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212681736/Desktop/CSC595/health-and-nutrition-viz/"/>
    </mc:Choice>
  </mc:AlternateContent>
  <xr:revisionPtr revIDLastSave="0" documentId="13_ncr:1_{F4BFF786-A7D1-3E43-B592-66B22FB9143F}" xr6:coauthVersionLast="36" xr6:coauthVersionMax="36" xr10:uidLastSave="{00000000-0000-0000-0000-000000000000}"/>
  <bookViews>
    <workbookView xWindow="0" yWindow="440" windowWidth="28800" windowHeight="17560" activeTab="4" xr2:uid="{50F1CD78-0BED-8344-900E-7F3CE69F15EC}"/>
  </bookViews>
  <sheets>
    <sheet name="Demographics" sheetId="1" r:id="rId1"/>
    <sheet name="Examination" sheetId="2" r:id="rId2"/>
    <sheet name="Labs" sheetId="3" r:id="rId3"/>
    <sheet name="Combined" sheetId="4" r:id="rId4"/>
    <sheet name="AgeByGroup" sheetId="5" r:id="rId5"/>
  </sheets>
  <definedNames>
    <definedName name="_xlnm._FilterDatabase" localSheetId="3" hidden="1">Combined!$C$1:$C$10176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" i="5" l="1"/>
  <c r="B3" i="5"/>
  <c r="B4" i="5"/>
  <c r="B5" i="5"/>
  <c r="B6" i="5"/>
  <c r="B7" i="5"/>
  <c r="B2" i="5"/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2" i="4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2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2" i="2"/>
</calcChain>
</file>

<file path=xl/sharedStrings.xml><?xml version="1.0" encoding="utf-8"?>
<sst xmlns="http://schemas.openxmlformats.org/spreadsheetml/2006/main" count="30" uniqueCount="18">
  <si>
    <t>SEQN</t>
  </si>
  <si>
    <t>Age</t>
  </si>
  <si>
    <t>Weight (kg)</t>
  </si>
  <si>
    <t>Height (cm)</t>
  </si>
  <si>
    <t>Body Mass Index (kg/m**2)</t>
  </si>
  <si>
    <t>Cholesterol (mg/dL)</t>
  </si>
  <si>
    <t>Diastolic BP</t>
  </si>
  <si>
    <t>Systolic BP</t>
  </si>
  <si>
    <t>Obese</t>
  </si>
  <si>
    <t>Age By Group</t>
  </si>
  <si>
    <t>Count</t>
  </si>
  <si>
    <t>18-20</t>
  </si>
  <si>
    <t>21-30</t>
  </si>
  <si>
    <t>31-40</t>
  </si>
  <si>
    <t>41-50</t>
  </si>
  <si>
    <t>51-60</t>
  </si>
  <si>
    <t>61-70</t>
  </si>
  <si>
    <t>&gt;70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</si>
</sst>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B17CF-8CBF-5441-9514-AFCADC03C7A5}">
  <dimension ref="A1:B10176"/>
  <sheetViews>
    <sheetView workbookViewId="0">
      <selection activeCell="B1" sqref="B1:B1048576"/>
    </sheetView>
  </sheetViews>
  <sheetFormatPr baseColWidth="10" defaultRowHeight="16" x14ac:dyDescent="0.2"/>
  <cols>
    <col min="4" max="4" width="18.6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73557</v>
      </c>
      <c r="B2">
        <v>69</v>
      </c>
    </row>
    <row r="3" spans="1:2" x14ac:dyDescent="0.2">
      <c r="A3">
        <v>73558</v>
      </c>
      <c r="B3">
        <v>54</v>
      </c>
    </row>
    <row r="4" spans="1:2" x14ac:dyDescent="0.2">
      <c r="A4">
        <v>73559</v>
      </c>
      <c r="B4">
        <v>72</v>
      </c>
    </row>
    <row r="5" spans="1:2" x14ac:dyDescent="0.2">
      <c r="A5">
        <v>73560</v>
      </c>
      <c r="B5">
        <v>33</v>
      </c>
    </row>
    <row r="6" spans="1:2" x14ac:dyDescent="0.2">
      <c r="A6">
        <v>73561</v>
      </c>
      <c r="B6">
        <v>78</v>
      </c>
    </row>
    <row r="7" spans="1:2" x14ac:dyDescent="0.2">
      <c r="A7">
        <v>73562</v>
      </c>
      <c r="B7">
        <v>56</v>
      </c>
    </row>
    <row r="8" spans="1:2" x14ac:dyDescent="0.2">
      <c r="A8">
        <v>73563</v>
      </c>
      <c r="B8">
        <v>31</v>
      </c>
    </row>
    <row r="9" spans="1:2" x14ac:dyDescent="0.2">
      <c r="A9">
        <v>73564</v>
      </c>
      <c r="B9">
        <v>61</v>
      </c>
    </row>
    <row r="10" spans="1:2" x14ac:dyDescent="0.2">
      <c r="A10">
        <v>73565</v>
      </c>
      <c r="B10">
        <v>42</v>
      </c>
    </row>
    <row r="11" spans="1:2" x14ac:dyDescent="0.2">
      <c r="A11">
        <v>73566</v>
      </c>
      <c r="B11">
        <v>56</v>
      </c>
    </row>
    <row r="12" spans="1:2" x14ac:dyDescent="0.2">
      <c r="A12">
        <v>73567</v>
      </c>
      <c r="B12">
        <v>65</v>
      </c>
    </row>
    <row r="13" spans="1:2" x14ac:dyDescent="0.2">
      <c r="A13">
        <v>73568</v>
      </c>
      <c r="B13">
        <v>26</v>
      </c>
    </row>
    <row r="14" spans="1:2" x14ac:dyDescent="0.2">
      <c r="A14">
        <v>73569</v>
      </c>
      <c r="B14">
        <v>30</v>
      </c>
    </row>
    <row r="15" spans="1:2" x14ac:dyDescent="0.2">
      <c r="A15">
        <v>73570</v>
      </c>
      <c r="B15">
        <v>43</v>
      </c>
    </row>
    <row r="16" spans="1:2" x14ac:dyDescent="0.2">
      <c r="A16">
        <v>73571</v>
      </c>
      <c r="B16">
        <v>76</v>
      </c>
    </row>
    <row r="17" spans="1:2" x14ac:dyDescent="0.2">
      <c r="A17">
        <v>73572</v>
      </c>
      <c r="B17">
        <v>30</v>
      </c>
    </row>
    <row r="18" spans="1:2" x14ac:dyDescent="0.2">
      <c r="A18">
        <v>73573</v>
      </c>
      <c r="B18">
        <v>44</v>
      </c>
    </row>
    <row r="19" spans="1:2" x14ac:dyDescent="0.2">
      <c r="A19">
        <v>73574</v>
      </c>
      <c r="B19">
        <v>33</v>
      </c>
    </row>
    <row r="20" spans="1:2" x14ac:dyDescent="0.2">
      <c r="A20">
        <v>73575</v>
      </c>
      <c r="B20">
        <v>19</v>
      </c>
    </row>
    <row r="21" spans="1:2" x14ac:dyDescent="0.2">
      <c r="A21">
        <v>73576</v>
      </c>
      <c r="B21">
        <v>35</v>
      </c>
    </row>
    <row r="22" spans="1:2" x14ac:dyDescent="0.2">
      <c r="A22">
        <v>73577</v>
      </c>
      <c r="B22">
        <v>32</v>
      </c>
    </row>
    <row r="23" spans="1:2" x14ac:dyDescent="0.2">
      <c r="A23">
        <v>73578</v>
      </c>
      <c r="B23">
        <v>60</v>
      </c>
    </row>
    <row r="24" spans="1:2" x14ac:dyDescent="0.2">
      <c r="A24">
        <v>73579</v>
      </c>
      <c r="B24">
        <v>38</v>
      </c>
    </row>
    <row r="25" spans="1:2" x14ac:dyDescent="0.2">
      <c r="A25">
        <v>73580</v>
      </c>
      <c r="B25">
        <v>38</v>
      </c>
    </row>
    <row r="26" spans="1:2" x14ac:dyDescent="0.2">
      <c r="A26">
        <v>73581</v>
      </c>
      <c r="B26">
        <v>50</v>
      </c>
    </row>
    <row r="27" spans="1:2" x14ac:dyDescent="0.2">
      <c r="A27">
        <v>73582</v>
      </c>
      <c r="B27">
        <v>23</v>
      </c>
    </row>
    <row r="28" spans="1:2" x14ac:dyDescent="0.2">
      <c r="A28">
        <v>73583</v>
      </c>
      <c r="B28">
        <v>44</v>
      </c>
    </row>
    <row r="29" spans="1:2" x14ac:dyDescent="0.2">
      <c r="A29">
        <v>73584</v>
      </c>
      <c r="B29">
        <v>38</v>
      </c>
    </row>
    <row r="30" spans="1:2" x14ac:dyDescent="0.2">
      <c r="A30">
        <v>73585</v>
      </c>
      <c r="B30">
        <v>28</v>
      </c>
    </row>
    <row r="31" spans="1:2" x14ac:dyDescent="0.2">
      <c r="A31">
        <v>73586</v>
      </c>
      <c r="B31">
        <v>33</v>
      </c>
    </row>
    <row r="32" spans="1:2" x14ac:dyDescent="0.2">
      <c r="A32">
        <v>73587</v>
      </c>
      <c r="B32">
        <v>32</v>
      </c>
    </row>
    <row r="33" spans="1:2" x14ac:dyDescent="0.2">
      <c r="A33">
        <v>73588</v>
      </c>
      <c r="B33">
        <v>31</v>
      </c>
    </row>
    <row r="34" spans="1:2" x14ac:dyDescent="0.2">
      <c r="A34">
        <v>73589</v>
      </c>
      <c r="B34">
        <v>35</v>
      </c>
    </row>
    <row r="35" spans="1:2" x14ac:dyDescent="0.2">
      <c r="A35">
        <v>73590</v>
      </c>
      <c r="B35">
        <v>24</v>
      </c>
    </row>
    <row r="36" spans="1:2" x14ac:dyDescent="0.2">
      <c r="A36">
        <v>73591</v>
      </c>
      <c r="B36">
        <v>40</v>
      </c>
    </row>
    <row r="37" spans="1:2" x14ac:dyDescent="0.2">
      <c r="A37">
        <v>73592</v>
      </c>
      <c r="B37">
        <v>24</v>
      </c>
    </row>
    <row r="38" spans="1:2" x14ac:dyDescent="0.2">
      <c r="A38">
        <v>73593</v>
      </c>
      <c r="B38">
        <v>36</v>
      </c>
    </row>
    <row r="39" spans="1:2" x14ac:dyDescent="0.2">
      <c r="A39">
        <v>73594</v>
      </c>
      <c r="B39">
        <v>40</v>
      </c>
    </row>
    <row r="40" spans="1:2" x14ac:dyDescent="0.2">
      <c r="A40">
        <v>73595</v>
      </c>
      <c r="B40">
        <v>58</v>
      </c>
    </row>
    <row r="41" spans="1:2" x14ac:dyDescent="0.2">
      <c r="A41">
        <v>73596</v>
      </c>
      <c r="B41">
        <v>59</v>
      </c>
    </row>
    <row r="42" spans="1:2" x14ac:dyDescent="0.2">
      <c r="A42">
        <v>73597</v>
      </c>
      <c r="B42">
        <v>51</v>
      </c>
    </row>
    <row r="43" spans="1:2" x14ac:dyDescent="0.2">
      <c r="A43">
        <v>73598</v>
      </c>
      <c r="B43">
        <v>18</v>
      </c>
    </row>
    <row r="44" spans="1:2" x14ac:dyDescent="0.2">
      <c r="A44">
        <v>73599</v>
      </c>
      <c r="B44">
        <v>39</v>
      </c>
    </row>
    <row r="45" spans="1:2" x14ac:dyDescent="0.2">
      <c r="A45">
        <v>73600</v>
      </c>
      <c r="B45">
        <v>37</v>
      </c>
    </row>
    <row r="46" spans="1:2" x14ac:dyDescent="0.2">
      <c r="A46">
        <v>73601</v>
      </c>
      <c r="B46">
        <v>41</v>
      </c>
    </row>
    <row r="47" spans="1:2" x14ac:dyDescent="0.2">
      <c r="A47">
        <v>73602</v>
      </c>
      <c r="B47">
        <v>38</v>
      </c>
    </row>
    <row r="48" spans="1:2" x14ac:dyDescent="0.2">
      <c r="A48">
        <v>73603</v>
      </c>
      <c r="B48">
        <v>27</v>
      </c>
    </row>
    <row r="49" spans="1:2" x14ac:dyDescent="0.2">
      <c r="A49">
        <v>73604</v>
      </c>
      <c r="B49">
        <v>68</v>
      </c>
    </row>
    <row r="50" spans="1:2" x14ac:dyDescent="0.2">
      <c r="A50">
        <v>73605</v>
      </c>
      <c r="B50">
        <v>54</v>
      </c>
    </row>
    <row r="51" spans="1:2" x14ac:dyDescent="0.2">
      <c r="A51">
        <v>73606</v>
      </c>
      <c r="B51">
        <v>42</v>
      </c>
    </row>
    <row r="52" spans="1:2" x14ac:dyDescent="0.2">
      <c r="A52">
        <v>73607</v>
      </c>
      <c r="B52">
        <v>70</v>
      </c>
    </row>
    <row r="53" spans="1:2" x14ac:dyDescent="0.2">
      <c r="A53">
        <v>73608</v>
      </c>
      <c r="B53">
        <v>38</v>
      </c>
    </row>
    <row r="54" spans="1:2" x14ac:dyDescent="0.2">
      <c r="A54">
        <v>73609</v>
      </c>
      <c r="B54">
        <v>32</v>
      </c>
    </row>
    <row r="55" spans="1:2" x14ac:dyDescent="0.2">
      <c r="A55">
        <v>73610</v>
      </c>
      <c r="B55">
        <v>43</v>
      </c>
    </row>
    <row r="56" spans="1:2" x14ac:dyDescent="0.2">
      <c r="A56">
        <v>73611</v>
      </c>
      <c r="B56">
        <v>40</v>
      </c>
    </row>
    <row r="57" spans="1:2" x14ac:dyDescent="0.2">
      <c r="A57">
        <v>73612</v>
      </c>
      <c r="B57">
        <v>39</v>
      </c>
    </row>
    <row r="58" spans="1:2" x14ac:dyDescent="0.2">
      <c r="A58">
        <v>73613</v>
      </c>
      <c r="B58">
        <v>60</v>
      </c>
    </row>
    <row r="59" spans="1:2" x14ac:dyDescent="0.2">
      <c r="A59">
        <v>73614</v>
      </c>
      <c r="B59">
        <v>55</v>
      </c>
    </row>
    <row r="60" spans="1:2" x14ac:dyDescent="0.2">
      <c r="A60">
        <v>73615</v>
      </c>
      <c r="B60">
        <v>65</v>
      </c>
    </row>
    <row r="61" spans="1:2" x14ac:dyDescent="0.2">
      <c r="A61">
        <v>73616</v>
      </c>
      <c r="B61">
        <v>62</v>
      </c>
    </row>
    <row r="62" spans="1:2" x14ac:dyDescent="0.2">
      <c r="A62">
        <v>73617</v>
      </c>
      <c r="B62">
        <v>36</v>
      </c>
    </row>
    <row r="63" spans="1:2" x14ac:dyDescent="0.2">
      <c r="A63">
        <v>73618</v>
      </c>
      <c r="B63">
        <v>52</v>
      </c>
    </row>
    <row r="64" spans="1:2" x14ac:dyDescent="0.2">
      <c r="A64">
        <v>73619</v>
      </c>
      <c r="B64">
        <v>36</v>
      </c>
    </row>
    <row r="65" spans="1:2" x14ac:dyDescent="0.2">
      <c r="A65">
        <v>73620</v>
      </c>
      <c r="B65">
        <v>33</v>
      </c>
    </row>
    <row r="66" spans="1:2" x14ac:dyDescent="0.2">
      <c r="A66">
        <v>73621</v>
      </c>
      <c r="B66">
        <v>78</v>
      </c>
    </row>
    <row r="67" spans="1:2" x14ac:dyDescent="0.2">
      <c r="A67">
        <v>73622</v>
      </c>
      <c r="B67">
        <v>72</v>
      </c>
    </row>
    <row r="68" spans="1:2" x14ac:dyDescent="0.2">
      <c r="A68">
        <v>73623</v>
      </c>
      <c r="B68">
        <v>32</v>
      </c>
    </row>
    <row r="69" spans="1:2" x14ac:dyDescent="0.2">
      <c r="A69">
        <v>73624</v>
      </c>
      <c r="B69">
        <v>52</v>
      </c>
    </row>
    <row r="70" spans="1:2" x14ac:dyDescent="0.2">
      <c r="A70">
        <v>73625</v>
      </c>
      <c r="B70">
        <v>42</v>
      </c>
    </row>
    <row r="71" spans="1:2" x14ac:dyDescent="0.2">
      <c r="A71">
        <v>73626</v>
      </c>
      <c r="B71">
        <v>76</v>
      </c>
    </row>
    <row r="72" spans="1:2" x14ac:dyDescent="0.2">
      <c r="A72">
        <v>73627</v>
      </c>
      <c r="B72">
        <v>41</v>
      </c>
    </row>
    <row r="73" spans="1:2" x14ac:dyDescent="0.2">
      <c r="A73">
        <v>73628</v>
      </c>
      <c r="B73">
        <v>80</v>
      </c>
    </row>
    <row r="74" spans="1:2" x14ac:dyDescent="0.2">
      <c r="A74">
        <v>73629</v>
      </c>
      <c r="B74">
        <v>53</v>
      </c>
    </row>
    <row r="75" spans="1:2" x14ac:dyDescent="0.2">
      <c r="A75">
        <v>73630</v>
      </c>
      <c r="B75">
        <v>45</v>
      </c>
    </row>
    <row r="76" spans="1:2" x14ac:dyDescent="0.2">
      <c r="A76">
        <v>73631</v>
      </c>
      <c r="B76">
        <v>56</v>
      </c>
    </row>
    <row r="77" spans="1:2" x14ac:dyDescent="0.2">
      <c r="A77">
        <v>73632</v>
      </c>
      <c r="B77">
        <v>19</v>
      </c>
    </row>
    <row r="78" spans="1:2" x14ac:dyDescent="0.2">
      <c r="A78">
        <v>73633</v>
      </c>
      <c r="B78">
        <v>43</v>
      </c>
    </row>
    <row r="79" spans="1:2" x14ac:dyDescent="0.2">
      <c r="A79">
        <v>73634</v>
      </c>
      <c r="B79">
        <v>65</v>
      </c>
    </row>
    <row r="80" spans="1:2" x14ac:dyDescent="0.2">
      <c r="A80">
        <v>73635</v>
      </c>
      <c r="B80">
        <v>31</v>
      </c>
    </row>
    <row r="81" spans="1:2" x14ac:dyDescent="0.2">
      <c r="A81">
        <v>73636</v>
      </c>
      <c r="B81">
        <v>50</v>
      </c>
    </row>
    <row r="82" spans="1:2" x14ac:dyDescent="0.2">
      <c r="A82">
        <v>73637</v>
      </c>
      <c r="B82">
        <v>28</v>
      </c>
    </row>
    <row r="83" spans="1:2" x14ac:dyDescent="0.2">
      <c r="A83">
        <v>73638</v>
      </c>
      <c r="B83">
        <v>63</v>
      </c>
    </row>
    <row r="84" spans="1:2" x14ac:dyDescent="0.2">
      <c r="A84">
        <v>73639</v>
      </c>
      <c r="B84">
        <v>71</v>
      </c>
    </row>
    <row r="85" spans="1:2" x14ac:dyDescent="0.2">
      <c r="A85">
        <v>73640</v>
      </c>
      <c r="B85">
        <v>67</v>
      </c>
    </row>
    <row r="86" spans="1:2" x14ac:dyDescent="0.2">
      <c r="A86">
        <v>73641</v>
      </c>
      <c r="B86">
        <v>64</v>
      </c>
    </row>
    <row r="87" spans="1:2" x14ac:dyDescent="0.2">
      <c r="A87">
        <v>73642</v>
      </c>
      <c r="B87">
        <v>55</v>
      </c>
    </row>
    <row r="88" spans="1:2" x14ac:dyDescent="0.2">
      <c r="A88">
        <v>73643</v>
      </c>
      <c r="B88">
        <v>62</v>
      </c>
    </row>
    <row r="89" spans="1:2" x14ac:dyDescent="0.2">
      <c r="A89">
        <v>73644</v>
      </c>
      <c r="B89">
        <v>38</v>
      </c>
    </row>
    <row r="90" spans="1:2" x14ac:dyDescent="0.2">
      <c r="A90">
        <v>73645</v>
      </c>
      <c r="B90">
        <v>55</v>
      </c>
    </row>
    <row r="91" spans="1:2" x14ac:dyDescent="0.2">
      <c r="A91">
        <v>73646</v>
      </c>
      <c r="B91">
        <v>43</v>
      </c>
    </row>
    <row r="92" spans="1:2" x14ac:dyDescent="0.2">
      <c r="A92">
        <v>73647</v>
      </c>
      <c r="B92">
        <v>61</v>
      </c>
    </row>
    <row r="93" spans="1:2" x14ac:dyDescent="0.2">
      <c r="A93">
        <v>73648</v>
      </c>
      <c r="B93">
        <v>42</v>
      </c>
    </row>
    <row r="94" spans="1:2" x14ac:dyDescent="0.2">
      <c r="A94">
        <v>73649</v>
      </c>
      <c r="B94">
        <v>23</v>
      </c>
    </row>
    <row r="95" spans="1:2" x14ac:dyDescent="0.2">
      <c r="A95">
        <v>73650</v>
      </c>
      <c r="B95">
        <v>50</v>
      </c>
    </row>
    <row r="96" spans="1:2" x14ac:dyDescent="0.2">
      <c r="A96">
        <v>73651</v>
      </c>
      <c r="B96">
        <v>36</v>
      </c>
    </row>
    <row r="97" spans="1:2" x14ac:dyDescent="0.2">
      <c r="A97">
        <v>73652</v>
      </c>
      <c r="B97">
        <v>54</v>
      </c>
    </row>
    <row r="98" spans="1:2" x14ac:dyDescent="0.2">
      <c r="A98">
        <v>73653</v>
      </c>
      <c r="B98">
        <v>31</v>
      </c>
    </row>
    <row r="99" spans="1:2" x14ac:dyDescent="0.2">
      <c r="A99">
        <v>73654</v>
      </c>
      <c r="B99">
        <v>57</v>
      </c>
    </row>
    <row r="100" spans="1:2" x14ac:dyDescent="0.2">
      <c r="A100">
        <v>73655</v>
      </c>
      <c r="B100">
        <v>44</v>
      </c>
    </row>
    <row r="101" spans="1:2" x14ac:dyDescent="0.2">
      <c r="A101">
        <v>73656</v>
      </c>
      <c r="B101">
        <v>54</v>
      </c>
    </row>
    <row r="102" spans="1:2" x14ac:dyDescent="0.2">
      <c r="A102">
        <v>73657</v>
      </c>
      <c r="B102">
        <v>40</v>
      </c>
    </row>
    <row r="103" spans="1:2" x14ac:dyDescent="0.2">
      <c r="A103">
        <v>73658</v>
      </c>
      <c r="B103">
        <v>35</v>
      </c>
    </row>
    <row r="104" spans="1:2" x14ac:dyDescent="0.2">
      <c r="A104">
        <v>73659</v>
      </c>
      <c r="B104">
        <v>70</v>
      </c>
    </row>
    <row r="105" spans="1:2" x14ac:dyDescent="0.2">
      <c r="A105">
        <v>73660</v>
      </c>
      <c r="B105">
        <v>44</v>
      </c>
    </row>
    <row r="106" spans="1:2" x14ac:dyDescent="0.2">
      <c r="A106">
        <v>73661</v>
      </c>
      <c r="B106">
        <v>51</v>
      </c>
    </row>
    <row r="107" spans="1:2" x14ac:dyDescent="0.2">
      <c r="A107">
        <v>73662</v>
      </c>
      <c r="B107">
        <v>53</v>
      </c>
    </row>
    <row r="108" spans="1:2" x14ac:dyDescent="0.2">
      <c r="A108">
        <v>73663</v>
      </c>
      <c r="B108">
        <v>25</v>
      </c>
    </row>
    <row r="109" spans="1:2" x14ac:dyDescent="0.2">
      <c r="A109">
        <v>73664</v>
      </c>
      <c r="B109">
        <v>29</v>
      </c>
    </row>
    <row r="110" spans="1:2" x14ac:dyDescent="0.2">
      <c r="A110">
        <v>73665</v>
      </c>
      <c r="B110">
        <v>59</v>
      </c>
    </row>
    <row r="111" spans="1:2" x14ac:dyDescent="0.2">
      <c r="A111">
        <v>73666</v>
      </c>
      <c r="B111">
        <v>70</v>
      </c>
    </row>
    <row r="112" spans="1:2" x14ac:dyDescent="0.2">
      <c r="A112">
        <v>73667</v>
      </c>
      <c r="B112">
        <v>30</v>
      </c>
    </row>
    <row r="113" spans="1:2" x14ac:dyDescent="0.2">
      <c r="A113">
        <v>73668</v>
      </c>
      <c r="B113">
        <v>30</v>
      </c>
    </row>
    <row r="114" spans="1:2" x14ac:dyDescent="0.2">
      <c r="A114">
        <v>73669</v>
      </c>
      <c r="B114">
        <v>21</v>
      </c>
    </row>
    <row r="115" spans="1:2" x14ac:dyDescent="0.2">
      <c r="A115">
        <v>73670</v>
      </c>
      <c r="B115">
        <v>71</v>
      </c>
    </row>
    <row r="116" spans="1:2" x14ac:dyDescent="0.2">
      <c r="A116">
        <v>73671</v>
      </c>
      <c r="B116">
        <v>49</v>
      </c>
    </row>
    <row r="117" spans="1:2" x14ac:dyDescent="0.2">
      <c r="A117">
        <v>73672</v>
      </c>
      <c r="B117">
        <v>73</v>
      </c>
    </row>
    <row r="118" spans="1:2" x14ac:dyDescent="0.2">
      <c r="A118">
        <v>73673</v>
      </c>
      <c r="B118">
        <v>45</v>
      </c>
    </row>
    <row r="119" spans="1:2" x14ac:dyDescent="0.2">
      <c r="A119">
        <v>73674</v>
      </c>
      <c r="B119">
        <v>46</v>
      </c>
    </row>
    <row r="120" spans="1:2" x14ac:dyDescent="0.2">
      <c r="A120">
        <v>73675</v>
      </c>
      <c r="B120">
        <v>28</v>
      </c>
    </row>
    <row r="121" spans="1:2" x14ac:dyDescent="0.2">
      <c r="A121">
        <v>73676</v>
      </c>
      <c r="B121">
        <v>38</v>
      </c>
    </row>
    <row r="122" spans="1:2" x14ac:dyDescent="0.2">
      <c r="A122">
        <v>73677</v>
      </c>
      <c r="B122">
        <v>71</v>
      </c>
    </row>
    <row r="123" spans="1:2" x14ac:dyDescent="0.2">
      <c r="A123">
        <v>73678</v>
      </c>
      <c r="B123">
        <v>51</v>
      </c>
    </row>
    <row r="124" spans="1:2" x14ac:dyDescent="0.2">
      <c r="A124">
        <v>73679</v>
      </c>
      <c r="B124">
        <v>35</v>
      </c>
    </row>
    <row r="125" spans="1:2" x14ac:dyDescent="0.2">
      <c r="A125">
        <v>73680</v>
      </c>
      <c r="B125">
        <v>44</v>
      </c>
    </row>
    <row r="126" spans="1:2" x14ac:dyDescent="0.2">
      <c r="A126">
        <v>73681</v>
      </c>
      <c r="B126">
        <v>28</v>
      </c>
    </row>
    <row r="127" spans="1:2" x14ac:dyDescent="0.2">
      <c r="A127">
        <v>73682</v>
      </c>
      <c r="B127">
        <v>31</v>
      </c>
    </row>
    <row r="128" spans="1:2" x14ac:dyDescent="0.2">
      <c r="A128">
        <v>73683</v>
      </c>
      <c r="B128">
        <v>36</v>
      </c>
    </row>
    <row r="129" spans="1:2" x14ac:dyDescent="0.2">
      <c r="A129">
        <v>73684</v>
      </c>
      <c r="B129">
        <v>64</v>
      </c>
    </row>
    <row r="130" spans="1:2" x14ac:dyDescent="0.2">
      <c r="A130">
        <v>73685</v>
      </c>
      <c r="B130">
        <v>47</v>
      </c>
    </row>
    <row r="131" spans="1:2" x14ac:dyDescent="0.2">
      <c r="A131">
        <v>73686</v>
      </c>
      <c r="B131">
        <v>24</v>
      </c>
    </row>
    <row r="132" spans="1:2" x14ac:dyDescent="0.2">
      <c r="A132">
        <v>73687</v>
      </c>
      <c r="B132">
        <v>55</v>
      </c>
    </row>
    <row r="133" spans="1:2" x14ac:dyDescent="0.2">
      <c r="A133">
        <v>73688</v>
      </c>
      <c r="B133">
        <v>68</v>
      </c>
    </row>
    <row r="134" spans="1:2" x14ac:dyDescent="0.2">
      <c r="A134">
        <v>73689</v>
      </c>
      <c r="B134">
        <v>54</v>
      </c>
    </row>
    <row r="135" spans="1:2" x14ac:dyDescent="0.2">
      <c r="A135">
        <v>73690</v>
      </c>
      <c r="B135">
        <v>78</v>
      </c>
    </row>
    <row r="136" spans="1:2" x14ac:dyDescent="0.2">
      <c r="A136">
        <v>73691</v>
      </c>
      <c r="B136">
        <v>65</v>
      </c>
    </row>
    <row r="137" spans="1:2" x14ac:dyDescent="0.2">
      <c r="A137">
        <v>73692</v>
      </c>
      <c r="B137">
        <v>64</v>
      </c>
    </row>
    <row r="138" spans="1:2" x14ac:dyDescent="0.2">
      <c r="A138">
        <v>73693</v>
      </c>
      <c r="B138">
        <v>78</v>
      </c>
    </row>
    <row r="139" spans="1:2" x14ac:dyDescent="0.2">
      <c r="A139">
        <v>73694</v>
      </c>
      <c r="B139">
        <v>72</v>
      </c>
    </row>
    <row r="140" spans="1:2" x14ac:dyDescent="0.2">
      <c r="A140">
        <v>73695</v>
      </c>
      <c r="B140">
        <v>80</v>
      </c>
    </row>
    <row r="141" spans="1:2" x14ac:dyDescent="0.2">
      <c r="A141">
        <v>73696</v>
      </c>
      <c r="B141">
        <v>27</v>
      </c>
    </row>
    <row r="142" spans="1:2" x14ac:dyDescent="0.2">
      <c r="A142">
        <v>73697</v>
      </c>
      <c r="B142">
        <v>80</v>
      </c>
    </row>
    <row r="143" spans="1:2" x14ac:dyDescent="0.2">
      <c r="A143">
        <v>73698</v>
      </c>
      <c r="B143">
        <v>23</v>
      </c>
    </row>
    <row r="144" spans="1:2" x14ac:dyDescent="0.2">
      <c r="A144">
        <v>73699</v>
      </c>
      <c r="B144">
        <v>38</v>
      </c>
    </row>
    <row r="145" spans="1:2" x14ac:dyDescent="0.2">
      <c r="A145">
        <v>73700</v>
      </c>
      <c r="B145">
        <v>33</v>
      </c>
    </row>
    <row r="146" spans="1:2" x14ac:dyDescent="0.2">
      <c r="A146">
        <v>73701</v>
      </c>
      <c r="B146">
        <v>47</v>
      </c>
    </row>
    <row r="147" spans="1:2" x14ac:dyDescent="0.2">
      <c r="A147">
        <v>73702</v>
      </c>
      <c r="B147">
        <v>52</v>
      </c>
    </row>
    <row r="148" spans="1:2" x14ac:dyDescent="0.2">
      <c r="A148">
        <v>73703</v>
      </c>
      <c r="B148">
        <v>44</v>
      </c>
    </row>
    <row r="149" spans="1:2" x14ac:dyDescent="0.2">
      <c r="A149">
        <v>73704</v>
      </c>
      <c r="B149">
        <v>53</v>
      </c>
    </row>
    <row r="150" spans="1:2" x14ac:dyDescent="0.2">
      <c r="A150">
        <v>73705</v>
      </c>
      <c r="B150">
        <v>37</v>
      </c>
    </row>
    <row r="151" spans="1:2" x14ac:dyDescent="0.2">
      <c r="A151">
        <v>73706</v>
      </c>
      <c r="B151">
        <v>62</v>
      </c>
    </row>
    <row r="152" spans="1:2" x14ac:dyDescent="0.2">
      <c r="A152">
        <v>73707</v>
      </c>
      <c r="B152">
        <v>45</v>
      </c>
    </row>
    <row r="153" spans="1:2" x14ac:dyDescent="0.2">
      <c r="A153">
        <v>73708</v>
      </c>
      <c r="B153">
        <v>46</v>
      </c>
    </row>
    <row r="154" spans="1:2" x14ac:dyDescent="0.2">
      <c r="A154">
        <v>73709</v>
      </c>
      <c r="B154">
        <v>57</v>
      </c>
    </row>
    <row r="155" spans="1:2" x14ac:dyDescent="0.2">
      <c r="A155">
        <v>73710</v>
      </c>
      <c r="B155">
        <v>52</v>
      </c>
    </row>
    <row r="156" spans="1:2" x14ac:dyDescent="0.2">
      <c r="A156">
        <v>73711</v>
      </c>
      <c r="B156">
        <v>36</v>
      </c>
    </row>
    <row r="157" spans="1:2" x14ac:dyDescent="0.2">
      <c r="A157">
        <v>73712</v>
      </c>
      <c r="B157">
        <v>51</v>
      </c>
    </row>
    <row r="158" spans="1:2" x14ac:dyDescent="0.2">
      <c r="A158">
        <v>73713</v>
      </c>
      <c r="B158">
        <v>24</v>
      </c>
    </row>
    <row r="159" spans="1:2" x14ac:dyDescent="0.2">
      <c r="A159">
        <v>73714</v>
      </c>
      <c r="B159">
        <v>29</v>
      </c>
    </row>
    <row r="160" spans="1:2" x14ac:dyDescent="0.2">
      <c r="A160">
        <v>73715</v>
      </c>
      <c r="B160">
        <v>38</v>
      </c>
    </row>
    <row r="161" spans="1:2" x14ac:dyDescent="0.2">
      <c r="A161">
        <v>73716</v>
      </c>
      <c r="B161">
        <v>25</v>
      </c>
    </row>
    <row r="162" spans="1:2" x14ac:dyDescent="0.2">
      <c r="A162">
        <v>73717</v>
      </c>
      <c r="B162">
        <v>68</v>
      </c>
    </row>
    <row r="163" spans="1:2" x14ac:dyDescent="0.2">
      <c r="A163">
        <v>73718</v>
      </c>
      <c r="B163">
        <v>53</v>
      </c>
    </row>
    <row r="164" spans="1:2" x14ac:dyDescent="0.2">
      <c r="A164">
        <v>73719</v>
      </c>
      <c r="B164">
        <v>66</v>
      </c>
    </row>
    <row r="165" spans="1:2" x14ac:dyDescent="0.2">
      <c r="A165">
        <v>73720</v>
      </c>
      <c r="B165">
        <v>46</v>
      </c>
    </row>
    <row r="166" spans="1:2" x14ac:dyDescent="0.2">
      <c r="A166">
        <v>73721</v>
      </c>
      <c r="B166">
        <v>80</v>
      </c>
    </row>
    <row r="167" spans="1:2" x14ac:dyDescent="0.2">
      <c r="A167">
        <v>73722</v>
      </c>
      <c r="B167">
        <v>80</v>
      </c>
    </row>
    <row r="168" spans="1:2" x14ac:dyDescent="0.2">
      <c r="A168">
        <v>73723</v>
      </c>
      <c r="B168">
        <v>77</v>
      </c>
    </row>
    <row r="169" spans="1:2" x14ac:dyDescent="0.2">
      <c r="A169">
        <v>73724</v>
      </c>
      <c r="B169">
        <v>26</v>
      </c>
    </row>
    <row r="170" spans="1:2" x14ac:dyDescent="0.2">
      <c r="A170">
        <v>73725</v>
      </c>
      <c r="B170">
        <v>80</v>
      </c>
    </row>
    <row r="171" spans="1:2" x14ac:dyDescent="0.2">
      <c r="A171">
        <v>73726</v>
      </c>
      <c r="B171">
        <v>33</v>
      </c>
    </row>
    <row r="172" spans="1:2" x14ac:dyDescent="0.2">
      <c r="A172">
        <v>73727</v>
      </c>
      <c r="B172">
        <v>25</v>
      </c>
    </row>
    <row r="173" spans="1:2" x14ac:dyDescent="0.2">
      <c r="A173">
        <v>73728</v>
      </c>
      <c r="B173">
        <v>46</v>
      </c>
    </row>
    <row r="174" spans="1:2" x14ac:dyDescent="0.2">
      <c r="A174">
        <v>73729</v>
      </c>
      <c r="B174">
        <v>47</v>
      </c>
    </row>
    <row r="175" spans="1:2" x14ac:dyDescent="0.2">
      <c r="A175">
        <v>73730</v>
      </c>
      <c r="B175">
        <v>50</v>
      </c>
    </row>
    <row r="176" spans="1:2" x14ac:dyDescent="0.2">
      <c r="A176">
        <v>73731</v>
      </c>
      <c r="B176">
        <v>37</v>
      </c>
    </row>
    <row r="177" spans="1:2" x14ac:dyDescent="0.2">
      <c r="A177">
        <v>73732</v>
      </c>
      <c r="B177">
        <v>80</v>
      </c>
    </row>
    <row r="178" spans="1:2" x14ac:dyDescent="0.2">
      <c r="A178">
        <v>73733</v>
      </c>
      <c r="B178">
        <v>54</v>
      </c>
    </row>
    <row r="179" spans="1:2" x14ac:dyDescent="0.2">
      <c r="A179">
        <v>73734</v>
      </c>
      <c r="B179">
        <v>34</v>
      </c>
    </row>
    <row r="180" spans="1:2" x14ac:dyDescent="0.2">
      <c r="A180">
        <v>73735</v>
      </c>
      <c r="B180">
        <v>29</v>
      </c>
    </row>
    <row r="181" spans="1:2" x14ac:dyDescent="0.2">
      <c r="A181">
        <v>73736</v>
      </c>
      <c r="B181">
        <v>55</v>
      </c>
    </row>
    <row r="182" spans="1:2" x14ac:dyDescent="0.2">
      <c r="A182">
        <v>73737</v>
      </c>
      <c r="B182">
        <v>50</v>
      </c>
    </row>
    <row r="183" spans="1:2" x14ac:dyDescent="0.2">
      <c r="A183">
        <v>73738</v>
      </c>
      <c r="B183">
        <v>57</v>
      </c>
    </row>
    <row r="184" spans="1:2" x14ac:dyDescent="0.2">
      <c r="A184">
        <v>73739</v>
      </c>
      <c r="B184">
        <v>46</v>
      </c>
    </row>
    <row r="185" spans="1:2" x14ac:dyDescent="0.2">
      <c r="A185">
        <v>73740</v>
      </c>
      <c r="B185">
        <v>80</v>
      </c>
    </row>
    <row r="186" spans="1:2" x14ac:dyDescent="0.2">
      <c r="A186">
        <v>73741</v>
      </c>
      <c r="B186">
        <v>54</v>
      </c>
    </row>
    <row r="187" spans="1:2" x14ac:dyDescent="0.2">
      <c r="A187">
        <v>73742</v>
      </c>
      <c r="B187">
        <v>32</v>
      </c>
    </row>
    <row r="188" spans="1:2" x14ac:dyDescent="0.2">
      <c r="A188">
        <v>73743</v>
      </c>
      <c r="B188">
        <v>23</v>
      </c>
    </row>
    <row r="189" spans="1:2" x14ac:dyDescent="0.2">
      <c r="A189">
        <v>73744</v>
      </c>
      <c r="B189">
        <v>46</v>
      </c>
    </row>
    <row r="190" spans="1:2" x14ac:dyDescent="0.2">
      <c r="A190">
        <v>73745</v>
      </c>
      <c r="B190">
        <v>31</v>
      </c>
    </row>
    <row r="191" spans="1:2" x14ac:dyDescent="0.2">
      <c r="A191">
        <v>73746</v>
      </c>
      <c r="B191">
        <v>64</v>
      </c>
    </row>
    <row r="192" spans="1:2" x14ac:dyDescent="0.2">
      <c r="A192">
        <v>73747</v>
      </c>
      <c r="B192">
        <v>80</v>
      </c>
    </row>
    <row r="193" spans="1:2" x14ac:dyDescent="0.2">
      <c r="A193">
        <v>73748</v>
      </c>
      <c r="B193">
        <v>40</v>
      </c>
    </row>
    <row r="194" spans="1:2" x14ac:dyDescent="0.2">
      <c r="A194">
        <v>73749</v>
      </c>
      <c r="B194">
        <v>29</v>
      </c>
    </row>
    <row r="195" spans="1:2" x14ac:dyDescent="0.2">
      <c r="A195">
        <v>73750</v>
      </c>
      <c r="B195">
        <v>29</v>
      </c>
    </row>
    <row r="196" spans="1:2" x14ac:dyDescent="0.2">
      <c r="A196">
        <v>73751</v>
      </c>
      <c r="B196">
        <v>61</v>
      </c>
    </row>
    <row r="197" spans="1:2" x14ac:dyDescent="0.2">
      <c r="A197">
        <v>73752</v>
      </c>
      <c r="B197">
        <v>37</v>
      </c>
    </row>
    <row r="198" spans="1:2" x14ac:dyDescent="0.2">
      <c r="A198">
        <v>73753</v>
      </c>
      <c r="B198">
        <v>35</v>
      </c>
    </row>
    <row r="199" spans="1:2" x14ac:dyDescent="0.2">
      <c r="A199">
        <v>73754</v>
      </c>
      <c r="B199">
        <v>40</v>
      </c>
    </row>
    <row r="200" spans="1:2" x14ac:dyDescent="0.2">
      <c r="A200">
        <v>73755</v>
      </c>
      <c r="B200">
        <v>44</v>
      </c>
    </row>
    <row r="201" spans="1:2" x14ac:dyDescent="0.2">
      <c r="A201">
        <v>73756</v>
      </c>
      <c r="B201">
        <v>56</v>
      </c>
    </row>
    <row r="202" spans="1:2" x14ac:dyDescent="0.2">
      <c r="A202">
        <v>73757</v>
      </c>
      <c r="B202">
        <v>27</v>
      </c>
    </row>
    <row r="203" spans="1:2" x14ac:dyDescent="0.2">
      <c r="A203">
        <v>73758</v>
      </c>
      <c r="B203">
        <v>50</v>
      </c>
    </row>
    <row r="204" spans="1:2" x14ac:dyDescent="0.2">
      <c r="A204">
        <v>73759</v>
      </c>
      <c r="B204">
        <v>20</v>
      </c>
    </row>
    <row r="205" spans="1:2" x14ac:dyDescent="0.2">
      <c r="A205">
        <v>73760</v>
      </c>
      <c r="B205">
        <v>64</v>
      </c>
    </row>
    <row r="206" spans="1:2" x14ac:dyDescent="0.2">
      <c r="A206">
        <v>73761</v>
      </c>
      <c r="B206">
        <v>42</v>
      </c>
    </row>
    <row r="207" spans="1:2" x14ac:dyDescent="0.2">
      <c r="A207">
        <v>73762</v>
      </c>
      <c r="B207">
        <v>42</v>
      </c>
    </row>
    <row r="208" spans="1:2" x14ac:dyDescent="0.2">
      <c r="A208">
        <v>73763</v>
      </c>
      <c r="B208">
        <v>31</v>
      </c>
    </row>
    <row r="209" spans="1:2" x14ac:dyDescent="0.2">
      <c r="A209">
        <v>73764</v>
      </c>
      <c r="B209">
        <v>42</v>
      </c>
    </row>
    <row r="210" spans="1:2" x14ac:dyDescent="0.2">
      <c r="A210">
        <v>73765</v>
      </c>
      <c r="B210">
        <v>54</v>
      </c>
    </row>
    <row r="211" spans="1:2" x14ac:dyDescent="0.2">
      <c r="A211">
        <v>73766</v>
      </c>
      <c r="B211">
        <v>75</v>
      </c>
    </row>
    <row r="212" spans="1:2" x14ac:dyDescent="0.2">
      <c r="A212">
        <v>73767</v>
      </c>
      <c r="B212">
        <v>35</v>
      </c>
    </row>
    <row r="213" spans="1:2" x14ac:dyDescent="0.2">
      <c r="A213">
        <v>73768</v>
      </c>
      <c r="B213">
        <v>49</v>
      </c>
    </row>
    <row r="214" spans="1:2" x14ac:dyDescent="0.2">
      <c r="A214">
        <v>73769</v>
      </c>
      <c r="B214">
        <v>42</v>
      </c>
    </row>
    <row r="215" spans="1:2" x14ac:dyDescent="0.2">
      <c r="A215">
        <v>73770</v>
      </c>
      <c r="B215">
        <v>60</v>
      </c>
    </row>
    <row r="216" spans="1:2" x14ac:dyDescent="0.2">
      <c r="A216">
        <v>73771</v>
      </c>
      <c r="B216">
        <v>48</v>
      </c>
    </row>
    <row r="217" spans="1:2" x14ac:dyDescent="0.2">
      <c r="A217">
        <v>73772</v>
      </c>
      <c r="B217">
        <v>41</v>
      </c>
    </row>
    <row r="218" spans="1:2" x14ac:dyDescent="0.2">
      <c r="A218">
        <v>73773</v>
      </c>
      <c r="B218">
        <v>57</v>
      </c>
    </row>
    <row r="219" spans="1:2" x14ac:dyDescent="0.2">
      <c r="A219">
        <v>73774</v>
      </c>
      <c r="B219">
        <v>80</v>
      </c>
    </row>
    <row r="220" spans="1:2" x14ac:dyDescent="0.2">
      <c r="A220">
        <v>73775</v>
      </c>
      <c r="B220">
        <v>29</v>
      </c>
    </row>
    <row r="221" spans="1:2" x14ac:dyDescent="0.2">
      <c r="A221">
        <v>73776</v>
      </c>
      <c r="B221">
        <v>43</v>
      </c>
    </row>
    <row r="222" spans="1:2" x14ac:dyDescent="0.2">
      <c r="A222">
        <v>73777</v>
      </c>
      <c r="B222">
        <v>24</v>
      </c>
    </row>
    <row r="223" spans="1:2" x14ac:dyDescent="0.2">
      <c r="A223">
        <v>73778</v>
      </c>
      <c r="B223">
        <v>62</v>
      </c>
    </row>
    <row r="224" spans="1:2" x14ac:dyDescent="0.2">
      <c r="A224">
        <v>73779</v>
      </c>
      <c r="B224">
        <v>62</v>
      </c>
    </row>
    <row r="225" spans="1:2" x14ac:dyDescent="0.2">
      <c r="A225">
        <v>73780</v>
      </c>
      <c r="B225">
        <v>78</v>
      </c>
    </row>
    <row r="226" spans="1:2" x14ac:dyDescent="0.2">
      <c r="A226">
        <v>73781</v>
      </c>
      <c r="B226">
        <v>50</v>
      </c>
    </row>
    <row r="227" spans="1:2" x14ac:dyDescent="0.2">
      <c r="A227">
        <v>73782</v>
      </c>
      <c r="B227">
        <v>68</v>
      </c>
    </row>
    <row r="228" spans="1:2" x14ac:dyDescent="0.2">
      <c r="A228">
        <v>73783</v>
      </c>
      <c r="B228">
        <v>65</v>
      </c>
    </row>
    <row r="229" spans="1:2" x14ac:dyDescent="0.2">
      <c r="A229">
        <v>73784</v>
      </c>
      <c r="B229">
        <v>28</v>
      </c>
    </row>
    <row r="230" spans="1:2" x14ac:dyDescent="0.2">
      <c r="A230">
        <v>73785</v>
      </c>
      <c r="B230">
        <v>46</v>
      </c>
    </row>
    <row r="231" spans="1:2" x14ac:dyDescent="0.2">
      <c r="A231">
        <v>73786</v>
      </c>
      <c r="B231">
        <v>41</v>
      </c>
    </row>
    <row r="232" spans="1:2" x14ac:dyDescent="0.2">
      <c r="A232">
        <v>73787</v>
      </c>
      <c r="B232">
        <v>71</v>
      </c>
    </row>
    <row r="233" spans="1:2" x14ac:dyDescent="0.2">
      <c r="A233">
        <v>73788</v>
      </c>
      <c r="B233">
        <v>41</v>
      </c>
    </row>
    <row r="234" spans="1:2" x14ac:dyDescent="0.2">
      <c r="A234">
        <v>73789</v>
      </c>
      <c r="B234">
        <v>42</v>
      </c>
    </row>
    <row r="235" spans="1:2" x14ac:dyDescent="0.2">
      <c r="A235">
        <v>73790</v>
      </c>
      <c r="B235">
        <v>59</v>
      </c>
    </row>
    <row r="236" spans="1:2" x14ac:dyDescent="0.2">
      <c r="A236">
        <v>73791</v>
      </c>
      <c r="B236">
        <v>55</v>
      </c>
    </row>
    <row r="237" spans="1:2" x14ac:dyDescent="0.2">
      <c r="A237">
        <v>73792</v>
      </c>
      <c r="B237">
        <v>68</v>
      </c>
    </row>
    <row r="238" spans="1:2" x14ac:dyDescent="0.2">
      <c r="A238">
        <v>73793</v>
      </c>
      <c r="B238">
        <v>45</v>
      </c>
    </row>
    <row r="239" spans="1:2" x14ac:dyDescent="0.2">
      <c r="A239">
        <v>73794</v>
      </c>
      <c r="B239">
        <v>32</v>
      </c>
    </row>
    <row r="240" spans="1:2" x14ac:dyDescent="0.2">
      <c r="A240">
        <v>73795</v>
      </c>
      <c r="B240">
        <v>45</v>
      </c>
    </row>
    <row r="241" spans="1:2" x14ac:dyDescent="0.2">
      <c r="A241">
        <v>73796</v>
      </c>
      <c r="B241">
        <v>37</v>
      </c>
    </row>
    <row r="242" spans="1:2" x14ac:dyDescent="0.2">
      <c r="A242">
        <v>73797</v>
      </c>
      <c r="B242">
        <v>57</v>
      </c>
    </row>
    <row r="243" spans="1:2" x14ac:dyDescent="0.2">
      <c r="A243">
        <v>73798</v>
      </c>
      <c r="B243">
        <v>43</v>
      </c>
    </row>
    <row r="244" spans="1:2" x14ac:dyDescent="0.2">
      <c r="A244">
        <v>73799</v>
      </c>
      <c r="B244">
        <v>34</v>
      </c>
    </row>
    <row r="245" spans="1:2" x14ac:dyDescent="0.2">
      <c r="A245">
        <v>73800</v>
      </c>
      <c r="B245">
        <v>54</v>
      </c>
    </row>
    <row r="246" spans="1:2" x14ac:dyDescent="0.2">
      <c r="A246">
        <v>73801</v>
      </c>
      <c r="B246">
        <v>46</v>
      </c>
    </row>
    <row r="247" spans="1:2" x14ac:dyDescent="0.2">
      <c r="A247">
        <v>73802</v>
      </c>
      <c r="B247">
        <v>18</v>
      </c>
    </row>
    <row r="248" spans="1:2" x14ac:dyDescent="0.2">
      <c r="A248">
        <v>73803</v>
      </c>
      <c r="B248">
        <v>35</v>
      </c>
    </row>
    <row r="249" spans="1:2" x14ac:dyDescent="0.2">
      <c r="A249">
        <v>73804</v>
      </c>
      <c r="B249">
        <v>55</v>
      </c>
    </row>
    <row r="250" spans="1:2" x14ac:dyDescent="0.2">
      <c r="A250">
        <v>73805</v>
      </c>
      <c r="B250">
        <v>48</v>
      </c>
    </row>
    <row r="251" spans="1:2" x14ac:dyDescent="0.2">
      <c r="A251">
        <v>73806</v>
      </c>
      <c r="B251">
        <v>63</v>
      </c>
    </row>
    <row r="252" spans="1:2" x14ac:dyDescent="0.2">
      <c r="A252">
        <v>73807</v>
      </c>
      <c r="B252">
        <v>50</v>
      </c>
    </row>
    <row r="253" spans="1:2" x14ac:dyDescent="0.2">
      <c r="A253">
        <v>73808</v>
      </c>
      <c r="B253">
        <v>56</v>
      </c>
    </row>
    <row r="254" spans="1:2" x14ac:dyDescent="0.2">
      <c r="A254">
        <v>73809</v>
      </c>
      <c r="B254">
        <v>52</v>
      </c>
    </row>
    <row r="255" spans="1:2" x14ac:dyDescent="0.2">
      <c r="A255">
        <v>73810</v>
      </c>
      <c r="B255">
        <v>45</v>
      </c>
    </row>
    <row r="256" spans="1:2" x14ac:dyDescent="0.2">
      <c r="A256">
        <v>73811</v>
      </c>
      <c r="B256">
        <v>64</v>
      </c>
    </row>
    <row r="257" spans="1:2" x14ac:dyDescent="0.2">
      <c r="A257">
        <v>73812</v>
      </c>
      <c r="B257">
        <v>27</v>
      </c>
    </row>
    <row r="258" spans="1:2" x14ac:dyDescent="0.2">
      <c r="A258">
        <v>73813</v>
      </c>
      <c r="B258">
        <v>37</v>
      </c>
    </row>
    <row r="259" spans="1:2" x14ac:dyDescent="0.2">
      <c r="A259">
        <v>73814</v>
      </c>
      <c r="B259">
        <v>29</v>
      </c>
    </row>
    <row r="260" spans="1:2" x14ac:dyDescent="0.2">
      <c r="A260">
        <v>73815</v>
      </c>
      <c r="B260">
        <v>76</v>
      </c>
    </row>
    <row r="261" spans="1:2" x14ac:dyDescent="0.2">
      <c r="A261">
        <v>73816</v>
      </c>
      <c r="B261">
        <v>64</v>
      </c>
    </row>
    <row r="262" spans="1:2" x14ac:dyDescent="0.2">
      <c r="A262">
        <v>73817</v>
      </c>
      <c r="B262">
        <v>32</v>
      </c>
    </row>
    <row r="263" spans="1:2" x14ac:dyDescent="0.2">
      <c r="A263">
        <v>73818</v>
      </c>
      <c r="B263">
        <v>37</v>
      </c>
    </row>
    <row r="264" spans="1:2" x14ac:dyDescent="0.2">
      <c r="A264">
        <v>73819</v>
      </c>
      <c r="B264">
        <v>39</v>
      </c>
    </row>
    <row r="265" spans="1:2" x14ac:dyDescent="0.2">
      <c r="A265">
        <v>73820</v>
      </c>
      <c r="B265">
        <v>52</v>
      </c>
    </row>
    <row r="266" spans="1:2" x14ac:dyDescent="0.2">
      <c r="A266">
        <v>73821</v>
      </c>
      <c r="B266">
        <v>59</v>
      </c>
    </row>
    <row r="267" spans="1:2" x14ac:dyDescent="0.2">
      <c r="A267">
        <v>73822</v>
      </c>
      <c r="B267">
        <v>41</v>
      </c>
    </row>
    <row r="268" spans="1:2" x14ac:dyDescent="0.2">
      <c r="A268">
        <v>73823</v>
      </c>
      <c r="B268">
        <v>33</v>
      </c>
    </row>
    <row r="269" spans="1:2" x14ac:dyDescent="0.2">
      <c r="A269">
        <v>73824</v>
      </c>
      <c r="B269">
        <v>29</v>
      </c>
    </row>
    <row r="270" spans="1:2" x14ac:dyDescent="0.2">
      <c r="A270">
        <v>73825</v>
      </c>
      <c r="B270">
        <v>64</v>
      </c>
    </row>
    <row r="271" spans="1:2" x14ac:dyDescent="0.2">
      <c r="A271">
        <v>73826</v>
      </c>
      <c r="B271">
        <v>38</v>
      </c>
    </row>
    <row r="272" spans="1:2" x14ac:dyDescent="0.2">
      <c r="A272">
        <v>73827</v>
      </c>
      <c r="B272">
        <v>41</v>
      </c>
    </row>
    <row r="273" spans="1:2" x14ac:dyDescent="0.2">
      <c r="A273">
        <v>73828</v>
      </c>
      <c r="B273">
        <v>34</v>
      </c>
    </row>
    <row r="274" spans="1:2" x14ac:dyDescent="0.2">
      <c r="A274">
        <v>73829</v>
      </c>
      <c r="B274">
        <v>59</v>
      </c>
    </row>
    <row r="275" spans="1:2" x14ac:dyDescent="0.2">
      <c r="A275">
        <v>73830</v>
      </c>
      <c r="B275">
        <v>64</v>
      </c>
    </row>
    <row r="276" spans="1:2" x14ac:dyDescent="0.2">
      <c r="A276">
        <v>73831</v>
      </c>
      <c r="B276">
        <v>48</v>
      </c>
    </row>
    <row r="277" spans="1:2" x14ac:dyDescent="0.2">
      <c r="A277">
        <v>73832</v>
      </c>
      <c r="B277">
        <v>77</v>
      </c>
    </row>
    <row r="278" spans="1:2" x14ac:dyDescent="0.2">
      <c r="A278">
        <v>73833</v>
      </c>
      <c r="B278">
        <v>34</v>
      </c>
    </row>
    <row r="279" spans="1:2" x14ac:dyDescent="0.2">
      <c r="A279">
        <v>73834</v>
      </c>
      <c r="B279">
        <v>64</v>
      </c>
    </row>
    <row r="280" spans="1:2" x14ac:dyDescent="0.2">
      <c r="A280">
        <v>73835</v>
      </c>
      <c r="B280">
        <v>44</v>
      </c>
    </row>
    <row r="281" spans="1:2" x14ac:dyDescent="0.2">
      <c r="A281">
        <v>73836</v>
      </c>
      <c r="B281">
        <v>32</v>
      </c>
    </row>
    <row r="282" spans="1:2" x14ac:dyDescent="0.2">
      <c r="A282">
        <v>73837</v>
      </c>
      <c r="B282">
        <v>21</v>
      </c>
    </row>
    <row r="283" spans="1:2" x14ac:dyDescent="0.2">
      <c r="A283">
        <v>73838</v>
      </c>
      <c r="B283">
        <v>34</v>
      </c>
    </row>
    <row r="284" spans="1:2" x14ac:dyDescent="0.2">
      <c r="A284">
        <v>73839</v>
      </c>
      <c r="B284">
        <v>68</v>
      </c>
    </row>
    <row r="285" spans="1:2" x14ac:dyDescent="0.2">
      <c r="A285">
        <v>73840</v>
      </c>
      <c r="B285">
        <v>77</v>
      </c>
    </row>
    <row r="286" spans="1:2" x14ac:dyDescent="0.2">
      <c r="A286">
        <v>73841</v>
      </c>
      <c r="B286">
        <v>60</v>
      </c>
    </row>
    <row r="287" spans="1:2" x14ac:dyDescent="0.2">
      <c r="A287">
        <v>73842</v>
      </c>
      <c r="B287">
        <v>53</v>
      </c>
    </row>
    <row r="288" spans="1:2" x14ac:dyDescent="0.2">
      <c r="A288">
        <v>73843</v>
      </c>
      <c r="B288">
        <v>43</v>
      </c>
    </row>
    <row r="289" spans="1:2" x14ac:dyDescent="0.2">
      <c r="A289">
        <v>73844</v>
      </c>
      <c r="B289">
        <v>44</v>
      </c>
    </row>
    <row r="290" spans="1:2" x14ac:dyDescent="0.2">
      <c r="A290">
        <v>73845</v>
      </c>
      <c r="B290">
        <v>70</v>
      </c>
    </row>
    <row r="291" spans="1:2" x14ac:dyDescent="0.2">
      <c r="A291">
        <v>73846</v>
      </c>
      <c r="B291">
        <v>29</v>
      </c>
    </row>
    <row r="292" spans="1:2" x14ac:dyDescent="0.2">
      <c r="A292">
        <v>73847</v>
      </c>
      <c r="B292">
        <v>38</v>
      </c>
    </row>
    <row r="293" spans="1:2" x14ac:dyDescent="0.2">
      <c r="A293">
        <v>73848</v>
      </c>
      <c r="B293">
        <v>65</v>
      </c>
    </row>
    <row r="294" spans="1:2" x14ac:dyDescent="0.2">
      <c r="A294">
        <v>73849</v>
      </c>
      <c r="B294">
        <v>47</v>
      </c>
    </row>
    <row r="295" spans="1:2" x14ac:dyDescent="0.2">
      <c r="A295">
        <v>73850</v>
      </c>
      <c r="B295">
        <v>25</v>
      </c>
    </row>
    <row r="296" spans="1:2" x14ac:dyDescent="0.2">
      <c r="A296">
        <v>73851</v>
      </c>
      <c r="B296">
        <v>55</v>
      </c>
    </row>
    <row r="297" spans="1:2" x14ac:dyDescent="0.2">
      <c r="A297">
        <v>73852</v>
      </c>
      <c r="B297">
        <v>66</v>
      </c>
    </row>
    <row r="298" spans="1:2" x14ac:dyDescent="0.2">
      <c r="A298">
        <v>73853</v>
      </c>
      <c r="B298">
        <v>46</v>
      </c>
    </row>
    <row r="299" spans="1:2" x14ac:dyDescent="0.2">
      <c r="A299">
        <v>73854</v>
      </c>
      <c r="B299">
        <v>31</v>
      </c>
    </row>
    <row r="300" spans="1:2" x14ac:dyDescent="0.2">
      <c r="A300">
        <v>73855</v>
      </c>
      <c r="B300">
        <v>38</v>
      </c>
    </row>
    <row r="301" spans="1:2" x14ac:dyDescent="0.2">
      <c r="A301">
        <v>73856</v>
      </c>
      <c r="B301">
        <v>27</v>
      </c>
    </row>
    <row r="302" spans="1:2" x14ac:dyDescent="0.2">
      <c r="A302">
        <v>73857</v>
      </c>
      <c r="B302">
        <v>42</v>
      </c>
    </row>
    <row r="303" spans="1:2" x14ac:dyDescent="0.2">
      <c r="A303">
        <v>73858</v>
      </c>
      <c r="B303">
        <v>52</v>
      </c>
    </row>
    <row r="304" spans="1:2" x14ac:dyDescent="0.2">
      <c r="A304">
        <v>73859</v>
      </c>
      <c r="B304">
        <v>54</v>
      </c>
    </row>
    <row r="305" spans="1:2" x14ac:dyDescent="0.2">
      <c r="A305">
        <v>73860</v>
      </c>
      <c r="B305">
        <v>53</v>
      </c>
    </row>
    <row r="306" spans="1:2" x14ac:dyDescent="0.2">
      <c r="A306">
        <v>73861</v>
      </c>
      <c r="B306">
        <v>77</v>
      </c>
    </row>
    <row r="307" spans="1:2" x14ac:dyDescent="0.2">
      <c r="A307">
        <v>73862</v>
      </c>
      <c r="B307">
        <v>64</v>
      </c>
    </row>
    <row r="308" spans="1:2" x14ac:dyDescent="0.2">
      <c r="A308">
        <v>73863</v>
      </c>
      <c r="B308">
        <v>26</v>
      </c>
    </row>
    <row r="309" spans="1:2" x14ac:dyDescent="0.2">
      <c r="A309">
        <v>73864</v>
      </c>
      <c r="B309">
        <v>70</v>
      </c>
    </row>
    <row r="310" spans="1:2" x14ac:dyDescent="0.2">
      <c r="A310">
        <v>73865</v>
      </c>
      <c r="B310">
        <v>48</v>
      </c>
    </row>
    <row r="311" spans="1:2" x14ac:dyDescent="0.2">
      <c r="A311">
        <v>73866</v>
      </c>
      <c r="B311">
        <v>47</v>
      </c>
    </row>
    <row r="312" spans="1:2" x14ac:dyDescent="0.2">
      <c r="A312">
        <v>73867</v>
      </c>
      <c r="B312">
        <v>80</v>
      </c>
    </row>
    <row r="313" spans="1:2" x14ac:dyDescent="0.2">
      <c r="A313">
        <v>73868</v>
      </c>
      <c r="B313">
        <v>70</v>
      </c>
    </row>
    <row r="314" spans="1:2" x14ac:dyDescent="0.2">
      <c r="A314">
        <v>73869</v>
      </c>
      <c r="B314">
        <v>27</v>
      </c>
    </row>
    <row r="315" spans="1:2" x14ac:dyDescent="0.2">
      <c r="A315">
        <v>73870</v>
      </c>
      <c r="B315">
        <v>38</v>
      </c>
    </row>
    <row r="316" spans="1:2" x14ac:dyDescent="0.2">
      <c r="A316">
        <v>73871</v>
      </c>
      <c r="B316">
        <v>61</v>
      </c>
    </row>
    <row r="317" spans="1:2" x14ac:dyDescent="0.2">
      <c r="A317">
        <v>73872</v>
      </c>
      <c r="B317">
        <v>69</v>
      </c>
    </row>
    <row r="318" spans="1:2" x14ac:dyDescent="0.2">
      <c r="A318">
        <v>73873</v>
      </c>
      <c r="B318">
        <v>80</v>
      </c>
    </row>
    <row r="319" spans="1:2" x14ac:dyDescent="0.2">
      <c r="A319">
        <v>73874</v>
      </c>
      <c r="B319">
        <v>27</v>
      </c>
    </row>
    <row r="320" spans="1:2" x14ac:dyDescent="0.2">
      <c r="A320">
        <v>73875</v>
      </c>
      <c r="B320">
        <v>46</v>
      </c>
    </row>
    <row r="321" spans="1:2" x14ac:dyDescent="0.2">
      <c r="A321">
        <v>73876</v>
      </c>
      <c r="B321">
        <v>45</v>
      </c>
    </row>
    <row r="322" spans="1:2" x14ac:dyDescent="0.2">
      <c r="A322">
        <v>73877</v>
      </c>
      <c r="B322">
        <v>35</v>
      </c>
    </row>
    <row r="323" spans="1:2" x14ac:dyDescent="0.2">
      <c r="A323">
        <v>73878</v>
      </c>
      <c r="B323">
        <v>45</v>
      </c>
    </row>
    <row r="324" spans="1:2" x14ac:dyDescent="0.2">
      <c r="A324">
        <v>73879</v>
      </c>
      <c r="B324">
        <v>74</v>
      </c>
    </row>
    <row r="325" spans="1:2" x14ac:dyDescent="0.2">
      <c r="A325">
        <v>73880</v>
      </c>
      <c r="B325">
        <v>52</v>
      </c>
    </row>
    <row r="326" spans="1:2" x14ac:dyDescent="0.2">
      <c r="A326">
        <v>73881</v>
      </c>
      <c r="B326">
        <v>38</v>
      </c>
    </row>
    <row r="327" spans="1:2" x14ac:dyDescent="0.2">
      <c r="A327">
        <v>73882</v>
      </c>
      <c r="B327">
        <v>25</v>
      </c>
    </row>
    <row r="328" spans="1:2" x14ac:dyDescent="0.2">
      <c r="A328">
        <v>73883</v>
      </c>
      <c r="B328">
        <v>67</v>
      </c>
    </row>
    <row r="329" spans="1:2" x14ac:dyDescent="0.2">
      <c r="A329">
        <v>73884</v>
      </c>
      <c r="B329">
        <v>43</v>
      </c>
    </row>
    <row r="330" spans="1:2" x14ac:dyDescent="0.2">
      <c r="A330">
        <v>73885</v>
      </c>
      <c r="B330">
        <v>39</v>
      </c>
    </row>
    <row r="331" spans="1:2" x14ac:dyDescent="0.2">
      <c r="A331">
        <v>73886</v>
      </c>
      <c r="B331">
        <v>64</v>
      </c>
    </row>
    <row r="332" spans="1:2" x14ac:dyDescent="0.2">
      <c r="A332">
        <v>73887</v>
      </c>
      <c r="B332">
        <v>44</v>
      </c>
    </row>
    <row r="333" spans="1:2" x14ac:dyDescent="0.2">
      <c r="A333">
        <v>73888</v>
      </c>
      <c r="B333">
        <v>56</v>
      </c>
    </row>
    <row r="334" spans="1:2" x14ac:dyDescent="0.2">
      <c r="A334">
        <v>73889</v>
      </c>
      <c r="B334">
        <v>60</v>
      </c>
    </row>
    <row r="335" spans="1:2" x14ac:dyDescent="0.2">
      <c r="A335">
        <v>73890</v>
      </c>
      <c r="B335">
        <v>33</v>
      </c>
    </row>
    <row r="336" spans="1:2" x14ac:dyDescent="0.2">
      <c r="A336">
        <v>73891</v>
      </c>
      <c r="B336">
        <v>38</v>
      </c>
    </row>
    <row r="337" spans="1:2" x14ac:dyDescent="0.2">
      <c r="A337">
        <v>73892</v>
      </c>
      <c r="B337">
        <v>50</v>
      </c>
    </row>
    <row r="338" spans="1:2" x14ac:dyDescent="0.2">
      <c r="A338">
        <v>73893</v>
      </c>
      <c r="B338">
        <v>80</v>
      </c>
    </row>
    <row r="339" spans="1:2" x14ac:dyDescent="0.2">
      <c r="A339">
        <v>73894</v>
      </c>
      <c r="B339">
        <v>33</v>
      </c>
    </row>
    <row r="340" spans="1:2" x14ac:dyDescent="0.2">
      <c r="A340">
        <v>73895</v>
      </c>
      <c r="B340">
        <v>23</v>
      </c>
    </row>
    <row r="341" spans="1:2" x14ac:dyDescent="0.2">
      <c r="A341">
        <v>73896</v>
      </c>
      <c r="B341">
        <v>50</v>
      </c>
    </row>
    <row r="342" spans="1:2" x14ac:dyDescent="0.2">
      <c r="A342">
        <v>73897</v>
      </c>
      <c r="B342">
        <v>50</v>
      </c>
    </row>
    <row r="343" spans="1:2" x14ac:dyDescent="0.2">
      <c r="A343">
        <v>73898</v>
      </c>
      <c r="B343">
        <v>40</v>
      </c>
    </row>
    <row r="344" spans="1:2" x14ac:dyDescent="0.2">
      <c r="A344">
        <v>73899</v>
      </c>
      <c r="B344">
        <v>57</v>
      </c>
    </row>
    <row r="345" spans="1:2" x14ac:dyDescent="0.2">
      <c r="A345">
        <v>73900</v>
      </c>
      <c r="B345">
        <v>66</v>
      </c>
    </row>
    <row r="346" spans="1:2" x14ac:dyDescent="0.2">
      <c r="A346">
        <v>73901</v>
      </c>
      <c r="B346">
        <v>54</v>
      </c>
    </row>
    <row r="347" spans="1:2" x14ac:dyDescent="0.2">
      <c r="A347">
        <v>73902</v>
      </c>
      <c r="B347">
        <v>33</v>
      </c>
    </row>
    <row r="348" spans="1:2" x14ac:dyDescent="0.2">
      <c r="A348">
        <v>73903</v>
      </c>
      <c r="B348">
        <v>27</v>
      </c>
    </row>
    <row r="349" spans="1:2" x14ac:dyDescent="0.2">
      <c r="A349">
        <v>73904</v>
      </c>
      <c r="B349">
        <v>41</v>
      </c>
    </row>
    <row r="350" spans="1:2" x14ac:dyDescent="0.2">
      <c r="A350">
        <v>73905</v>
      </c>
      <c r="B350">
        <v>45</v>
      </c>
    </row>
    <row r="351" spans="1:2" x14ac:dyDescent="0.2">
      <c r="A351">
        <v>73906</v>
      </c>
      <c r="B351">
        <v>34</v>
      </c>
    </row>
    <row r="352" spans="1:2" x14ac:dyDescent="0.2">
      <c r="A352">
        <v>73907</v>
      </c>
      <c r="B352">
        <v>28</v>
      </c>
    </row>
    <row r="353" spans="1:2" x14ac:dyDescent="0.2">
      <c r="A353">
        <v>73908</v>
      </c>
      <c r="B353">
        <v>67</v>
      </c>
    </row>
    <row r="354" spans="1:2" x14ac:dyDescent="0.2">
      <c r="A354">
        <v>73909</v>
      </c>
      <c r="B354">
        <v>22</v>
      </c>
    </row>
    <row r="355" spans="1:2" x14ac:dyDescent="0.2">
      <c r="A355">
        <v>73910</v>
      </c>
      <c r="B355">
        <v>51</v>
      </c>
    </row>
    <row r="356" spans="1:2" x14ac:dyDescent="0.2">
      <c r="A356">
        <v>73911</v>
      </c>
      <c r="B356">
        <v>36</v>
      </c>
    </row>
    <row r="357" spans="1:2" x14ac:dyDescent="0.2">
      <c r="A357">
        <v>73912</v>
      </c>
      <c r="B357">
        <v>36</v>
      </c>
    </row>
    <row r="358" spans="1:2" x14ac:dyDescent="0.2">
      <c r="A358">
        <v>73913</v>
      </c>
      <c r="B358">
        <v>51</v>
      </c>
    </row>
    <row r="359" spans="1:2" x14ac:dyDescent="0.2">
      <c r="A359">
        <v>73914</v>
      </c>
      <c r="B359">
        <v>52</v>
      </c>
    </row>
    <row r="360" spans="1:2" x14ac:dyDescent="0.2">
      <c r="A360">
        <v>73915</v>
      </c>
      <c r="B360">
        <v>43</v>
      </c>
    </row>
    <row r="361" spans="1:2" x14ac:dyDescent="0.2">
      <c r="A361">
        <v>73916</v>
      </c>
      <c r="B361">
        <v>38</v>
      </c>
    </row>
    <row r="362" spans="1:2" x14ac:dyDescent="0.2">
      <c r="A362">
        <v>73917</v>
      </c>
      <c r="B362">
        <v>54</v>
      </c>
    </row>
    <row r="363" spans="1:2" x14ac:dyDescent="0.2">
      <c r="A363">
        <v>73918</v>
      </c>
      <c r="B363">
        <v>29</v>
      </c>
    </row>
    <row r="364" spans="1:2" x14ac:dyDescent="0.2">
      <c r="A364">
        <v>73919</v>
      </c>
      <c r="B364">
        <v>56</v>
      </c>
    </row>
    <row r="365" spans="1:2" x14ac:dyDescent="0.2">
      <c r="A365">
        <v>73920</v>
      </c>
      <c r="B365">
        <v>49</v>
      </c>
    </row>
    <row r="366" spans="1:2" x14ac:dyDescent="0.2">
      <c r="A366">
        <v>73921</v>
      </c>
      <c r="B366">
        <v>80</v>
      </c>
    </row>
    <row r="367" spans="1:2" x14ac:dyDescent="0.2">
      <c r="A367">
        <v>73922</v>
      </c>
      <c r="B367">
        <v>75</v>
      </c>
    </row>
    <row r="368" spans="1:2" x14ac:dyDescent="0.2">
      <c r="A368">
        <v>73923</v>
      </c>
      <c r="B368">
        <v>30</v>
      </c>
    </row>
    <row r="369" spans="1:2" x14ac:dyDescent="0.2">
      <c r="A369">
        <v>73924</v>
      </c>
      <c r="B369">
        <v>36</v>
      </c>
    </row>
    <row r="370" spans="1:2" x14ac:dyDescent="0.2">
      <c r="A370">
        <v>73925</v>
      </c>
      <c r="B370">
        <v>63</v>
      </c>
    </row>
    <row r="371" spans="1:2" x14ac:dyDescent="0.2">
      <c r="A371">
        <v>73926</v>
      </c>
      <c r="B371">
        <v>68</v>
      </c>
    </row>
    <row r="372" spans="1:2" x14ac:dyDescent="0.2">
      <c r="A372">
        <v>73927</v>
      </c>
      <c r="B372">
        <v>38</v>
      </c>
    </row>
    <row r="373" spans="1:2" x14ac:dyDescent="0.2">
      <c r="A373">
        <v>73928</v>
      </c>
      <c r="B373">
        <v>47</v>
      </c>
    </row>
    <row r="374" spans="1:2" x14ac:dyDescent="0.2">
      <c r="A374">
        <v>73929</v>
      </c>
      <c r="B374">
        <v>30</v>
      </c>
    </row>
    <row r="375" spans="1:2" x14ac:dyDescent="0.2">
      <c r="A375">
        <v>73930</v>
      </c>
      <c r="B375">
        <v>70</v>
      </c>
    </row>
    <row r="376" spans="1:2" x14ac:dyDescent="0.2">
      <c r="A376">
        <v>73931</v>
      </c>
      <c r="B376">
        <v>37</v>
      </c>
    </row>
    <row r="377" spans="1:2" x14ac:dyDescent="0.2">
      <c r="A377">
        <v>73932</v>
      </c>
      <c r="B377">
        <v>30</v>
      </c>
    </row>
    <row r="378" spans="1:2" x14ac:dyDescent="0.2">
      <c r="A378">
        <v>73933</v>
      </c>
      <c r="B378">
        <v>33</v>
      </c>
    </row>
    <row r="379" spans="1:2" x14ac:dyDescent="0.2">
      <c r="A379">
        <v>73934</v>
      </c>
      <c r="B379">
        <v>24</v>
      </c>
    </row>
    <row r="380" spans="1:2" x14ac:dyDescent="0.2">
      <c r="A380">
        <v>73935</v>
      </c>
      <c r="B380">
        <v>63</v>
      </c>
    </row>
    <row r="381" spans="1:2" x14ac:dyDescent="0.2">
      <c r="A381">
        <v>73936</v>
      </c>
      <c r="B381">
        <v>33</v>
      </c>
    </row>
    <row r="382" spans="1:2" x14ac:dyDescent="0.2">
      <c r="A382">
        <v>73937</v>
      </c>
      <c r="B382">
        <v>44</v>
      </c>
    </row>
    <row r="383" spans="1:2" x14ac:dyDescent="0.2">
      <c r="A383">
        <v>73938</v>
      </c>
      <c r="B383">
        <v>53</v>
      </c>
    </row>
    <row r="384" spans="1:2" x14ac:dyDescent="0.2">
      <c r="A384">
        <v>73939</v>
      </c>
      <c r="B384">
        <v>45</v>
      </c>
    </row>
    <row r="385" spans="1:2" x14ac:dyDescent="0.2">
      <c r="A385">
        <v>73940</v>
      </c>
      <c r="B385">
        <v>39</v>
      </c>
    </row>
    <row r="386" spans="1:2" x14ac:dyDescent="0.2">
      <c r="A386">
        <v>73941</v>
      </c>
      <c r="B386">
        <v>28</v>
      </c>
    </row>
    <row r="387" spans="1:2" x14ac:dyDescent="0.2">
      <c r="A387">
        <v>73942</v>
      </c>
      <c r="B387">
        <v>23</v>
      </c>
    </row>
    <row r="388" spans="1:2" x14ac:dyDescent="0.2">
      <c r="A388">
        <v>73943</v>
      </c>
      <c r="B388">
        <v>43</v>
      </c>
    </row>
    <row r="389" spans="1:2" x14ac:dyDescent="0.2">
      <c r="A389">
        <v>73944</v>
      </c>
      <c r="B389">
        <v>45</v>
      </c>
    </row>
    <row r="390" spans="1:2" x14ac:dyDescent="0.2">
      <c r="A390">
        <v>73945</v>
      </c>
      <c r="B390">
        <v>66</v>
      </c>
    </row>
    <row r="391" spans="1:2" x14ac:dyDescent="0.2">
      <c r="A391">
        <v>73946</v>
      </c>
      <c r="B391">
        <v>32</v>
      </c>
    </row>
    <row r="392" spans="1:2" x14ac:dyDescent="0.2">
      <c r="A392">
        <v>73947</v>
      </c>
      <c r="B392">
        <v>49</v>
      </c>
    </row>
    <row r="393" spans="1:2" x14ac:dyDescent="0.2">
      <c r="A393">
        <v>73948</v>
      </c>
      <c r="B393">
        <v>20</v>
      </c>
    </row>
    <row r="394" spans="1:2" x14ac:dyDescent="0.2">
      <c r="A394">
        <v>73949</v>
      </c>
      <c r="B394">
        <v>48</v>
      </c>
    </row>
    <row r="395" spans="1:2" x14ac:dyDescent="0.2">
      <c r="A395">
        <v>73950</v>
      </c>
      <c r="B395">
        <v>29</v>
      </c>
    </row>
    <row r="396" spans="1:2" x14ac:dyDescent="0.2">
      <c r="A396">
        <v>73951</v>
      </c>
      <c r="B396">
        <v>43</v>
      </c>
    </row>
    <row r="397" spans="1:2" x14ac:dyDescent="0.2">
      <c r="A397">
        <v>73952</v>
      </c>
      <c r="B397">
        <v>42</v>
      </c>
    </row>
    <row r="398" spans="1:2" x14ac:dyDescent="0.2">
      <c r="A398">
        <v>73953</v>
      </c>
      <c r="B398">
        <v>61</v>
      </c>
    </row>
    <row r="399" spans="1:2" x14ac:dyDescent="0.2">
      <c r="A399">
        <v>73954</v>
      </c>
      <c r="B399">
        <v>44</v>
      </c>
    </row>
    <row r="400" spans="1:2" x14ac:dyDescent="0.2">
      <c r="A400">
        <v>73955</v>
      </c>
      <c r="B400">
        <v>46</v>
      </c>
    </row>
    <row r="401" spans="1:2" x14ac:dyDescent="0.2">
      <c r="A401">
        <v>73956</v>
      </c>
      <c r="B401">
        <v>61</v>
      </c>
    </row>
    <row r="402" spans="1:2" x14ac:dyDescent="0.2">
      <c r="A402">
        <v>73957</v>
      </c>
      <c r="B402">
        <v>51</v>
      </c>
    </row>
    <row r="403" spans="1:2" x14ac:dyDescent="0.2">
      <c r="A403">
        <v>73958</v>
      </c>
      <c r="B403">
        <v>43</v>
      </c>
    </row>
    <row r="404" spans="1:2" x14ac:dyDescent="0.2">
      <c r="A404">
        <v>73959</v>
      </c>
      <c r="B404">
        <v>45</v>
      </c>
    </row>
    <row r="405" spans="1:2" x14ac:dyDescent="0.2">
      <c r="A405">
        <v>73960</v>
      </c>
      <c r="B405">
        <v>50</v>
      </c>
    </row>
    <row r="406" spans="1:2" x14ac:dyDescent="0.2">
      <c r="A406">
        <v>73961</v>
      </c>
      <c r="B406">
        <v>49</v>
      </c>
    </row>
    <row r="407" spans="1:2" x14ac:dyDescent="0.2">
      <c r="A407">
        <v>73962</v>
      </c>
      <c r="B407">
        <v>45</v>
      </c>
    </row>
    <row r="408" spans="1:2" x14ac:dyDescent="0.2">
      <c r="A408">
        <v>73963</v>
      </c>
      <c r="B408">
        <v>55</v>
      </c>
    </row>
    <row r="409" spans="1:2" x14ac:dyDescent="0.2">
      <c r="A409">
        <v>73964</v>
      </c>
      <c r="B409">
        <v>45</v>
      </c>
    </row>
    <row r="410" spans="1:2" x14ac:dyDescent="0.2">
      <c r="A410">
        <v>73965</v>
      </c>
      <c r="B410">
        <v>28</v>
      </c>
    </row>
    <row r="411" spans="1:2" x14ac:dyDescent="0.2">
      <c r="A411">
        <v>73966</v>
      </c>
      <c r="B411">
        <v>45</v>
      </c>
    </row>
    <row r="412" spans="1:2" x14ac:dyDescent="0.2">
      <c r="A412">
        <v>73967</v>
      </c>
      <c r="B412">
        <v>48</v>
      </c>
    </row>
    <row r="413" spans="1:2" x14ac:dyDescent="0.2">
      <c r="A413">
        <v>73968</v>
      </c>
      <c r="B413">
        <v>49</v>
      </c>
    </row>
    <row r="414" spans="1:2" x14ac:dyDescent="0.2">
      <c r="A414">
        <v>73969</v>
      </c>
      <c r="B414">
        <v>32</v>
      </c>
    </row>
    <row r="415" spans="1:2" x14ac:dyDescent="0.2">
      <c r="A415">
        <v>73970</v>
      </c>
      <c r="B415">
        <v>38</v>
      </c>
    </row>
    <row r="416" spans="1:2" x14ac:dyDescent="0.2">
      <c r="A416">
        <v>73971</v>
      </c>
      <c r="B416">
        <v>37</v>
      </c>
    </row>
    <row r="417" spans="1:2" x14ac:dyDescent="0.2">
      <c r="A417">
        <v>73972</v>
      </c>
      <c r="B417">
        <v>27</v>
      </c>
    </row>
    <row r="418" spans="1:2" x14ac:dyDescent="0.2">
      <c r="A418">
        <v>73973</v>
      </c>
      <c r="B418">
        <v>75</v>
      </c>
    </row>
    <row r="419" spans="1:2" x14ac:dyDescent="0.2">
      <c r="A419">
        <v>73974</v>
      </c>
      <c r="B419">
        <v>36</v>
      </c>
    </row>
    <row r="420" spans="1:2" x14ac:dyDescent="0.2">
      <c r="A420">
        <v>73975</v>
      </c>
      <c r="B420">
        <v>64</v>
      </c>
    </row>
    <row r="421" spans="1:2" x14ac:dyDescent="0.2">
      <c r="A421">
        <v>73976</v>
      </c>
      <c r="B421">
        <v>49</v>
      </c>
    </row>
    <row r="422" spans="1:2" x14ac:dyDescent="0.2">
      <c r="A422">
        <v>73977</v>
      </c>
      <c r="B422">
        <v>59</v>
      </c>
    </row>
    <row r="423" spans="1:2" x14ac:dyDescent="0.2">
      <c r="A423">
        <v>73978</v>
      </c>
      <c r="B423">
        <v>48</v>
      </c>
    </row>
    <row r="424" spans="1:2" x14ac:dyDescent="0.2">
      <c r="A424">
        <v>73979</v>
      </c>
      <c r="B424">
        <v>61</v>
      </c>
    </row>
    <row r="425" spans="1:2" x14ac:dyDescent="0.2">
      <c r="A425">
        <v>73980</v>
      </c>
      <c r="B425">
        <v>32</v>
      </c>
    </row>
    <row r="426" spans="1:2" x14ac:dyDescent="0.2">
      <c r="A426">
        <v>73981</v>
      </c>
      <c r="B426">
        <v>75</v>
      </c>
    </row>
    <row r="427" spans="1:2" x14ac:dyDescent="0.2">
      <c r="A427">
        <v>73982</v>
      </c>
      <c r="B427">
        <v>28</v>
      </c>
    </row>
    <row r="428" spans="1:2" x14ac:dyDescent="0.2">
      <c r="A428">
        <v>73983</v>
      </c>
      <c r="B428">
        <v>18</v>
      </c>
    </row>
    <row r="429" spans="1:2" x14ac:dyDescent="0.2">
      <c r="A429">
        <v>73984</v>
      </c>
      <c r="B429">
        <v>33</v>
      </c>
    </row>
    <row r="430" spans="1:2" x14ac:dyDescent="0.2">
      <c r="A430">
        <v>73985</v>
      </c>
      <c r="B430">
        <v>43</v>
      </c>
    </row>
    <row r="431" spans="1:2" x14ac:dyDescent="0.2">
      <c r="A431">
        <v>73986</v>
      </c>
      <c r="B431">
        <v>37</v>
      </c>
    </row>
    <row r="432" spans="1:2" x14ac:dyDescent="0.2">
      <c r="A432">
        <v>73987</v>
      </c>
      <c r="B432">
        <v>80</v>
      </c>
    </row>
    <row r="433" spans="1:2" x14ac:dyDescent="0.2">
      <c r="A433">
        <v>73988</v>
      </c>
      <c r="B433">
        <v>48</v>
      </c>
    </row>
    <row r="434" spans="1:2" x14ac:dyDescent="0.2">
      <c r="A434">
        <v>73989</v>
      </c>
      <c r="B434">
        <v>20</v>
      </c>
    </row>
    <row r="435" spans="1:2" x14ac:dyDescent="0.2">
      <c r="A435">
        <v>73990</v>
      </c>
      <c r="B435">
        <v>54</v>
      </c>
    </row>
    <row r="436" spans="1:2" x14ac:dyDescent="0.2">
      <c r="A436">
        <v>73991</v>
      </c>
      <c r="B436">
        <v>26</v>
      </c>
    </row>
    <row r="437" spans="1:2" x14ac:dyDescent="0.2">
      <c r="A437">
        <v>73992</v>
      </c>
      <c r="B437">
        <v>20</v>
      </c>
    </row>
    <row r="438" spans="1:2" x14ac:dyDescent="0.2">
      <c r="A438">
        <v>73993</v>
      </c>
      <c r="B438">
        <v>80</v>
      </c>
    </row>
    <row r="439" spans="1:2" x14ac:dyDescent="0.2">
      <c r="A439">
        <v>73994</v>
      </c>
      <c r="B439">
        <v>36</v>
      </c>
    </row>
    <row r="440" spans="1:2" x14ac:dyDescent="0.2">
      <c r="A440">
        <v>73995</v>
      </c>
      <c r="B440">
        <v>40</v>
      </c>
    </row>
    <row r="441" spans="1:2" x14ac:dyDescent="0.2">
      <c r="A441">
        <v>73996</v>
      </c>
      <c r="B441">
        <v>19</v>
      </c>
    </row>
    <row r="442" spans="1:2" x14ac:dyDescent="0.2">
      <c r="A442">
        <v>73997</v>
      </c>
      <c r="B442">
        <v>42</v>
      </c>
    </row>
    <row r="443" spans="1:2" x14ac:dyDescent="0.2">
      <c r="A443">
        <v>73998</v>
      </c>
      <c r="B443">
        <v>58</v>
      </c>
    </row>
    <row r="444" spans="1:2" x14ac:dyDescent="0.2">
      <c r="A444">
        <v>73999</v>
      </c>
      <c r="B444">
        <v>63</v>
      </c>
    </row>
    <row r="445" spans="1:2" x14ac:dyDescent="0.2">
      <c r="A445">
        <v>74000</v>
      </c>
      <c r="B445">
        <v>53</v>
      </c>
    </row>
    <row r="446" spans="1:2" x14ac:dyDescent="0.2">
      <c r="A446">
        <v>74001</v>
      </c>
      <c r="B446">
        <v>48</v>
      </c>
    </row>
    <row r="447" spans="1:2" x14ac:dyDescent="0.2">
      <c r="A447">
        <v>74002</v>
      </c>
      <c r="B447">
        <v>63</v>
      </c>
    </row>
    <row r="448" spans="1:2" x14ac:dyDescent="0.2">
      <c r="A448">
        <v>74003</v>
      </c>
      <c r="B448">
        <v>68</v>
      </c>
    </row>
    <row r="449" spans="1:2" x14ac:dyDescent="0.2">
      <c r="A449">
        <v>74004</v>
      </c>
      <c r="B449">
        <v>31</v>
      </c>
    </row>
    <row r="450" spans="1:2" x14ac:dyDescent="0.2">
      <c r="A450">
        <v>74005</v>
      </c>
      <c r="B450">
        <v>23</v>
      </c>
    </row>
    <row r="451" spans="1:2" x14ac:dyDescent="0.2">
      <c r="A451">
        <v>74006</v>
      </c>
      <c r="B451">
        <v>29</v>
      </c>
    </row>
    <row r="452" spans="1:2" x14ac:dyDescent="0.2">
      <c r="A452">
        <v>74007</v>
      </c>
      <c r="B452">
        <v>71</v>
      </c>
    </row>
    <row r="453" spans="1:2" x14ac:dyDescent="0.2">
      <c r="A453">
        <v>74008</v>
      </c>
      <c r="B453">
        <v>51</v>
      </c>
    </row>
    <row r="454" spans="1:2" x14ac:dyDescent="0.2">
      <c r="A454">
        <v>74009</v>
      </c>
      <c r="B454">
        <v>36</v>
      </c>
    </row>
    <row r="455" spans="1:2" x14ac:dyDescent="0.2">
      <c r="A455">
        <v>74010</v>
      </c>
      <c r="B455">
        <v>40</v>
      </c>
    </row>
    <row r="456" spans="1:2" x14ac:dyDescent="0.2">
      <c r="A456">
        <v>74011</v>
      </c>
      <c r="B456">
        <v>55</v>
      </c>
    </row>
    <row r="457" spans="1:2" x14ac:dyDescent="0.2">
      <c r="A457">
        <v>74012</v>
      </c>
      <c r="B457">
        <v>32</v>
      </c>
    </row>
    <row r="458" spans="1:2" x14ac:dyDescent="0.2">
      <c r="A458">
        <v>74013</v>
      </c>
      <c r="B458">
        <v>56</v>
      </c>
    </row>
    <row r="459" spans="1:2" x14ac:dyDescent="0.2">
      <c r="A459">
        <v>74014</v>
      </c>
      <c r="B459">
        <v>60</v>
      </c>
    </row>
    <row r="460" spans="1:2" x14ac:dyDescent="0.2">
      <c r="A460">
        <v>74015</v>
      </c>
      <c r="B460">
        <v>30</v>
      </c>
    </row>
    <row r="461" spans="1:2" x14ac:dyDescent="0.2">
      <c r="A461">
        <v>74016</v>
      </c>
      <c r="B461">
        <v>49</v>
      </c>
    </row>
    <row r="462" spans="1:2" x14ac:dyDescent="0.2">
      <c r="A462">
        <v>74017</v>
      </c>
      <c r="B462">
        <v>42</v>
      </c>
    </row>
    <row r="463" spans="1:2" x14ac:dyDescent="0.2">
      <c r="A463">
        <v>74018</v>
      </c>
      <c r="B463">
        <v>22</v>
      </c>
    </row>
    <row r="464" spans="1:2" x14ac:dyDescent="0.2">
      <c r="A464">
        <v>74019</v>
      </c>
      <c r="B464">
        <v>40</v>
      </c>
    </row>
    <row r="465" spans="1:2" x14ac:dyDescent="0.2">
      <c r="A465">
        <v>74020</v>
      </c>
      <c r="B465">
        <v>41</v>
      </c>
    </row>
    <row r="466" spans="1:2" x14ac:dyDescent="0.2">
      <c r="A466">
        <v>74021</v>
      </c>
      <c r="B466">
        <v>43</v>
      </c>
    </row>
    <row r="467" spans="1:2" x14ac:dyDescent="0.2">
      <c r="A467">
        <v>74022</v>
      </c>
      <c r="B467">
        <v>66</v>
      </c>
    </row>
    <row r="468" spans="1:2" x14ac:dyDescent="0.2">
      <c r="A468">
        <v>74023</v>
      </c>
      <c r="B468">
        <v>51</v>
      </c>
    </row>
    <row r="469" spans="1:2" x14ac:dyDescent="0.2">
      <c r="A469">
        <v>74024</v>
      </c>
      <c r="B469">
        <v>28</v>
      </c>
    </row>
    <row r="470" spans="1:2" x14ac:dyDescent="0.2">
      <c r="A470">
        <v>74025</v>
      </c>
      <c r="B470">
        <v>44</v>
      </c>
    </row>
    <row r="471" spans="1:2" x14ac:dyDescent="0.2">
      <c r="A471">
        <v>74026</v>
      </c>
      <c r="B471">
        <v>44</v>
      </c>
    </row>
    <row r="472" spans="1:2" x14ac:dyDescent="0.2">
      <c r="A472">
        <v>74027</v>
      </c>
      <c r="B472">
        <v>42</v>
      </c>
    </row>
    <row r="473" spans="1:2" x14ac:dyDescent="0.2">
      <c r="A473">
        <v>74028</v>
      </c>
      <c r="B473">
        <v>60</v>
      </c>
    </row>
    <row r="474" spans="1:2" x14ac:dyDescent="0.2">
      <c r="A474">
        <v>74029</v>
      </c>
      <c r="B474">
        <v>22</v>
      </c>
    </row>
    <row r="475" spans="1:2" x14ac:dyDescent="0.2">
      <c r="A475">
        <v>74030</v>
      </c>
      <c r="B475">
        <v>30</v>
      </c>
    </row>
    <row r="476" spans="1:2" x14ac:dyDescent="0.2">
      <c r="A476">
        <v>74031</v>
      </c>
      <c r="B476">
        <v>34</v>
      </c>
    </row>
    <row r="477" spans="1:2" x14ac:dyDescent="0.2">
      <c r="A477">
        <v>74032</v>
      </c>
      <c r="B477">
        <v>54</v>
      </c>
    </row>
    <row r="478" spans="1:2" x14ac:dyDescent="0.2">
      <c r="A478">
        <v>74033</v>
      </c>
      <c r="B478">
        <v>80</v>
      </c>
    </row>
    <row r="479" spans="1:2" x14ac:dyDescent="0.2">
      <c r="A479">
        <v>74034</v>
      </c>
      <c r="B479">
        <v>31</v>
      </c>
    </row>
    <row r="480" spans="1:2" x14ac:dyDescent="0.2">
      <c r="A480">
        <v>74035</v>
      </c>
      <c r="B480">
        <v>50</v>
      </c>
    </row>
    <row r="481" spans="1:2" x14ac:dyDescent="0.2">
      <c r="A481">
        <v>74036</v>
      </c>
      <c r="B481">
        <v>39</v>
      </c>
    </row>
    <row r="482" spans="1:2" x14ac:dyDescent="0.2">
      <c r="A482">
        <v>74037</v>
      </c>
      <c r="B482">
        <v>44</v>
      </c>
    </row>
    <row r="483" spans="1:2" x14ac:dyDescent="0.2">
      <c r="A483">
        <v>74038</v>
      </c>
      <c r="B483">
        <v>43</v>
      </c>
    </row>
    <row r="484" spans="1:2" x14ac:dyDescent="0.2">
      <c r="A484">
        <v>74039</v>
      </c>
      <c r="B484">
        <v>36</v>
      </c>
    </row>
    <row r="485" spans="1:2" x14ac:dyDescent="0.2">
      <c r="A485">
        <v>74040</v>
      </c>
      <c r="B485">
        <v>30</v>
      </c>
    </row>
    <row r="486" spans="1:2" x14ac:dyDescent="0.2">
      <c r="A486">
        <v>74041</v>
      </c>
      <c r="B486">
        <v>60</v>
      </c>
    </row>
    <row r="487" spans="1:2" x14ac:dyDescent="0.2">
      <c r="A487">
        <v>74042</v>
      </c>
      <c r="B487">
        <v>41</v>
      </c>
    </row>
    <row r="488" spans="1:2" x14ac:dyDescent="0.2">
      <c r="A488">
        <v>74043</v>
      </c>
      <c r="B488">
        <v>39</v>
      </c>
    </row>
    <row r="489" spans="1:2" x14ac:dyDescent="0.2">
      <c r="A489">
        <v>74044</v>
      </c>
      <c r="B489">
        <v>73</v>
      </c>
    </row>
    <row r="490" spans="1:2" x14ac:dyDescent="0.2">
      <c r="A490">
        <v>74045</v>
      </c>
      <c r="B490">
        <v>49</v>
      </c>
    </row>
    <row r="491" spans="1:2" x14ac:dyDescent="0.2">
      <c r="A491">
        <v>74046</v>
      </c>
      <c r="B491">
        <v>45</v>
      </c>
    </row>
    <row r="492" spans="1:2" x14ac:dyDescent="0.2">
      <c r="A492">
        <v>74047</v>
      </c>
      <c r="B492">
        <v>40</v>
      </c>
    </row>
    <row r="493" spans="1:2" x14ac:dyDescent="0.2">
      <c r="A493">
        <v>74048</v>
      </c>
      <c r="B493">
        <v>80</v>
      </c>
    </row>
    <row r="494" spans="1:2" x14ac:dyDescent="0.2">
      <c r="A494">
        <v>74049</v>
      </c>
      <c r="B494">
        <v>62</v>
      </c>
    </row>
    <row r="495" spans="1:2" x14ac:dyDescent="0.2">
      <c r="A495">
        <v>74050</v>
      </c>
      <c r="B495">
        <v>44</v>
      </c>
    </row>
    <row r="496" spans="1:2" x14ac:dyDescent="0.2">
      <c r="A496">
        <v>74051</v>
      </c>
      <c r="B496">
        <v>56</v>
      </c>
    </row>
    <row r="497" spans="1:2" x14ac:dyDescent="0.2">
      <c r="A497">
        <v>74052</v>
      </c>
      <c r="B497">
        <v>21</v>
      </c>
    </row>
    <row r="498" spans="1:2" x14ac:dyDescent="0.2">
      <c r="A498">
        <v>74053</v>
      </c>
      <c r="B498">
        <v>30</v>
      </c>
    </row>
    <row r="499" spans="1:2" x14ac:dyDescent="0.2">
      <c r="A499">
        <v>74054</v>
      </c>
      <c r="B499">
        <v>43</v>
      </c>
    </row>
    <row r="500" spans="1:2" x14ac:dyDescent="0.2">
      <c r="A500">
        <v>74055</v>
      </c>
      <c r="B500">
        <v>32</v>
      </c>
    </row>
    <row r="501" spans="1:2" x14ac:dyDescent="0.2">
      <c r="A501">
        <v>74056</v>
      </c>
      <c r="B501">
        <v>37</v>
      </c>
    </row>
    <row r="502" spans="1:2" x14ac:dyDescent="0.2">
      <c r="A502">
        <v>74057</v>
      </c>
      <c r="B502">
        <v>63</v>
      </c>
    </row>
    <row r="503" spans="1:2" x14ac:dyDescent="0.2">
      <c r="A503">
        <v>74058</v>
      </c>
      <c r="B503">
        <v>60</v>
      </c>
    </row>
    <row r="504" spans="1:2" x14ac:dyDescent="0.2">
      <c r="A504">
        <v>74059</v>
      </c>
      <c r="B504">
        <v>57</v>
      </c>
    </row>
    <row r="505" spans="1:2" x14ac:dyDescent="0.2">
      <c r="A505">
        <v>74060</v>
      </c>
      <c r="B505">
        <v>46</v>
      </c>
    </row>
    <row r="506" spans="1:2" x14ac:dyDescent="0.2">
      <c r="A506">
        <v>74061</v>
      </c>
      <c r="B506">
        <v>53</v>
      </c>
    </row>
    <row r="507" spans="1:2" x14ac:dyDescent="0.2">
      <c r="A507">
        <v>74062</v>
      </c>
      <c r="B507">
        <v>59</v>
      </c>
    </row>
    <row r="508" spans="1:2" x14ac:dyDescent="0.2">
      <c r="A508">
        <v>74063</v>
      </c>
      <c r="B508">
        <v>43</v>
      </c>
    </row>
    <row r="509" spans="1:2" x14ac:dyDescent="0.2">
      <c r="A509">
        <v>74064</v>
      </c>
      <c r="B509">
        <v>40</v>
      </c>
    </row>
    <row r="510" spans="1:2" x14ac:dyDescent="0.2">
      <c r="A510">
        <v>74065</v>
      </c>
      <c r="B510">
        <v>71</v>
      </c>
    </row>
    <row r="511" spans="1:2" x14ac:dyDescent="0.2">
      <c r="A511">
        <v>74066</v>
      </c>
      <c r="B511">
        <v>56</v>
      </c>
    </row>
    <row r="512" spans="1:2" x14ac:dyDescent="0.2">
      <c r="A512">
        <v>74067</v>
      </c>
      <c r="B512">
        <v>42</v>
      </c>
    </row>
    <row r="513" spans="1:2" x14ac:dyDescent="0.2">
      <c r="A513">
        <v>74068</v>
      </c>
      <c r="B513">
        <v>31</v>
      </c>
    </row>
    <row r="514" spans="1:2" x14ac:dyDescent="0.2">
      <c r="A514">
        <v>74069</v>
      </c>
      <c r="B514">
        <v>51</v>
      </c>
    </row>
    <row r="515" spans="1:2" x14ac:dyDescent="0.2">
      <c r="A515">
        <v>74070</v>
      </c>
      <c r="B515">
        <v>59</v>
      </c>
    </row>
    <row r="516" spans="1:2" x14ac:dyDescent="0.2">
      <c r="A516">
        <v>74071</v>
      </c>
      <c r="B516">
        <v>36</v>
      </c>
    </row>
    <row r="517" spans="1:2" x14ac:dyDescent="0.2">
      <c r="A517">
        <v>74072</v>
      </c>
      <c r="B517">
        <v>63</v>
      </c>
    </row>
    <row r="518" spans="1:2" x14ac:dyDescent="0.2">
      <c r="A518">
        <v>74073</v>
      </c>
      <c r="B518">
        <v>20</v>
      </c>
    </row>
    <row r="519" spans="1:2" x14ac:dyDescent="0.2">
      <c r="A519">
        <v>74074</v>
      </c>
      <c r="B519">
        <v>32</v>
      </c>
    </row>
    <row r="520" spans="1:2" x14ac:dyDescent="0.2">
      <c r="A520">
        <v>74075</v>
      </c>
      <c r="B520">
        <v>59</v>
      </c>
    </row>
    <row r="521" spans="1:2" x14ac:dyDescent="0.2">
      <c r="A521">
        <v>74076</v>
      </c>
      <c r="B521">
        <v>22</v>
      </c>
    </row>
    <row r="522" spans="1:2" x14ac:dyDescent="0.2">
      <c r="A522">
        <v>74077</v>
      </c>
      <c r="B522">
        <v>26</v>
      </c>
    </row>
    <row r="523" spans="1:2" x14ac:dyDescent="0.2">
      <c r="A523">
        <v>74078</v>
      </c>
      <c r="B523">
        <v>63</v>
      </c>
    </row>
    <row r="524" spans="1:2" x14ac:dyDescent="0.2">
      <c r="A524">
        <v>74079</v>
      </c>
      <c r="B524">
        <v>44</v>
      </c>
    </row>
    <row r="525" spans="1:2" x14ac:dyDescent="0.2">
      <c r="A525">
        <v>74080</v>
      </c>
      <c r="B525">
        <v>42</v>
      </c>
    </row>
    <row r="526" spans="1:2" x14ac:dyDescent="0.2">
      <c r="A526">
        <v>74081</v>
      </c>
      <c r="B526">
        <v>80</v>
      </c>
    </row>
    <row r="527" spans="1:2" x14ac:dyDescent="0.2">
      <c r="A527">
        <v>74082</v>
      </c>
      <c r="B527">
        <v>21</v>
      </c>
    </row>
    <row r="528" spans="1:2" x14ac:dyDescent="0.2">
      <c r="A528">
        <v>74083</v>
      </c>
      <c r="B528">
        <v>67</v>
      </c>
    </row>
    <row r="529" spans="1:2" x14ac:dyDescent="0.2">
      <c r="A529">
        <v>74084</v>
      </c>
      <c r="B529">
        <v>33</v>
      </c>
    </row>
    <row r="530" spans="1:2" x14ac:dyDescent="0.2">
      <c r="A530">
        <v>74085</v>
      </c>
      <c r="B530">
        <v>80</v>
      </c>
    </row>
    <row r="531" spans="1:2" x14ac:dyDescent="0.2">
      <c r="A531">
        <v>74086</v>
      </c>
      <c r="B531">
        <v>37</v>
      </c>
    </row>
    <row r="532" spans="1:2" x14ac:dyDescent="0.2">
      <c r="A532">
        <v>74087</v>
      </c>
      <c r="B532">
        <v>62</v>
      </c>
    </row>
    <row r="533" spans="1:2" x14ac:dyDescent="0.2">
      <c r="A533">
        <v>74088</v>
      </c>
      <c r="B533">
        <v>41</v>
      </c>
    </row>
    <row r="534" spans="1:2" x14ac:dyDescent="0.2">
      <c r="A534">
        <v>74089</v>
      </c>
      <c r="B534">
        <v>32</v>
      </c>
    </row>
    <row r="535" spans="1:2" x14ac:dyDescent="0.2">
      <c r="A535">
        <v>74090</v>
      </c>
      <c r="B535">
        <v>80</v>
      </c>
    </row>
    <row r="536" spans="1:2" x14ac:dyDescent="0.2">
      <c r="A536">
        <v>74091</v>
      </c>
      <c r="B536">
        <v>48</v>
      </c>
    </row>
    <row r="537" spans="1:2" x14ac:dyDescent="0.2">
      <c r="A537">
        <v>74092</v>
      </c>
      <c r="B537">
        <v>59</v>
      </c>
    </row>
    <row r="538" spans="1:2" x14ac:dyDescent="0.2">
      <c r="A538">
        <v>74093</v>
      </c>
      <c r="B538">
        <v>62</v>
      </c>
    </row>
    <row r="539" spans="1:2" x14ac:dyDescent="0.2">
      <c r="A539">
        <v>74094</v>
      </c>
      <c r="B539">
        <v>37</v>
      </c>
    </row>
    <row r="540" spans="1:2" x14ac:dyDescent="0.2">
      <c r="A540">
        <v>74095</v>
      </c>
      <c r="B540">
        <v>40</v>
      </c>
    </row>
    <row r="541" spans="1:2" x14ac:dyDescent="0.2">
      <c r="A541">
        <v>74096</v>
      </c>
      <c r="B541">
        <v>53</v>
      </c>
    </row>
    <row r="542" spans="1:2" x14ac:dyDescent="0.2">
      <c r="A542">
        <v>74097</v>
      </c>
      <c r="B542">
        <v>40</v>
      </c>
    </row>
    <row r="543" spans="1:2" x14ac:dyDescent="0.2">
      <c r="A543">
        <v>74098</v>
      </c>
      <c r="B543">
        <v>32</v>
      </c>
    </row>
    <row r="544" spans="1:2" x14ac:dyDescent="0.2">
      <c r="A544">
        <v>74099</v>
      </c>
      <c r="B544">
        <v>44</v>
      </c>
    </row>
    <row r="545" spans="1:2" x14ac:dyDescent="0.2">
      <c r="A545">
        <v>74100</v>
      </c>
      <c r="B545">
        <v>69</v>
      </c>
    </row>
    <row r="546" spans="1:2" x14ac:dyDescent="0.2">
      <c r="A546">
        <v>74101</v>
      </c>
      <c r="B546">
        <v>34</v>
      </c>
    </row>
    <row r="547" spans="1:2" x14ac:dyDescent="0.2">
      <c r="A547">
        <v>74102</v>
      </c>
      <c r="B547">
        <v>54</v>
      </c>
    </row>
    <row r="548" spans="1:2" x14ac:dyDescent="0.2">
      <c r="A548">
        <v>74103</v>
      </c>
      <c r="B548">
        <v>49</v>
      </c>
    </row>
    <row r="549" spans="1:2" x14ac:dyDescent="0.2">
      <c r="A549">
        <v>74104</v>
      </c>
      <c r="B549">
        <v>33</v>
      </c>
    </row>
    <row r="550" spans="1:2" x14ac:dyDescent="0.2">
      <c r="A550">
        <v>74105</v>
      </c>
      <c r="B550">
        <v>37</v>
      </c>
    </row>
    <row r="551" spans="1:2" x14ac:dyDescent="0.2">
      <c r="A551">
        <v>74106</v>
      </c>
      <c r="B551">
        <v>37</v>
      </c>
    </row>
    <row r="552" spans="1:2" x14ac:dyDescent="0.2">
      <c r="A552">
        <v>74107</v>
      </c>
      <c r="B552">
        <v>23</v>
      </c>
    </row>
    <row r="553" spans="1:2" x14ac:dyDescent="0.2">
      <c r="A553">
        <v>74108</v>
      </c>
      <c r="B553">
        <v>35</v>
      </c>
    </row>
    <row r="554" spans="1:2" x14ac:dyDescent="0.2">
      <c r="A554">
        <v>74109</v>
      </c>
      <c r="B554">
        <v>59</v>
      </c>
    </row>
    <row r="555" spans="1:2" x14ac:dyDescent="0.2">
      <c r="A555">
        <v>74110</v>
      </c>
      <c r="B555">
        <v>60</v>
      </c>
    </row>
    <row r="556" spans="1:2" x14ac:dyDescent="0.2">
      <c r="A556">
        <v>74111</v>
      </c>
      <c r="B556">
        <v>40</v>
      </c>
    </row>
    <row r="557" spans="1:2" x14ac:dyDescent="0.2">
      <c r="A557">
        <v>74112</v>
      </c>
      <c r="B557">
        <v>28</v>
      </c>
    </row>
    <row r="558" spans="1:2" x14ac:dyDescent="0.2">
      <c r="A558">
        <v>74113</v>
      </c>
      <c r="B558">
        <v>43</v>
      </c>
    </row>
    <row r="559" spans="1:2" x14ac:dyDescent="0.2">
      <c r="A559">
        <v>74114</v>
      </c>
      <c r="B559">
        <v>38</v>
      </c>
    </row>
    <row r="560" spans="1:2" x14ac:dyDescent="0.2">
      <c r="A560">
        <v>74115</v>
      </c>
      <c r="B560">
        <v>27</v>
      </c>
    </row>
    <row r="561" spans="1:2" x14ac:dyDescent="0.2">
      <c r="A561">
        <v>74116</v>
      </c>
      <c r="B561">
        <v>21</v>
      </c>
    </row>
    <row r="562" spans="1:2" x14ac:dyDescent="0.2">
      <c r="A562">
        <v>74117</v>
      </c>
      <c r="B562">
        <v>28</v>
      </c>
    </row>
    <row r="563" spans="1:2" x14ac:dyDescent="0.2">
      <c r="A563">
        <v>74118</v>
      </c>
      <c r="B563">
        <v>35</v>
      </c>
    </row>
    <row r="564" spans="1:2" x14ac:dyDescent="0.2">
      <c r="A564">
        <v>74119</v>
      </c>
      <c r="B564">
        <v>34</v>
      </c>
    </row>
    <row r="565" spans="1:2" x14ac:dyDescent="0.2">
      <c r="A565">
        <v>74120</v>
      </c>
      <c r="B565">
        <v>80</v>
      </c>
    </row>
    <row r="566" spans="1:2" x14ac:dyDescent="0.2">
      <c r="A566">
        <v>74121</v>
      </c>
      <c r="B566">
        <v>42</v>
      </c>
    </row>
    <row r="567" spans="1:2" x14ac:dyDescent="0.2">
      <c r="A567">
        <v>74122</v>
      </c>
      <c r="B567">
        <v>71</v>
      </c>
    </row>
    <row r="568" spans="1:2" x14ac:dyDescent="0.2">
      <c r="A568">
        <v>74123</v>
      </c>
      <c r="B568">
        <v>46</v>
      </c>
    </row>
    <row r="569" spans="1:2" x14ac:dyDescent="0.2">
      <c r="A569">
        <v>74124</v>
      </c>
      <c r="B569">
        <v>28</v>
      </c>
    </row>
    <row r="570" spans="1:2" x14ac:dyDescent="0.2">
      <c r="A570">
        <v>74125</v>
      </c>
      <c r="B570">
        <v>39</v>
      </c>
    </row>
    <row r="571" spans="1:2" x14ac:dyDescent="0.2">
      <c r="A571">
        <v>74126</v>
      </c>
      <c r="B571">
        <v>53</v>
      </c>
    </row>
    <row r="572" spans="1:2" x14ac:dyDescent="0.2">
      <c r="A572">
        <v>74127</v>
      </c>
      <c r="B572">
        <v>57</v>
      </c>
    </row>
    <row r="573" spans="1:2" x14ac:dyDescent="0.2">
      <c r="A573">
        <v>74128</v>
      </c>
      <c r="B573">
        <v>47</v>
      </c>
    </row>
    <row r="574" spans="1:2" x14ac:dyDescent="0.2">
      <c r="A574">
        <v>74129</v>
      </c>
      <c r="B574">
        <v>47</v>
      </c>
    </row>
    <row r="575" spans="1:2" x14ac:dyDescent="0.2">
      <c r="A575">
        <v>74130</v>
      </c>
      <c r="B575">
        <v>50</v>
      </c>
    </row>
    <row r="576" spans="1:2" x14ac:dyDescent="0.2">
      <c r="A576">
        <v>74131</v>
      </c>
      <c r="B576">
        <v>27</v>
      </c>
    </row>
    <row r="577" spans="1:2" x14ac:dyDescent="0.2">
      <c r="A577">
        <v>74132</v>
      </c>
      <c r="B577">
        <v>62</v>
      </c>
    </row>
    <row r="578" spans="1:2" x14ac:dyDescent="0.2">
      <c r="A578">
        <v>74133</v>
      </c>
      <c r="B578">
        <v>61</v>
      </c>
    </row>
    <row r="579" spans="1:2" x14ac:dyDescent="0.2">
      <c r="A579">
        <v>74134</v>
      </c>
      <c r="B579">
        <v>55</v>
      </c>
    </row>
    <row r="580" spans="1:2" x14ac:dyDescent="0.2">
      <c r="A580">
        <v>74135</v>
      </c>
      <c r="B580">
        <v>44</v>
      </c>
    </row>
    <row r="581" spans="1:2" x14ac:dyDescent="0.2">
      <c r="A581">
        <v>74136</v>
      </c>
      <c r="B581">
        <v>41</v>
      </c>
    </row>
    <row r="582" spans="1:2" x14ac:dyDescent="0.2">
      <c r="A582">
        <v>74137</v>
      </c>
      <c r="B582">
        <v>38</v>
      </c>
    </row>
    <row r="583" spans="1:2" x14ac:dyDescent="0.2">
      <c r="A583">
        <v>74138</v>
      </c>
      <c r="B583">
        <v>65</v>
      </c>
    </row>
    <row r="584" spans="1:2" x14ac:dyDescent="0.2">
      <c r="A584">
        <v>74139</v>
      </c>
      <c r="B584">
        <v>62</v>
      </c>
    </row>
    <row r="585" spans="1:2" x14ac:dyDescent="0.2">
      <c r="A585">
        <v>74140</v>
      </c>
      <c r="B585">
        <v>37</v>
      </c>
    </row>
    <row r="586" spans="1:2" x14ac:dyDescent="0.2">
      <c r="A586">
        <v>74141</v>
      </c>
      <c r="B586">
        <v>71</v>
      </c>
    </row>
    <row r="587" spans="1:2" x14ac:dyDescent="0.2">
      <c r="A587">
        <v>74142</v>
      </c>
      <c r="B587">
        <v>61</v>
      </c>
    </row>
    <row r="588" spans="1:2" x14ac:dyDescent="0.2">
      <c r="A588">
        <v>74143</v>
      </c>
      <c r="B588">
        <v>30</v>
      </c>
    </row>
    <row r="589" spans="1:2" x14ac:dyDescent="0.2">
      <c r="A589">
        <v>74144</v>
      </c>
      <c r="B589">
        <v>51</v>
      </c>
    </row>
    <row r="590" spans="1:2" x14ac:dyDescent="0.2">
      <c r="A590">
        <v>74145</v>
      </c>
      <c r="B590">
        <v>24</v>
      </c>
    </row>
    <row r="591" spans="1:2" x14ac:dyDescent="0.2">
      <c r="A591">
        <v>74146</v>
      </c>
      <c r="B591">
        <v>50</v>
      </c>
    </row>
    <row r="592" spans="1:2" x14ac:dyDescent="0.2">
      <c r="A592">
        <v>74147</v>
      </c>
      <c r="B592">
        <v>80</v>
      </c>
    </row>
    <row r="593" spans="1:2" x14ac:dyDescent="0.2">
      <c r="A593">
        <v>74148</v>
      </c>
      <c r="B593">
        <v>43</v>
      </c>
    </row>
    <row r="594" spans="1:2" x14ac:dyDescent="0.2">
      <c r="A594">
        <v>74149</v>
      </c>
      <c r="B594">
        <v>54</v>
      </c>
    </row>
    <row r="595" spans="1:2" x14ac:dyDescent="0.2">
      <c r="A595">
        <v>74150</v>
      </c>
      <c r="B595">
        <v>55</v>
      </c>
    </row>
    <row r="596" spans="1:2" x14ac:dyDescent="0.2">
      <c r="A596">
        <v>74151</v>
      </c>
      <c r="B596">
        <v>23</v>
      </c>
    </row>
    <row r="597" spans="1:2" x14ac:dyDescent="0.2">
      <c r="A597">
        <v>74152</v>
      </c>
      <c r="B597">
        <v>74</v>
      </c>
    </row>
    <row r="598" spans="1:2" x14ac:dyDescent="0.2">
      <c r="A598">
        <v>74153</v>
      </c>
      <c r="B598">
        <v>59</v>
      </c>
    </row>
    <row r="599" spans="1:2" x14ac:dyDescent="0.2">
      <c r="A599">
        <v>74154</v>
      </c>
      <c r="B599">
        <v>27</v>
      </c>
    </row>
    <row r="600" spans="1:2" x14ac:dyDescent="0.2">
      <c r="A600">
        <v>74155</v>
      </c>
      <c r="B600">
        <v>20</v>
      </c>
    </row>
    <row r="601" spans="1:2" x14ac:dyDescent="0.2">
      <c r="A601">
        <v>74156</v>
      </c>
      <c r="B601">
        <v>40</v>
      </c>
    </row>
    <row r="602" spans="1:2" x14ac:dyDescent="0.2">
      <c r="A602">
        <v>74157</v>
      </c>
      <c r="B602">
        <v>46</v>
      </c>
    </row>
    <row r="603" spans="1:2" x14ac:dyDescent="0.2">
      <c r="A603">
        <v>74158</v>
      </c>
      <c r="B603">
        <v>50</v>
      </c>
    </row>
    <row r="604" spans="1:2" x14ac:dyDescent="0.2">
      <c r="A604">
        <v>74159</v>
      </c>
      <c r="B604">
        <v>34</v>
      </c>
    </row>
    <row r="605" spans="1:2" x14ac:dyDescent="0.2">
      <c r="A605">
        <v>74160</v>
      </c>
      <c r="B605">
        <v>66</v>
      </c>
    </row>
    <row r="606" spans="1:2" x14ac:dyDescent="0.2">
      <c r="A606">
        <v>74161</v>
      </c>
      <c r="B606">
        <v>56</v>
      </c>
    </row>
    <row r="607" spans="1:2" x14ac:dyDescent="0.2">
      <c r="A607">
        <v>74162</v>
      </c>
      <c r="B607">
        <v>40</v>
      </c>
    </row>
    <row r="608" spans="1:2" x14ac:dyDescent="0.2">
      <c r="A608">
        <v>74163</v>
      </c>
      <c r="B608">
        <v>47</v>
      </c>
    </row>
    <row r="609" spans="1:2" x14ac:dyDescent="0.2">
      <c r="A609">
        <v>74164</v>
      </c>
      <c r="B609">
        <v>65</v>
      </c>
    </row>
    <row r="610" spans="1:2" x14ac:dyDescent="0.2">
      <c r="A610">
        <v>74165</v>
      </c>
      <c r="B610">
        <v>38</v>
      </c>
    </row>
    <row r="611" spans="1:2" x14ac:dyDescent="0.2">
      <c r="A611">
        <v>74166</v>
      </c>
      <c r="B611">
        <v>28</v>
      </c>
    </row>
    <row r="612" spans="1:2" x14ac:dyDescent="0.2">
      <c r="A612">
        <v>74167</v>
      </c>
      <c r="B612">
        <v>30</v>
      </c>
    </row>
    <row r="613" spans="1:2" x14ac:dyDescent="0.2">
      <c r="A613">
        <v>74168</v>
      </c>
      <c r="B613">
        <v>50</v>
      </c>
    </row>
    <row r="614" spans="1:2" x14ac:dyDescent="0.2">
      <c r="A614">
        <v>74169</v>
      </c>
      <c r="B614">
        <v>68</v>
      </c>
    </row>
    <row r="615" spans="1:2" x14ac:dyDescent="0.2">
      <c r="A615">
        <v>74170</v>
      </c>
      <c r="B615">
        <v>56</v>
      </c>
    </row>
    <row r="616" spans="1:2" x14ac:dyDescent="0.2">
      <c r="A616">
        <v>74171</v>
      </c>
      <c r="B616">
        <v>46</v>
      </c>
    </row>
    <row r="617" spans="1:2" x14ac:dyDescent="0.2">
      <c r="A617">
        <v>74172</v>
      </c>
      <c r="B617">
        <v>33</v>
      </c>
    </row>
    <row r="618" spans="1:2" x14ac:dyDescent="0.2">
      <c r="A618">
        <v>74173</v>
      </c>
      <c r="B618">
        <v>43</v>
      </c>
    </row>
    <row r="619" spans="1:2" x14ac:dyDescent="0.2">
      <c r="A619">
        <v>74174</v>
      </c>
      <c r="B619">
        <v>38</v>
      </c>
    </row>
    <row r="620" spans="1:2" x14ac:dyDescent="0.2">
      <c r="A620">
        <v>74175</v>
      </c>
      <c r="B620">
        <v>80</v>
      </c>
    </row>
    <row r="621" spans="1:2" x14ac:dyDescent="0.2">
      <c r="A621">
        <v>74176</v>
      </c>
      <c r="B621">
        <v>21</v>
      </c>
    </row>
    <row r="622" spans="1:2" x14ac:dyDescent="0.2">
      <c r="A622">
        <v>74177</v>
      </c>
      <c r="B622">
        <v>29</v>
      </c>
    </row>
    <row r="623" spans="1:2" x14ac:dyDescent="0.2">
      <c r="A623">
        <v>74178</v>
      </c>
      <c r="B623">
        <v>53</v>
      </c>
    </row>
    <row r="624" spans="1:2" x14ac:dyDescent="0.2">
      <c r="A624">
        <v>74179</v>
      </c>
      <c r="B624">
        <v>44</v>
      </c>
    </row>
    <row r="625" spans="1:2" x14ac:dyDescent="0.2">
      <c r="A625">
        <v>74180</v>
      </c>
      <c r="B625">
        <v>63</v>
      </c>
    </row>
    <row r="626" spans="1:2" x14ac:dyDescent="0.2">
      <c r="A626">
        <v>74181</v>
      </c>
      <c r="B626">
        <v>68</v>
      </c>
    </row>
    <row r="627" spans="1:2" x14ac:dyDescent="0.2">
      <c r="A627">
        <v>74182</v>
      </c>
      <c r="B627">
        <v>47</v>
      </c>
    </row>
    <row r="628" spans="1:2" x14ac:dyDescent="0.2">
      <c r="A628">
        <v>74183</v>
      </c>
      <c r="B628">
        <v>49</v>
      </c>
    </row>
    <row r="629" spans="1:2" x14ac:dyDescent="0.2">
      <c r="A629">
        <v>74184</v>
      </c>
      <c r="B629">
        <v>52</v>
      </c>
    </row>
    <row r="630" spans="1:2" x14ac:dyDescent="0.2">
      <c r="A630">
        <v>74185</v>
      </c>
      <c r="B630">
        <v>48</v>
      </c>
    </row>
    <row r="631" spans="1:2" x14ac:dyDescent="0.2">
      <c r="A631">
        <v>74186</v>
      </c>
      <c r="B631">
        <v>29</v>
      </c>
    </row>
    <row r="632" spans="1:2" x14ac:dyDescent="0.2">
      <c r="A632">
        <v>74187</v>
      </c>
      <c r="B632">
        <v>38</v>
      </c>
    </row>
    <row r="633" spans="1:2" x14ac:dyDescent="0.2">
      <c r="A633">
        <v>74188</v>
      </c>
      <c r="B633">
        <v>80</v>
      </c>
    </row>
    <row r="634" spans="1:2" x14ac:dyDescent="0.2">
      <c r="A634">
        <v>74189</v>
      </c>
      <c r="B634">
        <v>28</v>
      </c>
    </row>
    <row r="635" spans="1:2" x14ac:dyDescent="0.2">
      <c r="A635">
        <v>74190</v>
      </c>
      <c r="B635">
        <v>68</v>
      </c>
    </row>
    <row r="636" spans="1:2" x14ac:dyDescent="0.2">
      <c r="A636">
        <v>74191</v>
      </c>
      <c r="B636">
        <v>39</v>
      </c>
    </row>
    <row r="637" spans="1:2" x14ac:dyDescent="0.2">
      <c r="A637">
        <v>74192</v>
      </c>
      <c r="B637">
        <v>36</v>
      </c>
    </row>
    <row r="638" spans="1:2" x14ac:dyDescent="0.2">
      <c r="A638">
        <v>74193</v>
      </c>
      <c r="B638">
        <v>66</v>
      </c>
    </row>
    <row r="639" spans="1:2" x14ac:dyDescent="0.2">
      <c r="A639">
        <v>74194</v>
      </c>
      <c r="B639">
        <v>33</v>
      </c>
    </row>
    <row r="640" spans="1:2" x14ac:dyDescent="0.2">
      <c r="A640">
        <v>74195</v>
      </c>
      <c r="B640">
        <v>36</v>
      </c>
    </row>
    <row r="641" spans="1:2" x14ac:dyDescent="0.2">
      <c r="A641">
        <v>74196</v>
      </c>
      <c r="B641">
        <v>36</v>
      </c>
    </row>
    <row r="642" spans="1:2" x14ac:dyDescent="0.2">
      <c r="A642">
        <v>74197</v>
      </c>
      <c r="B642">
        <v>26</v>
      </c>
    </row>
    <row r="643" spans="1:2" x14ac:dyDescent="0.2">
      <c r="A643">
        <v>74198</v>
      </c>
      <c r="B643">
        <v>66</v>
      </c>
    </row>
    <row r="644" spans="1:2" x14ac:dyDescent="0.2">
      <c r="A644">
        <v>74199</v>
      </c>
      <c r="B644">
        <v>22</v>
      </c>
    </row>
    <row r="645" spans="1:2" x14ac:dyDescent="0.2">
      <c r="A645">
        <v>74200</v>
      </c>
      <c r="B645">
        <v>38</v>
      </c>
    </row>
    <row r="646" spans="1:2" x14ac:dyDescent="0.2">
      <c r="A646">
        <v>74201</v>
      </c>
      <c r="B646">
        <v>25</v>
      </c>
    </row>
    <row r="647" spans="1:2" x14ac:dyDescent="0.2">
      <c r="A647">
        <v>74202</v>
      </c>
      <c r="B647">
        <v>56</v>
      </c>
    </row>
    <row r="648" spans="1:2" x14ac:dyDescent="0.2">
      <c r="A648">
        <v>74203</v>
      </c>
      <c r="B648">
        <v>60</v>
      </c>
    </row>
    <row r="649" spans="1:2" x14ac:dyDescent="0.2">
      <c r="A649">
        <v>74204</v>
      </c>
      <c r="B649">
        <v>33</v>
      </c>
    </row>
    <row r="650" spans="1:2" x14ac:dyDescent="0.2">
      <c r="A650">
        <v>74205</v>
      </c>
      <c r="B650">
        <v>37</v>
      </c>
    </row>
    <row r="651" spans="1:2" x14ac:dyDescent="0.2">
      <c r="A651">
        <v>74206</v>
      </c>
      <c r="B651">
        <v>47</v>
      </c>
    </row>
    <row r="652" spans="1:2" x14ac:dyDescent="0.2">
      <c r="A652">
        <v>74207</v>
      </c>
      <c r="B652">
        <v>34</v>
      </c>
    </row>
    <row r="653" spans="1:2" x14ac:dyDescent="0.2">
      <c r="A653">
        <v>74208</v>
      </c>
      <c r="B653">
        <v>36</v>
      </c>
    </row>
    <row r="654" spans="1:2" x14ac:dyDescent="0.2">
      <c r="A654">
        <v>74209</v>
      </c>
      <c r="B654">
        <v>33</v>
      </c>
    </row>
    <row r="655" spans="1:2" x14ac:dyDescent="0.2">
      <c r="A655">
        <v>74210</v>
      </c>
      <c r="B655">
        <v>27</v>
      </c>
    </row>
    <row r="656" spans="1:2" x14ac:dyDescent="0.2">
      <c r="A656">
        <v>74211</v>
      </c>
      <c r="B656">
        <v>76</v>
      </c>
    </row>
    <row r="657" spans="1:2" x14ac:dyDescent="0.2">
      <c r="A657">
        <v>74212</v>
      </c>
      <c r="B657">
        <v>19</v>
      </c>
    </row>
    <row r="658" spans="1:2" x14ac:dyDescent="0.2">
      <c r="A658">
        <v>74213</v>
      </c>
      <c r="B658">
        <v>27</v>
      </c>
    </row>
    <row r="659" spans="1:2" x14ac:dyDescent="0.2">
      <c r="A659">
        <v>74214</v>
      </c>
      <c r="B659">
        <v>49</v>
      </c>
    </row>
    <row r="660" spans="1:2" x14ac:dyDescent="0.2">
      <c r="A660">
        <v>74215</v>
      </c>
      <c r="B660">
        <v>44</v>
      </c>
    </row>
    <row r="661" spans="1:2" x14ac:dyDescent="0.2">
      <c r="A661">
        <v>74216</v>
      </c>
      <c r="B661">
        <v>37</v>
      </c>
    </row>
    <row r="662" spans="1:2" x14ac:dyDescent="0.2">
      <c r="A662">
        <v>74217</v>
      </c>
      <c r="B662">
        <v>47</v>
      </c>
    </row>
    <row r="663" spans="1:2" x14ac:dyDescent="0.2">
      <c r="A663">
        <v>74218</v>
      </c>
      <c r="B663">
        <v>33</v>
      </c>
    </row>
    <row r="664" spans="1:2" x14ac:dyDescent="0.2">
      <c r="A664">
        <v>74219</v>
      </c>
      <c r="B664">
        <v>74</v>
      </c>
    </row>
    <row r="665" spans="1:2" x14ac:dyDescent="0.2">
      <c r="A665">
        <v>74220</v>
      </c>
      <c r="B665">
        <v>44</v>
      </c>
    </row>
    <row r="666" spans="1:2" x14ac:dyDescent="0.2">
      <c r="A666">
        <v>74221</v>
      </c>
      <c r="B666">
        <v>63</v>
      </c>
    </row>
    <row r="667" spans="1:2" x14ac:dyDescent="0.2">
      <c r="A667">
        <v>74222</v>
      </c>
      <c r="B667">
        <v>45</v>
      </c>
    </row>
    <row r="668" spans="1:2" x14ac:dyDescent="0.2">
      <c r="A668">
        <v>74223</v>
      </c>
      <c r="B668">
        <v>55</v>
      </c>
    </row>
    <row r="669" spans="1:2" x14ac:dyDescent="0.2">
      <c r="A669">
        <v>74224</v>
      </c>
      <c r="B669">
        <v>66</v>
      </c>
    </row>
    <row r="670" spans="1:2" x14ac:dyDescent="0.2">
      <c r="A670">
        <v>74225</v>
      </c>
      <c r="B670">
        <v>67</v>
      </c>
    </row>
    <row r="671" spans="1:2" x14ac:dyDescent="0.2">
      <c r="A671">
        <v>74226</v>
      </c>
      <c r="B671">
        <v>20</v>
      </c>
    </row>
    <row r="672" spans="1:2" x14ac:dyDescent="0.2">
      <c r="A672">
        <v>74227</v>
      </c>
      <c r="B672">
        <v>78</v>
      </c>
    </row>
    <row r="673" spans="1:2" x14ac:dyDescent="0.2">
      <c r="A673">
        <v>74228</v>
      </c>
      <c r="B673">
        <v>26</v>
      </c>
    </row>
    <row r="674" spans="1:2" x14ac:dyDescent="0.2">
      <c r="A674">
        <v>74229</v>
      </c>
      <c r="B674">
        <v>45</v>
      </c>
    </row>
    <row r="675" spans="1:2" x14ac:dyDescent="0.2">
      <c r="A675">
        <v>74230</v>
      </c>
      <c r="B675">
        <v>44</v>
      </c>
    </row>
    <row r="676" spans="1:2" x14ac:dyDescent="0.2">
      <c r="A676">
        <v>74231</v>
      </c>
      <c r="B676">
        <v>67</v>
      </c>
    </row>
    <row r="677" spans="1:2" x14ac:dyDescent="0.2">
      <c r="A677">
        <v>74232</v>
      </c>
      <c r="B677">
        <v>29</v>
      </c>
    </row>
    <row r="678" spans="1:2" x14ac:dyDescent="0.2">
      <c r="A678">
        <v>74233</v>
      </c>
      <c r="B678">
        <v>19</v>
      </c>
    </row>
    <row r="679" spans="1:2" x14ac:dyDescent="0.2">
      <c r="A679">
        <v>74234</v>
      </c>
      <c r="B679">
        <v>22</v>
      </c>
    </row>
    <row r="680" spans="1:2" x14ac:dyDescent="0.2">
      <c r="A680">
        <v>74235</v>
      </c>
      <c r="B680">
        <v>35</v>
      </c>
    </row>
    <row r="681" spans="1:2" x14ac:dyDescent="0.2">
      <c r="A681">
        <v>74236</v>
      </c>
      <c r="B681">
        <v>29</v>
      </c>
    </row>
    <row r="682" spans="1:2" x14ac:dyDescent="0.2">
      <c r="A682">
        <v>74237</v>
      </c>
      <c r="B682">
        <v>51</v>
      </c>
    </row>
    <row r="683" spans="1:2" x14ac:dyDescent="0.2">
      <c r="A683">
        <v>74238</v>
      </c>
      <c r="B683">
        <v>33</v>
      </c>
    </row>
    <row r="684" spans="1:2" x14ac:dyDescent="0.2">
      <c r="A684">
        <v>74239</v>
      </c>
      <c r="B684">
        <v>44</v>
      </c>
    </row>
    <row r="685" spans="1:2" x14ac:dyDescent="0.2">
      <c r="A685">
        <v>74240</v>
      </c>
      <c r="B685">
        <v>74</v>
      </c>
    </row>
    <row r="686" spans="1:2" x14ac:dyDescent="0.2">
      <c r="A686">
        <v>74241</v>
      </c>
      <c r="B686">
        <v>72</v>
      </c>
    </row>
    <row r="687" spans="1:2" x14ac:dyDescent="0.2">
      <c r="A687">
        <v>74242</v>
      </c>
      <c r="B687">
        <v>48</v>
      </c>
    </row>
    <row r="688" spans="1:2" x14ac:dyDescent="0.2">
      <c r="A688">
        <v>74243</v>
      </c>
      <c r="B688">
        <v>33</v>
      </c>
    </row>
    <row r="689" spans="1:2" x14ac:dyDescent="0.2">
      <c r="A689">
        <v>74244</v>
      </c>
      <c r="B689">
        <v>36</v>
      </c>
    </row>
    <row r="690" spans="1:2" x14ac:dyDescent="0.2">
      <c r="A690">
        <v>74245</v>
      </c>
      <c r="B690">
        <v>52</v>
      </c>
    </row>
    <row r="691" spans="1:2" x14ac:dyDescent="0.2">
      <c r="A691">
        <v>74246</v>
      </c>
      <c r="B691">
        <v>71</v>
      </c>
    </row>
    <row r="692" spans="1:2" x14ac:dyDescent="0.2">
      <c r="A692">
        <v>74247</v>
      </c>
      <c r="B692">
        <v>74</v>
      </c>
    </row>
    <row r="693" spans="1:2" x14ac:dyDescent="0.2">
      <c r="A693">
        <v>74248</v>
      </c>
      <c r="B693">
        <v>55</v>
      </c>
    </row>
    <row r="694" spans="1:2" x14ac:dyDescent="0.2">
      <c r="A694">
        <v>74249</v>
      </c>
      <c r="B694">
        <v>48</v>
      </c>
    </row>
    <row r="695" spans="1:2" x14ac:dyDescent="0.2">
      <c r="A695">
        <v>74250</v>
      </c>
      <c r="B695">
        <v>45</v>
      </c>
    </row>
    <row r="696" spans="1:2" x14ac:dyDescent="0.2">
      <c r="A696">
        <v>74251</v>
      </c>
      <c r="B696">
        <v>53</v>
      </c>
    </row>
    <row r="697" spans="1:2" x14ac:dyDescent="0.2">
      <c r="A697">
        <v>74252</v>
      </c>
      <c r="B697">
        <v>65</v>
      </c>
    </row>
    <row r="698" spans="1:2" x14ac:dyDescent="0.2">
      <c r="A698">
        <v>74253</v>
      </c>
      <c r="B698">
        <v>77</v>
      </c>
    </row>
    <row r="699" spans="1:2" x14ac:dyDescent="0.2">
      <c r="A699">
        <v>74254</v>
      </c>
      <c r="B699">
        <v>71</v>
      </c>
    </row>
    <row r="700" spans="1:2" x14ac:dyDescent="0.2">
      <c r="A700">
        <v>74255</v>
      </c>
      <c r="B700">
        <v>38</v>
      </c>
    </row>
    <row r="701" spans="1:2" x14ac:dyDescent="0.2">
      <c r="A701">
        <v>74256</v>
      </c>
      <c r="B701">
        <v>18</v>
      </c>
    </row>
    <row r="702" spans="1:2" x14ac:dyDescent="0.2">
      <c r="A702">
        <v>74257</v>
      </c>
      <c r="B702">
        <v>50</v>
      </c>
    </row>
    <row r="703" spans="1:2" x14ac:dyDescent="0.2">
      <c r="A703">
        <v>74258</v>
      </c>
      <c r="B703">
        <v>37</v>
      </c>
    </row>
    <row r="704" spans="1:2" x14ac:dyDescent="0.2">
      <c r="A704">
        <v>74259</v>
      </c>
      <c r="B704">
        <v>42</v>
      </c>
    </row>
    <row r="705" spans="1:2" x14ac:dyDescent="0.2">
      <c r="A705">
        <v>74260</v>
      </c>
      <c r="B705">
        <v>19</v>
      </c>
    </row>
    <row r="706" spans="1:2" x14ac:dyDescent="0.2">
      <c r="A706">
        <v>74261</v>
      </c>
      <c r="B706">
        <v>19</v>
      </c>
    </row>
    <row r="707" spans="1:2" x14ac:dyDescent="0.2">
      <c r="A707">
        <v>74262</v>
      </c>
      <c r="B707">
        <v>70</v>
      </c>
    </row>
    <row r="708" spans="1:2" x14ac:dyDescent="0.2">
      <c r="A708">
        <v>74263</v>
      </c>
      <c r="B708">
        <v>75</v>
      </c>
    </row>
    <row r="709" spans="1:2" x14ac:dyDescent="0.2">
      <c r="A709">
        <v>74264</v>
      </c>
      <c r="B709">
        <v>46</v>
      </c>
    </row>
    <row r="710" spans="1:2" x14ac:dyDescent="0.2">
      <c r="A710">
        <v>74265</v>
      </c>
      <c r="B710">
        <v>36</v>
      </c>
    </row>
    <row r="711" spans="1:2" x14ac:dyDescent="0.2">
      <c r="A711">
        <v>74266</v>
      </c>
      <c r="B711">
        <v>21</v>
      </c>
    </row>
    <row r="712" spans="1:2" x14ac:dyDescent="0.2">
      <c r="A712">
        <v>74267</v>
      </c>
      <c r="B712">
        <v>35</v>
      </c>
    </row>
    <row r="713" spans="1:2" x14ac:dyDescent="0.2">
      <c r="A713">
        <v>74268</v>
      </c>
      <c r="B713">
        <v>62</v>
      </c>
    </row>
    <row r="714" spans="1:2" x14ac:dyDescent="0.2">
      <c r="A714">
        <v>74269</v>
      </c>
      <c r="B714">
        <v>40</v>
      </c>
    </row>
    <row r="715" spans="1:2" x14ac:dyDescent="0.2">
      <c r="A715">
        <v>74270</v>
      </c>
      <c r="B715">
        <v>54</v>
      </c>
    </row>
    <row r="716" spans="1:2" x14ac:dyDescent="0.2">
      <c r="A716">
        <v>74271</v>
      </c>
      <c r="B716">
        <v>40</v>
      </c>
    </row>
    <row r="717" spans="1:2" x14ac:dyDescent="0.2">
      <c r="A717">
        <v>74272</v>
      </c>
      <c r="B717">
        <v>35</v>
      </c>
    </row>
    <row r="718" spans="1:2" x14ac:dyDescent="0.2">
      <c r="A718">
        <v>74273</v>
      </c>
      <c r="B718">
        <v>36</v>
      </c>
    </row>
    <row r="719" spans="1:2" x14ac:dyDescent="0.2">
      <c r="A719">
        <v>74274</v>
      </c>
      <c r="B719">
        <v>44</v>
      </c>
    </row>
    <row r="720" spans="1:2" x14ac:dyDescent="0.2">
      <c r="A720">
        <v>74275</v>
      </c>
      <c r="B720">
        <v>32</v>
      </c>
    </row>
    <row r="721" spans="1:2" x14ac:dyDescent="0.2">
      <c r="A721">
        <v>74276</v>
      </c>
      <c r="B721">
        <v>54</v>
      </c>
    </row>
    <row r="722" spans="1:2" x14ac:dyDescent="0.2">
      <c r="A722">
        <v>74277</v>
      </c>
      <c r="B722">
        <v>59</v>
      </c>
    </row>
    <row r="723" spans="1:2" x14ac:dyDescent="0.2">
      <c r="A723">
        <v>74278</v>
      </c>
      <c r="B723">
        <v>46</v>
      </c>
    </row>
    <row r="724" spans="1:2" x14ac:dyDescent="0.2">
      <c r="A724">
        <v>74279</v>
      </c>
      <c r="B724">
        <v>21</v>
      </c>
    </row>
    <row r="725" spans="1:2" x14ac:dyDescent="0.2">
      <c r="A725">
        <v>74280</v>
      </c>
      <c r="B725">
        <v>80</v>
      </c>
    </row>
    <row r="726" spans="1:2" x14ac:dyDescent="0.2">
      <c r="A726">
        <v>74281</v>
      </c>
      <c r="B726">
        <v>27</v>
      </c>
    </row>
    <row r="727" spans="1:2" x14ac:dyDescent="0.2">
      <c r="A727">
        <v>74282</v>
      </c>
      <c r="B727">
        <v>23</v>
      </c>
    </row>
    <row r="728" spans="1:2" x14ac:dyDescent="0.2">
      <c r="A728">
        <v>74283</v>
      </c>
      <c r="B728">
        <v>49</v>
      </c>
    </row>
    <row r="729" spans="1:2" x14ac:dyDescent="0.2">
      <c r="A729">
        <v>74284</v>
      </c>
      <c r="B729">
        <v>68</v>
      </c>
    </row>
    <row r="730" spans="1:2" x14ac:dyDescent="0.2">
      <c r="A730">
        <v>74285</v>
      </c>
      <c r="B730">
        <v>71</v>
      </c>
    </row>
    <row r="731" spans="1:2" x14ac:dyDescent="0.2">
      <c r="A731">
        <v>74286</v>
      </c>
      <c r="B731">
        <v>52</v>
      </c>
    </row>
    <row r="732" spans="1:2" x14ac:dyDescent="0.2">
      <c r="A732">
        <v>74287</v>
      </c>
      <c r="B732">
        <v>60</v>
      </c>
    </row>
    <row r="733" spans="1:2" x14ac:dyDescent="0.2">
      <c r="A733">
        <v>74288</v>
      </c>
      <c r="B733">
        <v>45</v>
      </c>
    </row>
    <row r="734" spans="1:2" x14ac:dyDescent="0.2">
      <c r="A734">
        <v>74289</v>
      </c>
      <c r="B734">
        <v>20</v>
      </c>
    </row>
    <row r="735" spans="1:2" x14ac:dyDescent="0.2">
      <c r="A735">
        <v>74290</v>
      </c>
      <c r="B735">
        <v>48</v>
      </c>
    </row>
    <row r="736" spans="1:2" x14ac:dyDescent="0.2">
      <c r="A736">
        <v>74291</v>
      </c>
      <c r="B736">
        <v>41</v>
      </c>
    </row>
    <row r="737" spans="1:2" x14ac:dyDescent="0.2">
      <c r="A737">
        <v>74292</v>
      </c>
      <c r="B737">
        <v>63</v>
      </c>
    </row>
    <row r="738" spans="1:2" x14ac:dyDescent="0.2">
      <c r="A738">
        <v>74293</v>
      </c>
      <c r="B738">
        <v>27</v>
      </c>
    </row>
    <row r="739" spans="1:2" x14ac:dyDescent="0.2">
      <c r="A739">
        <v>74294</v>
      </c>
      <c r="B739">
        <v>44</v>
      </c>
    </row>
    <row r="740" spans="1:2" x14ac:dyDescent="0.2">
      <c r="A740">
        <v>74295</v>
      </c>
      <c r="B740">
        <v>26</v>
      </c>
    </row>
    <row r="741" spans="1:2" x14ac:dyDescent="0.2">
      <c r="A741">
        <v>74296</v>
      </c>
      <c r="B741">
        <v>26</v>
      </c>
    </row>
    <row r="742" spans="1:2" x14ac:dyDescent="0.2">
      <c r="A742">
        <v>74297</v>
      </c>
      <c r="B742">
        <v>48</v>
      </c>
    </row>
    <row r="743" spans="1:2" x14ac:dyDescent="0.2">
      <c r="A743">
        <v>74298</v>
      </c>
      <c r="B743">
        <v>80</v>
      </c>
    </row>
    <row r="744" spans="1:2" x14ac:dyDescent="0.2">
      <c r="A744">
        <v>74299</v>
      </c>
      <c r="B744">
        <v>31</v>
      </c>
    </row>
    <row r="745" spans="1:2" x14ac:dyDescent="0.2">
      <c r="A745">
        <v>74300</v>
      </c>
      <c r="B745">
        <v>46</v>
      </c>
    </row>
    <row r="746" spans="1:2" x14ac:dyDescent="0.2">
      <c r="A746">
        <v>74301</v>
      </c>
      <c r="B746">
        <v>50</v>
      </c>
    </row>
    <row r="747" spans="1:2" x14ac:dyDescent="0.2">
      <c r="A747">
        <v>74302</v>
      </c>
      <c r="B747">
        <v>62</v>
      </c>
    </row>
    <row r="748" spans="1:2" x14ac:dyDescent="0.2">
      <c r="A748">
        <v>74303</v>
      </c>
      <c r="B748">
        <v>39</v>
      </c>
    </row>
    <row r="749" spans="1:2" x14ac:dyDescent="0.2">
      <c r="A749">
        <v>74304</v>
      </c>
      <c r="B749">
        <v>80</v>
      </c>
    </row>
    <row r="750" spans="1:2" x14ac:dyDescent="0.2">
      <c r="A750">
        <v>74305</v>
      </c>
      <c r="B750">
        <v>71</v>
      </c>
    </row>
    <row r="751" spans="1:2" x14ac:dyDescent="0.2">
      <c r="A751">
        <v>74306</v>
      </c>
      <c r="B751">
        <v>20</v>
      </c>
    </row>
    <row r="752" spans="1:2" x14ac:dyDescent="0.2">
      <c r="A752">
        <v>74307</v>
      </c>
      <c r="B752">
        <v>33</v>
      </c>
    </row>
    <row r="753" spans="1:2" x14ac:dyDescent="0.2">
      <c r="A753">
        <v>74308</v>
      </c>
      <c r="B753">
        <v>31</v>
      </c>
    </row>
    <row r="754" spans="1:2" x14ac:dyDescent="0.2">
      <c r="A754">
        <v>74309</v>
      </c>
      <c r="B754">
        <v>46</v>
      </c>
    </row>
    <row r="755" spans="1:2" x14ac:dyDescent="0.2">
      <c r="A755">
        <v>74310</v>
      </c>
      <c r="B755">
        <v>72</v>
      </c>
    </row>
    <row r="756" spans="1:2" x14ac:dyDescent="0.2">
      <c r="A756">
        <v>74311</v>
      </c>
      <c r="B756">
        <v>24</v>
      </c>
    </row>
    <row r="757" spans="1:2" x14ac:dyDescent="0.2">
      <c r="A757">
        <v>74312</v>
      </c>
      <c r="B757">
        <v>22</v>
      </c>
    </row>
    <row r="758" spans="1:2" x14ac:dyDescent="0.2">
      <c r="A758">
        <v>74313</v>
      </c>
      <c r="B758">
        <v>80</v>
      </c>
    </row>
    <row r="759" spans="1:2" x14ac:dyDescent="0.2">
      <c r="A759">
        <v>74314</v>
      </c>
      <c r="B759">
        <v>49</v>
      </c>
    </row>
    <row r="760" spans="1:2" x14ac:dyDescent="0.2">
      <c r="A760">
        <v>74315</v>
      </c>
      <c r="B760">
        <v>34</v>
      </c>
    </row>
    <row r="761" spans="1:2" x14ac:dyDescent="0.2">
      <c r="A761">
        <v>74316</v>
      </c>
      <c r="B761">
        <v>66</v>
      </c>
    </row>
    <row r="762" spans="1:2" x14ac:dyDescent="0.2">
      <c r="A762">
        <v>74317</v>
      </c>
      <c r="B762">
        <v>33</v>
      </c>
    </row>
    <row r="763" spans="1:2" x14ac:dyDescent="0.2">
      <c r="A763">
        <v>74318</v>
      </c>
      <c r="B763">
        <v>52</v>
      </c>
    </row>
    <row r="764" spans="1:2" x14ac:dyDescent="0.2">
      <c r="A764">
        <v>74319</v>
      </c>
      <c r="B764">
        <v>68</v>
      </c>
    </row>
    <row r="765" spans="1:2" x14ac:dyDescent="0.2">
      <c r="A765">
        <v>74320</v>
      </c>
      <c r="B765">
        <v>23</v>
      </c>
    </row>
    <row r="766" spans="1:2" x14ac:dyDescent="0.2">
      <c r="A766">
        <v>74321</v>
      </c>
      <c r="B766">
        <v>24</v>
      </c>
    </row>
    <row r="767" spans="1:2" x14ac:dyDescent="0.2">
      <c r="A767">
        <v>74322</v>
      </c>
      <c r="B767">
        <v>24</v>
      </c>
    </row>
    <row r="768" spans="1:2" x14ac:dyDescent="0.2">
      <c r="A768">
        <v>74323</v>
      </c>
      <c r="B768">
        <v>27</v>
      </c>
    </row>
    <row r="769" spans="1:2" x14ac:dyDescent="0.2">
      <c r="A769">
        <v>74324</v>
      </c>
      <c r="B769">
        <v>70</v>
      </c>
    </row>
    <row r="770" spans="1:2" x14ac:dyDescent="0.2">
      <c r="A770">
        <v>74325</v>
      </c>
      <c r="B770">
        <v>68</v>
      </c>
    </row>
    <row r="771" spans="1:2" x14ac:dyDescent="0.2">
      <c r="A771">
        <v>74326</v>
      </c>
      <c r="B771">
        <v>53</v>
      </c>
    </row>
    <row r="772" spans="1:2" x14ac:dyDescent="0.2">
      <c r="A772">
        <v>74327</v>
      </c>
      <c r="B772">
        <v>37</v>
      </c>
    </row>
    <row r="773" spans="1:2" x14ac:dyDescent="0.2">
      <c r="A773">
        <v>74328</v>
      </c>
      <c r="B773">
        <v>44</v>
      </c>
    </row>
    <row r="774" spans="1:2" x14ac:dyDescent="0.2">
      <c r="A774">
        <v>74329</v>
      </c>
      <c r="B774">
        <v>46</v>
      </c>
    </row>
    <row r="775" spans="1:2" x14ac:dyDescent="0.2">
      <c r="A775">
        <v>74330</v>
      </c>
      <c r="B775">
        <v>27</v>
      </c>
    </row>
    <row r="776" spans="1:2" x14ac:dyDescent="0.2">
      <c r="A776">
        <v>74331</v>
      </c>
      <c r="B776">
        <v>33</v>
      </c>
    </row>
    <row r="777" spans="1:2" x14ac:dyDescent="0.2">
      <c r="A777">
        <v>74332</v>
      </c>
      <c r="B777">
        <v>41</v>
      </c>
    </row>
    <row r="778" spans="1:2" x14ac:dyDescent="0.2">
      <c r="A778">
        <v>74333</v>
      </c>
      <c r="B778">
        <v>31</v>
      </c>
    </row>
    <row r="779" spans="1:2" x14ac:dyDescent="0.2">
      <c r="A779">
        <v>74334</v>
      </c>
      <c r="B779">
        <v>43</v>
      </c>
    </row>
    <row r="780" spans="1:2" x14ac:dyDescent="0.2">
      <c r="A780">
        <v>74335</v>
      </c>
      <c r="B780">
        <v>36</v>
      </c>
    </row>
    <row r="781" spans="1:2" x14ac:dyDescent="0.2">
      <c r="A781">
        <v>74336</v>
      </c>
      <c r="B781">
        <v>45</v>
      </c>
    </row>
    <row r="782" spans="1:2" x14ac:dyDescent="0.2">
      <c r="A782">
        <v>74337</v>
      </c>
      <c r="B782">
        <v>30</v>
      </c>
    </row>
    <row r="783" spans="1:2" x14ac:dyDescent="0.2">
      <c r="A783">
        <v>74338</v>
      </c>
      <c r="B783">
        <v>43</v>
      </c>
    </row>
    <row r="784" spans="1:2" x14ac:dyDescent="0.2">
      <c r="A784">
        <v>74339</v>
      </c>
      <c r="B784">
        <v>27</v>
      </c>
    </row>
    <row r="785" spans="1:2" x14ac:dyDescent="0.2">
      <c r="A785">
        <v>74340</v>
      </c>
      <c r="B785">
        <v>41</v>
      </c>
    </row>
    <row r="786" spans="1:2" x14ac:dyDescent="0.2">
      <c r="A786">
        <v>74341</v>
      </c>
      <c r="B786">
        <v>60</v>
      </c>
    </row>
    <row r="787" spans="1:2" x14ac:dyDescent="0.2">
      <c r="A787">
        <v>74342</v>
      </c>
      <c r="B787">
        <v>30</v>
      </c>
    </row>
    <row r="788" spans="1:2" x14ac:dyDescent="0.2">
      <c r="A788">
        <v>74343</v>
      </c>
      <c r="B788">
        <v>38</v>
      </c>
    </row>
    <row r="789" spans="1:2" x14ac:dyDescent="0.2">
      <c r="A789">
        <v>74344</v>
      </c>
      <c r="B789">
        <v>53</v>
      </c>
    </row>
    <row r="790" spans="1:2" x14ac:dyDescent="0.2">
      <c r="A790">
        <v>74345</v>
      </c>
      <c r="B790">
        <v>56</v>
      </c>
    </row>
    <row r="791" spans="1:2" x14ac:dyDescent="0.2">
      <c r="A791">
        <v>74346</v>
      </c>
      <c r="B791">
        <v>70</v>
      </c>
    </row>
    <row r="792" spans="1:2" x14ac:dyDescent="0.2">
      <c r="A792">
        <v>74347</v>
      </c>
      <c r="B792">
        <v>44</v>
      </c>
    </row>
    <row r="793" spans="1:2" x14ac:dyDescent="0.2">
      <c r="A793">
        <v>74348</v>
      </c>
      <c r="B793">
        <v>50</v>
      </c>
    </row>
    <row r="794" spans="1:2" x14ac:dyDescent="0.2">
      <c r="A794">
        <v>74349</v>
      </c>
      <c r="B794">
        <v>60</v>
      </c>
    </row>
    <row r="795" spans="1:2" x14ac:dyDescent="0.2">
      <c r="A795">
        <v>74350</v>
      </c>
      <c r="B795">
        <v>52</v>
      </c>
    </row>
    <row r="796" spans="1:2" x14ac:dyDescent="0.2">
      <c r="A796">
        <v>74351</v>
      </c>
      <c r="B796">
        <v>27</v>
      </c>
    </row>
    <row r="797" spans="1:2" x14ac:dyDescent="0.2">
      <c r="A797">
        <v>74352</v>
      </c>
      <c r="B797">
        <v>65</v>
      </c>
    </row>
    <row r="798" spans="1:2" x14ac:dyDescent="0.2">
      <c r="A798">
        <v>74353</v>
      </c>
      <c r="B798">
        <v>50</v>
      </c>
    </row>
    <row r="799" spans="1:2" x14ac:dyDescent="0.2">
      <c r="A799">
        <v>74354</v>
      </c>
      <c r="B799">
        <v>67</v>
      </c>
    </row>
    <row r="800" spans="1:2" x14ac:dyDescent="0.2">
      <c r="A800">
        <v>74355</v>
      </c>
      <c r="B800">
        <v>57</v>
      </c>
    </row>
    <row r="801" spans="1:2" x14ac:dyDescent="0.2">
      <c r="A801">
        <v>74356</v>
      </c>
      <c r="B801">
        <v>39</v>
      </c>
    </row>
    <row r="802" spans="1:2" x14ac:dyDescent="0.2">
      <c r="A802">
        <v>74357</v>
      </c>
      <c r="B802">
        <v>77</v>
      </c>
    </row>
    <row r="803" spans="1:2" x14ac:dyDescent="0.2">
      <c r="A803">
        <v>74358</v>
      </c>
      <c r="B803">
        <v>44</v>
      </c>
    </row>
    <row r="804" spans="1:2" x14ac:dyDescent="0.2">
      <c r="A804">
        <v>74359</v>
      </c>
      <c r="B804">
        <v>63</v>
      </c>
    </row>
    <row r="805" spans="1:2" x14ac:dyDescent="0.2">
      <c r="A805">
        <v>74360</v>
      </c>
      <c r="B805">
        <v>54</v>
      </c>
    </row>
    <row r="806" spans="1:2" x14ac:dyDescent="0.2">
      <c r="A806">
        <v>74361</v>
      </c>
      <c r="B806">
        <v>67</v>
      </c>
    </row>
    <row r="807" spans="1:2" x14ac:dyDescent="0.2">
      <c r="A807">
        <v>74362</v>
      </c>
      <c r="B807">
        <v>30</v>
      </c>
    </row>
    <row r="808" spans="1:2" x14ac:dyDescent="0.2">
      <c r="A808">
        <v>74363</v>
      </c>
      <c r="B808">
        <v>31</v>
      </c>
    </row>
    <row r="809" spans="1:2" x14ac:dyDescent="0.2">
      <c r="A809">
        <v>74364</v>
      </c>
      <c r="B809">
        <v>45</v>
      </c>
    </row>
    <row r="810" spans="1:2" x14ac:dyDescent="0.2">
      <c r="A810">
        <v>74365</v>
      </c>
      <c r="B810">
        <v>24</v>
      </c>
    </row>
    <row r="811" spans="1:2" x14ac:dyDescent="0.2">
      <c r="A811">
        <v>74366</v>
      </c>
      <c r="B811">
        <v>61</v>
      </c>
    </row>
    <row r="812" spans="1:2" x14ac:dyDescent="0.2">
      <c r="A812">
        <v>74367</v>
      </c>
      <c r="B812">
        <v>74</v>
      </c>
    </row>
    <row r="813" spans="1:2" x14ac:dyDescent="0.2">
      <c r="A813">
        <v>74368</v>
      </c>
      <c r="B813">
        <v>53</v>
      </c>
    </row>
    <row r="814" spans="1:2" x14ac:dyDescent="0.2">
      <c r="A814">
        <v>74369</v>
      </c>
      <c r="B814">
        <v>32</v>
      </c>
    </row>
    <row r="815" spans="1:2" x14ac:dyDescent="0.2">
      <c r="A815">
        <v>74370</v>
      </c>
      <c r="B815">
        <v>47</v>
      </c>
    </row>
    <row r="816" spans="1:2" x14ac:dyDescent="0.2">
      <c r="A816">
        <v>74371</v>
      </c>
      <c r="B816">
        <v>31</v>
      </c>
    </row>
    <row r="817" spans="1:2" x14ac:dyDescent="0.2">
      <c r="A817">
        <v>74372</v>
      </c>
      <c r="B817">
        <v>43</v>
      </c>
    </row>
    <row r="818" spans="1:2" x14ac:dyDescent="0.2">
      <c r="A818">
        <v>74373</v>
      </c>
      <c r="B818">
        <v>39</v>
      </c>
    </row>
    <row r="819" spans="1:2" x14ac:dyDescent="0.2">
      <c r="A819">
        <v>74374</v>
      </c>
      <c r="B819">
        <v>72</v>
      </c>
    </row>
    <row r="820" spans="1:2" x14ac:dyDescent="0.2">
      <c r="A820">
        <v>74375</v>
      </c>
      <c r="B820">
        <v>32</v>
      </c>
    </row>
    <row r="821" spans="1:2" x14ac:dyDescent="0.2">
      <c r="A821">
        <v>74376</v>
      </c>
      <c r="B821">
        <v>47</v>
      </c>
    </row>
    <row r="822" spans="1:2" x14ac:dyDescent="0.2">
      <c r="A822">
        <v>74377</v>
      </c>
      <c r="B822">
        <v>22</v>
      </c>
    </row>
    <row r="823" spans="1:2" x14ac:dyDescent="0.2">
      <c r="A823">
        <v>74378</v>
      </c>
      <c r="B823">
        <v>28</v>
      </c>
    </row>
    <row r="824" spans="1:2" x14ac:dyDescent="0.2">
      <c r="A824">
        <v>74379</v>
      </c>
      <c r="B824">
        <v>43</v>
      </c>
    </row>
    <row r="825" spans="1:2" x14ac:dyDescent="0.2">
      <c r="A825">
        <v>74380</v>
      </c>
      <c r="B825">
        <v>28</v>
      </c>
    </row>
    <row r="826" spans="1:2" x14ac:dyDescent="0.2">
      <c r="A826">
        <v>74381</v>
      </c>
      <c r="B826">
        <v>27</v>
      </c>
    </row>
    <row r="827" spans="1:2" x14ac:dyDescent="0.2">
      <c r="A827">
        <v>74382</v>
      </c>
      <c r="B827">
        <v>30</v>
      </c>
    </row>
    <row r="828" spans="1:2" x14ac:dyDescent="0.2">
      <c r="A828">
        <v>74383</v>
      </c>
      <c r="B828">
        <v>44</v>
      </c>
    </row>
    <row r="829" spans="1:2" x14ac:dyDescent="0.2">
      <c r="A829">
        <v>74384</v>
      </c>
      <c r="B829">
        <v>49</v>
      </c>
    </row>
    <row r="830" spans="1:2" x14ac:dyDescent="0.2">
      <c r="A830">
        <v>74385</v>
      </c>
      <c r="B830">
        <v>73</v>
      </c>
    </row>
    <row r="831" spans="1:2" x14ac:dyDescent="0.2">
      <c r="A831">
        <v>74386</v>
      </c>
      <c r="B831">
        <v>24</v>
      </c>
    </row>
    <row r="832" spans="1:2" x14ac:dyDescent="0.2">
      <c r="A832">
        <v>74387</v>
      </c>
      <c r="B832">
        <v>32</v>
      </c>
    </row>
    <row r="833" spans="1:2" x14ac:dyDescent="0.2">
      <c r="A833">
        <v>74388</v>
      </c>
      <c r="B833">
        <v>55</v>
      </c>
    </row>
    <row r="834" spans="1:2" x14ac:dyDescent="0.2">
      <c r="A834">
        <v>74389</v>
      </c>
      <c r="B834">
        <v>25</v>
      </c>
    </row>
    <row r="835" spans="1:2" x14ac:dyDescent="0.2">
      <c r="A835">
        <v>74390</v>
      </c>
      <c r="B835">
        <v>20</v>
      </c>
    </row>
    <row r="836" spans="1:2" x14ac:dyDescent="0.2">
      <c r="A836">
        <v>74391</v>
      </c>
      <c r="B836">
        <v>25</v>
      </c>
    </row>
    <row r="837" spans="1:2" x14ac:dyDescent="0.2">
      <c r="A837">
        <v>74392</v>
      </c>
      <c r="B837">
        <v>37</v>
      </c>
    </row>
    <row r="838" spans="1:2" x14ac:dyDescent="0.2">
      <c r="A838">
        <v>74393</v>
      </c>
      <c r="B838">
        <v>26</v>
      </c>
    </row>
    <row r="839" spans="1:2" x14ac:dyDescent="0.2">
      <c r="A839">
        <v>74394</v>
      </c>
      <c r="B839">
        <v>51</v>
      </c>
    </row>
    <row r="840" spans="1:2" x14ac:dyDescent="0.2">
      <c r="A840">
        <v>74395</v>
      </c>
      <c r="B840">
        <v>77</v>
      </c>
    </row>
    <row r="841" spans="1:2" x14ac:dyDescent="0.2">
      <c r="A841">
        <v>74396</v>
      </c>
      <c r="B841">
        <v>25</v>
      </c>
    </row>
    <row r="842" spans="1:2" x14ac:dyDescent="0.2">
      <c r="A842">
        <v>74397</v>
      </c>
      <c r="B842">
        <v>23</v>
      </c>
    </row>
    <row r="843" spans="1:2" x14ac:dyDescent="0.2">
      <c r="A843">
        <v>74398</v>
      </c>
      <c r="B843">
        <v>27</v>
      </c>
    </row>
    <row r="844" spans="1:2" x14ac:dyDescent="0.2">
      <c r="A844">
        <v>74399</v>
      </c>
      <c r="B844">
        <v>43</v>
      </c>
    </row>
    <row r="845" spans="1:2" x14ac:dyDescent="0.2">
      <c r="A845">
        <v>74400</v>
      </c>
      <c r="B845">
        <v>64</v>
      </c>
    </row>
    <row r="846" spans="1:2" x14ac:dyDescent="0.2">
      <c r="A846">
        <v>74401</v>
      </c>
      <c r="B846">
        <v>23</v>
      </c>
    </row>
    <row r="847" spans="1:2" x14ac:dyDescent="0.2">
      <c r="A847">
        <v>74402</v>
      </c>
      <c r="B847">
        <v>26</v>
      </c>
    </row>
    <row r="848" spans="1:2" x14ac:dyDescent="0.2">
      <c r="A848">
        <v>74403</v>
      </c>
      <c r="B848">
        <v>31</v>
      </c>
    </row>
    <row r="849" spans="1:2" x14ac:dyDescent="0.2">
      <c r="A849">
        <v>74404</v>
      </c>
      <c r="B849">
        <v>37</v>
      </c>
    </row>
    <row r="850" spans="1:2" x14ac:dyDescent="0.2">
      <c r="A850">
        <v>74405</v>
      </c>
      <c r="B850">
        <v>28</v>
      </c>
    </row>
    <row r="851" spans="1:2" x14ac:dyDescent="0.2">
      <c r="A851">
        <v>74406</v>
      </c>
      <c r="B851">
        <v>30</v>
      </c>
    </row>
    <row r="852" spans="1:2" x14ac:dyDescent="0.2">
      <c r="A852">
        <v>74407</v>
      </c>
      <c r="B852">
        <v>35</v>
      </c>
    </row>
    <row r="853" spans="1:2" x14ac:dyDescent="0.2">
      <c r="A853">
        <v>74408</v>
      </c>
      <c r="B853">
        <v>48</v>
      </c>
    </row>
    <row r="854" spans="1:2" x14ac:dyDescent="0.2">
      <c r="A854">
        <v>74409</v>
      </c>
      <c r="B854">
        <v>43</v>
      </c>
    </row>
    <row r="855" spans="1:2" x14ac:dyDescent="0.2">
      <c r="A855">
        <v>74410</v>
      </c>
      <c r="B855">
        <v>66</v>
      </c>
    </row>
    <row r="856" spans="1:2" x14ac:dyDescent="0.2">
      <c r="A856">
        <v>74411</v>
      </c>
      <c r="B856">
        <v>28</v>
      </c>
    </row>
    <row r="857" spans="1:2" x14ac:dyDescent="0.2">
      <c r="A857">
        <v>74412</v>
      </c>
      <c r="B857">
        <v>37</v>
      </c>
    </row>
    <row r="858" spans="1:2" x14ac:dyDescent="0.2">
      <c r="A858">
        <v>74413</v>
      </c>
      <c r="B858">
        <v>80</v>
      </c>
    </row>
    <row r="859" spans="1:2" x14ac:dyDescent="0.2">
      <c r="A859">
        <v>74414</v>
      </c>
      <c r="B859">
        <v>42</v>
      </c>
    </row>
    <row r="860" spans="1:2" x14ac:dyDescent="0.2">
      <c r="A860">
        <v>74415</v>
      </c>
      <c r="B860">
        <v>57</v>
      </c>
    </row>
    <row r="861" spans="1:2" x14ac:dyDescent="0.2">
      <c r="A861">
        <v>74416</v>
      </c>
      <c r="B861">
        <v>33</v>
      </c>
    </row>
    <row r="862" spans="1:2" x14ac:dyDescent="0.2">
      <c r="A862">
        <v>74417</v>
      </c>
      <c r="B862">
        <v>56</v>
      </c>
    </row>
    <row r="863" spans="1:2" x14ac:dyDescent="0.2">
      <c r="A863">
        <v>74418</v>
      </c>
      <c r="B863">
        <v>59</v>
      </c>
    </row>
    <row r="864" spans="1:2" x14ac:dyDescent="0.2">
      <c r="A864">
        <v>74419</v>
      </c>
      <c r="B864">
        <v>76</v>
      </c>
    </row>
    <row r="865" spans="1:2" x14ac:dyDescent="0.2">
      <c r="A865">
        <v>74420</v>
      </c>
      <c r="B865">
        <v>32</v>
      </c>
    </row>
    <row r="866" spans="1:2" x14ac:dyDescent="0.2">
      <c r="A866">
        <v>74421</v>
      </c>
      <c r="B866">
        <v>47</v>
      </c>
    </row>
    <row r="867" spans="1:2" x14ac:dyDescent="0.2">
      <c r="A867">
        <v>74422</v>
      </c>
      <c r="B867">
        <v>29</v>
      </c>
    </row>
    <row r="868" spans="1:2" x14ac:dyDescent="0.2">
      <c r="A868">
        <v>74423</v>
      </c>
      <c r="B868">
        <v>47</v>
      </c>
    </row>
    <row r="869" spans="1:2" x14ac:dyDescent="0.2">
      <c r="A869">
        <v>74424</v>
      </c>
      <c r="B869">
        <v>35</v>
      </c>
    </row>
    <row r="870" spans="1:2" x14ac:dyDescent="0.2">
      <c r="A870">
        <v>74425</v>
      </c>
      <c r="B870">
        <v>52</v>
      </c>
    </row>
    <row r="871" spans="1:2" x14ac:dyDescent="0.2">
      <c r="A871">
        <v>74426</v>
      </c>
      <c r="B871">
        <v>31</v>
      </c>
    </row>
    <row r="872" spans="1:2" x14ac:dyDescent="0.2">
      <c r="A872">
        <v>74427</v>
      </c>
      <c r="B872">
        <v>19</v>
      </c>
    </row>
    <row r="873" spans="1:2" x14ac:dyDescent="0.2">
      <c r="A873">
        <v>74428</v>
      </c>
      <c r="B873">
        <v>32</v>
      </c>
    </row>
    <row r="874" spans="1:2" x14ac:dyDescent="0.2">
      <c r="A874">
        <v>74429</v>
      </c>
      <c r="B874">
        <v>33</v>
      </c>
    </row>
    <row r="875" spans="1:2" x14ac:dyDescent="0.2">
      <c r="A875">
        <v>74430</v>
      </c>
      <c r="B875">
        <v>54</v>
      </c>
    </row>
    <row r="876" spans="1:2" x14ac:dyDescent="0.2">
      <c r="A876">
        <v>74431</v>
      </c>
      <c r="B876">
        <v>48</v>
      </c>
    </row>
    <row r="877" spans="1:2" x14ac:dyDescent="0.2">
      <c r="A877">
        <v>74432</v>
      </c>
      <c r="B877">
        <v>72</v>
      </c>
    </row>
    <row r="878" spans="1:2" x14ac:dyDescent="0.2">
      <c r="A878">
        <v>74433</v>
      </c>
      <c r="B878">
        <v>50</v>
      </c>
    </row>
    <row r="879" spans="1:2" x14ac:dyDescent="0.2">
      <c r="A879">
        <v>74434</v>
      </c>
      <c r="B879">
        <v>36</v>
      </c>
    </row>
    <row r="880" spans="1:2" x14ac:dyDescent="0.2">
      <c r="A880">
        <v>74435</v>
      </c>
      <c r="B880">
        <v>42</v>
      </c>
    </row>
    <row r="881" spans="1:2" x14ac:dyDescent="0.2">
      <c r="A881">
        <v>74436</v>
      </c>
      <c r="B881">
        <v>55</v>
      </c>
    </row>
    <row r="882" spans="1:2" x14ac:dyDescent="0.2">
      <c r="A882">
        <v>74437</v>
      </c>
      <c r="B882">
        <v>35</v>
      </c>
    </row>
    <row r="883" spans="1:2" x14ac:dyDescent="0.2">
      <c r="A883">
        <v>74438</v>
      </c>
      <c r="B883">
        <v>28</v>
      </c>
    </row>
    <row r="884" spans="1:2" x14ac:dyDescent="0.2">
      <c r="A884">
        <v>74439</v>
      </c>
      <c r="B884">
        <v>20</v>
      </c>
    </row>
    <row r="885" spans="1:2" x14ac:dyDescent="0.2">
      <c r="A885">
        <v>74440</v>
      </c>
      <c r="B885">
        <v>31</v>
      </c>
    </row>
    <row r="886" spans="1:2" x14ac:dyDescent="0.2">
      <c r="A886">
        <v>74441</v>
      </c>
      <c r="B886">
        <v>38</v>
      </c>
    </row>
    <row r="887" spans="1:2" x14ac:dyDescent="0.2">
      <c r="A887">
        <v>74442</v>
      </c>
      <c r="B887">
        <v>63</v>
      </c>
    </row>
    <row r="888" spans="1:2" x14ac:dyDescent="0.2">
      <c r="A888">
        <v>74443</v>
      </c>
      <c r="B888">
        <v>40</v>
      </c>
    </row>
    <row r="889" spans="1:2" x14ac:dyDescent="0.2">
      <c r="A889">
        <v>74444</v>
      </c>
      <c r="B889">
        <v>50</v>
      </c>
    </row>
    <row r="890" spans="1:2" x14ac:dyDescent="0.2">
      <c r="A890">
        <v>74445</v>
      </c>
      <c r="B890">
        <v>47</v>
      </c>
    </row>
    <row r="891" spans="1:2" x14ac:dyDescent="0.2">
      <c r="A891">
        <v>74446</v>
      </c>
      <c r="B891">
        <v>64</v>
      </c>
    </row>
    <row r="892" spans="1:2" x14ac:dyDescent="0.2">
      <c r="A892">
        <v>74447</v>
      </c>
      <c r="B892">
        <v>38</v>
      </c>
    </row>
    <row r="893" spans="1:2" x14ac:dyDescent="0.2">
      <c r="A893">
        <v>74448</v>
      </c>
      <c r="B893">
        <v>35</v>
      </c>
    </row>
    <row r="894" spans="1:2" x14ac:dyDescent="0.2">
      <c r="A894">
        <v>74449</v>
      </c>
      <c r="B894">
        <v>37</v>
      </c>
    </row>
    <row r="895" spans="1:2" x14ac:dyDescent="0.2">
      <c r="A895">
        <v>74450</v>
      </c>
      <c r="B895">
        <v>41</v>
      </c>
    </row>
    <row r="896" spans="1:2" x14ac:dyDescent="0.2">
      <c r="A896">
        <v>74451</v>
      </c>
      <c r="B896">
        <v>51</v>
      </c>
    </row>
    <row r="897" spans="1:2" x14ac:dyDescent="0.2">
      <c r="A897">
        <v>74452</v>
      </c>
      <c r="B897">
        <v>45</v>
      </c>
    </row>
    <row r="898" spans="1:2" x14ac:dyDescent="0.2">
      <c r="A898">
        <v>74453</v>
      </c>
      <c r="B898">
        <v>25</v>
      </c>
    </row>
    <row r="899" spans="1:2" x14ac:dyDescent="0.2">
      <c r="A899">
        <v>74454</v>
      </c>
      <c r="B899">
        <v>40</v>
      </c>
    </row>
    <row r="900" spans="1:2" x14ac:dyDescent="0.2">
      <c r="A900">
        <v>74455</v>
      </c>
      <c r="B900">
        <v>38</v>
      </c>
    </row>
    <row r="901" spans="1:2" x14ac:dyDescent="0.2">
      <c r="A901">
        <v>74456</v>
      </c>
      <c r="B901">
        <v>34</v>
      </c>
    </row>
    <row r="902" spans="1:2" x14ac:dyDescent="0.2">
      <c r="A902">
        <v>74457</v>
      </c>
      <c r="B902">
        <v>47</v>
      </c>
    </row>
    <row r="903" spans="1:2" x14ac:dyDescent="0.2">
      <c r="A903">
        <v>74458</v>
      </c>
      <c r="B903">
        <v>50</v>
      </c>
    </row>
    <row r="904" spans="1:2" x14ac:dyDescent="0.2">
      <c r="A904">
        <v>74459</v>
      </c>
      <c r="B904">
        <v>61</v>
      </c>
    </row>
    <row r="905" spans="1:2" x14ac:dyDescent="0.2">
      <c r="A905">
        <v>74460</v>
      </c>
      <c r="B905">
        <v>24</v>
      </c>
    </row>
    <row r="906" spans="1:2" x14ac:dyDescent="0.2">
      <c r="A906">
        <v>74461</v>
      </c>
      <c r="B906">
        <v>52</v>
      </c>
    </row>
    <row r="907" spans="1:2" x14ac:dyDescent="0.2">
      <c r="A907">
        <v>74462</v>
      </c>
      <c r="B907">
        <v>58</v>
      </c>
    </row>
    <row r="908" spans="1:2" x14ac:dyDescent="0.2">
      <c r="A908">
        <v>74463</v>
      </c>
      <c r="B908">
        <v>47</v>
      </c>
    </row>
    <row r="909" spans="1:2" x14ac:dyDescent="0.2">
      <c r="A909">
        <v>74464</v>
      </c>
      <c r="B909">
        <v>45</v>
      </c>
    </row>
    <row r="910" spans="1:2" x14ac:dyDescent="0.2">
      <c r="A910">
        <v>74465</v>
      </c>
      <c r="B910">
        <v>80</v>
      </c>
    </row>
    <row r="911" spans="1:2" x14ac:dyDescent="0.2">
      <c r="A911">
        <v>74466</v>
      </c>
      <c r="B911">
        <v>66</v>
      </c>
    </row>
    <row r="912" spans="1:2" x14ac:dyDescent="0.2">
      <c r="A912">
        <v>74467</v>
      </c>
      <c r="B912">
        <v>32</v>
      </c>
    </row>
    <row r="913" spans="1:2" x14ac:dyDescent="0.2">
      <c r="A913">
        <v>74468</v>
      </c>
      <c r="B913">
        <v>33</v>
      </c>
    </row>
    <row r="914" spans="1:2" x14ac:dyDescent="0.2">
      <c r="A914">
        <v>74469</v>
      </c>
      <c r="B914">
        <v>29</v>
      </c>
    </row>
    <row r="915" spans="1:2" x14ac:dyDescent="0.2">
      <c r="A915">
        <v>74470</v>
      </c>
      <c r="B915">
        <v>34</v>
      </c>
    </row>
    <row r="916" spans="1:2" x14ac:dyDescent="0.2">
      <c r="A916">
        <v>74471</v>
      </c>
      <c r="B916">
        <v>37</v>
      </c>
    </row>
    <row r="917" spans="1:2" x14ac:dyDescent="0.2">
      <c r="A917">
        <v>74472</v>
      </c>
      <c r="B917">
        <v>33</v>
      </c>
    </row>
    <row r="918" spans="1:2" x14ac:dyDescent="0.2">
      <c r="A918">
        <v>74473</v>
      </c>
      <c r="B918">
        <v>80</v>
      </c>
    </row>
    <row r="919" spans="1:2" x14ac:dyDescent="0.2">
      <c r="A919">
        <v>74474</v>
      </c>
      <c r="B919">
        <v>29</v>
      </c>
    </row>
    <row r="920" spans="1:2" x14ac:dyDescent="0.2">
      <c r="A920">
        <v>74475</v>
      </c>
      <c r="B920">
        <v>32</v>
      </c>
    </row>
    <row r="921" spans="1:2" x14ac:dyDescent="0.2">
      <c r="A921">
        <v>74476</v>
      </c>
      <c r="B921">
        <v>45</v>
      </c>
    </row>
    <row r="922" spans="1:2" x14ac:dyDescent="0.2">
      <c r="A922">
        <v>74477</v>
      </c>
      <c r="B922">
        <v>31</v>
      </c>
    </row>
    <row r="923" spans="1:2" x14ac:dyDescent="0.2">
      <c r="A923">
        <v>74478</v>
      </c>
      <c r="B923">
        <v>35</v>
      </c>
    </row>
    <row r="924" spans="1:2" x14ac:dyDescent="0.2">
      <c r="A924">
        <v>74479</v>
      </c>
      <c r="B924">
        <v>50</v>
      </c>
    </row>
    <row r="925" spans="1:2" x14ac:dyDescent="0.2">
      <c r="A925">
        <v>74480</v>
      </c>
      <c r="B925">
        <v>42</v>
      </c>
    </row>
    <row r="926" spans="1:2" x14ac:dyDescent="0.2">
      <c r="A926">
        <v>74481</v>
      </c>
      <c r="B926">
        <v>35</v>
      </c>
    </row>
    <row r="927" spans="1:2" x14ac:dyDescent="0.2">
      <c r="A927">
        <v>74482</v>
      </c>
      <c r="B927">
        <v>35</v>
      </c>
    </row>
    <row r="928" spans="1:2" x14ac:dyDescent="0.2">
      <c r="A928">
        <v>74483</v>
      </c>
      <c r="B928">
        <v>32</v>
      </c>
    </row>
    <row r="929" spans="1:2" x14ac:dyDescent="0.2">
      <c r="A929">
        <v>74484</v>
      </c>
      <c r="B929">
        <v>39</v>
      </c>
    </row>
    <row r="930" spans="1:2" x14ac:dyDescent="0.2">
      <c r="A930">
        <v>74485</v>
      </c>
      <c r="B930">
        <v>40</v>
      </c>
    </row>
    <row r="931" spans="1:2" x14ac:dyDescent="0.2">
      <c r="A931">
        <v>74486</v>
      </c>
      <c r="B931">
        <v>38</v>
      </c>
    </row>
    <row r="932" spans="1:2" x14ac:dyDescent="0.2">
      <c r="A932">
        <v>74487</v>
      </c>
      <c r="B932">
        <v>78</v>
      </c>
    </row>
    <row r="933" spans="1:2" x14ac:dyDescent="0.2">
      <c r="A933">
        <v>74488</v>
      </c>
      <c r="B933">
        <v>37</v>
      </c>
    </row>
    <row r="934" spans="1:2" x14ac:dyDescent="0.2">
      <c r="A934">
        <v>74489</v>
      </c>
      <c r="B934">
        <v>37</v>
      </c>
    </row>
    <row r="935" spans="1:2" x14ac:dyDescent="0.2">
      <c r="A935">
        <v>74490</v>
      </c>
      <c r="B935">
        <v>80</v>
      </c>
    </row>
    <row r="936" spans="1:2" x14ac:dyDescent="0.2">
      <c r="A936">
        <v>74491</v>
      </c>
      <c r="B936">
        <v>29</v>
      </c>
    </row>
    <row r="937" spans="1:2" x14ac:dyDescent="0.2">
      <c r="A937">
        <v>74492</v>
      </c>
      <c r="B937">
        <v>33</v>
      </c>
    </row>
    <row r="938" spans="1:2" x14ac:dyDescent="0.2">
      <c r="A938">
        <v>74493</v>
      </c>
      <c r="B938">
        <v>30</v>
      </c>
    </row>
    <row r="939" spans="1:2" x14ac:dyDescent="0.2">
      <c r="A939">
        <v>74494</v>
      </c>
      <c r="B939">
        <v>40</v>
      </c>
    </row>
    <row r="940" spans="1:2" x14ac:dyDescent="0.2">
      <c r="A940">
        <v>74495</v>
      </c>
      <c r="B940">
        <v>38</v>
      </c>
    </row>
    <row r="941" spans="1:2" x14ac:dyDescent="0.2">
      <c r="A941">
        <v>74496</v>
      </c>
      <c r="B941">
        <v>31</v>
      </c>
    </row>
    <row r="942" spans="1:2" x14ac:dyDescent="0.2">
      <c r="A942">
        <v>74497</v>
      </c>
      <c r="B942">
        <v>43</v>
      </c>
    </row>
    <row r="943" spans="1:2" x14ac:dyDescent="0.2">
      <c r="A943">
        <v>74498</v>
      </c>
      <c r="B943">
        <v>29</v>
      </c>
    </row>
    <row r="944" spans="1:2" x14ac:dyDescent="0.2">
      <c r="A944">
        <v>74499</v>
      </c>
      <c r="B944">
        <v>59</v>
      </c>
    </row>
    <row r="945" spans="1:2" x14ac:dyDescent="0.2">
      <c r="A945">
        <v>74500</v>
      </c>
      <c r="B945">
        <v>36</v>
      </c>
    </row>
    <row r="946" spans="1:2" x14ac:dyDescent="0.2">
      <c r="A946">
        <v>74501</v>
      </c>
      <c r="B946">
        <v>38</v>
      </c>
    </row>
    <row r="947" spans="1:2" x14ac:dyDescent="0.2">
      <c r="A947">
        <v>74502</v>
      </c>
      <c r="B947">
        <v>27</v>
      </c>
    </row>
    <row r="948" spans="1:2" x14ac:dyDescent="0.2">
      <c r="A948">
        <v>74503</v>
      </c>
      <c r="B948">
        <v>45</v>
      </c>
    </row>
    <row r="949" spans="1:2" x14ac:dyDescent="0.2">
      <c r="A949">
        <v>74504</v>
      </c>
      <c r="B949">
        <v>43</v>
      </c>
    </row>
    <row r="950" spans="1:2" x14ac:dyDescent="0.2">
      <c r="A950">
        <v>74505</v>
      </c>
      <c r="B950">
        <v>55</v>
      </c>
    </row>
    <row r="951" spans="1:2" x14ac:dyDescent="0.2">
      <c r="A951">
        <v>74506</v>
      </c>
      <c r="B951">
        <v>30</v>
      </c>
    </row>
    <row r="952" spans="1:2" x14ac:dyDescent="0.2">
      <c r="A952">
        <v>74507</v>
      </c>
      <c r="B952">
        <v>27</v>
      </c>
    </row>
    <row r="953" spans="1:2" x14ac:dyDescent="0.2">
      <c r="A953">
        <v>74508</v>
      </c>
      <c r="B953">
        <v>80</v>
      </c>
    </row>
    <row r="954" spans="1:2" x14ac:dyDescent="0.2">
      <c r="A954">
        <v>74509</v>
      </c>
      <c r="B954">
        <v>51</v>
      </c>
    </row>
    <row r="955" spans="1:2" x14ac:dyDescent="0.2">
      <c r="A955">
        <v>74510</v>
      </c>
      <c r="B955">
        <v>66</v>
      </c>
    </row>
    <row r="956" spans="1:2" x14ac:dyDescent="0.2">
      <c r="A956">
        <v>74511</v>
      </c>
      <c r="B956">
        <v>45</v>
      </c>
    </row>
    <row r="957" spans="1:2" x14ac:dyDescent="0.2">
      <c r="A957">
        <v>74512</v>
      </c>
      <c r="B957">
        <v>76</v>
      </c>
    </row>
    <row r="958" spans="1:2" x14ac:dyDescent="0.2">
      <c r="A958">
        <v>74513</v>
      </c>
      <c r="B958">
        <v>37</v>
      </c>
    </row>
    <row r="959" spans="1:2" x14ac:dyDescent="0.2">
      <c r="A959">
        <v>74514</v>
      </c>
      <c r="B959">
        <v>23</v>
      </c>
    </row>
    <row r="960" spans="1:2" x14ac:dyDescent="0.2">
      <c r="A960">
        <v>74515</v>
      </c>
      <c r="B960">
        <v>20</v>
      </c>
    </row>
    <row r="961" spans="1:2" x14ac:dyDescent="0.2">
      <c r="A961">
        <v>74516</v>
      </c>
      <c r="B961">
        <v>69</v>
      </c>
    </row>
    <row r="962" spans="1:2" x14ac:dyDescent="0.2">
      <c r="A962">
        <v>74517</v>
      </c>
      <c r="B962">
        <v>23</v>
      </c>
    </row>
    <row r="963" spans="1:2" x14ac:dyDescent="0.2">
      <c r="A963">
        <v>74518</v>
      </c>
      <c r="B963">
        <v>41</v>
      </c>
    </row>
    <row r="964" spans="1:2" x14ac:dyDescent="0.2">
      <c r="A964">
        <v>74519</v>
      </c>
      <c r="B964">
        <v>60</v>
      </c>
    </row>
    <row r="965" spans="1:2" x14ac:dyDescent="0.2">
      <c r="A965">
        <v>74520</v>
      </c>
      <c r="B965">
        <v>29</v>
      </c>
    </row>
    <row r="966" spans="1:2" x14ac:dyDescent="0.2">
      <c r="A966">
        <v>74521</v>
      </c>
      <c r="B966">
        <v>41</v>
      </c>
    </row>
    <row r="967" spans="1:2" x14ac:dyDescent="0.2">
      <c r="A967">
        <v>74522</v>
      </c>
      <c r="B967">
        <v>26</v>
      </c>
    </row>
    <row r="968" spans="1:2" x14ac:dyDescent="0.2">
      <c r="A968">
        <v>74523</v>
      </c>
      <c r="B968">
        <v>50</v>
      </c>
    </row>
    <row r="969" spans="1:2" x14ac:dyDescent="0.2">
      <c r="A969">
        <v>74524</v>
      </c>
      <c r="B969">
        <v>41</v>
      </c>
    </row>
    <row r="970" spans="1:2" x14ac:dyDescent="0.2">
      <c r="A970">
        <v>74525</v>
      </c>
      <c r="B970">
        <v>37</v>
      </c>
    </row>
    <row r="971" spans="1:2" x14ac:dyDescent="0.2">
      <c r="A971">
        <v>74526</v>
      </c>
      <c r="B971">
        <v>61</v>
      </c>
    </row>
    <row r="972" spans="1:2" x14ac:dyDescent="0.2">
      <c r="A972">
        <v>74527</v>
      </c>
      <c r="B972">
        <v>30</v>
      </c>
    </row>
    <row r="973" spans="1:2" x14ac:dyDescent="0.2">
      <c r="A973">
        <v>74528</v>
      </c>
      <c r="B973">
        <v>35</v>
      </c>
    </row>
    <row r="974" spans="1:2" x14ac:dyDescent="0.2">
      <c r="A974">
        <v>74529</v>
      </c>
      <c r="B974">
        <v>51</v>
      </c>
    </row>
    <row r="975" spans="1:2" x14ac:dyDescent="0.2">
      <c r="A975">
        <v>74530</v>
      </c>
      <c r="B975">
        <v>45</v>
      </c>
    </row>
    <row r="976" spans="1:2" x14ac:dyDescent="0.2">
      <c r="A976">
        <v>74531</v>
      </c>
      <c r="B976">
        <v>72</v>
      </c>
    </row>
    <row r="977" spans="1:2" x14ac:dyDescent="0.2">
      <c r="A977">
        <v>74532</v>
      </c>
      <c r="B977">
        <v>24</v>
      </c>
    </row>
    <row r="978" spans="1:2" x14ac:dyDescent="0.2">
      <c r="A978">
        <v>74533</v>
      </c>
      <c r="B978">
        <v>47</v>
      </c>
    </row>
    <row r="979" spans="1:2" x14ac:dyDescent="0.2">
      <c r="A979">
        <v>74534</v>
      </c>
      <c r="B979">
        <v>42</v>
      </c>
    </row>
    <row r="980" spans="1:2" x14ac:dyDescent="0.2">
      <c r="A980">
        <v>74535</v>
      </c>
      <c r="B980">
        <v>47</v>
      </c>
    </row>
    <row r="981" spans="1:2" x14ac:dyDescent="0.2">
      <c r="A981">
        <v>74536</v>
      </c>
      <c r="B981">
        <v>65</v>
      </c>
    </row>
    <row r="982" spans="1:2" x14ac:dyDescent="0.2">
      <c r="A982">
        <v>74537</v>
      </c>
      <c r="B982">
        <v>50</v>
      </c>
    </row>
    <row r="983" spans="1:2" x14ac:dyDescent="0.2">
      <c r="A983">
        <v>74538</v>
      </c>
      <c r="B983">
        <v>77</v>
      </c>
    </row>
    <row r="984" spans="1:2" x14ac:dyDescent="0.2">
      <c r="A984">
        <v>74539</v>
      </c>
      <c r="B984">
        <v>57</v>
      </c>
    </row>
    <row r="985" spans="1:2" x14ac:dyDescent="0.2">
      <c r="A985">
        <v>74540</v>
      </c>
      <c r="B985">
        <v>33</v>
      </c>
    </row>
    <row r="986" spans="1:2" x14ac:dyDescent="0.2">
      <c r="A986">
        <v>74541</v>
      </c>
      <c r="B986">
        <v>24</v>
      </c>
    </row>
    <row r="987" spans="1:2" x14ac:dyDescent="0.2">
      <c r="A987">
        <v>74542</v>
      </c>
      <c r="B987">
        <v>68</v>
      </c>
    </row>
    <row r="988" spans="1:2" x14ac:dyDescent="0.2">
      <c r="A988">
        <v>74543</v>
      </c>
      <c r="B988">
        <v>40</v>
      </c>
    </row>
    <row r="989" spans="1:2" x14ac:dyDescent="0.2">
      <c r="A989">
        <v>74544</v>
      </c>
      <c r="B989">
        <v>33</v>
      </c>
    </row>
    <row r="990" spans="1:2" x14ac:dyDescent="0.2">
      <c r="A990">
        <v>74545</v>
      </c>
      <c r="B990">
        <v>65</v>
      </c>
    </row>
    <row r="991" spans="1:2" x14ac:dyDescent="0.2">
      <c r="A991">
        <v>74546</v>
      </c>
      <c r="B991">
        <v>45</v>
      </c>
    </row>
    <row r="992" spans="1:2" x14ac:dyDescent="0.2">
      <c r="A992">
        <v>74547</v>
      </c>
      <c r="B992">
        <v>42</v>
      </c>
    </row>
    <row r="993" spans="1:2" x14ac:dyDescent="0.2">
      <c r="A993">
        <v>74548</v>
      </c>
      <c r="B993">
        <v>28</v>
      </c>
    </row>
    <row r="994" spans="1:2" x14ac:dyDescent="0.2">
      <c r="A994">
        <v>74549</v>
      </c>
      <c r="B994">
        <v>55</v>
      </c>
    </row>
    <row r="995" spans="1:2" x14ac:dyDescent="0.2">
      <c r="A995">
        <v>74550</v>
      </c>
      <c r="B995">
        <v>59</v>
      </c>
    </row>
    <row r="996" spans="1:2" x14ac:dyDescent="0.2">
      <c r="A996">
        <v>74551</v>
      </c>
      <c r="B996">
        <v>31</v>
      </c>
    </row>
    <row r="997" spans="1:2" x14ac:dyDescent="0.2">
      <c r="A997">
        <v>74552</v>
      </c>
      <c r="B997">
        <v>18</v>
      </c>
    </row>
    <row r="998" spans="1:2" x14ac:dyDescent="0.2">
      <c r="A998">
        <v>74553</v>
      </c>
      <c r="B998">
        <v>46</v>
      </c>
    </row>
    <row r="999" spans="1:2" x14ac:dyDescent="0.2">
      <c r="A999">
        <v>74554</v>
      </c>
      <c r="B999">
        <v>35</v>
      </c>
    </row>
    <row r="1000" spans="1:2" x14ac:dyDescent="0.2">
      <c r="A1000">
        <v>74555</v>
      </c>
      <c r="B1000">
        <v>32</v>
      </c>
    </row>
    <row r="1001" spans="1:2" x14ac:dyDescent="0.2">
      <c r="A1001">
        <v>74556</v>
      </c>
      <c r="B1001">
        <v>23</v>
      </c>
    </row>
    <row r="1002" spans="1:2" x14ac:dyDescent="0.2">
      <c r="A1002">
        <v>74557</v>
      </c>
      <c r="B1002">
        <v>28</v>
      </c>
    </row>
    <row r="1003" spans="1:2" x14ac:dyDescent="0.2">
      <c r="A1003">
        <v>74558</v>
      </c>
      <c r="B1003">
        <v>33</v>
      </c>
    </row>
    <row r="1004" spans="1:2" x14ac:dyDescent="0.2">
      <c r="A1004">
        <v>74559</v>
      </c>
      <c r="B1004">
        <v>23</v>
      </c>
    </row>
    <row r="1005" spans="1:2" x14ac:dyDescent="0.2">
      <c r="A1005">
        <v>74560</v>
      </c>
      <c r="B1005">
        <v>34</v>
      </c>
    </row>
    <row r="1006" spans="1:2" x14ac:dyDescent="0.2">
      <c r="A1006">
        <v>74561</v>
      </c>
      <c r="B1006">
        <v>29</v>
      </c>
    </row>
    <row r="1007" spans="1:2" x14ac:dyDescent="0.2">
      <c r="A1007">
        <v>74562</v>
      </c>
      <c r="B1007">
        <v>62</v>
      </c>
    </row>
    <row r="1008" spans="1:2" x14ac:dyDescent="0.2">
      <c r="A1008">
        <v>74563</v>
      </c>
      <c r="B1008">
        <v>40</v>
      </c>
    </row>
    <row r="1009" spans="1:2" x14ac:dyDescent="0.2">
      <c r="A1009">
        <v>74564</v>
      </c>
      <c r="B1009">
        <v>26</v>
      </c>
    </row>
    <row r="1010" spans="1:2" x14ac:dyDescent="0.2">
      <c r="A1010">
        <v>74565</v>
      </c>
      <c r="B1010">
        <v>66</v>
      </c>
    </row>
    <row r="1011" spans="1:2" x14ac:dyDescent="0.2">
      <c r="A1011">
        <v>74566</v>
      </c>
      <c r="B1011">
        <v>55</v>
      </c>
    </row>
    <row r="1012" spans="1:2" x14ac:dyDescent="0.2">
      <c r="A1012">
        <v>74567</v>
      </c>
      <c r="B1012">
        <v>53</v>
      </c>
    </row>
    <row r="1013" spans="1:2" x14ac:dyDescent="0.2">
      <c r="A1013">
        <v>74568</v>
      </c>
      <c r="B1013">
        <v>20</v>
      </c>
    </row>
    <row r="1014" spans="1:2" x14ac:dyDescent="0.2">
      <c r="A1014">
        <v>74569</v>
      </c>
      <c r="B1014">
        <v>66</v>
      </c>
    </row>
    <row r="1015" spans="1:2" x14ac:dyDescent="0.2">
      <c r="A1015">
        <v>74570</v>
      </c>
      <c r="B1015">
        <v>63</v>
      </c>
    </row>
    <row r="1016" spans="1:2" x14ac:dyDescent="0.2">
      <c r="A1016">
        <v>74571</v>
      </c>
      <c r="B1016">
        <v>62</v>
      </c>
    </row>
    <row r="1017" spans="1:2" x14ac:dyDescent="0.2">
      <c r="A1017">
        <v>74572</v>
      </c>
      <c r="B1017">
        <v>23</v>
      </c>
    </row>
    <row r="1018" spans="1:2" x14ac:dyDescent="0.2">
      <c r="A1018">
        <v>74573</v>
      </c>
      <c r="B1018">
        <v>46</v>
      </c>
    </row>
    <row r="1019" spans="1:2" x14ac:dyDescent="0.2">
      <c r="A1019">
        <v>74574</v>
      </c>
      <c r="B1019">
        <v>80</v>
      </c>
    </row>
    <row r="1020" spans="1:2" x14ac:dyDescent="0.2">
      <c r="A1020">
        <v>74575</v>
      </c>
      <c r="B1020">
        <v>41</v>
      </c>
    </row>
    <row r="1021" spans="1:2" x14ac:dyDescent="0.2">
      <c r="A1021">
        <v>74576</v>
      </c>
      <c r="B1021">
        <v>69</v>
      </c>
    </row>
    <row r="1022" spans="1:2" x14ac:dyDescent="0.2">
      <c r="A1022">
        <v>74577</v>
      </c>
      <c r="B1022">
        <v>70</v>
      </c>
    </row>
    <row r="1023" spans="1:2" x14ac:dyDescent="0.2">
      <c r="A1023">
        <v>74578</v>
      </c>
      <c r="B1023">
        <v>25</v>
      </c>
    </row>
    <row r="1024" spans="1:2" x14ac:dyDescent="0.2">
      <c r="A1024">
        <v>74579</v>
      </c>
      <c r="B1024">
        <v>51</v>
      </c>
    </row>
    <row r="1025" spans="1:2" x14ac:dyDescent="0.2">
      <c r="A1025">
        <v>74580</v>
      </c>
      <c r="B1025">
        <v>42</v>
      </c>
    </row>
    <row r="1026" spans="1:2" x14ac:dyDescent="0.2">
      <c r="A1026">
        <v>74581</v>
      </c>
      <c r="B1026">
        <v>75</v>
      </c>
    </row>
    <row r="1027" spans="1:2" x14ac:dyDescent="0.2">
      <c r="A1027">
        <v>74582</v>
      </c>
      <c r="B1027">
        <v>30</v>
      </c>
    </row>
    <row r="1028" spans="1:2" x14ac:dyDescent="0.2">
      <c r="A1028">
        <v>74583</v>
      </c>
      <c r="B1028">
        <v>60</v>
      </c>
    </row>
    <row r="1029" spans="1:2" x14ac:dyDescent="0.2">
      <c r="A1029">
        <v>74584</v>
      </c>
      <c r="B1029">
        <v>27</v>
      </c>
    </row>
    <row r="1030" spans="1:2" x14ac:dyDescent="0.2">
      <c r="A1030">
        <v>74585</v>
      </c>
      <c r="B1030">
        <v>52</v>
      </c>
    </row>
    <row r="1031" spans="1:2" x14ac:dyDescent="0.2">
      <c r="A1031">
        <v>74586</v>
      </c>
      <c r="B1031">
        <v>49</v>
      </c>
    </row>
    <row r="1032" spans="1:2" x14ac:dyDescent="0.2">
      <c r="A1032">
        <v>74587</v>
      </c>
      <c r="B1032">
        <v>66</v>
      </c>
    </row>
    <row r="1033" spans="1:2" x14ac:dyDescent="0.2">
      <c r="A1033">
        <v>74588</v>
      </c>
      <c r="B1033">
        <v>74</v>
      </c>
    </row>
    <row r="1034" spans="1:2" x14ac:dyDescent="0.2">
      <c r="A1034">
        <v>74589</v>
      </c>
      <c r="B1034">
        <v>63</v>
      </c>
    </row>
    <row r="1035" spans="1:2" x14ac:dyDescent="0.2">
      <c r="A1035">
        <v>74590</v>
      </c>
      <c r="B1035">
        <v>30</v>
      </c>
    </row>
    <row r="1036" spans="1:2" x14ac:dyDescent="0.2">
      <c r="A1036">
        <v>74591</v>
      </c>
      <c r="B1036">
        <v>73</v>
      </c>
    </row>
    <row r="1037" spans="1:2" x14ac:dyDescent="0.2">
      <c r="A1037">
        <v>74592</v>
      </c>
      <c r="B1037">
        <v>21</v>
      </c>
    </row>
    <row r="1038" spans="1:2" x14ac:dyDescent="0.2">
      <c r="A1038">
        <v>74593</v>
      </c>
      <c r="B1038">
        <v>28</v>
      </c>
    </row>
    <row r="1039" spans="1:2" x14ac:dyDescent="0.2">
      <c r="A1039">
        <v>74594</v>
      </c>
      <c r="B1039">
        <v>53</v>
      </c>
    </row>
    <row r="1040" spans="1:2" x14ac:dyDescent="0.2">
      <c r="A1040">
        <v>74595</v>
      </c>
      <c r="B1040">
        <v>32</v>
      </c>
    </row>
    <row r="1041" spans="1:2" x14ac:dyDescent="0.2">
      <c r="A1041">
        <v>74596</v>
      </c>
      <c r="B1041">
        <v>45</v>
      </c>
    </row>
    <row r="1042" spans="1:2" x14ac:dyDescent="0.2">
      <c r="A1042">
        <v>74597</v>
      </c>
      <c r="B1042">
        <v>22</v>
      </c>
    </row>
    <row r="1043" spans="1:2" x14ac:dyDescent="0.2">
      <c r="A1043">
        <v>74598</v>
      </c>
      <c r="B1043">
        <v>58</v>
      </c>
    </row>
    <row r="1044" spans="1:2" x14ac:dyDescent="0.2">
      <c r="A1044">
        <v>74599</v>
      </c>
      <c r="B1044">
        <v>54</v>
      </c>
    </row>
    <row r="1045" spans="1:2" x14ac:dyDescent="0.2">
      <c r="A1045">
        <v>74600</v>
      </c>
      <c r="B1045">
        <v>68</v>
      </c>
    </row>
    <row r="1046" spans="1:2" x14ac:dyDescent="0.2">
      <c r="A1046">
        <v>74601</v>
      </c>
      <c r="B1046">
        <v>40</v>
      </c>
    </row>
    <row r="1047" spans="1:2" x14ac:dyDescent="0.2">
      <c r="A1047">
        <v>74602</v>
      </c>
      <c r="B1047">
        <v>50</v>
      </c>
    </row>
    <row r="1048" spans="1:2" x14ac:dyDescent="0.2">
      <c r="A1048">
        <v>74603</v>
      </c>
      <c r="B1048">
        <v>45</v>
      </c>
    </row>
    <row r="1049" spans="1:2" x14ac:dyDescent="0.2">
      <c r="A1049">
        <v>74604</v>
      </c>
      <c r="B1049">
        <v>46</v>
      </c>
    </row>
    <row r="1050" spans="1:2" x14ac:dyDescent="0.2">
      <c r="A1050">
        <v>74605</v>
      </c>
      <c r="B1050">
        <v>62</v>
      </c>
    </row>
    <row r="1051" spans="1:2" x14ac:dyDescent="0.2">
      <c r="A1051">
        <v>74606</v>
      </c>
      <c r="B1051">
        <v>38</v>
      </c>
    </row>
    <row r="1052" spans="1:2" x14ac:dyDescent="0.2">
      <c r="A1052">
        <v>74607</v>
      </c>
      <c r="B1052">
        <v>68</v>
      </c>
    </row>
    <row r="1053" spans="1:2" x14ac:dyDescent="0.2">
      <c r="A1053">
        <v>74608</v>
      </c>
      <c r="B1053">
        <v>45</v>
      </c>
    </row>
    <row r="1054" spans="1:2" x14ac:dyDescent="0.2">
      <c r="A1054">
        <v>74609</v>
      </c>
      <c r="B1054">
        <v>49</v>
      </c>
    </row>
    <row r="1055" spans="1:2" x14ac:dyDescent="0.2">
      <c r="A1055">
        <v>74610</v>
      </c>
      <c r="B1055">
        <v>43</v>
      </c>
    </row>
    <row r="1056" spans="1:2" x14ac:dyDescent="0.2">
      <c r="A1056">
        <v>74611</v>
      </c>
      <c r="B1056">
        <v>61</v>
      </c>
    </row>
    <row r="1057" spans="1:2" x14ac:dyDescent="0.2">
      <c r="A1057">
        <v>74612</v>
      </c>
      <c r="B1057">
        <v>47</v>
      </c>
    </row>
    <row r="1058" spans="1:2" x14ac:dyDescent="0.2">
      <c r="A1058">
        <v>74613</v>
      </c>
      <c r="B1058">
        <v>47</v>
      </c>
    </row>
    <row r="1059" spans="1:2" x14ac:dyDescent="0.2">
      <c r="A1059">
        <v>74614</v>
      </c>
      <c r="B1059">
        <v>43</v>
      </c>
    </row>
    <row r="1060" spans="1:2" x14ac:dyDescent="0.2">
      <c r="A1060">
        <v>74615</v>
      </c>
      <c r="B1060">
        <v>35</v>
      </c>
    </row>
    <row r="1061" spans="1:2" x14ac:dyDescent="0.2">
      <c r="A1061">
        <v>74616</v>
      </c>
      <c r="B1061">
        <v>40</v>
      </c>
    </row>
    <row r="1062" spans="1:2" x14ac:dyDescent="0.2">
      <c r="A1062">
        <v>74617</v>
      </c>
      <c r="B1062">
        <v>50</v>
      </c>
    </row>
    <row r="1063" spans="1:2" x14ac:dyDescent="0.2">
      <c r="A1063">
        <v>74618</v>
      </c>
      <c r="B1063">
        <v>33</v>
      </c>
    </row>
    <row r="1064" spans="1:2" x14ac:dyDescent="0.2">
      <c r="A1064">
        <v>74619</v>
      </c>
      <c r="B1064">
        <v>80</v>
      </c>
    </row>
    <row r="1065" spans="1:2" x14ac:dyDescent="0.2">
      <c r="A1065">
        <v>74620</v>
      </c>
      <c r="B1065">
        <v>33</v>
      </c>
    </row>
    <row r="1066" spans="1:2" x14ac:dyDescent="0.2">
      <c r="A1066">
        <v>74621</v>
      </c>
      <c r="B1066">
        <v>43</v>
      </c>
    </row>
    <row r="1067" spans="1:2" x14ac:dyDescent="0.2">
      <c r="A1067">
        <v>74622</v>
      </c>
      <c r="B1067">
        <v>40</v>
      </c>
    </row>
    <row r="1068" spans="1:2" x14ac:dyDescent="0.2">
      <c r="A1068">
        <v>74623</v>
      </c>
      <c r="B1068">
        <v>46</v>
      </c>
    </row>
    <row r="1069" spans="1:2" x14ac:dyDescent="0.2">
      <c r="A1069">
        <v>74624</v>
      </c>
      <c r="B1069">
        <v>37</v>
      </c>
    </row>
    <row r="1070" spans="1:2" x14ac:dyDescent="0.2">
      <c r="A1070">
        <v>74625</v>
      </c>
      <c r="B1070">
        <v>43</v>
      </c>
    </row>
    <row r="1071" spans="1:2" x14ac:dyDescent="0.2">
      <c r="A1071">
        <v>74626</v>
      </c>
      <c r="B1071">
        <v>40</v>
      </c>
    </row>
    <row r="1072" spans="1:2" x14ac:dyDescent="0.2">
      <c r="A1072">
        <v>74627</v>
      </c>
      <c r="B1072">
        <v>29</v>
      </c>
    </row>
    <row r="1073" spans="1:2" x14ac:dyDescent="0.2">
      <c r="A1073">
        <v>74628</v>
      </c>
      <c r="B1073">
        <v>63</v>
      </c>
    </row>
    <row r="1074" spans="1:2" x14ac:dyDescent="0.2">
      <c r="A1074">
        <v>74629</v>
      </c>
      <c r="B1074">
        <v>40</v>
      </c>
    </row>
    <row r="1075" spans="1:2" x14ac:dyDescent="0.2">
      <c r="A1075">
        <v>74630</v>
      </c>
      <c r="B1075">
        <v>18</v>
      </c>
    </row>
    <row r="1076" spans="1:2" x14ac:dyDescent="0.2">
      <c r="A1076">
        <v>74631</v>
      </c>
      <c r="B1076">
        <v>27</v>
      </c>
    </row>
    <row r="1077" spans="1:2" x14ac:dyDescent="0.2">
      <c r="A1077">
        <v>74632</v>
      </c>
      <c r="B1077">
        <v>44</v>
      </c>
    </row>
    <row r="1078" spans="1:2" x14ac:dyDescent="0.2">
      <c r="A1078">
        <v>74633</v>
      </c>
      <c r="B1078">
        <v>43</v>
      </c>
    </row>
    <row r="1079" spans="1:2" x14ac:dyDescent="0.2">
      <c r="A1079">
        <v>74634</v>
      </c>
      <c r="B1079">
        <v>31</v>
      </c>
    </row>
    <row r="1080" spans="1:2" x14ac:dyDescent="0.2">
      <c r="A1080">
        <v>74635</v>
      </c>
      <c r="B1080">
        <v>22</v>
      </c>
    </row>
    <row r="1081" spans="1:2" x14ac:dyDescent="0.2">
      <c r="A1081">
        <v>74636</v>
      </c>
      <c r="B1081">
        <v>60</v>
      </c>
    </row>
    <row r="1082" spans="1:2" x14ac:dyDescent="0.2">
      <c r="A1082">
        <v>74637</v>
      </c>
      <c r="B1082">
        <v>61</v>
      </c>
    </row>
    <row r="1083" spans="1:2" x14ac:dyDescent="0.2">
      <c r="A1083">
        <v>74638</v>
      </c>
      <c r="B1083">
        <v>28</v>
      </c>
    </row>
    <row r="1084" spans="1:2" x14ac:dyDescent="0.2">
      <c r="A1084">
        <v>74639</v>
      </c>
      <c r="B1084">
        <v>51</v>
      </c>
    </row>
    <row r="1085" spans="1:2" x14ac:dyDescent="0.2">
      <c r="A1085">
        <v>74640</v>
      </c>
      <c r="B1085">
        <v>52</v>
      </c>
    </row>
    <row r="1086" spans="1:2" x14ac:dyDescent="0.2">
      <c r="A1086">
        <v>74641</v>
      </c>
      <c r="B1086">
        <v>33</v>
      </c>
    </row>
    <row r="1087" spans="1:2" x14ac:dyDescent="0.2">
      <c r="A1087">
        <v>74642</v>
      </c>
      <c r="B1087">
        <v>45</v>
      </c>
    </row>
    <row r="1088" spans="1:2" x14ac:dyDescent="0.2">
      <c r="A1088">
        <v>74643</v>
      </c>
      <c r="B1088">
        <v>22</v>
      </c>
    </row>
    <row r="1089" spans="1:2" x14ac:dyDescent="0.2">
      <c r="A1089">
        <v>74644</v>
      </c>
      <c r="B1089">
        <v>41</v>
      </c>
    </row>
    <row r="1090" spans="1:2" x14ac:dyDescent="0.2">
      <c r="A1090">
        <v>74645</v>
      </c>
      <c r="B1090">
        <v>72</v>
      </c>
    </row>
    <row r="1091" spans="1:2" x14ac:dyDescent="0.2">
      <c r="A1091">
        <v>74646</v>
      </c>
      <c r="B1091">
        <v>80</v>
      </c>
    </row>
    <row r="1092" spans="1:2" x14ac:dyDescent="0.2">
      <c r="A1092">
        <v>74647</v>
      </c>
      <c r="B1092">
        <v>46</v>
      </c>
    </row>
    <row r="1093" spans="1:2" x14ac:dyDescent="0.2">
      <c r="A1093">
        <v>74648</v>
      </c>
      <c r="B1093">
        <v>42</v>
      </c>
    </row>
    <row r="1094" spans="1:2" x14ac:dyDescent="0.2">
      <c r="A1094">
        <v>74649</v>
      </c>
      <c r="B1094">
        <v>33</v>
      </c>
    </row>
    <row r="1095" spans="1:2" x14ac:dyDescent="0.2">
      <c r="A1095">
        <v>74650</v>
      </c>
      <c r="B1095">
        <v>56</v>
      </c>
    </row>
    <row r="1096" spans="1:2" x14ac:dyDescent="0.2">
      <c r="A1096">
        <v>74651</v>
      </c>
      <c r="B1096">
        <v>22</v>
      </c>
    </row>
    <row r="1097" spans="1:2" x14ac:dyDescent="0.2">
      <c r="A1097">
        <v>74652</v>
      </c>
      <c r="B1097">
        <v>40</v>
      </c>
    </row>
    <row r="1098" spans="1:2" x14ac:dyDescent="0.2">
      <c r="A1098">
        <v>74653</v>
      </c>
      <c r="B1098">
        <v>28</v>
      </c>
    </row>
    <row r="1099" spans="1:2" x14ac:dyDescent="0.2">
      <c r="A1099">
        <v>74654</v>
      </c>
      <c r="B1099">
        <v>62</v>
      </c>
    </row>
    <row r="1100" spans="1:2" x14ac:dyDescent="0.2">
      <c r="A1100">
        <v>74655</v>
      </c>
      <c r="B1100">
        <v>30</v>
      </c>
    </row>
    <row r="1101" spans="1:2" x14ac:dyDescent="0.2">
      <c r="A1101">
        <v>74656</v>
      </c>
      <c r="B1101">
        <v>62</v>
      </c>
    </row>
    <row r="1102" spans="1:2" x14ac:dyDescent="0.2">
      <c r="A1102">
        <v>74657</v>
      </c>
      <c r="B1102">
        <v>32</v>
      </c>
    </row>
    <row r="1103" spans="1:2" x14ac:dyDescent="0.2">
      <c r="A1103">
        <v>74658</v>
      </c>
      <c r="B1103">
        <v>40</v>
      </c>
    </row>
    <row r="1104" spans="1:2" x14ac:dyDescent="0.2">
      <c r="A1104">
        <v>74659</v>
      </c>
      <c r="B1104">
        <v>41</v>
      </c>
    </row>
    <row r="1105" spans="1:2" x14ac:dyDescent="0.2">
      <c r="A1105">
        <v>74660</v>
      </c>
      <c r="B1105">
        <v>38</v>
      </c>
    </row>
    <row r="1106" spans="1:2" x14ac:dyDescent="0.2">
      <c r="A1106">
        <v>74661</v>
      </c>
      <c r="B1106">
        <v>65</v>
      </c>
    </row>
    <row r="1107" spans="1:2" x14ac:dyDescent="0.2">
      <c r="A1107">
        <v>74662</v>
      </c>
      <c r="B1107">
        <v>27</v>
      </c>
    </row>
    <row r="1108" spans="1:2" x14ac:dyDescent="0.2">
      <c r="A1108">
        <v>74663</v>
      </c>
      <c r="B1108">
        <v>52</v>
      </c>
    </row>
    <row r="1109" spans="1:2" x14ac:dyDescent="0.2">
      <c r="A1109">
        <v>74664</v>
      </c>
      <c r="B1109">
        <v>35</v>
      </c>
    </row>
    <row r="1110" spans="1:2" x14ac:dyDescent="0.2">
      <c r="A1110">
        <v>74665</v>
      </c>
      <c r="B1110">
        <v>23</v>
      </c>
    </row>
    <row r="1111" spans="1:2" x14ac:dyDescent="0.2">
      <c r="A1111">
        <v>74666</v>
      </c>
      <c r="B1111">
        <v>41</v>
      </c>
    </row>
    <row r="1112" spans="1:2" x14ac:dyDescent="0.2">
      <c r="A1112">
        <v>74667</v>
      </c>
      <c r="B1112">
        <v>37</v>
      </c>
    </row>
    <row r="1113" spans="1:2" x14ac:dyDescent="0.2">
      <c r="A1113">
        <v>74668</v>
      </c>
      <c r="B1113">
        <v>80</v>
      </c>
    </row>
    <row r="1114" spans="1:2" x14ac:dyDescent="0.2">
      <c r="A1114">
        <v>74669</v>
      </c>
      <c r="B1114">
        <v>80</v>
      </c>
    </row>
    <row r="1115" spans="1:2" x14ac:dyDescent="0.2">
      <c r="A1115">
        <v>74670</v>
      </c>
      <c r="B1115">
        <v>80</v>
      </c>
    </row>
    <row r="1116" spans="1:2" x14ac:dyDescent="0.2">
      <c r="A1116">
        <v>74671</v>
      </c>
      <c r="B1116">
        <v>41</v>
      </c>
    </row>
    <row r="1117" spans="1:2" x14ac:dyDescent="0.2">
      <c r="A1117">
        <v>74672</v>
      </c>
      <c r="B1117">
        <v>40</v>
      </c>
    </row>
    <row r="1118" spans="1:2" x14ac:dyDescent="0.2">
      <c r="A1118">
        <v>74673</v>
      </c>
      <c r="B1118">
        <v>64</v>
      </c>
    </row>
    <row r="1119" spans="1:2" x14ac:dyDescent="0.2">
      <c r="A1119">
        <v>74674</v>
      </c>
      <c r="B1119">
        <v>67</v>
      </c>
    </row>
    <row r="1120" spans="1:2" x14ac:dyDescent="0.2">
      <c r="A1120">
        <v>74675</v>
      </c>
      <c r="B1120">
        <v>39</v>
      </c>
    </row>
    <row r="1121" spans="1:2" x14ac:dyDescent="0.2">
      <c r="A1121">
        <v>74676</v>
      </c>
      <c r="B1121">
        <v>46</v>
      </c>
    </row>
    <row r="1122" spans="1:2" x14ac:dyDescent="0.2">
      <c r="A1122">
        <v>74677</v>
      </c>
      <c r="B1122">
        <v>26</v>
      </c>
    </row>
    <row r="1123" spans="1:2" x14ac:dyDescent="0.2">
      <c r="A1123">
        <v>74678</v>
      </c>
      <c r="B1123">
        <v>28</v>
      </c>
    </row>
    <row r="1124" spans="1:2" x14ac:dyDescent="0.2">
      <c r="A1124">
        <v>74679</v>
      </c>
      <c r="B1124">
        <v>39</v>
      </c>
    </row>
    <row r="1125" spans="1:2" x14ac:dyDescent="0.2">
      <c r="A1125">
        <v>74680</v>
      </c>
      <c r="B1125">
        <v>63</v>
      </c>
    </row>
    <row r="1126" spans="1:2" x14ac:dyDescent="0.2">
      <c r="A1126">
        <v>74681</v>
      </c>
      <c r="B1126">
        <v>30</v>
      </c>
    </row>
    <row r="1127" spans="1:2" x14ac:dyDescent="0.2">
      <c r="A1127">
        <v>74682</v>
      </c>
      <c r="B1127">
        <v>45</v>
      </c>
    </row>
    <row r="1128" spans="1:2" x14ac:dyDescent="0.2">
      <c r="A1128">
        <v>74683</v>
      </c>
      <c r="B1128">
        <v>56</v>
      </c>
    </row>
    <row r="1129" spans="1:2" x14ac:dyDescent="0.2">
      <c r="A1129">
        <v>74684</v>
      </c>
      <c r="B1129">
        <v>50</v>
      </c>
    </row>
    <row r="1130" spans="1:2" x14ac:dyDescent="0.2">
      <c r="A1130">
        <v>74685</v>
      </c>
      <c r="B1130">
        <v>75</v>
      </c>
    </row>
    <row r="1131" spans="1:2" x14ac:dyDescent="0.2">
      <c r="A1131">
        <v>74686</v>
      </c>
      <c r="B1131">
        <v>32</v>
      </c>
    </row>
    <row r="1132" spans="1:2" x14ac:dyDescent="0.2">
      <c r="A1132">
        <v>74687</v>
      </c>
      <c r="B1132">
        <v>48</v>
      </c>
    </row>
    <row r="1133" spans="1:2" x14ac:dyDescent="0.2">
      <c r="A1133">
        <v>74688</v>
      </c>
      <c r="B1133">
        <v>23</v>
      </c>
    </row>
    <row r="1134" spans="1:2" x14ac:dyDescent="0.2">
      <c r="A1134">
        <v>74689</v>
      </c>
      <c r="B1134">
        <v>50</v>
      </c>
    </row>
    <row r="1135" spans="1:2" x14ac:dyDescent="0.2">
      <c r="A1135">
        <v>74690</v>
      </c>
      <c r="B1135">
        <v>36</v>
      </c>
    </row>
    <row r="1136" spans="1:2" x14ac:dyDescent="0.2">
      <c r="A1136">
        <v>74691</v>
      </c>
      <c r="B1136">
        <v>35</v>
      </c>
    </row>
    <row r="1137" spans="1:2" x14ac:dyDescent="0.2">
      <c r="A1137">
        <v>74692</v>
      </c>
      <c r="B1137">
        <v>23</v>
      </c>
    </row>
    <row r="1138" spans="1:2" x14ac:dyDescent="0.2">
      <c r="A1138">
        <v>74693</v>
      </c>
      <c r="B1138">
        <v>29</v>
      </c>
    </row>
    <row r="1139" spans="1:2" x14ac:dyDescent="0.2">
      <c r="A1139">
        <v>74694</v>
      </c>
      <c r="B1139">
        <v>71</v>
      </c>
    </row>
    <row r="1140" spans="1:2" x14ac:dyDescent="0.2">
      <c r="A1140">
        <v>74695</v>
      </c>
      <c r="B1140">
        <v>53</v>
      </c>
    </row>
    <row r="1141" spans="1:2" x14ac:dyDescent="0.2">
      <c r="A1141">
        <v>74696</v>
      </c>
      <c r="B1141">
        <v>62</v>
      </c>
    </row>
    <row r="1142" spans="1:2" x14ac:dyDescent="0.2">
      <c r="A1142">
        <v>74697</v>
      </c>
      <c r="B1142">
        <v>44</v>
      </c>
    </row>
    <row r="1143" spans="1:2" x14ac:dyDescent="0.2">
      <c r="A1143">
        <v>74698</v>
      </c>
      <c r="B1143">
        <v>31</v>
      </c>
    </row>
    <row r="1144" spans="1:2" x14ac:dyDescent="0.2">
      <c r="A1144">
        <v>74699</v>
      </c>
      <c r="B1144">
        <v>42</v>
      </c>
    </row>
    <row r="1145" spans="1:2" x14ac:dyDescent="0.2">
      <c r="A1145">
        <v>74700</v>
      </c>
      <c r="B1145">
        <v>49</v>
      </c>
    </row>
    <row r="1146" spans="1:2" x14ac:dyDescent="0.2">
      <c r="A1146">
        <v>74701</v>
      </c>
      <c r="B1146">
        <v>37</v>
      </c>
    </row>
    <row r="1147" spans="1:2" x14ac:dyDescent="0.2">
      <c r="A1147">
        <v>74702</v>
      </c>
      <c r="B1147">
        <v>68</v>
      </c>
    </row>
    <row r="1148" spans="1:2" x14ac:dyDescent="0.2">
      <c r="A1148">
        <v>74703</v>
      </c>
      <c r="B1148">
        <v>24</v>
      </c>
    </row>
    <row r="1149" spans="1:2" x14ac:dyDescent="0.2">
      <c r="A1149">
        <v>74704</v>
      </c>
      <c r="B1149">
        <v>54</v>
      </c>
    </row>
    <row r="1150" spans="1:2" x14ac:dyDescent="0.2">
      <c r="A1150">
        <v>74705</v>
      </c>
      <c r="B1150">
        <v>74</v>
      </c>
    </row>
    <row r="1151" spans="1:2" x14ac:dyDescent="0.2">
      <c r="A1151">
        <v>74706</v>
      </c>
      <c r="B1151">
        <v>30</v>
      </c>
    </row>
    <row r="1152" spans="1:2" x14ac:dyDescent="0.2">
      <c r="A1152">
        <v>74707</v>
      </c>
      <c r="B1152">
        <v>51</v>
      </c>
    </row>
    <row r="1153" spans="1:2" x14ac:dyDescent="0.2">
      <c r="A1153">
        <v>74708</v>
      </c>
      <c r="B1153">
        <v>76</v>
      </c>
    </row>
    <row r="1154" spans="1:2" x14ac:dyDescent="0.2">
      <c r="A1154">
        <v>74709</v>
      </c>
      <c r="B1154">
        <v>18</v>
      </c>
    </row>
    <row r="1155" spans="1:2" x14ac:dyDescent="0.2">
      <c r="A1155">
        <v>74710</v>
      </c>
      <c r="B1155">
        <v>50</v>
      </c>
    </row>
    <row r="1156" spans="1:2" x14ac:dyDescent="0.2">
      <c r="A1156">
        <v>74711</v>
      </c>
      <c r="B1156">
        <v>47</v>
      </c>
    </row>
    <row r="1157" spans="1:2" x14ac:dyDescent="0.2">
      <c r="A1157">
        <v>74712</v>
      </c>
      <c r="B1157">
        <v>31</v>
      </c>
    </row>
    <row r="1158" spans="1:2" x14ac:dyDescent="0.2">
      <c r="A1158">
        <v>74713</v>
      </c>
      <c r="B1158">
        <v>20</v>
      </c>
    </row>
    <row r="1159" spans="1:2" x14ac:dyDescent="0.2">
      <c r="A1159">
        <v>74714</v>
      </c>
      <c r="B1159">
        <v>72</v>
      </c>
    </row>
    <row r="1160" spans="1:2" x14ac:dyDescent="0.2">
      <c r="A1160">
        <v>74715</v>
      </c>
      <c r="B1160">
        <v>37</v>
      </c>
    </row>
    <row r="1161" spans="1:2" x14ac:dyDescent="0.2">
      <c r="A1161">
        <v>74716</v>
      </c>
      <c r="B1161">
        <v>39</v>
      </c>
    </row>
    <row r="1162" spans="1:2" x14ac:dyDescent="0.2">
      <c r="A1162">
        <v>74717</v>
      </c>
      <c r="B1162">
        <v>80</v>
      </c>
    </row>
    <row r="1163" spans="1:2" x14ac:dyDescent="0.2">
      <c r="A1163">
        <v>74718</v>
      </c>
      <c r="B1163">
        <v>52</v>
      </c>
    </row>
    <row r="1164" spans="1:2" x14ac:dyDescent="0.2">
      <c r="A1164">
        <v>74719</v>
      </c>
      <c r="B1164">
        <v>36</v>
      </c>
    </row>
    <row r="1165" spans="1:2" x14ac:dyDescent="0.2">
      <c r="A1165">
        <v>74720</v>
      </c>
      <c r="B1165">
        <v>45</v>
      </c>
    </row>
    <row r="1166" spans="1:2" x14ac:dyDescent="0.2">
      <c r="A1166">
        <v>74721</v>
      </c>
      <c r="B1166">
        <v>27</v>
      </c>
    </row>
    <row r="1167" spans="1:2" x14ac:dyDescent="0.2">
      <c r="A1167">
        <v>74722</v>
      </c>
      <c r="B1167">
        <v>33</v>
      </c>
    </row>
    <row r="1168" spans="1:2" x14ac:dyDescent="0.2">
      <c r="A1168">
        <v>74723</v>
      </c>
      <c r="B1168">
        <v>66</v>
      </c>
    </row>
    <row r="1169" spans="1:2" x14ac:dyDescent="0.2">
      <c r="A1169">
        <v>74724</v>
      </c>
      <c r="B1169">
        <v>53</v>
      </c>
    </row>
    <row r="1170" spans="1:2" x14ac:dyDescent="0.2">
      <c r="A1170">
        <v>74725</v>
      </c>
      <c r="B1170">
        <v>37</v>
      </c>
    </row>
    <row r="1171" spans="1:2" x14ac:dyDescent="0.2">
      <c r="A1171">
        <v>74726</v>
      </c>
      <c r="B1171">
        <v>44</v>
      </c>
    </row>
    <row r="1172" spans="1:2" x14ac:dyDescent="0.2">
      <c r="A1172">
        <v>74727</v>
      </c>
      <c r="B1172">
        <v>24</v>
      </c>
    </row>
    <row r="1173" spans="1:2" x14ac:dyDescent="0.2">
      <c r="A1173">
        <v>74728</v>
      </c>
      <c r="B1173">
        <v>38</v>
      </c>
    </row>
    <row r="1174" spans="1:2" x14ac:dyDescent="0.2">
      <c r="A1174">
        <v>74729</v>
      </c>
      <c r="B1174">
        <v>51</v>
      </c>
    </row>
    <row r="1175" spans="1:2" x14ac:dyDescent="0.2">
      <c r="A1175">
        <v>74730</v>
      </c>
      <c r="B1175">
        <v>38</v>
      </c>
    </row>
    <row r="1176" spans="1:2" x14ac:dyDescent="0.2">
      <c r="A1176">
        <v>74731</v>
      </c>
      <c r="B1176">
        <v>36</v>
      </c>
    </row>
    <row r="1177" spans="1:2" x14ac:dyDescent="0.2">
      <c r="A1177">
        <v>74732</v>
      </c>
      <c r="B1177">
        <v>68</v>
      </c>
    </row>
    <row r="1178" spans="1:2" x14ac:dyDescent="0.2">
      <c r="A1178">
        <v>74733</v>
      </c>
      <c r="B1178">
        <v>53</v>
      </c>
    </row>
    <row r="1179" spans="1:2" x14ac:dyDescent="0.2">
      <c r="A1179">
        <v>74734</v>
      </c>
      <c r="B1179">
        <v>57</v>
      </c>
    </row>
    <row r="1180" spans="1:2" x14ac:dyDescent="0.2">
      <c r="A1180">
        <v>74735</v>
      </c>
      <c r="B1180">
        <v>28</v>
      </c>
    </row>
    <row r="1181" spans="1:2" x14ac:dyDescent="0.2">
      <c r="A1181">
        <v>74736</v>
      </c>
      <c r="B1181">
        <v>23</v>
      </c>
    </row>
    <row r="1182" spans="1:2" x14ac:dyDescent="0.2">
      <c r="A1182">
        <v>74737</v>
      </c>
      <c r="B1182">
        <v>66</v>
      </c>
    </row>
    <row r="1183" spans="1:2" x14ac:dyDescent="0.2">
      <c r="A1183">
        <v>74738</v>
      </c>
      <c r="B1183">
        <v>42</v>
      </c>
    </row>
    <row r="1184" spans="1:2" x14ac:dyDescent="0.2">
      <c r="A1184">
        <v>74739</v>
      </c>
      <c r="B1184">
        <v>40</v>
      </c>
    </row>
    <row r="1185" spans="1:2" x14ac:dyDescent="0.2">
      <c r="A1185">
        <v>74740</v>
      </c>
      <c r="B1185">
        <v>33</v>
      </c>
    </row>
    <row r="1186" spans="1:2" x14ac:dyDescent="0.2">
      <c r="A1186">
        <v>74741</v>
      </c>
      <c r="B1186">
        <v>61</v>
      </c>
    </row>
    <row r="1187" spans="1:2" x14ac:dyDescent="0.2">
      <c r="A1187">
        <v>74742</v>
      </c>
      <c r="B1187">
        <v>73</v>
      </c>
    </row>
    <row r="1188" spans="1:2" x14ac:dyDescent="0.2">
      <c r="A1188">
        <v>74743</v>
      </c>
      <c r="B1188">
        <v>41</v>
      </c>
    </row>
    <row r="1189" spans="1:2" x14ac:dyDescent="0.2">
      <c r="A1189">
        <v>74744</v>
      </c>
      <c r="B1189">
        <v>46</v>
      </c>
    </row>
    <row r="1190" spans="1:2" x14ac:dyDescent="0.2">
      <c r="A1190">
        <v>74745</v>
      </c>
      <c r="B1190">
        <v>33</v>
      </c>
    </row>
    <row r="1191" spans="1:2" x14ac:dyDescent="0.2">
      <c r="A1191">
        <v>74746</v>
      </c>
      <c r="B1191">
        <v>55</v>
      </c>
    </row>
    <row r="1192" spans="1:2" x14ac:dyDescent="0.2">
      <c r="A1192">
        <v>74747</v>
      </c>
      <c r="B1192">
        <v>64</v>
      </c>
    </row>
    <row r="1193" spans="1:2" x14ac:dyDescent="0.2">
      <c r="A1193">
        <v>74748</v>
      </c>
      <c r="B1193">
        <v>60</v>
      </c>
    </row>
    <row r="1194" spans="1:2" x14ac:dyDescent="0.2">
      <c r="A1194">
        <v>74749</v>
      </c>
      <c r="B1194">
        <v>46</v>
      </c>
    </row>
    <row r="1195" spans="1:2" x14ac:dyDescent="0.2">
      <c r="A1195">
        <v>74750</v>
      </c>
      <c r="B1195">
        <v>41</v>
      </c>
    </row>
    <row r="1196" spans="1:2" x14ac:dyDescent="0.2">
      <c r="A1196">
        <v>74751</v>
      </c>
      <c r="B1196">
        <v>53</v>
      </c>
    </row>
    <row r="1197" spans="1:2" x14ac:dyDescent="0.2">
      <c r="A1197">
        <v>74752</v>
      </c>
      <c r="B1197">
        <v>37</v>
      </c>
    </row>
    <row r="1198" spans="1:2" x14ac:dyDescent="0.2">
      <c r="A1198">
        <v>74753</v>
      </c>
      <c r="B1198">
        <v>37</v>
      </c>
    </row>
    <row r="1199" spans="1:2" x14ac:dyDescent="0.2">
      <c r="A1199">
        <v>74754</v>
      </c>
      <c r="B1199">
        <v>36</v>
      </c>
    </row>
    <row r="1200" spans="1:2" x14ac:dyDescent="0.2">
      <c r="A1200">
        <v>74755</v>
      </c>
      <c r="B1200">
        <v>40</v>
      </c>
    </row>
    <row r="1201" spans="1:2" x14ac:dyDescent="0.2">
      <c r="A1201">
        <v>74756</v>
      </c>
      <c r="B1201">
        <v>29</v>
      </c>
    </row>
    <row r="1202" spans="1:2" x14ac:dyDescent="0.2">
      <c r="A1202">
        <v>74757</v>
      </c>
      <c r="B1202">
        <v>37</v>
      </c>
    </row>
    <row r="1203" spans="1:2" x14ac:dyDescent="0.2">
      <c r="A1203">
        <v>74758</v>
      </c>
      <c r="B1203">
        <v>30</v>
      </c>
    </row>
    <row r="1204" spans="1:2" x14ac:dyDescent="0.2">
      <c r="A1204">
        <v>74759</v>
      </c>
      <c r="B1204">
        <v>35</v>
      </c>
    </row>
    <row r="1205" spans="1:2" x14ac:dyDescent="0.2">
      <c r="A1205">
        <v>74760</v>
      </c>
      <c r="B1205">
        <v>53</v>
      </c>
    </row>
    <row r="1206" spans="1:2" x14ac:dyDescent="0.2">
      <c r="A1206">
        <v>74761</v>
      </c>
      <c r="B1206">
        <v>31</v>
      </c>
    </row>
    <row r="1207" spans="1:2" x14ac:dyDescent="0.2">
      <c r="A1207">
        <v>74762</v>
      </c>
      <c r="B1207">
        <v>38</v>
      </c>
    </row>
    <row r="1208" spans="1:2" x14ac:dyDescent="0.2">
      <c r="A1208">
        <v>74763</v>
      </c>
      <c r="B1208">
        <v>74</v>
      </c>
    </row>
    <row r="1209" spans="1:2" x14ac:dyDescent="0.2">
      <c r="A1209">
        <v>74764</v>
      </c>
      <c r="B1209">
        <v>60</v>
      </c>
    </row>
    <row r="1210" spans="1:2" x14ac:dyDescent="0.2">
      <c r="A1210">
        <v>74765</v>
      </c>
      <c r="B1210">
        <v>45</v>
      </c>
    </row>
    <row r="1211" spans="1:2" x14ac:dyDescent="0.2">
      <c r="A1211">
        <v>74766</v>
      </c>
      <c r="B1211">
        <v>21</v>
      </c>
    </row>
    <row r="1212" spans="1:2" x14ac:dyDescent="0.2">
      <c r="A1212">
        <v>74767</v>
      </c>
      <c r="B1212">
        <v>39</v>
      </c>
    </row>
    <row r="1213" spans="1:2" x14ac:dyDescent="0.2">
      <c r="A1213">
        <v>74768</v>
      </c>
      <c r="B1213">
        <v>29</v>
      </c>
    </row>
    <row r="1214" spans="1:2" x14ac:dyDescent="0.2">
      <c r="A1214">
        <v>74769</v>
      </c>
      <c r="B1214">
        <v>50</v>
      </c>
    </row>
    <row r="1215" spans="1:2" x14ac:dyDescent="0.2">
      <c r="A1215">
        <v>74770</v>
      </c>
      <c r="B1215">
        <v>30</v>
      </c>
    </row>
    <row r="1216" spans="1:2" x14ac:dyDescent="0.2">
      <c r="A1216">
        <v>74771</v>
      </c>
      <c r="B1216">
        <v>36</v>
      </c>
    </row>
    <row r="1217" spans="1:2" x14ac:dyDescent="0.2">
      <c r="A1217">
        <v>74772</v>
      </c>
      <c r="B1217">
        <v>62</v>
      </c>
    </row>
    <row r="1218" spans="1:2" x14ac:dyDescent="0.2">
      <c r="A1218">
        <v>74773</v>
      </c>
      <c r="B1218">
        <v>64</v>
      </c>
    </row>
    <row r="1219" spans="1:2" x14ac:dyDescent="0.2">
      <c r="A1219">
        <v>74774</v>
      </c>
      <c r="B1219">
        <v>19</v>
      </c>
    </row>
    <row r="1220" spans="1:2" x14ac:dyDescent="0.2">
      <c r="A1220">
        <v>74775</v>
      </c>
      <c r="B1220">
        <v>26</v>
      </c>
    </row>
    <row r="1221" spans="1:2" x14ac:dyDescent="0.2">
      <c r="A1221">
        <v>74776</v>
      </c>
      <c r="B1221">
        <v>46</v>
      </c>
    </row>
    <row r="1222" spans="1:2" x14ac:dyDescent="0.2">
      <c r="A1222">
        <v>74777</v>
      </c>
      <c r="B1222">
        <v>44</v>
      </c>
    </row>
    <row r="1223" spans="1:2" x14ac:dyDescent="0.2">
      <c r="A1223">
        <v>74778</v>
      </c>
      <c r="B1223">
        <v>44</v>
      </c>
    </row>
    <row r="1224" spans="1:2" x14ac:dyDescent="0.2">
      <c r="A1224">
        <v>74779</v>
      </c>
      <c r="B1224">
        <v>43</v>
      </c>
    </row>
    <row r="1225" spans="1:2" x14ac:dyDescent="0.2">
      <c r="A1225">
        <v>74780</v>
      </c>
      <c r="B1225">
        <v>49</v>
      </c>
    </row>
    <row r="1226" spans="1:2" x14ac:dyDescent="0.2">
      <c r="A1226">
        <v>74781</v>
      </c>
      <c r="B1226">
        <v>51</v>
      </c>
    </row>
    <row r="1227" spans="1:2" x14ac:dyDescent="0.2">
      <c r="A1227">
        <v>74782</v>
      </c>
      <c r="B1227">
        <v>59</v>
      </c>
    </row>
    <row r="1228" spans="1:2" x14ac:dyDescent="0.2">
      <c r="A1228">
        <v>74783</v>
      </c>
      <c r="B1228">
        <v>35</v>
      </c>
    </row>
    <row r="1229" spans="1:2" x14ac:dyDescent="0.2">
      <c r="A1229">
        <v>74784</v>
      </c>
      <c r="B1229">
        <v>39</v>
      </c>
    </row>
    <row r="1230" spans="1:2" x14ac:dyDescent="0.2">
      <c r="A1230">
        <v>74785</v>
      </c>
      <c r="B1230">
        <v>40</v>
      </c>
    </row>
    <row r="1231" spans="1:2" x14ac:dyDescent="0.2">
      <c r="A1231">
        <v>74786</v>
      </c>
      <c r="B1231">
        <v>39</v>
      </c>
    </row>
    <row r="1232" spans="1:2" x14ac:dyDescent="0.2">
      <c r="A1232">
        <v>74787</v>
      </c>
      <c r="B1232">
        <v>66</v>
      </c>
    </row>
    <row r="1233" spans="1:2" x14ac:dyDescent="0.2">
      <c r="A1233">
        <v>74788</v>
      </c>
      <c r="B1233">
        <v>34</v>
      </c>
    </row>
    <row r="1234" spans="1:2" x14ac:dyDescent="0.2">
      <c r="A1234">
        <v>74789</v>
      </c>
      <c r="B1234">
        <v>56</v>
      </c>
    </row>
    <row r="1235" spans="1:2" x14ac:dyDescent="0.2">
      <c r="A1235">
        <v>74790</v>
      </c>
      <c r="B1235">
        <v>80</v>
      </c>
    </row>
    <row r="1236" spans="1:2" x14ac:dyDescent="0.2">
      <c r="A1236">
        <v>74791</v>
      </c>
      <c r="B1236">
        <v>69</v>
      </c>
    </row>
    <row r="1237" spans="1:2" x14ac:dyDescent="0.2">
      <c r="A1237">
        <v>74792</v>
      </c>
      <c r="B1237">
        <v>38</v>
      </c>
    </row>
    <row r="1238" spans="1:2" x14ac:dyDescent="0.2">
      <c r="A1238">
        <v>74793</v>
      </c>
      <c r="B1238">
        <v>43</v>
      </c>
    </row>
    <row r="1239" spans="1:2" x14ac:dyDescent="0.2">
      <c r="A1239">
        <v>74794</v>
      </c>
      <c r="B1239">
        <v>38</v>
      </c>
    </row>
    <row r="1240" spans="1:2" x14ac:dyDescent="0.2">
      <c r="A1240">
        <v>74795</v>
      </c>
      <c r="B1240">
        <v>39</v>
      </c>
    </row>
    <row r="1241" spans="1:2" x14ac:dyDescent="0.2">
      <c r="A1241">
        <v>74796</v>
      </c>
      <c r="B1241">
        <v>48</v>
      </c>
    </row>
    <row r="1242" spans="1:2" x14ac:dyDescent="0.2">
      <c r="A1242">
        <v>74797</v>
      </c>
      <c r="B1242">
        <v>63</v>
      </c>
    </row>
    <row r="1243" spans="1:2" x14ac:dyDescent="0.2">
      <c r="A1243">
        <v>74798</v>
      </c>
      <c r="B1243">
        <v>34</v>
      </c>
    </row>
    <row r="1244" spans="1:2" x14ac:dyDescent="0.2">
      <c r="A1244">
        <v>74799</v>
      </c>
      <c r="B1244">
        <v>35</v>
      </c>
    </row>
    <row r="1245" spans="1:2" x14ac:dyDescent="0.2">
      <c r="A1245">
        <v>74800</v>
      </c>
      <c r="B1245">
        <v>52</v>
      </c>
    </row>
    <row r="1246" spans="1:2" x14ac:dyDescent="0.2">
      <c r="A1246">
        <v>74801</v>
      </c>
      <c r="B1246">
        <v>36</v>
      </c>
    </row>
    <row r="1247" spans="1:2" x14ac:dyDescent="0.2">
      <c r="A1247">
        <v>74802</v>
      </c>
      <c r="B1247">
        <v>52</v>
      </c>
    </row>
    <row r="1248" spans="1:2" x14ac:dyDescent="0.2">
      <c r="A1248">
        <v>74803</v>
      </c>
      <c r="B1248">
        <v>24</v>
      </c>
    </row>
    <row r="1249" spans="1:2" x14ac:dyDescent="0.2">
      <c r="A1249">
        <v>74804</v>
      </c>
      <c r="B1249">
        <v>51</v>
      </c>
    </row>
    <row r="1250" spans="1:2" x14ac:dyDescent="0.2">
      <c r="A1250">
        <v>74805</v>
      </c>
      <c r="B1250">
        <v>70</v>
      </c>
    </row>
    <row r="1251" spans="1:2" x14ac:dyDescent="0.2">
      <c r="A1251">
        <v>74806</v>
      </c>
      <c r="B1251">
        <v>46</v>
      </c>
    </row>
    <row r="1252" spans="1:2" x14ac:dyDescent="0.2">
      <c r="A1252">
        <v>74807</v>
      </c>
      <c r="B1252">
        <v>80</v>
      </c>
    </row>
    <row r="1253" spans="1:2" x14ac:dyDescent="0.2">
      <c r="A1253">
        <v>74808</v>
      </c>
      <c r="B1253">
        <v>23</v>
      </c>
    </row>
    <row r="1254" spans="1:2" x14ac:dyDescent="0.2">
      <c r="A1254">
        <v>74809</v>
      </c>
      <c r="B1254">
        <v>68</v>
      </c>
    </row>
    <row r="1255" spans="1:2" x14ac:dyDescent="0.2">
      <c r="A1255">
        <v>74810</v>
      </c>
      <c r="B1255">
        <v>23</v>
      </c>
    </row>
    <row r="1256" spans="1:2" x14ac:dyDescent="0.2">
      <c r="A1256">
        <v>74811</v>
      </c>
      <c r="B1256">
        <v>29</v>
      </c>
    </row>
    <row r="1257" spans="1:2" x14ac:dyDescent="0.2">
      <c r="A1257">
        <v>74812</v>
      </c>
      <c r="B1257">
        <v>50</v>
      </c>
    </row>
    <row r="1258" spans="1:2" x14ac:dyDescent="0.2">
      <c r="A1258">
        <v>74813</v>
      </c>
      <c r="B1258">
        <v>38</v>
      </c>
    </row>
    <row r="1259" spans="1:2" x14ac:dyDescent="0.2">
      <c r="A1259">
        <v>74814</v>
      </c>
      <c r="B1259">
        <v>30</v>
      </c>
    </row>
    <row r="1260" spans="1:2" x14ac:dyDescent="0.2">
      <c r="A1260">
        <v>74815</v>
      </c>
      <c r="B1260">
        <v>30</v>
      </c>
    </row>
    <row r="1261" spans="1:2" x14ac:dyDescent="0.2">
      <c r="A1261">
        <v>74816</v>
      </c>
      <c r="B1261">
        <v>38</v>
      </c>
    </row>
    <row r="1262" spans="1:2" x14ac:dyDescent="0.2">
      <c r="A1262">
        <v>74817</v>
      </c>
      <c r="B1262">
        <v>45</v>
      </c>
    </row>
    <row r="1263" spans="1:2" x14ac:dyDescent="0.2">
      <c r="A1263">
        <v>74818</v>
      </c>
      <c r="B1263">
        <v>23</v>
      </c>
    </row>
    <row r="1264" spans="1:2" x14ac:dyDescent="0.2">
      <c r="A1264">
        <v>74819</v>
      </c>
      <c r="B1264">
        <v>28</v>
      </c>
    </row>
    <row r="1265" spans="1:2" x14ac:dyDescent="0.2">
      <c r="A1265">
        <v>74820</v>
      </c>
      <c r="B1265">
        <v>33</v>
      </c>
    </row>
    <row r="1266" spans="1:2" x14ac:dyDescent="0.2">
      <c r="A1266">
        <v>74821</v>
      </c>
      <c r="B1266">
        <v>30</v>
      </c>
    </row>
    <row r="1267" spans="1:2" x14ac:dyDescent="0.2">
      <c r="A1267">
        <v>74822</v>
      </c>
      <c r="B1267">
        <v>45</v>
      </c>
    </row>
    <row r="1268" spans="1:2" x14ac:dyDescent="0.2">
      <c r="A1268">
        <v>74823</v>
      </c>
      <c r="B1268">
        <v>67</v>
      </c>
    </row>
    <row r="1269" spans="1:2" x14ac:dyDescent="0.2">
      <c r="A1269">
        <v>74824</v>
      </c>
      <c r="B1269">
        <v>28</v>
      </c>
    </row>
    <row r="1270" spans="1:2" x14ac:dyDescent="0.2">
      <c r="A1270">
        <v>74825</v>
      </c>
      <c r="B1270">
        <v>39</v>
      </c>
    </row>
    <row r="1271" spans="1:2" x14ac:dyDescent="0.2">
      <c r="A1271">
        <v>74826</v>
      </c>
      <c r="B1271">
        <v>47</v>
      </c>
    </row>
    <row r="1272" spans="1:2" x14ac:dyDescent="0.2">
      <c r="A1272">
        <v>74827</v>
      </c>
      <c r="B1272">
        <v>33</v>
      </c>
    </row>
    <row r="1273" spans="1:2" x14ac:dyDescent="0.2">
      <c r="A1273">
        <v>74828</v>
      </c>
      <c r="B1273">
        <v>38</v>
      </c>
    </row>
    <row r="1274" spans="1:2" x14ac:dyDescent="0.2">
      <c r="A1274">
        <v>74829</v>
      </c>
      <c r="B1274">
        <v>27</v>
      </c>
    </row>
    <row r="1275" spans="1:2" x14ac:dyDescent="0.2">
      <c r="A1275">
        <v>74830</v>
      </c>
      <c r="B1275">
        <v>40</v>
      </c>
    </row>
    <row r="1276" spans="1:2" x14ac:dyDescent="0.2">
      <c r="A1276">
        <v>74831</v>
      </c>
      <c r="B1276">
        <v>66</v>
      </c>
    </row>
    <row r="1277" spans="1:2" x14ac:dyDescent="0.2">
      <c r="A1277">
        <v>74832</v>
      </c>
      <c r="B1277">
        <v>21</v>
      </c>
    </row>
    <row r="1278" spans="1:2" x14ac:dyDescent="0.2">
      <c r="A1278">
        <v>74833</v>
      </c>
      <c r="B1278">
        <v>46</v>
      </c>
    </row>
    <row r="1279" spans="1:2" x14ac:dyDescent="0.2">
      <c r="A1279">
        <v>74834</v>
      </c>
      <c r="B1279">
        <v>38</v>
      </c>
    </row>
    <row r="1280" spans="1:2" x14ac:dyDescent="0.2">
      <c r="A1280">
        <v>74835</v>
      </c>
      <c r="B1280">
        <v>36</v>
      </c>
    </row>
    <row r="1281" spans="1:2" x14ac:dyDescent="0.2">
      <c r="A1281">
        <v>74836</v>
      </c>
      <c r="B1281">
        <v>48</v>
      </c>
    </row>
    <row r="1282" spans="1:2" x14ac:dyDescent="0.2">
      <c r="A1282">
        <v>74837</v>
      </c>
      <c r="B1282">
        <v>66</v>
      </c>
    </row>
    <row r="1283" spans="1:2" x14ac:dyDescent="0.2">
      <c r="A1283">
        <v>74838</v>
      </c>
      <c r="B1283">
        <v>41</v>
      </c>
    </row>
    <row r="1284" spans="1:2" x14ac:dyDescent="0.2">
      <c r="A1284">
        <v>74839</v>
      </c>
      <c r="B1284">
        <v>47</v>
      </c>
    </row>
    <row r="1285" spans="1:2" x14ac:dyDescent="0.2">
      <c r="A1285">
        <v>74840</v>
      </c>
      <c r="B1285">
        <v>51</v>
      </c>
    </row>
    <row r="1286" spans="1:2" x14ac:dyDescent="0.2">
      <c r="A1286">
        <v>74841</v>
      </c>
      <c r="B1286">
        <v>50</v>
      </c>
    </row>
    <row r="1287" spans="1:2" x14ac:dyDescent="0.2">
      <c r="A1287">
        <v>74842</v>
      </c>
      <c r="B1287">
        <v>27</v>
      </c>
    </row>
    <row r="1288" spans="1:2" x14ac:dyDescent="0.2">
      <c r="A1288">
        <v>74843</v>
      </c>
      <c r="B1288">
        <v>38</v>
      </c>
    </row>
    <row r="1289" spans="1:2" x14ac:dyDescent="0.2">
      <c r="A1289">
        <v>74844</v>
      </c>
      <c r="B1289">
        <v>41</v>
      </c>
    </row>
    <row r="1290" spans="1:2" x14ac:dyDescent="0.2">
      <c r="A1290">
        <v>74845</v>
      </c>
      <c r="B1290">
        <v>33</v>
      </c>
    </row>
    <row r="1291" spans="1:2" x14ac:dyDescent="0.2">
      <c r="A1291">
        <v>74846</v>
      </c>
      <c r="B1291">
        <v>20</v>
      </c>
    </row>
    <row r="1292" spans="1:2" x14ac:dyDescent="0.2">
      <c r="A1292">
        <v>74847</v>
      </c>
      <c r="B1292">
        <v>30</v>
      </c>
    </row>
    <row r="1293" spans="1:2" x14ac:dyDescent="0.2">
      <c r="A1293">
        <v>74848</v>
      </c>
      <c r="B1293">
        <v>43</v>
      </c>
    </row>
    <row r="1294" spans="1:2" x14ac:dyDescent="0.2">
      <c r="A1294">
        <v>74849</v>
      </c>
      <c r="B1294">
        <v>60</v>
      </c>
    </row>
    <row r="1295" spans="1:2" x14ac:dyDescent="0.2">
      <c r="A1295">
        <v>74850</v>
      </c>
      <c r="B1295">
        <v>38</v>
      </c>
    </row>
    <row r="1296" spans="1:2" x14ac:dyDescent="0.2">
      <c r="A1296">
        <v>74851</v>
      </c>
      <c r="B1296">
        <v>80</v>
      </c>
    </row>
    <row r="1297" spans="1:2" x14ac:dyDescent="0.2">
      <c r="A1297">
        <v>74852</v>
      </c>
      <c r="B1297">
        <v>31</v>
      </c>
    </row>
    <row r="1298" spans="1:2" x14ac:dyDescent="0.2">
      <c r="A1298">
        <v>74853</v>
      </c>
      <c r="B1298">
        <v>80</v>
      </c>
    </row>
    <row r="1299" spans="1:2" x14ac:dyDescent="0.2">
      <c r="A1299">
        <v>74854</v>
      </c>
      <c r="B1299">
        <v>42</v>
      </c>
    </row>
    <row r="1300" spans="1:2" x14ac:dyDescent="0.2">
      <c r="A1300">
        <v>74855</v>
      </c>
      <c r="B1300">
        <v>40</v>
      </c>
    </row>
    <row r="1301" spans="1:2" x14ac:dyDescent="0.2">
      <c r="A1301">
        <v>74856</v>
      </c>
      <c r="B1301">
        <v>44</v>
      </c>
    </row>
    <row r="1302" spans="1:2" x14ac:dyDescent="0.2">
      <c r="A1302">
        <v>74857</v>
      </c>
      <c r="B1302">
        <v>43</v>
      </c>
    </row>
    <row r="1303" spans="1:2" x14ac:dyDescent="0.2">
      <c r="A1303">
        <v>74858</v>
      </c>
      <c r="B1303">
        <v>42</v>
      </c>
    </row>
    <row r="1304" spans="1:2" x14ac:dyDescent="0.2">
      <c r="A1304">
        <v>74859</v>
      </c>
      <c r="B1304">
        <v>55</v>
      </c>
    </row>
    <row r="1305" spans="1:2" x14ac:dyDescent="0.2">
      <c r="A1305">
        <v>74860</v>
      </c>
      <c r="B1305">
        <v>40</v>
      </c>
    </row>
    <row r="1306" spans="1:2" x14ac:dyDescent="0.2">
      <c r="A1306">
        <v>74861</v>
      </c>
      <c r="B1306">
        <v>20</v>
      </c>
    </row>
    <row r="1307" spans="1:2" x14ac:dyDescent="0.2">
      <c r="A1307">
        <v>74862</v>
      </c>
      <c r="B1307">
        <v>25</v>
      </c>
    </row>
    <row r="1308" spans="1:2" x14ac:dyDescent="0.2">
      <c r="A1308">
        <v>74863</v>
      </c>
      <c r="B1308">
        <v>38</v>
      </c>
    </row>
    <row r="1309" spans="1:2" x14ac:dyDescent="0.2">
      <c r="A1309">
        <v>74864</v>
      </c>
      <c r="B1309">
        <v>41</v>
      </c>
    </row>
    <row r="1310" spans="1:2" x14ac:dyDescent="0.2">
      <c r="A1310">
        <v>74865</v>
      </c>
      <c r="B1310">
        <v>52</v>
      </c>
    </row>
    <row r="1311" spans="1:2" x14ac:dyDescent="0.2">
      <c r="A1311">
        <v>74866</v>
      </c>
      <c r="B1311">
        <v>40</v>
      </c>
    </row>
    <row r="1312" spans="1:2" x14ac:dyDescent="0.2">
      <c r="A1312">
        <v>74867</v>
      </c>
      <c r="B1312">
        <v>69</v>
      </c>
    </row>
    <row r="1313" spans="1:2" x14ac:dyDescent="0.2">
      <c r="A1313">
        <v>74868</v>
      </c>
      <c r="B1313">
        <v>38</v>
      </c>
    </row>
    <row r="1314" spans="1:2" x14ac:dyDescent="0.2">
      <c r="A1314">
        <v>74869</v>
      </c>
      <c r="B1314">
        <v>80</v>
      </c>
    </row>
    <row r="1315" spans="1:2" x14ac:dyDescent="0.2">
      <c r="A1315">
        <v>74870</v>
      </c>
      <c r="B1315">
        <v>45</v>
      </c>
    </row>
    <row r="1316" spans="1:2" x14ac:dyDescent="0.2">
      <c r="A1316">
        <v>74871</v>
      </c>
      <c r="B1316">
        <v>67</v>
      </c>
    </row>
    <row r="1317" spans="1:2" x14ac:dyDescent="0.2">
      <c r="A1317">
        <v>74872</v>
      </c>
      <c r="B1317">
        <v>50</v>
      </c>
    </row>
    <row r="1318" spans="1:2" x14ac:dyDescent="0.2">
      <c r="A1318">
        <v>74873</v>
      </c>
      <c r="B1318">
        <v>25</v>
      </c>
    </row>
    <row r="1319" spans="1:2" x14ac:dyDescent="0.2">
      <c r="A1319">
        <v>74874</v>
      </c>
      <c r="B1319">
        <v>36</v>
      </c>
    </row>
    <row r="1320" spans="1:2" x14ac:dyDescent="0.2">
      <c r="A1320">
        <v>74875</v>
      </c>
      <c r="B1320">
        <v>26</v>
      </c>
    </row>
    <row r="1321" spans="1:2" x14ac:dyDescent="0.2">
      <c r="A1321">
        <v>74876</v>
      </c>
      <c r="B1321">
        <v>24</v>
      </c>
    </row>
    <row r="1322" spans="1:2" x14ac:dyDescent="0.2">
      <c r="A1322">
        <v>74877</v>
      </c>
      <c r="B1322">
        <v>38</v>
      </c>
    </row>
    <row r="1323" spans="1:2" x14ac:dyDescent="0.2">
      <c r="A1323">
        <v>74878</v>
      </c>
      <c r="B1323">
        <v>67</v>
      </c>
    </row>
    <row r="1324" spans="1:2" x14ac:dyDescent="0.2">
      <c r="A1324">
        <v>74879</v>
      </c>
      <c r="B1324">
        <v>43</v>
      </c>
    </row>
    <row r="1325" spans="1:2" x14ac:dyDescent="0.2">
      <c r="A1325">
        <v>74880</v>
      </c>
      <c r="B1325">
        <v>54</v>
      </c>
    </row>
    <row r="1326" spans="1:2" x14ac:dyDescent="0.2">
      <c r="A1326">
        <v>74881</v>
      </c>
      <c r="B1326">
        <v>41</v>
      </c>
    </row>
    <row r="1327" spans="1:2" x14ac:dyDescent="0.2">
      <c r="A1327">
        <v>74882</v>
      </c>
      <c r="B1327">
        <v>54</v>
      </c>
    </row>
    <row r="1328" spans="1:2" x14ac:dyDescent="0.2">
      <c r="A1328">
        <v>74883</v>
      </c>
      <c r="B1328">
        <v>56</v>
      </c>
    </row>
    <row r="1329" spans="1:2" x14ac:dyDescent="0.2">
      <c r="A1329">
        <v>74884</v>
      </c>
      <c r="B1329">
        <v>35</v>
      </c>
    </row>
    <row r="1330" spans="1:2" x14ac:dyDescent="0.2">
      <c r="A1330">
        <v>74885</v>
      </c>
      <c r="B1330">
        <v>57</v>
      </c>
    </row>
    <row r="1331" spans="1:2" x14ac:dyDescent="0.2">
      <c r="A1331">
        <v>74886</v>
      </c>
      <c r="B1331">
        <v>38</v>
      </c>
    </row>
    <row r="1332" spans="1:2" x14ac:dyDescent="0.2">
      <c r="A1332">
        <v>74887</v>
      </c>
      <c r="B1332">
        <v>24</v>
      </c>
    </row>
    <row r="1333" spans="1:2" x14ac:dyDescent="0.2">
      <c r="A1333">
        <v>74888</v>
      </c>
      <c r="B1333">
        <v>52</v>
      </c>
    </row>
    <row r="1334" spans="1:2" x14ac:dyDescent="0.2">
      <c r="A1334">
        <v>74889</v>
      </c>
      <c r="B1334">
        <v>50</v>
      </c>
    </row>
    <row r="1335" spans="1:2" x14ac:dyDescent="0.2">
      <c r="A1335">
        <v>74890</v>
      </c>
      <c r="B1335">
        <v>30</v>
      </c>
    </row>
    <row r="1336" spans="1:2" x14ac:dyDescent="0.2">
      <c r="A1336">
        <v>74891</v>
      </c>
      <c r="B1336">
        <v>21</v>
      </c>
    </row>
    <row r="1337" spans="1:2" x14ac:dyDescent="0.2">
      <c r="A1337">
        <v>74892</v>
      </c>
      <c r="B1337">
        <v>30</v>
      </c>
    </row>
    <row r="1338" spans="1:2" x14ac:dyDescent="0.2">
      <c r="A1338">
        <v>74893</v>
      </c>
      <c r="B1338">
        <v>72</v>
      </c>
    </row>
    <row r="1339" spans="1:2" x14ac:dyDescent="0.2">
      <c r="A1339">
        <v>74894</v>
      </c>
      <c r="B1339">
        <v>42</v>
      </c>
    </row>
    <row r="1340" spans="1:2" x14ac:dyDescent="0.2">
      <c r="A1340">
        <v>74895</v>
      </c>
      <c r="B1340">
        <v>42</v>
      </c>
    </row>
    <row r="1341" spans="1:2" x14ac:dyDescent="0.2">
      <c r="A1341">
        <v>74896</v>
      </c>
      <c r="B1341">
        <v>32</v>
      </c>
    </row>
    <row r="1342" spans="1:2" x14ac:dyDescent="0.2">
      <c r="A1342">
        <v>74897</v>
      </c>
      <c r="B1342">
        <v>55</v>
      </c>
    </row>
    <row r="1343" spans="1:2" x14ac:dyDescent="0.2">
      <c r="A1343">
        <v>74898</v>
      </c>
      <c r="B1343">
        <v>38</v>
      </c>
    </row>
    <row r="1344" spans="1:2" x14ac:dyDescent="0.2">
      <c r="A1344">
        <v>74899</v>
      </c>
      <c r="B1344">
        <v>20</v>
      </c>
    </row>
    <row r="1345" spans="1:2" x14ac:dyDescent="0.2">
      <c r="A1345">
        <v>74900</v>
      </c>
      <c r="B1345">
        <v>69</v>
      </c>
    </row>
    <row r="1346" spans="1:2" x14ac:dyDescent="0.2">
      <c r="A1346">
        <v>74901</v>
      </c>
      <c r="B1346">
        <v>55</v>
      </c>
    </row>
    <row r="1347" spans="1:2" x14ac:dyDescent="0.2">
      <c r="A1347">
        <v>74902</v>
      </c>
      <c r="B1347">
        <v>39</v>
      </c>
    </row>
    <row r="1348" spans="1:2" x14ac:dyDescent="0.2">
      <c r="A1348">
        <v>74903</v>
      </c>
      <c r="B1348">
        <v>45</v>
      </c>
    </row>
    <row r="1349" spans="1:2" x14ac:dyDescent="0.2">
      <c r="A1349">
        <v>74904</v>
      </c>
      <c r="B1349">
        <v>55</v>
      </c>
    </row>
    <row r="1350" spans="1:2" x14ac:dyDescent="0.2">
      <c r="A1350">
        <v>74905</v>
      </c>
      <c r="B1350">
        <v>41</v>
      </c>
    </row>
    <row r="1351" spans="1:2" x14ac:dyDescent="0.2">
      <c r="A1351">
        <v>74906</v>
      </c>
      <c r="B1351">
        <v>41</v>
      </c>
    </row>
    <row r="1352" spans="1:2" x14ac:dyDescent="0.2">
      <c r="A1352">
        <v>74907</v>
      </c>
      <c r="B1352">
        <v>53</v>
      </c>
    </row>
    <row r="1353" spans="1:2" x14ac:dyDescent="0.2">
      <c r="A1353">
        <v>74908</v>
      </c>
      <c r="B1353">
        <v>20</v>
      </c>
    </row>
    <row r="1354" spans="1:2" x14ac:dyDescent="0.2">
      <c r="A1354">
        <v>74909</v>
      </c>
      <c r="B1354">
        <v>41</v>
      </c>
    </row>
    <row r="1355" spans="1:2" x14ac:dyDescent="0.2">
      <c r="A1355">
        <v>74910</v>
      </c>
      <c r="B1355">
        <v>63</v>
      </c>
    </row>
    <row r="1356" spans="1:2" x14ac:dyDescent="0.2">
      <c r="A1356">
        <v>74911</v>
      </c>
      <c r="B1356">
        <v>47</v>
      </c>
    </row>
    <row r="1357" spans="1:2" x14ac:dyDescent="0.2">
      <c r="A1357">
        <v>74912</v>
      </c>
      <c r="B1357">
        <v>53</v>
      </c>
    </row>
    <row r="1358" spans="1:2" x14ac:dyDescent="0.2">
      <c r="A1358">
        <v>74913</v>
      </c>
      <c r="B1358">
        <v>43</v>
      </c>
    </row>
    <row r="1359" spans="1:2" x14ac:dyDescent="0.2">
      <c r="A1359">
        <v>74914</v>
      </c>
      <c r="B1359">
        <v>27</v>
      </c>
    </row>
    <row r="1360" spans="1:2" x14ac:dyDescent="0.2">
      <c r="A1360">
        <v>74915</v>
      </c>
      <c r="B1360">
        <v>36</v>
      </c>
    </row>
    <row r="1361" spans="1:2" x14ac:dyDescent="0.2">
      <c r="A1361">
        <v>74916</v>
      </c>
      <c r="B1361">
        <v>50</v>
      </c>
    </row>
    <row r="1362" spans="1:2" x14ac:dyDescent="0.2">
      <c r="A1362">
        <v>74917</v>
      </c>
      <c r="B1362">
        <v>40</v>
      </c>
    </row>
    <row r="1363" spans="1:2" x14ac:dyDescent="0.2">
      <c r="A1363">
        <v>74918</v>
      </c>
      <c r="B1363">
        <v>49</v>
      </c>
    </row>
    <row r="1364" spans="1:2" x14ac:dyDescent="0.2">
      <c r="A1364">
        <v>74919</v>
      </c>
      <c r="B1364">
        <v>66</v>
      </c>
    </row>
    <row r="1365" spans="1:2" x14ac:dyDescent="0.2">
      <c r="A1365">
        <v>74920</v>
      </c>
      <c r="B1365">
        <v>30</v>
      </c>
    </row>
    <row r="1366" spans="1:2" x14ac:dyDescent="0.2">
      <c r="A1366">
        <v>74921</v>
      </c>
      <c r="B1366">
        <v>45</v>
      </c>
    </row>
    <row r="1367" spans="1:2" x14ac:dyDescent="0.2">
      <c r="A1367">
        <v>74922</v>
      </c>
      <c r="B1367">
        <v>45</v>
      </c>
    </row>
    <row r="1368" spans="1:2" x14ac:dyDescent="0.2">
      <c r="A1368">
        <v>74923</v>
      </c>
      <c r="B1368">
        <v>57</v>
      </c>
    </row>
    <row r="1369" spans="1:2" x14ac:dyDescent="0.2">
      <c r="A1369">
        <v>74924</v>
      </c>
      <c r="B1369">
        <v>31</v>
      </c>
    </row>
    <row r="1370" spans="1:2" x14ac:dyDescent="0.2">
      <c r="A1370">
        <v>74925</v>
      </c>
      <c r="B1370">
        <v>62</v>
      </c>
    </row>
    <row r="1371" spans="1:2" x14ac:dyDescent="0.2">
      <c r="A1371">
        <v>74926</v>
      </c>
      <c r="B1371">
        <v>28</v>
      </c>
    </row>
    <row r="1372" spans="1:2" x14ac:dyDescent="0.2">
      <c r="A1372">
        <v>74927</v>
      </c>
      <c r="B1372">
        <v>59</v>
      </c>
    </row>
    <row r="1373" spans="1:2" x14ac:dyDescent="0.2">
      <c r="A1373">
        <v>74928</v>
      </c>
      <c r="B1373">
        <v>50</v>
      </c>
    </row>
    <row r="1374" spans="1:2" x14ac:dyDescent="0.2">
      <c r="A1374">
        <v>74929</v>
      </c>
      <c r="B1374">
        <v>66</v>
      </c>
    </row>
    <row r="1375" spans="1:2" x14ac:dyDescent="0.2">
      <c r="A1375">
        <v>74930</v>
      </c>
      <c r="B1375">
        <v>42</v>
      </c>
    </row>
    <row r="1376" spans="1:2" x14ac:dyDescent="0.2">
      <c r="A1376">
        <v>74931</v>
      </c>
      <c r="B1376">
        <v>53</v>
      </c>
    </row>
    <row r="1377" spans="1:2" x14ac:dyDescent="0.2">
      <c r="A1377">
        <v>74932</v>
      </c>
      <c r="B1377">
        <v>32</v>
      </c>
    </row>
    <row r="1378" spans="1:2" x14ac:dyDescent="0.2">
      <c r="A1378">
        <v>74933</v>
      </c>
      <c r="B1378">
        <v>57</v>
      </c>
    </row>
    <row r="1379" spans="1:2" x14ac:dyDescent="0.2">
      <c r="A1379">
        <v>74934</v>
      </c>
      <c r="B1379">
        <v>35</v>
      </c>
    </row>
    <row r="1380" spans="1:2" x14ac:dyDescent="0.2">
      <c r="A1380">
        <v>74935</v>
      </c>
      <c r="B1380">
        <v>20</v>
      </c>
    </row>
    <row r="1381" spans="1:2" x14ac:dyDescent="0.2">
      <c r="A1381">
        <v>74936</v>
      </c>
      <c r="B1381">
        <v>52</v>
      </c>
    </row>
    <row r="1382" spans="1:2" x14ac:dyDescent="0.2">
      <c r="A1382">
        <v>74937</v>
      </c>
      <c r="B1382">
        <v>74</v>
      </c>
    </row>
    <row r="1383" spans="1:2" x14ac:dyDescent="0.2">
      <c r="A1383">
        <v>74938</v>
      </c>
      <c r="B1383">
        <v>52</v>
      </c>
    </row>
    <row r="1384" spans="1:2" x14ac:dyDescent="0.2">
      <c r="A1384">
        <v>74939</v>
      </c>
      <c r="B1384">
        <v>38</v>
      </c>
    </row>
    <row r="1385" spans="1:2" x14ac:dyDescent="0.2">
      <c r="A1385">
        <v>74940</v>
      </c>
      <c r="B1385">
        <v>47</v>
      </c>
    </row>
    <row r="1386" spans="1:2" x14ac:dyDescent="0.2">
      <c r="A1386">
        <v>74941</v>
      </c>
      <c r="B1386">
        <v>59</v>
      </c>
    </row>
    <row r="1387" spans="1:2" x14ac:dyDescent="0.2">
      <c r="A1387">
        <v>74942</v>
      </c>
      <c r="B1387">
        <v>42</v>
      </c>
    </row>
    <row r="1388" spans="1:2" x14ac:dyDescent="0.2">
      <c r="A1388">
        <v>74943</v>
      </c>
      <c r="B1388">
        <v>47</v>
      </c>
    </row>
    <row r="1389" spans="1:2" x14ac:dyDescent="0.2">
      <c r="A1389">
        <v>74944</v>
      </c>
      <c r="B1389">
        <v>23</v>
      </c>
    </row>
    <row r="1390" spans="1:2" x14ac:dyDescent="0.2">
      <c r="A1390">
        <v>74945</v>
      </c>
      <c r="B1390">
        <v>36</v>
      </c>
    </row>
    <row r="1391" spans="1:2" x14ac:dyDescent="0.2">
      <c r="A1391">
        <v>74946</v>
      </c>
      <c r="B1391">
        <v>62</v>
      </c>
    </row>
    <row r="1392" spans="1:2" x14ac:dyDescent="0.2">
      <c r="A1392">
        <v>74947</v>
      </c>
      <c r="B1392">
        <v>26</v>
      </c>
    </row>
    <row r="1393" spans="1:2" x14ac:dyDescent="0.2">
      <c r="A1393">
        <v>74948</v>
      </c>
      <c r="B1393">
        <v>33</v>
      </c>
    </row>
    <row r="1394" spans="1:2" x14ac:dyDescent="0.2">
      <c r="A1394">
        <v>74949</v>
      </c>
      <c r="B1394">
        <v>37</v>
      </c>
    </row>
    <row r="1395" spans="1:2" x14ac:dyDescent="0.2">
      <c r="A1395">
        <v>74950</v>
      </c>
      <c r="B1395">
        <v>47</v>
      </c>
    </row>
    <row r="1396" spans="1:2" x14ac:dyDescent="0.2">
      <c r="A1396">
        <v>74951</v>
      </c>
      <c r="B1396">
        <v>46</v>
      </c>
    </row>
    <row r="1397" spans="1:2" x14ac:dyDescent="0.2">
      <c r="A1397">
        <v>74952</v>
      </c>
      <c r="B1397">
        <v>26</v>
      </c>
    </row>
    <row r="1398" spans="1:2" x14ac:dyDescent="0.2">
      <c r="A1398">
        <v>74953</v>
      </c>
      <c r="B1398">
        <v>80</v>
      </c>
    </row>
    <row r="1399" spans="1:2" x14ac:dyDescent="0.2">
      <c r="A1399">
        <v>74954</v>
      </c>
      <c r="B1399">
        <v>23</v>
      </c>
    </row>
    <row r="1400" spans="1:2" x14ac:dyDescent="0.2">
      <c r="A1400">
        <v>74955</v>
      </c>
      <c r="B1400">
        <v>46</v>
      </c>
    </row>
    <row r="1401" spans="1:2" x14ac:dyDescent="0.2">
      <c r="A1401">
        <v>74956</v>
      </c>
      <c r="B1401">
        <v>45</v>
      </c>
    </row>
    <row r="1402" spans="1:2" x14ac:dyDescent="0.2">
      <c r="A1402">
        <v>74957</v>
      </c>
      <c r="B1402">
        <v>26</v>
      </c>
    </row>
    <row r="1403" spans="1:2" x14ac:dyDescent="0.2">
      <c r="A1403">
        <v>74958</v>
      </c>
      <c r="B1403">
        <v>76</v>
      </c>
    </row>
    <row r="1404" spans="1:2" x14ac:dyDescent="0.2">
      <c r="A1404">
        <v>74959</v>
      </c>
      <c r="B1404">
        <v>41</v>
      </c>
    </row>
    <row r="1405" spans="1:2" x14ac:dyDescent="0.2">
      <c r="A1405">
        <v>74960</v>
      </c>
      <c r="B1405">
        <v>63</v>
      </c>
    </row>
    <row r="1406" spans="1:2" x14ac:dyDescent="0.2">
      <c r="A1406">
        <v>74961</v>
      </c>
      <c r="B1406">
        <v>61</v>
      </c>
    </row>
    <row r="1407" spans="1:2" x14ac:dyDescent="0.2">
      <c r="A1407">
        <v>74962</v>
      </c>
      <c r="B1407">
        <v>40</v>
      </c>
    </row>
    <row r="1408" spans="1:2" x14ac:dyDescent="0.2">
      <c r="A1408">
        <v>74963</v>
      </c>
      <c r="B1408">
        <v>37</v>
      </c>
    </row>
    <row r="1409" spans="1:2" x14ac:dyDescent="0.2">
      <c r="A1409">
        <v>74964</v>
      </c>
      <c r="B1409">
        <v>30</v>
      </c>
    </row>
    <row r="1410" spans="1:2" x14ac:dyDescent="0.2">
      <c r="A1410">
        <v>74965</v>
      </c>
      <c r="B1410">
        <v>42</v>
      </c>
    </row>
    <row r="1411" spans="1:2" x14ac:dyDescent="0.2">
      <c r="A1411">
        <v>74966</v>
      </c>
      <c r="B1411">
        <v>30</v>
      </c>
    </row>
    <row r="1412" spans="1:2" x14ac:dyDescent="0.2">
      <c r="A1412">
        <v>74967</v>
      </c>
      <c r="B1412">
        <v>23</v>
      </c>
    </row>
    <row r="1413" spans="1:2" x14ac:dyDescent="0.2">
      <c r="A1413">
        <v>74968</v>
      </c>
      <c r="B1413">
        <v>48</v>
      </c>
    </row>
    <row r="1414" spans="1:2" x14ac:dyDescent="0.2">
      <c r="A1414">
        <v>74969</v>
      </c>
      <c r="B1414">
        <v>44</v>
      </c>
    </row>
    <row r="1415" spans="1:2" x14ac:dyDescent="0.2">
      <c r="A1415">
        <v>74970</v>
      </c>
      <c r="B1415">
        <v>30</v>
      </c>
    </row>
    <row r="1416" spans="1:2" x14ac:dyDescent="0.2">
      <c r="A1416">
        <v>74971</v>
      </c>
      <c r="B1416">
        <v>54</v>
      </c>
    </row>
    <row r="1417" spans="1:2" x14ac:dyDescent="0.2">
      <c r="A1417">
        <v>74972</v>
      </c>
      <c r="B1417">
        <v>36</v>
      </c>
    </row>
    <row r="1418" spans="1:2" x14ac:dyDescent="0.2">
      <c r="A1418">
        <v>74973</v>
      </c>
      <c r="B1418">
        <v>45</v>
      </c>
    </row>
    <row r="1419" spans="1:2" x14ac:dyDescent="0.2">
      <c r="A1419">
        <v>74974</v>
      </c>
      <c r="B1419">
        <v>50</v>
      </c>
    </row>
    <row r="1420" spans="1:2" x14ac:dyDescent="0.2">
      <c r="A1420">
        <v>74975</v>
      </c>
      <c r="B1420">
        <v>33</v>
      </c>
    </row>
    <row r="1421" spans="1:2" x14ac:dyDescent="0.2">
      <c r="A1421">
        <v>74976</v>
      </c>
      <c r="B1421">
        <v>35</v>
      </c>
    </row>
    <row r="1422" spans="1:2" x14ac:dyDescent="0.2">
      <c r="A1422">
        <v>74977</v>
      </c>
      <c r="B1422">
        <v>67</v>
      </c>
    </row>
    <row r="1423" spans="1:2" x14ac:dyDescent="0.2">
      <c r="A1423">
        <v>74978</v>
      </c>
      <c r="B1423">
        <v>51</v>
      </c>
    </row>
    <row r="1424" spans="1:2" x14ac:dyDescent="0.2">
      <c r="A1424">
        <v>74979</v>
      </c>
      <c r="B1424">
        <v>80</v>
      </c>
    </row>
    <row r="1425" spans="1:2" x14ac:dyDescent="0.2">
      <c r="A1425">
        <v>74980</v>
      </c>
      <c r="B1425">
        <v>36</v>
      </c>
    </row>
    <row r="1426" spans="1:2" x14ac:dyDescent="0.2">
      <c r="A1426">
        <v>74981</v>
      </c>
      <c r="B1426">
        <v>33</v>
      </c>
    </row>
    <row r="1427" spans="1:2" x14ac:dyDescent="0.2">
      <c r="A1427">
        <v>74982</v>
      </c>
      <c r="B1427">
        <v>43</v>
      </c>
    </row>
    <row r="1428" spans="1:2" x14ac:dyDescent="0.2">
      <c r="A1428">
        <v>74983</v>
      </c>
      <c r="B1428">
        <v>63</v>
      </c>
    </row>
    <row r="1429" spans="1:2" x14ac:dyDescent="0.2">
      <c r="A1429">
        <v>74984</v>
      </c>
      <c r="B1429">
        <v>50</v>
      </c>
    </row>
    <row r="1430" spans="1:2" x14ac:dyDescent="0.2">
      <c r="A1430">
        <v>74985</v>
      </c>
      <c r="B1430">
        <v>66</v>
      </c>
    </row>
    <row r="1431" spans="1:2" x14ac:dyDescent="0.2">
      <c r="A1431">
        <v>74986</v>
      </c>
      <c r="B1431">
        <v>37</v>
      </c>
    </row>
    <row r="1432" spans="1:2" x14ac:dyDescent="0.2">
      <c r="A1432">
        <v>74987</v>
      </c>
      <c r="B1432">
        <v>36</v>
      </c>
    </row>
    <row r="1433" spans="1:2" x14ac:dyDescent="0.2">
      <c r="A1433">
        <v>74988</v>
      </c>
      <c r="B1433">
        <v>38</v>
      </c>
    </row>
    <row r="1434" spans="1:2" x14ac:dyDescent="0.2">
      <c r="A1434">
        <v>74989</v>
      </c>
      <c r="B1434">
        <v>80</v>
      </c>
    </row>
    <row r="1435" spans="1:2" x14ac:dyDescent="0.2">
      <c r="A1435">
        <v>74990</v>
      </c>
      <c r="B1435">
        <v>48</v>
      </c>
    </row>
    <row r="1436" spans="1:2" x14ac:dyDescent="0.2">
      <c r="A1436">
        <v>74991</v>
      </c>
      <c r="B1436">
        <v>45</v>
      </c>
    </row>
    <row r="1437" spans="1:2" x14ac:dyDescent="0.2">
      <c r="A1437">
        <v>74992</v>
      </c>
      <c r="B1437">
        <v>30</v>
      </c>
    </row>
    <row r="1438" spans="1:2" x14ac:dyDescent="0.2">
      <c r="A1438">
        <v>74993</v>
      </c>
      <c r="B1438">
        <v>44</v>
      </c>
    </row>
    <row r="1439" spans="1:2" x14ac:dyDescent="0.2">
      <c r="A1439">
        <v>74994</v>
      </c>
      <c r="B1439">
        <v>31</v>
      </c>
    </row>
    <row r="1440" spans="1:2" x14ac:dyDescent="0.2">
      <c r="A1440">
        <v>74995</v>
      </c>
      <c r="B1440">
        <v>34</v>
      </c>
    </row>
    <row r="1441" spans="1:2" x14ac:dyDescent="0.2">
      <c r="A1441">
        <v>74996</v>
      </c>
      <c r="B1441">
        <v>56</v>
      </c>
    </row>
    <row r="1442" spans="1:2" x14ac:dyDescent="0.2">
      <c r="A1442">
        <v>74997</v>
      </c>
      <c r="B1442">
        <v>40</v>
      </c>
    </row>
    <row r="1443" spans="1:2" x14ac:dyDescent="0.2">
      <c r="A1443">
        <v>74998</v>
      </c>
      <c r="B1443">
        <v>47</v>
      </c>
    </row>
    <row r="1444" spans="1:2" x14ac:dyDescent="0.2">
      <c r="A1444">
        <v>74999</v>
      </c>
      <c r="B1444">
        <v>39</v>
      </c>
    </row>
    <row r="1445" spans="1:2" x14ac:dyDescent="0.2">
      <c r="A1445">
        <v>75000</v>
      </c>
      <c r="B1445">
        <v>45</v>
      </c>
    </row>
    <row r="1446" spans="1:2" x14ac:dyDescent="0.2">
      <c r="A1446">
        <v>75001</v>
      </c>
      <c r="B1446">
        <v>20</v>
      </c>
    </row>
    <row r="1447" spans="1:2" x14ac:dyDescent="0.2">
      <c r="A1447">
        <v>75002</v>
      </c>
      <c r="B1447">
        <v>61</v>
      </c>
    </row>
    <row r="1448" spans="1:2" x14ac:dyDescent="0.2">
      <c r="A1448">
        <v>75003</v>
      </c>
      <c r="B1448">
        <v>74</v>
      </c>
    </row>
    <row r="1449" spans="1:2" x14ac:dyDescent="0.2">
      <c r="A1449">
        <v>75004</v>
      </c>
      <c r="B1449">
        <v>52</v>
      </c>
    </row>
    <row r="1450" spans="1:2" x14ac:dyDescent="0.2">
      <c r="A1450">
        <v>75005</v>
      </c>
      <c r="B1450">
        <v>23</v>
      </c>
    </row>
    <row r="1451" spans="1:2" x14ac:dyDescent="0.2">
      <c r="A1451">
        <v>75006</v>
      </c>
      <c r="B1451">
        <v>42</v>
      </c>
    </row>
    <row r="1452" spans="1:2" x14ac:dyDescent="0.2">
      <c r="A1452">
        <v>75007</v>
      </c>
      <c r="B1452">
        <v>51</v>
      </c>
    </row>
    <row r="1453" spans="1:2" x14ac:dyDescent="0.2">
      <c r="A1453">
        <v>75008</v>
      </c>
      <c r="B1453">
        <v>23</v>
      </c>
    </row>
    <row r="1454" spans="1:2" x14ac:dyDescent="0.2">
      <c r="A1454">
        <v>75009</v>
      </c>
      <c r="B1454">
        <v>28</v>
      </c>
    </row>
    <row r="1455" spans="1:2" x14ac:dyDescent="0.2">
      <c r="A1455">
        <v>75010</v>
      </c>
      <c r="B1455">
        <v>80</v>
      </c>
    </row>
    <row r="1456" spans="1:2" x14ac:dyDescent="0.2">
      <c r="A1456">
        <v>75011</v>
      </c>
      <c r="B1456">
        <v>71</v>
      </c>
    </row>
    <row r="1457" spans="1:2" x14ac:dyDescent="0.2">
      <c r="A1457">
        <v>75012</v>
      </c>
      <c r="B1457">
        <v>60</v>
      </c>
    </row>
    <row r="1458" spans="1:2" x14ac:dyDescent="0.2">
      <c r="A1458">
        <v>75013</v>
      </c>
      <c r="B1458">
        <v>63</v>
      </c>
    </row>
    <row r="1459" spans="1:2" x14ac:dyDescent="0.2">
      <c r="A1459">
        <v>75014</v>
      </c>
      <c r="B1459">
        <v>43</v>
      </c>
    </row>
    <row r="1460" spans="1:2" x14ac:dyDescent="0.2">
      <c r="A1460">
        <v>75015</v>
      </c>
      <c r="B1460">
        <v>38</v>
      </c>
    </row>
    <row r="1461" spans="1:2" x14ac:dyDescent="0.2">
      <c r="A1461">
        <v>75016</v>
      </c>
      <c r="B1461">
        <v>80</v>
      </c>
    </row>
    <row r="1462" spans="1:2" x14ac:dyDescent="0.2">
      <c r="A1462">
        <v>75017</v>
      </c>
      <c r="B1462">
        <v>79</v>
      </c>
    </row>
    <row r="1463" spans="1:2" x14ac:dyDescent="0.2">
      <c r="A1463">
        <v>75018</v>
      </c>
      <c r="B1463">
        <v>53</v>
      </c>
    </row>
    <row r="1464" spans="1:2" x14ac:dyDescent="0.2">
      <c r="A1464">
        <v>75019</v>
      </c>
      <c r="B1464">
        <v>50</v>
      </c>
    </row>
    <row r="1465" spans="1:2" x14ac:dyDescent="0.2">
      <c r="A1465">
        <v>75020</v>
      </c>
      <c r="B1465">
        <v>71</v>
      </c>
    </row>
    <row r="1466" spans="1:2" x14ac:dyDescent="0.2">
      <c r="A1466">
        <v>75021</v>
      </c>
      <c r="B1466">
        <v>41</v>
      </c>
    </row>
    <row r="1467" spans="1:2" x14ac:dyDescent="0.2">
      <c r="A1467">
        <v>75022</v>
      </c>
      <c r="B1467">
        <v>51</v>
      </c>
    </row>
    <row r="1468" spans="1:2" x14ac:dyDescent="0.2">
      <c r="A1468">
        <v>75023</v>
      </c>
      <c r="B1468">
        <v>27</v>
      </c>
    </row>
    <row r="1469" spans="1:2" x14ac:dyDescent="0.2">
      <c r="A1469">
        <v>75024</v>
      </c>
      <c r="B1469">
        <v>36</v>
      </c>
    </row>
    <row r="1470" spans="1:2" x14ac:dyDescent="0.2">
      <c r="A1470">
        <v>75025</v>
      </c>
      <c r="B1470">
        <v>50</v>
      </c>
    </row>
    <row r="1471" spans="1:2" x14ac:dyDescent="0.2">
      <c r="A1471">
        <v>75026</v>
      </c>
      <c r="B1471">
        <v>40</v>
      </c>
    </row>
    <row r="1472" spans="1:2" x14ac:dyDescent="0.2">
      <c r="A1472">
        <v>75027</v>
      </c>
      <c r="B1472">
        <v>44</v>
      </c>
    </row>
    <row r="1473" spans="1:2" x14ac:dyDescent="0.2">
      <c r="A1473">
        <v>75028</v>
      </c>
      <c r="B1473">
        <v>33</v>
      </c>
    </row>
    <row r="1474" spans="1:2" x14ac:dyDescent="0.2">
      <c r="A1474">
        <v>75029</v>
      </c>
      <c r="B1474">
        <v>42</v>
      </c>
    </row>
    <row r="1475" spans="1:2" x14ac:dyDescent="0.2">
      <c r="A1475">
        <v>75030</v>
      </c>
      <c r="B1475">
        <v>56</v>
      </c>
    </row>
    <row r="1476" spans="1:2" x14ac:dyDescent="0.2">
      <c r="A1476">
        <v>75031</v>
      </c>
      <c r="B1476">
        <v>80</v>
      </c>
    </row>
    <row r="1477" spans="1:2" x14ac:dyDescent="0.2">
      <c r="A1477">
        <v>75032</v>
      </c>
      <c r="B1477">
        <v>23</v>
      </c>
    </row>
    <row r="1478" spans="1:2" x14ac:dyDescent="0.2">
      <c r="A1478">
        <v>75033</v>
      </c>
      <c r="B1478">
        <v>37</v>
      </c>
    </row>
    <row r="1479" spans="1:2" x14ac:dyDescent="0.2">
      <c r="A1479">
        <v>75034</v>
      </c>
      <c r="B1479">
        <v>51</v>
      </c>
    </row>
    <row r="1480" spans="1:2" x14ac:dyDescent="0.2">
      <c r="A1480">
        <v>75035</v>
      </c>
      <c r="B1480">
        <v>29</v>
      </c>
    </row>
    <row r="1481" spans="1:2" x14ac:dyDescent="0.2">
      <c r="A1481">
        <v>75036</v>
      </c>
      <c r="B1481">
        <v>35</v>
      </c>
    </row>
    <row r="1482" spans="1:2" x14ac:dyDescent="0.2">
      <c r="A1482">
        <v>75037</v>
      </c>
      <c r="B1482">
        <v>31</v>
      </c>
    </row>
    <row r="1483" spans="1:2" x14ac:dyDescent="0.2">
      <c r="A1483">
        <v>75038</v>
      </c>
      <c r="B1483">
        <v>26</v>
      </c>
    </row>
    <row r="1484" spans="1:2" x14ac:dyDescent="0.2">
      <c r="A1484">
        <v>75039</v>
      </c>
      <c r="B1484">
        <v>41</v>
      </c>
    </row>
    <row r="1485" spans="1:2" x14ac:dyDescent="0.2">
      <c r="A1485">
        <v>75040</v>
      </c>
      <c r="B1485">
        <v>46</v>
      </c>
    </row>
    <row r="1486" spans="1:2" x14ac:dyDescent="0.2">
      <c r="A1486">
        <v>75041</v>
      </c>
      <c r="B1486">
        <v>36</v>
      </c>
    </row>
    <row r="1487" spans="1:2" x14ac:dyDescent="0.2">
      <c r="A1487">
        <v>75042</v>
      </c>
      <c r="B1487">
        <v>54</v>
      </c>
    </row>
    <row r="1488" spans="1:2" x14ac:dyDescent="0.2">
      <c r="A1488">
        <v>75043</v>
      </c>
      <c r="B1488">
        <v>57</v>
      </c>
    </row>
    <row r="1489" spans="1:2" x14ac:dyDescent="0.2">
      <c r="A1489">
        <v>75044</v>
      </c>
      <c r="B1489">
        <v>34</v>
      </c>
    </row>
    <row r="1490" spans="1:2" x14ac:dyDescent="0.2">
      <c r="A1490">
        <v>75045</v>
      </c>
      <c r="B1490">
        <v>51</v>
      </c>
    </row>
    <row r="1491" spans="1:2" x14ac:dyDescent="0.2">
      <c r="A1491">
        <v>75046</v>
      </c>
      <c r="B1491">
        <v>51</v>
      </c>
    </row>
    <row r="1492" spans="1:2" x14ac:dyDescent="0.2">
      <c r="A1492">
        <v>75047</v>
      </c>
      <c r="B1492">
        <v>38</v>
      </c>
    </row>
    <row r="1493" spans="1:2" x14ac:dyDescent="0.2">
      <c r="A1493">
        <v>75048</v>
      </c>
      <c r="B1493">
        <v>47</v>
      </c>
    </row>
    <row r="1494" spans="1:2" x14ac:dyDescent="0.2">
      <c r="A1494">
        <v>75049</v>
      </c>
      <c r="B1494">
        <v>59</v>
      </c>
    </row>
    <row r="1495" spans="1:2" x14ac:dyDescent="0.2">
      <c r="A1495">
        <v>75050</v>
      </c>
      <c r="B1495">
        <v>41</v>
      </c>
    </row>
    <row r="1496" spans="1:2" x14ac:dyDescent="0.2">
      <c r="A1496">
        <v>75051</v>
      </c>
      <c r="B1496">
        <v>48</v>
      </c>
    </row>
    <row r="1497" spans="1:2" x14ac:dyDescent="0.2">
      <c r="A1497">
        <v>75052</v>
      </c>
      <c r="B1497">
        <v>48</v>
      </c>
    </row>
    <row r="1498" spans="1:2" x14ac:dyDescent="0.2">
      <c r="A1498">
        <v>75053</v>
      </c>
      <c r="B1498">
        <v>37</v>
      </c>
    </row>
    <row r="1499" spans="1:2" x14ac:dyDescent="0.2">
      <c r="A1499">
        <v>75054</v>
      </c>
      <c r="B1499">
        <v>30</v>
      </c>
    </row>
    <row r="1500" spans="1:2" x14ac:dyDescent="0.2">
      <c r="A1500">
        <v>75055</v>
      </c>
      <c r="B1500">
        <v>55</v>
      </c>
    </row>
    <row r="1501" spans="1:2" x14ac:dyDescent="0.2">
      <c r="A1501">
        <v>75056</v>
      </c>
      <c r="B1501">
        <v>53</v>
      </c>
    </row>
    <row r="1502" spans="1:2" x14ac:dyDescent="0.2">
      <c r="A1502">
        <v>75057</v>
      </c>
      <c r="B1502">
        <v>51</v>
      </c>
    </row>
    <row r="1503" spans="1:2" x14ac:dyDescent="0.2">
      <c r="A1503">
        <v>75058</v>
      </c>
      <c r="B1503">
        <v>68</v>
      </c>
    </row>
    <row r="1504" spans="1:2" x14ac:dyDescent="0.2">
      <c r="A1504">
        <v>75059</v>
      </c>
      <c r="B1504">
        <v>29</v>
      </c>
    </row>
    <row r="1505" spans="1:2" x14ac:dyDescent="0.2">
      <c r="A1505">
        <v>75060</v>
      </c>
      <c r="B1505">
        <v>60</v>
      </c>
    </row>
    <row r="1506" spans="1:2" x14ac:dyDescent="0.2">
      <c r="A1506">
        <v>75061</v>
      </c>
      <c r="B1506">
        <v>57</v>
      </c>
    </row>
    <row r="1507" spans="1:2" x14ac:dyDescent="0.2">
      <c r="A1507">
        <v>75062</v>
      </c>
      <c r="B1507">
        <v>34</v>
      </c>
    </row>
    <row r="1508" spans="1:2" x14ac:dyDescent="0.2">
      <c r="A1508">
        <v>75063</v>
      </c>
      <c r="B1508">
        <v>34</v>
      </c>
    </row>
    <row r="1509" spans="1:2" x14ac:dyDescent="0.2">
      <c r="A1509">
        <v>75064</v>
      </c>
      <c r="B1509">
        <v>68</v>
      </c>
    </row>
    <row r="1510" spans="1:2" x14ac:dyDescent="0.2">
      <c r="A1510">
        <v>75065</v>
      </c>
      <c r="B1510">
        <v>76</v>
      </c>
    </row>
    <row r="1511" spans="1:2" x14ac:dyDescent="0.2">
      <c r="A1511">
        <v>75066</v>
      </c>
      <c r="B1511">
        <v>44</v>
      </c>
    </row>
    <row r="1512" spans="1:2" x14ac:dyDescent="0.2">
      <c r="A1512">
        <v>75067</v>
      </c>
      <c r="B1512">
        <v>42</v>
      </c>
    </row>
    <row r="1513" spans="1:2" x14ac:dyDescent="0.2">
      <c r="A1513">
        <v>75068</v>
      </c>
      <c r="B1513">
        <v>72</v>
      </c>
    </row>
    <row r="1514" spans="1:2" x14ac:dyDescent="0.2">
      <c r="A1514">
        <v>75069</v>
      </c>
      <c r="B1514">
        <v>41</v>
      </c>
    </row>
    <row r="1515" spans="1:2" x14ac:dyDescent="0.2">
      <c r="A1515">
        <v>75070</v>
      </c>
      <c r="B1515">
        <v>74</v>
      </c>
    </row>
    <row r="1516" spans="1:2" x14ac:dyDescent="0.2">
      <c r="A1516">
        <v>75071</v>
      </c>
      <c r="B1516">
        <v>33</v>
      </c>
    </row>
    <row r="1517" spans="1:2" x14ac:dyDescent="0.2">
      <c r="A1517">
        <v>75072</v>
      </c>
      <c r="B1517">
        <v>43</v>
      </c>
    </row>
    <row r="1518" spans="1:2" x14ac:dyDescent="0.2">
      <c r="A1518">
        <v>75073</v>
      </c>
      <c r="B1518">
        <v>29</v>
      </c>
    </row>
    <row r="1519" spans="1:2" x14ac:dyDescent="0.2">
      <c r="A1519">
        <v>75074</v>
      </c>
      <c r="B1519">
        <v>57</v>
      </c>
    </row>
    <row r="1520" spans="1:2" x14ac:dyDescent="0.2">
      <c r="A1520">
        <v>75075</v>
      </c>
      <c r="B1520">
        <v>48</v>
      </c>
    </row>
    <row r="1521" spans="1:2" x14ac:dyDescent="0.2">
      <c r="A1521">
        <v>75076</v>
      </c>
      <c r="B1521">
        <v>72</v>
      </c>
    </row>
    <row r="1522" spans="1:2" x14ac:dyDescent="0.2">
      <c r="A1522">
        <v>75077</v>
      </c>
      <c r="B1522">
        <v>39</v>
      </c>
    </row>
    <row r="1523" spans="1:2" x14ac:dyDescent="0.2">
      <c r="A1523">
        <v>75078</v>
      </c>
      <c r="B1523">
        <v>50</v>
      </c>
    </row>
    <row r="1524" spans="1:2" x14ac:dyDescent="0.2">
      <c r="A1524">
        <v>75079</v>
      </c>
      <c r="B1524">
        <v>40</v>
      </c>
    </row>
    <row r="1525" spans="1:2" x14ac:dyDescent="0.2">
      <c r="A1525">
        <v>75080</v>
      </c>
      <c r="B1525">
        <v>31</v>
      </c>
    </row>
    <row r="1526" spans="1:2" x14ac:dyDescent="0.2">
      <c r="A1526">
        <v>75081</v>
      </c>
      <c r="B1526">
        <v>68</v>
      </c>
    </row>
    <row r="1527" spans="1:2" x14ac:dyDescent="0.2">
      <c r="A1527">
        <v>75082</v>
      </c>
      <c r="B1527">
        <v>48</v>
      </c>
    </row>
    <row r="1528" spans="1:2" x14ac:dyDescent="0.2">
      <c r="A1528">
        <v>75083</v>
      </c>
      <c r="B1528">
        <v>59</v>
      </c>
    </row>
    <row r="1529" spans="1:2" x14ac:dyDescent="0.2">
      <c r="A1529">
        <v>75084</v>
      </c>
      <c r="B1529">
        <v>19</v>
      </c>
    </row>
    <row r="1530" spans="1:2" x14ac:dyDescent="0.2">
      <c r="A1530">
        <v>75085</v>
      </c>
      <c r="B1530">
        <v>22</v>
      </c>
    </row>
    <row r="1531" spans="1:2" x14ac:dyDescent="0.2">
      <c r="A1531">
        <v>75086</v>
      </c>
      <c r="B1531">
        <v>32</v>
      </c>
    </row>
    <row r="1532" spans="1:2" x14ac:dyDescent="0.2">
      <c r="A1532">
        <v>75087</v>
      </c>
      <c r="B1532">
        <v>45</v>
      </c>
    </row>
    <row r="1533" spans="1:2" x14ac:dyDescent="0.2">
      <c r="A1533">
        <v>75088</v>
      </c>
      <c r="B1533">
        <v>44</v>
      </c>
    </row>
    <row r="1534" spans="1:2" x14ac:dyDescent="0.2">
      <c r="A1534">
        <v>75089</v>
      </c>
      <c r="B1534">
        <v>62</v>
      </c>
    </row>
    <row r="1535" spans="1:2" x14ac:dyDescent="0.2">
      <c r="A1535">
        <v>75090</v>
      </c>
      <c r="B1535">
        <v>76</v>
      </c>
    </row>
    <row r="1536" spans="1:2" x14ac:dyDescent="0.2">
      <c r="A1536">
        <v>75091</v>
      </c>
      <c r="B1536">
        <v>19</v>
      </c>
    </row>
    <row r="1537" spans="1:2" x14ac:dyDescent="0.2">
      <c r="A1537">
        <v>75092</v>
      </c>
      <c r="B1537">
        <v>47</v>
      </c>
    </row>
    <row r="1538" spans="1:2" x14ac:dyDescent="0.2">
      <c r="A1538">
        <v>75093</v>
      </c>
      <c r="B1538">
        <v>48</v>
      </c>
    </row>
    <row r="1539" spans="1:2" x14ac:dyDescent="0.2">
      <c r="A1539">
        <v>75094</v>
      </c>
      <c r="B1539">
        <v>21</v>
      </c>
    </row>
    <row r="1540" spans="1:2" x14ac:dyDescent="0.2">
      <c r="A1540">
        <v>75095</v>
      </c>
      <c r="B1540">
        <v>63</v>
      </c>
    </row>
    <row r="1541" spans="1:2" x14ac:dyDescent="0.2">
      <c r="A1541">
        <v>75096</v>
      </c>
      <c r="B1541">
        <v>33</v>
      </c>
    </row>
    <row r="1542" spans="1:2" x14ac:dyDescent="0.2">
      <c r="A1542">
        <v>75097</v>
      </c>
      <c r="B1542">
        <v>44</v>
      </c>
    </row>
    <row r="1543" spans="1:2" x14ac:dyDescent="0.2">
      <c r="A1543">
        <v>75098</v>
      </c>
      <c r="B1543">
        <v>25</v>
      </c>
    </row>
    <row r="1544" spans="1:2" x14ac:dyDescent="0.2">
      <c r="A1544">
        <v>75099</v>
      </c>
      <c r="B1544">
        <v>46</v>
      </c>
    </row>
    <row r="1545" spans="1:2" x14ac:dyDescent="0.2">
      <c r="A1545">
        <v>75100</v>
      </c>
      <c r="B1545">
        <v>47</v>
      </c>
    </row>
    <row r="1546" spans="1:2" x14ac:dyDescent="0.2">
      <c r="A1546">
        <v>75101</v>
      </c>
      <c r="B1546">
        <v>39</v>
      </c>
    </row>
    <row r="1547" spans="1:2" x14ac:dyDescent="0.2">
      <c r="A1547">
        <v>75102</v>
      </c>
      <c r="B1547">
        <v>49</v>
      </c>
    </row>
    <row r="1548" spans="1:2" x14ac:dyDescent="0.2">
      <c r="A1548">
        <v>75103</v>
      </c>
      <c r="B1548">
        <v>55</v>
      </c>
    </row>
    <row r="1549" spans="1:2" x14ac:dyDescent="0.2">
      <c r="A1549">
        <v>75104</v>
      </c>
      <c r="B1549">
        <v>31</v>
      </c>
    </row>
    <row r="1550" spans="1:2" x14ac:dyDescent="0.2">
      <c r="A1550">
        <v>75105</v>
      </c>
      <c r="B1550">
        <v>55</v>
      </c>
    </row>
    <row r="1551" spans="1:2" x14ac:dyDescent="0.2">
      <c r="A1551">
        <v>75106</v>
      </c>
      <c r="B1551">
        <v>26</v>
      </c>
    </row>
    <row r="1552" spans="1:2" x14ac:dyDescent="0.2">
      <c r="A1552">
        <v>75107</v>
      </c>
      <c r="B1552">
        <v>43</v>
      </c>
    </row>
    <row r="1553" spans="1:2" x14ac:dyDescent="0.2">
      <c r="A1553">
        <v>75108</v>
      </c>
      <c r="B1553">
        <v>78</v>
      </c>
    </row>
    <row r="1554" spans="1:2" x14ac:dyDescent="0.2">
      <c r="A1554">
        <v>75109</v>
      </c>
      <c r="B1554">
        <v>20</v>
      </c>
    </row>
    <row r="1555" spans="1:2" x14ac:dyDescent="0.2">
      <c r="A1555">
        <v>75110</v>
      </c>
      <c r="B1555">
        <v>27</v>
      </c>
    </row>
    <row r="1556" spans="1:2" x14ac:dyDescent="0.2">
      <c r="A1556">
        <v>75111</v>
      </c>
      <c r="B1556">
        <v>32</v>
      </c>
    </row>
    <row r="1557" spans="1:2" x14ac:dyDescent="0.2">
      <c r="A1557">
        <v>75112</v>
      </c>
      <c r="B1557">
        <v>80</v>
      </c>
    </row>
    <row r="1558" spans="1:2" x14ac:dyDescent="0.2">
      <c r="A1558">
        <v>75113</v>
      </c>
      <c r="B1558">
        <v>36</v>
      </c>
    </row>
    <row r="1559" spans="1:2" x14ac:dyDescent="0.2">
      <c r="A1559">
        <v>75114</v>
      </c>
      <c r="B1559">
        <v>48</v>
      </c>
    </row>
    <row r="1560" spans="1:2" x14ac:dyDescent="0.2">
      <c r="A1560">
        <v>75115</v>
      </c>
      <c r="B1560">
        <v>30</v>
      </c>
    </row>
    <row r="1561" spans="1:2" x14ac:dyDescent="0.2">
      <c r="A1561">
        <v>75116</v>
      </c>
      <c r="B1561">
        <v>22</v>
      </c>
    </row>
    <row r="1562" spans="1:2" x14ac:dyDescent="0.2">
      <c r="A1562">
        <v>75117</v>
      </c>
      <c r="B1562">
        <v>80</v>
      </c>
    </row>
    <row r="1563" spans="1:2" x14ac:dyDescent="0.2">
      <c r="A1563">
        <v>75118</v>
      </c>
      <c r="B1563">
        <v>52</v>
      </c>
    </row>
    <row r="1564" spans="1:2" x14ac:dyDescent="0.2">
      <c r="A1564">
        <v>75119</v>
      </c>
      <c r="B1564">
        <v>48</v>
      </c>
    </row>
    <row r="1565" spans="1:2" x14ac:dyDescent="0.2">
      <c r="A1565">
        <v>75120</v>
      </c>
      <c r="B1565">
        <v>42</v>
      </c>
    </row>
    <row r="1566" spans="1:2" x14ac:dyDescent="0.2">
      <c r="A1566">
        <v>75121</v>
      </c>
      <c r="B1566">
        <v>44</v>
      </c>
    </row>
    <row r="1567" spans="1:2" x14ac:dyDescent="0.2">
      <c r="A1567">
        <v>75122</v>
      </c>
      <c r="B1567">
        <v>30</v>
      </c>
    </row>
    <row r="1568" spans="1:2" x14ac:dyDescent="0.2">
      <c r="A1568">
        <v>75123</v>
      </c>
      <c r="B1568">
        <v>35</v>
      </c>
    </row>
    <row r="1569" spans="1:2" x14ac:dyDescent="0.2">
      <c r="A1569">
        <v>75124</v>
      </c>
      <c r="B1569">
        <v>47</v>
      </c>
    </row>
    <row r="1570" spans="1:2" x14ac:dyDescent="0.2">
      <c r="A1570">
        <v>75125</v>
      </c>
      <c r="B1570">
        <v>32</v>
      </c>
    </row>
    <row r="1571" spans="1:2" x14ac:dyDescent="0.2">
      <c r="A1571">
        <v>75126</v>
      </c>
      <c r="B1571">
        <v>54</v>
      </c>
    </row>
    <row r="1572" spans="1:2" x14ac:dyDescent="0.2">
      <c r="A1572">
        <v>75127</v>
      </c>
      <c r="B1572">
        <v>59</v>
      </c>
    </row>
    <row r="1573" spans="1:2" x14ac:dyDescent="0.2">
      <c r="A1573">
        <v>75128</v>
      </c>
      <c r="B1573">
        <v>50</v>
      </c>
    </row>
    <row r="1574" spans="1:2" x14ac:dyDescent="0.2">
      <c r="A1574">
        <v>75129</v>
      </c>
      <c r="B1574">
        <v>80</v>
      </c>
    </row>
    <row r="1575" spans="1:2" x14ac:dyDescent="0.2">
      <c r="A1575">
        <v>75130</v>
      </c>
      <c r="B1575">
        <v>44</v>
      </c>
    </row>
    <row r="1576" spans="1:2" x14ac:dyDescent="0.2">
      <c r="A1576">
        <v>75131</v>
      </c>
      <c r="B1576">
        <v>40</v>
      </c>
    </row>
    <row r="1577" spans="1:2" x14ac:dyDescent="0.2">
      <c r="A1577">
        <v>75132</v>
      </c>
      <c r="B1577">
        <v>53</v>
      </c>
    </row>
    <row r="1578" spans="1:2" x14ac:dyDescent="0.2">
      <c r="A1578">
        <v>75133</v>
      </c>
      <c r="B1578">
        <v>38</v>
      </c>
    </row>
    <row r="1579" spans="1:2" x14ac:dyDescent="0.2">
      <c r="A1579">
        <v>75134</v>
      </c>
      <c r="B1579">
        <v>31</v>
      </c>
    </row>
    <row r="1580" spans="1:2" x14ac:dyDescent="0.2">
      <c r="A1580">
        <v>75135</v>
      </c>
      <c r="B1580">
        <v>31</v>
      </c>
    </row>
    <row r="1581" spans="1:2" x14ac:dyDescent="0.2">
      <c r="A1581">
        <v>75136</v>
      </c>
      <c r="B1581">
        <v>56</v>
      </c>
    </row>
    <row r="1582" spans="1:2" x14ac:dyDescent="0.2">
      <c r="A1582">
        <v>75137</v>
      </c>
      <c r="B1582">
        <v>32</v>
      </c>
    </row>
    <row r="1583" spans="1:2" x14ac:dyDescent="0.2">
      <c r="A1583">
        <v>75138</v>
      </c>
      <c r="B1583">
        <v>46</v>
      </c>
    </row>
    <row r="1584" spans="1:2" x14ac:dyDescent="0.2">
      <c r="A1584">
        <v>75139</v>
      </c>
      <c r="B1584">
        <v>44</v>
      </c>
    </row>
    <row r="1585" spans="1:2" x14ac:dyDescent="0.2">
      <c r="A1585">
        <v>75140</v>
      </c>
      <c r="B1585">
        <v>34</v>
      </c>
    </row>
    <row r="1586" spans="1:2" x14ac:dyDescent="0.2">
      <c r="A1586">
        <v>75141</v>
      </c>
      <c r="B1586">
        <v>32</v>
      </c>
    </row>
    <row r="1587" spans="1:2" x14ac:dyDescent="0.2">
      <c r="A1587">
        <v>75142</v>
      </c>
      <c r="B1587">
        <v>37</v>
      </c>
    </row>
    <row r="1588" spans="1:2" x14ac:dyDescent="0.2">
      <c r="A1588">
        <v>75143</v>
      </c>
      <c r="B1588">
        <v>48</v>
      </c>
    </row>
    <row r="1589" spans="1:2" x14ac:dyDescent="0.2">
      <c r="A1589">
        <v>75144</v>
      </c>
      <c r="B1589">
        <v>49</v>
      </c>
    </row>
    <row r="1590" spans="1:2" x14ac:dyDescent="0.2">
      <c r="A1590">
        <v>75145</v>
      </c>
      <c r="B1590">
        <v>29</v>
      </c>
    </row>
    <row r="1591" spans="1:2" x14ac:dyDescent="0.2">
      <c r="A1591">
        <v>75146</v>
      </c>
      <c r="B1591">
        <v>47</v>
      </c>
    </row>
    <row r="1592" spans="1:2" x14ac:dyDescent="0.2">
      <c r="A1592">
        <v>75147</v>
      </c>
      <c r="B1592">
        <v>74</v>
      </c>
    </row>
    <row r="1593" spans="1:2" x14ac:dyDescent="0.2">
      <c r="A1593">
        <v>75148</v>
      </c>
      <c r="B1593">
        <v>50</v>
      </c>
    </row>
    <row r="1594" spans="1:2" x14ac:dyDescent="0.2">
      <c r="A1594">
        <v>75149</v>
      </c>
      <c r="B1594">
        <v>47</v>
      </c>
    </row>
    <row r="1595" spans="1:2" x14ac:dyDescent="0.2">
      <c r="A1595">
        <v>75150</v>
      </c>
      <c r="B1595">
        <v>71</v>
      </c>
    </row>
    <row r="1596" spans="1:2" x14ac:dyDescent="0.2">
      <c r="A1596">
        <v>75151</v>
      </c>
      <c r="B1596">
        <v>19</v>
      </c>
    </row>
    <row r="1597" spans="1:2" x14ac:dyDescent="0.2">
      <c r="A1597">
        <v>75152</v>
      </c>
      <c r="B1597">
        <v>26</v>
      </c>
    </row>
    <row r="1598" spans="1:2" x14ac:dyDescent="0.2">
      <c r="A1598">
        <v>75153</v>
      </c>
      <c r="B1598">
        <v>40</v>
      </c>
    </row>
    <row r="1599" spans="1:2" x14ac:dyDescent="0.2">
      <c r="A1599">
        <v>75154</v>
      </c>
      <c r="B1599">
        <v>46</v>
      </c>
    </row>
    <row r="1600" spans="1:2" x14ac:dyDescent="0.2">
      <c r="A1600">
        <v>75155</v>
      </c>
      <c r="B1600">
        <v>34</v>
      </c>
    </row>
    <row r="1601" spans="1:2" x14ac:dyDescent="0.2">
      <c r="A1601">
        <v>75156</v>
      </c>
      <c r="B1601">
        <v>42</v>
      </c>
    </row>
    <row r="1602" spans="1:2" x14ac:dyDescent="0.2">
      <c r="A1602">
        <v>75157</v>
      </c>
      <c r="B1602">
        <v>56</v>
      </c>
    </row>
    <row r="1603" spans="1:2" x14ac:dyDescent="0.2">
      <c r="A1603">
        <v>75158</v>
      </c>
      <c r="B1603">
        <v>80</v>
      </c>
    </row>
    <row r="1604" spans="1:2" x14ac:dyDescent="0.2">
      <c r="A1604">
        <v>75159</v>
      </c>
      <c r="B1604">
        <v>68</v>
      </c>
    </row>
    <row r="1605" spans="1:2" x14ac:dyDescent="0.2">
      <c r="A1605">
        <v>75160</v>
      </c>
      <c r="B1605">
        <v>64</v>
      </c>
    </row>
    <row r="1606" spans="1:2" x14ac:dyDescent="0.2">
      <c r="A1606">
        <v>75161</v>
      </c>
      <c r="B1606">
        <v>47</v>
      </c>
    </row>
    <row r="1607" spans="1:2" x14ac:dyDescent="0.2">
      <c r="A1607">
        <v>75162</v>
      </c>
      <c r="B1607">
        <v>54</v>
      </c>
    </row>
    <row r="1608" spans="1:2" x14ac:dyDescent="0.2">
      <c r="A1608">
        <v>75163</v>
      </c>
      <c r="B1608">
        <v>24</v>
      </c>
    </row>
    <row r="1609" spans="1:2" x14ac:dyDescent="0.2">
      <c r="A1609">
        <v>75164</v>
      </c>
      <c r="B1609">
        <v>65</v>
      </c>
    </row>
    <row r="1610" spans="1:2" x14ac:dyDescent="0.2">
      <c r="A1610">
        <v>75165</v>
      </c>
      <c r="B1610">
        <v>39</v>
      </c>
    </row>
    <row r="1611" spans="1:2" x14ac:dyDescent="0.2">
      <c r="A1611">
        <v>75166</v>
      </c>
      <c r="B1611">
        <v>38</v>
      </c>
    </row>
    <row r="1612" spans="1:2" x14ac:dyDescent="0.2">
      <c r="A1612">
        <v>75167</v>
      </c>
      <c r="B1612">
        <v>34</v>
      </c>
    </row>
    <row r="1613" spans="1:2" x14ac:dyDescent="0.2">
      <c r="A1613">
        <v>75168</v>
      </c>
      <c r="B1613">
        <v>25</v>
      </c>
    </row>
    <row r="1614" spans="1:2" x14ac:dyDescent="0.2">
      <c r="A1614">
        <v>75169</v>
      </c>
      <c r="B1614">
        <v>30</v>
      </c>
    </row>
    <row r="1615" spans="1:2" x14ac:dyDescent="0.2">
      <c r="A1615">
        <v>75170</v>
      </c>
      <c r="B1615">
        <v>45</v>
      </c>
    </row>
    <row r="1616" spans="1:2" x14ac:dyDescent="0.2">
      <c r="A1616">
        <v>75171</v>
      </c>
      <c r="B1616">
        <v>34</v>
      </c>
    </row>
    <row r="1617" spans="1:2" x14ac:dyDescent="0.2">
      <c r="A1617">
        <v>75172</v>
      </c>
      <c r="B1617">
        <v>26</v>
      </c>
    </row>
    <row r="1618" spans="1:2" x14ac:dyDescent="0.2">
      <c r="A1618">
        <v>75173</v>
      </c>
      <c r="B1618">
        <v>42</v>
      </c>
    </row>
    <row r="1619" spans="1:2" x14ac:dyDescent="0.2">
      <c r="A1619">
        <v>75174</v>
      </c>
      <c r="B1619">
        <v>76</v>
      </c>
    </row>
    <row r="1620" spans="1:2" x14ac:dyDescent="0.2">
      <c r="A1620">
        <v>75175</v>
      </c>
      <c r="B1620">
        <v>34</v>
      </c>
    </row>
    <row r="1621" spans="1:2" x14ac:dyDescent="0.2">
      <c r="A1621">
        <v>75176</v>
      </c>
      <c r="B1621">
        <v>43</v>
      </c>
    </row>
    <row r="1622" spans="1:2" x14ac:dyDescent="0.2">
      <c r="A1622">
        <v>75177</v>
      </c>
      <c r="B1622">
        <v>33</v>
      </c>
    </row>
    <row r="1623" spans="1:2" x14ac:dyDescent="0.2">
      <c r="A1623">
        <v>75178</v>
      </c>
      <c r="B1623">
        <v>64</v>
      </c>
    </row>
    <row r="1624" spans="1:2" x14ac:dyDescent="0.2">
      <c r="A1624">
        <v>75179</v>
      </c>
      <c r="B1624">
        <v>64</v>
      </c>
    </row>
    <row r="1625" spans="1:2" x14ac:dyDescent="0.2">
      <c r="A1625">
        <v>75180</v>
      </c>
      <c r="B1625">
        <v>29</v>
      </c>
    </row>
    <row r="1626" spans="1:2" x14ac:dyDescent="0.2">
      <c r="A1626">
        <v>75181</v>
      </c>
      <c r="B1626">
        <v>59</v>
      </c>
    </row>
    <row r="1627" spans="1:2" x14ac:dyDescent="0.2">
      <c r="A1627">
        <v>75182</v>
      </c>
      <c r="B1627">
        <v>34</v>
      </c>
    </row>
    <row r="1628" spans="1:2" x14ac:dyDescent="0.2">
      <c r="A1628">
        <v>75183</v>
      </c>
      <c r="B1628">
        <v>21</v>
      </c>
    </row>
    <row r="1629" spans="1:2" x14ac:dyDescent="0.2">
      <c r="A1629">
        <v>75184</v>
      </c>
      <c r="B1629">
        <v>35</v>
      </c>
    </row>
    <row r="1630" spans="1:2" x14ac:dyDescent="0.2">
      <c r="A1630">
        <v>75185</v>
      </c>
      <c r="B1630">
        <v>38</v>
      </c>
    </row>
    <row r="1631" spans="1:2" x14ac:dyDescent="0.2">
      <c r="A1631">
        <v>75186</v>
      </c>
      <c r="B1631">
        <v>50</v>
      </c>
    </row>
    <row r="1632" spans="1:2" x14ac:dyDescent="0.2">
      <c r="A1632">
        <v>75187</v>
      </c>
      <c r="B1632">
        <v>40</v>
      </c>
    </row>
    <row r="1633" spans="1:2" x14ac:dyDescent="0.2">
      <c r="A1633">
        <v>75188</v>
      </c>
      <c r="B1633">
        <v>40</v>
      </c>
    </row>
    <row r="1634" spans="1:2" x14ac:dyDescent="0.2">
      <c r="A1634">
        <v>75189</v>
      </c>
      <c r="B1634">
        <v>59</v>
      </c>
    </row>
    <row r="1635" spans="1:2" x14ac:dyDescent="0.2">
      <c r="A1635">
        <v>75190</v>
      </c>
      <c r="B1635">
        <v>41</v>
      </c>
    </row>
    <row r="1636" spans="1:2" x14ac:dyDescent="0.2">
      <c r="A1636">
        <v>75191</v>
      </c>
      <c r="B1636">
        <v>50</v>
      </c>
    </row>
    <row r="1637" spans="1:2" x14ac:dyDescent="0.2">
      <c r="A1637">
        <v>75192</v>
      </c>
      <c r="B1637">
        <v>41</v>
      </c>
    </row>
    <row r="1638" spans="1:2" x14ac:dyDescent="0.2">
      <c r="A1638">
        <v>75193</v>
      </c>
      <c r="B1638">
        <v>57</v>
      </c>
    </row>
    <row r="1639" spans="1:2" x14ac:dyDescent="0.2">
      <c r="A1639">
        <v>75194</v>
      </c>
      <c r="B1639">
        <v>45</v>
      </c>
    </row>
    <row r="1640" spans="1:2" x14ac:dyDescent="0.2">
      <c r="A1640">
        <v>75195</v>
      </c>
      <c r="B1640">
        <v>80</v>
      </c>
    </row>
    <row r="1641" spans="1:2" x14ac:dyDescent="0.2">
      <c r="A1641">
        <v>75196</v>
      </c>
      <c r="B1641">
        <v>41</v>
      </c>
    </row>
    <row r="1642" spans="1:2" x14ac:dyDescent="0.2">
      <c r="A1642">
        <v>75197</v>
      </c>
      <c r="B1642">
        <v>36</v>
      </c>
    </row>
    <row r="1643" spans="1:2" x14ac:dyDescent="0.2">
      <c r="A1643">
        <v>75198</v>
      </c>
      <c r="B1643">
        <v>46</v>
      </c>
    </row>
    <row r="1644" spans="1:2" x14ac:dyDescent="0.2">
      <c r="A1644">
        <v>75199</v>
      </c>
      <c r="B1644">
        <v>36</v>
      </c>
    </row>
    <row r="1645" spans="1:2" x14ac:dyDescent="0.2">
      <c r="A1645">
        <v>75200</v>
      </c>
      <c r="B1645">
        <v>62</v>
      </c>
    </row>
    <row r="1646" spans="1:2" x14ac:dyDescent="0.2">
      <c r="A1646">
        <v>75201</v>
      </c>
      <c r="B1646">
        <v>38</v>
      </c>
    </row>
    <row r="1647" spans="1:2" x14ac:dyDescent="0.2">
      <c r="A1647">
        <v>75202</v>
      </c>
      <c r="B1647">
        <v>23</v>
      </c>
    </row>
    <row r="1648" spans="1:2" x14ac:dyDescent="0.2">
      <c r="A1648">
        <v>75203</v>
      </c>
      <c r="B1648">
        <v>69</v>
      </c>
    </row>
    <row r="1649" spans="1:2" x14ac:dyDescent="0.2">
      <c r="A1649">
        <v>75204</v>
      </c>
      <c r="B1649">
        <v>38</v>
      </c>
    </row>
    <row r="1650" spans="1:2" x14ac:dyDescent="0.2">
      <c r="A1650">
        <v>75205</v>
      </c>
      <c r="B1650">
        <v>34</v>
      </c>
    </row>
    <row r="1651" spans="1:2" x14ac:dyDescent="0.2">
      <c r="A1651">
        <v>75206</v>
      </c>
      <c r="B1651">
        <v>22</v>
      </c>
    </row>
    <row r="1652" spans="1:2" x14ac:dyDescent="0.2">
      <c r="A1652">
        <v>75207</v>
      </c>
      <c r="B1652">
        <v>65</v>
      </c>
    </row>
    <row r="1653" spans="1:2" x14ac:dyDescent="0.2">
      <c r="A1653">
        <v>75208</v>
      </c>
      <c r="B1653">
        <v>63</v>
      </c>
    </row>
    <row r="1654" spans="1:2" x14ac:dyDescent="0.2">
      <c r="A1654">
        <v>75209</v>
      </c>
      <c r="B1654">
        <v>18</v>
      </c>
    </row>
    <row r="1655" spans="1:2" x14ac:dyDescent="0.2">
      <c r="A1655">
        <v>75210</v>
      </c>
      <c r="B1655">
        <v>36</v>
      </c>
    </row>
    <row r="1656" spans="1:2" x14ac:dyDescent="0.2">
      <c r="A1656">
        <v>75211</v>
      </c>
      <c r="B1656">
        <v>37</v>
      </c>
    </row>
    <row r="1657" spans="1:2" x14ac:dyDescent="0.2">
      <c r="A1657">
        <v>75212</v>
      </c>
      <c r="B1657">
        <v>53</v>
      </c>
    </row>
    <row r="1658" spans="1:2" x14ac:dyDescent="0.2">
      <c r="A1658">
        <v>75213</v>
      </c>
      <c r="B1658">
        <v>52</v>
      </c>
    </row>
    <row r="1659" spans="1:2" x14ac:dyDescent="0.2">
      <c r="A1659">
        <v>75214</v>
      </c>
      <c r="B1659">
        <v>72</v>
      </c>
    </row>
    <row r="1660" spans="1:2" x14ac:dyDescent="0.2">
      <c r="A1660">
        <v>75215</v>
      </c>
      <c r="B1660">
        <v>32</v>
      </c>
    </row>
    <row r="1661" spans="1:2" x14ac:dyDescent="0.2">
      <c r="A1661">
        <v>75216</v>
      </c>
      <c r="B1661">
        <v>54</v>
      </c>
    </row>
    <row r="1662" spans="1:2" x14ac:dyDescent="0.2">
      <c r="A1662">
        <v>75217</v>
      </c>
      <c r="B1662">
        <v>59</v>
      </c>
    </row>
    <row r="1663" spans="1:2" x14ac:dyDescent="0.2">
      <c r="A1663">
        <v>75218</v>
      </c>
      <c r="B1663">
        <v>45</v>
      </c>
    </row>
    <row r="1664" spans="1:2" x14ac:dyDescent="0.2">
      <c r="A1664">
        <v>75219</v>
      </c>
      <c r="B1664">
        <v>29</v>
      </c>
    </row>
    <row r="1665" spans="1:2" x14ac:dyDescent="0.2">
      <c r="A1665">
        <v>75220</v>
      </c>
      <c r="B1665">
        <v>39</v>
      </c>
    </row>
    <row r="1666" spans="1:2" x14ac:dyDescent="0.2">
      <c r="A1666">
        <v>75221</v>
      </c>
      <c r="B1666">
        <v>44</v>
      </c>
    </row>
    <row r="1667" spans="1:2" x14ac:dyDescent="0.2">
      <c r="A1667">
        <v>75222</v>
      </c>
      <c r="B1667">
        <v>37</v>
      </c>
    </row>
    <row r="1668" spans="1:2" x14ac:dyDescent="0.2">
      <c r="A1668">
        <v>75223</v>
      </c>
      <c r="B1668">
        <v>69</v>
      </c>
    </row>
    <row r="1669" spans="1:2" x14ac:dyDescent="0.2">
      <c r="A1669">
        <v>75224</v>
      </c>
      <c r="B1669">
        <v>50</v>
      </c>
    </row>
    <row r="1670" spans="1:2" x14ac:dyDescent="0.2">
      <c r="A1670">
        <v>75225</v>
      </c>
      <c r="B1670">
        <v>36</v>
      </c>
    </row>
    <row r="1671" spans="1:2" x14ac:dyDescent="0.2">
      <c r="A1671">
        <v>75226</v>
      </c>
      <c r="B1671">
        <v>34</v>
      </c>
    </row>
    <row r="1672" spans="1:2" x14ac:dyDescent="0.2">
      <c r="A1672">
        <v>75227</v>
      </c>
      <c r="B1672">
        <v>18</v>
      </c>
    </row>
    <row r="1673" spans="1:2" x14ac:dyDescent="0.2">
      <c r="A1673">
        <v>75228</v>
      </c>
      <c r="B1673">
        <v>42</v>
      </c>
    </row>
    <row r="1674" spans="1:2" x14ac:dyDescent="0.2">
      <c r="A1674">
        <v>75229</v>
      </c>
      <c r="B1674">
        <v>23</v>
      </c>
    </row>
    <row r="1675" spans="1:2" x14ac:dyDescent="0.2">
      <c r="A1675">
        <v>75230</v>
      </c>
      <c r="B1675">
        <v>23</v>
      </c>
    </row>
    <row r="1676" spans="1:2" x14ac:dyDescent="0.2">
      <c r="A1676">
        <v>75231</v>
      </c>
      <c r="B1676">
        <v>79</v>
      </c>
    </row>
    <row r="1677" spans="1:2" x14ac:dyDescent="0.2">
      <c r="A1677">
        <v>75232</v>
      </c>
      <c r="B1677">
        <v>34</v>
      </c>
    </row>
    <row r="1678" spans="1:2" x14ac:dyDescent="0.2">
      <c r="A1678">
        <v>75233</v>
      </c>
      <c r="B1678">
        <v>43</v>
      </c>
    </row>
    <row r="1679" spans="1:2" x14ac:dyDescent="0.2">
      <c r="A1679">
        <v>75234</v>
      </c>
      <c r="B1679">
        <v>50</v>
      </c>
    </row>
    <row r="1680" spans="1:2" x14ac:dyDescent="0.2">
      <c r="A1680">
        <v>75235</v>
      </c>
      <c r="B1680">
        <v>36</v>
      </c>
    </row>
    <row r="1681" spans="1:2" x14ac:dyDescent="0.2">
      <c r="A1681">
        <v>75236</v>
      </c>
      <c r="B1681">
        <v>29</v>
      </c>
    </row>
    <row r="1682" spans="1:2" x14ac:dyDescent="0.2">
      <c r="A1682">
        <v>75237</v>
      </c>
      <c r="B1682">
        <v>57</v>
      </c>
    </row>
    <row r="1683" spans="1:2" x14ac:dyDescent="0.2">
      <c r="A1683">
        <v>75238</v>
      </c>
      <c r="B1683">
        <v>34</v>
      </c>
    </row>
    <row r="1684" spans="1:2" x14ac:dyDescent="0.2">
      <c r="A1684">
        <v>75239</v>
      </c>
      <c r="B1684">
        <v>51</v>
      </c>
    </row>
    <row r="1685" spans="1:2" x14ac:dyDescent="0.2">
      <c r="A1685">
        <v>75240</v>
      </c>
      <c r="B1685">
        <v>44</v>
      </c>
    </row>
    <row r="1686" spans="1:2" x14ac:dyDescent="0.2">
      <c r="A1686">
        <v>75241</v>
      </c>
      <c r="B1686">
        <v>35</v>
      </c>
    </row>
    <row r="1687" spans="1:2" x14ac:dyDescent="0.2">
      <c r="A1687">
        <v>75242</v>
      </c>
      <c r="B1687">
        <v>32</v>
      </c>
    </row>
    <row r="1688" spans="1:2" x14ac:dyDescent="0.2">
      <c r="A1688">
        <v>75243</v>
      </c>
      <c r="B1688">
        <v>58</v>
      </c>
    </row>
    <row r="1689" spans="1:2" x14ac:dyDescent="0.2">
      <c r="A1689">
        <v>75244</v>
      </c>
      <c r="B1689">
        <v>63</v>
      </c>
    </row>
    <row r="1690" spans="1:2" x14ac:dyDescent="0.2">
      <c r="A1690">
        <v>75245</v>
      </c>
      <c r="B1690">
        <v>31</v>
      </c>
    </row>
    <row r="1691" spans="1:2" x14ac:dyDescent="0.2">
      <c r="A1691">
        <v>75246</v>
      </c>
      <c r="B1691">
        <v>31</v>
      </c>
    </row>
    <row r="1692" spans="1:2" x14ac:dyDescent="0.2">
      <c r="A1692">
        <v>75247</v>
      </c>
      <c r="B1692">
        <v>64</v>
      </c>
    </row>
    <row r="1693" spans="1:2" x14ac:dyDescent="0.2">
      <c r="A1693">
        <v>75248</v>
      </c>
      <c r="B1693">
        <v>56</v>
      </c>
    </row>
    <row r="1694" spans="1:2" x14ac:dyDescent="0.2">
      <c r="A1694">
        <v>75249</v>
      </c>
      <c r="B1694">
        <v>30</v>
      </c>
    </row>
    <row r="1695" spans="1:2" x14ac:dyDescent="0.2">
      <c r="A1695">
        <v>75250</v>
      </c>
      <c r="B1695">
        <v>45</v>
      </c>
    </row>
    <row r="1696" spans="1:2" x14ac:dyDescent="0.2">
      <c r="A1696">
        <v>75251</v>
      </c>
      <c r="B1696">
        <v>50</v>
      </c>
    </row>
    <row r="1697" spans="1:2" x14ac:dyDescent="0.2">
      <c r="A1697">
        <v>75252</v>
      </c>
      <c r="B1697">
        <v>71</v>
      </c>
    </row>
    <row r="1698" spans="1:2" x14ac:dyDescent="0.2">
      <c r="A1698">
        <v>75253</v>
      </c>
      <c r="B1698">
        <v>41</v>
      </c>
    </row>
    <row r="1699" spans="1:2" x14ac:dyDescent="0.2">
      <c r="A1699">
        <v>75254</v>
      </c>
      <c r="B1699">
        <v>42</v>
      </c>
    </row>
    <row r="1700" spans="1:2" x14ac:dyDescent="0.2">
      <c r="A1700">
        <v>75255</v>
      </c>
      <c r="B1700">
        <v>37</v>
      </c>
    </row>
    <row r="1701" spans="1:2" x14ac:dyDescent="0.2">
      <c r="A1701">
        <v>75256</v>
      </c>
      <c r="B1701">
        <v>44</v>
      </c>
    </row>
    <row r="1702" spans="1:2" x14ac:dyDescent="0.2">
      <c r="A1702">
        <v>75257</v>
      </c>
      <c r="B1702">
        <v>21</v>
      </c>
    </row>
    <row r="1703" spans="1:2" x14ac:dyDescent="0.2">
      <c r="A1703">
        <v>75258</v>
      </c>
      <c r="B1703">
        <v>50</v>
      </c>
    </row>
    <row r="1704" spans="1:2" x14ac:dyDescent="0.2">
      <c r="A1704">
        <v>75259</v>
      </c>
      <c r="B1704">
        <v>80</v>
      </c>
    </row>
    <row r="1705" spans="1:2" x14ac:dyDescent="0.2">
      <c r="A1705">
        <v>75260</v>
      </c>
      <c r="B1705">
        <v>57</v>
      </c>
    </row>
    <row r="1706" spans="1:2" x14ac:dyDescent="0.2">
      <c r="A1706">
        <v>75261</v>
      </c>
      <c r="B1706">
        <v>33</v>
      </c>
    </row>
    <row r="1707" spans="1:2" x14ac:dyDescent="0.2">
      <c r="A1707">
        <v>75262</v>
      </c>
      <c r="B1707">
        <v>80</v>
      </c>
    </row>
    <row r="1708" spans="1:2" x14ac:dyDescent="0.2">
      <c r="A1708">
        <v>75263</v>
      </c>
      <c r="B1708">
        <v>66</v>
      </c>
    </row>
    <row r="1709" spans="1:2" x14ac:dyDescent="0.2">
      <c r="A1709">
        <v>75264</v>
      </c>
      <c r="B1709">
        <v>80</v>
      </c>
    </row>
    <row r="1710" spans="1:2" x14ac:dyDescent="0.2">
      <c r="A1710">
        <v>75265</v>
      </c>
      <c r="B1710">
        <v>53</v>
      </c>
    </row>
    <row r="1711" spans="1:2" x14ac:dyDescent="0.2">
      <c r="A1711">
        <v>75266</v>
      </c>
      <c r="B1711">
        <v>33</v>
      </c>
    </row>
    <row r="1712" spans="1:2" x14ac:dyDescent="0.2">
      <c r="A1712">
        <v>75267</v>
      </c>
      <c r="B1712">
        <v>23</v>
      </c>
    </row>
    <row r="1713" spans="1:2" x14ac:dyDescent="0.2">
      <c r="A1713">
        <v>75268</v>
      </c>
      <c r="B1713">
        <v>38</v>
      </c>
    </row>
    <row r="1714" spans="1:2" x14ac:dyDescent="0.2">
      <c r="A1714">
        <v>75269</v>
      </c>
      <c r="B1714">
        <v>28</v>
      </c>
    </row>
    <row r="1715" spans="1:2" x14ac:dyDescent="0.2">
      <c r="A1715">
        <v>75270</v>
      </c>
      <c r="B1715">
        <v>24</v>
      </c>
    </row>
    <row r="1716" spans="1:2" x14ac:dyDescent="0.2">
      <c r="A1716">
        <v>75271</v>
      </c>
      <c r="B1716">
        <v>54</v>
      </c>
    </row>
    <row r="1717" spans="1:2" x14ac:dyDescent="0.2">
      <c r="A1717">
        <v>75272</v>
      </c>
      <c r="B1717">
        <v>41</v>
      </c>
    </row>
    <row r="1718" spans="1:2" x14ac:dyDescent="0.2">
      <c r="A1718">
        <v>75273</v>
      </c>
      <c r="B1718">
        <v>75</v>
      </c>
    </row>
    <row r="1719" spans="1:2" x14ac:dyDescent="0.2">
      <c r="A1719">
        <v>75274</v>
      </c>
      <c r="B1719">
        <v>25</v>
      </c>
    </row>
    <row r="1720" spans="1:2" x14ac:dyDescent="0.2">
      <c r="A1720">
        <v>75275</v>
      </c>
      <c r="B1720">
        <v>36</v>
      </c>
    </row>
    <row r="1721" spans="1:2" x14ac:dyDescent="0.2">
      <c r="A1721">
        <v>75276</v>
      </c>
      <c r="B1721">
        <v>29</v>
      </c>
    </row>
    <row r="1722" spans="1:2" x14ac:dyDescent="0.2">
      <c r="A1722">
        <v>75277</v>
      </c>
      <c r="B1722">
        <v>70</v>
      </c>
    </row>
    <row r="1723" spans="1:2" x14ac:dyDescent="0.2">
      <c r="A1723">
        <v>75278</v>
      </c>
      <c r="B1723">
        <v>53</v>
      </c>
    </row>
    <row r="1724" spans="1:2" x14ac:dyDescent="0.2">
      <c r="A1724">
        <v>75279</v>
      </c>
      <c r="B1724">
        <v>68</v>
      </c>
    </row>
    <row r="1725" spans="1:2" x14ac:dyDescent="0.2">
      <c r="A1725">
        <v>75280</v>
      </c>
      <c r="B1725">
        <v>46</v>
      </c>
    </row>
    <row r="1726" spans="1:2" x14ac:dyDescent="0.2">
      <c r="A1726">
        <v>75281</v>
      </c>
      <c r="B1726">
        <v>34</v>
      </c>
    </row>
    <row r="1727" spans="1:2" x14ac:dyDescent="0.2">
      <c r="A1727">
        <v>75282</v>
      </c>
      <c r="B1727">
        <v>80</v>
      </c>
    </row>
    <row r="1728" spans="1:2" x14ac:dyDescent="0.2">
      <c r="A1728">
        <v>75283</v>
      </c>
      <c r="B1728">
        <v>32</v>
      </c>
    </row>
    <row r="1729" spans="1:2" x14ac:dyDescent="0.2">
      <c r="A1729">
        <v>75284</v>
      </c>
      <c r="B1729">
        <v>46</v>
      </c>
    </row>
    <row r="1730" spans="1:2" x14ac:dyDescent="0.2">
      <c r="A1730">
        <v>75285</v>
      </c>
      <c r="B1730">
        <v>80</v>
      </c>
    </row>
    <row r="1731" spans="1:2" x14ac:dyDescent="0.2">
      <c r="A1731">
        <v>75286</v>
      </c>
      <c r="B1731">
        <v>44</v>
      </c>
    </row>
    <row r="1732" spans="1:2" x14ac:dyDescent="0.2">
      <c r="A1732">
        <v>75287</v>
      </c>
      <c r="B1732">
        <v>75</v>
      </c>
    </row>
    <row r="1733" spans="1:2" x14ac:dyDescent="0.2">
      <c r="A1733">
        <v>75288</v>
      </c>
      <c r="B1733">
        <v>50</v>
      </c>
    </row>
    <row r="1734" spans="1:2" x14ac:dyDescent="0.2">
      <c r="A1734">
        <v>75289</v>
      </c>
      <c r="B1734">
        <v>42</v>
      </c>
    </row>
    <row r="1735" spans="1:2" x14ac:dyDescent="0.2">
      <c r="A1735">
        <v>75290</v>
      </c>
      <c r="B1735">
        <v>27</v>
      </c>
    </row>
    <row r="1736" spans="1:2" x14ac:dyDescent="0.2">
      <c r="A1736">
        <v>75291</v>
      </c>
      <c r="B1736">
        <v>24</v>
      </c>
    </row>
    <row r="1737" spans="1:2" x14ac:dyDescent="0.2">
      <c r="A1737">
        <v>75292</v>
      </c>
      <c r="B1737">
        <v>35</v>
      </c>
    </row>
    <row r="1738" spans="1:2" x14ac:dyDescent="0.2">
      <c r="A1738">
        <v>75293</v>
      </c>
      <c r="B1738">
        <v>78</v>
      </c>
    </row>
    <row r="1739" spans="1:2" x14ac:dyDescent="0.2">
      <c r="A1739">
        <v>75294</v>
      </c>
      <c r="B1739">
        <v>40</v>
      </c>
    </row>
    <row r="1740" spans="1:2" x14ac:dyDescent="0.2">
      <c r="A1740">
        <v>75295</v>
      </c>
      <c r="B1740">
        <v>72</v>
      </c>
    </row>
    <row r="1741" spans="1:2" x14ac:dyDescent="0.2">
      <c r="A1741">
        <v>75296</v>
      </c>
      <c r="B1741">
        <v>44</v>
      </c>
    </row>
    <row r="1742" spans="1:2" x14ac:dyDescent="0.2">
      <c r="A1742">
        <v>75297</v>
      </c>
      <c r="B1742">
        <v>45</v>
      </c>
    </row>
    <row r="1743" spans="1:2" x14ac:dyDescent="0.2">
      <c r="A1743">
        <v>75298</v>
      </c>
      <c r="B1743">
        <v>72</v>
      </c>
    </row>
    <row r="1744" spans="1:2" x14ac:dyDescent="0.2">
      <c r="A1744">
        <v>75299</v>
      </c>
      <c r="B1744">
        <v>80</v>
      </c>
    </row>
    <row r="1745" spans="1:2" x14ac:dyDescent="0.2">
      <c r="A1745">
        <v>75300</v>
      </c>
      <c r="B1745">
        <v>30</v>
      </c>
    </row>
    <row r="1746" spans="1:2" x14ac:dyDescent="0.2">
      <c r="A1746">
        <v>75301</v>
      </c>
      <c r="B1746">
        <v>48</v>
      </c>
    </row>
    <row r="1747" spans="1:2" x14ac:dyDescent="0.2">
      <c r="A1747">
        <v>75302</v>
      </c>
      <c r="B1747">
        <v>52</v>
      </c>
    </row>
    <row r="1748" spans="1:2" x14ac:dyDescent="0.2">
      <c r="A1748">
        <v>75303</v>
      </c>
      <c r="B1748">
        <v>65</v>
      </c>
    </row>
    <row r="1749" spans="1:2" x14ac:dyDescent="0.2">
      <c r="A1749">
        <v>75304</v>
      </c>
      <c r="B1749">
        <v>20</v>
      </c>
    </row>
    <row r="1750" spans="1:2" x14ac:dyDescent="0.2">
      <c r="A1750">
        <v>75305</v>
      </c>
      <c r="B1750">
        <v>49</v>
      </c>
    </row>
    <row r="1751" spans="1:2" x14ac:dyDescent="0.2">
      <c r="A1751">
        <v>75306</v>
      </c>
      <c r="B1751">
        <v>59</v>
      </c>
    </row>
    <row r="1752" spans="1:2" x14ac:dyDescent="0.2">
      <c r="A1752">
        <v>75307</v>
      </c>
      <c r="B1752">
        <v>26</v>
      </c>
    </row>
    <row r="1753" spans="1:2" x14ac:dyDescent="0.2">
      <c r="A1753">
        <v>75308</v>
      </c>
      <c r="B1753">
        <v>50</v>
      </c>
    </row>
    <row r="1754" spans="1:2" x14ac:dyDescent="0.2">
      <c r="A1754">
        <v>75309</v>
      </c>
      <c r="B1754">
        <v>39</v>
      </c>
    </row>
    <row r="1755" spans="1:2" x14ac:dyDescent="0.2">
      <c r="A1755">
        <v>75310</v>
      </c>
      <c r="B1755">
        <v>51</v>
      </c>
    </row>
    <row r="1756" spans="1:2" x14ac:dyDescent="0.2">
      <c r="A1756">
        <v>75311</v>
      </c>
      <c r="B1756">
        <v>74</v>
      </c>
    </row>
    <row r="1757" spans="1:2" x14ac:dyDescent="0.2">
      <c r="A1757">
        <v>75312</v>
      </c>
      <c r="B1757">
        <v>35</v>
      </c>
    </row>
    <row r="1758" spans="1:2" x14ac:dyDescent="0.2">
      <c r="A1758">
        <v>75313</v>
      </c>
      <c r="B1758">
        <v>28</v>
      </c>
    </row>
    <row r="1759" spans="1:2" x14ac:dyDescent="0.2">
      <c r="A1759">
        <v>75314</v>
      </c>
      <c r="B1759">
        <v>27</v>
      </c>
    </row>
    <row r="1760" spans="1:2" x14ac:dyDescent="0.2">
      <c r="A1760">
        <v>75315</v>
      </c>
      <c r="B1760">
        <v>67</v>
      </c>
    </row>
    <row r="1761" spans="1:2" x14ac:dyDescent="0.2">
      <c r="A1761">
        <v>75316</v>
      </c>
      <c r="B1761">
        <v>41</v>
      </c>
    </row>
    <row r="1762" spans="1:2" x14ac:dyDescent="0.2">
      <c r="A1762">
        <v>75317</v>
      </c>
      <c r="B1762">
        <v>29</v>
      </c>
    </row>
    <row r="1763" spans="1:2" x14ac:dyDescent="0.2">
      <c r="A1763">
        <v>75318</v>
      </c>
      <c r="B1763">
        <v>70</v>
      </c>
    </row>
    <row r="1764" spans="1:2" x14ac:dyDescent="0.2">
      <c r="A1764">
        <v>75319</v>
      </c>
      <c r="B1764">
        <v>54</v>
      </c>
    </row>
    <row r="1765" spans="1:2" x14ac:dyDescent="0.2">
      <c r="A1765">
        <v>75320</v>
      </c>
      <c r="B1765">
        <v>40</v>
      </c>
    </row>
    <row r="1766" spans="1:2" x14ac:dyDescent="0.2">
      <c r="A1766">
        <v>75321</v>
      </c>
      <c r="B1766">
        <v>25</v>
      </c>
    </row>
    <row r="1767" spans="1:2" x14ac:dyDescent="0.2">
      <c r="A1767">
        <v>75322</v>
      </c>
      <c r="B1767">
        <v>39</v>
      </c>
    </row>
    <row r="1768" spans="1:2" x14ac:dyDescent="0.2">
      <c r="A1768">
        <v>75323</v>
      </c>
      <c r="B1768">
        <v>42</v>
      </c>
    </row>
    <row r="1769" spans="1:2" x14ac:dyDescent="0.2">
      <c r="A1769">
        <v>75324</v>
      </c>
      <c r="B1769">
        <v>50</v>
      </c>
    </row>
    <row r="1770" spans="1:2" x14ac:dyDescent="0.2">
      <c r="A1770">
        <v>75325</v>
      </c>
      <c r="B1770">
        <v>53</v>
      </c>
    </row>
    <row r="1771" spans="1:2" x14ac:dyDescent="0.2">
      <c r="A1771">
        <v>75326</v>
      </c>
      <c r="B1771">
        <v>50</v>
      </c>
    </row>
    <row r="1772" spans="1:2" x14ac:dyDescent="0.2">
      <c r="A1772">
        <v>75327</v>
      </c>
      <c r="B1772">
        <v>34</v>
      </c>
    </row>
    <row r="1773" spans="1:2" x14ac:dyDescent="0.2">
      <c r="A1773">
        <v>75328</v>
      </c>
      <c r="B1773">
        <v>24</v>
      </c>
    </row>
    <row r="1774" spans="1:2" x14ac:dyDescent="0.2">
      <c r="A1774">
        <v>75329</v>
      </c>
      <c r="B1774">
        <v>43</v>
      </c>
    </row>
    <row r="1775" spans="1:2" x14ac:dyDescent="0.2">
      <c r="A1775">
        <v>75330</v>
      </c>
      <c r="B1775">
        <v>55</v>
      </c>
    </row>
    <row r="1776" spans="1:2" x14ac:dyDescent="0.2">
      <c r="A1776">
        <v>75331</v>
      </c>
      <c r="B1776">
        <v>32</v>
      </c>
    </row>
    <row r="1777" spans="1:2" x14ac:dyDescent="0.2">
      <c r="A1777">
        <v>75332</v>
      </c>
      <c r="B1777">
        <v>28</v>
      </c>
    </row>
    <row r="1778" spans="1:2" x14ac:dyDescent="0.2">
      <c r="A1778">
        <v>75333</v>
      </c>
      <c r="B1778">
        <v>44</v>
      </c>
    </row>
    <row r="1779" spans="1:2" x14ac:dyDescent="0.2">
      <c r="A1779">
        <v>75334</v>
      </c>
      <c r="B1779">
        <v>66</v>
      </c>
    </row>
    <row r="1780" spans="1:2" x14ac:dyDescent="0.2">
      <c r="A1780">
        <v>75335</v>
      </c>
      <c r="B1780">
        <v>36</v>
      </c>
    </row>
    <row r="1781" spans="1:2" x14ac:dyDescent="0.2">
      <c r="A1781">
        <v>75336</v>
      </c>
      <c r="B1781">
        <v>50</v>
      </c>
    </row>
    <row r="1782" spans="1:2" x14ac:dyDescent="0.2">
      <c r="A1782">
        <v>75337</v>
      </c>
      <c r="B1782">
        <v>74</v>
      </c>
    </row>
    <row r="1783" spans="1:2" x14ac:dyDescent="0.2">
      <c r="A1783">
        <v>75338</v>
      </c>
      <c r="B1783">
        <v>73</v>
      </c>
    </row>
    <row r="1784" spans="1:2" x14ac:dyDescent="0.2">
      <c r="A1784">
        <v>75339</v>
      </c>
      <c r="B1784">
        <v>34</v>
      </c>
    </row>
    <row r="1785" spans="1:2" x14ac:dyDescent="0.2">
      <c r="A1785">
        <v>75340</v>
      </c>
      <c r="B1785">
        <v>45</v>
      </c>
    </row>
    <row r="1786" spans="1:2" x14ac:dyDescent="0.2">
      <c r="A1786">
        <v>75341</v>
      </c>
      <c r="B1786">
        <v>42</v>
      </c>
    </row>
    <row r="1787" spans="1:2" x14ac:dyDescent="0.2">
      <c r="A1787">
        <v>75342</v>
      </c>
      <c r="B1787">
        <v>72</v>
      </c>
    </row>
    <row r="1788" spans="1:2" x14ac:dyDescent="0.2">
      <c r="A1788">
        <v>75343</v>
      </c>
      <c r="B1788">
        <v>80</v>
      </c>
    </row>
    <row r="1789" spans="1:2" x14ac:dyDescent="0.2">
      <c r="A1789">
        <v>75344</v>
      </c>
      <c r="B1789">
        <v>62</v>
      </c>
    </row>
    <row r="1790" spans="1:2" x14ac:dyDescent="0.2">
      <c r="A1790">
        <v>75345</v>
      </c>
      <c r="B1790">
        <v>60</v>
      </c>
    </row>
    <row r="1791" spans="1:2" x14ac:dyDescent="0.2">
      <c r="A1791">
        <v>75346</v>
      </c>
      <c r="B1791">
        <v>41</v>
      </c>
    </row>
    <row r="1792" spans="1:2" x14ac:dyDescent="0.2">
      <c r="A1792">
        <v>75347</v>
      </c>
      <c r="B1792">
        <v>69</v>
      </c>
    </row>
    <row r="1793" spans="1:2" x14ac:dyDescent="0.2">
      <c r="A1793">
        <v>75348</v>
      </c>
      <c r="B1793">
        <v>37</v>
      </c>
    </row>
    <row r="1794" spans="1:2" x14ac:dyDescent="0.2">
      <c r="A1794">
        <v>75349</v>
      </c>
      <c r="B1794">
        <v>54</v>
      </c>
    </row>
    <row r="1795" spans="1:2" x14ac:dyDescent="0.2">
      <c r="A1795">
        <v>75350</v>
      </c>
      <c r="B1795">
        <v>80</v>
      </c>
    </row>
    <row r="1796" spans="1:2" x14ac:dyDescent="0.2">
      <c r="A1796">
        <v>75351</v>
      </c>
      <c r="B1796">
        <v>29</v>
      </c>
    </row>
    <row r="1797" spans="1:2" x14ac:dyDescent="0.2">
      <c r="A1797">
        <v>75352</v>
      </c>
      <c r="B1797">
        <v>30</v>
      </c>
    </row>
    <row r="1798" spans="1:2" x14ac:dyDescent="0.2">
      <c r="A1798">
        <v>75353</v>
      </c>
      <c r="B1798">
        <v>55</v>
      </c>
    </row>
    <row r="1799" spans="1:2" x14ac:dyDescent="0.2">
      <c r="A1799">
        <v>75354</v>
      </c>
      <c r="B1799">
        <v>40</v>
      </c>
    </row>
    <row r="1800" spans="1:2" x14ac:dyDescent="0.2">
      <c r="A1800">
        <v>75355</v>
      </c>
      <c r="B1800">
        <v>29</v>
      </c>
    </row>
    <row r="1801" spans="1:2" x14ac:dyDescent="0.2">
      <c r="A1801">
        <v>75356</v>
      </c>
      <c r="B1801">
        <v>80</v>
      </c>
    </row>
    <row r="1802" spans="1:2" x14ac:dyDescent="0.2">
      <c r="A1802">
        <v>75357</v>
      </c>
      <c r="B1802">
        <v>33</v>
      </c>
    </row>
    <row r="1803" spans="1:2" x14ac:dyDescent="0.2">
      <c r="A1803">
        <v>75358</v>
      </c>
      <c r="B1803">
        <v>40</v>
      </c>
    </row>
    <row r="1804" spans="1:2" x14ac:dyDescent="0.2">
      <c r="A1804">
        <v>75359</v>
      </c>
      <c r="B1804">
        <v>47</v>
      </c>
    </row>
    <row r="1805" spans="1:2" x14ac:dyDescent="0.2">
      <c r="A1805">
        <v>75360</v>
      </c>
      <c r="B1805">
        <v>53</v>
      </c>
    </row>
    <row r="1806" spans="1:2" x14ac:dyDescent="0.2">
      <c r="A1806">
        <v>75361</v>
      </c>
      <c r="B1806">
        <v>66</v>
      </c>
    </row>
    <row r="1807" spans="1:2" x14ac:dyDescent="0.2">
      <c r="A1807">
        <v>75362</v>
      </c>
      <c r="B1807">
        <v>43</v>
      </c>
    </row>
    <row r="1808" spans="1:2" x14ac:dyDescent="0.2">
      <c r="A1808">
        <v>75363</v>
      </c>
      <c r="B1808">
        <v>37</v>
      </c>
    </row>
    <row r="1809" spans="1:2" x14ac:dyDescent="0.2">
      <c r="A1809">
        <v>75364</v>
      </c>
      <c r="B1809">
        <v>61</v>
      </c>
    </row>
    <row r="1810" spans="1:2" x14ac:dyDescent="0.2">
      <c r="A1810">
        <v>75365</v>
      </c>
      <c r="B1810">
        <v>46</v>
      </c>
    </row>
    <row r="1811" spans="1:2" x14ac:dyDescent="0.2">
      <c r="A1811">
        <v>75366</v>
      </c>
      <c r="B1811">
        <v>66</v>
      </c>
    </row>
    <row r="1812" spans="1:2" x14ac:dyDescent="0.2">
      <c r="A1812">
        <v>75367</v>
      </c>
      <c r="B1812">
        <v>47</v>
      </c>
    </row>
    <row r="1813" spans="1:2" x14ac:dyDescent="0.2">
      <c r="A1813">
        <v>75368</v>
      </c>
      <c r="B1813">
        <v>19</v>
      </c>
    </row>
    <row r="1814" spans="1:2" x14ac:dyDescent="0.2">
      <c r="A1814">
        <v>75369</v>
      </c>
      <c r="B1814">
        <v>45</v>
      </c>
    </row>
    <row r="1815" spans="1:2" x14ac:dyDescent="0.2">
      <c r="A1815">
        <v>75370</v>
      </c>
      <c r="B1815">
        <v>25</v>
      </c>
    </row>
    <row r="1816" spans="1:2" x14ac:dyDescent="0.2">
      <c r="A1816">
        <v>75371</v>
      </c>
      <c r="B1816">
        <v>34</v>
      </c>
    </row>
    <row r="1817" spans="1:2" x14ac:dyDescent="0.2">
      <c r="A1817">
        <v>75372</v>
      </c>
      <c r="B1817">
        <v>22</v>
      </c>
    </row>
    <row r="1818" spans="1:2" x14ac:dyDescent="0.2">
      <c r="A1818">
        <v>75373</v>
      </c>
      <c r="B1818">
        <v>32</v>
      </c>
    </row>
    <row r="1819" spans="1:2" x14ac:dyDescent="0.2">
      <c r="A1819">
        <v>75374</v>
      </c>
      <c r="B1819">
        <v>52</v>
      </c>
    </row>
    <row r="1820" spans="1:2" x14ac:dyDescent="0.2">
      <c r="A1820">
        <v>75375</v>
      </c>
      <c r="B1820">
        <v>52</v>
      </c>
    </row>
    <row r="1821" spans="1:2" x14ac:dyDescent="0.2">
      <c r="A1821">
        <v>75376</v>
      </c>
      <c r="B1821">
        <v>40</v>
      </c>
    </row>
    <row r="1822" spans="1:2" x14ac:dyDescent="0.2">
      <c r="A1822">
        <v>75377</v>
      </c>
      <c r="B1822">
        <v>53</v>
      </c>
    </row>
    <row r="1823" spans="1:2" x14ac:dyDescent="0.2">
      <c r="A1823">
        <v>75378</v>
      </c>
      <c r="B1823">
        <v>33</v>
      </c>
    </row>
    <row r="1824" spans="1:2" x14ac:dyDescent="0.2">
      <c r="A1824">
        <v>75379</v>
      </c>
      <c r="B1824">
        <v>67</v>
      </c>
    </row>
    <row r="1825" spans="1:2" x14ac:dyDescent="0.2">
      <c r="A1825">
        <v>75380</v>
      </c>
      <c r="B1825">
        <v>32</v>
      </c>
    </row>
    <row r="1826" spans="1:2" x14ac:dyDescent="0.2">
      <c r="A1826">
        <v>75381</v>
      </c>
      <c r="B1826">
        <v>76</v>
      </c>
    </row>
    <row r="1827" spans="1:2" x14ac:dyDescent="0.2">
      <c r="A1827">
        <v>75382</v>
      </c>
      <c r="B1827">
        <v>57</v>
      </c>
    </row>
    <row r="1828" spans="1:2" x14ac:dyDescent="0.2">
      <c r="A1828">
        <v>75383</v>
      </c>
      <c r="B1828">
        <v>59</v>
      </c>
    </row>
    <row r="1829" spans="1:2" x14ac:dyDescent="0.2">
      <c r="A1829">
        <v>75384</v>
      </c>
      <c r="B1829">
        <v>61</v>
      </c>
    </row>
    <row r="1830" spans="1:2" x14ac:dyDescent="0.2">
      <c r="A1830">
        <v>75385</v>
      </c>
      <c r="B1830">
        <v>46</v>
      </c>
    </row>
    <row r="1831" spans="1:2" x14ac:dyDescent="0.2">
      <c r="A1831">
        <v>75386</v>
      </c>
      <c r="B1831">
        <v>33</v>
      </c>
    </row>
    <row r="1832" spans="1:2" x14ac:dyDescent="0.2">
      <c r="A1832">
        <v>75387</v>
      </c>
      <c r="B1832">
        <v>41</v>
      </c>
    </row>
    <row r="1833" spans="1:2" x14ac:dyDescent="0.2">
      <c r="A1833">
        <v>75388</v>
      </c>
      <c r="B1833">
        <v>24</v>
      </c>
    </row>
    <row r="1834" spans="1:2" x14ac:dyDescent="0.2">
      <c r="A1834">
        <v>75389</v>
      </c>
      <c r="B1834">
        <v>43</v>
      </c>
    </row>
    <row r="1835" spans="1:2" x14ac:dyDescent="0.2">
      <c r="A1835">
        <v>75390</v>
      </c>
      <c r="B1835">
        <v>36</v>
      </c>
    </row>
    <row r="1836" spans="1:2" x14ac:dyDescent="0.2">
      <c r="A1836">
        <v>75391</v>
      </c>
      <c r="B1836">
        <v>31</v>
      </c>
    </row>
    <row r="1837" spans="1:2" x14ac:dyDescent="0.2">
      <c r="A1837">
        <v>75392</v>
      </c>
      <c r="B1837">
        <v>38</v>
      </c>
    </row>
    <row r="1838" spans="1:2" x14ac:dyDescent="0.2">
      <c r="A1838">
        <v>75393</v>
      </c>
      <c r="B1838">
        <v>30</v>
      </c>
    </row>
    <row r="1839" spans="1:2" x14ac:dyDescent="0.2">
      <c r="A1839">
        <v>75394</v>
      </c>
      <c r="B1839">
        <v>30</v>
      </c>
    </row>
    <row r="1840" spans="1:2" x14ac:dyDescent="0.2">
      <c r="A1840">
        <v>75395</v>
      </c>
      <c r="B1840">
        <v>53</v>
      </c>
    </row>
    <row r="1841" spans="1:2" x14ac:dyDescent="0.2">
      <c r="A1841">
        <v>75396</v>
      </c>
      <c r="B1841">
        <v>26</v>
      </c>
    </row>
    <row r="1842" spans="1:2" x14ac:dyDescent="0.2">
      <c r="A1842">
        <v>75397</v>
      </c>
      <c r="B1842">
        <v>62</v>
      </c>
    </row>
    <row r="1843" spans="1:2" x14ac:dyDescent="0.2">
      <c r="A1843">
        <v>75398</v>
      </c>
      <c r="B1843">
        <v>31</v>
      </c>
    </row>
    <row r="1844" spans="1:2" x14ac:dyDescent="0.2">
      <c r="A1844">
        <v>75399</v>
      </c>
      <c r="B1844">
        <v>27</v>
      </c>
    </row>
    <row r="1845" spans="1:2" x14ac:dyDescent="0.2">
      <c r="A1845">
        <v>75400</v>
      </c>
      <c r="B1845">
        <v>50</v>
      </c>
    </row>
    <row r="1846" spans="1:2" x14ac:dyDescent="0.2">
      <c r="A1846">
        <v>75401</v>
      </c>
      <c r="B1846">
        <v>34</v>
      </c>
    </row>
    <row r="1847" spans="1:2" x14ac:dyDescent="0.2">
      <c r="A1847">
        <v>75402</v>
      </c>
      <c r="B1847">
        <v>33</v>
      </c>
    </row>
    <row r="1848" spans="1:2" x14ac:dyDescent="0.2">
      <c r="A1848">
        <v>75403</v>
      </c>
      <c r="B1848">
        <v>27</v>
      </c>
    </row>
    <row r="1849" spans="1:2" x14ac:dyDescent="0.2">
      <c r="A1849">
        <v>75404</v>
      </c>
      <c r="B1849">
        <v>43</v>
      </c>
    </row>
    <row r="1850" spans="1:2" x14ac:dyDescent="0.2">
      <c r="A1850">
        <v>75405</v>
      </c>
      <c r="B1850">
        <v>52</v>
      </c>
    </row>
    <row r="1851" spans="1:2" x14ac:dyDescent="0.2">
      <c r="A1851">
        <v>75406</v>
      </c>
      <c r="B1851">
        <v>76</v>
      </c>
    </row>
    <row r="1852" spans="1:2" x14ac:dyDescent="0.2">
      <c r="A1852">
        <v>75407</v>
      </c>
      <c r="B1852">
        <v>23</v>
      </c>
    </row>
    <row r="1853" spans="1:2" x14ac:dyDescent="0.2">
      <c r="A1853">
        <v>75408</v>
      </c>
      <c r="B1853">
        <v>27</v>
      </c>
    </row>
    <row r="1854" spans="1:2" x14ac:dyDescent="0.2">
      <c r="A1854">
        <v>75409</v>
      </c>
      <c r="B1854">
        <v>47</v>
      </c>
    </row>
    <row r="1855" spans="1:2" x14ac:dyDescent="0.2">
      <c r="A1855">
        <v>75410</v>
      </c>
      <c r="B1855">
        <v>43</v>
      </c>
    </row>
    <row r="1856" spans="1:2" x14ac:dyDescent="0.2">
      <c r="A1856">
        <v>75411</v>
      </c>
      <c r="B1856">
        <v>41</v>
      </c>
    </row>
    <row r="1857" spans="1:2" x14ac:dyDescent="0.2">
      <c r="A1857">
        <v>75412</v>
      </c>
      <c r="B1857">
        <v>37</v>
      </c>
    </row>
    <row r="1858" spans="1:2" x14ac:dyDescent="0.2">
      <c r="A1858">
        <v>75413</v>
      </c>
      <c r="B1858">
        <v>50</v>
      </c>
    </row>
    <row r="1859" spans="1:2" x14ac:dyDescent="0.2">
      <c r="A1859">
        <v>75414</v>
      </c>
      <c r="B1859">
        <v>56</v>
      </c>
    </row>
    <row r="1860" spans="1:2" x14ac:dyDescent="0.2">
      <c r="A1860">
        <v>75415</v>
      </c>
      <c r="B1860">
        <v>55</v>
      </c>
    </row>
    <row r="1861" spans="1:2" x14ac:dyDescent="0.2">
      <c r="A1861">
        <v>75416</v>
      </c>
      <c r="B1861">
        <v>61</v>
      </c>
    </row>
    <row r="1862" spans="1:2" x14ac:dyDescent="0.2">
      <c r="A1862">
        <v>75417</v>
      </c>
      <c r="B1862">
        <v>41</v>
      </c>
    </row>
    <row r="1863" spans="1:2" x14ac:dyDescent="0.2">
      <c r="A1863">
        <v>75418</v>
      </c>
      <c r="B1863">
        <v>30</v>
      </c>
    </row>
    <row r="1864" spans="1:2" x14ac:dyDescent="0.2">
      <c r="A1864">
        <v>75419</v>
      </c>
      <c r="B1864">
        <v>51</v>
      </c>
    </row>
    <row r="1865" spans="1:2" x14ac:dyDescent="0.2">
      <c r="A1865">
        <v>75420</v>
      </c>
      <c r="B1865">
        <v>65</v>
      </c>
    </row>
    <row r="1866" spans="1:2" x14ac:dyDescent="0.2">
      <c r="A1866">
        <v>75421</v>
      </c>
      <c r="B1866">
        <v>49</v>
      </c>
    </row>
    <row r="1867" spans="1:2" x14ac:dyDescent="0.2">
      <c r="A1867">
        <v>75422</v>
      </c>
      <c r="B1867">
        <v>41</v>
      </c>
    </row>
    <row r="1868" spans="1:2" x14ac:dyDescent="0.2">
      <c r="A1868">
        <v>75423</v>
      </c>
      <c r="B1868">
        <v>64</v>
      </c>
    </row>
    <row r="1869" spans="1:2" x14ac:dyDescent="0.2">
      <c r="A1869">
        <v>75424</v>
      </c>
      <c r="B1869">
        <v>48</v>
      </c>
    </row>
    <row r="1870" spans="1:2" x14ac:dyDescent="0.2">
      <c r="A1870">
        <v>75425</v>
      </c>
      <c r="B1870">
        <v>35</v>
      </c>
    </row>
    <row r="1871" spans="1:2" x14ac:dyDescent="0.2">
      <c r="A1871">
        <v>75426</v>
      </c>
      <c r="B1871">
        <v>24</v>
      </c>
    </row>
    <row r="1872" spans="1:2" x14ac:dyDescent="0.2">
      <c r="A1872">
        <v>75427</v>
      </c>
      <c r="B1872">
        <v>43</v>
      </c>
    </row>
    <row r="1873" spans="1:2" x14ac:dyDescent="0.2">
      <c r="A1873">
        <v>75428</v>
      </c>
      <c r="B1873">
        <v>40</v>
      </c>
    </row>
    <row r="1874" spans="1:2" x14ac:dyDescent="0.2">
      <c r="A1874">
        <v>75429</v>
      </c>
      <c r="B1874">
        <v>37</v>
      </c>
    </row>
    <row r="1875" spans="1:2" x14ac:dyDescent="0.2">
      <c r="A1875">
        <v>75430</v>
      </c>
      <c r="B1875">
        <v>30</v>
      </c>
    </row>
    <row r="1876" spans="1:2" x14ac:dyDescent="0.2">
      <c r="A1876">
        <v>75431</v>
      </c>
      <c r="B1876">
        <v>66</v>
      </c>
    </row>
    <row r="1877" spans="1:2" x14ac:dyDescent="0.2">
      <c r="A1877">
        <v>75432</v>
      </c>
      <c r="B1877">
        <v>23</v>
      </c>
    </row>
    <row r="1878" spans="1:2" x14ac:dyDescent="0.2">
      <c r="A1878">
        <v>75433</v>
      </c>
      <c r="B1878">
        <v>48</v>
      </c>
    </row>
    <row r="1879" spans="1:2" x14ac:dyDescent="0.2">
      <c r="A1879">
        <v>75434</v>
      </c>
      <c r="B1879">
        <v>58</v>
      </c>
    </row>
    <row r="1880" spans="1:2" x14ac:dyDescent="0.2">
      <c r="A1880">
        <v>75435</v>
      </c>
      <c r="B1880">
        <v>66</v>
      </c>
    </row>
    <row r="1881" spans="1:2" x14ac:dyDescent="0.2">
      <c r="A1881">
        <v>75436</v>
      </c>
      <c r="B1881">
        <v>22</v>
      </c>
    </row>
    <row r="1882" spans="1:2" x14ac:dyDescent="0.2">
      <c r="A1882">
        <v>75437</v>
      </c>
      <c r="B1882">
        <v>32</v>
      </c>
    </row>
    <row r="1883" spans="1:2" x14ac:dyDescent="0.2">
      <c r="A1883">
        <v>75438</v>
      </c>
      <c r="B1883">
        <v>50</v>
      </c>
    </row>
    <row r="1884" spans="1:2" x14ac:dyDescent="0.2">
      <c r="A1884">
        <v>75439</v>
      </c>
      <c r="B1884">
        <v>39</v>
      </c>
    </row>
    <row r="1885" spans="1:2" x14ac:dyDescent="0.2">
      <c r="A1885">
        <v>75440</v>
      </c>
      <c r="B1885">
        <v>59</v>
      </c>
    </row>
    <row r="1886" spans="1:2" x14ac:dyDescent="0.2">
      <c r="A1886">
        <v>75441</v>
      </c>
      <c r="B1886">
        <v>32</v>
      </c>
    </row>
    <row r="1887" spans="1:2" x14ac:dyDescent="0.2">
      <c r="A1887">
        <v>75442</v>
      </c>
      <c r="B1887">
        <v>27</v>
      </c>
    </row>
    <row r="1888" spans="1:2" x14ac:dyDescent="0.2">
      <c r="A1888">
        <v>75443</v>
      </c>
      <c r="B1888">
        <v>74</v>
      </c>
    </row>
    <row r="1889" spans="1:2" x14ac:dyDescent="0.2">
      <c r="A1889">
        <v>75444</v>
      </c>
      <c r="B1889">
        <v>58</v>
      </c>
    </row>
    <row r="1890" spans="1:2" x14ac:dyDescent="0.2">
      <c r="A1890">
        <v>75445</v>
      </c>
      <c r="B1890">
        <v>40</v>
      </c>
    </row>
    <row r="1891" spans="1:2" x14ac:dyDescent="0.2">
      <c r="A1891">
        <v>75446</v>
      </c>
      <c r="B1891">
        <v>44</v>
      </c>
    </row>
    <row r="1892" spans="1:2" x14ac:dyDescent="0.2">
      <c r="A1892">
        <v>75447</v>
      </c>
      <c r="B1892">
        <v>34</v>
      </c>
    </row>
    <row r="1893" spans="1:2" x14ac:dyDescent="0.2">
      <c r="A1893">
        <v>75448</v>
      </c>
      <c r="B1893">
        <v>38</v>
      </c>
    </row>
    <row r="1894" spans="1:2" x14ac:dyDescent="0.2">
      <c r="A1894">
        <v>75449</v>
      </c>
      <c r="B1894">
        <v>71</v>
      </c>
    </row>
    <row r="1895" spans="1:2" x14ac:dyDescent="0.2">
      <c r="A1895">
        <v>75450</v>
      </c>
      <c r="B1895">
        <v>22</v>
      </c>
    </row>
    <row r="1896" spans="1:2" x14ac:dyDescent="0.2">
      <c r="A1896">
        <v>75451</v>
      </c>
      <c r="B1896">
        <v>56</v>
      </c>
    </row>
    <row r="1897" spans="1:2" x14ac:dyDescent="0.2">
      <c r="A1897">
        <v>75452</v>
      </c>
      <c r="B1897">
        <v>39</v>
      </c>
    </row>
    <row r="1898" spans="1:2" x14ac:dyDescent="0.2">
      <c r="A1898">
        <v>75453</v>
      </c>
      <c r="B1898">
        <v>39</v>
      </c>
    </row>
    <row r="1899" spans="1:2" x14ac:dyDescent="0.2">
      <c r="A1899">
        <v>75454</v>
      </c>
      <c r="B1899">
        <v>18</v>
      </c>
    </row>
    <row r="1900" spans="1:2" x14ac:dyDescent="0.2">
      <c r="A1900">
        <v>75455</v>
      </c>
      <c r="B1900">
        <v>54</v>
      </c>
    </row>
    <row r="1901" spans="1:2" x14ac:dyDescent="0.2">
      <c r="A1901">
        <v>75456</v>
      </c>
      <c r="B1901">
        <v>80</v>
      </c>
    </row>
    <row r="1902" spans="1:2" x14ac:dyDescent="0.2">
      <c r="A1902">
        <v>75457</v>
      </c>
      <c r="B1902">
        <v>68</v>
      </c>
    </row>
    <row r="1903" spans="1:2" x14ac:dyDescent="0.2">
      <c r="A1903">
        <v>75458</v>
      </c>
      <c r="B1903">
        <v>61</v>
      </c>
    </row>
    <row r="1904" spans="1:2" x14ac:dyDescent="0.2">
      <c r="A1904">
        <v>75459</v>
      </c>
      <c r="B1904">
        <v>25</v>
      </c>
    </row>
    <row r="1905" spans="1:2" x14ac:dyDescent="0.2">
      <c r="A1905">
        <v>75460</v>
      </c>
      <c r="B1905">
        <v>70</v>
      </c>
    </row>
    <row r="1906" spans="1:2" x14ac:dyDescent="0.2">
      <c r="A1906">
        <v>75461</v>
      </c>
      <c r="B1906">
        <v>63</v>
      </c>
    </row>
    <row r="1907" spans="1:2" x14ac:dyDescent="0.2">
      <c r="A1907">
        <v>75462</v>
      </c>
      <c r="B1907">
        <v>51</v>
      </c>
    </row>
    <row r="1908" spans="1:2" x14ac:dyDescent="0.2">
      <c r="A1908">
        <v>75463</v>
      </c>
      <c r="B1908">
        <v>50</v>
      </c>
    </row>
    <row r="1909" spans="1:2" x14ac:dyDescent="0.2">
      <c r="A1909">
        <v>75464</v>
      </c>
      <c r="B1909">
        <v>32</v>
      </c>
    </row>
    <row r="1910" spans="1:2" x14ac:dyDescent="0.2">
      <c r="A1910">
        <v>75465</v>
      </c>
      <c r="B1910">
        <v>32</v>
      </c>
    </row>
    <row r="1911" spans="1:2" x14ac:dyDescent="0.2">
      <c r="A1911">
        <v>75466</v>
      </c>
      <c r="B1911">
        <v>37</v>
      </c>
    </row>
    <row r="1912" spans="1:2" x14ac:dyDescent="0.2">
      <c r="A1912">
        <v>75467</v>
      </c>
      <c r="B1912">
        <v>61</v>
      </c>
    </row>
    <row r="1913" spans="1:2" x14ac:dyDescent="0.2">
      <c r="A1913">
        <v>75468</v>
      </c>
      <c r="B1913">
        <v>54</v>
      </c>
    </row>
    <row r="1914" spans="1:2" x14ac:dyDescent="0.2">
      <c r="A1914">
        <v>75469</v>
      </c>
      <c r="B1914">
        <v>33</v>
      </c>
    </row>
    <row r="1915" spans="1:2" x14ac:dyDescent="0.2">
      <c r="A1915">
        <v>75470</v>
      </c>
      <c r="B1915">
        <v>49</v>
      </c>
    </row>
    <row r="1916" spans="1:2" x14ac:dyDescent="0.2">
      <c r="A1916">
        <v>75471</v>
      </c>
      <c r="B1916">
        <v>49</v>
      </c>
    </row>
    <row r="1917" spans="1:2" x14ac:dyDescent="0.2">
      <c r="A1917">
        <v>75472</v>
      </c>
      <c r="B1917">
        <v>60</v>
      </c>
    </row>
    <row r="1918" spans="1:2" x14ac:dyDescent="0.2">
      <c r="A1918">
        <v>75473</v>
      </c>
      <c r="B1918">
        <v>74</v>
      </c>
    </row>
    <row r="1919" spans="1:2" x14ac:dyDescent="0.2">
      <c r="A1919">
        <v>75474</v>
      </c>
      <c r="B1919">
        <v>38</v>
      </c>
    </row>
    <row r="1920" spans="1:2" x14ac:dyDescent="0.2">
      <c r="A1920">
        <v>75475</v>
      </c>
      <c r="B1920">
        <v>34</v>
      </c>
    </row>
    <row r="1921" spans="1:2" x14ac:dyDescent="0.2">
      <c r="A1921">
        <v>75476</v>
      </c>
      <c r="B1921">
        <v>26</v>
      </c>
    </row>
    <row r="1922" spans="1:2" x14ac:dyDescent="0.2">
      <c r="A1922">
        <v>75477</v>
      </c>
      <c r="B1922">
        <v>44</v>
      </c>
    </row>
    <row r="1923" spans="1:2" x14ac:dyDescent="0.2">
      <c r="A1923">
        <v>75478</v>
      </c>
      <c r="B1923">
        <v>54</v>
      </c>
    </row>
    <row r="1924" spans="1:2" x14ac:dyDescent="0.2">
      <c r="A1924">
        <v>75479</v>
      </c>
      <c r="B1924">
        <v>62</v>
      </c>
    </row>
    <row r="1925" spans="1:2" x14ac:dyDescent="0.2">
      <c r="A1925">
        <v>75480</v>
      </c>
      <c r="B1925">
        <v>41</v>
      </c>
    </row>
    <row r="1926" spans="1:2" x14ac:dyDescent="0.2">
      <c r="A1926">
        <v>75481</v>
      </c>
      <c r="B1926">
        <v>47</v>
      </c>
    </row>
    <row r="1927" spans="1:2" x14ac:dyDescent="0.2">
      <c r="A1927">
        <v>75482</v>
      </c>
      <c r="B1927">
        <v>53</v>
      </c>
    </row>
    <row r="1928" spans="1:2" x14ac:dyDescent="0.2">
      <c r="A1928">
        <v>75483</v>
      </c>
      <c r="B1928">
        <v>57</v>
      </c>
    </row>
    <row r="1929" spans="1:2" x14ac:dyDescent="0.2">
      <c r="A1929">
        <v>75484</v>
      </c>
      <c r="B1929">
        <v>24</v>
      </c>
    </row>
    <row r="1930" spans="1:2" x14ac:dyDescent="0.2">
      <c r="A1930">
        <v>75485</v>
      </c>
      <c r="B1930">
        <v>26</v>
      </c>
    </row>
    <row r="1931" spans="1:2" x14ac:dyDescent="0.2">
      <c r="A1931">
        <v>75486</v>
      </c>
      <c r="B1931">
        <v>32</v>
      </c>
    </row>
    <row r="1932" spans="1:2" x14ac:dyDescent="0.2">
      <c r="A1932">
        <v>75487</v>
      </c>
      <c r="B1932">
        <v>51</v>
      </c>
    </row>
    <row r="1933" spans="1:2" x14ac:dyDescent="0.2">
      <c r="A1933">
        <v>75488</v>
      </c>
      <c r="B1933">
        <v>47</v>
      </c>
    </row>
    <row r="1934" spans="1:2" x14ac:dyDescent="0.2">
      <c r="A1934">
        <v>75489</v>
      </c>
      <c r="B1934">
        <v>58</v>
      </c>
    </row>
    <row r="1935" spans="1:2" x14ac:dyDescent="0.2">
      <c r="A1935">
        <v>75490</v>
      </c>
      <c r="B1935">
        <v>63</v>
      </c>
    </row>
    <row r="1936" spans="1:2" x14ac:dyDescent="0.2">
      <c r="A1936">
        <v>75491</v>
      </c>
      <c r="B1936">
        <v>57</v>
      </c>
    </row>
    <row r="1937" spans="1:2" x14ac:dyDescent="0.2">
      <c r="A1937">
        <v>75492</v>
      </c>
      <c r="B1937">
        <v>27</v>
      </c>
    </row>
    <row r="1938" spans="1:2" x14ac:dyDescent="0.2">
      <c r="A1938">
        <v>75493</v>
      </c>
      <c r="B1938">
        <v>34</v>
      </c>
    </row>
    <row r="1939" spans="1:2" x14ac:dyDescent="0.2">
      <c r="A1939">
        <v>75494</v>
      </c>
      <c r="B1939">
        <v>78</v>
      </c>
    </row>
    <row r="1940" spans="1:2" x14ac:dyDescent="0.2">
      <c r="A1940">
        <v>75495</v>
      </c>
      <c r="B1940">
        <v>66</v>
      </c>
    </row>
    <row r="1941" spans="1:2" x14ac:dyDescent="0.2">
      <c r="A1941">
        <v>75496</v>
      </c>
      <c r="B1941">
        <v>72</v>
      </c>
    </row>
    <row r="1942" spans="1:2" x14ac:dyDescent="0.2">
      <c r="A1942">
        <v>75497</v>
      </c>
      <c r="B1942">
        <v>24</v>
      </c>
    </row>
    <row r="1943" spans="1:2" x14ac:dyDescent="0.2">
      <c r="A1943">
        <v>75498</v>
      </c>
      <c r="B1943">
        <v>69</v>
      </c>
    </row>
    <row r="1944" spans="1:2" x14ac:dyDescent="0.2">
      <c r="A1944">
        <v>75499</v>
      </c>
      <c r="B1944">
        <v>60</v>
      </c>
    </row>
    <row r="1945" spans="1:2" x14ac:dyDescent="0.2">
      <c r="A1945">
        <v>75500</v>
      </c>
      <c r="B1945">
        <v>75</v>
      </c>
    </row>
    <row r="1946" spans="1:2" x14ac:dyDescent="0.2">
      <c r="A1946">
        <v>75501</v>
      </c>
      <c r="B1946">
        <v>20</v>
      </c>
    </row>
    <row r="1947" spans="1:2" x14ac:dyDescent="0.2">
      <c r="A1947">
        <v>75502</v>
      </c>
      <c r="B1947">
        <v>51</v>
      </c>
    </row>
    <row r="1948" spans="1:2" x14ac:dyDescent="0.2">
      <c r="A1948">
        <v>75503</v>
      </c>
      <c r="B1948">
        <v>69</v>
      </c>
    </row>
    <row r="1949" spans="1:2" x14ac:dyDescent="0.2">
      <c r="A1949">
        <v>75504</v>
      </c>
      <c r="B1949">
        <v>41</v>
      </c>
    </row>
    <row r="1950" spans="1:2" x14ac:dyDescent="0.2">
      <c r="A1950">
        <v>75505</v>
      </c>
      <c r="B1950">
        <v>67</v>
      </c>
    </row>
    <row r="1951" spans="1:2" x14ac:dyDescent="0.2">
      <c r="A1951">
        <v>75506</v>
      </c>
      <c r="B1951">
        <v>26</v>
      </c>
    </row>
    <row r="1952" spans="1:2" x14ac:dyDescent="0.2">
      <c r="A1952">
        <v>75507</v>
      </c>
      <c r="B1952">
        <v>47</v>
      </c>
    </row>
    <row r="1953" spans="1:2" x14ac:dyDescent="0.2">
      <c r="A1953">
        <v>75508</v>
      </c>
      <c r="B1953">
        <v>24</v>
      </c>
    </row>
    <row r="1954" spans="1:2" x14ac:dyDescent="0.2">
      <c r="A1954">
        <v>75509</v>
      </c>
      <c r="B1954">
        <v>39</v>
      </c>
    </row>
    <row r="1955" spans="1:2" x14ac:dyDescent="0.2">
      <c r="A1955">
        <v>75510</v>
      </c>
      <c r="B1955">
        <v>30</v>
      </c>
    </row>
    <row r="1956" spans="1:2" x14ac:dyDescent="0.2">
      <c r="A1956">
        <v>75511</v>
      </c>
      <c r="B1956">
        <v>49</v>
      </c>
    </row>
    <row r="1957" spans="1:2" x14ac:dyDescent="0.2">
      <c r="A1957">
        <v>75512</v>
      </c>
      <c r="B1957">
        <v>35</v>
      </c>
    </row>
    <row r="1958" spans="1:2" x14ac:dyDescent="0.2">
      <c r="A1958">
        <v>75513</v>
      </c>
      <c r="B1958">
        <v>34</v>
      </c>
    </row>
    <row r="1959" spans="1:2" x14ac:dyDescent="0.2">
      <c r="A1959">
        <v>75514</v>
      </c>
      <c r="B1959">
        <v>31</v>
      </c>
    </row>
    <row r="1960" spans="1:2" x14ac:dyDescent="0.2">
      <c r="A1960">
        <v>75515</v>
      </c>
      <c r="B1960">
        <v>40</v>
      </c>
    </row>
    <row r="1961" spans="1:2" x14ac:dyDescent="0.2">
      <c r="A1961">
        <v>75516</v>
      </c>
      <c r="B1961">
        <v>50</v>
      </c>
    </row>
    <row r="1962" spans="1:2" x14ac:dyDescent="0.2">
      <c r="A1962">
        <v>75517</v>
      </c>
      <c r="B1962">
        <v>20</v>
      </c>
    </row>
    <row r="1963" spans="1:2" x14ac:dyDescent="0.2">
      <c r="A1963">
        <v>75518</v>
      </c>
      <c r="B1963">
        <v>39</v>
      </c>
    </row>
    <row r="1964" spans="1:2" x14ac:dyDescent="0.2">
      <c r="A1964">
        <v>75519</v>
      </c>
      <c r="B1964">
        <v>55</v>
      </c>
    </row>
    <row r="1965" spans="1:2" x14ac:dyDescent="0.2">
      <c r="A1965">
        <v>75520</v>
      </c>
      <c r="B1965">
        <v>42</v>
      </c>
    </row>
    <row r="1966" spans="1:2" x14ac:dyDescent="0.2">
      <c r="A1966">
        <v>75521</v>
      </c>
      <c r="B1966">
        <v>49</v>
      </c>
    </row>
    <row r="1967" spans="1:2" x14ac:dyDescent="0.2">
      <c r="A1967">
        <v>75522</v>
      </c>
      <c r="B1967">
        <v>57</v>
      </c>
    </row>
    <row r="1968" spans="1:2" x14ac:dyDescent="0.2">
      <c r="A1968">
        <v>75523</v>
      </c>
      <c r="B1968">
        <v>58</v>
      </c>
    </row>
    <row r="1969" spans="1:2" x14ac:dyDescent="0.2">
      <c r="A1969">
        <v>75524</v>
      </c>
      <c r="B1969">
        <v>48</v>
      </c>
    </row>
    <row r="1970" spans="1:2" x14ac:dyDescent="0.2">
      <c r="A1970">
        <v>75525</v>
      </c>
      <c r="B1970">
        <v>33</v>
      </c>
    </row>
    <row r="1971" spans="1:2" x14ac:dyDescent="0.2">
      <c r="A1971">
        <v>75526</v>
      </c>
      <c r="B1971">
        <v>55</v>
      </c>
    </row>
    <row r="1972" spans="1:2" x14ac:dyDescent="0.2">
      <c r="A1972">
        <v>75527</v>
      </c>
      <c r="B1972">
        <v>58</v>
      </c>
    </row>
    <row r="1973" spans="1:2" x14ac:dyDescent="0.2">
      <c r="A1973">
        <v>75528</v>
      </c>
      <c r="B1973">
        <v>37</v>
      </c>
    </row>
    <row r="1974" spans="1:2" x14ac:dyDescent="0.2">
      <c r="A1974">
        <v>75529</v>
      </c>
      <c r="B1974">
        <v>48</v>
      </c>
    </row>
    <row r="1975" spans="1:2" x14ac:dyDescent="0.2">
      <c r="A1975">
        <v>75530</v>
      </c>
      <c r="B1975">
        <v>52</v>
      </c>
    </row>
    <row r="1976" spans="1:2" x14ac:dyDescent="0.2">
      <c r="A1976">
        <v>75531</v>
      </c>
      <c r="B1976">
        <v>37</v>
      </c>
    </row>
    <row r="1977" spans="1:2" x14ac:dyDescent="0.2">
      <c r="A1977">
        <v>75532</v>
      </c>
      <c r="B1977">
        <v>36</v>
      </c>
    </row>
    <row r="1978" spans="1:2" x14ac:dyDescent="0.2">
      <c r="A1978">
        <v>75533</v>
      </c>
      <c r="B1978">
        <v>55</v>
      </c>
    </row>
    <row r="1979" spans="1:2" x14ac:dyDescent="0.2">
      <c r="A1979">
        <v>75534</v>
      </c>
      <c r="B1979">
        <v>41</v>
      </c>
    </row>
    <row r="1980" spans="1:2" x14ac:dyDescent="0.2">
      <c r="A1980">
        <v>75535</v>
      </c>
      <c r="B1980">
        <v>36</v>
      </c>
    </row>
    <row r="1981" spans="1:2" x14ac:dyDescent="0.2">
      <c r="A1981">
        <v>75536</v>
      </c>
      <c r="B1981">
        <v>47</v>
      </c>
    </row>
    <row r="1982" spans="1:2" x14ac:dyDescent="0.2">
      <c r="A1982">
        <v>75537</v>
      </c>
      <c r="B1982">
        <v>42</v>
      </c>
    </row>
    <row r="1983" spans="1:2" x14ac:dyDescent="0.2">
      <c r="A1983">
        <v>75538</v>
      </c>
      <c r="B1983">
        <v>38</v>
      </c>
    </row>
    <row r="1984" spans="1:2" x14ac:dyDescent="0.2">
      <c r="A1984">
        <v>75539</v>
      </c>
      <c r="B1984">
        <v>19</v>
      </c>
    </row>
    <row r="1985" spans="1:2" x14ac:dyDescent="0.2">
      <c r="A1985">
        <v>75540</v>
      </c>
      <c r="B1985">
        <v>50</v>
      </c>
    </row>
    <row r="1986" spans="1:2" x14ac:dyDescent="0.2">
      <c r="A1986">
        <v>75541</v>
      </c>
      <c r="B1986">
        <v>71</v>
      </c>
    </row>
    <row r="1987" spans="1:2" x14ac:dyDescent="0.2">
      <c r="A1987">
        <v>75542</v>
      </c>
      <c r="B1987">
        <v>74</v>
      </c>
    </row>
    <row r="1988" spans="1:2" x14ac:dyDescent="0.2">
      <c r="A1988">
        <v>75543</v>
      </c>
      <c r="B1988">
        <v>66</v>
      </c>
    </row>
    <row r="1989" spans="1:2" x14ac:dyDescent="0.2">
      <c r="A1989">
        <v>75544</v>
      </c>
      <c r="B1989">
        <v>47</v>
      </c>
    </row>
    <row r="1990" spans="1:2" x14ac:dyDescent="0.2">
      <c r="A1990">
        <v>75545</v>
      </c>
      <c r="B1990">
        <v>27</v>
      </c>
    </row>
    <row r="1991" spans="1:2" x14ac:dyDescent="0.2">
      <c r="A1991">
        <v>75546</v>
      </c>
      <c r="B1991">
        <v>37</v>
      </c>
    </row>
    <row r="1992" spans="1:2" x14ac:dyDescent="0.2">
      <c r="A1992">
        <v>75547</v>
      </c>
      <c r="B1992">
        <v>55</v>
      </c>
    </row>
    <row r="1993" spans="1:2" x14ac:dyDescent="0.2">
      <c r="A1993">
        <v>75548</v>
      </c>
      <c r="B1993">
        <v>37</v>
      </c>
    </row>
    <row r="1994" spans="1:2" x14ac:dyDescent="0.2">
      <c r="A1994">
        <v>75549</v>
      </c>
      <c r="B1994">
        <v>38</v>
      </c>
    </row>
    <row r="1995" spans="1:2" x14ac:dyDescent="0.2">
      <c r="A1995">
        <v>75550</v>
      </c>
      <c r="B1995">
        <v>29</v>
      </c>
    </row>
    <row r="1996" spans="1:2" x14ac:dyDescent="0.2">
      <c r="A1996">
        <v>75551</v>
      </c>
      <c r="B1996">
        <v>70</v>
      </c>
    </row>
    <row r="1997" spans="1:2" x14ac:dyDescent="0.2">
      <c r="A1997">
        <v>75552</v>
      </c>
      <c r="B1997">
        <v>80</v>
      </c>
    </row>
    <row r="1998" spans="1:2" x14ac:dyDescent="0.2">
      <c r="A1998">
        <v>75553</v>
      </c>
      <c r="B1998">
        <v>80</v>
      </c>
    </row>
    <row r="1999" spans="1:2" x14ac:dyDescent="0.2">
      <c r="A1999">
        <v>75554</v>
      </c>
      <c r="B1999">
        <v>30</v>
      </c>
    </row>
    <row r="2000" spans="1:2" x14ac:dyDescent="0.2">
      <c r="A2000">
        <v>75555</v>
      </c>
      <c r="B2000">
        <v>80</v>
      </c>
    </row>
    <row r="2001" spans="1:2" x14ac:dyDescent="0.2">
      <c r="A2001">
        <v>75556</v>
      </c>
      <c r="B2001">
        <v>69</v>
      </c>
    </row>
    <row r="2002" spans="1:2" x14ac:dyDescent="0.2">
      <c r="A2002">
        <v>75557</v>
      </c>
      <c r="B2002">
        <v>34</v>
      </c>
    </row>
    <row r="2003" spans="1:2" x14ac:dyDescent="0.2">
      <c r="A2003">
        <v>75558</v>
      </c>
      <c r="B2003">
        <v>37</v>
      </c>
    </row>
    <row r="2004" spans="1:2" x14ac:dyDescent="0.2">
      <c r="A2004">
        <v>75559</v>
      </c>
      <c r="B2004">
        <v>30</v>
      </c>
    </row>
    <row r="2005" spans="1:2" x14ac:dyDescent="0.2">
      <c r="A2005">
        <v>75560</v>
      </c>
      <c r="B2005">
        <v>49</v>
      </c>
    </row>
    <row r="2006" spans="1:2" x14ac:dyDescent="0.2">
      <c r="A2006">
        <v>75561</v>
      </c>
      <c r="B2006">
        <v>33</v>
      </c>
    </row>
    <row r="2007" spans="1:2" x14ac:dyDescent="0.2">
      <c r="A2007">
        <v>75562</v>
      </c>
      <c r="B2007">
        <v>63</v>
      </c>
    </row>
    <row r="2008" spans="1:2" x14ac:dyDescent="0.2">
      <c r="A2008">
        <v>75563</v>
      </c>
      <c r="B2008">
        <v>50</v>
      </c>
    </row>
    <row r="2009" spans="1:2" x14ac:dyDescent="0.2">
      <c r="A2009">
        <v>75564</v>
      </c>
      <c r="B2009">
        <v>36</v>
      </c>
    </row>
    <row r="2010" spans="1:2" x14ac:dyDescent="0.2">
      <c r="A2010">
        <v>75565</v>
      </c>
      <c r="B2010">
        <v>44</v>
      </c>
    </row>
    <row r="2011" spans="1:2" x14ac:dyDescent="0.2">
      <c r="A2011">
        <v>75566</v>
      </c>
      <c r="B2011">
        <v>47</v>
      </c>
    </row>
    <row r="2012" spans="1:2" x14ac:dyDescent="0.2">
      <c r="A2012">
        <v>75567</v>
      </c>
      <c r="B2012">
        <v>58</v>
      </c>
    </row>
    <row r="2013" spans="1:2" x14ac:dyDescent="0.2">
      <c r="A2013">
        <v>75568</v>
      </c>
      <c r="B2013">
        <v>45</v>
      </c>
    </row>
    <row r="2014" spans="1:2" x14ac:dyDescent="0.2">
      <c r="A2014">
        <v>75569</v>
      </c>
      <c r="B2014">
        <v>39</v>
      </c>
    </row>
    <row r="2015" spans="1:2" x14ac:dyDescent="0.2">
      <c r="A2015">
        <v>75570</v>
      </c>
      <c r="B2015">
        <v>32</v>
      </c>
    </row>
    <row r="2016" spans="1:2" x14ac:dyDescent="0.2">
      <c r="A2016">
        <v>75571</v>
      </c>
      <c r="B2016">
        <v>57</v>
      </c>
    </row>
    <row r="2017" spans="1:2" x14ac:dyDescent="0.2">
      <c r="A2017">
        <v>75572</v>
      </c>
      <c r="B2017">
        <v>68</v>
      </c>
    </row>
    <row r="2018" spans="1:2" x14ac:dyDescent="0.2">
      <c r="A2018">
        <v>75573</v>
      </c>
      <c r="B2018">
        <v>67</v>
      </c>
    </row>
    <row r="2019" spans="1:2" x14ac:dyDescent="0.2">
      <c r="A2019">
        <v>75574</v>
      </c>
      <c r="B2019">
        <v>39</v>
      </c>
    </row>
    <row r="2020" spans="1:2" x14ac:dyDescent="0.2">
      <c r="A2020">
        <v>75575</v>
      </c>
      <c r="B2020">
        <v>18</v>
      </c>
    </row>
    <row r="2021" spans="1:2" x14ac:dyDescent="0.2">
      <c r="A2021">
        <v>75576</v>
      </c>
      <c r="B2021">
        <v>47</v>
      </c>
    </row>
    <row r="2022" spans="1:2" x14ac:dyDescent="0.2">
      <c r="A2022">
        <v>75577</v>
      </c>
      <c r="B2022">
        <v>52</v>
      </c>
    </row>
    <row r="2023" spans="1:2" x14ac:dyDescent="0.2">
      <c r="A2023">
        <v>75578</v>
      </c>
      <c r="B2023">
        <v>36</v>
      </c>
    </row>
    <row r="2024" spans="1:2" x14ac:dyDescent="0.2">
      <c r="A2024">
        <v>75579</v>
      </c>
      <c r="B2024">
        <v>60</v>
      </c>
    </row>
    <row r="2025" spans="1:2" x14ac:dyDescent="0.2">
      <c r="A2025">
        <v>75580</v>
      </c>
      <c r="B2025">
        <v>41</v>
      </c>
    </row>
    <row r="2026" spans="1:2" x14ac:dyDescent="0.2">
      <c r="A2026">
        <v>75581</v>
      </c>
      <c r="B2026">
        <v>74</v>
      </c>
    </row>
    <row r="2027" spans="1:2" x14ac:dyDescent="0.2">
      <c r="A2027">
        <v>75582</v>
      </c>
      <c r="B2027">
        <v>21</v>
      </c>
    </row>
    <row r="2028" spans="1:2" x14ac:dyDescent="0.2">
      <c r="A2028">
        <v>75583</v>
      </c>
      <c r="B2028">
        <v>53</v>
      </c>
    </row>
    <row r="2029" spans="1:2" x14ac:dyDescent="0.2">
      <c r="A2029">
        <v>75584</v>
      </c>
      <c r="B2029">
        <v>26</v>
      </c>
    </row>
    <row r="2030" spans="1:2" x14ac:dyDescent="0.2">
      <c r="A2030">
        <v>75585</v>
      </c>
      <c r="B2030">
        <v>31</v>
      </c>
    </row>
    <row r="2031" spans="1:2" x14ac:dyDescent="0.2">
      <c r="A2031">
        <v>75586</v>
      </c>
      <c r="B2031">
        <v>50</v>
      </c>
    </row>
    <row r="2032" spans="1:2" x14ac:dyDescent="0.2">
      <c r="A2032">
        <v>75587</v>
      </c>
      <c r="B2032">
        <v>69</v>
      </c>
    </row>
    <row r="2033" spans="1:2" x14ac:dyDescent="0.2">
      <c r="A2033">
        <v>75588</v>
      </c>
      <c r="B2033">
        <v>32</v>
      </c>
    </row>
    <row r="2034" spans="1:2" x14ac:dyDescent="0.2">
      <c r="A2034">
        <v>75589</v>
      </c>
      <c r="B2034">
        <v>36</v>
      </c>
    </row>
    <row r="2035" spans="1:2" x14ac:dyDescent="0.2">
      <c r="A2035">
        <v>75590</v>
      </c>
      <c r="B2035">
        <v>47</v>
      </c>
    </row>
    <row r="2036" spans="1:2" x14ac:dyDescent="0.2">
      <c r="A2036">
        <v>75591</v>
      </c>
      <c r="B2036">
        <v>38</v>
      </c>
    </row>
    <row r="2037" spans="1:2" x14ac:dyDescent="0.2">
      <c r="A2037">
        <v>75592</v>
      </c>
      <c r="B2037">
        <v>64</v>
      </c>
    </row>
    <row r="2038" spans="1:2" x14ac:dyDescent="0.2">
      <c r="A2038">
        <v>75593</v>
      </c>
      <c r="B2038">
        <v>34</v>
      </c>
    </row>
    <row r="2039" spans="1:2" x14ac:dyDescent="0.2">
      <c r="A2039">
        <v>75594</v>
      </c>
      <c r="B2039">
        <v>26</v>
      </c>
    </row>
    <row r="2040" spans="1:2" x14ac:dyDescent="0.2">
      <c r="A2040">
        <v>75595</v>
      </c>
      <c r="B2040">
        <v>48</v>
      </c>
    </row>
    <row r="2041" spans="1:2" x14ac:dyDescent="0.2">
      <c r="A2041">
        <v>75596</v>
      </c>
      <c r="B2041">
        <v>44</v>
      </c>
    </row>
    <row r="2042" spans="1:2" x14ac:dyDescent="0.2">
      <c r="A2042">
        <v>75597</v>
      </c>
      <c r="B2042">
        <v>26</v>
      </c>
    </row>
    <row r="2043" spans="1:2" x14ac:dyDescent="0.2">
      <c r="A2043">
        <v>75598</v>
      </c>
      <c r="B2043">
        <v>62</v>
      </c>
    </row>
    <row r="2044" spans="1:2" x14ac:dyDescent="0.2">
      <c r="A2044">
        <v>75599</v>
      </c>
      <c r="B2044">
        <v>41</v>
      </c>
    </row>
    <row r="2045" spans="1:2" x14ac:dyDescent="0.2">
      <c r="A2045">
        <v>75600</v>
      </c>
      <c r="B2045">
        <v>37</v>
      </c>
    </row>
    <row r="2046" spans="1:2" x14ac:dyDescent="0.2">
      <c r="A2046">
        <v>75601</v>
      </c>
      <c r="B2046">
        <v>61</v>
      </c>
    </row>
    <row r="2047" spans="1:2" x14ac:dyDescent="0.2">
      <c r="A2047">
        <v>75602</v>
      </c>
      <c r="B2047">
        <v>33</v>
      </c>
    </row>
    <row r="2048" spans="1:2" x14ac:dyDescent="0.2">
      <c r="A2048">
        <v>75603</v>
      </c>
      <c r="B2048">
        <v>44</v>
      </c>
    </row>
    <row r="2049" spans="1:2" x14ac:dyDescent="0.2">
      <c r="A2049">
        <v>75604</v>
      </c>
      <c r="B2049">
        <v>26</v>
      </c>
    </row>
    <row r="2050" spans="1:2" x14ac:dyDescent="0.2">
      <c r="A2050">
        <v>75605</v>
      </c>
      <c r="B2050">
        <v>30</v>
      </c>
    </row>
    <row r="2051" spans="1:2" x14ac:dyDescent="0.2">
      <c r="A2051">
        <v>75606</v>
      </c>
      <c r="B2051">
        <v>35</v>
      </c>
    </row>
    <row r="2052" spans="1:2" x14ac:dyDescent="0.2">
      <c r="A2052">
        <v>75607</v>
      </c>
      <c r="B2052">
        <v>64</v>
      </c>
    </row>
    <row r="2053" spans="1:2" x14ac:dyDescent="0.2">
      <c r="A2053">
        <v>75608</v>
      </c>
      <c r="B2053">
        <v>46</v>
      </c>
    </row>
    <row r="2054" spans="1:2" x14ac:dyDescent="0.2">
      <c r="A2054">
        <v>75609</v>
      </c>
      <c r="B2054">
        <v>80</v>
      </c>
    </row>
    <row r="2055" spans="1:2" x14ac:dyDescent="0.2">
      <c r="A2055">
        <v>75610</v>
      </c>
      <c r="B2055">
        <v>53</v>
      </c>
    </row>
    <row r="2056" spans="1:2" x14ac:dyDescent="0.2">
      <c r="A2056">
        <v>75611</v>
      </c>
      <c r="B2056">
        <v>38</v>
      </c>
    </row>
    <row r="2057" spans="1:2" x14ac:dyDescent="0.2">
      <c r="A2057">
        <v>75612</v>
      </c>
      <c r="B2057">
        <v>60</v>
      </c>
    </row>
    <row r="2058" spans="1:2" x14ac:dyDescent="0.2">
      <c r="A2058">
        <v>75613</v>
      </c>
      <c r="B2058">
        <v>58</v>
      </c>
    </row>
    <row r="2059" spans="1:2" x14ac:dyDescent="0.2">
      <c r="A2059">
        <v>75614</v>
      </c>
      <c r="B2059">
        <v>54</v>
      </c>
    </row>
    <row r="2060" spans="1:2" x14ac:dyDescent="0.2">
      <c r="A2060">
        <v>75615</v>
      </c>
      <c r="B2060">
        <v>28</v>
      </c>
    </row>
    <row r="2061" spans="1:2" x14ac:dyDescent="0.2">
      <c r="A2061">
        <v>75616</v>
      </c>
      <c r="B2061">
        <v>30</v>
      </c>
    </row>
    <row r="2062" spans="1:2" x14ac:dyDescent="0.2">
      <c r="A2062">
        <v>75617</v>
      </c>
      <c r="B2062">
        <v>29</v>
      </c>
    </row>
    <row r="2063" spans="1:2" x14ac:dyDescent="0.2">
      <c r="A2063">
        <v>75618</v>
      </c>
      <c r="B2063">
        <v>34</v>
      </c>
    </row>
    <row r="2064" spans="1:2" x14ac:dyDescent="0.2">
      <c r="A2064">
        <v>75619</v>
      </c>
      <c r="B2064">
        <v>36</v>
      </c>
    </row>
    <row r="2065" spans="1:2" x14ac:dyDescent="0.2">
      <c r="A2065">
        <v>75620</v>
      </c>
      <c r="B2065">
        <v>52</v>
      </c>
    </row>
    <row r="2066" spans="1:2" x14ac:dyDescent="0.2">
      <c r="A2066">
        <v>75621</v>
      </c>
      <c r="B2066">
        <v>59</v>
      </c>
    </row>
    <row r="2067" spans="1:2" x14ac:dyDescent="0.2">
      <c r="A2067">
        <v>75622</v>
      </c>
      <c r="B2067">
        <v>69</v>
      </c>
    </row>
    <row r="2068" spans="1:2" x14ac:dyDescent="0.2">
      <c r="A2068">
        <v>75623</v>
      </c>
      <c r="B2068">
        <v>31</v>
      </c>
    </row>
    <row r="2069" spans="1:2" x14ac:dyDescent="0.2">
      <c r="A2069">
        <v>75624</v>
      </c>
      <c r="B2069">
        <v>44</v>
      </c>
    </row>
    <row r="2070" spans="1:2" x14ac:dyDescent="0.2">
      <c r="A2070">
        <v>75625</v>
      </c>
      <c r="B2070">
        <v>60</v>
      </c>
    </row>
    <row r="2071" spans="1:2" x14ac:dyDescent="0.2">
      <c r="A2071">
        <v>75626</v>
      </c>
      <c r="B2071">
        <v>57</v>
      </c>
    </row>
    <row r="2072" spans="1:2" x14ac:dyDescent="0.2">
      <c r="A2072">
        <v>75627</v>
      </c>
      <c r="B2072">
        <v>33</v>
      </c>
    </row>
    <row r="2073" spans="1:2" x14ac:dyDescent="0.2">
      <c r="A2073">
        <v>75628</v>
      </c>
      <c r="B2073">
        <v>72</v>
      </c>
    </row>
    <row r="2074" spans="1:2" x14ac:dyDescent="0.2">
      <c r="A2074">
        <v>75629</v>
      </c>
      <c r="B2074">
        <v>42</v>
      </c>
    </row>
    <row r="2075" spans="1:2" x14ac:dyDescent="0.2">
      <c r="A2075">
        <v>75630</v>
      </c>
      <c r="B2075">
        <v>63</v>
      </c>
    </row>
    <row r="2076" spans="1:2" x14ac:dyDescent="0.2">
      <c r="A2076">
        <v>75631</v>
      </c>
      <c r="B2076">
        <v>72</v>
      </c>
    </row>
    <row r="2077" spans="1:2" x14ac:dyDescent="0.2">
      <c r="A2077">
        <v>75632</v>
      </c>
      <c r="B2077">
        <v>29</v>
      </c>
    </row>
    <row r="2078" spans="1:2" x14ac:dyDescent="0.2">
      <c r="A2078">
        <v>75633</v>
      </c>
      <c r="B2078">
        <v>33</v>
      </c>
    </row>
    <row r="2079" spans="1:2" x14ac:dyDescent="0.2">
      <c r="A2079">
        <v>75634</v>
      </c>
      <c r="B2079">
        <v>40</v>
      </c>
    </row>
    <row r="2080" spans="1:2" x14ac:dyDescent="0.2">
      <c r="A2080">
        <v>75635</v>
      </c>
      <c r="B2080">
        <v>48</v>
      </c>
    </row>
    <row r="2081" spans="1:2" x14ac:dyDescent="0.2">
      <c r="A2081">
        <v>75636</v>
      </c>
      <c r="B2081">
        <v>20</v>
      </c>
    </row>
    <row r="2082" spans="1:2" x14ac:dyDescent="0.2">
      <c r="A2082">
        <v>75637</v>
      </c>
      <c r="B2082">
        <v>70</v>
      </c>
    </row>
    <row r="2083" spans="1:2" x14ac:dyDescent="0.2">
      <c r="A2083">
        <v>75638</v>
      </c>
      <c r="B2083">
        <v>39</v>
      </c>
    </row>
    <row r="2084" spans="1:2" x14ac:dyDescent="0.2">
      <c r="A2084">
        <v>75639</v>
      </c>
      <c r="B2084">
        <v>40</v>
      </c>
    </row>
    <row r="2085" spans="1:2" x14ac:dyDescent="0.2">
      <c r="A2085">
        <v>75640</v>
      </c>
      <c r="B2085">
        <v>51</v>
      </c>
    </row>
    <row r="2086" spans="1:2" x14ac:dyDescent="0.2">
      <c r="A2086">
        <v>75641</v>
      </c>
      <c r="B2086">
        <v>49</v>
      </c>
    </row>
    <row r="2087" spans="1:2" x14ac:dyDescent="0.2">
      <c r="A2087">
        <v>75642</v>
      </c>
      <c r="B2087">
        <v>46</v>
      </c>
    </row>
    <row r="2088" spans="1:2" x14ac:dyDescent="0.2">
      <c r="A2088">
        <v>75643</v>
      </c>
      <c r="B2088">
        <v>43</v>
      </c>
    </row>
    <row r="2089" spans="1:2" x14ac:dyDescent="0.2">
      <c r="A2089">
        <v>75644</v>
      </c>
      <c r="B2089">
        <v>69</v>
      </c>
    </row>
    <row r="2090" spans="1:2" x14ac:dyDescent="0.2">
      <c r="A2090">
        <v>75645</v>
      </c>
      <c r="B2090">
        <v>33</v>
      </c>
    </row>
    <row r="2091" spans="1:2" x14ac:dyDescent="0.2">
      <c r="A2091">
        <v>75646</v>
      </c>
      <c r="B2091">
        <v>43</v>
      </c>
    </row>
    <row r="2092" spans="1:2" x14ac:dyDescent="0.2">
      <c r="A2092">
        <v>75647</v>
      </c>
      <c r="B2092">
        <v>27</v>
      </c>
    </row>
    <row r="2093" spans="1:2" x14ac:dyDescent="0.2">
      <c r="A2093">
        <v>75648</v>
      </c>
      <c r="B2093">
        <v>43</v>
      </c>
    </row>
    <row r="2094" spans="1:2" x14ac:dyDescent="0.2">
      <c r="A2094">
        <v>75649</v>
      </c>
      <c r="B2094">
        <v>39</v>
      </c>
    </row>
    <row r="2095" spans="1:2" x14ac:dyDescent="0.2">
      <c r="A2095">
        <v>75650</v>
      </c>
      <c r="B2095">
        <v>50</v>
      </c>
    </row>
    <row r="2096" spans="1:2" x14ac:dyDescent="0.2">
      <c r="A2096">
        <v>75651</v>
      </c>
      <c r="B2096">
        <v>35</v>
      </c>
    </row>
    <row r="2097" spans="1:2" x14ac:dyDescent="0.2">
      <c r="A2097">
        <v>75652</v>
      </c>
      <c r="B2097">
        <v>74</v>
      </c>
    </row>
    <row r="2098" spans="1:2" x14ac:dyDescent="0.2">
      <c r="A2098">
        <v>75653</v>
      </c>
      <c r="B2098">
        <v>40</v>
      </c>
    </row>
    <row r="2099" spans="1:2" x14ac:dyDescent="0.2">
      <c r="A2099">
        <v>75654</v>
      </c>
      <c r="B2099">
        <v>30</v>
      </c>
    </row>
    <row r="2100" spans="1:2" x14ac:dyDescent="0.2">
      <c r="A2100">
        <v>75655</v>
      </c>
      <c r="B2100">
        <v>56</v>
      </c>
    </row>
    <row r="2101" spans="1:2" x14ac:dyDescent="0.2">
      <c r="A2101">
        <v>75656</v>
      </c>
      <c r="B2101">
        <v>33</v>
      </c>
    </row>
    <row r="2102" spans="1:2" x14ac:dyDescent="0.2">
      <c r="A2102">
        <v>75657</v>
      </c>
      <c r="B2102">
        <v>54</v>
      </c>
    </row>
    <row r="2103" spans="1:2" x14ac:dyDescent="0.2">
      <c r="A2103">
        <v>75658</v>
      </c>
      <c r="B2103">
        <v>66</v>
      </c>
    </row>
    <row r="2104" spans="1:2" x14ac:dyDescent="0.2">
      <c r="A2104">
        <v>75659</v>
      </c>
      <c r="B2104">
        <v>76</v>
      </c>
    </row>
    <row r="2105" spans="1:2" x14ac:dyDescent="0.2">
      <c r="A2105">
        <v>75660</v>
      </c>
      <c r="B2105">
        <v>59</v>
      </c>
    </row>
    <row r="2106" spans="1:2" x14ac:dyDescent="0.2">
      <c r="A2106">
        <v>75661</v>
      </c>
      <c r="B2106">
        <v>70</v>
      </c>
    </row>
    <row r="2107" spans="1:2" x14ac:dyDescent="0.2">
      <c r="A2107">
        <v>75662</v>
      </c>
      <c r="B2107">
        <v>53</v>
      </c>
    </row>
    <row r="2108" spans="1:2" x14ac:dyDescent="0.2">
      <c r="A2108">
        <v>75663</v>
      </c>
      <c r="B2108">
        <v>44</v>
      </c>
    </row>
    <row r="2109" spans="1:2" x14ac:dyDescent="0.2">
      <c r="A2109">
        <v>75664</v>
      </c>
      <c r="B2109">
        <v>31</v>
      </c>
    </row>
    <row r="2110" spans="1:2" x14ac:dyDescent="0.2">
      <c r="A2110">
        <v>75665</v>
      </c>
      <c r="B2110">
        <v>32</v>
      </c>
    </row>
    <row r="2111" spans="1:2" x14ac:dyDescent="0.2">
      <c r="A2111">
        <v>75666</v>
      </c>
      <c r="B2111">
        <v>31</v>
      </c>
    </row>
    <row r="2112" spans="1:2" x14ac:dyDescent="0.2">
      <c r="A2112">
        <v>75667</v>
      </c>
      <c r="B2112">
        <v>46</v>
      </c>
    </row>
    <row r="2113" spans="1:2" x14ac:dyDescent="0.2">
      <c r="A2113">
        <v>75668</v>
      </c>
      <c r="B2113">
        <v>32</v>
      </c>
    </row>
    <row r="2114" spans="1:2" x14ac:dyDescent="0.2">
      <c r="A2114">
        <v>75669</v>
      </c>
      <c r="B2114">
        <v>64</v>
      </c>
    </row>
    <row r="2115" spans="1:2" x14ac:dyDescent="0.2">
      <c r="A2115">
        <v>75670</v>
      </c>
      <c r="B2115">
        <v>27</v>
      </c>
    </row>
    <row r="2116" spans="1:2" x14ac:dyDescent="0.2">
      <c r="A2116">
        <v>75671</v>
      </c>
      <c r="B2116">
        <v>40</v>
      </c>
    </row>
    <row r="2117" spans="1:2" x14ac:dyDescent="0.2">
      <c r="A2117">
        <v>75672</v>
      </c>
      <c r="B2117">
        <v>24</v>
      </c>
    </row>
    <row r="2118" spans="1:2" x14ac:dyDescent="0.2">
      <c r="A2118">
        <v>75673</v>
      </c>
      <c r="B2118">
        <v>40</v>
      </c>
    </row>
    <row r="2119" spans="1:2" x14ac:dyDescent="0.2">
      <c r="A2119">
        <v>75674</v>
      </c>
      <c r="B2119">
        <v>60</v>
      </c>
    </row>
    <row r="2120" spans="1:2" x14ac:dyDescent="0.2">
      <c r="A2120">
        <v>75675</v>
      </c>
      <c r="B2120">
        <v>39</v>
      </c>
    </row>
    <row r="2121" spans="1:2" x14ac:dyDescent="0.2">
      <c r="A2121">
        <v>75676</v>
      </c>
      <c r="B2121">
        <v>41</v>
      </c>
    </row>
    <row r="2122" spans="1:2" x14ac:dyDescent="0.2">
      <c r="A2122">
        <v>75677</v>
      </c>
      <c r="B2122">
        <v>37</v>
      </c>
    </row>
    <row r="2123" spans="1:2" x14ac:dyDescent="0.2">
      <c r="A2123">
        <v>75678</v>
      </c>
      <c r="B2123">
        <v>70</v>
      </c>
    </row>
    <row r="2124" spans="1:2" x14ac:dyDescent="0.2">
      <c r="A2124">
        <v>75679</v>
      </c>
      <c r="B2124">
        <v>34</v>
      </c>
    </row>
    <row r="2125" spans="1:2" x14ac:dyDescent="0.2">
      <c r="A2125">
        <v>75680</v>
      </c>
      <c r="B2125">
        <v>44</v>
      </c>
    </row>
    <row r="2126" spans="1:2" x14ac:dyDescent="0.2">
      <c r="A2126">
        <v>75681</v>
      </c>
      <c r="B2126">
        <v>40</v>
      </c>
    </row>
    <row r="2127" spans="1:2" x14ac:dyDescent="0.2">
      <c r="A2127">
        <v>75682</v>
      </c>
      <c r="B2127">
        <v>29</v>
      </c>
    </row>
    <row r="2128" spans="1:2" x14ac:dyDescent="0.2">
      <c r="A2128">
        <v>75683</v>
      </c>
      <c r="B2128">
        <v>51</v>
      </c>
    </row>
    <row r="2129" spans="1:2" x14ac:dyDescent="0.2">
      <c r="A2129">
        <v>75684</v>
      </c>
      <c r="B2129">
        <v>33</v>
      </c>
    </row>
    <row r="2130" spans="1:2" x14ac:dyDescent="0.2">
      <c r="A2130">
        <v>75685</v>
      </c>
      <c r="B2130">
        <v>57</v>
      </c>
    </row>
    <row r="2131" spans="1:2" x14ac:dyDescent="0.2">
      <c r="A2131">
        <v>75686</v>
      </c>
      <c r="B2131">
        <v>42</v>
      </c>
    </row>
    <row r="2132" spans="1:2" x14ac:dyDescent="0.2">
      <c r="A2132">
        <v>75687</v>
      </c>
      <c r="B2132">
        <v>44</v>
      </c>
    </row>
    <row r="2133" spans="1:2" x14ac:dyDescent="0.2">
      <c r="A2133">
        <v>75688</v>
      </c>
      <c r="B2133">
        <v>57</v>
      </c>
    </row>
    <row r="2134" spans="1:2" x14ac:dyDescent="0.2">
      <c r="A2134">
        <v>75689</v>
      </c>
      <c r="B2134">
        <v>45</v>
      </c>
    </row>
    <row r="2135" spans="1:2" x14ac:dyDescent="0.2">
      <c r="A2135">
        <v>75690</v>
      </c>
      <c r="B2135">
        <v>34</v>
      </c>
    </row>
    <row r="2136" spans="1:2" x14ac:dyDescent="0.2">
      <c r="A2136">
        <v>75691</v>
      </c>
      <c r="B2136">
        <v>70</v>
      </c>
    </row>
    <row r="2137" spans="1:2" x14ac:dyDescent="0.2">
      <c r="A2137">
        <v>75692</v>
      </c>
      <c r="B2137">
        <v>55</v>
      </c>
    </row>
    <row r="2138" spans="1:2" x14ac:dyDescent="0.2">
      <c r="A2138">
        <v>75693</v>
      </c>
      <c r="B2138">
        <v>21</v>
      </c>
    </row>
    <row r="2139" spans="1:2" x14ac:dyDescent="0.2">
      <c r="A2139">
        <v>75694</v>
      </c>
      <c r="B2139">
        <v>20</v>
      </c>
    </row>
    <row r="2140" spans="1:2" x14ac:dyDescent="0.2">
      <c r="A2140">
        <v>75695</v>
      </c>
      <c r="B2140">
        <v>74</v>
      </c>
    </row>
    <row r="2141" spans="1:2" x14ac:dyDescent="0.2">
      <c r="A2141">
        <v>75696</v>
      </c>
      <c r="B2141">
        <v>80</v>
      </c>
    </row>
    <row r="2142" spans="1:2" x14ac:dyDescent="0.2">
      <c r="A2142">
        <v>75697</v>
      </c>
      <c r="B2142">
        <v>37</v>
      </c>
    </row>
    <row r="2143" spans="1:2" x14ac:dyDescent="0.2">
      <c r="A2143">
        <v>75698</v>
      </c>
      <c r="B2143">
        <v>50</v>
      </c>
    </row>
    <row r="2144" spans="1:2" x14ac:dyDescent="0.2">
      <c r="A2144">
        <v>75699</v>
      </c>
      <c r="B2144">
        <v>29</v>
      </c>
    </row>
    <row r="2145" spans="1:2" x14ac:dyDescent="0.2">
      <c r="A2145">
        <v>75700</v>
      </c>
      <c r="B2145">
        <v>68</v>
      </c>
    </row>
    <row r="2146" spans="1:2" x14ac:dyDescent="0.2">
      <c r="A2146">
        <v>75701</v>
      </c>
      <c r="B2146">
        <v>41</v>
      </c>
    </row>
    <row r="2147" spans="1:2" x14ac:dyDescent="0.2">
      <c r="A2147">
        <v>75702</v>
      </c>
      <c r="B2147">
        <v>59</v>
      </c>
    </row>
    <row r="2148" spans="1:2" x14ac:dyDescent="0.2">
      <c r="A2148">
        <v>75703</v>
      </c>
      <c r="B2148">
        <v>33</v>
      </c>
    </row>
    <row r="2149" spans="1:2" x14ac:dyDescent="0.2">
      <c r="A2149">
        <v>75704</v>
      </c>
      <c r="B2149">
        <v>48</v>
      </c>
    </row>
    <row r="2150" spans="1:2" x14ac:dyDescent="0.2">
      <c r="A2150">
        <v>75705</v>
      </c>
      <c r="B2150">
        <v>50</v>
      </c>
    </row>
    <row r="2151" spans="1:2" x14ac:dyDescent="0.2">
      <c r="A2151">
        <v>75706</v>
      </c>
      <c r="B2151">
        <v>44</v>
      </c>
    </row>
    <row r="2152" spans="1:2" x14ac:dyDescent="0.2">
      <c r="A2152">
        <v>75707</v>
      </c>
      <c r="B2152">
        <v>52</v>
      </c>
    </row>
    <row r="2153" spans="1:2" x14ac:dyDescent="0.2">
      <c r="A2153">
        <v>75708</v>
      </c>
      <c r="B2153">
        <v>23</v>
      </c>
    </row>
    <row r="2154" spans="1:2" x14ac:dyDescent="0.2">
      <c r="A2154">
        <v>75709</v>
      </c>
      <c r="B2154">
        <v>34</v>
      </c>
    </row>
    <row r="2155" spans="1:2" x14ac:dyDescent="0.2">
      <c r="A2155">
        <v>75710</v>
      </c>
      <c r="B2155">
        <v>35</v>
      </c>
    </row>
    <row r="2156" spans="1:2" x14ac:dyDescent="0.2">
      <c r="A2156">
        <v>75711</v>
      </c>
      <c r="B2156">
        <v>19</v>
      </c>
    </row>
    <row r="2157" spans="1:2" x14ac:dyDescent="0.2">
      <c r="A2157">
        <v>75712</v>
      </c>
      <c r="B2157">
        <v>37</v>
      </c>
    </row>
    <row r="2158" spans="1:2" x14ac:dyDescent="0.2">
      <c r="A2158">
        <v>75713</v>
      </c>
      <c r="B2158">
        <v>36</v>
      </c>
    </row>
    <row r="2159" spans="1:2" x14ac:dyDescent="0.2">
      <c r="A2159">
        <v>75714</v>
      </c>
      <c r="B2159">
        <v>54</v>
      </c>
    </row>
    <row r="2160" spans="1:2" x14ac:dyDescent="0.2">
      <c r="A2160">
        <v>75715</v>
      </c>
      <c r="B2160">
        <v>49</v>
      </c>
    </row>
    <row r="2161" spans="1:2" x14ac:dyDescent="0.2">
      <c r="A2161">
        <v>75716</v>
      </c>
      <c r="B2161">
        <v>48</v>
      </c>
    </row>
    <row r="2162" spans="1:2" x14ac:dyDescent="0.2">
      <c r="A2162">
        <v>75717</v>
      </c>
      <c r="B2162">
        <v>80</v>
      </c>
    </row>
    <row r="2163" spans="1:2" x14ac:dyDescent="0.2">
      <c r="A2163">
        <v>75718</v>
      </c>
      <c r="B2163">
        <v>30</v>
      </c>
    </row>
    <row r="2164" spans="1:2" x14ac:dyDescent="0.2">
      <c r="A2164">
        <v>75719</v>
      </c>
      <c r="B2164">
        <v>23</v>
      </c>
    </row>
    <row r="2165" spans="1:2" x14ac:dyDescent="0.2">
      <c r="A2165">
        <v>75720</v>
      </c>
      <c r="B2165">
        <v>34</v>
      </c>
    </row>
    <row r="2166" spans="1:2" x14ac:dyDescent="0.2">
      <c r="A2166">
        <v>75721</v>
      </c>
      <c r="B2166">
        <v>62</v>
      </c>
    </row>
    <row r="2167" spans="1:2" x14ac:dyDescent="0.2">
      <c r="A2167">
        <v>75722</v>
      </c>
      <c r="B2167">
        <v>40</v>
      </c>
    </row>
    <row r="2168" spans="1:2" x14ac:dyDescent="0.2">
      <c r="A2168">
        <v>75723</v>
      </c>
      <c r="B2168">
        <v>55</v>
      </c>
    </row>
    <row r="2169" spans="1:2" x14ac:dyDescent="0.2">
      <c r="A2169">
        <v>75724</v>
      </c>
      <c r="B2169">
        <v>66</v>
      </c>
    </row>
    <row r="2170" spans="1:2" x14ac:dyDescent="0.2">
      <c r="A2170">
        <v>75725</v>
      </c>
      <c r="B2170">
        <v>24</v>
      </c>
    </row>
    <row r="2171" spans="1:2" x14ac:dyDescent="0.2">
      <c r="A2171">
        <v>75726</v>
      </c>
      <c r="B2171">
        <v>33</v>
      </c>
    </row>
    <row r="2172" spans="1:2" x14ac:dyDescent="0.2">
      <c r="A2172">
        <v>75727</v>
      </c>
      <c r="B2172">
        <v>37</v>
      </c>
    </row>
    <row r="2173" spans="1:2" x14ac:dyDescent="0.2">
      <c r="A2173">
        <v>75728</v>
      </c>
      <c r="B2173">
        <v>44</v>
      </c>
    </row>
    <row r="2174" spans="1:2" x14ac:dyDescent="0.2">
      <c r="A2174">
        <v>75729</v>
      </c>
      <c r="B2174">
        <v>38</v>
      </c>
    </row>
    <row r="2175" spans="1:2" x14ac:dyDescent="0.2">
      <c r="A2175">
        <v>75730</v>
      </c>
      <c r="B2175">
        <v>59</v>
      </c>
    </row>
    <row r="2176" spans="1:2" x14ac:dyDescent="0.2">
      <c r="A2176">
        <v>75731</v>
      </c>
      <c r="B2176">
        <v>40</v>
      </c>
    </row>
    <row r="2177" spans="1:2" x14ac:dyDescent="0.2">
      <c r="A2177">
        <v>75732</v>
      </c>
      <c r="B2177">
        <v>37</v>
      </c>
    </row>
    <row r="2178" spans="1:2" x14ac:dyDescent="0.2">
      <c r="A2178">
        <v>75733</v>
      </c>
      <c r="B2178">
        <v>60</v>
      </c>
    </row>
    <row r="2179" spans="1:2" x14ac:dyDescent="0.2">
      <c r="A2179">
        <v>75734</v>
      </c>
      <c r="B2179">
        <v>47</v>
      </c>
    </row>
    <row r="2180" spans="1:2" x14ac:dyDescent="0.2">
      <c r="A2180">
        <v>75735</v>
      </c>
      <c r="B2180">
        <v>54</v>
      </c>
    </row>
    <row r="2181" spans="1:2" x14ac:dyDescent="0.2">
      <c r="A2181">
        <v>75736</v>
      </c>
      <c r="B2181">
        <v>42</v>
      </c>
    </row>
    <row r="2182" spans="1:2" x14ac:dyDescent="0.2">
      <c r="A2182">
        <v>75737</v>
      </c>
      <c r="B2182">
        <v>25</v>
      </c>
    </row>
    <row r="2183" spans="1:2" x14ac:dyDescent="0.2">
      <c r="A2183">
        <v>75738</v>
      </c>
      <c r="B2183">
        <v>70</v>
      </c>
    </row>
    <row r="2184" spans="1:2" x14ac:dyDescent="0.2">
      <c r="A2184">
        <v>75739</v>
      </c>
      <c r="B2184">
        <v>20</v>
      </c>
    </row>
    <row r="2185" spans="1:2" x14ac:dyDescent="0.2">
      <c r="A2185">
        <v>75740</v>
      </c>
      <c r="B2185">
        <v>37</v>
      </c>
    </row>
    <row r="2186" spans="1:2" x14ac:dyDescent="0.2">
      <c r="A2186">
        <v>75741</v>
      </c>
      <c r="B2186">
        <v>44</v>
      </c>
    </row>
    <row r="2187" spans="1:2" x14ac:dyDescent="0.2">
      <c r="A2187">
        <v>75742</v>
      </c>
      <c r="B2187">
        <v>37</v>
      </c>
    </row>
    <row r="2188" spans="1:2" x14ac:dyDescent="0.2">
      <c r="A2188">
        <v>75743</v>
      </c>
      <c r="B2188">
        <v>36</v>
      </c>
    </row>
    <row r="2189" spans="1:2" x14ac:dyDescent="0.2">
      <c r="A2189">
        <v>75744</v>
      </c>
      <c r="B2189">
        <v>72</v>
      </c>
    </row>
    <row r="2190" spans="1:2" x14ac:dyDescent="0.2">
      <c r="A2190">
        <v>75745</v>
      </c>
      <c r="B2190">
        <v>44</v>
      </c>
    </row>
    <row r="2191" spans="1:2" x14ac:dyDescent="0.2">
      <c r="A2191">
        <v>75746</v>
      </c>
      <c r="B2191">
        <v>37</v>
      </c>
    </row>
    <row r="2192" spans="1:2" x14ac:dyDescent="0.2">
      <c r="A2192">
        <v>75747</v>
      </c>
      <c r="B2192">
        <v>43</v>
      </c>
    </row>
    <row r="2193" spans="1:2" x14ac:dyDescent="0.2">
      <c r="A2193">
        <v>75748</v>
      </c>
      <c r="B2193">
        <v>80</v>
      </c>
    </row>
    <row r="2194" spans="1:2" x14ac:dyDescent="0.2">
      <c r="A2194">
        <v>75749</v>
      </c>
      <c r="B2194">
        <v>69</v>
      </c>
    </row>
    <row r="2195" spans="1:2" x14ac:dyDescent="0.2">
      <c r="A2195">
        <v>75750</v>
      </c>
      <c r="B2195">
        <v>70</v>
      </c>
    </row>
    <row r="2196" spans="1:2" x14ac:dyDescent="0.2">
      <c r="A2196">
        <v>75751</v>
      </c>
      <c r="B2196">
        <v>47</v>
      </c>
    </row>
    <row r="2197" spans="1:2" x14ac:dyDescent="0.2">
      <c r="A2197">
        <v>75752</v>
      </c>
      <c r="B2197">
        <v>31</v>
      </c>
    </row>
    <row r="2198" spans="1:2" x14ac:dyDescent="0.2">
      <c r="A2198">
        <v>75753</v>
      </c>
      <c r="B2198">
        <v>48</v>
      </c>
    </row>
    <row r="2199" spans="1:2" x14ac:dyDescent="0.2">
      <c r="A2199">
        <v>75754</v>
      </c>
      <c r="B2199">
        <v>55</v>
      </c>
    </row>
    <row r="2200" spans="1:2" x14ac:dyDescent="0.2">
      <c r="A2200">
        <v>75755</v>
      </c>
      <c r="B2200">
        <v>41</v>
      </c>
    </row>
    <row r="2201" spans="1:2" x14ac:dyDescent="0.2">
      <c r="A2201">
        <v>75756</v>
      </c>
      <c r="B2201">
        <v>38</v>
      </c>
    </row>
    <row r="2202" spans="1:2" x14ac:dyDescent="0.2">
      <c r="A2202">
        <v>75757</v>
      </c>
      <c r="B2202">
        <v>30</v>
      </c>
    </row>
    <row r="2203" spans="1:2" x14ac:dyDescent="0.2">
      <c r="A2203">
        <v>75758</v>
      </c>
      <c r="B2203">
        <v>45</v>
      </c>
    </row>
    <row r="2204" spans="1:2" x14ac:dyDescent="0.2">
      <c r="A2204">
        <v>75759</v>
      </c>
      <c r="B2204">
        <v>57</v>
      </c>
    </row>
    <row r="2205" spans="1:2" x14ac:dyDescent="0.2">
      <c r="A2205">
        <v>75760</v>
      </c>
      <c r="B2205">
        <v>42</v>
      </c>
    </row>
    <row r="2206" spans="1:2" x14ac:dyDescent="0.2">
      <c r="A2206">
        <v>75761</v>
      </c>
      <c r="B2206">
        <v>58</v>
      </c>
    </row>
    <row r="2207" spans="1:2" x14ac:dyDescent="0.2">
      <c r="A2207">
        <v>75762</v>
      </c>
      <c r="B2207">
        <v>61</v>
      </c>
    </row>
    <row r="2208" spans="1:2" x14ac:dyDescent="0.2">
      <c r="A2208">
        <v>75763</v>
      </c>
      <c r="B2208">
        <v>32</v>
      </c>
    </row>
    <row r="2209" spans="1:2" x14ac:dyDescent="0.2">
      <c r="A2209">
        <v>75764</v>
      </c>
      <c r="B2209">
        <v>27</v>
      </c>
    </row>
    <row r="2210" spans="1:2" x14ac:dyDescent="0.2">
      <c r="A2210">
        <v>75765</v>
      </c>
      <c r="B2210">
        <v>34</v>
      </c>
    </row>
    <row r="2211" spans="1:2" x14ac:dyDescent="0.2">
      <c r="A2211">
        <v>75766</v>
      </c>
      <c r="B2211">
        <v>52</v>
      </c>
    </row>
    <row r="2212" spans="1:2" x14ac:dyDescent="0.2">
      <c r="A2212">
        <v>75767</v>
      </c>
      <c r="B2212">
        <v>34</v>
      </c>
    </row>
    <row r="2213" spans="1:2" x14ac:dyDescent="0.2">
      <c r="A2213">
        <v>75768</v>
      </c>
      <c r="B2213">
        <v>46</v>
      </c>
    </row>
    <row r="2214" spans="1:2" x14ac:dyDescent="0.2">
      <c r="A2214">
        <v>75769</v>
      </c>
      <c r="B2214">
        <v>72</v>
      </c>
    </row>
    <row r="2215" spans="1:2" x14ac:dyDescent="0.2">
      <c r="A2215">
        <v>75770</v>
      </c>
      <c r="B2215">
        <v>22</v>
      </c>
    </row>
    <row r="2216" spans="1:2" x14ac:dyDescent="0.2">
      <c r="A2216">
        <v>75771</v>
      </c>
      <c r="B2216">
        <v>70</v>
      </c>
    </row>
    <row r="2217" spans="1:2" x14ac:dyDescent="0.2">
      <c r="A2217">
        <v>75772</v>
      </c>
      <c r="B2217">
        <v>45</v>
      </c>
    </row>
    <row r="2218" spans="1:2" x14ac:dyDescent="0.2">
      <c r="A2218">
        <v>75773</v>
      </c>
      <c r="B2218">
        <v>31</v>
      </c>
    </row>
    <row r="2219" spans="1:2" x14ac:dyDescent="0.2">
      <c r="A2219">
        <v>75774</v>
      </c>
      <c r="B2219">
        <v>80</v>
      </c>
    </row>
    <row r="2220" spans="1:2" x14ac:dyDescent="0.2">
      <c r="A2220">
        <v>75775</v>
      </c>
      <c r="B2220">
        <v>38</v>
      </c>
    </row>
    <row r="2221" spans="1:2" x14ac:dyDescent="0.2">
      <c r="A2221">
        <v>75776</v>
      </c>
      <c r="B2221">
        <v>21</v>
      </c>
    </row>
    <row r="2222" spans="1:2" x14ac:dyDescent="0.2">
      <c r="A2222">
        <v>75777</v>
      </c>
      <c r="B2222">
        <v>48</v>
      </c>
    </row>
    <row r="2223" spans="1:2" x14ac:dyDescent="0.2">
      <c r="A2223">
        <v>75778</v>
      </c>
      <c r="B2223">
        <v>26</v>
      </c>
    </row>
    <row r="2224" spans="1:2" x14ac:dyDescent="0.2">
      <c r="A2224">
        <v>75779</v>
      </c>
      <c r="B2224">
        <v>29</v>
      </c>
    </row>
    <row r="2225" spans="1:2" x14ac:dyDescent="0.2">
      <c r="A2225">
        <v>75780</v>
      </c>
      <c r="B2225">
        <v>66</v>
      </c>
    </row>
    <row r="2226" spans="1:2" x14ac:dyDescent="0.2">
      <c r="A2226">
        <v>75781</v>
      </c>
      <c r="B2226">
        <v>65</v>
      </c>
    </row>
    <row r="2227" spans="1:2" x14ac:dyDescent="0.2">
      <c r="A2227">
        <v>75782</v>
      </c>
      <c r="B2227">
        <v>37</v>
      </c>
    </row>
    <row r="2228" spans="1:2" x14ac:dyDescent="0.2">
      <c r="A2228">
        <v>75783</v>
      </c>
      <c r="B2228">
        <v>55</v>
      </c>
    </row>
    <row r="2229" spans="1:2" x14ac:dyDescent="0.2">
      <c r="A2229">
        <v>75784</v>
      </c>
      <c r="B2229">
        <v>57</v>
      </c>
    </row>
    <row r="2230" spans="1:2" x14ac:dyDescent="0.2">
      <c r="A2230">
        <v>75785</v>
      </c>
      <c r="B2230">
        <v>57</v>
      </c>
    </row>
    <row r="2231" spans="1:2" x14ac:dyDescent="0.2">
      <c r="A2231">
        <v>75786</v>
      </c>
      <c r="B2231">
        <v>54</v>
      </c>
    </row>
    <row r="2232" spans="1:2" x14ac:dyDescent="0.2">
      <c r="A2232">
        <v>75787</v>
      </c>
      <c r="B2232">
        <v>72</v>
      </c>
    </row>
    <row r="2233" spans="1:2" x14ac:dyDescent="0.2">
      <c r="A2233">
        <v>75788</v>
      </c>
      <c r="B2233">
        <v>50</v>
      </c>
    </row>
    <row r="2234" spans="1:2" x14ac:dyDescent="0.2">
      <c r="A2234">
        <v>75789</v>
      </c>
      <c r="B2234">
        <v>50</v>
      </c>
    </row>
    <row r="2235" spans="1:2" x14ac:dyDescent="0.2">
      <c r="A2235">
        <v>75790</v>
      </c>
      <c r="B2235">
        <v>65</v>
      </c>
    </row>
    <row r="2236" spans="1:2" x14ac:dyDescent="0.2">
      <c r="A2236">
        <v>75791</v>
      </c>
      <c r="B2236">
        <v>56</v>
      </c>
    </row>
    <row r="2237" spans="1:2" x14ac:dyDescent="0.2">
      <c r="A2237">
        <v>75792</v>
      </c>
      <c r="B2237">
        <v>42</v>
      </c>
    </row>
    <row r="2238" spans="1:2" x14ac:dyDescent="0.2">
      <c r="A2238">
        <v>75793</v>
      </c>
      <c r="B2238">
        <v>30</v>
      </c>
    </row>
    <row r="2239" spans="1:2" x14ac:dyDescent="0.2">
      <c r="A2239">
        <v>75794</v>
      </c>
      <c r="B2239">
        <v>47</v>
      </c>
    </row>
    <row r="2240" spans="1:2" x14ac:dyDescent="0.2">
      <c r="A2240">
        <v>75795</v>
      </c>
      <c r="B2240">
        <v>71</v>
      </c>
    </row>
    <row r="2241" spans="1:2" x14ac:dyDescent="0.2">
      <c r="A2241">
        <v>75796</v>
      </c>
      <c r="B2241">
        <v>36</v>
      </c>
    </row>
    <row r="2242" spans="1:2" x14ac:dyDescent="0.2">
      <c r="A2242">
        <v>75797</v>
      </c>
      <c r="B2242">
        <v>47</v>
      </c>
    </row>
    <row r="2243" spans="1:2" x14ac:dyDescent="0.2">
      <c r="A2243">
        <v>75798</v>
      </c>
      <c r="B2243">
        <v>38</v>
      </c>
    </row>
    <row r="2244" spans="1:2" x14ac:dyDescent="0.2">
      <c r="A2244">
        <v>75799</v>
      </c>
      <c r="B2244">
        <v>25</v>
      </c>
    </row>
    <row r="2245" spans="1:2" x14ac:dyDescent="0.2">
      <c r="A2245">
        <v>75800</v>
      </c>
      <c r="B2245">
        <v>45</v>
      </c>
    </row>
    <row r="2246" spans="1:2" x14ac:dyDescent="0.2">
      <c r="A2246">
        <v>75801</v>
      </c>
      <c r="B2246">
        <v>40</v>
      </c>
    </row>
    <row r="2247" spans="1:2" x14ac:dyDescent="0.2">
      <c r="A2247">
        <v>75802</v>
      </c>
      <c r="B2247">
        <v>50</v>
      </c>
    </row>
    <row r="2248" spans="1:2" x14ac:dyDescent="0.2">
      <c r="A2248">
        <v>75803</v>
      </c>
      <c r="B2248">
        <v>35</v>
      </c>
    </row>
    <row r="2249" spans="1:2" x14ac:dyDescent="0.2">
      <c r="A2249">
        <v>75804</v>
      </c>
      <c r="B2249">
        <v>35</v>
      </c>
    </row>
    <row r="2250" spans="1:2" x14ac:dyDescent="0.2">
      <c r="A2250">
        <v>75805</v>
      </c>
      <c r="B2250">
        <v>53</v>
      </c>
    </row>
    <row r="2251" spans="1:2" x14ac:dyDescent="0.2">
      <c r="A2251">
        <v>75806</v>
      </c>
      <c r="B2251">
        <v>38</v>
      </c>
    </row>
    <row r="2252" spans="1:2" x14ac:dyDescent="0.2">
      <c r="A2252">
        <v>75807</v>
      </c>
      <c r="B2252">
        <v>32</v>
      </c>
    </row>
    <row r="2253" spans="1:2" x14ac:dyDescent="0.2">
      <c r="A2253">
        <v>75808</v>
      </c>
      <c r="B2253">
        <v>75</v>
      </c>
    </row>
    <row r="2254" spans="1:2" x14ac:dyDescent="0.2">
      <c r="A2254">
        <v>75809</v>
      </c>
      <c r="B2254">
        <v>40</v>
      </c>
    </row>
    <row r="2255" spans="1:2" x14ac:dyDescent="0.2">
      <c r="A2255">
        <v>75810</v>
      </c>
      <c r="B2255">
        <v>40</v>
      </c>
    </row>
    <row r="2256" spans="1:2" x14ac:dyDescent="0.2">
      <c r="A2256">
        <v>75811</v>
      </c>
      <c r="B2256">
        <v>36</v>
      </c>
    </row>
    <row r="2257" spans="1:2" x14ac:dyDescent="0.2">
      <c r="A2257">
        <v>75812</v>
      </c>
      <c r="B2257">
        <v>35</v>
      </c>
    </row>
    <row r="2258" spans="1:2" x14ac:dyDescent="0.2">
      <c r="A2258">
        <v>75813</v>
      </c>
      <c r="B2258">
        <v>56</v>
      </c>
    </row>
    <row r="2259" spans="1:2" x14ac:dyDescent="0.2">
      <c r="A2259">
        <v>75814</v>
      </c>
      <c r="B2259">
        <v>28</v>
      </c>
    </row>
    <row r="2260" spans="1:2" x14ac:dyDescent="0.2">
      <c r="A2260">
        <v>75815</v>
      </c>
      <c r="B2260">
        <v>37</v>
      </c>
    </row>
    <row r="2261" spans="1:2" x14ac:dyDescent="0.2">
      <c r="A2261">
        <v>75816</v>
      </c>
      <c r="B2261">
        <v>49</v>
      </c>
    </row>
    <row r="2262" spans="1:2" x14ac:dyDescent="0.2">
      <c r="A2262">
        <v>75817</v>
      </c>
      <c r="B2262">
        <v>50</v>
      </c>
    </row>
    <row r="2263" spans="1:2" x14ac:dyDescent="0.2">
      <c r="A2263">
        <v>75818</v>
      </c>
      <c r="B2263">
        <v>32</v>
      </c>
    </row>
    <row r="2264" spans="1:2" x14ac:dyDescent="0.2">
      <c r="A2264">
        <v>75819</v>
      </c>
      <c r="B2264">
        <v>52</v>
      </c>
    </row>
    <row r="2265" spans="1:2" x14ac:dyDescent="0.2">
      <c r="A2265">
        <v>75820</v>
      </c>
      <c r="B2265">
        <v>45</v>
      </c>
    </row>
    <row r="2266" spans="1:2" x14ac:dyDescent="0.2">
      <c r="A2266">
        <v>75821</v>
      </c>
      <c r="B2266">
        <v>25</v>
      </c>
    </row>
    <row r="2267" spans="1:2" x14ac:dyDescent="0.2">
      <c r="A2267">
        <v>75822</v>
      </c>
      <c r="B2267">
        <v>34</v>
      </c>
    </row>
    <row r="2268" spans="1:2" x14ac:dyDescent="0.2">
      <c r="A2268">
        <v>75823</v>
      </c>
      <c r="B2268">
        <v>43</v>
      </c>
    </row>
    <row r="2269" spans="1:2" x14ac:dyDescent="0.2">
      <c r="A2269">
        <v>75824</v>
      </c>
      <c r="B2269">
        <v>50</v>
      </c>
    </row>
    <row r="2270" spans="1:2" x14ac:dyDescent="0.2">
      <c r="A2270">
        <v>75825</v>
      </c>
      <c r="B2270">
        <v>40</v>
      </c>
    </row>
    <row r="2271" spans="1:2" x14ac:dyDescent="0.2">
      <c r="A2271">
        <v>75826</v>
      </c>
      <c r="B2271">
        <v>70</v>
      </c>
    </row>
    <row r="2272" spans="1:2" x14ac:dyDescent="0.2">
      <c r="A2272">
        <v>75827</v>
      </c>
      <c r="B2272">
        <v>30</v>
      </c>
    </row>
    <row r="2273" spans="1:2" x14ac:dyDescent="0.2">
      <c r="A2273">
        <v>75828</v>
      </c>
      <c r="B2273">
        <v>43</v>
      </c>
    </row>
    <row r="2274" spans="1:2" x14ac:dyDescent="0.2">
      <c r="A2274">
        <v>75829</v>
      </c>
      <c r="B2274">
        <v>33</v>
      </c>
    </row>
    <row r="2275" spans="1:2" x14ac:dyDescent="0.2">
      <c r="A2275">
        <v>75830</v>
      </c>
      <c r="B2275">
        <v>49</v>
      </c>
    </row>
    <row r="2276" spans="1:2" x14ac:dyDescent="0.2">
      <c r="A2276">
        <v>75831</v>
      </c>
      <c r="B2276">
        <v>32</v>
      </c>
    </row>
    <row r="2277" spans="1:2" x14ac:dyDescent="0.2">
      <c r="A2277">
        <v>75832</v>
      </c>
      <c r="B2277">
        <v>41</v>
      </c>
    </row>
    <row r="2278" spans="1:2" x14ac:dyDescent="0.2">
      <c r="A2278">
        <v>75833</v>
      </c>
      <c r="B2278">
        <v>38</v>
      </c>
    </row>
    <row r="2279" spans="1:2" x14ac:dyDescent="0.2">
      <c r="A2279">
        <v>75834</v>
      </c>
      <c r="B2279">
        <v>19</v>
      </c>
    </row>
    <row r="2280" spans="1:2" x14ac:dyDescent="0.2">
      <c r="A2280">
        <v>75835</v>
      </c>
      <c r="B2280">
        <v>33</v>
      </c>
    </row>
    <row r="2281" spans="1:2" x14ac:dyDescent="0.2">
      <c r="A2281">
        <v>75836</v>
      </c>
      <c r="B2281">
        <v>54</v>
      </c>
    </row>
    <row r="2282" spans="1:2" x14ac:dyDescent="0.2">
      <c r="A2282">
        <v>75837</v>
      </c>
      <c r="B2282">
        <v>55</v>
      </c>
    </row>
    <row r="2283" spans="1:2" x14ac:dyDescent="0.2">
      <c r="A2283">
        <v>75838</v>
      </c>
      <c r="B2283">
        <v>80</v>
      </c>
    </row>
    <row r="2284" spans="1:2" x14ac:dyDescent="0.2">
      <c r="A2284">
        <v>75839</v>
      </c>
      <c r="B2284">
        <v>49</v>
      </c>
    </row>
    <row r="2285" spans="1:2" x14ac:dyDescent="0.2">
      <c r="A2285">
        <v>75840</v>
      </c>
      <c r="B2285">
        <v>52</v>
      </c>
    </row>
    <row r="2286" spans="1:2" x14ac:dyDescent="0.2">
      <c r="A2286">
        <v>75841</v>
      </c>
      <c r="B2286">
        <v>44</v>
      </c>
    </row>
    <row r="2287" spans="1:2" x14ac:dyDescent="0.2">
      <c r="A2287">
        <v>75842</v>
      </c>
      <c r="B2287">
        <v>42</v>
      </c>
    </row>
    <row r="2288" spans="1:2" x14ac:dyDescent="0.2">
      <c r="A2288">
        <v>75843</v>
      </c>
      <c r="B2288">
        <v>26</v>
      </c>
    </row>
    <row r="2289" spans="1:2" x14ac:dyDescent="0.2">
      <c r="A2289">
        <v>75844</v>
      </c>
      <c r="B2289">
        <v>48</v>
      </c>
    </row>
    <row r="2290" spans="1:2" x14ac:dyDescent="0.2">
      <c r="A2290">
        <v>75845</v>
      </c>
      <c r="B2290">
        <v>59</v>
      </c>
    </row>
    <row r="2291" spans="1:2" x14ac:dyDescent="0.2">
      <c r="A2291">
        <v>75846</v>
      </c>
      <c r="B2291">
        <v>38</v>
      </c>
    </row>
    <row r="2292" spans="1:2" x14ac:dyDescent="0.2">
      <c r="A2292">
        <v>75847</v>
      </c>
      <c r="B2292">
        <v>47</v>
      </c>
    </row>
    <row r="2293" spans="1:2" x14ac:dyDescent="0.2">
      <c r="A2293">
        <v>75848</v>
      </c>
      <c r="B2293">
        <v>59</v>
      </c>
    </row>
    <row r="2294" spans="1:2" x14ac:dyDescent="0.2">
      <c r="A2294">
        <v>75849</v>
      </c>
      <c r="B2294">
        <v>70</v>
      </c>
    </row>
    <row r="2295" spans="1:2" x14ac:dyDescent="0.2">
      <c r="A2295">
        <v>75850</v>
      </c>
      <c r="B2295">
        <v>37</v>
      </c>
    </row>
    <row r="2296" spans="1:2" x14ac:dyDescent="0.2">
      <c r="A2296">
        <v>75851</v>
      </c>
      <c r="B2296">
        <v>53</v>
      </c>
    </row>
    <row r="2297" spans="1:2" x14ac:dyDescent="0.2">
      <c r="A2297">
        <v>75852</v>
      </c>
      <c r="B2297">
        <v>41</v>
      </c>
    </row>
    <row r="2298" spans="1:2" x14ac:dyDescent="0.2">
      <c r="A2298">
        <v>75853</v>
      </c>
      <c r="B2298">
        <v>19</v>
      </c>
    </row>
    <row r="2299" spans="1:2" x14ac:dyDescent="0.2">
      <c r="A2299">
        <v>75854</v>
      </c>
      <c r="B2299">
        <v>44</v>
      </c>
    </row>
    <row r="2300" spans="1:2" x14ac:dyDescent="0.2">
      <c r="A2300">
        <v>75855</v>
      </c>
      <c r="B2300">
        <v>28</v>
      </c>
    </row>
    <row r="2301" spans="1:2" x14ac:dyDescent="0.2">
      <c r="A2301">
        <v>75856</v>
      </c>
      <c r="B2301">
        <v>25</v>
      </c>
    </row>
    <row r="2302" spans="1:2" x14ac:dyDescent="0.2">
      <c r="A2302">
        <v>75857</v>
      </c>
      <c r="B2302">
        <v>42</v>
      </c>
    </row>
    <row r="2303" spans="1:2" x14ac:dyDescent="0.2">
      <c r="A2303">
        <v>75858</v>
      </c>
      <c r="B2303">
        <v>42</v>
      </c>
    </row>
    <row r="2304" spans="1:2" x14ac:dyDescent="0.2">
      <c r="A2304">
        <v>75859</v>
      </c>
      <c r="B2304">
        <v>57</v>
      </c>
    </row>
    <row r="2305" spans="1:2" x14ac:dyDescent="0.2">
      <c r="A2305">
        <v>75860</v>
      </c>
      <c r="B2305">
        <v>60</v>
      </c>
    </row>
    <row r="2306" spans="1:2" x14ac:dyDescent="0.2">
      <c r="A2306">
        <v>75861</v>
      </c>
      <c r="B2306">
        <v>52</v>
      </c>
    </row>
    <row r="2307" spans="1:2" x14ac:dyDescent="0.2">
      <c r="A2307">
        <v>75862</v>
      </c>
      <c r="B2307">
        <v>38</v>
      </c>
    </row>
    <row r="2308" spans="1:2" x14ac:dyDescent="0.2">
      <c r="A2308">
        <v>75863</v>
      </c>
      <c r="B2308">
        <v>62</v>
      </c>
    </row>
    <row r="2309" spans="1:2" x14ac:dyDescent="0.2">
      <c r="A2309">
        <v>75864</v>
      </c>
      <c r="B2309">
        <v>34</v>
      </c>
    </row>
    <row r="2310" spans="1:2" x14ac:dyDescent="0.2">
      <c r="A2310">
        <v>75865</v>
      </c>
      <c r="B2310">
        <v>41</v>
      </c>
    </row>
    <row r="2311" spans="1:2" x14ac:dyDescent="0.2">
      <c r="A2311">
        <v>75866</v>
      </c>
      <c r="B2311">
        <v>40</v>
      </c>
    </row>
    <row r="2312" spans="1:2" x14ac:dyDescent="0.2">
      <c r="A2312">
        <v>75867</v>
      </c>
      <c r="B2312">
        <v>34</v>
      </c>
    </row>
    <row r="2313" spans="1:2" x14ac:dyDescent="0.2">
      <c r="A2313">
        <v>75868</v>
      </c>
      <c r="B2313">
        <v>26</v>
      </c>
    </row>
    <row r="2314" spans="1:2" x14ac:dyDescent="0.2">
      <c r="A2314">
        <v>75869</v>
      </c>
      <c r="B2314">
        <v>27</v>
      </c>
    </row>
    <row r="2315" spans="1:2" x14ac:dyDescent="0.2">
      <c r="A2315">
        <v>75870</v>
      </c>
      <c r="B2315">
        <v>40</v>
      </c>
    </row>
    <row r="2316" spans="1:2" x14ac:dyDescent="0.2">
      <c r="A2316">
        <v>75871</v>
      </c>
      <c r="B2316">
        <v>57</v>
      </c>
    </row>
    <row r="2317" spans="1:2" x14ac:dyDescent="0.2">
      <c r="A2317">
        <v>75872</v>
      </c>
      <c r="B2317">
        <v>21</v>
      </c>
    </row>
    <row r="2318" spans="1:2" x14ac:dyDescent="0.2">
      <c r="A2318">
        <v>75873</v>
      </c>
      <c r="B2318">
        <v>37</v>
      </c>
    </row>
    <row r="2319" spans="1:2" x14ac:dyDescent="0.2">
      <c r="A2319">
        <v>75874</v>
      </c>
      <c r="B2319">
        <v>22</v>
      </c>
    </row>
    <row r="2320" spans="1:2" x14ac:dyDescent="0.2">
      <c r="A2320">
        <v>75875</v>
      </c>
      <c r="B2320">
        <v>33</v>
      </c>
    </row>
    <row r="2321" spans="1:2" x14ac:dyDescent="0.2">
      <c r="A2321">
        <v>75876</v>
      </c>
      <c r="B2321">
        <v>37</v>
      </c>
    </row>
    <row r="2322" spans="1:2" x14ac:dyDescent="0.2">
      <c r="A2322">
        <v>75877</v>
      </c>
      <c r="B2322">
        <v>31</v>
      </c>
    </row>
    <row r="2323" spans="1:2" x14ac:dyDescent="0.2">
      <c r="A2323">
        <v>75878</v>
      </c>
      <c r="B2323">
        <v>53</v>
      </c>
    </row>
    <row r="2324" spans="1:2" x14ac:dyDescent="0.2">
      <c r="A2324">
        <v>75879</v>
      </c>
      <c r="B2324">
        <v>56</v>
      </c>
    </row>
    <row r="2325" spans="1:2" x14ac:dyDescent="0.2">
      <c r="A2325">
        <v>75880</v>
      </c>
      <c r="B2325">
        <v>37</v>
      </c>
    </row>
    <row r="2326" spans="1:2" x14ac:dyDescent="0.2">
      <c r="A2326">
        <v>75881</v>
      </c>
      <c r="B2326">
        <v>43</v>
      </c>
    </row>
    <row r="2327" spans="1:2" x14ac:dyDescent="0.2">
      <c r="A2327">
        <v>75882</v>
      </c>
      <c r="B2327">
        <v>54</v>
      </c>
    </row>
    <row r="2328" spans="1:2" x14ac:dyDescent="0.2">
      <c r="A2328">
        <v>75883</v>
      </c>
      <c r="B2328">
        <v>80</v>
      </c>
    </row>
    <row r="2329" spans="1:2" x14ac:dyDescent="0.2">
      <c r="A2329">
        <v>75884</v>
      </c>
      <c r="B2329">
        <v>25</v>
      </c>
    </row>
    <row r="2330" spans="1:2" x14ac:dyDescent="0.2">
      <c r="A2330">
        <v>75885</v>
      </c>
      <c r="B2330">
        <v>40</v>
      </c>
    </row>
    <row r="2331" spans="1:2" x14ac:dyDescent="0.2">
      <c r="A2331">
        <v>75886</v>
      </c>
      <c r="B2331">
        <v>54</v>
      </c>
    </row>
    <row r="2332" spans="1:2" x14ac:dyDescent="0.2">
      <c r="A2332">
        <v>75887</v>
      </c>
      <c r="B2332">
        <v>56</v>
      </c>
    </row>
    <row r="2333" spans="1:2" x14ac:dyDescent="0.2">
      <c r="A2333">
        <v>75888</v>
      </c>
      <c r="B2333">
        <v>44</v>
      </c>
    </row>
    <row r="2334" spans="1:2" x14ac:dyDescent="0.2">
      <c r="A2334">
        <v>75889</v>
      </c>
      <c r="B2334">
        <v>29</v>
      </c>
    </row>
    <row r="2335" spans="1:2" x14ac:dyDescent="0.2">
      <c r="A2335">
        <v>75890</v>
      </c>
      <c r="B2335">
        <v>43</v>
      </c>
    </row>
    <row r="2336" spans="1:2" x14ac:dyDescent="0.2">
      <c r="A2336">
        <v>75891</v>
      </c>
      <c r="B2336">
        <v>28</v>
      </c>
    </row>
    <row r="2337" spans="1:2" x14ac:dyDescent="0.2">
      <c r="A2337">
        <v>75892</v>
      </c>
      <c r="B2337">
        <v>80</v>
      </c>
    </row>
    <row r="2338" spans="1:2" x14ac:dyDescent="0.2">
      <c r="A2338">
        <v>75893</v>
      </c>
      <c r="B2338">
        <v>55</v>
      </c>
    </row>
    <row r="2339" spans="1:2" x14ac:dyDescent="0.2">
      <c r="A2339">
        <v>75894</v>
      </c>
      <c r="B2339">
        <v>46</v>
      </c>
    </row>
    <row r="2340" spans="1:2" x14ac:dyDescent="0.2">
      <c r="A2340">
        <v>75895</v>
      </c>
      <c r="B2340">
        <v>55</v>
      </c>
    </row>
    <row r="2341" spans="1:2" x14ac:dyDescent="0.2">
      <c r="A2341">
        <v>75896</v>
      </c>
      <c r="B2341">
        <v>26</v>
      </c>
    </row>
    <row r="2342" spans="1:2" x14ac:dyDescent="0.2">
      <c r="A2342">
        <v>75897</v>
      </c>
      <c r="B2342">
        <v>28</v>
      </c>
    </row>
    <row r="2343" spans="1:2" x14ac:dyDescent="0.2">
      <c r="A2343">
        <v>75898</v>
      </c>
      <c r="B2343">
        <v>22</v>
      </c>
    </row>
    <row r="2344" spans="1:2" x14ac:dyDescent="0.2">
      <c r="A2344">
        <v>75899</v>
      </c>
      <c r="B2344">
        <v>60</v>
      </c>
    </row>
    <row r="2345" spans="1:2" x14ac:dyDescent="0.2">
      <c r="A2345">
        <v>75900</v>
      </c>
      <c r="B2345">
        <v>18</v>
      </c>
    </row>
    <row r="2346" spans="1:2" x14ac:dyDescent="0.2">
      <c r="A2346">
        <v>75901</v>
      </c>
      <c r="B2346">
        <v>47</v>
      </c>
    </row>
    <row r="2347" spans="1:2" x14ac:dyDescent="0.2">
      <c r="A2347">
        <v>75902</v>
      </c>
      <c r="B2347">
        <v>54</v>
      </c>
    </row>
    <row r="2348" spans="1:2" x14ac:dyDescent="0.2">
      <c r="A2348">
        <v>75903</v>
      </c>
      <c r="B2348">
        <v>28</v>
      </c>
    </row>
    <row r="2349" spans="1:2" x14ac:dyDescent="0.2">
      <c r="A2349">
        <v>75904</v>
      </c>
      <c r="B2349">
        <v>70</v>
      </c>
    </row>
    <row r="2350" spans="1:2" x14ac:dyDescent="0.2">
      <c r="A2350">
        <v>75905</v>
      </c>
      <c r="B2350">
        <v>36</v>
      </c>
    </row>
    <row r="2351" spans="1:2" x14ac:dyDescent="0.2">
      <c r="A2351">
        <v>75906</v>
      </c>
      <c r="B2351">
        <v>66</v>
      </c>
    </row>
    <row r="2352" spans="1:2" x14ac:dyDescent="0.2">
      <c r="A2352">
        <v>75907</v>
      </c>
      <c r="B2352">
        <v>40</v>
      </c>
    </row>
    <row r="2353" spans="1:2" x14ac:dyDescent="0.2">
      <c r="A2353">
        <v>75908</v>
      </c>
      <c r="B2353">
        <v>24</v>
      </c>
    </row>
    <row r="2354" spans="1:2" x14ac:dyDescent="0.2">
      <c r="A2354">
        <v>75909</v>
      </c>
      <c r="B2354">
        <v>77</v>
      </c>
    </row>
    <row r="2355" spans="1:2" x14ac:dyDescent="0.2">
      <c r="A2355">
        <v>75910</v>
      </c>
      <c r="B2355">
        <v>30</v>
      </c>
    </row>
    <row r="2356" spans="1:2" x14ac:dyDescent="0.2">
      <c r="A2356">
        <v>75911</v>
      </c>
      <c r="B2356">
        <v>67</v>
      </c>
    </row>
    <row r="2357" spans="1:2" x14ac:dyDescent="0.2">
      <c r="A2357">
        <v>75912</v>
      </c>
      <c r="B2357">
        <v>78</v>
      </c>
    </row>
    <row r="2358" spans="1:2" x14ac:dyDescent="0.2">
      <c r="A2358">
        <v>75913</v>
      </c>
      <c r="B2358">
        <v>32</v>
      </c>
    </row>
    <row r="2359" spans="1:2" x14ac:dyDescent="0.2">
      <c r="A2359">
        <v>75914</v>
      </c>
      <c r="B2359">
        <v>25</v>
      </c>
    </row>
    <row r="2360" spans="1:2" x14ac:dyDescent="0.2">
      <c r="A2360">
        <v>75915</v>
      </c>
      <c r="B2360">
        <v>63</v>
      </c>
    </row>
    <row r="2361" spans="1:2" x14ac:dyDescent="0.2">
      <c r="A2361">
        <v>75916</v>
      </c>
      <c r="B2361">
        <v>32</v>
      </c>
    </row>
    <row r="2362" spans="1:2" x14ac:dyDescent="0.2">
      <c r="A2362">
        <v>75917</v>
      </c>
      <c r="B2362">
        <v>41</v>
      </c>
    </row>
    <row r="2363" spans="1:2" x14ac:dyDescent="0.2">
      <c r="A2363">
        <v>75918</v>
      </c>
      <c r="B2363">
        <v>35</v>
      </c>
    </row>
    <row r="2364" spans="1:2" x14ac:dyDescent="0.2">
      <c r="A2364">
        <v>75919</v>
      </c>
      <c r="B2364">
        <v>27</v>
      </c>
    </row>
    <row r="2365" spans="1:2" x14ac:dyDescent="0.2">
      <c r="A2365">
        <v>75920</v>
      </c>
      <c r="B2365">
        <v>46</v>
      </c>
    </row>
    <row r="2366" spans="1:2" x14ac:dyDescent="0.2">
      <c r="A2366">
        <v>75921</v>
      </c>
      <c r="B2366">
        <v>76</v>
      </c>
    </row>
    <row r="2367" spans="1:2" x14ac:dyDescent="0.2">
      <c r="A2367">
        <v>75922</v>
      </c>
      <c r="B2367">
        <v>65</v>
      </c>
    </row>
    <row r="2368" spans="1:2" x14ac:dyDescent="0.2">
      <c r="A2368">
        <v>75923</v>
      </c>
      <c r="B2368">
        <v>77</v>
      </c>
    </row>
    <row r="2369" spans="1:2" x14ac:dyDescent="0.2">
      <c r="A2369">
        <v>75924</v>
      </c>
      <c r="B2369">
        <v>54</v>
      </c>
    </row>
    <row r="2370" spans="1:2" x14ac:dyDescent="0.2">
      <c r="A2370">
        <v>75925</v>
      </c>
      <c r="B2370">
        <v>51</v>
      </c>
    </row>
    <row r="2371" spans="1:2" x14ac:dyDescent="0.2">
      <c r="A2371">
        <v>75926</v>
      </c>
      <c r="B2371">
        <v>37</v>
      </c>
    </row>
    <row r="2372" spans="1:2" x14ac:dyDescent="0.2">
      <c r="A2372">
        <v>75927</v>
      </c>
      <c r="B2372">
        <v>25</v>
      </c>
    </row>
    <row r="2373" spans="1:2" x14ac:dyDescent="0.2">
      <c r="A2373">
        <v>75928</v>
      </c>
      <c r="B2373">
        <v>31</v>
      </c>
    </row>
    <row r="2374" spans="1:2" x14ac:dyDescent="0.2">
      <c r="A2374">
        <v>75929</v>
      </c>
      <c r="B2374">
        <v>24</v>
      </c>
    </row>
    <row r="2375" spans="1:2" x14ac:dyDescent="0.2">
      <c r="A2375">
        <v>75930</v>
      </c>
      <c r="B2375">
        <v>42</v>
      </c>
    </row>
    <row r="2376" spans="1:2" x14ac:dyDescent="0.2">
      <c r="A2376">
        <v>75931</v>
      </c>
      <c r="B2376">
        <v>18</v>
      </c>
    </row>
    <row r="2377" spans="1:2" x14ac:dyDescent="0.2">
      <c r="A2377">
        <v>75932</v>
      </c>
      <c r="B2377">
        <v>41</v>
      </c>
    </row>
    <row r="2378" spans="1:2" x14ac:dyDescent="0.2">
      <c r="A2378">
        <v>75933</v>
      </c>
      <c r="B2378">
        <v>53</v>
      </c>
    </row>
    <row r="2379" spans="1:2" x14ac:dyDescent="0.2">
      <c r="A2379">
        <v>75934</v>
      </c>
      <c r="B2379">
        <v>50</v>
      </c>
    </row>
    <row r="2380" spans="1:2" x14ac:dyDescent="0.2">
      <c r="A2380">
        <v>75935</v>
      </c>
      <c r="B2380">
        <v>39</v>
      </c>
    </row>
    <row r="2381" spans="1:2" x14ac:dyDescent="0.2">
      <c r="A2381">
        <v>75936</v>
      </c>
      <c r="B2381">
        <v>35</v>
      </c>
    </row>
    <row r="2382" spans="1:2" x14ac:dyDescent="0.2">
      <c r="A2382">
        <v>75937</v>
      </c>
      <c r="B2382">
        <v>77</v>
      </c>
    </row>
    <row r="2383" spans="1:2" x14ac:dyDescent="0.2">
      <c r="A2383">
        <v>75938</v>
      </c>
      <c r="B2383">
        <v>44</v>
      </c>
    </row>
    <row r="2384" spans="1:2" x14ac:dyDescent="0.2">
      <c r="A2384">
        <v>75939</v>
      </c>
      <c r="B2384">
        <v>37</v>
      </c>
    </row>
    <row r="2385" spans="1:2" x14ac:dyDescent="0.2">
      <c r="A2385">
        <v>75940</v>
      </c>
      <c r="B2385">
        <v>45</v>
      </c>
    </row>
    <row r="2386" spans="1:2" x14ac:dyDescent="0.2">
      <c r="A2386">
        <v>75941</v>
      </c>
      <c r="B2386">
        <v>26</v>
      </c>
    </row>
    <row r="2387" spans="1:2" x14ac:dyDescent="0.2">
      <c r="A2387">
        <v>75942</v>
      </c>
      <c r="B2387">
        <v>76</v>
      </c>
    </row>
    <row r="2388" spans="1:2" x14ac:dyDescent="0.2">
      <c r="A2388">
        <v>75943</v>
      </c>
      <c r="B2388">
        <v>26</v>
      </c>
    </row>
    <row r="2389" spans="1:2" x14ac:dyDescent="0.2">
      <c r="A2389">
        <v>75944</v>
      </c>
      <c r="B2389">
        <v>45</v>
      </c>
    </row>
    <row r="2390" spans="1:2" x14ac:dyDescent="0.2">
      <c r="A2390">
        <v>75945</v>
      </c>
      <c r="B2390">
        <v>38</v>
      </c>
    </row>
    <row r="2391" spans="1:2" x14ac:dyDescent="0.2">
      <c r="A2391">
        <v>75946</v>
      </c>
      <c r="B2391">
        <v>71</v>
      </c>
    </row>
    <row r="2392" spans="1:2" x14ac:dyDescent="0.2">
      <c r="A2392">
        <v>75947</v>
      </c>
      <c r="B2392">
        <v>44</v>
      </c>
    </row>
    <row r="2393" spans="1:2" x14ac:dyDescent="0.2">
      <c r="A2393">
        <v>75948</v>
      </c>
      <c r="B2393">
        <v>33</v>
      </c>
    </row>
    <row r="2394" spans="1:2" x14ac:dyDescent="0.2">
      <c r="A2394">
        <v>75949</v>
      </c>
      <c r="B2394">
        <v>40</v>
      </c>
    </row>
    <row r="2395" spans="1:2" x14ac:dyDescent="0.2">
      <c r="A2395">
        <v>75950</v>
      </c>
      <c r="B2395">
        <v>25</v>
      </c>
    </row>
    <row r="2396" spans="1:2" x14ac:dyDescent="0.2">
      <c r="A2396">
        <v>75951</v>
      </c>
      <c r="B2396">
        <v>32</v>
      </c>
    </row>
    <row r="2397" spans="1:2" x14ac:dyDescent="0.2">
      <c r="A2397">
        <v>75952</v>
      </c>
      <c r="B2397">
        <v>36</v>
      </c>
    </row>
    <row r="2398" spans="1:2" x14ac:dyDescent="0.2">
      <c r="A2398">
        <v>75953</v>
      </c>
      <c r="B2398">
        <v>28</v>
      </c>
    </row>
    <row r="2399" spans="1:2" x14ac:dyDescent="0.2">
      <c r="A2399">
        <v>75954</v>
      </c>
      <c r="B2399">
        <v>54</v>
      </c>
    </row>
    <row r="2400" spans="1:2" x14ac:dyDescent="0.2">
      <c r="A2400">
        <v>75955</v>
      </c>
      <c r="B2400">
        <v>73</v>
      </c>
    </row>
    <row r="2401" spans="1:2" x14ac:dyDescent="0.2">
      <c r="A2401">
        <v>75956</v>
      </c>
      <c r="B2401">
        <v>80</v>
      </c>
    </row>
    <row r="2402" spans="1:2" x14ac:dyDescent="0.2">
      <c r="A2402">
        <v>75957</v>
      </c>
      <c r="B2402">
        <v>46</v>
      </c>
    </row>
    <row r="2403" spans="1:2" x14ac:dyDescent="0.2">
      <c r="A2403">
        <v>75958</v>
      </c>
      <c r="B2403">
        <v>29</v>
      </c>
    </row>
    <row r="2404" spans="1:2" x14ac:dyDescent="0.2">
      <c r="A2404">
        <v>75959</v>
      </c>
      <c r="B2404">
        <v>30</v>
      </c>
    </row>
    <row r="2405" spans="1:2" x14ac:dyDescent="0.2">
      <c r="A2405">
        <v>75960</v>
      </c>
      <c r="B2405">
        <v>76</v>
      </c>
    </row>
    <row r="2406" spans="1:2" x14ac:dyDescent="0.2">
      <c r="A2406">
        <v>75961</v>
      </c>
      <c r="B2406">
        <v>35</v>
      </c>
    </row>
    <row r="2407" spans="1:2" x14ac:dyDescent="0.2">
      <c r="A2407">
        <v>75962</v>
      </c>
      <c r="B2407">
        <v>64</v>
      </c>
    </row>
    <row r="2408" spans="1:2" x14ac:dyDescent="0.2">
      <c r="A2408">
        <v>75963</v>
      </c>
      <c r="B2408">
        <v>32</v>
      </c>
    </row>
    <row r="2409" spans="1:2" x14ac:dyDescent="0.2">
      <c r="A2409">
        <v>75964</v>
      </c>
      <c r="B2409">
        <v>71</v>
      </c>
    </row>
    <row r="2410" spans="1:2" x14ac:dyDescent="0.2">
      <c r="A2410">
        <v>75965</v>
      </c>
      <c r="B2410">
        <v>64</v>
      </c>
    </row>
    <row r="2411" spans="1:2" x14ac:dyDescent="0.2">
      <c r="A2411">
        <v>75966</v>
      </c>
      <c r="B2411">
        <v>37</v>
      </c>
    </row>
    <row r="2412" spans="1:2" x14ac:dyDescent="0.2">
      <c r="A2412">
        <v>75967</v>
      </c>
      <c r="B2412">
        <v>33</v>
      </c>
    </row>
    <row r="2413" spans="1:2" x14ac:dyDescent="0.2">
      <c r="A2413">
        <v>75968</v>
      </c>
      <c r="B2413">
        <v>28</v>
      </c>
    </row>
    <row r="2414" spans="1:2" x14ac:dyDescent="0.2">
      <c r="A2414">
        <v>75969</v>
      </c>
      <c r="B2414">
        <v>69</v>
      </c>
    </row>
    <row r="2415" spans="1:2" x14ac:dyDescent="0.2">
      <c r="A2415">
        <v>75970</v>
      </c>
      <c r="B2415">
        <v>30</v>
      </c>
    </row>
    <row r="2416" spans="1:2" x14ac:dyDescent="0.2">
      <c r="A2416">
        <v>75971</v>
      </c>
      <c r="B2416">
        <v>33</v>
      </c>
    </row>
    <row r="2417" spans="1:2" x14ac:dyDescent="0.2">
      <c r="A2417">
        <v>75972</v>
      </c>
      <c r="B2417">
        <v>26</v>
      </c>
    </row>
    <row r="2418" spans="1:2" x14ac:dyDescent="0.2">
      <c r="A2418">
        <v>75973</v>
      </c>
      <c r="B2418">
        <v>65</v>
      </c>
    </row>
    <row r="2419" spans="1:2" x14ac:dyDescent="0.2">
      <c r="A2419">
        <v>75974</v>
      </c>
      <c r="B2419">
        <v>71</v>
      </c>
    </row>
    <row r="2420" spans="1:2" x14ac:dyDescent="0.2">
      <c r="A2420">
        <v>75975</v>
      </c>
      <c r="B2420">
        <v>31</v>
      </c>
    </row>
    <row r="2421" spans="1:2" x14ac:dyDescent="0.2">
      <c r="A2421">
        <v>75976</v>
      </c>
      <c r="B2421">
        <v>67</v>
      </c>
    </row>
    <row r="2422" spans="1:2" x14ac:dyDescent="0.2">
      <c r="A2422">
        <v>75977</v>
      </c>
      <c r="B2422">
        <v>25</v>
      </c>
    </row>
    <row r="2423" spans="1:2" x14ac:dyDescent="0.2">
      <c r="A2423">
        <v>75978</v>
      </c>
      <c r="B2423">
        <v>71</v>
      </c>
    </row>
    <row r="2424" spans="1:2" x14ac:dyDescent="0.2">
      <c r="A2424">
        <v>75979</v>
      </c>
      <c r="B2424">
        <v>56</v>
      </c>
    </row>
    <row r="2425" spans="1:2" x14ac:dyDescent="0.2">
      <c r="A2425">
        <v>75980</v>
      </c>
      <c r="B2425">
        <v>31</v>
      </c>
    </row>
    <row r="2426" spans="1:2" x14ac:dyDescent="0.2">
      <c r="A2426">
        <v>75981</v>
      </c>
      <c r="B2426">
        <v>36</v>
      </c>
    </row>
    <row r="2427" spans="1:2" x14ac:dyDescent="0.2">
      <c r="A2427">
        <v>75982</v>
      </c>
      <c r="B2427">
        <v>75</v>
      </c>
    </row>
    <row r="2428" spans="1:2" x14ac:dyDescent="0.2">
      <c r="A2428">
        <v>75983</v>
      </c>
      <c r="B2428">
        <v>28</v>
      </c>
    </row>
    <row r="2429" spans="1:2" x14ac:dyDescent="0.2">
      <c r="A2429">
        <v>75984</v>
      </c>
      <c r="B2429">
        <v>40</v>
      </c>
    </row>
    <row r="2430" spans="1:2" x14ac:dyDescent="0.2">
      <c r="A2430">
        <v>75985</v>
      </c>
      <c r="B2430">
        <v>51</v>
      </c>
    </row>
    <row r="2431" spans="1:2" x14ac:dyDescent="0.2">
      <c r="A2431">
        <v>75986</v>
      </c>
      <c r="B2431">
        <v>50</v>
      </c>
    </row>
    <row r="2432" spans="1:2" x14ac:dyDescent="0.2">
      <c r="A2432">
        <v>75987</v>
      </c>
      <c r="B2432">
        <v>23</v>
      </c>
    </row>
    <row r="2433" spans="1:2" x14ac:dyDescent="0.2">
      <c r="A2433">
        <v>75988</v>
      </c>
      <c r="B2433">
        <v>52</v>
      </c>
    </row>
    <row r="2434" spans="1:2" x14ac:dyDescent="0.2">
      <c r="A2434">
        <v>75989</v>
      </c>
      <c r="B2434">
        <v>29</v>
      </c>
    </row>
    <row r="2435" spans="1:2" x14ac:dyDescent="0.2">
      <c r="A2435">
        <v>75990</v>
      </c>
      <c r="B2435">
        <v>40</v>
      </c>
    </row>
    <row r="2436" spans="1:2" x14ac:dyDescent="0.2">
      <c r="A2436">
        <v>75991</v>
      </c>
      <c r="B2436">
        <v>80</v>
      </c>
    </row>
    <row r="2437" spans="1:2" x14ac:dyDescent="0.2">
      <c r="A2437">
        <v>75992</v>
      </c>
      <c r="B2437">
        <v>34</v>
      </c>
    </row>
    <row r="2438" spans="1:2" x14ac:dyDescent="0.2">
      <c r="A2438">
        <v>75993</v>
      </c>
      <c r="B2438">
        <v>44</v>
      </c>
    </row>
    <row r="2439" spans="1:2" x14ac:dyDescent="0.2">
      <c r="A2439">
        <v>75994</v>
      </c>
      <c r="B2439">
        <v>38</v>
      </c>
    </row>
    <row r="2440" spans="1:2" x14ac:dyDescent="0.2">
      <c r="A2440">
        <v>75995</v>
      </c>
      <c r="B2440">
        <v>37</v>
      </c>
    </row>
    <row r="2441" spans="1:2" x14ac:dyDescent="0.2">
      <c r="A2441">
        <v>75996</v>
      </c>
      <c r="B2441">
        <v>61</v>
      </c>
    </row>
    <row r="2442" spans="1:2" x14ac:dyDescent="0.2">
      <c r="A2442">
        <v>75997</v>
      </c>
      <c r="B2442">
        <v>20</v>
      </c>
    </row>
    <row r="2443" spans="1:2" x14ac:dyDescent="0.2">
      <c r="A2443">
        <v>75998</v>
      </c>
      <c r="B2443">
        <v>80</v>
      </c>
    </row>
    <row r="2444" spans="1:2" x14ac:dyDescent="0.2">
      <c r="A2444">
        <v>75999</v>
      </c>
      <c r="B2444">
        <v>46</v>
      </c>
    </row>
    <row r="2445" spans="1:2" x14ac:dyDescent="0.2">
      <c r="A2445">
        <v>76000</v>
      </c>
      <c r="B2445">
        <v>25</v>
      </c>
    </row>
    <row r="2446" spans="1:2" x14ac:dyDescent="0.2">
      <c r="A2446">
        <v>76001</v>
      </c>
      <c r="B2446">
        <v>37</v>
      </c>
    </row>
    <row r="2447" spans="1:2" x14ac:dyDescent="0.2">
      <c r="A2447">
        <v>76002</v>
      </c>
      <c r="B2447">
        <v>21</v>
      </c>
    </row>
    <row r="2448" spans="1:2" x14ac:dyDescent="0.2">
      <c r="A2448">
        <v>76003</v>
      </c>
      <c r="B2448">
        <v>32</v>
      </c>
    </row>
    <row r="2449" spans="1:2" x14ac:dyDescent="0.2">
      <c r="A2449">
        <v>76004</v>
      </c>
      <c r="B2449">
        <v>58</v>
      </c>
    </row>
    <row r="2450" spans="1:2" x14ac:dyDescent="0.2">
      <c r="A2450">
        <v>76005</v>
      </c>
      <c r="B2450">
        <v>33</v>
      </c>
    </row>
    <row r="2451" spans="1:2" x14ac:dyDescent="0.2">
      <c r="A2451">
        <v>76006</v>
      </c>
      <c r="B2451">
        <v>32</v>
      </c>
    </row>
    <row r="2452" spans="1:2" x14ac:dyDescent="0.2">
      <c r="A2452">
        <v>76007</v>
      </c>
      <c r="B2452">
        <v>37</v>
      </c>
    </row>
    <row r="2453" spans="1:2" x14ac:dyDescent="0.2">
      <c r="A2453">
        <v>76008</v>
      </c>
      <c r="B2453">
        <v>31</v>
      </c>
    </row>
    <row r="2454" spans="1:2" x14ac:dyDescent="0.2">
      <c r="A2454">
        <v>76009</v>
      </c>
      <c r="B2454">
        <v>33</v>
      </c>
    </row>
    <row r="2455" spans="1:2" x14ac:dyDescent="0.2">
      <c r="A2455">
        <v>76010</v>
      </c>
      <c r="B2455">
        <v>68</v>
      </c>
    </row>
    <row r="2456" spans="1:2" x14ac:dyDescent="0.2">
      <c r="A2456">
        <v>76011</v>
      </c>
      <c r="B2456">
        <v>32</v>
      </c>
    </row>
    <row r="2457" spans="1:2" x14ac:dyDescent="0.2">
      <c r="A2457">
        <v>76012</v>
      </c>
      <c r="B2457">
        <v>80</v>
      </c>
    </row>
    <row r="2458" spans="1:2" x14ac:dyDescent="0.2">
      <c r="A2458">
        <v>76013</v>
      </c>
      <c r="B2458">
        <v>22</v>
      </c>
    </row>
    <row r="2459" spans="1:2" x14ac:dyDescent="0.2">
      <c r="A2459">
        <v>76014</v>
      </c>
      <c r="B2459">
        <v>49</v>
      </c>
    </row>
    <row r="2460" spans="1:2" x14ac:dyDescent="0.2">
      <c r="A2460">
        <v>76015</v>
      </c>
      <c r="B2460">
        <v>30</v>
      </c>
    </row>
    <row r="2461" spans="1:2" x14ac:dyDescent="0.2">
      <c r="A2461">
        <v>76016</v>
      </c>
      <c r="B2461">
        <v>79</v>
      </c>
    </row>
    <row r="2462" spans="1:2" x14ac:dyDescent="0.2">
      <c r="A2462">
        <v>76017</v>
      </c>
      <c r="B2462">
        <v>36</v>
      </c>
    </row>
    <row r="2463" spans="1:2" x14ac:dyDescent="0.2">
      <c r="A2463">
        <v>76018</v>
      </c>
      <c r="B2463">
        <v>30</v>
      </c>
    </row>
    <row r="2464" spans="1:2" x14ac:dyDescent="0.2">
      <c r="A2464">
        <v>76019</v>
      </c>
      <c r="B2464">
        <v>31</v>
      </c>
    </row>
    <row r="2465" spans="1:2" x14ac:dyDescent="0.2">
      <c r="A2465">
        <v>76020</v>
      </c>
      <c r="B2465">
        <v>32</v>
      </c>
    </row>
    <row r="2466" spans="1:2" x14ac:dyDescent="0.2">
      <c r="A2466">
        <v>76021</v>
      </c>
      <c r="B2466">
        <v>31</v>
      </c>
    </row>
    <row r="2467" spans="1:2" x14ac:dyDescent="0.2">
      <c r="A2467">
        <v>76022</v>
      </c>
      <c r="B2467">
        <v>31</v>
      </c>
    </row>
    <row r="2468" spans="1:2" x14ac:dyDescent="0.2">
      <c r="A2468">
        <v>76023</v>
      </c>
      <c r="B2468">
        <v>67</v>
      </c>
    </row>
    <row r="2469" spans="1:2" x14ac:dyDescent="0.2">
      <c r="A2469">
        <v>76024</v>
      </c>
      <c r="B2469">
        <v>40</v>
      </c>
    </row>
    <row r="2470" spans="1:2" x14ac:dyDescent="0.2">
      <c r="A2470">
        <v>76025</v>
      </c>
      <c r="B2470">
        <v>51</v>
      </c>
    </row>
    <row r="2471" spans="1:2" x14ac:dyDescent="0.2">
      <c r="A2471">
        <v>76026</v>
      </c>
      <c r="B2471">
        <v>36</v>
      </c>
    </row>
    <row r="2472" spans="1:2" x14ac:dyDescent="0.2">
      <c r="A2472">
        <v>76027</v>
      </c>
      <c r="B2472">
        <v>36</v>
      </c>
    </row>
    <row r="2473" spans="1:2" x14ac:dyDescent="0.2">
      <c r="A2473">
        <v>76028</v>
      </c>
      <c r="B2473">
        <v>57</v>
      </c>
    </row>
    <row r="2474" spans="1:2" x14ac:dyDescent="0.2">
      <c r="A2474">
        <v>76029</v>
      </c>
      <c r="B2474">
        <v>46</v>
      </c>
    </row>
    <row r="2475" spans="1:2" x14ac:dyDescent="0.2">
      <c r="A2475">
        <v>76030</v>
      </c>
      <c r="B2475">
        <v>32</v>
      </c>
    </row>
    <row r="2476" spans="1:2" x14ac:dyDescent="0.2">
      <c r="A2476">
        <v>76031</v>
      </c>
      <c r="B2476">
        <v>20</v>
      </c>
    </row>
    <row r="2477" spans="1:2" x14ac:dyDescent="0.2">
      <c r="A2477">
        <v>76032</v>
      </c>
      <c r="B2477">
        <v>56</v>
      </c>
    </row>
    <row r="2478" spans="1:2" x14ac:dyDescent="0.2">
      <c r="A2478">
        <v>76033</v>
      </c>
      <c r="B2478">
        <v>69</v>
      </c>
    </row>
    <row r="2479" spans="1:2" x14ac:dyDescent="0.2">
      <c r="A2479">
        <v>76034</v>
      </c>
      <c r="B2479">
        <v>20</v>
      </c>
    </row>
    <row r="2480" spans="1:2" x14ac:dyDescent="0.2">
      <c r="A2480">
        <v>76035</v>
      </c>
      <c r="B2480">
        <v>31</v>
      </c>
    </row>
    <row r="2481" spans="1:2" x14ac:dyDescent="0.2">
      <c r="A2481">
        <v>76036</v>
      </c>
      <c r="B2481">
        <v>64</v>
      </c>
    </row>
    <row r="2482" spans="1:2" x14ac:dyDescent="0.2">
      <c r="A2482">
        <v>76037</v>
      </c>
      <c r="B2482">
        <v>60</v>
      </c>
    </row>
    <row r="2483" spans="1:2" x14ac:dyDescent="0.2">
      <c r="A2483">
        <v>76038</v>
      </c>
      <c r="B2483">
        <v>36</v>
      </c>
    </row>
    <row r="2484" spans="1:2" x14ac:dyDescent="0.2">
      <c r="A2484">
        <v>76039</v>
      </c>
      <c r="B2484">
        <v>27</v>
      </c>
    </row>
    <row r="2485" spans="1:2" x14ac:dyDescent="0.2">
      <c r="A2485">
        <v>76040</v>
      </c>
      <c r="B2485">
        <v>60</v>
      </c>
    </row>
    <row r="2486" spans="1:2" x14ac:dyDescent="0.2">
      <c r="A2486">
        <v>76041</v>
      </c>
      <c r="B2486">
        <v>52</v>
      </c>
    </row>
    <row r="2487" spans="1:2" x14ac:dyDescent="0.2">
      <c r="A2487">
        <v>76042</v>
      </c>
      <c r="B2487">
        <v>30</v>
      </c>
    </row>
    <row r="2488" spans="1:2" x14ac:dyDescent="0.2">
      <c r="A2488">
        <v>76043</v>
      </c>
      <c r="B2488">
        <v>66</v>
      </c>
    </row>
    <row r="2489" spans="1:2" x14ac:dyDescent="0.2">
      <c r="A2489">
        <v>76044</v>
      </c>
      <c r="B2489">
        <v>33</v>
      </c>
    </row>
    <row r="2490" spans="1:2" x14ac:dyDescent="0.2">
      <c r="A2490">
        <v>76045</v>
      </c>
      <c r="B2490">
        <v>40</v>
      </c>
    </row>
    <row r="2491" spans="1:2" x14ac:dyDescent="0.2">
      <c r="A2491">
        <v>76046</v>
      </c>
      <c r="B2491">
        <v>50</v>
      </c>
    </row>
    <row r="2492" spans="1:2" x14ac:dyDescent="0.2">
      <c r="A2492">
        <v>76047</v>
      </c>
      <c r="B2492">
        <v>29</v>
      </c>
    </row>
    <row r="2493" spans="1:2" x14ac:dyDescent="0.2">
      <c r="A2493">
        <v>76048</v>
      </c>
      <c r="B2493">
        <v>39</v>
      </c>
    </row>
    <row r="2494" spans="1:2" x14ac:dyDescent="0.2">
      <c r="A2494">
        <v>76049</v>
      </c>
      <c r="B2494">
        <v>26</v>
      </c>
    </row>
    <row r="2495" spans="1:2" x14ac:dyDescent="0.2">
      <c r="A2495">
        <v>76050</v>
      </c>
      <c r="B2495">
        <v>33</v>
      </c>
    </row>
    <row r="2496" spans="1:2" x14ac:dyDescent="0.2">
      <c r="A2496">
        <v>76051</v>
      </c>
      <c r="B2496">
        <v>50</v>
      </c>
    </row>
    <row r="2497" spans="1:2" x14ac:dyDescent="0.2">
      <c r="A2497">
        <v>76052</v>
      </c>
      <c r="B2497">
        <v>55</v>
      </c>
    </row>
    <row r="2498" spans="1:2" x14ac:dyDescent="0.2">
      <c r="A2498">
        <v>76053</v>
      </c>
      <c r="B2498">
        <v>40</v>
      </c>
    </row>
    <row r="2499" spans="1:2" x14ac:dyDescent="0.2">
      <c r="A2499">
        <v>76054</v>
      </c>
      <c r="B2499">
        <v>24</v>
      </c>
    </row>
    <row r="2500" spans="1:2" x14ac:dyDescent="0.2">
      <c r="A2500">
        <v>76055</v>
      </c>
      <c r="B2500">
        <v>18</v>
      </c>
    </row>
    <row r="2501" spans="1:2" x14ac:dyDescent="0.2">
      <c r="A2501">
        <v>76056</v>
      </c>
      <c r="B2501">
        <v>48</v>
      </c>
    </row>
    <row r="2502" spans="1:2" x14ac:dyDescent="0.2">
      <c r="A2502">
        <v>76057</v>
      </c>
      <c r="B2502">
        <v>59</v>
      </c>
    </row>
    <row r="2503" spans="1:2" x14ac:dyDescent="0.2">
      <c r="A2503">
        <v>76058</v>
      </c>
      <c r="B2503">
        <v>26</v>
      </c>
    </row>
    <row r="2504" spans="1:2" x14ac:dyDescent="0.2">
      <c r="A2504">
        <v>76059</v>
      </c>
      <c r="B2504">
        <v>21</v>
      </c>
    </row>
    <row r="2505" spans="1:2" x14ac:dyDescent="0.2">
      <c r="A2505">
        <v>76060</v>
      </c>
      <c r="B2505">
        <v>32</v>
      </c>
    </row>
    <row r="2506" spans="1:2" x14ac:dyDescent="0.2">
      <c r="A2506">
        <v>76061</v>
      </c>
      <c r="B2506">
        <v>61</v>
      </c>
    </row>
    <row r="2507" spans="1:2" x14ac:dyDescent="0.2">
      <c r="A2507">
        <v>76062</v>
      </c>
      <c r="B2507">
        <v>29</v>
      </c>
    </row>
    <row r="2508" spans="1:2" x14ac:dyDescent="0.2">
      <c r="A2508">
        <v>76063</v>
      </c>
      <c r="B2508">
        <v>39</v>
      </c>
    </row>
    <row r="2509" spans="1:2" x14ac:dyDescent="0.2">
      <c r="A2509">
        <v>76064</v>
      </c>
      <c r="B2509">
        <v>42</v>
      </c>
    </row>
    <row r="2510" spans="1:2" x14ac:dyDescent="0.2">
      <c r="A2510">
        <v>76065</v>
      </c>
      <c r="B2510">
        <v>30</v>
      </c>
    </row>
    <row r="2511" spans="1:2" x14ac:dyDescent="0.2">
      <c r="A2511">
        <v>76066</v>
      </c>
      <c r="B2511">
        <v>40</v>
      </c>
    </row>
    <row r="2512" spans="1:2" x14ac:dyDescent="0.2">
      <c r="A2512">
        <v>76067</v>
      </c>
      <c r="B2512">
        <v>26</v>
      </c>
    </row>
    <row r="2513" spans="1:2" x14ac:dyDescent="0.2">
      <c r="A2513">
        <v>76068</v>
      </c>
      <c r="B2513">
        <v>48</v>
      </c>
    </row>
    <row r="2514" spans="1:2" x14ac:dyDescent="0.2">
      <c r="A2514">
        <v>76069</v>
      </c>
      <c r="B2514">
        <v>48</v>
      </c>
    </row>
    <row r="2515" spans="1:2" x14ac:dyDescent="0.2">
      <c r="A2515">
        <v>76070</v>
      </c>
      <c r="B2515">
        <v>54</v>
      </c>
    </row>
    <row r="2516" spans="1:2" x14ac:dyDescent="0.2">
      <c r="A2516">
        <v>76071</v>
      </c>
      <c r="B2516">
        <v>34</v>
      </c>
    </row>
    <row r="2517" spans="1:2" x14ac:dyDescent="0.2">
      <c r="A2517">
        <v>76072</v>
      </c>
      <c r="B2517">
        <v>73</v>
      </c>
    </row>
    <row r="2518" spans="1:2" x14ac:dyDescent="0.2">
      <c r="A2518">
        <v>76073</v>
      </c>
      <c r="B2518">
        <v>58</v>
      </c>
    </row>
    <row r="2519" spans="1:2" x14ac:dyDescent="0.2">
      <c r="A2519">
        <v>76074</v>
      </c>
      <c r="B2519">
        <v>70</v>
      </c>
    </row>
    <row r="2520" spans="1:2" x14ac:dyDescent="0.2">
      <c r="A2520">
        <v>76075</v>
      </c>
      <c r="B2520">
        <v>35</v>
      </c>
    </row>
    <row r="2521" spans="1:2" x14ac:dyDescent="0.2">
      <c r="A2521">
        <v>76076</v>
      </c>
      <c r="B2521">
        <v>51</v>
      </c>
    </row>
    <row r="2522" spans="1:2" x14ac:dyDescent="0.2">
      <c r="A2522">
        <v>76077</v>
      </c>
      <c r="B2522">
        <v>44</v>
      </c>
    </row>
    <row r="2523" spans="1:2" x14ac:dyDescent="0.2">
      <c r="A2523">
        <v>76078</v>
      </c>
      <c r="B2523">
        <v>29</v>
      </c>
    </row>
    <row r="2524" spans="1:2" x14ac:dyDescent="0.2">
      <c r="A2524">
        <v>76079</v>
      </c>
      <c r="B2524">
        <v>19</v>
      </c>
    </row>
    <row r="2525" spans="1:2" x14ac:dyDescent="0.2">
      <c r="A2525">
        <v>76080</v>
      </c>
      <c r="B2525">
        <v>44</v>
      </c>
    </row>
    <row r="2526" spans="1:2" x14ac:dyDescent="0.2">
      <c r="A2526">
        <v>76081</v>
      </c>
      <c r="B2526">
        <v>36</v>
      </c>
    </row>
    <row r="2527" spans="1:2" x14ac:dyDescent="0.2">
      <c r="A2527">
        <v>76082</v>
      </c>
      <c r="B2527">
        <v>30</v>
      </c>
    </row>
    <row r="2528" spans="1:2" x14ac:dyDescent="0.2">
      <c r="A2528">
        <v>76083</v>
      </c>
      <c r="B2528">
        <v>46</v>
      </c>
    </row>
    <row r="2529" spans="1:2" x14ac:dyDescent="0.2">
      <c r="A2529">
        <v>76084</v>
      </c>
      <c r="B2529">
        <v>46</v>
      </c>
    </row>
    <row r="2530" spans="1:2" x14ac:dyDescent="0.2">
      <c r="A2530">
        <v>76085</v>
      </c>
      <c r="B2530">
        <v>34</v>
      </c>
    </row>
    <row r="2531" spans="1:2" x14ac:dyDescent="0.2">
      <c r="A2531">
        <v>76086</v>
      </c>
      <c r="B2531">
        <v>44</v>
      </c>
    </row>
    <row r="2532" spans="1:2" x14ac:dyDescent="0.2">
      <c r="A2532">
        <v>76087</v>
      </c>
      <c r="B2532">
        <v>57</v>
      </c>
    </row>
    <row r="2533" spans="1:2" x14ac:dyDescent="0.2">
      <c r="A2533">
        <v>76088</v>
      </c>
      <c r="B2533">
        <v>54</v>
      </c>
    </row>
    <row r="2534" spans="1:2" x14ac:dyDescent="0.2">
      <c r="A2534">
        <v>76089</v>
      </c>
      <c r="B2534">
        <v>36</v>
      </c>
    </row>
    <row r="2535" spans="1:2" x14ac:dyDescent="0.2">
      <c r="A2535">
        <v>76090</v>
      </c>
      <c r="B2535">
        <v>41</v>
      </c>
    </row>
    <row r="2536" spans="1:2" x14ac:dyDescent="0.2">
      <c r="A2536">
        <v>76091</v>
      </c>
      <c r="B2536">
        <v>66</v>
      </c>
    </row>
    <row r="2537" spans="1:2" x14ac:dyDescent="0.2">
      <c r="A2537">
        <v>76092</v>
      </c>
      <c r="B2537">
        <v>74</v>
      </c>
    </row>
    <row r="2538" spans="1:2" x14ac:dyDescent="0.2">
      <c r="A2538">
        <v>76093</v>
      </c>
      <c r="B2538">
        <v>46</v>
      </c>
    </row>
    <row r="2539" spans="1:2" x14ac:dyDescent="0.2">
      <c r="A2539">
        <v>76094</v>
      </c>
      <c r="B2539">
        <v>43</v>
      </c>
    </row>
    <row r="2540" spans="1:2" x14ac:dyDescent="0.2">
      <c r="A2540">
        <v>76095</v>
      </c>
      <c r="B2540">
        <v>41</v>
      </c>
    </row>
    <row r="2541" spans="1:2" x14ac:dyDescent="0.2">
      <c r="A2541">
        <v>76096</v>
      </c>
      <c r="B2541">
        <v>37</v>
      </c>
    </row>
    <row r="2542" spans="1:2" x14ac:dyDescent="0.2">
      <c r="A2542">
        <v>76097</v>
      </c>
      <c r="B2542">
        <v>65</v>
      </c>
    </row>
    <row r="2543" spans="1:2" x14ac:dyDescent="0.2">
      <c r="A2543">
        <v>76098</v>
      </c>
      <c r="B2543">
        <v>44</v>
      </c>
    </row>
    <row r="2544" spans="1:2" x14ac:dyDescent="0.2">
      <c r="A2544">
        <v>76099</v>
      </c>
      <c r="B2544">
        <v>44</v>
      </c>
    </row>
    <row r="2545" spans="1:2" x14ac:dyDescent="0.2">
      <c r="A2545">
        <v>76100</v>
      </c>
      <c r="B2545">
        <v>44</v>
      </c>
    </row>
    <row r="2546" spans="1:2" x14ac:dyDescent="0.2">
      <c r="A2546">
        <v>76101</v>
      </c>
      <c r="B2546">
        <v>39</v>
      </c>
    </row>
    <row r="2547" spans="1:2" x14ac:dyDescent="0.2">
      <c r="A2547">
        <v>76102</v>
      </c>
      <c r="B2547">
        <v>71</v>
      </c>
    </row>
    <row r="2548" spans="1:2" x14ac:dyDescent="0.2">
      <c r="A2548">
        <v>76103</v>
      </c>
      <c r="B2548">
        <v>46</v>
      </c>
    </row>
    <row r="2549" spans="1:2" x14ac:dyDescent="0.2">
      <c r="A2549">
        <v>76104</v>
      </c>
      <c r="B2549">
        <v>45</v>
      </c>
    </row>
    <row r="2550" spans="1:2" x14ac:dyDescent="0.2">
      <c r="A2550">
        <v>76105</v>
      </c>
      <c r="B2550">
        <v>29</v>
      </c>
    </row>
    <row r="2551" spans="1:2" x14ac:dyDescent="0.2">
      <c r="A2551">
        <v>76106</v>
      </c>
      <c r="B2551">
        <v>42</v>
      </c>
    </row>
    <row r="2552" spans="1:2" x14ac:dyDescent="0.2">
      <c r="A2552">
        <v>76107</v>
      </c>
      <c r="B2552">
        <v>50</v>
      </c>
    </row>
    <row r="2553" spans="1:2" x14ac:dyDescent="0.2">
      <c r="A2553">
        <v>76108</v>
      </c>
      <c r="B2553">
        <v>46</v>
      </c>
    </row>
    <row r="2554" spans="1:2" x14ac:dyDescent="0.2">
      <c r="A2554">
        <v>76109</v>
      </c>
      <c r="B2554">
        <v>36</v>
      </c>
    </row>
    <row r="2555" spans="1:2" x14ac:dyDescent="0.2">
      <c r="A2555">
        <v>76110</v>
      </c>
      <c r="B2555">
        <v>23</v>
      </c>
    </row>
    <row r="2556" spans="1:2" x14ac:dyDescent="0.2">
      <c r="A2556">
        <v>76111</v>
      </c>
      <c r="B2556">
        <v>40</v>
      </c>
    </row>
    <row r="2557" spans="1:2" x14ac:dyDescent="0.2">
      <c r="A2557">
        <v>76112</v>
      </c>
      <c r="B2557">
        <v>63</v>
      </c>
    </row>
    <row r="2558" spans="1:2" x14ac:dyDescent="0.2">
      <c r="A2558">
        <v>76113</v>
      </c>
      <c r="B2558">
        <v>34</v>
      </c>
    </row>
    <row r="2559" spans="1:2" x14ac:dyDescent="0.2">
      <c r="A2559">
        <v>76114</v>
      </c>
      <c r="B2559">
        <v>49</v>
      </c>
    </row>
    <row r="2560" spans="1:2" x14ac:dyDescent="0.2">
      <c r="A2560">
        <v>76115</v>
      </c>
      <c r="B2560">
        <v>42</v>
      </c>
    </row>
    <row r="2561" spans="1:2" x14ac:dyDescent="0.2">
      <c r="A2561">
        <v>76116</v>
      </c>
      <c r="B2561">
        <v>68</v>
      </c>
    </row>
    <row r="2562" spans="1:2" x14ac:dyDescent="0.2">
      <c r="A2562">
        <v>76117</v>
      </c>
      <c r="B2562">
        <v>72</v>
      </c>
    </row>
    <row r="2563" spans="1:2" x14ac:dyDescent="0.2">
      <c r="A2563">
        <v>76118</v>
      </c>
      <c r="B2563">
        <v>80</v>
      </c>
    </row>
    <row r="2564" spans="1:2" x14ac:dyDescent="0.2">
      <c r="A2564">
        <v>76119</v>
      </c>
      <c r="B2564">
        <v>77</v>
      </c>
    </row>
    <row r="2565" spans="1:2" x14ac:dyDescent="0.2">
      <c r="A2565">
        <v>76120</v>
      </c>
      <c r="B2565">
        <v>40</v>
      </c>
    </row>
    <row r="2566" spans="1:2" x14ac:dyDescent="0.2">
      <c r="A2566">
        <v>76121</v>
      </c>
      <c r="B2566">
        <v>33</v>
      </c>
    </row>
    <row r="2567" spans="1:2" x14ac:dyDescent="0.2">
      <c r="A2567">
        <v>76122</v>
      </c>
      <c r="B2567">
        <v>37</v>
      </c>
    </row>
    <row r="2568" spans="1:2" x14ac:dyDescent="0.2">
      <c r="A2568">
        <v>76123</v>
      </c>
      <c r="B2568">
        <v>37</v>
      </c>
    </row>
    <row r="2569" spans="1:2" x14ac:dyDescent="0.2">
      <c r="A2569">
        <v>76124</v>
      </c>
      <c r="B2569">
        <v>38</v>
      </c>
    </row>
    <row r="2570" spans="1:2" x14ac:dyDescent="0.2">
      <c r="A2570">
        <v>76125</v>
      </c>
      <c r="B2570">
        <v>40</v>
      </c>
    </row>
    <row r="2571" spans="1:2" x14ac:dyDescent="0.2">
      <c r="A2571">
        <v>76126</v>
      </c>
      <c r="B2571">
        <v>27</v>
      </c>
    </row>
    <row r="2572" spans="1:2" x14ac:dyDescent="0.2">
      <c r="A2572">
        <v>76127</v>
      </c>
      <c r="B2572">
        <v>67</v>
      </c>
    </row>
    <row r="2573" spans="1:2" x14ac:dyDescent="0.2">
      <c r="A2573">
        <v>76128</v>
      </c>
      <c r="B2573">
        <v>74</v>
      </c>
    </row>
    <row r="2574" spans="1:2" x14ac:dyDescent="0.2">
      <c r="A2574">
        <v>76129</v>
      </c>
      <c r="B2574">
        <v>41</v>
      </c>
    </row>
    <row r="2575" spans="1:2" x14ac:dyDescent="0.2">
      <c r="A2575">
        <v>76130</v>
      </c>
      <c r="B2575">
        <v>38</v>
      </c>
    </row>
    <row r="2576" spans="1:2" x14ac:dyDescent="0.2">
      <c r="A2576">
        <v>76131</v>
      </c>
      <c r="B2576">
        <v>24</v>
      </c>
    </row>
    <row r="2577" spans="1:2" x14ac:dyDescent="0.2">
      <c r="A2577">
        <v>76132</v>
      </c>
      <c r="B2577">
        <v>54</v>
      </c>
    </row>
    <row r="2578" spans="1:2" x14ac:dyDescent="0.2">
      <c r="A2578">
        <v>76133</v>
      </c>
      <c r="B2578">
        <v>47</v>
      </c>
    </row>
    <row r="2579" spans="1:2" x14ac:dyDescent="0.2">
      <c r="A2579">
        <v>76134</v>
      </c>
      <c r="B2579">
        <v>80</v>
      </c>
    </row>
    <row r="2580" spans="1:2" x14ac:dyDescent="0.2">
      <c r="A2580">
        <v>76135</v>
      </c>
      <c r="B2580">
        <v>51</v>
      </c>
    </row>
    <row r="2581" spans="1:2" x14ac:dyDescent="0.2">
      <c r="A2581">
        <v>76136</v>
      </c>
      <c r="B2581">
        <v>80</v>
      </c>
    </row>
    <row r="2582" spans="1:2" x14ac:dyDescent="0.2">
      <c r="A2582">
        <v>76137</v>
      </c>
      <c r="B2582">
        <v>56</v>
      </c>
    </row>
    <row r="2583" spans="1:2" x14ac:dyDescent="0.2">
      <c r="A2583">
        <v>76138</v>
      </c>
      <c r="B2583">
        <v>39</v>
      </c>
    </row>
    <row r="2584" spans="1:2" x14ac:dyDescent="0.2">
      <c r="A2584">
        <v>76139</v>
      </c>
      <c r="B2584">
        <v>75</v>
      </c>
    </row>
    <row r="2585" spans="1:2" x14ac:dyDescent="0.2">
      <c r="A2585">
        <v>76140</v>
      </c>
      <c r="B2585">
        <v>28</v>
      </c>
    </row>
    <row r="2586" spans="1:2" x14ac:dyDescent="0.2">
      <c r="A2586">
        <v>76141</v>
      </c>
      <c r="B2586">
        <v>40</v>
      </c>
    </row>
    <row r="2587" spans="1:2" x14ac:dyDescent="0.2">
      <c r="A2587">
        <v>76142</v>
      </c>
      <c r="B2587">
        <v>34</v>
      </c>
    </row>
    <row r="2588" spans="1:2" x14ac:dyDescent="0.2">
      <c r="A2588">
        <v>76143</v>
      </c>
      <c r="B2588">
        <v>32</v>
      </c>
    </row>
    <row r="2589" spans="1:2" x14ac:dyDescent="0.2">
      <c r="A2589">
        <v>76144</v>
      </c>
      <c r="B2589">
        <v>80</v>
      </c>
    </row>
    <row r="2590" spans="1:2" x14ac:dyDescent="0.2">
      <c r="A2590">
        <v>76145</v>
      </c>
      <c r="B2590">
        <v>60</v>
      </c>
    </row>
    <row r="2591" spans="1:2" x14ac:dyDescent="0.2">
      <c r="A2591">
        <v>76146</v>
      </c>
      <c r="B2591">
        <v>62</v>
      </c>
    </row>
    <row r="2592" spans="1:2" x14ac:dyDescent="0.2">
      <c r="A2592">
        <v>76147</v>
      </c>
      <c r="B2592">
        <v>56</v>
      </c>
    </row>
    <row r="2593" spans="1:2" x14ac:dyDescent="0.2">
      <c r="A2593">
        <v>76148</v>
      </c>
      <c r="B2593">
        <v>32</v>
      </c>
    </row>
    <row r="2594" spans="1:2" x14ac:dyDescent="0.2">
      <c r="A2594">
        <v>76149</v>
      </c>
      <c r="B2594">
        <v>68</v>
      </c>
    </row>
    <row r="2595" spans="1:2" x14ac:dyDescent="0.2">
      <c r="A2595">
        <v>76150</v>
      </c>
      <c r="B2595">
        <v>58</v>
      </c>
    </row>
    <row r="2596" spans="1:2" x14ac:dyDescent="0.2">
      <c r="A2596">
        <v>76151</v>
      </c>
      <c r="B2596">
        <v>55</v>
      </c>
    </row>
    <row r="2597" spans="1:2" x14ac:dyDescent="0.2">
      <c r="A2597">
        <v>76152</v>
      </c>
      <c r="B2597">
        <v>65</v>
      </c>
    </row>
    <row r="2598" spans="1:2" x14ac:dyDescent="0.2">
      <c r="A2598">
        <v>76153</v>
      </c>
      <c r="B2598">
        <v>48</v>
      </c>
    </row>
    <row r="2599" spans="1:2" x14ac:dyDescent="0.2">
      <c r="A2599">
        <v>76154</v>
      </c>
      <c r="B2599">
        <v>29</v>
      </c>
    </row>
    <row r="2600" spans="1:2" x14ac:dyDescent="0.2">
      <c r="A2600">
        <v>76155</v>
      </c>
      <c r="B2600">
        <v>76</v>
      </c>
    </row>
    <row r="2601" spans="1:2" x14ac:dyDescent="0.2">
      <c r="A2601">
        <v>76156</v>
      </c>
      <c r="B2601">
        <v>66</v>
      </c>
    </row>
    <row r="2602" spans="1:2" x14ac:dyDescent="0.2">
      <c r="A2602">
        <v>76157</v>
      </c>
      <c r="B2602">
        <v>50</v>
      </c>
    </row>
    <row r="2603" spans="1:2" x14ac:dyDescent="0.2">
      <c r="A2603">
        <v>76158</v>
      </c>
      <c r="B2603">
        <v>73</v>
      </c>
    </row>
    <row r="2604" spans="1:2" x14ac:dyDescent="0.2">
      <c r="A2604">
        <v>76159</v>
      </c>
      <c r="B2604">
        <v>75</v>
      </c>
    </row>
    <row r="2605" spans="1:2" x14ac:dyDescent="0.2">
      <c r="A2605">
        <v>76160</v>
      </c>
      <c r="B2605">
        <v>55</v>
      </c>
    </row>
    <row r="2606" spans="1:2" x14ac:dyDescent="0.2">
      <c r="A2606">
        <v>76161</v>
      </c>
      <c r="B2606">
        <v>34</v>
      </c>
    </row>
    <row r="2607" spans="1:2" x14ac:dyDescent="0.2">
      <c r="A2607">
        <v>76162</v>
      </c>
      <c r="B2607">
        <v>42</v>
      </c>
    </row>
    <row r="2608" spans="1:2" x14ac:dyDescent="0.2">
      <c r="A2608">
        <v>76163</v>
      </c>
      <c r="B2608">
        <v>46</v>
      </c>
    </row>
    <row r="2609" spans="1:2" x14ac:dyDescent="0.2">
      <c r="A2609">
        <v>76164</v>
      </c>
      <c r="B2609">
        <v>62</v>
      </c>
    </row>
    <row r="2610" spans="1:2" x14ac:dyDescent="0.2">
      <c r="A2610">
        <v>76165</v>
      </c>
      <c r="B2610">
        <v>47</v>
      </c>
    </row>
    <row r="2611" spans="1:2" x14ac:dyDescent="0.2">
      <c r="A2611">
        <v>76166</v>
      </c>
      <c r="B2611">
        <v>35</v>
      </c>
    </row>
    <row r="2612" spans="1:2" x14ac:dyDescent="0.2">
      <c r="A2612">
        <v>76167</v>
      </c>
      <c r="B2612">
        <v>43</v>
      </c>
    </row>
    <row r="2613" spans="1:2" x14ac:dyDescent="0.2">
      <c r="A2613">
        <v>76168</v>
      </c>
      <c r="B2613">
        <v>52</v>
      </c>
    </row>
    <row r="2614" spans="1:2" x14ac:dyDescent="0.2">
      <c r="A2614">
        <v>76169</v>
      </c>
      <c r="B2614">
        <v>43</v>
      </c>
    </row>
    <row r="2615" spans="1:2" x14ac:dyDescent="0.2">
      <c r="A2615">
        <v>76170</v>
      </c>
      <c r="B2615">
        <v>55</v>
      </c>
    </row>
    <row r="2616" spans="1:2" x14ac:dyDescent="0.2">
      <c r="A2616">
        <v>76171</v>
      </c>
      <c r="B2616">
        <v>80</v>
      </c>
    </row>
    <row r="2617" spans="1:2" x14ac:dyDescent="0.2">
      <c r="A2617">
        <v>76172</v>
      </c>
      <c r="B2617">
        <v>33</v>
      </c>
    </row>
    <row r="2618" spans="1:2" x14ac:dyDescent="0.2">
      <c r="A2618">
        <v>76173</v>
      </c>
      <c r="B2618">
        <v>42</v>
      </c>
    </row>
    <row r="2619" spans="1:2" x14ac:dyDescent="0.2">
      <c r="A2619">
        <v>76174</v>
      </c>
      <c r="B2619">
        <v>21</v>
      </c>
    </row>
    <row r="2620" spans="1:2" x14ac:dyDescent="0.2">
      <c r="A2620">
        <v>76175</v>
      </c>
      <c r="B2620">
        <v>24</v>
      </c>
    </row>
    <row r="2621" spans="1:2" x14ac:dyDescent="0.2">
      <c r="A2621">
        <v>76176</v>
      </c>
      <c r="B2621">
        <v>35</v>
      </c>
    </row>
    <row r="2622" spans="1:2" x14ac:dyDescent="0.2">
      <c r="A2622">
        <v>76177</v>
      </c>
      <c r="B2622">
        <v>33</v>
      </c>
    </row>
    <row r="2623" spans="1:2" x14ac:dyDescent="0.2">
      <c r="A2623">
        <v>76178</v>
      </c>
      <c r="B2623">
        <v>49</v>
      </c>
    </row>
    <row r="2624" spans="1:2" x14ac:dyDescent="0.2">
      <c r="A2624">
        <v>76179</v>
      </c>
      <c r="B2624">
        <v>54</v>
      </c>
    </row>
    <row r="2625" spans="1:2" x14ac:dyDescent="0.2">
      <c r="A2625">
        <v>76180</v>
      </c>
      <c r="B2625">
        <v>55</v>
      </c>
    </row>
    <row r="2626" spans="1:2" x14ac:dyDescent="0.2">
      <c r="A2626">
        <v>76181</v>
      </c>
      <c r="B2626">
        <v>45</v>
      </c>
    </row>
    <row r="2627" spans="1:2" x14ac:dyDescent="0.2">
      <c r="A2627">
        <v>76182</v>
      </c>
      <c r="B2627">
        <v>41</v>
      </c>
    </row>
    <row r="2628" spans="1:2" x14ac:dyDescent="0.2">
      <c r="A2628">
        <v>76183</v>
      </c>
      <c r="B2628">
        <v>52</v>
      </c>
    </row>
    <row r="2629" spans="1:2" x14ac:dyDescent="0.2">
      <c r="A2629">
        <v>76184</v>
      </c>
      <c r="B2629">
        <v>50</v>
      </c>
    </row>
    <row r="2630" spans="1:2" x14ac:dyDescent="0.2">
      <c r="A2630">
        <v>76185</v>
      </c>
      <c r="B2630">
        <v>39</v>
      </c>
    </row>
    <row r="2631" spans="1:2" x14ac:dyDescent="0.2">
      <c r="A2631">
        <v>76186</v>
      </c>
      <c r="B2631">
        <v>53</v>
      </c>
    </row>
    <row r="2632" spans="1:2" x14ac:dyDescent="0.2">
      <c r="A2632">
        <v>76187</v>
      </c>
      <c r="B2632">
        <v>68</v>
      </c>
    </row>
    <row r="2633" spans="1:2" x14ac:dyDescent="0.2">
      <c r="A2633">
        <v>76188</v>
      </c>
      <c r="B2633">
        <v>74</v>
      </c>
    </row>
    <row r="2634" spans="1:2" x14ac:dyDescent="0.2">
      <c r="A2634">
        <v>76189</v>
      </c>
      <c r="B2634">
        <v>44</v>
      </c>
    </row>
    <row r="2635" spans="1:2" x14ac:dyDescent="0.2">
      <c r="A2635">
        <v>76190</v>
      </c>
      <c r="B2635">
        <v>48</v>
      </c>
    </row>
    <row r="2636" spans="1:2" x14ac:dyDescent="0.2">
      <c r="A2636">
        <v>76191</v>
      </c>
      <c r="B2636">
        <v>33</v>
      </c>
    </row>
    <row r="2637" spans="1:2" x14ac:dyDescent="0.2">
      <c r="A2637">
        <v>76192</v>
      </c>
      <c r="B2637">
        <v>71</v>
      </c>
    </row>
    <row r="2638" spans="1:2" x14ac:dyDescent="0.2">
      <c r="A2638">
        <v>76193</v>
      </c>
      <c r="B2638">
        <v>39</v>
      </c>
    </row>
    <row r="2639" spans="1:2" x14ac:dyDescent="0.2">
      <c r="A2639">
        <v>76194</v>
      </c>
      <c r="B2639">
        <v>38</v>
      </c>
    </row>
    <row r="2640" spans="1:2" x14ac:dyDescent="0.2">
      <c r="A2640">
        <v>76195</v>
      </c>
      <c r="B2640">
        <v>55</v>
      </c>
    </row>
    <row r="2641" spans="1:2" x14ac:dyDescent="0.2">
      <c r="A2641">
        <v>76196</v>
      </c>
      <c r="B2641">
        <v>24</v>
      </c>
    </row>
    <row r="2642" spans="1:2" x14ac:dyDescent="0.2">
      <c r="A2642">
        <v>76197</v>
      </c>
      <c r="B2642">
        <v>45</v>
      </c>
    </row>
    <row r="2643" spans="1:2" x14ac:dyDescent="0.2">
      <c r="A2643">
        <v>76198</v>
      </c>
      <c r="B2643">
        <v>53</v>
      </c>
    </row>
    <row r="2644" spans="1:2" x14ac:dyDescent="0.2">
      <c r="A2644">
        <v>76199</v>
      </c>
      <c r="B2644">
        <v>80</v>
      </c>
    </row>
    <row r="2645" spans="1:2" x14ac:dyDescent="0.2">
      <c r="A2645">
        <v>76200</v>
      </c>
      <c r="B2645">
        <v>38</v>
      </c>
    </row>
    <row r="2646" spans="1:2" x14ac:dyDescent="0.2">
      <c r="A2646">
        <v>76201</v>
      </c>
      <c r="B2646">
        <v>52</v>
      </c>
    </row>
    <row r="2647" spans="1:2" x14ac:dyDescent="0.2">
      <c r="A2647">
        <v>76202</v>
      </c>
      <c r="B2647">
        <v>26</v>
      </c>
    </row>
    <row r="2648" spans="1:2" x14ac:dyDescent="0.2">
      <c r="A2648">
        <v>76203</v>
      </c>
      <c r="B2648">
        <v>41</v>
      </c>
    </row>
    <row r="2649" spans="1:2" x14ac:dyDescent="0.2">
      <c r="A2649">
        <v>76204</v>
      </c>
      <c r="B2649">
        <v>46</v>
      </c>
    </row>
    <row r="2650" spans="1:2" x14ac:dyDescent="0.2">
      <c r="A2650">
        <v>76205</v>
      </c>
      <c r="B2650">
        <v>37</v>
      </c>
    </row>
    <row r="2651" spans="1:2" x14ac:dyDescent="0.2">
      <c r="A2651">
        <v>76206</v>
      </c>
      <c r="B2651">
        <v>45</v>
      </c>
    </row>
    <row r="2652" spans="1:2" x14ac:dyDescent="0.2">
      <c r="A2652">
        <v>76207</v>
      </c>
      <c r="B2652">
        <v>29</v>
      </c>
    </row>
    <row r="2653" spans="1:2" x14ac:dyDescent="0.2">
      <c r="A2653">
        <v>76208</v>
      </c>
      <c r="B2653">
        <v>59</v>
      </c>
    </row>
    <row r="2654" spans="1:2" x14ac:dyDescent="0.2">
      <c r="A2654">
        <v>76209</v>
      </c>
      <c r="B2654">
        <v>60</v>
      </c>
    </row>
    <row r="2655" spans="1:2" x14ac:dyDescent="0.2">
      <c r="A2655">
        <v>76210</v>
      </c>
      <c r="B2655">
        <v>57</v>
      </c>
    </row>
    <row r="2656" spans="1:2" x14ac:dyDescent="0.2">
      <c r="A2656">
        <v>76211</v>
      </c>
      <c r="B2656">
        <v>50</v>
      </c>
    </row>
    <row r="2657" spans="1:2" x14ac:dyDescent="0.2">
      <c r="A2657">
        <v>76212</v>
      </c>
      <c r="B2657">
        <v>34</v>
      </c>
    </row>
    <row r="2658" spans="1:2" x14ac:dyDescent="0.2">
      <c r="A2658">
        <v>76213</v>
      </c>
      <c r="B2658">
        <v>78</v>
      </c>
    </row>
    <row r="2659" spans="1:2" x14ac:dyDescent="0.2">
      <c r="A2659">
        <v>76214</v>
      </c>
      <c r="B2659">
        <v>47</v>
      </c>
    </row>
    <row r="2660" spans="1:2" x14ac:dyDescent="0.2">
      <c r="A2660">
        <v>76215</v>
      </c>
      <c r="B2660">
        <v>44</v>
      </c>
    </row>
    <row r="2661" spans="1:2" x14ac:dyDescent="0.2">
      <c r="A2661">
        <v>76216</v>
      </c>
      <c r="B2661">
        <v>40</v>
      </c>
    </row>
    <row r="2662" spans="1:2" x14ac:dyDescent="0.2">
      <c r="A2662">
        <v>76217</v>
      </c>
      <c r="B2662">
        <v>53</v>
      </c>
    </row>
    <row r="2663" spans="1:2" x14ac:dyDescent="0.2">
      <c r="A2663">
        <v>76218</v>
      </c>
      <c r="B2663">
        <v>40</v>
      </c>
    </row>
    <row r="2664" spans="1:2" x14ac:dyDescent="0.2">
      <c r="A2664">
        <v>76219</v>
      </c>
      <c r="B2664">
        <v>39</v>
      </c>
    </row>
    <row r="2665" spans="1:2" x14ac:dyDescent="0.2">
      <c r="A2665">
        <v>76220</v>
      </c>
      <c r="B2665">
        <v>26</v>
      </c>
    </row>
    <row r="2666" spans="1:2" x14ac:dyDescent="0.2">
      <c r="A2666">
        <v>76221</v>
      </c>
      <c r="B2666">
        <v>33</v>
      </c>
    </row>
    <row r="2667" spans="1:2" x14ac:dyDescent="0.2">
      <c r="A2667">
        <v>76222</v>
      </c>
      <c r="B2667">
        <v>20</v>
      </c>
    </row>
    <row r="2668" spans="1:2" x14ac:dyDescent="0.2">
      <c r="A2668">
        <v>76223</v>
      </c>
      <c r="B2668">
        <v>76</v>
      </c>
    </row>
    <row r="2669" spans="1:2" x14ac:dyDescent="0.2">
      <c r="A2669">
        <v>76224</v>
      </c>
      <c r="B2669">
        <v>74</v>
      </c>
    </row>
    <row r="2670" spans="1:2" x14ac:dyDescent="0.2">
      <c r="A2670">
        <v>76225</v>
      </c>
      <c r="B2670">
        <v>80</v>
      </c>
    </row>
    <row r="2671" spans="1:2" x14ac:dyDescent="0.2">
      <c r="A2671">
        <v>76226</v>
      </c>
      <c r="B2671">
        <v>43</v>
      </c>
    </row>
    <row r="2672" spans="1:2" x14ac:dyDescent="0.2">
      <c r="A2672">
        <v>76227</v>
      </c>
      <c r="B2672">
        <v>29</v>
      </c>
    </row>
    <row r="2673" spans="1:2" x14ac:dyDescent="0.2">
      <c r="A2673">
        <v>76228</v>
      </c>
      <c r="B2673">
        <v>22</v>
      </c>
    </row>
    <row r="2674" spans="1:2" x14ac:dyDescent="0.2">
      <c r="A2674">
        <v>76229</v>
      </c>
      <c r="B2674">
        <v>70</v>
      </c>
    </row>
    <row r="2675" spans="1:2" x14ac:dyDescent="0.2">
      <c r="A2675">
        <v>76230</v>
      </c>
      <c r="B2675">
        <v>24</v>
      </c>
    </row>
    <row r="2676" spans="1:2" x14ac:dyDescent="0.2">
      <c r="A2676">
        <v>76231</v>
      </c>
      <c r="B2676">
        <v>25</v>
      </c>
    </row>
    <row r="2677" spans="1:2" x14ac:dyDescent="0.2">
      <c r="A2677">
        <v>76232</v>
      </c>
      <c r="B2677">
        <v>33</v>
      </c>
    </row>
    <row r="2678" spans="1:2" x14ac:dyDescent="0.2">
      <c r="A2678">
        <v>76233</v>
      </c>
      <c r="B2678">
        <v>54</v>
      </c>
    </row>
    <row r="2679" spans="1:2" x14ac:dyDescent="0.2">
      <c r="A2679">
        <v>76234</v>
      </c>
      <c r="B2679">
        <v>39</v>
      </c>
    </row>
    <row r="2680" spans="1:2" x14ac:dyDescent="0.2">
      <c r="A2680">
        <v>76235</v>
      </c>
      <c r="B2680">
        <v>76</v>
      </c>
    </row>
    <row r="2681" spans="1:2" x14ac:dyDescent="0.2">
      <c r="A2681">
        <v>76236</v>
      </c>
      <c r="B2681">
        <v>41</v>
      </c>
    </row>
    <row r="2682" spans="1:2" x14ac:dyDescent="0.2">
      <c r="A2682">
        <v>76237</v>
      </c>
      <c r="B2682">
        <v>27</v>
      </c>
    </row>
    <row r="2683" spans="1:2" x14ac:dyDescent="0.2">
      <c r="A2683">
        <v>76238</v>
      </c>
      <c r="B2683">
        <v>61</v>
      </c>
    </row>
    <row r="2684" spans="1:2" x14ac:dyDescent="0.2">
      <c r="A2684">
        <v>76239</v>
      </c>
      <c r="B2684">
        <v>41</v>
      </c>
    </row>
    <row r="2685" spans="1:2" x14ac:dyDescent="0.2">
      <c r="A2685">
        <v>76240</v>
      </c>
      <c r="B2685">
        <v>35</v>
      </c>
    </row>
    <row r="2686" spans="1:2" x14ac:dyDescent="0.2">
      <c r="A2686">
        <v>76241</v>
      </c>
      <c r="B2686">
        <v>21</v>
      </c>
    </row>
    <row r="2687" spans="1:2" x14ac:dyDescent="0.2">
      <c r="A2687">
        <v>76242</v>
      </c>
      <c r="B2687">
        <v>37</v>
      </c>
    </row>
    <row r="2688" spans="1:2" x14ac:dyDescent="0.2">
      <c r="A2688">
        <v>76243</v>
      </c>
      <c r="B2688">
        <v>59</v>
      </c>
    </row>
    <row r="2689" spans="1:2" x14ac:dyDescent="0.2">
      <c r="A2689">
        <v>76244</v>
      </c>
      <c r="B2689">
        <v>47</v>
      </c>
    </row>
    <row r="2690" spans="1:2" x14ac:dyDescent="0.2">
      <c r="A2690">
        <v>76245</v>
      </c>
      <c r="B2690">
        <v>70</v>
      </c>
    </row>
    <row r="2691" spans="1:2" x14ac:dyDescent="0.2">
      <c r="A2691">
        <v>76246</v>
      </c>
      <c r="B2691">
        <v>42</v>
      </c>
    </row>
    <row r="2692" spans="1:2" x14ac:dyDescent="0.2">
      <c r="A2692">
        <v>76247</v>
      </c>
      <c r="B2692">
        <v>66</v>
      </c>
    </row>
    <row r="2693" spans="1:2" x14ac:dyDescent="0.2">
      <c r="A2693">
        <v>76248</v>
      </c>
      <c r="B2693">
        <v>18</v>
      </c>
    </row>
    <row r="2694" spans="1:2" x14ac:dyDescent="0.2">
      <c r="A2694">
        <v>76249</v>
      </c>
      <c r="B2694">
        <v>43</v>
      </c>
    </row>
    <row r="2695" spans="1:2" x14ac:dyDescent="0.2">
      <c r="A2695">
        <v>76250</v>
      </c>
      <c r="B2695">
        <v>41</v>
      </c>
    </row>
    <row r="2696" spans="1:2" x14ac:dyDescent="0.2">
      <c r="A2696">
        <v>76251</v>
      </c>
      <c r="B2696">
        <v>37</v>
      </c>
    </row>
    <row r="2697" spans="1:2" x14ac:dyDescent="0.2">
      <c r="A2697">
        <v>76252</v>
      </c>
      <c r="B2697">
        <v>68</v>
      </c>
    </row>
    <row r="2698" spans="1:2" x14ac:dyDescent="0.2">
      <c r="A2698">
        <v>76253</v>
      </c>
      <c r="B2698">
        <v>21</v>
      </c>
    </row>
    <row r="2699" spans="1:2" x14ac:dyDescent="0.2">
      <c r="A2699">
        <v>76254</v>
      </c>
      <c r="B2699">
        <v>24</v>
      </c>
    </row>
    <row r="2700" spans="1:2" x14ac:dyDescent="0.2">
      <c r="A2700">
        <v>76255</v>
      </c>
      <c r="B2700">
        <v>35</v>
      </c>
    </row>
    <row r="2701" spans="1:2" x14ac:dyDescent="0.2">
      <c r="A2701">
        <v>76256</v>
      </c>
      <c r="B2701">
        <v>50</v>
      </c>
    </row>
    <row r="2702" spans="1:2" x14ac:dyDescent="0.2">
      <c r="A2702">
        <v>76257</v>
      </c>
      <c r="B2702">
        <v>41</v>
      </c>
    </row>
    <row r="2703" spans="1:2" x14ac:dyDescent="0.2">
      <c r="A2703">
        <v>76258</v>
      </c>
      <c r="B2703">
        <v>29</v>
      </c>
    </row>
    <row r="2704" spans="1:2" x14ac:dyDescent="0.2">
      <c r="A2704">
        <v>76259</v>
      </c>
      <c r="B2704">
        <v>42</v>
      </c>
    </row>
    <row r="2705" spans="1:2" x14ac:dyDescent="0.2">
      <c r="A2705">
        <v>76260</v>
      </c>
      <c r="B2705">
        <v>45</v>
      </c>
    </row>
    <row r="2706" spans="1:2" x14ac:dyDescent="0.2">
      <c r="A2706">
        <v>76261</v>
      </c>
      <c r="B2706">
        <v>20</v>
      </c>
    </row>
    <row r="2707" spans="1:2" x14ac:dyDescent="0.2">
      <c r="A2707">
        <v>76262</v>
      </c>
      <c r="B2707">
        <v>22</v>
      </c>
    </row>
    <row r="2708" spans="1:2" x14ac:dyDescent="0.2">
      <c r="A2708">
        <v>76263</v>
      </c>
      <c r="B2708">
        <v>35</v>
      </c>
    </row>
    <row r="2709" spans="1:2" x14ac:dyDescent="0.2">
      <c r="A2709">
        <v>76264</v>
      </c>
      <c r="B2709">
        <v>80</v>
      </c>
    </row>
    <row r="2710" spans="1:2" x14ac:dyDescent="0.2">
      <c r="A2710">
        <v>76265</v>
      </c>
      <c r="B2710">
        <v>30</v>
      </c>
    </row>
    <row r="2711" spans="1:2" x14ac:dyDescent="0.2">
      <c r="A2711">
        <v>76266</v>
      </c>
      <c r="B2711">
        <v>33</v>
      </c>
    </row>
    <row r="2712" spans="1:2" x14ac:dyDescent="0.2">
      <c r="A2712">
        <v>76267</v>
      </c>
      <c r="B2712">
        <v>63</v>
      </c>
    </row>
    <row r="2713" spans="1:2" x14ac:dyDescent="0.2">
      <c r="A2713">
        <v>76268</v>
      </c>
      <c r="B2713">
        <v>57</v>
      </c>
    </row>
    <row r="2714" spans="1:2" x14ac:dyDescent="0.2">
      <c r="A2714">
        <v>76269</v>
      </c>
      <c r="B2714">
        <v>31</v>
      </c>
    </row>
    <row r="2715" spans="1:2" x14ac:dyDescent="0.2">
      <c r="A2715">
        <v>76270</v>
      </c>
      <c r="B2715">
        <v>61</v>
      </c>
    </row>
    <row r="2716" spans="1:2" x14ac:dyDescent="0.2">
      <c r="A2716">
        <v>76271</v>
      </c>
      <c r="B2716">
        <v>61</v>
      </c>
    </row>
    <row r="2717" spans="1:2" x14ac:dyDescent="0.2">
      <c r="A2717">
        <v>76272</v>
      </c>
      <c r="B2717">
        <v>42</v>
      </c>
    </row>
    <row r="2718" spans="1:2" x14ac:dyDescent="0.2">
      <c r="A2718">
        <v>76273</v>
      </c>
      <c r="B2718">
        <v>62</v>
      </c>
    </row>
    <row r="2719" spans="1:2" x14ac:dyDescent="0.2">
      <c r="A2719">
        <v>76274</v>
      </c>
      <c r="B2719">
        <v>36</v>
      </c>
    </row>
    <row r="2720" spans="1:2" x14ac:dyDescent="0.2">
      <c r="A2720">
        <v>76275</v>
      </c>
      <c r="B2720">
        <v>37</v>
      </c>
    </row>
    <row r="2721" spans="1:2" x14ac:dyDescent="0.2">
      <c r="A2721">
        <v>76276</v>
      </c>
      <c r="B2721">
        <v>42</v>
      </c>
    </row>
    <row r="2722" spans="1:2" x14ac:dyDescent="0.2">
      <c r="A2722">
        <v>76277</v>
      </c>
      <c r="B2722">
        <v>80</v>
      </c>
    </row>
    <row r="2723" spans="1:2" x14ac:dyDescent="0.2">
      <c r="A2723">
        <v>76278</v>
      </c>
      <c r="B2723">
        <v>50</v>
      </c>
    </row>
    <row r="2724" spans="1:2" x14ac:dyDescent="0.2">
      <c r="A2724">
        <v>76279</v>
      </c>
      <c r="B2724">
        <v>40</v>
      </c>
    </row>
    <row r="2725" spans="1:2" x14ac:dyDescent="0.2">
      <c r="A2725">
        <v>76280</v>
      </c>
      <c r="B2725">
        <v>39</v>
      </c>
    </row>
    <row r="2726" spans="1:2" x14ac:dyDescent="0.2">
      <c r="A2726">
        <v>76281</v>
      </c>
      <c r="B2726">
        <v>49</v>
      </c>
    </row>
    <row r="2727" spans="1:2" x14ac:dyDescent="0.2">
      <c r="A2727">
        <v>76282</v>
      </c>
      <c r="B2727">
        <v>65</v>
      </c>
    </row>
    <row r="2728" spans="1:2" x14ac:dyDescent="0.2">
      <c r="A2728">
        <v>76283</v>
      </c>
      <c r="B2728">
        <v>52</v>
      </c>
    </row>
    <row r="2729" spans="1:2" x14ac:dyDescent="0.2">
      <c r="A2729">
        <v>76284</v>
      </c>
      <c r="B2729">
        <v>36</v>
      </c>
    </row>
    <row r="2730" spans="1:2" x14ac:dyDescent="0.2">
      <c r="A2730">
        <v>76285</v>
      </c>
      <c r="B2730">
        <v>41</v>
      </c>
    </row>
    <row r="2731" spans="1:2" x14ac:dyDescent="0.2">
      <c r="A2731">
        <v>76286</v>
      </c>
      <c r="B2731">
        <v>59</v>
      </c>
    </row>
    <row r="2732" spans="1:2" x14ac:dyDescent="0.2">
      <c r="A2732">
        <v>76287</v>
      </c>
      <c r="B2732">
        <v>36</v>
      </c>
    </row>
    <row r="2733" spans="1:2" x14ac:dyDescent="0.2">
      <c r="A2733">
        <v>76288</v>
      </c>
      <c r="B2733">
        <v>30</v>
      </c>
    </row>
    <row r="2734" spans="1:2" x14ac:dyDescent="0.2">
      <c r="A2734">
        <v>76289</v>
      </c>
      <c r="B2734">
        <v>33</v>
      </c>
    </row>
    <row r="2735" spans="1:2" x14ac:dyDescent="0.2">
      <c r="A2735">
        <v>76290</v>
      </c>
      <c r="B2735">
        <v>42</v>
      </c>
    </row>
    <row r="2736" spans="1:2" x14ac:dyDescent="0.2">
      <c r="A2736">
        <v>76291</v>
      </c>
      <c r="B2736">
        <v>30</v>
      </c>
    </row>
    <row r="2737" spans="1:2" x14ac:dyDescent="0.2">
      <c r="A2737">
        <v>76292</v>
      </c>
      <c r="B2737">
        <v>40</v>
      </c>
    </row>
    <row r="2738" spans="1:2" x14ac:dyDescent="0.2">
      <c r="A2738">
        <v>76293</v>
      </c>
      <c r="B2738">
        <v>48</v>
      </c>
    </row>
    <row r="2739" spans="1:2" x14ac:dyDescent="0.2">
      <c r="A2739">
        <v>76294</v>
      </c>
      <c r="B2739">
        <v>72</v>
      </c>
    </row>
    <row r="2740" spans="1:2" x14ac:dyDescent="0.2">
      <c r="A2740">
        <v>76295</v>
      </c>
      <c r="B2740">
        <v>49</v>
      </c>
    </row>
    <row r="2741" spans="1:2" x14ac:dyDescent="0.2">
      <c r="A2741">
        <v>76296</v>
      </c>
      <c r="B2741">
        <v>36</v>
      </c>
    </row>
    <row r="2742" spans="1:2" x14ac:dyDescent="0.2">
      <c r="A2742">
        <v>76297</v>
      </c>
      <c r="B2742">
        <v>40</v>
      </c>
    </row>
    <row r="2743" spans="1:2" x14ac:dyDescent="0.2">
      <c r="A2743">
        <v>76298</v>
      </c>
      <c r="B2743">
        <v>53</v>
      </c>
    </row>
    <row r="2744" spans="1:2" x14ac:dyDescent="0.2">
      <c r="A2744">
        <v>76299</v>
      </c>
      <c r="B2744">
        <v>43</v>
      </c>
    </row>
    <row r="2745" spans="1:2" x14ac:dyDescent="0.2">
      <c r="A2745">
        <v>76300</v>
      </c>
      <c r="B2745">
        <v>74</v>
      </c>
    </row>
    <row r="2746" spans="1:2" x14ac:dyDescent="0.2">
      <c r="A2746">
        <v>76301</v>
      </c>
      <c r="B2746">
        <v>29</v>
      </c>
    </row>
    <row r="2747" spans="1:2" x14ac:dyDescent="0.2">
      <c r="A2747">
        <v>76302</v>
      </c>
      <c r="B2747">
        <v>49</v>
      </c>
    </row>
    <row r="2748" spans="1:2" x14ac:dyDescent="0.2">
      <c r="A2748">
        <v>76303</v>
      </c>
      <c r="B2748">
        <v>45</v>
      </c>
    </row>
    <row r="2749" spans="1:2" x14ac:dyDescent="0.2">
      <c r="A2749">
        <v>76304</v>
      </c>
      <c r="B2749">
        <v>38</v>
      </c>
    </row>
    <row r="2750" spans="1:2" x14ac:dyDescent="0.2">
      <c r="A2750">
        <v>76305</v>
      </c>
      <c r="B2750">
        <v>34</v>
      </c>
    </row>
    <row r="2751" spans="1:2" x14ac:dyDescent="0.2">
      <c r="A2751">
        <v>76306</v>
      </c>
      <c r="B2751">
        <v>66</v>
      </c>
    </row>
    <row r="2752" spans="1:2" x14ac:dyDescent="0.2">
      <c r="A2752">
        <v>76307</v>
      </c>
      <c r="B2752">
        <v>44</v>
      </c>
    </row>
    <row r="2753" spans="1:2" x14ac:dyDescent="0.2">
      <c r="A2753">
        <v>76308</v>
      </c>
      <c r="B2753">
        <v>38</v>
      </c>
    </row>
    <row r="2754" spans="1:2" x14ac:dyDescent="0.2">
      <c r="A2754">
        <v>76309</v>
      </c>
      <c r="B2754">
        <v>67</v>
      </c>
    </row>
    <row r="2755" spans="1:2" x14ac:dyDescent="0.2">
      <c r="A2755">
        <v>76310</v>
      </c>
      <c r="B2755">
        <v>50</v>
      </c>
    </row>
    <row r="2756" spans="1:2" x14ac:dyDescent="0.2">
      <c r="A2756">
        <v>76311</v>
      </c>
      <c r="B2756">
        <v>41</v>
      </c>
    </row>
    <row r="2757" spans="1:2" x14ac:dyDescent="0.2">
      <c r="A2757">
        <v>76312</v>
      </c>
      <c r="B2757">
        <v>64</v>
      </c>
    </row>
    <row r="2758" spans="1:2" x14ac:dyDescent="0.2">
      <c r="A2758">
        <v>76313</v>
      </c>
      <c r="B2758">
        <v>54</v>
      </c>
    </row>
    <row r="2759" spans="1:2" x14ac:dyDescent="0.2">
      <c r="A2759">
        <v>76314</v>
      </c>
      <c r="B2759">
        <v>38</v>
      </c>
    </row>
    <row r="2760" spans="1:2" x14ac:dyDescent="0.2">
      <c r="A2760">
        <v>76315</v>
      </c>
      <c r="B2760">
        <v>35</v>
      </c>
    </row>
    <row r="2761" spans="1:2" x14ac:dyDescent="0.2">
      <c r="A2761">
        <v>76316</v>
      </c>
      <c r="B2761">
        <v>45</v>
      </c>
    </row>
    <row r="2762" spans="1:2" x14ac:dyDescent="0.2">
      <c r="A2762">
        <v>76317</v>
      </c>
      <c r="B2762">
        <v>40</v>
      </c>
    </row>
    <row r="2763" spans="1:2" x14ac:dyDescent="0.2">
      <c r="A2763">
        <v>76318</v>
      </c>
      <c r="B2763">
        <v>60</v>
      </c>
    </row>
    <row r="2764" spans="1:2" x14ac:dyDescent="0.2">
      <c r="A2764">
        <v>76319</v>
      </c>
      <c r="B2764">
        <v>40</v>
      </c>
    </row>
    <row r="2765" spans="1:2" x14ac:dyDescent="0.2">
      <c r="A2765">
        <v>76320</v>
      </c>
      <c r="B2765">
        <v>23</v>
      </c>
    </row>
    <row r="2766" spans="1:2" x14ac:dyDescent="0.2">
      <c r="A2766">
        <v>76321</v>
      </c>
      <c r="B2766">
        <v>43</v>
      </c>
    </row>
    <row r="2767" spans="1:2" x14ac:dyDescent="0.2">
      <c r="A2767">
        <v>76322</v>
      </c>
      <c r="B2767">
        <v>23</v>
      </c>
    </row>
    <row r="2768" spans="1:2" x14ac:dyDescent="0.2">
      <c r="A2768">
        <v>76323</v>
      </c>
      <c r="B2768">
        <v>39</v>
      </c>
    </row>
    <row r="2769" spans="1:2" x14ac:dyDescent="0.2">
      <c r="A2769">
        <v>76324</v>
      </c>
      <c r="B2769">
        <v>36</v>
      </c>
    </row>
    <row r="2770" spans="1:2" x14ac:dyDescent="0.2">
      <c r="A2770">
        <v>76325</v>
      </c>
      <c r="B2770">
        <v>64</v>
      </c>
    </row>
    <row r="2771" spans="1:2" x14ac:dyDescent="0.2">
      <c r="A2771">
        <v>76326</v>
      </c>
      <c r="B2771">
        <v>32</v>
      </c>
    </row>
    <row r="2772" spans="1:2" x14ac:dyDescent="0.2">
      <c r="A2772">
        <v>76327</v>
      </c>
      <c r="B2772">
        <v>30</v>
      </c>
    </row>
    <row r="2773" spans="1:2" x14ac:dyDescent="0.2">
      <c r="A2773">
        <v>76328</v>
      </c>
      <c r="B2773">
        <v>65</v>
      </c>
    </row>
    <row r="2774" spans="1:2" x14ac:dyDescent="0.2">
      <c r="A2774">
        <v>76329</v>
      </c>
      <c r="B2774">
        <v>26</v>
      </c>
    </row>
    <row r="2775" spans="1:2" x14ac:dyDescent="0.2">
      <c r="A2775">
        <v>76330</v>
      </c>
      <c r="B2775">
        <v>24</v>
      </c>
    </row>
    <row r="2776" spans="1:2" x14ac:dyDescent="0.2">
      <c r="A2776">
        <v>76331</v>
      </c>
      <c r="B2776">
        <v>51</v>
      </c>
    </row>
    <row r="2777" spans="1:2" x14ac:dyDescent="0.2">
      <c r="A2777">
        <v>76332</v>
      </c>
      <c r="B2777">
        <v>31</v>
      </c>
    </row>
    <row r="2778" spans="1:2" x14ac:dyDescent="0.2">
      <c r="A2778">
        <v>76333</v>
      </c>
      <c r="B2778">
        <v>56</v>
      </c>
    </row>
    <row r="2779" spans="1:2" x14ac:dyDescent="0.2">
      <c r="A2779">
        <v>76334</v>
      </c>
      <c r="B2779">
        <v>45</v>
      </c>
    </row>
    <row r="2780" spans="1:2" x14ac:dyDescent="0.2">
      <c r="A2780">
        <v>76335</v>
      </c>
      <c r="B2780">
        <v>65</v>
      </c>
    </row>
    <row r="2781" spans="1:2" x14ac:dyDescent="0.2">
      <c r="A2781">
        <v>76336</v>
      </c>
      <c r="B2781">
        <v>38</v>
      </c>
    </row>
    <row r="2782" spans="1:2" x14ac:dyDescent="0.2">
      <c r="A2782">
        <v>76337</v>
      </c>
      <c r="B2782">
        <v>47</v>
      </c>
    </row>
    <row r="2783" spans="1:2" x14ac:dyDescent="0.2">
      <c r="A2783">
        <v>76338</v>
      </c>
      <c r="B2783">
        <v>37</v>
      </c>
    </row>
    <row r="2784" spans="1:2" x14ac:dyDescent="0.2">
      <c r="A2784">
        <v>76339</v>
      </c>
      <c r="B2784">
        <v>31</v>
      </c>
    </row>
    <row r="2785" spans="1:2" x14ac:dyDescent="0.2">
      <c r="A2785">
        <v>76340</v>
      </c>
      <c r="B2785">
        <v>47</v>
      </c>
    </row>
    <row r="2786" spans="1:2" x14ac:dyDescent="0.2">
      <c r="A2786">
        <v>76341</v>
      </c>
      <c r="B2786">
        <v>32</v>
      </c>
    </row>
    <row r="2787" spans="1:2" x14ac:dyDescent="0.2">
      <c r="A2787">
        <v>76342</v>
      </c>
      <c r="B2787">
        <v>40</v>
      </c>
    </row>
    <row r="2788" spans="1:2" x14ac:dyDescent="0.2">
      <c r="A2788">
        <v>76343</v>
      </c>
      <c r="B2788">
        <v>34</v>
      </c>
    </row>
    <row r="2789" spans="1:2" x14ac:dyDescent="0.2">
      <c r="A2789">
        <v>76344</v>
      </c>
      <c r="B2789">
        <v>43</v>
      </c>
    </row>
    <row r="2790" spans="1:2" x14ac:dyDescent="0.2">
      <c r="A2790">
        <v>76345</v>
      </c>
      <c r="B2790">
        <v>29</v>
      </c>
    </row>
    <row r="2791" spans="1:2" x14ac:dyDescent="0.2">
      <c r="A2791">
        <v>76346</v>
      </c>
      <c r="B2791">
        <v>32</v>
      </c>
    </row>
    <row r="2792" spans="1:2" x14ac:dyDescent="0.2">
      <c r="A2792">
        <v>76347</v>
      </c>
      <c r="B2792">
        <v>32</v>
      </c>
    </row>
    <row r="2793" spans="1:2" x14ac:dyDescent="0.2">
      <c r="A2793">
        <v>76348</v>
      </c>
      <c r="B2793">
        <v>42</v>
      </c>
    </row>
    <row r="2794" spans="1:2" x14ac:dyDescent="0.2">
      <c r="A2794">
        <v>76349</v>
      </c>
      <c r="B2794">
        <v>38</v>
      </c>
    </row>
    <row r="2795" spans="1:2" x14ac:dyDescent="0.2">
      <c r="A2795">
        <v>76350</v>
      </c>
      <c r="B2795">
        <v>34</v>
      </c>
    </row>
    <row r="2796" spans="1:2" x14ac:dyDescent="0.2">
      <c r="A2796">
        <v>76351</v>
      </c>
      <c r="B2796">
        <v>43</v>
      </c>
    </row>
    <row r="2797" spans="1:2" x14ac:dyDescent="0.2">
      <c r="A2797">
        <v>76352</v>
      </c>
      <c r="B2797">
        <v>58</v>
      </c>
    </row>
    <row r="2798" spans="1:2" x14ac:dyDescent="0.2">
      <c r="A2798">
        <v>76353</v>
      </c>
      <c r="B2798">
        <v>80</v>
      </c>
    </row>
    <row r="2799" spans="1:2" x14ac:dyDescent="0.2">
      <c r="A2799">
        <v>76354</v>
      </c>
      <c r="B2799">
        <v>54</v>
      </c>
    </row>
    <row r="2800" spans="1:2" x14ac:dyDescent="0.2">
      <c r="A2800">
        <v>76355</v>
      </c>
      <c r="B2800">
        <v>39</v>
      </c>
    </row>
    <row r="2801" spans="1:2" x14ac:dyDescent="0.2">
      <c r="A2801">
        <v>76356</v>
      </c>
      <c r="B2801">
        <v>21</v>
      </c>
    </row>
    <row r="2802" spans="1:2" x14ac:dyDescent="0.2">
      <c r="A2802">
        <v>76357</v>
      </c>
      <c r="B2802">
        <v>40</v>
      </c>
    </row>
    <row r="2803" spans="1:2" x14ac:dyDescent="0.2">
      <c r="A2803">
        <v>76358</v>
      </c>
      <c r="B2803">
        <v>27</v>
      </c>
    </row>
    <row r="2804" spans="1:2" x14ac:dyDescent="0.2">
      <c r="A2804">
        <v>76359</v>
      </c>
      <c r="B2804">
        <v>48</v>
      </c>
    </row>
    <row r="2805" spans="1:2" x14ac:dyDescent="0.2">
      <c r="A2805">
        <v>76360</v>
      </c>
      <c r="B2805">
        <v>41</v>
      </c>
    </row>
    <row r="2806" spans="1:2" x14ac:dyDescent="0.2">
      <c r="A2806">
        <v>76361</v>
      </c>
      <c r="B2806">
        <v>47</v>
      </c>
    </row>
    <row r="2807" spans="1:2" x14ac:dyDescent="0.2">
      <c r="A2807">
        <v>76362</v>
      </c>
      <c r="B2807">
        <v>22</v>
      </c>
    </row>
    <row r="2808" spans="1:2" x14ac:dyDescent="0.2">
      <c r="A2808">
        <v>76363</v>
      </c>
      <c r="B2808">
        <v>73</v>
      </c>
    </row>
    <row r="2809" spans="1:2" x14ac:dyDescent="0.2">
      <c r="A2809">
        <v>76364</v>
      </c>
      <c r="B2809">
        <v>45</v>
      </c>
    </row>
    <row r="2810" spans="1:2" x14ac:dyDescent="0.2">
      <c r="A2810">
        <v>76365</v>
      </c>
      <c r="B2810">
        <v>46</v>
      </c>
    </row>
    <row r="2811" spans="1:2" x14ac:dyDescent="0.2">
      <c r="A2811">
        <v>76366</v>
      </c>
      <c r="B2811">
        <v>56</v>
      </c>
    </row>
    <row r="2812" spans="1:2" x14ac:dyDescent="0.2">
      <c r="A2812">
        <v>76367</v>
      </c>
      <c r="B2812">
        <v>42</v>
      </c>
    </row>
    <row r="2813" spans="1:2" x14ac:dyDescent="0.2">
      <c r="A2813">
        <v>76368</v>
      </c>
      <c r="B2813">
        <v>28</v>
      </c>
    </row>
    <row r="2814" spans="1:2" x14ac:dyDescent="0.2">
      <c r="A2814">
        <v>76369</v>
      </c>
      <c r="B2814">
        <v>31</v>
      </c>
    </row>
    <row r="2815" spans="1:2" x14ac:dyDescent="0.2">
      <c r="A2815">
        <v>76370</v>
      </c>
      <c r="B2815">
        <v>35</v>
      </c>
    </row>
    <row r="2816" spans="1:2" x14ac:dyDescent="0.2">
      <c r="A2816">
        <v>76371</v>
      </c>
      <c r="B2816">
        <v>46</v>
      </c>
    </row>
    <row r="2817" spans="1:2" x14ac:dyDescent="0.2">
      <c r="A2817">
        <v>76372</v>
      </c>
      <c r="B2817">
        <v>42</v>
      </c>
    </row>
    <row r="2818" spans="1:2" x14ac:dyDescent="0.2">
      <c r="A2818">
        <v>76373</v>
      </c>
      <c r="B2818">
        <v>52</v>
      </c>
    </row>
    <row r="2819" spans="1:2" x14ac:dyDescent="0.2">
      <c r="A2819">
        <v>76374</v>
      </c>
      <c r="B2819">
        <v>62</v>
      </c>
    </row>
    <row r="2820" spans="1:2" x14ac:dyDescent="0.2">
      <c r="A2820">
        <v>76375</v>
      </c>
      <c r="B2820">
        <v>30</v>
      </c>
    </row>
    <row r="2821" spans="1:2" x14ac:dyDescent="0.2">
      <c r="A2821">
        <v>76376</v>
      </c>
      <c r="B2821">
        <v>56</v>
      </c>
    </row>
    <row r="2822" spans="1:2" x14ac:dyDescent="0.2">
      <c r="A2822">
        <v>76377</v>
      </c>
      <c r="B2822">
        <v>36</v>
      </c>
    </row>
    <row r="2823" spans="1:2" x14ac:dyDescent="0.2">
      <c r="A2823">
        <v>76378</v>
      </c>
      <c r="B2823">
        <v>43</v>
      </c>
    </row>
    <row r="2824" spans="1:2" x14ac:dyDescent="0.2">
      <c r="A2824">
        <v>76379</v>
      </c>
      <c r="B2824">
        <v>39</v>
      </c>
    </row>
    <row r="2825" spans="1:2" x14ac:dyDescent="0.2">
      <c r="A2825">
        <v>76380</v>
      </c>
      <c r="B2825">
        <v>58</v>
      </c>
    </row>
    <row r="2826" spans="1:2" x14ac:dyDescent="0.2">
      <c r="A2826">
        <v>76381</v>
      </c>
      <c r="B2826">
        <v>21</v>
      </c>
    </row>
    <row r="2827" spans="1:2" x14ac:dyDescent="0.2">
      <c r="A2827">
        <v>76382</v>
      </c>
      <c r="B2827">
        <v>50</v>
      </c>
    </row>
    <row r="2828" spans="1:2" x14ac:dyDescent="0.2">
      <c r="A2828">
        <v>76383</v>
      </c>
      <c r="B2828">
        <v>48</v>
      </c>
    </row>
    <row r="2829" spans="1:2" x14ac:dyDescent="0.2">
      <c r="A2829">
        <v>76384</v>
      </c>
      <c r="B2829">
        <v>50</v>
      </c>
    </row>
    <row r="2830" spans="1:2" x14ac:dyDescent="0.2">
      <c r="A2830">
        <v>76385</v>
      </c>
      <c r="B2830">
        <v>57</v>
      </c>
    </row>
    <row r="2831" spans="1:2" x14ac:dyDescent="0.2">
      <c r="A2831">
        <v>76386</v>
      </c>
      <c r="B2831">
        <v>31</v>
      </c>
    </row>
    <row r="2832" spans="1:2" x14ac:dyDescent="0.2">
      <c r="A2832">
        <v>76387</v>
      </c>
      <c r="B2832">
        <v>61</v>
      </c>
    </row>
    <row r="2833" spans="1:2" x14ac:dyDescent="0.2">
      <c r="A2833">
        <v>76388</v>
      </c>
      <c r="B2833">
        <v>43</v>
      </c>
    </row>
    <row r="2834" spans="1:2" x14ac:dyDescent="0.2">
      <c r="A2834">
        <v>76389</v>
      </c>
      <c r="B2834">
        <v>35</v>
      </c>
    </row>
    <row r="2835" spans="1:2" x14ac:dyDescent="0.2">
      <c r="A2835">
        <v>76390</v>
      </c>
      <c r="B2835">
        <v>48</v>
      </c>
    </row>
    <row r="2836" spans="1:2" x14ac:dyDescent="0.2">
      <c r="A2836">
        <v>76391</v>
      </c>
      <c r="B2836">
        <v>80</v>
      </c>
    </row>
    <row r="2837" spans="1:2" x14ac:dyDescent="0.2">
      <c r="A2837">
        <v>76392</v>
      </c>
      <c r="B2837">
        <v>42</v>
      </c>
    </row>
    <row r="2838" spans="1:2" x14ac:dyDescent="0.2">
      <c r="A2838">
        <v>76393</v>
      </c>
      <c r="B2838">
        <v>37</v>
      </c>
    </row>
    <row r="2839" spans="1:2" x14ac:dyDescent="0.2">
      <c r="A2839">
        <v>76394</v>
      </c>
      <c r="B2839">
        <v>46</v>
      </c>
    </row>
    <row r="2840" spans="1:2" x14ac:dyDescent="0.2">
      <c r="A2840">
        <v>76395</v>
      </c>
      <c r="B2840">
        <v>68</v>
      </c>
    </row>
    <row r="2841" spans="1:2" x14ac:dyDescent="0.2">
      <c r="A2841">
        <v>76396</v>
      </c>
      <c r="B2841">
        <v>34</v>
      </c>
    </row>
    <row r="2842" spans="1:2" x14ac:dyDescent="0.2">
      <c r="A2842">
        <v>76397</v>
      </c>
      <c r="B2842">
        <v>64</v>
      </c>
    </row>
    <row r="2843" spans="1:2" x14ac:dyDescent="0.2">
      <c r="A2843">
        <v>76398</v>
      </c>
      <c r="B2843">
        <v>33</v>
      </c>
    </row>
    <row r="2844" spans="1:2" x14ac:dyDescent="0.2">
      <c r="A2844">
        <v>76399</v>
      </c>
      <c r="B2844">
        <v>51</v>
      </c>
    </row>
    <row r="2845" spans="1:2" x14ac:dyDescent="0.2">
      <c r="A2845">
        <v>76400</v>
      </c>
      <c r="B2845">
        <v>61</v>
      </c>
    </row>
    <row r="2846" spans="1:2" x14ac:dyDescent="0.2">
      <c r="A2846">
        <v>76401</v>
      </c>
      <c r="B2846">
        <v>52</v>
      </c>
    </row>
    <row r="2847" spans="1:2" x14ac:dyDescent="0.2">
      <c r="A2847">
        <v>76402</v>
      </c>
      <c r="B2847">
        <v>78</v>
      </c>
    </row>
    <row r="2848" spans="1:2" x14ac:dyDescent="0.2">
      <c r="A2848">
        <v>76403</v>
      </c>
      <c r="B2848">
        <v>59</v>
      </c>
    </row>
    <row r="2849" spans="1:2" x14ac:dyDescent="0.2">
      <c r="A2849">
        <v>76404</v>
      </c>
      <c r="B2849">
        <v>60</v>
      </c>
    </row>
    <row r="2850" spans="1:2" x14ac:dyDescent="0.2">
      <c r="A2850">
        <v>76405</v>
      </c>
      <c r="B2850">
        <v>50</v>
      </c>
    </row>
    <row r="2851" spans="1:2" x14ac:dyDescent="0.2">
      <c r="A2851">
        <v>76406</v>
      </c>
      <c r="B2851">
        <v>35</v>
      </c>
    </row>
    <row r="2852" spans="1:2" x14ac:dyDescent="0.2">
      <c r="A2852">
        <v>76407</v>
      </c>
      <c r="B2852">
        <v>57</v>
      </c>
    </row>
    <row r="2853" spans="1:2" x14ac:dyDescent="0.2">
      <c r="A2853">
        <v>76408</v>
      </c>
      <c r="B2853">
        <v>66</v>
      </c>
    </row>
    <row r="2854" spans="1:2" x14ac:dyDescent="0.2">
      <c r="A2854">
        <v>76409</v>
      </c>
      <c r="B2854">
        <v>22</v>
      </c>
    </row>
    <row r="2855" spans="1:2" x14ac:dyDescent="0.2">
      <c r="A2855">
        <v>76410</v>
      </c>
      <c r="B2855">
        <v>33</v>
      </c>
    </row>
    <row r="2856" spans="1:2" x14ac:dyDescent="0.2">
      <c r="A2856">
        <v>76411</v>
      </c>
      <c r="B2856">
        <v>63</v>
      </c>
    </row>
    <row r="2857" spans="1:2" x14ac:dyDescent="0.2">
      <c r="A2857">
        <v>76412</v>
      </c>
      <c r="B2857">
        <v>65</v>
      </c>
    </row>
    <row r="2858" spans="1:2" x14ac:dyDescent="0.2">
      <c r="A2858">
        <v>76413</v>
      </c>
      <c r="B2858">
        <v>66</v>
      </c>
    </row>
    <row r="2859" spans="1:2" x14ac:dyDescent="0.2">
      <c r="A2859">
        <v>76414</v>
      </c>
      <c r="B2859">
        <v>28</v>
      </c>
    </row>
    <row r="2860" spans="1:2" x14ac:dyDescent="0.2">
      <c r="A2860">
        <v>76415</v>
      </c>
      <c r="B2860">
        <v>25</v>
      </c>
    </row>
    <row r="2861" spans="1:2" x14ac:dyDescent="0.2">
      <c r="A2861">
        <v>76416</v>
      </c>
      <c r="B2861">
        <v>48</v>
      </c>
    </row>
    <row r="2862" spans="1:2" x14ac:dyDescent="0.2">
      <c r="A2862">
        <v>76417</v>
      </c>
      <c r="B2862">
        <v>29</v>
      </c>
    </row>
    <row r="2863" spans="1:2" x14ac:dyDescent="0.2">
      <c r="A2863">
        <v>76418</v>
      </c>
      <c r="B2863">
        <v>40</v>
      </c>
    </row>
    <row r="2864" spans="1:2" x14ac:dyDescent="0.2">
      <c r="A2864">
        <v>76419</v>
      </c>
      <c r="B2864">
        <v>32</v>
      </c>
    </row>
    <row r="2865" spans="1:2" x14ac:dyDescent="0.2">
      <c r="A2865">
        <v>76420</v>
      </c>
      <c r="B2865">
        <v>30</v>
      </c>
    </row>
    <row r="2866" spans="1:2" x14ac:dyDescent="0.2">
      <c r="A2866">
        <v>76421</v>
      </c>
      <c r="B2866">
        <v>38</v>
      </c>
    </row>
    <row r="2867" spans="1:2" x14ac:dyDescent="0.2">
      <c r="A2867">
        <v>76422</v>
      </c>
      <c r="B2867">
        <v>50</v>
      </c>
    </row>
    <row r="2868" spans="1:2" x14ac:dyDescent="0.2">
      <c r="A2868">
        <v>76423</v>
      </c>
      <c r="B2868">
        <v>74</v>
      </c>
    </row>
    <row r="2869" spans="1:2" x14ac:dyDescent="0.2">
      <c r="A2869">
        <v>76424</v>
      </c>
      <c r="B2869">
        <v>61</v>
      </c>
    </row>
    <row r="2870" spans="1:2" x14ac:dyDescent="0.2">
      <c r="A2870">
        <v>76425</v>
      </c>
      <c r="B2870">
        <v>24</v>
      </c>
    </row>
    <row r="2871" spans="1:2" x14ac:dyDescent="0.2">
      <c r="A2871">
        <v>76426</v>
      </c>
      <c r="B2871">
        <v>40</v>
      </c>
    </row>
    <row r="2872" spans="1:2" x14ac:dyDescent="0.2">
      <c r="A2872">
        <v>76427</v>
      </c>
      <c r="B2872">
        <v>37</v>
      </c>
    </row>
    <row r="2873" spans="1:2" x14ac:dyDescent="0.2">
      <c r="A2873">
        <v>76428</v>
      </c>
      <c r="B2873">
        <v>50</v>
      </c>
    </row>
    <row r="2874" spans="1:2" x14ac:dyDescent="0.2">
      <c r="A2874">
        <v>76429</v>
      </c>
      <c r="B2874">
        <v>66</v>
      </c>
    </row>
    <row r="2875" spans="1:2" x14ac:dyDescent="0.2">
      <c r="A2875">
        <v>76430</v>
      </c>
      <c r="B2875">
        <v>41</v>
      </c>
    </row>
    <row r="2876" spans="1:2" x14ac:dyDescent="0.2">
      <c r="A2876">
        <v>76431</v>
      </c>
      <c r="B2876">
        <v>40</v>
      </c>
    </row>
    <row r="2877" spans="1:2" x14ac:dyDescent="0.2">
      <c r="A2877">
        <v>76432</v>
      </c>
      <c r="B2877">
        <v>46</v>
      </c>
    </row>
    <row r="2878" spans="1:2" x14ac:dyDescent="0.2">
      <c r="A2878">
        <v>76433</v>
      </c>
      <c r="B2878">
        <v>40</v>
      </c>
    </row>
    <row r="2879" spans="1:2" x14ac:dyDescent="0.2">
      <c r="A2879">
        <v>76434</v>
      </c>
      <c r="B2879">
        <v>50</v>
      </c>
    </row>
    <row r="2880" spans="1:2" x14ac:dyDescent="0.2">
      <c r="A2880">
        <v>76435</v>
      </c>
      <c r="B2880">
        <v>66</v>
      </c>
    </row>
    <row r="2881" spans="1:2" x14ac:dyDescent="0.2">
      <c r="A2881">
        <v>76436</v>
      </c>
      <c r="B2881">
        <v>78</v>
      </c>
    </row>
    <row r="2882" spans="1:2" x14ac:dyDescent="0.2">
      <c r="A2882">
        <v>76437</v>
      </c>
      <c r="B2882">
        <v>63</v>
      </c>
    </row>
    <row r="2883" spans="1:2" x14ac:dyDescent="0.2">
      <c r="A2883">
        <v>76438</v>
      </c>
      <c r="B2883">
        <v>59</v>
      </c>
    </row>
    <row r="2884" spans="1:2" x14ac:dyDescent="0.2">
      <c r="A2884">
        <v>76439</v>
      </c>
      <c r="B2884">
        <v>45</v>
      </c>
    </row>
    <row r="2885" spans="1:2" x14ac:dyDescent="0.2">
      <c r="A2885">
        <v>76440</v>
      </c>
      <c r="B2885">
        <v>54</v>
      </c>
    </row>
    <row r="2886" spans="1:2" x14ac:dyDescent="0.2">
      <c r="A2886">
        <v>76441</v>
      </c>
      <c r="B2886">
        <v>46</v>
      </c>
    </row>
    <row r="2887" spans="1:2" x14ac:dyDescent="0.2">
      <c r="A2887">
        <v>76442</v>
      </c>
      <c r="B2887">
        <v>78</v>
      </c>
    </row>
    <row r="2888" spans="1:2" x14ac:dyDescent="0.2">
      <c r="A2888">
        <v>76443</v>
      </c>
      <c r="B2888">
        <v>52</v>
      </c>
    </row>
    <row r="2889" spans="1:2" x14ac:dyDescent="0.2">
      <c r="A2889">
        <v>76444</v>
      </c>
      <c r="B2889">
        <v>58</v>
      </c>
    </row>
    <row r="2890" spans="1:2" x14ac:dyDescent="0.2">
      <c r="A2890">
        <v>76445</v>
      </c>
      <c r="B2890">
        <v>33</v>
      </c>
    </row>
    <row r="2891" spans="1:2" x14ac:dyDescent="0.2">
      <c r="A2891">
        <v>76446</v>
      </c>
      <c r="B2891">
        <v>46</v>
      </c>
    </row>
    <row r="2892" spans="1:2" x14ac:dyDescent="0.2">
      <c r="A2892">
        <v>76447</v>
      </c>
      <c r="B2892">
        <v>80</v>
      </c>
    </row>
    <row r="2893" spans="1:2" x14ac:dyDescent="0.2">
      <c r="A2893">
        <v>76448</v>
      </c>
      <c r="B2893">
        <v>38</v>
      </c>
    </row>
    <row r="2894" spans="1:2" x14ac:dyDescent="0.2">
      <c r="A2894">
        <v>76449</v>
      </c>
      <c r="B2894">
        <v>40</v>
      </c>
    </row>
    <row r="2895" spans="1:2" x14ac:dyDescent="0.2">
      <c r="A2895">
        <v>76450</v>
      </c>
      <c r="B2895">
        <v>69</v>
      </c>
    </row>
    <row r="2896" spans="1:2" x14ac:dyDescent="0.2">
      <c r="A2896">
        <v>76451</v>
      </c>
      <c r="B2896">
        <v>62</v>
      </c>
    </row>
    <row r="2897" spans="1:2" x14ac:dyDescent="0.2">
      <c r="A2897">
        <v>76452</v>
      </c>
      <c r="B2897">
        <v>43</v>
      </c>
    </row>
    <row r="2898" spans="1:2" x14ac:dyDescent="0.2">
      <c r="A2898">
        <v>76453</v>
      </c>
      <c r="B2898">
        <v>42</v>
      </c>
    </row>
    <row r="2899" spans="1:2" x14ac:dyDescent="0.2">
      <c r="A2899">
        <v>76454</v>
      </c>
      <c r="B2899">
        <v>41</v>
      </c>
    </row>
    <row r="2900" spans="1:2" x14ac:dyDescent="0.2">
      <c r="A2900">
        <v>76455</v>
      </c>
      <c r="B2900">
        <v>69</v>
      </c>
    </row>
    <row r="2901" spans="1:2" x14ac:dyDescent="0.2">
      <c r="A2901">
        <v>76456</v>
      </c>
      <c r="B2901">
        <v>42</v>
      </c>
    </row>
    <row r="2902" spans="1:2" x14ac:dyDescent="0.2">
      <c r="A2902">
        <v>76457</v>
      </c>
      <c r="B2902">
        <v>41</v>
      </c>
    </row>
    <row r="2903" spans="1:2" x14ac:dyDescent="0.2">
      <c r="A2903">
        <v>76458</v>
      </c>
      <c r="B2903">
        <v>43</v>
      </c>
    </row>
    <row r="2904" spans="1:2" x14ac:dyDescent="0.2">
      <c r="A2904">
        <v>76459</v>
      </c>
      <c r="B2904">
        <v>48</v>
      </c>
    </row>
    <row r="2905" spans="1:2" x14ac:dyDescent="0.2">
      <c r="A2905">
        <v>76460</v>
      </c>
      <c r="B2905">
        <v>23</v>
      </c>
    </row>
    <row r="2906" spans="1:2" x14ac:dyDescent="0.2">
      <c r="A2906">
        <v>76461</v>
      </c>
      <c r="B2906">
        <v>52</v>
      </c>
    </row>
    <row r="2907" spans="1:2" x14ac:dyDescent="0.2">
      <c r="A2907">
        <v>76462</v>
      </c>
      <c r="B2907">
        <v>36</v>
      </c>
    </row>
    <row r="2908" spans="1:2" x14ac:dyDescent="0.2">
      <c r="A2908">
        <v>76463</v>
      </c>
      <c r="B2908">
        <v>45</v>
      </c>
    </row>
    <row r="2909" spans="1:2" x14ac:dyDescent="0.2">
      <c r="A2909">
        <v>76464</v>
      </c>
      <c r="B2909">
        <v>32</v>
      </c>
    </row>
    <row r="2910" spans="1:2" x14ac:dyDescent="0.2">
      <c r="A2910">
        <v>76465</v>
      </c>
      <c r="B2910">
        <v>71</v>
      </c>
    </row>
    <row r="2911" spans="1:2" x14ac:dyDescent="0.2">
      <c r="A2911">
        <v>76466</v>
      </c>
      <c r="B2911">
        <v>18</v>
      </c>
    </row>
    <row r="2912" spans="1:2" x14ac:dyDescent="0.2">
      <c r="A2912">
        <v>76467</v>
      </c>
      <c r="B2912">
        <v>26</v>
      </c>
    </row>
    <row r="2913" spans="1:2" x14ac:dyDescent="0.2">
      <c r="A2913">
        <v>76468</v>
      </c>
      <c r="B2913">
        <v>73</v>
      </c>
    </row>
    <row r="2914" spans="1:2" x14ac:dyDescent="0.2">
      <c r="A2914">
        <v>76469</v>
      </c>
      <c r="B2914">
        <v>62</v>
      </c>
    </row>
    <row r="2915" spans="1:2" x14ac:dyDescent="0.2">
      <c r="A2915">
        <v>76470</v>
      </c>
      <c r="B2915">
        <v>49</v>
      </c>
    </row>
    <row r="2916" spans="1:2" x14ac:dyDescent="0.2">
      <c r="A2916">
        <v>76471</v>
      </c>
      <c r="B2916">
        <v>36</v>
      </c>
    </row>
    <row r="2917" spans="1:2" x14ac:dyDescent="0.2">
      <c r="A2917">
        <v>76472</v>
      </c>
      <c r="B2917">
        <v>57</v>
      </c>
    </row>
    <row r="2918" spans="1:2" x14ac:dyDescent="0.2">
      <c r="A2918">
        <v>76473</v>
      </c>
      <c r="B2918">
        <v>30</v>
      </c>
    </row>
    <row r="2919" spans="1:2" x14ac:dyDescent="0.2">
      <c r="A2919">
        <v>76474</v>
      </c>
      <c r="B2919">
        <v>38</v>
      </c>
    </row>
    <row r="2920" spans="1:2" x14ac:dyDescent="0.2">
      <c r="A2920">
        <v>76475</v>
      </c>
      <c r="B2920">
        <v>72</v>
      </c>
    </row>
    <row r="2921" spans="1:2" x14ac:dyDescent="0.2">
      <c r="A2921">
        <v>76476</v>
      </c>
      <c r="B2921">
        <v>39</v>
      </c>
    </row>
    <row r="2922" spans="1:2" x14ac:dyDescent="0.2">
      <c r="A2922">
        <v>76477</v>
      </c>
      <c r="B2922">
        <v>73</v>
      </c>
    </row>
    <row r="2923" spans="1:2" x14ac:dyDescent="0.2">
      <c r="A2923">
        <v>76478</v>
      </c>
      <c r="B2923">
        <v>51</v>
      </c>
    </row>
    <row r="2924" spans="1:2" x14ac:dyDescent="0.2">
      <c r="A2924">
        <v>76479</v>
      </c>
      <c r="B2924">
        <v>37</v>
      </c>
    </row>
    <row r="2925" spans="1:2" x14ac:dyDescent="0.2">
      <c r="A2925">
        <v>76480</v>
      </c>
      <c r="B2925">
        <v>52</v>
      </c>
    </row>
    <row r="2926" spans="1:2" x14ac:dyDescent="0.2">
      <c r="A2926">
        <v>76481</v>
      </c>
      <c r="B2926">
        <v>71</v>
      </c>
    </row>
    <row r="2927" spans="1:2" x14ac:dyDescent="0.2">
      <c r="A2927">
        <v>76482</v>
      </c>
      <c r="B2927">
        <v>42</v>
      </c>
    </row>
    <row r="2928" spans="1:2" x14ac:dyDescent="0.2">
      <c r="A2928">
        <v>76483</v>
      </c>
      <c r="B2928">
        <v>45</v>
      </c>
    </row>
    <row r="2929" spans="1:2" x14ac:dyDescent="0.2">
      <c r="A2929">
        <v>76484</v>
      </c>
      <c r="B2929">
        <v>63</v>
      </c>
    </row>
    <row r="2930" spans="1:2" x14ac:dyDescent="0.2">
      <c r="A2930">
        <v>76485</v>
      </c>
      <c r="B2930">
        <v>33</v>
      </c>
    </row>
    <row r="2931" spans="1:2" x14ac:dyDescent="0.2">
      <c r="A2931">
        <v>76486</v>
      </c>
      <c r="B2931">
        <v>45</v>
      </c>
    </row>
    <row r="2932" spans="1:2" x14ac:dyDescent="0.2">
      <c r="A2932">
        <v>76487</v>
      </c>
      <c r="B2932">
        <v>23</v>
      </c>
    </row>
    <row r="2933" spans="1:2" x14ac:dyDescent="0.2">
      <c r="A2933">
        <v>76488</v>
      </c>
      <c r="B2933">
        <v>38</v>
      </c>
    </row>
    <row r="2934" spans="1:2" x14ac:dyDescent="0.2">
      <c r="A2934">
        <v>76489</v>
      </c>
      <c r="B2934">
        <v>38</v>
      </c>
    </row>
    <row r="2935" spans="1:2" x14ac:dyDescent="0.2">
      <c r="A2935">
        <v>76490</v>
      </c>
      <c r="B2935">
        <v>68</v>
      </c>
    </row>
    <row r="2936" spans="1:2" x14ac:dyDescent="0.2">
      <c r="A2936">
        <v>76491</v>
      </c>
      <c r="B2936">
        <v>23</v>
      </c>
    </row>
    <row r="2937" spans="1:2" x14ac:dyDescent="0.2">
      <c r="A2937">
        <v>76492</v>
      </c>
      <c r="B2937">
        <v>55</v>
      </c>
    </row>
    <row r="2938" spans="1:2" x14ac:dyDescent="0.2">
      <c r="A2938">
        <v>76493</v>
      </c>
      <c r="B2938">
        <v>49</v>
      </c>
    </row>
    <row r="2939" spans="1:2" x14ac:dyDescent="0.2">
      <c r="A2939">
        <v>76494</v>
      </c>
      <c r="B2939">
        <v>29</v>
      </c>
    </row>
    <row r="2940" spans="1:2" x14ac:dyDescent="0.2">
      <c r="A2940">
        <v>76495</v>
      </c>
      <c r="B2940">
        <v>30</v>
      </c>
    </row>
    <row r="2941" spans="1:2" x14ac:dyDescent="0.2">
      <c r="A2941">
        <v>76496</v>
      </c>
      <c r="B2941">
        <v>23</v>
      </c>
    </row>
    <row r="2942" spans="1:2" x14ac:dyDescent="0.2">
      <c r="A2942">
        <v>76497</v>
      </c>
      <c r="B2942">
        <v>32</v>
      </c>
    </row>
    <row r="2943" spans="1:2" x14ac:dyDescent="0.2">
      <c r="A2943">
        <v>76498</v>
      </c>
      <c r="B2943">
        <v>32</v>
      </c>
    </row>
    <row r="2944" spans="1:2" x14ac:dyDescent="0.2">
      <c r="A2944">
        <v>76499</v>
      </c>
      <c r="B2944">
        <v>26</v>
      </c>
    </row>
    <row r="2945" spans="1:2" x14ac:dyDescent="0.2">
      <c r="A2945">
        <v>76500</v>
      </c>
      <c r="B2945">
        <v>53</v>
      </c>
    </row>
    <row r="2946" spans="1:2" x14ac:dyDescent="0.2">
      <c r="A2946">
        <v>76501</v>
      </c>
      <c r="B2946">
        <v>32</v>
      </c>
    </row>
    <row r="2947" spans="1:2" x14ac:dyDescent="0.2">
      <c r="A2947">
        <v>76502</v>
      </c>
      <c r="B2947">
        <v>43</v>
      </c>
    </row>
    <row r="2948" spans="1:2" x14ac:dyDescent="0.2">
      <c r="A2948">
        <v>76503</v>
      </c>
      <c r="B2948">
        <v>60</v>
      </c>
    </row>
    <row r="2949" spans="1:2" x14ac:dyDescent="0.2">
      <c r="A2949">
        <v>76504</v>
      </c>
      <c r="B2949">
        <v>40</v>
      </c>
    </row>
    <row r="2950" spans="1:2" x14ac:dyDescent="0.2">
      <c r="A2950">
        <v>76505</v>
      </c>
      <c r="B2950">
        <v>33</v>
      </c>
    </row>
    <row r="2951" spans="1:2" x14ac:dyDescent="0.2">
      <c r="A2951">
        <v>76506</v>
      </c>
      <c r="B2951">
        <v>46</v>
      </c>
    </row>
    <row r="2952" spans="1:2" x14ac:dyDescent="0.2">
      <c r="A2952">
        <v>76507</v>
      </c>
      <c r="B2952">
        <v>34</v>
      </c>
    </row>
    <row r="2953" spans="1:2" x14ac:dyDescent="0.2">
      <c r="A2953">
        <v>76508</v>
      </c>
      <c r="B2953">
        <v>55</v>
      </c>
    </row>
    <row r="2954" spans="1:2" x14ac:dyDescent="0.2">
      <c r="A2954">
        <v>76509</v>
      </c>
      <c r="B2954">
        <v>23</v>
      </c>
    </row>
    <row r="2955" spans="1:2" x14ac:dyDescent="0.2">
      <c r="A2955">
        <v>76510</v>
      </c>
      <c r="B2955">
        <v>64</v>
      </c>
    </row>
    <row r="2956" spans="1:2" x14ac:dyDescent="0.2">
      <c r="A2956">
        <v>76511</v>
      </c>
      <c r="B2956">
        <v>52</v>
      </c>
    </row>
    <row r="2957" spans="1:2" x14ac:dyDescent="0.2">
      <c r="A2957">
        <v>76512</v>
      </c>
      <c r="B2957">
        <v>42</v>
      </c>
    </row>
    <row r="2958" spans="1:2" x14ac:dyDescent="0.2">
      <c r="A2958">
        <v>76513</v>
      </c>
      <c r="B2958">
        <v>42</v>
      </c>
    </row>
    <row r="2959" spans="1:2" x14ac:dyDescent="0.2">
      <c r="A2959">
        <v>76514</v>
      </c>
      <c r="B2959">
        <v>29</v>
      </c>
    </row>
    <row r="2960" spans="1:2" x14ac:dyDescent="0.2">
      <c r="A2960">
        <v>76515</v>
      </c>
      <c r="B2960">
        <v>72</v>
      </c>
    </row>
    <row r="2961" spans="1:2" x14ac:dyDescent="0.2">
      <c r="A2961">
        <v>76516</v>
      </c>
      <c r="B2961">
        <v>41</v>
      </c>
    </row>
    <row r="2962" spans="1:2" x14ac:dyDescent="0.2">
      <c r="A2962">
        <v>76517</v>
      </c>
      <c r="B2962">
        <v>55</v>
      </c>
    </row>
    <row r="2963" spans="1:2" x14ac:dyDescent="0.2">
      <c r="A2963">
        <v>76518</v>
      </c>
      <c r="B2963">
        <v>47</v>
      </c>
    </row>
    <row r="2964" spans="1:2" x14ac:dyDescent="0.2">
      <c r="A2964">
        <v>76519</v>
      </c>
      <c r="B2964">
        <v>41</v>
      </c>
    </row>
    <row r="2965" spans="1:2" x14ac:dyDescent="0.2">
      <c r="A2965">
        <v>76520</v>
      </c>
      <c r="B2965">
        <v>31</v>
      </c>
    </row>
    <row r="2966" spans="1:2" x14ac:dyDescent="0.2">
      <c r="A2966">
        <v>76521</v>
      </c>
      <c r="B2966">
        <v>42</v>
      </c>
    </row>
    <row r="2967" spans="1:2" x14ac:dyDescent="0.2">
      <c r="A2967">
        <v>76522</v>
      </c>
      <c r="B2967">
        <v>29</v>
      </c>
    </row>
    <row r="2968" spans="1:2" x14ac:dyDescent="0.2">
      <c r="A2968">
        <v>76523</v>
      </c>
      <c r="B2968">
        <v>30</v>
      </c>
    </row>
    <row r="2969" spans="1:2" x14ac:dyDescent="0.2">
      <c r="A2969">
        <v>76524</v>
      </c>
      <c r="B2969">
        <v>57</v>
      </c>
    </row>
    <row r="2970" spans="1:2" x14ac:dyDescent="0.2">
      <c r="A2970">
        <v>76525</v>
      </c>
      <c r="B2970">
        <v>44</v>
      </c>
    </row>
    <row r="2971" spans="1:2" x14ac:dyDescent="0.2">
      <c r="A2971">
        <v>76526</v>
      </c>
      <c r="B2971">
        <v>44</v>
      </c>
    </row>
    <row r="2972" spans="1:2" x14ac:dyDescent="0.2">
      <c r="A2972">
        <v>76527</v>
      </c>
      <c r="B2972">
        <v>68</v>
      </c>
    </row>
    <row r="2973" spans="1:2" x14ac:dyDescent="0.2">
      <c r="A2973">
        <v>76528</v>
      </c>
      <c r="B2973">
        <v>73</v>
      </c>
    </row>
    <row r="2974" spans="1:2" x14ac:dyDescent="0.2">
      <c r="A2974">
        <v>76529</v>
      </c>
      <c r="B2974">
        <v>42</v>
      </c>
    </row>
    <row r="2975" spans="1:2" x14ac:dyDescent="0.2">
      <c r="A2975">
        <v>76530</v>
      </c>
      <c r="B2975">
        <v>80</v>
      </c>
    </row>
    <row r="2976" spans="1:2" x14ac:dyDescent="0.2">
      <c r="A2976">
        <v>76531</v>
      </c>
      <c r="B2976">
        <v>50</v>
      </c>
    </row>
    <row r="2977" spans="1:2" x14ac:dyDescent="0.2">
      <c r="A2977">
        <v>76532</v>
      </c>
      <c r="B2977">
        <v>38</v>
      </c>
    </row>
    <row r="2978" spans="1:2" x14ac:dyDescent="0.2">
      <c r="A2978">
        <v>76533</v>
      </c>
      <c r="B2978">
        <v>67</v>
      </c>
    </row>
    <row r="2979" spans="1:2" x14ac:dyDescent="0.2">
      <c r="A2979">
        <v>76534</v>
      </c>
      <c r="B2979">
        <v>52</v>
      </c>
    </row>
    <row r="2980" spans="1:2" x14ac:dyDescent="0.2">
      <c r="A2980">
        <v>76535</v>
      </c>
      <c r="B2980">
        <v>32</v>
      </c>
    </row>
    <row r="2981" spans="1:2" x14ac:dyDescent="0.2">
      <c r="A2981">
        <v>76536</v>
      </c>
      <c r="B2981">
        <v>37</v>
      </c>
    </row>
    <row r="2982" spans="1:2" x14ac:dyDescent="0.2">
      <c r="A2982">
        <v>76537</v>
      </c>
      <c r="B2982">
        <v>38</v>
      </c>
    </row>
    <row r="2983" spans="1:2" x14ac:dyDescent="0.2">
      <c r="A2983">
        <v>76538</v>
      </c>
      <c r="B2983">
        <v>41</v>
      </c>
    </row>
    <row r="2984" spans="1:2" x14ac:dyDescent="0.2">
      <c r="A2984">
        <v>76539</v>
      </c>
      <c r="B2984">
        <v>36</v>
      </c>
    </row>
    <row r="2985" spans="1:2" x14ac:dyDescent="0.2">
      <c r="A2985">
        <v>76540</v>
      </c>
      <c r="B2985">
        <v>69</v>
      </c>
    </row>
    <row r="2986" spans="1:2" x14ac:dyDescent="0.2">
      <c r="A2986">
        <v>76541</v>
      </c>
      <c r="B2986">
        <v>26</v>
      </c>
    </row>
    <row r="2987" spans="1:2" x14ac:dyDescent="0.2">
      <c r="A2987">
        <v>76542</v>
      </c>
      <c r="B2987">
        <v>64</v>
      </c>
    </row>
    <row r="2988" spans="1:2" x14ac:dyDescent="0.2">
      <c r="A2988">
        <v>76543</v>
      </c>
      <c r="B2988">
        <v>40</v>
      </c>
    </row>
    <row r="2989" spans="1:2" x14ac:dyDescent="0.2">
      <c r="A2989">
        <v>76544</v>
      </c>
      <c r="B2989">
        <v>39</v>
      </c>
    </row>
    <row r="2990" spans="1:2" x14ac:dyDescent="0.2">
      <c r="A2990">
        <v>76545</v>
      </c>
      <c r="B2990">
        <v>25</v>
      </c>
    </row>
    <row r="2991" spans="1:2" x14ac:dyDescent="0.2">
      <c r="A2991">
        <v>76546</v>
      </c>
      <c r="B2991">
        <v>45</v>
      </c>
    </row>
    <row r="2992" spans="1:2" x14ac:dyDescent="0.2">
      <c r="A2992">
        <v>76547</v>
      </c>
      <c r="B2992">
        <v>47</v>
      </c>
    </row>
    <row r="2993" spans="1:2" x14ac:dyDescent="0.2">
      <c r="A2993">
        <v>76548</v>
      </c>
      <c r="B2993">
        <v>62</v>
      </c>
    </row>
    <row r="2994" spans="1:2" x14ac:dyDescent="0.2">
      <c r="A2994">
        <v>76549</v>
      </c>
      <c r="B2994">
        <v>74</v>
      </c>
    </row>
    <row r="2995" spans="1:2" x14ac:dyDescent="0.2">
      <c r="A2995">
        <v>76550</v>
      </c>
      <c r="B2995">
        <v>54</v>
      </c>
    </row>
    <row r="2996" spans="1:2" x14ac:dyDescent="0.2">
      <c r="A2996">
        <v>76551</v>
      </c>
      <c r="B2996">
        <v>59</v>
      </c>
    </row>
    <row r="2997" spans="1:2" x14ac:dyDescent="0.2">
      <c r="A2997">
        <v>76552</v>
      </c>
      <c r="B2997">
        <v>36</v>
      </c>
    </row>
    <row r="2998" spans="1:2" x14ac:dyDescent="0.2">
      <c r="A2998">
        <v>76553</v>
      </c>
      <c r="B2998">
        <v>50</v>
      </c>
    </row>
    <row r="2999" spans="1:2" x14ac:dyDescent="0.2">
      <c r="A2999">
        <v>76554</v>
      </c>
      <c r="B2999">
        <v>68</v>
      </c>
    </row>
    <row r="3000" spans="1:2" x14ac:dyDescent="0.2">
      <c r="A3000">
        <v>76555</v>
      </c>
      <c r="B3000">
        <v>61</v>
      </c>
    </row>
    <row r="3001" spans="1:2" x14ac:dyDescent="0.2">
      <c r="A3001">
        <v>76556</v>
      </c>
      <c r="B3001">
        <v>43</v>
      </c>
    </row>
    <row r="3002" spans="1:2" x14ac:dyDescent="0.2">
      <c r="A3002">
        <v>76557</v>
      </c>
      <c r="B3002">
        <v>49</v>
      </c>
    </row>
    <row r="3003" spans="1:2" x14ac:dyDescent="0.2">
      <c r="A3003">
        <v>76558</v>
      </c>
      <c r="B3003">
        <v>73</v>
      </c>
    </row>
    <row r="3004" spans="1:2" x14ac:dyDescent="0.2">
      <c r="A3004">
        <v>76559</v>
      </c>
      <c r="B3004">
        <v>46</v>
      </c>
    </row>
    <row r="3005" spans="1:2" x14ac:dyDescent="0.2">
      <c r="A3005">
        <v>76560</v>
      </c>
      <c r="B3005">
        <v>57</v>
      </c>
    </row>
    <row r="3006" spans="1:2" x14ac:dyDescent="0.2">
      <c r="A3006">
        <v>76561</v>
      </c>
      <c r="B3006">
        <v>61</v>
      </c>
    </row>
    <row r="3007" spans="1:2" x14ac:dyDescent="0.2">
      <c r="A3007">
        <v>76562</v>
      </c>
      <c r="B3007">
        <v>40</v>
      </c>
    </row>
    <row r="3008" spans="1:2" x14ac:dyDescent="0.2">
      <c r="A3008">
        <v>76563</v>
      </c>
      <c r="B3008">
        <v>41</v>
      </c>
    </row>
    <row r="3009" spans="1:2" x14ac:dyDescent="0.2">
      <c r="A3009">
        <v>76564</v>
      </c>
      <c r="B3009">
        <v>21</v>
      </c>
    </row>
    <row r="3010" spans="1:2" x14ac:dyDescent="0.2">
      <c r="A3010">
        <v>76565</v>
      </c>
      <c r="B3010">
        <v>68</v>
      </c>
    </row>
    <row r="3011" spans="1:2" x14ac:dyDescent="0.2">
      <c r="A3011">
        <v>76566</v>
      </c>
      <c r="B3011">
        <v>33</v>
      </c>
    </row>
    <row r="3012" spans="1:2" x14ac:dyDescent="0.2">
      <c r="A3012">
        <v>76567</v>
      </c>
      <c r="B3012">
        <v>20</v>
      </c>
    </row>
    <row r="3013" spans="1:2" x14ac:dyDescent="0.2">
      <c r="A3013">
        <v>76568</v>
      </c>
      <c r="B3013">
        <v>64</v>
      </c>
    </row>
    <row r="3014" spans="1:2" x14ac:dyDescent="0.2">
      <c r="A3014">
        <v>76569</v>
      </c>
      <c r="B3014">
        <v>47</v>
      </c>
    </row>
    <row r="3015" spans="1:2" x14ac:dyDescent="0.2">
      <c r="A3015">
        <v>76570</v>
      </c>
      <c r="B3015">
        <v>75</v>
      </c>
    </row>
    <row r="3016" spans="1:2" x14ac:dyDescent="0.2">
      <c r="A3016">
        <v>76571</v>
      </c>
      <c r="B3016">
        <v>57</v>
      </c>
    </row>
    <row r="3017" spans="1:2" x14ac:dyDescent="0.2">
      <c r="A3017">
        <v>76572</v>
      </c>
      <c r="B3017">
        <v>43</v>
      </c>
    </row>
    <row r="3018" spans="1:2" x14ac:dyDescent="0.2">
      <c r="A3018">
        <v>76573</v>
      </c>
      <c r="B3018">
        <v>42</v>
      </c>
    </row>
    <row r="3019" spans="1:2" x14ac:dyDescent="0.2">
      <c r="A3019">
        <v>76574</v>
      </c>
      <c r="B3019">
        <v>38</v>
      </c>
    </row>
    <row r="3020" spans="1:2" x14ac:dyDescent="0.2">
      <c r="A3020">
        <v>76575</v>
      </c>
      <c r="B3020">
        <v>69</v>
      </c>
    </row>
    <row r="3021" spans="1:2" x14ac:dyDescent="0.2">
      <c r="A3021">
        <v>76576</v>
      </c>
      <c r="B3021">
        <v>80</v>
      </c>
    </row>
    <row r="3022" spans="1:2" x14ac:dyDescent="0.2">
      <c r="A3022">
        <v>76577</v>
      </c>
      <c r="B3022">
        <v>47</v>
      </c>
    </row>
    <row r="3023" spans="1:2" x14ac:dyDescent="0.2">
      <c r="A3023">
        <v>76578</v>
      </c>
      <c r="B3023">
        <v>44</v>
      </c>
    </row>
    <row r="3024" spans="1:2" x14ac:dyDescent="0.2">
      <c r="A3024">
        <v>76579</v>
      </c>
      <c r="B3024">
        <v>33</v>
      </c>
    </row>
    <row r="3025" spans="1:2" x14ac:dyDescent="0.2">
      <c r="A3025">
        <v>76580</v>
      </c>
      <c r="B3025">
        <v>71</v>
      </c>
    </row>
    <row r="3026" spans="1:2" x14ac:dyDescent="0.2">
      <c r="A3026">
        <v>76581</v>
      </c>
      <c r="B3026">
        <v>36</v>
      </c>
    </row>
    <row r="3027" spans="1:2" x14ac:dyDescent="0.2">
      <c r="A3027">
        <v>76582</v>
      </c>
      <c r="B3027">
        <v>25</v>
      </c>
    </row>
    <row r="3028" spans="1:2" x14ac:dyDescent="0.2">
      <c r="A3028">
        <v>76583</v>
      </c>
      <c r="B3028">
        <v>45</v>
      </c>
    </row>
    <row r="3029" spans="1:2" x14ac:dyDescent="0.2">
      <c r="A3029">
        <v>76584</v>
      </c>
      <c r="B3029">
        <v>49</v>
      </c>
    </row>
    <row r="3030" spans="1:2" x14ac:dyDescent="0.2">
      <c r="A3030">
        <v>76585</v>
      </c>
      <c r="B3030">
        <v>26</v>
      </c>
    </row>
    <row r="3031" spans="1:2" x14ac:dyDescent="0.2">
      <c r="A3031">
        <v>76586</v>
      </c>
      <c r="B3031">
        <v>45</v>
      </c>
    </row>
    <row r="3032" spans="1:2" x14ac:dyDescent="0.2">
      <c r="A3032">
        <v>76587</v>
      </c>
      <c r="B3032">
        <v>62</v>
      </c>
    </row>
    <row r="3033" spans="1:2" x14ac:dyDescent="0.2">
      <c r="A3033">
        <v>76588</v>
      </c>
      <c r="B3033">
        <v>37</v>
      </c>
    </row>
    <row r="3034" spans="1:2" x14ac:dyDescent="0.2">
      <c r="A3034">
        <v>76589</v>
      </c>
      <c r="B3034">
        <v>38</v>
      </c>
    </row>
    <row r="3035" spans="1:2" x14ac:dyDescent="0.2">
      <c r="A3035">
        <v>76590</v>
      </c>
      <c r="B3035">
        <v>67</v>
      </c>
    </row>
    <row r="3036" spans="1:2" x14ac:dyDescent="0.2">
      <c r="A3036">
        <v>76591</v>
      </c>
      <c r="B3036">
        <v>56</v>
      </c>
    </row>
    <row r="3037" spans="1:2" x14ac:dyDescent="0.2">
      <c r="A3037">
        <v>76592</v>
      </c>
      <c r="B3037">
        <v>51</v>
      </c>
    </row>
    <row r="3038" spans="1:2" x14ac:dyDescent="0.2">
      <c r="A3038">
        <v>76593</v>
      </c>
      <c r="B3038">
        <v>76</v>
      </c>
    </row>
    <row r="3039" spans="1:2" x14ac:dyDescent="0.2">
      <c r="A3039">
        <v>76594</v>
      </c>
      <c r="B3039">
        <v>40</v>
      </c>
    </row>
    <row r="3040" spans="1:2" x14ac:dyDescent="0.2">
      <c r="A3040">
        <v>76595</v>
      </c>
      <c r="B3040">
        <v>40</v>
      </c>
    </row>
    <row r="3041" spans="1:2" x14ac:dyDescent="0.2">
      <c r="A3041">
        <v>76596</v>
      </c>
      <c r="B3041">
        <v>47</v>
      </c>
    </row>
    <row r="3042" spans="1:2" x14ac:dyDescent="0.2">
      <c r="A3042">
        <v>76597</v>
      </c>
      <c r="B3042">
        <v>33</v>
      </c>
    </row>
    <row r="3043" spans="1:2" x14ac:dyDescent="0.2">
      <c r="A3043">
        <v>76598</v>
      </c>
      <c r="B3043">
        <v>40</v>
      </c>
    </row>
    <row r="3044" spans="1:2" x14ac:dyDescent="0.2">
      <c r="A3044">
        <v>76599</v>
      </c>
      <c r="B3044">
        <v>63</v>
      </c>
    </row>
    <row r="3045" spans="1:2" x14ac:dyDescent="0.2">
      <c r="A3045">
        <v>76600</v>
      </c>
      <c r="B3045">
        <v>34</v>
      </c>
    </row>
    <row r="3046" spans="1:2" x14ac:dyDescent="0.2">
      <c r="A3046">
        <v>76601</v>
      </c>
      <c r="B3046">
        <v>36</v>
      </c>
    </row>
    <row r="3047" spans="1:2" x14ac:dyDescent="0.2">
      <c r="A3047">
        <v>76602</v>
      </c>
      <c r="B3047">
        <v>40</v>
      </c>
    </row>
    <row r="3048" spans="1:2" x14ac:dyDescent="0.2">
      <c r="A3048">
        <v>76603</v>
      </c>
      <c r="B3048">
        <v>55</v>
      </c>
    </row>
    <row r="3049" spans="1:2" x14ac:dyDescent="0.2">
      <c r="A3049">
        <v>76604</v>
      </c>
      <c r="B3049">
        <v>61</v>
      </c>
    </row>
    <row r="3050" spans="1:2" x14ac:dyDescent="0.2">
      <c r="A3050">
        <v>76605</v>
      </c>
      <c r="B3050">
        <v>56</v>
      </c>
    </row>
    <row r="3051" spans="1:2" x14ac:dyDescent="0.2">
      <c r="A3051">
        <v>76606</v>
      </c>
      <c r="B3051">
        <v>57</v>
      </c>
    </row>
    <row r="3052" spans="1:2" x14ac:dyDescent="0.2">
      <c r="A3052">
        <v>76607</v>
      </c>
      <c r="B3052">
        <v>23</v>
      </c>
    </row>
    <row r="3053" spans="1:2" x14ac:dyDescent="0.2">
      <c r="A3053">
        <v>76608</v>
      </c>
      <c r="B3053">
        <v>33</v>
      </c>
    </row>
    <row r="3054" spans="1:2" x14ac:dyDescent="0.2">
      <c r="A3054">
        <v>76609</v>
      </c>
      <c r="B3054">
        <v>21</v>
      </c>
    </row>
    <row r="3055" spans="1:2" x14ac:dyDescent="0.2">
      <c r="A3055">
        <v>76610</v>
      </c>
      <c r="B3055">
        <v>47</v>
      </c>
    </row>
    <row r="3056" spans="1:2" x14ac:dyDescent="0.2">
      <c r="A3056">
        <v>76611</v>
      </c>
      <c r="B3056">
        <v>44</v>
      </c>
    </row>
    <row r="3057" spans="1:2" x14ac:dyDescent="0.2">
      <c r="A3057">
        <v>76612</v>
      </c>
      <c r="B3057">
        <v>62</v>
      </c>
    </row>
    <row r="3058" spans="1:2" x14ac:dyDescent="0.2">
      <c r="A3058">
        <v>76613</v>
      </c>
      <c r="B3058">
        <v>32</v>
      </c>
    </row>
    <row r="3059" spans="1:2" x14ac:dyDescent="0.2">
      <c r="A3059">
        <v>76614</v>
      </c>
      <c r="B3059">
        <v>41</v>
      </c>
    </row>
    <row r="3060" spans="1:2" x14ac:dyDescent="0.2">
      <c r="A3060">
        <v>76615</v>
      </c>
      <c r="B3060">
        <v>69</v>
      </c>
    </row>
    <row r="3061" spans="1:2" x14ac:dyDescent="0.2">
      <c r="A3061">
        <v>76616</v>
      </c>
      <c r="B3061">
        <v>72</v>
      </c>
    </row>
    <row r="3062" spans="1:2" x14ac:dyDescent="0.2">
      <c r="A3062">
        <v>76617</v>
      </c>
      <c r="B3062">
        <v>18</v>
      </c>
    </row>
    <row r="3063" spans="1:2" x14ac:dyDescent="0.2">
      <c r="A3063">
        <v>76618</v>
      </c>
      <c r="B3063">
        <v>36</v>
      </c>
    </row>
    <row r="3064" spans="1:2" x14ac:dyDescent="0.2">
      <c r="A3064">
        <v>76619</v>
      </c>
      <c r="B3064">
        <v>31</v>
      </c>
    </row>
    <row r="3065" spans="1:2" x14ac:dyDescent="0.2">
      <c r="A3065">
        <v>76620</v>
      </c>
      <c r="B3065">
        <v>51</v>
      </c>
    </row>
    <row r="3066" spans="1:2" x14ac:dyDescent="0.2">
      <c r="A3066">
        <v>76621</v>
      </c>
      <c r="B3066">
        <v>19</v>
      </c>
    </row>
    <row r="3067" spans="1:2" x14ac:dyDescent="0.2">
      <c r="A3067">
        <v>76622</v>
      </c>
      <c r="B3067">
        <v>60</v>
      </c>
    </row>
    <row r="3068" spans="1:2" x14ac:dyDescent="0.2">
      <c r="A3068">
        <v>76623</v>
      </c>
      <c r="B3068">
        <v>50</v>
      </c>
    </row>
    <row r="3069" spans="1:2" x14ac:dyDescent="0.2">
      <c r="A3069">
        <v>76624</v>
      </c>
      <c r="B3069">
        <v>51</v>
      </c>
    </row>
    <row r="3070" spans="1:2" x14ac:dyDescent="0.2">
      <c r="A3070">
        <v>76625</v>
      </c>
      <c r="B3070">
        <v>40</v>
      </c>
    </row>
    <row r="3071" spans="1:2" x14ac:dyDescent="0.2">
      <c r="A3071">
        <v>76626</v>
      </c>
      <c r="B3071">
        <v>63</v>
      </c>
    </row>
    <row r="3072" spans="1:2" x14ac:dyDescent="0.2">
      <c r="A3072">
        <v>76627</v>
      </c>
      <c r="B3072">
        <v>52</v>
      </c>
    </row>
    <row r="3073" spans="1:2" x14ac:dyDescent="0.2">
      <c r="A3073">
        <v>76628</v>
      </c>
      <c r="B3073">
        <v>29</v>
      </c>
    </row>
    <row r="3074" spans="1:2" x14ac:dyDescent="0.2">
      <c r="A3074">
        <v>76629</v>
      </c>
      <c r="B3074">
        <v>25</v>
      </c>
    </row>
    <row r="3075" spans="1:2" x14ac:dyDescent="0.2">
      <c r="A3075">
        <v>76630</v>
      </c>
      <c r="B3075">
        <v>39</v>
      </c>
    </row>
    <row r="3076" spans="1:2" x14ac:dyDescent="0.2">
      <c r="A3076">
        <v>76631</v>
      </c>
      <c r="B3076">
        <v>80</v>
      </c>
    </row>
    <row r="3077" spans="1:2" x14ac:dyDescent="0.2">
      <c r="A3077">
        <v>76632</v>
      </c>
      <c r="B3077">
        <v>49</v>
      </c>
    </row>
    <row r="3078" spans="1:2" x14ac:dyDescent="0.2">
      <c r="A3078">
        <v>76633</v>
      </c>
      <c r="B3078">
        <v>48</v>
      </c>
    </row>
    <row r="3079" spans="1:2" x14ac:dyDescent="0.2">
      <c r="A3079">
        <v>76634</v>
      </c>
      <c r="B3079">
        <v>43</v>
      </c>
    </row>
    <row r="3080" spans="1:2" x14ac:dyDescent="0.2">
      <c r="A3080">
        <v>76635</v>
      </c>
      <c r="B3080">
        <v>59</v>
      </c>
    </row>
    <row r="3081" spans="1:2" x14ac:dyDescent="0.2">
      <c r="A3081">
        <v>76636</v>
      </c>
      <c r="B3081">
        <v>29</v>
      </c>
    </row>
    <row r="3082" spans="1:2" x14ac:dyDescent="0.2">
      <c r="A3082">
        <v>76637</v>
      </c>
      <c r="B3082">
        <v>48</v>
      </c>
    </row>
    <row r="3083" spans="1:2" x14ac:dyDescent="0.2">
      <c r="A3083">
        <v>76638</v>
      </c>
      <c r="B3083">
        <v>63</v>
      </c>
    </row>
    <row r="3084" spans="1:2" x14ac:dyDescent="0.2">
      <c r="A3084">
        <v>76639</v>
      </c>
      <c r="B3084">
        <v>68</v>
      </c>
    </row>
    <row r="3085" spans="1:2" x14ac:dyDescent="0.2">
      <c r="A3085">
        <v>76640</v>
      </c>
      <c r="B3085">
        <v>25</v>
      </c>
    </row>
    <row r="3086" spans="1:2" x14ac:dyDescent="0.2">
      <c r="A3086">
        <v>76641</v>
      </c>
      <c r="B3086">
        <v>43</v>
      </c>
    </row>
    <row r="3087" spans="1:2" x14ac:dyDescent="0.2">
      <c r="A3087">
        <v>76642</v>
      </c>
      <c r="B3087">
        <v>51</v>
      </c>
    </row>
    <row r="3088" spans="1:2" x14ac:dyDescent="0.2">
      <c r="A3088">
        <v>76643</v>
      </c>
      <c r="B3088">
        <v>50</v>
      </c>
    </row>
    <row r="3089" spans="1:2" x14ac:dyDescent="0.2">
      <c r="A3089">
        <v>76644</v>
      </c>
      <c r="B3089">
        <v>25</v>
      </c>
    </row>
    <row r="3090" spans="1:2" x14ac:dyDescent="0.2">
      <c r="A3090">
        <v>76645</v>
      </c>
      <c r="B3090">
        <v>52</v>
      </c>
    </row>
    <row r="3091" spans="1:2" x14ac:dyDescent="0.2">
      <c r="A3091">
        <v>76646</v>
      </c>
      <c r="B3091">
        <v>51</v>
      </c>
    </row>
    <row r="3092" spans="1:2" x14ac:dyDescent="0.2">
      <c r="A3092">
        <v>76647</v>
      </c>
      <c r="B3092">
        <v>39</v>
      </c>
    </row>
    <row r="3093" spans="1:2" x14ac:dyDescent="0.2">
      <c r="A3093">
        <v>76648</v>
      </c>
      <c r="B3093">
        <v>74</v>
      </c>
    </row>
    <row r="3094" spans="1:2" x14ac:dyDescent="0.2">
      <c r="A3094">
        <v>76649</v>
      </c>
      <c r="B3094">
        <v>59</v>
      </c>
    </row>
    <row r="3095" spans="1:2" x14ac:dyDescent="0.2">
      <c r="A3095">
        <v>76650</v>
      </c>
      <c r="B3095">
        <v>28</v>
      </c>
    </row>
    <row r="3096" spans="1:2" x14ac:dyDescent="0.2">
      <c r="A3096">
        <v>76651</v>
      </c>
      <c r="B3096">
        <v>32</v>
      </c>
    </row>
    <row r="3097" spans="1:2" x14ac:dyDescent="0.2">
      <c r="A3097">
        <v>76652</v>
      </c>
      <c r="B3097">
        <v>38</v>
      </c>
    </row>
    <row r="3098" spans="1:2" x14ac:dyDescent="0.2">
      <c r="A3098">
        <v>76653</v>
      </c>
      <c r="B3098">
        <v>52</v>
      </c>
    </row>
    <row r="3099" spans="1:2" x14ac:dyDescent="0.2">
      <c r="A3099">
        <v>76654</v>
      </c>
      <c r="B3099">
        <v>45</v>
      </c>
    </row>
    <row r="3100" spans="1:2" x14ac:dyDescent="0.2">
      <c r="A3100">
        <v>76655</v>
      </c>
      <c r="B3100">
        <v>64</v>
      </c>
    </row>
    <row r="3101" spans="1:2" x14ac:dyDescent="0.2">
      <c r="A3101">
        <v>76656</v>
      </c>
      <c r="B3101">
        <v>24</v>
      </c>
    </row>
    <row r="3102" spans="1:2" x14ac:dyDescent="0.2">
      <c r="A3102">
        <v>76657</v>
      </c>
      <c r="B3102">
        <v>49</v>
      </c>
    </row>
    <row r="3103" spans="1:2" x14ac:dyDescent="0.2">
      <c r="A3103">
        <v>76658</v>
      </c>
      <c r="B3103">
        <v>22</v>
      </c>
    </row>
    <row r="3104" spans="1:2" x14ac:dyDescent="0.2">
      <c r="A3104">
        <v>76659</v>
      </c>
      <c r="B3104">
        <v>35</v>
      </c>
    </row>
    <row r="3105" spans="1:2" x14ac:dyDescent="0.2">
      <c r="A3105">
        <v>76660</v>
      </c>
      <c r="B3105">
        <v>74</v>
      </c>
    </row>
    <row r="3106" spans="1:2" x14ac:dyDescent="0.2">
      <c r="A3106">
        <v>76661</v>
      </c>
      <c r="B3106">
        <v>39</v>
      </c>
    </row>
    <row r="3107" spans="1:2" x14ac:dyDescent="0.2">
      <c r="A3107">
        <v>76662</v>
      </c>
      <c r="B3107">
        <v>53</v>
      </c>
    </row>
    <row r="3108" spans="1:2" x14ac:dyDescent="0.2">
      <c r="A3108">
        <v>76663</v>
      </c>
      <c r="B3108">
        <v>72</v>
      </c>
    </row>
    <row r="3109" spans="1:2" x14ac:dyDescent="0.2">
      <c r="A3109">
        <v>76664</v>
      </c>
      <c r="B3109">
        <v>26</v>
      </c>
    </row>
    <row r="3110" spans="1:2" x14ac:dyDescent="0.2">
      <c r="A3110">
        <v>76665</v>
      </c>
      <c r="B3110">
        <v>41</v>
      </c>
    </row>
    <row r="3111" spans="1:2" x14ac:dyDescent="0.2">
      <c r="A3111">
        <v>76666</v>
      </c>
      <c r="B3111">
        <v>65</v>
      </c>
    </row>
    <row r="3112" spans="1:2" x14ac:dyDescent="0.2">
      <c r="A3112">
        <v>76667</v>
      </c>
      <c r="B3112">
        <v>52</v>
      </c>
    </row>
    <row r="3113" spans="1:2" x14ac:dyDescent="0.2">
      <c r="A3113">
        <v>76668</v>
      </c>
      <c r="B3113">
        <v>46</v>
      </c>
    </row>
    <row r="3114" spans="1:2" x14ac:dyDescent="0.2">
      <c r="A3114">
        <v>76669</v>
      </c>
      <c r="B3114">
        <v>48</v>
      </c>
    </row>
    <row r="3115" spans="1:2" x14ac:dyDescent="0.2">
      <c r="A3115">
        <v>76670</v>
      </c>
      <c r="B3115">
        <v>49</v>
      </c>
    </row>
    <row r="3116" spans="1:2" x14ac:dyDescent="0.2">
      <c r="A3116">
        <v>76671</v>
      </c>
      <c r="B3116">
        <v>39</v>
      </c>
    </row>
    <row r="3117" spans="1:2" x14ac:dyDescent="0.2">
      <c r="A3117">
        <v>76672</v>
      </c>
      <c r="B3117">
        <v>50</v>
      </c>
    </row>
    <row r="3118" spans="1:2" x14ac:dyDescent="0.2">
      <c r="A3118">
        <v>76673</v>
      </c>
      <c r="B3118">
        <v>73</v>
      </c>
    </row>
    <row r="3119" spans="1:2" x14ac:dyDescent="0.2">
      <c r="A3119">
        <v>76674</v>
      </c>
      <c r="B3119">
        <v>73</v>
      </c>
    </row>
    <row r="3120" spans="1:2" x14ac:dyDescent="0.2">
      <c r="A3120">
        <v>76675</v>
      </c>
      <c r="B3120">
        <v>48</v>
      </c>
    </row>
    <row r="3121" spans="1:2" x14ac:dyDescent="0.2">
      <c r="A3121">
        <v>76676</v>
      </c>
      <c r="B3121">
        <v>41</v>
      </c>
    </row>
    <row r="3122" spans="1:2" x14ac:dyDescent="0.2">
      <c r="A3122">
        <v>76677</v>
      </c>
      <c r="B3122">
        <v>23</v>
      </c>
    </row>
    <row r="3123" spans="1:2" x14ac:dyDescent="0.2">
      <c r="A3123">
        <v>76678</v>
      </c>
      <c r="B3123">
        <v>30</v>
      </c>
    </row>
    <row r="3124" spans="1:2" x14ac:dyDescent="0.2">
      <c r="A3124">
        <v>76679</v>
      </c>
      <c r="B3124">
        <v>69</v>
      </c>
    </row>
    <row r="3125" spans="1:2" x14ac:dyDescent="0.2">
      <c r="A3125">
        <v>76680</v>
      </c>
      <c r="B3125">
        <v>62</v>
      </c>
    </row>
    <row r="3126" spans="1:2" x14ac:dyDescent="0.2">
      <c r="A3126">
        <v>76681</v>
      </c>
      <c r="B3126">
        <v>30</v>
      </c>
    </row>
    <row r="3127" spans="1:2" x14ac:dyDescent="0.2">
      <c r="A3127">
        <v>76682</v>
      </c>
      <c r="B3127">
        <v>34</v>
      </c>
    </row>
    <row r="3128" spans="1:2" x14ac:dyDescent="0.2">
      <c r="A3128">
        <v>76683</v>
      </c>
      <c r="B3128">
        <v>39</v>
      </c>
    </row>
    <row r="3129" spans="1:2" x14ac:dyDescent="0.2">
      <c r="A3129">
        <v>76684</v>
      </c>
      <c r="B3129">
        <v>47</v>
      </c>
    </row>
    <row r="3130" spans="1:2" x14ac:dyDescent="0.2">
      <c r="A3130">
        <v>76685</v>
      </c>
      <c r="B3130">
        <v>39</v>
      </c>
    </row>
    <row r="3131" spans="1:2" x14ac:dyDescent="0.2">
      <c r="A3131">
        <v>76686</v>
      </c>
      <c r="B3131">
        <v>41</v>
      </c>
    </row>
    <row r="3132" spans="1:2" x14ac:dyDescent="0.2">
      <c r="A3132">
        <v>76687</v>
      </c>
      <c r="B3132">
        <v>79</v>
      </c>
    </row>
    <row r="3133" spans="1:2" x14ac:dyDescent="0.2">
      <c r="A3133">
        <v>76688</v>
      </c>
      <c r="B3133">
        <v>68</v>
      </c>
    </row>
    <row r="3134" spans="1:2" x14ac:dyDescent="0.2">
      <c r="A3134">
        <v>76689</v>
      </c>
      <c r="B3134">
        <v>69</v>
      </c>
    </row>
    <row r="3135" spans="1:2" x14ac:dyDescent="0.2">
      <c r="A3135">
        <v>76690</v>
      </c>
      <c r="B3135">
        <v>74</v>
      </c>
    </row>
    <row r="3136" spans="1:2" x14ac:dyDescent="0.2">
      <c r="A3136">
        <v>76691</v>
      </c>
      <c r="B3136">
        <v>38</v>
      </c>
    </row>
    <row r="3137" spans="1:2" x14ac:dyDescent="0.2">
      <c r="A3137">
        <v>76692</v>
      </c>
      <c r="B3137">
        <v>52</v>
      </c>
    </row>
    <row r="3138" spans="1:2" x14ac:dyDescent="0.2">
      <c r="A3138">
        <v>76693</v>
      </c>
      <c r="B3138">
        <v>33</v>
      </c>
    </row>
    <row r="3139" spans="1:2" x14ac:dyDescent="0.2">
      <c r="A3139">
        <v>76694</v>
      </c>
      <c r="B3139">
        <v>29</v>
      </c>
    </row>
    <row r="3140" spans="1:2" x14ac:dyDescent="0.2">
      <c r="A3140">
        <v>76695</v>
      </c>
      <c r="B3140">
        <v>80</v>
      </c>
    </row>
    <row r="3141" spans="1:2" x14ac:dyDescent="0.2">
      <c r="A3141">
        <v>76696</v>
      </c>
      <c r="B3141">
        <v>45</v>
      </c>
    </row>
    <row r="3142" spans="1:2" x14ac:dyDescent="0.2">
      <c r="A3142">
        <v>76697</v>
      </c>
      <c r="B3142">
        <v>48</v>
      </c>
    </row>
    <row r="3143" spans="1:2" x14ac:dyDescent="0.2">
      <c r="A3143">
        <v>76698</v>
      </c>
      <c r="B3143">
        <v>70</v>
      </c>
    </row>
    <row r="3144" spans="1:2" x14ac:dyDescent="0.2">
      <c r="A3144">
        <v>76699</v>
      </c>
      <c r="B3144">
        <v>44</v>
      </c>
    </row>
    <row r="3145" spans="1:2" x14ac:dyDescent="0.2">
      <c r="A3145">
        <v>76700</v>
      </c>
      <c r="B3145">
        <v>53</v>
      </c>
    </row>
    <row r="3146" spans="1:2" x14ac:dyDescent="0.2">
      <c r="A3146">
        <v>76701</v>
      </c>
      <c r="B3146">
        <v>28</v>
      </c>
    </row>
    <row r="3147" spans="1:2" x14ac:dyDescent="0.2">
      <c r="A3147">
        <v>76702</v>
      </c>
      <c r="B3147">
        <v>62</v>
      </c>
    </row>
    <row r="3148" spans="1:2" x14ac:dyDescent="0.2">
      <c r="A3148">
        <v>76703</v>
      </c>
      <c r="B3148">
        <v>36</v>
      </c>
    </row>
    <row r="3149" spans="1:2" x14ac:dyDescent="0.2">
      <c r="A3149">
        <v>76704</v>
      </c>
      <c r="B3149">
        <v>50</v>
      </c>
    </row>
    <row r="3150" spans="1:2" x14ac:dyDescent="0.2">
      <c r="A3150">
        <v>76705</v>
      </c>
      <c r="B3150">
        <v>50</v>
      </c>
    </row>
    <row r="3151" spans="1:2" x14ac:dyDescent="0.2">
      <c r="A3151">
        <v>76706</v>
      </c>
      <c r="B3151">
        <v>60</v>
      </c>
    </row>
    <row r="3152" spans="1:2" x14ac:dyDescent="0.2">
      <c r="A3152">
        <v>76707</v>
      </c>
      <c r="B3152">
        <v>46</v>
      </c>
    </row>
    <row r="3153" spans="1:2" x14ac:dyDescent="0.2">
      <c r="A3153">
        <v>76708</v>
      </c>
      <c r="B3153">
        <v>23</v>
      </c>
    </row>
    <row r="3154" spans="1:2" x14ac:dyDescent="0.2">
      <c r="A3154">
        <v>76709</v>
      </c>
      <c r="B3154">
        <v>74</v>
      </c>
    </row>
    <row r="3155" spans="1:2" x14ac:dyDescent="0.2">
      <c r="A3155">
        <v>76710</v>
      </c>
      <c r="B3155">
        <v>28</v>
      </c>
    </row>
    <row r="3156" spans="1:2" x14ac:dyDescent="0.2">
      <c r="A3156">
        <v>76711</v>
      </c>
      <c r="B3156">
        <v>38</v>
      </c>
    </row>
    <row r="3157" spans="1:2" x14ac:dyDescent="0.2">
      <c r="A3157">
        <v>76712</v>
      </c>
      <c r="B3157">
        <v>28</v>
      </c>
    </row>
    <row r="3158" spans="1:2" x14ac:dyDescent="0.2">
      <c r="A3158">
        <v>76713</v>
      </c>
      <c r="B3158">
        <v>29</v>
      </c>
    </row>
    <row r="3159" spans="1:2" x14ac:dyDescent="0.2">
      <c r="A3159">
        <v>76714</v>
      </c>
      <c r="B3159">
        <v>73</v>
      </c>
    </row>
    <row r="3160" spans="1:2" x14ac:dyDescent="0.2">
      <c r="A3160">
        <v>76715</v>
      </c>
      <c r="B3160">
        <v>74</v>
      </c>
    </row>
    <row r="3161" spans="1:2" x14ac:dyDescent="0.2">
      <c r="A3161">
        <v>76716</v>
      </c>
      <c r="B3161">
        <v>43</v>
      </c>
    </row>
    <row r="3162" spans="1:2" x14ac:dyDescent="0.2">
      <c r="A3162">
        <v>76717</v>
      </c>
      <c r="B3162">
        <v>47</v>
      </c>
    </row>
    <row r="3163" spans="1:2" x14ac:dyDescent="0.2">
      <c r="A3163">
        <v>76718</v>
      </c>
      <c r="B3163">
        <v>42</v>
      </c>
    </row>
    <row r="3164" spans="1:2" x14ac:dyDescent="0.2">
      <c r="A3164">
        <v>76719</v>
      </c>
      <c r="B3164">
        <v>44</v>
      </c>
    </row>
    <row r="3165" spans="1:2" x14ac:dyDescent="0.2">
      <c r="A3165">
        <v>76720</v>
      </c>
      <c r="B3165">
        <v>46</v>
      </c>
    </row>
    <row r="3166" spans="1:2" x14ac:dyDescent="0.2">
      <c r="A3166">
        <v>76721</v>
      </c>
      <c r="B3166">
        <v>35</v>
      </c>
    </row>
    <row r="3167" spans="1:2" x14ac:dyDescent="0.2">
      <c r="A3167">
        <v>76722</v>
      </c>
      <c r="B3167">
        <v>73</v>
      </c>
    </row>
    <row r="3168" spans="1:2" x14ac:dyDescent="0.2">
      <c r="A3168">
        <v>76723</v>
      </c>
      <c r="B3168">
        <v>48</v>
      </c>
    </row>
    <row r="3169" spans="1:2" x14ac:dyDescent="0.2">
      <c r="A3169">
        <v>76724</v>
      </c>
      <c r="B3169">
        <v>42</v>
      </c>
    </row>
    <row r="3170" spans="1:2" x14ac:dyDescent="0.2">
      <c r="A3170">
        <v>76725</v>
      </c>
      <c r="B3170">
        <v>53</v>
      </c>
    </row>
    <row r="3171" spans="1:2" x14ac:dyDescent="0.2">
      <c r="A3171">
        <v>76726</v>
      </c>
      <c r="B3171">
        <v>36</v>
      </c>
    </row>
    <row r="3172" spans="1:2" x14ac:dyDescent="0.2">
      <c r="A3172">
        <v>76727</v>
      </c>
      <c r="B3172">
        <v>33</v>
      </c>
    </row>
    <row r="3173" spans="1:2" x14ac:dyDescent="0.2">
      <c r="A3173">
        <v>76728</v>
      </c>
      <c r="B3173">
        <v>20</v>
      </c>
    </row>
    <row r="3174" spans="1:2" x14ac:dyDescent="0.2">
      <c r="A3174">
        <v>76729</v>
      </c>
      <c r="B3174">
        <v>30</v>
      </c>
    </row>
    <row r="3175" spans="1:2" x14ac:dyDescent="0.2">
      <c r="A3175">
        <v>76730</v>
      </c>
      <c r="B3175">
        <v>58</v>
      </c>
    </row>
    <row r="3176" spans="1:2" x14ac:dyDescent="0.2">
      <c r="A3176">
        <v>76731</v>
      </c>
      <c r="B3176">
        <v>41</v>
      </c>
    </row>
    <row r="3177" spans="1:2" x14ac:dyDescent="0.2">
      <c r="A3177">
        <v>76732</v>
      </c>
      <c r="B3177">
        <v>45</v>
      </c>
    </row>
    <row r="3178" spans="1:2" x14ac:dyDescent="0.2">
      <c r="A3178">
        <v>76733</v>
      </c>
      <c r="B3178">
        <v>75</v>
      </c>
    </row>
    <row r="3179" spans="1:2" x14ac:dyDescent="0.2">
      <c r="A3179">
        <v>76734</v>
      </c>
      <c r="B3179">
        <v>80</v>
      </c>
    </row>
    <row r="3180" spans="1:2" x14ac:dyDescent="0.2">
      <c r="A3180">
        <v>76735</v>
      </c>
      <c r="B3180">
        <v>31</v>
      </c>
    </row>
    <row r="3181" spans="1:2" x14ac:dyDescent="0.2">
      <c r="A3181">
        <v>76736</v>
      </c>
      <c r="B3181">
        <v>30</v>
      </c>
    </row>
    <row r="3182" spans="1:2" x14ac:dyDescent="0.2">
      <c r="A3182">
        <v>76737</v>
      </c>
      <c r="B3182">
        <v>60</v>
      </c>
    </row>
    <row r="3183" spans="1:2" x14ac:dyDescent="0.2">
      <c r="A3183">
        <v>76738</v>
      </c>
      <c r="B3183">
        <v>37</v>
      </c>
    </row>
    <row r="3184" spans="1:2" x14ac:dyDescent="0.2">
      <c r="A3184">
        <v>76739</v>
      </c>
      <c r="B3184">
        <v>80</v>
      </c>
    </row>
    <row r="3185" spans="1:2" x14ac:dyDescent="0.2">
      <c r="A3185">
        <v>76740</v>
      </c>
      <c r="B3185">
        <v>40</v>
      </c>
    </row>
    <row r="3186" spans="1:2" x14ac:dyDescent="0.2">
      <c r="A3186">
        <v>76741</v>
      </c>
      <c r="B3186">
        <v>68</v>
      </c>
    </row>
    <row r="3187" spans="1:2" x14ac:dyDescent="0.2">
      <c r="A3187">
        <v>76742</v>
      </c>
      <c r="B3187">
        <v>40</v>
      </c>
    </row>
    <row r="3188" spans="1:2" x14ac:dyDescent="0.2">
      <c r="A3188">
        <v>76743</v>
      </c>
      <c r="B3188">
        <v>29</v>
      </c>
    </row>
    <row r="3189" spans="1:2" x14ac:dyDescent="0.2">
      <c r="A3189">
        <v>76744</v>
      </c>
      <c r="B3189">
        <v>57</v>
      </c>
    </row>
    <row r="3190" spans="1:2" x14ac:dyDescent="0.2">
      <c r="A3190">
        <v>76745</v>
      </c>
      <c r="B3190">
        <v>70</v>
      </c>
    </row>
    <row r="3191" spans="1:2" x14ac:dyDescent="0.2">
      <c r="A3191">
        <v>76746</v>
      </c>
      <c r="B3191">
        <v>55</v>
      </c>
    </row>
    <row r="3192" spans="1:2" x14ac:dyDescent="0.2">
      <c r="A3192">
        <v>76747</v>
      </c>
      <c r="B3192">
        <v>80</v>
      </c>
    </row>
    <row r="3193" spans="1:2" x14ac:dyDescent="0.2">
      <c r="A3193">
        <v>76748</v>
      </c>
      <c r="B3193">
        <v>27</v>
      </c>
    </row>
    <row r="3194" spans="1:2" x14ac:dyDescent="0.2">
      <c r="A3194">
        <v>76749</v>
      </c>
      <c r="B3194">
        <v>34</v>
      </c>
    </row>
    <row r="3195" spans="1:2" x14ac:dyDescent="0.2">
      <c r="A3195">
        <v>76750</v>
      </c>
      <c r="B3195">
        <v>38</v>
      </c>
    </row>
    <row r="3196" spans="1:2" x14ac:dyDescent="0.2">
      <c r="A3196">
        <v>76751</v>
      </c>
      <c r="B3196">
        <v>36</v>
      </c>
    </row>
    <row r="3197" spans="1:2" x14ac:dyDescent="0.2">
      <c r="A3197">
        <v>76752</v>
      </c>
      <c r="B3197">
        <v>26</v>
      </c>
    </row>
    <row r="3198" spans="1:2" x14ac:dyDescent="0.2">
      <c r="A3198">
        <v>76753</v>
      </c>
      <c r="B3198">
        <v>52</v>
      </c>
    </row>
    <row r="3199" spans="1:2" x14ac:dyDescent="0.2">
      <c r="A3199">
        <v>76754</v>
      </c>
      <c r="B3199">
        <v>76</v>
      </c>
    </row>
    <row r="3200" spans="1:2" x14ac:dyDescent="0.2">
      <c r="A3200">
        <v>76755</v>
      </c>
      <c r="B3200">
        <v>61</v>
      </c>
    </row>
    <row r="3201" spans="1:2" x14ac:dyDescent="0.2">
      <c r="A3201">
        <v>76756</v>
      </c>
      <c r="B3201">
        <v>49</v>
      </c>
    </row>
    <row r="3202" spans="1:2" x14ac:dyDescent="0.2">
      <c r="A3202">
        <v>76757</v>
      </c>
      <c r="B3202">
        <v>79</v>
      </c>
    </row>
    <row r="3203" spans="1:2" x14ac:dyDescent="0.2">
      <c r="A3203">
        <v>76758</v>
      </c>
      <c r="B3203">
        <v>44</v>
      </c>
    </row>
    <row r="3204" spans="1:2" x14ac:dyDescent="0.2">
      <c r="A3204">
        <v>76759</v>
      </c>
      <c r="B3204">
        <v>34</v>
      </c>
    </row>
    <row r="3205" spans="1:2" x14ac:dyDescent="0.2">
      <c r="A3205">
        <v>76760</v>
      </c>
      <c r="B3205">
        <v>64</v>
      </c>
    </row>
    <row r="3206" spans="1:2" x14ac:dyDescent="0.2">
      <c r="A3206">
        <v>76761</v>
      </c>
      <c r="B3206">
        <v>32</v>
      </c>
    </row>
    <row r="3207" spans="1:2" x14ac:dyDescent="0.2">
      <c r="A3207">
        <v>76762</v>
      </c>
      <c r="B3207">
        <v>27</v>
      </c>
    </row>
    <row r="3208" spans="1:2" x14ac:dyDescent="0.2">
      <c r="A3208">
        <v>76763</v>
      </c>
      <c r="B3208">
        <v>36</v>
      </c>
    </row>
    <row r="3209" spans="1:2" x14ac:dyDescent="0.2">
      <c r="A3209">
        <v>76764</v>
      </c>
      <c r="B3209">
        <v>64</v>
      </c>
    </row>
    <row r="3210" spans="1:2" x14ac:dyDescent="0.2">
      <c r="A3210">
        <v>76765</v>
      </c>
      <c r="B3210">
        <v>75</v>
      </c>
    </row>
    <row r="3211" spans="1:2" x14ac:dyDescent="0.2">
      <c r="A3211">
        <v>76766</v>
      </c>
      <c r="B3211">
        <v>34</v>
      </c>
    </row>
    <row r="3212" spans="1:2" x14ac:dyDescent="0.2">
      <c r="A3212">
        <v>76767</v>
      </c>
      <c r="B3212">
        <v>29</v>
      </c>
    </row>
    <row r="3213" spans="1:2" x14ac:dyDescent="0.2">
      <c r="A3213">
        <v>76768</v>
      </c>
      <c r="B3213">
        <v>27</v>
      </c>
    </row>
    <row r="3214" spans="1:2" x14ac:dyDescent="0.2">
      <c r="A3214">
        <v>76769</v>
      </c>
      <c r="B3214">
        <v>60</v>
      </c>
    </row>
    <row r="3215" spans="1:2" x14ac:dyDescent="0.2">
      <c r="A3215">
        <v>76770</v>
      </c>
      <c r="B3215">
        <v>25</v>
      </c>
    </row>
    <row r="3216" spans="1:2" x14ac:dyDescent="0.2">
      <c r="A3216">
        <v>76771</v>
      </c>
      <c r="B3216">
        <v>32</v>
      </c>
    </row>
    <row r="3217" spans="1:2" x14ac:dyDescent="0.2">
      <c r="A3217">
        <v>76772</v>
      </c>
      <c r="B3217">
        <v>42</v>
      </c>
    </row>
    <row r="3218" spans="1:2" x14ac:dyDescent="0.2">
      <c r="A3218">
        <v>76773</v>
      </c>
      <c r="B3218">
        <v>60</v>
      </c>
    </row>
    <row r="3219" spans="1:2" x14ac:dyDescent="0.2">
      <c r="A3219">
        <v>76774</v>
      </c>
      <c r="B3219">
        <v>20</v>
      </c>
    </row>
    <row r="3220" spans="1:2" x14ac:dyDescent="0.2">
      <c r="A3220">
        <v>76775</v>
      </c>
      <c r="B3220">
        <v>36</v>
      </c>
    </row>
    <row r="3221" spans="1:2" x14ac:dyDescent="0.2">
      <c r="A3221">
        <v>76776</v>
      </c>
      <c r="B3221">
        <v>44</v>
      </c>
    </row>
    <row r="3222" spans="1:2" x14ac:dyDescent="0.2">
      <c r="A3222">
        <v>76777</v>
      </c>
      <c r="B3222">
        <v>29</v>
      </c>
    </row>
    <row r="3223" spans="1:2" x14ac:dyDescent="0.2">
      <c r="A3223">
        <v>76778</v>
      </c>
      <c r="B3223">
        <v>40</v>
      </c>
    </row>
    <row r="3224" spans="1:2" x14ac:dyDescent="0.2">
      <c r="A3224">
        <v>76779</v>
      </c>
      <c r="B3224">
        <v>66</v>
      </c>
    </row>
    <row r="3225" spans="1:2" x14ac:dyDescent="0.2">
      <c r="A3225">
        <v>76780</v>
      </c>
      <c r="B3225">
        <v>36</v>
      </c>
    </row>
    <row r="3226" spans="1:2" x14ac:dyDescent="0.2">
      <c r="A3226">
        <v>76781</v>
      </c>
      <c r="B3226">
        <v>34</v>
      </c>
    </row>
    <row r="3227" spans="1:2" x14ac:dyDescent="0.2">
      <c r="A3227">
        <v>76782</v>
      </c>
      <c r="B3227">
        <v>24</v>
      </c>
    </row>
    <row r="3228" spans="1:2" x14ac:dyDescent="0.2">
      <c r="A3228">
        <v>76783</v>
      </c>
      <c r="B3228">
        <v>26</v>
      </c>
    </row>
    <row r="3229" spans="1:2" x14ac:dyDescent="0.2">
      <c r="A3229">
        <v>76784</v>
      </c>
      <c r="B3229">
        <v>38</v>
      </c>
    </row>
    <row r="3230" spans="1:2" x14ac:dyDescent="0.2">
      <c r="A3230">
        <v>76785</v>
      </c>
      <c r="B3230">
        <v>50</v>
      </c>
    </row>
    <row r="3231" spans="1:2" x14ac:dyDescent="0.2">
      <c r="A3231">
        <v>76786</v>
      </c>
      <c r="B3231">
        <v>30</v>
      </c>
    </row>
    <row r="3232" spans="1:2" x14ac:dyDescent="0.2">
      <c r="A3232">
        <v>76787</v>
      </c>
      <c r="B3232">
        <v>43</v>
      </c>
    </row>
    <row r="3233" spans="1:2" x14ac:dyDescent="0.2">
      <c r="A3233">
        <v>76788</v>
      </c>
      <c r="B3233">
        <v>49</v>
      </c>
    </row>
    <row r="3234" spans="1:2" x14ac:dyDescent="0.2">
      <c r="A3234">
        <v>76789</v>
      </c>
      <c r="B3234">
        <v>76</v>
      </c>
    </row>
    <row r="3235" spans="1:2" x14ac:dyDescent="0.2">
      <c r="A3235">
        <v>76790</v>
      </c>
      <c r="B3235">
        <v>31</v>
      </c>
    </row>
    <row r="3236" spans="1:2" x14ac:dyDescent="0.2">
      <c r="A3236">
        <v>76791</v>
      </c>
      <c r="B3236">
        <v>35</v>
      </c>
    </row>
    <row r="3237" spans="1:2" x14ac:dyDescent="0.2">
      <c r="A3237">
        <v>76792</v>
      </c>
      <c r="B3237">
        <v>38</v>
      </c>
    </row>
    <row r="3238" spans="1:2" x14ac:dyDescent="0.2">
      <c r="A3238">
        <v>76793</v>
      </c>
      <c r="B3238">
        <v>45</v>
      </c>
    </row>
    <row r="3239" spans="1:2" x14ac:dyDescent="0.2">
      <c r="A3239">
        <v>76794</v>
      </c>
      <c r="B3239">
        <v>46</v>
      </c>
    </row>
    <row r="3240" spans="1:2" x14ac:dyDescent="0.2">
      <c r="A3240">
        <v>76795</v>
      </c>
      <c r="B3240">
        <v>47</v>
      </c>
    </row>
    <row r="3241" spans="1:2" x14ac:dyDescent="0.2">
      <c r="A3241">
        <v>76796</v>
      </c>
      <c r="B3241">
        <v>42</v>
      </c>
    </row>
    <row r="3242" spans="1:2" x14ac:dyDescent="0.2">
      <c r="A3242">
        <v>76797</v>
      </c>
      <c r="B3242">
        <v>64</v>
      </c>
    </row>
    <row r="3243" spans="1:2" x14ac:dyDescent="0.2">
      <c r="A3243">
        <v>76798</v>
      </c>
      <c r="B3243">
        <v>36</v>
      </c>
    </row>
    <row r="3244" spans="1:2" x14ac:dyDescent="0.2">
      <c r="A3244">
        <v>76799</v>
      </c>
      <c r="B3244">
        <v>36</v>
      </c>
    </row>
    <row r="3245" spans="1:2" x14ac:dyDescent="0.2">
      <c r="A3245">
        <v>76800</v>
      </c>
      <c r="B3245">
        <v>41</v>
      </c>
    </row>
    <row r="3246" spans="1:2" x14ac:dyDescent="0.2">
      <c r="A3246">
        <v>76801</v>
      </c>
      <c r="B3246">
        <v>35</v>
      </c>
    </row>
    <row r="3247" spans="1:2" x14ac:dyDescent="0.2">
      <c r="A3247">
        <v>76802</v>
      </c>
      <c r="B3247">
        <v>49</v>
      </c>
    </row>
    <row r="3248" spans="1:2" x14ac:dyDescent="0.2">
      <c r="A3248">
        <v>76803</v>
      </c>
      <c r="B3248">
        <v>37</v>
      </c>
    </row>
    <row r="3249" spans="1:2" x14ac:dyDescent="0.2">
      <c r="A3249">
        <v>76804</v>
      </c>
      <c r="B3249">
        <v>54</v>
      </c>
    </row>
    <row r="3250" spans="1:2" x14ac:dyDescent="0.2">
      <c r="A3250">
        <v>76805</v>
      </c>
      <c r="B3250">
        <v>80</v>
      </c>
    </row>
    <row r="3251" spans="1:2" x14ac:dyDescent="0.2">
      <c r="A3251">
        <v>76806</v>
      </c>
      <c r="B3251">
        <v>54</v>
      </c>
    </row>
    <row r="3252" spans="1:2" x14ac:dyDescent="0.2">
      <c r="A3252">
        <v>76807</v>
      </c>
      <c r="B3252">
        <v>78</v>
      </c>
    </row>
    <row r="3253" spans="1:2" x14ac:dyDescent="0.2">
      <c r="A3253">
        <v>76808</v>
      </c>
      <c r="B3253">
        <v>47</v>
      </c>
    </row>
    <row r="3254" spans="1:2" x14ac:dyDescent="0.2">
      <c r="A3254">
        <v>76809</v>
      </c>
      <c r="B3254">
        <v>80</v>
      </c>
    </row>
    <row r="3255" spans="1:2" x14ac:dyDescent="0.2">
      <c r="A3255">
        <v>76810</v>
      </c>
      <c r="B3255">
        <v>69</v>
      </c>
    </row>
    <row r="3256" spans="1:2" x14ac:dyDescent="0.2">
      <c r="A3256">
        <v>76811</v>
      </c>
      <c r="B3256">
        <v>50</v>
      </c>
    </row>
    <row r="3257" spans="1:2" x14ac:dyDescent="0.2">
      <c r="A3257">
        <v>76812</v>
      </c>
      <c r="B3257">
        <v>38</v>
      </c>
    </row>
    <row r="3258" spans="1:2" x14ac:dyDescent="0.2">
      <c r="A3258">
        <v>76813</v>
      </c>
      <c r="B3258">
        <v>31</v>
      </c>
    </row>
    <row r="3259" spans="1:2" x14ac:dyDescent="0.2">
      <c r="A3259">
        <v>76814</v>
      </c>
      <c r="B3259">
        <v>62</v>
      </c>
    </row>
    <row r="3260" spans="1:2" x14ac:dyDescent="0.2">
      <c r="A3260">
        <v>76815</v>
      </c>
      <c r="B3260">
        <v>44</v>
      </c>
    </row>
    <row r="3261" spans="1:2" x14ac:dyDescent="0.2">
      <c r="A3261">
        <v>76816</v>
      </c>
      <c r="B3261">
        <v>52</v>
      </c>
    </row>
    <row r="3262" spans="1:2" x14ac:dyDescent="0.2">
      <c r="A3262">
        <v>76817</v>
      </c>
      <c r="B3262">
        <v>54</v>
      </c>
    </row>
    <row r="3263" spans="1:2" x14ac:dyDescent="0.2">
      <c r="A3263">
        <v>76818</v>
      </c>
      <c r="B3263">
        <v>80</v>
      </c>
    </row>
    <row r="3264" spans="1:2" x14ac:dyDescent="0.2">
      <c r="A3264">
        <v>76819</v>
      </c>
      <c r="B3264">
        <v>54</v>
      </c>
    </row>
    <row r="3265" spans="1:2" x14ac:dyDescent="0.2">
      <c r="A3265">
        <v>76820</v>
      </c>
      <c r="B3265">
        <v>46</v>
      </c>
    </row>
    <row r="3266" spans="1:2" x14ac:dyDescent="0.2">
      <c r="A3266">
        <v>76821</v>
      </c>
      <c r="B3266">
        <v>47</v>
      </c>
    </row>
    <row r="3267" spans="1:2" x14ac:dyDescent="0.2">
      <c r="A3267">
        <v>76822</v>
      </c>
      <c r="B3267">
        <v>61</v>
      </c>
    </row>
    <row r="3268" spans="1:2" x14ac:dyDescent="0.2">
      <c r="A3268">
        <v>76823</v>
      </c>
      <c r="B3268">
        <v>47</v>
      </c>
    </row>
    <row r="3269" spans="1:2" x14ac:dyDescent="0.2">
      <c r="A3269">
        <v>76824</v>
      </c>
      <c r="B3269">
        <v>57</v>
      </c>
    </row>
    <row r="3270" spans="1:2" x14ac:dyDescent="0.2">
      <c r="A3270">
        <v>76825</v>
      </c>
      <c r="B3270">
        <v>43</v>
      </c>
    </row>
    <row r="3271" spans="1:2" x14ac:dyDescent="0.2">
      <c r="A3271">
        <v>76826</v>
      </c>
      <c r="B3271">
        <v>52</v>
      </c>
    </row>
    <row r="3272" spans="1:2" x14ac:dyDescent="0.2">
      <c r="A3272">
        <v>76827</v>
      </c>
      <c r="B3272">
        <v>34</v>
      </c>
    </row>
    <row r="3273" spans="1:2" x14ac:dyDescent="0.2">
      <c r="A3273">
        <v>76828</v>
      </c>
      <c r="B3273">
        <v>56</v>
      </c>
    </row>
    <row r="3274" spans="1:2" x14ac:dyDescent="0.2">
      <c r="A3274">
        <v>76829</v>
      </c>
      <c r="B3274">
        <v>75</v>
      </c>
    </row>
    <row r="3275" spans="1:2" x14ac:dyDescent="0.2">
      <c r="A3275">
        <v>76830</v>
      </c>
      <c r="B3275">
        <v>44</v>
      </c>
    </row>
    <row r="3276" spans="1:2" x14ac:dyDescent="0.2">
      <c r="A3276">
        <v>76831</v>
      </c>
      <c r="B3276">
        <v>58</v>
      </c>
    </row>
    <row r="3277" spans="1:2" x14ac:dyDescent="0.2">
      <c r="A3277">
        <v>76832</v>
      </c>
      <c r="B3277">
        <v>35</v>
      </c>
    </row>
    <row r="3278" spans="1:2" x14ac:dyDescent="0.2">
      <c r="A3278">
        <v>76833</v>
      </c>
      <c r="B3278">
        <v>28</v>
      </c>
    </row>
    <row r="3279" spans="1:2" x14ac:dyDescent="0.2">
      <c r="A3279">
        <v>76834</v>
      </c>
      <c r="B3279">
        <v>44</v>
      </c>
    </row>
    <row r="3280" spans="1:2" x14ac:dyDescent="0.2">
      <c r="A3280">
        <v>76835</v>
      </c>
      <c r="B3280">
        <v>40</v>
      </c>
    </row>
    <row r="3281" spans="1:2" x14ac:dyDescent="0.2">
      <c r="A3281">
        <v>76836</v>
      </c>
      <c r="B3281">
        <v>38</v>
      </c>
    </row>
    <row r="3282" spans="1:2" x14ac:dyDescent="0.2">
      <c r="A3282">
        <v>76837</v>
      </c>
      <c r="B3282">
        <v>40</v>
      </c>
    </row>
    <row r="3283" spans="1:2" x14ac:dyDescent="0.2">
      <c r="A3283">
        <v>76838</v>
      </c>
      <c r="B3283">
        <v>50</v>
      </c>
    </row>
    <row r="3284" spans="1:2" x14ac:dyDescent="0.2">
      <c r="A3284">
        <v>76839</v>
      </c>
      <c r="B3284">
        <v>28</v>
      </c>
    </row>
    <row r="3285" spans="1:2" x14ac:dyDescent="0.2">
      <c r="A3285">
        <v>76840</v>
      </c>
      <c r="B3285">
        <v>61</v>
      </c>
    </row>
    <row r="3286" spans="1:2" x14ac:dyDescent="0.2">
      <c r="A3286">
        <v>76841</v>
      </c>
      <c r="B3286">
        <v>36</v>
      </c>
    </row>
    <row r="3287" spans="1:2" x14ac:dyDescent="0.2">
      <c r="A3287">
        <v>76842</v>
      </c>
      <c r="B3287">
        <v>62</v>
      </c>
    </row>
    <row r="3288" spans="1:2" x14ac:dyDescent="0.2">
      <c r="A3288">
        <v>76843</v>
      </c>
      <c r="B3288">
        <v>36</v>
      </c>
    </row>
    <row r="3289" spans="1:2" x14ac:dyDescent="0.2">
      <c r="A3289">
        <v>76844</v>
      </c>
      <c r="B3289">
        <v>35</v>
      </c>
    </row>
    <row r="3290" spans="1:2" x14ac:dyDescent="0.2">
      <c r="A3290">
        <v>76845</v>
      </c>
      <c r="B3290">
        <v>49</v>
      </c>
    </row>
    <row r="3291" spans="1:2" x14ac:dyDescent="0.2">
      <c r="A3291">
        <v>76846</v>
      </c>
      <c r="B3291">
        <v>27</v>
      </c>
    </row>
    <row r="3292" spans="1:2" x14ac:dyDescent="0.2">
      <c r="A3292">
        <v>76847</v>
      </c>
      <c r="B3292">
        <v>59</v>
      </c>
    </row>
    <row r="3293" spans="1:2" x14ac:dyDescent="0.2">
      <c r="A3293">
        <v>76848</v>
      </c>
      <c r="B3293">
        <v>31</v>
      </c>
    </row>
    <row r="3294" spans="1:2" x14ac:dyDescent="0.2">
      <c r="A3294">
        <v>76849</v>
      </c>
      <c r="B3294">
        <v>79</v>
      </c>
    </row>
    <row r="3295" spans="1:2" x14ac:dyDescent="0.2">
      <c r="A3295">
        <v>76850</v>
      </c>
      <c r="B3295">
        <v>36</v>
      </c>
    </row>
    <row r="3296" spans="1:2" x14ac:dyDescent="0.2">
      <c r="A3296">
        <v>76851</v>
      </c>
      <c r="B3296">
        <v>51</v>
      </c>
    </row>
    <row r="3297" spans="1:2" x14ac:dyDescent="0.2">
      <c r="A3297">
        <v>76852</v>
      </c>
      <c r="B3297">
        <v>25</v>
      </c>
    </row>
    <row r="3298" spans="1:2" x14ac:dyDescent="0.2">
      <c r="A3298">
        <v>76853</v>
      </c>
      <c r="B3298">
        <v>80</v>
      </c>
    </row>
    <row r="3299" spans="1:2" x14ac:dyDescent="0.2">
      <c r="A3299">
        <v>76854</v>
      </c>
      <c r="B3299">
        <v>36</v>
      </c>
    </row>
    <row r="3300" spans="1:2" x14ac:dyDescent="0.2">
      <c r="A3300">
        <v>76855</v>
      </c>
      <c r="B3300">
        <v>24</v>
      </c>
    </row>
    <row r="3301" spans="1:2" x14ac:dyDescent="0.2">
      <c r="A3301">
        <v>76856</v>
      </c>
      <c r="B3301">
        <v>20</v>
      </c>
    </row>
    <row r="3302" spans="1:2" x14ac:dyDescent="0.2">
      <c r="A3302">
        <v>76857</v>
      </c>
      <c r="B3302">
        <v>38</v>
      </c>
    </row>
    <row r="3303" spans="1:2" x14ac:dyDescent="0.2">
      <c r="A3303">
        <v>76858</v>
      </c>
      <c r="B3303">
        <v>65</v>
      </c>
    </row>
    <row r="3304" spans="1:2" x14ac:dyDescent="0.2">
      <c r="A3304">
        <v>76859</v>
      </c>
      <c r="B3304">
        <v>32</v>
      </c>
    </row>
    <row r="3305" spans="1:2" x14ac:dyDescent="0.2">
      <c r="A3305">
        <v>76860</v>
      </c>
      <c r="B3305">
        <v>60</v>
      </c>
    </row>
    <row r="3306" spans="1:2" x14ac:dyDescent="0.2">
      <c r="A3306">
        <v>76861</v>
      </c>
      <c r="B3306">
        <v>24</v>
      </c>
    </row>
    <row r="3307" spans="1:2" x14ac:dyDescent="0.2">
      <c r="A3307">
        <v>76862</v>
      </c>
      <c r="B3307">
        <v>33</v>
      </c>
    </row>
    <row r="3308" spans="1:2" x14ac:dyDescent="0.2">
      <c r="A3308">
        <v>76863</v>
      </c>
      <c r="B3308">
        <v>36</v>
      </c>
    </row>
    <row r="3309" spans="1:2" x14ac:dyDescent="0.2">
      <c r="A3309">
        <v>76864</v>
      </c>
      <c r="B3309">
        <v>80</v>
      </c>
    </row>
    <row r="3310" spans="1:2" x14ac:dyDescent="0.2">
      <c r="A3310">
        <v>76865</v>
      </c>
      <c r="B3310">
        <v>46</v>
      </c>
    </row>
    <row r="3311" spans="1:2" x14ac:dyDescent="0.2">
      <c r="A3311">
        <v>76866</v>
      </c>
      <c r="B3311">
        <v>43</v>
      </c>
    </row>
    <row r="3312" spans="1:2" x14ac:dyDescent="0.2">
      <c r="A3312">
        <v>76867</v>
      </c>
      <c r="B3312">
        <v>51</v>
      </c>
    </row>
    <row r="3313" spans="1:2" x14ac:dyDescent="0.2">
      <c r="A3313">
        <v>76868</v>
      </c>
      <c r="B3313">
        <v>55</v>
      </c>
    </row>
    <row r="3314" spans="1:2" x14ac:dyDescent="0.2">
      <c r="A3314">
        <v>76869</v>
      </c>
      <c r="B3314">
        <v>33</v>
      </c>
    </row>
    <row r="3315" spans="1:2" x14ac:dyDescent="0.2">
      <c r="A3315">
        <v>76870</v>
      </c>
      <c r="B3315">
        <v>80</v>
      </c>
    </row>
    <row r="3316" spans="1:2" x14ac:dyDescent="0.2">
      <c r="A3316">
        <v>76871</v>
      </c>
      <c r="B3316">
        <v>70</v>
      </c>
    </row>
    <row r="3317" spans="1:2" x14ac:dyDescent="0.2">
      <c r="A3317">
        <v>76872</v>
      </c>
      <c r="B3317">
        <v>34</v>
      </c>
    </row>
    <row r="3318" spans="1:2" x14ac:dyDescent="0.2">
      <c r="A3318">
        <v>76873</v>
      </c>
      <c r="B3318">
        <v>40</v>
      </c>
    </row>
    <row r="3319" spans="1:2" x14ac:dyDescent="0.2">
      <c r="A3319">
        <v>76874</v>
      </c>
      <c r="B3319">
        <v>36</v>
      </c>
    </row>
    <row r="3320" spans="1:2" x14ac:dyDescent="0.2">
      <c r="A3320">
        <v>76875</v>
      </c>
      <c r="B3320">
        <v>28</v>
      </c>
    </row>
    <row r="3321" spans="1:2" x14ac:dyDescent="0.2">
      <c r="A3321">
        <v>76876</v>
      </c>
      <c r="B3321">
        <v>36</v>
      </c>
    </row>
    <row r="3322" spans="1:2" x14ac:dyDescent="0.2">
      <c r="A3322">
        <v>76877</v>
      </c>
      <c r="B3322">
        <v>72</v>
      </c>
    </row>
    <row r="3323" spans="1:2" x14ac:dyDescent="0.2">
      <c r="A3323">
        <v>76878</v>
      </c>
      <c r="B3323">
        <v>30</v>
      </c>
    </row>
    <row r="3324" spans="1:2" x14ac:dyDescent="0.2">
      <c r="A3324">
        <v>76879</v>
      </c>
      <c r="B3324">
        <v>40</v>
      </c>
    </row>
    <row r="3325" spans="1:2" x14ac:dyDescent="0.2">
      <c r="A3325">
        <v>76880</v>
      </c>
      <c r="B3325">
        <v>62</v>
      </c>
    </row>
    <row r="3326" spans="1:2" x14ac:dyDescent="0.2">
      <c r="A3326">
        <v>76881</v>
      </c>
      <c r="B3326">
        <v>29</v>
      </c>
    </row>
    <row r="3327" spans="1:2" x14ac:dyDescent="0.2">
      <c r="A3327">
        <v>76882</v>
      </c>
      <c r="B3327">
        <v>33</v>
      </c>
    </row>
    <row r="3328" spans="1:2" x14ac:dyDescent="0.2">
      <c r="A3328">
        <v>76883</v>
      </c>
      <c r="B3328">
        <v>29</v>
      </c>
    </row>
    <row r="3329" spans="1:2" x14ac:dyDescent="0.2">
      <c r="A3329">
        <v>76884</v>
      </c>
      <c r="B3329">
        <v>58</v>
      </c>
    </row>
    <row r="3330" spans="1:2" x14ac:dyDescent="0.2">
      <c r="A3330">
        <v>76885</v>
      </c>
      <c r="B3330">
        <v>50</v>
      </c>
    </row>
    <row r="3331" spans="1:2" x14ac:dyDescent="0.2">
      <c r="A3331">
        <v>76886</v>
      </c>
      <c r="B3331">
        <v>53</v>
      </c>
    </row>
    <row r="3332" spans="1:2" x14ac:dyDescent="0.2">
      <c r="A3332">
        <v>76887</v>
      </c>
      <c r="B3332">
        <v>34</v>
      </c>
    </row>
    <row r="3333" spans="1:2" x14ac:dyDescent="0.2">
      <c r="A3333">
        <v>76888</v>
      </c>
      <c r="B3333">
        <v>80</v>
      </c>
    </row>
    <row r="3334" spans="1:2" x14ac:dyDescent="0.2">
      <c r="A3334">
        <v>76889</v>
      </c>
      <c r="B3334">
        <v>65</v>
      </c>
    </row>
    <row r="3335" spans="1:2" x14ac:dyDescent="0.2">
      <c r="A3335">
        <v>76890</v>
      </c>
      <c r="B3335">
        <v>30</v>
      </c>
    </row>
    <row r="3336" spans="1:2" x14ac:dyDescent="0.2">
      <c r="A3336">
        <v>76891</v>
      </c>
      <c r="B3336">
        <v>55</v>
      </c>
    </row>
    <row r="3337" spans="1:2" x14ac:dyDescent="0.2">
      <c r="A3337">
        <v>76892</v>
      </c>
      <c r="B3337">
        <v>62</v>
      </c>
    </row>
    <row r="3338" spans="1:2" x14ac:dyDescent="0.2">
      <c r="A3338">
        <v>76893</v>
      </c>
      <c r="B3338">
        <v>60</v>
      </c>
    </row>
    <row r="3339" spans="1:2" x14ac:dyDescent="0.2">
      <c r="A3339">
        <v>76894</v>
      </c>
      <c r="B3339">
        <v>46</v>
      </c>
    </row>
    <row r="3340" spans="1:2" x14ac:dyDescent="0.2">
      <c r="A3340">
        <v>76895</v>
      </c>
      <c r="B3340">
        <v>38</v>
      </c>
    </row>
    <row r="3341" spans="1:2" x14ac:dyDescent="0.2">
      <c r="A3341">
        <v>76896</v>
      </c>
      <c r="B3341">
        <v>52</v>
      </c>
    </row>
    <row r="3342" spans="1:2" x14ac:dyDescent="0.2">
      <c r="A3342">
        <v>76897</v>
      </c>
      <c r="B3342">
        <v>30</v>
      </c>
    </row>
    <row r="3343" spans="1:2" x14ac:dyDescent="0.2">
      <c r="A3343">
        <v>76898</v>
      </c>
      <c r="B3343">
        <v>39</v>
      </c>
    </row>
    <row r="3344" spans="1:2" x14ac:dyDescent="0.2">
      <c r="A3344">
        <v>76899</v>
      </c>
      <c r="B3344">
        <v>60</v>
      </c>
    </row>
    <row r="3345" spans="1:2" x14ac:dyDescent="0.2">
      <c r="A3345">
        <v>76900</v>
      </c>
      <c r="B3345">
        <v>55</v>
      </c>
    </row>
    <row r="3346" spans="1:2" x14ac:dyDescent="0.2">
      <c r="A3346">
        <v>76901</v>
      </c>
      <c r="B3346">
        <v>50</v>
      </c>
    </row>
    <row r="3347" spans="1:2" x14ac:dyDescent="0.2">
      <c r="A3347">
        <v>76902</v>
      </c>
      <c r="B3347">
        <v>22</v>
      </c>
    </row>
    <row r="3348" spans="1:2" x14ac:dyDescent="0.2">
      <c r="A3348">
        <v>76903</v>
      </c>
      <c r="B3348">
        <v>34</v>
      </c>
    </row>
    <row r="3349" spans="1:2" x14ac:dyDescent="0.2">
      <c r="A3349">
        <v>76904</v>
      </c>
      <c r="B3349">
        <v>50</v>
      </c>
    </row>
    <row r="3350" spans="1:2" x14ac:dyDescent="0.2">
      <c r="A3350">
        <v>76905</v>
      </c>
      <c r="B3350">
        <v>33</v>
      </c>
    </row>
    <row r="3351" spans="1:2" x14ac:dyDescent="0.2">
      <c r="A3351">
        <v>76906</v>
      </c>
      <c r="B3351">
        <v>34</v>
      </c>
    </row>
    <row r="3352" spans="1:2" x14ac:dyDescent="0.2">
      <c r="A3352">
        <v>76907</v>
      </c>
      <c r="B3352">
        <v>80</v>
      </c>
    </row>
    <row r="3353" spans="1:2" x14ac:dyDescent="0.2">
      <c r="A3353">
        <v>76908</v>
      </c>
      <c r="B3353">
        <v>24</v>
      </c>
    </row>
    <row r="3354" spans="1:2" x14ac:dyDescent="0.2">
      <c r="A3354">
        <v>76909</v>
      </c>
      <c r="B3354">
        <v>48</v>
      </c>
    </row>
    <row r="3355" spans="1:2" x14ac:dyDescent="0.2">
      <c r="A3355">
        <v>76910</v>
      </c>
      <c r="B3355">
        <v>40</v>
      </c>
    </row>
    <row r="3356" spans="1:2" x14ac:dyDescent="0.2">
      <c r="A3356">
        <v>76911</v>
      </c>
      <c r="B3356">
        <v>58</v>
      </c>
    </row>
    <row r="3357" spans="1:2" x14ac:dyDescent="0.2">
      <c r="A3357">
        <v>76912</v>
      </c>
      <c r="B3357">
        <v>70</v>
      </c>
    </row>
    <row r="3358" spans="1:2" x14ac:dyDescent="0.2">
      <c r="A3358">
        <v>76913</v>
      </c>
      <c r="B3358">
        <v>34</v>
      </c>
    </row>
    <row r="3359" spans="1:2" x14ac:dyDescent="0.2">
      <c r="A3359">
        <v>76914</v>
      </c>
      <c r="B3359">
        <v>52</v>
      </c>
    </row>
    <row r="3360" spans="1:2" x14ac:dyDescent="0.2">
      <c r="A3360">
        <v>76915</v>
      </c>
      <c r="B3360">
        <v>70</v>
      </c>
    </row>
    <row r="3361" spans="1:2" x14ac:dyDescent="0.2">
      <c r="A3361">
        <v>76916</v>
      </c>
      <c r="B3361">
        <v>36</v>
      </c>
    </row>
    <row r="3362" spans="1:2" x14ac:dyDescent="0.2">
      <c r="A3362">
        <v>76917</v>
      </c>
      <c r="B3362">
        <v>80</v>
      </c>
    </row>
    <row r="3363" spans="1:2" x14ac:dyDescent="0.2">
      <c r="A3363">
        <v>76918</v>
      </c>
      <c r="B3363">
        <v>45</v>
      </c>
    </row>
    <row r="3364" spans="1:2" x14ac:dyDescent="0.2">
      <c r="A3364">
        <v>76919</v>
      </c>
      <c r="B3364">
        <v>34</v>
      </c>
    </row>
    <row r="3365" spans="1:2" x14ac:dyDescent="0.2">
      <c r="A3365">
        <v>76920</v>
      </c>
      <c r="B3365">
        <v>20</v>
      </c>
    </row>
    <row r="3366" spans="1:2" x14ac:dyDescent="0.2">
      <c r="A3366">
        <v>76921</v>
      </c>
      <c r="B3366">
        <v>39</v>
      </c>
    </row>
    <row r="3367" spans="1:2" x14ac:dyDescent="0.2">
      <c r="A3367">
        <v>76922</v>
      </c>
      <c r="B3367">
        <v>29</v>
      </c>
    </row>
    <row r="3368" spans="1:2" x14ac:dyDescent="0.2">
      <c r="A3368">
        <v>76923</v>
      </c>
      <c r="B3368">
        <v>33</v>
      </c>
    </row>
    <row r="3369" spans="1:2" x14ac:dyDescent="0.2">
      <c r="A3369">
        <v>76924</v>
      </c>
      <c r="B3369">
        <v>62</v>
      </c>
    </row>
    <row r="3370" spans="1:2" x14ac:dyDescent="0.2">
      <c r="A3370">
        <v>76925</v>
      </c>
      <c r="B3370">
        <v>58</v>
      </c>
    </row>
    <row r="3371" spans="1:2" x14ac:dyDescent="0.2">
      <c r="A3371">
        <v>76926</v>
      </c>
      <c r="B3371">
        <v>29</v>
      </c>
    </row>
    <row r="3372" spans="1:2" x14ac:dyDescent="0.2">
      <c r="A3372">
        <v>76927</v>
      </c>
      <c r="B3372">
        <v>36</v>
      </c>
    </row>
    <row r="3373" spans="1:2" x14ac:dyDescent="0.2">
      <c r="A3373">
        <v>76928</v>
      </c>
      <c r="B3373">
        <v>57</v>
      </c>
    </row>
    <row r="3374" spans="1:2" x14ac:dyDescent="0.2">
      <c r="A3374">
        <v>76929</v>
      </c>
      <c r="B3374">
        <v>52</v>
      </c>
    </row>
    <row r="3375" spans="1:2" x14ac:dyDescent="0.2">
      <c r="A3375">
        <v>76930</v>
      </c>
      <c r="B3375">
        <v>38</v>
      </c>
    </row>
    <row r="3376" spans="1:2" x14ac:dyDescent="0.2">
      <c r="A3376">
        <v>76931</v>
      </c>
      <c r="B3376">
        <v>80</v>
      </c>
    </row>
    <row r="3377" spans="1:2" x14ac:dyDescent="0.2">
      <c r="A3377">
        <v>76932</v>
      </c>
      <c r="B3377">
        <v>73</v>
      </c>
    </row>
    <row r="3378" spans="1:2" x14ac:dyDescent="0.2">
      <c r="A3378">
        <v>76933</v>
      </c>
      <c r="B3378">
        <v>43</v>
      </c>
    </row>
    <row r="3379" spans="1:2" x14ac:dyDescent="0.2">
      <c r="A3379">
        <v>76934</v>
      </c>
      <c r="B3379">
        <v>41</v>
      </c>
    </row>
    <row r="3380" spans="1:2" x14ac:dyDescent="0.2">
      <c r="A3380">
        <v>76935</v>
      </c>
      <c r="B3380">
        <v>43</v>
      </c>
    </row>
    <row r="3381" spans="1:2" x14ac:dyDescent="0.2">
      <c r="A3381">
        <v>76936</v>
      </c>
      <c r="B3381">
        <v>50</v>
      </c>
    </row>
    <row r="3382" spans="1:2" x14ac:dyDescent="0.2">
      <c r="A3382">
        <v>76937</v>
      </c>
      <c r="B3382">
        <v>39</v>
      </c>
    </row>
    <row r="3383" spans="1:2" x14ac:dyDescent="0.2">
      <c r="A3383">
        <v>76938</v>
      </c>
      <c r="B3383">
        <v>38</v>
      </c>
    </row>
    <row r="3384" spans="1:2" x14ac:dyDescent="0.2">
      <c r="A3384">
        <v>76939</v>
      </c>
      <c r="B3384">
        <v>43</v>
      </c>
    </row>
    <row r="3385" spans="1:2" x14ac:dyDescent="0.2">
      <c r="A3385">
        <v>76940</v>
      </c>
      <c r="B3385">
        <v>24</v>
      </c>
    </row>
    <row r="3386" spans="1:2" x14ac:dyDescent="0.2">
      <c r="A3386">
        <v>76941</v>
      </c>
      <c r="B3386">
        <v>80</v>
      </c>
    </row>
    <row r="3387" spans="1:2" x14ac:dyDescent="0.2">
      <c r="A3387">
        <v>76942</v>
      </c>
      <c r="B3387">
        <v>41</v>
      </c>
    </row>
    <row r="3388" spans="1:2" x14ac:dyDescent="0.2">
      <c r="A3388">
        <v>76943</v>
      </c>
      <c r="B3388">
        <v>35</v>
      </c>
    </row>
    <row r="3389" spans="1:2" x14ac:dyDescent="0.2">
      <c r="A3389">
        <v>76944</v>
      </c>
      <c r="B3389">
        <v>64</v>
      </c>
    </row>
    <row r="3390" spans="1:2" x14ac:dyDescent="0.2">
      <c r="A3390">
        <v>76945</v>
      </c>
      <c r="B3390">
        <v>53</v>
      </c>
    </row>
    <row r="3391" spans="1:2" x14ac:dyDescent="0.2">
      <c r="A3391">
        <v>76946</v>
      </c>
      <c r="B3391">
        <v>22</v>
      </c>
    </row>
    <row r="3392" spans="1:2" x14ac:dyDescent="0.2">
      <c r="A3392">
        <v>76947</v>
      </c>
      <c r="B3392">
        <v>35</v>
      </c>
    </row>
    <row r="3393" spans="1:2" x14ac:dyDescent="0.2">
      <c r="A3393">
        <v>76948</v>
      </c>
      <c r="B3393">
        <v>34</v>
      </c>
    </row>
    <row r="3394" spans="1:2" x14ac:dyDescent="0.2">
      <c r="A3394">
        <v>76949</v>
      </c>
      <c r="B3394">
        <v>46</v>
      </c>
    </row>
    <row r="3395" spans="1:2" x14ac:dyDescent="0.2">
      <c r="A3395">
        <v>76950</v>
      </c>
      <c r="B3395">
        <v>36</v>
      </c>
    </row>
    <row r="3396" spans="1:2" x14ac:dyDescent="0.2">
      <c r="A3396">
        <v>76951</v>
      </c>
      <c r="B3396">
        <v>80</v>
      </c>
    </row>
    <row r="3397" spans="1:2" x14ac:dyDescent="0.2">
      <c r="A3397">
        <v>76952</v>
      </c>
      <c r="B3397">
        <v>42</v>
      </c>
    </row>
    <row r="3398" spans="1:2" x14ac:dyDescent="0.2">
      <c r="A3398">
        <v>76953</v>
      </c>
      <c r="B3398">
        <v>43</v>
      </c>
    </row>
    <row r="3399" spans="1:2" x14ac:dyDescent="0.2">
      <c r="A3399">
        <v>76954</v>
      </c>
      <c r="B3399">
        <v>48</v>
      </c>
    </row>
    <row r="3400" spans="1:2" x14ac:dyDescent="0.2">
      <c r="A3400">
        <v>76955</v>
      </c>
      <c r="B3400">
        <v>37</v>
      </c>
    </row>
    <row r="3401" spans="1:2" x14ac:dyDescent="0.2">
      <c r="A3401">
        <v>76956</v>
      </c>
      <c r="B3401">
        <v>36</v>
      </c>
    </row>
    <row r="3402" spans="1:2" x14ac:dyDescent="0.2">
      <c r="A3402">
        <v>76957</v>
      </c>
      <c r="B3402">
        <v>30</v>
      </c>
    </row>
    <row r="3403" spans="1:2" x14ac:dyDescent="0.2">
      <c r="A3403">
        <v>76958</v>
      </c>
      <c r="B3403">
        <v>27</v>
      </c>
    </row>
    <row r="3404" spans="1:2" x14ac:dyDescent="0.2">
      <c r="A3404">
        <v>76959</v>
      </c>
      <c r="B3404">
        <v>41</v>
      </c>
    </row>
    <row r="3405" spans="1:2" x14ac:dyDescent="0.2">
      <c r="A3405">
        <v>76960</v>
      </c>
      <c r="B3405">
        <v>59</v>
      </c>
    </row>
    <row r="3406" spans="1:2" x14ac:dyDescent="0.2">
      <c r="A3406">
        <v>76961</v>
      </c>
      <c r="B3406">
        <v>55</v>
      </c>
    </row>
    <row r="3407" spans="1:2" x14ac:dyDescent="0.2">
      <c r="A3407">
        <v>76962</v>
      </c>
      <c r="B3407">
        <v>31</v>
      </c>
    </row>
    <row r="3408" spans="1:2" x14ac:dyDescent="0.2">
      <c r="A3408">
        <v>76963</v>
      </c>
      <c r="B3408">
        <v>39</v>
      </c>
    </row>
    <row r="3409" spans="1:2" x14ac:dyDescent="0.2">
      <c r="A3409">
        <v>76964</v>
      </c>
      <c r="B3409">
        <v>45</v>
      </c>
    </row>
    <row r="3410" spans="1:2" x14ac:dyDescent="0.2">
      <c r="A3410">
        <v>76965</v>
      </c>
      <c r="B3410">
        <v>29</v>
      </c>
    </row>
    <row r="3411" spans="1:2" x14ac:dyDescent="0.2">
      <c r="A3411">
        <v>76966</v>
      </c>
      <c r="B3411">
        <v>51</v>
      </c>
    </row>
    <row r="3412" spans="1:2" x14ac:dyDescent="0.2">
      <c r="A3412">
        <v>76967</v>
      </c>
      <c r="B3412">
        <v>34</v>
      </c>
    </row>
    <row r="3413" spans="1:2" x14ac:dyDescent="0.2">
      <c r="A3413">
        <v>76968</v>
      </c>
      <c r="B3413">
        <v>34</v>
      </c>
    </row>
    <row r="3414" spans="1:2" x14ac:dyDescent="0.2">
      <c r="A3414">
        <v>76969</v>
      </c>
      <c r="B3414">
        <v>52</v>
      </c>
    </row>
    <row r="3415" spans="1:2" x14ac:dyDescent="0.2">
      <c r="A3415">
        <v>76970</v>
      </c>
      <c r="B3415">
        <v>49</v>
      </c>
    </row>
    <row r="3416" spans="1:2" x14ac:dyDescent="0.2">
      <c r="A3416">
        <v>76971</v>
      </c>
      <c r="B3416">
        <v>38</v>
      </c>
    </row>
    <row r="3417" spans="1:2" x14ac:dyDescent="0.2">
      <c r="A3417">
        <v>76972</v>
      </c>
      <c r="B3417">
        <v>57</v>
      </c>
    </row>
    <row r="3418" spans="1:2" x14ac:dyDescent="0.2">
      <c r="A3418">
        <v>76973</v>
      </c>
      <c r="B3418">
        <v>65</v>
      </c>
    </row>
    <row r="3419" spans="1:2" x14ac:dyDescent="0.2">
      <c r="A3419">
        <v>76974</v>
      </c>
      <c r="B3419">
        <v>38</v>
      </c>
    </row>
    <row r="3420" spans="1:2" x14ac:dyDescent="0.2">
      <c r="A3420">
        <v>76975</v>
      </c>
      <c r="B3420">
        <v>41</v>
      </c>
    </row>
    <row r="3421" spans="1:2" x14ac:dyDescent="0.2">
      <c r="A3421">
        <v>76976</v>
      </c>
      <c r="B3421">
        <v>27</v>
      </c>
    </row>
    <row r="3422" spans="1:2" x14ac:dyDescent="0.2">
      <c r="A3422">
        <v>76977</v>
      </c>
      <c r="B3422">
        <v>69</v>
      </c>
    </row>
    <row r="3423" spans="1:2" x14ac:dyDescent="0.2">
      <c r="A3423">
        <v>76978</v>
      </c>
      <c r="B3423">
        <v>18</v>
      </c>
    </row>
    <row r="3424" spans="1:2" x14ac:dyDescent="0.2">
      <c r="A3424">
        <v>76979</v>
      </c>
      <c r="B3424">
        <v>42</v>
      </c>
    </row>
    <row r="3425" spans="1:2" x14ac:dyDescent="0.2">
      <c r="A3425">
        <v>76980</v>
      </c>
      <c r="B3425">
        <v>45</v>
      </c>
    </row>
    <row r="3426" spans="1:2" x14ac:dyDescent="0.2">
      <c r="A3426">
        <v>76981</v>
      </c>
      <c r="B3426">
        <v>35</v>
      </c>
    </row>
    <row r="3427" spans="1:2" x14ac:dyDescent="0.2">
      <c r="A3427">
        <v>76982</v>
      </c>
      <c r="B3427">
        <v>41</v>
      </c>
    </row>
    <row r="3428" spans="1:2" x14ac:dyDescent="0.2">
      <c r="A3428">
        <v>76983</v>
      </c>
      <c r="B3428">
        <v>46</v>
      </c>
    </row>
    <row r="3429" spans="1:2" x14ac:dyDescent="0.2">
      <c r="A3429">
        <v>76984</v>
      </c>
      <c r="B3429">
        <v>43</v>
      </c>
    </row>
    <row r="3430" spans="1:2" x14ac:dyDescent="0.2">
      <c r="A3430">
        <v>76985</v>
      </c>
      <c r="B3430">
        <v>80</v>
      </c>
    </row>
    <row r="3431" spans="1:2" x14ac:dyDescent="0.2">
      <c r="A3431">
        <v>76986</v>
      </c>
      <c r="B3431">
        <v>26</v>
      </c>
    </row>
    <row r="3432" spans="1:2" x14ac:dyDescent="0.2">
      <c r="A3432">
        <v>76987</v>
      </c>
      <c r="B3432">
        <v>33</v>
      </c>
    </row>
    <row r="3433" spans="1:2" x14ac:dyDescent="0.2">
      <c r="A3433">
        <v>76988</v>
      </c>
      <c r="B3433">
        <v>67</v>
      </c>
    </row>
    <row r="3434" spans="1:2" x14ac:dyDescent="0.2">
      <c r="A3434">
        <v>76989</v>
      </c>
      <c r="B3434">
        <v>61</v>
      </c>
    </row>
    <row r="3435" spans="1:2" x14ac:dyDescent="0.2">
      <c r="A3435">
        <v>76990</v>
      </c>
      <c r="B3435">
        <v>21</v>
      </c>
    </row>
    <row r="3436" spans="1:2" x14ac:dyDescent="0.2">
      <c r="A3436">
        <v>76991</v>
      </c>
      <c r="B3436">
        <v>80</v>
      </c>
    </row>
    <row r="3437" spans="1:2" x14ac:dyDescent="0.2">
      <c r="A3437">
        <v>76992</v>
      </c>
      <c r="B3437">
        <v>49</v>
      </c>
    </row>
    <row r="3438" spans="1:2" x14ac:dyDescent="0.2">
      <c r="A3438">
        <v>76993</v>
      </c>
      <c r="B3438">
        <v>37</v>
      </c>
    </row>
    <row r="3439" spans="1:2" x14ac:dyDescent="0.2">
      <c r="A3439">
        <v>76994</v>
      </c>
      <c r="B3439">
        <v>32</v>
      </c>
    </row>
    <row r="3440" spans="1:2" x14ac:dyDescent="0.2">
      <c r="A3440">
        <v>76995</v>
      </c>
      <c r="B3440">
        <v>45</v>
      </c>
    </row>
    <row r="3441" spans="1:2" x14ac:dyDescent="0.2">
      <c r="A3441">
        <v>76996</v>
      </c>
      <c r="B3441">
        <v>54</v>
      </c>
    </row>
    <row r="3442" spans="1:2" x14ac:dyDescent="0.2">
      <c r="A3442">
        <v>76997</v>
      </c>
      <c r="B3442">
        <v>36</v>
      </c>
    </row>
    <row r="3443" spans="1:2" x14ac:dyDescent="0.2">
      <c r="A3443">
        <v>76998</v>
      </c>
      <c r="B3443">
        <v>38</v>
      </c>
    </row>
    <row r="3444" spans="1:2" x14ac:dyDescent="0.2">
      <c r="A3444">
        <v>76999</v>
      </c>
      <c r="B3444">
        <v>41</v>
      </c>
    </row>
    <row r="3445" spans="1:2" x14ac:dyDescent="0.2">
      <c r="A3445">
        <v>77000</v>
      </c>
      <c r="B3445">
        <v>57</v>
      </c>
    </row>
    <row r="3446" spans="1:2" x14ac:dyDescent="0.2">
      <c r="A3446">
        <v>77001</v>
      </c>
      <c r="B3446">
        <v>54</v>
      </c>
    </row>
    <row r="3447" spans="1:2" x14ac:dyDescent="0.2">
      <c r="A3447">
        <v>77002</v>
      </c>
      <c r="B3447">
        <v>36</v>
      </c>
    </row>
    <row r="3448" spans="1:2" x14ac:dyDescent="0.2">
      <c r="A3448">
        <v>77003</v>
      </c>
      <c r="B3448">
        <v>38</v>
      </c>
    </row>
    <row r="3449" spans="1:2" x14ac:dyDescent="0.2">
      <c r="A3449">
        <v>77004</v>
      </c>
      <c r="B3449">
        <v>53</v>
      </c>
    </row>
    <row r="3450" spans="1:2" x14ac:dyDescent="0.2">
      <c r="A3450">
        <v>77005</v>
      </c>
      <c r="B3450">
        <v>49</v>
      </c>
    </row>
    <row r="3451" spans="1:2" x14ac:dyDescent="0.2">
      <c r="A3451">
        <v>77006</v>
      </c>
      <c r="B3451">
        <v>38</v>
      </c>
    </row>
    <row r="3452" spans="1:2" x14ac:dyDescent="0.2">
      <c r="A3452">
        <v>77007</v>
      </c>
      <c r="B3452">
        <v>45</v>
      </c>
    </row>
    <row r="3453" spans="1:2" x14ac:dyDescent="0.2">
      <c r="A3453">
        <v>77008</v>
      </c>
      <c r="B3453">
        <v>56</v>
      </c>
    </row>
    <row r="3454" spans="1:2" x14ac:dyDescent="0.2">
      <c r="A3454">
        <v>77009</v>
      </c>
      <c r="B3454">
        <v>45</v>
      </c>
    </row>
    <row r="3455" spans="1:2" x14ac:dyDescent="0.2">
      <c r="A3455">
        <v>77010</v>
      </c>
      <c r="B3455">
        <v>44</v>
      </c>
    </row>
    <row r="3456" spans="1:2" x14ac:dyDescent="0.2">
      <c r="A3456">
        <v>77011</v>
      </c>
      <c r="B3456">
        <v>63</v>
      </c>
    </row>
    <row r="3457" spans="1:2" x14ac:dyDescent="0.2">
      <c r="A3457">
        <v>77012</v>
      </c>
      <c r="B3457">
        <v>80</v>
      </c>
    </row>
    <row r="3458" spans="1:2" x14ac:dyDescent="0.2">
      <c r="A3458">
        <v>77013</v>
      </c>
      <c r="B3458">
        <v>55</v>
      </c>
    </row>
    <row r="3459" spans="1:2" x14ac:dyDescent="0.2">
      <c r="A3459">
        <v>77014</v>
      </c>
      <c r="B3459">
        <v>52</v>
      </c>
    </row>
    <row r="3460" spans="1:2" x14ac:dyDescent="0.2">
      <c r="A3460">
        <v>77015</v>
      </c>
      <c r="B3460">
        <v>70</v>
      </c>
    </row>
    <row r="3461" spans="1:2" x14ac:dyDescent="0.2">
      <c r="A3461">
        <v>77016</v>
      </c>
      <c r="B3461">
        <v>20</v>
      </c>
    </row>
    <row r="3462" spans="1:2" x14ac:dyDescent="0.2">
      <c r="A3462">
        <v>77017</v>
      </c>
      <c r="B3462">
        <v>34</v>
      </c>
    </row>
    <row r="3463" spans="1:2" x14ac:dyDescent="0.2">
      <c r="A3463">
        <v>77018</v>
      </c>
      <c r="B3463">
        <v>46</v>
      </c>
    </row>
    <row r="3464" spans="1:2" x14ac:dyDescent="0.2">
      <c r="A3464">
        <v>77019</v>
      </c>
      <c r="B3464">
        <v>28</v>
      </c>
    </row>
    <row r="3465" spans="1:2" x14ac:dyDescent="0.2">
      <c r="A3465">
        <v>77020</v>
      </c>
      <c r="B3465">
        <v>43</v>
      </c>
    </row>
    <row r="3466" spans="1:2" x14ac:dyDescent="0.2">
      <c r="A3466">
        <v>77021</v>
      </c>
      <c r="B3466">
        <v>43</v>
      </c>
    </row>
    <row r="3467" spans="1:2" x14ac:dyDescent="0.2">
      <c r="A3467">
        <v>77022</v>
      </c>
      <c r="B3467">
        <v>80</v>
      </c>
    </row>
    <row r="3468" spans="1:2" x14ac:dyDescent="0.2">
      <c r="A3468">
        <v>77023</v>
      </c>
      <c r="B3468">
        <v>65</v>
      </c>
    </row>
    <row r="3469" spans="1:2" x14ac:dyDescent="0.2">
      <c r="A3469">
        <v>77024</v>
      </c>
      <c r="B3469">
        <v>57</v>
      </c>
    </row>
    <row r="3470" spans="1:2" x14ac:dyDescent="0.2">
      <c r="A3470">
        <v>77025</v>
      </c>
      <c r="B3470">
        <v>39</v>
      </c>
    </row>
    <row r="3471" spans="1:2" x14ac:dyDescent="0.2">
      <c r="A3471">
        <v>77026</v>
      </c>
      <c r="B3471">
        <v>50</v>
      </c>
    </row>
    <row r="3472" spans="1:2" x14ac:dyDescent="0.2">
      <c r="A3472">
        <v>77027</v>
      </c>
      <c r="B3472">
        <v>37</v>
      </c>
    </row>
    <row r="3473" spans="1:2" x14ac:dyDescent="0.2">
      <c r="A3473">
        <v>77028</v>
      </c>
      <c r="B3473">
        <v>28</v>
      </c>
    </row>
    <row r="3474" spans="1:2" x14ac:dyDescent="0.2">
      <c r="A3474">
        <v>77029</v>
      </c>
      <c r="B3474">
        <v>48</v>
      </c>
    </row>
    <row r="3475" spans="1:2" x14ac:dyDescent="0.2">
      <c r="A3475">
        <v>77030</v>
      </c>
      <c r="B3475">
        <v>70</v>
      </c>
    </row>
    <row r="3476" spans="1:2" x14ac:dyDescent="0.2">
      <c r="A3476">
        <v>77031</v>
      </c>
      <c r="B3476">
        <v>26</v>
      </c>
    </row>
    <row r="3477" spans="1:2" x14ac:dyDescent="0.2">
      <c r="A3477">
        <v>77032</v>
      </c>
      <c r="B3477">
        <v>57</v>
      </c>
    </row>
    <row r="3478" spans="1:2" x14ac:dyDescent="0.2">
      <c r="A3478">
        <v>77033</v>
      </c>
      <c r="B3478">
        <v>26</v>
      </c>
    </row>
    <row r="3479" spans="1:2" x14ac:dyDescent="0.2">
      <c r="A3479">
        <v>77034</v>
      </c>
      <c r="B3479">
        <v>36</v>
      </c>
    </row>
    <row r="3480" spans="1:2" x14ac:dyDescent="0.2">
      <c r="A3480">
        <v>77035</v>
      </c>
      <c r="B3480">
        <v>64</v>
      </c>
    </row>
    <row r="3481" spans="1:2" x14ac:dyDescent="0.2">
      <c r="A3481">
        <v>77036</v>
      </c>
      <c r="B3481">
        <v>27</v>
      </c>
    </row>
    <row r="3482" spans="1:2" x14ac:dyDescent="0.2">
      <c r="A3482">
        <v>77037</v>
      </c>
      <c r="B3482">
        <v>33</v>
      </c>
    </row>
    <row r="3483" spans="1:2" x14ac:dyDescent="0.2">
      <c r="A3483">
        <v>77038</v>
      </c>
      <c r="B3483">
        <v>30</v>
      </c>
    </row>
    <row r="3484" spans="1:2" x14ac:dyDescent="0.2">
      <c r="A3484">
        <v>77039</v>
      </c>
      <c r="B3484">
        <v>29</v>
      </c>
    </row>
    <row r="3485" spans="1:2" x14ac:dyDescent="0.2">
      <c r="A3485">
        <v>77040</v>
      </c>
      <c r="B3485">
        <v>75</v>
      </c>
    </row>
    <row r="3486" spans="1:2" x14ac:dyDescent="0.2">
      <c r="A3486">
        <v>77041</v>
      </c>
      <c r="B3486">
        <v>73</v>
      </c>
    </row>
    <row r="3487" spans="1:2" x14ac:dyDescent="0.2">
      <c r="A3487">
        <v>77042</v>
      </c>
      <c r="B3487">
        <v>24</v>
      </c>
    </row>
    <row r="3488" spans="1:2" x14ac:dyDescent="0.2">
      <c r="A3488">
        <v>77043</v>
      </c>
      <c r="B3488">
        <v>60</v>
      </c>
    </row>
    <row r="3489" spans="1:2" x14ac:dyDescent="0.2">
      <c r="A3489">
        <v>77044</v>
      </c>
      <c r="B3489">
        <v>23</v>
      </c>
    </row>
    <row r="3490" spans="1:2" x14ac:dyDescent="0.2">
      <c r="A3490">
        <v>77045</v>
      </c>
      <c r="B3490">
        <v>30</v>
      </c>
    </row>
    <row r="3491" spans="1:2" x14ac:dyDescent="0.2">
      <c r="A3491">
        <v>77046</v>
      </c>
      <c r="B3491">
        <v>62</v>
      </c>
    </row>
    <row r="3492" spans="1:2" x14ac:dyDescent="0.2">
      <c r="A3492">
        <v>77047</v>
      </c>
      <c r="B3492">
        <v>28</v>
      </c>
    </row>
    <row r="3493" spans="1:2" x14ac:dyDescent="0.2">
      <c r="A3493">
        <v>77048</v>
      </c>
      <c r="B3493">
        <v>20</v>
      </c>
    </row>
    <row r="3494" spans="1:2" x14ac:dyDescent="0.2">
      <c r="A3494">
        <v>77049</v>
      </c>
      <c r="B3494">
        <v>66</v>
      </c>
    </row>
    <row r="3495" spans="1:2" x14ac:dyDescent="0.2">
      <c r="A3495">
        <v>77050</v>
      </c>
      <c r="B3495">
        <v>31</v>
      </c>
    </row>
    <row r="3496" spans="1:2" x14ac:dyDescent="0.2">
      <c r="A3496">
        <v>77051</v>
      </c>
      <c r="B3496">
        <v>21</v>
      </c>
    </row>
    <row r="3497" spans="1:2" x14ac:dyDescent="0.2">
      <c r="A3497">
        <v>77052</v>
      </c>
      <c r="B3497">
        <v>33</v>
      </c>
    </row>
    <row r="3498" spans="1:2" x14ac:dyDescent="0.2">
      <c r="A3498">
        <v>77053</v>
      </c>
      <c r="B3498">
        <v>38</v>
      </c>
    </row>
    <row r="3499" spans="1:2" x14ac:dyDescent="0.2">
      <c r="A3499">
        <v>77054</v>
      </c>
      <c r="B3499">
        <v>54</v>
      </c>
    </row>
    <row r="3500" spans="1:2" x14ac:dyDescent="0.2">
      <c r="A3500">
        <v>77055</v>
      </c>
      <c r="B3500">
        <v>45</v>
      </c>
    </row>
    <row r="3501" spans="1:2" x14ac:dyDescent="0.2">
      <c r="A3501">
        <v>77056</v>
      </c>
      <c r="B3501">
        <v>37</v>
      </c>
    </row>
    <row r="3502" spans="1:2" x14ac:dyDescent="0.2">
      <c r="A3502">
        <v>77057</v>
      </c>
      <c r="B3502">
        <v>80</v>
      </c>
    </row>
    <row r="3503" spans="1:2" x14ac:dyDescent="0.2">
      <c r="A3503">
        <v>77058</v>
      </c>
      <c r="B3503">
        <v>43</v>
      </c>
    </row>
    <row r="3504" spans="1:2" x14ac:dyDescent="0.2">
      <c r="A3504">
        <v>77059</v>
      </c>
      <c r="B3504">
        <v>34</v>
      </c>
    </row>
    <row r="3505" spans="1:2" x14ac:dyDescent="0.2">
      <c r="A3505">
        <v>77060</v>
      </c>
      <c r="B3505">
        <v>72</v>
      </c>
    </row>
    <row r="3506" spans="1:2" x14ac:dyDescent="0.2">
      <c r="A3506">
        <v>77061</v>
      </c>
      <c r="B3506">
        <v>44</v>
      </c>
    </row>
    <row r="3507" spans="1:2" x14ac:dyDescent="0.2">
      <c r="A3507">
        <v>77062</v>
      </c>
      <c r="B3507">
        <v>31</v>
      </c>
    </row>
    <row r="3508" spans="1:2" x14ac:dyDescent="0.2">
      <c r="A3508">
        <v>77063</v>
      </c>
      <c r="B3508">
        <v>70</v>
      </c>
    </row>
    <row r="3509" spans="1:2" x14ac:dyDescent="0.2">
      <c r="A3509">
        <v>77064</v>
      </c>
      <c r="B3509">
        <v>30</v>
      </c>
    </row>
    <row r="3510" spans="1:2" x14ac:dyDescent="0.2">
      <c r="A3510">
        <v>77065</v>
      </c>
      <c r="B3510">
        <v>24</v>
      </c>
    </row>
    <row r="3511" spans="1:2" x14ac:dyDescent="0.2">
      <c r="A3511">
        <v>77066</v>
      </c>
      <c r="B3511">
        <v>62</v>
      </c>
    </row>
    <row r="3512" spans="1:2" x14ac:dyDescent="0.2">
      <c r="A3512">
        <v>77067</v>
      </c>
      <c r="B3512">
        <v>72</v>
      </c>
    </row>
    <row r="3513" spans="1:2" x14ac:dyDescent="0.2">
      <c r="A3513">
        <v>77068</v>
      </c>
      <c r="B3513">
        <v>38</v>
      </c>
    </row>
    <row r="3514" spans="1:2" x14ac:dyDescent="0.2">
      <c r="A3514">
        <v>77069</v>
      </c>
      <c r="B3514">
        <v>37</v>
      </c>
    </row>
    <row r="3515" spans="1:2" x14ac:dyDescent="0.2">
      <c r="A3515">
        <v>77070</v>
      </c>
      <c r="B3515">
        <v>30</v>
      </c>
    </row>
    <row r="3516" spans="1:2" x14ac:dyDescent="0.2">
      <c r="A3516">
        <v>77071</v>
      </c>
      <c r="B3516">
        <v>40</v>
      </c>
    </row>
    <row r="3517" spans="1:2" x14ac:dyDescent="0.2">
      <c r="A3517">
        <v>77072</v>
      </c>
      <c r="B3517">
        <v>70</v>
      </c>
    </row>
    <row r="3518" spans="1:2" x14ac:dyDescent="0.2">
      <c r="A3518">
        <v>77073</v>
      </c>
      <c r="B3518">
        <v>67</v>
      </c>
    </row>
    <row r="3519" spans="1:2" x14ac:dyDescent="0.2">
      <c r="A3519">
        <v>77074</v>
      </c>
      <c r="B3519">
        <v>58</v>
      </c>
    </row>
    <row r="3520" spans="1:2" x14ac:dyDescent="0.2">
      <c r="A3520">
        <v>77075</v>
      </c>
      <c r="B3520">
        <v>42</v>
      </c>
    </row>
    <row r="3521" spans="1:2" x14ac:dyDescent="0.2">
      <c r="A3521">
        <v>77076</v>
      </c>
      <c r="B3521">
        <v>35</v>
      </c>
    </row>
    <row r="3522" spans="1:2" x14ac:dyDescent="0.2">
      <c r="A3522">
        <v>77077</v>
      </c>
      <c r="B3522">
        <v>51</v>
      </c>
    </row>
    <row r="3523" spans="1:2" x14ac:dyDescent="0.2">
      <c r="A3523">
        <v>77078</v>
      </c>
      <c r="B3523">
        <v>37</v>
      </c>
    </row>
    <row r="3524" spans="1:2" x14ac:dyDescent="0.2">
      <c r="A3524">
        <v>77079</v>
      </c>
      <c r="B3524">
        <v>25</v>
      </c>
    </row>
    <row r="3525" spans="1:2" x14ac:dyDescent="0.2">
      <c r="A3525">
        <v>77080</v>
      </c>
      <c r="B3525">
        <v>41</v>
      </c>
    </row>
    <row r="3526" spans="1:2" x14ac:dyDescent="0.2">
      <c r="A3526">
        <v>77081</v>
      </c>
      <c r="B3526">
        <v>67</v>
      </c>
    </row>
    <row r="3527" spans="1:2" x14ac:dyDescent="0.2">
      <c r="A3527">
        <v>77082</v>
      </c>
      <c r="B3527">
        <v>25</v>
      </c>
    </row>
    <row r="3528" spans="1:2" x14ac:dyDescent="0.2">
      <c r="A3528">
        <v>77083</v>
      </c>
      <c r="B3528">
        <v>77</v>
      </c>
    </row>
    <row r="3529" spans="1:2" x14ac:dyDescent="0.2">
      <c r="A3529">
        <v>77084</v>
      </c>
      <c r="B3529">
        <v>45</v>
      </c>
    </row>
    <row r="3530" spans="1:2" x14ac:dyDescent="0.2">
      <c r="A3530">
        <v>77085</v>
      </c>
      <c r="B3530">
        <v>28</v>
      </c>
    </row>
    <row r="3531" spans="1:2" x14ac:dyDescent="0.2">
      <c r="A3531">
        <v>77086</v>
      </c>
      <c r="B3531">
        <v>39</v>
      </c>
    </row>
    <row r="3532" spans="1:2" x14ac:dyDescent="0.2">
      <c r="A3532">
        <v>77087</v>
      </c>
      <c r="B3532">
        <v>57</v>
      </c>
    </row>
    <row r="3533" spans="1:2" x14ac:dyDescent="0.2">
      <c r="A3533">
        <v>77088</v>
      </c>
      <c r="B3533">
        <v>58</v>
      </c>
    </row>
    <row r="3534" spans="1:2" x14ac:dyDescent="0.2">
      <c r="A3534">
        <v>77089</v>
      </c>
      <c r="B3534">
        <v>40</v>
      </c>
    </row>
    <row r="3535" spans="1:2" x14ac:dyDescent="0.2">
      <c r="A3535">
        <v>77090</v>
      </c>
      <c r="B3535">
        <v>43</v>
      </c>
    </row>
    <row r="3536" spans="1:2" x14ac:dyDescent="0.2">
      <c r="A3536">
        <v>77091</v>
      </c>
      <c r="B3536">
        <v>33</v>
      </c>
    </row>
    <row r="3537" spans="1:2" x14ac:dyDescent="0.2">
      <c r="A3537">
        <v>77092</v>
      </c>
      <c r="B3537">
        <v>52</v>
      </c>
    </row>
    <row r="3538" spans="1:2" x14ac:dyDescent="0.2">
      <c r="A3538">
        <v>77093</v>
      </c>
      <c r="B3538">
        <v>32</v>
      </c>
    </row>
    <row r="3539" spans="1:2" x14ac:dyDescent="0.2">
      <c r="A3539">
        <v>77094</v>
      </c>
      <c r="B3539">
        <v>57</v>
      </c>
    </row>
    <row r="3540" spans="1:2" x14ac:dyDescent="0.2">
      <c r="A3540">
        <v>77095</v>
      </c>
      <c r="B3540">
        <v>46</v>
      </c>
    </row>
    <row r="3541" spans="1:2" x14ac:dyDescent="0.2">
      <c r="A3541">
        <v>77096</v>
      </c>
      <c r="B3541">
        <v>75</v>
      </c>
    </row>
    <row r="3542" spans="1:2" x14ac:dyDescent="0.2">
      <c r="A3542">
        <v>77097</v>
      </c>
      <c r="B3542">
        <v>68</v>
      </c>
    </row>
    <row r="3543" spans="1:2" x14ac:dyDescent="0.2">
      <c r="A3543">
        <v>77098</v>
      </c>
      <c r="B3543">
        <v>34</v>
      </c>
    </row>
    <row r="3544" spans="1:2" x14ac:dyDescent="0.2">
      <c r="A3544">
        <v>77099</v>
      </c>
      <c r="B3544">
        <v>53</v>
      </c>
    </row>
    <row r="3545" spans="1:2" x14ac:dyDescent="0.2">
      <c r="A3545">
        <v>77100</v>
      </c>
      <c r="B3545">
        <v>36</v>
      </c>
    </row>
    <row r="3546" spans="1:2" x14ac:dyDescent="0.2">
      <c r="A3546">
        <v>77101</v>
      </c>
      <c r="B3546">
        <v>62</v>
      </c>
    </row>
    <row r="3547" spans="1:2" x14ac:dyDescent="0.2">
      <c r="A3547">
        <v>77102</v>
      </c>
      <c r="B3547">
        <v>50</v>
      </c>
    </row>
    <row r="3548" spans="1:2" x14ac:dyDescent="0.2">
      <c r="A3548">
        <v>77103</v>
      </c>
      <c r="B3548">
        <v>50</v>
      </c>
    </row>
    <row r="3549" spans="1:2" x14ac:dyDescent="0.2">
      <c r="A3549">
        <v>77104</v>
      </c>
      <c r="B3549">
        <v>35</v>
      </c>
    </row>
    <row r="3550" spans="1:2" x14ac:dyDescent="0.2">
      <c r="A3550">
        <v>77105</v>
      </c>
      <c r="B3550">
        <v>76</v>
      </c>
    </row>
    <row r="3551" spans="1:2" x14ac:dyDescent="0.2">
      <c r="A3551">
        <v>77106</v>
      </c>
      <c r="B3551">
        <v>26</v>
      </c>
    </row>
    <row r="3552" spans="1:2" x14ac:dyDescent="0.2">
      <c r="A3552">
        <v>77107</v>
      </c>
      <c r="B3552">
        <v>34</v>
      </c>
    </row>
    <row r="3553" spans="1:2" x14ac:dyDescent="0.2">
      <c r="A3553">
        <v>77108</v>
      </c>
      <c r="B3553">
        <v>37</v>
      </c>
    </row>
    <row r="3554" spans="1:2" x14ac:dyDescent="0.2">
      <c r="A3554">
        <v>77109</v>
      </c>
      <c r="B3554">
        <v>38</v>
      </c>
    </row>
    <row r="3555" spans="1:2" x14ac:dyDescent="0.2">
      <c r="A3555">
        <v>77110</v>
      </c>
      <c r="B3555">
        <v>44</v>
      </c>
    </row>
    <row r="3556" spans="1:2" x14ac:dyDescent="0.2">
      <c r="A3556">
        <v>77111</v>
      </c>
      <c r="B3556">
        <v>57</v>
      </c>
    </row>
    <row r="3557" spans="1:2" x14ac:dyDescent="0.2">
      <c r="A3557">
        <v>77112</v>
      </c>
      <c r="B3557">
        <v>36</v>
      </c>
    </row>
    <row r="3558" spans="1:2" x14ac:dyDescent="0.2">
      <c r="A3558">
        <v>77113</v>
      </c>
      <c r="B3558">
        <v>55</v>
      </c>
    </row>
    <row r="3559" spans="1:2" x14ac:dyDescent="0.2">
      <c r="A3559">
        <v>77114</v>
      </c>
      <c r="B3559">
        <v>73</v>
      </c>
    </row>
    <row r="3560" spans="1:2" x14ac:dyDescent="0.2">
      <c r="A3560">
        <v>77115</v>
      </c>
      <c r="B3560">
        <v>37</v>
      </c>
    </row>
    <row r="3561" spans="1:2" x14ac:dyDescent="0.2">
      <c r="A3561">
        <v>77116</v>
      </c>
      <c r="B3561">
        <v>54</v>
      </c>
    </row>
    <row r="3562" spans="1:2" x14ac:dyDescent="0.2">
      <c r="A3562">
        <v>77117</v>
      </c>
      <c r="B3562">
        <v>49</v>
      </c>
    </row>
    <row r="3563" spans="1:2" x14ac:dyDescent="0.2">
      <c r="A3563">
        <v>77118</v>
      </c>
      <c r="B3563">
        <v>44</v>
      </c>
    </row>
    <row r="3564" spans="1:2" x14ac:dyDescent="0.2">
      <c r="A3564">
        <v>77119</v>
      </c>
      <c r="B3564">
        <v>36</v>
      </c>
    </row>
    <row r="3565" spans="1:2" x14ac:dyDescent="0.2">
      <c r="A3565">
        <v>77120</v>
      </c>
      <c r="B3565">
        <v>56</v>
      </c>
    </row>
    <row r="3566" spans="1:2" x14ac:dyDescent="0.2">
      <c r="A3566">
        <v>77121</v>
      </c>
      <c r="B3566">
        <v>42</v>
      </c>
    </row>
    <row r="3567" spans="1:2" x14ac:dyDescent="0.2">
      <c r="A3567">
        <v>77122</v>
      </c>
      <c r="B3567">
        <v>20</v>
      </c>
    </row>
    <row r="3568" spans="1:2" x14ac:dyDescent="0.2">
      <c r="A3568">
        <v>77123</v>
      </c>
      <c r="B3568">
        <v>50</v>
      </c>
    </row>
    <row r="3569" spans="1:2" x14ac:dyDescent="0.2">
      <c r="A3569">
        <v>77124</v>
      </c>
      <c r="B3569">
        <v>33</v>
      </c>
    </row>
    <row r="3570" spans="1:2" x14ac:dyDescent="0.2">
      <c r="A3570">
        <v>77125</v>
      </c>
      <c r="B3570">
        <v>23</v>
      </c>
    </row>
    <row r="3571" spans="1:2" x14ac:dyDescent="0.2">
      <c r="A3571">
        <v>77126</v>
      </c>
      <c r="B3571">
        <v>72</v>
      </c>
    </row>
    <row r="3572" spans="1:2" x14ac:dyDescent="0.2">
      <c r="A3572">
        <v>77127</v>
      </c>
      <c r="B3572">
        <v>41</v>
      </c>
    </row>
    <row r="3573" spans="1:2" x14ac:dyDescent="0.2">
      <c r="A3573">
        <v>77128</v>
      </c>
      <c r="B3573">
        <v>56</v>
      </c>
    </row>
    <row r="3574" spans="1:2" x14ac:dyDescent="0.2">
      <c r="A3574">
        <v>77129</v>
      </c>
      <c r="B3574">
        <v>28</v>
      </c>
    </row>
    <row r="3575" spans="1:2" x14ac:dyDescent="0.2">
      <c r="A3575">
        <v>77130</v>
      </c>
      <c r="B3575">
        <v>44</v>
      </c>
    </row>
    <row r="3576" spans="1:2" x14ac:dyDescent="0.2">
      <c r="A3576">
        <v>77131</v>
      </c>
      <c r="B3576">
        <v>42</v>
      </c>
    </row>
    <row r="3577" spans="1:2" x14ac:dyDescent="0.2">
      <c r="A3577">
        <v>77132</v>
      </c>
      <c r="B3577">
        <v>32</v>
      </c>
    </row>
    <row r="3578" spans="1:2" x14ac:dyDescent="0.2">
      <c r="A3578">
        <v>77133</v>
      </c>
      <c r="B3578">
        <v>26</v>
      </c>
    </row>
    <row r="3579" spans="1:2" x14ac:dyDescent="0.2">
      <c r="A3579">
        <v>77134</v>
      </c>
      <c r="B3579">
        <v>35</v>
      </c>
    </row>
    <row r="3580" spans="1:2" x14ac:dyDescent="0.2">
      <c r="A3580">
        <v>77135</v>
      </c>
      <c r="B3580">
        <v>36</v>
      </c>
    </row>
    <row r="3581" spans="1:2" x14ac:dyDescent="0.2">
      <c r="A3581">
        <v>77136</v>
      </c>
      <c r="B3581">
        <v>23</v>
      </c>
    </row>
    <row r="3582" spans="1:2" x14ac:dyDescent="0.2">
      <c r="A3582">
        <v>77137</v>
      </c>
      <c r="B3582">
        <v>53</v>
      </c>
    </row>
    <row r="3583" spans="1:2" x14ac:dyDescent="0.2">
      <c r="A3583">
        <v>77138</v>
      </c>
      <c r="B3583">
        <v>64</v>
      </c>
    </row>
    <row r="3584" spans="1:2" x14ac:dyDescent="0.2">
      <c r="A3584">
        <v>77139</v>
      </c>
      <c r="B3584">
        <v>71</v>
      </c>
    </row>
    <row r="3585" spans="1:2" x14ac:dyDescent="0.2">
      <c r="A3585">
        <v>77140</v>
      </c>
      <c r="B3585">
        <v>58</v>
      </c>
    </row>
    <row r="3586" spans="1:2" x14ac:dyDescent="0.2">
      <c r="A3586">
        <v>77141</v>
      </c>
      <c r="B3586">
        <v>23</v>
      </c>
    </row>
    <row r="3587" spans="1:2" x14ac:dyDescent="0.2">
      <c r="A3587">
        <v>77142</v>
      </c>
      <c r="B3587">
        <v>68</v>
      </c>
    </row>
    <row r="3588" spans="1:2" x14ac:dyDescent="0.2">
      <c r="A3588">
        <v>77143</v>
      </c>
      <c r="B3588">
        <v>43</v>
      </c>
    </row>
    <row r="3589" spans="1:2" x14ac:dyDescent="0.2">
      <c r="A3589">
        <v>77144</v>
      </c>
      <c r="B3589">
        <v>27</v>
      </c>
    </row>
    <row r="3590" spans="1:2" x14ac:dyDescent="0.2">
      <c r="A3590">
        <v>77145</v>
      </c>
      <c r="B3590">
        <v>43</v>
      </c>
    </row>
    <row r="3591" spans="1:2" x14ac:dyDescent="0.2">
      <c r="A3591">
        <v>77146</v>
      </c>
      <c r="B3591">
        <v>39</v>
      </c>
    </row>
    <row r="3592" spans="1:2" x14ac:dyDescent="0.2">
      <c r="A3592">
        <v>77147</v>
      </c>
      <c r="B3592">
        <v>45</v>
      </c>
    </row>
    <row r="3593" spans="1:2" x14ac:dyDescent="0.2">
      <c r="A3593">
        <v>77148</v>
      </c>
      <c r="B3593">
        <v>28</v>
      </c>
    </row>
    <row r="3594" spans="1:2" x14ac:dyDescent="0.2">
      <c r="A3594">
        <v>77149</v>
      </c>
      <c r="B3594">
        <v>33</v>
      </c>
    </row>
    <row r="3595" spans="1:2" x14ac:dyDescent="0.2">
      <c r="A3595">
        <v>77150</v>
      </c>
      <c r="B3595">
        <v>37</v>
      </c>
    </row>
    <row r="3596" spans="1:2" x14ac:dyDescent="0.2">
      <c r="A3596">
        <v>77151</v>
      </c>
      <c r="B3596">
        <v>34</v>
      </c>
    </row>
    <row r="3597" spans="1:2" x14ac:dyDescent="0.2">
      <c r="A3597">
        <v>77152</v>
      </c>
      <c r="B3597">
        <v>26</v>
      </c>
    </row>
    <row r="3598" spans="1:2" x14ac:dyDescent="0.2">
      <c r="A3598">
        <v>77153</v>
      </c>
      <c r="B3598">
        <v>29</v>
      </c>
    </row>
    <row r="3599" spans="1:2" x14ac:dyDescent="0.2">
      <c r="A3599">
        <v>77154</v>
      </c>
      <c r="B3599">
        <v>58</v>
      </c>
    </row>
    <row r="3600" spans="1:2" x14ac:dyDescent="0.2">
      <c r="A3600">
        <v>77155</v>
      </c>
      <c r="B3600">
        <v>37</v>
      </c>
    </row>
    <row r="3601" spans="1:2" x14ac:dyDescent="0.2">
      <c r="A3601">
        <v>77156</v>
      </c>
      <c r="B3601">
        <v>33</v>
      </c>
    </row>
    <row r="3602" spans="1:2" x14ac:dyDescent="0.2">
      <c r="A3602">
        <v>77157</v>
      </c>
      <c r="B3602">
        <v>47</v>
      </c>
    </row>
    <row r="3603" spans="1:2" x14ac:dyDescent="0.2">
      <c r="A3603">
        <v>77158</v>
      </c>
      <c r="B3603">
        <v>23</v>
      </c>
    </row>
    <row r="3604" spans="1:2" x14ac:dyDescent="0.2">
      <c r="A3604">
        <v>77159</v>
      </c>
      <c r="B3604">
        <v>38</v>
      </c>
    </row>
    <row r="3605" spans="1:2" x14ac:dyDescent="0.2">
      <c r="A3605">
        <v>77160</v>
      </c>
      <c r="B3605">
        <v>52</v>
      </c>
    </row>
    <row r="3606" spans="1:2" x14ac:dyDescent="0.2">
      <c r="A3606">
        <v>77161</v>
      </c>
      <c r="B3606">
        <v>32</v>
      </c>
    </row>
    <row r="3607" spans="1:2" x14ac:dyDescent="0.2">
      <c r="A3607">
        <v>77162</v>
      </c>
      <c r="B3607">
        <v>72</v>
      </c>
    </row>
    <row r="3608" spans="1:2" x14ac:dyDescent="0.2">
      <c r="A3608">
        <v>77163</v>
      </c>
      <c r="B3608">
        <v>36</v>
      </c>
    </row>
    <row r="3609" spans="1:2" x14ac:dyDescent="0.2">
      <c r="A3609">
        <v>77164</v>
      </c>
      <c r="B3609">
        <v>30</v>
      </c>
    </row>
    <row r="3610" spans="1:2" x14ac:dyDescent="0.2">
      <c r="A3610">
        <v>77165</v>
      </c>
      <c r="B3610">
        <v>40</v>
      </c>
    </row>
    <row r="3611" spans="1:2" x14ac:dyDescent="0.2">
      <c r="A3611">
        <v>77166</v>
      </c>
      <c r="B3611">
        <v>28</v>
      </c>
    </row>
    <row r="3612" spans="1:2" x14ac:dyDescent="0.2">
      <c r="A3612">
        <v>77167</v>
      </c>
      <c r="B3612">
        <v>50</v>
      </c>
    </row>
    <row r="3613" spans="1:2" x14ac:dyDescent="0.2">
      <c r="A3613">
        <v>77168</v>
      </c>
      <c r="B3613">
        <v>80</v>
      </c>
    </row>
    <row r="3614" spans="1:2" x14ac:dyDescent="0.2">
      <c r="A3614">
        <v>77169</v>
      </c>
      <c r="B3614">
        <v>53</v>
      </c>
    </row>
    <row r="3615" spans="1:2" x14ac:dyDescent="0.2">
      <c r="A3615">
        <v>77170</v>
      </c>
      <c r="B3615">
        <v>58</v>
      </c>
    </row>
    <row r="3616" spans="1:2" x14ac:dyDescent="0.2">
      <c r="A3616">
        <v>77171</v>
      </c>
      <c r="B3616">
        <v>69</v>
      </c>
    </row>
    <row r="3617" spans="1:2" x14ac:dyDescent="0.2">
      <c r="A3617">
        <v>77172</v>
      </c>
      <c r="B3617">
        <v>42</v>
      </c>
    </row>
    <row r="3618" spans="1:2" x14ac:dyDescent="0.2">
      <c r="A3618">
        <v>77173</v>
      </c>
      <c r="B3618">
        <v>46</v>
      </c>
    </row>
    <row r="3619" spans="1:2" x14ac:dyDescent="0.2">
      <c r="A3619">
        <v>77174</v>
      </c>
      <c r="B3619">
        <v>53</v>
      </c>
    </row>
    <row r="3620" spans="1:2" x14ac:dyDescent="0.2">
      <c r="A3620">
        <v>77175</v>
      </c>
      <c r="B3620">
        <v>30</v>
      </c>
    </row>
    <row r="3621" spans="1:2" x14ac:dyDescent="0.2">
      <c r="A3621">
        <v>77176</v>
      </c>
      <c r="B3621">
        <v>41</v>
      </c>
    </row>
    <row r="3622" spans="1:2" x14ac:dyDescent="0.2">
      <c r="A3622">
        <v>77177</v>
      </c>
      <c r="B3622">
        <v>48</v>
      </c>
    </row>
    <row r="3623" spans="1:2" x14ac:dyDescent="0.2">
      <c r="A3623">
        <v>77178</v>
      </c>
      <c r="B3623">
        <v>80</v>
      </c>
    </row>
    <row r="3624" spans="1:2" x14ac:dyDescent="0.2">
      <c r="A3624">
        <v>77179</v>
      </c>
      <c r="B3624">
        <v>67</v>
      </c>
    </row>
    <row r="3625" spans="1:2" x14ac:dyDescent="0.2">
      <c r="A3625">
        <v>77180</v>
      </c>
      <c r="B3625">
        <v>38</v>
      </c>
    </row>
    <row r="3626" spans="1:2" x14ac:dyDescent="0.2">
      <c r="A3626">
        <v>77181</v>
      </c>
      <c r="B3626">
        <v>37</v>
      </c>
    </row>
    <row r="3627" spans="1:2" x14ac:dyDescent="0.2">
      <c r="A3627">
        <v>77182</v>
      </c>
      <c r="B3627">
        <v>50</v>
      </c>
    </row>
    <row r="3628" spans="1:2" x14ac:dyDescent="0.2">
      <c r="A3628">
        <v>77183</v>
      </c>
      <c r="B3628">
        <v>32</v>
      </c>
    </row>
    <row r="3629" spans="1:2" x14ac:dyDescent="0.2">
      <c r="A3629">
        <v>77184</v>
      </c>
      <c r="B3629">
        <v>65</v>
      </c>
    </row>
    <row r="3630" spans="1:2" x14ac:dyDescent="0.2">
      <c r="A3630">
        <v>77185</v>
      </c>
      <c r="B3630">
        <v>51</v>
      </c>
    </row>
    <row r="3631" spans="1:2" x14ac:dyDescent="0.2">
      <c r="A3631">
        <v>77186</v>
      </c>
      <c r="B3631">
        <v>44</v>
      </c>
    </row>
    <row r="3632" spans="1:2" x14ac:dyDescent="0.2">
      <c r="A3632">
        <v>77187</v>
      </c>
      <c r="B3632">
        <v>80</v>
      </c>
    </row>
    <row r="3633" spans="1:2" x14ac:dyDescent="0.2">
      <c r="A3633">
        <v>77188</v>
      </c>
      <c r="B3633">
        <v>30</v>
      </c>
    </row>
    <row r="3634" spans="1:2" x14ac:dyDescent="0.2">
      <c r="A3634">
        <v>77189</v>
      </c>
      <c r="B3634">
        <v>56</v>
      </c>
    </row>
    <row r="3635" spans="1:2" x14ac:dyDescent="0.2">
      <c r="A3635">
        <v>77190</v>
      </c>
      <c r="B3635">
        <v>80</v>
      </c>
    </row>
    <row r="3636" spans="1:2" x14ac:dyDescent="0.2">
      <c r="A3636">
        <v>77191</v>
      </c>
      <c r="B3636">
        <v>80</v>
      </c>
    </row>
    <row r="3637" spans="1:2" x14ac:dyDescent="0.2">
      <c r="A3637">
        <v>77192</v>
      </c>
      <c r="B3637">
        <v>57</v>
      </c>
    </row>
    <row r="3638" spans="1:2" x14ac:dyDescent="0.2">
      <c r="A3638">
        <v>77193</v>
      </c>
      <c r="B3638">
        <v>34</v>
      </c>
    </row>
    <row r="3639" spans="1:2" x14ac:dyDescent="0.2">
      <c r="A3639">
        <v>77194</v>
      </c>
      <c r="B3639">
        <v>64</v>
      </c>
    </row>
    <row r="3640" spans="1:2" x14ac:dyDescent="0.2">
      <c r="A3640">
        <v>77195</v>
      </c>
      <c r="B3640">
        <v>50</v>
      </c>
    </row>
    <row r="3641" spans="1:2" x14ac:dyDescent="0.2">
      <c r="A3641">
        <v>77196</v>
      </c>
      <c r="B3641">
        <v>41</v>
      </c>
    </row>
    <row r="3642" spans="1:2" x14ac:dyDescent="0.2">
      <c r="A3642">
        <v>77197</v>
      </c>
      <c r="B3642">
        <v>47</v>
      </c>
    </row>
    <row r="3643" spans="1:2" x14ac:dyDescent="0.2">
      <c r="A3643">
        <v>77198</v>
      </c>
      <c r="B3643">
        <v>75</v>
      </c>
    </row>
    <row r="3644" spans="1:2" x14ac:dyDescent="0.2">
      <c r="A3644">
        <v>77199</v>
      </c>
      <c r="B3644">
        <v>55</v>
      </c>
    </row>
    <row r="3645" spans="1:2" x14ac:dyDescent="0.2">
      <c r="A3645">
        <v>77200</v>
      </c>
      <c r="B3645">
        <v>68</v>
      </c>
    </row>
    <row r="3646" spans="1:2" x14ac:dyDescent="0.2">
      <c r="A3646">
        <v>77201</v>
      </c>
      <c r="B3646">
        <v>52</v>
      </c>
    </row>
    <row r="3647" spans="1:2" x14ac:dyDescent="0.2">
      <c r="A3647">
        <v>77202</v>
      </c>
      <c r="B3647">
        <v>34</v>
      </c>
    </row>
    <row r="3648" spans="1:2" x14ac:dyDescent="0.2">
      <c r="A3648">
        <v>77203</v>
      </c>
      <c r="B3648">
        <v>38</v>
      </c>
    </row>
    <row r="3649" spans="1:2" x14ac:dyDescent="0.2">
      <c r="A3649">
        <v>77204</v>
      </c>
      <c r="B3649">
        <v>26</v>
      </c>
    </row>
    <row r="3650" spans="1:2" x14ac:dyDescent="0.2">
      <c r="A3650">
        <v>77205</v>
      </c>
      <c r="B3650">
        <v>56</v>
      </c>
    </row>
    <row r="3651" spans="1:2" x14ac:dyDescent="0.2">
      <c r="A3651">
        <v>77206</v>
      </c>
      <c r="B3651">
        <v>67</v>
      </c>
    </row>
    <row r="3652" spans="1:2" x14ac:dyDescent="0.2">
      <c r="A3652">
        <v>77207</v>
      </c>
      <c r="B3652">
        <v>40</v>
      </c>
    </row>
    <row r="3653" spans="1:2" x14ac:dyDescent="0.2">
      <c r="A3653">
        <v>77208</v>
      </c>
      <c r="B3653">
        <v>52</v>
      </c>
    </row>
    <row r="3654" spans="1:2" x14ac:dyDescent="0.2">
      <c r="A3654">
        <v>77209</v>
      </c>
      <c r="B3654">
        <v>59</v>
      </c>
    </row>
    <row r="3655" spans="1:2" x14ac:dyDescent="0.2">
      <c r="A3655">
        <v>77210</v>
      </c>
      <c r="B3655">
        <v>42</v>
      </c>
    </row>
    <row r="3656" spans="1:2" x14ac:dyDescent="0.2">
      <c r="A3656">
        <v>77211</v>
      </c>
      <c r="B3656">
        <v>73</v>
      </c>
    </row>
    <row r="3657" spans="1:2" x14ac:dyDescent="0.2">
      <c r="A3657">
        <v>77212</v>
      </c>
      <c r="B3657">
        <v>80</v>
      </c>
    </row>
    <row r="3658" spans="1:2" x14ac:dyDescent="0.2">
      <c r="A3658">
        <v>77213</v>
      </c>
      <c r="B3658">
        <v>24</v>
      </c>
    </row>
    <row r="3659" spans="1:2" x14ac:dyDescent="0.2">
      <c r="A3659">
        <v>77214</v>
      </c>
      <c r="B3659">
        <v>45</v>
      </c>
    </row>
    <row r="3660" spans="1:2" x14ac:dyDescent="0.2">
      <c r="A3660">
        <v>77215</v>
      </c>
      <c r="B3660">
        <v>38</v>
      </c>
    </row>
    <row r="3661" spans="1:2" x14ac:dyDescent="0.2">
      <c r="A3661">
        <v>77216</v>
      </c>
      <c r="B3661">
        <v>33</v>
      </c>
    </row>
    <row r="3662" spans="1:2" x14ac:dyDescent="0.2">
      <c r="A3662">
        <v>77217</v>
      </c>
      <c r="B3662">
        <v>28</v>
      </c>
    </row>
    <row r="3663" spans="1:2" x14ac:dyDescent="0.2">
      <c r="A3663">
        <v>77218</v>
      </c>
      <c r="B3663">
        <v>19</v>
      </c>
    </row>
    <row r="3664" spans="1:2" x14ac:dyDescent="0.2">
      <c r="A3664">
        <v>77219</v>
      </c>
      <c r="B3664">
        <v>30</v>
      </c>
    </row>
    <row r="3665" spans="1:2" x14ac:dyDescent="0.2">
      <c r="A3665">
        <v>77220</v>
      </c>
      <c r="B3665">
        <v>25</v>
      </c>
    </row>
    <row r="3666" spans="1:2" x14ac:dyDescent="0.2">
      <c r="A3666">
        <v>77221</v>
      </c>
      <c r="B3666">
        <v>43</v>
      </c>
    </row>
    <row r="3667" spans="1:2" x14ac:dyDescent="0.2">
      <c r="A3667">
        <v>77222</v>
      </c>
      <c r="B3667">
        <v>43</v>
      </c>
    </row>
    <row r="3668" spans="1:2" x14ac:dyDescent="0.2">
      <c r="A3668">
        <v>77223</v>
      </c>
      <c r="B3668">
        <v>80</v>
      </c>
    </row>
    <row r="3669" spans="1:2" x14ac:dyDescent="0.2">
      <c r="A3669">
        <v>77224</v>
      </c>
      <c r="B3669">
        <v>48</v>
      </c>
    </row>
    <row r="3670" spans="1:2" x14ac:dyDescent="0.2">
      <c r="A3670">
        <v>77225</v>
      </c>
      <c r="B3670">
        <v>59</v>
      </c>
    </row>
    <row r="3671" spans="1:2" x14ac:dyDescent="0.2">
      <c r="A3671">
        <v>77226</v>
      </c>
      <c r="B3671">
        <v>62</v>
      </c>
    </row>
    <row r="3672" spans="1:2" x14ac:dyDescent="0.2">
      <c r="A3672">
        <v>77227</v>
      </c>
      <c r="B3672">
        <v>27</v>
      </c>
    </row>
    <row r="3673" spans="1:2" x14ac:dyDescent="0.2">
      <c r="A3673">
        <v>77228</v>
      </c>
      <c r="B3673">
        <v>27</v>
      </c>
    </row>
    <row r="3674" spans="1:2" x14ac:dyDescent="0.2">
      <c r="A3674">
        <v>77229</v>
      </c>
      <c r="B3674">
        <v>48</v>
      </c>
    </row>
    <row r="3675" spans="1:2" x14ac:dyDescent="0.2">
      <c r="A3675">
        <v>77230</v>
      </c>
      <c r="B3675">
        <v>59</v>
      </c>
    </row>
    <row r="3676" spans="1:2" x14ac:dyDescent="0.2">
      <c r="A3676">
        <v>77231</v>
      </c>
      <c r="B3676">
        <v>31</v>
      </c>
    </row>
    <row r="3677" spans="1:2" x14ac:dyDescent="0.2">
      <c r="A3677">
        <v>77232</v>
      </c>
      <c r="B3677">
        <v>73</v>
      </c>
    </row>
    <row r="3678" spans="1:2" x14ac:dyDescent="0.2">
      <c r="A3678">
        <v>77233</v>
      </c>
      <c r="B3678">
        <v>23</v>
      </c>
    </row>
    <row r="3679" spans="1:2" x14ac:dyDescent="0.2">
      <c r="A3679">
        <v>77234</v>
      </c>
      <c r="B3679">
        <v>24</v>
      </c>
    </row>
    <row r="3680" spans="1:2" x14ac:dyDescent="0.2">
      <c r="A3680">
        <v>77235</v>
      </c>
      <c r="B3680">
        <v>32</v>
      </c>
    </row>
    <row r="3681" spans="1:2" x14ac:dyDescent="0.2">
      <c r="A3681">
        <v>77236</v>
      </c>
      <c r="B3681">
        <v>44</v>
      </c>
    </row>
    <row r="3682" spans="1:2" x14ac:dyDescent="0.2">
      <c r="A3682">
        <v>77237</v>
      </c>
      <c r="B3682">
        <v>21</v>
      </c>
    </row>
    <row r="3683" spans="1:2" x14ac:dyDescent="0.2">
      <c r="A3683">
        <v>77238</v>
      </c>
      <c r="B3683">
        <v>59</v>
      </c>
    </row>
    <row r="3684" spans="1:2" x14ac:dyDescent="0.2">
      <c r="A3684">
        <v>77239</v>
      </c>
      <c r="B3684">
        <v>36</v>
      </c>
    </row>
    <row r="3685" spans="1:2" x14ac:dyDescent="0.2">
      <c r="A3685">
        <v>77240</v>
      </c>
      <c r="B3685">
        <v>35</v>
      </c>
    </row>
    <row r="3686" spans="1:2" x14ac:dyDescent="0.2">
      <c r="A3686">
        <v>77241</v>
      </c>
      <c r="B3686">
        <v>27</v>
      </c>
    </row>
    <row r="3687" spans="1:2" x14ac:dyDescent="0.2">
      <c r="A3687">
        <v>77242</v>
      </c>
      <c r="B3687">
        <v>28</v>
      </c>
    </row>
    <row r="3688" spans="1:2" x14ac:dyDescent="0.2">
      <c r="A3688">
        <v>77243</v>
      </c>
      <c r="B3688">
        <v>41</v>
      </c>
    </row>
    <row r="3689" spans="1:2" x14ac:dyDescent="0.2">
      <c r="A3689">
        <v>77244</v>
      </c>
      <c r="B3689">
        <v>39</v>
      </c>
    </row>
    <row r="3690" spans="1:2" x14ac:dyDescent="0.2">
      <c r="A3690">
        <v>77245</v>
      </c>
      <c r="B3690">
        <v>75</v>
      </c>
    </row>
    <row r="3691" spans="1:2" x14ac:dyDescent="0.2">
      <c r="A3691">
        <v>77246</v>
      </c>
      <c r="B3691">
        <v>68</v>
      </c>
    </row>
    <row r="3692" spans="1:2" x14ac:dyDescent="0.2">
      <c r="A3692">
        <v>77247</v>
      </c>
      <c r="B3692">
        <v>72</v>
      </c>
    </row>
    <row r="3693" spans="1:2" x14ac:dyDescent="0.2">
      <c r="A3693">
        <v>77248</v>
      </c>
      <c r="B3693">
        <v>22</v>
      </c>
    </row>
    <row r="3694" spans="1:2" x14ac:dyDescent="0.2">
      <c r="A3694">
        <v>77249</v>
      </c>
      <c r="B3694">
        <v>44</v>
      </c>
    </row>
    <row r="3695" spans="1:2" x14ac:dyDescent="0.2">
      <c r="A3695">
        <v>77250</v>
      </c>
      <c r="B3695">
        <v>78</v>
      </c>
    </row>
    <row r="3696" spans="1:2" x14ac:dyDescent="0.2">
      <c r="A3696">
        <v>77251</v>
      </c>
      <c r="B3696">
        <v>26</v>
      </c>
    </row>
    <row r="3697" spans="1:2" x14ac:dyDescent="0.2">
      <c r="A3697">
        <v>77252</v>
      </c>
      <c r="B3697">
        <v>36</v>
      </c>
    </row>
    <row r="3698" spans="1:2" x14ac:dyDescent="0.2">
      <c r="A3698">
        <v>77253</v>
      </c>
      <c r="B3698">
        <v>43</v>
      </c>
    </row>
    <row r="3699" spans="1:2" x14ac:dyDescent="0.2">
      <c r="A3699">
        <v>77254</v>
      </c>
      <c r="B3699">
        <v>36</v>
      </c>
    </row>
    <row r="3700" spans="1:2" x14ac:dyDescent="0.2">
      <c r="A3700">
        <v>77255</v>
      </c>
      <c r="B3700">
        <v>48</v>
      </c>
    </row>
    <row r="3701" spans="1:2" x14ac:dyDescent="0.2">
      <c r="A3701">
        <v>77256</v>
      </c>
      <c r="B3701">
        <v>28</v>
      </c>
    </row>
    <row r="3702" spans="1:2" x14ac:dyDescent="0.2">
      <c r="A3702">
        <v>77257</v>
      </c>
      <c r="B3702">
        <v>27</v>
      </c>
    </row>
    <row r="3703" spans="1:2" x14ac:dyDescent="0.2">
      <c r="A3703">
        <v>77258</v>
      </c>
      <c r="B3703">
        <v>33</v>
      </c>
    </row>
    <row r="3704" spans="1:2" x14ac:dyDescent="0.2">
      <c r="A3704">
        <v>77259</v>
      </c>
      <c r="B3704">
        <v>52</v>
      </c>
    </row>
    <row r="3705" spans="1:2" x14ac:dyDescent="0.2">
      <c r="A3705">
        <v>77260</v>
      </c>
      <c r="B3705">
        <v>53</v>
      </c>
    </row>
    <row r="3706" spans="1:2" x14ac:dyDescent="0.2">
      <c r="A3706">
        <v>77261</v>
      </c>
      <c r="B3706">
        <v>40</v>
      </c>
    </row>
    <row r="3707" spans="1:2" x14ac:dyDescent="0.2">
      <c r="A3707">
        <v>77262</v>
      </c>
      <c r="B3707">
        <v>50</v>
      </c>
    </row>
    <row r="3708" spans="1:2" x14ac:dyDescent="0.2">
      <c r="A3708">
        <v>77263</v>
      </c>
      <c r="B3708">
        <v>20</v>
      </c>
    </row>
    <row r="3709" spans="1:2" x14ac:dyDescent="0.2">
      <c r="A3709">
        <v>77264</v>
      </c>
      <c r="B3709">
        <v>45</v>
      </c>
    </row>
    <row r="3710" spans="1:2" x14ac:dyDescent="0.2">
      <c r="A3710">
        <v>77265</v>
      </c>
      <c r="B3710">
        <v>45</v>
      </c>
    </row>
    <row r="3711" spans="1:2" x14ac:dyDescent="0.2">
      <c r="A3711">
        <v>77266</v>
      </c>
      <c r="B3711">
        <v>38</v>
      </c>
    </row>
    <row r="3712" spans="1:2" x14ac:dyDescent="0.2">
      <c r="A3712">
        <v>77267</v>
      </c>
      <c r="B3712">
        <v>48</v>
      </c>
    </row>
    <row r="3713" spans="1:2" x14ac:dyDescent="0.2">
      <c r="A3713">
        <v>77268</v>
      </c>
      <c r="B3713">
        <v>41</v>
      </c>
    </row>
    <row r="3714" spans="1:2" x14ac:dyDescent="0.2">
      <c r="A3714">
        <v>77269</v>
      </c>
      <c r="B3714">
        <v>43</v>
      </c>
    </row>
    <row r="3715" spans="1:2" x14ac:dyDescent="0.2">
      <c r="A3715">
        <v>77270</v>
      </c>
      <c r="B3715">
        <v>39</v>
      </c>
    </row>
    <row r="3716" spans="1:2" x14ac:dyDescent="0.2">
      <c r="A3716">
        <v>77271</v>
      </c>
      <c r="B3716">
        <v>41</v>
      </c>
    </row>
    <row r="3717" spans="1:2" x14ac:dyDescent="0.2">
      <c r="A3717">
        <v>77272</v>
      </c>
      <c r="B3717">
        <v>30</v>
      </c>
    </row>
    <row r="3718" spans="1:2" x14ac:dyDescent="0.2">
      <c r="A3718">
        <v>77273</v>
      </c>
      <c r="B3718">
        <v>40</v>
      </c>
    </row>
    <row r="3719" spans="1:2" x14ac:dyDescent="0.2">
      <c r="A3719">
        <v>77274</v>
      </c>
      <c r="B3719">
        <v>28</v>
      </c>
    </row>
    <row r="3720" spans="1:2" x14ac:dyDescent="0.2">
      <c r="A3720">
        <v>77275</v>
      </c>
      <c r="B3720">
        <v>34</v>
      </c>
    </row>
    <row r="3721" spans="1:2" x14ac:dyDescent="0.2">
      <c r="A3721">
        <v>77276</v>
      </c>
      <c r="B3721">
        <v>40</v>
      </c>
    </row>
    <row r="3722" spans="1:2" x14ac:dyDescent="0.2">
      <c r="A3722">
        <v>77277</v>
      </c>
      <c r="B3722">
        <v>53</v>
      </c>
    </row>
    <row r="3723" spans="1:2" x14ac:dyDescent="0.2">
      <c r="A3723">
        <v>77278</v>
      </c>
      <c r="B3723">
        <v>37</v>
      </c>
    </row>
    <row r="3724" spans="1:2" x14ac:dyDescent="0.2">
      <c r="A3724">
        <v>77279</v>
      </c>
      <c r="B3724">
        <v>39</v>
      </c>
    </row>
    <row r="3725" spans="1:2" x14ac:dyDescent="0.2">
      <c r="A3725">
        <v>77280</v>
      </c>
      <c r="B3725">
        <v>34</v>
      </c>
    </row>
    <row r="3726" spans="1:2" x14ac:dyDescent="0.2">
      <c r="A3726">
        <v>77281</v>
      </c>
      <c r="B3726">
        <v>34</v>
      </c>
    </row>
    <row r="3727" spans="1:2" x14ac:dyDescent="0.2">
      <c r="A3727">
        <v>77282</v>
      </c>
      <c r="B3727">
        <v>38</v>
      </c>
    </row>
    <row r="3728" spans="1:2" x14ac:dyDescent="0.2">
      <c r="A3728">
        <v>77283</v>
      </c>
      <c r="B3728">
        <v>51</v>
      </c>
    </row>
    <row r="3729" spans="1:2" x14ac:dyDescent="0.2">
      <c r="A3729">
        <v>77284</v>
      </c>
      <c r="B3729">
        <v>64</v>
      </c>
    </row>
    <row r="3730" spans="1:2" x14ac:dyDescent="0.2">
      <c r="A3730">
        <v>77285</v>
      </c>
      <c r="B3730">
        <v>29</v>
      </c>
    </row>
    <row r="3731" spans="1:2" x14ac:dyDescent="0.2">
      <c r="A3731">
        <v>77286</v>
      </c>
      <c r="B3731">
        <v>26</v>
      </c>
    </row>
    <row r="3732" spans="1:2" x14ac:dyDescent="0.2">
      <c r="A3732">
        <v>77287</v>
      </c>
      <c r="B3732">
        <v>53</v>
      </c>
    </row>
    <row r="3733" spans="1:2" x14ac:dyDescent="0.2">
      <c r="A3733">
        <v>77288</v>
      </c>
      <c r="B3733">
        <v>56</v>
      </c>
    </row>
    <row r="3734" spans="1:2" x14ac:dyDescent="0.2">
      <c r="A3734">
        <v>77289</v>
      </c>
      <c r="B3734">
        <v>43</v>
      </c>
    </row>
    <row r="3735" spans="1:2" x14ac:dyDescent="0.2">
      <c r="A3735">
        <v>77290</v>
      </c>
      <c r="B3735">
        <v>44</v>
      </c>
    </row>
    <row r="3736" spans="1:2" x14ac:dyDescent="0.2">
      <c r="A3736">
        <v>77291</v>
      </c>
      <c r="B3736">
        <v>42</v>
      </c>
    </row>
    <row r="3737" spans="1:2" x14ac:dyDescent="0.2">
      <c r="A3737">
        <v>77292</v>
      </c>
      <c r="B3737">
        <v>39</v>
      </c>
    </row>
    <row r="3738" spans="1:2" x14ac:dyDescent="0.2">
      <c r="A3738">
        <v>77293</v>
      </c>
      <c r="B3738">
        <v>68</v>
      </c>
    </row>
    <row r="3739" spans="1:2" x14ac:dyDescent="0.2">
      <c r="A3739">
        <v>77294</v>
      </c>
      <c r="B3739">
        <v>36</v>
      </c>
    </row>
    <row r="3740" spans="1:2" x14ac:dyDescent="0.2">
      <c r="A3740">
        <v>77295</v>
      </c>
      <c r="B3740">
        <v>51</v>
      </c>
    </row>
    <row r="3741" spans="1:2" x14ac:dyDescent="0.2">
      <c r="A3741">
        <v>77296</v>
      </c>
      <c r="B3741">
        <v>25</v>
      </c>
    </row>
    <row r="3742" spans="1:2" x14ac:dyDescent="0.2">
      <c r="A3742">
        <v>77297</v>
      </c>
      <c r="B3742">
        <v>32</v>
      </c>
    </row>
    <row r="3743" spans="1:2" x14ac:dyDescent="0.2">
      <c r="A3743">
        <v>77298</v>
      </c>
      <c r="B3743">
        <v>63</v>
      </c>
    </row>
    <row r="3744" spans="1:2" x14ac:dyDescent="0.2">
      <c r="A3744">
        <v>77299</v>
      </c>
      <c r="B3744">
        <v>63</v>
      </c>
    </row>
    <row r="3745" spans="1:2" x14ac:dyDescent="0.2">
      <c r="A3745">
        <v>77300</v>
      </c>
      <c r="B3745">
        <v>24</v>
      </c>
    </row>
    <row r="3746" spans="1:2" x14ac:dyDescent="0.2">
      <c r="A3746">
        <v>77301</v>
      </c>
      <c r="B3746">
        <v>33</v>
      </c>
    </row>
    <row r="3747" spans="1:2" x14ac:dyDescent="0.2">
      <c r="A3747">
        <v>77302</v>
      </c>
      <c r="B3747">
        <v>23</v>
      </c>
    </row>
    <row r="3748" spans="1:2" x14ac:dyDescent="0.2">
      <c r="A3748">
        <v>77303</v>
      </c>
      <c r="B3748">
        <v>55</v>
      </c>
    </row>
    <row r="3749" spans="1:2" x14ac:dyDescent="0.2">
      <c r="A3749">
        <v>77304</v>
      </c>
      <c r="B3749">
        <v>22</v>
      </c>
    </row>
    <row r="3750" spans="1:2" x14ac:dyDescent="0.2">
      <c r="A3750">
        <v>77305</v>
      </c>
      <c r="B3750">
        <v>58</v>
      </c>
    </row>
    <row r="3751" spans="1:2" x14ac:dyDescent="0.2">
      <c r="A3751">
        <v>77306</v>
      </c>
      <c r="B3751">
        <v>57</v>
      </c>
    </row>
    <row r="3752" spans="1:2" x14ac:dyDescent="0.2">
      <c r="A3752">
        <v>77307</v>
      </c>
      <c r="B3752">
        <v>30</v>
      </c>
    </row>
    <row r="3753" spans="1:2" x14ac:dyDescent="0.2">
      <c r="A3753">
        <v>77308</v>
      </c>
      <c r="B3753">
        <v>55</v>
      </c>
    </row>
    <row r="3754" spans="1:2" x14ac:dyDescent="0.2">
      <c r="A3754">
        <v>77309</v>
      </c>
      <c r="B3754">
        <v>42</v>
      </c>
    </row>
    <row r="3755" spans="1:2" x14ac:dyDescent="0.2">
      <c r="A3755">
        <v>77310</v>
      </c>
      <c r="B3755">
        <v>26</v>
      </c>
    </row>
    <row r="3756" spans="1:2" x14ac:dyDescent="0.2">
      <c r="A3756">
        <v>77311</v>
      </c>
      <c r="B3756">
        <v>38</v>
      </c>
    </row>
    <row r="3757" spans="1:2" x14ac:dyDescent="0.2">
      <c r="A3757">
        <v>77312</v>
      </c>
      <c r="B3757">
        <v>35</v>
      </c>
    </row>
    <row r="3758" spans="1:2" x14ac:dyDescent="0.2">
      <c r="A3758">
        <v>77313</v>
      </c>
      <c r="B3758">
        <v>24</v>
      </c>
    </row>
    <row r="3759" spans="1:2" x14ac:dyDescent="0.2">
      <c r="A3759">
        <v>77314</v>
      </c>
      <c r="B3759">
        <v>76</v>
      </c>
    </row>
    <row r="3760" spans="1:2" x14ac:dyDescent="0.2">
      <c r="A3760">
        <v>77315</v>
      </c>
      <c r="B3760">
        <v>65</v>
      </c>
    </row>
    <row r="3761" spans="1:2" x14ac:dyDescent="0.2">
      <c r="A3761">
        <v>77316</v>
      </c>
      <c r="B3761">
        <v>47</v>
      </c>
    </row>
    <row r="3762" spans="1:2" x14ac:dyDescent="0.2">
      <c r="A3762">
        <v>77317</v>
      </c>
      <c r="B3762">
        <v>77</v>
      </c>
    </row>
    <row r="3763" spans="1:2" x14ac:dyDescent="0.2">
      <c r="A3763">
        <v>77318</v>
      </c>
      <c r="B3763">
        <v>62</v>
      </c>
    </row>
    <row r="3764" spans="1:2" x14ac:dyDescent="0.2">
      <c r="A3764">
        <v>77319</v>
      </c>
      <c r="B3764">
        <v>51</v>
      </c>
    </row>
    <row r="3765" spans="1:2" x14ac:dyDescent="0.2">
      <c r="A3765">
        <v>77320</v>
      </c>
      <c r="B3765">
        <v>35</v>
      </c>
    </row>
    <row r="3766" spans="1:2" x14ac:dyDescent="0.2">
      <c r="A3766">
        <v>77321</v>
      </c>
      <c r="B3766">
        <v>30</v>
      </c>
    </row>
    <row r="3767" spans="1:2" x14ac:dyDescent="0.2">
      <c r="A3767">
        <v>77322</v>
      </c>
      <c r="B3767">
        <v>20</v>
      </c>
    </row>
    <row r="3768" spans="1:2" x14ac:dyDescent="0.2">
      <c r="A3768">
        <v>77323</v>
      </c>
      <c r="B3768">
        <v>27</v>
      </c>
    </row>
    <row r="3769" spans="1:2" x14ac:dyDescent="0.2">
      <c r="A3769">
        <v>77324</v>
      </c>
      <c r="B3769">
        <v>34</v>
      </c>
    </row>
    <row r="3770" spans="1:2" x14ac:dyDescent="0.2">
      <c r="A3770">
        <v>77325</v>
      </c>
      <c r="B3770">
        <v>46</v>
      </c>
    </row>
    <row r="3771" spans="1:2" x14ac:dyDescent="0.2">
      <c r="A3771">
        <v>77326</v>
      </c>
      <c r="B3771">
        <v>41</v>
      </c>
    </row>
    <row r="3772" spans="1:2" x14ac:dyDescent="0.2">
      <c r="A3772">
        <v>77327</v>
      </c>
      <c r="B3772">
        <v>37</v>
      </c>
    </row>
    <row r="3773" spans="1:2" x14ac:dyDescent="0.2">
      <c r="A3773">
        <v>77328</v>
      </c>
      <c r="B3773">
        <v>43</v>
      </c>
    </row>
    <row r="3774" spans="1:2" x14ac:dyDescent="0.2">
      <c r="A3774">
        <v>77329</v>
      </c>
      <c r="B3774">
        <v>40</v>
      </c>
    </row>
    <row r="3775" spans="1:2" x14ac:dyDescent="0.2">
      <c r="A3775">
        <v>77330</v>
      </c>
      <c r="B3775">
        <v>36</v>
      </c>
    </row>
    <row r="3776" spans="1:2" x14ac:dyDescent="0.2">
      <c r="A3776">
        <v>77331</v>
      </c>
      <c r="B3776">
        <v>50</v>
      </c>
    </row>
    <row r="3777" spans="1:2" x14ac:dyDescent="0.2">
      <c r="A3777">
        <v>77332</v>
      </c>
      <c r="B3777">
        <v>36</v>
      </c>
    </row>
    <row r="3778" spans="1:2" x14ac:dyDescent="0.2">
      <c r="A3778">
        <v>77333</v>
      </c>
      <c r="B3778">
        <v>70</v>
      </c>
    </row>
    <row r="3779" spans="1:2" x14ac:dyDescent="0.2">
      <c r="A3779">
        <v>77334</v>
      </c>
      <c r="B3779">
        <v>40</v>
      </c>
    </row>
    <row r="3780" spans="1:2" x14ac:dyDescent="0.2">
      <c r="A3780">
        <v>77335</v>
      </c>
      <c r="B3780">
        <v>38</v>
      </c>
    </row>
    <row r="3781" spans="1:2" x14ac:dyDescent="0.2">
      <c r="A3781">
        <v>77336</v>
      </c>
      <c r="B3781">
        <v>48</v>
      </c>
    </row>
    <row r="3782" spans="1:2" x14ac:dyDescent="0.2">
      <c r="A3782">
        <v>77337</v>
      </c>
      <c r="B3782">
        <v>64</v>
      </c>
    </row>
    <row r="3783" spans="1:2" x14ac:dyDescent="0.2">
      <c r="A3783">
        <v>77338</v>
      </c>
      <c r="B3783">
        <v>32</v>
      </c>
    </row>
    <row r="3784" spans="1:2" x14ac:dyDescent="0.2">
      <c r="A3784">
        <v>77339</v>
      </c>
      <c r="B3784">
        <v>47</v>
      </c>
    </row>
    <row r="3785" spans="1:2" x14ac:dyDescent="0.2">
      <c r="A3785">
        <v>77340</v>
      </c>
      <c r="B3785">
        <v>41</v>
      </c>
    </row>
    <row r="3786" spans="1:2" x14ac:dyDescent="0.2">
      <c r="A3786">
        <v>77341</v>
      </c>
      <c r="B3786">
        <v>49</v>
      </c>
    </row>
    <row r="3787" spans="1:2" x14ac:dyDescent="0.2">
      <c r="A3787">
        <v>77342</v>
      </c>
      <c r="B3787">
        <v>37</v>
      </c>
    </row>
    <row r="3788" spans="1:2" x14ac:dyDescent="0.2">
      <c r="A3788">
        <v>77343</v>
      </c>
      <c r="B3788">
        <v>43</v>
      </c>
    </row>
    <row r="3789" spans="1:2" x14ac:dyDescent="0.2">
      <c r="A3789">
        <v>77344</v>
      </c>
      <c r="B3789">
        <v>24</v>
      </c>
    </row>
    <row r="3790" spans="1:2" x14ac:dyDescent="0.2">
      <c r="A3790">
        <v>77345</v>
      </c>
      <c r="B3790">
        <v>54</v>
      </c>
    </row>
    <row r="3791" spans="1:2" x14ac:dyDescent="0.2">
      <c r="A3791">
        <v>77346</v>
      </c>
      <c r="B3791">
        <v>30</v>
      </c>
    </row>
    <row r="3792" spans="1:2" x14ac:dyDescent="0.2">
      <c r="A3792">
        <v>77347</v>
      </c>
      <c r="B3792">
        <v>80</v>
      </c>
    </row>
    <row r="3793" spans="1:2" x14ac:dyDescent="0.2">
      <c r="A3793">
        <v>77348</v>
      </c>
      <c r="B3793">
        <v>78</v>
      </c>
    </row>
    <row r="3794" spans="1:2" x14ac:dyDescent="0.2">
      <c r="A3794">
        <v>77349</v>
      </c>
      <c r="B3794">
        <v>53</v>
      </c>
    </row>
    <row r="3795" spans="1:2" x14ac:dyDescent="0.2">
      <c r="A3795">
        <v>77350</v>
      </c>
      <c r="B3795">
        <v>38</v>
      </c>
    </row>
    <row r="3796" spans="1:2" x14ac:dyDescent="0.2">
      <c r="A3796">
        <v>77351</v>
      </c>
      <c r="B3796">
        <v>56</v>
      </c>
    </row>
    <row r="3797" spans="1:2" x14ac:dyDescent="0.2">
      <c r="A3797">
        <v>77352</v>
      </c>
      <c r="B3797">
        <v>30</v>
      </c>
    </row>
    <row r="3798" spans="1:2" x14ac:dyDescent="0.2">
      <c r="A3798">
        <v>77353</v>
      </c>
      <c r="B3798">
        <v>26</v>
      </c>
    </row>
    <row r="3799" spans="1:2" x14ac:dyDescent="0.2">
      <c r="A3799">
        <v>77354</v>
      </c>
      <c r="B3799">
        <v>80</v>
      </c>
    </row>
    <row r="3800" spans="1:2" x14ac:dyDescent="0.2">
      <c r="A3800">
        <v>77355</v>
      </c>
      <c r="B3800">
        <v>71</v>
      </c>
    </row>
    <row r="3801" spans="1:2" x14ac:dyDescent="0.2">
      <c r="A3801">
        <v>77356</v>
      </c>
      <c r="B3801">
        <v>31</v>
      </c>
    </row>
    <row r="3802" spans="1:2" x14ac:dyDescent="0.2">
      <c r="A3802">
        <v>77357</v>
      </c>
      <c r="B3802">
        <v>52</v>
      </c>
    </row>
    <row r="3803" spans="1:2" x14ac:dyDescent="0.2">
      <c r="A3803">
        <v>77358</v>
      </c>
      <c r="B3803">
        <v>48</v>
      </c>
    </row>
    <row r="3804" spans="1:2" x14ac:dyDescent="0.2">
      <c r="A3804">
        <v>77359</v>
      </c>
      <c r="B3804">
        <v>24</v>
      </c>
    </row>
    <row r="3805" spans="1:2" x14ac:dyDescent="0.2">
      <c r="A3805">
        <v>77360</v>
      </c>
      <c r="B3805">
        <v>41</v>
      </c>
    </row>
    <row r="3806" spans="1:2" x14ac:dyDescent="0.2">
      <c r="A3806">
        <v>77361</v>
      </c>
      <c r="B3806">
        <v>43</v>
      </c>
    </row>
    <row r="3807" spans="1:2" x14ac:dyDescent="0.2">
      <c r="A3807">
        <v>77362</v>
      </c>
      <c r="B3807">
        <v>75</v>
      </c>
    </row>
    <row r="3808" spans="1:2" x14ac:dyDescent="0.2">
      <c r="A3808">
        <v>77363</v>
      </c>
      <c r="B3808">
        <v>38</v>
      </c>
    </row>
    <row r="3809" spans="1:2" x14ac:dyDescent="0.2">
      <c r="A3809">
        <v>77364</v>
      </c>
      <c r="B3809">
        <v>64</v>
      </c>
    </row>
    <row r="3810" spans="1:2" x14ac:dyDescent="0.2">
      <c r="A3810">
        <v>77365</v>
      </c>
      <c r="B3810">
        <v>42</v>
      </c>
    </row>
    <row r="3811" spans="1:2" x14ac:dyDescent="0.2">
      <c r="A3811">
        <v>77366</v>
      </c>
      <c r="B3811">
        <v>66</v>
      </c>
    </row>
    <row r="3812" spans="1:2" x14ac:dyDescent="0.2">
      <c r="A3812">
        <v>77367</v>
      </c>
      <c r="B3812">
        <v>48</v>
      </c>
    </row>
    <row r="3813" spans="1:2" x14ac:dyDescent="0.2">
      <c r="A3813">
        <v>77368</v>
      </c>
      <c r="B3813">
        <v>43</v>
      </c>
    </row>
    <row r="3814" spans="1:2" x14ac:dyDescent="0.2">
      <c r="A3814">
        <v>77369</v>
      </c>
      <c r="B3814">
        <v>21</v>
      </c>
    </row>
    <row r="3815" spans="1:2" x14ac:dyDescent="0.2">
      <c r="A3815">
        <v>77370</v>
      </c>
      <c r="B3815">
        <v>46</v>
      </c>
    </row>
    <row r="3816" spans="1:2" x14ac:dyDescent="0.2">
      <c r="A3816">
        <v>77371</v>
      </c>
      <c r="B3816">
        <v>73</v>
      </c>
    </row>
    <row r="3817" spans="1:2" x14ac:dyDescent="0.2">
      <c r="A3817">
        <v>77372</v>
      </c>
      <c r="B3817">
        <v>48</v>
      </c>
    </row>
    <row r="3818" spans="1:2" x14ac:dyDescent="0.2">
      <c r="A3818">
        <v>77373</v>
      </c>
      <c r="B3818">
        <v>76</v>
      </c>
    </row>
    <row r="3819" spans="1:2" x14ac:dyDescent="0.2">
      <c r="A3819">
        <v>77374</v>
      </c>
      <c r="B3819">
        <v>46</v>
      </c>
    </row>
    <row r="3820" spans="1:2" x14ac:dyDescent="0.2">
      <c r="A3820">
        <v>77375</v>
      </c>
      <c r="B3820">
        <v>39</v>
      </c>
    </row>
    <row r="3821" spans="1:2" x14ac:dyDescent="0.2">
      <c r="A3821">
        <v>77376</v>
      </c>
      <c r="B3821">
        <v>60</v>
      </c>
    </row>
    <row r="3822" spans="1:2" x14ac:dyDescent="0.2">
      <c r="A3822">
        <v>77377</v>
      </c>
      <c r="B3822">
        <v>31</v>
      </c>
    </row>
    <row r="3823" spans="1:2" x14ac:dyDescent="0.2">
      <c r="A3823">
        <v>77378</v>
      </c>
      <c r="B3823">
        <v>57</v>
      </c>
    </row>
    <row r="3824" spans="1:2" x14ac:dyDescent="0.2">
      <c r="A3824">
        <v>77379</v>
      </c>
      <c r="B3824">
        <v>57</v>
      </c>
    </row>
    <row r="3825" spans="1:2" x14ac:dyDescent="0.2">
      <c r="A3825">
        <v>77380</v>
      </c>
      <c r="B3825">
        <v>47</v>
      </c>
    </row>
    <row r="3826" spans="1:2" x14ac:dyDescent="0.2">
      <c r="A3826">
        <v>77381</v>
      </c>
      <c r="B3826">
        <v>65</v>
      </c>
    </row>
    <row r="3827" spans="1:2" x14ac:dyDescent="0.2">
      <c r="A3827">
        <v>77382</v>
      </c>
      <c r="B3827">
        <v>36</v>
      </c>
    </row>
    <row r="3828" spans="1:2" x14ac:dyDescent="0.2">
      <c r="A3828">
        <v>77383</v>
      </c>
      <c r="B3828">
        <v>80</v>
      </c>
    </row>
    <row r="3829" spans="1:2" x14ac:dyDescent="0.2">
      <c r="A3829">
        <v>77384</v>
      </c>
      <c r="B3829">
        <v>38</v>
      </c>
    </row>
    <row r="3830" spans="1:2" x14ac:dyDescent="0.2">
      <c r="A3830">
        <v>77385</v>
      </c>
      <c r="B3830">
        <v>48</v>
      </c>
    </row>
    <row r="3831" spans="1:2" x14ac:dyDescent="0.2">
      <c r="A3831">
        <v>77386</v>
      </c>
      <c r="B3831">
        <v>29</v>
      </c>
    </row>
    <row r="3832" spans="1:2" x14ac:dyDescent="0.2">
      <c r="A3832">
        <v>77387</v>
      </c>
      <c r="B3832">
        <v>44</v>
      </c>
    </row>
    <row r="3833" spans="1:2" x14ac:dyDescent="0.2">
      <c r="A3833">
        <v>77388</v>
      </c>
      <c r="B3833">
        <v>45</v>
      </c>
    </row>
    <row r="3834" spans="1:2" x14ac:dyDescent="0.2">
      <c r="A3834">
        <v>77389</v>
      </c>
      <c r="B3834">
        <v>25</v>
      </c>
    </row>
    <row r="3835" spans="1:2" x14ac:dyDescent="0.2">
      <c r="A3835">
        <v>77390</v>
      </c>
      <c r="B3835">
        <v>29</v>
      </c>
    </row>
    <row r="3836" spans="1:2" x14ac:dyDescent="0.2">
      <c r="A3836">
        <v>77391</v>
      </c>
      <c r="B3836">
        <v>36</v>
      </c>
    </row>
    <row r="3837" spans="1:2" x14ac:dyDescent="0.2">
      <c r="A3837">
        <v>77392</v>
      </c>
      <c r="B3837">
        <v>60</v>
      </c>
    </row>
    <row r="3838" spans="1:2" x14ac:dyDescent="0.2">
      <c r="A3838">
        <v>77393</v>
      </c>
      <c r="B3838">
        <v>37</v>
      </c>
    </row>
    <row r="3839" spans="1:2" x14ac:dyDescent="0.2">
      <c r="A3839">
        <v>77394</v>
      </c>
      <c r="B3839">
        <v>60</v>
      </c>
    </row>
    <row r="3840" spans="1:2" x14ac:dyDescent="0.2">
      <c r="A3840">
        <v>77395</v>
      </c>
      <c r="B3840">
        <v>43</v>
      </c>
    </row>
    <row r="3841" spans="1:2" x14ac:dyDescent="0.2">
      <c r="A3841">
        <v>77396</v>
      </c>
      <c r="B3841">
        <v>36</v>
      </c>
    </row>
    <row r="3842" spans="1:2" x14ac:dyDescent="0.2">
      <c r="A3842">
        <v>77397</v>
      </c>
      <c r="B3842">
        <v>36</v>
      </c>
    </row>
    <row r="3843" spans="1:2" x14ac:dyDescent="0.2">
      <c r="A3843">
        <v>77398</v>
      </c>
      <c r="B3843">
        <v>62</v>
      </c>
    </row>
    <row r="3844" spans="1:2" x14ac:dyDescent="0.2">
      <c r="A3844">
        <v>77399</v>
      </c>
      <c r="B3844">
        <v>80</v>
      </c>
    </row>
    <row r="3845" spans="1:2" x14ac:dyDescent="0.2">
      <c r="A3845">
        <v>77400</v>
      </c>
      <c r="B3845">
        <v>77</v>
      </c>
    </row>
    <row r="3846" spans="1:2" x14ac:dyDescent="0.2">
      <c r="A3846">
        <v>77401</v>
      </c>
      <c r="B3846">
        <v>28</v>
      </c>
    </row>
    <row r="3847" spans="1:2" x14ac:dyDescent="0.2">
      <c r="A3847">
        <v>77402</v>
      </c>
      <c r="B3847">
        <v>34</v>
      </c>
    </row>
    <row r="3848" spans="1:2" x14ac:dyDescent="0.2">
      <c r="A3848">
        <v>77403</v>
      </c>
      <c r="B3848">
        <v>29</v>
      </c>
    </row>
    <row r="3849" spans="1:2" x14ac:dyDescent="0.2">
      <c r="A3849">
        <v>77404</v>
      </c>
      <c r="B3849">
        <v>36</v>
      </c>
    </row>
    <row r="3850" spans="1:2" x14ac:dyDescent="0.2">
      <c r="A3850">
        <v>77405</v>
      </c>
      <c r="B3850">
        <v>53</v>
      </c>
    </row>
    <row r="3851" spans="1:2" x14ac:dyDescent="0.2">
      <c r="A3851">
        <v>77406</v>
      </c>
      <c r="B3851">
        <v>30</v>
      </c>
    </row>
    <row r="3852" spans="1:2" x14ac:dyDescent="0.2">
      <c r="A3852">
        <v>77407</v>
      </c>
      <c r="B3852">
        <v>64</v>
      </c>
    </row>
    <row r="3853" spans="1:2" x14ac:dyDescent="0.2">
      <c r="A3853">
        <v>77408</v>
      </c>
      <c r="B3853">
        <v>79</v>
      </c>
    </row>
    <row r="3854" spans="1:2" x14ac:dyDescent="0.2">
      <c r="A3854">
        <v>77409</v>
      </c>
      <c r="B3854">
        <v>38</v>
      </c>
    </row>
    <row r="3855" spans="1:2" x14ac:dyDescent="0.2">
      <c r="A3855">
        <v>77410</v>
      </c>
      <c r="B3855">
        <v>46</v>
      </c>
    </row>
    <row r="3856" spans="1:2" x14ac:dyDescent="0.2">
      <c r="A3856">
        <v>77411</v>
      </c>
      <c r="B3856">
        <v>23</v>
      </c>
    </row>
    <row r="3857" spans="1:2" x14ac:dyDescent="0.2">
      <c r="A3857">
        <v>77412</v>
      </c>
      <c r="B3857">
        <v>43</v>
      </c>
    </row>
    <row r="3858" spans="1:2" x14ac:dyDescent="0.2">
      <c r="A3858">
        <v>77413</v>
      </c>
      <c r="B3858">
        <v>37</v>
      </c>
    </row>
    <row r="3859" spans="1:2" x14ac:dyDescent="0.2">
      <c r="A3859">
        <v>77414</v>
      </c>
      <c r="B3859">
        <v>32</v>
      </c>
    </row>
    <row r="3860" spans="1:2" x14ac:dyDescent="0.2">
      <c r="A3860">
        <v>77415</v>
      </c>
      <c r="B3860">
        <v>70</v>
      </c>
    </row>
    <row r="3861" spans="1:2" x14ac:dyDescent="0.2">
      <c r="A3861">
        <v>77416</v>
      </c>
      <c r="B3861">
        <v>58</v>
      </c>
    </row>
    <row r="3862" spans="1:2" x14ac:dyDescent="0.2">
      <c r="A3862">
        <v>77417</v>
      </c>
      <c r="B3862">
        <v>80</v>
      </c>
    </row>
    <row r="3863" spans="1:2" x14ac:dyDescent="0.2">
      <c r="A3863">
        <v>77418</v>
      </c>
      <c r="B3863">
        <v>41</v>
      </c>
    </row>
    <row r="3864" spans="1:2" x14ac:dyDescent="0.2">
      <c r="A3864">
        <v>77419</v>
      </c>
      <c r="B3864">
        <v>24</v>
      </c>
    </row>
    <row r="3865" spans="1:2" x14ac:dyDescent="0.2">
      <c r="A3865">
        <v>77420</v>
      </c>
      <c r="B3865">
        <v>50</v>
      </c>
    </row>
    <row r="3866" spans="1:2" x14ac:dyDescent="0.2">
      <c r="A3866">
        <v>77421</v>
      </c>
      <c r="B3866">
        <v>36</v>
      </c>
    </row>
    <row r="3867" spans="1:2" x14ac:dyDescent="0.2">
      <c r="A3867">
        <v>77422</v>
      </c>
      <c r="B3867">
        <v>80</v>
      </c>
    </row>
    <row r="3868" spans="1:2" x14ac:dyDescent="0.2">
      <c r="A3868">
        <v>77423</v>
      </c>
      <c r="B3868">
        <v>74</v>
      </c>
    </row>
    <row r="3869" spans="1:2" x14ac:dyDescent="0.2">
      <c r="A3869">
        <v>77424</v>
      </c>
      <c r="B3869">
        <v>40</v>
      </c>
    </row>
    <row r="3870" spans="1:2" x14ac:dyDescent="0.2">
      <c r="A3870">
        <v>77425</v>
      </c>
      <c r="B3870">
        <v>66</v>
      </c>
    </row>
    <row r="3871" spans="1:2" x14ac:dyDescent="0.2">
      <c r="A3871">
        <v>77426</v>
      </c>
      <c r="B3871">
        <v>42</v>
      </c>
    </row>
    <row r="3872" spans="1:2" x14ac:dyDescent="0.2">
      <c r="A3872">
        <v>77427</v>
      </c>
      <c r="B3872">
        <v>37</v>
      </c>
    </row>
    <row r="3873" spans="1:2" x14ac:dyDescent="0.2">
      <c r="A3873">
        <v>77428</v>
      </c>
      <c r="B3873">
        <v>52</v>
      </c>
    </row>
    <row r="3874" spans="1:2" x14ac:dyDescent="0.2">
      <c r="A3874">
        <v>77429</v>
      </c>
      <c r="B3874">
        <v>76</v>
      </c>
    </row>
    <row r="3875" spans="1:2" x14ac:dyDescent="0.2">
      <c r="A3875">
        <v>77430</v>
      </c>
      <c r="B3875">
        <v>20</v>
      </c>
    </row>
    <row r="3876" spans="1:2" x14ac:dyDescent="0.2">
      <c r="A3876">
        <v>77431</v>
      </c>
      <c r="B3876">
        <v>21</v>
      </c>
    </row>
    <row r="3877" spans="1:2" x14ac:dyDescent="0.2">
      <c r="A3877">
        <v>77432</v>
      </c>
      <c r="B3877">
        <v>62</v>
      </c>
    </row>
    <row r="3878" spans="1:2" x14ac:dyDescent="0.2">
      <c r="A3878">
        <v>77433</v>
      </c>
      <c r="B3878">
        <v>58</v>
      </c>
    </row>
    <row r="3879" spans="1:2" x14ac:dyDescent="0.2">
      <c r="A3879">
        <v>77434</v>
      </c>
      <c r="B3879">
        <v>56</v>
      </c>
    </row>
    <row r="3880" spans="1:2" x14ac:dyDescent="0.2">
      <c r="A3880">
        <v>77435</v>
      </c>
      <c r="B3880">
        <v>33</v>
      </c>
    </row>
    <row r="3881" spans="1:2" x14ac:dyDescent="0.2">
      <c r="A3881">
        <v>77436</v>
      </c>
      <c r="B3881">
        <v>59</v>
      </c>
    </row>
    <row r="3882" spans="1:2" x14ac:dyDescent="0.2">
      <c r="A3882">
        <v>77437</v>
      </c>
      <c r="B3882">
        <v>31</v>
      </c>
    </row>
    <row r="3883" spans="1:2" x14ac:dyDescent="0.2">
      <c r="A3883">
        <v>77438</v>
      </c>
      <c r="B3883">
        <v>41</v>
      </c>
    </row>
    <row r="3884" spans="1:2" x14ac:dyDescent="0.2">
      <c r="A3884">
        <v>77439</v>
      </c>
      <c r="B3884">
        <v>35</v>
      </c>
    </row>
    <row r="3885" spans="1:2" x14ac:dyDescent="0.2">
      <c r="A3885">
        <v>77440</v>
      </c>
      <c r="B3885">
        <v>41</v>
      </c>
    </row>
    <row r="3886" spans="1:2" x14ac:dyDescent="0.2">
      <c r="A3886">
        <v>77441</v>
      </c>
      <c r="B3886">
        <v>36</v>
      </c>
    </row>
    <row r="3887" spans="1:2" x14ac:dyDescent="0.2">
      <c r="A3887">
        <v>77442</v>
      </c>
      <c r="B3887">
        <v>38</v>
      </c>
    </row>
    <row r="3888" spans="1:2" x14ac:dyDescent="0.2">
      <c r="A3888">
        <v>77443</v>
      </c>
      <c r="B3888">
        <v>64</v>
      </c>
    </row>
    <row r="3889" spans="1:2" x14ac:dyDescent="0.2">
      <c r="A3889">
        <v>77444</v>
      </c>
      <c r="B3889">
        <v>63</v>
      </c>
    </row>
    <row r="3890" spans="1:2" x14ac:dyDescent="0.2">
      <c r="A3890">
        <v>77445</v>
      </c>
      <c r="B3890">
        <v>20</v>
      </c>
    </row>
    <row r="3891" spans="1:2" x14ac:dyDescent="0.2">
      <c r="A3891">
        <v>77446</v>
      </c>
      <c r="B3891">
        <v>29</v>
      </c>
    </row>
    <row r="3892" spans="1:2" x14ac:dyDescent="0.2">
      <c r="A3892">
        <v>77447</v>
      </c>
      <c r="B3892">
        <v>39</v>
      </c>
    </row>
    <row r="3893" spans="1:2" x14ac:dyDescent="0.2">
      <c r="A3893">
        <v>77448</v>
      </c>
      <c r="B3893">
        <v>26</v>
      </c>
    </row>
    <row r="3894" spans="1:2" x14ac:dyDescent="0.2">
      <c r="A3894">
        <v>77449</v>
      </c>
      <c r="B3894">
        <v>31</v>
      </c>
    </row>
    <row r="3895" spans="1:2" x14ac:dyDescent="0.2">
      <c r="A3895">
        <v>77450</v>
      </c>
      <c r="B3895">
        <v>80</v>
      </c>
    </row>
    <row r="3896" spans="1:2" x14ac:dyDescent="0.2">
      <c r="A3896">
        <v>77451</v>
      </c>
      <c r="B3896">
        <v>61</v>
      </c>
    </row>
    <row r="3897" spans="1:2" x14ac:dyDescent="0.2">
      <c r="A3897">
        <v>77452</v>
      </c>
      <c r="B3897">
        <v>21</v>
      </c>
    </row>
    <row r="3898" spans="1:2" x14ac:dyDescent="0.2">
      <c r="A3898">
        <v>77453</v>
      </c>
      <c r="B3898">
        <v>57</v>
      </c>
    </row>
    <row r="3899" spans="1:2" x14ac:dyDescent="0.2">
      <c r="A3899">
        <v>77454</v>
      </c>
      <c r="B3899">
        <v>40</v>
      </c>
    </row>
    <row r="3900" spans="1:2" x14ac:dyDescent="0.2">
      <c r="A3900">
        <v>77455</v>
      </c>
      <c r="B3900">
        <v>29</v>
      </c>
    </row>
    <row r="3901" spans="1:2" x14ac:dyDescent="0.2">
      <c r="A3901">
        <v>77456</v>
      </c>
      <c r="B3901">
        <v>65</v>
      </c>
    </row>
    <row r="3902" spans="1:2" x14ac:dyDescent="0.2">
      <c r="A3902">
        <v>77457</v>
      </c>
      <c r="B3902">
        <v>50</v>
      </c>
    </row>
    <row r="3903" spans="1:2" x14ac:dyDescent="0.2">
      <c r="A3903">
        <v>77458</v>
      </c>
      <c r="B3903">
        <v>50</v>
      </c>
    </row>
    <row r="3904" spans="1:2" x14ac:dyDescent="0.2">
      <c r="A3904">
        <v>77459</v>
      </c>
      <c r="B3904">
        <v>27</v>
      </c>
    </row>
    <row r="3905" spans="1:2" x14ac:dyDescent="0.2">
      <c r="A3905">
        <v>77460</v>
      </c>
      <c r="B3905">
        <v>45</v>
      </c>
    </row>
    <row r="3906" spans="1:2" x14ac:dyDescent="0.2">
      <c r="A3906">
        <v>77461</v>
      </c>
      <c r="B3906">
        <v>20</v>
      </c>
    </row>
    <row r="3907" spans="1:2" x14ac:dyDescent="0.2">
      <c r="A3907">
        <v>77462</v>
      </c>
      <c r="B3907">
        <v>40</v>
      </c>
    </row>
    <row r="3908" spans="1:2" x14ac:dyDescent="0.2">
      <c r="A3908">
        <v>77463</v>
      </c>
      <c r="B3908">
        <v>56</v>
      </c>
    </row>
    <row r="3909" spans="1:2" x14ac:dyDescent="0.2">
      <c r="A3909">
        <v>77464</v>
      </c>
      <c r="B3909">
        <v>36</v>
      </c>
    </row>
    <row r="3910" spans="1:2" x14ac:dyDescent="0.2">
      <c r="A3910">
        <v>77465</v>
      </c>
      <c r="B3910">
        <v>56</v>
      </c>
    </row>
    <row r="3911" spans="1:2" x14ac:dyDescent="0.2">
      <c r="A3911">
        <v>77466</v>
      </c>
      <c r="B3911">
        <v>43</v>
      </c>
    </row>
    <row r="3912" spans="1:2" x14ac:dyDescent="0.2">
      <c r="A3912">
        <v>77467</v>
      </c>
      <c r="B3912">
        <v>42</v>
      </c>
    </row>
    <row r="3913" spans="1:2" x14ac:dyDescent="0.2">
      <c r="A3913">
        <v>77468</v>
      </c>
      <c r="B3913">
        <v>54</v>
      </c>
    </row>
    <row r="3914" spans="1:2" x14ac:dyDescent="0.2">
      <c r="A3914">
        <v>77469</v>
      </c>
      <c r="B3914">
        <v>66</v>
      </c>
    </row>
    <row r="3915" spans="1:2" x14ac:dyDescent="0.2">
      <c r="A3915">
        <v>77470</v>
      </c>
      <c r="B3915">
        <v>33</v>
      </c>
    </row>
    <row r="3916" spans="1:2" x14ac:dyDescent="0.2">
      <c r="A3916">
        <v>77471</v>
      </c>
      <c r="B3916">
        <v>62</v>
      </c>
    </row>
    <row r="3917" spans="1:2" x14ac:dyDescent="0.2">
      <c r="A3917">
        <v>77472</v>
      </c>
      <c r="B3917">
        <v>46</v>
      </c>
    </row>
    <row r="3918" spans="1:2" x14ac:dyDescent="0.2">
      <c r="A3918">
        <v>77473</v>
      </c>
      <c r="B3918">
        <v>35</v>
      </c>
    </row>
    <row r="3919" spans="1:2" x14ac:dyDescent="0.2">
      <c r="A3919">
        <v>77474</v>
      </c>
      <c r="B3919">
        <v>39</v>
      </c>
    </row>
    <row r="3920" spans="1:2" x14ac:dyDescent="0.2">
      <c r="A3920">
        <v>77475</v>
      </c>
      <c r="B3920">
        <v>48</v>
      </c>
    </row>
    <row r="3921" spans="1:2" x14ac:dyDescent="0.2">
      <c r="A3921">
        <v>77476</v>
      </c>
      <c r="B3921">
        <v>56</v>
      </c>
    </row>
    <row r="3922" spans="1:2" x14ac:dyDescent="0.2">
      <c r="A3922">
        <v>77477</v>
      </c>
      <c r="B3922">
        <v>56</v>
      </c>
    </row>
    <row r="3923" spans="1:2" x14ac:dyDescent="0.2">
      <c r="A3923">
        <v>77478</v>
      </c>
      <c r="B3923">
        <v>37</v>
      </c>
    </row>
    <row r="3924" spans="1:2" x14ac:dyDescent="0.2">
      <c r="A3924">
        <v>77479</v>
      </c>
      <c r="B3924">
        <v>47</v>
      </c>
    </row>
    <row r="3925" spans="1:2" x14ac:dyDescent="0.2">
      <c r="A3925">
        <v>77480</v>
      </c>
      <c r="B3925">
        <v>40</v>
      </c>
    </row>
    <row r="3926" spans="1:2" x14ac:dyDescent="0.2">
      <c r="A3926">
        <v>77481</v>
      </c>
      <c r="B3926">
        <v>54</v>
      </c>
    </row>
    <row r="3927" spans="1:2" x14ac:dyDescent="0.2">
      <c r="A3927">
        <v>77482</v>
      </c>
      <c r="B3927">
        <v>32</v>
      </c>
    </row>
    <row r="3928" spans="1:2" x14ac:dyDescent="0.2">
      <c r="A3928">
        <v>77483</v>
      </c>
      <c r="B3928">
        <v>45</v>
      </c>
    </row>
    <row r="3929" spans="1:2" x14ac:dyDescent="0.2">
      <c r="A3929">
        <v>77484</v>
      </c>
      <c r="B3929">
        <v>40</v>
      </c>
    </row>
    <row r="3930" spans="1:2" x14ac:dyDescent="0.2">
      <c r="A3930">
        <v>77485</v>
      </c>
      <c r="B3930">
        <v>49</v>
      </c>
    </row>
    <row r="3931" spans="1:2" x14ac:dyDescent="0.2">
      <c r="A3931">
        <v>77486</v>
      </c>
      <c r="B3931">
        <v>39</v>
      </c>
    </row>
    <row r="3932" spans="1:2" x14ac:dyDescent="0.2">
      <c r="A3932">
        <v>77487</v>
      </c>
      <c r="B3932">
        <v>19</v>
      </c>
    </row>
    <row r="3933" spans="1:2" x14ac:dyDescent="0.2">
      <c r="A3933">
        <v>77488</v>
      </c>
      <c r="B3933">
        <v>80</v>
      </c>
    </row>
    <row r="3934" spans="1:2" x14ac:dyDescent="0.2">
      <c r="A3934">
        <v>77489</v>
      </c>
      <c r="B3934">
        <v>74</v>
      </c>
    </row>
    <row r="3935" spans="1:2" x14ac:dyDescent="0.2">
      <c r="A3935">
        <v>77490</v>
      </c>
      <c r="B3935">
        <v>24</v>
      </c>
    </row>
    <row r="3936" spans="1:2" x14ac:dyDescent="0.2">
      <c r="A3936">
        <v>77491</v>
      </c>
      <c r="B3936">
        <v>69</v>
      </c>
    </row>
    <row r="3937" spans="1:2" x14ac:dyDescent="0.2">
      <c r="A3937">
        <v>77492</v>
      </c>
      <c r="B3937">
        <v>26</v>
      </c>
    </row>
    <row r="3938" spans="1:2" x14ac:dyDescent="0.2">
      <c r="A3938">
        <v>77493</v>
      </c>
      <c r="B3938">
        <v>46</v>
      </c>
    </row>
    <row r="3939" spans="1:2" x14ac:dyDescent="0.2">
      <c r="A3939">
        <v>77494</v>
      </c>
      <c r="B3939">
        <v>80</v>
      </c>
    </row>
    <row r="3940" spans="1:2" x14ac:dyDescent="0.2">
      <c r="A3940">
        <v>77495</v>
      </c>
      <c r="B3940">
        <v>29</v>
      </c>
    </row>
    <row r="3941" spans="1:2" x14ac:dyDescent="0.2">
      <c r="A3941">
        <v>77496</v>
      </c>
      <c r="B3941">
        <v>50</v>
      </c>
    </row>
    <row r="3942" spans="1:2" x14ac:dyDescent="0.2">
      <c r="A3942">
        <v>77497</v>
      </c>
      <c r="B3942">
        <v>38</v>
      </c>
    </row>
    <row r="3943" spans="1:2" x14ac:dyDescent="0.2">
      <c r="A3943">
        <v>77498</v>
      </c>
      <c r="B3943">
        <v>59</v>
      </c>
    </row>
    <row r="3944" spans="1:2" x14ac:dyDescent="0.2">
      <c r="A3944">
        <v>77499</v>
      </c>
      <c r="B3944">
        <v>31</v>
      </c>
    </row>
    <row r="3945" spans="1:2" x14ac:dyDescent="0.2">
      <c r="A3945">
        <v>77500</v>
      </c>
      <c r="B3945">
        <v>20</v>
      </c>
    </row>
    <row r="3946" spans="1:2" x14ac:dyDescent="0.2">
      <c r="A3946">
        <v>77501</v>
      </c>
      <c r="B3946">
        <v>29</v>
      </c>
    </row>
    <row r="3947" spans="1:2" x14ac:dyDescent="0.2">
      <c r="A3947">
        <v>77502</v>
      </c>
      <c r="B3947">
        <v>55</v>
      </c>
    </row>
    <row r="3948" spans="1:2" x14ac:dyDescent="0.2">
      <c r="A3948">
        <v>77503</v>
      </c>
      <c r="B3948">
        <v>59</v>
      </c>
    </row>
    <row r="3949" spans="1:2" x14ac:dyDescent="0.2">
      <c r="A3949">
        <v>77504</v>
      </c>
      <c r="B3949">
        <v>65</v>
      </c>
    </row>
    <row r="3950" spans="1:2" x14ac:dyDescent="0.2">
      <c r="A3950">
        <v>77505</v>
      </c>
      <c r="B3950">
        <v>33</v>
      </c>
    </row>
    <row r="3951" spans="1:2" x14ac:dyDescent="0.2">
      <c r="A3951">
        <v>77506</v>
      </c>
      <c r="B3951">
        <v>71</v>
      </c>
    </row>
    <row r="3952" spans="1:2" x14ac:dyDescent="0.2">
      <c r="A3952">
        <v>77507</v>
      </c>
      <c r="B3952">
        <v>43</v>
      </c>
    </row>
    <row r="3953" spans="1:2" x14ac:dyDescent="0.2">
      <c r="A3953">
        <v>77508</v>
      </c>
      <c r="B3953">
        <v>53</v>
      </c>
    </row>
    <row r="3954" spans="1:2" x14ac:dyDescent="0.2">
      <c r="A3954">
        <v>77509</v>
      </c>
      <c r="B3954">
        <v>54</v>
      </c>
    </row>
    <row r="3955" spans="1:2" x14ac:dyDescent="0.2">
      <c r="A3955">
        <v>77510</v>
      </c>
      <c r="B3955">
        <v>28</v>
      </c>
    </row>
    <row r="3956" spans="1:2" x14ac:dyDescent="0.2">
      <c r="A3956">
        <v>77511</v>
      </c>
      <c r="B3956">
        <v>80</v>
      </c>
    </row>
    <row r="3957" spans="1:2" x14ac:dyDescent="0.2">
      <c r="A3957">
        <v>77512</v>
      </c>
      <c r="B3957">
        <v>34</v>
      </c>
    </row>
    <row r="3958" spans="1:2" x14ac:dyDescent="0.2">
      <c r="A3958">
        <v>77513</v>
      </c>
      <c r="B3958">
        <v>24</v>
      </c>
    </row>
    <row r="3959" spans="1:2" x14ac:dyDescent="0.2">
      <c r="A3959">
        <v>77514</v>
      </c>
      <c r="B3959">
        <v>25</v>
      </c>
    </row>
    <row r="3960" spans="1:2" x14ac:dyDescent="0.2">
      <c r="A3960">
        <v>77515</v>
      </c>
      <c r="B3960">
        <v>66</v>
      </c>
    </row>
    <row r="3961" spans="1:2" x14ac:dyDescent="0.2">
      <c r="A3961">
        <v>77516</v>
      </c>
      <c r="B3961">
        <v>38</v>
      </c>
    </row>
    <row r="3962" spans="1:2" x14ac:dyDescent="0.2">
      <c r="A3962">
        <v>77517</v>
      </c>
      <c r="B3962">
        <v>58</v>
      </c>
    </row>
    <row r="3963" spans="1:2" x14ac:dyDescent="0.2">
      <c r="A3963">
        <v>77518</v>
      </c>
      <c r="B3963">
        <v>49</v>
      </c>
    </row>
    <row r="3964" spans="1:2" x14ac:dyDescent="0.2">
      <c r="A3964">
        <v>77519</v>
      </c>
      <c r="B3964">
        <v>39</v>
      </c>
    </row>
    <row r="3965" spans="1:2" x14ac:dyDescent="0.2">
      <c r="A3965">
        <v>77520</v>
      </c>
      <c r="B3965">
        <v>80</v>
      </c>
    </row>
    <row r="3966" spans="1:2" x14ac:dyDescent="0.2">
      <c r="A3966">
        <v>77521</v>
      </c>
      <c r="B3966">
        <v>41</v>
      </c>
    </row>
    <row r="3967" spans="1:2" x14ac:dyDescent="0.2">
      <c r="A3967">
        <v>77522</v>
      </c>
      <c r="B3967">
        <v>80</v>
      </c>
    </row>
    <row r="3968" spans="1:2" x14ac:dyDescent="0.2">
      <c r="A3968">
        <v>77523</v>
      </c>
      <c r="B3968">
        <v>72</v>
      </c>
    </row>
    <row r="3969" spans="1:2" x14ac:dyDescent="0.2">
      <c r="A3969">
        <v>77524</v>
      </c>
      <c r="B3969">
        <v>62</v>
      </c>
    </row>
    <row r="3970" spans="1:2" x14ac:dyDescent="0.2">
      <c r="A3970">
        <v>77525</v>
      </c>
      <c r="B3970">
        <v>25</v>
      </c>
    </row>
    <row r="3971" spans="1:2" x14ac:dyDescent="0.2">
      <c r="A3971">
        <v>77526</v>
      </c>
      <c r="B3971">
        <v>36</v>
      </c>
    </row>
    <row r="3972" spans="1:2" x14ac:dyDescent="0.2">
      <c r="A3972">
        <v>77527</v>
      </c>
      <c r="B3972">
        <v>47</v>
      </c>
    </row>
    <row r="3973" spans="1:2" x14ac:dyDescent="0.2">
      <c r="A3973">
        <v>77528</v>
      </c>
      <c r="B3973">
        <v>40</v>
      </c>
    </row>
    <row r="3974" spans="1:2" x14ac:dyDescent="0.2">
      <c r="A3974">
        <v>77529</v>
      </c>
      <c r="B3974">
        <v>65</v>
      </c>
    </row>
    <row r="3975" spans="1:2" x14ac:dyDescent="0.2">
      <c r="A3975">
        <v>77530</v>
      </c>
      <c r="B3975">
        <v>31</v>
      </c>
    </row>
    <row r="3976" spans="1:2" x14ac:dyDescent="0.2">
      <c r="A3976">
        <v>77531</v>
      </c>
      <c r="B3976">
        <v>32</v>
      </c>
    </row>
    <row r="3977" spans="1:2" x14ac:dyDescent="0.2">
      <c r="A3977">
        <v>77532</v>
      </c>
      <c r="B3977">
        <v>55</v>
      </c>
    </row>
    <row r="3978" spans="1:2" x14ac:dyDescent="0.2">
      <c r="A3978">
        <v>77533</v>
      </c>
      <c r="B3978">
        <v>68</v>
      </c>
    </row>
    <row r="3979" spans="1:2" x14ac:dyDescent="0.2">
      <c r="A3979">
        <v>77534</v>
      </c>
      <c r="B3979">
        <v>46</v>
      </c>
    </row>
    <row r="3980" spans="1:2" x14ac:dyDescent="0.2">
      <c r="A3980">
        <v>77535</v>
      </c>
      <c r="B3980">
        <v>72</v>
      </c>
    </row>
    <row r="3981" spans="1:2" x14ac:dyDescent="0.2">
      <c r="A3981">
        <v>77536</v>
      </c>
      <c r="B3981">
        <v>80</v>
      </c>
    </row>
    <row r="3982" spans="1:2" x14ac:dyDescent="0.2">
      <c r="A3982">
        <v>77537</v>
      </c>
      <c r="B3982">
        <v>25</v>
      </c>
    </row>
    <row r="3983" spans="1:2" x14ac:dyDescent="0.2">
      <c r="A3983">
        <v>77538</v>
      </c>
      <c r="B3983">
        <v>54</v>
      </c>
    </row>
    <row r="3984" spans="1:2" x14ac:dyDescent="0.2">
      <c r="A3984">
        <v>77539</v>
      </c>
      <c r="B3984">
        <v>33</v>
      </c>
    </row>
    <row r="3985" spans="1:2" x14ac:dyDescent="0.2">
      <c r="A3985">
        <v>77540</v>
      </c>
      <c r="B3985">
        <v>43</v>
      </c>
    </row>
    <row r="3986" spans="1:2" x14ac:dyDescent="0.2">
      <c r="A3986">
        <v>77541</v>
      </c>
      <c r="B3986">
        <v>60</v>
      </c>
    </row>
    <row r="3987" spans="1:2" x14ac:dyDescent="0.2">
      <c r="A3987">
        <v>77542</v>
      </c>
      <c r="B3987">
        <v>42</v>
      </c>
    </row>
    <row r="3988" spans="1:2" x14ac:dyDescent="0.2">
      <c r="A3988">
        <v>77543</v>
      </c>
      <c r="B3988">
        <v>45</v>
      </c>
    </row>
    <row r="3989" spans="1:2" x14ac:dyDescent="0.2">
      <c r="A3989">
        <v>77544</v>
      </c>
      <c r="B3989">
        <v>44</v>
      </c>
    </row>
    <row r="3990" spans="1:2" x14ac:dyDescent="0.2">
      <c r="A3990">
        <v>77545</v>
      </c>
      <c r="B3990">
        <v>43</v>
      </c>
    </row>
    <row r="3991" spans="1:2" x14ac:dyDescent="0.2">
      <c r="A3991">
        <v>77546</v>
      </c>
      <c r="B3991">
        <v>68</v>
      </c>
    </row>
    <row r="3992" spans="1:2" x14ac:dyDescent="0.2">
      <c r="A3992">
        <v>77547</v>
      </c>
      <c r="B3992">
        <v>32</v>
      </c>
    </row>
    <row r="3993" spans="1:2" x14ac:dyDescent="0.2">
      <c r="A3993">
        <v>77548</v>
      </c>
      <c r="B3993">
        <v>71</v>
      </c>
    </row>
    <row r="3994" spans="1:2" x14ac:dyDescent="0.2">
      <c r="A3994">
        <v>77549</v>
      </c>
      <c r="B3994">
        <v>63</v>
      </c>
    </row>
    <row r="3995" spans="1:2" x14ac:dyDescent="0.2">
      <c r="A3995">
        <v>77550</v>
      </c>
      <c r="B3995">
        <v>26</v>
      </c>
    </row>
    <row r="3996" spans="1:2" x14ac:dyDescent="0.2">
      <c r="A3996">
        <v>77551</v>
      </c>
      <c r="B3996">
        <v>56</v>
      </c>
    </row>
    <row r="3997" spans="1:2" x14ac:dyDescent="0.2">
      <c r="A3997">
        <v>77552</v>
      </c>
      <c r="B3997">
        <v>59</v>
      </c>
    </row>
    <row r="3998" spans="1:2" x14ac:dyDescent="0.2">
      <c r="A3998">
        <v>77553</v>
      </c>
      <c r="B3998">
        <v>71</v>
      </c>
    </row>
    <row r="3999" spans="1:2" x14ac:dyDescent="0.2">
      <c r="A3999">
        <v>77554</v>
      </c>
      <c r="B3999">
        <v>45</v>
      </c>
    </row>
    <row r="4000" spans="1:2" x14ac:dyDescent="0.2">
      <c r="A4000">
        <v>77555</v>
      </c>
      <c r="B4000">
        <v>29</v>
      </c>
    </row>
    <row r="4001" spans="1:2" x14ac:dyDescent="0.2">
      <c r="A4001">
        <v>77556</v>
      </c>
      <c r="B4001">
        <v>45</v>
      </c>
    </row>
    <row r="4002" spans="1:2" x14ac:dyDescent="0.2">
      <c r="A4002">
        <v>77557</v>
      </c>
      <c r="B4002">
        <v>43</v>
      </c>
    </row>
    <row r="4003" spans="1:2" x14ac:dyDescent="0.2">
      <c r="A4003">
        <v>77558</v>
      </c>
      <c r="B4003">
        <v>31</v>
      </c>
    </row>
    <row r="4004" spans="1:2" x14ac:dyDescent="0.2">
      <c r="A4004">
        <v>77559</v>
      </c>
      <c r="B4004">
        <v>43</v>
      </c>
    </row>
    <row r="4005" spans="1:2" x14ac:dyDescent="0.2">
      <c r="A4005">
        <v>77560</v>
      </c>
      <c r="B4005">
        <v>60</v>
      </c>
    </row>
    <row r="4006" spans="1:2" x14ac:dyDescent="0.2">
      <c r="A4006">
        <v>77561</v>
      </c>
      <c r="B4006">
        <v>38</v>
      </c>
    </row>
    <row r="4007" spans="1:2" x14ac:dyDescent="0.2">
      <c r="A4007">
        <v>77562</v>
      </c>
      <c r="B4007">
        <v>65</v>
      </c>
    </row>
    <row r="4008" spans="1:2" x14ac:dyDescent="0.2">
      <c r="A4008">
        <v>77563</v>
      </c>
      <c r="B4008">
        <v>51</v>
      </c>
    </row>
    <row r="4009" spans="1:2" x14ac:dyDescent="0.2">
      <c r="A4009">
        <v>77564</v>
      </c>
      <c r="B4009">
        <v>27</v>
      </c>
    </row>
    <row r="4010" spans="1:2" x14ac:dyDescent="0.2">
      <c r="A4010">
        <v>77565</v>
      </c>
      <c r="B4010">
        <v>24</v>
      </c>
    </row>
    <row r="4011" spans="1:2" x14ac:dyDescent="0.2">
      <c r="A4011">
        <v>77566</v>
      </c>
      <c r="B4011">
        <v>21</v>
      </c>
    </row>
    <row r="4012" spans="1:2" x14ac:dyDescent="0.2">
      <c r="A4012">
        <v>77567</v>
      </c>
      <c r="B4012">
        <v>37</v>
      </c>
    </row>
    <row r="4013" spans="1:2" x14ac:dyDescent="0.2">
      <c r="A4013">
        <v>77568</v>
      </c>
      <c r="B4013">
        <v>39</v>
      </c>
    </row>
    <row r="4014" spans="1:2" x14ac:dyDescent="0.2">
      <c r="A4014">
        <v>77569</v>
      </c>
      <c r="B4014">
        <v>48</v>
      </c>
    </row>
    <row r="4015" spans="1:2" x14ac:dyDescent="0.2">
      <c r="A4015">
        <v>77570</v>
      </c>
      <c r="B4015">
        <v>45</v>
      </c>
    </row>
    <row r="4016" spans="1:2" x14ac:dyDescent="0.2">
      <c r="A4016">
        <v>77571</v>
      </c>
      <c r="B4016">
        <v>45</v>
      </c>
    </row>
    <row r="4017" spans="1:2" x14ac:dyDescent="0.2">
      <c r="A4017">
        <v>77572</v>
      </c>
      <c r="B4017">
        <v>57</v>
      </c>
    </row>
    <row r="4018" spans="1:2" x14ac:dyDescent="0.2">
      <c r="A4018">
        <v>77573</v>
      </c>
      <c r="B4018">
        <v>44</v>
      </c>
    </row>
    <row r="4019" spans="1:2" x14ac:dyDescent="0.2">
      <c r="A4019">
        <v>77574</v>
      </c>
      <c r="B4019">
        <v>43</v>
      </c>
    </row>
    <row r="4020" spans="1:2" x14ac:dyDescent="0.2">
      <c r="A4020">
        <v>77575</v>
      </c>
      <c r="B4020">
        <v>30</v>
      </c>
    </row>
    <row r="4021" spans="1:2" x14ac:dyDescent="0.2">
      <c r="A4021">
        <v>77576</v>
      </c>
      <c r="B4021">
        <v>20</v>
      </c>
    </row>
    <row r="4022" spans="1:2" x14ac:dyDescent="0.2">
      <c r="A4022">
        <v>77577</v>
      </c>
      <c r="B4022">
        <v>60</v>
      </c>
    </row>
    <row r="4023" spans="1:2" x14ac:dyDescent="0.2">
      <c r="A4023">
        <v>77578</v>
      </c>
      <c r="B4023">
        <v>43</v>
      </c>
    </row>
    <row r="4024" spans="1:2" x14ac:dyDescent="0.2">
      <c r="A4024">
        <v>77579</v>
      </c>
      <c r="B4024">
        <v>43</v>
      </c>
    </row>
    <row r="4025" spans="1:2" x14ac:dyDescent="0.2">
      <c r="A4025">
        <v>77580</v>
      </c>
      <c r="B4025">
        <v>80</v>
      </c>
    </row>
    <row r="4026" spans="1:2" x14ac:dyDescent="0.2">
      <c r="A4026">
        <v>77581</v>
      </c>
      <c r="B4026">
        <v>31</v>
      </c>
    </row>
    <row r="4027" spans="1:2" x14ac:dyDescent="0.2">
      <c r="A4027">
        <v>77582</v>
      </c>
      <c r="B4027">
        <v>42</v>
      </c>
    </row>
    <row r="4028" spans="1:2" x14ac:dyDescent="0.2">
      <c r="A4028">
        <v>77583</v>
      </c>
      <c r="B4028">
        <v>47</v>
      </c>
    </row>
    <row r="4029" spans="1:2" x14ac:dyDescent="0.2">
      <c r="A4029">
        <v>77584</v>
      </c>
      <c r="B4029">
        <v>35</v>
      </c>
    </row>
    <row r="4030" spans="1:2" x14ac:dyDescent="0.2">
      <c r="A4030">
        <v>77585</v>
      </c>
      <c r="B4030">
        <v>36</v>
      </c>
    </row>
    <row r="4031" spans="1:2" x14ac:dyDescent="0.2">
      <c r="A4031">
        <v>77586</v>
      </c>
      <c r="B4031">
        <v>65</v>
      </c>
    </row>
    <row r="4032" spans="1:2" x14ac:dyDescent="0.2">
      <c r="A4032">
        <v>77587</v>
      </c>
      <c r="B4032">
        <v>20</v>
      </c>
    </row>
    <row r="4033" spans="1:2" x14ac:dyDescent="0.2">
      <c r="A4033">
        <v>77588</v>
      </c>
      <c r="B4033">
        <v>43</v>
      </c>
    </row>
    <row r="4034" spans="1:2" x14ac:dyDescent="0.2">
      <c r="A4034">
        <v>77589</v>
      </c>
      <c r="B4034">
        <v>55</v>
      </c>
    </row>
    <row r="4035" spans="1:2" x14ac:dyDescent="0.2">
      <c r="A4035">
        <v>77590</v>
      </c>
      <c r="B4035">
        <v>28</v>
      </c>
    </row>
    <row r="4036" spans="1:2" x14ac:dyDescent="0.2">
      <c r="A4036">
        <v>77591</v>
      </c>
      <c r="B4036">
        <v>51</v>
      </c>
    </row>
    <row r="4037" spans="1:2" x14ac:dyDescent="0.2">
      <c r="A4037">
        <v>77592</v>
      </c>
      <c r="B4037">
        <v>32</v>
      </c>
    </row>
    <row r="4038" spans="1:2" x14ac:dyDescent="0.2">
      <c r="A4038">
        <v>77593</v>
      </c>
      <c r="B4038">
        <v>34</v>
      </c>
    </row>
    <row r="4039" spans="1:2" x14ac:dyDescent="0.2">
      <c r="A4039">
        <v>77594</v>
      </c>
      <c r="B4039">
        <v>54</v>
      </c>
    </row>
    <row r="4040" spans="1:2" x14ac:dyDescent="0.2">
      <c r="A4040">
        <v>77595</v>
      </c>
      <c r="B4040">
        <v>52</v>
      </c>
    </row>
    <row r="4041" spans="1:2" x14ac:dyDescent="0.2">
      <c r="A4041">
        <v>77596</v>
      </c>
      <c r="B4041">
        <v>49</v>
      </c>
    </row>
    <row r="4042" spans="1:2" x14ac:dyDescent="0.2">
      <c r="A4042">
        <v>77597</v>
      </c>
      <c r="B4042">
        <v>58</v>
      </c>
    </row>
    <row r="4043" spans="1:2" x14ac:dyDescent="0.2">
      <c r="A4043">
        <v>77598</v>
      </c>
      <c r="B4043">
        <v>79</v>
      </c>
    </row>
    <row r="4044" spans="1:2" x14ac:dyDescent="0.2">
      <c r="A4044">
        <v>77599</v>
      </c>
      <c r="B4044">
        <v>30</v>
      </c>
    </row>
    <row r="4045" spans="1:2" x14ac:dyDescent="0.2">
      <c r="A4045">
        <v>77600</v>
      </c>
      <c r="B4045">
        <v>58</v>
      </c>
    </row>
    <row r="4046" spans="1:2" x14ac:dyDescent="0.2">
      <c r="A4046">
        <v>77601</v>
      </c>
      <c r="B4046">
        <v>42</v>
      </c>
    </row>
    <row r="4047" spans="1:2" x14ac:dyDescent="0.2">
      <c r="A4047">
        <v>77602</v>
      </c>
      <c r="B4047">
        <v>42</v>
      </c>
    </row>
    <row r="4048" spans="1:2" x14ac:dyDescent="0.2">
      <c r="A4048">
        <v>77603</v>
      </c>
      <c r="B4048">
        <v>60</v>
      </c>
    </row>
    <row r="4049" spans="1:2" x14ac:dyDescent="0.2">
      <c r="A4049">
        <v>77604</v>
      </c>
      <c r="B4049">
        <v>25</v>
      </c>
    </row>
    <row r="4050" spans="1:2" x14ac:dyDescent="0.2">
      <c r="A4050">
        <v>77605</v>
      </c>
      <c r="B4050">
        <v>55</v>
      </c>
    </row>
    <row r="4051" spans="1:2" x14ac:dyDescent="0.2">
      <c r="A4051">
        <v>77606</v>
      </c>
      <c r="B4051">
        <v>45</v>
      </c>
    </row>
    <row r="4052" spans="1:2" x14ac:dyDescent="0.2">
      <c r="A4052">
        <v>77607</v>
      </c>
      <c r="B4052">
        <v>54</v>
      </c>
    </row>
    <row r="4053" spans="1:2" x14ac:dyDescent="0.2">
      <c r="A4053">
        <v>77608</v>
      </c>
      <c r="B4053">
        <v>35</v>
      </c>
    </row>
    <row r="4054" spans="1:2" x14ac:dyDescent="0.2">
      <c r="A4054">
        <v>77609</v>
      </c>
      <c r="B4054">
        <v>60</v>
      </c>
    </row>
    <row r="4055" spans="1:2" x14ac:dyDescent="0.2">
      <c r="A4055">
        <v>77610</v>
      </c>
      <c r="B4055">
        <v>62</v>
      </c>
    </row>
    <row r="4056" spans="1:2" x14ac:dyDescent="0.2">
      <c r="A4056">
        <v>77611</v>
      </c>
      <c r="B4056">
        <v>35</v>
      </c>
    </row>
    <row r="4057" spans="1:2" x14ac:dyDescent="0.2">
      <c r="A4057">
        <v>77612</v>
      </c>
      <c r="B4057">
        <v>47</v>
      </c>
    </row>
    <row r="4058" spans="1:2" x14ac:dyDescent="0.2">
      <c r="A4058">
        <v>77613</v>
      </c>
      <c r="B4058">
        <v>40</v>
      </c>
    </row>
    <row r="4059" spans="1:2" x14ac:dyDescent="0.2">
      <c r="A4059">
        <v>77614</v>
      </c>
      <c r="B4059">
        <v>38</v>
      </c>
    </row>
    <row r="4060" spans="1:2" x14ac:dyDescent="0.2">
      <c r="A4060">
        <v>77615</v>
      </c>
      <c r="B4060">
        <v>19</v>
      </c>
    </row>
    <row r="4061" spans="1:2" x14ac:dyDescent="0.2">
      <c r="A4061">
        <v>77616</v>
      </c>
      <c r="B4061">
        <v>33</v>
      </c>
    </row>
    <row r="4062" spans="1:2" x14ac:dyDescent="0.2">
      <c r="A4062">
        <v>77617</v>
      </c>
      <c r="B4062">
        <v>34</v>
      </c>
    </row>
    <row r="4063" spans="1:2" x14ac:dyDescent="0.2">
      <c r="A4063">
        <v>77618</v>
      </c>
      <c r="B4063">
        <v>25</v>
      </c>
    </row>
    <row r="4064" spans="1:2" x14ac:dyDescent="0.2">
      <c r="A4064">
        <v>77619</v>
      </c>
      <c r="B4064">
        <v>67</v>
      </c>
    </row>
    <row r="4065" spans="1:2" x14ac:dyDescent="0.2">
      <c r="A4065">
        <v>77620</v>
      </c>
      <c r="B4065">
        <v>33</v>
      </c>
    </row>
    <row r="4066" spans="1:2" x14ac:dyDescent="0.2">
      <c r="A4066">
        <v>77621</v>
      </c>
      <c r="B4066">
        <v>68</v>
      </c>
    </row>
    <row r="4067" spans="1:2" x14ac:dyDescent="0.2">
      <c r="A4067">
        <v>77622</v>
      </c>
      <c r="B4067">
        <v>75</v>
      </c>
    </row>
    <row r="4068" spans="1:2" x14ac:dyDescent="0.2">
      <c r="A4068">
        <v>77623</v>
      </c>
      <c r="B4068">
        <v>80</v>
      </c>
    </row>
    <row r="4069" spans="1:2" x14ac:dyDescent="0.2">
      <c r="A4069">
        <v>77624</v>
      </c>
      <c r="B4069">
        <v>57</v>
      </c>
    </row>
    <row r="4070" spans="1:2" x14ac:dyDescent="0.2">
      <c r="A4070">
        <v>77625</v>
      </c>
      <c r="B4070">
        <v>58</v>
      </c>
    </row>
    <row r="4071" spans="1:2" x14ac:dyDescent="0.2">
      <c r="A4071">
        <v>77626</v>
      </c>
      <c r="B4071">
        <v>43</v>
      </c>
    </row>
    <row r="4072" spans="1:2" x14ac:dyDescent="0.2">
      <c r="A4072">
        <v>77627</v>
      </c>
      <c r="B4072">
        <v>26</v>
      </c>
    </row>
    <row r="4073" spans="1:2" x14ac:dyDescent="0.2">
      <c r="A4073">
        <v>77628</v>
      </c>
      <c r="B4073">
        <v>30</v>
      </c>
    </row>
    <row r="4074" spans="1:2" x14ac:dyDescent="0.2">
      <c r="A4074">
        <v>77629</v>
      </c>
      <c r="B4074">
        <v>75</v>
      </c>
    </row>
    <row r="4075" spans="1:2" x14ac:dyDescent="0.2">
      <c r="A4075">
        <v>77630</v>
      </c>
      <c r="B4075">
        <v>40</v>
      </c>
    </row>
    <row r="4076" spans="1:2" x14ac:dyDescent="0.2">
      <c r="A4076">
        <v>77631</v>
      </c>
      <c r="B4076">
        <v>59</v>
      </c>
    </row>
    <row r="4077" spans="1:2" x14ac:dyDescent="0.2">
      <c r="A4077">
        <v>77632</v>
      </c>
      <c r="B4077">
        <v>40</v>
      </c>
    </row>
    <row r="4078" spans="1:2" x14ac:dyDescent="0.2">
      <c r="A4078">
        <v>77633</v>
      </c>
      <c r="B4078">
        <v>50</v>
      </c>
    </row>
    <row r="4079" spans="1:2" x14ac:dyDescent="0.2">
      <c r="A4079">
        <v>77634</v>
      </c>
      <c r="B4079">
        <v>67</v>
      </c>
    </row>
    <row r="4080" spans="1:2" x14ac:dyDescent="0.2">
      <c r="A4080">
        <v>77635</v>
      </c>
      <c r="B4080">
        <v>43</v>
      </c>
    </row>
    <row r="4081" spans="1:2" x14ac:dyDescent="0.2">
      <c r="A4081">
        <v>77636</v>
      </c>
      <c r="B4081">
        <v>48</v>
      </c>
    </row>
    <row r="4082" spans="1:2" x14ac:dyDescent="0.2">
      <c r="A4082">
        <v>77637</v>
      </c>
      <c r="B4082">
        <v>54</v>
      </c>
    </row>
    <row r="4083" spans="1:2" x14ac:dyDescent="0.2">
      <c r="A4083">
        <v>77638</v>
      </c>
      <c r="B4083">
        <v>23</v>
      </c>
    </row>
    <row r="4084" spans="1:2" x14ac:dyDescent="0.2">
      <c r="A4084">
        <v>77639</v>
      </c>
      <c r="B4084">
        <v>64</v>
      </c>
    </row>
    <row r="4085" spans="1:2" x14ac:dyDescent="0.2">
      <c r="A4085">
        <v>77640</v>
      </c>
      <c r="B4085">
        <v>39</v>
      </c>
    </row>
    <row r="4086" spans="1:2" x14ac:dyDescent="0.2">
      <c r="A4086">
        <v>77641</v>
      </c>
      <c r="B4086">
        <v>48</v>
      </c>
    </row>
    <row r="4087" spans="1:2" x14ac:dyDescent="0.2">
      <c r="A4087">
        <v>77642</v>
      </c>
      <c r="B4087">
        <v>63</v>
      </c>
    </row>
    <row r="4088" spans="1:2" x14ac:dyDescent="0.2">
      <c r="A4088">
        <v>77643</v>
      </c>
      <c r="B4088">
        <v>45</v>
      </c>
    </row>
    <row r="4089" spans="1:2" x14ac:dyDescent="0.2">
      <c r="A4089">
        <v>77644</v>
      </c>
      <c r="B4089">
        <v>54</v>
      </c>
    </row>
    <row r="4090" spans="1:2" x14ac:dyDescent="0.2">
      <c r="A4090">
        <v>77645</v>
      </c>
      <c r="B4090">
        <v>51</v>
      </c>
    </row>
    <row r="4091" spans="1:2" x14ac:dyDescent="0.2">
      <c r="A4091">
        <v>77646</v>
      </c>
      <c r="B4091">
        <v>47</v>
      </c>
    </row>
    <row r="4092" spans="1:2" x14ac:dyDescent="0.2">
      <c r="A4092">
        <v>77647</v>
      </c>
      <c r="B4092">
        <v>68</v>
      </c>
    </row>
    <row r="4093" spans="1:2" x14ac:dyDescent="0.2">
      <c r="A4093">
        <v>77648</v>
      </c>
      <c r="B4093">
        <v>43</v>
      </c>
    </row>
    <row r="4094" spans="1:2" x14ac:dyDescent="0.2">
      <c r="A4094">
        <v>77649</v>
      </c>
      <c r="B4094">
        <v>37</v>
      </c>
    </row>
    <row r="4095" spans="1:2" x14ac:dyDescent="0.2">
      <c r="A4095">
        <v>77650</v>
      </c>
      <c r="B4095">
        <v>27</v>
      </c>
    </row>
    <row r="4096" spans="1:2" x14ac:dyDescent="0.2">
      <c r="A4096">
        <v>77651</v>
      </c>
      <c r="B4096">
        <v>56</v>
      </c>
    </row>
    <row r="4097" spans="1:2" x14ac:dyDescent="0.2">
      <c r="A4097">
        <v>77652</v>
      </c>
      <c r="B4097">
        <v>62</v>
      </c>
    </row>
    <row r="4098" spans="1:2" x14ac:dyDescent="0.2">
      <c r="A4098">
        <v>77653</v>
      </c>
      <c r="B4098">
        <v>29</v>
      </c>
    </row>
    <row r="4099" spans="1:2" x14ac:dyDescent="0.2">
      <c r="A4099">
        <v>77654</v>
      </c>
      <c r="B4099">
        <v>57</v>
      </c>
    </row>
    <row r="4100" spans="1:2" x14ac:dyDescent="0.2">
      <c r="A4100">
        <v>77655</v>
      </c>
      <c r="B4100">
        <v>55</v>
      </c>
    </row>
    <row r="4101" spans="1:2" x14ac:dyDescent="0.2">
      <c r="A4101">
        <v>77656</v>
      </c>
      <c r="B4101">
        <v>40</v>
      </c>
    </row>
    <row r="4102" spans="1:2" x14ac:dyDescent="0.2">
      <c r="A4102">
        <v>77657</v>
      </c>
      <c r="B4102">
        <v>42</v>
      </c>
    </row>
    <row r="4103" spans="1:2" x14ac:dyDescent="0.2">
      <c r="A4103">
        <v>77658</v>
      </c>
      <c r="B4103">
        <v>30</v>
      </c>
    </row>
    <row r="4104" spans="1:2" x14ac:dyDescent="0.2">
      <c r="A4104">
        <v>77659</v>
      </c>
      <c r="B4104">
        <v>80</v>
      </c>
    </row>
    <row r="4105" spans="1:2" x14ac:dyDescent="0.2">
      <c r="A4105">
        <v>77660</v>
      </c>
      <c r="B4105">
        <v>66</v>
      </c>
    </row>
    <row r="4106" spans="1:2" x14ac:dyDescent="0.2">
      <c r="A4106">
        <v>77661</v>
      </c>
      <c r="B4106">
        <v>60</v>
      </c>
    </row>
    <row r="4107" spans="1:2" x14ac:dyDescent="0.2">
      <c r="A4107">
        <v>77662</v>
      </c>
      <c r="B4107">
        <v>30</v>
      </c>
    </row>
    <row r="4108" spans="1:2" x14ac:dyDescent="0.2">
      <c r="A4108">
        <v>77663</v>
      </c>
      <c r="B4108">
        <v>61</v>
      </c>
    </row>
    <row r="4109" spans="1:2" x14ac:dyDescent="0.2">
      <c r="A4109">
        <v>77664</v>
      </c>
      <c r="B4109">
        <v>30</v>
      </c>
    </row>
    <row r="4110" spans="1:2" x14ac:dyDescent="0.2">
      <c r="A4110">
        <v>77665</v>
      </c>
      <c r="B4110">
        <v>38</v>
      </c>
    </row>
    <row r="4111" spans="1:2" x14ac:dyDescent="0.2">
      <c r="A4111">
        <v>77666</v>
      </c>
      <c r="B4111">
        <v>42</v>
      </c>
    </row>
    <row r="4112" spans="1:2" x14ac:dyDescent="0.2">
      <c r="A4112">
        <v>77667</v>
      </c>
      <c r="B4112">
        <v>58</v>
      </c>
    </row>
    <row r="4113" spans="1:2" x14ac:dyDescent="0.2">
      <c r="A4113">
        <v>77668</v>
      </c>
      <c r="B4113">
        <v>47</v>
      </c>
    </row>
    <row r="4114" spans="1:2" x14ac:dyDescent="0.2">
      <c r="A4114">
        <v>77669</v>
      </c>
      <c r="B4114">
        <v>56</v>
      </c>
    </row>
    <row r="4115" spans="1:2" x14ac:dyDescent="0.2">
      <c r="A4115">
        <v>77670</v>
      </c>
      <c r="B4115">
        <v>25</v>
      </c>
    </row>
    <row r="4116" spans="1:2" x14ac:dyDescent="0.2">
      <c r="A4116">
        <v>77671</v>
      </c>
      <c r="B4116">
        <v>18</v>
      </c>
    </row>
    <row r="4117" spans="1:2" x14ac:dyDescent="0.2">
      <c r="A4117">
        <v>77672</v>
      </c>
      <c r="B4117">
        <v>36</v>
      </c>
    </row>
    <row r="4118" spans="1:2" x14ac:dyDescent="0.2">
      <c r="A4118">
        <v>77673</v>
      </c>
      <c r="B4118">
        <v>56</v>
      </c>
    </row>
    <row r="4119" spans="1:2" x14ac:dyDescent="0.2">
      <c r="A4119">
        <v>77674</v>
      </c>
      <c r="B4119">
        <v>55</v>
      </c>
    </row>
    <row r="4120" spans="1:2" x14ac:dyDescent="0.2">
      <c r="A4120">
        <v>77675</v>
      </c>
      <c r="B4120">
        <v>30</v>
      </c>
    </row>
    <row r="4121" spans="1:2" x14ac:dyDescent="0.2">
      <c r="A4121">
        <v>77676</v>
      </c>
      <c r="B4121">
        <v>42</v>
      </c>
    </row>
    <row r="4122" spans="1:2" x14ac:dyDescent="0.2">
      <c r="A4122">
        <v>77677</v>
      </c>
      <c r="B4122">
        <v>80</v>
      </c>
    </row>
    <row r="4123" spans="1:2" x14ac:dyDescent="0.2">
      <c r="A4123">
        <v>77678</v>
      </c>
      <c r="B4123">
        <v>33</v>
      </c>
    </row>
    <row r="4124" spans="1:2" x14ac:dyDescent="0.2">
      <c r="A4124">
        <v>77679</v>
      </c>
      <c r="B4124">
        <v>55</v>
      </c>
    </row>
    <row r="4125" spans="1:2" x14ac:dyDescent="0.2">
      <c r="A4125">
        <v>77680</v>
      </c>
      <c r="B4125">
        <v>52</v>
      </c>
    </row>
    <row r="4126" spans="1:2" x14ac:dyDescent="0.2">
      <c r="A4126">
        <v>77681</v>
      </c>
      <c r="B4126">
        <v>29</v>
      </c>
    </row>
    <row r="4127" spans="1:2" x14ac:dyDescent="0.2">
      <c r="A4127">
        <v>77682</v>
      </c>
      <c r="B4127">
        <v>50</v>
      </c>
    </row>
    <row r="4128" spans="1:2" x14ac:dyDescent="0.2">
      <c r="A4128">
        <v>77683</v>
      </c>
      <c r="B4128">
        <v>33</v>
      </c>
    </row>
    <row r="4129" spans="1:2" x14ac:dyDescent="0.2">
      <c r="A4129">
        <v>77684</v>
      </c>
      <c r="B4129">
        <v>80</v>
      </c>
    </row>
    <row r="4130" spans="1:2" x14ac:dyDescent="0.2">
      <c r="A4130">
        <v>77685</v>
      </c>
      <c r="B4130">
        <v>45</v>
      </c>
    </row>
    <row r="4131" spans="1:2" x14ac:dyDescent="0.2">
      <c r="A4131">
        <v>77686</v>
      </c>
      <c r="B4131">
        <v>44</v>
      </c>
    </row>
    <row r="4132" spans="1:2" x14ac:dyDescent="0.2">
      <c r="A4132">
        <v>77687</v>
      </c>
      <c r="B4132">
        <v>33</v>
      </c>
    </row>
    <row r="4133" spans="1:2" x14ac:dyDescent="0.2">
      <c r="A4133">
        <v>77688</v>
      </c>
      <c r="B4133">
        <v>36</v>
      </c>
    </row>
    <row r="4134" spans="1:2" x14ac:dyDescent="0.2">
      <c r="A4134">
        <v>77689</v>
      </c>
      <c r="B4134">
        <v>80</v>
      </c>
    </row>
    <row r="4135" spans="1:2" x14ac:dyDescent="0.2">
      <c r="A4135">
        <v>77690</v>
      </c>
      <c r="B4135">
        <v>30</v>
      </c>
    </row>
    <row r="4136" spans="1:2" x14ac:dyDescent="0.2">
      <c r="A4136">
        <v>77691</v>
      </c>
      <c r="B4136">
        <v>28</v>
      </c>
    </row>
    <row r="4137" spans="1:2" x14ac:dyDescent="0.2">
      <c r="A4137">
        <v>77692</v>
      </c>
      <c r="B4137">
        <v>46</v>
      </c>
    </row>
    <row r="4138" spans="1:2" x14ac:dyDescent="0.2">
      <c r="A4138">
        <v>77693</v>
      </c>
      <c r="B4138">
        <v>51</v>
      </c>
    </row>
    <row r="4139" spans="1:2" x14ac:dyDescent="0.2">
      <c r="A4139">
        <v>77694</v>
      </c>
      <c r="B4139">
        <v>46</v>
      </c>
    </row>
    <row r="4140" spans="1:2" x14ac:dyDescent="0.2">
      <c r="A4140">
        <v>77695</v>
      </c>
      <c r="B4140">
        <v>33</v>
      </c>
    </row>
    <row r="4141" spans="1:2" x14ac:dyDescent="0.2">
      <c r="A4141">
        <v>77696</v>
      </c>
      <c r="B4141">
        <v>32</v>
      </c>
    </row>
    <row r="4142" spans="1:2" x14ac:dyDescent="0.2">
      <c r="A4142">
        <v>77697</v>
      </c>
      <c r="B4142">
        <v>30</v>
      </c>
    </row>
    <row r="4143" spans="1:2" x14ac:dyDescent="0.2">
      <c r="A4143">
        <v>77698</v>
      </c>
      <c r="B4143">
        <v>31</v>
      </c>
    </row>
    <row r="4144" spans="1:2" x14ac:dyDescent="0.2">
      <c r="A4144">
        <v>77699</v>
      </c>
      <c r="B4144">
        <v>26</v>
      </c>
    </row>
    <row r="4145" spans="1:2" x14ac:dyDescent="0.2">
      <c r="A4145">
        <v>77700</v>
      </c>
      <c r="B4145">
        <v>48</v>
      </c>
    </row>
    <row r="4146" spans="1:2" x14ac:dyDescent="0.2">
      <c r="A4146">
        <v>77701</v>
      </c>
      <c r="B4146">
        <v>20</v>
      </c>
    </row>
    <row r="4147" spans="1:2" x14ac:dyDescent="0.2">
      <c r="A4147">
        <v>77702</v>
      </c>
      <c r="B4147">
        <v>80</v>
      </c>
    </row>
    <row r="4148" spans="1:2" x14ac:dyDescent="0.2">
      <c r="A4148">
        <v>77703</v>
      </c>
      <c r="B4148">
        <v>34</v>
      </c>
    </row>
    <row r="4149" spans="1:2" x14ac:dyDescent="0.2">
      <c r="A4149">
        <v>77704</v>
      </c>
      <c r="B4149">
        <v>41</v>
      </c>
    </row>
    <row r="4150" spans="1:2" x14ac:dyDescent="0.2">
      <c r="A4150">
        <v>77705</v>
      </c>
      <c r="B4150">
        <v>63</v>
      </c>
    </row>
    <row r="4151" spans="1:2" x14ac:dyDescent="0.2">
      <c r="A4151">
        <v>77706</v>
      </c>
      <c r="B4151">
        <v>23</v>
      </c>
    </row>
    <row r="4152" spans="1:2" x14ac:dyDescent="0.2">
      <c r="A4152">
        <v>77707</v>
      </c>
      <c r="B4152">
        <v>38</v>
      </c>
    </row>
    <row r="4153" spans="1:2" x14ac:dyDescent="0.2">
      <c r="A4153">
        <v>77708</v>
      </c>
      <c r="B4153">
        <v>44</v>
      </c>
    </row>
    <row r="4154" spans="1:2" x14ac:dyDescent="0.2">
      <c r="A4154">
        <v>77709</v>
      </c>
      <c r="B4154">
        <v>27</v>
      </c>
    </row>
    <row r="4155" spans="1:2" x14ac:dyDescent="0.2">
      <c r="A4155">
        <v>77710</v>
      </c>
      <c r="B4155">
        <v>34</v>
      </c>
    </row>
    <row r="4156" spans="1:2" x14ac:dyDescent="0.2">
      <c r="A4156">
        <v>77711</v>
      </c>
      <c r="B4156">
        <v>38</v>
      </c>
    </row>
    <row r="4157" spans="1:2" x14ac:dyDescent="0.2">
      <c r="A4157">
        <v>77712</v>
      </c>
      <c r="B4157">
        <v>43</v>
      </c>
    </row>
    <row r="4158" spans="1:2" x14ac:dyDescent="0.2">
      <c r="A4158">
        <v>77713</v>
      </c>
      <c r="B4158">
        <v>23</v>
      </c>
    </row>
    <row r="4159" spans="1:2" x14ac:dyDescent="0.2">
      <c r="A4159">
        <v>77714</v>
      </c>
      <c r="B4159">
        <v>42</v>
      </c>
    </row>
    <row r="4160" spans="1:2" x14ac:dyDescent="0.2">
      <c r="A4160">
        <v>77715</v>
      </c>
      <c r="B4160">
        <v>36</v>
      </c>
    </row>
    <row r="4161" spans="1:2" x14ac:dyDescent="0.2">
      <c r="A4161">
        <v>77716</v>
      </c>
      <c r="B4161">
        <v>65</v>
      </c>
    </row>
    <row r="4162" spans="1:2" x14ac:dyDescent="0.2">
      <c r="A4162">
        <v>77717</v>
      </c>
      <c r="B4162">
        <v>65</v>
      </c>
    </row>
    <row r="4163" spans="1:2" x14ac:dyDescent="0.2">
      <c r="A4163">
        <v>77718</v>
      </c>
      <c r="B4163">
        <v>21</v>
      </c>
    </row>
    <row r="4164" spans="1:2" x14ac:dyDescent="0.2">
      <c r="A4164">
        <v>77719</v>
      </c>
      <c r="B4164">
        <v>47</v>
      </c>
    </row>
    <row r="4165" spans="1:2" x14ac:dyDescent="0.2">
      <c r="A4165">
        <v>77720</v>
      </c>
      <c r="B4165">
        <v>39</v>
      </c>
    </row>
    <row r="4166" spans="1:2" x14ac:dyDescent="0.2">
      <c r="A4166">
        <v>77721</v>
      </c>
      <c r="B4166">
        <v>46</v>
      </c>
    </row>
    <row r="4167" spans="1:2" x14ac:dyDescent="0.2">
      <c r="A4167">
        <v>77722</v>
      </c>
      <c r="B4167">
        <v>80</v>
      </c>
    </row>
    <row r="4168" spans="1:2" x14ac:dyDescent="0.2">
      <c r="A4168">
        <v>77723</v>
      </c>
      <c r="B4168">
        <v>28</v>
      </c>
    </row>
    <row r="4169" spans="1:2" x14ac:dyDescent="0.2">
      <c r="A4169">
        <v>77724</v>
      </c>
      <c r="B4169">
        <v>52</v>
      </c>
    </row>
    <row r="4170" spans="1:2" x14ac:dyDescent="0.2">
      <c r="A4170">
        <v>77725</v>
      </c>
      <c r="B4170">
        <v>49</v>
      </c>
    </row>
    <row r="4171" spans="1:2" x14ac:dyDescent="0.2">
      <c r="A4171">
        <v>77726</v>
      </c>
      <c r="B4171">
        <v>30</v>
      </c>
    </row>
    <row r="4172" spans="1:2" x14ac:dyDescent="0.2">
      <c r="A4172">
        <v>77727</v>
      </c>
      <c r="B4172">
        <v>43</v>
      </c>
    </row>
    <row r="4173" spans="1:2" x14ac:dyDescent="0.2">
      <c r="A4173">
        <v>77728</v>
      </c>
      <c r="B4173">
        <v>76</v>
      </c>
    </row>
    <row r="4174" spans="1:2" x14ac:dyDescent="0.2">
      <c r="A4174">
        <v>77729</v>
      </c>
      <c r="B4174">
        <v>66</v>
      </c>
    </row>
    <row r="4175" spans="1:2" x14ac:dyDescent="0.2">
      <c r="A4175">
        <v>77730</v>
      </c>
      <c r="B4175">
        <v>28</v>
      </c>
    </row>
    <row r="4176" spans="1:2" x14ac:dyDescent="0.2">
      <c r="A4176">
        <v>77731</v>
      </c>
      <c r="B4176">
        <v>32</v>
      </c>
    </row>
    <row r="4177" spans="1:2" x14ac:dyDescent="0.2">
      <c r="A4177">
        <v>77732</v>
      </c>
      <c r="B4177">
        <v>56</v>
      </c>
    </row>
    <row r="4178" spans="1:2" x14ac:dyDescent="0.2">
      <c r="A4178">
        <v>77733</v>
      </c>
      <c r="B4178">
        <v>56</v>
      </c>
    </row>
    <row r="4179" spans="1:2" x14ac:dyDescent="0.2">
      <c r="A4179">
        <v>77734</v>
      </c>
      <c r="B4179">
        <v>80</v>
      </c>
    </row>
    <row r="4180" spans="1:2" x14ac:dyDescent="0.2">
      <c r="A4180">
        <v>77735</v>
      </c>
      <c r="B4180">
        <v>36</v>
      </c>
    </row>
    <row r="4181" spans="1:2" x14ac:dyDescent="0.2">
      <c r="A4181">
        <v>77736</v>
      </c>
      <c r="B4181">
        <v>58</v>
      </c>
    </row>
    <row r="4182" spans="1:2" x14ac:dyDescent="0.2">
      <c r="A4182">
        <v>77737</v>
      </c>
      <c r="B4182">
        <v>31</v>
      </c>
    </row>
    <row r="4183" spans="1:2" x14ac:dyDescent="0.2">
      <c r="A4183">
        <v>77738</v>
      </c>
      <c r="B4183">
        <v>29</v>
      </c>
    </row>
    <row r="4184" spans="1:2" x14ac:dyDescent="0.2">
      <c r="A4184">
        <v>77739</v>
      </c>
      <c r="B4184">
        <v>33</v>
      </c>
    </row>
    <row r="4185" spans="1:2" x14ac:dyDescent="0.2">
      <c r="A4185">
        <v>77740</v>
      </c>
      <c r="B4185">
        <v>46</v>
      </c>
    </row>
    <row r="4186" spans="1:2" x14ac:dyDescent="0.2">
      <c r="A4186">
        <v>77741</v>
      </c>
      <c r="B4186">
        <v>73</v>
      </c>
    </row>
    <row r="4187" spans="1:2" x14ac:dyDescent="0.2">
      <c r="A4187">
        <v>77742</v>
      </c>
      <c r="B4187">
        <v>47</v>
      </c>
    </row>
    <row r="4188" spans="1:2" x14ac:dyDescent="0.2">
      <c r="A4188">
        <v>77743</v>
      </c>
      <c r="B4188">
        <v>48</v>
      </c>
    </row>
    <row r="4189" spans="1:2" x14ac:dyDescent="0.2">
      <c r="A4189">
        <v>77744</v>
      </c>
      <c r="B4189">
        <v>39</v>
      </c>
    </row>
    <row r="4190" spans="1:2" x14ac:dyDescent="0.2">
      <c r="A4190">
        <v>77745</v>
      </c>
      <c r="B4190">
        <v>33</v>
      </c>
    </row>
    <row r="4191" spans="1:2" x14ac:dyDescent="0.2">
      <c r="A4191">
        <v>77746</v>
      </c>
      <c r="B4191">
        <v>24</v>
      </c>
    </row>
    <row r="4192" spans="1:2" x14ac:dyDescent="0.2">
      <c r="A4192">
        <v>77747</v>
      </c>
      <c r="B4192">
        <v>50</v>
      </c>
    </row>
    <row r="4193" spans="1:2" x14ac:dyDescent="0.2">
      <c r="A4193">
        <v>77748</v>
      </c>
      <c r="B4193">
        <v>80</v>
      </c>
    </row>
    <row r="4194" spans="1:2" x14ac:dyDescent="0.2">
      <c r="A4194">
        <v>77749</v>
      </c>
      <c r="B4194">
        <v>50</v>
      </c>
    </row>
    <row r="4195" spans="1:2" x14ac:dyDescent="0.2">
      <c r="A4195">
        <v>77750</v>
      </c>
      <c r="B4195">
        <v>59</v>
      </c>
    </row>
    <row r="4196" spans="1:2" x14ac:dyDescent="0.2">
      <c r="A4196">
        <v>77751</v>
      </c>
      <c r="B4196">
        <v>31</v>
      </c>
    </row>
    <row r="4197" spans="1:2" x14ac:dyDescent="0.2">
      <c r="A4197">
        <v>77752</v>
      </c>
      <c r="B4197">
        <v>33</v>
      </c>
    </row>
    <row r="4198" spans="1:2" x14ac:dyDescent="0.2">
      <c r="A4198">
        <v>77753</v>
      </c>
      <c r="B4198">
        <v>29</v>
      </c>
    </row>
    <row r="4199" spans="1:2" x14ac:dyDescent="0.2">
      <c r="A4199">
        <v>77754</v>
      </c>
      <c r="B4199">
        <v>36</v>
      </c>
    </row>
    <row r="4200" spans="1:2" x14ac:dyDescent="0.2">
      <c r="A4200">
        <v>77755</v>
      </c>
      <c r="B4200">
        <v>44</v>
      </c>
    </row>
    <row r="4201" spans="1:2" x14ac:dyDescent="0.2">
      <c r="A4201">
        <v>77756</v>
      </c>
      <c r="B4201">
        <v>47</v>
      </c>
    </row>
    <row r="4202" spans="1:2" x14ac:dyDescent="0.2">
      <c r="A4202">
        <v>77757</v>
      </c>
      <c r="B4202">
        <v>49</v>
      </c>
    </row>
    <row r="4203" spans="1:2" x14ac:dyDescent="0.2">
      <c r="A4203">
        <v>77758</v>
      </c>
      <c r="B4203">
        <v>67</v>
      </c>
    </row>
    <row r="4204" spans="1:2" x14ac:dyDescent="0.2">
      <c r="A4204">
        <v>77759</v>
      </c>
      <c r="B4204">
        <v>32</v>
      </c>
    </row>
    <row r="4205" spans="1:2" x14ac:dyDescent="0.2">
      <c r="A4205">
        <v>77760</v>
      </c>
      <c r="B4205">
        <v>80</v>
      </c>
    </row>
    <row r="4206" spans="1:2" x14ac:dyDescent="0.2">
      <c r="A4206">
        <v>77761</v>
      </c>
      <c r="B4206">
        <v>40</v>
      </c>
    </row>
    <row r="4207" spans="1:2" x14ac:dyDescent="0.2">
      <c r="A4207">
        <v>77762</v>
      </c>
      <c r="B4207">
        <v>23</v>
      </c>
    </row>
    <row r="4208" spans="1:2" x14ac:dyDescent="0.2">
      <c r="A4208">
        <v>77763</v>
      </c>
      <c r="B4208">
        <v>71</v>
      </c>
    </row>
    <row r="4209" spans="1:2" x14ac:dyDescent="0.2">
      <c r="A4209">
        <v>77764</v>
      </c>
      <c r="B4209">
        <v>80</v>
      </c>
    </row>
    <row r="4210" spans="1:2" x14ac:dyDescent="0.2">
      <c r="A4210">
        <v>77765</v>
      </c>
      <c r="B4210">
        <v>18</v>
      </c>
    </row>
    <row r="4211" spans="1:2" x14ac:dyDescent="0.2">
      <c r="A4211">
        <v>77766</v>
      </c>
      <c r="B4211">
        <v>31</v>
      </c>
    </row>
    <row r="4212" spans="1:2" x14ac:dyDescent="0.2">
      <c r="A4212">
        <v>77767</v>
      </c>
      <c r="B4212">
        <v>33</v>
      </c>
    </row>
    <row r="4213" spans="1:2" x14ac:dyDescent="0.2">
      <c r="A4213">
        <v>77768</v>
      </c>
      <c r="B4213">
        <v>62</v>
      </c>
    </row>
    <row r="4214" spans="1:2" x14ac:dyDescent="0.2">
      <c r="A4214">
        <v>77769</v>
      </c>
      <c r="B4214">
        <v>64</v>
      </c>
    </row>
    <row r="4215" spans="1:2" x14ac:dyDescent="0.2">
      <c r="A4215">
        <v>77770</v>
      </c>
      <c r="B4215">
        <v>31</v>
      </c>
    </row>
    <row r="4216" spans="1:2" x14ac:dyDescent="0.2">
      <c r="A4216">
        <v>77771</v>
      </c>
      <c r="B4216">
        <v>33</v>
      </c>
    </row>
    <row r="4217" spans="1:2" x14ac:dyDescent="0.2">
      <c r="A4217">
        <v>77772</v>
      </c>
      <c r="B4217">
        <v>56</v>
      </c>
    </row>
    <row r="4218" spans="1:2" x14ac:dyDescent="0.2">
      <c r="A4218">
        <v>77773</v>
      </c>
      <c r="B4218">
        <v>80</v>
      </c>
    </row>
    <row r="4219" spans="1:2" x14ac:dyDescent="0.2">
      <c r="A4219">
        <v>77774</v>
      </c>
      <c r="B4219">
        <v>52</v>
      </c>
    </row>
    <row r="4220" spans="1:2" x14ac:dyDescent="0.2">
      <c r="A4220">
        <v>77775</v>
      </c>
      <c r="B4220">
        <v>46</v>
      </c>
    </row>
    <row r="4221" spans="1:2" x14ac:dyDescent="0.2">
      <c r="A4221">
        <v>77776</v>
      </c>
      <c r="B4221">
        <v>38</v>
      </c>
    </row>
    <row r="4222" spans="1:2" x14ac:dyDescent="0.2">
      <c r="A4222">
        <v>77777</v>
      </c>
      <c r="B4222">
        <v>37</v>
      </c>
    </row>
    <row r="4223" spans="1:2" x14ac:dyDescent="0.2">
      <c r="A4223">
        <v>77778</v>
      </c>
      <c r="B4223">
        <v>80</v>
      </c>
    </row>
    <row r="4224" spans="1:2" x14ac:dyDescent="0.2">
      <c r="A4224">
        <v>77779</v>
      </c>
      <c r="B4224">
        <v>40</v>
      </c>
    </row>
    <row r="4225" spans="1:2" x14ac:dyDescent="0.2">
      <c r="A4225">
        <v>77780</v>
      </c>
      <c r="B4225">
        <v>50</v>
      </c>
    </row>
    <row r="4226" spans="1:2" x14ac:dyDescent="0.2">
      <c r="A4226">
        <v>77781</v>
      </c>
      <c r="B4226">
        <v>26</v>
      </c>
    </row>
    <row r="4227" spans="1:2" x14ac:dyDescent="0.2">
      <c r="A4227">
        <v>77782</v>
      </c>
      <c r="B4227">
        <v>51</v>
      </c>
    </row>
    <row r="4228" spans="1:2" x14ac:dyDescent="0.2">
      <c r="A4228">
        <v>77783</v>
      </c>
      <c r="B4228">
        <v>38</v>
      </c>
    </row>
    <row r="4229" spans="1:2" x14ac:dyDescent="0.2">
      <c r="A4229">
        <v>77784</v>
      </c>
      <c r="B4229">
        <v>30</v>
      </c>
    </row>
    <row r="4230" spans="1:2" x14ac:dyDescent="0.2">
      <c r="A4230">
        <v>77785</v>
      </c>
      <c r="B4230">
        <v>35</v>
      </c>
    </row>
    <row r="4231" spans="1:2" x14ac:dyDescent="0.2">
      <c r="A4231">
        <v>77786</v>
      </c>
      <c r="B4231">
        <v>75</v>
      </c>
    </row>
    <row r="4232" spans="1:2" x14ac:dyDescent="0.2">
      <c r="A4232">
        <v>77787</v>
      </c>
      <c r="B4232">
        <v>51</v>
      </c>
    </row>
    <row r="4233" spans="1:2" x14ac:dyDescent="0.2">
      <c r="A4233">
        <v>77788</v>
      </c>
      <c r="B4233">
        <v>36</v>
      </c>
    </row>
    <row r="4234" spans="1:2" x14ac:dyDescent="0.2">
      <c r="A4234">
        <v>77789</v>
      </c>
      <c r="B4234">
        <v>75</v>
      </c>
    </row>
    <row r="4235" spans="1:2" x14ac:dyDescent="0.2">
      <c r="A4235">
        <v>77790</v>
      </c>
      <c r="B4235">
        <v>20</v>
      </c>
    </row>
    <row r="4236" spans="1:2" x14ac:dyDescent="0.2">
      <c r="A4236">
        <v>77791</v>
      </c>
      <c r="B4236">
        <v>31</v>
      </c>
    </row>
    <row r="4237" spans="1:2" x14ac:dyDescent="0.2">
      <c r="A4237">
        <v>77792</v>
      </c>
      <c r="B4237">
        <v>26</v>
      </c>
    </row>
    <row r="4238" spans="1:2" x14ac:dyDescent="0.2">
      <c r="A4238">
        <v>77793</v>
      </c>
      <c r="B4238">
        <v>24</v>
      </c>
    </row>
    <row r="4239" spans="1:2" x14ac:dyDescent="0.2">
      <c r="A4239">
        <v>77794</v>
      </c>
      <c r="B4239">
        <v>34</v>
      </c>
    </row>
    <row r="4240" spans="1:2" x14ac:dyDescent="0.2">
      <c r="A4240">
        <v>77795</v>
      </c>
      <c r="B4240">
        <v>34</v>
      </c>
    </row>
    <row r="4241" spans="1:2" x14ac:dyDescent="0.2">
      <c r="A4241">
        <v>77796</v>
      </c>
      <c r="B4241">
        <v>52</v>
      </c>
    </row>
    <row r="4242" spans="1:2" x14ac:dyDescent="0.2">
      <c r="A4242">
        <v>77797</v>
      </c>
      <c r="B4242">
        <v>45</v>
      </c>
    </row>
    <row r="4243" spans="1:2" x14ac:dyDescent="0.2">
      <c r="A4243">
        <v>77798</v>
      </c>
      <c r="B4243">
        <v>61</v>
      </c>
    </row>
    <row r="4244" spans="1:2" x14ac:dyDescent="0.2">
      <c r="A4244">
        <v>77799</v>
      </c>
      <c r="B4244">
        <v>45</v>
      </c>
    </row>
    <row r="4245" spans="1:2" x14ac:dyDescent="0.2">
      <c r="A4245">
        <v>77800</v>
      </c>
      <c r="B4245">
        <v>24</v>
      </c>
    </row>
    <row r="4246" spans="1:2" x14ac:dyDescent="0.2">
      <c r="A4246">
        <v>77801</v>
      </c>
      <c r="B4246">
        <v>52</v>
      </c>
    </row>
    <row r="4247" spans="1:2" x14ac:dyDescent="0.2">
      <c r="A4247">
        <v>77802</v>
      </c>
      <c r="B4247">
        <v>65</v>
      </c>
    </row>
    <row r="4248" spans="1:2" x14ac:dyDescent="0.2">
      <c r="A4248">
        <v>77803</v>
      </c>
      <c r="B4248">
        <v>41</v>
      </c>
    </row>
    <row r="4249" spans="1:2" x14ac:dyDescent="0.2">
      <c r="A4249">
        <v>77804</v>
      </c>
      <c r="B4249">
        <v>47</v>
      </c>
    </row>
    <row r="4250" spans="1:2" x14ac:dyDescent="0.2">
      <c r="A4250">
        <v>77805</v>
      </c>
      <c r="B4250">
        <v>25</v>
      </c>
    </row>
    <row r="4251" spans="1:2" x14ac:dyDescent="0.2">
      <c r="A4251">
        <v>77806</v>
      </c>
      <c r="B4251">
        <v>67</v>
      </c>
    </row>
    <row r="4252" spans="1:2" x14ac:dyDescent="0.2">
      <c r="A4252">
        <v>77807</v>
      </c>
      <c r="B4252">
        <v>30</v>
      </c>
    </row>
    <row r="4253" spans="1:2" x14ac:dyDescent="0.2">
      <c r="A4253">
        <v>77808</v>
      </c>
      <c r="B4253">
        <v>69</v>
      </c>
    </row>
    <row r="4254" spans="1:2" x14ac:dyDescent="0.2">
      <c r="A4254">
        <v>77809</v>
      </c>
      <c r="B4254">
        <v>39</v>
      </c>
    </row>
    <row r="4255" spans="1:2" x14ac:dyDescent="0.2">
      <c r="A4255">
        <v>77810</v>
      </c>
      <c r="B4255">
        <v>51</v>
      </c>
    </row>
    <row r="4256" spans="1:2" x14ac:dyDescent="0.2">
      <c r="A4256">
        <v>77811</v>
      </c>
      <c r="B4256">
        <v>55</v>
      </c>
    </row>
    <row r="4257" spans="1:2" x14ac:dyDescent="0.2">
      <c r="A4257">
        <v>77812</v>
      </c>
      <c r="B4257">
        <v>45</v>
      </c>
    </row>
    <row r="4258" spans="1:2" x14ac:dyDescent="0.2">
      <c r="A4258">
        <v>77813</v>
      </c>
      <c r="B4258">
        <v>57</v>
      </c>
    </row>
    <row r="4259" spans="1:2" x14ac:dyDescent="0.2">
      <c r="A4259">
        <v>77814</v>
      </c>
      <c r="B4259">
        <v>34</v>
      </c>
    </row>
    <row r="4260" spans="1:2" x14ac:dyDescent="0.2">
      <c r="A4260">
        <v>77815</v>
      </c>
      <c r="B4260">
        <v>66</v>
      </c>
    </row>
    <row r="4261" spans="1:2" x14ac:dyDescent="0.2">
      <c r="A4261">
        <v>77816</v>
      </c>
      <c r="B4261">
        <v>67</v>
      </c>
    </row>
    <row r="4262" spans="1:2" x14ac:dyDescent="0.2">
      <c r="A4262">
        <v>77817</v>
      </c>
      <c r="B4262">
        <v>33</v>
      </c>
    </row>
    <row r="4263" spans="1:2" x14ac:dyDescent="0.2">
      <c r="A4263">
        <v>77818</v>
      </c>
      <c r="B4263">
        <v>38</v>
      </c>
    </row>
    <row r="4264" spans="1:2" x14ac:dyDescent="0.2">
      <c r="A4264">
        <v>77819</v>
      </c>
      <c r="B4264">
        <v>48</v>
      </c>
    </row>
    <row r="4265" spans="1:2" x14ac:dyDescent="0.2">
      <c r="A4265">
        <v>77820</v>
      </c>
      <c r="B4265">
        <v>53</v>
      </c>
    </row>
    <row r="4266" spans="1:2" x14ac:dyDescent="0.2">
      <c r="A4266">
        <v>77821</v>
      </c>
      <c r="B4266">
        <v>23</v>
      </c>
    </row>
    <row r="4267" spans="1:2" x14ac:dyDescent="0.2">
      <c r="A4267">
        <v>77822</v>
      </c>
      <c r="B4267">
        <v>77</v>
      </c>
    </row>
    <row r="4268" spans="1:2" x14ac:dyDescent="0.2">
      <c r="A4268">
        <v>77823</v>
      </c>
      <c r="B4268">
        <v>67</v>
      </c>
    </row>
    <row r="4269" spans="1:2" x14ac:dyDescent="0.2">
      <c r="A4269">
        <v>77824</v>
      </c>
      <c r="B4269">
        <v>80</v>
      </c>
    </row>
    <row r="4270" spans="1:2" x14ac:dyDescent="0.2">
      <c r="A4270">
        <v>77825</v>
      </c>
      <c r="B4270">
        <v>26</v>
      </c>
    </row>
    <row r="4271" spans="1:2" x14ac:dyDescent="0.2">
      <c r="A4271">
        <v>77826</v>
      </c>
      <c r="B4271">
        <v>54</v>
      </c>
    </row>
    <row r="4272" spans="1:2" x14ac:dyDescent="0.2">
      <c r="A4272">
        <v>77827</v>
      </c>
      <c r="B4272">
        <v>52</v>
      </c>
    </row>
    <row r="4273" spans="1:2" x14ac:dyDescent="0.2">
      <c r="A4273">
        <v>77828</v>
      </c>
      <c r="B4273">
        <v>53</v>
      </c>
    </row>
    <row r="4274" spans="1:2" x14ac:dyDescent="0.2">
      <c r="A4274">
        <v>77829</v>
      </c>
      <c r="B4274">
        <v>48</v>
      </c>
    </row>
    <row r="4275" spans="1:2" x14ac:dyDescent="0.2">
      <c r="A4275">
        <v>77830</v>
      </c>
      <c r="B4275">
        <v>53</v>
      </c>
    </row>
    <row r="4276" spans="1:2" x14ac:dyDescent="0.2">
      <c r="A4276">
        <v>77831</v>
      </c>
      <c r="B4276">
        <v>61</v>
      </c>
    </row>
    <row r="4277" spans="1:2" x14ac:dyDescent="0.2">
      <c r="A4277">
        <v>77832</v>
      </c>
      <c r="B4277">
        <v>67</v>
      </c>
    </row>
    <row r="4278" spans="1:2" x14ac:dyDescent="0.2">
      <c r="A4278">
        <v>77833</v>
      </c>
      <c r="B4278">
        <v>42</v>
      </c>
    </row>
    <row r="4279" spans="1:2" x14ac:dyDescent="0.2">
      <c r="A4279">
        <v>77834</v>
      </c>
      <c r="B4279">
        <v>33</v>
      </c>
    </row>
    <row r="4280" spans="1:2" x14ac:dyDescent="0.2">
      <c r="A4280">
        <v>77835</v>
      </c>
      <c r="B4280">
        <v>65</v>
      </c>
    </row>
    <row r="4281" spans="1:2" x14ac:dyDescent="0.2">
      <c r="A4281">
        <v>77836</v>
      </c>
      <c r="B4281">
        <v>53</v>
      </c>
    </row>
    <row r="4282" spans="1:2" x14ac:dyDescent="0.2">
      <c r="A4282">
        <v>77837</v>
      </c>
      <c r="B4282">
        <v>33</v>
      </c>
    </row>
    <row r="4283" spans="1:2" x14ac:dyDescent="0.2">
      <c r="A4283">
        <v>77838</v>
      </c>
      <c r="B4283">
        <v>33</v>
      </c>
    </row>
    <row r="4284" spans="1:2" x14ac:dyDescent="0.2">
      <c r="A4284">
        <v>77839</v>
      </c>
      <c r="B4284">
        <v>30</v>
      </c>
    </row>
    <row r="4285" spans="1:2" x14ac:dyDescent="0.2">
      <c r="A4285">
        <v>77840</v>
      </c>
      <c r="B4285">
        <v>19</v>
      </c>
    </row>
    <row r="4286" spans="1:2" x14ac:dyDescent="0.2">
      <c r="A4286">
        <v>77841</v>
      </c>
      <c r="B4286">
        <v>49</v>
      </c>
    </row>
    <row r="4287" spans="1:2" x14ac:dyDescent="0.2">
      <c r="A4287">
        <v>77842</v>
      </c>
      <c r="B4287">
        <v>33</v>
      </c>
    </row>
    <row r="4288" spans="1:2" x14ac:dyDescent="0.2">
      <c r="A4288">
        <v>77843</v>
      </c>
      <c r="B4288">
        <v>42</v>
      </c>
    </row>
    <row r="4289" spans="1:2" x14ac:dyDescent="0.2">
      <c r="A4289">
        <v>77844</v>
      </c>
      <c r="B4289">
        <v>52</v>
      </c>
    </row>
    <row r="4290" spans="1:2" x14ac:dyDescent="0.2">
      <c r="A4290">
        <v>77845</v>
      </c>
      <c r="B4290">
        <v>46</v>
      </c>
    </row>
    <row r="4291" spans="1:2" x14ac:dyDescent="0.2">
      <c r="A4291">
        <v>77846</v>
      </c>
      <c r="B4291">
        <v>34</v>
      </c>
    </row>
    <row r="4292" spans="1:2" x14ac:dyDescent="0.2">
      <c r="A4292">
        <v>77847</v>
      </c>
      <c r="B4292">
        <v>70</v>
      </c>
    </row>
    <row r="4293" spans="1:2" x14ac:dyDescent="0.2">
      <c r="A4293">
        <v>77848</v>
      </c>
      <c r="B4293">
        <v>58</v>
      </c>
    </row>
    <row r="4294" spans="1:2" x14ac:dyDescent="0.2">
      <c r="A4294">
        <v>77849</v>
      </c>
      <c r="B4294">
        <v>33</v>
      </c>
    </row>
    <row r="4295" spans="1:2" x14ac:dyDescent="0.2">
      <c r="A4295">
        <v>77850</v>
      </c>
      <c r="B4295">
        <v>41</v>
      </c>
    </row>
    <row r="4296" spans="1:2" x14ac:dyDescent="0.2">
      <c r="A4296">
        <v>77851</v>
      </c>
      <c r="B4296">
        <v>45</v>
      </c>
    </row>
    <row r="4297" spans="1:2" x14ac:dyDescent="0.2">
      <c r="A4297">
        <v>77852</v>
      </c>
      <c r="B4297">
        <v>72</v>
      </c>
    </row>
    <row r="4298" spans="1:2" x14ac:dyDescent="0.2">
      <c r="A4298">
        <v>77853</v>
      </c>
      <c r="B4298">
        <v>67</v>
      </c>
    </row>
    <row r="4299" spans="1:2" x14ac:dyDescent="0.2">
      <c r="A4299">
        <v>77854</v>
      </c>
      <c r="B4299">
        <v>43</v>
      </c>
    </row>
    <row r="4300" spans="1:2" x14ac:dyDescent="0.2">
      <c r="A4300">
        <v>77855</v>
      </c>
      <c r="B4300">
        <v>23</v>
      </c>
    </row>
    <row r="4301" spans="1:2" x14ac:dyDescent="0.2">
      <c r="A4301">
        <v>77856</v>
      </c>
      <c r="B4301">
        <v>33</v>
      </c>
    </row>
    <row r="4302" spans="1:2" x14ac:dyDescent="0.2">
      <c r="A4302">
        <v>77857</v>
      </c>
      <c r="B4302">
        <v>48</v>
      </c>
    </row>
    <row r="4303" spans="1:2" x14ac:dyDescent="0.2">
      <c r="A4303">
        <v>77858</v>
      </c>
      <c r="B4303">
        <v>30</v>
      </c>
    </row>
    <row r="4304" spans="1:2" x14ac:dyDescent="0.2">
      <c r="A4304">
        <v>77859</v>
      </c>
      <c r="B4304">
        <v>24</v>
      </c>
    </row>
    <row r="4305" spans="1:2" x14ac:dyDescent="0.2">
      <c r="A4305">
        <v>77860</v>
      </c>
      <c r="B4305">
        <v>31</v>
      </c>
    </row>
    <row r="4306" spans="1:2" x14ac:dyDescent="0.2">
      <c r="A4306">
        <v>77861</v>
      </c>
      <c r="B4306">
        <v>77</v>
      </c>
    </row>
    <row r="4307" spans="1:2" x14ac:dyDescent="0.2">
      <c r="A4307">
        <v>77862</v>
      </c>
      <c r="B4307">
        <v>55</v>
      </c>
    </row>
    <row r="4308" spans="1:2" x14ac:dyDescent="0.2">
      <c r="A4308">
        <v>77863</v>
      </c>
      <c r="B4308">
        <v>30</v>
      </c>
    </row>
    <row r="4309" spans="1:2" x14ac:dyDescent="0.2">
      <c r="A4309">
        <v>77864</v>
      </c>
      <c r="B4309">
        <v>51</v>
      </c>
    </row>
    <row r="4310" spans="1:2" x14ac:dyDescent="0.2">
      <c r="A4310">
        <v>77865</v>
      </c>
      <c r="B4310">
        <v>38</v>
      </c>
    </row>
    <row r="4311" spans="1:2" x14ac:dyDescent="0.2">
      <c r="A4311">
        <v>77866</v>
      </c>
      <c r="B4311">
        <v>60</v>
      </c>
    </row>
    <row r="4312" spans="1:2" x14ac:dyDescent="0.2">
      <c r="A4312">
        <v>77867</v>
      </c>
      <c r="B4312">
        <v>68</v>
      </c>
    </row>
    <row r="4313" spans="1:2" x14ac:dyDescent="0.2">
      <c r="A4313">
        <v>77868</v>
      </c>
      <c r="B4313">
        <v>41</v>
      </c>
    </row>
    <row r="4314" spans="1:2" x14ac:dyDescent="0.2">
      <c r="A4314">
        <v>77869</v>
      </c>
      <c r="B4314">
        <v>32</v>
      </c>
    </row>
    <row r="4315" spans="1:2" x14ac:dyDescent="0.2">
      <c r="A4315">
        <v>77870</v>
      </c>
      <c r="B4315">
        <v>76</v>
      </c>
    </row>
    <row r="4316" spans="1:2" x14ac:dyDescent="0.2">
      <c r="A4316">
        <v>77871</v>
      </c>
      <c r="B4316">
        <v>51</v>
      </c>
    </row>
    <row r="4317" spans="1:2" x14ac:dyDescent="0.2">
      <c r="A4317">
        <v>77872</v>
      </c>
      <c r="B4317">
        <v>47</v>
      </c>
    </row>
    <row r="4318" spans="1:2" x14ac:dyDescent="0.2">
      <c r="A4318">
        <v>77873</v>
      </c>
      <c r="B4318">
        <v>30</v>
      </c>
    </row>
    <row r="4319" spans="1:2" x14ac:dyDescent="0.2">
      <c r="A4319">
        <v>77874</v>
      </c>
      <c r="B4319">
        <v>52</v>
      </c>
    </row>
    <row r="4320" spans="1:2" x14ac:dyDescent="0.2">
      <c r="A4320">
        <v>77875</v>
      </c>
      <c r="B4320">
        <v>57</v>
      </c>
    </row>
    <row r="4321" spans="1:2" x14ac:dyDescent="0.2">
      <c r="A4321">
        <v>77876</v>
      </c>
      <c r="B4321">
        <v>44</v>
      </c>
    </row>
    <row r="4322" spans="1:2" x14ac:dyDescent="0.2">
      <c r="A4322">
        <v>77877</v>
      </c>
      <c r="B4322">
        <v>47</v>
      </c>
    </row>
    <row r="4323" spans="1:2" x14ac:dyDescent="0.2">
      <c r="A4323">
        <v>77878</v>
      </c>
      <c r="B4323">
        <v>47</v>
      </c>
    </row>
    <row r="4324" spans="1:2" x14ac:dyDescent="0.2">
      <c r="A4324">
        <v>77879</v>
      </c>
      <c r="B4324">
        <v>39</v>
      </c>
    </row>
    <row r="4325" spans="1:2" x14ac:dyDescent="0.2">
      <c r="A4325">
        <v>77880</v>
      </c>
      <c r="B4325">
        <v>63</v>
      </c>
    </row>
    <row r="4326" spans="1:2" x14ac:dyDescent="0.2">
      <c r="A4326">
        <v>77881</v>
      </c>
      <c r="B4326">
        <v>20</v>
      </c>
    </row>
    <row r="4327" spans="1:2" x14ac:dyDescent="0.2">
      <c r="A4327">
        <v>77882</v>
      </c>
      <c r="B4327">
        <v>33</v>
      </c>
    </row>
    <row r="4328" spans="1:2" x14ac:dyDescent="0.2">
      <c r="A4328">
        <v>77883</v>
      </c>
      <c r="B4328">
        <v>51</v>
      </c>
    </row>
    <row r="4329" spans="1:2" x14ac:dyDescent="0.2">
      <c r="A4329">
        <v>77884</v>
      </c>
      <c r="B4329">
        <v>47</v>
      </c>
    </row>
    <row r="4330" spans="1:2" x14ac:dyDescent="0.2">
      <c r="A4330">
        <v>77885</v>
      </c>
      <c r="B4330">
        <v>73</v>
      </c>
    </row>
    <row r="4331" spans="1:2" x14ac:dyDescent="0.2">
      <c r="A4331">
        <v>77886</v>
      </c>
      <c r="B4331">
        <v>46</v>
      </c>
    </row>
    <row r="4332" spans="1:2" x14ac:dyDescent="0.2">
      <c r="A4332">
        <v>77887</v>
      </c>
      <c r="B4332">
        <v>27</v>
      </c>
    </row>
    <row r="4333" spans="1:2" x14ac:dyDescent="0.2">
      <c r="A4333">
        <v>77888</v>
      </c>
      <c r="B4333">
        <v>75</v>
      </c>
    </row>
    <row r="4334" spans="1:2" x14ac:dyDescent="0.2">
      <c r="A4334">
        <v>77889</v>
      </c>
      <c r="B4334">
        <v>32</v>
      </c>
    </row>
    <row r="4335" spans="1:2" x14ac:dyDescent="0.2">
      <c r="A4335">
        <v>77890</v>
      </c>
      <c r="B4335">
        <v>32</v>
      </c>
    </row>
    <row r="4336" spans="1:2" x14ac:dyDescent="0.2">
      <c r="A4336">
        <v>77891</v>
      </c>
      <c r="B4336">
        <v>36</v>
      </c>
    </row>
    <row r="4337" spans="1:2" x14ac:dyDescent="0.2">
      <c r="A4337">
        <v>77892</v>
      </c>
      <c r="B4337">
        <v>71</v>
      </c>
    </row>
    <row r="4338" spans="1:2" x14ac:dyDescent="0.2">
      <c r="A4338">
        <v>77893</v>
      </c>
      <c r="B4338">
        <v>29</v>
      </c>
    </row>
    <row r="4339" spans="1:2" x14ac:dyDescent="0.2">
      <c r="A4339">
        <v>77894</v>
      </c>
      <c r="B4339">
        <v>74</v>
      </c>
    </row>
    <row r="4340" spans="1:2" x14ac:dyDescent="0.2">
      <c r="A4340">
        <v>77895</v>
      </c>
      <c r="B4340">
        <v>39</v>
      </c>
    </row>
    <row r="4341" spans="1:2" x14ac:dyDescent="0.2">
      <c r="A4341">
        <v>77896</v>
      </c>
      <c r="B4341">
        <v>41</v>
      </c>
    </row>
    <row r="4342" spans="1:2" x14ac:dyDescent="0.2">
      <c r="A4342">
        <v>77897</v>
      </c>
      <c r="B4342">
        <v>64</v>
      </c>
    </row>
    <row r="4343" spans="1:2" x14ac:dyDescent="0.2">
      <c r="A4343">
        <v>77898</v>
      </c>
      <c r="B4343">
        <v>40</v>
      </c>
    </row>
    <row r="4344" spans="1:2" x14ac:dyDescent="0.2">
      <c r="A4344">
        <v>77899</v>
      </c>
      <c r="B4344">
        <v>38</v>
      </c>
    </row>
    <row r="4345" spans="1:2" x14ac:dyDescent="0.2">
      <c r="A4345">
        <v>77900</v>
      </c>
      <c r="B4345">
        <v>56</v>
      </c>
    </row>
    <row r="4346" spans="1:2" x14ac:dyDescent="0.2">
      <c r="A4346">
        <v>77901</v>
      </c>
      <c r="B4346">
        <v>57</v>
      </c>
    </row>
    <row r="4347" spans="1:2" x14ac:dyDescent="0.2">
      <c r="A4347">
        <v>77902</v>
      </c>
      <c r="B4347">
        <v>80</v>
      </c>
    </row>
    <row r="4348" spans="1:2" x14ac:dyDescent="0.2">
      <c r="A4348">
        <v>77903</v>
      </c>
      <c r="B4348">
        <v>33</v>
      </c>
    </row>
    <row r="4349" spans="1:2" x14ac:dyDescent="0.2">
      <c r="A4349">
        <v>77904</v>
      </c>
      <c r="B4349">
        <v>37</v>
      </c>
    </row>
    <row r="4350" spans="1:2" x14ac:dyDescent="0.2">
      <c r="A4350">
        <v>77905</v>
      </c>
      <c r="B4350">
        <v>63</v>
      </c>
    </row>
    <row r="4351" spans="1:2" x14ac:dyDescent="0.2">
      <c r="A4351">
        <v>77906</v>
      </c>
      <c r="B4351">
        <v>61</v>
      </c>
    </row>
    <row r="4352" spans="1:2" x14ac:dyDescent="0.2">
      <c r="A4352">
        <v>77907</v>
      </c>
      <c r="B4352">
        <v>34</v>
      </c>
    </row>
    <row r="4353" spans="1:2" x14ac:dyDescent="0.2">
      <c r="A4353">
        <v>77908</v>
      </c>
      <c r="B4353">
        <v>48</v>
      </c>
    </row>
    <row r="4354" spans="1:2" x14ac:dyDescent="0.2">
      <c r="A4354">
        <v>77909</v>
      </c>
      <c r="B4354">
        <v>78</v>
      </c>
    </row>
    <row r="4355" spans="1:2" x14ac:dyDescent="0.2">
      <c r="A4355">
        <v>77910</v>
      </c>
      <c r="B4355">
        <v>58</v>
      </c>
    </row>
    <row r="4356" spans="1:2" x14ac:dyDescent="0.2">
      <c r="A4356">
        <v>77911</v>
      </c>
      <c r="B4356">
        <v>41</v>
      </c>
    </row>
    <row r="4357" spans="1:2" x14ac:dyDescent="0.2">
      <c r="A4357">
        <v>77912</v>
      </c>
      <c r="B4357">
        <v>34</v>
      </c>
    </row>
    <row r="4358" spans="1:2" x14ac:dyDescent="0.2">
      <c r="A4358">
        <v>77913</v>
      </c>
      <c r="B4358">
        <v>24</v>
      </c>
    </row>
    <row r="4359" spans="1:2" x14ac:dyDescent="0.2">
      <c r="A4359">
        <v>77914</v>
      </c>
      <c r="B4359">
        <v>40</v>
      </c>
    </row>
    <row r="4360" spans="1:2" x14ac:dyDescent="0.2">
      <c r="A4360">
        <v>77915</v>
      </c>
      <c r="B4360">
        <v>57</v>
      </c>
    </row>
    <row r="4361" spans="1:2" x14ac:dyDescent="0.2">
      <c r="A4361">
        <v>77916</v>
      </c>
      <c r="B4361">
        <v>35</v>
      </c>
    </row>
    <row r="4362" spans="1:2" x14ac:dyDescent="0.2">
      <c r="A4362">
        <v>77917</v>
      </c>
      <c r="B4362">
        <v>68</v>
      </c>
    </row>
    <row r="4363" spans="1:2" x14ac:dyDescent="0.2">
      <c r="A4363">
        <v>77918</v>
      </c>
      <c r="B4363">
        <v>20</v>
      </c>
    </row>
    <row r="4364" spans="1:2" x14ac:dyDescent="0.2">
      <c r="A4364">
        <v>77919</v>
      </c>
      <c r="B4364">
        <v>60</v>
      </c>
    </row>
    <row r="4365" spans="1:2" x14ac:dyDescent="0.2">
      <c r="A4365">
        <v>77920</v>
      </c>
      <c r="B4365">
        <v>37</v>
      </c>
    </row>
    <row r="4366" spans="1:2" x14ac:dyDescent="0.2">
      <c r="A4366">
        <v>77921</v>
      </c>
      <c r="B4366">
        <v>37</v>
      </c>
    </row>
    <row r="4367" spans="1:2" x14ac:dyDescent="0.2">
      <c r="A4367">
        <v>77922</v>
      </c>
      <c r="B4367">
        <v>68</v>
      </c>
    </row>
    <row r="4368" spans="1:2" x14ac:dyDescent="0.2">
      <c r="A4368">
        <v>77923</v>
      </c>
      <c r="B4368">
        <v>41</v>
      </c>
    </row>
    <row r="4369" spans="1:2" x14ac:dyDescent="0.2">
      <c r="A4369">
        <v>77924</v>
      </c>
      <c r="B4369">
        <v>36</v>
      </c>
    </row>
    <row r="4370" spans="1:2" x14ac:dyDescent="0.2">
      <c r="A4370">
        <v>77925</v>
      </c>
      <c r="B4370">
        <v>26</v>
      </c>
    </row>
    <row r="4371" spans="1:2" x14ac:dyDescent="0.2">
      <c r="A4371">
        <v>77926</v>
      </c>
      <c r="B4371">
        <v>33</v>
      </c>
    </row>
    <row r="4372" spans="1:2" x14ac:dyDescent="0.2">
      <c r="A4372">
        <v>77927</v>
      </c>
      <c r="B4372">
        <v>42</v>
      </c>
    </row>
    <row r="4373" spans="1:2" x14ac:dyDescent="0.2">
      <c r="A4373">
        <v>77928</v>
      </c>
      <c r="B4373">
        <v>66</v>
      </c>
    </row>
    <row r="4374" spans="1:2" x14ac:dyDescent="0.2">
      <c r="A4374">
        <v>77929</v>
      </c>
      <c r="B4374">
        <v>32</v>
      </c>
    </row>
    <row r="4375" spans="1:2" x14ac:dyDescent="0.2">
      <c r="A4375">
        <v>77930</v>
      </c>
      <c r="B4375">
        <v>45</v>
      </c>
    </row>
    <row r="4376" spans="1:2" x14ac:dyDescent="0.2">
      <c r="A4376">
        <v>77931</v>
      </c>
      <c r="B4376">
        <v>36</v>
      </c>
    </row>
    <row r="4377" spans="1:2" x14ac:dyDescent="0.2">
      <c r="A4377">
        <v>77932</v>
      </c>
      <c r="B4377">
        <v>56</v>
      </c>
    </row>
    <row r="4378" spans="1:2" x14ac:dyDescent="0.2">
      <c r="A4378">
        <v>77933</v>
      </c>
      <c r="B4378">
        <v>38</v>
      </c>
    </row>
    <row r="4379" spans="1:2" x14ac:dyDescent="0.2">
      <c r="A4379">
        <v>77934</v>
      </c>
      <c r="B4379">
        <v>41</v>
      </c>
    </row>
    <row r="4380" spans="1:2" x14ac:dyDescent="0.2">
      <c r="A4380">
        <v>77935</v>
      </c>
      <c r="B4380">
        <v>44</v>
      </c>
    </row>
    <row r="4381" spans="1:2" x14ac:dyDescent="0.2">
      <c r="A4381">
        <v>77936</v>
      </c>
      <c r="B4381">
        <v>18</v>
      </c>
    </row>
    <row r="4382" spans="1:2" x14ac:dyDescent="0.2">
      <c r="A4382">
        <v>77937</v>
      </c>
      <c r="B4382">
        <v>71</v>
      </c>
    </row>
    <row r="4383" spans="1:2" x14ac:dyDescent="0.2">
      <c r="A4383">
        <v>77938</v>
      </c>
      <c r="B4383">
        <v>72</v>
      </c>
    </row>
    <row r="4384" spans="1:2" x14ac:dyDescent="0.2">
      <c r="A4384">
        <v>77939</v>
      </c>
      <c r="B4384">
        <v>55</v>
      </c>
    </row>
    <row r="4385" spans="1:2" x14ac:dyDescent="0.2">
      <c r="A4385">
        <v>77940</v>
      </c>
      <c r="B4385">
        <v>31</v>
      </c>
    </row>
    <row r="4386" spans="1:2" x14ac:dyDescent="0.2">
      <c r="A4386">
        <v>77941</v>
      </c>
      <c r="B4386">
        <v>57</v>
      </c>
    </row>
    <row r="4387" spans="1:2" x14ac:dyDescent="0.2">
      <c r="A4387">
        <v>77942</v>
      </c>
      <c r="B4387">
        <v>53</v>
      </c>
    </row>
    <row r="4388" spans="1:2" x14ac:dyDescent="0.2">
      <c r="A4388">
        <v>77943</v>
      </c>
      <c r="B4388">
        <v>39</v>
      </c>
    </row>
    <row r="4389" spans="1:2" x14ac:dyDescent="0.2">
      <c r="A4389">
        <v>77944</v>
      </c>
      <c r="B4389">
        <v>26</v>
      </c>
    </row>
    <row r="4390" spans="1:2" x14ac:dyDescent="0.2">
      <c r="A4390">
        <v>77945</v>
      </c>
      <c r="B4390">
        <v>72</v>
      </c>
    </row>
    <row r="4391" spans="1:2" x14ac:dyDescent="0.2">
      <c r="A4391">
        <v>77946</v>
      </c>
      <c r="B4391">
        <v>30</v>
      </c>
    </row>
    <row r="4392" spans="1:2" x14ac:dyDescent="0.2">
      <c r="A4392">
        <v>77947</v>
      </c>
      <c r="B4392">
        <v>46</v>
      </c>
    </row>
    <row r="4393" spans="1:2" x14ac:dyDescent="0.2">
      <c r="A4393">
        <v>77948</v>
      </c>
      <c r="B4393">
        <v>33</v>
      </c>
    </row>
    <row r="4394" spans="1:2" x14ac:dyDescent="0.2">
      <c r="A4394">
        <v>77949</v>
      </c>
      <c r="B4394">
        <v>41</v>
      </c>
    </row>
    <row r="4395" spans="1:2" x14ac:dyDescent="0.2">
      <c r="A4395">
        <v>77950</v>
      </c>
      <c r="B4395">
        <v>53</v>
      </c>
    </row>
    <row r="4396" spans="1:2" x14ac:dyDescent="0.2">
      <c r="A4396">
        <v>77951</v>
      </c>
      <c r="B4396">
        <v>35</v>
      </c>
    </row>
    <row r="4397" spans="1:2" x14ac:dyDescent="0.2">
      <c r="A4397">
        <v>77952</v>
      </c>
      <c r="B4397">
        <v>27</v>
      </c>
    </row>
    <row r="4398" spans="1:2" x14ac:dyDescent="0.2">
      <c r="A4398">
        <v>77953</v>
      </c>
      <c r="B4398">
        <v>32</v>
      </c>
    </row>
    <row r="4399" spans="1:2" x14ac:dyDescent="0.2">
      <c r="A4399">
        <v>77954</v>
      </c>
      <c r="B4399">
        <v>44</v>
      </c>
    </row>
    <row r="4400" spans="1:2" x14ac:dyDescent="0.2">
      <c r="A4400">
        <v>77955</v>
      </c>
      <c r="B4400">
        <v>42</v>
      </c>
    </row>
    <row r="4401" spans="1:2" x14ac:dyDescent="0.2">
      <c r="A4401">
        <v>77956</v>
      </c>
      <c r="B4401">
        <v>33</v>
      </c>
    </row>
    <row r="4402" spans="1:2" x14ac:dyDescent="0.2">
      <c r="A4402">
        <v>77957</v>
      </c>
      <c r="B4402">
        <v>35</v>
      </c>
    </row>
    <row r="4403" spans="1:2" x14ac:dyDescent="0.2">
      <c r="A4403">
        <v>77958</v>
      </c>
      <c r="B4403">
        <v>21</v>
      </c>
    </row>
    <row r="4404" spans="1:2" x14ac:dyDescent="0.2">
      <c r="A4404">
        <v>77959</v>
      </c>
      <c r="B4404">
        <v>65</v>
      </c>
    </row>
    <row r="4405" spans="1:2" x14ac:dyDescent="0.2">
      <c r="A4405">
        <v>77960</v>
      </c>
      <c r="B4405">
        <v>37</v>
      </c>
    </row>
    <row r="4406" spans="1:2" x14ac:dyDescent="0.2">
      <c r="A4406">
        <v>77961</v>
      </c>
      <c r="B4406">
        <v>50</v>
      </c>
    </row>
    <row r="4407" spans="1:2" x14ac:dyDescent="0.2">
      <c r="A4407">
        <v>77962</v>
      </c>
      <c r="B4407">
        <v>28</v>
      </c>
    </row>
    <row r="4408" spans="1:2" x14ac:dyDescent="0.2">
      <c r="A4408">
        <v>77963</v>
      </c>
      <c r="B4408">
        <v>32</v>
      </c>
    </row>
    <row r="4409" spans="1:2" x14ac:dyDescent="0.2">
      <c r="A4409">
        <v>77964</v>
      </c>
      <c r="B4409">
        <v>23</v>
      </c>
    </row>
    <row r="4410" spans="1:2" x14ac:dyDescent="0.2">
      <c r="A4410">
        <v>77965</v>
      </c>
      <c r="B4410">
        <v>47</v>
      </c>
    </row>
    <row r="4411" spans="1:2" x14ac:dyDescent="0.2">
      <c r="A4411">
        <v>77966</v>
      </c>
      <c r="B4411">
        <v>47</v>
      </c>
    </row>
    <row r="4412" spans="1:2" x14ac:dyDescent="0.2">
      <c r="A4412">
        <v>77967</v>
      </c>
      <c r="B4412">
        <v>47</v>
      </c>
    </row>
    <row r="4413" spans="1:2" x14ac:dyDescent="0.2">
      <c r="A4413">
        <v>77968</v>
      </c>
      <c r="B4413">
        <v>58</v>
      </c>
    </row>
    <row r="4414" spans="1:2" x14ac:dyDescent="0.2">
      <c r="A4414">
        <v>77969</v>
      </c>
      <c r="B4414">
        <v>42</v>
      </c>
    </row>
    <row r="4415" spans="1:2" x14ac:dyDescent="0.2">
      <c r="A4415">
        <v>77970</v>
      </c>
      <c r="B4415">
        <v>50</v>
      </c>
    </row>
    <row r="4416" spans="1:2" x14ac:dyDescent="0.2">
      <c r="A4416">
        <v>77971</v>
      </c>
      <c r="B4416">
        <v>56</v>
      </c>
    </row>
    <row r="4417" spans="1:2" x14ac:dyDescent="0.2">
      <c r="A4417">
        <v>77972</v>
      </c>
      <c r="B4417">
        <v>35</v>
      </c>
    </row>
    <row r="4418" spans="1:2" x14ac:dyDescent="0.2">
      <c r="A4418">
        <v>77973</v>
      </c>
      <c r="B4418">
        <v>46</v>
      </c>
    </row>
    <row r="4419" spans="1:2" x14ac:dyDescent="0.2">
      <c r="A4419">
        <v>77974</v>
      </c>
      <c r="B4419">
        <v>71</v>
      </c>
    </row>
    <row r="4420" spans="1:2" x14ac:dyDescent="0.2">
      <c r="A4420">
        <v>77975</v>
      </c>
      <c r="B4420">
        <v>43</v>
      </c>
    </row>
    <row r="4421" spans="1:2" x14ac:dyDescent="0.2">
      <c r="A4421">
        <v>77976</v>
      </c>
      <c r="B4421">
        <v>73</v>
      </c>
    </row>
    <row r="4422" spans="1:2" x14ac:dyDescent="0.2">
      <c r="A4422">
        <v>77977</v>
      </c>
      <c r="B4422">
        <v>60</v>
      </c>
    </row>
    <row r="4423" spans="1:2" x14ac:dyDescent="0.2">
      <c r="A4423">
        <v>77978</v>
      </c>
      <c r="B4423">
        <v>24</v>
      </c>
    </row>
    <row r="4424" spans="1:2" x14ac:dyDescent="0.2">
      <c r="A4424">
        <v>77979</v>
      </c>
      <c r="B4424">
        <v>70</v>
      </c>
    </row>
    <row r="4425" spans="1:2" x14ac:dyDescent="0.2">
      <c r="A4425">
        <v>77980</v>
      </c>
      <c r="B4425">
        <v>31</v>
      </c>
    </row>
    <row r="4426" spans="1:2" x14ac:dyDescent="0.2">
      <c r="A4426">
        <v>77981</v>
      </c>
      <c r="B4426">
        <v>24</v>
      </c>
    </row>
    <row r="4427" spans="1:2" x14ac:dyDescent="0.2">
      <c r="A4427">
        <v>77982</v>
      </c>
      <c r="B4427">
        <v>38</v>
      </c>
    </row>
    <row r="4428" spans="1:2" x14ac:dyDescent="0.2">
      <c r="A4428">
        <v>77983</v>
      </c>
      <c r="B4428">
        <v>65</v>
      </c>
    </row>
    <row r="4429" spans="1:2" x14ac:dyDescent="0.2">
      <c r="A4429">
        <v>77984</v>
      </c>
      <c r="B4429">
        <v>55</v>
      </c>
    </row>
    <row r="4430" spans="1:2" x14ac:dyDescent="0.2">
      <c r="A4430">
        <v>77985</v>
      </c>
      <c r="B4430">
        <v>24</v>
      </c>
    </row>
    <row r="4431" spans="1:2" x14ac:dyDescent="0.2">
      <c r="A4431">
        <v>77986</v>
      </c>
      <c r="B4431">
        <v>33</v>
      </c>
    </row>
    <row r="4432" spans="1:2" x14ac:dyDescent="0.2">
      <c r="A4432">
        <v>77987</v>
      </c>
      <c r="B4432">
        <v>45</v>
      </c>
    </row>
    <row r="4433" spans="1:2" x14ac:dyDescent="0.2">
      <c r="A4433">
        <v>77988</v>
      </c>
      <c r="B4433">
        <v>40</v>
      </c>
    </row>
    <row r="4434" spans="1:2" x14ac:dyDescent="0.2">
      <c r="A4434">
        <v>77989</v>
      </c>
      <c r="B4434">
        <v>62</v>
      </c>
    </row>
    <row r="4435" spans="1:2" x14ac:dyDescent="0.2">
      <c r="A4435">
        <v>77990</v>
      </c>
      <c r="B4435">
        <v>66</v>
      </c>
    </row>
    <row r="4436" spans="1:2" x14ac:dyDescent="0.2">
      <c r="A4436">
        <v>77991</v>
      </c>
      <c r="B4436">
        <v>30</v>
      </c>
    </row>
    <row r="4437" spans="1:2" x14ac:dyDescent="0.2">
      <c r="A4437">
        <v>77992</v>
      </c>
      <c r="B4437">
        <v>76</v>
      </c>
    </row>
    <row r="4438" spans="1:2" x14ac:dyDescent="0.2">
      <c r="A4438">
        <v>77993</v>
      </c>
      <c r="B4438">
        <v>24</v>
      </c>
    </row>
    <row r="4439" spans="1:2" x14ac:dyDescent="0.2">
      <c r="A4439">
        <v>77994</v>
      </c>
      <c r="B4439">
        <v>64</v>
      </c>
    </row>
    <row r="4440" spans="1:2" x14ac:dyDescent="0.2">
      <c r="A4440">
        <v>77995</v>
      </c>
      <c r="B4440">
        <v>56</v>
      </c>
    </row>
    <row r="4441" spans="1:2" x14ac:dyDescent="0.2">
      <c r="A4441">
        <v>77996</v>
      </c>
      <c r="B4441">
        <v>29</v>
      </c>
    </row>
    <row r="4442" spans="1:2" x14ac:dyDescent="0.2">
      <c r="A4442">
        <v>77997</v>
      </c>
      <c r="B4442">
        <v>61</v>
      </c>
    </row>
    <row r="4443" spans="1:2" x14ac:dyDescent="0.2">
      <c r="A4443">
        <v>77998</v>
      </c>
      <c r="B4443">
        <v>36</v>
      </c>
    </row>
    <row r="4444" spans="1:2" x14ac:dyDescent="0.2">
      <c r="A4444">
        <v>77999</v>
      </c>
      <c r="B4444">
        <v>51</v>
      </c>
    </row>
    <row r="4445" spans="1:2" x14ac:dyDescent="0.2">
      <c r="A4445">
        <v>78000</v>
      </c>
      <c r="B4445">
        <v>33</v>
      </c>
    </row>
    <row r="4446" spans="1:2" x14ac:dyDescent="0.2">
      <c r="A4446">
        <v>78001</v>
      </c>
      <c r="B4446">
        <v>32</v>
      </c>
    </row>
    <row r="4447" spans="1:2" x14ac:dyDescent="0.2">
      <c r="A4447">
        <v>78002</v>
      </c>
      <c r="B4447">
        <v>31</v>
      </c>
    </row>
    <row r="4448" spans="1:2" x14ac:dyDescent="0.2">
      <c r="A4448">
        <v>78003</v>
      </c>
      <c r="B4448">
        <v>54</v>
      </c>
    </row>
    <row r="4449" spans="1:2" x14ac:dyDescent="0.2">
      <c r="A4449">
        <v>78004</v>
      </c>
      <c r="B4449">
        <v>55</v>
      </c>
    </row>
    <row r="4450" spans="1:2" x14ac:dyDescent="0.2">
      <c r="A4450">
        <v>78005</v>
      </c>
      <c r="B4450">
        <v>53</v>
      </c>
    </row>
    <row r="4451" spans="1:2" x14ac:dyDescent="0.2">
      <c r="A4451">
        <v>78006</v>
      </c>
      <c r="B4451">
        <v>34</v>
      </c>
    </row>
    <row r="4452" spans="1:2" x14ac:dyDescent="0.2">
      <c r="A4452">
        <v>78007</v>
      </c>
      <c r="B4452">
        <v>80</v>
      </c>
    </row>
    <row r="4453" spans="1:2" x14ac:dyDescent="0.2">
      <c r="A4453">
        <v>78008</v>
      </c>
      <c r="B4453">
        <v>33</v>
      </c>
    </row>
    <row r="4454" spans="1:2" x14ac:dyDescent="0.2">
      <c r="A4454">
        <v>78009</v>
      </c>
      <c r="B4454">
        <v>80</v>
      </c>
    </row>
    <row r="4455" spans="1:2" x14ac:dyDescent="0.2">
      <c r="A4455">
        <v>78010</v>
      </c>
      <c r="B4455">
        <v>73</v>
      </c>
    </row>
    <row r="4456" spans="1:2" x14ac:dyDescent="0.2">
      <c r="A4456">
        <v>78011</v>
      </c>
      <c r="B4456">
        <v>19</v>
      </c>
    </row>
    <row r="4457" spans="1:2" x14ac:dyDescent="0.2">
      <c r="A4457">
        <v>78012</v>
      </c>
      <c r="B4457">
        <v>33</v>
      </c>
    </row>
    <row r="4458" spans="1:2" x14ac:dyDescent="0.2">
      <c r="A4458">
        <v>78013</v>
      </c>
      <c r="B4458">
        <v>45</v>
      </c>
    </row>
    <row r="4459" spans="1:2" x14ac:dyDescent="0.2">
      <c r="A4459">
        <v>78014</v>
      </c>
      <c r="B4459">
        <v>32</v>
      </c>
    </row>
    <row r="4460" spans="1:2" x14ac:dyDescent="0.2">
      <c r="A4460">
        <v>78015</v>
      </c>
      <c r="B4460">
        <v>47</v>
      </c>
    </row>
    <row r="4461" spans="1:2" x14ac:dyDescent="0.2">
      <c r="A4461">
        <v>78016</v>
      </c>
      <c r="B4461">
        <v>48</v>
      </c>
    </row>
    <row r="4462" spans="1:2" x14ac:dyDescent="0.2">
      <c r="A4462">
        <v>78017</v>
      </c>
      <c r="B4462">
        <v>39</v>
      </c>
    </row>
    <row r="4463" spans="1:2" x14ac:dyDescent="0.2">
      <c r="A4463">
        <v>78018</v>
      </c>
      <c r="B4463">
        <v>47</v>
      </c>
    </row>
    <row r="4464" spans="1:2" x14ac:dyDescent="0.2">
      <c r="A4464">
        <v>78019</v>
      </c>
      <c r="B4464">
        <v>65</v>
      </c>
    </row>
    <row r="4465" spans="1:2" x14ac:dyDescent="0.2">
      <c r="A4465">
        <v>78020</v>
      </c>
      <c r="B4465">
        <v>43</v>
      </c>
    </row>
    <row r="4466" spans="1:2" x14ac:dyDescent="0.2">
      <c r="A4466">
        <v>78021</v>
      </c>
      <c r="B4466">
        <v>62</v>
      </c>
    </row>
    <row r="4467" spans="1:2" x14ac:dyDescent="0.2">
      <c r="A4467">
        <v>78022</v>
      </c>
      <c r="B4467">
        <v>35</v>
      </c>
    </row>
    <row r="4468" spans="1:2" x14ac:dyDescent="0.2">
      <c r="A4468">
        <v>78023</v>
      </c>
      <c r="B4468">
        <v>32</v>
      </c>
    </row>
    <row r="4469" spans="1:2" x14ac:dyDescent="0.2">
      <c r="A4469">
        <v>78024</v>
      </c>
      <c r="B4469">
        <v>27</v>
      </c>
    </row>
    <row r="4470" spans="1:2" x14ac:dyDescent="0.2">
      <c r="A4470">
        <v>78025</v>
      </c>
      <c r="B4470">
        <v>36</v>
      </c>
    </row>
    <row r="4471" spans="1:2" x14ac:dyDescent="0.2">
      <c r="A4471">
        <v>78026</v>
      </c>
      <c r="B4471">
        <v>26</v>
      </c>
    </row>
    <row r="4472" spans="1:2" x14ac:dyDescent="0.2">
      <c r="A4472">
        <v>78027</v>
      </c>
      <c r="B4472">
        <v>44</v>
      </c>
    </row>
    <row r="4473" spans="1:2" x14ac:dyDescent="0.2">
      <c r="A4473">
        <v>78028</v>
      </c>
      <c r="B4473">
        <v>64</v>
      </c>
    </row>
    <row r="4474" spans="1:2" x14ac:dyDescent="0.2">
      <c r="A4474">
        <v>78029</v>
      </c>
      <c r="B4474">
        <v>52</v>
      </c>
    </row>
    <row r="4475" spans="1:2" x14ac:dyDescent="0.2">
      <c r="A4475">
        <v>78030</v>
      </c>
      <c r="B4475">
        <v>36</v>
      </c>
    </row>
    <row r="4476" spans="1:2" x14ac:dyDescent="0.2">
      <c r="A4476">
        <v>78031</v>
      </c>
      <c r="B4476">
        <v>66</v>
      </c>
    </row>
    <row r="4477" spans="1:2" x14ac:dyDescent="0.2">
      <c r="A4477">
        <v>78032</v>
      </c>
      <c r="B4477">
        <v>30</v>
      </c>
    </row>
    <row r="4478" spans="1:2" x14ac:dyDescent="0.2">
      <c r="A4478">
        <v>78033</v>
      </c>
      <c r="B4478">
        <v>61</v>
      </c>
    </row>
    <row r="4479" spans="1:2" x14ac:dyDescent="0.2">
      <c r="A4479">
        <v>78034</v>
      </c>
      <c r="B4479">
        <v>31</v>
      </c>
    </row>
    <row r="4480" spans="1:2" x14ac:dyDescent="0.2">
      <c r="A4480">
        <v>78035</v>
      </c>
      <c r="B4480">
        <v>27</v>
      </c>
    </row>
    <row r="4481" spans="1:2" x14ac:dyDescent="0.2">
      <c r="A4481">
        <v>78036</v>
      </c>
      <c r="B4481">
        <v>57</v>
      </c>
    </row>
    <row r="4482" spans="1:2" x14ac:dyDescent="0.2">
      <c r="A4482">
        <v>78037</v>
      </c>
      <c r="B4482">
        <v>70</v>
      </c>
    </row>
    <row r="4483" spans="1:2" x14ac:dyDescent="0.2">
      <c r="A4483">
        <v>78038</v>
      </c>
      <c r="B4483">
        <v>40</v>
      </c>
    </row>
    <row r="4484" spans="1:2" x14ac:dyDescent="0.2">
      <c r="A4484">
        <v>78039</v>
      </c>
      <c r="B4484">
        <v>21</v>
      </c>
    </row>
    <row r="4485" spans="1:2" x14ac:dyDescent="0.2">
      <c r="A4485">
        <v>78040</v>
      </c>
      <c r="B4485">
        <v>59</v>
      </c>
    </row>
    <row r="4486" spans="1:2" x14ac:dyDescent="0.2">
      <c r="A4486">
        <v>78041</v>
      </c>
      <c r="B4486">
        <v>33</v>
      </c>
    </row>
    <row r="4487" spans="1:2" x14ac:dyDescent="0.2">
      <c r="A4487">
        <v>78042</v>
      </c>
      <c r="B4487">
        <v>63</v>
      </c>
    </row>
    <row r="4488" spans="1:2" x14ac:dyDescent="0.2">
      <c r="A4488">
        <v>78043</v>
      </c>
      <c r="B4488">
        <v>61</v>
      </c>
    </row>
    <row r="4489" spans="1:2" x14ac:dyDescent="0.2">
      <c r="A4489">
        <v>78044</v>
      </c>
      <c r="B4489">
        <v>61</v>
      </c>
    </row>
    <row r="4490" spans="1:2" x14ac:dyDescent="0.2">
      <c r="A4490">
        <v>78045</v>
      </c>
      <c r="B4490">
        <v>52</v>
      </c>
    </row>
    <row r="4491" spans="1:2" x14ac:dyDescent="0.2">
      <c r="A4491">
        <v>78046</v>
      </c>
      <c r="B4491">
        <v>61</v>
      </c>
    </row>
    <row r="4492" spans="1:2" x14ac:dyDescent="0.2">
      <c r="A4492">
        <v>78047</v>
      </c>
      <c r="B4492">
        <v>49</v>
      </c>
    </row>
    <row r="4493" spans="1:2" x14ac:dyDescent="0.2">
      <c r="A4493">
        <v>78048</v>
      </c>
      <c r="B4493">
        <v>43</v>
      </c>
    </row>
    <row r="4494" spans="1:2" x14ac:dyDescent="0.2">
      <c r="A4494">
        <v>78049</v>
      </c>
      <c r="B4494">
        <v>38</v>
      </c>
    </row>
    <row r="4495" spans="1:2" x14ac:dyDescent="0.2">
      <c r="A4495">
        <v>78050</v>
      </c>
      <c r="B4495">
        <v>37</v>
      </c>
    </row>
    <row r="4496" spans="1:2" x14ac:dyDescent="0.2">
      <c r="A4496">
        <v>78051</v>
      </c>
      <c r="B4496">
        <v>40</v>
      </c>
    </row>
    <row r="4497" spans="1:2" x14ac:dyDescent="0.2">
      <c r="A4497">
        <v>78052</v>
      </c>
      <c r="B4497">
        <v>47</v>
      </c>
    </row>
    <row r="4498" spans="1:2" x14ac:dyDescent="0.2">
      <c r="A4498">
        <v>78053</v>
      </c>
      <c r="B4498">
        <v>25</v>
      </c>
    </row>
    <row r="4499" spans="1:2" x14ac:dyDescent="0.2">
      <c r="A4499">
        <v>78054</v>
      </c>
      <c r="B4499">
        <v>32</v>
      </c>
    </row>
    <row r="4500" spans="1:2" x14ac:dyDescent="0.2">
      <c r="A4500">
        <v>78055</v>
      </c>
      <c r="B4500">
        <v>28</v>
      </c>
    </row>
    <row r="4501" spans="1:2" x14ac:dyDescent="0.2">
      <c r="A4501">
        <v>78056</v>
      </c>
      <c r="B4501">
        <v>75</v>
      </c>
    </row>
    <row r="4502" spans="1:2" x14ac:dyDescent="0.2">
      <c r="A4502">
        <v>78057</v>
      </c>
      <c r="B4502">
        <v>35</v>
      </c>
    </row>
    <row r="4503" spans="1:2" x14ac:dyDescent="0.2">
      <c r="A4503">
        <v>78058</v>
      </c>
      <c r="B4503">
        <v>50</v>
      </c>
    </row>
    <row r="4504" spans="1:2" x14ac:dyDescent="0.2">
      <c r="A4504">
        <v>78059</v>
      </c>
      <c r="B4504">
        <v>45</v>
      </c>
    </row>
    <row r="4505" spans="1:2" x14ac:dyDescent="0.2">
      <c r="A4505">
        <v>78060</v>
      </c>
      <c r="B4505">
        <v>27</v>
      </c>
    </row>
    <row r="4506" spans="1:2" x14ac:dyDescent="0.2">
      <c r="A4506">
        <v>78061</v>
      </c>
      <c r="B4506">
        <v>70</v>
      </c>
    </row>
    <row r="4507" spans="1:2" x14ac:dyDescent="0.2">
      <c r="A4507">
        <v>78062</v>
      </c>
      <c r="B4507">
        <v>27</v>
      </c>
    </row>
    <row r="4508" spans="1:2" x14ac:dyDescent="0.2">
      <c r="A4508">
        <v>78063</v>
      </c>
      <c r="B4508">
        <v>77</v>
      </c>
    </row>
    <row r="4509" spans="1:2" x14ac:dyDescent="0.2">
      <c r="A4509">
        <v>78064</v>
      </c>
      <c r="B4509">
        <v>32</v>
      </c>
    </row>
    <row r="4510" spans="1:2" x14ac:dyDescent="0.2">
      <c r="A4510">
        <v>78065</v>
      </c>
      <c r="B4510">
        <v>37</v>
      </c>
    </row>
    <row r="4511" spans="1:2" x14ac:dyDescent="0.2">
      <c r="A4511">
        <v>78066</v>
      </c>
      <c r="B4511">
        <v>22</v>
      </c>
    </row>
    <row r="4512" spans="1:2" x14ac:dyDescent="0.2">
      <c r="A4512">
        <v>78067</v>
      </c>
      <c r="B4512">
        <v>43</v>
      </c>
    </row>
    <row r="4513" spans="1:2" x14ac:dyDescent="0.2">
      <c r="A4513">
        <v>78068</v>
      </c>
      <c r="B4513">
        <v>23</v>
      </c>
    </row>
    <row r="4514" spans="1:2" x14ac:dyDescent="0.2">
      <c r="A4514">
        <v>78069</v>
      </c>
      <c r="B4514">
        <v>25</v>
      </c>
    </row>
    <row r="4515" spans="1:2" x14ac:dyDescent="0.2">
      <c r="A4515">
        <v>78070</v>
      </c>
      <c r="B4515">
        <v>46</v>
      </c>
    </row>
    <row r="4516" spans="1:2" x14ac:dyDescent="0.2">
      <c r="A4516">
        <v>78071</v>
      </c>
      <c r="B4516">
        <v>59</v>
      </c>
    </row>
    <row r="4517" spans="1:2" x14ac:dyDescent="0.2">
      <c r="A4517">
        <v>78072</v>
      </c>
      <c r="B4517">
        <v>77</v>
      </c>
    </row>
    <row r="4518" spans="1:2" x14ac:dyDescent="0.2">
      <c r="A4518">
        <v>78073</v>
      </c>
      <c r="B4518">
        <v>53</v>
      </c>
    </row>
    <row r="4519" spans="1:2" x14ac:dyDescent="0.2">
      <c r="A4519">
        <v>78074</v>
      </c>
      <c r="B4519">
        <v>51</v>
      </c>
    </row>
    <row r="4520" spans="1:2" x14ac:dyDescent="0.2">
      <c r="A4520">
        <v>78075</v>
      </c>
      <c r="B4520">
        <v>73</v>
      </c>
    </row>
    <row r="4521" spans="1:2" x14ac:dyDescent="0.2">
      <c r="A4521">
        <v>78076</v>
      </c>
      <c r="B4521">
        <v>56</v>
      </c>
    </row>
    <row r="4522" spans="1:2" x14ac:dyDescent="0.2">
      <c r="A4522">
        <v>78077</v>
      </c>
      <c r="B4522">
        <v>30</v>
      </c>
    </row>
    <row r="4523" spans="1:2" x14ac:dyDescent="0.2">
      <c r="A4523">
        <v>78078</v>
      </c>
      <c r="B4523">
        <v>32</v>
      </c>
    </row>
    <row r="4524" spans="1:2" x14ac:dyDescent="0.2">
      <c r="A4524">
        <v>78079</v>
      </c>
      <c r="B4524">
        <v>57</v>
      </c>
    </row>
    <row r="4525" spans="1:2" x14ac:dyDescent="0.2">
      <c r="A4525">
        <v>78080</v>
      </c>
      <c r="B4525">
        <v>55</v>
      </c>
    </row>
    <row r="4526" spans="1:2" x14ac:dyDescent="0.2">
      <c r="A4526">
        <v>78081</v>
      </c>
      <c r="B4526">
        <v>71</v>
      </c>
    </row>
    <row r="4527" spans="1:2" x14ac:dyDescent="0.2">
      <c r="A4527">
        <v>78082</v>
      </c>
      <c r="B4527">
        <v>40</v>
      </c>
    </row>
    <row r="4528" spans="1:2" x14ac:dyDescent="0.2">
      <c r="A4528">
        <v>78083</v>
      </c>
      <c r="B4528">
        <v>53</v>
      </c>
    </row>
    <row r="4529" spans="1:2" x14ac:dyDescent="0.2">
      <c r="A4529">
        <v>78084</v>
      </c>
      <c r="B4529">
        <v>50</v>
      </c>
    </row>
    <row r="4530" spans="1:2" x14ac:dyDescent="0.2">
      <c r="A4530">
        <v>78085</v>
      </c>
      <c r="B4530">
        <v>54</v>
      </c>
    </row>
    <row r="4531" spans="1:2" x14ac:dyDescent="0.2">
      <c r="A4531">
        <v>78086</v>
      </c>
      <c r="B4531">
        <v>80</v>
      </c>
    </row>
    <row r="4532" spans="1:2" x14ac:dyDescent="0.2">
      <c r="A4532">
        <v>78087</v>
      </c>
      <c r="B4532">
        <v>56</v>
      </c>
    </row>
    <row r="4533" spans="1:2" x14ac:dyDescent="0.2">
      <c r="A4533">
        <v>78088</v>
      </c>
      <c r="B4533">
        <v>66</v>
      </c>
    </row>
    <row r="4534" spans="1:2" x14ac:dyDescent="0.2">
      <c r="A4534">
        <v>78089</v>
      </c>
      <c r="B4534">
        <v>80</v>
      </c>
    </row>
    <row r="4535" spans="1:2" x14ac:dyDescent="0.2">
      <c r="A4535">
        <v>78090</v>
      </c>
      <c r="B4535">
        <v>50</v>
      </c>
    </row>
    <row r="4536" spans="1:2" x14ac:dyDescent="0.2">
      <c r="A4536">
        <v>78091</v>
      </c>
      <c r="B4536">
        <v>18</v>
      </c>
    </row>
    <row r="4537" spans="1:2" x14ac:dyDescent="0.2">
      <c r="A4537">
        <v>78092</v>
      </c>
      <c r="B4537">
        <v>69</v>
      </c>
    </row>
    <row r="4538" spans="1:2" x14ac:dyDescent="0.2">
      <c r="A4538">
        <v>78093</v>
      </c>
      <c r="B4538">
        <v>56</v>
      </c>
    </row>
    <row r="4539" spans="1:2" x14ac:dyDescent="0.2">
      <c r="A4539">
        <v>78094</v>
      </c>
      <c r="B4539">
        <v>35</v>
      </c>
    </row>
    <row r="4540" spans="1:2" x14ac:dyDescent="0.2">
      <c r="A4540">
        <v>78095</v>
      </c>
      <c r="B4540">
        <v>26</v>
      </c>
    </row>
    <row r="4541" spans="1:2" x14ac:dyDescent="0.2">
      <c r="A4541">
        <v>78096</v>
      </c>
      <c r="B4541">
        <v>28</v>
      </c>
    </row>
    <row r="4542" spans="1:2" x14ac:dyDescent="0.2">
      <c r="A4542">
        <v>78097</v>
      </c>
      <c r="B4542">
        <v>37</v>
      </c>
    </row>
    <row r="4543" spans="1:2" x14ac:dyDescent="0.2">
      <c r="A4543">
        <v>78098</v>
      </c>
      <c r="B4543">
        <v>41</v>
      </c>
    </row>
    <row r="4544" spans="1:2" x14ac:dyDescent="0.2">
      <c r="A4544">
        <v>78099</v>
      </c>
      <c r="B4544">
        <v>72</v>
      </c>
    </row>
    <row r="4545" spans="1:2" x14ac:dyDescent="0.2">
      <c r="A4545">
        <v>78100</v>
      </c>
      <c r="B4545">
        <v>55</v>
      </c>
    </row>
    <row r="4546" spans="1:2" x14ac:dyDescent="0.2">
      <c r="A4546">
        <v>78101</v>
      </c>
      <c r="B4546">
        <v>80</v>
      </c>
    </row>
    <row r="4547" spans="1:2" x14ac:dyDescent="0.2">
      <c r="A4547">
        <v>78102</v>
      </c>
      <c r="B4547">
        <v>52</v>
      </c>
    </row>
    <row r="4548" spans="1:2" x14ac:dyDescent="0.2">
      <c r="A4548">
        <v>78103</v>
      </c>
      <c r="B4548">
        <v>63</v>
      </c>
    </row>
    <row r="4549" spans="1:2" x14ac:dyDescent="0.2">
      <c r="A4549">
        <v>78104</v>
      </c>
      <c r="B4549">
        <v>71</v>
      </c>
    </row>
    <row r="4550" spans="1:2" x14ac:dyDescent="0.2">
      <c r="A4550">
        <v>78105</v>
      </c>
      <c r="B4550">
        <v>40</v>
      </c>
    </row>
    <row r="4551" spans="1:2" x14ac:dyDescent="0.2">
      <c r="A4551">
        <v>78106</v>
      </c>
      <c r="B4551">
        <v>31</v>
      </c>
    </row>
    <row r="4552" spans="1:2" x14ac:dyDescent="0.2">
      <c r="A4552">
        <v>78107</v>
      </c>
      <c r="B4552">
        <v>54</v>
      </c>
    </row>
    <row r="4553" spans="1:2" x14ac:dyDescent="0.2">
      <c r="A4553">
        <v>78108</v>
      </c>
      <c r="B4553">
        <v>49</v>
      </c>
    </row>
    <row r="4554" spans="1:2" x14ac:dyDescent="0.2">
      <c r="A4554">
        <v>78109</v>
      </c>
      <c r="B4554">
        <v>40</v>
      </c>
    </row>
    <row r="4555" spans="1:2" x14ac:dyDescent="0.2">
      <c r="A4555">
        <v>78110</v>
      </c>
      <c r="B4555">
        <v>42</v>
      </c>
    </row>
    <row r="4556" spans="1:2" x14ac:dyDescent="0.2">
      <c r="A4556">
        <v>78111</v>
      </c>
      <c r="B4556">
        <v>32</v>
      </c>
    </row>
    <row r="4557" spans="1:2" x14ac:dyDescent="0.2">
      <c r="A4557">
        <v>78112</v>
      </c>
      <c r="B4557">
        <v>56</v>
      </c>
    </row>
    <row r="4558" spans="1:2" x14ac:dyDescent="0.2">
      <c r="A4558">
        <v>78113</v>
      </c>
      <c r="B4558">
        <v>41</v>
      </c>
    </row>
    <row r="4559" spans="1:2" x14ac:dyDescent="0.2">
      <c r="A4559">
        <v>78114</v>
      </c>
      <c r="B4559">
        <v>59</v>
      </c>
    </row>
    <row r="4560" spans="1:2" x14ac:dyDescent="0.2">
      <c r="A4560">
        <v>78115</v>
      </c>
      <c r="B4560">
        <v>42</v>
      </c>
    </row>
    <row r="4561" spans="1:2" x14ac:dyDescent="0.2">
      <c r="A4561">
        <v>78116</v>
      </c>
      <c r="B4561">
        <v>26</v>
      </c>
    </row>
    <row r="4562" spans="1:2" x14ac:dyDescent="0.2">
      <c r="A4562">
        <v>78117</v>
      </c>
      <c r="B4562">
        <v>34</v>
      </c>
    </row>
    <row r="4563" spans="1:2" x14ac:dyDescent="0.2">
      <c r="A4563">
        <v>78118</v>
      </c>
      <c r="B4563">
        <v>34</v>
      </c>
    </row>
    <row r="4564" spans="1:2" x14ac:dyDescent="0.2">
      <c r="A4564">
        <v>78119</v>
      </c>
      <c r="B4564">
        <v>73</v>
      </c>
    </row>
    <row r="4565" spans="1:2" x14ac:dyDescent="0.2">
      <c r="A4565">
        <v>78120</v>
      </c>
      <c r="B4565">
        <v>43</v>
      </c>
    </row>
    <row r="4566" spans="1:2" x14ac:dyDescent="0.2">
      <c r="A4566">
        <v>78121</v>
      </c>
      <c r="B4566">
        <v>21</v>
      </c>
    </row>
    <row r="4567" spans="1:2" x14ac:dyDescent="0.2">
      <c r="A4567">
        <v>78122</v>
      </c>
      <c r="B4567">
        <v>69</v>
      </c>
    </row>
    <row r="4568" spans="1:2" x14ac:dyDescent="0.2">
      <c r="A4568">
        <v>78123</v>
      </c>
      <c r="B4568">
        <v>36</v>
      </c>
    </row>
    <row r="4569" spans="1:2" x14ac:dyDescent="0.2">
      <c r="A4569">
        <v>78124</v>
      </c>
      <c r="B4569">
        <v>71</v>
      </c>
    </row>
    <row r="4570" spans="1:2" x14ac:dyDescent="0.2">
      <c r="A4570">
        <v>78125</v>
      </c>
      <c r="B4570">
        <v>51</v>
      </c>
    </row>
    <row r="4571" spans="1:2" x14ac:dyDescent="0.2">
      <c r="A4571">
        <v>78126</v>
      </c>
      <c r="B4571">
        <v>44</v>
      </c>
    </row>
    <row r="4572" spans="1:2" x14ac:dyDescent="0.2">
      <c r="A4572">
        <v>78127</v>
      </c>
      <c r="B4572">
        <v>67</v>
      </c>
    </row>
    <row r="4573" spans="1:2" x14ac:dyDescent="0.2">
      <c r="A4573">
        <v>78128</v>
      </c>
      <c r="B4573">
        <v>52</v>
      </c>
    </row>
    <row r="4574" spans="1:2" x14ac:dyDescent="0.2">
      <c r="A4574">
        <v>78129</v>
      </c>
      <c r="B4574">
        <v>39</v>
      </c>
    </row>
    <row r="4575" spans="1:2" x14ac:dyDescent="0.2">
      <c r="A4575">
        <v>78130</v>
      </c>
      <c r="B4575">
        <v>59</v>
      </c>
    </row>
    <row r="4576" spans="1:2" x14ac:dyDescent="0.2">
      <c r="A4576">
        <v>78131</v>
      </c>
      <c r="B4576">
        <v>80</v>
      </c>
    </row>
    <row r="4577" spans="1:2" x14ac:dyDescent="0.2">
      <c r="A4577">
        <v>78132</v>
      </c>
      <c r="B4577">
        <v>25</v>
      </c>
    </row>
    <row r="4578" spans="1:2" x14ac:dyDescent="0.2">
      <c r="A4578">
        <v>78133</v>
      </c>
      <c r="B4578">
        <v>46</v>
      </c>
    </row>
    <row r="4579" spans="1:2" x14ac:dyDescent="0.2">
      <c r="A4579">
        <v>78134</v>
      </c>
      <c r="B4579">
        <v>57</v>
      </c>
    </row>
    <row r="4580" spans="1:2" x14ac:dyDescent="0.2">
      <c r="A4580">
        <v>78135</v>
      </c>
      <c r="B4580">
        <v>49</v>
      </c>
    </row>
    <row r="4581" spans="1:2" x14ac:dyDescent="0.2">
      <c r="A4581">
        <v>78136</v>
      </c>
      <c r="B4581">
        <v>37</v>
      </c>
    </row>
    <row r="4582" spans="1:2" x14ac:dyDescent="0.2">
      <c r="A4582">
        <v>78137</v>
      </c>
      <c r="B4582">
        <v>32</v>
      </c>
    </row>
    <row r="4583" spans="1:2" x14ac:dyDescent="0.2">
      <c r="A4583">
        <v>78138</v>
      </c>
      <c r="B4583">
        <v>65</v>
      </c>
    </row>
    <row r="4584" spans="1:2" x14ac:dyDescent="0.2">
      <c r="A4584">
        <v>78139</v>
      </c>
      <c r="B4584">
        <v>60</v>
      </c>
    </row>
    <row r="4585" spans="1:2" x14ac:dyDescent="0.2">
      <c r="A4585">
        <v>78140</v>
      </c>
      <c r="B4585">
        <v>47</v>
      </c>
    </row>
    <row r="4586" spans="1:2" x14ac:dyDescent="0.2">
      <c r="A4586">
        <v>78141</v>
      </c>
      <c r="B4586">
        <v>47</v>
      </c>
    </row>
    <row r="4587" spans="1:2" x14ac:dyDescent="0.2">
      <c r="A4587">
        <v>78142</v>
      </c>
      <c r="B4587">
        <v>39</v>
      </c>
    </row>
    <row r="4588" spans="1:2" x14ac:dyDescent="0.2">
      <c r="A4588">
        <v>78143</v>
      </c>
      <c r="B4588">
        <v>28</v>
      </c>
    </row>
    <row r="4589" spans="1:2" x14ac:dyDescent="0.2">
      <c r="A4589">
        <v>78144</v>
      </c>
      <c r="B4589">
        <v>73</v>
      </c>
    </row>
    <row r="4590" spans="1:2" x14ac:dyDescent="0.2">
      <c r="A4590">
        <v>78145</v>
      </c>
      <c r="B4590">
        <v>44</v>
      </c>
    </row>
    <row r="4591" spans="1:2" x14ac:dyDescent="0.2">
      <c r="A4591">
        <v>78146</v>
      </c>
      <c r="B4591">
        <v>33</v>
      </c>
    </row>
    <row r="4592" spans="1:2" x14ac:dyDescent="0.2">
      <c r="A4592">
        <v>78147</v>
      </c>
      <c r="B4592">
        <v>30</v>
      </c>
    </row>
    <row r="4593" spans="1:2" x14ac:dyDescent="0.2">
      <c r="A4593">
        <v>78148</v>
      </c>
      <c r="B4593">
        <v>23</v>
      </c>
    </row>
    <row r="4594" spans="1:2" x14ac:dyDescent="0.2">
      <c r="A4594">
        <v>78149</v>
      </c>
      <c r="B4594">
        <v>38</v>
      </c>
    </row>
    <row r="4595" spans="1:2" x14ac:dyDescent="0.2">
      <c r="A4595">
        <v>78150</v>
      </c>
      <c r="B4595">
        <v>44</v>
      </c>
    </row>
    <row r="4596" spans="1:2" x14ac:dyDescent="0.2">
      <c r="A4596">
        <v>78151</v>
      </c>
      <c r="B4596">
        <v>75</v>
      </c>
    </row>
    <row r="4597" spans="1:2" x14ac:dyDescent="0.2">
      <c r="A4597">
        <v>78152</v>
      </c>
      <c r="B4597">
        <v>20</v>
      </c>
    </row>
    <row r="4598" spans="1:2" x14ac:dyDescent="0.2">
      <c r="A4598">
        <v>78153</v>
      </c>
      <c r="B4598">
        <v>40</v>
      </c>
    </row>
    <row r="4599" spans="1:2" x14ac:dyDescent="0.2">
      <c r="A4599">
        <v>78154</v>
      </c>
      <c r="B4599">
        <v>20</v>
      </c>
    </row>
    <row r="4600" spans="1:2" x14ac:dyDescent="0.2">
      <c r="A4600">
        <v>78155</v>
      </c>
      <c r="B4600">
        <v>37</v>
      </c>
    </row>
    <row r="4601" spans="1:2" x14ac:dyDescent="0.2">
      <c r="A4601">
        <v>78156</v>
      </c>
      <c r="B4601">
        <v>32</v>
      </c>
    </row>
    <row r="4602" spans="1:2" x14ac:dyDescent="0.2">
      <c r="A4602">
        <v>78157</v>
      </c>
      <c r="B4602">
        <v>28</v>
      </c>
    </row>
    <row r="4603" spans="1:2" x14ac:dyDescent="0.2">
      <c r="A4603">
        <v>78158</v>
      </c>
      <c r="B4603">
        <v>45</v>
      </c>
    </row>
    <row r="4604" spans="1:2" x14ac:dyDescent="0.2">
      <c r="A4604">
        <v>78159</v>
      </c>
      <c r="B4604">
        <v>32</v>
      </c>
    </row>
    <row r="4605" spans="1:2" x14ac:dyDescent="0.2">
      <c r="A4605">
        <v>78160</v>
      </c>
      <c r="B4605">
        <v>26</v>
      </c>
    </row>
    <row r="4606" spans="1:2" x14ac:dyDescent="0.2">
      <c r="A4606">
        <v>78161</v>
      </c>
      <c r="B4606">
        <v>34</v>
      </c>
    </row>
    <row r="4607" spans="1:2" x14ac:dyDescent="0.2">
      <c r="A4607">
        <v>78162</v>
      </c>
      <c r="B4607">
        <v>43</v>
      </c>
    </row>
    <row r="4608" spans="1:2" x14ac:dyDescent="0.2">
      <c r="A4608">
        <v>78163</v>
      </c>
      <c r="B4608">
        <v>33</v>
      </c>
    </row>
    <row r="4609" spans="1:2" x14ac:dyDescent="0.2">
      <c r="A4609">
        <v>78164</v>
      </c>
      <c r="B4609">
        <v>56</v>
      </c>
    </row>
    <row r="4610" spans="1:2" x14ac:dyDescent="0.2">
      <c r="A4610">
        <v>78165</v>
      </c>
      <c r="B4610">
        <v>43</v>
      </c>
    </row>
    <row r="4611" spans="1:2" x14ac:dyDescent="0.2">
      <c r="A4611">
        <v>78166</v>
      </c>
      <c r="B4611">
        <v>26</v>
      </c>
    </row>
    <row r="4612" spans="1:2" x14ac:dyDescent="0.2">
      <c r="A4612">
        <v>78167</v>
      </c>
      <c r="B4612">
        <v>76</v>
      </c>
    </row>
    <row r="4613" spans="1:2" x14ac:dyDescent="0.2">
      <c r="A4613">
        <v>78168</v>
      </c>
      <c r="B4613">
        <v>19</v>
      </c>
    </row>
    <row r="4614" spans="1:2" x14ac:dyDescent="0.2">
      <c r="A4614">
        <v>78169</v>
      </c>
      <c r="B4614">
        <v>64</v>
      </c>
    </row>
    <row r="4615" spans="1:2" x14ac:dyDescent="0.2">
      <c r="A4615">
        <v>78170</v>
      </c>
      <c r="B4615">
        <v>42</v>
      </c>
    </row>
    <row r="4616" spans="1:2" x14ac:dyDescent="0.2">
      <c r="A4616">
        <v>78171</v>
      </c>
      <c r="B4616">
        <v>31</v>
      </c>
    </row>
    <row r="4617" spans="1:2" x14ac:dyDescent="0.2">
      <c r="A4617">
        <v>78172</v>
      </c>
      <c r="B4617">
        <v>25</v>
      </c>
    </row>
    <row r="4618" spans="1:2" x14ac:dyDescent="0.2">
      <c r="A4618">
        <v>78173</v>
      </c>
      <c r="B4618">
        <v>55</v>
      </c>
    </row>
    <row r="4619" spans="1:2" x14ac:dyDescent="0.2">
      <c r="A4619">
        <v>78174</v>
      </c>
      <c r="B4619">
        <v>67</v>
      </c>
    </row>
    <row r="4620" spans="1:2" x14ac:dyDescent="0.2">
      <c r="A4620">
        <v>78175</v>
      </c>
      <c r="B4620">
        <v>24</v>
      </c>
    </row>
    <row r="4621" spans="1:2" x14ac:dyDescent="0.2">
      <c r="A4621">
        <v>78176</v>
      </c>
      <c r="B4621">
        <v>66</v>
      </c>
    </row>
    <row r="4622" spans="1:2" x14ac:dyDescent="0.2">
      <c r="A4622">
        <v>78177</v>
      </c>
      <c r="B4622">
        <v>44</v>
      </c>
    </row>
    <row r="4623" spans="1:2" x14ac:dyDescent="0.2">
      <c r="A4623">
        <v>78178</v>
      </c>
      <c r="B4623">
        <v>41</v>
      </c>
    </row>
    <row r="4624" spans="1:2" x14ac:dyDescent="0.2">
      <c r="A4624">
        <v>78179</v>
      </c>
      <c r="B4624">
        <v>51</v>
      </c>
    </row>
    <row r="4625" spans="1:2" x14ac:dyDescent="0.2">
      <c r="A4625">
        <v>78180</v>
      </c>
      <c r="B4625">
        <v>80</v>
      </c>
    </row>
    <row r="4626" spans="1:2" x14ac:dyDescent="0.2">
      <c r="A4626">
        <v>78181</v>
      </c>
      <c r="B4626">
        <v>45</v>
      </c>
    </row>
    <row r="4627" spans="1:2" x14ac:dyDescent="0.2">
      <c r="A4627">
        <v>78182</v>
      </c>
      <c r="B4627">
        <v>55</v>
      </c>
    </row>
    <row r="4628" spans="1:2" x14ac:dyDescent="0.2">
      <c r="A4628">
        <v>78183</v>
      </c>
      <c r="B4628">
        <v>31</v>
      </c>
    </row>
    <row r="4629" spans="1:2" x14ac:dyDescent="0.2">
      <c r="A4629">
        <v>78184</v>
      </c>
      <c r="B4629">
        <v>43</v>
      </c>
    </row>
    <row r="4630" spans="1:2" x14ac:dyDescent="0.2">
      <c r="A4630">
        <v>78185</v>
      </c>
      <c r="B4630">
        <v>51</v>
      </c>
    </row>
    <row r="4631" spans="1:2" x14ac:dyDescent="0.2">
      <c r="A4631">
        <v>78186</v>
      </c>
      <c r="B4631">
        <v>70</v>
      </c>
    </row>
    <row r="4632" spans="1:2" x14ac:dyDescent="0.2">
      <c r="A4632">
        <v>78187</v>
      </c>
      <c r="B4632">
        <v>41</v>
      </c>
    </row>
    <row r="4633" spans="1:2" x14ac:dyDescent="0.2">
      <c r="A4633">
        <v>78188</v>
      </c>
      <c r="B4633">
        <v>45</v>
      </c>
    </row>
    <row r="4634" spans="1:2" x14ac:dyDescent="0.2">
      <c r="A4634">
        <v>78189</v>
      </c>
      <c r="B4634">
        <v>22</v>
      </c>
    </row>
    <row r="4635" spans="1:2" x14ac:dyDescent="0.2">
      <c r="A4635">
        <v>78190</v>
      </c>
      <c r="B4635">
        <v>31</v>
      </c>
    </row>
    <row r="4636" spans="1:2" x14ac:dyDescent="0.2">
      <c r="A4636">
        <v>78191</v>
      </c>
      <c r="B4636">
        <v>24</v>
      </c>
    </row>
    <row r="4637" spans="1:2" x14ac:dyDescent="0.2">
      <c r="A4637">
        <v>78192</v>
      </c>
      <c r="B4637">
        <v>66</v>
      </c>
    </row>
    <row r="4638" spans="1:2" x14ac:dyDescent="0.2">
      <c r="A4638">
        <v>78193</v>
      </c>
      <c r="B4638">
        <v>32</v>
      </c>
    </row>
    <row r="4639" spans="1:2" x14ac:dyDescent="0.2">
      <c r="A4639">
        <v>78194</v>
      </c>
      <c r="B4639">
        <v>36</v>
      </c>
    </row>
    <row r="4640" spans="1:2" x14ac:dyDescent="0.2">
      <c r="A4640">
        <v>78195</v>
      </c>
      <c r="B4640">
        <v>79</v>
      </c>
    </row>
    <row r="4641" spans="1:2" x14ac:dyDescent="0.2">
      <c r="A4641">
        <v>78196</v>
      </c>
      <c r="B4641">
        <v>74</v>
      </c>
    </row>
    <row r="4642" spans="1:2" x14ac:dyDescent="0.2">
      <c r="A4642">
        <v>78197</v>
      </c>
      <c r="B4642">
        <v>31</v>
      </c>
    </row>
    <row r="4643" spans="1:2" x14ac:dyDescent="0.2">
      <c r="A4643">
        <v>78198</v>
      </c>
      <c r="B4643">
        <v>53</v>
      </c>
    </row>
    <row r="4644" spans="1:2" x14ac:dyDescent="0.2">
      <c r="A4644">
        <v>78199</v>
      </c>
      <c r="B4644">
        <v>35</v>
      </c>
    </row>
    <row r="4645" spans="1:2" x14ac:dyDescent="0.2">
      <c r="A4645">
        <v>78200</v>
      </c>
      <c r="B4645">
        <v>66</v>
      </c>
    </row>
    <row r="4646" spans="1:2" x14ac:dyDescent="0.2">
      <c r="A4646">
        <v>78201</v>
      </c>
      <c r="B4646">
        <v>80</v>
      </c>
    </row>
    <row r="4647" spans="1:2" x14ac:dyDescent="0.2">
      <c r="A4647">
        <v>78202</v>
      </c>
      <c r="B4647">
        <v>43</v>
      </c>
    </row>
    <row r="4648" spans="1:2" x14ac:dyDescent="0.2">
      <c r="A4648">
        <v>78203</v>
      </c>
      <c r="B4648">
        <v>44</v>
      </c>
    </row>
    <row r="4649" spans="1:2" x14ac:dyDescent="0.2">
      <c r="A4649">
        <v>78204</v>
      </c>
      <c r="B4649">
        <v>25</v>
      </c>
    </row>
    <row r="4650" spans="1:2" x14ac:dyDescent="0.2">
      <c r="A4650">
        <v>78205</v>
      </c>
      <c r="B4650">
        <v>30</v>
      </c>
    </row>
    <row r="4651" spans="1:2" x14ac:dyDescent="0.2">
      <c r="A4651">
        <v>78206</v>
      </c>
      <c r="B4651">
        <v>45</v>
      </c>
    </row>
    <row r="4652" spans="1:2" x14ac:dyDescent="0.2">
      <c r="A4652">
        <v>78207</v>
      </c>
      <c r="B4652">
        <v>41</v>
      </c>
    </row>
    <row r="4653" spans="1:2" x14ac:dyDescent="0.2">
      <c r="A4653">
        <v>78208</v>
      </c>
      <c r="B4653">
        <v>52</v>
      </c>
    </row>
    <row r="4654" spans="1:2" x14ac:dyDescent="0.2">
      <c r="A4654">
        <v>78209</v>
      </c>
      <c r="B4654">
        <v>41</v>
      </c>
    </row>
    <row r="4655" spans="1:2" x14ac:dyDescent="0.2">
      <c r="A4655">
        <v>78210</v>
      </c>
      <c r="B4655">
        <v>31</v>
      </c>
    </row>
    <row r="4656" spans="1:2" x14ac:dyDescent="0.2">
      <c r="A4656">
        <v>78211</v>
      </c>
      <c r="B4656">
        <v>34</v>
      </c>
    </row>
    <row r="4657" spans="1:2" x14ac:dyDescent="0.2">
      <c r="A4657">
        <v>78212</v>
      </c>
      <c r="B4657">
        <v>56</v>
      </c>
    </row>
    <row r="4658" spans="1:2" x14ac:dyDescent="0.2">
      <c r="A4658">
        <v>78213</v>
      </c>
      <c r="B4658">
        <v>59</v>
      </c>
    </row>
    <row r="4659" spans="1:2" x14ac:dyDescent="0.2">
      <c r="A4659">
        <v>78214</v>
      </c>
      <c r="B4659">
        <v>53</v>
      </c>
    </row>
    <row r="4660" spans="1:2" x14ac:dyDescent="0.2">
      <c r="A4660">
        <v>78215</v>
      </c>
      <c r="B4660">
        <v>32</v>
      </c>
    </row>
    <row r="4661" spans="1:2" x14ac:dyDescent="0.2">
      <c r="A4661">
        <v>78216</v>
      </c>
      <c r="B4661">
        <v>60</v>
      </c>
    </row>
    <row r="4662" spans="1:2" x14ac:dyDescent="0.2">
      <c r="A4662">
        <v>78217</v>
      </c>
      <c r="B4662">
        <v>76</v>
      </c>
    </row>
    <row r="4663" spans="1:2" x14ac:dyDescent="0.2">
      <c r="A4663">
        <v>78218</v>
      </c>
      <c r="B4663">
        <v>80</v>
      </c>
    </row>
    <row r="4664" spans="1:2" x14ac:dyDescent="0.2">
      <c r="A4664">
        <v>78219</v>
      </c>
      <c r="B4664">
        <v>36</v>
      </c>
    </row>
    <row r="4665" spans="1:2" x14ac:dyDescent="0.2">
      <c r="A4665">
        <v>78220</v>
      </c>
      <c r="B4665">
        <v>64</v>
      </c>
    </row>
    <row r="4666" spans="1:2" x14ac:dyDescent="0.2">
      <c r="A4666">
        <v>78221</v>
      </c>
      <c r="B4666">
        <v>26</v>
      </c>
    </row>
    <row r="4667" spans="1:2" x14ac:dyDescent="0.2">
      <c r="A4667">
        <v>78222</v>
      </c>
      <c r="B4667">
        <v>30</v>
      </c>
    </row>
    <row r="4668" spans="1:2" x14ac:dyDescent="0.2">
      <c r="A4668">
        <v>78223</v>
      </c>
      <c r="B4668">
        <v>26</v>
      </c>
    </row>
    <row r="4669" spans="1:2" x14ac:dyDescent="0.2">
      <c r="A4669">
        <v>78224</v>
      </c>
      <c r="B4669">
        <v>42</v>
      </c>
    </row>
    <row r="4670" spans="1:2" x14ac:dyDescent="0.2">
      <c r="A4670">
        <v>78225</v>
      </c>
      <c r="B4670">
        <v>37</v>
      </c>
    </row>
    <row r="4671" spans="1:2" x14ac:dyDescent="0.2">
      <c r="A4671">
        <v>78226</v>
      </c>
      <c r="B4671">
        <v>39</v>
      </c>
    </row>
    <row r="4672" spans="1:2" x14ac:dyDescent="0.2">
      <c r="A4672">
        <v>78227</v>
      </c>
      <c r="B4672">
        <v>76</v>
      </c>
    </row>
    <row r="4673" spans="1:2" x14ac:dyDescent="0.2">
      <c r="A4673">
        <v>78228</v>
      </c>
      <c r="B4673">
        <v>47</v>
      </c>
    </row>
    <row r="4674" spans="1:2" x14ac:dyDescent="0.2">
      <c r="A4674">
        <v>78229</v>
      </c>
      <c r="B4674">
        <v>46</v>
      </c>
    </row>
    <row r="4675" spans="1:2" x14ac:dyDescent="0.2">
      <c r="A4675">
        <v>78230</v>
      </c>
      <c r="B4675">
        <v>38</v>
      </c>
    </row>
    <row r="4676" spans="1:2" x14ac:dyDescent="0.2">
      <c r="A4676">
        <v>78231</v>
      </c>
      <c r="B4676">
        <v>32</v>
      </c>
    </row>
    <row r="4677" spans="1:2" x14ac:dyDescent="0.2">
      <c r="A4677">
        <v>78232</v>
      </c>
      <c r="B4677">
        <v>26</v>
      </c>
    </row>
    <row r="4678" spans="1:2" x14ac:dyDescent="0.2">
      <c r="A4678">
        <v>78233</v>
      </c>
      <c r="B4678">
        <v>37</v>
      </c>
    </row>
    <row r="4679" spans="1:2" x14ac:dyDescent="0.2">
      <c r="A4679">
        <v>78234</v>
      </c>
      <c r="B4679">
        <v>44</v>
      </c>
    </row>
    <row r="4680" spans="1:2" x14ac:dyDescent="0.2">
      <c r="A4680">
        <v>78235</v>
      </c>
      <c r="B4680">
        <v>64</v>
      </c>
    </row>
    <row r="4681" spans="1:2" x14ac:dyDescent="0.2">
      <c r="A4681">
        <v>78236</v>
      </c>
      <c r="B4681">
        <v>47</v>
      </c>
    </row>
    <row r="4682" spans="1:2" x14ac:dyDescent="0.2">
      <c r="A4682">
        <v>78237</v>
      </c>
      <c r="B4682">
        <v>40</v>
      </c>
    </row>
    <row r="4683" spans="1:2" x14ac:dyDescent="0.2">
      <c r="A4683">
        <v>78238</v>
      </c>
      <c r="B4683">
        <v>53</v>
      </c>
    </row>
    <row r="4684" spans="1:2" x14ac:dyDescent="0.2">
      <c r="A4684">
        <v>78239</v>
      </c>
      <c r="B4684">
        <v>47</v>
      </c>
    </row>
    <row r="4685" spans="1:2" x14ac:dyDescent="0.2">
      <c r="A4685">
        <v>78240</v>
      </c>
      <c r="B4685">
        <v>46</v>
      </c>
    </row>
    <row r="4686" spans="1:2" x14ac:dyDescent="0.2">
      <c r="A4686">
        <v>78241</v>
      </c>
      <c r="B4686">
        <v>37</v>
      </c>
    </row>
    <row r="4687" spans="1:2" x14ac:dyDescent="0.2">
      <c r="A4687">
        <v>78242</v>
      </c>
      <c r="B4687">
        <v>62</v>
      </c>
    </row>
    <row r="4688" spans="1:2" x14ac:dyDescent="0.2">
      <c r="A4688">
        <v>78243</v>
      </c>
      <c r="B4688">
        <v>35</v>
      </c>
    </row>
    <row r="4689" spans="1:2" x14ac:dyDescent="0.2">
      <c r="A4689">
        <v>78244</v>
      </c>
      <c r="B4689">
        <v>38</v>
      </c>
    </row>
    <row r="4690" spans="1:2" x14ac:dyDescent="0.2">
      <c r="A4690">
        <v>78245</v>
      </c>
      <c r="B4690">
        <v>74</v>
      </c>
    </row>
    <row r="4691" spans="1:2" x14ac:dyDescent="0.2">
      <c r="A4691">
        <v>78246</v>
      </c>
      <c r="B4691">
        <v>29</v>
      </c>
    </row>
    <row r="4692" spans="1:2" x14ac:dyDescent="0.2">
      <c r="A4692">
        <v>78247</v>
      </c>
      <c r="B4692">
        <v>54</v>
      </c>
    </row>
    <row r="4693" spans="1:2" x14ac:dyDescent="0.2">
      <c r="A4693">
        <v>78248</v>
      </c>
      <c r="B4693">
        <v>35</v>
      </c>
    </row>
    <row r="4694" spans="1:2" x14ac:dyDescent="0.2">
      <c r="A4694">
        <v>78249</v>
      </c>
      <c r="B4694">
        <v>24</v>
      </c>
    </row>
    <row r="4695" spans="1:2" x14ac:dyDescent="0.2">
      <c r="A4695">
        <v>78250</v>
      </c>
      <c r="B4695">
        <v>51</v>
      </c>
    </row>
    <row r="4696" spans="1:2" x14ac:dyDescent="0.2">
      <c r="A4696">
        <v>78251</v>
      </c>
      <c r="B4696">
        <v>42</v>
      </c>
    </row>
    <row r="4697" spans="1:2" x14ac:dyDescent="0.2">
      <c r="A4697">
        <v>78252</v>
      </c>
      <c r="B4697">
        <v>37</v>
      </c>
    </row>
    <row r="4698" spans="1:2" x14ac:dyDescent="0.2">
      <c r="A4698">
        <v>78253</v>
      </c>
      <c r="B4698">
        <v>53</v>
      </c>
    </row>
    <row r="4699" spans="1:2" x14ac:dyDescent="0.2">
      <c r="A4699">
        <v>78254</v>
      </c>
      <c r="B4699">
        <v>33</v>
      </c>
    </row>
    <row r="4700" spans="1:2" x14ac:dyDescent="0.2">
      <c r="A4700">
        <v>78255</v>
      </c>
      <c r="B4700">
        <v>45</v>
      </c>
    </row>
    <row r="4701" spans="1:2" x14ac:dyDescent="0.2">
      <c r="A4701">
        <v>78256</v>
      </c>
      <c r="B4701">
        <v>27</v>
      </c>
    </row>
    <row r="4702" spans="1:2" x14ac:dyDescent="0.2">
      <c r="A4702">
        <v>78257</v>
      </c>
      <c r="B4702">
        <v>36</v>
      </c>
    </row>
    <row r="4703" spans="1:2" x14ac:dyDescent="0.2">
      <c r="A4703">
        <v>78258</v>
      </c>
      <c r="B4703">
        <v>30</v>
      </c>
    </row>
    <row r="4704" spans="1:2" x14ac:dyDescent="0.2">
      <c r="A4704">
        <v>78259</v>
      </c>
      <c r="B4704">
        <v>31</v>
      </c>
    </row>
    <row r="4705" spans="1:2" x14ac:dyDescent="0.2">
      <c r="A4705">
        <v>78260</v>
      </c>
      <c r="B4705">
        <v>21</v>
      </c>
    </row>
    <row r="4706" spans="1:2" x14ac:dyDescent="0.2">
      <c r="A4706">
        <v>78261</v>
      </c>
      <c r="B4706">
        <v>47</v>
      </c>
    </row>
    <row r="4707" spans="1:2" x14ac:dyDescent="0.2">
      <c r="A4707">
        <v>78262</v>
      </c>
      <c r="B4707">
        <v>80</v>
      </c>
    </row>
    <row r="4708" spans="1:2" x14ac:dyDescent="0.2">
      <c r="A4708">
        <v>78263</v>
      </c>
      <c r="B4708">
        <v>41</v>
      </c>
    </row>
    <row r="4709" spans="1:2" x14ac:dyDescent="0.2">
      <c r="A4709">
        <v>78264</v>
      </c>
      <c r="B4709">
        <v>27</v>
      </c>
    </row>
    <row r="4710" spans="1:2" x14ac:dyDescent="0.2">
      <c r="A4710">
        <v>78265</v>
      </c>
      <c r="B4710">
        <v>20</v>
      </c>
    </row>
    <row r="4711" spans="1:2" x14ac:dyDescent="0.2">
      <c r="A4711">
        <v>78266</v>
      </c>
      <c r="B4711">
        <v>28</v>
      </c>
    </row>
    <row r="4712" spans="1:2" x14ac:dyDescent="0.2">
      <c r="A4712">
        <v>78267</v>
      </c>
      <c r="B4712">
        <v>32</v>
      </c>
    </row>
    <row r="4713" spans="1:2" x14ac:dyDescent="0.2">
      <c r="A4713">
        <v>78268</v>
      </c>
      <c r="B4713">
        <v>57</v>
      </c>
    </row>
    <row r="4714" spans="1:2" x14ac:dyDescent="0.2">
      <c r="A4714">
        <v>78269</v>
      </c>
      <c r="B4714">
        <v>45</v>
      </c>
    </row>
    <row r="4715" spans="1:2" x14ac:dyDescent="0.2">
      <c r="A4715">
        <v>78270</v>
      </c>
      <c r="B4715">
        <v>55</v>
      </c>
    </row>
    <row r="4716" spans="1:2" x14ac:dyDescent="0.2">
      <c r="A4716">
        <v>78271</v>
      </c>
      <c r="B4716">
        <v>29</v>
      </c>
    </row>
    <row r="4717" spans="1:2" x14ac:dyDescent="0.2">
      <c r="A4717">
        <v>78272</v>
      </c>
      <c r="B4717">
        <v>34</v>
      </c>
    </row>
    <row r="4718" spans="1:2" x14ac:dyDescent="0.2">
      <c r="A4718">
        <v>78273</v>
      </c>
      <c r="B4718">
        <v>38</v>
      </c>
    </row>
    <row r="4719" spans="1:2" x14ac:dyDescent="0.2">
      <c r="A4719">
        <v>78274</v>
      </c>
      <c r="B4719">
        <v>77</v>
      </c>
    </row>
    <row r="4720" spans="1:2" x14ac:dyDescent="0.2">
      <c r="A4720">
        <v>78275</v>
      </c>
      <c r="B4720">
        <v>24</v>
      </c>
    </row>
    <row r="4721" spans="1:2" x14ac:dyDescent="0.2">
      <c r="A4721">
        <v>78276</v>
      </c>
      <c r="B4721">
        <v>37</v>
      </c>
    </row>
    <row r="4722" spans="1:2" x14ac:dyDescent="0.2">
      <c r="A4722">
        <v>78277</v>
      </c>
      <c r="B4722">
        <v>80</v>
      </c>
    </row>
    <row r="4723" spans="1:2" x14ac:dyDescent="0.2">
      <c r="A4723">
        <v>78278</v>
      </c>
      <c r="B4723">
        <v>42</v>
      </c>
    </row>
    <row r="4724" spans="1:2" x14ac:dyDescent="0.2">
      <c r="A4724">
        <v>78279</v>
      </c>
      <c r="B4724">
        <v>34</v>
      </c>
    </row>
    <row r="4725" spans="1:2" x14ac:dyDescent="0.2">
      <c r="A4725">
        <v>78280</v>
      </c>
      <c r="B4725">
        <v>38</v>
      </c>
    </row>
    <row r="4726" spans="1:2" x14ac:dyDescent="0.2">
      <c r="A4726">
        <v>78281</v>
      </c>
      <c r="B4726">
        <v>44</v>
      </c>
    </row>
    <row r="4727" spans="1:2" x14ac:dyDescent="0.2">
      <c r="A4727">
        <v>78282</v>
      </c>
      <c r="B4727">
        <v>31</v>
      </c>
    </row>
    <row r="4728" spans="1:2" x14ac:dyDescent="0.2">
      <c r="A4728">
        <v>78283</v>
      </c>
      <c r="B4728">
        <v>55</v>
      </c>
    </row>
    <row r="4729" spans="1:2" x14ac:dyDescent="0.2">
      <c r="A4729">
        <v>78284</v>
      </c>
      <c r="B4729">
        <v>29</v>
      </c>
    </row>
    <row r="4730" spans="1:2" x14ac:dyDescent="0.2">
      <c r="A4730">
        <v>78285</v>
      </c>
      <c r="B4730">
        <v>27</v>
      </c>
    </row>
    <row r="4731" spans="1:2" x14ac:dyDescent="0.2">
      <c r="A4731">
        <v>78286</v>
      </c>
      <c r="B4731">
        <v>45</v>
      </c>
    </row>
    <row r="4732" spans="1:2" x14ac:dyDescent="0.2">
      <c r="A4732">
        <v>78287</v>
      </c>
      <c r="B4732">
        <v>46</v>
      </c>
    </row>
    <row r="4733" spans="1:2" x14ac:dyDescent="0.2">
      <c r="A4733">
        <v>78288</v>
      </c>
      <c r="B4733">
        <v>70</v>
      </c>
    </row>
    <row r="4734" spans="1:2" x14ac:dyDescent="0.2">
      <c r="A4734">
        <v>78289</v>
      </c>
      <c r="B4734">
        <v>73</v>
      </c>
    </row>
    <row r="4735" spans="1:2" x14ac:dyDescent="0.2">
      <c r="A4735">
        <v>78290</v>
      </c>
      <c r="B4735">
        <v>37</v>
      </c>
    </row>
    <row r="4736" spans="1:2" x14ac:dyDescent="0.2">
      <c r="A4736">
        <v>78291</v>
      </c>
      <c r="B4736">
        <v>38</v>
      </c>
    </row>
    <row r="4737" spans="1:2" x14ac:dyDescent="0.2">
      <c r="A4737">
        <v>78292</v>
      </c>
      <c r="B4737">
        <v>28</v>
      </c>
    </row>
    <row r="4738" spans="1:2" x14ac:dyDescent="0.2">
      <c r="A4738">
        <v>78293</v>
      </c>
      <c r="B4738">
        <v>20</v>
      </c>
    </row>
    <row r="4739" spans="1:2" x14ac:dyDescent="0.2">
      <c r="A4739">
        <v>78294</v>
      </c>
      <c r="B4739">
        <v>30</v>
      </c>
    </row>
    <row r="4740" spans="1:2" x14ac:dyDescent="0.2">
      <c r="A4740">
        <v>78295</v>
      </c>
      <c r="B4740">
        <v>33</v>
      </c>
    </row>
    <row r="4741" spans="1:2" x14ac:dyDescent="0.2">
      <c r="A4741">
        <v>78296</v>
      </c>
      <c r="B4741">
        <v>59</v>
      </c>
    </row>
    <row r="4742" spans="1:2" x14ac:dyDescent="0.2">
      <c r="A4742">
        <v>78297</v>
      </c>
      <c r="B4742">
        <v>65</v>
      </c>
    </row>
    <row r="4743" spans="1:2" x14ac:dyDescent="0.2">
      <c r="A4743">
        <v>78298</v>
      </c>
      <c r="B4743">
        <v>51</v>
      </c>
    </row>
    <row r="4744" spans="1:2" x14ac:dyDescent="0.2">
      <c r="A4744">
        <v>78299</v>
      </c>
      <c r="B4744">
        <v>57</v>
      </c>
    </row>
    <row r="4745" spans="1:2" x14ac:dyDescent="0.2">
      <c r="A4745">
        <v>78300</v>
      </c>
      <c r="B4745">
        <v>42</v>
      </c>
    </row>
    <row r="4746" spans="1:2" x14ac:dyDescent="0.2">
      <c r="A4746">
        <v>78301</v>
      </c>
      <c r="B4746">
        <v>75</v>
      </c>
    </row>
    <row r="4747" spans="1:2" x14ac:dyDescent="0.2">
      <c r="A4747">
        <v>78302</v>
      </c>
      <c r="B4747">
        <v>49</v>
      </c>
    </row>
    <row r="4748" spans="1:2" x14ac:dyDescent="0.2">
      <c r="A4748">
        <v>78303</v>
      </c>
      <c r="B4748">
        <v>33</v>
      </c>
    </row>
    <row r="4749" spans="1:2" x14ac:dyDescent="0.2">
      <c r="A4749">
        <v>78304</v>
      </c>
      <c r="B4749">
        <v>60</v>
      </c>
    </row>
    <row r="4750" spans="1:2" x14ac:dyDescent="0.2">
      <c r="A4750">
        <v>78305</v>
      </c>
      <c r="B4750">
        <v>43</v>
      </c>
    </row>
    <row r="4751" spans="1:2" x14ac:dyDescent="0.2">
      <c r="A4751">
        <v>78306</v>
      </c>
      <c r="B4751">
        <v>64</v>
      </c>
    </row>
    <row r="4752" spans="1:2" x14ac:dyDescent="0.2">
      <c r="A4752">
        <v>78307</v>
      </c>
      <c r="B4752">
        <v>23</v>
      </c>
    </row>
    <row r="4753" spans="1:2" x14ac:dyDescent="0.2">
      <c r="A4753">
        <v>78308</v>
      </c>
      <c r="B4753">
        <v>32</v>
      </c>
    </row>
    <row r="4754" spans="1:2" x14ac:dyDescent="0.2">
      <c r="A4754">
        <v>78309</v>
      </c>
      <c r="B4754">
        <v>36</v>
      </c>
    </row>
    <row r="4755" spans="1:2" x14ac:dyDescent="0.2">
      <c r="A4755">
        <v>78310</v>
      </c>
      <c r="B4755">
        <v>33</v>
      </c>
    </row>
    <row r="4756" spans="1:2" x14ac:dyDescent="0.2">
      <c r="A4756">
        <v>78311</v>
      </c>
      <c r="B4756">
        <v>25</v>
      </c>
    </row>
    <row r="4757" spans="1:2" x14ac:dyDescent="0.2">
      <c r="A4757">
        <v>78312</v>
      </c>
      <c r="B4757">
        <v>47</v>
      </c>
    </row>
    <row r="4758" spans="1:2" x14ac:dyDescent="0.2">
      <c r="A4758">
        <v>78313</v>
      </c>
      <c r="B4758">
        <v>63</v>
      </c>
    </row>
    <row r="4759" spans="1:2" x14ac:dyDescent="0.2">
      <c r="A4759">
        <v>78314</v>
      </c>
      <c r="B4759">
        <v>27</v>
      </c>
    </row>
    <row r="4760" spans="1:2" x14ac:dyDescent="0.2">
      <c r="A4760">
        <v>78315</v>
      </c>
      <c r="B4760">
        <v>36</v>
      </c>
    </row>
    <row r="4761" spans="1:2" x14ac:dyDescent="0.2">
      <c r="A4761">
        <v>78316</v>
      </c>
      <c r="B4761">
        <v>43</v>
      </c>
    </row>
    <row r="4762" spans="1:2" x14ac:dyDescent="0.2">
      <c r="A4762">
        <v>78317</v>
      </c>
      <c r="B4762">
        <v>66</v>
      </c>
    </row>
    <row r="4763" spans="1:2" x14ac:dyDescent="0.2">
      <c r="A4763">
        <v>78318</v>
      </c>
      <c r="B4763">
        <v>69</v>
      </c>
    </row>
    <row r="4764" spans="1:2" x14ac:dyDescent="0.2">
      <c r="A4764">
        <v>78319</v>
      </c>
      <c r="B4764">
        <v>80</v>
      </c>
    </row>
    <row r="4765" spans="1:2" x14ac:dyDescent="0.2">
      <c r="A4765">
        <v>78320</v>
      </c>
      <c r="B4765">
        <v>48</v>
      </c>
    </row>
    <row r="4766" spans="1:2" x14ac:dyDescent="0.2">
      <c r="A4766">
        <v>78321</v>
      </c>
      <c r="B4766">
        <v>63</v>
      </c>
    </row>
    <row r="4767" spans="1:2" x14ac:dyDescent="0.2">
      <c r="A4767">
        <v>78322</v>
      </c>
      <c r="B4767">
        <v>29</v>
      </c>
    </row>
    <row r="4768" spans="1:2" x14ac:dyDescent="0.2">
      <c r="A4768">
        <v>78323</v>
      </c>
      <c r="B4768">
        <v>54</v>
      </c>
    </row>
    <row r="4769" spans="1:2" x14ac:dyDescent="0.2">
      <c r="A4769">
        <v>78324</v>
      </c>
      <c r="B4769">
        <v>41</v>
      </c>
    </row>
    <row r="4770" spans="1:2" x14ac:dyDescent="0.2">
      <c r="A4770">
        <v>78325</v>
      </c>
      <c r="B4770">
        <v>25</v>
      </c>
    </row>
    <row r="4771" spans="1:2" x14ac:dyDescent="0.2">
      <c r="A4771">
        <v>78326</v>
      </c>
      <c r="B4771">
        <v>32</v>
      </c>
    </row>
    <row r="4772" spans="1:2" x14ac:dyDescent="0.2">
      <c r="A4772">
        <v>78327</v>
      </c>
      <c r="B4772">
        <v>39</v>
      </c>
    </row>
    <row r="4773" spans="1:2" x14ac:dyDescent="0.2">
      <c r="A4773">
        <v>78328</v>
      </c>
      <c r="B4773">
        <v>66</v>
      </c>
    </row>
    <row r="4774" spans="1:2" x14ac:dyDescent="0.2">
      <c r="A4774">
        <v>78329</v>
      </c>
      <c r="B4774">
        <v>30</v>
      </c>
    </row>
    <row r="4775" spans="1:2" x14ac:dyDescent="0.2">
      <c r="A4775">
        <v>78330</v>
      </c>
      <c r="B4775">
        <v>59</v>
      </c>
    </row>
    <row r="4776" spans="1:2" x14ac:dyDescent="0.2">
      <c r="A4776">
        <v>78331</v>
      </c>
      <c r="B4776">
        <v>55</v>
      </c>
    </row>
    <row r="4777" spans="1:2" x14ac:dyDescent="0.2">
      <c r="A4777">
        <v>78332</v>
      </c>
      <c r="B4777">
        <v>44</v>
      </c>
    </row>
    <row r="4778" spans="1:2" x14ac:dyDescent="0.2">
      <c r="A4778">
        <v>78333</v>
      </c>
      <c r="B4778">
        <v>40</v>
      </c>
    </row>
    <row r="4779" spans="1:2" x14ac:dyDescent="0.2">
      <c r="A4779">
        <v>78334</v>
      </c>
      <c r="B4779">
        <v>28</v>
      </c>
    </row>
    <row r="4780" spans="1:2" x14ac:dyDescent="0.2">
      <c r="A4780">
        <v>78335</v>
      </c>
      <c r="B4780">
        <v>54</v>
      </c>
    </row>
    <row r="4781" spans="1:2" x14ac:dyDescent="0.2">
      <c r="A4781">
        <v>78336</v>
      </c>
      <c r="B4781">
        <v>36</v>
      </c>
    </row>
    <row r="4782" spans="1:2" x14ac:dyDescent="0.2">
      <c r="A4782">
        <v>78337</v>
      </c>
      <c r="B4782">
        <v>73</v>
      </c>
    </row>
    <row r="4783" spans="1:2" x14ac:dyDescent="0.2">
      <c r="A4783">
        <v>78338</v>
      </c>
      <c r="B4783">
        <v>36</v>
      </c>
    </row>
    <row r="4784" spans="1:2" x14ac:dyDescent="0.2">
      <c r="A4784">
        <v>78339</v>
      </c>
      <c r="B4784">
        <v>44</v>
      </c>
    </row>
    <row r="4785" spans="1:2" x14ac:dyDescent="0.2">
      <c r="A4785">
        <v>78340</v>
      </c>
      <c r="B4785">
        <v>55</v>
      </c>
    </row>
    <row r="4786" spans="1:2" x14ac:dyDescent="0.2">
      <c r="A4786">
        <v>78341</v>
      </c>
      <c r="B4786">
        <v>35</v>
      </c>
    </row>
    <row r="4787" spans="1:2" x14ac:dyDescent="0.2">
      <c r="A4787">
        <v>78342</v>
      </c>
      <c r="B4787">
        <v>41</v>
      </c>
    </row>
    <row r="4788" spans="1:2" x14ac:dyDescent="0.2">
      <c r="A4788">
        <v>78343</v>
      </c>
      <c r="B4788">
        <v>27</v>
      </c>
    </row>
    <row r="4789" spans="1:2" x14ac:dyDescent="0.2">
      <c r="A4789">
        <v>78344</v>
      </c>
      <c r="B4789">
        <v>18</v>
      </c>
    </row>
    <row r="4790" spans="1:2" x14ac:dyDescent="0.2">
      <c r="A4790">
        <v>78345</v>
      </c>
      <c r="B4790">
        <v>41</v>
      </c>
    </row>
    <row r="4791" spans="1:2" x14ac:dyDescent="0.2">
      <c r="A4791">
        <v>78346</v>
      </c>
      <c r="B4791">
        <v>32</v>
      </c>
    </row>
    <row r="4792" spans="1:2" x14ac:dyDescent="0.2">
      <c r="A4792">
        <v>78347</v>
      </c>
      <c r="B4792">
        <v>31</v>
      </c>
    </row>
    <row r="4793" spans="1:2" x14ac:dyDescent="0.2">
      <c r="A4793">
        <v>78348</v>
      </c>
      <c r="B4793">
        <v>40</v>
      </c>
    </row>
    <row r="4794" spans="1:2" x14ac:dyDescent="0.2">
      <c r="A4794">
        <v>78349</v>
      </c>
      <c r="B4794">
        <v>31</v>
      </c>
    </row>
    <row r="4795" spans="1:2" x14ac:dyDescent="0.2">
      <c r="A4795">
        <v>78350</v>
      </c>
      <c r="B4795">
        <v>34</v>
      </c>
    </row>
    <row r="4796" spans="1:2" x14ac:dyDescent="0.2">
      <c r="A4796">
        <v>78351</v>
      </c>
      <c r="B4796">
        <v>23</v>
      </c>
    </row>
    <row r="4797" spans="1:2" x14ac:dyDescent="0.2">
      <c r="A4797">
        <v>78352</v>
      </c>
      <c r="B4797">
        <v>22</v>
      </c>
    </row>
    <row r="4798" spans="1:2" x14ac:dyDescent="0.2">
      <c r="A4798">
        <v>78353</v>
      </c>
      <c r="B4798">
        <v>41</v>
      </c>
    </row>
    <row r="4799" spans="1:2" x14ac:dyDescent="0.2">
      <c r="A4799">
        <v>78354</v>
      </c>
      <c r="B4799">
        <v>63</v>
      </c>
    </row>
    <row r="4800" spans="1:2" x14ac:dyDescent="0.2">
      <c r="A4800">
        <v>78355</v>
      </c>
      <c r="B4800">
        <v>36</v>
      </c>
    </row>
    <row r="4801" spans="1:2" x14ac:dyDescent="0.2">
      <c r="A4801">
        <v>78356</v>
      </c>
      <c r="B4801">
        <v>47</v>
      </c>
    </row>
    <row r="4802" spans="1:2" x14ac:dyDescent="0.2">
      <c r="A4802">
        <v>78357</v>
      </c>
      <c r="B4802">
        <v>40</v>
      </c>
    </row>
    <row r="4803" spans="1:2" x14ac:dyDescent="0.2">
      <c r="A4803">
        <v>78358</v>
      </c>
      <c r="B4803">
        <v>75</v>
      </c>
    </row>
    <row r="4804" spans="1:2" x14ac:dyDescent="0.2">
      <c r="A4804">
        <v>78359</v>
      </c>
      <c r="B4804">
        <v>71</v>
      </c>
    </row>
    <row r="4805" spans="1:2" x14ac:dyDescent="0.2">
      <c r="A4805">
        <v>78360</v>
      </c>
      <c r="B4805">
        <v>38</v>
      </c>
    </row>
    <row r="4806" spans="1:2" x14ac:dyDescent="0.2">
      <c r="A4806">
        <v>78361</v>
      </c>
      <c r="B4806">
        <v>36</v>
      </c>
    </row>
    <row r="4807" spans="1:2" x14ac:dyDescent="0.2">
      <c r="A4807">
        <v>78362</v>
      </c>
      <c r="B4807">
        <v>52</v>
      </c>
    </row>
    <row r="4808" spans="1:2" x14ac:dyDescent="0.2">
      <c r="A4808">
        <v>78363</v>
      </c>
      <c r="B4808">
        <v>26</v>
      </c>
    </row>
    <row r="4809" spans="1:2" x14ac:dyDescent="0.2">
      <c r="A4809">
        <v>78364</v>
      </c>
      <c r="B4809">
        <v>18</v>
      </c>
    </row>
    <row r="4810" spans="1:2" x14ac:dyDescent="0.2">
      <c r="A4810">
        <v>78365</v>
      </c>
      <c r="B4810">
        <v>38</v>
      </c>
    </row>
    <row r="4811" spans="1:2" x14ac:dyDescent="0.2">
      <c r="A4811">
        <v>78366</v>
      </c>
      <c r="B4811">
        <v>26</v>
      </c>
    </row>
    <row r="4812" spans="1:2" x14ac:dyDescent="0.2">
      <c r="A4812">
        <v>78367</v>
      </c>
      <c r="B4812">
        <v>30</v>
      </c>
    </row>
    <row r="4813" spans="1:2" x14ac:dyDescent="0.2">
      <c r="A4813">
        <v>78368</v>
      </c>
      <c r="B4813">
        <v>52</v>
      </c>
    </row>
    <row r="4814" spans="1:2" x14ac:dyDescent="0.2">
      <c r="A4814">
        <v>78369</v>
      </c>
      <c r="B4814">
        <v>21</v>
      </c>
    </row>
    <row r="4815" spans="1:2" x14ac:dyDescent="0.2">
      <c r="A4815">
        <v>78370</v>
      </c>
      <c r="B4815">
        <v>18</v>
      </c>
    </row>
    <row r="4816" spans="1:2" x14ac:dyDescent="0.2">
      <c r="A4816">
        <v>78371</v>
      </c>
      <c r="B4816">
        <v>30</v>
      </c>
    </row>
    <row r="4817" spans="1:2" x14ac:dyDescent="0.2">
      <c r="A4817">
        <v>78372</v>
      </c>
      <c r="B4817">
        <v>80</v>
      </c>
    </row>
    <row r="4818" spans="1:2" x14ac:dyDescent="0.2">
      <c r="A4818">
        <v>78373</v>
      </c>
      <c r="B4818">
        <v>42</v>
      </c>
    </row>
    <row r="4819" spans="1:2" x14ac:dyDescent="0.2">
      <c r="A4819">
        <v>78374</v>
      </c>
      <c r="B4819">
        <v>49</v>
      </c>
    </row>
    <row r="4820" spans="1:2" x14ac:dyDescent="0.2">
      <c r="A4820">
        <v>78375</v>
      </c>
      <c r="B4820">
        <v>44</v>
      </c>
    </row>
    <row r="4821" spans="1:2" x14ac:dyDescent="0.2">
      <c r="A4821">
        <v>78376</v>
      </c>
      <c r="B4821">
        <v>71</v>
      </c>
    </row>
    <row r="4822" spans="1:2" x14ac:dyDescent="0.2">
      <c r="A4822">
        <v>78377</v>
      </c>
      <c r="B4822">
        <v>62</v>
      </c>
    </row>
    <row r="4823" spans="1:2" x14ac:dyDescent="0.2">
      <c r="A4823">
        <v>78378</v>
      </c>
      <c r="B4823">
        <v>55</v>
      </c>
    </row>
    <row r="4824" spans="1:2" x14ac:dyDescent="0.2">
      <c r="A4824">
        <v>78379</v>
      </c>
      <c r="B4824">
        <v>45</v>
      </c>
    </row>
    <row r="4825" spans="1:2" x14ac:dyDescent="0.2">
      <c r="A4825">
        <v>78380</v>
      </c>
      <c r="B4825">
        <v>33</v>
      </c>
    </row>
    <row r="4826" spans="1:2" x14ac:dyDescent="0.2">
      <c r="A4826">
        <v>78381</v>
      </c>
      <c r="B4826">
        <v>64</v>
      </c>
    </row>
    <row r="4827" spans="1:2" x14ac:dyDescent="0.2">
      <c r="A4827">
        <v>78382</v>
      </c>
      <c r="B4827">
        <v>41</v>
      </c>
    </row>
    <row r="4828" spans="1:2" x14ac:dyDescent="0.2">
      <c r="A4828">
        <v>78383</v>
      </c>
      <c r="B4828">
        <v>38</v>
      </c>
    </row>
    <row r="4829" spans="1:2" x14ac:dyDescent="0.2">
      <c r="A4829">
        <v>78384</v>
      </c>
      <c r="B4829">
        <v>45</v>
      </c>
    </row>
    <row r="4830" spans="1:2" x14ac:dyDescent="0.2">
      <c r="A4830">
        <v>78385</v>
      </c>
      <c r="B4830">
        <v>41</v>
      </c>
    </row>
    <row r="4831" spans="1:2" x14ac:dyDescent="0.2">
      <c r="A4831">
        <v>78386</v>
      </c>
      <c r="B4831">
        <v>42</v>
      </c>
    </row>
    <row r="4832" spans="1:2" x14ac:dyDescent="0.2">
      <c r="A4832">
        <v>78387</v>
      </c>
      <c r="B4832">
        <v>47</v>
      </c>
    </row>
    <row r="4833" spans="1:2" x14ac:dyDescent="0.2">
      <c r="A4833">
        <v>78388</v>
      </c>
      <c r="B4833">
        <v>30</v>
      </c>
    </row>
    <row r="4834" spans="1:2" x14ac:dyDescent="0.2">
      <c r="A4834">
        <v>78389</v>
      </c>
      <c r="B4834">
        <v>80</v>
      </c>
    </row>
    <row r="4835" spans="1:2" x14ac:dyDescent="0.2">
      <c r="A4835">
        <v>78390</v>
      </c>
      <c r="B4835">
        <v>41</v>
      </c>
    </row>
    <row r="4836" spans="1:2" x14ac:dyDescent="0.2">
      <c r="A4836">
        <v>78391</v>
      </c>
      <c r="B4836">
        <v>55</v>
      </c>
    </row>
    <row r="4837" spans="1:2" x14ac:dyDescent="0.2">
      <c r="A4837">
        <v>78392</v>
      </c>
      <c r="B4837">
        <v>67</v>
      </c>
    </row>
    <row r="4838" spans="1:2" x14ac:dyDescent="0.2">
      <c r="A4838">
        <v>78393</v>
      </c>
      <c r="B4838">
        <v>26</v>
      </c>
    </row>
    <row r="4839" spans="1:2" x14ac:dyDescent="0.2">
      <c r="A4839">
        <v>78394</v>
      </c>
      <c r="B4839">
        <v>61</v>
      </c>
    </row>
    <row r="4840" spans="1:2" x14ac:dyDescent="0.2">
      <c r="A4840">
        <v>78395</v>
      </c>
      <c r="B4840">
        <v>47</v>
      </c>
    </row>
    <row r="4841" spans="1:2" x14ac:dyDescent="0.2">
      <c r="A4841">
        <v>78396</v>
      </c>
      <c r="B4841">
        <v>33</v>
      </c>
    </row>
    <row r="4842" spans="1:2" x14ac:dyDescent="0.2">
      <c r="A4842">
        <v>78397</v>
      </c>
      <c r="B4842">
        <v>58</v>
      </c>
    </row>
    <row r="4843" spans="1:2" x14ac:dyDescent="0.2">
      <c r="A4843">
        <v>78398</v>
      </c>
      <c r="B4843">
        <v>42</v>
      </c>
    </row>
    <row r="4844" spans="1:2" x14ac:dyDescent="0.2">
      <c r="A4844">
        <v>78399</v>
      </c>
      <c r="B4844">
        <v>41</v>
      </c>
    </row>
    <row r="4845" spans="1:2" x14ac:dyDescent="0.2">
      <c r="A4845">
        <v>78400</v>
      </c>
      <c r="B4845">
        <v>53</v>
      </c>
    </row>
    <row r="4846" spans="1:2" x14ac:dyDescent="0.2">
      <c r="A4846">
        <v>78401</v>
      </c>
      <c r="B4846">
        <v>53</v>
      </c>
    </row>
    <row r="4847" spans="1:2" x14ac:dyDescent="0.2">
      <c r="A4847">
        <v>78402</v>
      </c>
      <c r="B4847">
        <v>69</v>
      </c>
    </row>
    <row r="4848" spans="1:2" x14ac:dyDescent="0.2">
      <c r="A4848">
        <v>78403</v>
      </c>
      <c r="B4848">
        <v>80</v>
      </c>
    </row>
    <row r="4849" spans="1:2" x14ac:dyDescent="0.2">
      <c r="A4849">
        <v>78404</v>
      </c>
      <c r="B4849">
        <v>44</v>
      </c>
    </row>
    <row r="4850" spans="1:2" x14ac:dyDescent="0.2">
      <c r="A4850">
        <v>78405</v>
      </c>
      <c r="B4850">
        <v>25</v>
      </c>
    </row>
    <row r="4851" spans="1:2" x14ac:dyDescent="0.2">
      <c r="A4851">
        <v>78406</v>
      </c>
      <c r="B4851">
        <v>26</v>
      </c>
    </row>
    <row r="4852" spans="1:2" x14ac:dyDescent="0.2">
      <c r="A4852">
        <v>78407</v>
      </c>
      <c r="B4852">
        <v>44</v>
      </c>
    </row>
    <row r="4853" spans="1:2" x14ac:dyDescent="0.2">
      <c r="A4853">
        <v>78408</v>
      </c>
      <c r="B4853">
        <v>44</v>
      </c>
    </row>
    <row r="4854" spans="1:2" x14ac:dyDescent="0.2">
      <c r="A4854">
        <v>78409</v>
      </c>
      <c r="B4854">
        <v>57</v>
      </c>
    </row>
    <row r="4855" spans="1:2" x14ac:dyDescent="0.2">
      <c r="A4855">
        <v>78410</v>
      </c>
      <c r="B4855">
        <v>43</v>
      </c>
    </row>
    <row r="4856" spans="1:2" x14ac:dyDescent="0.2">
      <c r="A4856">
        <v>78411</v>
      </c>
      <c r="B4856">
        <v>70</v>
      </c>
    </row>
    <row r="4857" spans="1:2" x14ac:dyDescent="0.2">
      <c r="A4857">
        <v>78412</v>
      </c>
      <c r="B4857">
        <v>30</v>
      </c>
    </row>
    <row r="4858" spans="1:2" x14ac:dyDescent="0.2">
      <c r="A4858">
        <v>78413</v>
      </c>
      <c r="B4858">
        <v>34</v>
      </c>
    </row>
    <row r="4859" spans="1:2" x14ac:dyDescent="0.2">
      <c r="A4859">
        <v>78414</v>
      </c>
      <c r="B4859">
        <v>52</v>
      </c>
    </row>
    <row r="4860" spans="1:2" x14ac:dyDescent="0.2">
      <c r="A4860">
        <v>78415</v>
      </c>
      <c r="B4860">
        <v>34</v>
      </c>
    </row>
    <row r="4861" spans="1:2" x14ac:dyDescent="0.2">
      <c r="A4861">
        <v>78416</v>
      </c>
      <c r="B4861">
        <v>45</v>
      </c>
    </row>
    <row r="4862" spans="1:2" x14ac:dyDescent="0.2">
      <c r="A4862">
        <v>78417</v>
      </c>
      <c r="B4862">
        <v>22</v>
      </c>
    </row>
    <row r="4863" spans="1:2" x14ac:dyDescent="0.2">
      <c r="A4863">
        <v>78418</v>
      </c>
      <c r="B4863">
        <v>37</v>
      </c>
    </row>
    <row r="4864" spans="1:2" x14ac:dyDescent="0.2">
      <c r="A4864">
        <v>78419</v>
      </c>
      <c r="B4864">
        <v>45</v>
      </c>
    </row>
    <row r="4865" spans="1:2" x14ac:dyDescent="0.2">
      <c r="A4865">
        <v>78420</v>
      </c>
      <c r="B4865">
        <v>44</v>
      </c>
    </row>
    <row r="4866" spans="1:2" x14ac:dyDescent="0.2">
      <c r="A4866">
        <v>78421</v>
      </c>
      <c r="B4866">
        <v>37</v>
      </c>
    </row>
    <row r="4867" spans="1:2" x14ac:dyDescent="0.2">
      <c r="A4867">
        <v>78422</v>
      </c>
      <c r="B4867">
        <v>52</v>
      </c>
    </row>
    <row r="4868" spans="1:2" x14ac:dyDescent="0.2">
      <c r="A4868">
        <v>78423</v>
      </c>
      <c r="B4868">
        <v>56</v>
      </c>
    </row>
    <row r="4869" spans="1:2" x14ac:dyDescent="0.2">
      <c r="A4869">
        <v>78424</v>
      </c>
      <c r="B4869">
        <v>45</v>
      </c>
    </row>
    <row r="4870" spans="1:2" x14ac:dyDescent="0.2">
      <c r="A4870">
        <v>78425</v>
      </c>
      <c r="B4870">
        <v>21</v>
      </c>
    </row>
    <row r="4871" spans="1:2" x14ac:dyDescent="0.2">
      <c r="A4871">
        <v>78426</v>
      </c>
      <c r="B4871">
        <v>32</v>
      </c>
    </row>
    <row r="4872" spans="1:2" x14ac:dyDescent="0.2">
      <c r="A4872">
        <v>78427</v>
      </c>
      <c r="B4872">
        <v>37</v>
      </c>
    </row>
    <row r="4873" spans="1:2" x14ac:dyDescent="0.2">
      <c r="A4873">
        <v>78428</v>
      </c>
      <c r="B4873">
        <v>68</v>
      </c>
    </row>
    <row r="4874" spans="1:2" x14ac:dyDescent="0.2">
      <c r="A4874">
        <v>78429</v>
      </c>
      <c r="B4874">
        <v>67</v>
      </c>
    </row>
    <row r="4875" spans="1:2" x14ac:dyDescent="0.2">
      <c r="A4875">
        <v>78430</v>
      </c>
      <c r="B4875">
        <v>36</v>
      </c>
    </row>
    <row r="4876" spans="1:2" x14ac:dyDescent="0.2">
      <c r="A4876">
        <v>78431</v>
      </c>
      <c r="B4876">
        <v>80</v>
      </c>
    </row>
    <row r="4877" spans="1:2" x14ac:dyDescent="0.2">
      <c r="A4877">
        <v>78432</v>
      </c>
      <c r="B4877">
        <v>40</v>
      </c>
    </row>
    <row r="4878" spans="1:2" x14ac:dyDescent="0.2">
      <c r="A4878">
        <v>78433</v>
      </c>
      <c r="B4878">
        <v>71</v>
      </c>
    </row>
    <row r="4879" spans="1:2" x14ac:dyDescent="0.2">
      <c r="A4879">
        <v>78434</v>
      </c>
      <c r="B4879">
        <v>32</v>
      </c>
    </row>
    <row r="4880" spans="1:2" x14ac:dyDescent="0.2">
      <c r="A4880">
        <v>78435</v>
      </c>
      <c r="B4880">
        <v>64</v>
      </c>
    </row>
    <row r="4881" spans="1:2" x14ac:dyDescent="0.2">
      <c r="A4881">
        <v>78436</v>
      </c>
      <c r="B4881">
        <v>36</v>
      </c>
    </row>
    <row r="4882" spans="1:2" x14ac:dyDescent="0.2">
      <c r="A4882">
        <v>78437</v>
      </c>
      <c r="B4882">
        <v>54</v>
      </c>
    </row>
    <row r="4883" spans="1:2" x14ac:dyDescent="0.2">
      <c r="A4883">
        <v>78438</v>
      </c>
      <c r="B4883">
        <v>33</v>
      </c>
    </row>
    <row r="4884" spans="1:2" x14ac:dyDescent="0.2">
      <c r="A4884">
        <v>78439</v>
      </c>
      <c r="B4884">
        <v>29</v>
      </c>
    </row>
    <row r="4885" spans="1:2" x14ac:dyDescent="0.2">
      <c r="A4885">
        <v>78440</v>
      </c>
      <c r="B4885">
        <v>57</v>
      </c>
    </row>
    <row r="4886" spans="1:2" x14ac:dyDescent="0.2">
      <c r="A4886">
        <v>78441</v>
      </c>
      <c r="B4886">
        <v>27</v>
      </c>
    </row>
    <row r="4887" spans="1:2" x14ac:dyDescent="0.2">
      <c r="A4887">
        <v>78442</v>
      </c>
      <c r="B4887">
        <v>59</v>
      </c>
    </row>
    <row r="4888" spans="1:2" x14ac:dyDescent="0.2">
      <c r="A4888">
        <v>78443</v>
      </c>
      <c r="B4888">
        <v>62</v>
      </c>
    </row>
    <row r="4889" spans="1:2" x14ac:dyDescent="0.2">
      <c r="A4889">
        <v>78444</v>
      </c>
      <c r="B4889">
        <v>55</v>
      </c>
    </row>
    <row r="4890" spans="1:2" x14ac:dyDescent="0.2">
      <c r="A4890">
        <v>78445</v>
      </c>
      <c r="B4890">
        <v>63</v>
      </c>
    </row>
    <row r="4891" spans="1:2" x14ac:dyDescent="0.2">
      <c r="A4891">
        <v>78446</v>
      </c>
      <c r="B4891">
        <v>31</v>
      </c>
    </row>
    <row r="4892" spans="1:2" x14ac:dyDescent="0.2">
      <c r="A4892">
        <v>78447</v>
      </c>
      <c r="B4892">
        <v>24</v>
      </c>
    </row>
    <row r="4893" spans="1:2" x14ac:dyDescent="0.2">
      <c r="A4893">
        <v>78448</v>
      </c>
      <c r="B4893">
        <v>43</v>
      </c>
    </row>
    <row r="4894" spans="1:2" x14ac:dyDescent="0.2">
      <c r="A4894">
        <v>78449</v>
      </c>
      <c r="B4894">
        <v>24</v>
      </c>
    </row>
    <row r="4895" spans="1:2" x14ac:dyDescent="0.2">
      <c r="A4895">
        <v>78450</v>
      </c>
      <c r="B4895">
        <v>34</v>
      </c>
    </row>
    <row r="4896" spans="1:2" x14ac:dyDescent="0.2">
      <c r="A4896">
        <v>78451</v>
      </c>
      <c r="B4896">
        <v>47</v>
      </c>
    </row>
    <row r="4897" spans="1:2" x14ac:dyDescent="0.2">
      <c r="A4897">
        <v>78452</v>
      </c>
      <c r="B4897">
        <v>36</v>
      </c>
    </row>
    <row r="4898" spans="1:2" x14ac:dyDescent="0.2">
      <c r="A4898">
        <v>78453</v>
      </c>
      <c r="B4898">
        <v>74</v>
      </c>
    </row>
    <row r="4899" spans="1:2" x14ac:dyDescent="0.2">
      <c r="A4899">
        <v>78454</v>
      </c>
      <c r="B4899">
        <v>21</v>
      </c>
    </row>
    <row r="4900" spans="1:2" x14ac:dyDescent="0.2">
      <c r="A4900">
        <v>78455</v>
      </c>
      <c r="B4900">
        <v>40</v>
      </c>
    </row>
    <row r="4901" spans="1:2" x14ac:dyDescent="0.2">
      <c r="A4901">
        <v>78456</v>
      </c>
      <c r="B4901">
        <v>38</v>
      </c>
    </row>
    <row r="4902" spans="1:2" x14ac:dyDescent="0.2">
      <c r="A4902">
        <v>78457</v>
      </c>
      <c r="B4902">
        <v>33</v>
      </c>
    </row>
    <row r="4903" spans="1:2" x14ac:dyDescent="0.2">
      <c r="A4903">
        <v>78458</v>
      </c>
      <c r="B4903">
        <v>48</v>
      </c>
    </row>
    <row r="4904" spans="1:2" x14ac:dyDescent="0.2">
      <c r="A4904">
        <v>78459</v>
      </c>
      <c r="B4904">
        <v>29</v>
      </c>
    </row>
    <row r="4905" spans="1:2" x14ac:dyDescent="0.2">
      <c r="A4905">
        <v>78460</v>
      </c>
      <c r="B4905">
        <v>32</v>
      </c>
    </row>
    <row r="4906" spans="1:2" x14ac:dyDescent="0.2">
      <c r="A4906">
        <v>78461</v>
      </c>
      <c r="B4906">
        <v>34</v>
      </c>
    </row>
    <row r="4907" spans="1:2" x14ac:dyDescent="0.2">
      <c r="A4907">
        <v>78462</v>
      </c>
      <c r="B4907">
        <v>58</v>
      </c>
    </row>
    <row r="4908" spans="1:2" x14ac:dyDescent="0.2">
      <c r="A4908">
        <v>78463</v>
      </c>
      <c r="B4908">
        <v>51</v>
      </c>
    </row>
    <row r="4909" spans="1:2" x14ac:dyDescent="0.2">
      <c r="A4909">
        <v>78464</v>
      </c>
      <c r="B4909">
        <v>26</v>
      </c>
    </row>
    <row r="4910" spans="1:2" x14ac:dyDescent="0.2">
      <c r="A4910">
        <v>78465</v>
      </c>
      <c r="B4910">
        <v>68</v>
      </c>
    </row>
    <row r="4911" spans="1:2" x14ac:dyDescent="0.2">
      <c r="A4911">
        <v>78466</v>
      </c>
      <c r="B4911">
        <v>46</v>
      </c>
    </row>
    <row r="4912" spans="1:2" x14ac:dyDescent="0.2">
      <c r="A4912">
        <v>78467</v>
      </c>
      <c r="B4912">
        <v>76</v>
      </c>
    </row>
    <row r="4913" spans="1:2" x14ac:dyDescent="0.2">
      <c r="A4913">
        <v>78468</v>
      </c>
      <c r="B4913">
        <v>30</v>
      </c>
    </row>
    <row r="4914" spans="1:2" x14ac:dyDescent="0.2">
      <c r="A4914">
        <v>78469</v>
      </c>
      <c r="B4914">
        <v>37</v>
      </c>
    </row>
    <row r="4915" spans="1:2" x14ac:dyDescent="0.2">
      <c r="A4915">
        <v>78470</v>
      </c>
      <c r="B4915">
        <v>45</v>
      </c>
    </row>
    <row r="4916" spans="1:2" x14ac:dyDescent="0.2">
      <c r="A4916">
        <v>78471</v>
      </c>
      <c r="B4916">
        <v>37</v>
      </c>
    </row>
    <row r="4917" spans="1:2" x14ac:dyDescent="0.2">
      <c r="A4917">
        <v>78472</v>
      </c>
      <c r="B4917">
        <v>31</v>
      </c>
    </row>
    <row r="4918" spans="1:2" x14ac:dyDescent="0.2">
      <c r="A4918">
        <v>78473</v>
      </c>
      <c r="B4918">
        <v>43</v>
      </c>
    </row>
    <row r="4919" spans="1:2" x14ac:dyDescent="0.2">
      <c r="A4919">
        <v>78474</v>
      </c>
      <c r="B4919">
        <v>34</v>
      </c>
    </row>
    <row r="4920" spans="1:2" x14ac:dyDescent="0.2">
      <c r="A4920">
        <v>78475</v>
      </c>
      <c r="B4920">
        <v>77</v>
      </c>
    </row>
    <row r="4921" spans="1:2" x14ac:dyDescent="0.2">
      <c r="A4921">
        <v>78476</v>
      </c>
      <c r="B4921">
        <v>55</v>
      </c>
    </row>
    <row r="4922" spans="1:2" x14ac:dyDescent="0.2">
      <c r="A4922">
        <v>78477</v>
      </c>
      <c r="B4922">
        <v>52</v>
      </c>
    </row>
    <row r="4923" spans="1:2" x14ac:dyDescent="0.2">
      <c r="A4923">
        <v>78478</v>
      </c>
      <c r="B4923">
        <v>43</v>
      </c>
    </row>
    <row r="4924" spans="1:2" x14ac:dyDescent="0.2">
      <c r="A4924">
        <v>78479</v>
      </c>
      <c r="B4924">
        <v>54</v>
      </c>
    </row>
    <row r="4925" spans="1:2" x14ac:dyDescent="0.2">
      <c r="A4925">
        <v>78480</v>
      </c>
      <c r="B4925">
        <v>45</v>
      </c>
    </row>
    <row r="4926" spans="1:2" x14ac:dyDescent="0.2">
      <c r="A4926">
        <v>78481</v>
      </c>
      <c r="B4926">
        <v>72</v>
      </c>
    </row>
    <row r="4927" spans="1:2" x14ac:dyDescent="0.2">
      <c r="A4927">
        <v>78482</v>
      </c>
      <c r="B4927">
        <v>57</v>
      </c>
    </row>
    <row r="4928" spans="1:2" x14ac:dyDescent="0.2">
      <c r="A4928">
        <v>78483</v>
      </c>
      <c r="B4928">
        <v>38</v>
      </c>
    </row>
    <row r="4929" spans="1:2" x14ac:dyDescent="0.2">
      <c r="A4929">
        <v>78484</v>
      </c>
      <c r="B4929">
        <v>80</v>
      </c>
    </row>
    <row r="4930" spans="1:2" x14ac:dyDescent="0.2">
      <c r="A4930">
        <v>78485</v>
      </c>
      <c r="B4930">
        <v>48</v>
      </c>
    </row>
    <row r="4931" spans="1:2" x14ac:dyDescent="0.2">
      <c r="A4931">
        <v>78486</v>
      </c>
      <c r="B4931">
        <v>60</v>
      </c>
    </row>
    <row r="4932" spans="1:2" x14ac:dyDescent="0.2">
      <c r="A4932">
        <v>78487</v>
      </c>
      <c r="B4932">
        <v>80</v>
      </c>
    </row>
    <row r="4933" spans="1:2" x14ac:dyDescent="0.2">
      <c r="A4933">
        <v>78488</v>
      </c>
      <c r="B4933">
        <v>29</v>
      </c>
    </row>
    <row r="4934" spans="1:2" x14ac:dyDescent="0.2">
      <c r="A4934">
        <v>78489</v>
      </c>
      <c r="B4934">
        <v>31</v>
      </c>
    </row>
    <row r="4935" spans="1:2" x14ac:dyDescent="0.2">
      <c r="A4935">
        <v>78490</v>
      </c>
      <c r="B4935">
        <v>52</v>
      </c>
    </row>
    <row r="4936" spans="1:2" x14ac:dyDescent="0.2">
      <c r="A4936">
        <v>78491</v>
      </c>
      <c r="B4936">
        <v>35</v>
      </c>
    </row>
    <row r="4937" spans="1:2" x14ac:dyDescent="0.2">
      <c r="A4937">
        <v>78492</v>
      </c>
      <c r="B4937">
        <v>20</v>
      </c>
    </row>
    <row r="4938" spans="1:2" x14ac:dyDescent="0.2">
      <c r="A4938">
        <v>78493</v>
      </c>
      <c r="B4938">
        <v>46</v>
      </c>
    </row>
    <row r="4939" spans="1:2" x14ac:dyDescent="0.2">
      <c r="A4939">
        <v>78494</v>
      </c>
      <c r="B4939">
        <v>36</v>
      </c>
    </row>
    <row r="4940" spans="1:2" x14ac:dyDescent="0.2">
      <c r="A4940">
        <v>78495</v>
      </c>
      <c r="B4940">
        <v>65</v>
      </c>
    </row>
    <row r="4941" spans="1:2" x14ac:dyDescent="0.2">
      <c r="A4941">
        <v>78496</v>
      </c>
      <c r="B4941">
        <v>44</v>
      </c>
    </row>
    <row r="4942" spans="1:2" x14ac:dyDescent="0.2">
      <c r="A4942">
        <v>78497</v>
      </c>
      <c r="B4942">
        <v>64</v>
      </c>
    </row>
    <row r="4943" spans="1:2" x14ac:dyDescent="0.2">
      <c r="A4943">
        <v>78498</v>
      </c>
      <c r="B4943">
        <v>78</v>
      </c>
    </row>
    <row r="4944" spans="1:2" x14ac:dyDescent="0.2">
      <c r="A4944">
        <v>78499</v>
      </c>
      <c r="B4944">
        <v>23</v>
      </c>
    </row>
    <row r="4945" spans="1:2" x14ac:dyDescent="0.2">
      <c r="A4945">
        <v>78500</v>
      </c>
      <c r="B4945">
        <v>36</v>
      </c>
    </row>
    <row r="4946" spans="1:2" x14ac:dyDescent="0.2">
      <c r="A4946">
        <v>78501</v>
      </c>
      <c r="B4946">
        <v>46</v>
      </c>
    </row>
    <row r="4947" spans="1:2" x14ac:dyDescent="0.2">
      <c r="A4947">
        <v>78502</v>
      </c>
      <c r="B4947">
        <v>40</v>
      </c>
    </row>
    <row r="4948" spans="1:2" x14ac:dyDescent="0.2">
      <c r="A4948">
        <v>78503</v>
      </c>
      <c r="B4948">
        <v>72</v>
      </c>
    </row>
    <row r="4949" spans="1:2" x14ac:dyDescent="0.2">
      <c r="A4949">
        <v>78504</v>
      </c>
      <c r="B4949">
        <v>60</v>
      </c>
    </row>
    <row r="4950" spans="1:2" x14ac:dyDescent="0.2">
      <c r="A4950">
        <v>78505</v>
      </c>
      <c r="B4950">
        <v>32</v>
      </c>
    </row>
    <row r="4951" spans="1:2" x14ac:dyDescent="0.2">
      <c r="A4951">
        <v>78506</v>
      </c>
      <c r="B4951">
        <v>57</v>
      </c>
    </row>
    <row r="4952" spans="1:2" x14ac:dyDescent="0.2">
      <c r="A4952">
        <v>78507</v>
      </c>
      <c r="B4952">
        <v>26</v>
      </c>
    </row>
    <row r="4953" spans="1:2" x14ac:dyDescent="0.2">
      <c r="A4953">
        <v>78508</v>
      </c>
      <c r="B4953">
        <v>45</v>
      </c>
    </row>
    <row r="4954" spans="1:2" x14ac:dyDescent="0.2">
      <c r="A4954">
        <v>78509</v>
      </c>
      <c r="B4954">
        <v>31</v>
      </c>
    </row>
    <row r="4955" spans="1:2" x14ac:dyDescent="0.2">
      <c r="A4955">
        <v>78510</v>
      </c>
      <c r="B4955">
        <v>40</v>
      </c>
    </row>
    <row r="4956" spans="1:2" x14ac:dyDescent="0.2">
      <c r="A4956">
        <v>78511</v>
      </c>
      <c r="B4956">
        <v>38</v>
      </c>
    </row>
    <row r="4957" spans="1:2" x14ac:dyDescent="0.2">
      <c r="A4957">
        <v>78512</v>
      </c>
      <c r="B4957">
        <v>31</v>
      </c>
    </row>
    <row r="4958" spans="1:2" x14ac:dyDescent="0.2">
      <c r="A4958">
        <v>78513</v>
      </c>
      <c r="B4958">
        <v>32</v>
      </c>
    </row>
    <row r="4959" spans="1:2" x14ac:dyDescent="0.2">
      <c r="A4959">
        <v>78514</v>
      </c>
      <c r="B4959">
        <v>46</v>
      </c>
    </row>
    <row r="4960" spans="1:2" x14ac:dyDescent="0.2">
      <c r="A4960">
        <v>78515</v>
      </c>
      <c r="B4960">
        <v>63</v>
      </c>
    </row>
    <row r="4961" spans="1:2" x14ac:dyDescent="0.2">
      <c r="A4961">
        <v>78516</v>
      </c>
      <c r="B4961">
        <v>28</v>
      </c>
    </row>
    <row r="4962" spans="1:2" x14ac:dyDescent="0.2">
      <c r="A4962">
        <v>78517</v>
      </c>
      <c r="B4962">
        <v>31</v>
      </c>
    </row>
    <row r="4963" spans="1:2" x14ac:dyDescent="0.2">
      <c r="A4963">
        <v>78518</v>
      </c>
      <c r="B4963">
        <v>38</v>
      </c>
    </row>
    <row r="4964" spans="1:2" x14ac:dyDescent="0.2">
      <c r="A4964">
        <v>78519</v>
      </c>
      <c r="B4964">
        <v>38</v>
      </c>
    </row>
    <row r="4965" spans="1:2" x14ac:dyDescent="0.2">
      <c r="A4965">
        <v>78520</v>
      </c>
      <c r="B4965">
        <v>37</v>
      </c>
    </row>
    <row r="4966" spans="1:2" x14ac:dyDescent="0.2">
      <c r="A4966">
        <v>78521</v>
      </c>
      <c r="B4966">
        <v>70</v>
      </c>
    </row>
    <row r="4967" spans="1:2" x14ac:dyDescent="0.2">
      <c r="A4967">
        <v>78522</v>
      </c>
      <c r="B4967">
        <v>51</v>
      </c>
    </row>
    <row r="4968" spans="1:2" x14ac:dyDescent="0.2">
      <c r="A4968">
        <v>78523</v>
      </c>
      <c r="B4968">
        <v>63</v>
      </c>
    </row>
    <row r="4969" spans="1:2" x14ac:dyDescent="0.2">
      <c r="A4969">
        <v>78524</v>
      </c>
      <c r="B4969">
        <v>31</v>
      </c>
    </row>
    <row r="4970" spans="1:2" x14ac:dyDescent="0.2">
      <c r="A4970">
        <v>78525</v>
      </c>
      <c r="B4970">
        <v>41</v>
      </c>
    </row>
    <row r="4971" spans="1:2" x14ac:dyDescent="0.2">
      <c r="A4971">
        <v>78526</v>
      </c>
      <c r="B4971">
        <v>23</v>
      </c>
    </row>
    <row r="4972" spans="1:2" x14ac:dyDescent="0.2">
      <c r="A4972">
        <v>78527</v>
      </c>
      <c r="B4972">
        <v>72</v>
      </c>
    </row>
    <row r="4973" spans="1:2" x14ac:dyDescent="0.2">
      <c r="A4973">
        <v>78528</v>
      </c>
      <c r="B4973">
        <v>38</v>
      </c>
    </row>
    <row r="4974" spans="1:2" x14ac:dyDescent="0.2">
      <c r="A4974">
        <v>78529</v>
      </c>
      <c r="B4974">
        <v>49</v>
      </c>
    </row>
    <row r="4975" spans="1:2" x14ac:dyDescent="0.2">
      <c r="A4975">
        <v>78530</v>
      </c>
      <c r="B4975">
        <v>30</v>
      </c>
    </row>
    <row r="4976" spans="1:2" x14ac:dyDescent="0.2">
      <c r="A4976">
        <v>78531</v>
      </c>
      <c r="B4976">
        <v>60</v>
      </c>
    </row>
    <row r="4977" spans="1:2" x14ac:dyDescent="0.2">
      <c r="A4977">
        <v>78532</v>
      </c>
      <c r="B4977">
        <v>28</v>
      </c>
    </row>
    <row r="4978" spans="1:2" x14ac:dyDescent="0.2">
      <c r="A4978">
        <v>78533</v>
      </c>
      <c r="B4978">
        <v>50</v>
      </c>
    </row>
    <row r="4979" spans="1:2" x14ac:dyDescent="0.2">
      <c r="A4979">
        <v>78534</v>
      </c>
      <c r="B4979">
        <v>67</v>
      </c>
    </row>
    <row r="4980" spans="1:2" x14ac:dyDescent="0.2">
      <c r="A4980">
        <v>78535</v>
      </c>
      <c r="B4980">
        <v>80</v>
      </c>
    </row>
    <row r="4981" spans="1:2" x14ac:dyDescent="0.2">
      <c r="A4981">
        <v>78536</v>
      </c>
      <c r="B4981">
        <v>51</v>
      </c>
    </row>
    <row r="4982" spans="1:2" x14ac:dyDescent="0.2">
      <c r="A4982">
        <v>78537</v>
      </c>
      <c r="B4982">
        <v>37</v>
      </c>
    </row>
    <row r="4983" spans="1:2" x14ac:dyDescent="0.2">
      <c r="A4983">
        <v>78538</v>
      </c>
      <c r="B4983">
        <v>32</v>
      </c>
    </row>
    <row r="4984" spans="1:2" x14ac:dyDescent="0.2">
      <c r="A4984">
        <v>78539</v>
      </c>
      <c r="B4984">
        <v>37</v>
      </c>
    </row>
    <row r="4985" spans="1:2" x14ac:dyDescent="0.2">
      <c r="A4985">
        <v>78540</v>
      </c>
      <c r="B4985">
        <v>33</v>
      </c>
    </row>
    <row r="4986" spans="1:2" x14ac:dyDescent="0.2">
      <c r="A4986">
        <v>78541</v>
      </c>
      <c r="B4986">
        <v>39</v>
      </c>
    </row>
    <row r="4987" spans="1:2" x14ac:dyDescent="0.2">
      <c r="A4987">
        <v>78542</v>
      </c>
      <c r="B4987">
        <v>41</v>
      </c>
    </row>
    <row r="4988" spans="1:2" x14ac:dyDescent="0.2">
      <c r="A4988">
        <v>78543</v>
      </c>
      <c r="B4988">
        <v>56</v>
      </c>
    </row>
    <row r="4989" spans="1:2" x14ac:dyDescent="0.2">
      <c r="A4989">
        <v>78544</v>
      </c>
      <c r="B4989">
        <v>33</v>
      </c>
    </row>
    <row r="4990" spans="1:2" x14ac:dyDescent="0.2">
      <c r="A4990">
        <v>78545</v>
      </c>
      <c r="B4990">
        <v>29</v>
      </c>
    </row>
    <row r="4991" spans="1:2" x14ac:dyDescent="0.2">
      <c r="A4991">
        <v>78546</v>
      </c>
      <c r="B4991">
        <v>42</v>
      </c>
    </row>
    <row r="4992" spans="1:2" x14ac:dyDescent="0.2">
      <c r="A4992">
        <v>78547</v>
      </c>
      <c r="B4992">
        <v>23</v>
      </c>
    </row>
    <row r="4993" spans="1:2" x14ac:dyDescent="0.2">
      <c r="A4993">
        <v>78548</v>
      </c>
      <c r="B4993">
        <v>32</v>
      </c>
    </row>
    <row r="4994" spans="1:2" x14ac:dyDescent="0.2">
      <c r="A4994">
        <v>78549</v>
      </c>
      <c r="B4994">
        <v>24</v>
      </c>
    </row>
    <row r="4995" spans="1:2" x14ac:dyDescent="0.2">
      <c r="A4995">
        <v>78550</v>
      </c>
      <c r="B4995">
        <v>43</v>
      </c>
    </row>
    <row r="4996" spans="1:2" x14ac:dyDescent="0.2">
      <c r="A4996">
        <v>78551</v>
      </c>
      <c r="B4996">
        <v>59</v>
      </c>
    </row>
    <row r="4997" spans="1:2" x14ac:dyDescent="0.2">
      <c r="A4997">
        <v>78552</v>
      </c>
      <c r="B4997">
        <v>68</v>
      </c>
    </row>
    <row r="4998" spans="1:2" x14ac:dyDescent="0.2">
      <c r="A4998">
        <v>78553</v>
      </c>
      <c r="B4998">
        <v>41</v>
      </c>
    </row>
    <row r="4999" spans="1:2" x14ac:dyDescent="0.2">
      <c r="A4999">
        <v>78554</v>
      </c>
      <c r="B4999">
        <v>35</v>
      </c>
    </row>
    <row r="5000" spans="1:2" x14ac:dyDescent="0.2">
      <c r="A5000">
        <v>78555</v>
      </c>
      <c r="B5000">
        <v>32</v>
      </c>
    </row>
    <row r="5001" spans="1:2" x14ac:dyDescent="0.2">
      <c r="A5001">
        <v>78556</v>
      </c>
      <c r="B5001">
        <v>60</v>
      </c>
    </row>
    <row r="5002" spans="1:2" x14ac:dyDescent="0.2">
      <c r="A5002">
        <v>78557</v>
      </c>
      <c r="B5002">
        <v>70</v>
      </c>
    </row>
    <row r="5003" spans="1:2" x14ac:dyDescent="0.2">
      <c r="A5003">
        <v>78558</v>
      </c>
      <c r="B5003">
        <v>28</v>
      </c>
    </row>
    <row r="5004" spans="1:2" x14ac:dyDescent="0.2">
      <c r="A5004">
        <v>78559</v>
      </c>
      <c r="B5004">
        <v>37</v>
      </c>
    </row>
    <row r="5005" spans="1:2" x14ac:dyDescent="0.2">
      <c r="A5005">
        <v>78560</v>
      </c>
      <c r="B5005">
        <v>37</v>
      </c>
    </row>
    <row r="5006" spans="1:2" x14ac:dyDescent="0.2">
      <c r="A5006">
        <v>78561</v>
      </c>
      <c r="B5006">
        <v>79</v>
      </c>
    </row>
    <row r="5007" spans="1:2" x14ac:dyDescent="0.2">
      <c r="A5007">
        <v>78562</v>
      </c>
      <c r="B5007">
        <v>48</v>
      </c>
    </row>
    <row r="5008" spans="1:2" x14ac:dyDescent="0.2">
      <c r="A5008">
        <v>78563</v>
      </c>
      <c r="B5008">
        <v>38</v>
      </c>
    </row>
    <row r="5009" spans="1:2" x14ac:dyDescent="0.2">
      <c r="A5009">
        <v>78564</v>
      </c>
      <c r="B5009">
        <v>38</v>
      </c>
    </row>
    <row r="5010" spans="1:2" x14ac:dyDescent="0.2">
      <c r="A5010">
        <v>78565</v>
      </c>
      <c r="B5010">
        <v>35</v>
      </c>
    </row>
    <row r="5011" spans="1:2" x14ac:dyDescent="0.2">
      <c r="A5011">
        <v>78566</v>
      </c>
      <c r="B5011">
        <v>38</v>
      </c>
    </row>
    <row r="5012" spans="1:2" x14ac:dyDescent="0.2">
      <c r="A5012">
        <v>78567</v>
      </c>
      <c r="B5012">
        <v>35</v>
      </c>
    </row>
    <row r="5013" spans="1:2" x14ac:dyDescent="0.2">
      <c r="A5013">
        <v>78568</v>
      </c>
      <c r="B5013">
        <v>29</v>
      </c>
    </row>
    <row r="5014" spans="1:2" x14ac:dyDescent="0.2">
      <c r="A5014">
        <v>78569</v>
      </c>
      <c r="B5014">
        <v>21</v>
      </c>
    </row>
    <row r="5015" spans="1:2" x14ac:dyDescent="0.2">
      <c r="A5015">
        <v>78570</v>
      </c>
      <c r="B5015">
        <v>23</v>
      </c>
    </row>
    <row r="5016" spans="1:2" x14ac:dyDescent="0.2">
      <c r="A5016">
        <v>78571</v>
      </c>
      <c r="B5016">
        <v>29</v>
      </c>
    </row>
    <row r="5017" spans="1:2" x14ac:dyDescent="0.2">
      <c r="A5017">
        <v>78572</v>
      </c>
      <c r="B5017">
        <v>51</v>
      </c>
    </row>
    <row r="5018" spans="1:2" x14ac:dyDescent="0.2">
      <c r="A5018">
        <v>78573</v>
      </c>
      <c r="B5018">
        <v>35</v>
      </c>
    </row>
    <row r="5019" spans="1:2" x14ac:dyDescent="0.2">
      <c r="A5019">
        <v>78574</v>
      </c>
      <c r="B5019">
        <v>29</v>
      </c>
    </row>
    <row r="5020" spans="1:2" x14ac:dyDescent="0.2">
      <c r="A5020">
        <v>78575</v>
      </c>
      <c r="B5020">
        <v>22</v>
      </c>
    </row>
    <row r="5021" spans="1:2" x14ac:dyDescent="0.2">
      <c r="A5021">
        <v>78576</v>
      </c>
      <c r="B5021">
        <v>39</v>
      </c>
    </row>
    <row r="5022" spans="1:2" x14ac:dyDescent="0.2">
      <c r="A5022">
        <v>78577</v>
      </c>
      <c r="B5022">
        <v>48</v>
      </c>
    </row>
    <row r="5023" spans="1:2" x14ac:dyDescent="0.2">
      <c r="A5023">
        <v>78578</v>
      </c>
      <c r="B5023">
        <v>33</v>
      </c>
    </row>
    <row r="5024" spans="1:2" x14ac:dyDescent="0.2">
      <c r="A5024">
        <v>78579</v>
      </c>
      <c r="B5024">
        <v>71</v>
      </c>
    </row>
    <row r="5025" spans="1:2" x14ac:dyDescent="0.2">
      <c r="A5025">
        <v>78580</v>
      </c>
      <c r="B5025">
        <v>78</v>
      </c>
    </row>
    <row r="5026" spans="1:2" x14ac:dyDescent="0.2">
      <c r="A5026">
        <v>78581</v>
      </c>
      <c r="B5026">
        <v>44</v>
      </c>
    </row>
    <row r="5027" spans="1:2" x14ac:dyDescent="0.2">
      <c r="A5027">
        <v>78582</v>
      </c>
      <c r="B5027">
        <v>43</v>
      </c>
    </row>
    <row r="5028" spans="1:2" x14ac:dyDescent="0.2">
      <c r="A5028">
        <v>78583</v>
      </c>
      <c r="B5028">
        <v>58</v>
      </c>
    </row>
    <row r="5029" spans="1:2" x14ac:dyDescent="0.2">
      <c r="A5029">
        <v>78584</v>
      </c>
      <c r="B5029">
        <v>48</v>
      </c>
    </row>
    <row r="5030" spans="1:2" x14ac:dyDescent="0.2">
      <c r="A5030">
        <v>78585</v>
      </c>
      <c r="B5030">
        <v>40</v>
      </c>
    </row>
    <row r="5031" spans="1:2" x14ac:dyDescent="0.2">
      <c r="A5031">
        <v>78586</v>
      </c>
      <c r="B5031">
        <v>80</v>
      </c>
    </row>
    <row r="5032" spans="1:2" x14ac:dyDescent="0.2">
      <c r="A5032">
        <v>78587</v>
      </c>
      <c r="B5032">
        <v>57</v>
      </c>
    </row>
    <row r="5033" spans="1:2" x14ac:dyDescent="0.2">
      <c r="A5033">
        <v>78588</v>
      </c>
      <c r="B5033">
        <v>67</v>
      </c>
    </row>
    <row r="5034" spans="1:2" x14ac:dyDescent="0.2">
      <c r="A5034">
        <v>78589</v>
      </c>
      <c r="B5034">
        <v>75</v>
      </c>
    </row>
    <row r="5035" spans="1:2" x14ac:dyDescent="0.2">
      <c r="A5035">
        <v>78590</v>
      </c>
      <c r="B5035">
        <v>42</v>
      </c>
    </row>
    <row r="5036" spans="1:2" x14ac:dyDescent="0.2">
      <c r="A5036">
        <v>78591</v>
      </c>
      <c r="B5036">
        <v>73</v>
      </c>
    </row>
    <row r="5037" spans="1:2" x14ac:dyDescent="0.2">
      <c r="A5037">
        <v>78592</v>
      </c>
      <c r="B5037">
        <v>65</v>
      </c>
    </row>
    <row r="5038" spans="1:2" x14ac:dyDescent="0.2">
      <c r="A5038">
        <v>78593</v>
      </c>
      <c r="B5038">
        <v>40</v>
      </c>
    </row>
    <row r="5039" spans="1:2" x14ac:dyDescent="0.2">
      <c r="A5039">
        <v>78594</v>
      </c>
      <c r="B5039">
        <v>36</v>
      </c>
    </row>
    <row r="5040" spans="1:2" x14ac:dyDescent="0.2">
      <c r="A5040">
        <v>78595</v>
      </c>
      <c r="B5040">
        <v>31</v>
      </c>
    </row>
    <row r="5041" spans="1:2" x14ac:dyDescent="0.2">
      <c r="A5041">
        <v>78596</v>
      </c>
      <c r="B5041">
        <v>46</v>
      </c>
    </row>
    <row r="5042" spans="1:2" x14ac:dyDescent="0.2">
      <c r="A5042">
        <v>78597</v>
      </c>
      <c r="B5042">
        <v>61</v>
      </c>
    </row>
    <row r="5043" spans="1:2" x14ac:dyDescent="0.2">
      <c r="A5043">
        <v>78598</v>
      </c>
      <c r="B5043">
        <v>63</v>
      </c>
    </row>
    <row r="5044" spans="1:2" x14ac:dyDescent="0.2">
      <c r="A5044">
        <v>78599</v>
      </c>
      <c r="B5044">
        <v>36</v>
      </c>
    </row>
    <row r="5045" spans="1:2" x14ac:dyDescent="0.2">
      <c r="A5045">
        <v>78600</v>
      </c>
      <c r="B5045">
        <v>54</v>
      </c>
    </row>
    <row r="5046" spans="1:2" x14ac:dyDescent="0.2">
      <c r="A5046">
        <v>78601</v>
      </c>
      <c r="B5046">
        <v>46</v>
      </c>
    </row>
    <row r="5047" spans="1:2" x14ac:dyDescent="0.2">
      <c r="A5047">
        <v>78602</v>
      </c>
      <c r="B5047">
        <v>32</v>
      </c>
    </row>
    <row r="5048" spans="1:2" x14ac:dyDescent="0.2">
      <c r="A5048">
        <v>78603</v>
      </c>
      <c r="B5048">
        <v>33</v>
      </c>
    </row>
    <row r="5049" spans="1:2" x14ac:dyDescent="0.2">
      <c r="A5049">
        <v>78604</v>
      </c>
      <c r="B5049">
        <v>40</v>
      </c>
    </row>
    <row r="5050" spans="1:2" x14ac:dyDescent="0.2">
      <c r="A5050">
        <v>78605</v>
      </c>
      <c r="B5050">
        <v>44</v>
      </c>
    </row>
    <row r="5051" spans="1:2" x14ac:dyDescent="0.2">
      <c r="A5051">
        <v>78606</v>
      </c>
      <c r="B5051">
        <v>39</v>
      </c>
    </row>
    <row r="5052" spans="1:2" x14ac:dyDescent="0.2">
      <c r="A5052">
        <v>78607</v>
      </c>
      <c r="B5052">
        <v>27</v>
      </c>
    </row>
    <row r="5053" spans="1:2" x14ac:dyDescent="0.2">
      <c r="A5053">
        <v>78608</v>
      </c>
      <c r="B5053">
        <v>59</v>
      </c>
    </row>
    <row r="5054" spans="1:2" x14ac:dyDescent="0.2">
      <c r="A5054">
        <v>78609</v>
      </c>
      <c r="B5054">
        <v>38</v>
      </c>
    </row>
    <row r="5055" spans="1:2" x14ac:dyDescent="0.2">
      <c r="A5055">
        <v>78610</v>
      </c>
      <c r="B5055">
        <v>35</v>
      </c>
    </row>
    <row r="5056" spans="1:2" x14ac:dyDescent="0.2">
      <c r="A5056">
        <v>78611</v>
      </c>
      <c r="B5056">
        <v>49</v>
      </c>
    </row>
    <row r="5057" spans="1:2" x14ac:dyDescent="0.2">
      <c r="A5057">
        <v>78612</v>
      </c>
      <c r="B5057">
        <v>66</v>
      </c>
    </row>
    <row r="5058" spans="1:2" x14ac:dyDescent="0.2">
      <c r="A5058">
        <v>78613</v>
      </c>
      <c r="B5058">
        <v>24</v>
      </c>
    </row>
    <row r="5059" spans="1:2" x14ac:dyDescent="0.2">
      <c r="A5059">
        <v>78614</v>
      </c>
      <c r="B5059">
        <v>59</v>
      </c>
    </row>
    <row r="5060" spans="1:2" x14ac:dyDescent="0.2">
      <c r="A5060">
        <v>78615</v>
      </c>
      <c r="B5060">
        <v>57</v>
      </c>
    </row>
    <row r="5061" spans="1:2" x14ac:dyDescent="0.2">
      <c r="A5061">
        <v>78616</v>
      </c>
      <c r="B5061">
        <v>55</v>
      </c>
    </row>
    <row r="5062" spans="1:2" x14ac:dyDescent="0.2">
      <c r="A5062">
        <v>78617</v>
      </c>
      <c r="B5062">
        <v>38</v>
      </c>
    </row>
    <row r="5063" spans="1:2" x14ac:dyDescent="0.2">
      <c r="A5063">
        <v>78618</v>
      </c>
      <c r="B5063">
        <v>19</v>
      </c>
    </row>
    <row r="5064" spans="1:2" x14ac:dyDescent="0.2">
      <c r="A5064">
        <v>78619</v>
      </c>
      <c r="B5064">
        <v>33</v>
      </c>
    </row>
    <row r="5065" spans="1:2" x14ac:dyDescent="0.2">
      <c r="A5065">
        <v>78620</v>
      </c>
      <c r="B5065">
        <v>30</v>
      </c>
    </row>
    <row r="5066" spans="1:2" x14ac:dyDescent="0.2">
      <c r="A5066">
        <v>78621</v>
      </c>
      <c r="B5066">
        <v>50</v>
      </c>
    </row>
    <row r="5067" spans="1:2" x14ac:dyDescent="0.2">
      <c r="A5067">
        <v>78622</v>
      </c>
      <c r="B5067">
        <v>46</v>
      </c>
    </row>
    <row r="5068" spans="1:2" x14ac:dyDescent="0.2">
      <c r="A5068">
        <v>78623</v>
      </c>
      <c r="B5068">
        <v>43</v>
      </c>
    </row>
    <row r="5069" spans="1:2" x14ac:dyDescent="0.2">
      <c r="A5069">
        <v>78624</v>
      </c>
      <c r="B5069">
        <v>39</v>
      </c>
    </row>
    <row r="5070" spans="1:2" x14ac:dyDescent="0.2">
      <c r="A5070">
        <v>78625</v>
      </c>
      <c r="B5070">
        <v>75</v>
      </c>
    </row>
    <row r="5071" spans="1:2" x14ac:dyDescent="0.2">
      <c r="A5071">
        <v>78626</v>
      </c>
      <c r="B5071">
        <v>51</v>
      </c>
    </row>
    <row r="5072" spans="1:2" x14ac:dyDescent="0.2">
      <c r="A5072">
        <v>78627</v>
      </c>
      <c r="B5072">
        <v>69</v>
      </c>
    </row>
    <row r="5073" spans="1:2" x14ac:dyDescent="0.2">
      <c r="A5073">
        <v>78628</v>
      </c>
      <c r="B5073">
        <v>44</v>
      </c>
    </row>
    <row r="5074" spans="1:2" x14ac:dyDescent="0.2">
      <c r="A5074">
        <v>78629</v>
      </c>
      <c r="B5074">
        <v>56</v>
      </c>
    </row>
    <row r="5075" spans="1:2" x14ac:dyDescent="0.2">
      <c r="A5075">
        <v>78630</v>
      </c>
      <c r="B5075">
        <v>65</v>
      </c>
    </row>
    <row r="5076" spans="1:2" x14ac:dyDescent="0.2">
      <c r="A5076">
        <v>78631</v>
      </c>
      <c r="B5076">
        <v>28</v>
      </c>
    </row>
    <row r="5077" spans="1:2" x14ac:dyDescent="0.2">
      <c r="A5077">
        <v>78632</v>
      </c>
      <c r="B5077">
        <v>33</v>
      </c>
    </row>
    <row r="5078" spans="1:2" x14ac:dyDescent="0.2">
      <c r="A5078">
        <v>78633</v>
      </c>
      <c r="B5078">
        <v>18</v>
      </c>
    </row>
    <row r="5079" spans="1:2" x14ac:dyDescent="0.2">
      <c r="A5079">
        <v>78634</v>
      </c>
      <c r="B5079">
        <v>55</v>
      </c>
    </row>
    <row r="5080" spans="1:2" x14ac:dyDescent="0.2">
      <c r="A5080">
        <v>78635</v>
      </c>
      <c r="B5080">
        <v>42</v>
      </c>
    </row>
    <row r="5081" spans="1:2" x14ac:dyDescent="0.2">
      <c r="A5081">
        <v>78636</v>
      </c>
      <c r="B5081">
        <v>29</v>
      </c>
    </row>
    <row r="5082" spans="1:2" x14ac:dyDescent="0.2">
      <c r="A5082">
        <v>78637</v>
      </c>
      <c r="B5082">
        <v>26</v>
      </c>
    </row>
    <row r="5083" spans="1:2" x14ac:dyDescent="0.2">
      <c r="A5083">
        <v>78638</v>
      </c>
      <c r="B5083">
        <v>40</v>
      </c>
    </row>
    <row r="5084" spans="1:2" x14ac:dyDescent="0.2">
      <c r="A5084">
        <v>78639</v>
      </c>
      <c r="B5084">
        <v>41</v>
      </c>
    </row>
    <row r="5085" spans="1:2" x14ac:dyDescent="0.2">
      <c r="A5085">
        <v>78640</v>
      </c>
      <c r="B5085">
        <v>66</v>
      </c>
    </row>
    <row r="5086" spans="1:2" x14ac:dyDescent="0.2">
      <c r="A5086">
        <v>78641</v>
      </c>
      <c r="B5086">
        <v>43</v>
      </c>
    </row>
    <row r="5087" spans="1:2" x14ac:dyDescent="0.2">
      <c r="A5087">
        <v>78642</v>
      </c>
      <c r="B5087">
        <v>38</v>
      </c>
    </row>
    <row r="5088" spans="1:2" x14ac:dyDescent="0.2">
      <c r="A5088">
        <v>78643</v>
      </c>
      <c r="B5088">
        <v>22</v>
      </c>
    </row>
    <row r="5089" spans="1:2" x14ac:dyDescent="0.2">
      <c r="A5089">
        <v>78644</v>
      </c>
      <c r="B5089">
        <v>29</v>
      </c>
    </row>
    <row r="5090" spans="1:2" x14ac:dyDescent="0.2">
      <c r="A5090">
        <v>78645</v>
      </c>
      <c r="B5090">
        <v>37</v>
      </c>
    </row>
    <row r="5091" spans="1:2" x14ac:dyDescent="0.2">
      <c r="A5091">
        <v>78646</v>
      </c>
      <c r="B5091">
        <v>35</v>
      </c>
    </row>
    <row r="5092" spans="1:2" x14ac:dyDescent="0.2">
      <c r="A5092">
        <v>78647</v>
      </c>
      <c r="B5092">
        <v>30</v>
      </c>
    </row>
    <row r="5093" spans="1:2" x14ac:dyDescent="0.2">
      <c r="A5093">
        <v>78648</v>
      </c>
      <c r="B5093">
        <v>35</v>
      </c>
    </row>
    <row r="5094" spans="1:2" x14ac:dyDescent="0.2">
      <c r="A5094">
        <v>78649</v>
      </c>
      <c r="B5094">
        <v>68</v>
      </c>
    </row>
    <row r="5095" spans="1:2" x14ac:dyDescent="0.2">
      <c r="A5095">
        <v>78650</v>
      </c>
      <c r="B5095">
        <v>60</v>
      </c>
    </row>
    <row r="5096" spans="1:2" x14ac:dyDescent="0.2">
      <c r="A5096">
        <v>78651</v>
      </c>
      <c r="B5096">
        <v>67</v>
      </c>
    </row>
    <row r="5097" spans="1:2" x14ac:dyDescent="0.2">
      <c r="A5097">
        <v>78652</v>
      </c>
      <c r="B5097">
        <v>47</v>
      </c>
    </row>
    <row r="5098" spans="1:2" x14ac:dyDescent="0.2">
      <c r="A5098">
        <v>78653</v>
      </c>
      <c r="B5098">
        <v>34</v>
      </c>
    </row>
    <row r="5099" spans="1:2" x14ac:dyDescent="0.2">
      <c r="A5099">
        <v>78654</v>
      </c>
      <c r="B5099">
        <v>61</v>
      </c>
    </row>
    <row r="5100" spans="1:2" x14ac:dyDescent="0.2">
      <c r="A5100">
        <v>78655</v>
      </c>
      <c r="B5100">
        <v>28</v>
      </c>
    </row>
    <row r="5101" spans="1:2" x14ac:dyDescent="0.2">
      <c r="A5101">
        <v>78656</v>
      </c>
      <c r="B5101">
        <v>48</v>
      </c>
    </row>
    <row r="5102" spans="1:2" x14ac:dyDescent="0.2">
      <c r="A5102">
        <v>78657</v>
      </c>
      <c r="B5102">
        <v>28</v>
      </c>
    </row>
    <row r="5103" spans="1:2" x14ac:dyDescent="0.2">
      <c r="A5103">
        <v>78658</v>
      </c>
      <c r="B5103">
        <v>50</v>
      </c>
    </row>
    <row r="5104" spans="1:2" x14ac:dyDescent="0.2">
      <c r="A5104">
        <v>78659</v>
      </c>
      <c r="B5104">
        <v>19</v>
      </c>
    </row>
    <row r="5105" spans="1:2" x14ac:dyDescent="0.2">
      <c r="A5105">
        <v>78660</v>
      </c>
      <c r="B5105">
        <v>33</v>
      </c>
    </row>
    <row r="5106" spans="1:2" x14ac:dyDescent="0.2">
      <c r="A5106">
        <v>78661</v>
      </c>
      <c r="B5106">
        <v>64</v>
      </c>
    </row>
    <row r="5107" spans="1:2" x14ac:dyDescent="0.2">
      <c r="A5107">
        <v>78662</v>
      </c>
      <c r="B5107">
        <v>56</v>
      </c>
    </row>
    <row r="5108" spans="1:2" x14ac:dyDescent="0.2">
      <c r="A5108">
        <v>78663</v>
      </c>
      <c r="B5108">
        <v>60</v>
      </c>
    </row>
    <row r="5109" spans="1:2" x14ac:dyDescent="0.2">
      <c r="A5109">
        <v>78664</v>
      </c>
      <c r="B5109">
        <v>40</v>
      </c>
    </row>
    <row r="5110" spans="1:2" x14ac:dyDescent="0.2">
      <c r="A5110">
        <v>78665</v>
      </c>
      <c r="B5110">
        <v>48</v>
      </c>
    </row>
    <row r="5111" spans="1:2" x14ac:dyDescent="0.2">
      <c r="A5111">
        <v>78666</v>
      </c>
      <c r="B5111">
        <v>20</v>
      </c>
    </row>
    <row r="5112" spans="1:2" x14ac:dyDescent="0.2">
      <c r="A5112">
        <v>78667</v>
      </c>
      <c r="B5112">
        <v>63</v>
      </c>
    </row>
    <row r="5113" spans="1:2" x14ac:dyDescent="0.2">
      <c r="A5113">
        <v>78668</v>
      </c>
      <c r="B5113">
        <v>37</v>
      </c>
    </row>
    <row r="5114" spans="1:2" x14ac:dyDescent="0.2">
      <c r="A5114">
        <v>78669</v>
      </c>
      <c r="B5114">
        <v>27</v>
      </c>
    </row>
    <row r="5115" spans="1:2" x14ac:dyDescent="0.2">
      <c r="A5115">
        <v>78670</v>
      </c>
      <c r="B5115">
        <v>38</v>
      </c>
    </row>
    <row r="5116" spans="1:2" x14ac:dyDescent="0.2">
      <c r="A5116">
        <v>78671</v>
      </c>
      <c r="B5116">
        <v>67</v>
      </c>
    </row>
    <row r="5117" spans="1:2" x14ac:dyDescent="0.2">
      <c r="A5117">
        <v>78672</v>
      </c>
      <c r="B5117">
        <v>31</v>
      </c>
    </row>
    <row r="5118" spans="1:2" x14ac:dyDescent="0.2">
      <c r="A5118">
        <v>78673</v>
      </c>
      <c r="B5118">
        <v>32</v>
      </c>
    </row>
    <row r="5119" spans="1:2" x14ac:dyDescent="0.2">
      <c r="A5119">
        <v>78674</v>
      </c>
      <c r="B5119">
        <v>61</v>
      </c>
    </row>
    <row r="5120" spans="1:2" x14ac:dyDescent="0.2">
      <c r="A5120">
        <v>78675</v>
      </c>
      <c r="B5120">
        <v>45</v>
      </c>
    </row>
    <row r="5121" spans="1:2" x14ac:dyDescent="0.2">
      <c r="A5121">
        <v>78676</v>
      </c>
      <c r="B5121">
        <v>40</v>
      </c>
    </row>
    <row r="5122" spans="1:2" x14ac:dyDescent="0.2">
      <c r="A5122">
        <v>78677</v>
      </c>
      <c r="B5122">
        <v>42</v>
      </c>
    </row>
    <row r="5123" spans="1:2" x14ac:dyDescent="0.2">
      <c r="A5123">
        <v>78678</v>
      </c>
      <c r="B5123">
        <v>41</v>
      </c>
    </row>
    <row r="5124" spans="1:2" x14ac:dyDescent="0.2">
      <c r="A5124">
        <v>78679</v>
      </c>
      <c r="B5124">
        <v>68</v>
      </c>
    </row>
    <row r="5125" spans="1:2" x14ac:dyDescent="0.2">
      <c r="A5125">
        <v>78680</v>
      </c>
      <c r="B5125">
        <v>55</v>
      </c>
    </row>
    <row r="5126" spans="1:2" x14ac:dyDescent="0.2">
      <c r="A5126">
        <v>78681</v>
      </c>
      <c r="B5126">
        <v>26</v>
      </c>
    </row>
    <row r="5127" spans="1:2" x14ac:dyDescent="0.2">
      <c r="A5127">
        <v>78682</v>
      </c>
      <c r="B5127">
        <v>56</v>
      </c>
    </row>
    <row r="5128" spans="1:2" x14ac:dyDescent="0.2">
      <c r="A5128">
        <v>78683</v>
      </c>
      <c r="B5128">
        <v>52</v>
      </c>
    </row>
    <row r="5129" spans="1:2" x14ac:dyDescent="0.2">
      <c r="A5129">
        <v>78684</v>
      </c>
      <c r="B5129">
        <v>40</v>
      </c>
    </row>
    <row r="5130" spans="1:2" x14ac:dyDescent="0.2">
      <c r="A5130">
        <v>78685</v>
      </c>
      <c r="B5130">
        <v>80</v>
      </c>
    </row>
    <row r="5131" spans="1:2" x14ac:dyDescent="0.2">
      <c r="A5131">
        <v>78686</v>
      </c>
      <c r="B5131">
        <v>37</v>
      </c>
    </row>
    <row r="5132" spans="1:2" x14ac:dyDescent="0.2">
      <c r="A5132">
        <v>78687</v>
      </c>
      <c r="B5132">
        <v>38</v>
      </c>
    </row>
    <row r="5133" spans="1:2" x14ac:dyDescent="0.2">
      <c r="A5133">
        <v>78688</v>
      </c>
      <c r="B5133">
        <v>56</v>
      </c>
    </row>
    <row r="5134" spans="1:2" x14ac:dyDescent="0.2">
      <c r="A5134">
        <v>78689</v>
      </c>
      <c r="B5134">
        <v>68</v>
      </c>
    </row>
    <row r="5135" spans="1:2" x14ac:dyDescent="0.2">
      <c r="A5135">
        <v>78690</v>
      </c>
      <c r="B5135">
        <v>26</v>
      </c>
    </row>
    <row r="5136" spans="1:2" x14ac:dyDescent="0.2">
      <c r="A5136">
        <v>78691</v>
      </c>
      <c r="B5136">
        <v>42</v>
      </c>
    </row>
    <row r="5137" spans="1:2" x14ac:dyDescent="0.2">
      <c r="A5137">
        <v>78692</v>
      </c>
      <c r="B5137">
        <v>39</v>
      </c>
    </row>
    <row r="5138" spans="1:2" x14ac:dyDescent="0.2">
      <c r="A5138">
        <v>78693</v>
      </c>
      <c r="B5138">
        <v>18</v>
      </c>
    </row>
    <row r="5139" spans="1:2" x14ac:dyDescent="0.2">
      <c r="A5139">
        <v>78694</v>
      </c>
      <c r="B5139">
        <v>23</v>
      </c>
    </row>
    <row r="5140" spans="1:2" x14ac:dyDescent="0.2">
      <c r="A5140">
        <v>78695</v>
      </c>
      <c r="B5140">
        <v>20</v>
      </c>
    </row>
    <row r="5141" spans="1:2" x14ac:dyDescent="0.2">
      <c r="A5141">
        <v>78696</v>
      </c>
      <c r="B5141">
        <v>39</v>
      </c>
    </row>
    <row r="5142" spans="1:2" x14ac:dyDescent="0.2">
      <c r="A5142">
        <v>78697</v>
      </c>
      <c r="B5142">
        <v>38</v>
      </c>
    </row>
    <row r="5143" spans="1:2" x14ac:dyDescent="0.2">
      <c r="A5143">
        <v>78698</v>
      </c>
      <c r="B5143">
        <v>80</v>
      </c>
    </row>
    <row r="5144" spans="1:2" x14ac:dyDescent="0.2">
      <c r="A5144">
        <v>78699</v>
      </c>
      <c r="B5144">
        <v>37</v>
      </c>
    </row>
    <row r="5145" spans="1:2" x14ac:dyDescent="0.2">
      <c r="A5145">
        <v>78700</v>
      </c>
      <c r="B5145">
        <v>80</v>
      </c>
    </row>
    <row r="5146" spans="1:2" x14ac:dyDescent="0.2">
      <c r="A5146">
        <v>78701</v>
      </c>
      <c r="B5146">
        <v>45</v>
      </c>
    </row>
    <row r="5147" spans="1:2" x14ac:dyDescent="0.2">
      <c r="A5147">
        <v>78702</v>
      </c>
      <c r="B5147">
        <v>80</v>
      </c>
    </row>
    <row r="5148" spans="1:2" x14ac:dyDescent="0.2">
      <c r="A5148">
        <v>78703</v>
      </c>
      <c r="B5148">
        <v>58</v>
      </c>
    </row>
    <row r="5149" spans="1:2" x14ac:dyDescent="0.2">
      <c r="A5149">
        <v>78704</v>
      </c>
      <c r="B5149">
        <v>60</v>
      </c>
    </row>
    <row r="5150" spans="1:2" x14ac:dyDescent="0.2">
      <c r="A5150">
        <v>78705</v>
      </c>
      <c r="B5150">
        <v>43</v>
      </c>
    </row>
    <row r="5151" spans="1:2" x14ac:dyDescent="0.2">
      <c r="A5151">
        <v>78706</v>
      </c>
      <c r="B5151">
        <v>79</v>
      </c>
    </row>
    <row r="5152" spans="1:2" x14ac:dyDescent="0.2">
      <c r="A5152">
        <v>78707</v>
      </c>
      <c r="B5152">
        <v>57</v>
      </c>
    </row>
    <row r="5153" spans="1:2" x14ac:dyDescent="0.2">
      <c r="A5153">
        <v>78708</v>
      </c>
      <c r="B5153">
        <v>30</v>
      </c>
    </row>
    <row r="5154" spans="1:2" x14ac:dyDescent="0.2">
      <c r="A5154">
        <v>78709</v>
      </c>
      <c r="B5154">
        <v>24</v>
      </c>
    </row>
    <row r="5155" spans="1:2" x14ac:dyDescent="0.2">
      <c r="A5155">
        <v>78710</v>
      </c>
      <c r="B5155">
        <v>56</v>
      </c>
    </row>
    <row r="5156" spans="1:2" x14ac:dyDescent="0.2">
      <c r="A5156">
        <v>78711</v>
      </c>
      <c r="B5156">
        <v>28</v>
      </c>
    </row>
    <row r="5157" spans="1:2" x14ac:dyDescent="0.2">
      <c r="A5157">
        <v>78712</v>
      </c>
      <c r="B5157">
        <v>53</v>
      </c>
    </row>
    <row r="5158" spans="1:2" x14ac:dyDescent="0.2">
      <c r="A5158">
        <v>78713</v>
      </c>
      <c r="B5158">
        <v>41</v>
      </c>
    </row>
    <row r="5159" spans="1:2" x14ac:dyDescent="0.2">
      <c r="A5159">
        <v>78714</v>
      </c>
      <c r="B5159">
        <v>64</v>
      </c>
    </row>
    <row r="5160" spans="1:2" x14ac:dyDescent="0.2">
      <c r="A5160">
        <v>78715</v>
      </c>
      <c r="B5160">
        <v>42</v>
      </c>
    </row>
    <row r="5161" spans="1:2" x14ac:dyDescent="0.2">
      <c r="A5161">
        <v>78716</v>
      </c>
      <c r="B5161">
        <v>46</v>
      </c>
    </row>
    <row r="5162" spans="1:2" x14ac:dyDescent="0.2">
      <c r="A5162">
        <v>78717</v>
      </c>
      <c r="B5162">
        <v>38</v>
      </c>
    </row>
    <row r="5163" spans="1:2" x14ac:dyDescent="0.2">
      <c r="A5163">
        <v>78718</v>
      </c>
      <c r="B5163">
        <v>48</v>
      </c>
    </row>
    <row r="5164" spans="1:2" x14ac:dyDescent="0.2">
      <c r="A5164">
        <v>78719</v>
      </c>
      <c r="B5164">
        <v>45</v>
      </c>
    </row>
    <row r="5165" spans="1:2" x14ac:dyDescent="0.2">
      <c r="A5165">
        <v>78720</v>
      </c>
      <c r="B5165">
        <v>27</v>
      </c>
    </row>
    <row r="5166" spans="1:2" x14ac:dyDescent="0.2">
      <c r="A5166">
        <v>78721</v>
      </c>
      <c r="B5166">
        <v>20</v>
      </c>
    </row>
    <row r="5167" spans="1:2" x14ac:dyDescent="0.2">
      <c r="A5167">
        <v>78722</v>
      </c>
      <c r="B5167">
        <v>48</v>
      </c>
    </row>
    <row r="5168" spans="1:2" x14ac:dyDescent="0.2">
      <c r="A5168">
        <v>78723</v>
      </c>
      <c r="B5168">
        <v>66</v>
      </c>
    </row>
    <row r="5169" spans="1:2" x14ac:dyDescent="0.2">
      <c r="A5169">
        <v>78724</v>
      </c>
      <c r="B5169">
        <v>21</v>
      </c>
    </row>
    <row r="5170" spans="1:2" x14ac:dyDescent="0.2">
      <c r="A5170">
        <v>78725</v>
      </c>
      <c r="B5170">
        <v>60</v>
      </c>
    </row>
    <row r="5171" spans="1:2" x14ac:dyDescent="0.2">
      <c r="A5171">
        <v>78726</v>
      </c>
      <c r="B5171">
        <v>26</v>
      </c>
    </row>
    <row r="5172" spans="1:2" x14ac:dyDescent="0.2">
      <c r="A5172">
        <v>78727</v>
      </c>
      <c r="B5172">
        <v>70</v>
      </c>
    </row>
    <row r="5173" spans="1:2" x14ac:dyDescent="0.2">
      <c r="A5173">
        <v>78728</v>
      </c>
      <c r="B5173">
        <v>38</v>
      </c>
    </row>
    <row r="5174" spans="1:2" x14ac:dyDescent="0.2">
      <c r="A5174">
        <v>78729</v>
      </c>
      <c r="B5174">
        <v>58</v>
      </c>
    </row>
    <row r="5175" spans="1:2" x14ac:dyDescent="0.2">
      <c r="A5175">
        <v>78730</v>
      </c>
      <c r="B5175">
        <v>33</v>
      </c>
    </row>
    <row r="5176" spans="1:2" x14ac:dyDescent="0.2">
      <c r="A5176">
        <v>78731</v>
      </c>
      <c r="B5176">
        <v>18</v>
      </c>
    </row>
    <row r="5177" spans="1:2" x14ac:dyDescent="0.2">
      <c r="A5177">
        <v>78732</v>
      </c>
      <c r="B5177">
        <v>47</v>
      </c>
    </row>
    <row r="5178" spans="1:2" x14ac:dyDescent="0.2">
      <c r="A5178">
        <v>78733</v>
      </c>
      <c r="B5178">
        <v>27</v>
      </c>
    </row>
    <row r="5179" spans="1:2" x14ac:dyDescent="0.2">
      <c r="A5179">
        <v>78734</v>
      </c>
      <c r="B5179">
        <v>38</v>
      </c>
    </row>
    <row r="5180" spans="1:2" x14ac:dyDescent="0.2">
      <c r="A5180">
        <v>78735</v>
      </c>
      <c r="B5180">
        <v>44</v>
      </c>
    </row>
    <row r="5181" spans="1:2" x14ac:dyDescent="0.2">
      <c r="A5181">
        <v>78736</v>
      </c>
      <c r="B5181">
        <v>37</v>
      </c>
    </row>
    <row r="5182" spans="1:2" x14ac:dyDescent="0.2">
      <c r="A5182">
        <v>78737</v>
      </c>
      <c r="B5182">
        <v>71</v>
      </c>
    </row>
    <row r="5183" spans="1:2" x14ac:dyDescent="0.2">
      <c r="A5183">
        <v>78738</v>
      </c>
      <c r="B5183">
        <v>24</v>
      </c>
    </row>
    <row r="5184" spans="1:2" x14ac:dyDescent="0.2">
      <c r="A5184">
        <v>78739</v>
      </c>
      <c r="B5184">
        <v>53</v>
      </c>
    </row>
    <row r="5185" spans="1:2" x14ac:dyDescent="0.2">
      <c r="A5185">
        <v>78740</v>
      </c>
      <c r="B5185">
        <v>57</v>
      </c>
    </row>
    <row r="5186" spans="1:2" x14ac:dyDescent="0.2">
      <c r="A5186">
        <v>78741</v>
      </c>
      <c r="B5186">
        <v>37</v>
      </c>
    </row>
    <row r="5187" spans="1:2" x14ac:dyDescent="0.2">
      <c r="A5187">
        <v>78742</v>
      </c>
      <c r="B5187">
        <v>53</v>
      </c>
    </row>
    <row r="5188" spans="1:2" x14ac:dyDescent="0.2">
      <c r="A5188">
        <v>78743</v>
      </c>
      <c r="B5188">
        <v>33</v>
      </c>
    </row>
    <row r="5189" spans="1:2" x14ac:dyDescent="0.2">
      <c r="A5189">
        <v>78744</v>
      </c>
      <c r="B5189">
        <v>57</v>
      </c>
    </row>
    <row r="5190" spans="1:2" x14ac:dyDescent="0.2">
      <c r="A5190">
        <v>78745</v>
      </c>
      <c r="B5190">
        <v>19</v>
      </c>
    </row>
    <row r="5191" spans="1:2" x14ac:dyDescent="0.2">
      <c r="A5191">
        <v>78746</v>
      </c>
      <c r="B5191">
        <v>27</v>
      </c>
    </row>
    <row r="5192" spans="1:2" x14ac:dyDescent="0.2">
      <c r="A5192">
        <v>78747</v>
      </c>
      <c r="B5192">
        <v>72</v>
      </c>
    </row>
    <row r="5193" spans="1:2" x14ac:dyDescent="0.2">
      <c r="A5193">
        <v>78748</v>
      </c>
      <c r="B5193">
        <v>77</v>
      </c>
    </row>
    <row r="5194" spans="1:2" x14ac:dyDescent="0.2">
      <c r="A5194">
        <v>78749</v>
      </c>
      <c r="B5194">
        <v>18</v>
      </c>
    </row>
    <row r="5195" spans="1:2" x14ac:dyDescent="0.2">
      <c r="A5195">
        <v>78750</v>
      </c>
      <c r="B5195">
        <v>53</v>
      </c>
    </row>
    <row r="5196" spans="1:2" x14ac:dyDescent="0.2">
      <c r="A5196">
        <v>78751</v>
      </c>
      <c r="B5196">
        <v>47</v>
      </c>
    </row>
    <row r="5197" spans="1:2" x14ac:dyDescent="0.2">
      <c r="A5197">
        <v>78752</v>
      </c>
      <c r="B5197">
        <v>80</v>
      </c>
    </row>
    <row r="5198" spans="1:2" x14ac:dyDescent="0.2">
      <c r="A5198">
        <v>78753</v>
      </c>
      <c r="B5198">
        <v>35</v>
      </c>
    </row>
    <row r="5199" spans="1:2" x14ac:dyDescent="0.2">
      <c r="A5199">
        <v>78754</v>
      </c>
      <c r="B5199">
        <v>79</v>
      </c>
    </row>
    <row r="5200" spans="1:2" x14ac:dyDescent="0.2">
      <c r="A5200">
        <v>78755</v>
      </c>
      <c r="B5200">
        <v>40</v>
      </c>
    </row>
    <row r="5201" spans="1:2" x14ac:dyDescent="0.2">
      <c r="A5201">
        <v>78756</v>
      </c>
      <c r="B5201">
        <v>29</v>
      </c>
    </row>
    <row r="5202" spans="1:2" x14ac:dyDescent="0.2">
      <c r="A5202">
        <v>78757</v>
      </c>
      <c r="B5202">
        <v>65</v>
      </c>
    </row>
    <row r="5203" spans="1:2" x14ac:dyDescent="0.2">
      <c r="A5203">
        <v>78758</v>
      </c>
      <c r="B5203">
        <v>32</v>
      </c>
    </row>
    <row r="5204" spans="1:2" x14ac:dyDescent="0.2">
      <c r="A5204">
        <v>78759</v>
      </c>
      <c r="B5204">
        <v>72</v>
      </c>
    </row>
    <row r="5205" spans="1:2" x14ac:dyDescent="0.2">
      <c r="A5205">
        <v>78760</v>
      </c>
      <c r="B5205">
        <v>31</v>
      </c>
    </row>
    <row r="5206" spans="1:2" x14ac:dyDescent="0.2">
      <c r="A5206">
        <v>78761</v>
      </c>
      <c r="B5206">
        <v>27</v>
      </c>
    </row>
    <row r="5207" spans="1:2" x14ac:dyDescent="0.2">
      <c r="A5207">
        <v>78762</v>
      </c>
      <c r="B5207">
        <v>56</v>
      </c>
    </row>
    <row r="5208" spans="1:2" x14ac:dyDescent="0.2">
      <c r="A5208">
        <v>78763</v>
      </c>
      <c r="B5208">
        <v>27</v>
      </c>
    </row>
    <row r="5209" spans="1:2" x14ac:dyDescent="0.2">
      <c r="A5209">
        <v>78764</v>
      </c>
      <c r="B5209">
        <v>51</v>
      </c>
    </row>
    <row r="5210" spans="1:2" x14ac:dyDescent="0.2">
      <c r="A5210">
        <v>78765</v>
      </c>
      <c r="B5210">
        <v>33</v>
      </c>
    </row>
    <row r="5211" spans="1:2" x14ac:dyDescent="0.2">
      <c r="A5211">
        <v>78766</v>
      </c>
      <c r="B5211">
        <v>46</v>
      </c>
    </row>
    <row r="5212" spans="1:2" x14ac:dyDescent="0.2">
      <c r="A5212">
        <v>78767</v>
      </c>
      <c r="B5212">
        <v>29</v>
      </c>
    </row>
    <row r="5213" spans="1:2" x14ac:dyDescent="0.2">
      <c r="A5213">
        <v>78768</v>
      </c>
      <c r="B5213">
        <v>34</v>
      </c>
    </row>
    <row r="5214" spans="1:2" x14ac:dyDescent="0.2">
      <c r="A5214">
        <v>78769</v>
      </c>
      <c r="B5214">
        <v>40</v>
      </c>
    </row>
    <row r="5215" spans="1:2" x14ac:dyDescent="0.2">
      <c r="A5215">
        <v>78770</v>
      </c>
      <c r="B5215">
        <v>41</v>
      </c>
    </row>
    <row r="5216" spans="1:2" x14ac:dyDescent="0.2">
      <c r="A5216">
        <v>78771</v>
      </c>
      <c r="B5216">
        <v>69</v>
      </c>
    </row>
    <row r="5217" spans="1:2" x14ac:dyDescent="0.2">
      <c r="A5217">
        <v>78772</v>
      </c>
      <c r="B5217">
        <v>38</v>
      </c>
    </row>
    <row r="5218" spans="1:2" x14ac:dyDescent="0.2">
      <c r="A5218">
        <v>78773</v>
      </c>
      <c r="B5218">
        <v>32</v>
      </c>
    </row>
    <row r="5219" spans="1:2" x14ac:dyDescent="0.2">
      <c r="A5219">
        <v>78774</v>
      </c>
      <c r="B5219">
        <v>37</v>
      </c>
    </row>
    <row r="5220" spans="1:2" x14ac:dyDescent="0.2">
      <c r="A5220">
        <v>78775</v>
      </c>
      <c r="B5220">
        <v>30</v>
      </c>
    </row>
    <row r="5221" spans="1:2" x14ac:dyDescent="0.2">
      <c r="A5221">
        <v>78776</v>
      </c>
      <c r="B5221">
        <v>61</v>
      </c>
    </row>
    <row r="5222" spans="1:2" x14ac:dyDescent="0.2">
      <c r="A5222">
        <v>78777</v>
      </c>
      <c r="B5222">
        <v>56</v>
      </c>
    </row>
    <row r="5223" spans="1:2" x14ac:dyDescent="0.2">
      <c r="A5223">
        <v>78778</v>
      </c>
      <c r="B5223">
        <v>64</v>
      </c>
    </row>
    <row r="5224" spans="1:2" x14ac:dyDescent="0.2">
      <c r="A5224">
        <v>78779</v>
      </c>
      <c r="B5224">
        <v>33</v>
      </c>
    </row>
    <row r="5225" spans="1:2" x14ac:dyDescent="0.2">
      <c r="A5225">
        <v>78780</v>
      </c>
      <c r="B5225">
        <v>80</v>
      </c>
    </row>
    <row r="5226" spans="1:2" x14ac:dyDescent="0.2">
      <c r="A5226">
        <v>78781</v>
      </c>
      <c r="B5226">
        <v>26</v>
      </c>
    </row>
    <row r="5227" spans="1:2" x14ac:dyDescent="0.2">
      <c r="A5227">
        <v>78782</v>
      </c>
      <c r="B5227">
        <v>46</v>
      </c>
    </row>
    <row r="5228" spans="1:2" x14ac:dyDescent="0.2">
      <c r="A5228">
        <v>78783</v>
      </c>
      <c r="B5228">
        <v>19</v>
      </c>
    </row>
    <row r="5229" spans="1:2" x14ac:dyDescent="0.2">
      <c r="A5229">
        <v>78784</v>
      </c>
      <c r="B5229">
        <v>50</v>
      </c>
    </row>
    <row r="5230" spans="1:2" x14ac:dyDescent="0.2">
      <c r="A5230">
        <v>78785</v>
      </c>
      <c r="B5230">
        <v>61</v>
      </c>
    </row>
    <row r="5231" spans="1:2" x14ac:dyDescent="0.2">
      <c r="A5231">
        <v>78786</v>
      </c>
      <c r="B5231">
        <v>31</v>
      </c>
    </row>
    <row r="5232" spans="1:2" x14ac:dyDescent="0.2">
      <c r="A5232">
        <v>78787</v>
      </c>
      <c r="B5232">
        <v>31</v>
      </c>
    </row>
    <row r="5233" spans="1:2" x14ac:dyDescent="0.2">
      <c r="A5233">
        <v>78788</v>
      </c>
      <c r="B5233">
        <v>46</v>
      </c>
    </row>
    <row r="5234" spans="1:2" x14ac:dyDescent="0.2">
      <c r="A5234">
        <v>78789</v>
      </c>
      <c r="B5234">
        <v>75</v>
      </c>
    </row>
    <row r="5235" spans="1:2" x14ac:dyDescent="0.2">
      <c r="A5235">
        <v>78790</v>
      </c>
      <c r="B5235">
        <v>64</v>
      </c>
    </row>
    <row r="5236" spans="1:2" x14ac:dyDescent="0.2">
      <c r="A5236">
        <v>78791</v>
      </c>
      <c r="B5236">
        <v>34</v>
      </c>
    </row>
    <row r="5237" spans="1:2" x14ac:dyDescent="0.2">
      <c r="A5237">
        <v>78792</v>
      </c>
      <c r="B5237">
        <v>36</v>
      </c>
    </row>
    <row r="5238" spans="1:2" x14ac:dyDescent="0.2">
      <c r="A5238">
        <v>78793</v>
      </c>
      <c r="B5238">
        <v>65</v>
      </c>
    </row>
    <row r="5239" spans="1:2" x14ac:dyDescent="0.2">
      <c r="A5239">
        <v>78794</v>
      </c>
      <c r="B5239">
        <v>60</v>
      </c>
    </row>
    <row r="5240" spans="1:2" x14ac:dyDescent="0.2">
      <c r="A5240">
        <v>78795</v>
      </c>
      <c r="B5240">
        <v>26</v>
      </c>
    </row>
    <row r="5241" spans="1:2" x14ac:dyDescent="0.2">
      <c r="A5241">
        <v>78796</v>
      </c>
      <c r="B5241">
        <v>64</v>
      </c>
    </row>
    <row r="5242" spans="1:2" x14ac:dyDescent="0.2">
      <c r="A5242">
        <v>78797</v>
      </c>
      <c r="B5242">
        <v>62</v>
      </c>
    </row>
    <row r="5243" spans="1:2" x14ac:dyDescent="0.2">
      <c r="A5243">
        <v>78798</v>
      </c>
      <c r="B5243">
        <v>58</v>
      </c>
    </row>
    <row r="5244" spans="1:2" x14ac:dyDescent="0.2">
      <c r="A5244">
        <v>78799</v>
      </c>
      <c r="B5244">
        <v>48</v>
      </c>
    </row>
    <row r="5245" spans="1:2" x14ac:dyDescent="0.2">
      <c r="A5245">
        <v>78800</v>
      </c>
      <c r="B5245">
        <v>24</v>
      </c>
    </row>
    <row r="5246" spans="1:2" x14ac:dyDescent="0.2">
      <c r="A5246">
        <v>78801</v>
      </c>
      <c r="B5246">
        <v>65</v>
      </c>
    </row>
    <row r="5247" spans="1:2" x14ac:dyDescent="0.2">
      <c r="A5247">
        <v>78802</v>
      </c>
      <c r="B5247">
        <v>45</v>
      </c>
    </row>
    <row r="5248" spans="1:2" x14ac:dyDescent="0.2">
      <c r="A5248">
        <v>78803</v>
      </c>
      <c r="B5248">
        <v>52</v>
      </c>
    </row>
    <row r="5249" spans="1:2" x14ac:dyDescent="0.2">
      <c r="A5249">
        <v>78804</v>
      </c>
      <c r="B5249">
        <v>44</v>
      </c>
    </row>
    <row r="5250" spans="1:2" x14ac:dyDescent="0.2">
      <c r="A5250">
        <v>78805</v>
      </c>
      <c r="B5250">
        <v>40</v>
      </c>
    </row>
    <row r="5251" spans="1:2" x14ac:dyDescent="0.2">
      <c r="A5251">
        <v>78806</v>
      </c>
      <c r="B5251">
        <v>46</v>
      </c>
    </row>
    <row r="5252" spans="1:2" x14ac:dyDescent="0.2">
      <c r="A5252">
        <v>78807</v>
      </c>
      <c r="B5252">
        <v>47</v>
      </c>
    </row>
    <row r="5253" spans="1:2" x14ac:dyDescent="0.2">
      <c r="A5253">
        <v>78808</v>
      </c>
      <c r="B5253">
        <v>33</v>
      </c>
    </row>
    <row r="5254" spans="1:2" x14ac:dyDescent="0.2">
      <c r="A5254">
        <v>78809</v>
      </c>
      <c r="B5254">
        <v>48</v>
      </c>
    </row>
    <row r="5255" spans="1:2" x14ac:dyDescent="0.2">
      <c r="A5255">
        <v>78810</v>
      </c>
      <c r="B5255">
        <v>60</v>
      </c>
    </row>
    <row r="5256" spans="1:2" x14ac:dyDescent="0.2">
      <c r="A5256">
        <v>78811</v>
      </c>
      <c r="B5256">
        <v>41</v>
      </c>
    </row>
    <row r="5257" spans="1:2" x14ac:dyDescent="0.2">
      <c r="A5257">
        <v>78812</v>
      </c>
      <c r="B5257">
        <v>80</v>
      </c>
    </row>
    <row r="5258" spans="1:2" x14ac:dyDescent="0.2">
      <c r="A5258">
        <v>78813</v>
      </c>
      <c r="B5258">
        <v>40</v>
      </c>
    </row>
    <row r="5259" spans="1:2" x14ac:dyDescent="0.2">
      <c r="A5259">
        <v>78814</v>
      </c>
      <c r="B5259">
        <v>40</v>
      </c>
    </row>
    <row r="5260" spans="1:2" x14ac:dyDescent="0.2">
      <c r="A5260">
        <v>78815</v>
      </c>
      <c r="B5260">
        <v>45</v>
      </c>
    </row>
    <row r="5261" spans="1:2" x14ac:dyDescent="0.2">
      <c r="A5261">
        <v>78816</v>
      </c>
      <c r="B5261">
        <v>30</v>
      </c>
    </row>
    <row r="5262" spans="1:2" x14ac:dyDescent="0.2">
      <c r="A5262">
        <v>78817</v>
      </c>
      <c r="B5262">
        <v>37</v>
      </c>
    </row>
    <row r="5263" spans="1:2" x14ac:dyDescent="0.2">
      <c r="A5263">
        <v>78818</v>
      </c>
      <c r="B5263">
        <v>66</v>
      </c>
    </row>
    <row r="5264" spans="1:2" x14ac:dyDescent="0.2">
      <c r="A5264">
        <v>78819</v>
      </c>
      <c r="B5264">
        <v>38</v>
      </c>
    </row>
    <row r="5265" spans="1:2" x14ac:dyDescent="0.2">
      <c r="A5265">
        <v>78820</v>
      </c>
      <c r="B5265">
        <v>73</v>
      </c>
    </row>
    <row r="5266" spans="1:2" x14ac:dyDescent="0.2">
      <c r="A5266">
        <v>78821</v>
      </c>
      <c r="B5266">
        <v>70</v>
      </c>
    </row>
    <row r="5267" spans="1:2" x14ac:dyDescent="0.2">
      <c r="A5267">
        <v>78822</v>
      </c>
      <c r="B5267">
        <v>68</v>
      </c>
    </row>
    <row r="5268" spans="1:2" x14ac:dyDescent="0.2">
      <c r="A5268">
        <v>78823</v>
      </c>
      <c r="B5268">
        <v>38</v>
      </c>
    </row>
    <row r="5269" spans="1:2" x14ac:dyDescent="0.2">
      <c r="A5269">
        <v>78824</v>
      </c>
      <c r="B5269">
        <v>40</v>
      </c>
    </row>
    <row r="5270" spans="1:2" x14ac:dyDescent="0.2">
      <c r="A5270">
        <v>78825</v>
      </c>
      <c r="B5270">
        <v>39</v>
      </c>
    </row>
    <row r="5271" spans="1:2" x14ac:dyDescent="0.2">
      <c r="A5271">
        <v>78826</v>
      </c>
      <c r="B5271">
        <v>65</v>
      </c>
    </row>
    <row r="5272" spans="1:2" x14ac:dyDescent="0.2">
      <c r="A5272">
        <v>78827</v>
      </c>
      <c r="B5272">
        <v>42</v>
      </c>
    </row>
    <row r="5273" spans="1:2" x14ac:dyDescent="0.2">
      <c r="A5273">
        <v>78828</v>
      </c>
      <c r="B5273">
        <v>28</v>
      </c>
    </row>
    <row r="5274" spans="1:2" x14ac:dyDescent="0.2">
      <c r="A5274">
        <v>78829</v>
      </c>
      <c r="B5274">
        <v>39</v>
      </c>
    </row>
    <row r="5275" spans="1:2" x14ac:dyDescent="0.2">
      <c r="A5275">
        <v>78830</v>
      </c>
      <c r="B5275">
        <v>35</v>
      </c>
    </row>
    <row r="5276" spans="1:2" x14ac:dyDescent="0.2">
      <c r="A5276">
        <v>78831</v>
      </c>
      <c r="B5276">
        <v>27</v>
      </c>
    </row>
    <row r="5277" spans="1:2" x14ac:dyDescent="0.2">
      <c r="A5277">
        <v>78832</v>
      </c>
      <c r="B5277">
        <v>32</v>
      </c>
    </row>
    <row r="5278" spans="1:2" x14ac:dyDescent="0.2">
      <c r="A5278">
        <v>78833</v>
      </c>
      <c r="B5278">
        <v>27</v>
      </c>
    </row>
    <row r="5279" spans="1:2" x14ac:dyDescent="0.2">
      <c r="A5279">
        <v>78834</v>
      </c>
      <c r="B5279">
        <v>56</v>
      </c>
    </row>
    <row r="5280" spans="1:2" x14ac:dyDescent="0.2">
      <c r="A5280">
        <v>78835</v>
      </c>
      <c r="B5280">
        <v>56</v>
      </c>
    </row>
    <row r="5281" spans="1:2" x14ac:dyDescent="0.2">
      <c r="A5281">
        <v>78836</v>
      </c>
      <c r="B5281">
        <v>45</v>
      </c>
    </row>
    <row r="5282" spans="1:2" x14ac:dyDescent="0.2">
      <c r="A5282">
        <v>78837</v>
      </c>
      <c r="B5282">
        <v>38</v>
      </c>
    </row>
    <row r="5283" spans="1:2" x14ac:dyDescent="0.2">
      <c r="A5283">
        <v>78838</v>
      </c>
      <c r="B5283">
        <v>73</v>
      </c>
    </row>
    <row r="5284" spans="1:2" x14ac:dyDescent="0.2">
      <c r="A5284">
        <v>78839</v>
      </c>
      <c r="B5284">
        <v>38</v>
      </c>
    </row>
    <row r="5285" spans="1:2" x14ac:dyDescent="0.2">
      <c r="A5285">
        <v>78840</v>
      </c>
      <c r="B5285">
        <v>43</v>
      </c>
    </row>
    <row r="5286" spans="1:2" x14ac:dyDescent="0.2">
      <c r="A5286">
        <v>78841</v>
      </c>
      <c r="B5286">
        <v>30</v>
      </c>
    </row>
    <row r="5287" spans="1:2" x14ac:dyDescent="0.2">
      <c r="A5287">
        <v>78842</v>
      </c>
      <c r="B5287">
        <v>71</v>
      </c>
    </row>
    <row r="5288" spans="1:2" x14ac:dyDescent="0.2">
      <c r="A5288">
        <v>78843</v>
      </c>
      <c r="B5288">
        <v>40</v>
      </c>
    </row>
    <row r="5289" spans="1:2" x14ac:dyDescent="0.2">
      <c r="A5289">
        <v>78844</v>
      </c>
      <c r="B5289">
        <v>67</v>
      </c>
    </row>
    <row r="5290" spans="1:2" x14ac:dyDescent="0.2">
      <c r="A5290">
        <v>78845</v>
      </c>
      <c r="B5290">
        <v>51</v>
      </c>
    </row>
    <row r="5291" spans="1:2" x14ac:dyDescent="0.2">
      <c r="A5291">
        <v>78846</v>
      </c>
      <c r="B5291">
        <v>66</v>
      </c>
    </row>
    <row r="5292" spans="1:2" x14ac:dyDescent="0.2">
      <c r="A5292">
        <v>78847</v>
      </c>
      <c r="B5292">
        <v>67</v>
      </c>
    </row>
    <row r="5293" spans="1:2" x14ac:dyDescent="0.2">
      <c r="A5293">
        <v>78848</v>
      </c>
      <c r="B5293">
        <v>32</v>
      </c>
    </row>
    <row r="5294" spans="1:2" x14ac:dyDescent="0.2">
      <c r="A5294">
        <v>78849</v>
      </c>
      <c r="B5294">
        <v>26</v>
      </c>
    </row>
    <row r="5295" spans="1:2" x14ac:dyDescent="0.2">
      <c r="A5295">
        <v>78850</v>
      </c>
      <c r="B5295">
        <v>42</v>
      </c>
    </row>
    <row r="5296" spans="1:2" x14ac:dyDescent="0.2">
      <c r="A5296">
        <v>78851</v>
      </c>
      <c r="B5296">
        <v>32</v>
      </c>
    </row>
    <row r="5297" spans="1:2" x14ac:dyDescent="0.2">
      <c r="A5297">
        <v>78852</v>
      </c>
      <c r="B5297">
        <v>47</v>
      </c>
    </row>
    <row r="5298" spans="1:2" x14ac:dyDescent="0.2">
      <c r="A5298">
        <v>78853</v>
      </c>
      <c r="B5298">
        <v>65</v>
      </c>
    </row>
    <row r="5299" spans="1:2" x14ac:dyDescent="0.2">
      <c r="A5299">
        <v>78854</v>
      </c>
      <c r="B5299">
        <v>67</v>
      </c>
    </row>
    <row r="5300" spans="1:2" x14ac:dyDescent="0.2">
      <c r="A5300">
        <v>78855</v>
      </c>
      <c r="B5300">
        <v>28</v>
      </c>
    </row>
    <row r="5301" spans="1:2" x14ac:dyDescent="0.2">
      <c r="A5301">
        <v>78856</v>
      </c>
      <c r="B5301">
        <v>35</v>
      </c>
    </row>
    <row r="5302" spans="1:2" x14ac:dyDescent="0.2">
      <c r="A5302">
        <v>78857</v>
      </c>
      <c r="B5302">
        <v>32</v>
      </c>
    </row>
    <row r="5303" spans="1:2" x14ac:dyDescent="0.2">
      <c r="A5303">
        <v>78858</v>
      </c>
      <c r="B5303">
        <v>53</v>
      </c>
    </row>
    <row r="5304" spans="1:2" x14ac:dyDescent="0.2">
      <c r="A5304">
        <v>78859</v>
      </c>
      <c r="B5304">
        <v>38</v>
      </c>
    </row>
    <row r="5305" spans="1:2" x14ac:dyDescent="0.2">
      <c r="A5305">
        <v>78860</v>
      </c>
      <c r="B5305">
        <v>42</v>
      </c>
    </row>
    <row r="5306" spans="1:2" x14ac:dyDescent="0.2">
      <c r="A5306">
        <v>78861</v>
      </c>
      <c r="B5306">
        <v>30</v>
      </c>
    </row>
    <row r="5307" spans="1:2" x14ac:dyDescent="0.2">
      <c r="A5307">
        <v>78862</v>
      </c>
      <c r="B5307">
        <v>40</v>
      </c>
    </row>
    <row r="5308" spans="1:2" x14ac:dyDescent="0.2">
      <c r="A5308">
        <v>78863</v>
      </c>
      <c r="B5308">
        <v>46</v>
      </c>
    </row>
    <row r="5309" spans="1:2" x14ac:dyDescent="0.2">
      <c r="A5309">
        <v>78864</v>
      </c>
      <c r="B5309">
        <v>59</v>
      </c>
    </row>
    <row r="5310" spans="1:2" x14ac:dyDescent="0.2">
      <c r="A5310">
        <v>78865</v>
      </c>
      <c r="B5310">
        <v>61</v>
      </c>
    </row>
    <row r="5311" spans="1:2" x14ac:dyDescent="0.2">
      <c r="A5311">
        <v>78866</v>
      </c>
      <c r="B5311">
        <v>50</v>
      </c>
    </row>
    <row r="5312" spans="1:2" x14ac:dyDescent="0.2">
      <c r="A5312">
        <v>78867</v>
      </c>
      <c r="B5312">
        <v>31</v>
      </c>
    </row>
    <row r="5313" spans="1:2" x14ac:dyDescent="0.2">
      <c r="A5313">
        <v>78868</v>
      </c>
      <c r="B5313">
        <v>29</v>
      </c>
    </row>
    <row r="5314" spans="1:2" x14ac:dyDescent="0.2">
      <c r="A5314">
        <v>78869</v>
      </c>
      <c r="B5314">
        <v>29</v>
      </c>
    </row>
    <row r="5315" spans="1:2" x14ac:dyDescent="0.2">
      <c r="A5315">
        <v>78870</v>
      </c>
      <c r="B5315">
        <v>52</v>
      </c>
    </row>
    <row r="5316" spans="1:2" x14ac:dyDescent="0.2">
      <c r="A5316">
        <v>78871</v>
      </c>
      <c r="B5316">
        <v>76</v>
      </c>
    </row>
    <row r="5317" spans="1:2" x14ac:dyDescent="0.2">
      <c r="A5317">
        <v>78872</v>
      </c>
      <c r="B5317">
        <v>28</v>
      </c>
    </row>
    <row r="5318" spans="1:2" x14ac:dyDescent="0.2">
      <c r="A5318">
        <v>78873</v>
      </c>
      <c r="B5318">
        <v>22</v>
      </c>
    </row>
    <row r="5319" spans="1:2" x14ac:dyDescent="0.2">
      <c r="A5319">
        <v>78874</v>
      </c>
      <c r="B5319">
        <v>55</v>
      </c>
    </row>
    <row r="5320" spans="1:2" x14ac:dyDescent="0.2">
      <c r="A5320">
        <v>78875</v>
      </c>
      <c r="B5320">
        <v>50</v>
      </c>
    </row>
    <row r="5321" spans="1:2" x14ac:dyDescent="0.2">
      <c r="A5321">
        <v>78876</v>
      </c>
      <c r="B5321">
        <v>68</v>
      </c>
    </row>
    <row r="5322" spans="1:2" x14ac:dyDescent="0.2">
      <c r="A5322">
        <v>78877</v>
      </c>
      <c r="B5322">
        <v>34</v>
      </c>
    </row>
    <row r="5323" spans="1:2" x14ac:dyDescent="0.2">
      <c r="A5323">
        <v>78878</v>
      </c>
      <c r="B5323">
        <v>40</v>
      </c>
    </row>
    <row r="5324" spans="1:2" x14ac:dyDescent="0.2">
      <c r="A5324">
        <v>78879</v>
      </c>
      <c r="B5324">
        <v>20</v>
      </c>
    </row>
    <row r="5325" spans="1:2" x14ac:dyDescent="0.2">
      <c r="A5325">
        <v>78880</v>
      </c>
      <c r="B5325">
        <v>33</v>
      </c>
    </row>
    <row r="5326" spans="1:2" x14ac:dyDescent="0.2">
      <c r="A5326">
        <v>78881</v>
      </c>
      <c r="B5326">
        <v>76</v>
      </c>
    </row>
    <row r="5327" spans="1:2" x14ac:dyDescent="0.2">
      <c r="A5327">
        <v>78882</v>
      </c>
      <c r="B5327">
        <v>79</v>
      </c>
    </row>
    <row r="5328" spans="1:2" x14ac:dyDescent="0.2">
      <c r="A5328">
        <v>78883</v>
      </c>
      <c r="B5328">
        <v>48</v>
      </c>
    </row>
    <row r="5329" spans="1:2" x14ac:dyDescent="0.2">
      <c r="A5329">
        <v>78884</v>
      </c>
      <c r="B5329">
        <v>26</v>
      </c>
    </row>
    <row r="5330" spans="1:2" x14ac:dyDescent="0.2">
      <c r="A5330">
        <v>78885</v>
      </c>
      <c r="B5330">
        <v>61</v>
      </c>
    </row>
    <row r="5331" spans="1:2" x14ac:dyDescent="0.2">
      <c r="A5331">
        <v>78886</v>
      </c>
      <c r="B5331">
        <v>46</v>
      </c>
    </row>
    <row r="5332" spans="1:2" x14ac:dyDescent="0.2">
      <c r="A5332">
        <v>78887</v>
      </c>
      <c r="B5332">
        <v>42</v>
      </c>
    </row>
    <row r="5333" spans="1:2" x14ac:dyDescent="0.2">
      <c r="A5333">
        <v>78888</v>
      </c>
      <c r="B5333">
        <v>37</v>
      </c>
    </row>
    <row r="5334" spans="1:2" x14ac:dyDescent="0.2">
      <c r="A5334">
        <v>78889</v>
      </c>
      <c r="B5334">
        <v>38</v>
      </c>
    </row>
    <row r="5335" spans="1:2" x14ac:dyDescent="0.2">
      <c r="A5335">
        <v>78890</v>
      </c>
      <c r="B5335">
        <v>42</v>
      </c>
    </row>
    <row r="5336" spans="1:2" x14ac:dyDescent="0.2">
      <c r="A5336">
        <v>78891</v>
      </c>
      <c r="B5336">
        <v>22</v>
      </c>
    </row>
    <row r="5337" spans="1:2" x14ac:dyDescent="0.2">
      <c r="A5337">
        <v>78892</v>
      </c>
      <c r="B5337">
        <v>54</v>
      </c>
    </row>
    <row r="5338" spans="1:2" x14ac:dyDescent="0.2">
      <c r="A5338">
        <v>78893</v>
      </c>
      <c r="B5338">
        <v>48</v>
      </c>
    </row>
    <row r="5339" spans="1:2" x14ac:dyDescent="0.2">
      <c r="A5339">
        <v>78894</v>
      </c>
      <c r="B5339">
        <v>43</v>
      </c>
    </row>
    <row r="5340" spans="1:2" x14ac:dyDescent="0.2">
      <c r="A5340">
        <v>78895</v>
      </c>
      <c r="B5340">
        <v>59</v>
      </c>
    </row>
    <row r="5341" spans="1:2" x14ac:dyDescent="0.2">
      <c r="A5341">
        <v>78896</v>
      </c>
      <c r="B5341">
        <v>28</v>
      </c>
    </row>
    <row r="5342" spans="1:2" x14ac:dyDescent="0.2">
      <c r="A5342">
        <v>78897</v>
      </c>
      <c r="B5342">
        <v>73</v>
      </c>
    </row>
    <row r="5343" spans="1:2" x14ac:dyDescent="0.2">
      <c r="A5343">
        <v>78898</v>
      </c>
      <c r="B5343">
        <v>47</v>
      </c>
    </row>
    <row r="5344" spans="1:2" x14ac:dyDescent="0.2">
      <c r="A5344">
        <v>78899</v>
      </c>
      <c r="B5344">
        <v>80</v>
      </c>
    </row>
    <row r="5345" spans="1:2" x14ac:dyDescent="0.2">
      <c r="A5345">
        <v>78900</v>
      </c>
      <c r="B5345">
        <v>27</v>
      </c>
    </row>
    <row r="5346" spans="1:2" x14ac:dyDescent="0.2">
      <c r="A5346">
        <v>78901</v>
      </c>
      <c r="B5346">
        <v>44</v>
      </c>
    </row>
    <row r="5347" spans="1:2" x14ac:dyDescent="0.2">
      <c r="A5347">
        <v>78902</v>
      </c>
      <c r="B5347">
        <v>63</v>
      </c>
    </row>
    <row r="5348" spans="1:2" x14ac:dyDescent="0.2">
      <c r="A5348">
        <v>78903</v>
      </c>
      <c r="B5348">
        <v>66</v>
      </c>
    </row>
    <row r="5349" spans="1:2" x14ac:dyDescent="0.2">
      <c r="A5349">
        <v>78904</v>
      </c>
      <c r="B5349">
        <v>35</v>
      </c>
    </row>
    <row r="5350" spans="1:2" x14ac:dyDescent="0.2">
      <c r="A5350">
        <v>78905</v>
      </c>
      <c r="B5350">
        <v>61</v>
      </c>
    </row>
    <row r="5351" spans="1:2" x14ac:dyDescent="0.2">
      <c r="A5351">
        <v>78906</v>
      </c>
      <c r="B5351">
        <v>44</v>
      </c>
    </row>
    <row r="5352" spans="1:2" x14ac:dyDescent="0.2">
      <c r="A5352">
        <v>78907</v>
      </c>
      <c r="B5352">
        <v>30</v>
      </c>
    </row>
    <row r="5353" spans="1:2" x14ac:dyDescent="0.2">
      <c r="A5353">
        <v>78908</v>
      </c>
      <c r="B5353">
        <v>35</v>
      </c>
    </row>
    <row r="5354" spans="1:2" x14ac:dyDescent="0.2">
      <c r="A5354">
        <v>78909</v>
      </c>
      <c r="B5354">
        <v>41</v>
      </c>
    </row>
    <row r="5355" spans="1:2" x14ac:dyDescent="0.2">
      <c r="A5355">
        <v>78910</v>
      </c>
      <c r="B5355">
        <v>46</v>
      </c>
    </row>
    <row r="5356" spans="1:2" x14ac:dyDescent="0.2">
      <c r="A5356">
        <v>78911</v>
      </c>
      <c r="B5356">
        <v>61</v>
      </c>
    </row>
    <row r="5357" spans="1:2" x14ac:dyDescent="0.2">
      <c r="A5357">
        <v>78912</v>
      </c>
      <c r="B5357">
        <v>76</v>
      </c>
    </row>
    <row r="5358" spans="1:2" x14ac:dyDescent="0.2">
      <c r="A5358">
        <v>78913</v>
      </c>
      <c r="B5358">
        <v>32</v>
      </c>
    </row>
    <row r="5359" spans="1:2" x14ac:dyDescent="0.2">
      <c r="A5359">
        <v>78914</v>
      </c>
      <c r="B5359">
        <v>61</v>
      </c>
    </row>
    <row r="5360" spans="1:2" x14ac:dyDescent="0.2">
      <c r="A5360">
        <v>78915</v>
      </c>
      <c r="B5360">
        <v>19</v>
      </c>
    </row>
    <row r="5361" spans="1:2" x14ac:dyDescent="0.2">
      <c r="A5361">
        <v>78916</v>
      </c>
      <c r="B5361">
        <v>57</v>
      </c>
    </row>
    <row r="5362" spans="1:2" x14ac:dyDescent="0.2">
      <c r="A5362">
        <v>78917</v>
      </c>
      <c r="B5362">
        <v>25</v>
      </c>
    </row>
    <row r="5363" spans="1:2" x14ac:dyDescent="0.2">
      <c r="A5363">
        <v>78918</v>
      </c>
      <c r="B5363">
        <v>37</v>
      </c>
    </row>
    <row r="5364" spans="1:2" x14ac:dyDescent="0.2">
      <c r="A5364">
        <v>78919</v>
      </c>
      <c r="B5364">
        <v>47</v>
      </c>
    </row>
    <row r="5365" spans="1:2" x14ac:dyDescent="0.2">
      <c r="A5365">
        <v>78920</v>
      </c>
      <c r="B5365">
        <v>51</v>
      </c>
    </row>
    <row r="5366" spans="1:2" x14ac:dyDescent="0.2">
      <c r="A5366">
        <v>78921</v>
      </c>
      <c r="B5366">
        <v>47</v>
      </c>
    </row>
    <row r="5367" spans="1:2" x14ac:dyDescent="0.2">
      <c r="A5367">
        <v>78922</v>
      </c>
      <c r="B5367">
        <v>49</v>
      </c>
    </row>
    <row r="5368" spans="1:2" x14ac:dyDescent="0.2">
      <c r="A5368">
        <v>78923</v>
      </c>
      <c r="B5368">
        <v>46</v>
      </c>
    </row>
    <row r="5369" spans="1:2" x14ac:dyDescent="0.2">
      <c r="A5369">
        <v>78924</v>
      </c>
      <c r="B5369">
        <v>50</v>
      </c>
    </row>
    <row r="5370" spans="1:2" x14ac:dyDescent="0.2">
      <c r="A5370">
        <v>78925</v>
      </c>
      <c r="B5370">
        <v>19</v>
      </c>
    </row>
    <row r="5371" spans="1:2" x14ac:dyDescent="0.2">
      <c r="A5371">
        <v>78926</v>
      </c>
      <c r="B5371">
        <v>44</v>
      </c>
    </row>
    <row r="5372" spans="1:2" x14ac:dyDescent="0.2">
      <c r="A5372">
        <v>78927</v>
      </c>
      <c r="B5372">
        <v>36</v>
      </c>
    </row>
    <row r="5373" spans="1:2" x14ac:dyDescent="0.2">
      <c r="A5373">
        <v>78928</v>
      </c>
      <c r="B5373">
        <v>80</v>
      </c>
    </row>
    <row r="5374" spans="1:2" x14ac:dyDescent="0.2">
      <c r="A5374">
        <v>78929</v>
      </c>
      <c r="B5374">
        <v>45</v>
      </c>
    </row>
    <row r="5375" spans="1:2" x14ac:dyDescent="0.2">
      <c r="A5375">
        <v>78930</v>
      </c>
      <c r="B5375">
        <v>44</v>
      </c>
    </row>
    <row r="5376" spans="1:2" x14ac:dyDescent="0.2">
      <c r="A5376">
        <v>78931</v>
      </c>
      <c r="B5376">
        <v>28</v>
      </c>
    </row>
    <row r="5377" spans="1:2" x14ac:dyDescent="0.2">
      <c r="A5377">
        <v>78932</v>
      </c>
      <c r="B5377">
        <v>43</v>
      </c>
    </row>
    <row r="5378" spans="1:2" x14ac:dyDescent="0.2">
      <c r="A5378">
        <v>78933</v>
      </c>
      <c r="B5378">
        <v>44</v>
      </c>
    </row>
    <row r="5379" spans="1:2" x14ac:dyDescent="0.2">
      <c r="A5379">
        <v>78934</v>
      </c>
      <c r="B5379">
        <v>50</v>
      </c>
    </row>
    <row r="5380" spans="1:2" x14ac:dyDescent="0.2">
      <c r="A5380">
        <v>78935</v>
      </c>
      <c r="B5380">
        <v>38</v>
      </c>
    </row>
    <row r="5381" spans="1:2" x14ac:dyDescent="0.2">
      <c r="A5381">
        <v>78936</v>
      </c>
      <c r="B5381">
        <v>34</v>
      </c>
    </row>
    <row r="5382" spans="1:2" x14ac:dyDescent="0.2">
      <c r="A5382">
        <v>78937</v>
      </c>
      <c r="B5382">
        <v>53</v>
      </c>
    </row>
    <row r="5383" spans="1:2" x14ac:dyDescent="0.2">
      <c r="A5383">
        <v>78938</v>
      </c>
      <c r="B5383">
        <v>67</v>
      </c>
    </row>
    <row r="5384" spans="1:2" x14ac:dyDescent="0.2">
      <c r="A5384">
        <v>78939</v>
      </c>
      <c r="B5384">
        <v>50</v>
      </c>
    </row>
    <row r="5385" spans="1:2" x14ac:dyDescent="0.2">
      <c r="A5385">
        <v>78940</v>
      </c>
      <c r="B5385">
        <v>36</v>
      </c>
    </row>
    <row r="5386" spans="1:2" x14ac:dyDescent="0.2">
      <c r="A5386">
        <v>78941</v>
      </c>
      <c r="B5386">
        <v>25</v>
      </c>
    </row>
    <row r="5387" spans="1:2" x14ac:dyDescent="0.2">
      <c r="A5387">
        <v>78942</v>
      </c>
      <c r="B5387">
        <v>58</v>
      </c>
    </row>
    <row r="5388" spans="1:2" x14ac:dyDescent="0.2">
      <c r="A5388">
        <v>78943</v>
      </c>
      <c r="B5388">
        <v>42</v>
      </c>
    </row>
    <row r="5389" spans="1:2" x14ac:dyDescent="0.2">
      <c r="A5389">
        <v>78944</v>
      </c>
      <c r="B5389">
        <v>56</v>
      </c>
    </row>
    <row r="5390" spans="1:2" x14ac:dyDescent="0.2">
      <c r="A5390">
        <v>78945</v>
      </c>
      <c r="B5390">
        <v>42</v>
      </c>
    </row>
    <row r="5391" spans="1:2" x14ac:dyDescent="0.2">
      <c r="A5391">
        <v>78946</v>
      </c>
      <c r="B5391">
        <v>40</v>
      </c>
    </row>
    <row r="5392" spans="1:2" x14ac:dyDescent="0.2">
      <c r="A5392">
        <v>78947</v>
      </c>
      <c r="B5392">
        <v>80</v>
      </c>
    </row>
    <row r="5393" spans="1:2" x14ac:dyDescent="0.2">
      <c r="A5393">
        <v>78948</v>
      </c>
      <c r="B5393">
        <v>26</v>
      </c>
    </row>
    <row r="5394" spans="1:2" x14ac:dyDescent="0.2">
      <c r="A5394">
        <v>78949</v>
      </c>
      <c r="B5394">
        <v>53</v>
      </c>
    </row>
    <row r="5395" spans="1:2" x14ac:dyDescent="0.2">
      <c r="A5395">
        <v>78950</v>
      </c>
      <c r="B5395">
        <v>73</v>
      </c>
    </row>
    <row r="5396" spans="1:2" x14ac:dyDescent="0.2">
      <c r="A5396">
        <v>78951</v>
      </c>
      <c r="B5396">
        <v>80</v>
      </c>
    </row>
    <row r="5397" spans="1:2" x14ac:dyDescent="0.2">
      <c r="A5397">
        <v>78952</v>
      </c>
      <c r="B5397">
        <v>50</v>
      </c>
    </row>
    <row r="5398" spans="1:2" x14ac:dyDescent="0.2">
      <c r="A5398">
        <v>78953</v>
      </c>
      <c r="B5398">
        <v>63</v>
      </c>
    </row>
    <row r="5399" spans="1:2" x14ac:dyDescent="0.2">
      <c r="A5399">
        <v>78954</v>
      </c>
      <c r="B5399">
        <v>32</v>
      </c>
    </row>
    <row r="5400" spans="1:2" x14ac:dyDescent="0.2">
      <c r="A5400">
        <v>78955</v>
      </c>
      <c r="B5400">
        <v>23</v>
      </c>
    </row>
    <row r="5401" spans="1:2" x14ac:dyDescent="0.2">
      <c r="A5401">
        <v>78956</v>
      </c>
      <c r="B5401">
        <v>28</v>
      </c>
    </row>
    <row r="5402" spans="1:2" x14ac:dyDescent="0.2">
      <c r="A5402">
        <v>78957</v>
      </c>
      <c r="B5402">
        <v>57</v>
      </c>
    </row>
    <row r="5403" spans="1:2" x14ac:dyDescent="0.2">
      <c r="A5403">
        <v>78958</v>
      </c>
      <c r="B5403">
        <v>63</v>
      </c>
    </row>
    <row r="5404" spans="1:2" x14ac:dyDescent="0.2">
      <c r="A5404">
        <v>78959</v>
      </c>
      <c r="B5404">
        <v>39</v>
      </c>
    </row>
    <row r="5405" spans="1:2" x14ac:dyDescent="0.2">
      <c r="A5405">
        <v>78960</v>
      </c>
      <c r="B5405">
        <v>49</v>
      </c>
    </row>
    <row r="5406" spans="1:2" x14ac:dyDescent="0.2">
      <c r="A5406">
        <v>78961</v>
      </c>
      <c r="B5406">
        <v>41</v>
      </c>
    </row>
    <row r="5407" spans="1:2" x14ac:dyDescent="0.2">
      <c r="A5407">
        <v>78962</v>
      </c>
      <c r="B5407">
        <v>52</v>
      </c>
    </row>
    <row r="5408" spans="1:2" x14ac:dyDescent="0.2">
      <c r="A5408">
        <v>78963</v>
      </c>
      <c r="B5408">
        <v>60</v>
      </c>
    </row>
    <row r="5409" spans="1:2" x14ac:dyDescent="0.2">
      <c r="A5409">
        <v>78964</v>
      </c>
      <c r="B5409">
        <v>35</v>
      </c>
    </row>
    <row r="5410" spans="1:2" x14ac:dyDescent="0.2">
      <c r="A5410">
        <v>78965</v>
      </c>
      <c r="B5410">
        <v>54</v>
      </c>
    </row>
    <row r="5411" spans="1:2" x14ac:dyDescent="0.2">
      <c r="A5411">
        <v>78966</v>
      </c>
      <c r="B5411">
        <v>47</v>
      </c>
    </row>
    <row r="5412" spans="1:2" x14ac:dyDescent="0.2">
      <c r="A5412">
        <v>78967</v>
      </c>
      <c r="B5412">
        <v>42</v>
      </c>
    </row>
    <row r="5413" spans="1:2" x14ac:dyDescent="0.2">
      <c r="A5413">
        <v>78968</v>
      </c>
      <c r="B5413">
        <v>63</v>
      </c>
    </row>
    <row r="5414" spans="1:2" x14ac:dyDescent="0.2">
      <c r="A5414">
        <v>78969</v>
      </c>
      <c r="B5414">
        <v>36</v>
      </c>
    </row>
    <row r="5415" spans="1:2" x14ac:dyDescent="0.2">
      <c r="A5415">
        <v>78970</v>
      </c>
      <c r="B5415">
        <v>45</v>
      </c>
    </row>
    <row r="5416" spans="1:2" x14ac:dyDescent="0.2">
      <c r="A5416">
        <v>78971</v>
      </c>
      <c r="B5416">
        <v>36</v>
      </c>
    </row>
    <row r="5417" spans="1:2" x14ac:dyDescent="0.2">
      <c r="A5417">
        <v>78972</v>
      </c>
      <c r="B5417">
        <v>32</v>
      </c>
    </row>
    <row r="5418" spans="1:2" x14ac:dyDescent="0.2">
      <c r="A5418">
        <v>78973</v>
      </c>
      <c r="B5418">
        <v>27</v>
      </c>
    </row>
    <row r="5419" spans="1:2" x14ac:dyDescent="0.2">
      <c r="A5419">
        <v>78974</v>
      </c>
      <c r="B5419">
        <v>77</v>
      </c>
    </row>
    <row r="5420" spans="1:2" x14ac:dyDescent="0.2">
      <c r="A5420">
        <v>78975</v>
      </c>
      <c r="B5420">
        <v>48</v>
      </c>
    </row>
    <row r="5421" spans="1:2" x14ac:dyDescent="0.2">
      <c r="A5421">
        <v>78976</v>
      </c>
      <c r="B5421">
        <v>22</v>
      </c>
    </row>
    <row r="5422" spans="1:2" x14ac:dyDescent="0.2">
      <c r="A5422">
        <v>78977</v>
      </c>
      <c r="B5422">
        <v>24</v>
      </c>
    </row>
    <row r="5423" spans="1:2" x14ac:dyDescent="0.2">
      <c r="A5423">
        <v>78978</v>
      </c>
      <c r="B5423">
        <v>72</v>
      </c>
    </row>
    <row r="5424" spans="1:2" x14ac:dyDescent="0.2">
      <c r="A5424">
        <v>78979</v>
      </c>
      <c r="B5424">
        <v>49</v>
      </c>
    </row>
    <row r="5425" spans="1:2" x14ac:dyDescent="0.2">
      <c r="A5425">
        <v>78980</v>
      </c>
      <c r="B5425">
        <v>68</v>
      </c>
    </row>
    <row r="5426" spans="1:2" x14ac:dyDescent="0.2">
      <c r="A5426">
        <v>78981</v>
      </c>
      <c r="B5426">
        <v>71</v>
      </c>
    </row>
    <row r="5427" spans="1:2" x14ac:dyDescent="0.2">
      <c r="A5427">
        <v>78982</v>
      </c>
      <c r="B5427">
        <v>30</v>
      </c>
    </row>
    <row r="5428" spans="1:2" x14ac:dyDescent="0.2">
      <c r="A5428">
        <v>78983</v>
      </c>
      <c r="B5428">
        <v>50</v>
      </c>
    </row>
    <row r="5429" spans="1:2" x14ac:dyDescent="0.2">
      <c r="A5429">
        <v>78984</v>
      </c>
      <c r="B5429">
        <v>38</v>
      </c>
    </row>
    <row r="5430" spans="1:2" x14ac:dyDescent="0.2">
      <c r="A5430">
        <v>78985</v>
      </c>
      <c r="B5430">
        <v>37</v>
      </c>
    </row>
    <row r="5431" spans="1:2" x14ac:dyDescent="0.2">
      <c r="A5431">
        <v>78986</v>
      </c>
      <c r="B5431">
        <v>19</v>
      </c>
    </row>
    <row r="5432" spans="1:2" x14ac:dyDescent="0.2">
      <c r="A5432">
        <v>78987</v>
      </c>
      <c r="B5432">
        <v>30</v>
      </c>
    </row>
    <row r="5433" spans="1:2" x14ac:dyDescent="0.2">
      <c r="A5433">
        <v>78988</v>
      </c>
      <c r="B5433">
        <v>29</v>
      </c>
    </row>
    <row r="5434" spans="1:2" x14ac:dyDescent="0.2">
      <c r="A5434">
        <v>78989</v>
      </c>
      <c r="B5434">
        <v>68</v>
      </c>
    </row>
    <row r="5435" spans="1:2" x14ac:dyDescent="0.2">
      <c r="A5435">
        <v>78990</v>
      </c>
      <c r="B5435">
        <v>75</v>
      </c>
    </row>
    <row r="5436" spans="1:2" x14ac:dyDescent="0.2">
      <c r="A5436">
        <v>78991</v>
      </c>
      <c r="B5436">
        <v>61</v>
      </c>
    </row>
    <row r="5437" spans="1:2" x14ac:dyDescent="0.2">
      <c r="A5437">
        <v>78992</v>
      </c>
      <c r="B5437">
        <v>43</v>
      </c>
    </row>
    <row r="5438" spans="1:2" x14ac:dyDescent="0.2">
      <c r="A5438">
        <v>78993</v>
      </c>
      <c r="B5438">
        <v>36</v>
      </c>
    </row>
    <row r="5439" spans="1:2" x14ac:dyDescent="0.2">
      <c r="A5439">
        <v>78994</v>
      </c>
      <c r="B5439">
        <v>54</v>
      </c>
    </row>
    <row r="5440" spans="1:2" x14ac:dyDescent="0.2">
      <c r="A5440">
        <v>78995</v>
      </c>
      <c r="B5440">
        <v>44</v>
      </c>
    </row>
    <row r="5441" spans="1:2" x14ac:dyDescent="0.2">
      <c r="A5441">
        <v>78996</v>
      </c>
      <c r="B5441">
        <v>49</v>
      </c>
    </row>
    <row r="5442" spans="1:2" x14ac:dyDescent="0.2">
      <c r="A5442">
        <v>78997</v>
      </c>
      <c r="B5442">
        <v>74</v>
      </c>
    </row>
    <row r="5443" spans="1:2" x14ac:dyDescent="0.2">
      <c r="A5443">
        <v>78998</v>
      </c>
      <c r="B5443">
        <v>29</v>
      </c>
    </row>
    <row r="5444" spans="1:2" x14ac:dyDescent="0.2">
      <c r="A5444">
        <v>78999</v>
      </c>
      <c r="B5444">
        <v>31</v>
      </c>
    </row>
    <row r="5445" spans="1:2" x14ac:dyDescent="0.2">
      <c r="A5445">
        <v>79000</v>
      </c>
      <c r="B5445">
        <v>36</v>
      </c>
    </row>
    <row r="5446" spans="1:2" x14ac:dyDescent="0.2">
      <c r="A5446">
        <v>79001</v>
      </c>
      <c r="B5446">
        <v>47</v>
      </c>
    </row>
    <row r="5447" spans="1:2" x14ac:dyDescent="0.2">
      <c r="A5447">
        <v>79002</v>
      </c>
      <c r="B5447">
        <v>52</v>
      </c>
    </row>
    <row r="5448" spans="1:2" x14ac:dyDescent="0.2">
      <c r="A5448">
        <v>79003</v>
      </c>
      <c r="B5448">
        <v>31</v>
      </c>
    </row>
    <row r="5449" spans="1:2" x14ac:dyDescent="0.2">
      <c r="A5449">
        <v>79004</v>
      </c>
      <c r="B5449">
        <v>30</v>
      </c>
    </row>
    <row r="5450" spans="1:2" x14ac:dyDescent="0.2">
      <c r="A5450">
        <v>79005</v>
      </c>
      <c r="B5450">
        <v>44</v>
      </c>
    </row>
    <row r="5451" spans="1:2" x14ac:dyDescent="0.2">
      <c r="A5451">
        <v>79006</v>
      </c>
      <c r="B5451">
        <v>60</v>
      </c>
    </row>
    <row r="5452" spans="1:2" x14ac:dyDescent="0.2">
      <c r="A5452">
        <v>79007</v>
      </c>
      <c r="B5452">
        <v>56</v>
      </c>
    </row>
    <row r="5453" spans="1:2" x14ac:dyDescent="0.2">
      <c r="A5453">
        <v>79008</v>
      </c>
      <c r="B5453">
        <v>45</v>
      </c>
    </row>
    <row r="5454" spans="1:2" x14ac:dyDescent="0.2">
      <c r="A5454">
        <v>79009</v>
      </c>
      <c r="B5454">
        <v>23</v>
      </c>
    </row>
    <row r="5455" spans="1:2" x14ac:dyDescent="0.2">
      <c r="A5455">
        <v>79010</v>
      </c>
      <c r="B5455">
        <v>34</v>
      </c>
    </row>
    <row r="5456" spans="1:2" x14ac:dyDescent="0.2">
      <c r="A5456">
        <v>79011</v>
      </c>
      <c r="B5456">
        <v>80</v>
      </c>
    </row>
    <row r="5457" spans="1:2" x14ac:dyDescent="0.2">
      <c r="A5457">
        <v>79012</v>
      </c>
      <c r="B5457">
        <v>50</v>
      </c>
    </row>
    <row r="5458" spans="1:2" x14ac:dyDescent="0.2">
      <c r="A5458">
        <v>79013</v>
      </c>
      <c r="B5458">
        <v>58</v>
      </c>
    </row>
    <row r="5459" spans="1:2" x14ac:dyDescent="0.2">
      <c r="A5459">
        <v>79014</v>
      </c>
      <c r="B5459">
        <v>54</v>
      </c>
    </row>
    <row r="5460" spans="1:2" x14ac:dyDescent="0.2">
      <c r="A5460">
        <v>79015</v>
      </c>
      <c r="B5460">
        <v>62</v>
      </c>
    </row>
    <row r="5461" spans="1:2" x14ac:dyDescent="0.2">
      <c r="A5461">
        <v>79016</v>
      </c>
      <c r="B5461">
        <v>80</v>
      </c>
    </row>
    <row r="5462" spans="1:2" x14ac:dyDescent="0.2">
      <c r="A5462">
        <v>79017</v>
      </c>
      <c r="B5462">
        <v>61</v>
      </c>
    </row>
    <row r="5463" spans="1:2" x14ac:dyDescent="0.2">
      <c r="A5463">
        <v>79018</v>
      </c>
      <c r="B5463">
        <v>36</v>
      </c>
    </row>
    <row r="5464" spans="1:2" x14ac:dyDescent="0.2">
      <c r="A5464">
        <v>79019</v>
      </c>
      <c r="B5464">
        <v>54</v>
      </c>
    </row>
    <row r="5465" spans="1:2" x14ac:dyDescent="0.2">
      <c r="A5465">
        <v>79020</v>
      </c>
      <c r="B5465">
        <v>20</v>
      </c>
    </row>
    <row r="5466" spans="1:2" x14ac:dyDescent="0.2">
      <c r="A5466">
        <v>79021</v>
      </c>
      <c r="B5466">
        <v>36</v>
      </c>
    </row>
    <row r="5467" spans="1:2" x14ac:dyDescent="0.2">
      <c r="A5467">
        <v>79022</v>
      </c>
      <c r="B5467">
        <v>41</v>
      </c>
    </row>
    <row r="5468" spans="1:2" x14ac:dyDescent="0.2">
      <c r="A5468">
        <v>79023</v>
      </c>
      <c r="B5468">
        <v>42</v>
      </c>
    </row>
    <row r="5469" spans="1:2" x14ac:dyDescent="0.2">
      <c r="A5469">
        <v>79024</v>
      </c>
      <c r="B5469">
        <v>35</v>
      </c>
    </row>
    <row r="5470" spans="1:2" x14ac:dyDescent="0.2">
      <c r="A5470">
        <v>79025</v>
      </c>
      <c r="B5470">
        <v>54</v>
      </c>
    </row>
    <row r="5471" spans="1:2" x14ac:dyDescent="0.2">
      <c r="A5471">
        <v>79026</v>
      </c>
      <c r="B5471">
        <v>26</v>
      </c>
    </row>
    <row r="5472" spans="1:2" x14ac:dyDescent="0.2">
      <c r="A5472">
        <v>79027</v>
      </c>
      <c r="B5472">
        <v>48</v>
      </c>
    </row>
    <row r="5473" spans="1:2" x14ac:dyDescent="0.2">
      <c r="A5473">
        <v>79028</v>
      </c>
      <c r="B5473">
        <v>34</v>
      </c>
    </row>
    <row r="5474" spans="1:2" x14ac:dyDescent="0.2">
      <c r="A5474">
        <v>79029</v>
      </c>
      <c r="B5474">
        <v>52</v>
      </c>
    </row>
    <row r="5475" spans="1:2" x14ac:dyDescent="0.2">
      <c r="A5475">
        <v>79030</v>
      </c>
      <c r="B5475">
        <v>26</v>
      </c>
    </row>
    <row r="5476" spans="1:2" x14ac:dyDescent="0.2">
      <c r="A5476">
        <v>79031</v>
      </c>
      <c r="B5476">
        <v>62</v>
      </c>
    </row>
    <row r="5477" spans="1:2" x14ac:dyDescent="0.2">
      <c r="A5477">
        <v>79032</v>
      </c>
      <c r="B5477">
        <v>38</v>
      </c>
    </row>
    <row r="5478" spans="1:2" x14ac:dyDescent="0.2">
      <c r="A5478">
        <v>79033</v>
      </c>
      <c r="B5478">
        <v>41</v>
      </c>
    </row>
    <row r="5479" spans="1:2" x14ac:dyDescent="0.2">
      <c r="A5479">
        <v>79034</v>
      </c>
      <c r="B5479">
        <v>56</v>
      </c>
    </row>
    <row r="5480" spans="1:2" x14ac:dyDescent="0.2">
      <c r="A5480">
        <v>79035</v>
      </c>
      <c r="B5480">
        <v>36</v>
      </c>
    </row>
    <row r="5481" spans="1:2" x14ac:dyDescent="0.2">
      <c r="A5481">
        <v>79036</v>
      </c>
      <c r="B5481">
        <v>42</v>
      </c>
    </row>
    <row r="5482" spans="1:2" x14ac:dyDescent="0.2">
      <c r="A5482">
        <v>79037</v>
      </c>
      <c r="B5482">
        <v>22</v>
      </c>
    </row>
    <row r="5483" spans="1:2" x14ac:dyDescent="0.2">
      <c r="A5483">
        <v>79038</v>
      </c>
      <c r="B5483">
        <v>36</v>
      </c>
    </row>
    <row r="5484" spans="1:2" x14ac:dyDescent="0.2">
      <c r="A5484">
        <v>79039</v>
      </c>
      <c r="B5484">
        <v>34</v>
      </c>
    </row>
    <row r="5485" spans="1:2" x14ac:dyDescent="0.2">
      <c r="A5485">
        <v>79040</v>
      </c>
      <c r="B5485">
        <v>58</v>
      </c>
    </row>
    <row r="5486" spans="1:2" x14ac:dyDescent="0.2">
      <c r="A5486">
        <v>79041</v>
      </c>
      <c r="B5486">
        <v>52</v>
      </c>
    </row>
    <row r="5487" spans="1:2" x14ac:dyDescent="0.2">
      <c r="A5487">
        <v>79042</v>
      </c>
      <c r="B5487">
        <v>65</v>
      </c>
    </row>
    <row r="5488" spans="1:2" x14ac:dyDescent="0.2">
      <c r="A5488">
        <v>79043</v>
      </c>
      <c r="B5488">
        <v>46</v>
      </c>
    </row>
    <row r="5489" spans="1:2" x14ac:dyDescent="0.2">
      <c r="A5489">
        <v>79044</v>
      </c>
      <c r="B5489">
        <v>31</v>
      </c>
    </row>
    <row r="5490" spans="1:2" x14ac:dyDescent="0.2">
      <c r="A5490">
        <v>79045</v>
      </c>
      <c r="B5490">
        <v>43</v>
      </c>
    </row>
    <row r="5491" spans="1:2" x14ac:dyDescent="0.2">
      <c r="A5491">
        <v>79046</v>
      </c>
      <c r="B5491">
        <v>34</v>
      </c>
    </row>
    <row r="5492" spans="1:2" x14ac:dyDescent="0.2">
      <c r="A5492">
        <v>79047</v>
      </c>
      <c r="B5492">
        <v>49</v>
      </c>
    </row>
    <row r="5493" spans="1:2" x14ac:dyDescent="0.2">
      <c r="A5493">
        <v>79048</v>
      </c>
      <c r="B5493">
        <v>80</v>
      </c>
    </row>
    <row r="5494" spans="1:2" x14ac:dyDescent="0.2">
      <c r="A5494">
        <v>79049</v>
      </c>
      <c r="B5494">
        <v>55</v>
      </c>
    </row>
    <row r="5495" spans="1:2" x14ac:dyDescent="0.2">
      <c r="A5495">
        <v>79050</v>
      </c>
      <c r="B5495">
        <v>80</v>
      </c>
    </row>
    <row r="5496" spans="1:2" x14ac:dyDescent="0.2">
      <c r="A5496">
        <v>79051</v>
      </c>
      <c r="B5496">
        <v>41</v>
      </c>
    </row>
    <row r="5497" spans="1:2" x14ac:dyDescent="0.2">
      <c r="A5497">
        <v>79052</v>
      </c>
      <c r="B5497">
        <v>22</v>
      </c>
    </row>
    <row r="5498" spans="1:2" x14ac:dyDescent="0.2">
      <c r="A5498">
        <v>79053</v>
      </c>
      <c r="B5498">
        <v>20</v>
      </c>
    </row>
    <row r="5499" spans="1:2" x14ac:dyDescent="0.2">
      <c r="A5499">
        <v>79054</v>
      </c>
      <c r="B5499">
        <v>46</v>
      </c>
    </row>
    <row r="5500" spans="1:2" x14ac:dyDescent="0.2">
      <c r="A5500">
        <v>79055</v>
      </c>
      <c r="B5500">
        <v>46</v>
      </c>
    </row>
    <row r="5501" spans="1:2" x14ac:dyDescent="0.2">
      <c r="A5501">
        <v>79056</v>
      </c>
      <c r="B5501">
        <v>41</v>
      </c>
    </row>
    <row r="5502" spans="1:2" x14ac:dyDescent="0.2">
      <c r="A5502">
        <v>79057</v>
      </c>
      <c r="B5502">
        <v>39</v>
      </c>
    </row>
    <row r="5503" spans="1:2" x14ac:dyDescent="0.2">
      <c r="A5503">
        <v>79058</v>
      </c>
      <c r="B5503">
        <v>33</v>
      </c>
    </row>
    <row r="5504" spans="1:2" x14ac:dyDescent="0.2">
      <c r="A5504">
        <v>79059</v>
      </c>
      <c r="B5504">
        <v>55</v>
      </c>
    </row>
    <row r="5505" spans="1:2" x14ac:dyDescent="0.2">
      <c r="A5505">
        <v>79060</v>
      </c>
      <c r="B5505">
        <v>30</v>
      </c>
    </row>
    <row r="5506" spans="1:2" x14ac:dyDescent="0.2">
      <c r="A5506">
        <v>79061</v>
      </c>
      <c r="B5506">
        <v>43</v>
      </c>
    </row>
    <row r="5507" spans="1:2" x14ac:dyDescent="0.2">
      <c r="A5507">
        <v>79062</v>
      </c>
      <c r="B5507">
        <v>69</v>
      </c>
    </row>
    <row r="5508" spans="1:2" x14ac:dyDescent="0.2">
      <c r="A5508">
        <v>79063</v>
      </c>
      <c r="B5508">
        <v>39</v>
      </c>
    </row>
    <row r="5509" spans="1:2" x14ac:dyDescent="0.2">
      <c r="A5509">
        <v>79064</v>
      </c>
      <c r="B5509">
        <v>40</v>
      </c>
    </row>
    <row r="5510" spans="1:2" x14ac:dyDescent="0.2">
      <c r="A5510">
        <v>79065</v>
      </c>
      <c r="B5510">
        <v>50</v>
      </c>
    </row>
    <row r="5511" spans="1:2" x14ac:dyDescent="0.2">
      <c r="A5511">
        <v>79066</v>
      </c>
      <c r="B5511">
        <v>26</v>
      </c>
    </row>
    <row r="5512" spans="1:2" x14ac:dyDescent="0.2">
      <c r="A5512">
        <v>79067</v>
      </c>
      <c r="B5512">
        <v>24</v>
      </c>
    </row>
    <row r="5513" spans="1:2" x14ac:dyDescent="0.2">
      <c r="A5513">
        <v>79068</v>
      </c>
      <c r="B5513">
        <v>36</v>
      </c>
    </row>
    <row r="5514" spans="1:2" x14ac:dyDescent="0.2">
      <c r="A5514">
        <v>79069</v>
      </c>
      <c r="B5514">
        <v>23</v>
      </c>
    </row>
    <row r="5515" spans="1:2" x14ac:dyDescent="0.2">
      <c r="A5515">
        <v>79070</v>
      </c>
      <c r="B5515">
        <v>39</v>
      </c>
    </row>
    <row r="5516" spans="1:2" x14ac:dyDescent="0.2">
      <c r="A5516">
        <v>79071</v>
      </c>
      <c r="B5516">
        <v>55</v>
      </c>
    </row>
    <row r="5517" spans="1:2" x14ac:dyDescent="0.2">
      <c r="A5517">
        <v>79072</v>
      </c>
      <c r="B5517">
        <v>53</v>
      </c>
    </row>
    <row r="5518" spans="1:2" x14ac:dyDescent="0.2">
      <c r="A5518">
        <v>79073</v>
      </c>
      <c r="B5518">
        <v>37</v>
      </c>
    </row>
    <row r="5519" spans="1:2" x14ac:dyDescent="0.2">
      <c r="A5519">
        <v>79074</v>
      </c>
      <c r="B5519">
        <v>48</v>
      </c>
    </row>
    <row r="5520" spans="1:2" x14ac:dyDescent="0.2">
      <c r="A5520">
        <v>79075</v>
      </c>
      <c r="B5520">
        <v>27</v>
      </c>
    </row>
    <row r="5521" spans="1:2" x14ac:dyDescent="0.2">
      <c r="A5521">
        <v>79076</v>
      </c>
      <c r="B5521">
        <v>77</v>
      </c>
    </row>
    <row r="5522" spans="1:2" x14ac:dyDescent="0.2">
      <c r="A5522">
        <v>79077</v>
      </c>
      <c r="B5522">
        <v>80</v>
      </c>
    </row>
    <row r="5523" spans="1:2" x14ac:dyDescent="0.2">
      <c r="A5523">
        <v>79078</v>
      </c>
      <c r="B5523">
        <v>60</v>
      </c>
    </row>
    <row r="5524" spans="1:2" x14ac:dyDescent="0.2">
      <c r="A5524">
        <v>79079</v>
      </c>
      <c r="B5524">
        <v>56</v>
      </c>
    </row>
    <row r="5525" spans="1:2" x14ac:dyDescent="0.2">
      <c r="A5525">
        <v>79080</v>
      </c>
      <c r="B5525">
        <v>76</v>
      </c>
    </row>
    <row r="5526" spans="1:2" x14ac:dyDescent="0.2">
      <c r="A5526">
        <v>79081</v>
      </c>
      <c r="B5526">
        <v>60</v>
      </c>
    </row>
    <row r="5527" spans="1:2" x14ac:dyDescent="0.2">
      <c r="A5527">
        <v>79082</v>
      </c>
      <c r="B5527">
        <v>38</v>
      </c>
    </row>
    <row r="5528" spans="1:2" x14ac:dyDescent="0.2">
      <c r="A5528">
        <v>79083</v>
      </c>
      <c r="B5528">
        <v>34</v>
      </c>
    </row>
    <row r="5529" spans="1:2" x14ac:dyDescent="0.2">
      <c r="A5529">
        <v>79084</v>
      </c>
      <c r="B5529">
        <v>42</v>
      </c>
    </row>
    <row r="5530" spans="1:2" x14ac:dyDescent="0.2">
      <c r="A5530">
        <v>79085</v>
      </c>
      <c r="B5530">
        <v>36</v>
      </c>
    </row>
    <row r="5531" spans="1:2" x14ac:dyDescent="0.2">
      <c r="A5531">
        <v>79086</v>
      </c>
      <c r="B5531">
        <v>39</v>
      </c>
    </row>
    <row r="5532" spans="1:2" x14ac:dyDescent="0.2">
      <c r="A5532">
        <v>79087</v>
      </c>
      <c r="B5532">
        <v>37</v>
      </c>
    </row>
    <row r="5533" spans="1:2" x14ac:dyDescent="0.2">
      <c r="A5533">
        <v>79088</v>
      </c>
      <c r="B5533">
        <v>46</v>
      </c>
    </row>
    <row r="5534" spans="1:2" x14ac:dyDescent="0.2">
      <c r="A5534">
        <v>79089</v>
      </c>
      <c r="B5534">
        <v>55</v>
      </c>
    </row>
    <row r="5535" spans="1:2" x14ac:dyDescent="0.2">
      <c r="A5535">
        <v>79090</v>
      </c>
      <c r="B5535">
        <v>32</v>
      </c>
    </row>
    <row r="5536" spans="1:2" x14ac:dyDescent="0.2">
      <c r="A5536">
        <v>79091</v>
      </c>
      <c r="B5536">
        <v>38</v>
      </c>
    </row>
    <row r="5537" spans="1:2" x14ac:dyDescent="0.2">
      <c r="A5537">
        <v>79092</v>
      </c>
      <c r="B5537">
        <v>36</v>
      </c>
    </row>
    <row r="5538" spans="1:2" x14ac:dyDescent="0.2">
      <c r="A5538">
        <v>79093</v>
      </c>
      <c r="B5538">
        <v>26</v>
      </c>
    </row>
    <row r="5539" spans="1:2" x14ac:dyDescent="0.2">
      <c r="A5539">
        <v>79094</v>
      </c>
      <c r="B5539">
        <v>58</v>
      </c>
    </row>
    <row r="5540" spans="1:2" x14ac:dyDescent="0.2">
      <c r="A5540">
        <v>79095</v>
      </c>
      <c r="B5540">
        <v>40</v>
      </c>
    </row>
    <row r="5541" spans="1:2" x14ac:dyDescent="0.2">
      <c r="A5541">
        <v>79096</v>
      </c>
      <c r="B5541">
        <v>66</v>
      </c>
    </row>
    <row r="5542" spans="1:2" x14ac:dyDescent="0.2">
      <c r="A5542">
        <v>79097</v>
      </c>
      <c r="B5542">
        <v>54</v>
      </c>
    </row>
    <row r="5543" spans="1:2" x14ac:dyDescent="0.2">
      <c r="A5543">
        <v>79098</v>
      </c>
      <c r="B5543">
        <v>47</v>
      </c>
    </row>
    <row r="5544" spans="1:2" x14ac:dyDescent="0.2">
      <c r="A5544">
        <v>79099</v>
      </c>
      <c r="B5544">
        <v>34</v>
      </c>
    </row>
    <row r="5545" spans="1:2" x14ac:dyDescent="0.2">
      <c r="A5545">
        <v>79100</v>
      </c>
      <c r="B5545">
        <v>28</v>
      </c>
    </row>
    <row r="5546" spans="1:2" x14ac:dyDescent="0.2">
      <c r="A5546">
        <v>79101</v>
      </c>
      <c r="B5546">
        <v>62</v>
      </c>
    </row>
    <row r="5547" spans="1:2" x14ac:dyDescent="0.2">
      <c r="A5547">
        <v>79102</v>
      </c>
      <c r="B5547">
        <v>38</v>
      </c>
    </row>
    <row r="5548" spans="1:2" x14ac:dyDescent="0.2">
      <c r="A5548">
        <v>79103</v>
      </c>
      <c r="B5548">
        <v>80</v>
      </c>
    </row>
    <row r="5549" spans="1:2" x14ac:dyDescent="0.2">
      <c r="A5549">
        <v>79104</v>
      </c>
      <c r="B5549">
        <v>48</v>
      </c>
    </row>
    <row r="5550" spans="1:2" x14ac:dyDescent="0.2">
      <c r="A5550">
        <v>79105</v>
      </c>
      <c r="B5550">
        <v>53</v>
      </c>
    </row>
    <row r="5551" spans="1:2" x14ac:dyDescent="0.2">
      <c r="A5551">
        <v>79106</v>
      </c>
      <c r="B5551">
        <v>78</v>
      </c>
    </row>
    <row r="5552" spans="1:2" x14ac:dyDescent="0.2">
      <c r="A5552">
        <v>79107</v>
      </c>
      <c r="B5552">
        <v>68</v>
      </c>
    </row>
    <row r="5553" spans="1:2" x14ac:dyDescent="0.2">
      <c r="A5553">
        <v>79108</v>
      </c>
      <c r="B5553">
        <v>36</v>
      </c>
    </row>
    <row r="5554" spans="1:2" x14ac:dyDescent="0.2">
      <c r="A5554">
        <v>79109</v>
      </c>
      <c r="B5554">
        <v>33</v>
      </c>
    </row>
    <row r="5555" spans="1:2" x14ac:dyDescent="0.2">
      <c r="A5555">
        <v>79110</v>
      </c>
      <c r="B5555">
        <v>35</v>
      </c>
    </row>
    <row r="5556" spans="1:2" x14ac:dyDescent="0.2">
      <c r="A5556">
        <v>79111</v>
      </c>
      <c r="B5556">
        <v>62</v>
      </c>
    </row>
    <row r="5557" spans="1:2" x14ac:dyDescent="0.2">
      <c r="A5557">
        <v>79112</v>
      </c>
      <c r="B5557">
        <v>38</v>
      </c>
    </row>
    <row r="5558" spans="1:2" x14ac:dyDescent="0.2">
      <c r="A5558">
        <v>79113</v>
      </c>
      <c r="B5558">
        <v>66</v>
      </c>
    </row>
    <row r="5559" spans="1:2" x14ac:dyDescent="0.2">
      <c r="A5559">
        <v>79114</v>
      </c>
      <c r="B5559">
        <v>28</v>
      </c>
    </row>
    <row r="5560" spans="1:2" x14ac:dyDescent="0.2">
      <c r="A5560">
        <v>79115</v>
      </c>
      <c r="B5560">
        <v>31</v>
      </c>
    </row>
    <row r="5561" spans="1:2" x14ac:dyDescent="0.2">
      <c r="A5561">
        <v>79116</v>
      </c>
      <c r="B5561">
        <v>62</v>
      </c>
    </row>
    <row r="5562" spans="1:2" x14ac:dyDescent="0.2">
      <c r="A5562">
        <v>79117</v>
      </c>
      <c r="B5562">
        <v>39</v>
      </c>
    </row>
    <row r="5563" spans="1:2" x14ac:dyDescent="0.2">
      <c r="A5563">
        <v>79118</v>
      </c>
      <c r="B5563">
        <v>31</v>
      </c>
    </row>
    <row r="5564" spans="1:2" x14ac:dyDescent="0.2">
      <c r="A5564">
        <v>79119</v>
      </c>
      <c r="B5564">
        <v>80</v>
      </c>
    </row>
    <row r="5565" spans="1:2" x14ac:dyDescent="0.2">
      <c r="A5565">
        <v>79120</v>
      </c>
      <c r="B5565">
        <v>53</v>
      </c>
    </row>
    <row r="5566" spans="1:2" x14ac:dyDescent="0.2">
      <c r="A5566">
        <v>79121</v>
      </c>
      <c r="B5566">
        <v>62</v>
      </c>
    </row>
    <row r="5567" spans="1:2" x14ac:dyDescent="0.2">
      <c r="A5567">
        <v>79122</v>
      </c>
      <c r="B5567">
        <v>40</v>
      </c>
    </row>
    <row r="5568" spans="1:2" x14ac:dyDescent="0.2">
      <c r="A5568">
        <v>79123</v>
      </c>
      <c r="B5568">
        <v>33</v>
      </c>
    </row>
    <row r="5569" spans="1:2" x14ac:dyDescent="0.2">
      <c r="A5569">
        <v>79124</v>
      </c>
      <c r="B5569">
        <v>64</v>
      </c>
    </row>
    <row r="5570" spans="1:2" x14ac:dyDescent="0.2">
      <c r="A5570">
        <v>79125</v>
      </c>
      <c r="B5570">
        <v>48</v>
      </c>
    </row>
    <row r="5571" spans="1:2" x14ac:dyDescent="0.2">
      <c r="A5571">
        <v>79126</v>
      </c>
      <c r="B5571">
        <v>27</v>
      </c>
    </row>
    <row r="5572" spans="1:2" x14ac:dyDescent="0.2">
      <c r="A5572">
        <v>79127</v>
      </c>
      <c r="B5572">
        <v>27</v>
      </c>
    </row>
    <row r="5573" spans="1:2" x14ac:dyDescent="0.2">
      <c r="A5573">
        <v>79128</v>
      </c>
      <c r="B5573">
        <v>64</v>
      </c>
    </row>
    <row r="5574" spans="1:2" x14ac:dyDescent="0.2">
      <c r="A5574">
        <v>79129</v>
      </c>
      <c r="B5574">
        <v>24</v>
      </c>
    </row>
    <row r="5575" spans="1:2" x14ac:dyDescent="0.2">
      <c r="A5575">
        <v>79130</v>
      </c>
      <c r="B5575">
        <v>47</v>
      </c>
    </row>
    <row r="5576" spans="1:2" x14ac:dyDescent="0.2">
      <c r="A5576">
        <v>79131</v>
      </c>
      <c r="B5576">
        <v>23</v>
      </c>
    </row>
    <row r="5577" spans="1:2" x14ac:dyDescent="0.2">
      <c r="A5577">
        <v>79132</v>
      </c>
      <c r="B5577">
        <v>28</v>
      </c>
    </row>
    <row r="5578" spans="1:2" x14ac:dyDescent="0.2">
      <c r="A5578">
        <v>79133</v>
      </c>
      <c r="B5578">
        <v>32</v>
      </c>
    </row>
    <row r="5579" spans="1:2" x14ac:dyDescent="0.2">
      <c r="A5579">
        <v>79134</v>
      </c>
      <c r="B5579">
        <v>78</v>
      </c>
    </row>
    <row r="5580" spans="1:2" x14ac:dyDescent="0.2">
      <c r="A5580">
        <v>79135</v>
      </c>
      <c r="B5580">
        <v>26</v>
      </c>
    </row>
    <row r="5581" spans="1:2" x14ac:dyDescent="0.2">
      <c r="A5581">
        <v>79136</v>
      </c>
      <c r="B5581">
        <v>67</v>
      </c>
    </row>
    <row r="5582" spans="1:2" x14ac:dyDescent="0.2">
      <c r="A5582">
        <v>79137</v>
      </c>
      <c r="B5582">
        <v>22</v>
      </c>
    </row>
    <row r="5583" spans="1:2" x14ac:dyDescent="0.2">
      <c r="A5583">
        <v>79138</v>
      </c>
      <c r="B5583">
        <v>58</v>
      </c>
    </row>
    <row r="5584" spans="1:2" x14ac:dyDescent="0.2">
      <c r="A5584">
        <v>79139</v>
      </c>
      <c r="B5584">
        <v>42</v>
      </c>
    </row>
    <row r="5585" spans="1:2" x14ac:dyDescent="0.2">
      <c r="A5585">
        <v>79140</v>
      </c>
      <c r="B5585">
        <v>34</v>
      </c>
    </row>
    <row r="5586" spans="1:2" x14ac:dyDescent="0.2">
      <c r="A5586">
        <v>79141</v>
      </c>
      <c r="B5586">
        <v>41</v>
      </c>
    </row>
    <row r="5587" spans="1:2" x14ac:dyDescent="0.2">
      <c r="A5587">
        <v>79142</v>
      </c>
      <c r="B5587">
        <v>49</v>
      </c>
    </row>
    <row r="5588" spans="1:2" x14ac:dyDescent="0.2">
      <c r="A5588">
        <v>79143</v>
      </c>
      <c r="B5588">
        <v>31</v>
      </c>
    </row>
    <row r="5589" spans="1:2" x14ac:dyDescent="0.2">
      <c r="A5589">
        <v>79144</v>
      </c>
      <c r="B5589">
        <v>39</v>
      </c>
    </row>
    <row r="5590" spans="1:2" x14ac:dyDescent="0.2">
      <c r="A5590">
        <v>79145</v>
      </c>
      <c r="B5590">
        <v>27</v>
      </c>
    </row>
    <row r="5591" spans="1:2" x14ac:dyDescent="0.2">
      <c r="A5591">
        <v>79146</v>
      </c>
      <c r="B5591">
        <v>26</v>
      </c>
    </row>
    <row r="5592" spans="1:2" x14ac:dyDescent="0.2">
      <c r="A5592">
        <v>79147</v>
      </c>
      <c r="B5592">
        <v>38</v>
      </c>
    </row>
    <row r="5593" spans="1:2" x14ac:dyDescent="0.2">
      <c r="A5593">
        <v>79148</v>
      </c>
      <c r="B5593">
        <v>40</v>
      </c>
    </row>
    <row r="5594" spans="1:2" x14ac:dyDescent="0.2">
      <c r="A5594">
        <v>79149</v>
      </c>
      <c r="B5594">
        <v>67</v>
      </c>
    </row>
    <row r="5595" spans="1:2" x14ac:dyDescent="0.2">
      <c r="A5595">
        <v>79150</v>
      </c>
      <c r="B5595">
        <v>36</v>
      </c>
    </row>
    <row r="5596" spans="1:2" x14ac:dyDescent="0.2">
      <c r="A5596">
        <v>79151</v>
      </c>
      <c r="B5596">
        <v>37</v>
      </c>
    </row>
    <row r="5597" spans="1:2" x14ac:dyDescent="0.2">
      <c r="A5597">
        <v>79152</v>
      </c>
      <c r="B5597">
        <v>53</v>
      </c>
    </row>
    <row r="5598" spans="1:2" x14ac:dyDescent="0.2">
      <c r="A5598">
        <v>79153</v>
      </c>
      <c r="B5598">
        <v>29</v>
      </c>
    </row>
    <row r="5599" spans="1:2" x14ac:dyDescent="0.2">
      <c r="A5599">
        <v>79154</v>
      </c>
      <c r="B5599">
        <v>71</v>
      </c>
    </row>
    <row r="5600" spans="1:2" x14ac:dyDescent="0.2">
      <c r="A5600">
        <v>79155</v>
      </c>
      <c r="B5600">
        <v>36</v>
      </c>
    </row>
    <row r="5601" spans="1:2" x14ac:dyDescent="0.2">
      <c r="A5601">
        <v>79156</v>
      </c>
      <c r="B5601">
        <v>32</v>
      </c>
    </row>
    <row r="5602" spans="1:2" x14ac:dyDescent="0.2">
      <c r="A5602">
        <v>79157</v>
      </c>
      <c r="B5602">
        <v>31</v>
      </c>
    </row>
    <row r="5603" spans="1:2" x14ac:dyDescent="0.2">
      <c r="A5603">
        <v>79158</v>
      </c>
      <c r="B5603">
        <v>36</v>
      </c>
    </row>
    <row r="5604" spans="1:2" x14ac:dyDescent="0.2">
      <c r="A5604">
        <v>79159</v>
      </c>
      <c r="B5604">
        <v>62</v>
      </c>
    </row>
    <row r="5605" spans="1:2" x14ac:dyDescent="0.2">
      <c r="A5605">
        <v>79160</v>
      </c>
      <c r="B5605">
        <v>49</v>
      </c>
    </row>
    <row r="5606" spans="1:2" x14ac:dyDescent="0.2">
      <c r="A5606">
        <v>79161</v>
      </c>
      <c r="B5606">
        <v>60</v>
      </c>
    </row>
    <row r="5607" spans="1:2" x14ac:dyDescent="0.2">
      <c r="A5607">
        <v>79162</v>
      </c>
      <c r="B5607">
        <v>80</v>
      </c>
    </row>
    <row r="5608" spans="1:2" x14ac:dyDescent="0.2">
      <c r="A5608">
        <v>79163</v>
      </c>
      <c r="B5608">
        <v>55</v>
      </c>
    </row>
    <row r="5609" spans="1:2" x14ac:dyDescent="0.2">
      <c r="A5609">
        <v>79164</v>
      </c>
      <c r="B5609">
        <v>33</v>
      </c>
    </row>
    <row r="5610" spans="1:2" x14ac:dyDescent="0.2">
      <c r="A5610">
        <v>79165</v>
      </c>
      <c r="B5610">
        <v>65</v>
      </c>
    </row>
    <row r="5611" spans="1:2" x14ac:dyDescent="0.2">
      <c r="A5611">
        <v>79166</v>
      </c>
      <c r="B5611">
        <v>59</v>
      </c>
    </row>
    <row r="5612" spans="1:2" x14ac:dyDescent="0.2">
      <c r="A5612">
        <v>79167</v>
      </c>
      <c r="B5612">
        <v>38</v>
      </c>
    </row>
    <row r="5613" spans="1:2" x14ac:dyDescent="0.2">
      <c r="A5613">
        <v>79168</v>
      </c>
      <c r="B5613">
        <v>22</v>
      </c>
    </row>
    <row r="5614" spans="1:2" x14ac:dyDescent="0.2">
      <c r="A5614">
        <v>79169</v>
      </c>
      <c r="B5614">
        <v>40</v>
      </c>
    </row>
    <row r="5615" spans="1:2" x14ac:dyDescent="0.2">
      <c r="A5615">
        <v>79170</v>
      </c>
      <c r="B5615">
        <v>39</v>
      </c>
    </row>
    <row r="5616" spans="1:2" x14ac:dyDescent="0.2">
      <c r="A5616">
        <v>79171</v>
      </c>
      <c r="B5616">
        <v>73</v>
      </c>
    </row>
    <row r="5617" spans="1:2" x14ac:dyDescent="0.2">
      <c r="A5617">
        <v>79172</v>
      </c>
      <c r="B5617">
        <v>67</v>
      </c>
    </row>
    <row r="5618" spans="1:2" x14ac:dyDescent="0.2">
      <c r="A5618">
        <v>79173</v>
      </c>
      <c r="B5618">
        <v>50</v>
      </c>
    </row>
    <row r="5619" spans="1:2" x14ac:dyDescent="0.2">
      <c r="A5619">
        <v>79174</v>
      </c>
      <c r="B5619">
        <v>32</v>
      </c>
    </row>
    <row r="5620" spans="1:2" x14ac:dyDescent="0.2">
      <c r="A5620">
        <v>79175</v>
      </c>
      <c r="B5620">
        <v>21</v>
      </c>
    </row>
    <row r="5621" spans="1:2" x14ac:dyDescent="0.2">
      <c r="A5621">
        <v>79176</v>
      </c>
      <c r="B5621">
        <v>55</v>
      </c>
    </row>
    <row r="5622" spans="1:2" x14ac:dyDescent="0.2">
      <c r="A5622">
        <v>79177</v>
      </c>
      <c r="B5622">
        <v>55</v>
      </c>
    </row>
    <row r="5623" spans="1:2" x14ac:dyDescent="0.2">
      <c r="A5623">
        <v>79178</v>
      </c>
      <c r="B5623">
        <v>80</v>
      </c>
    </row>
    <row r="5624" spans="1:2" x14ac:dyDescent="0.2">
      <c r="A5624">
        <v>79179</v>
      </c>
      <c r="B5624">
        <v>80</v>
      </c>
    </row>
    <row r="5625" spans="1:2" x14ac:dyDescent="0.2">
      <c r="A5625">
        <v>79180</v>
      </c>
      <c r="B5625">
        <v>33</v>
      </c>
    </row>
    <row r="5626" spans="1:2" x14ac:dyDescent="0.2">
      <c r="A5626">
        <v>79181</v>
      </c>
      <c r="B5626">
        <v>34</v>
      </c>
    </row>
    <row r="5627" spans="1:2" x14ac:dyDescent="0.2">
      <c r="A5627">
        <v>79182</v>
      </c>
      <c r="B5627">
        <v>55</v>
      </c>
    </row>
    <row r="5628" spans="1:2" x14ac:dyDescent="0.2">
      <c r="A5628">
        <v>79183</v>
      </c>
      <c r="B5628">
        <v>29</v>
      </c>
    </row>
    <row r="5629" spans="1:2" x14ac:dyDescent="0.2">
      <c r="A5629">
        <v>79184</v>
      </c>
      <c r="B5629">
        <v>80</v>
      </c>
    </row>
    <row r="5630" spans="1:2" x14ac:dyDescent="0.2">
      <c r="A5630">
        <v>79185</v>
      </c>
      <c r="B5630">
        <v>79</v>
      </c>
    </row>
    <row r="5631" spans="1:2" x14ac:dyDescent="0.2">
      <c r="A5631">
        <v>79186</v>
      </c>
      <c r="B5631">
        <v>80</v>
      </c>
    </row>
    <row r="5632" spans="1:2" x14ac:dyDescent="0.2">
      <c r="A5632">
        <v>79187</v>
      </c>
      <c r="B5632">
        <v>52</v>
      </c>
    </row>
    <row r="5633" spans="1:2" x14ac:dyDescent="0.2">
      <c r="A5633">
        <v>79188</v>
      </c>
      <c r="B5633">
        <v>55</v>
      </c>
    </row>
    <row r="5634" spans="1:2" x14ac:dyDescent="0.2">
      <c r="A5634">
        <v>79189</v>
      </c>
      <c r="B5634">
        <v>74</v>
      </c>
    </row>
    <row r="5635" spans="1:2" x14ac:dyDescent="0.2">
      <c r="A5635">
        <v>79190</v>
      </c>
      <c r="B5635">
        <v>41</v>
      </c>
    </row>
    <row r="5636" spans="1:2" x14ac:dyDescent="0.2">
      <c r="A5636">
        <v>79191</v>
      </c>
      <c r="B5636">
        <v>60</v>
      </c>
    </row>
    <row r="5637" spans="1:2" x14ac:dyDescent="0.2">
      <c r="A5637">
        <v>79192</v>
      </c>
      <c r="B5637">
        <v>18</v>
      </c>
    </row>
    <row r="5638" spans="1:2" x14ac:dyDescent="0.2">
      <c r="A5638">
        <v>79193</v>
      </c>
      <c r="B5638">
        <v>51</v>
      </c>
    </row>
    <row r="5639" spans="1:2" x14ac:dyDescent="0.2">
      <c r="A5639">
        <v>79194</v>
      </c>
      <c r="B5639">
        <v>43</v>
      </c>
    </row>
    <row r="5640" spans="1:2" x14ac:dyDescent="0.2">
      <c r="A5640">
        <v>79195</v>
      </c>
      <c r="B5640">
        <v>66</v>
      </c>
    </row>
    <row r="5641" spans="1:2" x14ac:dyDescent="0.2">
      <c r="A5641">
        <v>79196</v>
      </c>
      <c r="B5641">
        <v>55</v>
      </c>
    </row>
    <row r="5642" spans="1:2" x14ac:dyDescent="0.2">
      <c r="A5642">
        <v>79197</v>
      </c>
      <c r="B5642">
        <v>38</v>
      </c>
    </row>
    <row r="5643" spans="1:2" x14ac:dyDescent="0.2">
      <c r="A5643">
        <v>79198</v>
      </c>
      <c r="B5643">
        <v>46</v>
      </c>
    </row>
    <row r="5644" spans="1:2" x14ac:dyDescent="0.2">
      <c r="A5644">
        <v>79199</v>
      </c>
      <c r="B5644">
        <v>80</v>
      </c>
    </row>
    <row r="5645" spans="1:2" x14ac:dyDescent="0.2">
      <c r="A5645">
        <v>79200</v>
      </c>
      <c r="B5645">
        <v>57</v>
      </c>
    </row>
    <row r="5646" spans="1:2" x14ac:dyDescent="0.2">
      <c r="A5646">
        <v>79201</v>
      </c>
      <c r="B5646">
        <v>75</v>
      </c>
    </row>
    <row r="5647" spans="1:2" x14ac:dyDescent="0.2">
      <c r="A5647">
        <v>79202</v>
      </c>
      <c r="B5647">
        <v>50</v>
      </c>
    </row>
    <row r="5648" spans="1:2" x14ac:dyDescent="0.2">
      <c r="A5648">
        <v>79203</v>
      </c>
      <c r="B5648">
        <v>30</v>
      </c>
    </row>
    <row r="5649" spans="1:2" x14ac:dyDescent="0.2">
      <c r="A5649">
        <v>79204</v>
      </c>
      <c r="B5649">
        <v>80</v>
      </c>
    </row>
    <row r="5650" spans="1:2" x14ac:dyDescent="0.2">
      <c r="A5650">
        <v>79205</v>
      </c>
      <c r="B5650">
        <v>64</v>
      </c>
    </row>
    <row r="5651" spans="1:2" x14ac:dyDescent="0.2">
      <c r="A5651">
        <v>79206</v>
      </c>
      <c r="B5651">
        <v>72</v>
      </c>
    </row>
    <row r="5652" spans="1:2" x14ac:dyDescent="0.2">
      <c r="A5652">
        <v>79207</v>
      </c>
      <c r="B5652">
        <v>53</v>
      </c>
    </row>
    <row r="5653" spans="1:2" x14ac:dyDescent="0.2">
      <c r="A5653">
        <v>79208</v>
      </c>
      <c r="B5653">
        <v>54</v>
      </c>
    </row>
    <row r="5654" spans="1:2" x14ac:dyDescent="0.2">
      <c r="A5654">
        <v>79209</v>
      </c>
      <c r="B5654">
        <v>40</v>
      </c>
    </row>
    <row r="5655" spans="1:2" x14ac:dyDescent="0.2">
      <c r="A5655">
        <v>79210</v>
      </c>
      <c r="B5655">
        <v>60</v>
      </c>
    </row>
    <row r="5656" spans="1:2" x14ac:dyDescent="0.2">
      <c r="A5656">
        <v>79211</v>
      </c>
      <c r="B5656">
        <v>39</v>
      </c>
    </row>
    <row r="5657" spans="1:2" x14ac:dyDescent="0.2">
      <c r="A5657">
        <v>79212</v>
      </c>
      <c r="B5657">
        <v>30</v>
      </c>
    </row>
    <row r="5658" spans="1:2" x14ac:dyDescent="0.2">
      <c r="A5658">
        <v>79213</v>
      </c>
      <c r="B5658">
        <v>33</v>
      </c>
    </row>
    <row r="5659" spans="1:2" x14ac:dyDescent="0.2">
      <c r="A5659">
        <v>79214</v>
      </c>
      <c r="B5659">
        <v>80</v>
      </c>
    </row>
    <row r="5660" spans="1:2" x14ac:dyDescent="0.2">
      <c r="A5660">
        <v>79215</v>
      </c>
      <c r="B5660">
        <v>28</v>
      </c>
    </row>
    <row r="5661" spans="1:2" x14ac:dyDescent="0.2">
      <c r="A5661">
        <v>79216</v>
      </c>
      <c r="B5661">
        <v>62</v>
      </c>
    </row>
    <row r="5662" spans="1:2" x14ac:dyDescent="0.2">
      <c r="A5662">
        <v>79217</v>
      </c>
      <c r="B5662">
        <v>27</v>
      </c>
    </row>
    <row r="5663" spans="1:2" x14ac:dyDescent="0.2">
      <c r="A5663">
        <v>79218</v>
      </c>
      <c r="B5663">
        <v>72</v>
      </c>
    </row>
    <row r="5664" spans="1:2" x14ac:dyDescent="0.2">
      <c r="A5664">
        <v>79219</v>
      </c>
      <c r="B5664">
        <v>61</v>
      </c>
    </row>
    <row r="5665" spans="1:2" x14ac:dyDescent="0.2">
      <c r="A5665">
        <v>79220</v>
      </c>
      <c r="B5665">
        <v>55</v>
      </c>
    </row>
    <row r="5666" spans="1:2" x14ac:dyDescent="0.2">
      <c r="A5666">
        <v>79221</v>
      </c>
      <c r="B5666">
        <v>55</v>
      </c>
    </row>
    <row r="5667" spans="1:2" x14ac:dyDescent="0.2">
      <c r="A5667">
        <v>79222</v>
      </c>
      <c r="B5667">
        <v>40</v>
      </c>
    </row>
    <row r="5668" spans="1:2" x14ac:dyDescent="0.2">
      <c r="A5668">
        <v>79223</v>
      </c>
      <c r="B5668">
        <v>68</v>
      </c>
    </row>
    <row r="5669" spans="1:2" x14ac:dyDescent="0.2">
      <c r="A5669">
        <v>79224</v>
      </c>
      <c r="B5669">
        <v>19</v>
      </c>
    </row>
    <row r="5670" spans="1:2" x14ac:dyDescent="0.2">
      <c r="A5670">
        <v>79225</v>
      </c>
      <c r="B5670">
        <v>71</v>
      </c>
    </row>
    <row r="5671" spans="1:2" x14ac:dyDescent="0.2">
      <c r="A5671">
        <v>79226</v>
      </c>
      <c r="B5671">
        <v>24</v>
      </c>
    </row>
    <row r="5672" spans="1:2" x14ac:dyDescent="0.2">
      <c r="A5672">
        <v>79227</v>
      </c>
      <c r="B5672">
        <v>40</v>
      </c>
    </row>
    <row r="5673" spans="1:2" x14ac:dyDescent="0.2">
      <c r="A5673">
        <v>79228</v>
      </c>
      <c r="B5673">
        <v>42</v>
      </c>
    </row>
    <row r="5674" spans="1:2" x14ac:dyDescent="0.2">
      <c r="A5674">
        <v>79229</v>
      </c>
      <c r="B5674">
        <v>47</v>
      </c>
    </row>
    <row r="5675" spans="1:2" x14ac:dyDescent="0.2">
      <c r="A5675">
        <v>79230</v>
      </c>
      <c r="B5675">
        <v>26</v>
      </c>
    </row>
    <row r="5676" spans="1:2" x14ac:dyDescent="0.2">
      <c r="A5676">
        <v>79231</v>
      </c>
      <c r="B5676">
        <v>52</v>
      </c>
    </row>
    <row r="5677" spans="1:2" x14ac:dyDescent="0.2">
      <c r="A5677">
        <v>79232</v>
      </c>
      <c r="B5677">
        <v>34</v>
      </c>
    </row>
    <row r="5678" spans="1:2" x14ac:dyDescent="0.2">
      <c r="A5678">
        <v>79233</v>
      </c>
      <c r="B5678">
        <v>39</v>
      </c>
    </row>
    <row r="5679" spans="1:2" x14ac:dyDescent="0.2">
      <c r="A5679">
        <v>79234</v>
      </c>
      <c r="B5679">
        <v>57</v>
      </c>
    </row>
    <row r="5680" spans="1:2" x14ac:dyDescent="0.2">
      <c r="A5680">
        <v>79235</v>
      </c>
      <c r="B5680">
        <v>54</v>
      </c>
    </row>
    <row r="5681" spans="1:2" x14ac:dyDescent="0.2">
      <c r="A5681">
        <v>79236</v>
      </c>
      <c r="B5681">
        <v>44</v>
      </c>
    </row>
    <row r="5682" spans="1:2" x14ac:dyDescent="0.2">
      <c r="A5682">
        <v>79237</v>
      </c>
      <c r="B5682">
        <v>36</v>
      </c>
    </row>
    <row r="5683" spans="1:2" x14ac:dyDescent="0.2">
      <c r="A5683">
        <v>79238</v>
      </c>
      <c r="B5683">
        <v>30</v>
      </c>
    </row>
    <row r="5684" spans="1:2" x14ac:dyDescent="0.2">
      <c r="A5684">
        <v>79239</v>
      </c>
      <c r="B5684">
        <v>35</v>
      </c>
    </row>
    <row r="5685" spans="1:2" x14ac:dyDescent="0.2">
      <c r="A5685">
        <v>79240</v>
      </c>
      <c r="B5685">
        <v>67</v>
      </c>
    </row>
    <row r="5686" spans="1:2" x14ac:dyDescent="0.2">
      <c r="A5686">
        <v>79241</v>
      </c>
      <c r="B5686">
        <v>19</v>
      </c>
    </row>
    <row r="5687" spans="1:2" x14ac:dyDescent="0.2">
      <c r="A5687">
        <v>79242</v>
      </c>
      <c r="B5687">
        <v>60</v>
      </c>
    </row>
    <row r="5688" spans="1:2" x14ac:dyDescent="0.2">
      <c r="A5688">
        <v>79243</v>
      </c>
      <c r="B5688">
        <v>48</v>
      </c>
    </row>
    <row r="5689" spans="1:2" x14ac:dyDescent="0.2">
      <c r="A5689">
        <v>79244</v>
      </c>
      <c r="B5689">
        <v>42</v>
      </c>
    </row>
    <row r="5690" spans="1:2" x14ac:dyDescent="0.2">
      <c r="A5690">
        <v>79245</v>
      </c>
      <c r="B5690">
        <v>75</v>
      </c>
    </row>
    <row r="5691" spans="1:2" x14ac:dyDescent="0.2">
      <c r="A5691">
        <v>79246</v>
      </c>
      <c r="B5691">
        <v>30</v>
      </c>
    </row>
    <row r="5692" spans="1:2" x14ac:dyDescent="0.2">
      <c r="A5692">
        <v>79247</v>
      </c>
      <c r="B5692">
        <v>51</v>
      </c>
    </row>
    <row r="5693" spans="1:2" x14ac:dyDescent="0.2">
      <c r="A5693">
        <v>79248</v>
      </c>
      <c r="B5693">
        <v>42</v>
      </c>
    </row>
    <row r="5694" spans="1:2" x14ac:dyDescent="0.2">
      <c r="A5694">
        <v>79249</v>
      </c>
      <c r="B5694">
        <v>49</v>
      </c>
    </row>
    <row r="5695" spans="1:2" x14ac:dyDescent="0.2">
      <c r="A5695">
        <v>79250</v>
      </c>
      <c r="B5695">
        <v>32</v>
      </c>
    </row>
    <row r="5696" spans="1:2" x14ac:dyDescent="0.2">
      <c r="A5696">
        <v>79251</v>
      </c>
      <c r="B5696">
        <v>50</v>
      </c>
    </row>
    <row r="5697" spans="1:2" x14ac:dyDescent="0.2">
      <c r="A5697">
        <v>79252</v>
      </c>
      <c r="B5697">
        <v>56</v>
      </c>
    </row>
    <row r="5698" spans="1:2" x14ac:dyDescent="0.2">
      <c r="A5698">
        <v>79253</v>
      </c>
      <c r="B5698">
        <v>55</v>
      </c>
    </row>
    <row r="5699" spans="1:2" x14ac:dyDescent="0.2">
      <c r="A5699">
        <v>79254</v>
      </c>
      <c r="B5699">
        <v>29</v>
      </c>
    </row>
    <row r="5700" spans="1:2" x14ac:dyDescent="0.2">
      <c r="A5700">
        <v>79255</v>
      </c>
      <c r="B5700">
        <v>45</v>
      </c>
    </row>
    <row r="5701" spans="1:2" x14ac:dyDescent="0.2">
      <c r="A5701">
        <v>79256</v>
      </c>
      <c r="B5701">
        <v>50</v>
      </c>
    </row>
    <row r="5702" spans="1:2" x14ac:dyDescent="0.2">
      <c r="A5702">
        <v>79257</v>
      </c>
      <c r="B5702">
        <v>47</v>
      </c>
    </row>
    <row r="5703" spans="1:2" x14ac:dyDescent="0.2">
      <c r="A5703">
        <v>79258</v>
      </c>
      <c r="B5703">
        <v>55</v>
      </c>
    </row>
    <row r="5704" spans="1:2" x14ac:dyDescent="0.2">
      <c r="A5704">
        <v>79259</v>
      </c>
      <c r="B5704">
        <v>59</v>
      </c>
    </row>
    <row r="5705" spans="1:2" x14ac:dyDescent="0.2">
      <c r="A5705">
        <v>79260</v>
      </c>
      <c r="B5705">
        <v>50</v>
      </c>
    </row>
    <row r="5706" spans="1:2" x14ac:dyDescent="0.2">
      <c r="A5706">
        <v>79261</v>
      </c>
      <c r="B5706">
        <v>48</v>
      </c>
    </row>
    <row r="5707" spans="1:2" x14ac:dyDescent="0.2">
      <c r="A5707">
        <v>79262</v>
      </c>
      <c r="B5707">
        <v>41</v>
      </c>
    </row>
    <row r="5708" spans="1:2" x14ac:dyDescent="0.2">
      <c r="A5708">
        <v>79263</v>
      </c>
      <c r="B5708">
        <v>46</v>
      </c>
    </row>
    <row r="5709" spans="1:2" x14ac:dyDescent="0.2">
      <c r="A5709">
        <v>79264</v>
      </c>
      <c r="B5709">
        <v>36</v>
      </c>
    </row>
    <row r="5710" spans="1:2" x14ac:dyDescent="0.2">
      <c r="A5710">
        <v>79265</v>
      </c>
      <c r="B5710">
        <v>39</v>
      </c>
    </row>
    <row r="5711" spans="1:2" x14ac:dyDescent="0.2">
      <c r="A5711">
        <v>79266</v>
      </c>
      <c r="B5711">
        <v>58</v>
      </c>
    </row>
    <row r="5712" spans="1:2" x14ac:dyDescent="0.2">
      <c r="A5712">
        <v>79267</v>
      </c>
      <c r="B5712">
        <v>65</v>
      </c>
    </row>
    <row r="5713" spans="1:2" x14ac:dyDescent="0.2">
      <c r="A5713">
        <v>79268</v>
      </c>
      <c r="B5713">
        <v>55</v>
      </c>
    </row>
    <row r="5714" spans="1:2" x14ac:dyDescent="0.2">
      <c r="A5714">
        <v>79269</v>
      </c>
      <c r="B5714">
        <v>43</v>
      </c>
    </row>
    <row r="5715" spans="1:2" x14ac:dyDescent="0.2">
      <c r="A5715">
        <v>79270</v>
      </c>
      <c r="B5715">
        <v>66</v>
      </c>
    </row>
    <row r="5716" spans="1:2" x14ac:dyDescent="0.2">
      <c r="A5716">
        <v>79271</v>
      </c>
      <c r="B5716">
        <v>50</v>
      </c>
    </row>
    <row r="5717" spans="1:2" x14ac:dyDescent="0.2">
      <c r="A5717">
        <v>79272</v>
      </c>
      <c r="B5717">
        <v>31</v>
      </c>
    </row>
    <row r="5718" spans="1:2" x14ac:dyDescent="0.2">
      <c r="A5718">
        <v>79273</v>
      </c>
      <c r="B5718">
        <v>48</v>
      </c>
    </row>
    <row r="5719" spans="1:2" x14ac:dyDescent="0.2">
      <c r="A5719">
        <v>79274</v>
      </c>
      <c r="B5719">
        <v>44</v>
      </c>
    </row>
    <row r="5720" spans="1:2" x14ac:dyDescent="0.2">
      <c r="A5720">
        <v>79275</v>
      </c>
      <c r="B5720">
        <v>58</v>
      </c>
    </row>
    <row r="5721" spans="1:2" x14ac:dyDescent="0.2">
      <c r="A5721">
        <v>79276</v>
      </c>
      <c r="B5721">
        <v>59</v>
      </c>
    </row>
    <row r="5722" spans="1:2" x14ac:dyDescent="0.2">
      <c r="A5722">
        <v>79277</v>
      </c>
      <c r="B5722">
        <v>21</v>
      </c>
    </row>
    <row r="5723" spans="1:2" x14ac:dyDescent="0.2">
      <c r="A5723">
        <v>79278</v>
      </c>
      <c r="B5723">
        <v>32</v>
      </c>
    </row>
    <row r="5724" spans="1:2" x14ac:dyDescent="0.2">
      <c r="A5724">
        <v>79279</v>
      </c>
      <c r="B5724">
        <v>70</v>
      </c>
    </row>
    <row r="5725" spans="1:2" x14ac:dyDescent="0.2">
      <c r="A5725">
        <v>79280</v>
      </c>
      <c r="B5725">
        <v>32</v>
      </c>
    </row>
    <row r="5726" spans="1:2" x14ac:dyDescent="0.2">
      <c r="A5726">
        <v>79281</v>
      </c>
      <c r="B5726">
        <v>23</v>
      </c>
    </row>
    <row r="5727" spans="1:2" x14ac:dyDescent="0.2">
      <c r="A5727">
        <v>79282</v>
      </c>
      <c r="B5727">
        <v>53</v>
      </c>
    </row>
    <row r="5728" spans="1:2" x14ac:dyDescent="0.2">
      <c r="A5728">
        <v>79283</v>
      </c>
      <c r="B5728">
        <v>18</v>
      </c>
    </row>
    <row r="5729" spans="1:2" x14ac:dyDescent="0.2">
      <c r="A5729">
        <v>79284</v>
      </c>
      <c r="B5729">
        <v>80</v>
      </c>
    </row>
    <row r="5730" spans="1:2" x14ac:dyDescent="0.2">
      <c r="A5730">
        <v>79285</v>
      </c>
      <c r="B5730">
        <v>31</v>
      </c>
    </row>
    <row r="5731" spans="1:2" x14ac:dyDescent="0.2">
      <c r="A5731">
        <v>79286</v>
      </c>
      <c r="B5731">
        <v>72</v>
      </c>
    </row>
    <row r="5732" spans="1:2" x14ac:dyDescent="0.2">
      <c r="A5732">
        <v>79287</v>
      </c>
      <c r="B5732">
        <v>21</v>
      </c>
    </row>
    <row r="5733" spans="1:2" x14ac:dyDescent="0.2">
      <c r="A5733">
        <v>79288</v>
      </c>
      <c r="B5733">
        <v>80</v>
      </c>
    </row>
    <row r="5734" spans="1:2" x14ac:dyDescent="0.2">
      <c r="A5734">
        <v>79289</v>
      </c>
      <c r="B5734">
        <v>57</v>
      </c>
    </row>
    <row r="5735" spans="1:2" x14ac:dyDescent="0.2">
      <c r="A5735">
        <v>79290</v>
      </c>
      <c r="B5735">
        <v>31</v>
      </c>
    </row>
    <row r="5736" spans="1:2" x14ac:dyDescent="0.2">
      <c r="A5736">
        <v>79291</v>
      </c>
      <c r="B5736">
        <v>61</v>
      </c>
    </row>
    <row r="5737" spans="1:2" x14ac:dyDescent="0.2">
      <c r="A5737">
        <v>79292</v>
      </c>
      <c r="B5737">
        <v>58</v>
      </c>
    </row>
    <row r="5738" spans="1:2" x14ac:dyDescent="0.2">
      <c r="A5738">
        <v>79293</v>
      </c>
      <c r="B5738">
        <v>42</v>
      </c>
    </row>
    <row r="5739" spans="1:2" x14ac:dyDescent="0.2">
      <c r="A5739">
        <v>79294</v>
      </c>
      <c r="B5739">
        <v>45</v>
      </c>
    </row>
    <row r="5740" spans="1:2" x14ac:dyDescent="0.2">
      <c r="A5740">
        <v>79295</v>
      </c>
      <c r="B5740">
        <v>21</v>
      </c>
    </row>
    <row r="5741" spans="1:2" x14ac:dyDescent="0.2">
      <c r="A5741">
        <v>79296</v>
      </c>
      <c r="B5741">
        <v>58</v>
      </c>
    </row>
    <row r="5742" spans="1:2" x14ac:dyDescent="0.2">
      <c r="A5742">
        <v>79297</v>
      </c>
      <c r="B5742">
        <v>53</v>
      </c>
    </row>
    <row r="5743" spans="1:2" x14ac:dyDescent="0.2">
      <c r="A5743">
        <v>79298</v>
      </c>
      <c r="B5743">
        <v>60</v>
      </c>
    </row>
    <row r="5744" spans="1:2" x14ac:dyDescent="0.2">
      <c r="A5744">
        <v>79299</v>
      </c>
      <c r="B5744">
        <v>26</v>
      </c>
    </row>
    <row r="5745" spans="1:2" x14ac:dyDescent="0.2">
      <c r="A5745">
        <v>79300</v>
      </c>
      <c r="B5745">
        <v>39</v>
      </c>
    </row>
    <row r="5746" spans="1:2" x14ac:dyDescent="0.2">
      <c r="A5746">
        <v>79301</v>
      </c>
      <c r="B5746">
        <v>51</v>
      </c>
    </row>
    <row r="5747" spans="1:2" x14ac:dyDescent="0.2">
      <c r="A5747">
        <v>79302</v>
      </c>
      <c r="B5747">
        <v>49</v>
      </c>
    </row>
    <row r="5748" spans="1:2" x14ac:dyDescent="0.2">
      <c r="A5748">
        <v>79303</v>
      </c>
      <c r="B5748">
        <v>75</v>
      </c>
    </row>
    <row r="5749" spans="1:2" x14ac:dyDescent="0.2">
      <c r="A5749">
        <v>79304</v>
      </c>
      <c r="B5749">
        <v>37</v>
      </c>
    </row>
    <row r="5750" spans="1:2" x14ac:dyDescent="0.2">
      <c r="A5750">
        <v>79305</v>
      </c>
      <c r="B5750">
        <v>46</v>
      </c>
    </row>
    <row r="5751" spans="1:2" x14ac:dyDescent="0.2">
      <c r="A5751">
        <v>79306</v>
      </c>
      <c r="B5751">
        <v>39</v>
      </c>
    </row>
    <row r="5752" spans="1:2" x14ac:dyDescent="0.2">
      <c r="A5752">
        <v>79307</v>
      </c>
      <c r="B5752">
        <v>77</v>
      </c>
    </row>
    <row r="5753" spans="1:2" x14ac:dyDescent="0.2">
      <c r="A5753">
        <v>79308</v>
      </c>
      <c r="B5753">
        <v>32</v>
      </c>
    </row>
    <row r="5754" spans="1:2" x14ac:dyDescent="0.2">
      <c r="A5754">
        <v>79309</v>
      </c>
      <c r="B5754">
        <v>69</v>
      </c>
    </row>
    <row r="5755" spans="1:2" x14ac:dyDescent="0.2">
      <c r="A5755">
        <v>79310</v>
      </c>
      <c r="B5755">
        <v>70</v>
      </c>
    </row>
    <row r="5756" spans="1:2" x14ac:dyDescent="0.2">
      <c r="A5756">
        <v>79311</v>
      </c>
      <c r="B5756">
        <v>41</v>
      </c>
    </row>
    <row r="5757" spans="1:2" x14ac:dyDescent="0.2">
      <c r="A5757">
        <v>79312</v>
      </c>
      <c r="B5757">
        <v>43</v>
      </c>
    </row>
    <row r="5758" spans="1:2" x14ac:dyDescent="0.2">
      <c r="A5758">
        <v>79313</v>
      </c>
      <c r="B5758">
        <v>42</v>
      </c>
    </row>
    <row r="5759" spans="1:2" x14ac:dyDescent="0.2">
      <c r="A5759">
        <v>79314</v>
      </c>
      <c r="B5759">
        <v>55</v>
      </c>
    </row>
    <row r="5760" spans="1:2" x14ac:dyDescent="0.2">
      <c r="A5760">
        <v>79315</v>
      </c>
      <c r="B5760">
        <v>22</v>
      </c>
    </row>
    <row r="5761" spans="1:2" x14ac:dyDescent="0.2">
      <c r="A5761">
        <v>79316</v>
      </c>
      <c r="B5761">
        <v>37</v>
      </c>
    </row>
    <row r="5762" spans="1:2" x14ac:dyDescent="0.2">
      <c r="A5762">
        <v>79317</v>
      </c>
      <c r="B5762">
        <v>40</v>
      </c>
    </row>
    <row r="5763" spans="1:2" x14ac:dyDescent="0.2">
      <c r="A5763">
        <v>79318</v>
      </c>
      <c r="B5763">
        <v>57</v>
      </c>
    </row>
    <row r="5764" spans="1:2" x14ac:dyDescent="0.2">
      <c r="A5764">
        <v>79319</v>
      </c>
      <c r="B5764">
        <v>72</v>
      </c>
    </row>
    <row r="5765" spans="1:2" x14ac:dyDescent="0.2">
      <c r="A5765">
        <v>79320</v>
      </c>
      <c r="B5765">
        <v>39</v>
      </c>
    </row>
    <row r="5766" spans="1:2" x14ac:dyDescent="0.2">
      <c r="A5766">
        <v>79321</v>
      </c>
      <c r="B5766">
        <v>40</v>
      </c>
    </row>
    <row r="5767" spans="1:2" x14ac:dyDescent="0.2">
      <c r="A5767">
        <v>79322</v>
      </c>
      <c r="B5767">
        <v>70</v>
      </c>
    </row>
    <row r="5768" spans="1:2" x14ac:dyDescent="0.2">
      <c r="A5768">
        <v>79323</v>
      </c>
      <c r="B5768">
        <v>80</v>
      </c>
    </row>
    <row r="5769" spans="1:2" x14ac:dyDescent="0.2">
      <c r="A5769">
        <v>79324</v>
      </c>
      <c r="B5769">
        <v>47</v>
      </c>
    </row>
    <row r="5770" spans="1:2" x14ac:dyDescent="0.2">
      <c r="A5770">
        <v>79325</v>
      </c>
      <c r="B5770">
        <v>72</v>
      </c>
    </row>
    <row r="5771" spans="1:2" x14ac:dyDescent="0.2">
      <c r="A5771">
        <v>79326</v>
      </c>
      <c r="B5771">
        <v>33</v>
      </c>
    </row>
    <row r="5772" spans="1:2" x14ac:dyDescent="0.2">
      <c r="A5772">
        <v>79327</v>
      </c>
      <c r="B5772">
        <v>32</v>
      </c>
    </row>
    <row r="5773" spans="1:2" x14ac:dyDescent="0.2">
      <c r="A5773">
        <v>79328</v>
      </c>
      <c r="B5773">
        <v>59</v>
      </c>
    </row>
    <row r="5774" spans="1:2" x14ac:dyDescent="0.2">
      <c r="A5774">
        <v>79329</v>
      </c>
      <c r="B5774">
        <v>37</v>
      </c>
    </row>
    <row r="5775" spans="1:2" x14ac:dyDescent="0.2">
      <c r="A5775">
        <v>79330</v>
      </c>
      <c r="B5775">
        <v>47</v>
      </c>
    </row>
    <row r="5776" spans="1:2" x14ac:dyDescent="0.2">
      <c r="A5776">
        <v>79331</v>
      </c>
      <c r="B5776">
        <v>58</v>
      </c>
    </row>
    <row r="5777" spans="1:2" x14ac:dyDescent="0.2">
      <c r="A5777">
        <v>79332</v>
      </c>
      <c r="B5777">
        <v>36</v>
      </c>
    </row>
    <row r="5778" spans="1:2" x14ac:dyDescent="0.2">
      <c r="A5778">
        <v>79333</v>
      </c>
      <c r="B5778">
        <v>51</v>
      </c>
    </row>
    <row r="5779" spans="1:2" x14ac:dyDescent="0.2">
      <c r="A5779">
        <v>79334</v>
      </c>
      <c r="B5779">
        <v>39</v>
      </c>
    </row>
    <row r="5780" spans="1:2" x14ac:dyDescent="0.2">
      <c r="A5780">
        <v>79335</v>
      </c>
      <c r="B5780">
        <v>39</v>
      </c>
    </row>
    <row r="5781" spans="1:2" x14ac:dyDescent="0.2">
      <c r="A5781">
        <v>79336</v>
      </c>
      <c r="B5781">
        <v>36</v>
      </c>
    </row>
    <row r="5782" spans="1:2" x14ac:dyDescent="0.2">
      <c r="A5782">
        <v>79337</v>
      </c>
      <c r="B5782">
        <v>53</v>
      </c>
    </row>
    <row r="5783" spans="1:2" x14ac:dyDescent="0.2">
      <c r="A5783">
        <v>79338</v>
      </c>
      <c r="B5783">
        <v>38</v>
      </c>
    </row>
    <row r="5784" spans="1:2" x14ac:dyDescent="0.2">
      <c r="A5784">
        <v>79339</v>
      </c>
      <c r="B5784">
        <v>60</v>
      </c>
    </row>
    <row r="5785" spans="1:2" x14ac:dyDescent="0.2">
      <c r="A5785">
        <v>79340</v>
      </c>
      <c r="B5785">
        <v>31</v>
      </c>
    </row>
    <row r="5786" spans="1:2" x14ac:dyDescent="0.2">
      <c r="A5786">
        <v>79341</v>
      </c>
      <c r="B5786">
        <v>59</v>
      </c>
    </row>
    <row r="5787" spans="1:2" x14ac:dyDescent="0.2">
      <c r="A5787">
        <v>79342</v>
      </c>
      <c r="B5787">
        <v>58</v>
      </c>
    </row>
    <row r="5788" spans="1:2" x14ac:dyDescent="0.2">
      <c r="A5788">
        <v>79343</v>
      </c>
      <c r="B5788">
        <v>39</v>
      </c>
    </row>
    <row r="5789" spans="1:2" x14ac:dyDescent="0.2">
      <c r="A5789">
        <v>79344</v>
      </c>
      <c r="B5789">
        <v>38</v>
      </c>
    </row>
    <row r="5790" spans="1:2" x14ac:dyDescent="0.2">
      <c r="A5790">
        <v>79345</v>
      </c>
      <c r="B5790">
        <v>41</v>
      </c>
    </row>
    <row r="5791" spans="1:2" x14ac:dyDescent="0.2">
      <c r="A5791">
        <v>79346</v>
      </c>
      <c r="B5791">
        <v>62</v>
      </c>
    </row>
    <row r="5792" spans="1:2" x14ac:dyDescent="0.2">
      <c r="A5792">
        <v>79347</v>
      </c>
      <c r="B5792">
        <v>37</v>
      </c>
    </row>
    <row r="5793" spans="1:2" x14ac:dyDescent="0.2">
      <c r="A5793">
        <v>79348</v>
      </c>
      <c r="B5793">
        <v>70</v>
      </c>
    </row>
    <row r="5794" spans="1:2" x14ac:dyDescent="0.2">
      <c r="A5794">
        <v>79349</v>
      </c>
      <c r="B5794">
        <v>49</v>
      </c>
    </row>
    <row r="5795" spans="1:2" x14ac:dyDescent="0.2">
      <c r="A5795">
        <v>79350</v>
      </c>
      <c r="B5795">
        <v>34</v>
      </c>
    </row>
    <row r="5796" spans="1:2" x14ac:dyDescent="0.2">
      <c r="A5796">
        <v>79351</v>
      </c>
      <c r="B5796">
        <v>62</v>
      </c>
    </row>
    <row r="5797" spans="1:2" x14ac:dyDescent="0.2">
      <c r="A5797">
        <v>79352</v>
      </c>
      <c r="B5797">
        <v>69</v>
      </c>
    </row>
    <row r="5798" spans="1:2" x14ac:dyDescent="0.2">
      <c r="A5798">
        <v>79353</v>
      </c>
      <c r="B5798">
        <v>35</v>
      </c>
    </row>
    <row r="5799" spans="1:2" x14ac:dyDescent="0.2">
      <c r="A5799">
        <v>79354</v>
      </c>
      <c r="B5799">
        <v>41</v>
      </c>
    </row>
    <row r="5800" spans="1:2" x14ac:dyDescent="0.2">
      <c r="A5800">
        <v>79355</v>
      </c>
      <c r="B5800">
        <v>36</v>
      </c>
    </row>
    <row r="5801" spans="1:2" x14ac:dyDescent="0.2">
      <c r="A5801">
        <v>79356</v>
      </c>
      <c r="B5801">
        <v>28</v>
      </c>
    </row>
    <row r="5802" spans="1:2" x14ac:dyDescent="0.2">
      <c r="A5802">
        <v>79357</v>
      </c>
      <c r="B5802">
        <v>28</v>
      </c>
    </row>
    <row r="5803" spans="1:2" x14ac:dyDescent="0.2">
      <c r="A5803">
        <v>79358</v>
      </c>
      <c r="B5803">
        <v>67</v>
      </c>
    </row>
    <row r="5804" spans="1:2" x14ac:dyDescent="0.2">
      <c r="A5804">
        <v>79359</v>
      </c>
      <c r="B5804">
        <v>27</v>
      </c>
    </row>
    <row r="5805" spans="1:2" x14ac:dyDescent="0.2">
      <c r="A5805">
        <v>79360</v>
      </c>
      <c r="B5805">
        <v>54</v>
      </c>
    </row>
    <row r="5806" spans="1:2" x14ac:dyDescent="0.2">
      <c r="A5806">
        <v>79361</v>
      </c>
      <c r="B5806">
        <v>56</v>
      </c>
    </row>
    <row r="5807" spans="1:2" x14ac:dyDescent="0.2">
      <c r="A5807">
        <v>79362</v>
      </c>
      <c r="B5807">
        <v>59</v>
      </c>
    </row>
    <row r="5808" spans="1:2" x14ac:dyDescent="0.2">
      <c r="A5808">
        <v>79363</v>
      </c>
      <c r="B5808">
        <v>45</v>
      </c>
    </row>
    <row r="5809" spans="1:2" x14ac:dyDescent="0.2">
      <c r="A5809">
        <v>79364</v>
      </c>
      <c r="B5809">
        <v>39</v>
      </c>
    </row>
    <row r="5810" spans="1:2" x14ac:dyDescent="0.2">
      <c r="A5810">
        <v>79365</v>
      </c>
      <c r="B5810">
        <v>29</v>
      </c>
    </row>
    <row r="5811" spans="1:2" x14ac:dyDescent="0.2">
      <c r="A5811">
        <v>79366</v>
      </c>
      <c r="B5811">
        <v>42</v>
      </c>
    </row>
    <row r="5812" spans="1:2" x14ac:dyDescent="0.2">
      <c r="A5812">
        <v>79367</v>
      </c>
      <c r="B5812">
        <v>23</v>
      </c>
    </row>
    <row r="5813" spans="1:2" x14ac:dyDescent="0.2">
      <c r="A5813">
        <v>79368</v>
      </c>
      <c r="B5813">
        <v>42</v>
      </c>
    </row>
    <row r="5814" spans="1:2" x14ac:dyDescent="0.2">
      <c r="A5814">
        <v>79369</v>
      </c>
      <c r="B5814">
        <v>30</v>
      </c>
    </row>
    <row r="5815" spans="1:2" x14ac:dyDescent="0.2">
      <c r="A5815">
        <v>79370</v>
      </c>
      <c r="B5815">
        <v>53</v>
      </c>
    </row>
    <row r="5816" spans="1:2" x14ac:dyDescent="0.2">
      <c r="A5816">
        <v>79371</v>
      </c>
      <c r="B5816">
        <v>63</v>
      </c>
    </row>
    <row r="5817" spans="1:2" x14ac:dyDescent="0.2">
      <c r="A5817">
        <v>79372</v>
      </c>
      <c r="B5817">
        <v>40</v>
      </c>
    </row>
    <row r="5818" spans="1:2" x14ac:dyDescent="0.2">
      <c r="A5818">
        <v>79373</v>
      </c>
      <c r="B5818">
        <v>49</v>
      </c>
    </row>
    <row r="5819" spans="1:2" x14ac:dyDescent="0.2">
      <c r="A5819">
        <v>79374</v>
      </c>
      <c r="B5819">
        <v>59</v>
      </c>
    </row>
    <row r="5820" spans="1:2" x14ac:dyDescent="0.2">
      <c r="A5820">
        <v>79375</v>
      </c>
      <c r="B5820">
        <v>34</v>
      </c>
    </row>
    <row r="5821" spans="1:2" x14ac:dyDescent="0.2">
      <c r="A5821">
        <v>79376</v>
      </c>
      <c r="B5821">
        <v>50</v>
      </c>
    </row>
    <row r="5822" spans="1:2" x14ac:dyDescent="0.2">
      <c r="A5822">
        <v>79377</v>
      </c>
      <c r="B5822">
        <v>44</v>
      </c>
    </row>
    <row r="5823" spans="1:2" x14ac:dyDescent="0.2">
      <c r="A5823">
        <v>79378</v>
      </c>
      <c r="B5823">
        <v>34</v>
      </c>
    </row>
    <row r="5824" spans="1:2" x14ac:dyDescent="0.2">
      <c r="A5824">
        <v>79379</v>
      </c>
      <c r="B5824">
        <v>44</v>
      </c>
    </row>
    <row r="5825" spans="1:2" x14ac:dyDescent="0.2">
      <c r="A5825">
        <v>79380</v>
      </c>
      <c r="B5825">
        <v>50</v>
      </c>
    </row>
    <row r="5826" spans="1:2" x14ac:dyDescent="0.2">
      <c r="A5826">
        <v>79381</v>
      </c>
      <c r="B5826">
        <v>40</v>
      </c>
    </row>
    <row r="5827" spans="1:2" x14ac:dyDescent="0.2">
      <c r="A5827">
        <v>79382</v>
      </c>
      <c r="B5827">
        <v>35</v>
      </c>
    </row>
    <row r="5828" spans="1:2" x14ac:dyDescent="0.2">
      <c r="A5828">
        <v>79383</v>
      </c>
      <c r="B5828">
        <v>34</v>
      </c>
    </row>
    <row r="5829" spans="1:2" x14ac:dyDescent="0.2">
      <c r="A5829">
        <v>79384</v>
      </c>
      <c r="B5829">
        <v>35</v>
      </c>
    </row>
    <row r="5830" spans="1:2" x14ac:dyDescent="0.2">
      <c r="A5830">
        <v>79385</v>
      </c>
      <c r="B5830">
        <v>44</v>
      </c>
    </row>
    <row r="5831" spans="1:2" x14ac:dyDescent="0.2">
      <c r="A5831">
        <v>79386</v>
      </c>
      <c r="B5831">
        <v>20</v>
      </c>
    </row>
    <row r="5832" spans="1:2" x14ac:dyDescent="0.2">
      <c r="A5832">
        <v>79387</v>
      </c>
      <c r="B5832">
        <v>33</v>
      </c>
    </row>
    <row r="5833" spans="1:2" x14ac:dyDescent="0.2">
      <c r="A5833">
        <v>79388</v>
      </c>
      <c r="B5833">
        <v>67</v>
      </c>
    </row>
    <row r="5834" spans="1:2" x14ac:dyDescent="0.2">
      <c r="A5834">
        <v>79389</v>
      </c>
      <c r="B5834">
        <v>48</v>
      </c>
    </row>
    <row r="5835" spans="1:2" x14ac:dyDescent="0.2">
      <c r="A5835">
        <v>79390</v>
      </c>
      <c r="B5835">
        <v>48</v>
      </c>
    </row>
    <row r="5836" spans="1:2" x14ac:dyDescent="0.2">
      <c r="A5836">
        <v>79391</v>
      </c>
      <c r="B5836">
        <v>42</v>
      </c>
    </row>
    <row r="5837" spans="1:2" x14ac:dyDescent="0.2">
      <c r="A5837">
        <v>79392</v>
      </c>
      <c r="B5837">
        <v>40</v>
      </c>
    </row>
    <row r="5838" spans="1:2" x14ac:dyDescent="0.2">
      <c r="A5838">
        <v>79393</v>
      </c>
      <c r="B5838">
        <v>78</v>
      </c>
    </row>
    <row r="5839" spans="1:2" x14ac:dyDescent="0.2">
      <c r="A5839">
        <v>79394</v>
      </c>
      <c r="B5839">
        <v>48</v>
      </c>
    </row>
    <row r="5840" spans="1:2" x14ac:dyDescent="0.2">
      <c r="A5840">
        <v>79395</v>
      </c>
      <c r="B5840">
        <v>53</v>
      </c>
    </row>
    <row r="5841" spans="1:2" x14ac:dyDescent="0.2">
      <c r="A5841">
        <v>79396</v>
      </c>
      <c r="B5841">
        <v>32</v>
      </c>
    </row>
    <row r="5842" spans="1:2" x14ac:dyDescent="0.2">
      <c r="A5842">
        <v>79397</v>
      </c>
      <c r="B5842">
        <v>43</v>
      </c>
    </row>
    <row r="5843" spans="1:2" x14ac:dyDescent="0.2">
      <c r="A5843">
        <v>79398</v>
      </c>
      <c r="B5843">
        <v>29</v>
      </c>
    </row>
    <row r="5844" spans="1:2" x14ac:dyDescent="0.2">
      <c r="A5844">
        <v>79399</v>
      </c>
      <c r="B5844">
        <v>29</v>
      </c>
    </row>
    <row r="5845" spans="1:2" x14ac:dyDescent="0.2">
      <c r="A5845">
        <v>79400</v>
      </c>
      <c r="B5845">
        <v>48</v>
      </c>
    </row>
    <row r="5846" spans="1:2" x14ac:dyDescent="0.2">
      <c r="A5846">
        <v>79401</v>
      </c>
      <c r="B5846">
        <v>23</v>
      </c>
    </row>
    <row r="5847" spans="1:2" x14ac:dyDescent="0.2">
      <c r="A5847">
        <v>79402</v>
      </c>
      <c r="B5847">
        <v>30</v>
      </c>
    </row>
    <row r="5848" spans="1:2" x14ac:dyDescent="0.2">
      <c r="A5848">
        <v>79403</v>
      </c>
      <c r="B5848">
        <v>32</v>
      </c>
    </row>
    <row r="5849" spans="1:2" x14ac:dyDescent="0.2">
      <c r="A5849">
        <v>79404</v>
      </c>
      <c r="B5849">
        <v>53</v>
      </c>
    </row>
    <row r="5850" spans="1:2" x14ac:dyDescent="0.2">
      <c r="A5850">
        <v>79405</v>
      </c>
      <c r="B5850">
        <v>45</v>
      </c>
    </row>
    <row r="5851" spans="1:2" x14ac:dyDescent="0.2">
      <c r="A5851">
        <v>79406</v>
      </c>
      <c r="B5851">
        <v>69</v>
      </c>
    </row>
    <row r="5852" spans="1:2" x14ac:dyDescent="0.2">
      <c r="A5852">
        <v>79407</v>
      </c>
      <c r="B5852">
        <v>43</v>
      </c>
    </row>
    <row r="5853" spans="1:2" x14ac:dyDescent="0.2">
      <c r="A5853">
        <v>79408</v>
      </c>
      <c r="B5853">
        <v>70</v>
      </c>
    </row>
    <row r="5854" spans="1:2" x14ac:dyDescent="0.2">
      <c r="A5854">
        <v>79409</v>
      </c>
      <c r="B5854">
        <v>53</v>
      </c>
    </row>
    <row r="5855" spans="1:2" x14ac:dyDescent="0.2">
      <c r="A5855">
        <v>79410</v>
      </c>
      <c r="B5855">
        <v>67</v>
      </c>
    </row>
    <row r="5856" spans="1:2" x14ac:dyDescent="0.2">
      <c r="A5856">
        <v>79411</v>
      </c>
      <c r="B5856">
        <v>64</v>
      </c>
    </row>
    <row r="5857" spans="1:2" x14ac:dyDescent="0.2">
      <c r="A5857">
        <v>79412</v>
      </c>
      <c r="B5857">
        <v>40</v>
      </c>
    </row>
    <row r="5858" spans="1:2" x14ac:dyDescent="0.2">
      <c r="A5858">
        <v>79413</v>
      </c>
      <c r="B5858">
        <v>35</v>
      </c>
    </row>
    <row r="5859" spans="1:2" x14ac:dyDescent="0.2">
      <c r="A5859">
        <v>79414</v>
      </c>
      <c r="B5859">
        <v>36</v>
      </c>
    </row>
    <row r="5860" spans="1:2" x14ac:dyDescent="0.2">
      <c r="A5860">
        <v>79415</v>
      </c>
      <c r="B5860">
        <v>56</v>
      </c>
    </row>
    <row r="5861" spans="1:2" x14ac:dyDescent="0.2">
      <c r="A5861">
        <v>79416</v>
      </c>
      <c r="B5861">
        <v>64</v>
      </c>
    </row>
    <row r="5862" spans="1:2" x14ac:dyDescent="0.2">
      <c r="A5862">
        <v>79417</v>
      </c>
      <c r="B5862">
        <v>80</v>
      </c>
    </row>
    <row r="5863" spans="1:2" x14ac:dyDescent="0.2">
      <c r="A5863">
        <v>79418</v>
      </c>
      <c r="B5863">
        <v>56</v>
      </c>
    </row>
    <row r="5864" spans="1:2" x14ac:dyDescent="0.2">
      <c r="A5864">
        <v>79419</v>
      </c>
      <c r="B5864">
        <v>70</v>
      </c>
    </row>
    <row r="5865" spans="1:2" x14ac:dyDescent="0.2">
      <c r="A5865">
        <v>79420</v>
      </c>
      <c r="B5865">
        <v>24</v>
      </c>
    </row>
    <row r="5866" spans="1:2" x14ac:dyDescent="0.2">
      <c r="A5866">
        <v>79421</v>
      </c>
      <c r="B5866">
        <v>31</v>
      </c>
    </row>
    <row r="5867" spans="1:2" x14ac:dyDescent="0.2">
      <c r="A5867">
        <v>79422</v>
      </c>
      <c r="B5867">
        <v>46</v>
      </c>
    </row>
    <row r="5868" spans="1:2" x14ac:dyDescent="0.2">
      <c r="A5868">
        <v>79423</v>
      </c>
      <c r="B5868">
        <v>54</v>
      </c>
    </row>
    <row r="5869" spans="1:2" x14ac:dyDescent="0.2">
      <c r="A5869">
        <v>79424</v>
      </c>
      <c r="B5869">
        <v>35</v>
      </c>
    </row>
    <row r="5870" spans="1:2" x14ac:dyDescent="0.2">
      <c r="A5870">
        <v>79425</v>
      </c>
      <c r="B5870">
        <v>53</v>
      </c>
    </row>
    <row r="5871" spans="1:2" x14ac:dyDescent="0.2">
      <c r="A5871">
        <v>79426</v>
      </c>
      <c r="B5871">
        <v>40</v>
      </c>
    </row>
    <row r="5872" spans="1:2" x14ac:dyDescent="0.2">
      <c r="A5872">
        <v>79427</v>
      </c>
      <c r="B5872">
        <v>45</v>
      </c>
    </row>
    <row r="5873" spans="1:2" x14ac:dyDescent="0.2">
      <c r="A5873">
        <v>79428</v>
      </c>
      <c r="B5873">
        <v>46</v>
      </c>
    </row>
    <row r="5874" spans="1:2" x14ac:dyDescent="0.2">
      <c r="A5874">
        <v>79429</v>
      </c>
      <c r="B5874">
        <v>40</v>
      </c>
    </row>
    <row r="5875" spans="1:2" x14ac:dyDescent="0.2">
      <c r="A5875">
        <v>79430</v>
      </c>
      <c r="B5875">
        <v>67</v>
      </c>
    </row>
    <row r="5876" spans="1:2" x14ac:dyDescent="0.2">
      <c r="A5876">
        <v>79431</v>
      </c>
      <c r="B5876">
        <v>25</v>
      </c>
    </row>
    <row r="5877" spans="1:2" x14ac:dyDescent="0.2">
      <c r="A5877">
        <v>79432</v>
      </c>
      <c r="B5877">
        <v>73</v>
      </c>
    </row>
    <row r="5878" spans="1:2" x14ac:dyDescent="0.2">
      <c r="A5878">
        <v>79433</v>
      </c>
      <c r="B5878">
        <v>48</v>
      </c>
    </row>
    <row r="5879" spans="1:2" x14ac:dyDescent="0.2">
      <c r="A5879">
        <v>79434</v>
      </c>
      <c r="B5879">
        <v>40</v>
      </c>
    </row>
    <row r="5880" spans="1:2" x14ac:dyDescent="0.2">
      <c r="A5880">
        <v>79435</v>
      </c>
      <c r="B5880">
        <v>27</v>
      </c>
    </row>
    <row r="5881" spans="1:2" x14ac:dyDescent="0.2">
      <c r="A5881">
        <v>79436</v>
      </c>
      <c r="B5881">
        <v>28</v>
      </c>
    </row>
    <row r="5882" spans="1:2" x14ac:dyDescent="0.2">
      <c r="A5882">
        <v>79437</v>
      </c>
      <c r="B5882">
        <v>60</v>
      </c>
    </row>
    <row r="5883" spans="1:2" x14ac:dyDescent="0.2">
      <c r="A5883">
        <v>79438</v>
      </c>
      <c r="B5883">
        <v>50</v>
      </c>
    </row>
    <row r="5884" spans="1:2" x14ac:dyDescent="0.2">
      <c r="A5884">
        <v>79439</v>
      </c>
      <c r="B5884">
        <v>38</v>
      </c>
    </row>
    <row r="5885" spans="1:2" x14ac:dyDescent="0.2">
      <c r="A5885">
        <v>79440</v>
      </c>
      <c r="B5885">
        <v>73</v>
      </c>
    </row>
    <row r="5886" spans="1:2" x14ac:dyDescent="0.2">
      <c r="A5886">
        <v>79441</v>
      </c>
      <c r="B5886">
        <v>67</v>
      </c>
    </row>
    <row r="5887" spans="1:2" x14ac:dyDescent="0.2">
      <c r="A5887">
        <v>79442</v>
      </c>
      <c r="B5887">
        <v>45</v>
      </c>
    </row>
    <row r="5888" spans="1:2" x14ac:dyDescent="0.2">
      <c r="A5888">
        <v>79443</v>
      </c>
      <c r="B5888">
        <v>72</v>
      </c>
    </row>
    <row r="5889" spans="1:2" x14ac:dyDescent="0.2">
      <c r="A5889">
        <v>79444</v>
      </c>
      <c r="B5889">
        <v>29</v>
      </c>
    </row>
    <row r="5890" spans="1:2" x14ac:dyDescent="0.2">
      <c r="A5890">
        <v>79445</v>
      </c>
      <c r="B5890">
        <v>80</v>
      </c>
    </row>
    <row r="5891" spans="1:2" x14ac:dyDescent="0.2">
      <c r="A5891">
        <v>79446</v>
      </c>
      <c r="B5891">
        <v>47</v>
      </c>
    </row>
    <row r="5892" spans="1:2" x14ac:dyDescent="0.2">
      <c r="A5892">
        <v>79447</v>
      </c>
      <c r="B5892">
        <v>33</v>
      </c>
    </row>
    <row r="5893" spans="1:2" x14ac:dyDescent="0.2">
      <c r="A5893">
        <v>79448</v>
      </c>
      <c r="B5893">
        <v>40</v>
      </c>
    </row>
    <row r="5894" spans="1:2" x14ac:dyDescent="0.2">
      <c r="A5894">
        <v>79449</v>
      </c>
      <c r="B5894">
        <v>37</v>
      </c>
    </row>
    <row r="5895" spans="1:2" x14ac:dyDescent="0.2">
      <c r="A5895">
        <v>79450</v>
      </c>
      <c r="B5895">
        <v>53</v>
      </c>
    </row>
    <row r="5896" spans="1:2" x14ac:dyDescent="0.2">
      <c r="A5896">
        <v>79451</v>
      </c>
      <c r="B5896">
        <v>47</v>
      </c>
    </row>
    <row r="5897" spans="1:2" x14ac:dyDescent="0.2">
      <c r="A5897">
        <v>79452</v>
      </c>
      <c r="B5897">
        <v>74</v>
      </c>
    </row>
    <row r="5898" spans="1:2" x14ac:dyDescent="0.2">
      <c r="A5898">
        <v>79453</v>
      </c>
      <c r="B5898">
        <v>54</v>
      </c>
    </row>
    <row r="5899" spans="1:2" x14ac:dyDescent="0.2">
      <c r="A5899">
        <v>79454</v>
      </c>
      <c r="B5899">
        <v>72</v>
      </c>
    </row>
    <row r="5900" spans="1:2" x14ac:dyDescent="0.2">
      <c r="A5900">
        <v>79455</v>
      </c>
      <c r="B5900">
        <v>50</v>
      </c>
    </row>
    <row r="5901" spans="1:2" x14ac:dyDescent="0.2">
      <c r="A5901">
        <v>79456</v>
      </c>
      <c r="B5901">
        <v>52</v>
      </c>
    </row>
    <row r="5902" spans="1:2" x14ac:dyDescent="0.2">
      <c r="A5902">
        <v>79457</v>
      </c>
      <c r="B5902">
        <v>68</v>
      </c>
    </row>
    <row r="5903" spans="1:2" x14ac:dyDescent="0.2">
      <c r="A5903">
        <v>79458</v>
      </c>
      <c r="B5903">
        <v>66</v>
      </c>
    </row>
    <row r="5904" spans="1:2" x14ac:dyDescent="0.2">
      <c r="A5904">
        <v>79459</v>
      </c>
      <c r="B5904">
        <v>30</v>
      </c>
    </row>
    <row r="5905" spans="1:2" x14ac:dyDescent="0.2">
      <c r="A5905">
        <v>79460</v>
      </c>
      <c r="B5905">
        <v>70</v>
      </c>
    </row>
    <row r="5906" spans="1:2" x14ac:dyDescent="0.2">
      <c r="A5906">
        <v>79461</v>
      </c>
      <c r="B5906">
        <v>77</v>
      </c>
    </row>
    <row r="5907" spans="1:2" x14ac:dyDescent="0.2">
      <c r="A5907">
        <v>79462</v>
      </c>
      <c r="B5907">
        <v>25</v>
      </c>
    </row>
    <row r="5908" spans="1:2" x14ac:dyDescent="0.2">
      <c r="A5908">
        <v>79463</v>
      </c>
      <c r="B5908">
        <v>33</v>
      </c>
    </row>
    <row r="5909" spans="1:2" x14ac:dyDescent="0.2">
      <c r="A5909">
        <v>79464</v>
      </c>
      <c r="B5909">
        <v>28</v>
      </c>
    </row>
    <row r="5910" spans="1:2" x14ac:dyDescent="0.2">
      <c r="A5910">
        <v>79465</v>
      </c>
      <c r="B5910">
        <v>78</v>
      </c>
    </row>
    <row r="5911" spans="1:2" x14ac:dyDescent="0.2">
      <c r="A5911">
        <v>79466</v>
      </c>
      <c r="B5911">
        <v>57</v>
      </c>
    </row>
    <row r="5912" spans="1:2" x14ac:dyDescent="0.2">
      <c r="A5912">
        <v>79467</v>
      </c>
      <c r="B5912">
        <v>57</v>
      </c>
    </row>
    <row r="5913" spans="1:2" x14ac:dyDescent="0.2">
      <c r="A5913">
        <v>79468</v>
      </c>
      <c r="B5913">
        <v>50</v>
      </c>
    </row>
    <row r="5914" spans="1:2" x14ac:dyDescent="0.2">
      <c r="A5914">
        <v>79469</v>
      </c>
      <c r="B5914">
        <v>79</v>
      </c>
    </row>
    <row r="5915" spans="1:2" x14ac:dyDescent="0.2">
      <c r="A5915">
        <v>79470</v>
      </c>
      <c r="B5915">
        <v>36</v>
      </c>
    </row>
    <row r="5916" spans="1:2" x14ac:dyDescent="0.2">
      <c r="A5916">
        <v>79471</v>
      </c>
      <c r="B5916">
        <v>42</v>
      </c>
    </row>
    <row r="5917" spans="1:2" x14ac:dyDescent="0.2">
      <c r="A5917">
        <v>79472</v>
      </c>
      <c r="B5917">
        <v>25</v>
      </c>
    </row>
    <row r="5918" spans="1:2" x14ac:dyDescent="0.2">
      <c r="A5918">
        <v>79473</v>
      </c>
      <c r="B5918">
        <v>27</v>
      </c>
    </row>
    <row r="5919" spans="1:2" x14ac:dyDescent="0.2">
      <c r="A5919">
        <v>79474</v>
      </c>
      <c r="B5919">
        <v>50</v>
      </c>
    </row>
    <row r="5920" spans="1:2" x14ac:dyDescent="0.2">
      <c r="A5920">
        <v>79475</v>
      </c>
      <c r="B5920">
        <v>29</v>
      </c>
    </row>
    <row r="5921" spans="1:2" x14ac:dyDescent="0.2">
      <c r="A5921">
        <v>79476</v>
      </c>
      <c r="B5921">
        <v>77</v>
      </c>
    </row>
    <row r="5922" spans="1:2" x14ac:dyDescent="0.2">
      <c r="A5922">
        <v>79477</v>
      </c>
      <c r="B5922">
        <v>62</v>
      </c>
    </row>
    <row r="5923" spans="1:2" x14ac:dyDescent="0.2">
      <c r="A5923">
        <v>79478</v>
      </c>
      <c r="B5923">
        <v>41</v>
      </c>
    </row>
    <row r="5924" spans="1:2" x14ac:dyDescent="0.2">
      <c r="A5924">
        <v>79479</v>
      </c>
      <c r="B5924">
        <v>53</v>
      </c>
    </row>
    <row r="5925" spans="1:2" x14ac:dyDescent="0.2">
      <c r="A5925">
        <v>79480</v>
      </c>
      <c r="B5925">
        <v>40</v>
      </c>
    </row>
    <row r="5926" spans="1:2" x14ac:dyDescent="0.2">
      <c r="A5926">
        <v>79481</v>
      </c>
      <c r="B5926">
        <v>72</v>
      </c>
    </row>
    <row r="5927" spans="1:2" x14ac:dyDescent="0.2">
      <c r="A5927">
        <v>79482</v>
      </c>
      <c r="B5927">
        <v>55</v>
      </c>
    </row>
    <row r="5928" spans="1:2" x14ac:dyDescent="0.2">
      <c r="A5928">
        <v>79483</v>
      </c>
      <c r="B5928">
        <v>25</v>
      </c>
    </row>
    <row r="5929" spans="1:2" x14ac:dyDescent="0.2">
      <c r="A5929">
        <v>79484</v>
      </c>
      <c r="B5929">
        <v>62</v>
      </c>
    </row>
    <row r="5930" spans="1:2" x14ac:dyDescent="0.2">
      <c r="A5930">
        <v>79485</v>
      </c>
      <c r="B5930">
        <v>43</v>
      </c>
    </row>
    <row r="5931" spans="1:2" x14ac:dyDescent="0.2">
      <c r="A5931">
        <v>79486</v>
      </c>
      <c r="B5931">
        <v>64</v>
      </c>
    </row>
    <row r="5932" spans="1:2" x14ac:dyDescent="0.2">
      <c r="A5932">
        <v>79487</v>
      </c>
      <c r="B5932">
        <v>42</v>
      </c>
    </row>
    <row r="5933" spans="1:2" x14ac:dyDescent="0.2">
      <c r="A5933">
        <v>79488</v>
      </c>
      <c r="B5933">
        <v>42</v>
      </c>
    </row>
    <row r="5934" spans="1:2" x14ac:dyDescent="0.2">
      <c r="A5934">
        <v>79489</v>
      </c>
      <c r="B5934">
        <v>62</v>
      </c>
    </row>
    <row r="5935" spans="1:2" x14ac:dyDescent="0.2">
      <c r="A5935">
        <v>79490</v>
      </c>
      <c r="B5935">
        <v>34</v>
      </c>
    </row>
    <row r="5936" spans="1:2" x14ac:dyDescent="0.2">
      <c r="A5936">
        <v>79491</v>
      </c>
      <c r="B5936">
        <v>35</v>
      </c>
    </row>
    <row r="5937" spans="1:2" x14ac:dyDescent="0.2">
      <c r="A5937">
        <v>79492</v>
      </c>
      <c r="B5937">
        <v>32</v>
      </c>
    </row>
    <row r="5938" spans="1:2" x14ac:dyDescent="0.2">
      <c r="A5938">
        <v>79493</v>
      </c>
      <c r="B5938">
        <v>41</v>
      </c>
    </row>
    <row r="5939" spans="1:2" x14ac:dyDescent="0.2">
      <c r="A5939">
        <v>79494</v>
      </c>
      <c r="B5939">
        <v>61</v>
      </c>
    </row>
    <row r="5940" spans="1:2" x14ac:dyDescent="0.2">
      <c r="A5940">
        <v>79495</v>
      </c>
      <c r="B5940">
        <v>80</v>
      </c>
    </row>
    <row r="5941" spans="1:2" x14ac:dyDescent="0.2">
      <c r="A5941">
        <v>79496</v>
      </c>
      <c r="B5941">
        <v>67</v>
      </c>
    </row>
    <row r="5942" spans="1:2" x14ac:dyDescent="0.2">
      <c r="A5942">
        <v>79497</v>
      </c>
      <c r="B5942">
        <v>42</v>
      </c>
    </row>
    <row r="5943" spans="1:2" x14ac:dyDescent="0.2">
      <c r="A5943">
        <v>79498</v>
      </c>
      <c r="B5943">
        <v>37</v>
      </c>
    </row>
    <row r="5944" spans="1:2" x14ac:dyDescent="0.2">
      <c r="A5944">
        <v>79499</v>
      </c>
      <c r="B5944">
        <v>55</v>
      </c>
    </row>
    <row r="5945" spans="1:2" x14ac:dyDescent="0.2">
      <c r="A5945">
        <v>79500</v>
      </c>
      <c r="B5945">
        <v>36</v>
      </c>
    </row>
    <row r="5946" spans="1:2" x14ac:dyDescent="0.2">
      <c r="A5946">
        <v>79501</v>
      </c>
      <c r="B5946">
        <v>63</v>
      </c>
    </row>
    <row r="5947" spans="1:2" x14ac:dyDescent="0.2">
      <c r="A5947">
        <v>79502</v>
      </c>
      <c r="B5947">
        <v>43</v>
      </c>
    </row>
    <row r="5948" spans="1:2" x14ac:dyDescent="0.2">
      <c r="A5948">
        <v>79503</v>
      </c>
      <c r="B5948">
        <v>43</v>
      </c>
    </row>
    <row r="5949" spans="1:2" x14ac:dyDescent="0.2">
      <c r="A5949">
        <v>79504</v>
      </c>
      <c r="B5949">
        <v>44</v>
      </c>
    </row>
    <row r="5950" spans="1:2" x14ac:dyDescent="0.2">
      <c r="A5950">
        <v>79505</v>
      </c>
      <c r="B5950">
        <v>58</v>
      </c>
    </row>
    <row r="5951" spans="1:2" x14ac:dyDescent="0.2">
      <c r="A5951">
        <v>79506</v>
      </c>
      <c r="B5951">
        <v>41</v>
      </c>
    </row>
    <row r="5952" spans="1:2" x14ac:dyDescent="0.2">
      <c r="A5952">
        <v>79507</v>
      </c>
      <c r="B5952">
        <v>47</v>
      </c>
    </row>
    <row r="5953" spans="1:2" x14ac:dyDescent="0.2">
      <c r="A5953">
        <v>79508</v>
      </c>
      <c r="B5953">
        <v>47</v>
      </c>
    </row>
    <row r="5954" spans="1:2" x14ac:dyDescent="0.2">
      <c r="A5954">
        <v>79509</v>
      </c>
      <c r="B5954">
        <v>35</v>
      </c>
    </row>
    <row r="5955" spans="1:2" x14ac:dyDescent="0.2">
      <c r="A5955">
        <v>79510</v>
      </c>
      <c r="B5955">
        <v>38</v>
      </c>
    </row>
    <row r="5956" spans="1:2" x14ac:dyDescent="0.2">
      <c r="A5956">
        <v>79511</v>
      </c>
      <c r="B5956">
        <v>30</v>
      </c>
    </row>
    <row r="5957" spans="1:2" x14ac:dyDescent="0.2">
      <c r="A5957">
        <v>79512</v>
      </c>
      <c r="B5957">
        <v>42</v>
      </c>
    </row>
    <row r="5958" spans="1:2" x14ac:dyDescent="0.2">
      <c r="A5958">
        <v>79513</v>
      </c>
      <c r="B5958">
        <v>33</v>
      </c>
    </row>
    <row r="5959" spans="1:2" x14ac:dyDescent="0.2">
      <c r="A5959">
        <v>79514</v>
      </c>
      <c r="B5959">
        <v>35</v>
      </c>
    </row>
    <row r="5960" spans="1:2" x14ac:dyDescent="0.2">
      <c r="A5960">
        <v>79515</v>
      </c>
      <c r="B5960">
        <v>77</v>
      </c>
    </row>
    <row r="5961" spans="1:2" x14ac:dyDescent="0.2">
      <c r="A5961">
        <v>79516</v>
      </c>
      <c r="B5961">
        <v>42</v>
      </c>
    </row>
    <row r="5962" spans="1:2" x14ac:dyDescent="0.2">
      <c r="A5962">
        <v>79517</v>
      </c>
      <c r="B5962">
        <v>49</v>
      </c>
    </row>
    <row r="5963" spans="1:2" x14ac:dyDescent="0.2">
      <c r="A5963">
        <v>79518</v>
      </c>
      <c r="B5963">
        <v>29</v>
      </c>
    </row>
    <row r="5964" spans="1:2" x14ac:dyDescent="0.2">
      <c r="A5964">
        <v>79519</v>
      </c>
      <c r="B5964">
        <v>23</v>
      </c>
    </row>
    <row r="5965" spans="1:2" x14ac:dyDescent="0.2">
      <c r="A5965">
        <v>79520</v>
      </c>
      <c r="B5965">
        <v>36</v>
      </c>
    </row>
    <row r="5966" spans="1:2" x14ac:dyDescent="0.2">
      <c r="A5966">
        <v>79521</v>
      </c>
      <c r="B5966">
        <v>60</v>
      </c>
    </row>
    <row r="5967" spans="1:2" x14ac:dyDescent="0.2">
      <c r="A5967">
        <v>79522</v>
      </c>
      <c r="B5967">
        <v>24</v>
      </c>
    </row>
    <row r="5968" spans="1:2" x14ac:dyDescent="0.2">
      <c r="A5968">
        <v>79523</v>
      </c>
      <c r="B5968">
        <v>40</v>
      </c>
    </row>
    <row r="5969" spans="1:2" x14ac:dyDescent="0.2">
      <c r="A5969">
        <v>79524</v>
      </c>
      <c r="B5969">
        <v>48</v>
      </c>
    </row>
    <row r="5970" spans="1:2" x14ac:dyDescent="0.2">
      <c r="A5970">
        <v>79525</v>
      </c>
      <c r="B5970">
        <v>64</v>
      </c>
    </row>
    <row r="5971" spans="1:2" x14ac:dyDescent="0.2">
      <c r="A5971">
        <v>79526</v>
      </c>
      <c r="B5971">
        <v>27</v>
      </c>
    </row>
    <row r="5972" spans="1:2" x14ac:dyDescent="0.2">
      <c r="A5972">
        <v>79527</v>
      </c>
      <c r="B5972">
        <v>40</v>
      </c>
    </row>
    <row r="5973" spans="1:2" x14ac:dyDescent="0.2">
      <c r="A5973">
        <v>79528</v>
      </c>
      <c r="B5973">
        <v>26</v>
      </c>
    </row>
    <row r="5974" spans="1:2" x14ac:dyDescent="0.2">
      <c r="A5974">
        <v>79529</v>
      </c>
      <c r="B5974">
        <v>31</v>
      </c>
    </row>
    <row r="5975" spans="1:2" x14ac:dyDescent="0.2">
      <c r="A5975">
        <v>79530</v>
      </c>
      <c r="B5975">
        <v>57</v>
      </c>
    </row>
    <row r="5976" spans="1:2" x14ac:dyDescent="0.2">
      <c r="A5976">
        <v>79531</v>
      </c>
      <c r="B5976">
        <v>38</v>
      </c>
    </row>
    <row r="5977" spans="1:2" x14ac:dyDescent="0.2">
      <c r="A5977">
        <v>79532</v>
      </c>
      <c r="B5977">
        <v>53</v>
      </c>
    </row>
    <row r="5978" spans="1:2" x14ac:dyDescent="0.2">
      <c r="A5978">
        <v>79533</v>
      </c>
      <c r="B5978">
        <v>60</v>
      </c>
    </row>
    <row r="5979" spans="1:2" x14ac:dyDescent="0.2">
      <c r="A5979">
        <v>79534</v>
      </c>
      <c r="B5979">
        <v>70</v>
      </c>
    </row>
    <row r="5980" spans="1:2" x14ac:dyDescent="0.2">
      <c r="A5980">
        <v>79535</v>
      </c>
      <c r="B5980">
        <v>23</v>
      </c>
    </row>
    <row r="5981" spans="1:2" x14ac:dyDescent="0.2">
      <c r="A5981">
        <v>79536</v>
      </c>
      <c r="B5981">
        <v>50</v>
      </c>
    </row>
    <row r="5982" spans="1:2" x14ac:dyDescent="0.2">
      <c r="A5982">
        <v>79537</v>
      </c>
      <c r="B5982">
        <v>72</v>
      </c>
    </row>
    <row r="5983" spans="1:2" x14ac:dyDescent="0.2">
      <c r="A5983">
        <v>79538</v>
      </c>
      <c r="B5983">
        <v>27</v>
      </c>
    </row>
    <row r="5984" spans="1:2" x14ac:dyDescent="0.2">
      <c r="A5984">
        <v>79539</v>
      </c>
      <c r="B5984">
        <v>18</v>
      </c>
    </row>
    <row r="5985" spans="1:2" x14ac:dyDescent="0.2">
      <c r="A5985">
        <v>79540</v>
      </c>
      <c r="B5985">
        <v>36</v>
      </c>
    </row>
    <row r="5986" spans="1:2" x14ac:dyDescent="0.2">
      <c r="A5986">
        <v>79541</v>
      </c>
      <c r="B5986">
        <v>48</v>
      </c>
    </row>
    <row r="5987" spans="1:2" x14ac:dyDescent="0.2">
      <c r="A5987">
        <v>79542</v>
      </c>
      <c r="B5987">
        <v>41</v>
      </c>
    </row>
    <row r="5988" spans="1:2" x14ac:dyDescent="0.2">
      <c r="A5988">
        <v>79543</v>
      </c>
      <c r="B5988">
        <v>33</v>
      </c>
    </row>
    <row r="5989" spans="1:2" x14ac:dyDescent="0.2">
      <c r="A5989">
        <v>79544</v>
      </c>
      <c r="B5989">
        <v>52</v>
      </c>
    </row>
    <row r="5990" spans="1:2" x14ac:dyDescent="0.2">
      <c r="A5990">
        <v>79545</v>
      </c>
      <c r="B5990">
        <v>33</v>
      </c>
    </row>
    <row r="5991" spans="1:2" x14ac:dyDescent="0.2">
      <c r="A5991">
        <v>79546</v>
      </c>
      <c r="B5991">
        <v>44</v>
      </c>
    </row>
    <row r="5992" spans="1:2" x14ac:dyDescent="0.2">
      <c r="A5992">
        <v>79547</v>
      </c>
      <c r="B5992">
        <v>63</v>
      </c>
    </row>
    <row r="5993" spans="1:2" x14ac:dyDescent="0.2">
      <c r="A5993">
        <v>79548</v>
      </c>
      <c r="B5993">
        <v>62</v>
      </c>
    </row>
    <row r="5994" spans="1:2" x14ac:dyDescent="0.2">
      <c r="A5994">
        <v>79549</v>
      </c>
      <c r="B5994">
        <v>37</v>
      </c>
    </row>
    <row r="5995" spans="1:2" x14ac:dyDescent="0.2">
      <c r="A5995">
        <v>79550</v>
      </c>
      <c r="B5995">
        <v>24</v>
      </c>
    </row>
    <row r="5996" spans="1:2" x14ac:dyDescent="0.2">
      <c r="A5996">
        <v>79551</v>
      </c>
      <c r="B5996">
        <v>32</v>
      </c>
    </row>
    <row r="5997" spans="1:2" x14ac:dyDescent="0.2">
      <c r="A5997">
        <v>79552</v>
      </c>
      <c r="B5997">
        <v>41</v>
      </c>
    </row>
    <row r="5998" spans="1:2" x14ac:dyDescent="0.2">
      <c r="A5998">
        <v>79553</v>
      </c>
      <c r="B5998">
        <v>71</v>
      </c>
    </row>
    <row r="5999" spans="1:2" x14ac:dyDescent="0.2">
      <c r="A5999">
        <v>79554</v>
      </c>
      <c r="B5999">
        <v>48</v>
      </c>
    </row>
    <row r="6000" spans="1:2" x14ac:dyDescent="0.2">
      <c r="A6000">
        <v>79555</v>
      </c>
      <c r="B6000">
        <v>75</v>
      </c>
    </row>
    <row r="6001" spans="1:2" x14ac:dyDescent="0.2">
      <c r="A6001">
        <v>79556</v>
      </c>
      <c r="B6001">
        <v>33</v>
      </c>
    </row>
    <row r="6002" spans="1:2" x14ac:dyDescent="0.2">
      <c r="A6002">
        <v>79557</v>
      </c>
      <c r="B6002">
        <v>80</v>
      </c>
    </row>
    <row r="6003" spans="1:2" x14ac:dyDescent="0.2">
      <c r="A6003">
        <v>79558</v>
      </c>
      <c r="B6003">
        <v>41</v>
      </c>
    </row>
    <row r="6004" spans="1:2" x14ac:dyDescent="0.2">
      <c r="A6004">
        <v>79559</v>
      </c>
      <c r="B6004">
        <v>65</v>
      </c>
    </row>
    <row r="6005" spans="1:2" x14ac:dyDescent="0.2">
      <c r="A6005">
        <v>79560</v>
      </c>
      <c r="B6005">
        <v>37</v>
      </c>
    </row>
    <row r="6006" spans="1:2" x14ac:dyDescent="0.2">
      <c r="A6006">
        <v>79561</v>
      </c>
      <c r="B6006">
        <v>48</v>
      </c>
    </row>
    <row r="6007" spans="1:2" x14ac:dyDescent="0.2">
      <c r="A6007">
        <v>79562</v>
      </c>
      <c r="B6007">
        <v>41</v>
      </c>
    </row>
    <row r="6008" spans="1:2" x14ac:dyDescent="0.2">
      <c r="A6008">
        <v>79563</v>
      </c>
      <c r="B6008">
        <v>49</v>
      </c>
    </row>
    <row r="6009" spans="1:2" x14ac:dyDescent="0.2">
      <c r="A6009">
        <v>79564</v>
      </c>
      <c r="B6009">
        <v>28</v>
      </c>
    </row>
    <row r="6010" spans="1:2" x14ac:dyDescent="0.2">
      <c r="A6010">
        <v>79565</v>
      </c>
      <c r="B6010">
        <v>48</v>
      </c>
    </row>
    <row r="6011" spans="1:2" x14ac:dyDescent="0.2">
      <c r="A6011">
        <v>79566</v>
      </c>
      <c r="B6011">
        <v>18</v>
      </c>
    </row>
    <row r="6012" spans="1:2" x14ac:dyDescent="0.2">
      <c r="A6012">
        <v>79567</v>
      </c>
      <c r="B6012">
        <v>62</v>
      </c>
    </row>
    <row r="6013" spans="1:2" x14ac:dyDescent="0.2">
      <c r="A6013">
        <v>79568</v>
      </c>
      <c r="B6013">
        <v>19</v>
      </c>
    </row>
    <row r="6014" spans="1:2" x14ac:dyDescent="0.2">
      <c r="A6014">
        <v>79569</v>
      </c>
      <c r="B6014">
        <v>46</v>
      </c>
    </row>
    <row r="6015" spans="1:2" x14ac:dyDescent="0.2">
      <c r="A6015">
        <v>79570</v>
      </c>
      <c r="B6015">
        <v>30</v>
      </c>
    </row>
    <row r="6016" spans="1:2" x14ac:dyDescent="0.2">
      <c r="A6016">
        <v>79571</v>
      </c>
      <c r="B6016">
        <v>39</v>
      </c>
    </row>
    <row r="6017" spans="1:2" x14ac:dyDescent="0.2">
      <c r="A6017">
        <v>79572</v>
      </c>
      <c r="B6017">
        <v>39</v>
      </c>
    </row>
    <row r="6018" spans="1:2" x14ac:dyDescent="0.2">
      <c r="A6018">
        <v>79573</v>
      </c>
      <c r="B6018">
        <v>29</v>
      </c>
    </row>
    <row r="6019" spans="1:2" x14ac:dyDescent="0.2">
      <c r="A6019">
        <v>79574</v>
      </c>
      <c r="B6019">
        <v>19</v>
      </c>
    </row>
    <row r="6020" spans="1:2" x14ac:dyDescent="0.2">
      <c r="A6020">
        <v>79575</v>
      </c>
      <c r="B6020">
        <v>34</v>
      </c>
    </row>
    <row r="6021" spans="1:2" x14ac:dyDescent="0.2">
      <c r="A6021">
        <v>79576</v>
      </c>
      <c r="B6021">
        <v>53</v>
      </c>
    </row>
    <row r="6022" spans="1:2" x14ac:dyDescent="0.2">
      <c r="A6022">
        <v>79577</v>
      </c>
      <c r="B6022">
        <v>80</v>
      </c>
    </row>
    <row r="6023" spans="1:2" x14ac:dyDescent="0.2">
      <c r="A6023">
        <v>79578</v>
      </c>
      <c r="B6023">
        <v>45</v>
      </c>
    </row>
    <row r="6024" spans="1:2" x14ac:dyDescent="0.2">
      <c r="A6024">
        <v>79579</v>
      </c>
      <c r="B6024">
        <v>71</v>
      </c>
    </row>
    <row r="6025" spans="1:2" x14ac:dyDescent="0.2">
      <c r="A6025">
        <v>79580</v>
      </c>
      <c r="B6025">
        <v>34</v>
      </c>
    </row>
    <row r="6026" spans="1:2" x14ac:dyDescent="0.2">
      <c r="A6026">
        <v>79581</v>
      </c>
      <c r="B6026">
        <v>31</v>
      </c>
    </row>
    <row r="6027" spans="1:2" x14ac:dyDescent="0.2">
      <c r="A6027">
        <v>79582</v>
      </c>
      <c r="B6027">
        <v>38</v>
      </c>
    </row>
    <row r="6028" spans="1:2" x14ac:dyDescent="0.2">
      <c r="A6028">
        <v>79583</v>
      </c>
      <c r="B6028">
        <v>52</v>
      </c>
    </row>
    <row r="6029" spans="1:2" x14ac:dyDescent="0.2">
      <c r="A6029">
        <v>79584</v>
      </c>
      <c r="B6029">
        <v>55</v>
      </c>
    </row>
    <row r="6030" spans="1:2" x14ac:dyDescent="0.2">
      <c r="A6030">
        <v>79585</v>
      </c>
      <c r="B6030">
        <v>27</v>
      </c>
    </row>
    <row r="6031" spans="1:2" x14ac:dyDescent="0.2">
      <c r="A6031">
        <v>79586</v>
      </c>
      <c r="B6031">
        <v>65</v>
      </c>
    </row>
    <row r="6032" spans="1:2" x14ac:dyDescent="0.2">
      <c r="A6032">
        <v>79587</v>
      </c>
      <c r="B6032">
        <v>39</v>
      </c>
    </row>
    <row r="6033" spans="1:2" x14ac:dyDescent="0.2">
      <c r="A6033">
        <v>79588</v>
      </c>
      <c r="B6033">
        <v>47</v>
      </c>
    </row>
    <row r="6034" spans="1:2" x14ac:dyDescent="0.2">
      <c r="A6034">
        <v>79589</v>
      </c>
      <c r="B6034">
        <v>24</v>
      </c>
    </row>
    <row r="6035" spans="1:2" x14ac:dyDescent="0.2">
      <c r="A6035">
        <v>79590</v>
      </c>
      <c r="B6035">
        <v>74</v>
      </c>
    </row>
    <row r="6036" spans="1:2" x14ac:dyDescent="0.2">
      <c r="A6036">
        <v>79591</v>
      </c>
      <c r="B6036">
        <v>33</v>
      </c>
    </row>
    <row r="6037" spans="1:2" x14ac:dyDescent="0.2">
      <c r="A6037">
        <v>79592</v>
      </c>
      <c r="B6037">
        <v>26</v>
      </c>
    </row>
    <row r="6038" spans="1:2" x14ac:dyDescent="0.2">
      <c r="A6038">
        <v>79593</v>
      </c>
      <c r="B6038">
        <v>59</v>
      </c>
    </row>
    <row r="6039" spans="1:2" x14ac:dyDescent="0.2">
      <c r="A6039">
        <v>79594</v>
      </c>
      <c r="B6039">
        <v>69</v>
      </c>
    </row>
    <row r="6040" spans="1:2" x14ac:dyDescent="0.2">
      <c r="A6040">
        <v>79595</v>
      </c>
      <c r="B6040">
        <v>20</v>
      </c>
    </row>
    <row r="6041" spans="1:2" x14ac:dyDescent="0.2">
      <c r="A6041">
        <v>79596</v>
      </c>
      <c r="B6041">
        <v>67</v>
      </c>
    </row>
    <row r="6042" spans="1:2" x14ac:dyDescent="0.2">
      <c r="A6042">
        <v>79597</v>
      </c>
      <c r="B6042">
        <v>42</v>
      </c>
    </row>
    <row r="6043" spans="1:2" x14ac:dyDescent="0.2">
      <c r="A6043">
        <v>79598</v>
      </c>
      <c r="B6043">
        <v>41</v>
      </c>
    </row>
    <row r="6044" spans="1:2" x14ac:dyDescent="0.2">
      <c r="A6044">
        <v>79599</v>
      </c>
      <c r="B6044">
        <v>80</v>
      </c>
    </row>
    <row r="6045" spans="1:2" x14ac:dyDescent="0.2">
      <c r="A6045">
        <v>79600</v>
      </c>
      <c r="B6045">
        <v>36</v>
      </c>
    </row>
    <row r="6046" spans="1:2" x14ac:dyDescent="0.2">
      <c r="A6046">
        <v>79601</v>
      </c>
      <c r="B6046">
        <v>29</v>
      </c>
    </row>
    <row r="6047" spans="1:2" x14ac:dyDescent="0.2">
      <c r="A6047">
        <v>79602</v>
      </c>
      <c r="B6047">
        <v>51</v>
      </c>
    </row>
    <row r="6048" spans="1:2" x14ac:dyDescent="0.2">
      <c r="A6048">
        <v>79603</v>
      </c>
      <c r="B6048">
        <v>37</v>
      </c>
    </row>
    <row r="6049" spans="1:2" x14ac:dyDescent="0.2">
      <c r="A6049">
        <v>79604</v>
      </c>
      <c r="B6049">
        <v>50</v>
      </c>
    </row>
    <row r="6050" spans="1:2" x14ac:dyDescent="0.2">
      <c r="A6050">
        <v>79605</v>
      </c>
      <c r="B6050">
        <v>22</v>
      </c>
    </row>
    <row r="6051" spans="1:2" x14ac:dyDescent="0.2">
      <c r="A6051">
        <v>79606</v>
      </c>
      <c r="B6051">
        <v>38</v>
      </c>
    </row>
    <row r="6052" spans="1:2" x14ac:dyDescent="0.2">
      <c r="A6052">
        <v>79607</v>
      </c>
      <c r="B6052">
        <v>62</v>
      </c>
    </row>
    <row r="6053" spans="1:2" x14ac:dyDescent="0.2">
      <c r="A6053">
        <v>79608</v>
      </c>
      <c r="B6053">
        <v>56</v>
      </c>
    </row>
    <row r="6054" spans="1:2" x14ac:dyDescent="0.2">
      <c r="A6054">
        <v>79609</v>
      </c>
      <c r="B6054">
        <v>35</v>
      </c>
    </row>
    <row r="6055" spans="1:2" x14ac:dyDescent="0.2">
      <c r="A6055">
        <v>79610</v>
      </c>
      <c r="B6055">
        <v>61</v>
      </c>
    </row>
    <row r="6056" spans="1:2" x14ac:dyDescent="0.2">
      <c r="A6056">
        <v>79611</v>
      </c>
      <c r="B6056">
        <v>35</v>
      </c>
    </row>
    <row r="6057" spans="1:2" x14ac:dyDescent="0.2">
      <c r="A6057">
        <v>79612</v>
      </c>
      <c r="B6057">
        <v>40</v>
      </c>
    </row>
    <row r="6058" spans="1:2" x14ac:dyDescent="0.2">
      <c r="A6058">
        <v>79613</v>
      </c>
      <c r="B6058">
        <v>71</v>
      </c>
    </row>
    <row r="6059" spans="1:2" x14ac:dyDescent="0.2">
      <c r="A6059">
        <v>79614</v>
      </c>
      <c r="B6059">
        <v>30</v>
      </c>
    </row>
    <row r="6060" spans="1:2" x14ac:dyDescent="0.2">
      <c r="A6060">
        <v>79615</v>
      </c>
      <c r="B6060">
        <v>35</v>
      </c>
    </row>
    <row r="6061" spans="1:2" x14ac:dyDescent="0.2">
      <c r="A6061">
        <v>79616</v>
      </c>
      <c r="B6061">
        <v>37</v>
      </c>
    </row>
    <row r="6062" spans="1:2" x14ac:dyDescent="0.2">
      <c r="A6062">
        <v>79617</v>
      </c>
      <c r="B6062">
        <v>40</v>
      </c>
    </row>
    <row r="6063" spans="1:2" x14ac:dyDescent="0.2">
      <c r="A6063">
        <v>79618</v>
      </c>
      <c r="B6063">
        <v>41</v>
      </c>
    </row>
    <row r="6064" spans="1:2" x14ac:dyDescent="0.2">
      <c r="A6064">
        <v>79619</v>
      </c>
      <c r="B6064">
        <v>50</v>
      </c>
    </row>
    <row r="6065" spans="1:2" x14ac:dyDescent="0.2">
      <c r="A6065">
        <v>79620</v>
      </c>
      <c r="B6065">
        <v>22</v>
      </c>
    </row>
    <row r="6066" spans="1:2" x14ac:dyDescent="0.2">
      <c r="A6066">
        <v>79621</v>
      </c>
      <c r="B6066">
        <v>76</v>
      </c>
    </row>
    <row r="6067" spans="1:2" x14ac:dyDescent="0.2">
      <c r="A6067">
        <v>79622</v>
      </c>
      <c r="B6067">
        <v>35</v>
      </c>
    </row>
    <row r="6068" spans="1:2" x14ac:dyDescent="0.2">
      <c r="A6068">
        <v>79623</v>
      </c>
      <c r="B6068">
        <v>58</v>
      </c>
    </row>
    <row r="6069" spans="1:2" x14ac:dyDescent="0.2">
      <c r="A6069">
        <v>79624</v>
      </c>
      <c r="B6069">
        <v>36</v>
      </c>
    </row>
    <row r="6070" spans="1:2" x14ac:dyDescent="0.2">
      <c r="A6070">
        <v>79625</v>
      </c>
      <c r="B6070">
        <v>70</v>
      </c>
    </row>
    <row r="6071" spans="1:2" x14ac:dyDescent="0.2">
      <c r="A6071">
        <v>79626</v>
      </c>
      <c r="B6071">
        <v>51</v>
      </c>
    </row>
    <row r="6072" spans="1:2" x14ac:dyDescent="0.2">
      <c r="A6072">
        <v>79627</v>
      </c>
      <c r="B6072">
        <v>41</v>
      </c>
    </row>
    <row r="6073" spans="1:2" x14ac:dyDescent="0.2">
      <c r="A6073">
        <v>79628</v>
      </c>
      <c r="B6073">
        <v>49</v>
      </c>
    </row>
    <row r="6074" spans="1:2" x14ac:dyDescent="0.2">
      <c r="A6074">
        <v>79629</v>
      </c>
      <c r="B6074">
        <v>67</v>
      </c>
    </row>
    <row r="6075" spans="1:2" x14ac:dyDescent="0.2">
      <c r="A6075">
        <v>79630</v>
      </c>
      <c r="B6075">
        <v>59</v>
      </c>
    </row>
    <row r="6076" spans="1:2" x14ac:dyDescent="0.2">
      <c r="A6076">
        <v>79631</v>
      </c>
      <c r="B6076">
        <v>33</v>
      </c>
    </row>
    <row r="6077" spans="1:2" x14ac:dyDescent="0.2">
      <c r="A6077">
        <v>79632</v>
      </c>
      <c r="B6077">
        <v>80</v>
      </c>
    </row>
    <row r="6078" spans="1:2" x14ac:dyDescent="0.2">
      <c r="A6078">
        <v>79633</v>
      </c>
      <c r="B6078">
        <v>25</v>
      </c>
    </row>
    <row r="6079" spans="1:2" x14ac:dyDescent="0.2">
      <c r="A6079">
        <v>79634</v>
      </c>
      <c r="B6079">
        <v>43</v>
      </c>
    </row>
    <row r="6080" spans="1:2" x14ac:dyDescent="0.2">
      <c r="A6080">
        <v>79635</v>
      </c>
      <c r="B6080">
        <v>37</v>
      </c>
    </row>
    <row r="6081" spans="1:2" x14ac:dyDescent="0.2">
      <c r="A6081">
        <v>79636</v>
      </c>
      <c r="B6081">
        <v>44</v>
      </c>
    </row>
    <row r="6082" spans="1:2" x14ac:dyDescent="0.2">
      <c r="A6082">
        <v>79637</v>
      </c>
      <c r="B6082">
        <v>80</v>
      </c>
    </row>
    <row r="6083" spans="1:2" x14ac:dyDescent="0.2">
      <c r="A6083">
        <v>79638</v>
      </c>
      <c r="B6083">
        <v>39</v>
      </c>
    </row>
    <row r="6084" spans="1:2" x14ac:dyDescent="0.2">
      <c r="A6084">
        <v>79639</v>
      </c>
      <c r="B6084">
        <v>61</v>
      </c>
    </row>
    <row r="6085" spans="1:2" x14ac:dyDescent="0.2">
      <c r="A6085">
        <v>79640</v>
      </c>
      <c r="B6085">
        <v>36</v>
      </c>
    </row>
    <row r="6086" spans="1:2" x14ac:dyDescent="0.2">
      <c r="A6086">
        <v>79641</v>
      </c>
      <c r="B6086">
        <v>51</v>
      </c>
    </row>
    <row r="6087" spans="1:2" x14ac:dyDescent="0.2">
      <c r="A6087">
        <v>79642</v>
      </c>
      <c r="B6087">
        <v>49</v>
      </c>
    </row>
    <row r="6088" spans="1:2" x14ac:dyDescent="0.2">
      <c r="A6088">
        <v>79643</v>
      </c>
      <c r="B6088">
        <v>19</v>
      </c>
    </row>
    <row r="6089" spans="1:2" x14ac:dyDescent="0.2">
      <c r="A6089">
        <v>79644</v>
      </c>
      <c r="B6089">
        <v>47</v>
      </c>
    </row>
    <row r="6090" spans="1:2" x14ac:dyDescent="0.2">
      <c r="A6090">
        <v>79645</v>
      </c>
      <c r="B6090">
        <v>23</v>
      </c>
    </row>
    <row r="6091" spans="1:2" x14ac:dyDescent="0.2">
      <c r="A6091">
        <v>79646</v>
      </c>
      <c r="B6091">
        <v>26</v>
      </c>
    </row>
    <row r="6092" spans="1:2" x14ac:dyDescent="0.2">
      <c r="A6092">
        <v>79647</v>
      </c>
      <c r="B6092">
        <v>34</v>
      </c>
    </row>
    <row r="6093" spans="1:2" x14ac:dyDescent="0.2">
      <c r="A6093">
        <v>79648</v>
      </c>
      <c r="B6093">
        <v>62</v>
      </c>
    </row>
    <row r="6094" spans="1:2" x14ac:dyDescent="0.2">
      <c r="A6094">
        <v>79649</v>
      </c>
      <c r="B6094">
        <v>20</v>
      </c>
    </row>
    <row r="6095" spans="1:2" x14ac:dyDescent="0.2">
      <c r="A6095">
        <v>79650</v>
      </c>
      <c r="B6095">
        <v>58</v>
      </c>
    </row>
    <row r="6096" spans="1:2" x14ac:dyDescent="0.2">
      <c r="A6096">
        <v>79651</v>
      </c>
      <c r="B6096">
        <v>18</v>
      </c>
    </row>
    <row r="6097" spans="1:2" x14ac:dyDescent="0.2">
      <c r="A6097">
        <v>79652</v>
      </c>
      <c r="B6097">
        <v>56</v>
      </c>
    </row>
    <row r="6098" spans="1:2" x14ac:dyDescent="0.2">
      <c r="A6098">
        <v>79653</v>
      </c>
      <c r="B6098">
        <v>34</v>
      </c>
    </row>
    <row r="6099" spans="1:2" x14ac:dyDescent="0.2">
      <c r="A6099">
        <v>79654</v>
      </c>
      <c r="B6099">
        <v>53</v>
      </c>
    </row>
    <row r="6100" spans="1:2" x14ac:dyDescent="0.2">
      <c r="A6100">
        <v>79655</v>
      </c>
      <c r="B6100">
        <v>49</v>
      </c>
    </row>
    <row r="6101" spans="1:2" x14ac:dyDescent="0.2">
      <c r="A6101">
        <v>79656</v>
      </c>
      <c r="B6101">
        <v>76</v>
      </c>
    </row>
    <row r="6102" spans="1:2" x14ac:dyDescent="0.2">
      <c r="A6102">
        <v>79657</v>
      </c>
      <c r="B6102">
        <v>50</v>
      </c>
    </row>
    <row r="6103" spans="1:2" x14ac:dyDescent="0.2">
      <c r="A6103">
        <v>79658</v>
      </c>
      <c r="B6103">
        <v>52</v>
      </c>
    </row>
    <row r="6104" spans="1:2" x14ac:dyDescent="0.2">
      <c r="A6104">
        <v>79659</v>
      </c>
      <c r="B6104">
        <v>52</v>
      </c>
    </row>
    <row r="6105" spans="1:2" x14ac:dyDescent="0.2">
      <c r="A6105">
        <v>79660</v>
      </c>
      <c r="B6105">
        <v>36</v>
      </c>
    </row>
    <row r="6106" spans="1:2" x14ac:dyDescent="0.2">
      <c r="A6106">
        <v>79661</v>
      </c>
      <c r="B6106">
        <v>54</v>
      </c>
    </row>
    <row r="6107" spans="1:2" x14ac:dyDescent="0.2">
      <c r="A6107">
        <v>79662</v>
      </c>
      <c r="B6107">
        <v>29</v>
      </c>
    </row>
    <row r="6108" spans="1:2" x14ac:dyDescent="0.2">
      <c r="A6108">
        <v>79663</v>
      </c>
      <c r="B6108">
        <v>39</v>
      </c>
    </row>
    <row r="6109" spans="1:2" x14ac:dyDescent="0.2">
      <c r="A6109">
        <v>79664</v>
      </c>
      <c r="B6109">
        <v>60</v>
      </c>
    </row>
    <row r="6110" spans="1:2" x14ac:dyDescent="0.2">
      <c r="A6110">
        <v>79665</v>
      </c>
      <c r="B6110">
        <v>80</v>
      </c>
    </row>
    <row r="6111" spans="1:2" x14ac:dyDescent="0.2">
      <c r="A6111">
        <v>79666</v>
      </c>
      <c r="B6111">
        <v>61</v>
      </c>
    </row>
    <row r="6112" spans="1:2" x14ac:dyDescent="0.2">
      <c r="A6112">
        <v>79667</v>
      </c>
      <c r="B6112">
        <v>51</v>
      </c>
    </row>
    <row r="6113" spans="1:2" x14ac:dyDescent="0.2">
      <c r="A6113">
        <v>79668</v>
      </c>
      <c r="B6113">
        <v>48</v>
      </c>
    </row>
    <row r="6114" spans="1:2" x14ac:dyDescent="0.2">
      <c r="A6114">
        <v>79669</v>
      </c>
      <c r="B6114">
        <v>32</v>
      </c>
    </row>
    <row r="6115" spans="1:2" x14ac:dyDescent="0.2">
      <c r="A6115">
        <v>79670</v>
      </c>
      <c r="B6115">
        <v>25</v>
      </c>
    </row>
    <row r="6116" spans="1:2" x14ac:dyDescent="0.2">
      <c r="A6116">
        <v>79671</v>
      </c>
      <c r="B6116">
        <v>31</v>
      </c>
    </row>
    <row r="6117" spans="1:2" x14ac:dyDescent="0.2">
      <c r="A6117">
        <v>79672</v>
      </c>
      <c r="B6117">
        <v>76</v>
      </c>
    </row>
    <row r="6118" spans="1:2" x14ac:dyDescent="0.2">
      <c r="A6118">
        <v>79673</v>
      </c>
      <c r="B6118">
        <v>45</v>
      </c>
    </row>
    <row r="6119" spans="1:2" x14ac:dyDescent="0.2">
      <c r="A6119">
        <v>79674</v>
      </c>
      <c r="B6119">
        <v>42</v>
      </c>
    </row>
    <row r="6120" spans="1:2" x14ac:dyDescent="0.2">
      <c r="A6120">
        <v>79675</v>
      </c>
      <c r="B6120">
        <v>50</v>
      </c>
    </row>
    <row r="6121" spans="1:2" x14ac:dyDescent="0.2">
      <c r="A6121">
        <v>79676</v>
      </c>
      <c r="B6121">
        <v>33</v>
      </c>
    </row>
    <row r="6122" spans="1:2" x14ac:dyDescent="0.2">
      <c r="A6122">
        <v>79677</v>
      </c>
      <c r="B6122">
        <v>68</v>
      </c>
    </row>
    <row r="6123" spans="1:2" x14ac:dyDescent="0.2">
      <c r="A6123">
        <v>79678</v>
      </c>
      <c r="B6123">
        <v>34</v>
      </c>
    </row>
    <row r="6124" spans="1:2" x14ac:dyDescent="0.2">
      <c r="A6124">
        <v>79679</v>
      </c>
      <c r="B6124">
        <v>39</v>
      </c>
    </row>
    <row r="6125" spans="1:2" x14ac:dyDescent="0.2">
      <c r="A6125">
        <v>79680</v>
      </c>
      <c r="B6125">
        <v>23</v>
      </c>
    </row>
    <row r="6126" spans="1:2" x14ac:dyDescent="0.2">
      <c r="A6126">
        <v>79681</v>
      </c>
      <c r="B6126">
        <v>50</v>
      </c>
    </row>
    <row r="6127" spans="1:2" x14ac:dyDescent="0.2">
      <c r="A6127">
        <v>79682</v>
      </c>
      <c r="B6127">
        <v>78</v>
      </c>
    </row>
    <row r="6128" spans="1:2" x14ac:dyDescent="0.2">
      <c r="A6128">
        <v>79683</v>
      </c>
      <c r="B6128">
        <v>33</v>
      </c>
    </row>
    <row r="6129" spans="1:2" x14ac:dyDescent="0.2">
      <c r="A6129">
        <v>79684</v>
      </c>
      <c r="B6129">
        <v>40</v>
      </c>
    </row>
    <row r="6130" spans="1:2" x14ac:dyDescent="0.2">
      <c r="A6130">
        <v>79685</v>
      </c>
      <c r="B6130">
        <v>41</v>
      </c>
    </row>
    <row r="6131" spans="1:2" x14ac:dyDescent="0.2">
      <c r="A6131">
        <v>79686</v>
      </c>
      <c r="B6131">
        <v>18</v>
      </c>
    </row>
    <row r="6132" spans="1:2" x14ac:dyDescent="0.2">
      <c r="A6132">
        <v>79687</v>
      </c>
      <c r="B6132">
        <v>34</v>
      </c>
    </row>
    <row r="6133" spans="1:2" x14ac:dyDescent="0.2">
      <c r="A6133">
        <v>79688</v>
      </c>
      <c r="B6133">
        <v>65</v>
      </c>
    </row>
    <row r="6134" spans="1:2" x14ac:dyDescent="0.2">
      <c r="A6134">
        <v>79689</v>
      </c>
      <c r="B6134">
        <v>45</v>
      </c>
    </row>
    <row r="6135" spans="1:2" x14ac:dyDescent="0.2">
      <c r="A6135">
        <v>79690</v>
      </c>
      <c r="B6135">
        <v>80</v>
      </c>
    </row>
    <row r="6136" spans="1:2" x14ac:dyDescent="0.2">
      <c r="A6136">
        <v>79691</v>
      </c>
      <c r="B6136">
        <v>31</v>
      </c>
    </row>
    <row r="6137" spans="1:2" x14ac:dyDescent="0.2">
      <c r="A6137">
        <v>79692</v>
      </c>
      <c r="B6137">
        <v>43</v>
      </c>
    </row>
    <row r="6138" spans="1:2" x14ac:dyDescent="0.2">
      <c r="A6138">
        <v>79693</v>
      </c>
      <c r="B6138">
        <v>57</v>
      </c>
    </row>
    <row r="6139" spans="1:2" x14ac:dyDescent="0.2">
      <c r="A6139">
        <v>79694</v>
      </c>
      <c r="B6139">
        <v>33</v>
      </c>
    </row>
    <row r="6140" spans="1:2" x14ac:dyDescent="0.2">
      <c r="A6140">
        <v>79695</v>
      </c>
      <c r="B6140">
        <v>55</v>
      </c>
    </row>
    <row r="6141" spans="1:2" x14ac:dyDescent="0.2">
      <c r="A6141">
        <v>79696</v>
      </c>
      <c r="B6141">
        <v>34</v>
      </c>
    </row>
    <row r="6142" spans="1:2" x14ac:dyDescent="0.2">
      <c r="A6142">
        <v>79697</v>
      </c>
      <c r="B6142">
        <v>38</v>
      </c>
    </row>
    <row r="6143" spans="1:2" x14ac:dyDescent="0.2">
      <c r="A6143">
        <v>79698</v>
      </c>
      <c r="B6143">
        <v>20</v>
      </c>
    </row>
    <row r="6144" spans="1:2" x14ac:dyDescent="0.2">
      <c r="A6144">
        <v>79699</v>
      </c>
      <c r="B6144">
        <v>63</v>
      </c>
    </row>
    <row r="6145" spans="1:2" x14ac:dyDescent="0.2">
      <c r="A6145">
        <v>79700</v>
      </c>
      <c r="B6145">
        <v>46</v>
      </c>
    </row>
    <row r="6146" spans="1:2" x14ac:dyDescent="0.2">
      <c r="A6146">
        <v>79701</v>
      </c>
      <c r="B6146">
        <v>32</v>
      </c>
    </row>
    <row r="6147" spans="1:2" x14ac:dyDescent="0.2">
      <c r="A6147">
        <v>79702</v>
      </c>
      <c r="B6147">
        <v>52</v>
      </c>
    </row>
    <row r="6148" spans="1:2" x14ac:dyDescent="0.2">
      <c r="A6148">
        <v>79703</v>
      </c>
      <c r="B6148">
        <v>24</v>
      </c>
    </row>
    <row r="6149" spans="1:2" x14ac:dyDescent="0.2">
      <c r="A6149">
        <v>79704</v>
      </c>
      <c r="B6149">
        <v>40</v>
      </c>
    </row>
    <row r="6150" spans="1:2" x14ac:dyDescent="0.2">
      <c r="A6150">
        <v>79705</v>
      </c>
      <c r="B6150">
        <v>67</v>
      </c>
    </row>
    <row r="6151" spans="1:2" x14ac:dyDescent="0.2">
      <c r="A6151">
        <v>79706</v>
      </c>
      <c r="B6151">
        <v>43</v>
      </c>
    </row>
    <row r="6152" spans="1:2" x14ac:dyDescent="0.2">
      <c r="A6152">
        <v>79707</v>
      </c>
      <c r="B6152">
        <v>32</v>
      </c>
    </row>
    <row r="6153" spans="1:2" x14ac:dyDescent="0.2">
      <c r="A6153">
        <v>79708</v>
      </c>
      <c r="B6153">
        <v>47</v>
      </c>
    </row>
    <row r="6154" spans="1:2" x14ac:dyDescent="0.2">
      <c r="A6154">
        <v>79709</v>
      </c>
      <c r="B6154">
        <v>72</v>
      </c>
    </row>
    <row r="6155" spans="1:2" x14ac:dyDescent="0.2">
      <c r="A6155">
        <v>79710</v>
      </c>
      <c r="B6155">
        <v>45</v>
      </c>
    </row>
    <row r="6156" spans="1:2" x14ac:dyDescent="0.2">
      <c r="A6156">
        <v>79711</v>
      </c>
      <c r="B6156">
        <v>42</v>
      </c>
    </row>
    <row r="6157" spans="1:2" x14ac:dyDescent="0.2">
      <c r="A6157">
        <v>79712</v>
      </c>
      <c r="B6157">
        <v>55</v>
      </c>
    </row>
    <row r="6158" spans="1:2" x14ac:dyDescent="0.2">
      <c r="A6158">
        <v>79713</v>
      </c>
      <c r="B6158">
        <v>31</v>
      </c>
    </row>
    <row r="6159" spans="1:2" x14ac:dyDescent="0.2">
      <c r="A6159">
        <v>79714</v>
      </c>
      <c r="B6159">
        <v>52</v>
      </c>
    </row>
    <row r="6160" spans="1:2" x14ac:dyDescent="0.2">
      <c r="A6160">
        <v>79715</v>
      </c>
      <c r="B6160">
        <v>55</v>
      </c>
    </row>
    <row r="6161" spans="1:2" x14ac:dyDescent="0.2">
      <c r="A6161">
        <v>79716</v>
      </c>
      <c r="B6161">
        <v>24</v>
      </c>
    </row>
    <row r="6162" spans="1:2" x14ac:dyDescent="0.2">
      <c r="A6162">
        <v>79717</v>
      </c>
      <c r="B6162">
        <v>41</v>
      </c>
    </row>
    <row r="6163" spans="1:2" x14ac:dyDescent="0.2">
      <c r="A6163">
        <v>79718</v>
      </c>
      <c r="B6163">
        <v>29</v>
      </c>
    </row>
    <row r="6164" spans="1:2" x14ac:dyDescent="0.2">
      <c r="A6164">
        <v>79719</v>
      </c>
      <c r="B6164">
        <v>47</v>
      </c>
    </row>
    <row r="6165" spans="1:2" x14ac:dyDescent="0.2">
      <c r="A6165">
        <v>79720</v>
      </c>
      <c r="B6165">
        <v>25</v>
      </c>
    </row>
    <row r="6166" spans="1:2" x14ac:dyDescent="0.2">
      <c r="A6166">
        <v>79721</v>
      </c>
      <c r="B6166">
        <v>40</v>
      </c>
    </row>
    <row r="6167" spans="1:2" x14ac:dyDescent="0.2">
      <c r="A6167">
        <v>79722</v>
      </c>
      <c r="B6167">
        <v>46</v>
      </c>
    </row>
    <row r="6168" spans="1:2" x14ac:dyDescent="0.2">
      <c r="A6168">
        <v>79723</v>
      </c>
      <c r="B6168">
        <v>35</v>
      </c>
    </row>
    <row r="6169" spans="1:2" x14ac:dyDescent="0.2">
      <c r="A6169">
        <v>79724</v>
      </c>
      <c r="B6169">
        <v>35</v>
      </c>
    </row>
    <row r="6170" spans="1:2" x14ac:dyDescent="0.2">
      <c r="A6170">
        <v>79725</v>
      </c>
      <c r="B6170">
        <v>38</v>
      </c>
    </row>
    <row r="6171" spans="1:2" x14ac:dyDescent="0.2">
      <c r="A6171">
        <v>79726</v>
      </c>
      <c r="B6171">
        <v>43</v>
      </c>
    </row>
    <row r="6172" spans="1:2" x14ac:dyDescent="0.2">
      <c r="A6172">
        <v>79727</v>
      </c>
      <c r="B6172">
        <v>33</v>
      </c>
    </row>
    <row r="6173" spans="1:2" x14ac:dyDescent="0.2">
      <c r="A6173">
        <v>79728</v>
      </c>
      <c r="B6173">
        <v>29</v>
      </c>
    </row>
    <row r="6174" spans="1:2" x14ac:dyDescent="0.2">
      <c r="A6174">
        <v>79729</v>
      </c>
      <c r="B6174">
        <v>74</v>
      </c>
    </row>
    <row r="6175" spans="1:2" x14ac:dyDescent="0.2">
      <c r="A6175">
        <v>79730</v>
      </c>
      <c r="B6175">
        <v>24</v>
      </c>
    </row>
    <row r="6176" spans="1:2" x14ac:dyDescent="0.2">
      <c r="A6176">
        <v>79731</v>
      </c>
      <c r="B6176">
        <v>44</v>
      </c>
    </row>
    <row r="6177" spans="1:2" x14ac:dyDescent="0.2">
      <c r="A6177">
        <v>79732</v>
      </c>
      <c r="B6177">
        <v>22</v>
      </c>
    </row>
    <row r="6178" spans="1:2" x14ac:dyDescent="0.2">
      <c r="A6178">
        <v>79733</v>
      </c>
      <c r="B6178">
        <v>25</v>
      </c>
    </row>
    <row r="6179" spans="1:2" x14ac:dyDescent="0.2">
      <c r="A6179">
        <v>79734</v>
      </c>
      <c r="B6179">
        <v>54</v>
      </c>
    </row>
    <row r="6180" spans="1:2" x14ac:dyDescent="0.2">
      <c r="A6180">
        <v>79735</v>
      </c>
      <c r="B6180">
        <v>53</v>
      </c>
    </row>
    <row r="6181" spans="1:2" x14ac:dyDescent="0.2">
      <c r="A6181">
        <v>79736</v>
      </c>
      <c r="B6181">
        <v>22</v>
      </c>
    </row>
    <row r="6182" spans="1:2" x14ac:dyDescent="0.2">
      <c r="A6182">
        <v>79737</v>
      </c>
      <c r="B6182">
        <v>19</v>
      </c>
    </row>
    <row r="6183" spans="1:2" x14ac:dyDescent="0.2">
      <c r="A6183">
        <v>79738</v>
      </c>
      <c r="B6183">
        <v>41</v>
      </c>
    </row>
    <row r="6184" spans="1:2" x14ac:dyDescent="0.2">
      <c r="A6184">
        <v>79739</v>
      </c>
      <c r="B6184">
        <v>80</v>
      </c>
    </row>
    <row r="6185" spans="1:2" x14ac:dyDescent="0.2">
      <c r="A6185">
        <v>79740</v>
      </c>
      <c r="B6185">
        <v>80</v>
      </c>
    </row>
    <row r="6186" spans="1:2" x14ac:dyDescent="0.2">
      <c r="A6186">
        <v>79741</v>
      </c>
      <c r="B6186">
        <v>22</v>
      </c>
    </row>
    <row r="6187" spans="1:2" x14ac:dyDescent="0.2">
      <c r="A6187">
        <v>79742</v>
      </c>
      <c r="B6187">
        <v>54</v>
      </c>
    </row>
    <row r="6188" spans="1:2" x14ac:dyDescent="0.2">
      <c r="A6188">
        <v>79743</v>
      </c>
      <c r="B6188">
        <v>61</v>
      </c>
    </row>
    <row r="6189" spans="1:2" x14ac:dyDescent="0.2">
      <c r="A6189">
        <v>79744</v>
      </c>
      <c r="B6189">
        <v>34</v>
      </c>
    </row>
    <row r="6190" spans="1:2" x14ac:dyDescent="0.2">
      <c r="A6190">
        <v>79745</v>
      </c>
      <c r="B6190">
        <v>71</v>
      </c>
    </row>
    <row r="6191" spans="1:2" x14ac:dyDescent="0.2">
      <c r="A6191">
        <v>79746</v>
      </c>
      <c r="B6191">
        <v>55</v>
      </c>
    </row>
    <row r="6192" spans="1:2" x14ac:dyDescent="0.2">
      <c r="A6192">
        <v>79747</v>
      </c>
      <c r="B6192">
        <v>34</v>
      </c>
    </row>
    <row r="6193" spans="1:2" x14ac:dyDescent="0.2">
      <c r="A6193">
        <v>79748</v>
      </c>
      <c r="B6193">
        <v>47</v>
      </c>
    </row>
    <row r="6194" spans="1:2" x14ac:dyDescent="0.2">
      <c r="A6194">
        <v>79749</v>
      </c>
      <c r="B6194">
        <v>31</v>
      </c>
    </row>
    <row r="6195" spans="1:2" x14ac:dyDescent="0.2">
      <c r="A6195">
        <v>79750</v>
      </c>
      <c r="B6195">
        <v>60</v>
      </c>
    </row>
    <row r="6196" spans="1:2" x14ac:dyDescent="0.2">
      <c r="A6196">
        <v>79751</v>
      </c>
      <c r="B6196">
        <v>42</v>
      </c>
    </row>
    <row r="6197" spans="1:2" x14ac:dyDescent="0.2">
      <c r="A6197">
        <v>79752</v>
      </c>
      <c r="B6197">
        <v>45</v>
      </c>
    </row>
    <row r="6198" spans="1:2" x14ac:dyDescent="0.2">
      <c r="A6198">
        <v>79753</v>
      </c>
      <c r="B6198">
        <v>37</v>
      </c>
    </row>
    <row r="6199" spans="1:2" x14ac:dyDescent="0.2">
      <c r="A6199">
        <v>79754</v>
      </c>
      <c r="B6199">
        <v>44</v>
      </c>
    </row>
    <row r="6200" spans="1:2" x14ac:dyDescent="0.2">
      <c r="A6200">
        <v>79755</v>
      </c>
      <c r="B6200">
        <v>50</v>
      </c>
    </row>
    <row r="6201" spans="1:2" x14ac:dyDescent="0.2">
      <c r="A6201">
        <v>79756</v>
      </c>
      <c r="B6201">
        <v>46</v>
      </c>
    </row>
    <row r="6202" spans="1:2" x14ac:dyDescent="0.2">
      <c r="A6202">
        <v>79757</v>
      </c>
      <c r="B6202">
        <v>40</v>
      </c>
    </row>
    <row r="6203" spans="1:2" x14ac:dyDescent="0.2">
      <c r="A6203">
        <v>79758</v>
      </c>
      <c r="B6203">
        <v>38</v>
      </c>
    </row>
    <row r="6204" spans="1:2" x14ac:dyDescent="0.2">
      <c r="A6204">
        <v>79759</v>
      </c>
      <c r="B6204">
        <v>58</v>
      </c>
    </row>
    <row r="6205" spans="1:2" x14ac:dyDescent="0.2">
      <c r="A6205">
        <v>79760</v>
      </c>
      <c r="B6205">
        <v>35</v>
      </c>
    </row>
    <row r="6206" spans="1:2" x14ac:dyDescent="0.2">
      <c r="A6206">
        <v>79761</v>
      </c>
      <c r="B6206">
        <v>50</v>
      </c>
    </row>
    <row r="6207" spans="1:2" x14ac:dyDescent="0.2">
      <c r="A6207">
        <v>79762</v>
      </c>
      <c r="B6207">
        <v>56</v>
      </c>
    </row>
    <row r="6208" spans="1:2" x14ac:dyDescent="0.2">
      <c r="A6208">
        <v>79763</v>
      </c>
      <c r="B6208">
        <v>59</v>
      </c>
    </row>
    <row r="6209" spans="1:2" x14ac:dyDescent="0.2">
      <c r="A6209">
        <v>79764</v>
      </c>
      <c r="B6209">
        <v>78</v>
      </c>
    </row>
    <row r="6210" spans="1:2" x14ac:dyDescent="0.2">
      <c r="A6210">
        <v>79765</v>
      </c>
      <c r="B6210">
        <v>34</v>
      </c>
    </row>
    <row r="6211" spans="1:2" x14ac:dyDescent="0.2">
      <c r="A6211">
        <v>79766</v>
      </c>
      <c r="B6211">
        <v>29</v>
      </c>
    </row>
    <row r="6212" spans="1:2" x14ac:dyDescent="0.2">
      <c r="A6212">
        <v>79767</v>
      </c>
      <c r="B6212">
        <v>39</v>
      </c>
    </row>
    <row r="6213" spans="1:2" x14ac:dyDescent="0.2">
      <c r="A6213">
        <v>79768</v>
      </c>
      <c r="B6213">
        <v>57</v>
      </c>
    </row>
    <row r="6214" spans="1:2" x14ac:dyDescent="0.2">
      <c r="A6214">
        <v>79769</v>
      </c>
      <c r="B6214">
        <v>36</v>
      </c>
    </row>
    <row r="6215" spans="1:2" x14ac:dyDescent="0.2">
      <c r="A6215">
        <v>79770</v>
      </c>
      <c r="B6215">
        <v>40</v>
      </c>
    </row>
    <row r="6216" spans="1:2" x14ac:dyDescent="0.2">
      <c r="A6216">
        <v>79771</v>
      </c>
      <c r="B6216">
        <v>35</v>
      </c>
    </row>
    <row r="6217" spans="1:2" x14ac:dyDescent="0.2">
      <c r="A6217">
        <v>79772</v>
      </c>
      <c r="B6217">
        <v>46</v>
      </c>
    </row>
    <row r="6218" spans="1:2" x14ac:dyDescent="0.2">
      <c r="A6218">
        <v>79773</v>
      </c>
      <c r="B6218">
        <v>50</v>
      </c>
    </row>
    <row r="6219" spans="1:2" x14ac:dyDescent="0.2">
      <c r="A6219">
        <v>79774</v>
      </c>
      <c r="B6219">
        <v>43</v>
      </c>
    </row>
    <row r="6220" spans="1:2" x14ac:dyDescent="0.2">
      <c r="A6220">
        <v>79775</v>
      </c>
      <c r="B6220">
        <v>24</v>
      </c>
    </row>
    <row r="6221" spans="1:2" x14ac:dyDescent="0.2">
      <c r="A6221">
        <v>79776</v>
      </c>
      <c r="B6221">
        <v>58</v>
      </c>
    </row>
    <row r="6222" spans="1:2" x14ac:dyDescent="0.2">
      <c r="A6222">
        <v>79777</v>
      </c>
      <c r="B6222">
        <v>72</v>
      </c>
    </row>
    <row r="6223" spans="1:2" x14ac:dyDescent="0.2">
      <c r="A6223">
        <v>79778</v>
      </c>
      <c r="B6223">
        <v>68</v>
      </c>
    </row>
    <row r="6224" spans="1:2" x14ac:dyDescent="0.2">
      <c r="A6224">
        <v>79779</v>
      </c>
      <c r="B6224">
        <v>75</v>
      </c>
    </row>
    <row r="6225" spans="1:2" x14ac:dyDescent="0.2">
      <c r="A6225">
        <v>79780</v>
      </c>
      <c r="B6225">
        <v>45</v>
      </c>
    </row>
    <row r="6226" spans="1:2" x14ac:dyDescent="0.2">
      <c r="A6226">
        <v>79781</v>
      </c>
      <c r="B6226">
        <v>39</v>
      </c>
    </row>
    <row r="6227" spans="1:2" x14ac:dyDescent="0.2">
      <c r="A6227">
        <v>79782</v>
      </c>
      <c r="B6227">
        <v>56</v>
      </c>
    </row>
    <row r="6228" spans="1:2" x14ac:dyDescent="0.2">
      <c r="A6228">
        <v>79783</v>
      </c>
      <c r="B6228">
        <v>32</v>
      </c>
    </row>
    <row r="6229" spans="1:2" x14ac:dyDescent="0.2">
      <c r="A6229">
        <v>79784</v>
      </c>
      <c r="B6229">
        <v>48</v>
      </c>
    </row>
    <row r="6230" spans="1:2" x14ac:dyDescent="0.2">
      <c r="A6230">
        <v>79785</v>
      </c>
      <c r="B6230">
        <v>33</v>
      </c>
    </row>
    <row r="6231" spans="1:2" x14ac:dyDescent="0.2">
      <c r="A6231">
        <v>79786</v>
      </c>
      <c r="B6231">
        <v>45</v>
      </c>
    </row>
    <row r="6232" spans="1:2" x14ac:dyDescent="0.2">
      <c r="A6232">
        <v>79787</v>
      </c>
      <c r="B6232">
        <v>37</v>
      </c>
    </row>
    <row r="6233" spans="1:2" x14ac:dyDescent="0.2">
      <c r="A6233">
        <v>79788</v>
      </c>
      <c r="B6233">
        <v>45</v>
      </c>
    </row>
    <row r="6234" spans="1:2" x14ac:dyDescent="0.2">
      <c r="A6234">
        <v>79789</v>
      </c>
      <c r="B6234">
        <v>24</v>
      </c>
    </row>
    <row r="6235" spans="1:2" x14ac:dyDescent="0.2">
      <c r="A6235">
        <v>79790</v>
      </c>
      <c r="B6235">
        <v>44</v>
      </c>
    </row>
    <row r="6236" spans="1:2" x14ac:dyDescent="0.2">
      <c r="A6236">
        <v>79791</v>
      </c>
      <c r="B6236">
        <v>20</v>
      </c>
    </row>
    <row r="6237" spans="1:2" x14ac:dyDescent="0.2">
      <c r="A6237">
        <v>79792</v>
      </c>
      <c r="B6237">
        <v>36</v>
      </c>
    </row>
    <row r="6238" spans="1:2" x14ac:dyDescent="0.2">
      <c r="A6238">
        <v>79793</v>
      </c>
      <c r="B6238">
        <v>52</v>
      </c>
    </row>
    <row r="6239" spans="1:2" x14ac:dyDescent="0.2">
      <c r="A6239">
        <v>79794</v>
      </c>
      <c r="B6239">
        <v>29</v>
      </c>
    </row>
    <row r="6240" spans="1:2" x14ac:dyDescent="0.2">
      <c r="A6240">
        <v>79795</v>
      </c>
      <c r="B6240">
        <v>73</v>
      </c>
    </row>
    <row r="6241" spans="1:2" x14ac:dyDescent="0.2">
      <c r="A6241">
        <v>79796</v>
      </c>
      <c r="B6241">
        <v>20</v>
      </c>
    </row>
    <row r="6242" spans="1:2" x14ac:dyDescent="0.2">
      <c r="A6242">
        <v>79797</v>
      </c>
      <c r="B6242">
        <v>32</v>
      </c>
    </row>
    <row r="6243" spans="1:2" x14ac:dyDescent="0.2">
      <c r="A6243">
        <v>79798</v>
      </c>
      <c r="B6243">
        <v>26</v>
      </c>
    </row>
    <row r="6244" spans="1:2" x14ac:dyDescent="0.2">
      <c r="A6244">
        <v>79799</v>
      </c>
      <c r="B6244">
        <v>39</v>
      </c>
    </row>
    <row r="6245" spans="1:2" x14ac:dyDescent="0.2">
      <c r="A6245">
        <v>79800</v>
      </c>
      <c r="B6245">
        <v>55</v>
      </c>
    </row>
    <row r="6246" spans="1:2" x14ac:dyDescent="0.2">
      <c r="A6246">
        <v>79801</v>
      </c>
      <c r="B6246">
        <v>80</v>
      </c>
    </row>
    <row r="6247" spans="1:2" x14ac:dyDescent="0.2">
      <c r="A6247">
        <v>79802</v>
      </c>
      <c r="B6247">
        <v>55</v>
      </c>
    </row>
    <row r="6248" spans="1:2" x14ac:dyDescent="0.2">
      <c r="A6248">
        <v>79803</v>
      </c>
      <c r="B6248">
        <v>20</v>
      </c>
    </row>
    <row r="6249" spans="1:2" x14ac:dyDescent="0.2">
      <c r="A6249">
        <v>79804</v>
      </c>
      <c r="B6249">
        <v>52</v>
      </c>
    </row>
    <row r="6250" spans="1:2" x14ac:dyDescent="0.2">
      <c r="A6250">
        <v>79805</v>
      </c>
      <c r="B6250">
        <v>39</v>
      </c>
    </row>
    <row r="6251" spans="1:2" x14ac:dyDescent="0.2">
      <c r="A6251">
        <v>79806</v>
      </c>
      <c r="B6251">
        <v>32</v>
      </c>
    </row>
    <row r="6252" spans="1:2" x14ac:dyDescent="0.2">
      <c r="A6252">
        <v>79807</v>
      </c>
      <c r="B6252">
        <v>45</v>
      </c>
    </row>
    <row r="6253" spans="1:2" x14ac:dyDescent="0.2">
      <c r="A6253">
        <v>79808</v>
      </c>
      <c r="B6253">
        <v>33</v>
      </c>
    </row>
    <row r="6254" spans="1:2" x14ac:dyDescent="0.2">
      <c r="A6254">
        <v>79809</v>
      </c>
      <c r="B6254">
        <v>38</v>
      </c>
    </row>
    <row r="6255" spans="1:2" x14ac:dyDescent="0.2">
      <c r="A6255">
        <v>79810</v>
      </c>
      <c r="B6255">
        <v>75</v>
      </c>
    </row>
    <row r="6256" spans="1:2" x14ac:dyDescent="0.2">
      <c r="A6256">
        <v>79811</v>
      </c>
      <c r="B6256">
        <v>37</v>
      </c>
    </row>
    <row r="6257" spans="1:2" x14ac:dyDescent="0.2">
      <c r="A6257">
        <v>79812</v>
      </c>
      <c r="B6257">
        <v>66</v>
      </c>
    </row>
    <row r="6258" spans="1:2" x14ac:dyDescent="0.2">
      <c r="A6258">
        <v>79813</v>
      </c>
      <c r="B6258">
        <v>55</v>
      </c>
    </row>
    <row r="6259" spans="1:2" x14ac:dyDescent="0.2">
      <c r="A6259">
        <v>79814</v>
      </c>
      <c r="B6259">
        <v>75</v>
      </c>
    </row>
    <row r="6260" spans="1:2" x14ac:dyDescent="0.2">
      <c r="A6260">
        <v>79815</v>
      </c>
      <c r="B6260">
        <v>48</v>
      </c>
    </row>
    <row r="6261" spans="1:2" x14ac:dyDescent="0.2">
      <c r="A6261">
        <v>79816</v>
      </c>
      <c r="B6261">
        <v>78</v>
      </c>
    </row>
    <row r="6262" spans="1:2" x14ac:dyDescent="0.2">
      <c r="A6262">
        <v>79817</v>
      </c>
      <c r="B6262">
        <v>33</v>
      </c>
    </row>
    <row r="6263" spans="1:2" x14ac:dyDescent="0.2">
      <c r="A6263">
        <v>79818</v>
      </c>
      <c r="B6263">
        <v>37</v>
      </c>
    </row>
    <row r="6264" spans="1:2" x14ac:dyDescent="0.2">
      <c r="A6264">
        <v>79819</v>
      </c>
      <c r="B6264">
        <v>74</v>
      </c>
    </row>
    <row r="6265" spans="1:2" x14ac:dyDescent="0.2">
      <c r="A6265">
        <v>79820</v>
      </c>
      <c r="B6265">
        <v>32</v>
      </c>
    </row>
    <row r="6266" spans="1:2" x14ac:dyDescent="0.2">
      <c r="A6266">
        <v>79821</v>
      </c>
      <c r="B6266">
        <v>55</v>
      </c>
    </row>
    <row r="6267" spans="1:2" x14ac:dyDescent="0.2">
      <c r="A6267">
        <v>79822</v>
      </c>
      <c r="B6267">
        <v>35</v>
      </c>
    </row>
    <row r="6268" spans="1:2" x14ac:dyDescent="0.2">
      <c r="A6268">
        <v>79823</v>
      </c>
      <c r="B6268">
        <v>47</v>
      </c>
    </row>
    <row r="6269" spans="1:2" x14ac:dyDescent="0.2">
      <c r="A6269">
        <v>79824</v>
      </c>
      <c r="B6269">
        <v>80</v>
      </c>
    </row>
    <row r="6270" spans="1:2" x14ac:dyDescent="0.2">
      <c r="A6270">
        <v>79825</v>
      </c>
      <c r="B6270">
        <v>70</v>
      </c>
    </row>
    <row r="6271" spans="1:2" x14ac:dyDescent="0.2">
      <c r="A6271">
        <v>79826</v>
      </c>
      <c r="B6271">
        <v>37</v>
      </c>
    </row>
    <row r="6272" spans="1:2" x14ac:dyDescent="0.2">
      <c r="A6272">
        <v>79827</v>
      </c>
      <c r="B6272">
        <v>24</v>
      </c>
    </row>
    <row r="6273" spans="1:2" x14ac:dyDescent="0.2">
      <c r="A6273">
        <v>79828</v>
      </c>
      <c r="B6273">
        <v>35</v>
      </c>
    </row>
    <row r="6274" spans="1:2" x14ac:dyDescent="0.2">
      <c r="A6274">
        <v>79829</v>
      </c>
      <c r="B6274">
        <v>47</v>
      </c>
    </row>
    <row r="6275" spans="1:2" x14ac:dyDescent="0.2">
      <c r="A6275">
        <v>79830</v>
      </c>
      <c r="B6275">
        <v>30</v>
      </c>
    </row>
    <row r="6276" spans="1:2" x14ac:dyDescent="0.2">
      <c r="A6276">
        <v>79831</v>
      </c>
      <c r="B6276">
        <v>44</v>
      </c>
    </row>
    <row r="6277" spans="1:2" x14ac:dyDescent="0.2">
      <c r="A6277">
        <v>79832</v>
      </c>
      <c r="B6277">
        <v>68</v>
      </c>
    </row>
    <row r="6278" spans="1:2" x14ac:dyDescent="0.2">
      <c r="A6278">
        <v>79833</v>
      </c>
      <c r="B6278">
        <v>54</v>
      </c>
    </row>
    <row r="6279" spans="1:2" x14ac:dyDescent="0.2">
      <c r="A6279">
        <v>79834</v>
      </c>
      <c r="B6279">
        <v>40</v>
      </c>
    </row>
    <row r="6280" spans="1:2" x14ac:dyDescent="0.2">
      <c r="A6280">
        <v>79835</v>
      </c>
      <c r="B6280">
        <v>37</v>
      </c>
    </row>
    <row r="6281" spans="1:2" x14ac:dyDescent="0.2">
      <c r="A6281">
        <v>79836</v>
      </c>
      <c r="B6281">
        <v>44</v>
      </c>
    </row>
    <row r="6282" spans="1:2" x14ac:dyDescent="0.2">
      <c r="A6282">
        <v>79837</v>
      </c>
      <c r="B6282">
        <v>39</v>
      </c>
    </row>
    <row r="6283" spans="1:2" x14ac:dyDescent="0.2">
      <c r="A6283">
        <v>79838</v>
      </c>
      <c r="B6283">
        <v>60</v>
      </c>
    </row>
    <row r="6284" spans="1:2" x14ac:dyDescent="0.2">
      <c r="A6284">
        <v>79839</v>
      </c>
      <c r="B6284">
        <v>36</v>
      </c>
    </row>
    <row r="6285" spans="1:2" x14ac:dyDescent="0.2">
      <c r="A6285">
        <v>79840</v>
      </c>
      <c r="B6285">
        <v>56</v>
      </c>
    </row>
    <row r="6286" spans="1:2" x14ac:dyDescent="0.2">
      <c r="A6286">
        <v>79841</v>
      </c>
      <c r="B6286">
        <v>70</v>
      </c>
    </row>
    <row r="6287" spans="1:2" x14ac:dyDescent="0.2">
      <c r="A6287">
        <v>79842</v>
      </c>
      <c r="B6287">
        <v>27</v>
      </c>
    </row>
    <row r="6288" spans="1:2" x14ac:dyDescent="0.2">
      <c r="A6288">
        <v>79843</v>
      </c>
      <c r="B6288">
        <v>49</v>
      </c>
    </row>
    <row r="6289" spans="1:2" x14ac:dyDescent="0.2">
      <c r="A6289">
        <v>79844</v>
      </c>
      <c r="B6289">
        <v>43</v>
      </c>
    </row>
    <row r="6290" spans="1:2" x14ac:dyDescent="0.2">
      <c r="A6290">
        <v>79845</v>
      </c>
      <c r="B6290">
        <v>52</v>
      </c>
    </row>
    <row r="6291" spans="1:2" x14ac:dyDescent="0.2">
      <c r="A6291">
        <v>79846</v>
      </c>
      <c r="B6291">
        <v>39</v>
      </c>
    </row>
    <row r="6292" spans="1:2" x14ac:dyDescent="0.2">
      <c r="A6292">
        <v>79847</v>
      </c>
      <c r="B6292">
        <v>43</v>
      </c>
    </row>
    <row r="6293" spans="1:2" x14ac:dyDescent="0.2">
      <c r="A6293">
        <v>79848</v>
      </c>
      <c r="B6293">
        <v>61</v>
      </c>
    </row>
    <row r="6294" spans="1:2" x14ac:dyDescent="0.2">
      <c r="A6294">
        <v>79849</v>
      </c>
      <c r="B6294">
        <v>76</v>
      </c>
    </row>
    <row r="6295" spans="1:2" x14ac:dyDescent="0.2">
      <c r="A6295">
        <v>79850</v>
      </c>
      <c r="B6295">
        <v>39</v>
      </c>
    </row>
    <row r="6296" spans="1:2" x14ac:dyDescent="0.2">
      <c r="A6296">
        <v>79851</v>
      </c>
      <c r="B6296">
        <v>25</v>
      </c>
    </row>
    <row r="6297" spans="1:2" x14ac:dyDescent="0.2">
      <c r="A6297">
        <v>79852</v>
      </c>
      <c r="B6297">
        <v>49</v>
      </c>
    </row>
    <row r="6298" spans="1:2" x14ac:dyDescent="0.2">
      <c r="A6298">
        <v>79853</v>
      </c>
      <c r="B6298">
        <v>72</v>
      </c>
    </row>
    <row r="6299" spans="1:2" x14ac:dyDescent="0.2">
      <c r="A6299">
        <v>79854</v>
      </c>
      <c r="B6299">
        <v>45</v>
      </c>
    </row>
    <row r="6300" spans="1:2" x14ac:dyDescent="0.2">
      <c r="A6300">
        <v>79855</v>
      </c>
      <c r="B6300">
        <v>38</v>
      </c>
    </row>
    <row r="6301" spans="1:2" x14ac:dyDescent="0.2">
      <c r="A6301">
        <v>79856</v>
      </c>
      <c r="B6301">
        <v>37</v>
      </c>
    </row>
    <row r="6302" spans="1:2" x14ac:dyDescent="0.2">
      <c r="A6302">
        <v>79857</v>
      </c>
      <c r="B6302">
        <v>41</v>
      </c>
    </row>
    <row r="6303" spans="1:2" x14ac:dyDescent="0.2">
      <c r="A6303">
        <v>79858</v>
      </c>
      <c r="B6303">
        <v>32</v>
      </c>
    </row>
    <row r="6304" spans="1:2" x14ac:dyDescent="0.2">
      <c r="A6304">
        <v>79859</v>
      </c>
      <c r="B6304">
        <v>55</v>
      </c>
    </row>
    <row r="6305" spans="1:2" x14ac:dyDescent="0.2">
      <c r="A6305">
        <v>79860</v>
      </c>
      <c r="B6305">
        <v>44</v>
      </c>
    </row>
    <row r="6306" spans="1:2" x14ac:dyDescent="0.2">
      <c r="A6306">
        <v>79861</v>
      </c>
      <c r="B6306">
        <v>30</v>
      </c>
    </row>
    <row r="6307" spans="1:2" x14ac:dyDescent="0.2">
      <c r="A6307">
        <v>79862</v>
      </c>
      <c r="B6307">
        <v>38</v>
      </c>
    </row>
    <row r="6308" spans="1:2" x14ac:dyDescent="0.2">
      <c r="A6308">
        <v>79863</v>
      </c>
      <c r="B6308">
        <v>47</v>
      </c>
    </row>
    <row r="6309" spans="1:2" x14ac:dyDescent="0.2">
      <c r="A6309">
        <v>79864</v>
      </c>
      <c r="B6309">
        <v>59</v>
      </c>
    </row>
    <row r="6310" spans="1:2" x14ac:dyDescent="0.2">
      <c r="A6310">
        <v>79865</v>
      </c>
      <c r="B6310">
        <v>38</v>
      </c>
    </row>
    <row r="6311" spans="1:2" x14ac:dyDescent="0.2">
      <c r="A6311">
        <v>79866</v>
      </c>
      <c r="B6311">
        <v>39</v>
      </c>
    </row>
    <row r="6312" spans="1:2" x14ac:dyDescent="0.2">
      <c r="A6312">
        <v>79867</v>
      </c>
      <c r="B6312">
        <v>29</v>
      </c>
    </row>
    <row r="6313" spans="1:2" x14ac:dyDescent="0.2">
      <c r="A6313">
        <v>79868</v>
      </c>
      <c r="B6313">
        <v>65</v>
      </c>
    </row>
    <row r="6314" spans="1:2" x14ac:dyDescent="0.2">
      <c r="A6314">
        <v>79869</v>
      </c>
      <c r="B6314">
        <v>34</v>
      </c>
    </row>
    <row r="6315" spans="1:2" x14ac:dyDescent="0.2">
      <c r="A6315">
        <v>79870</v>
      </c>
      <c r="B6315">
        <v>51</v>
      </c>
    </row>
    <row r="6316" spans="1:2" x14ac:dyDescent="0.2">
      <c r="A6316">
        <v>79871</v>
      </c>
      <c r="B6316">
        <v>41</v>
      </c>
    </row>
    <row r="6317" spans="1:2" x14ac:dyDescent="0.2">
      <c r="A6317">
        <v>79872</v>
      </c>
      <c r="B6317">
        <v>54</v>
      </c>
    </row>
    <row r="6318" spans="1:2" x14ac:dyDescent="0.2">
      <c r="A6318">
        <v>79873</v>
      </c>
      <c r="B6318">
        <v>41</v>
      </c>
    </row>
    <row r="6319" spans="1:2" x14ac:dyDescent="0.2">
      <c r="A6319">
        <v>79874</v>
      </c>
      <c r="B6319">
        <v>76</v>
      </c>
    </row>
    <row r="6320" spans="1:2" x14ac:dyDescent="0.2">
      <c r="A6320">
        <v>79875</v>
      </c>
      <c r="B6320">
        <v>50</v>
      </c>
    </row>
    <row r="6321" spans="1:2" x14ac:dyDescent="0.2">
      <c r="A6321">
        <v>79876</v>
      </c>
      <c r="B6321">
        <v>56</v>
      </c>
    </row>
    <row r="6322" spans="1:2" x14ac:dyDescent="0.2">
      <c r="A6322">
        <v>79877</v>
      </c>
      <c r="B6322">
        <v>75</v>
      </c>
    </row>
    <row r="6323" spans="1:2" x14ac:dyDescent="0.2">
      <c r="A6323">
        <v>79878</v>
      </c>
      <c r="B6323">
        <v>80</v>
      </c>
    </row>
    <row r="6324" spans="1:2" x14ac:dyDescent="0.2">
      <c r="A6324">
        <v>79879</v>
      </c>
      <c r="B6324">
        <v>35</v>
      </c>
    </row>
    <row r="6325" spans="1:2" x14ac:dyDescent="0.2">
      <c r="A6325">
        <v>79880</v>
      </c>
      <c r="B6325">
        <v>61</v>
      </c>
    </row>
    <row r="6326" spans="1:2" x14ac:dyDescent="0.2">
      <c r="A6326">
        <v>79881</v>
      </c>
      <c r="B6326">
        <v>55</v>
      </c>
    </row>
    <row r="6327" spans="1:2" x14ac:dyDescent="0.2">
      <c r="A6327">
        <v>79882</v>
      </c>
      <c r="B6327">
        <v>36</v>
      </c>
    </row>
    <row r="6328" spans="1:2" x14ac:dyDescent="0.2">
      <c r="A6328">
        <v>79883</v>
      </c>
      <c r="B6328">
        <v>35</v>
      </c>
    </row>
    <row r="6329" spans="1:2" x14ac:dyDescent="0.2">
      <c r="A6329">
        <v>79884</v>
      </c>
      <c r="B6329">
        <v>62</v>
      </c>
    </row>
    <row r="6330" spans="1:2" x14ac:dyDescent="0.2">
      <c r="A6330">
        <v>79885</v>
      </c>
      <c r="B6330">
        <v>69</v>
      </c>
    </row>
    <row r="6331" spans="1:2" x14ac:dyDescent="0.2">
      <c r="A6331">
        <v>79886</v>
      </c>
      <c r="B6331">
        <v>50</v>
      </c>
    </row>
    <row r="6332" spans="1:2" x14ac:dyDescent="0.2">
      <c r="A6332">
        <v>79887</v>
      </c>
      <c r="B6332">
        <v>69</v>
      </c>
    </row>
    <row r="6333" spans="1:2" x14ac:dyDescent="0.2">
      <c r="A6333">
        <v>79888</v>
      </c>
      <c r="B6333">
        <v>30</v>
      </c>
    </row>
    <row r="6334" spans="1:2" x14ac:dyDescent="0.2">
      <c r="A6334">
        <v>79889</v>
      </c>
      <c r="B6334">
        <v>76</v>
      </c>
    </row>
    <row r="6335" spans="1:2" x14ac:dyDescent="0.2">
      <c r="A6335">
        <v>79890</v>
      </c>
      <c r="B6335">
        <v>41</v>
      </c>
    </row>
    <row r="6336" spans="1:2" x14ac:dyDescent="0.2">
      <c r="A6336">
        <v>79891</v>
      </c>
      <c r="B6336">
        <v>62</v>
      </c>
    </row>
    <row r="6337" spans="1:2" x14ac:dyDescent="0.2">
      <c r="A6337">
        <v>79892</v>
      </c>
      <c r="B6337">
        <v>46</v>
      </c>
    </row>
    <row r="6338" spans="1:2" x14ac:dyDescent="0.2">
      <c r="A6338">
        <v>79893</v>
      </c>
      <c r="B6338">
        <v>34</v>
      </c>
    </row>
    <row r="6339" spans="1:2" x14ac:dyDescent="0.2">
      <c r="A6339">
        <v>79894</v>
      </c>
      <c r="B6339">
        <v>58</v>
      </c>
    </row>
    <row r="6340" spans="1:2" x14ac:dyDescent="0.2">
      <c r="A6340">
        <v>79895</v>
      </c>
      <c r="B6340">
        <v>75</v>
      </c>
    </row>
    <row r="6341" spans="1:2" x14ac:dyDescent="0.2">
      <c r="A6341">
        <v>79896</v>
      </c>
      <c r="B6341">
        <v>40</v>
      </c>
    </row>
    <row r="6342" spans="1:2" x14ac:dyDescent="0.2">
      <c r="A6342">
        <v>79897</v>
      </c>
      <c r="B6342">
        <v>45</v>
      </c>
    </row>
    <row r="6343" spans="1:2" x14ac:dyDescent="0.2">
      <c r="A6343">
        <v>79898</v>
      </c>
      <c r="B6343">
        <v>58</v>
      </c>
    </row>
    <row r="6344" spans="1:2" x14ac:dyDescent="0.2">
      <c r="A6344">
        <v>79899</v>
      </c>
      <c r="B6344">
        <v>35</v>
      </c>
    </row>
    <row r="6345" spans="1:2" x14ac:dyDescent="0.2">
      <c r="A6345">
        <v>79900</v>
      </c>
      <c r="B6345">
        <v>63</v>
      </c>
    </row>
    <row r="6346" spans="1:2" x14ac:dyDescent="0.2">
      <c r="A6346">
        <v>79901</v>
      </c>
      <c r="B6346">
        <v>24</v>
      </c>
    </row>
    <row r="6347" spans="1:2" x14ac:dyDescent="0.2">
      <c r="A6347">
        <v>79902</v>
      </c>
      <c r="B6347">
        <v>57</v>
      </c>
    </row>
    <row r="6348" spans="1:2" x14ac:dyDescent="0.2">
      <c r="A6348">
        <v>79903</v>
      </c>
      <c r="B6348">
        <v>46</v>
      </c>
    </row>
    <row r="6349" spans="1:2" x14ac:dyDescent="0.2">
      <c r="A6349">
        <v>79904</v>
      </c>
      <c r="B6349">
        <v>77</v>
      </c>
    </row>
    <row r="6350" spans="1:2" x14ac:dyDescent="0.2">
      <c r="A6350">
        <v>79905</v>
      </c>
      <c r="B6350">
        <v>43</v>
      </c>
    </row>
    <row r="6351" spans="1:2" x14ac:dyDescent="0.2">
      <c r="A6351">
        <v>79906</v>
      </c>
      <c r="B6351">
        <v>50</v>
      </c>
    </row>
    <row r="6352" spans="1:2" x14ac:dyDescent="0.2">
      <c r="A6352">
        <v>79907</v>
      </c>
      <c r="B6352">
        <v>27</v>
      </c>
    </row>
    <row r="6353" spans="1:2" x14ac:dyDescent="0.2">
      <c r="A6353">
        <v>79908</v>
      </c>
      <c r="B6353">
        <v>42</v>
      </c>
    </row>
    <row r="6354" spans="1:2" x14ac:dyDescent="0.2">
      <c r="A6354">
        <v>79909</v>
      </c>
      <c r="B6354">
        <v>48</v>
      </c>
    </row>
    <row r="6355" spans="1:2" x14ac:dyDescent="0.2">
      <c r="A6355">
        <v>79910</v>
      </c>
      <c r="B6355">
        <v>36</v>
      </c>
    </row>
    <row r="6356" spans="1:2" x14ac:dyDescent="0.2">
      <c r="A6356">
        <v>79911</v>
      </c>
      <c r="B6356">
        <v>46</v>
      </c>
    </row>
    <row r="6357" spans="1:2" x14ac:dyDescent="0.2">
      <c r="A6357">
        <v>79912</v>
      </c>
      <c r="B6357">
        <v>20</v>
      </c>
    </row>
    <row r="6358" spans="1:2" x14ac:dyDescent="0.2">
      <c r="A6358">
        <v>79913</v>
      </c>
      <c r="B6358">
        <v>63</v>
      </c>
    </row>
    <row r="6359" spans="1:2" x14ac:dyDescent="0.2">
      <c r="A6359">
        <v>79914</v>
      </c>
      <c r="B6359">
        <v>39</v>
      </c>
    </row>
    <row r="6360" spans="1:2" x14ac:dyDescent="0.2">
      <c r="A6360">
        <v>79915</v>
      </c>
      <c r="B6360">
        <v>64</v>
      </c>
    </row>
    <row r="6361" spans="1:2" x14ac:dyDescent="0.2">
      <c r="A6361">
        <v>79916</v>
      </c>
      <c r="B6361">
        <v>55</v>
      </c>
    </row>
    <row r="6362" spans="1:2" x14ac:dyDescent="0.2">
      <c r="A6362">
        <v>79917</v>
      </c>
      <c r="B6362">
        <v>71</v>
      </c>
    </row>
    <row r="6363" spans="1:2" x14ac:dyDescent="0.2">
      <c r="A6363">
        <v>79918</v>
      </c>
      <c r="B6363">
        <v>70</v>
      </c>
    </row>
    <row r="6364" spans="1:2" x14ac:dyDescent="0.2">
      <c r="A6364">
        <v>79919</v>
      </c>
      <c r="B6364">
        <v>62</v>
      </c>
    </row>
    <row r="6365" spans="1:2" x14ac:dyDescent="0.2">
      <c r="A6365">
        <v>79920</v>
      </c>
      <c r="B6365">
        <v>59</v>
      </c>
    </row>
    <row r="6366" spans="1:2" x14ac:dyDescent="0.2">
      <c r="A6366">
        <v>79921</v>
      </c>
      <c r="B6366">
        <v>54</v>
      </c>
    </row>
    <row r="6367" spans="1:2" x14ac:dyDescent="0.2">
      <c r="A6367">
        <v>79922</v>
      </c>
      <c r="B6367">
        <v>41</v>
      </c>
    </row>
    <row r="6368" spans="1:2" x14ac:dyDescent="0.2">
      <c r="A6368">
        <v>79923</v>
      </c>
      <c r="B6368">
        <v>50</v>
      </c>
    </row>
    <row r="6369" spans="1:2" x14ac:dyDescent="0.2">
      <c r="A6369">
        <v>79924</v>
      </c>
      <c r="B6369">
        <v>59</v>
      </c>
    </row>
    <row r="6370" spans="1:2" x14ac:dyDescent="0.2">
      <c r="A6370">
        <v>79925</v>
      </c>
      <c r="B6370">
        <v>49</v>
      </c>
    </row>
    <row r="6371" spans="1:2" x14ac:dyDescent="0.2">
      <c r="A6371">
        <v>79926</v>
      </c>
      <c r="B6371">
        <v>28</v>
      </c>
    </row>
    <row r="6372" spans="1:2" x14ac:dyDescent="0.2">
      <c r="A6372">
        <v>79927</v>
      </c>
      <c r="B6372">
        <v>37</v>
      </c>
    </row>
    <row r="6373" spans="1:2" x14ac:dyDescent="0.2">
      <c r="A6373">
        <v>79928</v>
      </c>
      <c r="B6373">
        <v>30</v>
      </c>
    </row>
    <row r="6374" spans="1:2" x14ac:dyDescent="0.2">
      <c r="A6374">
        <v>79929</v>
      </c>
      <c r="B6374">
        <v>38</v>
      </c>
    </row>
    <row r="6375" spans="1:2" x14ac:dyDescent="0.2">
      <c r="A6375">
        <v>79930</v>
      </c>
      <c r="B6375">
        <v>63</v>
      </c>
    </row>
    <row r="6376" spans="1:2" x14ac:dyDescent="0.2">
      <c r="A6376">
        <v>79931</v>
      </c>
      <c r="B6376">
        <v>23</v>
      </c>
    </row>
    <row r="6377" spans="1:2" x14ac:dyDescent="0.2">
      <c r="A6377">
        <v>79932</v>
      </c>
      <c r="B6377">
        <v>21</v>
      </c>
    </row>
    <row r="6378" spans="1:2" x14ac:dyDescent="0.2">
      <c r="A6378">
        <v>79933</v>
      </c>
      <c r="B6378">
        <v>72</v>
      </c>
    </row>
    <row r="6379" spans="1:2" x14ac:dyDescent="0.2">
      <c r="A6379">
        <v>79934</v>
      </c>
      <c r="B6379">
        <v>44</v>
      </c>
    </row>
    <row r="6380" spans="1:2" x14ac:dyDescent="0.2">
      <c r="A6380">
        <v>79935</v>
      </c>
      <c r="B6380">
        <v>31</v>
      </c>
    </row>
    <row r="6381" spans="1:2" x14ac:dyDescent="0.2">
      <c r="A6381">
        <v>79936</v>
      </c>
      <c r="B6381">
        <v>55</v>
      </c>
    </row>
    <row r="6382" spans="1:2" x14ac:dyDescent="0.2">
      <c r="A6382">
        <v>79937</v>
      </c>
      <c r="B6382">
        <v>80</v>
      </c>
    </row>
    <row r="6383" spans="1:2" x14ac:dyDescent="0.2">
      <c r="A6383">
        <v>79938</v>
      </c>
      <c r="B6383">
        <v>31</v>
      </c>
    </row>
    <row r="6384" spans="1:2" x14ac:dyDescent="0.2">
      <c r="A6384">
        <v>79939</v>
      </c>
      <c r="B6384">
        <v>50</v>
      </c>
    </row>
    <row r="6385" spans="1:2" x14ac:dyDescent="0.2">
      <c r="A6385">
        <v>79940</v>
      </c>
      <c r="B6385">
        <v>51</v>
      </c>
    </row>
    <row r="6386" spans="1:2" x14ac:dyDescent="0.2">
      <c r="A6386">
        <v>79941</v>
      </c>
      <c r="B6386">
        <v>38</v>
      </c>
    </row>
    <row r="6387" spans="1:2" x14ac:dyDescent="0.2">
      <c r="A6387">
        <v>79942</v>
      </c>
      <c r="B6387">
        <v>54</v>
      </c>
    </row>
    <row r="6388" spans="1:2" x14ac:dyDescent="0.2">
      <c r="A6388">
        <v>79943</v>
      </c>
      <c r="B6388">
        <v>18</v>
      </c>
    </row>
    <row r="6389" spans="1:2" x14ac:dyDescent="0.2">
      <c r="A6389">
        <v>79944</v>
      </c>
      <c r="B6389">
        <v>62</v>
      </c>
    </row>
    <row r="6390" spans="1:2" x14ac:dyDescent="0.2">
      <c r="A6390">
        <v>79945</v>
      </c>
      <c r="B6390">
        <v>33</v>
      </c>
    </row>
    <row r="6391" spans="1:2" x14ac:dyDescent="0.2">
      <c r="A6391">
        <v>79946</v>
      </c>
      <c r="B6391">
        <v>43</v>
      </c>
    </row>
    <row r="6392" spans="1:2" x14ac:dyDescent="0.2">
      <c r="A6392">
        <v>79947</v>
      </c>
      <c r="B6392">
        <v>33</v>
      </c>
    </row>
    <row r="6393" spans="1:2" x14ac:dyDescent="0.2">
      <c r="A6393">
        <v>79948</v>
      </c>
      <c r="B6393">
        <v>43</v>
      </c>
    </row>
    <row r="6394" spans="1:2" x14ac:dyDescent="0.2">
      <c r="A6394">
        <v>79949</v>
      </c>
      <c r="B6394">
        <v>43</v>
      </c>
    </row>
    <row r="6395" spans="1:2" x14ac:dyDescent="0.2">
      <c r="A6395">
        <v>79950</v>
      </c>
      <c r="B6395">
        <v>80</v>
      </c>
    </row>
    <row r="6396" spans="1:2" x14ac:dyDescent="0.2">
      <c r="A6396">
        <v>79951</v>
      </c>
      <c r="B6396">
        <v>73</v>
      </c>
    </row>
    <row r="6397" spans="1:2" x14ac:dyDescent="0.2">
      <c r="A6397">
        <v>79952</v>
      </c>
      <c r="B6397">
        <v>55</v>
      </c>
    </row>
    <row r="6398" spans="1:2" x14ac:dyDescent="0.2">
      <c r="A6398">
        <v>79953</v>
      </c>
      <c r="B6398">
        <v>37</v>
      </c>
    </row>
    <row r="6399" spans="1:2" x14ac:dyDescent="0.2">
      <c r="A6399">
        <v>79954</v>
      </c>
      <c r="B6399">
        <v>80</v>
      </c>
    </row>
    <row r="6400" spans="1:2" x14ac:dyDescent="0.2">
      <c r="A6400">
        <v>79955</v>
      </c>
      <c r="B6400">
        <v>27</v>
      </c>
    </row>
    <row r="6401" spans="1:2" x14ac:dyDescent="0.2">
      <c r="A6401">
        <v>79956</v>
      </c>
      <c r="B6401">
        <v>72</v>
      </c>
    </row>
    <row r="6402" spans="1:2" x14ac:dyDescent="0.2">
      <c r="A6402">
        <v>79957</v>
      </c>
      <c r="B6402">
        <v>52</v>
      </c>
    </row>
    <row r="6403" spans="1:2" x14ac:dyDescent="0.2">
      <c r="A6403">
        <v>79958</v>
      </c>
      <c r="B6403">
        <v>70</v>
      </c>
    </row>
    <row r="6404" spans="1:2" x14ac:dyDescent="0.2">
      <c r="A6404">
        <v>79959</v>
      </c>
      <c r="B6404">
        <v>19</v>
      </c>
    </row>
    <row r="6405" spans="1:2" x14ac:dyDescent="0.2">
      <c r="A6405">
        <v>79960</v>
      </c>
      <c r="B6405">
        <v>26</v>
      </c>
    </row>
    <row r="6406" spans="1:2" x14ac:dyDescent="0.2">
      <c r="A6406">
        <v>79961</v>
      </c>
      <c r="B6406">
        <v>41</v>
      </c>
    </row>
    <row r="6407" spans="1:2" x14ac:dyDescent="0.2">
      <c r="A6407">
        <v>79962</v>
      </c>
      <c r="B6407">
        <v>26</v>
      </c>
    </row>
    <row r="6408" spans="1:2" x14ac:dyDescent="0.2">
      <c r="A6408">
        <v>79963</v>
      </c>
      <c r="B6408">
        <v>66</v>
      </c>
    </row>
    <row r="6409" spans="1:2" x14ac:dyDescent="0.2">
      <c r="A6409">
        <v>79964</v>
      </c>
      <c r="B6409">
        <v>41</v>
      </c>
    </row>
    <row r="6410" spans="1:2" x14ac:dyDescent="0.2">
      <c r="A6410">
        <v>79965</v>
      </c>
      <c r="B6410">
        <v>50</v>
      </c>
    </row>
    <row r="6411" spans="1:2" x14ac:dyDescent="0.2">
      <c r="A6411">
        <v>79966</v>
      </c>
      <c r="B6411">
        <v>25</v>
      </c>
    </row>
    <row r="6412" spans="1:2" x14ac:dyDescent="0.2">
      <c r="A6412">
        <v>79967</v>
      </c>
      <c r="B6412">
        <v>52</v>
      </c>
    </row>
    <row r="6413" spans="1:2" x14ac:dyDescent="0.2">
      <c r="A6413">
        <v>79968</v>
      </c>
      <c r="B6413">
        <v>40</v>
      </c>
    </row>
    <row r="6414" spans="1:2" x14ac:dyDescent="0.2">
      <c r="A6414">
        <v>79969</v>
      </c>
      <c r="B6414">
        <v>52</v>
      </c>
    </row>
    <row r="6415" spans="1:2" x14ac:dyDescent="0.2">
      <c r="A6415">
        <v>79970</v>
      </c>
      <c r="B6415">
        <v>71</v>
      </c>
    </row>
    <row r="6416" spans="1:2" x14ac:dyDescent="0.2">
      <c r="A6416">
        <v>79971</v>
      </c>
      <c r="B6416">
        <v>32</v>
      </c>
    </row>
    <row r="6417" spans="1:2" x14ac:dyDescent="0.2">
      <c r="A6417">
        <v>79972</v>
      </c>
      <c r="B6417">
        <v>39</v>
      </c>
    </row>
    <row r="6418" spans="1:2" x14ac:dyDescent="0.2">
      <c r="A6418">
        <v>79973</v>
      </c>
      <c r="B6418">
        <v>48</v>
      </c>
    </row>
    <row r="6419" spans="1:2" x14ac:dyDescent="0.2">
      <c r="A6419">
        <v>79974</v>
      </c>
      <c r="B6419">
        <v>20</v>
      </c>
    </row>
    <row r="6420" spans="1:2" x14ac:dyDescent="0.2">
      <c r="A6420">
        <v>79975</v>
      </c>
      <c r="B6420">
        <v>40</v>
      </c>
    </row>
    <row r="6421" spans="1:2" x14ac:dyDescent="0.2">
      <c r="A6421">
        <v>79976</v>
      </c>
      <c r="B6421">
        <v>44</v>
      </c>
    </row>
    <row r="6422" spans="1:2" x14ac:dyDescent="0.2">
      <c r="A6422">
        <v>79977</v>
      </c>
      <c r="B6422">
        <v>74</v>
      </c>
    </row>
    <row r="6423" spans="1:2" x14ac:dyDescent="0.2">
      <c r="A6423">
        <v>79978</v>
      </c>
      <c r="B6423">
        <v>37</v>
      </c>
    </row>
    <row r="6424" spans="1:2" x14ac:dyDescent="0.2">
      <c r="A6424">
        <v>79979</v>
      </c>
      <c r="B6424">
        <v>80</v>
      </c>
    </row>
    <row r="6425" spans="1:2" x14ac:dyDescent="0.2">
      <c r="A6425">
        <v>79980</v>
      </c>
      <c r="B6425">
        <v>47</v>
      </c>
    </row>
    <row r="6426" spans="1:2" x14ac:dyDescent="0.2">
      <c r="A6426">
        <v>79981</v>
      </c>
      <c r="B6426">
        <v>74</v>
      </c>
    </row>
    <row r="6427" spans="1:2" x14ac:dyDescent="0.2">
      <c r="A6427">
        <v>79982</v>
      </c>
      <c r="B6427">
        <v>45</v>
      </c>
    </row>
    <row r="6428" spans="1:2" x14ac:dyDescent="0.2">
      <c r="A6428">
        <v>79983</v>
      </c>
      <c r="B6428">
        <v>48</v>
      </c>
    </row>
    <row r="6429" spans="1:2" x14ac:dyDescent="0.2">
      <c r="A6429">
        <v>79984</v>
      </c>
      <c r="B6429">
        <v>32</v>
      </c>
    </row>
    <row r="6430" spans="1:2" x14ac:dyDescent="0.2">
      <c r="A6430">
        <v>79985</v>
      </c>
      <c r="B6430">
        <v>36</v>
      </c>
    </row>
    <row r="6431" spans="1:2" x14ac:dyDescent="0.2">
      <c r="A6431">
        <v>79986</v>
      </c>
      <c r="B6431">
        <v>28</v>
      </c>
    </row>
    <row r="6432" spans="1:2" x14ac:dyDescent="0.2">
      <c r="A6432">
        <v>79987</v>
      </c>
      <c r="B6432">
        <v>66</v>
      </c>
    </row>
    <row r="6433" spans="1:2" x14ac:dyDescent="0.2">
      <c r="A6433">
        <v>79988</v>
      </c>
      <c r="B6433">
        <v>57</v>
      </c>
    </row>
    <row r="6434" spans="1:2" x14ac:dyDescent="0.2">
      <c r="A6434">
        <v>79989</v>
      </c>
      <c r="B6434">
        <v>45</v>
      </c>
    </row>
    <row r="6435" spans="1:2" x14ac:dyDescent="0.2">
      <c r="A6435">
        <v>79990</v>
      </c>
      <c r="B6435">
        <v>56</v>
      </c>
    </row>
    <row r="6436" spans="1:2" x14ac:dyDescent="0.2">
      <c r="A6436">
        <v>79991</v>
      </c>
      <c r="B6436">
        <v>41</v>
      </c>
    </row>
    <row r="6437" spans="1:2" x14ac:dyDescent="0.2">
      <c r="A6437">
        <v>79992</v>
      </c>
      <c r="B6437">
        <v>33</v>
      </c>
    </row>
    <row r="6438" spans="1:2" x14ac:dyDescent="0.2">
      <c r="A6438">
        <v>79993</v>
      </c>
      <c r="B6438">
        <v>37</v>
      </c>
    </row>
    <row r="6439" spans="1:2" x14ac:dyDescent="0.2">
      <c r="A6439">
        <v>79994</v>
      </c>
      <c r="B6439">
        <v>50</v>
      </c>
    </row>
    <row r="6440" spans="1:2" x14ac:dyDescent="0.2">
      <c r="A6440">
        <v>79995</v>
      </c>
      <c r="B6440">
        <v>58</v>
      </c>
    </row>
    <row r="6441" spans="1:2" x14ac:dyDescent="0.2">
      <c r="A6441">
        <v>79996</v>
      </c>
      <c r="B6441">
        <v>58</v>
      </c>
    </row>
    <row r="6442" spans="1:2" x14ac:dyDescent="0.2">
      <c r="A6442">
        <v>79997</v>
      </c>
      <c r="B6442">
        <v>34</v>
      </c>
    </row>
    <row r="6443" spans="1:2" x14ac:dyDescent="0.2">
      <c r="A6443">
        <v>79998</v>
      </c>
      <c r="B6443">
        <v>42</v>
      </c>
    </row>
    <row r="6444" spans="1:2" x14ac:dyDescent="0.2">
      <c r="A6444">
        <v>79999</v>
      </c>
      <c r="B6444">
        <v>18</v>
      </c>
    </row>
    <row r="6445" spans="1:2" x14ac:dyDescent="0.2">
      <c r="A6445">
        <v>80000</v>
      </c>
      <c r="B6445">
        <v>26</v>
      </c>
    </row>
    <row r="6446" spans="1:2" x14ac:dyDescent="0.2">
      <c r="A6446">
        <v>80001</v>
      </c>
      <c r="B6446">
        <v>43</v>
      </c>
    </row>
    <row r="6447" spans="1:2" x14ac:dyDescent="0.2">
      <c r="A6447">
        <v>80002</v>
      </c>
      <c r="B6447">
        <v>55</v>
      </c>
    </row>
    <row r="6448" spans="1:2" x14ac:dyDescent="0.2">
      <c r="A6448">
        <v>80003</v>
      </c>
      <c r="B6448">
        <v>43</v>
      </c>
    </row>
    <row r="6449" spans="1:2" x14ac:dyDescent="0.2">
      <c r="A6449">
        <v>80004</v>
      </c>
      <c r="B6449">
        <v>43</v>
      </c>
    </row>
    <row r="6450" spans="1:2" x14ac:dyDescent="0.2">
      <c r="A6450">
        <v>80005</v>
      </c>
      <c r="B6450">
        <v>40</v>
      </c>
    </row>
    <row r="6451" spans="1:2" x14ac:dyDescent="0.2">
      <c r="A6451">
        <v>80006</v>
      </c>
      <c r="B6451">
        <v>80</v>
      </c>
    </row>
    <row r="6452" spans="1:2" x14ac:dyDescent="0.2">
      <c r="A6452">
        <v>80007</v>
      </c>
      <c r="B6452">
        <v>73</v>
      </c>
    </row>
    <row r="6453" spans="1:2" x14ac:dyDescent="0.2">
      <c r="A6453">
        <v>80008</v>
      </c>
      <c r="B6453">
        <v>67</v>
      </c>
    </row>
    <row r="6454" spans="1:2" x14ac:dyDescent="0.2">
      <c r="A6454">
        <v>80009</v>
      </c>
      <c r="B6454">
        <v>36</v>
      </c>
    </row>
    <row r="6455" spans="1:2" x14ac:dyDescent="0.2">
      <c r="A6455">
        <v>80010</v>
      </c>
      <c r="B6455">
        <v>39</v>
      </c>
    </row>
    <row r="6456" spans="1:2" x14ac:dyDescent="0.2">
      <c r="A6456">
        <v>80011</v>
      </c>
      <c r="B6456">
        <v>39</v>
      </c>
    </row>
    <row r="6457" spans="1:2" x14ac:dyDescent="0.2">
      <c r="A6457">
        <v>80012</v>
      </c>
      <c r="B6457">
        <v>56</v>
      </c>
    </row>
    <row r="6458" spans="1:2" x14ac:dyDescent="0.2">
      <c r="A6458">
        <v>80013</v>
      </c>
      <c r="B6458">
        <v>62</v>
      </c>
    </row>
    <row r="6459" spans="1:2" x14ac:dyDescent="0.2">
      <c r="A6459">
        <v>80014</v>
      </c>
      <c r="B6459">
        <v>44</v>
      </c>
    </row>
    <row r="6460" spans="1:2" x14ac:dyDescent="0.2">
      <c r="A6460">
        <v>80015</v>
      </c>
      <c r="B6460">
        <v>48</v>
      </c>
    </row>
    <row r="6461" spans="1:2" x14ac:dyDescent="0.2">
      <c r="A6461">
        <v>80016</v>
      </c>
      <c r="B6461">
        <v>40</v>
      </c>
    </row>
    <row r="6462" spans="1:2" x14ac:dyDescent="0.2">
      <c r="A6462">
        <v>80017</v>
      </c>
      <c r="B6462">
        <v>68</v>
      </c>
    </row>
    <row r="6463" spans="1:2" x14ac:dyDescent="0.2">
      <c r="A6463">
        <v>80018</v>
      </c>
      <c r="B6463">
        <v>41</v>
      </c>
    </row>
    <row r="6464" spans="1:2" x14ac:dyDescent="0.2">
      <c r="A6464">
        <v>80019</v>
      </c>
      <c r="B6464">
        <v>73</v>
      </c>
    </row>
    <row r="6465" spans="1:2" x14ac:dyDescent="0.2">
      <c r="A6465">
        <v>80020</v>
      </c>
      <c r="B6465">
        <v>50</v>
      </c>
    </row>
    <row r="6466" spans="1:2" x14ac:dyDescent="0.2">
      <c r="A6466">
        <v>80021</v>
      </c>
      <c r="B6466">
        <v>42</v>
      </c>
    </row>
    <row r="6467" spans="1:2" x14ac:dyDescent="0.2">
      <c r="A6467">
        <v>80022</v>
      </c>
      <c r="B6467">
        <v>55</v>
      </c>
    </row>
    <row r="6468" spans="1:2" x14ac:dyDescent="0.2">
      <c r="A6468">
        <v>80023</v>
      </c>
      <c r="B6468">
        <v>80</v>
      </c>
    </row>
    <row r="6469" spans="1:2" x14ac:dyDescent="0.2">
      <c r="A6469">
        <v>80024</v>
      </c>
      <c r="B6469">
        <v>43</v>
      </c>
    </row>
    <row r="6470" spans="1:2" x14ac:dyDescent="0.2">
      <c r="A6470">
        <v>80025</v>
      </c>
      <c r="B6470">
        <v>27</v>
      </c>
    </row>
    <row r="6471" spans="1:2" x14ac:dyDescent="0.2">
      <c r="A6471">
        <v>80026</v>
      </c>
      <c r="B6471">
        <v>56</v>
      </c>
    </row>
    <row r="6472" spans="1:2" x14ac:dyDescent="0.2">
      <c r="A6472">
        <v>80027</v>
      </c>
      <c r="B6472">
        <v>39</v>
      </c>
    </row>
    <row r="6473" spans="1:2" x14ac:dyDescent="0.2">
      <c r="A6473">
        <v>80028</v>
      </c>
      <c r="B6473">
        <v>54</v>
      </c>
    </row>
    <row r="6474" spans="1:2" x14ac:dyDescent="0.2">
      <c r="A6474">
        <v>80029</v>
      </c>
      <c r="B6474">
        <v>41</v>
      </c>
    </row>
    <row r="6475" spans="1:2" x14ac:dyDescent="0.2">
      <c r="A6475">
        <v>80030</v>
      </c>
      <c r="B6475">
        <v>63</v>
      </c>
    </row>
    <row r="6476" spans="1:2" x14ac:dyDescent="0.2">
      <c r="A6476">
        <v>80031</v>
      </c>
      <c r="B6476">
        <v>36</v>
      </c>
    </row>
    <row r="6477" spans="1:2" x14ac:dyDescent="0.2">
      <c r="A6477">
        <v>80032</v>
      </c>
      <c r="B6477">
        <v>46</v>
      </c>
    </row>
    <row r="6478" spans="1:2" x14ac:dyDescent="0.2">
      <c r="A6478">
        <v>80033</v>
      </c>
      <c r="B6478">
        <v>41</v>
      </c>
    </row>
    <row r="6479" spans="1:2" x14ac:dyDescent="0.2">
      <c r="A6479">
        <v>80034</v>
      </c>
      <c r="B6479">
        <v>39</v>
      </c>
    </row>
    <row r="6480" spans="1:2" x14ac:dyDescent="0.2">
      <c r="A6480">
        <v>80035</v>
      </c>
      <c r="B6480">
        <v>53</v>
      </c>
    </row>
    <row r="6481" spans="1:2" x14ac:dyDescent="0.2">
      <c r="A6481">
        <v>80036</v>
      </c>
      <c r="B6481">
        <v>42</v>
      </c>
    </row>
    <row r="6482" spans="1:2" x14ac:dyDescent="0.2">
      <c r="A6482">
        <v>80037</v>
      </c>
      <c r="B6482">
        <v>64</v>
      </c>
    </row>
    <row r="6483" spans="1:2" x14ac:dyDescent="0.2">
      <c r="A6483">
        <v>80038</v>
      </c>
      <c r="B6483">
        <v>69</v>
      </c>
    </row>
    <row r="6484" spans="1:2" x14ac:dyDescent="0.2">
      <c r="A6484">
        <v>80039</v>
      </c>
      <c r="B6484">
        <v>38</v>
      </c>
    </row>
    <row r="6485" spans="1:2" x14ac:dyDescent="0.2">
      <c r="A6485">
        <v>80040</v>
      </c>
      <c r="B6485">
        <v>70</v>
      </c>
    </row>
    <row r="6486" spans="1:2" x14ac:dyDescent="0.2">
      <c r="A6486">
        <v>80041</v>
      </c>
      <c r="B6486">
        <v>42</v>
      </c>
    </row>
    <row r="6487" spans="1:2" x14ac:dyDescent="0.2">
      <c r="A6487">
        <v>80042</v>
      </c>
      <c r="B6487">
        <v>39</v>
      </c>
    </row>
    <row r="6488" spans="1:2" x14ac:dyDescent="0.2">
      <c r="A6488">
        <v>80043</v>
      </c>
      <c r="B6488">
        <v>19</v>
      </c>
    </row>
    <row r="6489" spans="1:2" x14ac:dyDescent="0.2">
      <c r="A6489">
        <v>80044</v>
      </c>
      <c r="B6489">
        <v>77</v>
      </c>
    </row>
    <row r="6490" spans="1:2" x14ac:dyDescent="0.2">
      <c r="A6490">
        <v>80045</v>
      </c>
      <c r="B6490">
        <v>28</v>
      </c>
    </row>
    <row r="6491" spans="1:2" x14ac:dyDescent="0.2">
      <c r="A6491">
        <v>80046</v>
      </c>
      <c r="B6491">
        <v>33</v>
      </c>
    </row>
    <row r="6492" spans="1:2" x14ac:dyDescent="0.2">
      <c r="A6492">
        <v>80047</v>
      </c>
      <c r="B6492">
        <v>61</v>
      </c>
    </row>
    <row r="6493" spans="1:2" x14ac:dyDescent="0.2">
      <c r="A6493">
        <v>80048</v>
      </c>
      <c r="B6493">
        <v>42</v>
      </c>
    </row>
    <row r="6494" spans="1:2" x14ac:dyDescent="0.2">
      <c r="A6494">
        <v>80049</v>
      </c>
      <c r="B6494">
        <v>60</v>
      </c>
    </row>
    <row r="6495" spans="1:2" x14ac:dyDescent="0.2">
      <c r="A6495">
        <v>80050</v>
      </c>
      <c r="B6495">
        <v>36</v>
      </c>
    </row>
    <row r="6496" spans="1:2" x14ac:dyDescent="0.2">
      <c r="A6496">
        <v>80051</v>
      </c>
      <c r="B6496">
        <v>35</v>
      </c>
    </row>
    <row r="6497" spans="1:2" x14ac:dyDescent="0.2">
      <c r="A6497">
        <v>80052</v>
      </c>
      <c r="B6497">
        <v>41</v>
      </c>
    </row>
    <row r="6498" spans="1:2" x14ac:dyDescent="0.2">
      <c r="A6498">
        <v>80053</v>
      </c>
      <c r="B6498">
        <v>50</v>
      </c>
    </row>
    <row r="6499" spans="1:2" x14ac:dyDescent="0.2">
      <c r="A6499">
        <v>80054</v>
      </c>
      <c r="B6499">
        <v>43</v>
      </c>
    </row>
    <row r="6500" spans="1:2" x14ac:dyDescent="0.2">
      <c r="A6500">
        <v>80055</v>
      </c>
      <c r="B6500">
        <v>44</v>
      </c>
    </row>
    <row r="6501" spans="1:2" x14ac:dyDescent="0.2">
      <c r="A6501">
        <v>80056</v>
      </c>
      <c r="B6501">
        <v>43</v>
      </c>
    </row>
    <row r="6502" spans="1:2" x14ac:dyDescent="0.2">
      <c r="A6502">
        <v>80057</v>
      </c>
      <c r="B6502">
        <v>35</v>
      </c>
    </row>
    <row r="6503" spans="1:2" x14ac:dyDescent="0.2">
      <c r="A6503">
        <v>80058</v>
      </c>
      <c r="B6503">
        <v>39</v>
      </c>
    </row>
    <row r="6504" spans="1:2" x14ac:dyDescent="0.2">
      <c r="A6504">
        <v>80059</v>
      </c>
      <c r="B6504">
        <v>47</v>
      </c>
    </row>
    <row r="6505" spans="1:2" x14ac:dyDescent="0.2">
      <c r="A6505">
        <v>80060</v>
      </c>
      <c r="B6505">
        <v>45</v>
      </c>
    </row>
    <row r="6506" spans="1:2" x14ac:dyDescent="0.2">
      <c r="A6506">
        <v>80061</v>
      </c>
      <c r="B6506">
        <v>51</v>
      </c>
    </row>
    <row r="6507" spans="1:2" x14ac:dyDescent="0.2">
      <c r="A6507">
        <v>80062</v>
      </c>
      <c r="B6507">
        <v>31</v>
      </c>
    </row>
    <row r="6508" spans="1:2" x14ac:dyDescent="0.2">
      <c r="A6508">
        <v>80063</v>
      </c>
      <c r="B6508">
        <v>80</v>
      </c>
    </row>
    <row r="6509" spans="1:2" x14ac:dyDescent="0.2">
      <c r="A6509">
        <v>80064</v>
      </c>
      <c r="B6509">
        <v>32</v>
      </c>
    </row>
    <row r="6510" spans="1:2" x14ac:dyDescent="0.2">
      <c r="A6510">
        <v>80065</v>
      </c>
      <c r="B6510">
        <v>34</v>
      </c>
    </row>
    <row r="6511" spans="1:2" x14ac:dyDescent="0.2">
      <c r="A6511">
        <v>80066</v>
      </c>
      <c r="B6511">
        <v>60</v>
      </c>
    </row>
    <row r="6512" spans="1:2" x14ac:dyDescent="0.2">
      <c r="A6512">
        <v>80067</v>
      </c>
      <c r="B6512">
        <v>65</v>
      </c>
    </row>
    <row r="6513" spans="1:2" x14ac:dyDescent="0.2">
      <c r="A6513">
        <v>80068</v>
      </c>
      <c r="B6513">
        <v>30</v>
      </c>
    </row>
    <row r="6514" spans="1:2" x14ac:dyDescent="0.2">
      <c r="A6514">
        <v>80069</v>
      </c>
      <c r="B6514">
        <v>35</v>
      </c>
    </row>
    <row r="6515" spans="1:2" x14ac:dyDescent="0.2">
      <c r="A6515">
        <v>80070</v>
      </c>
      <c r="B6515">
        <v>60</v>
      </c>
    </row>
    <row r="6516" spans="1:2" x14ac:dyDescent="0.2">
      <c r="A6516">
        <v>80071</v>
      </c>
      <c r="B6516">
        <v>66</v>
      </c>
    </row>
    <row r="6517" spans="1:2" x14ac:dyDescent="0.2">
      <c r="A6517">
        <v>80072</v>
      </c>
      <c r="B6517">
        <v>80</v>
      </c>
    </row>
    <row r="6518" spans="1:2" x14ac:dyDescent="0.2">
      <c r="A6518">
        <v>80073</v>
      </c>
      <c r="B6518">
        <v>57</v>
      </c>
    </row>
    <row r="6519" spans="1:2" x14ac:dyDescent="0.2">
      <c r="A6519">
        <v>80074</v>
      </c>
      <c r="B6519">
        <v>56</v>
      </c>
    </row>
    <row r="6520" spans="1:2" x14ac:dyDescent="0.2">
      <c r="A6520">
        <v>80075</v>
      </c>
      <c r="B6520">
        <v>32</v>
      </c>
    </row>
    <row r="6521" spans="1:2" x14ac:dyDescent="0.2">
      <c r="A6521">
        <v>80076</v>
      </c>
      <c r="B6521">
        <v>24</v>
      </c>
    </row>
    <row r="6522" spans="1:2" x14ac:dyDescent="0.2">
      <c r="A6522">
        <v>80077</v>
      </c>
      <c r="B6522">
        <v>48</v>
      </c>
    </row>
    <row r="6523" spans="1:2" x14ac:dyDescent="0.2">
      <c r="A6523">
        <v>80078</v>
      </c>
      <c r="B6523">
        <v>80</v>
      </c>
    </row>
    <row r="6524" spans="1:2" x14ac:dyDescent="0.2">
      <c r="A6524">
        <v>80079</v>
      </c>
      <c r="B6524">
        <v>58</v>
      </c>
    </row>
    <row r="6525" spans="1:2" x14ac:dyDescent="0.2">
      <c r="A6525">
        <v>80080</v>
      </c>
      <c r="B6525">
        <v>73</v>
      </c>
    </row>
    <row r="6526" spans="1:2" x14ac:dyDescent="0.2">
      <c r="A6526">
        <v>80081</v>
      </c>
      <c r="B6526">
        <v>31</v>
      </c>
    </row>
    <row r="6527" spans="1:2" x14ac:dyDescent="0.2">
      <c r="A6527">
        <v>80082</v>
      </c>
      <c r="B6527">
        <v>79</v>
      </c>
    </row>
    <row r="6528" spans="1:2" x14ac:dyDescent="0.2">
      <c r="A6528">
        <v>80083</v>
      </c>
      <c r="B6528">
        <v>41</v>
      </c>
    </row>
    <row r="6529" spans="1:2" x14ac:dyDescent="0.2">
      <c r="A6529">
        <v>80084</v>
      </c>
      <c r="B6529">
        <v>65</v>
      </c>
    </row>
    <row r="6530" spans="1:2" x14ac:dyDescent="0.2">
      <c r="A6530">
        <v>80085</v>
      </c>
      <c r="B6530">
        <v>28</v>
      </c>
    </row>
    <row r="6531" spans="1:2" x14ac:dyDescent="0.2">
      <c r="A6531">
        <v>80086</v>
      </c>
      <c r="B6531">
        <v>52</v>
      </c>
    </row>
    <row r="6532" spans="1:2" x14ac:dyDescent="0.2">
      <c r="A6532">
        <v>80087</v>
      </c>
      <c r="B6532">
        <v>30</v>
      </c>
    </row>
    <row r="6533" spans="1:2" x14ac:dyDescent="0.2">
      <c r="A6533">
        <v>80088</v>
      </c>
      <c r="B6533">
        <v>22</v>
      </c>
    </row>
    <row r="6534" spans="1:2" x14ac:dyDescent="0.2">
      <c r="A6534">
        <v>80089</v>
      </c>
      <c r="B6534">
        <v>32</v>
      </c>
    </row>
    <row r="6535" spans="1:2" x14ac:dyDescent="0.2">
      <c r="A6535">
        <v>80090</v>
      </c>
      <c r="B6535">
        <v>38</v>
      </c>
    </row>
    <row r="6536" spans="1:2" x14ac:dyDescent="0.2">
      <c r="A6536">
        <v>80091</v>
      </c>
      <c r="B6536">
        <v>65</v>
      </c>
    </row>
    <row r="6537" spans="1:2" x14ac:dyDescent="0.2">
      <c r="A6537">
        <v>80092</v>
      </c>
      <c r="B6537">
        <v>65</v>
      </c>
    </row>
    <row r="6538" spans="1:2" x14ac:dyDescent="0.2">
      <c r="A6538">
        <v>80093</v>
      </c>
      <c r="B6538">
        <v>46</v>
      </c>
    </row>
    <row r="6539" spans="1:2" x14ac:dyDescent="0.2">
      <c r="A6539">
        <v>80094</v>
      </c>
      <c r="B6539">
        <v>36</v>
      </c>
    </row>
    <row r="6540" spans="1:2" x14ac:dyDescent="0.2">
      <c r="A6540">
        <v>80095</v>
      </c>
      <c r="B6540">
        <v>24</v>
      </c>
    </row>
    <row r="6541" spans="1:2" x14ac:dyDescent="0.2">
      <c r="A6541">
        <v>80096</v>
      </c>
      <c r="B6541">
        <v>38</v>
      </c>
    </row>
    <row r="6542" spans="1:2" x14ac:dyDescent="0.2">
      <c r="A6542">
        <v>80097</v>
      </c>
      <c r="B6542">
        <v>24</v>
      </c>
    </row>
    <row r="6543" spans="1:2" x14ac:dyDescent="0.2">
      <c r="A6543">
        <v>80098</v>
      </c>
      <c r="B6543">
        <v>40</v>
      </c>
    </row>
    <row r="6544" spans="1:2" x14ac:dyDescent="0.2">
      <c r="A6544">
        <v>80099</v>
      </c>
      <c r="B6544">
        <v>80</v>
      </c>
    </row>
    <row r="6545" spans="1:2" x14ac:dyDescent="0.2">
      <c r="A6545">
        <v>80100</v>
      </c>
      <c r="B6545">
        <v>31</v>
      </c>
    </row>
    <row r="6546" spans="1:2" x14ac:dyDescent="0.2">
      <c r="A6546">
        <v>80101</v>
      </c>
      <c r="B6546">
        <v>32</v>
      </c>
    </row>
    <row r="6547" spans="1:2" x14ac:dyDescent="0.2">
      <c r="A6547">
        <v>80102</v>
      </c>
      <c r="B6547">
        <v>57</v>
      </c>
    </row>
    <row r="6548" spans="1:2" x14ac:dyDescent="0.2">
      <c r="A6548">
        <v>80103</v>
      </c>
      <c r="B6548">
        <v>62</v>
      </c>
    </row>
    <row r="6549" spans="1:2" x14ac:dyDescent="0.2">
      <c r="A6549">
        <v>80104</v>
      </c>
      <c r="B6549">
        <v>36</v>
      </c>
    </row>
    <row r="6550" spans="1:2" x14ac:dyDescent="0.2">
      <c r="A6550">
        <v>80105</v>
      </c>
      <c r="B6550">
        <v>62</v>
      </c>
    </row>
    <row r="6551" spans="1:2" x14ac:dyDescent="0.2">
      <c r="A6551">
        <v>80106</v>
      </c>
      <c r="B6551">
        <v>43</v>
      </c>
    </row>
    <row r="6552" spans="1:2" x14ac:dyDescent="0.2">
      <c r="A6552">
        <v>80107</v>
      </c>
      <c r="B6552">
        <v>70</v>
      </c>
    </row>
    <row r="6553" spans="1:2" x14ac:dyDescent="0.2">
      <c r="A6553">
        <v>80108</v>
      </c>
      <c r="B6553">
        <v>40</v>
      </c>
    </row>
    <row r="6554" spans="1:2" x14ac:dyDescent="0.2">
      <c r="A6554">
        <v>80109</v>
      </c>
      <c r="B6554">
        <v>33</v>
      </c>
    </row>
    <row r="6555" spans="1:2" x14ac:dyDescent="0.2">
      <c r="A6555">
        <v>80110</v>
      </c>
      <c r="B6555">
        <v>49</v>
      </c>
    </row>
    <row r="6556" spans="1:2" x14ac:dyDescent="0.2">
      <c r="A6556">
        <v>80111</v>
      </c>
      <c r="B6556">
        <v>45</v>
      </c>
    </row>
    <row r="6557" spans="1:2" x14ac:dyDescent="0.2">
      <c r="A6557">
        <v>80112</v>
      </c>
      <c r="B6557">
        <v>60</v>
      </c>
    </row>
    <row r="6558" spans="1:2" x14ac:dyDescent="0.2">
      <c r="A6558">
        <v>80113</v>
      </c>
      <c r="B6558">
        <v>75</v>
      </c>
    </row>
    <row r="6559" spans="1:2" x14ac:dyDescent="0.2">
      <c r="A6559">
        <v>80114</v>
      </c>
      <c r="B6559">
        <v>60</v>
      </c>
    </row>
    <row r="6560" spans="1:2" x14ac:dyDescent="0.2">
      <c r="A6560">
        <v>80115</v>
      </c>
      <c r="B6560">
        <v>80</v>
      </c>
    </row>
    <row r="6561" spans="1:2" x14ac:dyDescent="0.2">
      <c r="A6561">
        <v>80116</v>
      </c>
      <c r="B6561">
        <v>62</v>
      </c>
    </row>
    <row r="6562" spans="1:2" x14ac:dyDescent="0.2">
      <c r="A6562">
        <v>80117</v>
      </c>
      <c r="B6562">
        <v>69</v>
      </c>
    </row>
    <row r="6563" spans="1:2" x14ac:dyDescent="0.2">
      <c r="A6563">
        <v>80118</v>
      </c>
      <c r="B6563">
        <v>35</v>
      </c>
    </row>
    <row r="6564" spans="1:2" x14ac:dyDescent="0.2">
      <c r="A6564">
        <v>80119</v>
      </c>
      <c r="B6564">
        <v>80</v>
      </c>
    </row>
    <row r="6565" spans="1:2" x14ac:dyDescent="0.2">
      <c r="A6565">
        <v>80120</v>
      </c>
      <c r="B6565">
        <v>32</v>
      </c>
    </row>
    <row r="6566" spans="1:2" x14ac:dyDescent="0.2">
      <c r="A6566">
        <v>80121</v>
      </c>
      <c r="B6566">
        <v>42</v>
      </c>
    </row>
    <row r="6567" spans="1:2" x14ac:dyDescent="0.2">
      <c r="A6567">
        <v>80122</v>
      </c>
      <c r="B6567">
        <v>56</v>
      </c>
    </row>
    <row r="6568" spans="1:2" x14ac:dyDescent="0.2">
      <c r="A6568">
        <v>80123</v>
      </c>
      <c r="B6568">
        <v>59</v>
      </c>
    </row>
    <row r="6569" spans="1:2" x14ac:dyDescent="0.2">
      <c r="A6569">
        <v>80124</v>
      </c>
      <c r="B6569">
        <v>70</v>
      </c>
    </row>
    <row r="6570" spans="1:2" x14ac:dyDescent="0.2">
      <c r="A6570">
        <v>80125</v>
      </c>
      <c r="B6570">
        <v>40</v>
      </c>
    </row>
    <row r="6571" spans="1:2" x14ac:dyDescent="0.2">
      <c r="A6571">
        <v>80126</v>
      </c>
      <c r="B6571">
        <v>37</v>
      </c>
    </row>
    <row r="6572" spans="1:2" x14ac:dyDescent="0.2">
      <c r="A6572">
        <v>80127</v>
      </c>
      <c r="B6572">
        <v>57</v>
      </c>
    </row>
    <row r="6573" spans="1:2" x14ac:dyDescent="0.2">
      <c r="A6573">
        <v>80128</v>
      </c>
      <c r="B6573">
        <v>54</v>
      </c>
    </row>
    <row r="6574" spans="1:2" x14ac:dyDescent="0.2">
      <c r="A6574">
        <v>80129</v>
      </c>
      <c r="B6574">
        <v>76</v>
      </c>
    </row>
    <row r="6575" spans="1:2" x14ac:dyDescent="0.2">
      <c r="A6575">
        <v>80130</v>
      </c>
      <c r="B6575">
        <v>51</v>
      </c>
    </row>
    <row r="6576" spans="1:2" x14ac:dyDescent="0.2">
      <c r="A6576">
        <v>80131</v>
      </c>
      <c r="B6576">
        <v>34</v>
      </c>
    </row>
    <row r="6577" spans="1:2" x14ac:dyDescent="0.2">
      <c r="A6577">
        <v>80132</v>
      </c>
      <c r="B6577">
        <v>37</v>
      </c>
    </row>
    <row r="6578" spans="1:2" x14ac:dyDescent="0.2">
      <c r="A6578">
        <v>80133</v>
      </c>
      <c r="B6578">
        <v>55</v>
      </c>
    </row>
    <row r="6579" spans="1:2" x14ac:dyDescent="0.2">
      <c r="A6579">
        <v>80134</v>
      </c>
      <c r="B6579">
        <v>41</v>
      </c>
    </row>
    <row r="6580" spans="1:2" x14ac:dyDescent="0.2">
      <c r="A6580">
        <v>80135</v>
      </c>
      <c r="B6580">
        <v>27</v>
      </c>
    </row>
    <row r="6581" spans="1:2" x14ac:dyDescent="0.2">
      <c r="A6581">
        <v>80136</v>
      </c>
      <c r="B6581">
        <v>65</v>
      </c>
    </row>
    <row r="6582" spans="1:2" x14ac:dyDescent="0.2">
      <c r="A6582">
        <v>80137</v>
      </c>
      <c r="B6582">
        <v>55</v>
      </c>
    </row>
    <row r="6583" spans="1:2" x14ac:dyDescent="0.2">
      <c r="A6583">
        <v>80138</v>
      </c>
      <c r="B6583">
        <v>55</v>
      </c>
    </row>
    <row r="6584" spans="1:2" x14ac:dyDescent="0.2">
      <c r="A6584">
        <v>80139</v>
      </c>
      <c r="B6584">
        <v>39</v>
      </c>
    </row>
    <row r="6585" spans="1:2" x14ac:dyDescent="0.2">
      <c r="A6585">
        <v>80140</v>
      </c>
      <c r="B6585">
        <v>28</v>
      </c>
    </row>
    <row r="6586" spans="1:2" x14ac:dyDescent="0.2">
      <c r="A6586">
        <v>80141</v>
      </c>
      <c r="B6586">
        <v>38</v>
      </c>
    </row>
    <row r="6587" spans="1:2" x14ac:dyDescent="0.2">
      <c r="A6587">
        <v>80142</v>
      </c>
      <c r="B6587">
        <v>42</v>
      </c>
    </row>
    <row r="6588" spans="1:2" x14ac:dyDescent="0.2">
      <c r="A6588">
        <v>80143</v>
      </c>
      <c r="B6588">
        <v>29</v>
      </c>
    </row>
    <row r="6589" spans="1:2" x14ac:dyDescent="0.2">
      <c r="A6589">
        <v>80144</v>
      </c>
      <c r="B6589">
        <v>45</v>
      </c>
    </row>
    <row r="6590" spans="1:2" x14ac:dyDescent="0.2">
      <c r="A6590">
        <v>80145</v>
      </c>
      <c r="B6590">
        <v>47</v>
      </c>
    </row>
    <row r="6591" spans="1:2" x14ac:dyDescent="0.2">
      <c r="A6591">
        <v>80146</v>
      </c>
      <c r="B6591">
        <v>34</v>
      </c>
    </row>
    <row r="6592" spans="1:2" x14ac:dyDescent="0.2">
      <c r="A6592">
        <v>80147</v>
      </c>
      <c r="B6592">
        <v>38</v>
      </c>
    </row>
    <row r="6593" spans="1:2" x14ac:dyDescent="0.2">
      <c r="A6593">
        <v>80148</v>
      </c>
      <c r="B6593">
        <v>80</v>
      </c>
    </row>
    <row r="6594" spans="1:2" x14ac:dyDescent="0.2">
      <c r="A6594">
        <v>80149</v>
      </c>
      <c r="B6594">
        <v>20</v>
      </c>
    </row>
    <row r="6595" spans="1:2" x14ac:dyDescent="0.2">
      <c r="A6595">
        <v>80150</v>
      </c>
      <c r="B6595">
        <v>50</v>
      </c>
    </row>
    <row r="6596" spans="1:2" x14ac:dyDescent="0.2">
      <c r="A6596">
        <v>80151</v>
      </c>
      <c r="B6596">
        <v>40</v>
      </c>
    </row>
    <row r="6597" spans="1:2" x14ac:dyDescent="0.2">
      <c r="A6597">
        <v>80152</v>
      </c>
      <c r="B6597">
        <v>64</v>
      </c>
    </row>
    <row r="6598" spans="1:2" x14ac:dyDescent="0.2">
      <c r="A6598">
        <v>80153</v>
      </c>
      <c r="B6598">
        <v>53</v>
      </c>
    </row>
    <row r="6599" spans="1:2" x14ac:dyDescent="0.2">
      <c r="A6599">
        <v>80154</v>
      </c>
      <c r="B6599">
        <v>35</v>
      </c>
    </row>
    <row r="6600" spans="1:2" x14ac:dyDescent="0.2">
      <c r="A6600">
        <v>80155</v>
      </c>
      <c r="B6600">
        <v>52</v>
      </c>
    </row>
    <row r="6601" spans="1:2" x14ac:dyDescent="0.2">
      <c r="A6601">
        <v>80156</v>
      </c>
      <c r="B6601">
        <v>45</v>
      </c>
    </row>
    <row r="6602" spans="1:2" x14ac:dyDescent="0.2">
      <c r="A6602">
        <v>80157</v>
      </c>
      <c r="B6602">
        <v>42</v>
      </c>
    </row>
    <row r="6603" spans="1:2" x14ac:dyDescent="0.2">
      <c r="A6603">
        <v>80158</v>
      </c>
      <c r="B6603">
        <v>43</v>
      </c>
    </row>
    <row r="6604" spans="1:2" x14ac:dyDescent="0.2">
      <c r="A6604">
        <v>80159</v>
      </c>
      <c r="B6604">
        <v>54</v>
      </c>
    </row>
    <row r="6605" spans="1:2" x14ac:dyDescent="0.2">
      <c r="A6605">
        <v>80160</v>
      </c>
      <c r="B6605">
        <v>45</v>
      </c>
    </row>
    <row r="6606" spans="1:2" x14ac:dyDescent="0.2">
      <c r="A6606">
        <v>80161</v>
      </c>
      <c r="B6606">
        <v>37</v>
      </c>
    </row>
    <row r="6607" spans="1:2" x14ac:dyDescent="0.2">
      <c r="A6607">
        <v>80162</v>
      </c>
      <c r="B6607">
        <v>42</v>
      </c>
    </row>
    <row r="6608" spans="1:2" x14ac:dyDescent="0.2">
      <c r="A6608">
        <v>80163</v>
      </c>
      <c r="B6608">
        <v>63</v>
      </c>
    </row>
    <row r="6609" spans="1:2" x14ac:dyDescent="0.2">
      <c r="A6609">
        <v>80164</v>
      </c>
      <c r="B6609">
        <v>39</v>
      </c>
    </row>
    <row r="6610" spans="1:2" x14ac:dyDescent="0.2">
      <c r="A6610">
        <v>80165</v>
      </c>
      <c r="B6610">
        <v>66</v>
      </c>
    </row>
    <row r="6611" spans="1:2" x14ac:dyDescent="0.2">
      <c r="A6611">
        <v>80166</v>
      </c>
      <c r="B6611">
        <v>47</v>
      </c>
    </row>
    <row r="6612" spans="1:2" x14ac:dyDescent="0.2">
      <c r="A6612">
        <v>80167</v>
      </c>
      <c r="B6612">
        <v>41</v>
      </c>
    </row>
    <row r="6613" spans="1:2" x14ac:dyDescent="0.2">
      <c r="A6613">
        <v>80168</v>
      </c>
      <c r="B6613">
        <v>38</v>
      </c>
    </row>
    <row r="6614" spans="1:2" x14ac:dyDescent="0.2">
      <c r="A6614">
        <v>80169</v>
      </c>
      <c r="B6614">
        <v>49</v>
      </c>
    </row>
    <row r="6615" spans="1:2" x14ac:dyDescent="0.2">
      <c r="A6615">
        <v>80170</v>
      </c>
      <c r="B6615">
        <v>50</v>
      </c>
    </row>
    <row r="6616" spans="1:2" x14ac:dyDescent="0.2">
      <c r="A6616">
        <v>80171</v>
      </c>
      <c r="B6616">
        <v>31</v>
      </c>
    </row>
    <row r="6617" spans="1:2" x14ac:dyDescent="0.2">
      <c r="A6617">
        <v>80172</v>
      </c>
      <c r="B6617">
        <v>25</v>
      </c>
    </row>
    <row r="6618" spans="1:2" x14ac:dyDescent="0.2">
      <c r="A6618">
        <v>80173</v>
      </c>
      <c r="B6618">
        <v>45</v>
      </c>
    </row>
    <row r="6619" spans="1:2" x14ac:dyDescent="0.2">
      <c r="A6619">
        <v>80174</v>
      </c>
      <c r="B6619">
        <v>60</v>
      </c>
    </row>
    <row r="6620" spans="1:2" x14ac:dyDescent="0.2">
      <c r="A6620">
        <v>80175</v>
      </c>
      <c r="B6620">
        <v>72</v>
      </c>
    </row>
    <row r="6621" spans="1:2" x14ac:dyDescent="0.2">
      <c r="A6621">
        <v>80176</v>
      </c>
      <c r="B6621">
        <v>40</v>
      </c>
    </row>
    <row r="6622" spans="1:2" x14ac:dyDescent="0.2">
      <c r="A6622">
        <v>80177</v>
      </c>
      <c r="B6622">
        <v>52</v>
      </c>
    </row>
    <row r="6623" spans="1:2" x14ac:dyDescent="0.2">
      <c r="A6623">
        <v>80178</v>
      </c>
      <c r="B6623">
        <v>35</v>
      </c>
    </row>
    <row r="6624" spans="1:2" x14ac:dyDescent="0.2">
      <c r="A6624">
        <v>80179</v>
      </c>
      <c r="B6624">
        <v>75</v>
      </c>
    </row>
    <row r="6625" spans="1:2" x14ac:dyDescent="0.2">
      <c r="A6625">
        <v>80180</v>
      </c>
      <c r="B6625">
        <v>46</v>
      </c>
    </row>
    <row r="6626" spans="1:2" x14ac:dyDescent="0.2">
      <c r="A6626">
        <v>80181</v>
      </c>
      <c r="B6626">
        <v>69</v>
      </c>
    </row>
    <row r="6627" spans="1:2" x14ac:dyDescent="0.2">
      <c r="A6627">
        <v>80182</v>
      </c>
      <c r="B6627">
        <v>44</v>
      </c>
    </row>
    <row r="6628" spans="1:2" x14ac:dyDescent="0.2">
      <c r="A6628">
        <v>80183</v>
      </c>
      <c r="B6628">
        <v>75</v>
      </c>
    </row>
    <row r="6629" spans="1:2" x14ac:dyDescent="0.2">
      <c r="A6629">
        <v>80184</v>
      </c>
      <c r="B6629">
        <v>18</v>
      </c>
    </row>
    <row r="6630" spans="1:2" x14ac:dyDescent="0.2">
      <c r="A6630">
        <v>80185</v>
      </c>
      <c r="B6630">
        <v>63</v>
      </c>
    </row>
    <row r="6631" spans="1:2" x14ac:dyDescent="0.2">
      <c r="A6631">
        <v>80186</v>
      </c>
      <c r="B6631">
        <v>37</v>
      </c>
    </row>
    <row r="6632" spans="1:2" x14ac:dyDescent="0.2">
      <c r="A6632">
        <v>80187</v>
      </c>
      <c r="B6632">
        <v>55</v>
      </c>
    </row>
    <row r="6633" spans="1:2" x14ac:dyDescent="0.2">
      <c r="A6633">
        <v>80188</v>
      </c>
      <c r="B6633">
        <v>58</v>
      </c>
    </row>
    <row r="6634" spans="1:2" x14ac:dyDescent="0.2">
      <c r="A6634">
        <v>80189</v>
      </c>
      <c r="B6634">
        <v>38</v>
      </c>
    </row>
    <row r="6635" spans="1:2" x14ac:dyDescent="0.2">
      <c r="A6635">
        <v>80190</v>
      </c>
      <c r="B6635">
        <v>33</v>
      </c>
    </row>
    <row r="6636" spans="1:2" x14ac:dyDescent="0.2">
      <c r="A6636">
        <v>80191</v>
      </c>
      <c r="B6636">
        <v>30</v>
      </c>
    </row>
    <row r="6637" spans="1:2" x14ac:dyDescent="0.2">
      <c r="A6637">
        <v>80192</v>
      </c>
      <c r="B6637">
        <v>75</v>
      </c>
    </row>
    <row r="6638" spans="1:2" x14ac:dyDescent="0.2">
      <c r="A6638">
        <v>80193</v>
      </c>
      <c r="B6638">
        <v>43</v>
      </c>
    </row>
    <row r="6639" spans="1:2" x14ac:dyDescent="0.2">
      <c r="A6639">
        <v>80194</v>
      </c>
      <c r="B6639">
        <v>51</v>
      </c>
    </row>
    <row r="6640" spans="1:2" x14ac:dyDescent="0.2">
      <c r="A6640">
        <v>80195</v>
      </c>
      <c r="B6640">
        <v>37</v>
      </c>
    </row>
    <row r="6641" spans="1:2" x14ac:dyDescent="0.2">
      <c r="A6641">
        <v>80196</v>
      </c>
      <c r="B6641">
        <v>35</v>
      </c>
    </row>
    <row r="6642" spans="1:2" x14ac:dyDescent="0.2">
      <c r="A6642">
        <v>80197</v>
      </c>
      <c r="B6642">
        <v>44</v>
      </c>
    </row>
    <row r="6643" spans="1:2" x14ac:dyDescent="0.2">
      <c r="A6643">
        <v>80198</v>
      </c>
      <c r="B6643">
        <v>41</v>
      </c>
    </row>
    <row r="6644" spans="1:2" x14ac:dyDescent="0.2">
      <c r="A6644">
        <v>80199</v>
      </c>
      <c r="B6644">
        <v>61</v>
      </c>
    </row>
    <row r="6645" spans="1:2" x14ac:dyDescent="0.2">
      <c r="A6645">
        <v>80200</v>
      </c>
      <c r="B6645">
        <v>57</v>
      </c>
    </row>
    <row r="6646" spans="1:2" x14ac:dyDescent="0.2">
      <c r="A6646">
        <v>80201</v>
      </c>
      <c r="B6646">
        <v>64</v>
      </c>
    </row>
    <row r="6647" spans="1:2" x14ac:dyDescent="0.2">
      <c r="A6647">
        <v>80202</v>
      </c>
      <c r="B6647">
        <v>52</v>
      </c>
    </row>
    <row r="6648" spans="1:2" x14ac:dyDescent="0.2">
      <c r="A6648">
        <v>80203</v>
      </c>
      <c r="B6648">
        <v>67</v>
      </c>
    </row>
    <row r="6649" spans="1:2" x14ac:dyDescent="0.2">
      <c r="A6649">
        <v>80204</v>
      </c>
      <c r="B6649">
        <v>59</v>
      </c>
    </row>
    <row r="6650" spans="1:2" x14ac:dyDescent="0.2">
      <c r="A6650">
        <v>80205</v>
      </c>
      <c r="B6650">
        <v>75</v>
      </c>
    </row>
    <row r="6651" spans="1:2" x14ac:dyDescent="0.2">
      <c r="A6651">
        <v>80206</v>
      </c>
      <c r="B6651">
        <v>63</v>
      </c>
    </row>
    <row r="6652" spans="1:2" x14ac:dyDescent="0.2">
      <c r="A6652">
        <v>80207</v>
      </c>
      <c r="B6652">
        <v>49</v>
      </c>
    </row>
    <row r="6653" spans="1:2" x14ac:dyDescent="0.2">
      <c r="A6653">
        <v>80208</v>
      </c>
      <c r="B6653">
        <v>56</v>
      </c>
    </row>
    <row r="6654" spans="1:2" x14ac:dyDescent="0.2">
      <c r="A6654">
        <v>80209</v>
      </c>
      <c r="B6654">
        <v>35</v>
      </c>
    </row>
    <row r="6655" spans="1:2" x14ac:dyDescent="0.2">
      <c r="A6655">
        <v>80210</v>
      </c>
      <c r="B6655">
        <v>59</v>
      </c>
    </row>
    <row r="6656" spans="1:2" x14ac:dyDescent="0.2">
      <c r="A6656">
        <v>80211</v>
      </c>
      <c r="B6656">
        <v>38</v>
      </c>
    </row>
    <row r="6657" spans="1:2" x14ac:dyDescent="0.2">
      <c r="A6657">
        <v>80212</v>
      </c>
      <c r="B6657">
        <v>63</v>
      </c>
    </row>
    <row r="6658" spans="1:2" x14ac:dyDescent="0.2">
      <c r="A6658">
        <v>80213</v>
      </c>
      <c r="B6658">
        <v>33</v>
      </c>
    </row>
    <row r="6659" spans="1:2" x14ac:dyDescent="0.2">
      <c r="A6659">
        <v>80214</v>
      </c>
      <c r="B6659">
        <v>46</v>
      </c>
    </row>
    <row r="6660" spans="1:2" x14ac:dyDescent="0.2">
      <c r="A6660">
        <v>80215</v>
      </c>
      <c r="B6660">
        <v>20</v>
      </c>
    </row>
    <row r="6661" spans="1:2" x14ac:dyDescent="0.2">
      <c r="A6661">
        <v>80216</v>
      </c>
      <c r="B6661">
        <v>66</v>
      </c>
    </row>
    <row r="6662" spans="1:2" x14ac:dyDescent="0.2">
      <c r="A6662">
        <v>80217</v>
      </c>
      <c r="B6662">
        <v>28</v>
      </c>
    </row>
    <row r="6663" spans="1:2" x14ac:dyDescent="0.2">
      <c r="A6663">
        <v>80218</v>
      </c>
      <c r="B6663">
        <v>34</v>
      </c>
    </row>
    <row r="6664" spans="1:2" x14ac:dyDescent="0.2">
      <c r="A6664">
        <v>80219</v>
      </c>
      <c r="B6664">
        <v>60</v>
      </c>
    </row>
    <row r="6665" spans="1:2" x14ac:dyDescent="0.2">
      <c r="A6665">
        <v>80220</v>
      </c>
      <c r="B6665">
        <v>48</v>
      </c>
    </row>
    <row r="6666" spans="1:2" x14ac:dyDescent="0.2">
      <c r="A6666">
        <v>80221</v>
      </c>
      <c r="B6666">
        <v>40</v>
      </c>
    </row>
    <row r="6667" spans="1:2" x14ac:dyDescent="0.2">
      <c r="A6667">
        <v>80222</v>
      </c>
      <c r="B6667">
        <v>57</v>
      </c>
    </row>
    <row r="6668" spans="1:2" x14ac:dyDescent="0.2">
      <c r="A6668">
        <v>80223</v>
      </c>
      <c r="B6668">
        <v>31</v>
      </c>
    </row>
    <row r="6669" spans="1:2" x14ac:dyDescent="0.2">
      <c r="A6669">
        <v>80224</v>
      </c>
      <c r="B6669">
        <v>24</v>
      </c>
    </row>
    <row r="6670" spans="1:2" x14ac:dyDescent="0.2">
      <c r="A6670">
        <v>80225</v>
      </c>
      <c r="B6670">
        <v>40</v>
      </c>
    </row>
    <row r="6671" spans="1:2" x14ac:dyDescent="0.2">
      <c r="A6671">
        <v>80226</v>
      </c>
      <c r="B6671">
        <v>30</v>
      </c>
    </row>
    <row r="6672" spans="1:2" x14ac:dyDescent="0.2">
      <c r="A6672">
        <v>80227</v>
      </c>
      <c r="B6672">
        <v>37</v>
      </c>
    </row>
    <row r="6673" spans="1:2" x14ac:dyDescent="0.2">
      <c r="A6673">
        <v>80228</v>
      </c>
      <c r="B6673">
        <v>38</v>
      </c>
    </row>
    <row r="6674" spans="1:2" x14ac:dyDescent="0.2">
      <c r="A6674">
        <v>80229</v>
      </c>
      <c r="B6674">
        <v>33</v>
      </c>
    </row>
    <row r="6675" spans="1:2" x14ac:dyDescent="0.2">
      <c r="A6675">
        <v>80230</v>
      </c>
      <c r="B6675">
        <v>51</v>
      </c>
    </row>
    <row r="6676" spans="1:2" x14ac:dyDescent="0.2">
      <c r="A6676">
        <v>80231</v>
      </c>
      <c r="B6676">
        <v>36</v>
      </c>
    </row>
    <row r="6677" spans="1:2" x14ac:dyDescent="0.2">
      <c r="A6677">
        <v>80232</v>
      </c>
      <c r="B6677">
        <v>53</v>
      </c>
    </row>
    <row r="6678" spans="1:2" x14ac:dyDescent="0.2">
      <c r="A6678">
        <v>80233</v>
      </c>
      <c r="B6678">
        <v>48</v>
      </c>
    </row>
    <row r="6679" spans="1:2" x14ac:dyDescent="0.2">
      <c r="A6679">
        <v>80234</v>
      </c>
      <c r="B6679">
        <v>50</v>
      </c>
    </row>
    <row r="6680" spans="1:2" x14ac:dyDescent="0.2">
      <c r="A6680">
        <v>80235</v>
      </c>
      <c r="B6680">
        <v>44</v>
      </c>
    </row>
    <row r="6681" spans="1:2" x14ac:dyDescent="0.2">
      <c r="A6681">
        <v>80236</v>
      </c>
      <c r="B6681">
        <v>52</v>
      </c>
    </row>
    <row r="6682" spans="1:2" x14ac:dyDescent="0.2">
      <c r="A6682">
        <v>80237</v>
      </c>
      <c r="B6682">
        <v>62</v>
      </c>
    </row>
    <row r="6683" spans="1:2" x14ac:dyDescent="0.2">
      <c r="A6683">
        <v>80238</v>
      </c>
      <c r="B6683">
        <v>68</v>
      </c>
    </row>
    <row r="6684" spans="1:2" x14ac:dyDescent="0.2">
      <c r="A6684">
        <v>80239</v>
      </c>
      <c r="B6684">
        <v>40</v>
      </c>
    </row>
    <row r="6685" spans="1:2" x14ac:dyDescent="0.2">
      <c r="A6685">
        <v>80240</v>
      </c>
      <c r="B6685">
        <v>35</v>
      </c>
    </row>
    <row r="6686" spans="1:2" x14ac:dyDescent="0.2">
      <c r="A6686">
        <v>80241</v>
      </c>
      <c r="B6686">
        <v>37</v>
      </c>
    </row>
    <row r="6687" spans="1:2" x14ac:dyDescent="0.2">
      <c r="A6687">
        <v>80242</v>
      </c>
      <c r="B6687">
        <v>80</v>
      </c>
    </row>
    <row r="6688" spans="1:2" x14ac:dyDescent="0.2">
      <c r="A6688">
        <v>80243</v>
      </c>
      <c r="B6688">
        <v>35</v>
      </c>
    </row>
    <row r="6689" spans="1:2" x14ac:dyDescent="0.2">
      <c r="A6689">
        <v>80244</v>
      </c>
      <c r="B6689">
        <v>35</v>
      </c>
    </row>
    <row r="6690" spans="1:2" x14ac:dyDescent="0.2">
      <c r="A6690">
        <v>80245</v>
      </c>
      <c r="B6690">
        <v>52</v>
      </c>
    </row>
    <row r="6691" spans="1:2" x14ac:dyDescent="0.2">
      <c r="A6691">
        <v>80246</v>
      </c>
      <c r="B6691">
        <v>52</v>
      </c>
    </row>
    <row r="6692" spans="1:2" x14ac:dyDescent="0.2">
      <c r="A6692">
        <v>80247</v>
      </c>
      <c r="B6692">
        <v>58</v>
      </c>
    </row>
    <row r="6693" spans="1:2" x14ac:dyDescent="0.2">
      <c r="A6693">
        <v>80248</v>
      </c>
      <c r="B6693">
        <v>29</v>
      </c>
    </row>
    <row r="6694" spans="1:2" x14ac:dyDescent="0.2">
      <c r="A6694">
        <v>80249</v>
      </c>
      <c r="B6694">
        <v>50</v>
      </c>
    </row>
    <row r="6695" spans="1:2" x14ac:dyDescent="0.2">
      <c r="A6695">
        <v>80250</v>
      </c>
      <c r="B6695">
        <v>72</v>
      </c>
    </row>
    <row r="6696" spans="1:2" x14ac:dyDescent="0.2">
      <c r="A6696">
        <v>80251</v>
      </c>
      <c r="B6696">
        <v>35</v>
      </c>
    </row>
    <row r="6697" spans="1:2" x14ac:dyDescent="0.2">
      <c r="A6697">
        <v>80252</v>
      </c>
      <c r="B6697">
        <v>57</v>
      </c>
    </row>
    <row r="6698" spans="1:2" x14ac:dyDescent="0.2">
      <c r="A6698">
        <v>80253</v>
      </c>
      <c r="B6698">
        <v>37</v>
      </c>
    </row>
    <row r="6699" spans="1:2" x14ac:dyDescent="0.2">
      <c r="A6699">
        <v>80254</v>
      </c>
      <c r="B6699">
        <v>31</v>
      </c>
    </row>
    <row r="6700" spans="1:2" x14ac:dyDescent="0.2">
      <c r="A6700">
        <v>80255</v>
      </c>
      <c r="B6700">
        <v>31</v>
      </c>
    </row>
    <row r="6701" spans="1:2" x14ac:dyDescent="0.2">
      <c r="A6701">
        <v>80256</v>
      </c>
      <c r="B6701">
        <v>32</v>
      </c>
    </row>
    <row r="6702" spans="1:2" x14ac:dyDescent="0.2">
      <c r="A6702">
        <v>80257</v>
      </c>
      <c r="B6702">
        <v>31</v>
      </c>
    </row>
    <row r="6703" spans="1:2" x14ac:dyDescent="0.2">
      <c r="A6703">
        <v>80258</v>
      </c>
      <c r="B6703">
        <v>41</v>
      </c>
    </row>
    <row r="6704" spans="1:2" x14ac:dyDescent="0.2">
      <c r="A6704">
        <v>80259</v>
      </c>
      <c r="B6704">
        <v>25</v>
      </c>
    </row>
    <row r="6705" spans="1:2" x14ac:dyDescent="0.2">
      <c r="A6705">
        <v>80260</v>
      </c>
      <c r="B6705">
        <v>32</v>
      </c>
    </row>
    <row r="6706" spans="1:2" x14ac:dyDescent="0.2">
      <c r="A6706">
        <v>80261</v>
      </c>
      <c r="B6706">
        <v>38</v>
      </c>
    </row>
    <row r="6707" spans="1:2" x14ac:dyDescent="0.2">
      <c r="A6707">
        <v>80262</v>
      </c>
      <c r="B6707">
        <v>79</v>
      </c>
    </row>
    <row r="6708" spans="1:2" x14ac:dyDescent="0.2">
      <c r="A6708">
        <v>80263</v>
      </c>
      <c r="B6708">
        <v>52</v>
      </c>
    </row>
    <row r="6709" spans="1:2" x14ac:dyDescent="0.2">
      <c r="A6709">
        <v>80264</v>
      </c>
      <c r="B6709">
        <v>46</v>
      </c>
    </row>
    <row r="6710" spans="1:2" x14ac:dyDescent="0.2">
      <c r="A6710">
        <v>80265</v>
      </c>
      <c r="B6710">
        <v>33</v>
      </c>
    </row>
    <row r="6711" spans="1:2" x14ac:dyDescent="0.2">
      <c r="A6711">
        <v>80266</v>
      </c>
      <c r="B6711">
        <v>72</v>
      </c>
    </row>
    <row r="6712" spans="1:2" x14ac:dyDescent="0.2">
      <c r="A6712">
        <v>80267</v>
      </c>
      <c r="B6712">
        <v>61</v>
      </c>
    </row>
    <row r="6713" spans="1:2" x14ac:dyDescent="0.2">
      <c r="A6713">
        <v>80268</v>
      </c>
      <c r="B6713">
        <v>36</v>
      </c>
    </row>
    <row r="6714" spans="1:2" x14ac:dyDescent="0.2">
      <c r="A6714">
        <v>80269</v>
      </c>
      <c r="B6714">
        <v>18</v>
      </c>
    </row>
    <row r="6715" spans="1:2" x14ac:dyDescent="0.2">
      <c r="A6715">
        <v>80270</v>
      </c>
      <c r="B6715">
        <v>38</v>
      </c>
    </row>
    <row r="6716" spans="1:2" x14ac:dyDescent="0.2">
      <c r="A6716">
        <v>80271</v>
      </c>
      <c r="B6716">
        <v>27</v>
      </c>
    </row>
    <row r="6717" spans="1:2" x14ac:dyDescent="0.2">
      <c r="A6717">
        <v>80272</v>
      </c>
      <c r="B6717">
        <v>51</v>
      </c>
    </row>
    <row r="6718" spans="1:2" x14ac:dyDescent="0.2">
      <c r="A6718">
        <v>80273</v>
      </c>
      <c r="B6718">
        <v>44</v>
      </c>
    </row>
    <row r="6719" spans="1:2" x14ac:dyDescent="0.2">
      <c r="A6719">
        <v>80274</v>
      </c>
      <c r="B6719">
        <v>70</v>
      </c>
    </row>
    <row r="6720" spans="1:2" x14ac:dyDescent="0.2">
      <c r="A6720">
        <v>80275</v>
      </c>
      <c r="B6720">
        <v>28</v>
      </c>
    </row>
    <row r="6721" spans="1:2" x14ac:dyDescent="0.2">
      <c r="A6721">
        <v>80276</v>
      </c>
      <c r="B6721">
        <v>37</v>
      </c>
    </row>
    <row r="6722" spans="1:2" x14ac:dyDescent="0.2">
      <c r="A6722">
        <v>80277</v>
      </c>
      <c r="B6722">
        <v>57</v>
      </c>
    </row>
    <row r="6723" spans="1:2" x14ac:dyDescent="0.2">
      <c r="A6723">
        <v>80278</v>
      </c>
      <c r="B6723">
        <v>47</v>
      </c>
    </row>
    <row r="6724" spans="1:2" x14ac:dyDescent="0.2">
      <c r="A6724">
        <v>80279</v>
      </c>
      <c r="B6724">
        <v>38</v>
      </c>
    </row>
    <row r="6725" spans="1:2" x14ac:dyDescent="0.2">
      <c r="A6725">
        <v>80280</v>
      </c>
      <c r="B6725">
        <v>62</v>
      </c>
    </row>
    <row r="6726" spans="1:2" x14ac:dyDescent="0.2">
      <c r="A6726">
        <v>80281</v>
      </c>
      <c r="B6726">
        <v>44</v>
      </c>
    </row>
    <row r="6727" spans="1:2" x14ac:dyDescent="0.2">
      <c r="A6727">
        <v>80282</v>
      </c>
      <c r="B6727">
        <v>34</v>
      </c>
    </row>
    <row r="6728" spans="1:2" x14ac:dyDescent="0.2">
      <c r="A6728">
        <v>80283</v>
      </c>
      <c r="B6728">
        <v>32</v>
      </c>
    </row>
    <row r="6729" spans="1:2" x14ac:dyDescent="0.2">
      <c r="A6729">
        <v>80284</v>
      </c>
      <c r="B6729">
        <v>49</v>
      </c>
    </row>
    <row r="6730" spans="1:2" x14ac:dyDescent="0.2">
      <c r="A6730">
        <v>80285</v>
      </c>
      <c r="B6730">
        <v>50</v>
      </c>
    </row>
    <row r="6731" spans="1:2" x14ac:dyDescent="0.2">
      <c r="A6731">
        <v>80286</v>
      </c>
      <c r="B6731">
        <v>38</v>
      </c>
    </row>
    <row r="6732" spans="1:2" x14ac:dyDescent="0.2">
      <c r="A6732">
        <v>80287</v>
      </c>
      <c r="B6732">
        <v>21</v>
      </c>
    </row>
    <row r="6733" spans="1:2" x14ac:dyDescent="0.2">
      <c r="A6733">
        <v>80288</v>
      </c>
      <c r="B6733">
        <v>64</v>
      </c>
    </row>
    <row r="6734" spans="1:2" x14ac:dyDescent="0.2">
      <c r="A6734">
        <v>80289</v>
      </c>
      <c r="B6734">
        <v>36</v>
      </c>
    </row>
    <row r="6735" spans="1:2" x14ac:dyDescent="0.2">
      <c r="A6735">
        <v>80290</v>
      </c>
      <c r="B6735">
        <v>35</v>
      </c>
    </row>
    <row r="6736" spans="1:2" x14ac:dyDescent="0.2">
      <c r="A6736">
        <v>80291</v>
      </c>
      <c r="B6736">
        <v>24</v>
      </c>
    </row>
    <row r="6737" spans="1:2" x14ac:dyDescent="0.2">
      <c r="A6737">
        <v>80292</v>
      </c>
      <c r="B6737">
        <v>69</v>
      </c>
    </row>
    <row r="6738" spans="1:2" x14ac:dyDescent="0.2">
      <c r="A6738">
        <v>80293</v>
      </c>
      <c r="B6738">
        <v>50</v>
      </c>
    </row>
    <row r="6739" spans="1:2" x14ac:dyDescent="0.2">
      <c r="A6739">
        <v>80294</v>
      </c>
      <c r="B6739">
        <v>75</v>
      </c>
    </row>
    <row r="6740" spans="1:2" x14ac:dyDescent="0.2">
      <c r="A6740">
        <v>80295</v>
      </c>
      <c r="B6740">
        <v>39</v>
      </c>
    </row>
    <row r="6741" spans="1:2" x14ac:dyDescent="0.2">
      <c r="A6741">
        <v>80296</v>
      </c>
      <c r="B6741">
        <v>64</v>
      </c>
    </row>
    <row r="6742" spans="1:2" x14ac:dyDescent="0.2">
      <c r="A6742">
        <v>80297</v>
      </c>
      <c r="B6742">
        <v>49</v>
      </c>
    </row>
    <row r="6743" spans="1:2" x14ac:dyDescent="0.2">
      <c r="A6743">
        <v>80298</v>
      </c>
      <c r="B6743">
        <v>33</v>
      </c>
    </row>
    <row r="6744" spans="1:2" x14ac:dyDescent="0.2">
      <c r="A6744">
        <v>80299</v>
      </c>
      <c r="B6744">
        <v>48</v>
      </c>
    </row>
    <row r="6745" spans="1:2" x14ac:dyDescent="0.2">
      <c r="A6745">
        <v>80300</v>
      </c>
      <c r="B6745">
        <v>61</v>
      </c>
    </row>
    <row r="6746" spans="1:2" x14ac:dyDescent="0.2">
      <c r="A6746">
        <v>80301</v>
      </c>
      <c r="B6746">
        <v>24</v>
      </c>
    </row>
    <row r="6747" spans="1:2" x14ac:dyDescent="0.2">
      <c r="A6747">
        <v>80302</v>
      </c>
      <c r="B6747">
        <v>33</v>
      </c>
    </row>
    <row r="6748" spans="1:2" x14ac:dyDescent="0.2">
      <c r="A6748">
        <v>80303</v>
      </c>
      <c r="B6748">
        <v>33</v>
      </c>
    </row>
    <row r="6749" spans="1:2" x14ac:dyDescent="0.2">
      <c r="A6749">
        <v>80304</v>
      </c>
      <c r="B6749">
        <v>43</v>
      </c>
    </row>
    <row r="6750" spans="1:2" x14ac:dyDescent="0.2">
      <c r="A6750">
        <v>80305</v>
      </c>
      <c r="B6750">
        <v>57</v>
      </c>
    </row>
    <row r="6751" spans="1:2" x14ac:dyDescent="0.2">
      <c r="A6751">
        <v>80306</v>
      </c>
      <c r="B6751">
        <v>32</v>
      </c>
    </row>
    <row r="6752" spans="1:2" x14ac:dyDescent="0.2">
      <c r="A6752">
        <v>80307</v>
      </c>
      <c r="B6752">
        <v>80</v>
      </c>
    </row>
    <row r="6753" spans="1:2" x14ac:dyDescent="0.2">
      <c r="A6753">
        <v>80308</v>
      </c>
      <c r="B6753">
        <v>34</v>
      </c>
    </row>
    <row r="6754" spans="1:2" x14ac:dyDescent="0.2">
      <c r="A6754">
        <v>80309</v>
      </c>
      <c r="B6754">
        <v>56</v>
      </c>
    </row>
    <row r="6755" spans="1:2" x14ac:dyDescent="0.2">
      <c r="A6755">
        <v>80310</v>
      </c>
      <c r="B6755">
        <v>49</v>
      </c>
    </row>
    <row r="6756" spans="1:2" x14ac:dyDescent="0.2">
      <c r="A6756">
        <v>80311</v>
      </c>
      <c r="B6756">
        <v>78</v>
      </c>
    </row>
    <row r="6757" spans="1:2" x14ac:dyDescent="0.2">
      <c r="A6757">
        <v>80312</v>
      </c>
      <c r="B6757">
        <v>39</v>
      </c>
    </row>
    <row r="6758" spans="1:2" x14ac:dyDescent="0.2">
      <c r="A6758">
        <v>80313</v>
      </c>
      <c r="B6758">
        <v>32</v>
      </c>
    </row>
    <row r="6759" spans="1:2" x14ac:dyDescent="0.2">
      <c r="A6759">
        <v>80314</v>
      </c>
      <c r="B6759">
        <v>38</v>
      </c>
    </row>
    <row r="6760" spans="1:2" x14ac:dyDescent="0.2">
      <c r="A6760">
        <v>80315</v>
      </c>
      <c r="B6760">
        <v>60</v>
      </c>
    </row>
    <row r="6761" spans="1:2" x14ac:dyDescent="0.2">
      <c r="A6761">
        <v>80316</v>
      </c>
      <c r="B6761">
        <v>49</v>
      </c>
    </row>
    <row r="6762" spans="1:2" x14ac:dyDescent="0.2">
      <c r="A6762">
        <v>80317</v>
      </c>
      <c r="B6762">
        <v>47</v>
      </c>
    </row>
    <row r="6763" spans="1:2" x14ac:dyDescent="0.2">
      <c r="A6763">
        <v>80318</v>
      </c>
      <c r="B6763">
        <v>26</v>
      </c>
    </row>
    <row r="6764" spans="1:2" x14ac:dyDescent="0.2">
      <c r="A6764">
        <v>80319</v>
      </c>
      <c r="B6764">
        <v>51</v>
      </c>
    </row>
    <row r="6765" spans="1:2" x14ac:dyDescent="0.2">
      <c r="A6765">
        <v>80320</v>
      </c>
      <c r="B6765">
        <v>32</v>
      </c>
    </row>
    <row r="6766" spans="1:2" x14ac:dyDescent="0.2">
      <c r="A6766">
        <v>80321</v>
      </c>
      <c r="B6766">
        <v>68</v>
      </c>
    </row>
    <row r="6767" spans="1:2" x14ac:dyDescent="0.2">
      <c r="A6767">
        <v>80322</v>
      </c>
      <c r="B6767">
        <v>55</v>
      </c>
    </row>
    <row r="6768" spans="1:2" x14ac:dyDescent="0.2">
      <c r="A6768">
        <v>80323</v>
      </c>
      <c r="B6768">
        <v>33</v>
      </c>
    </row>
    <row r="6769" spans="1:2" x14ac:dyDescent="0.2">
      <c r="A6769">
        <v>80324</v>
      </c>
      <c r="B6769">
        <v>48</v>
      </c>
    </row>
    <row r="6770" spans="1:2" x14ac:dyDescent="0.2">
      <c r="A6770">
        <v>80325</v>
      </c>
      <c r="B6770">
        <v>19</v>
      </c>
    </row>
    <row r="6771" spans="1:2" x14ac:dyDescent="0.2">
      <c r="A6771">
        <v>80326</v>
      </c>
      <c r="B6771">
        <v>69</v>
      </c>
    </row>
    <row r="6772" spans="1:2" x14ac:dyDescent="0.2">
      <c r="A6772">
        <v>80327</v>
      </c>
      <c r="B6772">
        <v>27</v>
      </c>
    </row>
    <row r="6773" spans="1:2" x14ac:dyDescent="0.2">
      <c r="A6773">
        <v>80328</v>
      </c>
      <c r="B6773">
        <v>71</v>
      </c>
    </row>
    <row r="6774" spans="1:2" x14ac:dyDescent="0.2">
      <c r="A6774">
        <v>80329</v>
      </c>
      <c r="B6774">
        <v>55</v>
      </c>
    </row>
    <row r="6775" spans="1:2" x14ac:dyDescent="0.2">
      <c r="A6775">
        <v>80330</v>
      </c>
      <c r="B6775">
        <v>73</v>
      </c>
    </row>
    <row r="6776" spans="1:2" x14ac:dyDescent="0.2">
      <c r="A6776">
        <v>80331</v>
      </c>
      <c r="B6776">
        <v>80</v>
      </c>
    </row>
    <row r="6777" spans="1:2" x14ac:dyDescent="0.2">
      <c r="A6777">
        <v>80332</v>
      </c>
      <c r="B6777">
        <v>29</v>
      </c>
    </row>
    <row r="6778" spans="1:2" x14ac:dyDescent="0.2">
      <c r="A6778">
        <v>80333</v>
      </c>
      <c r="B6778">
        <v>57</v>
      </c>
    </row>
    <row r="6779" spans="1:2" x14ac:dyDescent="0.2">
      <c r="A6779">
        <v>80334</v>
      </c>
      <c r="B6779">
        <v>52</v>
      </c>
    </row>
    <row r="6780" spans="1:2" x14ac:dyDescent="0.2">
      <c r="A6780">
        <v>80335</v>
      </c>
      <c r="B6780">
        <v>28</v>
      </c>
    </row>
    <row r="6781" spans="1:2" x14ac:dyDescent="0.2">
      <c r="A6781">
        <v>80336</v>
      </c>
      <c r="B6781">
        <v>25</v>
      </c>
    </row>
    <row r="6782" spans="1:2" x14ac:dyDescent="0.2">
      <c r="A6782">
        <v>80337</v>
      </c>
      <c r="B6782">
        <v>40</v>
      </c>
    </row>
    <row r="6783" spans="1:2" x14ac:dyDescent="0.2">
      <c r="A6783">
        <v>80338</v>
      </c>
      <c r="B6783">
        <v>23</v>
      </c>
    </row>
    <row r="6784" spans="1:2" x14ac:dyDescent="0.2">
      <c r="A6784">
        <v>80339</v>
      </c>
      <c r="B6784">
        <v>37</v>
      </c>
    </row>
    <row r="6785" spans="1:2" x14ac:dyDescent="0.2">
      <c r="A6785">
        <v>80340</v>
      </c>
      <c r="B6785">
        <v>61</v>
      </c>
    </row>
    <row r="6786" spans="1:2" x14ac:dyDescent="0.2">
      <c r="A6786">
        <v>80341</v>
      </c>
      <c r="B6786">
        <v>38</v>
      </c>
    </row>
    <row r="6787" spans="1:2" x14ac:dyDescent="0.2">
      <c r="A6787">
        <v>80342</v>
      </c>
      <c r="B6787">
        <v>62</v>
      </c>
    </row>
    <row r="6788" spans="1:2" x14ac:dyDescent="0.2">
      <c r="A6788">
        <v>80343</v>
      </c>
      <c r="B6788">
        <v>24</v>
      </c>
    </row>
    <row r="6789" spans="1:2" x14ac:dyDescent="0.2">
      <c r="A6789">
        <v>80344</v>
      </c>
      <c r="B6789">
        <v>21</v>
      </c>
    </row>
    <row r="6790" spans="1:2" x14ac:dyDescent="0.2">
      <c r="A6790">
        <v>80345</v>
      </c>
      <c r="B6790">
        <v>71</v>
      </c>
    </row>
    <row r="6791" spans="1:2" x14ac:dyDescent="0.2">
      <c r="A6791">
        <v>80346</v>
      </c>
      <c r="B6791">
        <v>33</v>
      </c>
    </row>
    <row r="6792" spans="1:2" x14ac:dyDescent="0.2">
      <c r="A6792">
        <v>80347</v>
      </c>
      <c r="B6792">
        <v>44</v>
      </c>
    </row>
    <row r="6793" spans="1:2" x14ac:dyDescent="0.2">
      <c r="A6793">
        <v>80348</v>
      </c>
      <c r="B6793">
        <v>47</v>
      </c>
    </row>
    <row r="6794" spans="1:2" x14ac:dyDescent="0.2">
      <c r="A6794">
        <v>80349</v>
      </c>
      <c r="B6794">
        <v>28</v>
      </c>
    </row>
    <row r="6795" spans="1:2" x14ac:dyDescent="0.2">
      <c r="A6795">
        <v>80350</v>
      </c>
      <c r="B6795">
        <v>31</v>
      </c>
    </row>
    <row r="6796" spans="1:2" x14ac:dyDescent="0.2">
      <c r="A6796">
        <v>80351</v>
      </c>
      <c r="B6796">
        <v>29</v>
      </c>
    </row>
    <row r="6797" spans="1:2" x14ac:dyDescent="0.2">
      <c r="A6797">
        <v>80352</v>
      </c>
      <c r="B6797">
        <v>24</v>
      </c>
    </row>
    <row r="6798" spans="1:2" x14ac:dyDescent="0.2">
      <c r="A6798">
        <v>80353</v>
      </c>
      <c r="B6798">
        <v>80</v>
      </c>
    </row>
    <row r="6799" spans="1:2" x14ac:dyDescent="0.2">
      <c r="A6799">
        <v>80354</v>
      </c>
      <c r="B6799">
        <v>46</v>
      </c>
    </row>
    <row r="6800" spans="1:2" x14ac:dyDescent="0.2">
      <c r="A6800">
        <v>80355</v>
      </c>
      <c r="B6800">
        <v>70</v>
      </c>
    </row>
    <row r="6801" spans="1:2" x14ac:dyDescent="0.2">
      <c r="A6801">
        <v>80356</v>
      </c>
      <c r="B6801">
        <v>29</v>
      </c>
    </row>
    <row r="6802" spans="1:2" x14ac:dyDescent="0.2">
      <c r="A6802">
        <v>80357</v>
      </c>
      <c r="B6802">
        <v>41</v>
      </c>
    </row>
    <row r="6803" spans="1:2" x14ac:dyDescent="0.2">
      <c r="A6803">
        <v>80358</v>
      </c>
      <c r="B6803">
        <v>23</v>
      </c>
    </row>
    <row r="6804" spans="1:2" x14ac:dyDescent="0.2">
      <c r="A6804">
        <v>80359</v>
      </c>
      <c r="B6804">
        <v>31</v>
      </c>
    </row>
    <row r="6805" spans="1:2" x14ac:dyDescent="0.2">
      <c r="A6805">
        <v>80360</v>
      </c>
      <c r="B6805">
        <v>31</v>
      </c>
    </row>
    <row r="6806" spans="1:2" x14ac:dyDescent="0.2">
      <c r="A6806">
        <v>80361</v>
      </c>
      <c r="B6806">
        <v>49</v>
      </c>
    </row>
    <row r="6807" spans="1:2" x14ac:dyDescent="0.2">
      <c r="A6807">
        <v>80362</v>
      </c>
      <c r="B6807">
        <v>60</v>
      </c>
    </row>
    <row r="6808" spans="1:2" x14ac:dyDescent="0.2">
      <c r="A6808">
        <v>80363</v>
      </c>
      <c r="B6808">
        <v>46</v>
      </c>
    </row>
    <row r="6809" spans="1:2" x14ac:dyDescent="0.2">
      <c r="A6809">
        <v>80364</v>
      </c>
      <c r="B6809">
        <v>47</v>
      </c>
    </row>
    <row r="6810" spans="1:2" x14ac:dyDescent="0.2">
      <c r="A6810">
        <v>80365</v>
      </c>
      <c r="B6810">
        <v>34</v>
      </c>
    </row>
    <row r="6811" spans="1:2" x14ac:dyDescent="0.2">
      <c r="A6811">
        <v>80366</v>
      </c>
      <c r="B6811">
        <v>63</v>
      </c>
    </row>
    <row r="6812" spans="1:2" x14ac:dyDescent="0.2">
      <c r="A6812">
        <v>80367</v>
      </c>
      <c r="B6812">
        <v>71</v>
      </c>
    </row>
    <row r="6813" spans="1:2" x14ac:dyDescent="0.2">
      <c r="A6813">
        <v>80368</v>
      </c>
      <c r="B6813">
        <v>46</v>
      </c>
    </row>
    <row r="6814" spans="1:2" x14ac:dyDescent="0.2">
      <c r="A6814">
        <v>80369</v>
      </c>
      <c r="B6814">
        <v>33</v>
      </c>
    </row>
    <row r="6815" spans="1:2" x14ac:dyDescent="0.2">
      <c r="A6815">
        <v>80370</v>
      </c>
      <c r="B6815">
        <v>26</v>
      </c>
    </row>
    <row r="6816" spans="1:2" x14ac:dyDescent="0.2">
      <c r="A6816">
        <v>80371</v>
      </c>
      <c r="B6816">
        <v>39</v>
      </c>
    </row>
    <row r="6817" spans="1:2" x14ac:dyDescent="0.2">
      <c r="A6817">
        <v>80372</v>
      </c>
      <c r="B6817">
        <v>42</v>
      </c>
    </row>
    <row r="6818" spans="1:2" x14ac:dyDescent="0.2">
      <c r="A6818">
        <v>80373</v>
      </c>
      <c r="B6818">
        <v>55</v>
      </c>
    </row>
    <row r="6819" spans="1:2" x14ac:dyDescent="0.2">
      <c r="A6819">
        <v>80374</v>
      </c>
      <c r="B6819">
        <v>38</v>
      </c>
    </row>
    <row r="6820" spans="1:2" x14ac:dyDescent="0.2">
      <c r="A6820">
        <v>80375</v>
      </c>
      <c r="B6820">
        <v>72</v>
      </c>
    </row>
    <row r="6821" spans="1:2" x14ac:dyDescent="0.2">
      <c r="A6821">
        <v>80376</v>
      </c>
      <c r="B6821">
        <v>31</v>
      </c>
    </row>
    <row r="6822" spans="1:2" x14ac:dyDescent="0.2">
      <c r="A6822">
        <v>80377</v>
      </c>
      <c r="B6822">
        <v>44</v>
      </c>
    </row>
    <row r="6823" spans="1:2" x14ac:dyDescent="0.2">
      <c r="A6823">
        <v>80378</v>
      </c>
      <c r="B6823">
        <v>26</v>
      </c>
    </row>
    <row r="6824" spans="1:2" x14ac:dyDescent="0.2">
      <c r="A6824">
        <v>80379</v>
      </c>
      <c r="B6824">
        <v>67</v>
      </c>
    </row>
    <row r="6825" spans="1:2" x14ac:dyDescent="0.2">
      <c r="A6825">
        <v>80380</v>
      </c>
      <c r="B6825">
        <v>39</v>
      </c>
    </row>
    <row r="6826" spans="1:2" x14ac:dyDescent="0.2">
      <c r="A6826">
        <v>80381</v>
      </c>
      <c r="B6826">
        <v>80</v>
      </c>
    </row>
    <row r="6827" spans="1:2" x14ac:dyDescent="0.2">
      <c r="A6827">
        <v>80382</v>
      </c>
      <c r="B6827">
        <v>78</v>
      </c>
    </row>
    <row r="6828" spans="1:2" x14ac:dyDescent="0.2">
      <c r="A6828">
        <v>80383</v>
      </c>
      <c r="B6828">
        <v>36</v>
      </c>
    </row>
    <row r="6829" spans="1:2" x14ac:dyDescent="0.2">
      <c r="A6829">
        <v>80384</v>
      </c>
      <c r="B6829">
        <v>26</v>
      </c>
    </row>
    <row r="6830" spans="1:2" x14ac:dyDescent="0.2">
      <c r="A6830">
        <v>80385</v>
      </c>
      <c r="B6830">
        <v>68</v>
      </c>
    </row>
    <row r="6831" spans="1:2" x14ac:dyDescent="0.2">
      <c r="A6831">
        <v>80386</v>
      </c>
      <c r="B6831">
        <v>33</v>
      </c>
    </row>
    <row r="6832" spans="1:2" x14ac:dyDescent="0.2">
      <c r="A6832">
        <v>80387</v>
      </c>
      <c r="B6832">
        <v>42</v>
      </c>
    </row>
    <row r="6833" spans="1:2" x14ac:dyDescent="0.2">
      <c r="A6833">
        <v>80388</v>
      </c>
      <c r="B6833">
        <v>57</v>
      </c>
    </row>
    <row r="6834" spans="1:2" x14ac:dyDescent="0.2">
      <c r="A6834">
        <v>80389</v>
      </c>
      <c r="B6834">
        <v>80</v>
      </c>
    </row>
    <row r="6835" spans="1:2" x14ac:dyDescent="0.2">
      <c r="A6835">
        <v>80390</v>
      </c>
      <c r="B6835">
        <v>37</v>
      </c>
    </row>
    <row r="6836" spans="1:2" x14ac:dyDescent="0.2">
      <c r="A6836">
        <v>80391</v>
      </c>
      <c r="B6836">
        <v>32</v>
      </c>
    </row>
    <row r="6837" spans="1:2" x14ac:dyDescent="0.2">
      <c r="A6837">
        <v>80392</v>
      </c>
      <c r="B6837">
        <v>55</v>
      </c>
    </row>
    <row r="6838" spans="1:2" x14ac:dyDescent="0.2">
      <c r="A6838">
        <v>80393</v>
      </c>
      <c r="B6838">
        <v>66</v>
      </c>
    </row>
    <row r="6839" spans="1:2" x14ac:dyDescent="0.2">
      <c r="A6839">
        <v>80394</v>
      </c>
      <c r="B6839">
        <v>62</v>
      </c>
    </row>
    <row r="6840" spans="1:2" x14ac:dyDescent="0.2">
      <c r="A6840">
        <v>80395</v>
      </c>
      <c r="B6840">
        <v>42</v>
      </c>
    </row>
    <row r="6841" spans="1:2" x14ac:dyDescent="0.2">
      <c r="A6841">
        <v>80396</v>
      </c>
      <c r="B6841">
        <v>31</v>
      </c>
    </row>
    <row r="6842" spans="1:2" x14ac:dyDescent="0.2">
      <c r="A6842">
        <v>80397</v>
      </c>
      <c r="B6842">
        <v>50</v>
      </c>
    </row>
    <row r="6843" spans="1:2" x14ac:dyDescent="0.2">
      <c r="A6843">
        <v>80398</v>
      </c>
      <c r="B6843">
        <v>54</v>
      </c>
    </row>
    <row r="6844" spans="1:2" x14ac:dyDescent="0.2">
      <c r="A6844">
        <v>80399</v>
      </c>
      <c r="B6844">
        <v>69</v>
      </c>
    </row>
    <row r="6845" spans="1:2" x14ac:dyDescent="0.2">
      <c r="A6845">
        <v>80400</v>
      </c>
      <c r="B6845">
        <v>45</v>
      </c>
    </row>
    <row r="6846" spans="1:2" x14ac:dyDescent="0.2">
      <c r="A6846">
        <v>80401</v>
      </c>
      <c r="B6846">
        <v>76</v>
      </c>
    </row>
    <row r="6847" spans="1:2" x14ac:dyDescent="0.2">
      <c r="A6847">
        <v>80402</v>
      </c>
      <c r="B6847">
        <v>66</v>
      </c>
    </row>
    <row r="6848" spans="1:2" x14ac:dyDescent="0.2">
      <c r="A6848">
        <v>80403</v>
      </c>
      <c r="B6848">
        <v>36</v>
      </c>
    </row>
    <row r="6849" spans="1:2" x14ac:dyDescent="0.2">
      <c r="A6849">
        <v>80404</v>
      </c>
      <c r="B6849">
        <v>28</v>
      </c>
    </row>
    <row r="6850" spans="1:2" x14ac:dyDescent="0.2">
      <c r="A6850">
        <v>80405</v>
      </c>
      <c r="B6850">
        <v>48</v>
      </c>
    </row>
    <row r="6851" spans="1:2" x14ac:dyDescent="0.2">
      <c r="A6851">
        <v>80406</v>
      </c>
      <c r="B6851">
        <v>80</v>
      </c>
    </row>
    <row r="6852" spans="1:2" x14ac:dyDescent="0.2">
      <c r="A6852">
        <v>80407</v>
      </c>
      <c r="B6852">
        <v>47</v>
      </c>
    </row>
    <row r="6853" spans="1:2" x14ac:dyDescent="0.2">
      <c r="A6853">
        <v>80408</v>
      </c>
      <c r="B6853">
        <v>43</v>
      </c>
    </row>
    <row r="6854" spans="1:2" x14ac:dyDescent="0.2">
      <c r="A6854">
        <v>80409</v>
      </c>
      <c r="B6854">
        <v>30</v>
      </c>
    </row>
    <row r="6855" spans="1:2" x14ac:dyDescent="0.2">
      <c r="A6855">
        <v>80410</v>
      </c>
      <c r="B6855">
        <v>47</v>
      </c>
    </row>
    <row r="6856" spans="1:2" x14ac:dyDescent="0.2">
      <c r="A6856">
        <v>80411</v>
      </c>
      <c r="B6856">
        <v>32</v>
      </c>
    </row>
    <row r="6857" spans="1:2" x14ac:dyDescent="0.2">
      <c r="A6857">
        <v>80412</v>
      </c>
      <c r="B6857">
        <v>33</v>
      </c>
    </row>
    <row r="6858" spans="1:2" x14ac:dyDescent="0.2">
      <c r="A6858">
        <v>80413</v>
      </c>
      <c r="B6858">
        <v>73</v>
      </c>
    </row>
    <row r="6859" spans="1:2" x14ac:dyDescent="0.2">
      <c r="A6859">
        <v>80414</v>
      </c>
      <c r="B6859">
        <v>64</v>
      </c>
    </row>
    <row r="6860" spans="1:2" x14ac:dyDescent="0.2">
      <c r="A6860">
        <v>80415</v>
      </c>
      <c r="B6860">
        <v>38</v>
      </c>
    </row>
    <row r="6861" spans="1:2" x14ac:dyDescent="0.2">
      <c r="A6861">
        <v>80416</v>
      </c>
      <c r="B6861">
        <v>65</v>
      </c>
    </row>
    <row r="6862" spans="1:2" x14ac:dyDescent="0.2">
      <c r="A6862">
        <v>80417</v>
      </c>
      <c r="B6862">
        <v>60</v>
      </c>
    </row>
    <row r="6863" spans="1:2" x14ac:dyDescent="0.2">
      <c r="A6863">
        <v>80418</v>
      </c>
      <c r="B6863">
        <v>51</v>
      </c>
    </row>
    <row r="6864" spans="1:2" x14ac:dyDescent="0.2">
      <c r="A6864">
        <v>80419</v>
      </c>
      <c r="B6864">
        <v>34</v>
      </c>
    </row>
    <row r="6865" spans="1:2" x14ac:dyDescent="0.2">
      <c r="A6865">
        <v>80420</v>
      </c>
      <c r="B6865">
        <v>30</v>
      </c>
    </row>
    <row r="6866" spans="1:2" x14ac:dyDescent="0.2">
      <c r="A6866">
        <v>80421</v>
      </c>
      <c r="B6866">
        <v>49</v>
      </c>
    </row>
    <row r="6867" spans="1:2" x14ac:dyDescent="0.2">
      <c r="A6867">
        <v>80422</v>
      </c>
      <c r="B6867">
        <v>32</v>
      </c>
    </row>
    <row r="6868" spans="1:2" x14ac:dyDescent="0.2">
      <c r="A6868">
        <v>80423</v>
      </c>
      <c r="B6868">
        <v>37</v>
      </c>
    </row>
    <row r="6869" spans="1:2" x14ac:dyDescent="0.2">
      <c r="A6869">
        <v>80424</v>
      </c>
      <c r="B6869">
        <v>43</v>
      </c>
    </row>
    <row r="6870" spans="1:2" x14ac:dyDescent="0.2">
      <c r="A6870">
        <v>80425</v>
      </c>
      <c r="B6870">
        <v>41</v>
      </c>
    </row>
    <row r="6871" spans="1:2" x14ac:dyDescent="0.2">
      <c r="A6871">
        <v>80426</v>
      </c>
      <c r="B6871">
        <v>31</v>
      </c>
    </row>
    <row r="6872" spans="1:2" x14ac:dyDescent="0.2">
      <c r="A6872">
        <v>80427</v>
      </c>
      <c r="B6872">
        <v>54</v>
      </c>
    </row>
    <row r="6873" spans="1:2" x14ac:dyDescent="0.2">
      <c r="A6873">
        <v>80428</v>
      </c>
      <c r="B6873">
        <v>51</v>
      </c>
    </row>
    <row r="6874" spans="1:2" x14ac:dyDescent="0.2">
      <c r="A6874">
        <v>80429</v>
      </c>
      <c r="B6874">
        <v>55</v>
      </c>
    </row>
    <row r="6875" spans="1:2" x14ac:dyDescent="0.2">
      <c r="A6875">
        <v>80430</v>
      </c>
      <c r="B6875">
        <v>44</v>
      </c>
    </row>
    <row r="6876" spans="1:2" x14ac:dyDescent="0.2">
      <c r="A6876">
        <v>80431</v>
      </c>
      <c r="B6876">
        <v>44</v>
      </c>
    </row>
    <row r="6877" spans="1:2" x14ac:dyDescent="0.2">
      <c r="A6877">
        <v>80432</v>
      </c>
      <c r="B6877">
        <v>77</v>
      </c>
    </row>
    <row r="6878" spans="1:2" x14ac:dyDescent="0.2">
      <c r="A6878">
        <v>80433</v>
      </c>
      <c r="B6878">
        <v>33</v>
      </c>
    </row>
    <row r="6879" spans="1:2" x14ac:dyDescent="0.2">
      <c r="A6879">
        <v>80434</v>
      </c>
      <c r="B6879">
        <v>62</v>
      </c>
    </row>
    <row r="6880" spans="1:2" x14ac:dyDescent="0.2">
      <c r="A6880">
        <v>80435</v>
      </c>
      <c r="B6880">
        <v>36</v>
      </c>
    </row>
    <row r="6881" spans="1:2" x14ac:dyDescent="0.2">
      <c r="A6881">
        <v>80436</v>
      </c>
      <c r="B6881">
        <v>56</v>
      </c>
    </row>
    <row r="6882" spans="1:2" x14ac:dyDescent="0.2">
      <c r="A6882">
        <v>80437</v>
      </c>
      <c r="B6882">
        <v>48</v>
      </c>
    </row>
    <row r="6883" spans="1:2" x14ac:dyDescent="0.2">
      <c r="A6883">
        <v>80438</v>
      </c>
      <c r="B6883">
        <v>37</v>
      </c>
    </row>
    <row r="6884" spans="1:2" x14ac:dyDescent="0.2">
      <c r="A6884">
        <v>80439</v>
      </c>
      <c r="B6884">
        <v>47</v>
      </c>
    </row>
    <row r="6885" spans="1:2" x14ac:dyDescent="0.2">
      <c r="A6885">
        <v>80440</v>
      </c>
      <c r="B6885">
        <v>47</v>
      </c>
    </row>
    <row r="6886" spans="1:2" x14ac:dyDescent="0.2">
      <c r="A6886">
        <v>80441</v>
      </c>
      <c r="B6886">
        <v>52</v>
      </c>
    </row>
    <row r="6887" spans="1:2" x14ac:dyDescent="0.2">
      <c r="A6887">
        <v>80442</v>
      </c>
      <c r="B6887">
        <v>42</v>
      </c>
    </row>
    <row r="6888" spans="1:2" x14ac:dyDescent="0.2">
      <c r="A6888">
        <v>80443</v>
      </c>
      <c r="B6888">
        <v>34</v>
      </c>
    </row>
    <row r="6889" spans="1:2" x14ac:dyDescent="0.2">
      <c r="A6889">
        <v>80444</v>
      </c>
      <c r="B6889">
        <v>50</v>
      </c>
    </row>
    <row r="6890" spans="1:2" x14ac:dyDescent="0.2">
      <c r="A6890">
        <v>80445</v>
      </c>
      <c r="B6890">
        <v>42</v>
      </c>
    </row>
    <row r="6891" spans="1:2" x14ac:dyDescent="0.2">
      <c r="A6891">
        <v>80446</v>
      </c>
      <c r="B6891">
        <v>31</v>
      </c>
    </row>
    <row r="6892" spans="1:2" x14ac:dyDescent="0.2">
      <c r="A6892">
        <v>80447</v>
      </c>
      <c r="B6892">
        <v>38</v>
      </c>
    </row>
    <row r="6893" spans="1:2" x14ac:dyDescent="0.2">
      <c r="A6893">
        <v>80448</v>
      </c>
      <c r="B6893">
        <v>60</v>
      </c>
    </row>
    <row r="6894" spans="1:2" x14ac:dyDescent="0.2">
      <c r="A6894">
        <v>80449</v>
      </c>
      <c r="B6894">
        <v>42</v>
      </c>
    </row>
    <row r="6895" spans="1:2" x14ac:dyDescent="0.2">
      <c r="A6895">
        <v>80450</v>
      </c>
      <c r="B6895">
        <v>80</v>
      </c>
    </row>
    <row r="6896" spans="1:2" x14ac:dyDescent="0.2">
      <c r="A6896">
        <v>80451</v>
      </c>
      <c r="B6896">
        <v>46</v>
      </c>
    </row>
    <row r="6897" spans="1:2" x14ac:dyDescent="0.2">
      <c r="A6897">
        <v>80452</v>
      </c>
      <c r="B6897">
        <v>30</v>
      </c>
    </row>
    <row r="6898" spans="1:2" x14ac:dyDescent="0.2">
      <c r="A6898">
        <v>80453</v>
      </c>
      <c r="B6898">
        <v>38</v>
      </c>
    </row>
    <row r="6899" spans="1:2" x14ac:dyDescent="0.2">
      <c r="A6899">
        <v>80454</v>
      </c>
      <c r="B6899">
        <v>63</v>
      </c>
    </row>
    <row r="6900" spans="1:2" x14ac:dyDescent="0.2">
      <c r="A6900">
        <v>80455</v>
      </c>
      <c r="B6900">
        <v>33</v>
      </c>
    </row>
    <row r="6901" spans="1:2" x14ac:dyDescent="0.2">
      <c r="A6901">
        <v>80456</v>
      </c>
      <c r="B6901">
        <v>47</v>
      </c>
    </row>
    <row r="6902" spans="1:2" x14ac:dyDescent="0.2">
      <c r="A6902">
        <v>80457</v>
      </c>
      <c r="B6902">
        <v>20</v>
      </c>
    </row>
    <row r="6903" spans="1:2" x14ac:dyDescent="0.2">
      <c r="A6903">
        <v>80458</v>
      </c>
      <c r="B6903">
        <v>24</v>
      </c>
    </row>
    <row r="6904" spans="1:2" x14ac:dyDescent="0.2">
      <c r="A6904">
        <v>80459</v>
      </c>
      <c r="B6904">
        <v>35</v>
      </c>
    </row>
    <row r="6905" spans="1:2" x14ac:dyDescent="0.2">
      <c r="A6905">
        <v>80460</v>
      </c>
      <c r="B6905">
        <v>37</v>
      </c>
    </row>
    <row r="6906" spans="1:2" x14ac:dyDescent="0.2">
      <c r="A6906">
        <v>80461</v>
      </c>
      <c r="B6906">
        <v>26</v>
      </c>
    </row>
    <row r="6907" spans="1:2" x14ac:dyDescent="0.2">
      <c r="A6907">
        <v>80462</v>
      </c>
      <c r="B6907">
        <v>30</v>
      </c>
    </row>
    <row r="6908" spans="1:2" x14ac:dyDescent="0.2">
      <c r="A6908">
        <v>80463</v>
      </c>
      <c r="B6908">
        <v>40</v>
      </c>
    </row>
    <row r="6909" spans="1:2" x14ac:dyDescent="0.2">
      <c r="A6909">
        <v>80464</v>
      </c>
      <c r="B6909">
        <v>30</v>
      </c>
    </row>
    <row r="6910" spans="1:2" x14ac:dyDescent="0.2">
      <c r="A6910">
        <v>80465</v>
      </c>
      <c r="B6910">
        <v>49</v>
      </c>
    </row>
    <row r="6911" spans="1:2" x14ac:dyDescent="0.2">
      <c r="A6911">
        <v>80466</v>
      </c>
      <c r="B6911">
        <v>25</v>
      </c>
    </row>
    <row r="6912" spans="1:2" x14ac:dyDescent="0.2">
      <c r="A6912">
        <v>80467</v>
      </c>
      <c r="B6912">
        <v>26</v>
      </c>
    </row>
    <row r="6913" spans="1:2" x14ac:dyDescent="0.2">
      <c r="A6913">
        <v>80468</v>
      </c>
      <c r="B6913">
        <v>61</v>
      </c>
    </row>
    <row r="6914" spans="1:2" x14ac:dyDescent="0.2">
      <c r="A6914">
        <v>80469</v>
      </c>
      <c r="B6914">
        <v>74</v>
      </c>
    </row>
    <row r="6915" spans="1:2" x14ac:dyDescent="0.2">
      <c r="A6915">
        <v>80470</v>
      </c>
      <c r="B6915">
        <v>33</v>
      </c>
    </row>
    <row r="6916" spans="1:2" x14ac:dyDescent="0.2">
      <c r="A6916">
        <v>80471</v>
      </c>
      <c r="B6916">
        <v>39</v>
      </c>
    </row>
    <row r="6917" spans="1:2" x14ac:dyDescent="0.2">
      <c r="A6917">
        <v>80472</v>
      </c>
      <c r="B6917">
        <v>39</v>
      </c>
    </row>
    <row r="6918" spans="1:2" x14ac:dyDescent="0.2">
      <c r="A6918">
        <v>80473</v>
      </c>
      <c r="B6918">
        <v>35</v>
      </c>
    </row>
    <row r="6919" spans="1:2" x14ac:dyDescent="0.2">
      <c r="A6919">
        <v>80474</v>
      </c>
      <c r="B6919">
        <v>41</v>
      </c>
    </row>
    <row r="6920" spans="1:2" x14ac:dyDescent="0.2">
      <c r="A6920">
        <v>80475</v>
      </c>
      <c r="B6920">
        <v>32</v>
      </c>
    </row>
    <row r="6921" spans="1:2" x14ac:dyDescent="0.2">
      <c r="A6921">
        <v>80476</v>
      </c>
      <c r="B6921">
        <v>68</v>
      </c>
    </row>
    <row r="6922" spans="1:2" x14ac:dyDescent="0.2">
      <c r="A6922">
        <v>80477</v>
      </c>
      <c r="B6922">
        <v>44</v>
      </c>
    </row>
    <row r="6923" spans="1:2" x14ac:dyDescent="0.2">
      <c r="A6923">
        <v>80478</v>
      </c>
      <c r="B6923">
        <v>79</v>
      </c>
    </row>
    <row r="6924" spans="1:2" x14ac:dyDescent="0.2">
      <c r="A6924">
        <v>80479</v>
      </c>
      <c r="B6924">
        <v>62</v>
      </c>
    </row>
    <row r="6925" spans="1:2" x14ac:dyDescent="0.2">
      <c r="A6925">
        <v>80480</v>
      </c>
      <c r="B6925">
        <v>43</v>
      </c>
    </row>
    <row r="6926" spans="1:2" x14ac:dyDescent="0.2">
      <c r="A6926">
        <v>80481</v>
      </c>
      <c r="B6926">
        <v>25</v>
      </c>
    </row>
    <row r="6927" spans="1:2" x14ac:dyDescent="0.2">
      <c r="A6927">
        <v>80482</v>
      </c>
      <c r="B6927">
        <v>55</v>
      </c>
    </row>
    <row r="6928" spans="1:2" x14ac:dyDescent="0.2">
      <c r="A6928">
        <v>80483</v>
      </c>
      <c r="B6928">
        <v>59</v>
      </c>
    </row>
    <row r="6929" spans="1:2" x14ac:dyDescent="0.2">
      <c r="A6929">
        <v>80484</v>
      </c>
      <c r="B6929">
        <v>31</v>
      </c>
    </row>
    <row r="6930" spans="1:2" x14ac:dyDescent="0.2">
      <c r="A6930">
        <v>80485</v>
      </c>
      <c r="B6930">
        <v>47</v>
      </c>
    </row>
    <row r="6931" spans="1:2" x14ac:dyDescent="0.2">
      <c r="A6931">
        <v>80486</v>
      </c>
      <c r="B6931">
        <v>69</v>
      </c>
    </row>
    <row r="6932" spans="1:2" x14ac:dyDescent="0.2">
      <c r="A6932">
        <v>80487</v>
      </c>
      <c r="B6932">
        <v>29</v>
      </c>
    </row>
    <row r="6933" spans="1:2" x14ac:dyDescent="0.2">
      <c r="A6933">
        <v>80488</v>
      </c>
      <c r="B6933">
        <v>45</v>
      </c>
    </row>
    <row r="6934" spans="1:2" x14ac:dyDescent="0.2">
      <c r="A6934">
        <v>80489</v>
      </c>
      <c r="B6934">
        <v>46</v>
      </c>
    </row>
    <row r="6935" spans="1:2" x14ac:dyDescent="0.2">
      <c r="A6935">
        <v>80490</v>
      </c>
      <c r="B6935">
        <v>33</v>
      </c>
    </row>
    <row r="6936" spans="1:2" x14ac:dyDescent="0.2">
      <c r="A6936">
        <v>80491</v>
      </c>
      <c r="B6936">
        <v>73</v>
      </c>
    </row>
    <row r="6937" spans="1:2" x14ac:dyDescent="0.2">
      <c r="A6937">
        <v>80492</v>
      </c>
      <c r="B6937">
        <v>70</v>
      </c>
    </row>
    <row r="6938" spans="1:2" x14ac:dyDescent="0.2">
      <c r="A6938">
        <v>80493</v>
      </c>
      <c r="B6938">
        <v>52</v>
      </c>
    </row>
    <row r="6939" spans="1:2" x14ac:dyDescent="0.2">
      <c r="A6939">
        <v>80494</v>
      </c>
      <c r="B6939">
        <v>55</v>
      </c>
    </row>
    <row r="6940" spans="1:2" x14ac:dyDescent="0.2">
      <c r="A6940">
        <v>80495</v>
      </c>
      <c r="B6940">
        <v>43</v>
      </c>
    </row>
    <row r="6941" spans="1:2" x14ac:dyDescent="0.2">
      <c r="A6941">
        <v>80496</v>
      </c>
      <c r="B6941">
        <v>32</v>
      </c>
    </row>
    <row r="6942" spans="1:2" x14ac:dyDescent="0.2">
      <c r="A6942">
        <v>80497</v>
      </c>
      <c r="B6942">
        <v>64</v>
      </c>
    </row>
    <row r="6943" spans="1:2" x14ac:dyDescent="0.2">
      <c r="A6943">
        <v>80498</v>
      </c>
      <c r="B6943">
        <v>64</v>
      </c>
    </row>
    <row r="6944" spans="1:2" x14ac:dyDescent="0.2">
      <c r="A6944">
        <v>80499</v>
      </c>
      <c r="B6944">
        <v>34</v>
      </c>
    </row>
    <row r="6945" spans="1:2" x14ac:dyDescent="0.2">
      <c r="A6945">
        <v>80500</v>
      </c>
      <c r="B6945">
        <v>33</v>
      </c>
    </row>
    <row r="6946" spans="1:2" x14ac:dyDescent="0.2">
      <c r="A6946">
        <v>80501</v>
      </c>
      <c r="B6946">
        <v>18</v>
      </c>
    </row>
    <row r="6947" spans="1:2" x14ac:dyDescent="0.2">
      <c r="A6947">
        <v>80502</v>
      </c>
      <c r="B6947">
        <v>32</v>
      </c>
    </row>
    <row r="6948" spans="1:2" x14ac:dyDescent="0.2">
      <c r="A6948">
        <v>80503</v>
      </c>
      <c r="B6948">
        <v>65</v>
      </c>
    </row>
    <row r="6949" spans="1:2" x14ac:dyDescent="0.2">
      <c r="A6949">
        <v>80504</v>
      </c>
      <c r="B6949">
        <v>45</v>
      </c>
    </row>
    <row r="6950" spans="1:2" x14ac:dyDescent="0.2">
      <c r="A6950">
        <v>80505</v>
      </c>
      <c r="B6950">
        <v>46</v>
      </c>
    </row>
    <row r="6951" spans="1:2" x14ac:dyDescent="0.2">
      <c r="A6951">
        <v>80506</v>
      </c>
      <c r="B6951">
        <v>53</v>
      </c>
    </row>
    <row r="6952" spans="1:2" x14ac:dyDescent="0.2">
      <c r="A6952">
        <v>80507</v>
      </c>
      <c r="B6952">
        <v>32</v>
      </c>
    </row>
    <row r="6953" spans="1:2" x14ac:dyDescent="0.2">
      <c r="A6953">
        <v>80508</v>
      </c>
      <c r="B6953">
        <v>39</v>
      </c>
    </row>
    <row r="6954" spans="1:2" x14ac:dyDescent="0.2">
      <c r="A6954">
        <v>80509</v>
      </c>
      <c r="B6954">
        <v>45</v>
      </c>
    </row>
    <row r="6955" spans="1:2" x14ac:dyDescent="0.2">
      <c r="A6955">
        <v>80510</v>
      </c>
      <c r="B6955">
        <v>32</v>
      </c>
    </row>
    <row r="6956" spans="1:2" x14ac:dyDescent="0.2">
      <c r="A6956">
        <v>80511</v>
      </c>
      <c r="B6956">
        <v>43</v>
      </c>
    </row>
    <row r="6957" spans="1:2" x14ac:dyDescent="0.2">
      <c r="A6957">
        <v>80512</v>
      </c>
      <c r="B6957">
        <v>69</v>
      </c>
    </row>
    <row r="6958" spans="1:2" x14ac:dyDescent="0.2">
      <c r="A6958">
        <v>80513</v>
      </c>
      <c r="B6958">
        <v>40</v>
      </c>
    </row>
    <row r="6959" spans="1:2" x14ac:dyDescent="0.2">
      <c r="A6959">
        <v>80514</v>
      </c>
      <c r="B6959">
        <v>32</v>
      </c>
    </row>
    <row r="6960" spans="1:2" x14ac:dyDescent="0.2">
      <c r="A6960">
        <v>80515</v>
      </c>
      <c r="B6960">
        <v>66</v>
      </c>
    </row>
    <row r="6961" spans="1:2" x14ac:dyDescent="0.2">
      <c r="A6961">
        <v>80516</v>
      </c>
      <c r="B6961">
        <v>42</v>
      </c>
    </row>
    <row r="6962" spans="1:2" x14ac:dyDescent="0.2">
      <c r="A6962">
        <v>80517</v>
      </c>
      <c r="B6962">
        <v>55</v>
      </c>
    </row>
    <row r="6963" spans="1:2" x14ac:dyDescent="0.2">
      <c r="A6963">
        <v>80518</v>
      </c>
      <c r="B6963">
        <v>46</v>
      </c>
    </row>
    <row r="6964" spans="1:2" x14ac:dyDescent="0.2">
      <c r="A6964">
        <v>80519</v>
      </c>
      <c r="B6964">
        <v>34</v>
      </c>
    </row>
    <row r="6965" spans="1:2" x14ac:dyDescent="0.2">
      <c r="A6965">
        <v>80520</v>
      </c>
      <c r="B6965">
        <v>68</v>
      </c>
    </row>
    <row r="6966" spans="1:2" x14ac:dyDescent="0.2">
      <c r="A6966">
        <v>80521</v>
      </c>
      <c r="B6966">
        <v>31</v>
      </c>
    </row>
    <row r="6967" spans="1:2" x14ac:dyDescent="0.2">
      <c r="A6967">
        <v>80522</v>
      </c>
      <c r="B6967">
        <v>55</v>
      </c>
    </row>
    <row r="6968" spans="1:2" x14ac:dyDescent="0.2">
      <c r="A6968">
        <v>80523</v>
      </c>
      <c r="B6968">
        <v>52</v>
      </c>
    </row>
    <row r="6969" spans="1:2" x14ac:dyDescent="0.2">
      <c r="A6969">
        <v>80524</v>
      </c>
      <c r="B6969">
        <v>56</v>
      </c>
    </row>
    <row r="6970" spans="1:2" x14ac:dyDescent="0.2">
      <c r="A6970">
        <v>80525</v>
      </c>
      <c r="B6970">
        <v>33</v>
      </c>
    </row>
    <row r="6971" spans="1:2" x14ac:dyDescent="0.2">
      <c r="A6971">
        <v>80526</v>
      </c>
      <c r="B6971">
        <v>35</v>
      </c>
    </row>
    <row r="6972" spans="1:2" x14ac:dyDescent="0.2">
      <c r="A6972">
        <v>80527</v>
      </c>
      <c r="B6972">
        <v>37</v>
      </c>
    </row>
    <row r="6973" spans="1:2" x14ac:dyDescent="0.2">
      <c r="A6973">
        <v>80528</v>
      </c>
      <c r="B6973">
        <v>50</v>
      </c>
    </row>
    <row r="6974" spans="1:2" x14ac:dyDescent="0.2">
      <c r="A6974">
        <v>80529</v>
      </c>
      <c r="B6974">
        <v>44</v>
      </c>
    </row>
    <row r="6975" spans="1:2" x14ac:dyDescent="0.2">
      <c r="A6975">
        <v>80530</v>
      </c>
      <c r="B6975">
        <v>55</v>
      </c>
    </row>
    <row r="6976" spans="1:2" x14ac:dyDescent="0.2">
      <c r="A6976">
        <v>80531</v>
      </c>
      <c r="B6976">
        <v>44</v>
      </c>
    </row>
    <row r="6977" spans="1:2" x14ac:dyDescent="0.2">
      <c r="A6977">
        <v>80532</v>
      </c>
      <c r="B6977">
        <v>24</v>
      </c>
    </row>
    <row r="6978" spans="1:2" x14ac:dyDescent="0.2">
      <c r="A6978">
        <v>80533</v>
      </c>
      <c r="B6978">
        <v>66</v>
      </c>
    </row>
    <row r="6979" spans="1:2" x14ac:dyDescent="0.2">
      <c r="A6979">
        <v>80534</v>
      </c>
      <c r="B6979">
        <v>34</v>
      </c>
    </row>
    <row r="6980" spans="1:2" x14ac:dyDescent="0.2">
      <c r="A6980">
        <v>80535</v>
      </c>
      <c r="B6980">
        <v>25</v>
      </c>
    </row>
    <row r="6981" spans="1:2" x14ac:dyDescent="0.2">
      <c r="A6981">
        <v>80536</v>
      </c>
      <c r="B6981">
        <v>26</v>
      </c>
    </row>
    <row r="6982" spans="1:2" x14ac:dyDescent="0.2">
      <c r="A6982">
        <v>80537</v>
      </c>
      <c r="B6982">
        <v>65</v>
      </c>
    </row>
    <row r="6983" spans="1:2" x14ac:dyDescent="0.2">
      <c r="A6983">
        <v>80538</v>
      </c>
      <c r="B6983">
        <v>80</v>
      </c>
    </row>
    <row r="6984" spans="1:2" x14ac:dyDescent="0.2">
      <c r="A6984">
        <v>80539</v>
      </c>
      <c r="B6984">
        <v>40</v>
      </c>
    </row>
    <row r="6985" spans="1:2" x14ac:dyDescent="0.2">
      <c r="A6985">
        <v>80540</v>
      </c>
      <c r="B6985">
        <v>18</v>
      </c>
    </row>
    <row r="6986" spans="1:2" x14ac:dyDescent="0.2">
      <c r="A6986">
        <v>80541</v>
      </c>
      <c r="B6986">
        <v>31</v>
      </c>
    </row>
    <row r="6987" spans="1:2" x14ac:dyDescent="0.2">
      <c r="A6987">
        <v>80542</v>
      </c>
      <c r="B6987">
        <v>36</v>
      </c>
    </row>
    <row r="6988" spans="1:2" x14ac:dyDescent="0.2">
      <c r="A6988">
        <v>80543</v>
      </c>
      <c r="B6988">
        <v>28</v>
      </c>
    </row>
    <row r="6989" spans="1:2" x14ac:dyDescent="0.2">
      <c r="A6989">
        <v>80544</v>
      </c>
      <c r="B6989">
        <v>54</v>
      </c>
    </row>
    <row r="6990" spans="1:2" x14ac:dyDescent="0.2">
      <c r="A6990">
        <v>80545</v>
      </c>
      <c r="B6990">
        <v>55</v>
      </c>
    </row>
    <row r="6991" spans="1:2" x14ac:dyDescent="0.2">
      <c r="A6991">
        <v>80546</v>
      </c>
      <c r="B6991">
        <v>31</v>
      </c>
    </row>
    <row r="6992" spans="1:2" x14ac:dyDescent="0.2">
      <c r="A6992">
        <v>80547</v>
      </c>
      <c r="B6992">
        <v>55</v>
      </c>
    </row>
    <row r="6993" spans="1:2" x14ac:dyDescent="0.2">
      <c r="A6993">
        <v>80548</v>
      </c>
      <c r="B6993">
        <v>80</v>
      </c>
    </row>
    <row r="6994" spans="1:2" x14ac:dyDescent="0.2">
      <c r="A6994">
        <v>80549</v>
      </c>
      <c r="B6994">
        <v>76</v>
      </c>
    </row>
    <row r="6995" spans="1:2" x14ac:dyDescent="0.2">
      <c r="A6995">
        <v>80550</v>
      </c>
      <c r="B6995">
        <v>72</v>
      </c>
    </row>
    <row r="6996" spans="1:2" x14ac:dyDescent="0.2">
      <c r="A6996">
        <v>80551</v>
      </c>
      <c r="B6996">
        <v>40</v>
      </c>
    </row>
    <row r="6997" spans="1:2" x14ac:dyDescent="0.2">
      <c r="A6997">
        <v>80552</v>
      </c>
      <c r="B6997">
        <v>41</v>
      </c>
    </row>
    <row r="6998" spans="1:2" x14ac:dyDescent="0.2">
      <c r="A6998">
        <v>80553</v>
      </c>
      <c r="B6998">
        <v>52</v>
      </c>
    </row>
    <row r="6999" spans="1:2" x14ac:dyDescent="0.2">
      <c r="A6999">
        <v>80554</v>
      </c>
      <c r="B6999">
        <v>44</v>
      </c>
    </row>
    <row r="7000" spans="1:2" x14ac:dyDescent="0.2">
      <c r="A7000">
        <v>80555</v>
      </c>
      <c r="B7000">
        <v>75</v>
      </c>
    </row>
    <row r="7001" spans="1:2" x14ac:dyDescent="0.2">
      <c r="A7001">
        <v>80556</v>
      </c>
      <c r="B7001">
        <v>51</v>
      </c>
    </row>
    <row r="7002" spans="1:2" x14ac:dyDescent="0.2">
      <c r="A7002">
        <v>80557</v>
      </c>
      <c r="B7002">
        <v>40</v>
      </c>
    </row>
    <row r="7003" spans="1:2" x14ac:dyDescent="0.2">
      <c r="A7003">
        <v>80558</v>
      </c>
      <c r="B7003">
        <v>30</v>
      </c>
    </row>
    <row r="7004" spans="1:2" x14ac:dyDescent="0.2">
      <c r="A7004">
        <v>80559</v>
      </c>
      <c r="B7004">
        <v>26</v>
      </c>
    </row>
    <row r="7005" spans="1:2" x14ac:dyDescent="0.2">
      <c r="A7005">
        <v>80560</v>
      </c>
      <c r="B7005">
        <v>48</v>
      </c>
    </row>
    <row r="7006" spans="1:2" x14ac:dyDescent="0.2">
      <c r="A7006">
        <v>80561</v>
      </c>
      <c r="B7006">
        <v>39</v>
      </c>
    </row>
    <row r="7007" spans="1:2" x14ac:dyDescent="0.2">
      <c r="A7007">
        <v>80562</v>
      </c>
      <c r="B7007">
        <v>24</v>
      </c>
    </row>
    <row r="7008" spans="1:2" x14ac:dyDescent="0.2">
      <c r="A7008">
        <v>80563</v>
      </c>
      <c r="B7008">
        <v>66</v>
      </c>
    </row>
    <row r="7009" spans="1:2" x14ac:dyDescent="0.2">
      <c r="A7009">
        <v>80564</v>
      </c>
      <c r="B7009">
        <v>45</v>
      </c>
    </row>
    <row r="7010" spans="1:2" x14ac:dyDescent="0.2">
      <c r="A7010">
        <v>80565</v>
      </c>
      <c r="B7010">
        <v>47</v>
      </c>
    </row>
    <row r="7011" spans="1:2" x14ac:dyDescent="0.2">
      <c r="A7011">
        <v>80566</v>
      </c>
      <c r="B7011">
        <v>34</v>
      </c>
    </row>
    <row r="7012" spans="1:2" x14ac:dyDescent="0.2">
      <c r="A7012">
        <v>80567</v>
      </c>
      <c r="B7012">
        <v>38</v>
      </c>
    </row>
    <row r="7013" spans="1:2" x14ac:dyDescent="0.2">
      <c r="A7013">
        <v>80568</v>
      </c>
      <c r="B7013">
        <v>36</v>
      </c>
    </row>
    <row r="7014" spans="1:2" x14ac:dyDescent="0.2">
      <c r="A7014">
        <v>80569</v>
      </c>
      <c r="B7014">
        <v>46</v>
      </c>
    </row>
    <row r="7015" spans="1:2" x14ac:dyDescent="0.2">
      <c r="A7015">
        <v>80570</v>
      </c>
      <c r="B7015">
        <v>76</v>
      </c>
    </row>
    <row r="7016" spans="1:2" x14ac:dyDescent="0.2">
      <c r="A7016">
        <v>80571</v>
      </c>
      <c r="B7016">
        <v>70</v>
      </c>
    </row>
    <row r="7017" spans="1:2" x14ac:dyDescent="0.2">
      <c r="A7017">
        <v>80572</v>
      </c>
      <c r="B7017">
        <v>46</v>
      </c>
    </row>
    <row r="7018" spans="1:2" x14ac:dyDescent="0.2">
      <c r="A7018">
        <v>80573</v>
      </c>
      <c r="B7018">
        <v>64</v>
      </c>
    </row>
    <row r="7019" spans="1:2" x14ac:dyDescent="0.2">
      <c r="A7019">
        <v>80574</v>
      </c>
      <c r="B7019">
        <v>46</v>
      </c>
    </row>
    <row r="7020" spans="1:2" x14ac:dyDescent="0.2">
      <c r="A7020">
        <v>80575</v>
      </c>
      <c r="B7020">
        <v>53</v>
      </c>
    </row>
    <row r="7021" spans="1:2" x14ac:dyDescent="0.2">
      <c r="A7021">
        <v>80576</v>
      </c>
      <c r="B7021">
        <v>32</v>
      </c>
    </row>
    <row r="7022" spans="1:2" x14ac:dyDescent="0.2">
      <c r="A7022">
        <v>80577</v>
      </c>
      <c r="B7022">
        <v>27</v>
      </c>
    </row>
    <row r="7023" spans="1:2" x14ac:dyDescent="0.2">
      <c r="A7023">
        <v>80578</v>
      </c>
      <c r="B7023">
        <v>44</v>
      </c>
    </row>
    <row r="7024" spans="1:2" x14ac:dyDescent="0.2">
      <c r="A7024">
        <v>80579</v>
      </c>
      <c r="B7024">
        <v>40</v>
      </c>
    </row>
    <row r="7025" spans="1:2" x14ac:dyDescent="0.2">
      <c r="A7025">
        <v>80580</v>
      </c>
      <c r="B7025">
        <v>39</v>
      </c>
    </row>
    <row r="7026" spans="1:2" x14ac:dyDescent="0.2">
      <c r="A7026">
        <v>80581</v>
      </c>
      <c r="B7026">
        <v>55</v>
      </c>
    </row>
    <row r="7027" spans="1:2" x14ac:dyDescent="0.2">
      <c r="A7027">
        <v>80582</v>
      </c>
      <c r="B7027">
        <v>28</v>
      </c>
    </row>
    <row r="7028" spans="1:2" x14ac:dyDescent="0.2">
      <c r="A7028">
        <v>80583</v>
      </c>
      <c r="B7028">
        <v>24</v>
      </c>
    </row>
    <row r="7029" spans="1:2" x14ac:dyDescent="0.2">
      <c r="A7029">
        <v>80584</v>
      </c>
      <c r="B7029">
        <v>41</v>
      </c>
    </row>
    <row r="7030" spans="1:2" x14ac:dyDescent="0.2">
      <c r="A7030">
        <v>80585</v>
      </c>
      <c r="B7030">
        <v>38</v>
      </c>
    </row>
    <row r="7031" spans="1:2" x14ac:dyDescent="0.2">
      <c r="A7031">
        <v>80586</v>
      </c>
      <c r="B7031">
        <v>80</v>
      </c>
    </row>
    <row r="7032" spans="1:2" x14ac:dyDescent="0.2">
      <c r="A7032">
        <v>80587</v>
      </c>
      <c r="B7032">
        <v>36</v>
      </c>
    </row>
    <row r="7033" spans="1:2" x14ac:dyDescent="0.2">
      <c r="A7033">
        <v>80588</v>
      </c>
      <c r="B7033">
        <v>59</v>
      </c>
    </row>
    <row r="7034" spans="1:2" x14ac:dyDescent="0.2">
      <c r="A7034">
        <v>80589</v>
      </c>
      <c r="B7034">
        <v>28</v>
      </c>
    </row>
    <row r="7035" spans="1:2" x14ac:dyDescent="0.2">
      <c r="A7035">
        <v>80590</v>
      </c>
      <c r="B7035">
        <v>43</v>
      </c>
    </row>
    <row r="7036" spans="1:2" x14ac:dyDescent="0.2">
      <c r="A7036">
        <v>80591</v>
      </c>
      <c r="B7036">
        <v>30</v>
      </c>
    </row>
    <row r="7037" spans="1:2" x14ac:dyDescent="0.2">
      <c r="A7037">
        <v>80592</v>
      </c>
      <c r="B7037">
        <v>20</v>
      </c>
    </row>
    <row r="7038" spans="1:2" x14ac:dyDescent="0.2">
      <c r="A7038">
        <v>80593</v>
      </c>
      <c r="B7038">
        <v>63</v>
      </c>
    </row>
    <row r="7039" spans="1:2" x14ac:dyDescent="0.2">
      <c r="A7039">
        <v>80594</v>
      </c>
      <c r="B7039">
        <v>62</v>
      </c>
    </row>
    <row r="7040" spans="1:2" x14ac:dyDescent="0.2">
      <c r="A7040">
        <v>80595</v>
      </c>
      <c r="B7040">
        <v>59</v>
      </c>
    </row>
    <row r="7041" spans="1:2" x14ac:dyDescent="0.2">
      <c r="A7041">
        <v>80596</v>
      </c>
      <c r="B7041">
        <v>55</v>
      </c>
    </row>
    <row r="7042" spans="1:2" x14ac:dyDescent="0.2">
      <c r="A7042">
        <v>80597</v>
      </c>
      <c r="B7042">
        <v>42</v>
      </c>
    </row>
    <row r="7043" spans="1:2" x14ac:dyDescent="0.2">
      <c r="A7043">
        <v>80598</v>
      </c>
      <c r="B7043">
        <v>56</v>
      </c>
    </row>
    <row r="7044" spans="1:2" x14ac:dyDescent="0.2">
      <c r="A7044">
        <v>80599</v>
      </c>
      <c r="B7044">
        <v>77</v>
      </c>
    </row>
    <row r="7045" spans="1:2" x14ac:dyDescent="0.2">
      <c r="A7045">
        <v>80600</v>
      </c>
      <c r="B7045">
        <v>29</v>
      </c>
    </row>
    <row r="7046" spans="1:2" x14ac:dyDescent="0.2">
      <c r="A7046">
        <v>80601</v>
      </c>
      <c r="B7046">
        <v>74</v>
      </c>
    </row>
    <row r="7047" spans="1:2" x14ac:dyDescent="0.2">
      <c r="A7047">
        <v>80602</v>
      </c>
      <c r="B7047">
        <v>74</v>
      </c>
    </row>
    <row r="7048" spans="1:2" x14ac:dyDescent="0.2">
      <c r="A7048">
        <v>80603</v>
      </c>
      <c r="B7048">
        <v>37</v>
      </c>
    </row>
    <row r="7049" spans="1:2" x14ac:dyDescent="0.2">
      <c r="A7049">
        <v>80604</v>
      </c>
      <c r="B7049">
        <v>46</v>
      </c>
    </row>
    <row r="7050" spans="1:2" x14ac:dyDescent="0.2">
      <c r="A7050">
        <v>80605</v>
      </c>
      <c r="B7050">
        <v>34</v>
      </c>
    </row>
    <row r="7051" spans="1:2" x14ac:dyDescent="0.2">
      <c r="A7051">
        <v>80606</v>
      </c>
      <c r="B7051">
        <v>50</v>
      </c>
    </row>
    <row r="7052" spans="1:2" x14ac:dyDescent="0.2">
      <c r="A7052">
        <v>80607</v>
      </c>
      <c r="B7052">
        <v>48</v>
      </c>
    </row>
    <row r="7053" spans="1:2" x14ac:dyDescent="0.2">
      <c r="A7053">
        <v>80608</v>
      </c>
      <c r="B7053">
        <v>26</v>
      </c>
    </row>
    <row r="7054" spans="1:2" x14ac:dyDescent="0.2">
      <c r="A7054">
        <v>80609</v>
      </c>
      <c r="B7054">
        <v>31</v>
      </c>
    </row>
    <row r="7055" spans="1:2" x14ac:dyDescent="0.2">
      <c r="A7055">
        <v>80610</v>
      </c>
      <c r="B7055">
        <v>39</v>
      </c>
    </row>
    <row r="7056" spans="1:2" x14ac:dyDescent="0.2">
      <c r="A7056">
        <v>80611</v>
      </c>
      <c r="B7056">
        <v>44</v>
      </c>
    </row>
    <row r="7057" spans="1:2" x14ac:dyDescent="0.2">
      <c r="A7057">
        <v>80612</v>
      </c>
      <c r="B7057">
        <v>32</v>
      </c>
    </row>
    <row r="7058" spans="1:2" x14ac:dyDescent="0.2">
      <c r="A7058">
        <v>80613</v>
      </c>
      <c r="B7058">
        <v>75</v>
      </c>
    </row>
    <row r="7059" spans="1:2" x14ac:dyDescent="0.2">
      <c r="A7059">
        <v>80614</v>
      </c>
      <c r="B7059">
        <v>28</v>
      </c>
    </row>
    <row r="7060" spans="1:2" x14ac:dyDescent="0.2">
      <c r="A7060">
        <v>80615</v>
      </c>
      <c r="B7060">
        <v>24</v>
      </c>
    </row>
    <row r="7061" spans="1:2" x14ac:dyDescent="0.2">
      <c r="A7061">
        <v>80616</v>
      </c>
      <c r="B7061">
        <v>56</v>
      </c>
    </row>
    <row r="7062" spans="1:2" x14ac:dyDescent="0.2">
      <c r="A7062">
        <v>80617</v>
      </c>
      <c r="B7062">
        <v>19</v>
      </c>
    </row>
    <row r="7063" spans="1:2" x14ac:dyDescent="0.2">
      <c r="A7063">
        <v>80618</v>
      </c>
      <c r="B7063">
        <v>32</v>
      </c>
    </row>
    <row r="7064" spans="1:2" x14ac:dyDescent="0.2">
      <c r="A7064">
        <v>80619</v>
      </c>
      <c r="B7064">
        <v>33</v>
      </c>
    </row>
    <row r="7065" spans="1:2" x14ac:dyDescent="0.2">
      <c r="A7065">
        <v>80620</v>
      </c>
      <c r="B7065">
        <v>48</v>
      </c>
    </row>
    <row r="7066" spans="1:2" x14ac:dyDescent="0.2">
      <c r="A7066">
        <v>80621</v>
      </c>
      <c r="B7066">
        <v>62</v>
      </c>
    </row>
    <row r="7067" spans="1:2" x14ac:dyDescent="0.2">
      <c r="A7067">
        <v>80622</v>
      </c>
      <c r="B7067">
        <v>48</v>
      </c>
    </row>
    <row r="7068" spans="1:2" x14ac:dyDescent="0.2">
      <c r="A7068">
        <v>80623</v>
      </c>
      <c r="B7068">
        <v>43</v>
      </c>
    </row>
    <row r="7069" spans="1:2" x14ac:dyDescent="0.2">
      <c r="A7069">
        <v>80624</v>
      </c>
      <c r="B7069">
        <v>39</v>
      </c>
    </row>
    <row r="7070" spans="1:2" x14ac:dyDescent="0.2">
      <c r="A7070">
        <v>80625</v>
      </c>
      <c r="B7070">
        <v>35</v>
      </c>
    </row>
    <row r="7071" spans="1:2" x14ac:dyDescent="0.2">
      <c r="A7071">
        <v>80626</v>
      </c>
      <c r="B7071">
        <v>52</v>
      </c>
    </row>
    <row r="7072" spans="1:2" x14ac:dyDescent="0.2">
      <c r="A7072">
        <v>80627</v>
      </c>
      <c r="B7072">
        <v>23</v>
      </c>
    </row>
    <row r="7073" spans="1:2" x14ac:dyDescent="0.2">
      <c r="A7073">
        <v>80628</v>
      </c>
      <c r="B7073">
        <v>27</v>
      </c>
    </row>
    <row r="7074" spans="1:2" x14ac:dyDescent="0.2">
      <c r="A7074">
        <v>80629</v>
      </c>
      <c r="B7074">
        <v>38</v>
      </c>
    </row>
    <row r="7075" spans="1:2" x14ac:dyDescent="0.2">
      <c r="A7075">
        <v>80630</v>
      </c>
      <c r="B7075">
        <v>28</v>
      </c>
    </row>
    <row r="7076" spans="1:2" x14ac:dyDescent="0.2">
      <c r="A7076">
        <v>80631</v>
      </c>
      <c r="B7076">
        <v>37</v>
      </c>
    </row>
    <row r="7077" spans="1:2" x14ac:dyDescent="0.2">
      <c r="A7077">
        <v>80632</v>
      </c>
      <c r="B7077">
        <v>53</v>
      </c>
    </row>
    <row r="7078" spans="1:2" x14ac:dyDescent="0.2">
      <c r="A7078">
        <v>80633</v>
      </c>
      <c r="B7078">
        <v>39</v>
      </c>
    </row>
    <row r="7079" spans="1:2" x14ac:dyDescent="0.2">
      <c r="A7079">
        <v>80634</v>
      </c>
      <c r="B7079">
        <v>51</v>
      </c>
    </row>
    <row r="7080" spans="1:2" x14ac:dyDescent="0.2">
      <c r="A7080">
        <v>80635</v>
      </c>
      <c r="B7080">
        <v>57</v>
      </c>
    </row>
    <row r="7081" spans="1:2" x14ac:dyDescent="0.2">
      <c r="A7081">
        <v>80636</v>
      </c>
      <c r="B7081">
        <v>56</v>
      </c>
    </row>
    <row r="7082" spans="1:2" x14ac:dyDescent="0.2">
      <c r="A7082">
        <v>80637</v>
      </c>
      <c r="B7082">
        <v>41</v>
      </c>
    </row>
    <row r="7083" spans="1:2" x14ac:dyDescent="0.2">
      <c r="A7083">
        <v>80638</v>
      </c>
      <c r="B7083">
        <v>27</v>
      </c>
    </row>
    <row r="7084" spans="1:2" x14ac:dyDescent="0.2">
      <c r="A7084">
        <v>80639</v>
      </c>
      <c r="B7084">
        <v>32</v>
      </c>
    </row>
    <row r="7085" spans="1:2" x14ac:dyDescent="0.2">
      <c r="A7085">
        <v>80640</v>
      </c>
      <c r="B7085">
        <v>41</v>
      </c>
    </row>
    <row r="7086" spans="1:2" x14ac:dyDescent="0.2">
      <c r="A7086">
        <v>80641</v>
      </c>
      <c r="B7086">
        <v>70</v>
      </c>
    </row>
    <row r="7087" spans="1:2" x14ac:dyDescent="0.2">
      <c r="A7087">
        <v>80642</v>
      </c>
      <c r="B7087">
        <v>37</v>
      </c>
    </row>
    <row r="7088" spans="1:2" x14ac:dyDescent="0.2">
      <c r="A7088">
        <v>80643</v>
      </c>
      <c r="B7088">
        <v>39</v>
      </c>
    </row>
    <row r="7089" spans="1:2" x14ac:dyDescent="0.2">
      <c r="A7089">
        <v>80644</v>
      </c>
      <c r="B7089">
        <v>32</v>
      </c>
    </row>
    <row r="7090" spans="1:2" x14ac:dyDescent="0.2">
      <c r="A7090">
        <v>80645</v>
      </c>
      <c r="B7090">
        <v>22</v>
      </c>
    </row>
    <row r="7091" spans="1:2" x14ac:dyDescent="0.2">
      <c r="A7091">
        <v>80646</v>
      </c>
      <c r="B7091">
        <v>34</v>
      </c>
    </row>
    <row r="7092" spans="1:2" x14ac:dyDescent="0.2">
      <c r="A7092">
        <v>80647</v>
      </c>
      <c r="B7092">
        <v>52</v>
      </c>
    </row>
    <row r="7093" spans="1:2" x14ac:dyDescent="0.2">
      <c r="A7093">
        <v>80648</v>
      </c>
      <c r="B7093">
        <v>49</v>
      </c>
    </row>
    <row r="7094" spans="1:2" x14ac:dyDescent="0.2">
      <c r="A7094">
        <v>80649</v>
      </c>
      <c r="B7094">
        <v>36</v>
      </c>
    </row>
    <row r="7095" spans="1:2" x14ac:dyDescent="0.2">
      <c r="A7095">
        <v>80650</v>
      </c>
      <c r="B7095">
        <v>40</v>
      </c>
    </row>
    <row r="7096" spans="1:2" x14ac:dyDescent="0.2">
      <c r="A7096">
        <v>80651</v>
      </c>
      <c r="B7096">
        <v>70</v>
      </c>
    </row>
    <row r="7097" spans="1:2" x14ac:dyDescent="0.2">
      <c r="A7097">
        <v>80652</v>
      </c>
      <c r="B7097">
        <v>67</v>
      </c>
    </row>
    <row r="7098" spans="1:2" x14ac:dyDescent="0.2">
      <c r="A7098">
        <v>80653</v>
      </c>
      <c r="B7098">
        <v>37</v>
      </c>
    </row>
    <row r="7099" spans="1:2" x14ac:dyDescent="0.2">
      <c r="A7099">
        <v>80654</v>
      </c>
      <c r="B7099">
        <v>58</v>
      </c>
    </row>
    <row r="7100" spans="1:2" x14ac:dyDescent="0.2">
      <c r="A7100">
        <v>80655</v>
      </c>
      <c r="B7100">
        <v>41</v>
      </c>
    </row>
    <row r="7101" spans="1:2" x14ac:dyDescent="0.2">
      <c r="A7101">
        <v>80656</v>
      </c>
      <c r="B7101">
        <v>33</v>
      </c>
    </row>
    <row r="7102" spans="1:2" x14ac:dyDescent="0.2">
      <c r="A7102">
        <v>80657</v>
      </c>
      <c r="B7102">
        <v>52</v>
      </c>
    </row>
    <row r="7103" spans="1:2" x14ac:dyDescent="0.2">
      <c r="A7103">
        <v>80658</v>
      </c>
      <c r="B7103">
        <v>50</v>
      </c>
    </row>
    <row r="7104" spans="1:2" x14ac:dyDescent="0.2">
      <c r="A7104">
        <v>80659</v>
      </c>
      <c r="B7104">
        <v>75</v>
      </c>
    </row>
    <row r="7105" spans="1:2" x14ac:dyDescent="0.2">
      <c r="A7105">
        <v>80660</v>
      </c>
      <c r="B7105">
        <v>45</v>
      </c>
    </row>
    <row r="7106" spans="1:2" x14ac:dyDescent="0.2">
      <c r="A7106">
        <v>80661</v>
      </c>
      <c r="B7106">
        <v>34</v>
      </c>
    </row>
    <row r="7107" spans="1:2" x14ac:dyDescent="0.2">
      <c r="A7107">
        <v>80662</v>
      </c>
      <c r="B7107">
        <v>44</v>
      </c>
    </row>
    <row r="7108" spans="1:2" x14ac:dyDescent="0.2">
      <c r="A7108">
        <v>80663</v>
      </c>
      <c r="B7108">
        <v>41</v>
      </c>
    </row>
    <row r="7109" spans="1:2" x14ac:dyDescent="0.2">
      <c r="A7109">
        <v>80664</v>
      </c>
      <c r="B7109">
        <v>38</v>
      </c>
    </row>
    <row r="7110" spans="1:2" x14ac:dyDescent="0.2">
      <c r="A7110">
        <v>80665</v>
      </c>
      <c r="B7110">
        <v>36</v>
      </c>
    </row>
    <row r="7111" spans="1:2" x14ac:dyDescent="0.2">
      <c r="A7111">
        <v>80666</v>
      </c>
      <c r="B7111">
        <v>35</v>
      </c>
    </row>
    <row r="7112" spans="1:2" x14ac:dyDescent="0.2">
      <c r="A7112">
        <v>80667</v>
      </c>
      <c r="B7112">
        <v>34</v>
      </c>
    </row>
    <row r="7113" spans="1:2" x14ac:dyDescent="0.2">
      <c r="A7113">
        <v>80668</v>
      </c>
      <c r="B7113">
        <v>76</v>
      </c>
    </row>
    <row r="7114" spans="1:2" x14ac:dyDescent="0.2">
      <c r="A7114">
        <v>80669</v>
      </c>
      <c r="B7114">
        <v>44</v>
      </c>
    </row>
    <row r="7115" spans="1:2" x14ac:dyDescent="0.2">
      <c r="A7115">
        <v>80670</v>
      </c>
      <c r="B7115">
        <v>25</v>
      </c>
    </row>
    <row r="7116" spans="1:2" x14ac:dyDescent="0.2">
      <c r="A7116">
        <v>80671</v>
      </c>
      <c r="B7116">
        <v>48</v>
      </c>
    </row>
    <row r="7117" spans="1:2" x14ac:dyDescent="0.2">
      <c r="A7117">
        <v>80672</v>
      </c>
      <c r="B7117">
        <v>76</v>
      </c>
    </row>
    <row r="7118" spans="1:2" x14ac:dyDescent="0.2">
      <c r="A7118">
        <v>80673</v>
      </c>
      <c r="B7118">
        <v>53</v>
      </c>
    </row>
    <row r="7119" spans="1:2" x14ac:dyDescent="0.2">
      <c r="A7119">
        <v>80674</v>
      </c>
      <c r="B7119">
        <v>36</v>
      </c>
    </row>
    <row r="7120" spans="1:2" x14ac:dyDescent="0.2">
      <c r="A7120">
        <v>80675</v>
      </c>
      <c r="B7120">
        <v>34</v>
      </c>
    </row>
    <row r="7121" spans="1:2" x14ac:dyDescent="0.2">
      <c r="A7121">
        <v>80676</v>
      </c>
      <c r="B7121">
        <v>76</v>
      </c>
    </row>
    <row r="7122" spans="1:2" x14ac:dyDescent="0.2">
      <c r="A7122">
        <v>80677</v>
      </c>
      <c r="B7122">
        <v>57</v>
      </c>
    </row>
    <row r="7123" spans="1:2" x14ac:dyDescent="0.2">
      <c r="A7123">
        <v>80678</v>
      </c>
      <c r="B7123">
        <v>49</v>
      </c>
    </row>
    <row r="7124" spans="1:2" x14ac:dyDescent="0.2">
      <c r="A7124">
        <v>80679</v>
      </c>
      <c r="B7124">
        <v>43</v>
      </c>
    </row>
    <row r="7125" spans="1:2" x14ac:dyDescent="0.2">
      <c r="A7125">
        <v>80680</v>
      </c>
      <c r="B7125">
        <v>45</v>
      </c>
    </row>
    <row r="7126" spans="1:2" x14ac:dyDescent="0.2">
      <c r="A7126">
        <v>80681</v>
      </c>
      <c r="B7126">
        <v>22</v>
      </c>
    </row>
    <row r="7127" spans="1:2" x14ac:dyDescent="0.2">
      <c r="A7127">
        <v>80682</v>
      </c>
      <c r="B7127">
        <v>80</v>
      </c>
    </row>
    <row r="7128" spans="1:2" x14ac:dyDescent="0.2">
      <c r="A7128">
        <v>80683</v>
      </c>
      <c r="B7128">
        <v>58</v>
      </c>
    </row>
    <row r="7129" spans="1:2" x14ac:dyDescent="0.2">
      <c r="A7129">
        <v>80684</v>
      </c>
      <c r="B7129">
        <v>48</v>
      </c>
    </row>
    <row r="7130" spans="1:2" x14ac:dyDescent="0.2">
      <c r="A7130">
        <v>80685</v>
      </c>
      <c r="B7130">
        <v>33</v>
      </c>
    </row>
    <row r="7131" spans="1:2" x14ac:dyDescent="0.2">
      <c r="A7131">
        <v>80686</v>
      </c>
      <c r="B7131">
        <v>46</v>
      </c>
    </row>
    <row r="7132" spans="1:2" x14ac:dyDescent="0.2">
      <c r="A7132">
        <v>80687</v>
      </c>
      <c r="B7132">
        <v>37</v>
      </c>
    </row>
    <row r="7133" spans="1:2" x14ac:dyDescent="0.2">
      <c r="A7133">
        <v>80688</v>
      </c>
      <c r="B7133">
        <v>55</v>
      </c>
    </row>
    <row r="7134" spans="1:2" x14ac:dyDescent="0.2">
      <c r="A7134">
        <v>80689</v>
      </c>
      <c r="B7134">
        <v>70</v>
      </c>
    </row>
    <row r="7135" spans="1:2" x14ac:dyDescent="0.2">
      <c r="A7135">
        <v>80690</v>
      </c>
      <c r="B7135">
        <v>49</v>
      </c>
    </row>
    <row r="7136" spans="1:2" x14ac:dyDescent="0.2">
      <c r="A7136">
        <v>80691</v>
      </c>
      <c r="B7136">
        <v>39</v>
      </c>
    </row>
    <row r="7137" spans="1:2" x14ac:dyDescent="0.2">
      <c r="A7137">
        <v>80692</v>
      </c>
      <c r="B7137">
        <v>37</v>
      </c>
    </row>
    <row r="7138" spans="1:2" x14ac:dyDescent="0.2">
      <c r="A7138">
        <v>80693</v>
      </c>
      <c r="B7138">
        <v>23</v>
      </c>
    </row>
    <row r="7139" spans="1:2" x14ac:dyDescent="0.2">
      <c r="A7139">
        <v>80694</v>
      </c>
      <c r="B7139">
        <v>34</v>
      </c>
    </row>
    <row r="7140" spans="1:2" x14ac:dyDescent="0.2">
      <c r="A7140">
        <v>80695</v>
      </c>
      <c r="B7140">
        <v>55</v>
      </c>
    </row>
    <row r="7141" spans="1:2" x14ac:dyDescent="0.2">
      <c r="A7141">
        <v>80696</v>
      </c>
      <c r="B7141">
        <v>42</v>
      </c>
    </row>
    <row r="7142" spans="1:2" x14ac:dyDescent="0.2">
      <c r="A7142">
        <v>80697</v>
      </c>
      <c r="B7142">
        <v>51</v>
      </c>
    </row>
    <row r="7143" spans="1:2" x14ac:dyDescent="0.2">
      <c r="A7143">
        <v>80698</v>
      </c>
      <c r="B7143">
        <v>27</v>
      </c>
    </row>
    <row r="7144" spans="1:2" x14ac:dyDescent="0.2">
      <c r="A7144">
        <v>80699</v>
      </c>
      <c r="B7144">
        <v>73</v>
      </c>
    </row>
    <row r="7145" spans="1:2" x14ac:dyDescent="0.2">
      <c r="A7145">
        <v>80700</v>
      </c>
      <c r="B7145">
        <v>37</v>
      </c>
    </row>
    <row r="7146" spans="1:2" x14ac:dyDescent="0.2">
      <c r="A7146">
        <v>80701</v>
      </c>
      <c r="B7146">
        <v>31</v>
      </c>
    </row>
    <row r="7147" spans="1:2" x14ac:dyDescent="0.2">
      <c r="A7147">
        <v>80702</v>
      </c>
      <c r="B7147">
        <v>31</v>
      </c>
    </row>
    <row r="7148" spans="1:2" x14ac:dyDescent="0.2">
      <c r="A7148">
        <v>80703</v>
      </c>
      <c r="B7148">
        <v>55</v>
      </c>
    </row>
    <row r="7149" spans="1:2" x14ac:dyDescent="0.2">
      <c r="A7149">
        <v>80704</v>
      </c>
      <c r="B7149">
        <v>39</v>
      </c>
    </row>
    <row r="7150" spans="1:2" x14ac:dyDescent="0.2">
      <c r="A7150">
        <v>80705</v>
      </c>
      <c r="B7150">
        <v>54</v>
      </c>
    </row>
    <row r="7151" spans="1:2" x14ac:dyDescent="0.2">
      <c r="A7151">
        <v>80706</v>
      </c>
      <c r="B7151">
        <v>50</v>
      </c>
    </row>
    <row r="7152" spans="1:2" x14ac:dyDescent="0.2">
      <c r="A7152">
        <v>80707</v>
      </c>
      <c r="B7152">
        <v>72</v>
      </c>
    </row>
    <row r="7153" spans="1:2" x14ac:dyDescent="0.2">
      <c r="A7153">
        <v>80708</v>
      </c>
      <c r="B7153">
        <v>66</v>
      </c>
    </row>
    <row r="7154" spans="1:2" x14ac:dyDescent="0.2">
      <c r="A7154">
        <v>80709</v>
      </c>
      <c r="B7154">
        <v>32</v>
      </c>
    </row>
    <row r="7155" spans="1:2" x14ac:dyDescent="0.2">
      <c r="A7155">
        <v>80710</v>
      </c>
      <c r="B7155">
        <v>34</v>
      </c>
    </row>
    <row r="7156" spans="1:2" x14ac:dyDescent="0.2">
      <c r="A7156">
        <v>80711</v>
      </c>
      <c r="B7156">
        <v>52</v>
      </c>
    </row>
    <row r="7157" spans="1:2" x14ac:dyDescent="0.2">
      <c r="A7157">
        <v>80712</v>
      </c>
      <c r="B7157">
        <v>48</v>
      </c>
    </row>
    <row r="7158" spans="1:2" x14ac:dyDescent="0.2">
      <c r="A7158">
        <v>80713</v>
      </c>
      <c r="B7158">
        <v>38</v>
      </c>
    </row>
    <row r="7159" spans="1:2" x14ac:dyDescent="0.2">
      <c r="A7159">
        <v>80714</v>
      </c>
      <c r="B7159">
        <v>47</v>
      </c>
    </row>
    <row r="7160" spans="1:2" x14ac:dyDescent="0.2">
      <c r="A7160">
        <v>80715</v>
      </c>
      <c r="B7160">
        <v>29</v>
      </c>
    </row>
    <row r="7161" spans="1:2" x14ac:dyDescent="0.2">
      <c r="A7161">
        <v>80716</v>
      </c>
      <c r="B7161">
        <v>33</v>
      </c>
    </row>
    <row r="7162" spans="1:2" x14ac:dyDescent="0.2">
      <c r="A7162">
        <v>80717</v>
      </c>
      <c r="B7162">
        <v>80</v>
      </c>
    </row>
    <row r="7163" spans="1:2" x14ac:dyDescent="0.2">
      <c r="A7163">
        <v>80718</v>
      </c>
      <c r="B7163">
        <v>35</v>
      </c>
    </row>
    <row r="7164" spans="1:2" x14ac:dyDescent="0.2">
      <c r="A7164">
        <v>80719</v>
      </c>
      <c r="B7164">
        <v>80</v>
      </c>
    </row>
    <row r="7165" spans="1:2" x14ac:dyDescent="0.2">
      <c r="A7165">
        <v>80720</v>
      </c>
      <c r="B7165">
        <v>49</v>
      </c>
    </row>
    <row r="7166" spans="1:2" x14ac:dyDescent="0.2">
      <c r="A7166">
        <v>80721</v>
      </c>
      <c r="B7166">
        <v>39</v>
      </c>
    </row>
    <row r="7167" spans="1:2" x14ac:dyDescent="0.2">
      <c r="A7167">
        <v>80722</v>
      </c>
      <c r="B7167">
        <v>51</v>
      </c>
    </row>
    <row r="7168" spans="1:2" x14ac:dyDescent="0.2">
      <c r="A7168">
        <v>80723</v>
      </c>
      <c r="B7168">
        <v>80</v>
      </c>
    </row>
    <row r="7169" spans="1:2" x14ac:dyDescent="0.2">
      <c r="A7169">
        <v>80724</v>
      </c>
      <c r="B7169">
        <v>65</v>
      </c>
    </row>
    <row r="7170" spans="1:2" x14ac:dyDescent="0.2">
      <c r="A7170">
        <v>80725</v>
      </c>
      <c r="B7170">
        <v>31</v>
      </c>
    </row>
    <row r="7171" spans="1:2" x14ac:dyDescent="0.2">
      <c r="A7171">
        <v>80726</v>
      </c>
      <c r="B7171">
        <v>40</v>
      </c>
    </row>
    <row r="7172" spans="1:2" x14ac:dyDescent="0.2">
      <c r="A7172">
        <v>80727</v>
      </c>
      <c r="B7172">
        <v>43</v>
      </c>
    </row>
    <row r="7173" spans="1:2" x14ac:dyDescent="0.2">
      <c r="A7173">
        <v>80728</v>
      </c>
      <c r="B7173">
        <v>37</v>
      </c>
    </row>
    <row r="7174" spans="1:2" x14ac:dyDescent="0.2">
      <c r="A7174">
        <v>80729</v>
      </c>
      <c r="B7174">
        <v>31</v>
      </c>
    </row>
    <row r="7175" spans="1:2" x14ac:dyDescent="0.2">
      <c r="A7175">
        <v>80730</v>
      </c>
      <c r="B7175">
        <v>29</v>
      </c>
    </row>
    <row r="7176" spans="1:2" x14ac:dyDescent="0.2">
      <c r="A7176">
        <v>80731</v>
      </c>
      <c r="B7176">
        <v>66</v>
      </c>
    </row>
    <row r="7177" spans="1:2" x14ac:dyDescent="0.2">
      <c r="A7177">
        <v>80732</v>
      </c>
      <c r="B7177">
        <v>52</v>
      </c>
    </row>
    <row r="7178" spans="1:2" x14ac:dyDescent="0.2">
      <c r="A7178">
        <v>80733</v>
      </c>
      <c r="B7178">
        <v>36</v>
      </c>
    </row>
    <row r="7179" spans="1:2" x14ac:dyDescent="0.2">
      <c r="A7179">
        <v>80734</v>
      </c>
      <c r="B7179">
        <v>37</v>
      </c>
    </row>
    <row r="7180" spans="1:2" x14ac:dyDescent="0.2">
      <c r="A7180">
        <v>80735</v>
      </c>
      <c r="B7180">
        <v>66</v>
      </c>
    </row>
    <row r="7181" spans="1:2" x14ac:dyDescent="0.2">
      <c r="A7181">
        <v>80736</v>
      </c>
      <c r="B7181">
        <v>37</v>
      </c>
    </row>
    <row r="7182" spans="1:2" x14ac:dyDescent="0.2">
      <c r="A7182">
        <v>80737</v>
      </c>
      <c r="B7182">
        <v>48</v>
      </c>
    </row>
    <row r="7183" spans="1:2" x14ac:dyDescent="0.2">
      <c r="A7183">
        <v>80738</v>
      </c>
      <c r="B7183">
        <v>40</v>
      </c>
    </row>
    <row r="7184" spans="1:2" x14ac:dyDescent="0.2">
      <c r="A7184">
        <v>80739</v>
      </c>
      <c r="B7184">
        <v>30</v>
      </c>
    </row>
    <row r="7185" spans="1:2" x14ac:dyDescent="0.2">
      <c r="A7185">
        <v>80740</v>
      </c>
      <c r="B7185">
        <v>39</v>
      </c>
    </row>
    <row r="7186" spans="1:2" x14ac:dyDescent="0.2">
      <c r="A7186">
        <v>80741</v>
      </c>
      <c r="B7186">
        <v>51</v>
      </c>
    </row>
    <row r="7187" spans="1:2" x14ac:dyDescent="0.2">
      <c r="A7187">
        <v>80742</v>
      </c>
      <c r="B7187">
        <v>56</v>
      </c>
    </row>
    <row r="7188" spans="1:2" x14ac:dyDescent="0.2">
      <c r="A7188">
        <v>80743</v>
      </c>
      <c r="B7188">
        <v>70</v>
      </c>
    </row>
    <row r="7189" spans="1:2" x14ac:dyDescent="0.2">
      <c r="A7189">
        <v>80744</v>
      </c>
      <c r="B7189">
        <v>80</v>
      </c>
    </row>
    <row r="7190" spans="1:2" x14ac:dyDescent="0.2">
      <c r="A7190">
        <v>80745</v>
      </c>
      <c r="B7190">
        <v>71</v>
      </c>
    </row>
    <row r="7191" spans="1:2" x14ac:dyDescent="0.2">
      <c r="A7191">
        <v>80746</v>
      </c>
      <c r="B7191">
        <v>49</v>
      </c>
    </row>
    <row r="7192" spans="1:2" x14ac:dyDescent="0.2">
      <c r="A7192">
        <v>80747</v>
      </c>
      <c r="B7192">
        <v>41</v>
      </c>
    </row>
    <row r="7193" spans="1:2" x14ac:dyDescent="0.2">
      <c r="A7193">
        <v>80748</v>
      </c>
      <c r="B7193">
        <v>41</v>
      </c>
    </row>
    <row r="7194" spans="1:2" x14ac:dyDescent="0.2">
      <c r="A7194">
        <v>80749</v>
      </c>
      <c r="B7194">
        <v>43</v>
      </c>
    </row>
    <row r="7195" spans="1:2" x14ac:dyDescent="0.2">
      <c r="A7195">
        <v>80750</v>
      </c>
      <c r="B7195">
        <v>80</v>
      </c>
    </row>
    <row r="7196" spans="1:2" x14ac:dyDescent="0.2">
      <c r="A7196">
        <v>80751</v>
      </c>
      <c r="B7196">
        <v>34</v>
      </c>
    </row>
    <row r="7197" spans="1:2" x14ac:dyDescent="0.2">
      <c r="A7197">
        <v>80752</v>
      </c>
      <c r="B7197">
        <v>46</v>
      </c>
    </row>
    <row r="7198" spans="1:2" x14ac:dyDescent="0.2">
      <c r="A7198">
        <v>80753</v>
      </c>
      <c r="B7198">
        <v>56</v>
      </c>
    </row>
    <row r="7199" spans="1:2" x14ac:dyDescent="0.2">
      <c r="A7199">
        <v>80754</v>
      </c>
      <c r="B7199">
        <v>24</v>
      </c>
    </row>
    <row r="7200" spans="1:2" x14ac:dyDescent="0.2">
      <c r="A7200">
        <v>80755</v>
      </c>
      <c r="B7200">
        <v>69</v>
      </c>
    </row>
    <row r="7201" spans="1:2" x14ac:dyDescent="0.2">
      <c r="A7201">
        <v>80756</v>
      </c>
      <c r="B7201">
        <v>37</v>
      </c>
    </row>
    <row r="7202" spans="1:2" x14ac:dyDescent="0.2">
      <c r="A7202">
        <v>80757</v>
      </c>
      <c r="B7202">
        <v>54</v>
      </c>
    </row>
    <row r="7203" spans="1:2" x14ac:dyDescent="0.2">
      <c r="A7203">
        <v>80758</v>
      </c>
      <c r="B7203">
        <v>65</v>
      </c>
    </row>
    <row r="7204" spans="1:2" x14ac:dyDescent="0.2">
      <c r="A7204">
        <v>80759</v>
      </c>
      <c r="B7204">
        <v>45</v>
      </c>
    </row>
    <row r="7205" spans="1:2" x14ac:dyDescent="0.2">
      <c r="A7205">
        <v>80760</v>
      </c>
      <c r="B7205">
        <v>33</v>
      </c>
    </row>
    <row r="7206" spans="1:2" x14ac:dyDescent="0.2">
      <c r="A7206">
        <v>80761</v>
      </c>
      <c r="B7206">
        <v>44</v>
      </c>
    </row>
    <row r="7207" spans="1:2" x14ac:dyDescent="0.2">
      <c r="A7207">
        <v>80762</v>
      </c>
      <c r="B7207">
        <v>41</v>
      </c>
    </row>
    <row r="7208" spans="1:2" x14ac:dyDescent="0.2">
      <c r="A7208">
        <v>80763</v>
      </c>
      <c r="B7208">
        <v>33</v>
      </c>
    </row>
    <row r="7209" spans="1:2" x14ac:dyDescent="0.2">
      <c r="A7209">
        <v>80764</v>
      </c>
      <c r="B7209">
        <v>33</v>
      </c>
    </row>
    <row r="7210" spans="1:2" x14ac:dyDescent="0.2">
      <c r="A7210">
        <v>80765</v>
      </c>
      <c r="B7210">
        <v>50</v>
      </c>
    </row>
    <row r="7211" spans="1:2" x14ac:dyDescent="0.2">
      <c r="A7211">
        <v>80766</v>
      </c>
      <c r="B7211">
        <v>27</v>
      </c>
    </row>
    <row r="7212" spans="1:2" x14ac:dyDescent="0.2">
      <c r="A7212">
        <v>80767</v>
      </c>
      <c r="B7212">
        <v>48</v>
      </c>
    </row>
    <row r="7213" spans="1:2" x14ac:dyDescent="0.2">
      <c r="A7213">
        <v>80768</v>
      </c>
      <c r="B7213">
        <v>38</v>
      </c>
    </row>
    <row r="7214" spans="1:2" x14ac:dyDescent="0.2">
      <c r="A7214">
        <v>80769</v>
      </c>
      <c r="B7214">
        <v>57</v>
      </c>
    </row>
    <row r="7215" spans="1:2" x14ac:dyDescent="0.2">
      <c r="A7215">
        <v>80770</v>
      </c>
      <c r="B7215">
        <v>69</v>
      </c>
    </row>
    <row r="7216" spans="1:2" x14ac:dyDescent="0.2">
      <c r="A7216">
        <v>80771</v>
      </c>
      <c r="B7216">
        <v>59</v>
      </c>
    </row>
    <row r="7217" spans="1:2" x14ac:dyDescent="0.2">
      <c r="A7217">
        <v>80772</v>
      </c>
      <c r="B7217">
        <v>64</v>
      </c>
    </row>
    <row r="7218" spans="1:2" x14ac:dyDescent="0.2">
      <c r="A7218">
        <v>80773</v>
      </c>
      <c r="B7218">
        <v>46</v>
      </c>
    </row>
    <row r="7219" spans="1:2" x14ac:dyDescent="0.2">
      <c r="A7219">
        <v>80774</v>
      </c>
      <c r="B7219">
        <v>76</v>
      </c>
    </row>
    <row r="7220" spans="1:2" x14ac:dyDescent="0.2">
      <c r="A7220">
        <v>80775</v>
      </c>
      <c r="B7220">
        <v>18</v>
      </c>
    </row>
    <row r="7221" spans="1:2" x14ac:dyDescent="0.2">
      <c r="A7221">
        <v>80776</v>
      </c>
      <c r="B7221">
        <v>35</v>
      </c>
    </row>
    <row r="7222" spans="1:2" x14ac:dyDescent="0.2">
      <c r="A7222">
        <v>80777</v>
      </c>
      <c r="B7222">
        <v>30</v>
      </c>
    </row>
    <row r="7223" spans="1:2" x14ac:dyDescent="0.2">
      <c r="A7223">
        <v>80778</v>
      </c>
      <c r="B7223">
        <v>32</v>
      </c>
    </row>
    <row r="7224" spans="1:2" x14ac:dyDescent="0.2">
      <c r="A7224">
        <v>80779</v>
      </c>
      <c r="B7224">
        <v>31</v>
      </c>
    </row>
    <row r="7225" spans="1:2" x14ac:dyDescent="0.2">
      <c r="A7225">
        <v>80780</v>
      </c>
      <c r="B7225">
        <v>32</v>
      </c>
    </row>
    <row r="7226" spans="1:2" x14ac:dyDescent="0.2">
      <c r="A7226">
        <v>80781</v>
      </c>
      <c r="B7226">
        <v>63</v>
      </c>
    </row>
    <row r="7227" spans="1:2" x14ac:dyDescent="0.2">
      <c r="A7227">
        <v>80782</v>
      </c>
      <c r="B7227">
        <v>29</v>
      </c>
    </row>
    <row r="7228" spans="1:2" x14ac:dyDescent="0.2">
      <c r="A7228">
        <v>80783</v>
      </c>
      <c r="B7228">
        <v>38</v>
      </c>
    </row>
    <row r="7229" spans="1:2" x14ac:dyDescent="0.2">
      <c r="A7229">
        <v>80784</v>
      </c>
      <c r="B7229">
        <v>39</v>
      </c>
    </row>
    <row r="7230" spans="1:2" x14ac:dyDescent="0.2">
      <c r="A7230">
        <v>80785</v>
      </c>
      <c r="B7230">
        <v>39</v>
      </c>
    </row>
    <row r="7231" spans="1:2" x14ac:dyDescent="0.2">
      <c r="A7231">
        <v>80786</v>
      </c>
      <c r="B7231">
        <v>80</v>
      </c>
    </row>
    <row r="7232" spans="1:2" x14ac:dyDescent="0.2">
      <c r="A7232">
        <v>80787</v>
      </c>
      <c r="B7232">
        <v>34</v>
      </c>
    </row>
    <row r="7233" spans="1:2" x14ac:dyDescent="0.2">
      <c r="A7233">
        <v>80788</v>
      </c>
      <c r="B7233">
        <v>31</v>
      </c>
    </row>
    <row r="7234" spans="1:2" x14ac:dyDescent="0.2">
      <c r="A7234">
        <v>80789</v>
      </c>
      <c r="B7234">
        <v>43</v>
      </c>
    </row>
    <row r="7235" spans="1:2" x14ac:dyDescent="0.2">
      <c r="A7235">
        <v>80790</v>
      </c>
      <c r="B7235">
        <v>76</v>
      </c>
    </row>
    <row r="7236" spans="1:2" x14ac:dyDescent="0.2">
      <c r="A7236">
        <v>80791</v>
      </c>
      <c r="B7236">
        <v>37</v>
      </c>
    </row>
    <row r="7237" spans="1:2" x14ac:dyDescent="0.2">
      <c r="A7237">
        <v>80792</v>
      </c>
      <c r="B7237">
        <v>58</v>
      </c>
    </row>
    <row r="7238" spans="1:2" x14ac:dyDescent="0.2">
      <c r="A7238">
        <v>80793</v>
      </c>
      <c r="B7238">
        <v>40</v>
      </c>
    </row>
    <row r="7239" spans="1:2" x14ac:dyDescent="0.2">
      <c r="A7239">
        <v>80794</v>
      </c>
      <c r="B7239">
        <v>50</v>
      </c>
    </row>
    <row r="7240" spans="1:2" x14ac:dyDescent="0.2">
      <c r="A7240">
        <v>80795</v>
      </c>
      <c r="B7240">
        <v>26</v>
      </c>
    </row>
    <row r="7241" spans="1:2" x14ac:dyDescent="0.2">
      <c r="A7241">
        <v>80796</v>
      </c>
      <c r="B7241">
        <v>30</v>
      </c>
    </row>
    <row r="7242" spans="1:2" x14ac:dyDescent="0.2">
      <c r="A7242">
        <v>80797</v>
      </c>
      <c r="B7242">
        <v>62</v>
      </c>
    </row>
    <row r="7243" spans="1:2" x14ac:dyDescent="0.2">
      <c r="A7243">
        <v>80798</v>
      </c>
      <c r="B7243">
        <v>29</v>
      </c>
    </row>
    <row r="7244" spans="1:2" x14ac:dyDescent="0.2">
      <c r="A7244">
        <v>80799</v>
      </c>
      <c r="B7244">
        <v>62</v>
      </c>
    </row>
    <row r="7245" spans="1:2" x14ac:dyDescent="0.2">
      <c r="A7245">
        <v>80800</v>
      </c>
      <c r="B7245">
        <v>71</v>
      </c>
    </row>
    <row r="7246" spans="1:2" x14ac:dyDescent="0.2">
      <c r="A7246">
        <v>80801</v>
      </c>
      <c r="B7246">
        <v>32</v>
      </c>
    </row>
    <row r="7247" spans="1:2" x14ac:dyDescent="0.2">
      <c r="A7247">
        <v>80802</v>
      </c>
      <c r="B7247">
        <v>37</v>
      </c>
    </row>
    <row r="7248" spans="1:2" x14ac:dyDescent="0.2">
      <c r="A7248">
        <v>80803</v>
      </c>
      <c r="B7248">
        <v>38</v>
      </c>
    </row>
    <row r="7249" spans="1:2" x14ac:dyDescent="0.2">
      <c r="A7249">
        <v>80804</v>
      </c>
      <c r="B7249">
        <v>62</v>
      </c>
    </row>
    <row r="7250" spans="1:2" x14ac:dyDescent="0.2">
      <c r="A7250">
        <v>80805</v>
      </c>
      <c r="B7250">
        <v>37</v>
      </c>
    </row>
    <row r="7251" spans="1:2" x14ac:dyDescent="0.2">
      <c r="A7251">
        <v>80806</v>
      </c>
      <c r="B7251">
        <v>30</v>
      </c>
    </row>
    <row r="7252" spans="1:2" x14ac:dyDescent="0.2">
      <c r="A7252">
        <v>80807</v>
      </c>
      <c r="B7252">
        <v>41</v>
      </c>
    </row>
    <row r="7253" spans="1:2" x14ac:dyDescent="0.2">
      <c r="A7253">
        <v>80808</v>
      </c>
      <c r="B7253">
        <v>23</v>
      </c>
    </row>
    <row r="7254" spans="1:2" x14ac:dyDescent="0.2">
      <c r="A7254">
        <v>80809</v>
      </c>
      <c r="B7254">
        <v>49</v>
      </c>
    </row>
    <row r="7255" spans="1:2" x14ac:dyDescent="0.2">
      <c r="A7255">
        <v>80810</v>
      </c>
      <c r="B7255">
        <v>40</v>
      </c>
    </row>
    <row r="7256" spans="1:2" x14ac:dyDescent="0.2">
      <c r="A7256">
        <v>80811</v>
      </c>
      <c r="B7256">
        <v>38</v>
      </c>
    </row>
    <row r="7257" spans="1:2" x14ac:dyDescent="0.2">
      <c r="A7257">
        <v>80812</v>
      </c>
      <c r="B7257">
        <v>23</v>
      </c>
    </row>
    <row r="7258" spans="1:2" x14ac:dyDescent="0.2">
      <c r="A7258">
        <v>80813</v>
      </c>
      <c r="B7258">
        <v>57</v>
      </c>
    </row>
    <row r="7259" spans="1:2" x14ac:dyDescent="0.2">
      <c r="A7259">
        <v>80814</v>
      </c>
      <c r="B7259">
        <v>56</v>
      </c>
    </row>
    <row r="7260" spans="1:2" x14ac:dyDescent="0.2">
      <c r="A7260">
        <v>80815</v>
      </c>
      <c r="B7260">
        <v>67</v>
      </c>
    </row>
    <row r="7261" spans="1:2" x14ac:dyDescent="0.2">
      <c r="A7261">
        <v>80816</v>
      </c>
      <c r="B7261">
        <v>52</v>
      </c>
    </row>
    <row r="7262" spans="1:2" x14ac:dyDescent="0.2">
      <c r="A7262">
        <v>80817</v>
      </c>
      <c r="B7262">
        <v>80</v>
      </c>
    </row>
    <row r="7263" spans="1:2" x14ac:dyDescent="0.2">
      <c r="A7263">
        <v>80818</v>
      </c>
      <c r="B7263">
        <v>46</v>
      </c>
    </row>
    <row r="7264" spans="1:2" x14ac:dyDescent="0.2">
      <c r="A7264">
        <v>80819</v>
      </c>
      <c r="B7264">
        <v>26</v>
      </c>
    </row>
    <row r="7265" spans="1:2" x14ac:dyDescent="0.2">
      <c r="A7265">
        <v>80820</v>
      </c>
      <c r="B7265">
        <v>33</v>
      </c>
    </row>
    <row r="7266" spans="1:2" x14ac:dyDescent="0.2">
      <c r="A7266">
        <v>80821</v>
      </c>
      <c r="B7266">
        <v>38</v>
      </c>
    </row>
    <row r="7267" spans="1:2" x14ac:dyDescent="0.2">
      <c r="A7267">
        <v>80822</v>
      </c>
      <c r="B7267">
        <v>80</v>
      </c>
    </row>
    <row r="7268" spans="1:2" x14ac:dyDescent="0.2">
      <c r="A7268">
        <v>80823</v>
      </c>
      <c r="B7268">
        <v>48</v>
      </c>
    </row>
    <row r="7269" spans="1:2" x14ac:dyDescent="0.2">
      <c r="A7269">
        <v>80824</v>
      </c>
      <c r="B7269">
        <v>48</v>
      </c>
    </row>
    <row r="7270" spans="1:2" x14ac:dyDescent="0.2">
      <c r="A7270">
        <v>80825</v>
      </c>
      <c r="B7270">
        <v>35</v>
      </c>
    </row>
    <row r="7271" spans="1:2" x14ac:dyDescent="0.2">
      <c r="A7271">
        <v>80826</v>
      </c>
      <c r="B7271">
        <v>30</v>
      </c>
    </row>
    <row r="7272" spans="1:2" x14ac:dyDescent="0.2">
      <c r="A7272">
        <v>80827</v>
      </c>
      <c r="B7272">
        <v>33</v>
      </c>
    </row>
    <row r="7273" spans="1:2" x14ac:dyDescent="0.2">
      <c r="A7273">
        <v>80828</v>
      </c>
      <c r="B7273">
        <v>40</v>
      </c>
    </row>
    <row r="7274" spans="1:2" x14ac:dyDescent="0.2">
      <c r="A7274">
        <v>80829</v>
      </c>
      <c r="B7274">
        <v>35</v>
      </c>
    </row>
    <row r="7275" spans="1:2" x14ac:dyDescent="0.2">
      <c r="A7275">
        <v>80830</v>
      </c>
      <c r="B7275">
        <v>32</v>
      </c>
    </row>
    <row r="7276" spans="1:2" x14ac:dyDescent="0.2">
      <c r="A7276">
        <v>80831</v>
      </c>
      <c r="B7276">
        <v>80</v>
      </c>
    </row>
    <row r="7277" spans="1:2" x14ac:dyDescent="0.2">
      <c r="A7277">
        <v>80832</v>
      </c>
      <c r="B7277">
        <v>36</v>
      </c>
    </row>
    <row r="7278" spans="1:2" x14ac:dyDescent="0.2">
      <c r="A7278">
        <v>80833</v>
      </c>
      <c r="B7278">
        <v>33</v>
      </c>
    </row>
    <row r="7279" spans="1:2" x14ac:dyDescent="0.2">
      <c r="A7279">
        <v>80834</v>
      </c>
      <c r="B7279">
        <v>77</v>
      </c>
    </row>
    <row r="7280" spans="1:2" x14ac:dyDescent="0.2">
      <c r="A7280">
        <v>80835</v>
      </c>
      <c r="B7280">
        <v>28</v>
      </c>
    </row>
    <row r="7281" spans="1:2" x14ac:dyDescent="0.2">
      <c r="A7281">
        <v>80836</v>
      </c>
      <c r="B7281">
        <v>63</v>
      </c>
    </row>
    <row r="7282" spans="1:2" x14ac:dyDescent="0.2">
      <c r="A7282">
        <v>80837</v>
      </c>
      <c r="B7282">
        <v>55</v>
      </c>
    </row>
    <row r="7283" spans="1:2" x14ac:dyDescent="0.2">
      <c r="A7283">
        <v>80838</v>
      </c>
      <c r="B7283">
        <v>54</v>
      </c>
    </row>
    <row r="7284" spans="1:2" x14ac:dyDescent="0.2">
      <c r="A7284">
        <v>80839</v>
      </c>
      <c r="B7284">
        <v>40</v>
      </c>
    </row>
    <row r="7285" spans="1:2" x14ac:dyDescent="0.2">
      <c r="A7285">
        <v>80840</v>
      </c>
      <c r="B7285">
        <v>46</v>
      </c>
    </row>
    <row r="7286" spans="1:2" x14ac:dyDescent="0.2">
      <c r="A7286">
        <v>80841</v>
      </c>
      <c r="B7286">
        <v>80</v>
      </c>
    </row>
    <row r="7287" spans="1:2" x14ac:dyDescent="0.2">
      <c r="A7287">
        <v>80842</v>
      </c>
      <c r="B7287">
        <v>67</v>
      </c>
    </row>
    <row r="7288" spans="1:2" x14ac:dyDescent="0.2">
      <c r="A7288">
        <v>80843</v>
      </c>
      <c r="B7288">
        <v>54</v>
      </c>
    </row>
    <row r="7289" spans="1:2" x14ac:dyDescent="0.2">
      <c r="A7289">
        <v>80844</v>
      </c>
      <c r="B7289">
        <v>31</v>
      </c>
    </row>
    <row r="7290" spans="1:2" x14ac:dyDescent="0.2">
      <c r="A7290">
        <v>80845</v>
      </c>
      <c r="B7290">
        <v>47</v>
      </c>
    </row>
    <row r="7291" spans="1:2" x14ac:dyDescent="0.2">
      <c r="A7291">
        <v>80846</v>
      </c>
      <c r="B7291">
        <v>76</v>
      </c>
    </row>
    <row r="7292" spans="1:2" x14ac:dyDescent="0.2">
      <c r="A7292">
        <v>80847</v>
      </c>
      <c r="B7292">
        <v>42</v>
      </c>
    </row>
    <row r="7293" spans="1:2" x14ac:dyDescent="0.2">
      <c r="A7293">
        <v>80848</v>
      </c>
      <c r="B7293">
        <v>32</v>
      </c>
    </row>
    <row r="7294" spans="1:2" x14ac:dyDescent="0.2">
      <c r="A7294">
        <v>80849</v>
      </c>
      <c r="B7294">
        <v>38</v>
      </c>
    </row>
    <row r="7295" spans="1:2" x14ac:dyDescent="0.2">
      <c r="A7295">
        <v>80850</v>
      </c>
      <c r="B7295">
        <v>25</v>
      </c>
    </row>
    <row r="7296" spans="1:2" x14ac:dyDescent="0.2">
      <c r="A7296">
        <v>80851</v>
      </c>
      <c r="B7296">
        <v>68</v>
      </c>
    </row>
    <row r="7297" spans="1:2" x14ac:dyDescent="0.2">
      <c r="A7297">
        <v>80852</v>
      </c>
      <c r="B7297">
        <v>34</v>
      </c>
    </row>
    <row r="7298" spans="1:2" x14ac:dyDescent="0.2">
      <c r="A7298">
        <v>80853</v>
      </c>
      <c r="B7298">
        <v>36</v>
      </c>
    </row>
    <row r="7299" spans="1:2" x14ac:dyDescent="0.2">
      <c r="A7299">
        <v>80854</v>
      </c>
      <c r="B7299">
        <v>32</v>
      </c>
    </row>
    <row r="7300" spans="1:2" x14ac:dyDescent="0.2">
      <c r="A7300">
        <v>80855</v>
      </c>
      <c r="B7300">
        <v>32</v>
      </c>
    </row>
    <row r="7301" spans="1:2" x14ac:dyDescent="0.2">
      <c r="A7301">
        <v>80856</v>
      </c>
      <c r="B7301">
        <v>35</v>
      </c>
    </row>
    <row r="7302" spans="1:2" x14ac:dyDescent="0.2">
      <c r="A7302">
        <v>80857</v>
      </c>
      <c r="B7302">
        <v>44</v>
      </c>
    </row>
    <row r="7303" spans="1:2" x14ac:dyDescent="0.2">
      <c r="A7303">
        <v>80858</v>
      </c>
      <c r="B7303">
        <v>65</v>
      </c>
    </row>
    <row r="7304" spans="1:2" x14ac:dyDescent="0.2">
      <c r="A7304">
        <v>80859</v>
      </c>
      <c r="B7304">
        <v>75</v>
      </c>
    </row>
    <row r="7305" spans="1:2" x14ac:dyDescent="0.2">
      <c r="A7305">
        <v>80860</v>
      </c>
      <c r="B7305">
        <v>33</v>
      </c>
    </row>
    <row r="7306" spans="1:2" x14ac:dyDescent="0.2">
      <c r="A7306">
        <v>80861</v>
      </c>
      <c r="B7306">
        <v>20</v>
      </c>
    </row>
    <row r="7307" spans="1:2" x14ac:dyDescent="0.2">
      <c r="A7307">
        <v>80862</v>
      </c>
      <c r="B7307">
        <v>47</v>
      </c>
    </row>
    <row r="7308" spans="1:2" x14ac:dyDescent="0.2">
      <c r="A7308">
        <v>80863</v>
      </c>
      <c r="B7308">
        <v>37</v>
      </c>
    </row>
    <row r="7309" spans="1:2" x14ac:dyDescent="0.2">
      <c r="A7309">
        <v>80864</v>
      </c>
      <c r="B7309">
        <v>54</v>
      </c>
    </row>
    <row r="7310" spans="1:2" x14ac:dyDescent="0.2">
      <c r="A7310">
        <v>80865</v>
      </c>
      <c r="B7310">
        <v>25</v>
      </c>
    </row>
    <row r="7311" spans="1:2" x14ac:dyDescent="0.2">
      <c r="A7311">
        <v>80866</v>
      </c>
      <c r="B7311">
        <v>33</v>
      </c>
    </row>
    <row r="7312" spans="1:2" x14ac:dyDescent="0.2">
      <c r="A7312">
        <v>80867</v>
      </c>
      <c r="B7312">
        <v>44</v>
      </c>
    </row>
    <row r="7313" spans="1:2" x14ac:dyDescent="0.2">
      <c r="A7313">
        <v>80868</v>
      </c>
      <c r="B7313">
        <v>38</v>
      </c>
    </row>
    <row r="7314" spans="1:2" x14ac:dyDescent="0.2">
      <c r="A7314">
        <v>80869</v>
      </c>
      <c r="B7314">
        <v>53</v>
      </c>
    </row>
    <row r="7315" spans="1:2" x14ac:dyDescent="0.2">
      <c r="A7315">
        <v>80870</v>
      </c>
      <c r="B7315">
        <v>37</v>
      </c>
    </row>
    <row r="7316" spans="1:2" x14ac:dyDescent="0.2">
      <c r="A7316">
        <v>80871</v>
      </c>
      <c r="B7316">
        <v>52</v>
      </c>
    </row>
    <row r="7317" spans="1:2" x14ac:dyDescent="0.2">
      <c r="A7317">
        <v>80872</v>
      </c>
      <c r="B7317">
        <v>66</v>
      </c>
    </row>
    <row r="7318" spans="1:2" x14ac:dyDescent="0.2">
      <c r="A7318">
        <v>80873</v>
      </c>
      <c r="B7318">
        <v>56</v>
      </c>
    </row>
    <row r="7319" spans="1:2" x14ac:dyDescent="0.2">
      <c r="A7319">
        <v>80874</v>
      </c>
      <c r="B7319">
        <v>74</v>
      </c>
    </row>
    <row r="7320" spans="1:2" x14ac:dyDescent="0.2">
      <c r="A7320">
        <v>80875</v>
      </c>
      <c r="B7320">
        <v>20</v>
      </c>
    </row>
    <row r="7321" spans="1:2" x14ac:dyDescent="0.2">
      <c r="A7321">
        <v>80876</v>
      </c>
      <c r="B7321">
        <v>47</v>
      </c>
    </row>
    <row r="7322" spans="1:2" x14ac:dyDescent="0.2">
      <c r="A7322">
        <v>80877</v>
      </c>
      <c r="B7322">
        <v>34</v>
      </c>
    </row>
    <row r="7323" spans="1:2" x14ac:dyDescent="0.2">
      <c r="A7323">
        <v>80878</v>
      </c>
      <c r="B7323">
        <v>58</v>
      </c>
    </row>
    <row r="7324" spans="1:2" x14ac:dyDescent="0.2">
      <c r="A7324">
        <v>80879</v>
      </c>
      <c r="B7324">
        <v>48</v>
      </c>
    </row>
    <row r="7325" spans="1:2" x14ac:dyDescent="0.2">
      <c r="A7325">
        <v>80880</v>
      </c>
      <c r="B7325">
        <v>28</v>
      </c>
    </row>
    <row r="7326" spans="1:2" x14ac:dyDescent="0.2">
      <c r="A7326">
        <v>80881</v>
      </c>
      <c r="B7326">
        <v>30</v>
      </c>
    </row>
    <row r="7327" spans="1:2" x14ac:dyDescent="0.2">
      <c r="A7327">
        <v>80882</v>
      </c>
      <c r="B7327">
        <v>51</v>
      </c>
    </row>
    <row r="7328" spans="1:2" x14ac:dyDescent="0.2">
      <c r="A7328">
        <v>80883</v>
      </c>
      <c r="B7328">
        <v>44</v>
      </c>
    </row>
    <row r="7329" spans="1:2" x14ac:dyDescent="0.2">
      <c r="A7329">
        <v>80884</v>
      </c>
      <c r="B7329">
        <v>60</v>
      </c>
    </row>
    <row r="7330" spans="1:2" x14ac:dyDescent="0.2">
      <c r="A7330">
        <v>80885</v>
      </c>
      <c r="B7330">
        <v>32</v>
      </c>
    </row>
    <row r="7331" spans="1:2" x14ac:dyDescent="0.2">
      <c r="A7331">
        <v>80886</v>
      </c>
      <c r="B7331">
        <v>37</v>
      </c>
    </row>
    <row r="7332" spans="1:2" x14ac:dyDescent="0.2">
      <c r="A7332">
        <v>80887</v>
      </c>
      <c r="B7332">
        <v>40</v>
      </c>
    </row>
    <row r="7333" spans="1:2" x14ac:dyDescent="0.2">
      <c r="A7333">
        <v>80888</v>
      </c>
      <c r="B7333">
        <v>40</v>
      </c>
    </row>
    <row r="7334" spans="1:2" x14ac:dyDescent="0.2">
      <c r="A7334">
        <v>80889</v>
      </c>
      <c r="B7334">
        <v>80</v>
      </c>
    </row>
    <row r="7335" spans="1:2" x14ac:dyDescent="0.2">
      <c r="A7335">
        <v>80890</v>
      </c>
      <c r="B7335">
        <v>70</v>
      </c>
    </row>
    <row r="7336" spans="1:2" x14ac:dyDescent="0.2">
      <c r="A7336">
        <v>80891</v>
      </c>
      <c r="B7336">
        <v>21</v>
      </c>
    </row>
    <row r="7337" spans="1:2" x14ac:dyDescent="0.2">
      <c r="A7337">
        <v>80892</v>
      </c>
      <c r="B7337">
        <v>64</v>
      </c>
    </row>
    <row r="7338" spans="1:2" x14ac:dyDescent="0.2">
      <c r="A7338">
        <v>80893</v>
      </c>
      <c r="B7338">
        <v>66</v>
      </c>
    </row>
    <row r="7339" spans="1:2" x14ac:dyDescent="0.2">
      <c r="A7339">
        <v>80894</v>
      </c>
      <c r="B7339">
        <v>67</v>
      </c>
    </row>
    <row r="7340" spans="1:2" x14ac:dyDescent="0.2">
      <c r="A7340">
        <v>80895</v>
      </c>
      <c r="B7340">
        <v>44</v>
      </c>
    </row>
    <row r="7341" spans="1:2" x14ac:dyDescent="0.2">
      <c r="A7341">
        <v>80896</v>
      </c>
      <c r="B7341">
        <v>40</v>
      </c>
    </row>
    <row r="7342" spans="1:2" x14ac:dyDescent="0.2">
      <c r="A7342">
        <v>80897</v>
      </c>
      <c r="B7342">
        <v>32</v>
      </c>
    </row>
    <row r="7343" spans="1:2" x14ac:dyDescent="0.2">
      <c r="A7343">
        <v>80898</v>
      </c>
      <c r="B7343">
        <v>76</v>
      </c>
    </row>
    <row r="7344" spans="1:2" x14ac:dyDescent="0.2">
      <c r="A7344">
        <v>80899</v>
      </c>
      <c r="B7344">
        <v>45</v>
      </c>
    </row>
    <row r="7345" spans="1:2" x14ac:dyDescent="0.2">
      <c r="A7345">
        <v>80900</v>
      </c>
      <c r="B7345">
        <v>60</v>
      </c>
    </row>
    <row r="7346" spans="1:2" x14ac:dyDescent="0.2">
      <c r="A7346">
        <v>80901</v>
      </c>
      <c r="B7346">
        <v>44</v>
      </c>
    </row>
    <row r="7347" spans="1:2" x14ac:dyDescent="0.2">
      <c r="A7347">
        <v>80902</v>
      </c>
      <c r="B7347">
        <v>46</v>
      </c>
    </row>
    <row r="7348" spans="1:2" x14ac:dyDescent="0.2">
      <c r="A7348">
        <v>80903</v>
      </c>
      <c r="B7348">
        <v>30</v>
      </c>
    </row>
    <row r="7349" spans="1:2" x14ac:dyDescent="0.2">
      <c r="A7349">
        <v>80904</v>
      </c>
      <c r="B7349">
        <v>61</v>
      </c>
    </row>
    <row r="7350" spans="1:2" x14ac:dyDescent="0.2">
      <c r="A7350">
        <v>80905</v>
      </c>
      <c r="B7350">
        <v>22</v>
      </c>
    </row>
    <row r="7351" spans="1:2" x14ac:dyDescent="0.2">
      <c r="A7351">
        <v>80906</v>
      </c>
      <c r="B7351">
        <v>61</v>
      </c>
    </row>
    <row r="7352" spans="1:2" x14ac:dyDescent="0.2">
      <c r="A7352">
        <v>80907</v>
      </c>
      <c r="B7352">
        <v>27</v>
      </c>
    </row>
    <row r="7353" spans="1:2" x14ac:dyDescent="0.2">
      <c r="A7353">
        <v>80908</v>
      </c>
      <c r="B7353">
        <v>68</v>
      </c>
    </row>
    <row r="7354" spans="1:2" x14ac:dyDescent="0.2">
      <c r="A7354">
        <v>80909</v>
      </c>
      <c r="B7354">
        <v>36</v>
      </c>
    </row>
    <row r="7355" spans="1:2" x14ac:dyDescent="0.2">
      <c r="A7355">
        <v>80910</v>
      </c>
      <c r="B7355">
        <v>31</v>
      </c>
    </row>
    <row r="7356" spans="1:2" x14ac:dyDescent="0.2">
      <c r="A7356">
        <v>80911</v>
      </c>
      <c r="B7356">
        <v>43</v>
      </c>
    </row>
    <row r="7357" spans="1:2" x14ac:dyDescent="0.2">
      <c r="A7357">
        <v>80912</v>
      </c>
      <c r="B7357">
        <v>42</v>
      </c>
    </row>
    <row r="7358" spans="1:2" x14ac:dyDescent="0.2">
      <c r="A7358">
        <v>80913</v>
      </c>
      <c r="B7358">
        <v>38</v>
      </c>
    </row>
    <row r="7359" spans="1:2" x14ac:dyDescent="0.2">
      <c r="A7359">
        <v>80914</v>
      </c>
      <c r="B7359">
        <v>46</v>
      </c>
    </row>
    <row r="7360" spans="1:2" x14ac:dyDescent="0.2">
      <c r="A7360">
        <v>80915</v>
      </c>
      <c r="B7360">
        <v>70</v>
      </c>
    </row>
    <row r="7361" spans="1:2" x14ac:dyDescent="0.2">
      <c r="A7361">
        <v>80916</v>
      </c>
      <c r="B7361">
        <v>39</v>
      </c>
    </row>
    <row r="7362" spans="1:2" x14ac:dyDescent="0.2">
      <c r="A7362">
        <v>80917</v>
      </c>
      <c r="B7362">
        <v>27</v>
      </c>
    </row>
    <row r="7363" spans="1:2" x14ac:dyDescent="0.2">
      <c r="A7363">
        <v>80918</v>
      </c>
      <c r="B7363">
        <v>43</v>
      </c>
    </row>
    <row r="7364" spans="1:2" x14ac:dyDescent="0.2">
      <c r="A7364">
        <v>80919</v>
      </c>
      <c r="B7364">
        <v>42</v>
      </c>
    </row>
    <row r="7365" spans="1:2" x14ac:dyDescent="0.2">
      <c r="A7365">
        <v>80920</v>
      </c>
      <c r="B7365">
        <v>27</v>
      </c>
    </row>
    <row r="7366" spans="1:2" x14ac:dyDescent="0.2">
      <c r="A7366">
        <v>80921</v>
      </c>
      <c r="B7366">
        <v>24</v>
      </c>
    </row>
    <row r="7367" spans="1:2" x14ac:dyDescent="0.2">
      <c r="A7367">
        <v>80922</v>
      </c>
      <c r="B7367">
        <v>29</v>
      </c>
    </row>
    <row r="7368" spans="1:2" x14ac:dyDescent="0.2">
      <c r="A7368">
        <v>80923</v>
      </c>
      <c r="B7368">
        <v>28</v>
      </c>
    </row>
    <row r="7369" spans="1:2" x14ac:dyDescent="0.2">
      <c r="A7369">
        <v>80924</v>
      </c>
      <c r="B7369">
        <v>39</v>
      </c>
    </row>
    <row r="7370" spans="1:2" x14ac:dyDescent="0.2">
      <c r="A7370">
        <v>80925</v>
      </c>
      <c r="B7370">
        <v>30</v>
      </c>
    </row>
    <row r="7371" spans="1:2" x14ac:dyDescent="0.2">
      <c r="A7371">
        <v>80926</v>
      </c>
      <c r="B7371">
        <v>45</v>
      </c>
    </row>
    <row r="7372" spans="1:2" x14ac:dyDescent="0.2">
      <c r="A7372">
        <v>80927</v>
      </c>
      <c r="B7372">
        <v>35</v>
      </c>
    </row>
    <row r="7373" spans="1:2" x14ac:dyDescent="0.2">
      <c r="A7373">
        <v>80928</v>
      </c>
      <c r="B7373">
        <v>62</v>
      </c>
    </row>
    <row r="7374" spans="1:2" x14ac:dyDescent="0.2">
      <c r="A7374">
        <v>80929</v>
      </c>
      <c r="B7374">
        <v>65</v>
      </c>
    </row>
    <row r="7375" spans="1:2" x14ac:dyDescent="0.2">
      <c r="A7375">
        <v>80930</v>
      </c>
      <c r="B7375">
        <v>73</v>
      </c>
    </row>
    <row r="7376" spans="1:2" x14ac:dyDescent="0.2">
      <c r="A7376">
        <v>80931</v>
      </c>
      <c r="B7376">
        <v>47</v>
      </c>
    </row>
    <row r="7377" spans="1:2" x14ac:dyDescent="0.2">
      <c r="A7377">
        <v>80932</v>
      </c>
      <c r="B7377">
        <v>39</v>
      </c>
    </row>
    <row r="7378" spans="1:2" x14ac:dyDescent="0.2">
      <c r="A7378">
        <v>80933</v>
      </c>
      <c r="B7378">
        <v>33</v>
      </c>
    </row>
    <row r="7379" spans="1:2" x14ac:dyDescent="0.2">
      <c r="A7379">
        <v>80934</v>
      </c>
      <c r="B7379">
        <v>60</v>
      </c>
    </row>
    <row r="7380" spans="1:2" x14ac:dyDescent="0.2">
      <c r="A7380">
        <v>80935</v>
      </c>
      <c r="B7380">
        <v>28</v>
      </c>
    </row>
    <row r="7381" spans="1:2" x14ac:dyDescent="0.2">
      <c r="A7381">
        <v>80936</v>
      </c>
      <c r="B7381">
        <v>38</v>
      </c>
    </row>
    <row r="7382" spans="1:2" x14ac:dyDescent="0.2">
      <c r="A7382">
        <v>80937</v>
      </c>
      <c r="B7382">
        <v>37</v>
      </c>
    </row>
    <row r="7383" spans="1:2" x14ac:dyDescent="0.2">
      <c r="A7383">
        <v>80938</v>
      </c>
      <c r="B7383">
        <v>52</v>
      </c>
    </row>
    <row r="7384" spans="1:2" x14ac:dyDescent="0.2">
      <c r="A7384">
        <v>80939</v>
      </c>
      <c r="B7384">
        <v>47</v>
      </c>
    </row>
    <row r="7385" spans="1:2" x14ac:dyDescent="0.2">
      <c r="A7385">
        <v>80940</v>
      </c>
      <c r="B7385">
        <v>48</v>
      </c>
    </row>
    <row r="7386" spans="1:2" x14ac:dyDescent="0.2">
      <c r="A7386">
        <v>80941</v>
      </c>
      <c r="B7386">
        <v>53</v>
      </c>
    </row>
    <row r="7387" spans="1:2" x14ac:dyDescent="0.2">
      <c r="A7387">
        <v>80942</v>
      </c>
      <c r="B7387">
        <v>39</v>
      </c>
    </row>
    <row r="7388" spans="1:2" x14ac:dyDescent="0.2">
      <c r="A7388">
        <v>80943</v>
      </c>
      <c r="B7388">
        <v>78</v>
      </c>
    </row>
    <row r="7389" spans="1:2" x14ac:dyDescent="0.2">
      <c r="A7389">
        <v>80944</v>
      </c>
      <c r="B7389">
        <v>33</v>
      </c>
    </row>
    <row r="7390" spans="1:2" x14ac:dyDescent="0.2">
      <c r="A7390">
        <v>80945</v>
      </c>
      <c r="B7390">
        <v>57</v>
      </c>
    </row>
    <row r="7391" spans="1:2" x14ac:dyDescent="0.2">
      <c r="A7391">
        <v>80946</v>
      </c>
      <c r="B7391">
        <v>34</v>
      </c>
    </row>
    <row r="7392" spans="1:2" x14ac:dyDescent="0.2">
      <c r="A7392">
        <v>80947</v>
      </c>
      <c r="B7392">
        <v>66</v>
      </c>
    </row>
    <row r="7393" spans="1:2" x14ac:dyDescent="0.2">
      <c r="A7393">
        <v>80948</v>
      </c>
      <c r="B7393">
        <v>19</v>
      </c>
    </row>
    <row r="7394" spans="1:2" x14ac:dyDescent="0.2">
      <c r="A7394">
        <v>80949</v>
      </c>
      <c r="B7394">
        <v>32</v>
      </c>
    </row>
    <row r="7395" spans="1:2" x14ac:dyDescent="0.2">
      <c r="A7395">
        <v>80950</v>
      </c>
      <c r="B7395">
        <v>30</v>
      </c>
    </row>
    <row r="7396" spans="1:2" x14ac:dyDescent="0.2">
      <c r="A7396">
        <v>80951</v>
      </c>
      <c r="B7396">
        <v>31</v>
      </c>
    </row>
    <row r="7397" spans="1:2" x14ac:dyDescent="0.2">
      <c r="A7397">
        <v>80952</v>
      </c>
      <c r="B7397">
        <v>80</v>
      </c>
    </row>
    <row r="7398" spans="1:2" x14ac:dyDescent="0.2">
      <c r="A7398">
        <v>80953</v>
      </c>
      <c r="B7398">
        <v>23</v>
      </c>
    </row>
    <row r="7399" spans="1:2" x14ac:dyDescent="0.2">
      <c r="A7399">
        <v>80954</v>
      </c>
      <c r="B7399">
        <v>29</v>
      </c>
    </row>
    <row r="7400" spans="1:2" x14ac:dyDescent="0.2">
      <c r="A7400">
        <v>80955</v>
      </c>
      <c r="B7400">
        <v>72</v>
      </c>
    </row>
    <row r="7401" spans="1:2" x14ac:dyDescent="0.2">
      <c r="A7401">
        <v>80956</v>
      </c>
      <c r="B7401">
        <v>25</v>
      </c>
    </row>
    <row r="7402" spans="1:2" x14ac:dyDescent="0.2">
      <c r="A7402">
        <v>80957</v>
      </c>
      <c r="B7402">
        <v>40</v>
      </c>
    </row>
    <row r="7403" spans="1:2" x14ac:dyDescent="0.2">
      <c r="A7403">
        <v>80958</v>
      </c>
      <c r="B7403">
        <v>24</v>
      </c>
    </row>
    <row r="7404" spans="1:2" x14ac:dyDescent="0.2">
      <c r="A7404">
        <v>80959</v>
      </c>
      <c r="B7404">
        <v>68</v>
      </c>
    </row>
    <row r="7405" spans="1:2" x14ac:dyDescent="0.2">
      <c r="A7405">
        <v>80960</v>
      </c>
      <c r="B7405">
        <v>71</v>
      </c>
    </row>
    <row r="7406" spans="1:2" x14ac:dyDescent="0.2">
      <c r="A7406">
        <v>80961</v>
      </c>
      <c r="B7406">
        <v>41</v>
      </c>
    </row>
    <row r="7407" spans="1:2" x14ac:dyDescent="0.2">
      <c r="A7407">
        <v>80962</v>
      </c>
      <c r="B7407">
        <v>73</v>
      </c>
    </row>
    <row r="7408" spans="1:2" x14ac:dyDescent="0.2">
      <c r="A7408">
        <v>80963</v>
      </c>
      <c r="B7408">
        <v>20</v>
      </c>
    </row>
    <row r="7409" spans="1:2" x14ac:dyDescent="0.2">
      <c r="A7409">
        <v>80964</v>
      </c>
      <c r="B7409">
        <v>46</v>
      </c>
    </row>
    <row r="7410" spans="1:2" x14ac:dyDescent="0.2">
      <c r="A7410">
        <v>80965</v>
      </c>
      <c r="B7410">
        <v>25</v>
      </c>
    </row>
    <row r="7411" spans="1:2" x14ac:dyDescent="0.2">
      <c r="A7411">
        <v>80966</v>
      </c>
      <c r="B7411">
        <v>27</v>
      </c>
    </row>
    <row r="7412" spans="1:2" x14ac:dyDescent="0.2">
      <c r="A7412">
        <v>80967</v>
      </c>
      <c r="B7412">
        <v>40</v>
      </c>
    </row>
    <row r="7413" spans="1:2" x14ac:dyDescent="0.2">
      <c r="A7413">
        <v>80968</v>
      </c>
      <c r="B7413">
        <v>53</v>
      </c>
    </row>
    <row r="7414" spans="1:2" x14ac:dyDescent="0.2">
      <c r="A7414">
        <v>80969</v>
      </c>
      <c r="B7414">
        <v>44</v>
      </c>
    </row>
    <row r="7415" spans="1:2" x14ac:dyDescent="0.2">
      <c r="A7415">
        <v>80970</v>
      </c>
      <c r="B7415">
        <v>42</v>
      </c>
    </row>
    <row r="7416" spans="1:2" x14ac:dyDescent="0.2">
      <c r="A7416">
        <v>80971</v>
      </c>
      <c r="B7416">
        <v>38</v>
      </c>
    </row>
    <row r="7417" spans="1:2" x14ac:dyDescent="0.2">
      <c r="A7417">
        <v>80972</v>
      </c>
      <c r="B7417">
        <v>73</v>
      </c>
    </row>
    <row r="7418" spans="1:2" x14ac:dyDescent="0.2">
      <c r="A7418">
        <v>80973</v>
      </c>
      <c r="B7418">
        <v>47</v>
      </c>
    </row>
    <row r="7419" spans="1:2" x14ac:dyDescent="0.2">
      <c r="A7419">
        <v>80974</v>
      </c>
      <c r="B7419">
        <v>33</v>
      </c>
    </row>
    <row r="7420" spans="1:2" x14ac:dyDescent="0.2">
      <c r="A7420">
        <v>80975</v>
      </c>
      <c r="B7420">
        <v>26</v>
      </c>
    </row>
    <row r="7421" spans="1:2" x14ac:dyDescent="0.2">
      <c r="A7421">
        <v>80976</v>
      </c>
      <c r="B7421">
        <v>59</v>
      </c>
    </row>
    <row r="7422" spans="1:2" x14ac:dyDescent="0.2">
      <c r="A7422">
        <v>80977</v>
      </c>
      <c r="B7422">
        <v>23</v>
      </c>
    </row>
    <row r="7423" spans="1:2" x14ac:dyDescent="0.2">
      <c r="A7423">
        <v>80978</v>
      </c>
      <c r="B7423">
        <v>55</v>
      </c>
    </row>
    <row r="7424" spans="1:2" x14ac:dyDescent="0.2">
      <c r="A7424">
        <v>80979</v>
      </c>
      <c r="B7424">
        <v>29</v>
      </c>
    </row>
    <row r="7425" spans="1:2" x14ac:dyDescent="0.2">
      <c r="A7425">
        <v>80980</v>
      </c>
      <c r="B7425">
        <v>44</v>
      </c>
    </row>
    <row r="7426" spans="1:2" x14ac:dyDescent="0.2">
      <c r="A7426">
        <v>80981</v>
      </c>
      <c r="B7426">
        <v>38</v>
      </c>
    </row>
    <row r="7427" spans="1:2" x14ac:dyDescent="0.2">
      <c r="A7427">
        <v>80982</v>
      </c>
      <c r="B7427">
        <v>31</v>
      </c>
    </row>
    <row r="7428" spans="1:2" x14ac:dyDescent="0.2">
      <c r="A7428">
        <v>80983</v>
      </c>
      <c r="B7428">
        <v>30</v>
      </c>
    </row>
    <row r="7429" spans="1:2" x14ac:dyDescent="0.2">
      <c r="A7429">
        <v>80984</v>
      </c>
      <c r="B7429">
        <v>41</v>
      </c>
    </row>
    <row r="7430" spans="1:2" x14ac:dyDescent="0.2">
      <c r="A7430">
        <v>80985</v>
      </c>
      <c r="B7430">
        <v>46</v>
      </c>
    </row>
    <row r="7431" spans="1:2" x14ac:dyDescent="0.2">
      <c r="A7431">
        <v>80986</v>
      </c>
      <c r="B7431">
        <v>38</v>
      </c>
    </row>
    <row r="7432" spans="1:2" x14ac:dyDescent="0.2">
      <c r="A7432">
        <v>80987</v>
      </c>
      <c r="B7432">
        <v>80</v>
      </c>
    </row>
    <row r="7433" spans="1:2" x14ac:dyDescent="0.2">
      <c r="A7433">
        <v>80988</v>
      </c>
      <c r="B7433">
        <v>65</v>
      </c>
    </row>
    <row r="7434" spans="1:2" x14ac:dyDescent="0.2">
      <c r="A7434">
        <v>80989</v>
      </c>
      <c r="B7434">
        <v>46</v>
      </c>
    </row>
    <row r="7435" spans="1:2" x14ac:dyDescent="0.2">
      <c r="A7435">
        <v>80990</v>
      </c>
      <c r="B7435">
        <v>41</v>
      </c>
    </row>
    <row r="7436" spans="1:2" x14ac:dyDescent="0.2">
      <c r="A7436">
        <v>80991</v>
      </c>
      <c r="B7436">
        <v>46</v>
      </c>
    </row>
    <row r="7437" spans="1:2" x14ac:dyDescent="0.2">
      <c r="A7437">
        <v>80992</v>
      </c>
      <c r="B7437">
        <v>50</v>
      </c>
    </row>
    <row r="7438" spans="1:2" x14ac:dyDescent="0.2">
      <c r="A7438">
        <v>80993</v>
      </c>
      <c r="B7438">
        <v>41</v>
      </c>
    </row>
    <row r="7439" spans="1:2" x14ac:dyDescent="0.2">
      <c r="A7439">
        <v>80994</v>
      </c>
      <c r="B7439">
        <v>32</v>
      </c>
    </row>
    <row r="7440" spans="1:2" x14ac:dyDescent="0.2">
      <c r="A7440">
        <v>80995</v>
      </c>
      <c r="B7440">
        <v>58</v>
      </c>
    </row>
    <row r="7441" spans="1:2" x14ac:dyDescent="0.2">
      <c r="A7441">
        <v>80996</v>
      </c>
      <c r="B7441">
        <v>39</v>
      </c>
    </row>
    <row r="7442" spans="1:2" x14ac:dyDescent="0.2">
      <c r="A7442">
        <v>80997</v>
      </c>
      <c r="B7442">
        <v>30</v>
      </c>
    </row>
    <row r="7443" spans="1:2" x14ac:dyDescent="0.2">
      <c r="A7443">
        <v>80998</v>
      </c>
      <c r="B7443">
        <v>34</v>
      </c>
    </row>
    <row r="7444" spans="1:2" x14ac:dyDescent="0.2">
      <c r="A7444">
        <v>80999</v>
      </c>
      <c r="B7444">
        <v>47</v>
      </c>
    </row>
    <row r="7445" spans="1:2" x14ac:dyDescent="0.2">
      <c r="A7445">
        <v>81000</v>
      </c>
      <c r="B7445">
        <v>32</v>
      </c>
    </row>
    <row r="7446" spans="1:2" x14ac:dyDescent="0.2">
      <c r="A7446">
        <v>81001</v>
      </c>
      <c r="B7446">
        <v>48</v>
      </c>
    </row>
    <row r="7447" spans="1:2" x14ac:dyDescent="0.2">
      <c r="A7447">
        <v>81002</v>
      </c>
      <c r="B7447">
        <v>32</v>
      </c>
    </row>
    <row r="7448" spans="1:2" x14ac:dyDescent="0.2">
      <c r="A7448">
        <v>81003</v>
      </c>
      <c r="B7448">
        <v>48</v>
      </c>
    </row>
    <row r="7449" spans="1:2" x14ac:dyDescent="0.2">
      <c r="A7449">
        <v>81004</v>
      </c>
      <c r="B7449">
        <v>50</v>
      </c>
    </row>
    <row r="7450" spans="1:2" x14ac:dyDescent="0.2">
      <c r="A7450">
        <v>81005</v>
      </c>
      <c r="B7450">
        <v>22</v>
      </c>
    </row>
    <row r="7451" spans="1:2" x14ac:dyDescent="0.2">
      <c r="A7451">
        <v>81006</v>
      </c>
      <c r="B7451">
        <v>43</v>
      </c>
    </row>
    <row r="7452" spans="1:2" x14ac:dyDescent="0.2">
      <c r="A7452">
        <v>81007</v>
      </c>
      <c r="B7452">
        <v>49</v>
      </c>
    </row>
    <row r="7453" spans="1:2" x14ac:dyDescent="0.2">
      <c r="A7453">
        <v>81008</v>
      </c>
      <c r="B7453">
        <v>48</v>
      </c>
    </row>
    <row r="7454" spans="1:2" x14ac:dyDescent="0.2">
      <c r="A7454">
        <v>81009</v>
      </c>
      <c r="B7454">
        <v>59</v>
      </c>
    </row>
    <row r="7455" spans="1:2" x14ac:dyDescent="0.2">
      <c r="A7455">
        <v>81010</v>
      </c>
      <c r="B7455">
        <v>49</v>
      </c>
    </row>
    <row r="7456" spans="1:2" x14ac:dyDescent="0.2">
      <c r="A7456">
        <v>81011</v>
      </c>
      <c r="B7456">
        <v>60</v>
      </c>
    </row>
    <row r="7457" spans="1:2" x14ac:dyDescent="0.2">
      <c r="A7457">
        <v>81012</v>
      </c>
      <c r="B7457">
        <v>34</v>
      </c>
    </row>
    <row r="7458" spans="1:2" x14ac:dyDescent="0.2">
      <c r="A7458">
        <v>81013</v>
      </c>
      <c r="B7458">
        <v>43</v>
      </c>
    </row>
    <row r="7459" spans="1:2" x14ac:dyDescent="0.2">
      <c r="A7459">
        <v>81014</v>
      </c>
      <c r="B7459">
        <v>30</v>
      </c>
    </row>
    <row r="7460" spans="1:2" x14ac:dyDescent="0.2">
      <c r="A7460">
        <v>81015</v>
      </c>
      <c r="B7460">
        <v>33</v>
      </c>
    </row>
    <row r="7461" spans="1:2" x14ac:dyDescent="0.2">
      <c r="A7461">
        <v>81016</v>
      </c>
      <c r="B7461">
        <v>35</v>
      </c>
    </row>
    <row r="7462" spans="1:2" x14ac:dyDescent="0.2">
      <c r="A7462">
        <v>81017</v>
      </c>
      <c r="B7462">
        <v>44</v>
      </c>
    </row>
    <row r="7463" spans="1:2" x14ac:dyDescent="0.2">
      <c r="A7463">
        <v>81018</v>
      </c>
      <c r="B7463">
        <v>38</v>
      </c>
    </row>
    <row r="7464" spans="1:2" x14ac:dyDescent="0.2">
      <c r="A7464">
        <v>81019</v>
      </c>
      <c r="B7464">
        <v>59</v>
      </c>
    </row>
    <row r="7465" spans="1:2" x14ac:dyDescent="0.2">
      <c r="A7465">
        <v>81020</v>
      </c>
      <c r="B7465">
        <v>71</v>
      </c>
    </row>
    <row r="7466" spans="1:2" x14ac:dyDescent="0.2">
      <c r="A7466">
        <v>81021</v>
      </c>
      <c r="B7466">
        <v>31</v>
      </c>
    </row>
    <row r="7467" spans="1:2" x14ac:dyDescent="0.2">
      <c r="A7467">
        <v>81022</v>
      </c>
      <c r="B7467">
        <v>51</v>
      </c>
    </row>
    <row r="7468" spans="1:2" x14ac:dyDescent="0.2">
      <c r="A7468">
        <v>81023</v>
      </c>
      <c r="B7468">
        <v>29</v>
      </c>
    </row>
    <row r="7469" spans="1:2" x14ac:dyDescent="0.2">
      <c r="A7469">
        <v>81024</v>
      </c>
      <c r="B7469">
        <v>32</v>
      </c>
    </row>
    <row r="7470" spans="1:2" x14ac:dyDescent="0.2">
      <c r="A7470">
        <v>81025</v>
      </c>
      <c r="B7470">
        <v>69</v>
      </c>
    </row>
    <row r="7471" spans="1:2" x14ac:dyDescent="0.2">
      <c r="A7471">
        <v>81026</v>
      </c>
      <c r="B7471">
        <v>80</v>
      </c>
    </row>
    <row r="7472" spans="1:2" x14ac:dyDescent="0.2">
      <c r="A7472">
        <v>81027</v>
      </c>
      <c r="B7472">
        <v>37</v>
      </c>
    </row>
    <row r="7473" spans="1:2" x14ac:dyDescent="0.2">
      <c r="A7473">
        <v>81028</v>
      </c>
      <c r="B7473">
        <v>48</v>
      </c>
    </row>
    <row r="7474" spans="1:2" x14ac:dyDescent="0.2">
      <c r="A7474">
        <v>81029</v>
      </c>
      <c r="B7474">
        <v>69</v>
      </c>
    </row>
    <row r="7475" spans="1:2" x14ac:dyDescent="0.2">
      <c r="A7475">
        <v>81030</v>
      </c>
      <c r="B7475">
        <v>60</v>
      </c>
    </row>
    <row r="7476" spans="1:2" x14ac:dyDescent="0.2">
      <c r="A7476">
        <v>81031</v>
      </c>
      <c r="B7476">
        <v>32</v>
      </c>
    </row>
    <row r="7477" spans="1:2" x14ac:dyDescent="0.2">
      <c r="A7477">
        <v>81032</v>
      </c>
      <c r="B7477">
        <v>71</v>
      </c>
    </row>
    <row r="7478" spans="1:2" x14ac:dyDescent="0.2">
      <c r="A7478">
        <v>81033</v>
      </c>
      <c r="B7478">
        <v>34</v>
      </c>
    </row>
    <row r="7479" spans="1:2" x14ac:dyDescent="0.2">
      <c r="A7479">
        <v>81034</v>
      </c>
      <c r="B7479">
        <v>54</v>
      </c>
    </row>
    <row r="7480" spans="1:2" x14ac:dyDescent="0.2">
      <c r="A7480">
        <v>81035</v>
      </c>
      <c r="B7480">
        <v>55</v>
      </c>
    </row>
    <row r="7481" spans="1:2" x14ac:dyDescent="0.2">
      <c r="A7481">
        <v>81036</v>
      </c>
      <c r="B7481">
        <v>27</v>
      </c>
    </row>
    <row r="7482" spans="1:2" x14ac:dyDescent="0.2">
      <c r="A7482">
        <v>81037</v>
      </c>
      <c r="B7482">
        <v>59</v>
      </c>
    </row>
    <row r="7483" spans="1:2" x14ac:dyDescent="0.2">
      <c r="A7483">
        <v>81038</v>
      </c>
      <c r="B7483">
        <v>45</v>
      </c>
    </row>
    <row r="7484" spans="1:2" x14ac:dyDescent="0.2">
      <c r="A7484">
        <v>81039</v>
      </c>
      <c r="B7484">
        <v>64</v>
      </c>
    </row>
    <row r="7485" spans="1:2" x14ac:dyDescent="0.2">
      <c r="A7485">
        <v>81040</v>
      </c>
      <c r="B7485">
        <v>26</v>
      </c>
    </row>
    <row r="7486" spans="1:2" x14ac:dyDescent="0.2">
      <c r="A7486">
        <v>81041</v>
      </c>
      <c r="B7486">
        <v>21</v>
      </c>
    </row>
    <row r="7487" spans="1:2" x14ac:dyDescent="0.2">
      <c r="A7487">
        <v>81042</v>
      </c>
      <c r="B7487">
        <v>63</v>
      </c>
    </row>
    <row r="7488" spans="1:2" x14ac:dyDescent="0.2">
      <c r="A7488">
        <v>81043</v>
      </c>
      <c r="B7488">
        <v>43</v>
      </c>
    </row>
    <row r="7489" spans="1:2" x14ac:dyDescent="0.2">
      <c r="A7489">
        <v>81044</v>
      </c>
      <c r="B7489">
        <v>53</v>
      </c>
    </row>
    <row r="7490" spans="1:2" x14ac:dyDescent="0.2">
      <c r="A7490">
        <v>81045</v>
      </c>
      <c r="B7490">
        <v>30</v>
      </c>
    </row>
    <row r="7491" spans="1:2" x14ac:dyDescent="0.2">
      <c r="A7491">
        <v>81046</v>
      </c>
      <c r="B7491">
        <v>47</v>
      </c>
    </row>
    <row r="7492" spans="1:2" x14ac:dyDescent="0.2">
      <c r="A7492">
        <v>81047</v>
      </c>
      <c r="B7492">
        <v>51</v>
      </c>
    </row>
    <row r="7493" spans="1:2" x14ac:dyDescent="0.2">
      <c r="A7493">
        <v>81048</v>
      </c>
      <c r="B7493">
        <v>35</v>
      </c>
    </row>
    <row r="7494" spans="1:2" x14ac:dyDescent="0.2">
      <c r="A7494">
        <v>81049</v>
      </c>
      <c r="B7494">
        <v>42</v>
      </c>
    </row>
    <row r="7495" spans="1:2" x14ac:dyDescent="0.2">
      <c r="A7495">
        <v>81050</v>
      </c>
      <c r="B7495">
        <v>35</v>
      </c>
    </row>
    <row r="7496" spans="1:2" x14ac:dyDescent="0.2">
      <c r="A7496">
        <v>81051</v>
      </c>
      <c r="B7496">
        <v>29</v>
      </c>
    </row>
    <row r="7497" spans="1:2" x14ac:dyDescent="0.2">
      <c r="A7497">
        <v>81052</v>
      </c>
      <c r="B7497">
        <v>41</v>
      </c>
    </row>
    <row r="7498" spans="1:2" x14ac:dyDescent="0.2">
      <c r="A7498">
        <v>81053</v>
      </c>
      <c r="B7498">
        <v>35</v>
      </c>
    </row>
    <row r="7499" spans="1:2" x14ac:dyDescent="0.2">
      <c r="A7499">
        <v>81054</v>
      </c>
      <c r="B7499">
        <v>66</v>
      </c>
    </row>
    <row r="7500" spans="1:2" x14ac:dyDescent="0.2">
      <c r="A7500">
        <v>81055</v>
      </c>
      <c r="B7500">
        <v>49</v>
      </c>
    </row>
    <row r="7501" spans="1:2" x14ac:dyDescent="0.2">
      <c r="A7501">
        <v>81056</v>
      </c>
      <c r="B7501">
        <v>55</v>
      </c>
    </row>
    <row r="7502" spans="1:2" x14ac:dyDescent="0.2">
      <c r="A7502">
        <v>81057</v>
      </c>
      <c r="B7502">
        <v>52</v>
      </c>
    </row>
    <row r="7503" spans="1:2" x14ac:dyDescent="0.2">
      <c r="A7503">
        <v>81058</v>
      </c>
      <c r="B7503">
        <v>40</v>
      </c>
    </row>
    <row r="7504" spans="1:2" x14ac:dyDescent="0.2">
      <c r="A7504">
        <v>81059</v>
      </c>
      <c r="B7504">
        <v>59</v>
      </c>
    </row>
    <row r="7505" spans="1:2" x14ac:dyDescent="0.2">
      <c r="A7505">
        <v>81060</v>
      </c>
      <c r="B7505">
        <v>52</v>
      </c>
    </row>
    <row r="7506" spans="1:2" x14ac:dyDescent="0.2">
      <c r="A7506">
        <v>81061</v>
      </c>
      <c r="B7506">
        <v>44</v>
      </c>
    </row>
    <row r="7507" spans="1:2" x14ac:dyDescent="0.2">
      <c r="A7507">
        <v>81062</v>
      </c>
      <c r="B7507">
        <v>48</v>
      </c>
    </row>
    <row r="7508" spans="1:2" x14ac:dyDescent="0.2">
      <c r="A7508">
        <v>81063</v>
      </c>
      <c r="B7508">
        <v>80</v>
      </c>
    </row>
    <row r="7509" spans="1:2" x14ac:dyDescent="0.2">
      <c r="A7509">
        <v>81064</v>
      </c>
      <c r="B7509">
        <v>53</v>
      </c>
    </row>
    <row r="7510" spans="1:2" x14ac:dyDescent="0.2">
      <c r="A7510">
        <v>81065</v>
      </c>
      <c r="B7510">
        <v>40</v>
      </c>
    </row>
    <row r="7511" spans="1:2" x14ac:dyDescent="0.2">
      <c r="A7511">
        <v>81066</v>
      </c>
      <c r="B7511">
        <v>35</v>
      </c>
    </row>
    <row r="7512" spans="1:2" x14ac:dyDescent="0.2">
      <c r="A7512">
        <v>81067</v>
      </c>
      <c r="B7512">
        <v>28</v>
      </c>
    </row>
    <row r="7513" spans="1:2" x14ac:dyDescent="0.2">
      <c r="A7513">
        <v>81068</v>
      </c>
      <c r="B7513">
        <v>59</v>
      </c>
    </row>
    <row r="7514" spans="1:2" x14ac:dyDescent="0.2">
      <c r="A7514">
        <v>81069</v>
      </c>
      <c r="B7514">
        <v>26</v>
      </c>
    </row>
    <row r="7515" spans="1:2" x14ac:dyDescent="0.2">
      <c r="A7515">
        <v>81070</v>
      </c>
      <c r="B7515">
        <v>36</v>
      </c>
    </row>
    <row r="7516" spans="1:2" x14ac:dyDescent="0.2">
      <c r="A7516">
        <v>81071</v>
      </c>
      <c r="B7516">
        <v>21</v>
      </c>
    </row>
    <row r="7517" spans="1:2" x14ac:dyDescent="0.2">
      <c r="A7517">
        <v>81072</v>
      </c>
      <c r="B7517">
        <v>37</v>
      </c>
    </row>
    <row r="7518" spans="1:2" x14ac:dyDescent="0.2">
      <c r="A7518">
        <v>81073</v>
      </c>
      <c r="B7518">
        <v>35</v>
      </c>
    </row>
    <row r="7519" spans="1:2" x14ac:dyDescent="0.2">
      <c r="A7519">
        <v>81074</v>
      </c>
      <c r="B7519">
        <v>32</v>
      </c>
    </row>
    <row r="7520" spans="1:2" x14ac:dyDescent="0.2">
      <c r="A7520">
        <v>81075</v>
      </c>
      <c r="B7520">
        <v>33</v>
      </c>
    </row>
    <row r="7521" spans="1:2" x14ac:dyDescent="0.2">
      <c r="A7521">
        <v>81076</v>
      </c>
      <c r="B7521">
        <v>40</v>
      </c>
    </row>
    <row r="7522" spans="1:2" x14ac:dyDescent="0.2">
      <c r="A7522">
        <v>81077</v>
      </c>
      <c r="B7522">
        <v>27</v>
      </c>
    </row>
    <row r="7523" spans="1:2" x14ac:dyDescent="0.2">
      <c r="A7523">
        <v>81078</v>
      </c>
      <c r="B7523">
        <v>32</v>
      </c>
    </row>
    <row r="7524" spans="1:2" x14ac:dyDescent="0.2">
      <c r="A7524">
        <v>81079</v>
      </c>
      <c r="B7524">
        <v>76</v>
      </c>
    </row>
    <row r="7525" spans="1:2" x14ac:dyDescent="0.2">
      <c r="A7525">
        <v>81080</v>
      </c>
      <c r="B7525">
        <v>45</v>
      </c>
    </row>
    <row r="7526" spans="1:2" x14ac:dyDescent="0.2">
      <c r="A7526">
        <v>81081</v>
      </c>
      <c r="B7526">
        <v>34</v>
      </c>
    </row>
    <row r="7527" spans="1:2" x14ac:dyDescent="0.2">
      <c r="A7527">
        <v>81082</v>
      </c>
      <c r="B7527">
        <v>45</v>
      </c>
    </row>
    <row r="7528" spans="1:2" x14ac:dyDescent="0.2">
      <c r="A7528">
        <v>81083</v>
      </c>
      <c r="B7528">
        <v>29</v>
      </c>
    </row>
    <row r="7529" spans="1:2" x14ac:dyDescent="0.2">
      <c r="A7529">
        <v>81084</v>
      </c>
      <c r="B7529">
        <v>62</v>
      </c>
    </row>
    <row r="7530" spans="1:2" x14ac:dyDescent="0.2">
      <c r="A7530">
        <v>81085</v>
      </c>
      <c r="B7530">
        <v>66</v>
      </c>
    </row>
    <row r="7531" spans="1:2" x14ac:dyDescent="0.2">
      <c r="A7531">
        <v>81086</v>
      </c>
      <c r="B7531">
        <v>39</v>
      </c>
    </row>
    <row r="7532" spans="1:2" x14ac:dyDescent="0.2">
      <c r="A7532">
        <v>81087</v>
      </c>
      <c r="B7532">
        <v>36</v>
      </c>
    </row>
    <row r="7533" spans="1:2" x14ac:dyDescent="0.2">
      <c r="A7533">
        <v>81088</v>
      </c>
      <c r="B7533">
        <v>56</v>
      </c>
    </row>
    <row r="7534" spans="1:2" x14ac:dyDescent="0.2">
      <c r="A7534">
        <v>81089</v>
      </c>
      <c r="B7534">
        <v>30</v>
      </c>
    </row>
    <row r="7535" spans="1:2" x14ac:dyDescent="0.2">
      <c r="A7535">
        <v>81090</v>
      </c>
      <c r="B7535">
        <v>57</v>
      </c>
    </row>
    <row r="7536" spans="1:2" x14ac:dyDescent="0.2">
      <c r="A7536">
        <v>81091</v>
      </c>
      <c r="B7536">
        <v>70</v>
      </c>
    </row>
    <row r="7537" spans="1:2" x14ac:dyDescent="0.2">
      <c r="A7537">
        <v>81092</v>
      </c>
      <c r="B7537">
        <v>29</v>
      </c>
    </row>
    <row r="7538" spans="1:2" x14ac:dyDescent="0.2">
      <c r="A7538">
        <v>81093</v>
      </c>
      <c r="B7538">
        <v>39</v>
      </c>
    </row>
    <row r="7539" spans="1:2" x14ac:dyDescent="0.2">
      <c r="A7539">
        <v>81094</v>
      </c>
      <c r="B7539">
        <v>22</v>
      </c>
    </row>
    <row r="7540" spans="1:2" x14ac:dyDescent="0.2">
      <c r="A7540">
        <v>81095</v>
      </c>
      <c r="B7540">
        <v>51</v>
      </c>
    </row>
    <row r="7541" spans="1:2" x14ac:dyDescent="0.2">
      <c r="A7541">
        <v>81096</v>
      </c>
      <c r="B7541">
        <v>24</v>
      </c>
    </row>
    <row r="7542" spans="1:2" x14ac:dyDescent="0.2">
      <c r="A7542">
        <v>81097</v>
      </c>
      <c r="B7542">
        <v>21</v>
      </c>
    </row>
    <row r="7543" spans="1:2" x14ac:dyDescent="0.2">
      <c r="A7543">
        <v>81098</v>
      </c>
      <c r="B7543">
        <v>39</v>
      </c>
    </row>
    <row r="7544" spans="1:2" x14ac:dyDescent="0.2">
      <c r="A7544">
        <v>81099</v>
      </c>
      <c r="B7544">
        <v>36</v>
      </c>
    </row>
    <row r="7545" spans="1:2" x14ac:dyDescent="0.2">
      <c r="A7545">
        <v>81100</v>
      </c>
      <c r="B7545">
        <v>80</v>
      </c>
    </row>
    <row r="7546" spans="1:2" x14ac:dyDescent="0.2">
      <c r="A7546">
        <v>81101</v>
      </c>
      <c r="B7546">
        <v>38</v>
      </c>
    </row>
    <row r="7547" spans="1:2" x14ac:dyDescent="0.2">
      <c r="A7547">
        <v>81102</v>
      </c>
      <c r="B7547">
        <v>31</v>
      </c>
    </row>
    <row r="7548" spans="1:2" x14ac:dyDescent="0.2">
      <c r="A7548">
        <v>81103</v>
      </c>
      <c r="B7548">
        <v>73</v>
      </c>
    </row>
    <row r="7549" spans="1:2" x14ac:dyDescent="0.2">
      <c r="A7549">
        <v>81104</v>
      </c>
      <c r="B7549">
        <v>67</v>
      </c>
    </row>
    <row r="7550" spans="1:2" x14ac:dyDescent="0.2">
      <c r="A7550">
        <v>81105</v>
      </c>
      <c r="B7550">
        <v>63</v>
      </c>
    </row>
    <row r="7551" spans="1:2" x14ac:dyDescent="0.2">
      <c r="A7551">
        <v>81106</v>
      </c>
      <c r="B7551">
        <v>48</v>
      </c>
    </row>
    <row r="7552" spans="1:2" x14ac:dyDescent="0.2">
      <c r="A7552">
        <v>81107</v>
      </c>
      <c r="B7552">
        <v>59</v>
      </c>
    </row>
    <row r="7553" spans="1:2" x14ac:dyDescent="0.2">
      <c r="A7553">
        <v>81108</v>
      </c>
      <c r="B7553">
        <v>42</v>
      </c>
    </row>
    <row r="7554" spans="1:2" x14ac:dyDescent="0.2">
      <c r="A7554">
        <v>81109</v>
      </c>
      <c r="B7554">
        <v>77</v>
      </c>
    </row>
    <row r="7555" spans="1:2" x14ac:dyDescent="0.2">
      <c r="A7555">
        <v>81110</v>
      </c>
      <c r="B7555">
        <v>68</v>
      </c>
    </row>
    <row r="7556" spans="1:2" x14ac:dyDescent="0.2">
      <c r="A7556">
        <v>81111</v>
      </c>
      <c r="B7556">
        <v>77</v>
      </c>
    </row>
    <row r="7557" spans="1:2" x14ac:dyDescent="0.2">
      <c r="A7557">
        <v>81112</v>
      </c>
      <c r="B7557">
        <v>48</v>
      </c>
    </row>
    <row r="7558" spans="1:2" x14ac:dyDescent="0.2">
      <c r="A7558">
        <v>81113</v>
      </c>
      <c r="B7558">
        <v>80</v>
      </c>
    </row>
    <row r="7559" spans="1:2" x14ac:dyDescent="0.2">
      <c r="A7559">
        <v>81114</v>
      </c>
      <c r="B7559">
        <v>30</v>
      </c>
    </row>
    <row r="7560" spans="1:2" x14ac:dyDescent="0.2">
      <c r="A7560">
        <v>81115</v>
      </c>
      <c r="B7560">
        <v>58</v>
      </c>
    </row>
    <row r="7561" spans="1:2" x14ac:dyDescent="0.2">
      <c r="A7561">
        <v>81116</v>
      </c>
      <c r="B7561">
        <v>44</v>
      </c>
    </row>
    <row r="7562" spans="1:2" x14ac:dyDescent="0.2">
      <c r="A7562">
        <v>81117</v>
      </c>
      <c r="B7562">
        <v>47</v>
      </c>
    </row>
    <row r="7563" spans="1:2" x14ac:dyDescent="0.2">
      <c r="A7563">
        <v>81118</v>
      </c>
      <c r="B7563">
        <v>45</v>
      </c>
    </row>
    <row r="7564" spans="1:2" x14ac:dyDescent="0.2">
      <c r="A7564">
        <v>81119</v>
      </c>
      <c r="B7564">
        <v>59</v>
      </c>
    </row>
    <row r="7565" spans="1:2" x14ac:dyDescent="0.2">
      <c r="A7565">
        <v>81120</v>
      </c>
      <c r="B7565">
        <v>22</v>
      </c>
    </row>
    <row r="7566" spans="1:2" x14ac:dyDescent="0.2">
      <c r="A7566">
        <v>81121</v>
      </c>
      <c r="B7566">
        <v>61</v>
      </c>
    </row>
    <row r="7567" spans="1:2" x14ac:dyDescent="0.2">
      <c r="A7567">
        <v>81122</v>
      </c>
      <c r="B7567">
        <v>40</v>
      </c>
    </row>
    <row r="7568" spans="1:2" x14ac:dyDescent="0.2">
      <c r="A7568">
        <v>81123</v>
      </c>
      <c r="B7568">
        <v>50</v>
      </c>
    </row>
    <row r="7569" spans="1:2" x14ac:dyDescent="0.2">
      <c r="A7569">
        <v>81124</v>
      </c>
      <c r="B7569">
        <v>41</v>
      </c>
    </row>
    <row r="7570" spans="1:2" x14ac:dyDescent="0.2">
      <c r="A7570">
        <v>81125</v>
      </c>
      <c r="B7570">
        <v>47</v>
      </c>
    </row>
    <row r="7571" spans="1:2" x14ac:dyDescent="0.2">
      <c r="A7571">
        <v>81126</v>
      </c>
      <c r="B7571">
        <v>37</v>
      </c>
    </row>
    <row r="7572" spans="1:2" x14ac:dyDescent="0.2">
      <c r="A7572">
        <v>81127</v>
      </c>
      <c r="B7572">
        <v>45</v>
      </c>
    </row>
    <row r="7573" spans="1:2" x14ac:dyDescent="0.2">
      <c r="A7573">
        <v>81128</v>
      </c>
      <c r="B7573">
        <v>49</v>
      </c>
    </row>
    <row r="7574" spans="1:2" x14ac:dyDescent="0.2">
      <c r="A7574">
        <v>81129</v>
      </c>
      <c r="B7574">
        <v>41</v>
      </c>
    </row>
    <row r="7575" spans="1:2" x14ac:dyDescent="0.2">
      <c r="A7575">
        <v>81130</v>
      </c>
      <c r="B7575">
        <v>46</v>
      </c>
    </row>
    <row r="7576" spans="1:2" x14ac:dyDescent="0.2">
      <c r="A7576">
        <v>81131</v>
      </c>
      <c r="B7576">
        <v>49</v>
      </c>
    </row>
    <row r="7577" spans="1:2" x14ac:dyDescent="0.2">
      <c r="A7577">
        <v>81132</v>
      </c>
      <c r="B7577">
        <v>38</v>
      </c>
    </row>
    <row r="7578" spans="1:2" x14ac:dyDescent="0.2">
      <c r="A7578">
        <v>81133</v>
      </c>
      <c r="B7578">
        <v>54</v>
      </c>
    </row>
    <row r="7579" spans="1:2" x14ac:dyDescent="0.2">
      <c r="A7579">
        <v>81134</v>
      </c>
      <c r="B7579">
        <v>75</v>
      </c>
    </row>
    <row r="7580" spans="1:2" x14ac:dyDescent="0.2">
      <c r="A7580">
        <v>81135</v>
      </c>
      <c r="B7580">
        <v>37</v>
      </c>
    </row>
    <row r="7581" spans="1:2" x14ac:dyDescent="0.2">
      <c r="A7581">
        <v>81136</v>
      </c>
      <c r="B7581">
        <v>78</v>
      </c>
    </row>
    <row r="7582" spans="1:2" x14ac:dyDescent="0.2">
      <c r="A7582">
        <v>81137</v>
      </c>
      <c r="B7582">
        <v>38</v>
      </c>
    </row>
    <row r="7583" spans="1:2" x14ac:dyDescent="0.2">
      <c r="A7583">
        <v>81138</v>
      </c>
      <c r="B7583">
        <v>43</v>
      </c>
    </row>
    <row r="7584" spans="1:2" x14ac:dyDescent="0.2">
      <c r="A7584">
        <v>81139</v>
      </c>
      <c r="B7584">
        <v>54</v>
      </c>
    </row>
    <row r="7585" spans="1:2" x14ac:dyDescent="0.2">
      <c r="A7585">
        <v>81140</v>
      </c>
      <c r="B7585">
        <v>40</v>
      </c>
    </row>
    <row r="7586" spans="1:2" x14ac:dyDescent="0.2">
      <c r="A7586">
        <v>81141</v>
      </c>
      <c r="B7586">
        <v>70</v>
      </c>
    </row>
    <row r="7587" spans="1:2" x14ac:dyDescent="0.2">
      <c r="A7587">
        <v>81142</v>
      </c>
      <c r="B7587">
        <v>60</v>
      </c>
    </row>
    <row r="7588" spans="1:2" x14ac:dyDescent="0.2">
      <c r="A7588">
        <v>81143</v>
      </c>
      <c r="B7588">
        <v>80</v>
      </c>
    </row>
    <row r="7589" spans="1:2" x14ac:dyDescent="0.2">
      <c r="A7589">
        <v>81144</v>
      </c>
      <c r="B7589">
        <v>57</v>
      </c>
    </row>
    <row r="7590" spans="1:2" x14ac:dyDescent="0.2">
      <c r="A7590">
        <v>81145</v>
      </c>
      <c r="B7590">
        <v>32</v>
      </c>
    </row>
    <row r="7591" spans="1:2" x14ac:dyDescent="0.2">
      <c r="A7591">
        <v>81146</v>
      </c>
      <c r="B7591">
        <v>46</v>
      </c>
    </row>
    <row r="7592" spans="1:2" x14ac:dyDescent="0.2">
      <c r="A7592">
        <v>81147</v>
      </c>
      <c r="B7592">
        <v>52</v>
      </c>
    </row>
    <row r="7593" spans="1:2" x14ac:dyDescent="0.2">
      <c r="A7593">
        <v>81148</v>
      </c>
      <c r="B7593">
        <v>73</v>
      </c>
    </row>
    <row r="7594" spans="1:2" x14ac:dyDescent="0.2">
      <c r="A7594">
        <v>81149</v>
      </c>
      <c r="B7594">
        <v>34</v>
      </c>
    </row>
    <row r="7595" spans="1:2" x14ac:dyDescent="0.2">
      <c r="A7595">
        <v>81150</v>
      </c>
      <c r="B7595">
        <v>66</v>
      </c>
    </row>
    <row r="7596" spans="1:2" x14ac:dyDescent="0.2">
      <c r="A7596">
        <v>81151</v>
      </c>
      <c r="B7596">
        <v>56</v>
      </c>
    </row>
    <row r="7597" spans="1:2" x14ac:dyDescent="0.2">
      <c r="A7597">
        <v>81152</v>
      </c>
      <c r="B7597">
        <v>35</v>
      </c>
    </row>
    <row r="7598" spans="1:2" x14ac:dyDescent="0.2">
      <c r="A7598">
        <v>81153</v>
      </c>
      <c r="B7598">
        <v>30</v>
      </c>
    </row>
    <row r="7599" spans="1:2" x14ac:dyDescent="0.2">
      <c r="A7599">
        <v>81154</v>
      </c>
      <c r="B7599">
        <v>23</v>
      </c>
    </row>
    <row r="7600" spans="1:2" x14ac:dyDescent="0.2">
      <c r="A7600">
        <v>81155</v>
      </c>
      <c r="B7600">
        <v>56</v>
      </c>
    </row>
    <row r="7601" spans="1:2" x14ac:dyDescent="0.2">
      <c r="A7601">
        <v>81156</v>
      </c>
      <c r="B7601">
        <v>47</v>
      </c>
    </row>
    <row r="7602" spans="1:2" x14ac:dyDescent="0.2">
      <c r="A7602">
        <v>81157</v>
      </c>
      <c r="B7602">
        <v>68</v>
      </c>
    </row>
    <row r="7603" spans="1:2" x14ac:dyDescent="0.2">
      <c r="A7603">
        <v>81158</v>
      </c>
      <c r="B7603">
        <v>39</v>
      </c>
    </row>
    <row r="7604" spans="1:2" x14ac:dyDescent="0.2">
      <c r="A7604">
        <v>81159</v>
      </c>
      <c r="B7604">
        <v>23</v>
      </c>
    </row>
    <row r="7605" spans="1:2" x14ac:dyDescent="0.2">
      <c r="A7605">
        <v>81160</v>
      </c>
      <c r="B7605">
        <v>51</v>
      </c>
    </row>
    <row r="7606" spans="1:2" x14ac:dyDescent="0.2">
      <c r="A7606">
        <v>81161</v>
      </c>
      <c r="B7606">
        <v>33</v>
      </c>
    </row>
    <row r="7607" spans="1:2" x14ac:dyDescent="0.2">
      <c r="A7607">
        <v>81162</v>
      </c>
      <c r="B7607">
        <v>76</v>
      </c>
    </row>
    <row r="7608" spans="1:2" x14ac:dyDescent="0.2">
      <c r="A7608">
        <v>81163</v>
      </c>
      <c r="B7608">
        <v>53</v>
      </c>
    </row>
    <row r="7609" spans="1:2" x14ac:dyDescent="0.2">
      <c r="A7609">
        <v>81164</v>
      </c>
      <c r="B7609">
        <v>27</v>
      </c>
    </row>
    <row r="7610" spans="1:2" x14ac:dyDescent="0.2">
      <c r="A7610">
        <v>81165</v>
      </c>
      <c r="B7610">
        <v>57</v>
      </c>
    </row>
    <row r="7611" spans="1:2" x14ac:dyDescent="0.2">
      <c r="A7611">
        <v>81166</v>
      </c>
      <c r="B7611">
        <v>75</v>
      </c>
    </row>
    <row r="7612" spans="1:2" x14ac:dyDescent="0.2">
      <c r="A7612">
        <v>81167</v>
      </c>
      <c r="B7612">
        <v>39</v>
      </c>
    </row>
    <row r="7613" spans="1:2" x14ac:dyDescent="0.2">
      <c r="A7613">
        <v>81168</v>
      </c>
      <c r="B7613">
        <v>27</v>
      </c>
    </row>
    <row r="7614" spans="1:2" x14ac:dyDescent="0.2">
      <c r="A7614">
        <v>81169</v>
      </c>
      <c r="B7614">
        <v>35</v>
      </c>
    </row>
    <row r="7615" spans="1:2" x14ac:dyDescent="0.2">
      <c r="A7615">
        <v>81170</v>
      </c>
      <c r="B7615">
        <v>26</v>
      </c>
    </row>
    <row r="7616" spans="1:2" x14ac:dyDescent="0.2">
      <c r="A7616">
        <v>81171</v>
      </c>
      <c r="B7616">
        <v>44</v>
      </c>
    </row>
    <row r="7617" spans="1:2" x14ac:dyDescent="0.2">
      <c r="A7617">
        <v>81172</v>
      </c>
      <c r="B7617">
        <v>33</v>
      </c>
    </row>
    <row r="7618" spans="1:2" x14ac:dyDescent="0.2">
      <c r="A7618">
        <v>81173</v>
      </c>
      <c r="B7618">
        <v>62</v>
      </c>
    </row>
    <row r="7619" spans="1:2" x14ac:dyDescent="0.2">
      <c r="A7619">
        <v>81174</v>
      </c>
      <c r="B7619">
        <v>31</v>
      </c>
    </row>
    <row r="7620" spans="1:2" x14ac:dyDescent="0.2">
      <c r="A7620">
        <v>81175</v>
      </c>
      <c r="B7620">
        <v>75</v>
      </c>
    </row>
    <row r="7621" spans="1:2" x14ac:dyDescent="0.2">
      <c r="A7621">
        <v>81176</v>
      </c>
      <c r="B7621">
        <v>38</v>
      </c>
    </row>
    <row r="7622" spans="1:2" x14ac:dyDescent="0.2">
      <c r="A7622">
        <v>81177</v>
      </c>
      <c r="B7622">
        <v>68</v>
      </c>
    </row>
    <row r="7623" spans="1:2" x14ac:dyDescent="0.2">
      <c r="A7623">
        <v>81178</v>
      </c>
      <c r="B7623">
        <v>56</v>
      </c>
    </row>
    <row r="7624" spans="1:2" x14ac:dyDescent="0.2">
      <c r="A7624">
        <v>81179</v>
      </c>
      <c r="B7624">
        <v>80</v>
      </c>
    </row>
    <row r="7625" spans="1:2" x14ac:dyDescent="0.2">
      <c r="A7625">
        <v>81180</v>
      </c>
      <c r="B7625">
        <v>58</v>
      </c>
    </row>
    <row r="7626" spans="1:2" x14ac:dyDescent="0.2">
      <c r="A7626">
        <v>81181</v>
      </c>
      <c r="B7626">
        <v>34</v>
      </c>
    </row>
    <row r="7627" spans="1:2" x14ac:dyDescent="0.2">
      <c r="A7627">
        <v>81182</v>
      </c>
      <c r="B7627">
        <v>40</v>
      </c>
    </row>
    <row r="7628" spans="1:2" x14ac:dyDescent="0.2">
      <c r="A7628">
        <v>81183</v>
      </c>
      <c r="B7628">
        <v>32</v>
      </c>
    </row>
    <row r="7629" spans="1:2" x14ac:dyDescent="0.2">
      <c r="A7629">
        <v>81184</v>
      </c>
      <c r="B7629">
        <v>50</v>
      </c>
    </row>
    <row r="7630" spans="1:2" x14ac:dyDescent="0.2">
      <c r="A7630">
        <v>81185</v>
      </c>
      <c r="B7630">
        <v>28</v>
      </c>
    </row>
    <row r="7631" spans="1:2" x14ac:dyDescent="0.2">
      <c r="A7631">
        <v>81186</v>
      </c>
      <c r="B7631">
        <v>69</v>
      </c>
    </row>
    <row r="7632" spans="1:2" x14ac:dyDescent="0.2">
      <c r="A7632">
        <v>81187</v>
      </c>
      <c r="B7632">
        <v>43</v>
      </c>
    </row>
    <row r="7633" spans="1:2" x14ac:dyDescent="0.2">
      <c r="A7633">
        <v>81188</v>
      </c>
      <c r="B7633">
        <v>42</v>
      </c>
    </row>
    <row r="7634" spans="1:2" x14ac:dyDescent="0.2">
      <c r="A7634">
        <v>81189</v>
      </c>
      <c r="B7634">
        <v>33</v>
      </c>
    </row>
    <row r="7635" spans="1:2" x14ac:dyDescent="0.2">
      <c r="A7635">
        <v>81190</v>
      </c>
      <c r="B7635">
        <v>46</v>
      </c>
    </row>
    <row r="7636" spans="1:2" x14ac:dyDescent="0.2">
      <c r="A7636">
        <v>81191</v>
      </c>
      <c r="B7636">
        <v>49</v>
      </c>
    </row>
    <row r="7637" spans="1:2" x14ac:dyDescent="0.2">
      <c r="A7637">
        <v>81192</v>
      </c>
      <c r="B7637">
        <v>59</v>
      </c>
    </row>
    <row r="7638" spans="1:2" x14ac:dyDescent="0.2">
      <c r="A7638">
        <v>81193</v>
      </c>
      <c r="B7638">
        <v>48</v>
      </c>
    </row>
    <row r="7639" spans="1:2" x14ac:dyDescent="0.2">
      <c r="A7639">
        <v>81194</v>
      </c>
      <c r="B7639">
        <v>40</v>
      </c>
    </row>
    <row r="7640" spans="1:2" x14ac:dyDescent="0.2">
      <c r="A7640">
        <v>81195</v>
      </c>
      <c r="B7640">
        <v>45</v>
      </c>
    </row>
    <row r="7641" spans="1:2" x14ac:dyDescent="0.2">
      <c r="A7641">
        <v>81196</v>
      </c>
      <c r="B7641">
        <v>41</v>
      </c>
    </row>
    <row r="7642" spans="1:2" x14ac:dyDescent="0.2">
      <c r="A7642">
        <v>81197</v>
      </c>
      <c r="B7642">
        <v>45</v>
      </c>
    </row>
    <row r="7643" spans="1:2" x14ac:dyDescent="0.2">
      <c r="A7643">
        <v>81198</v>
      </c>
      <c r="B7643">
        <v>42</v>
      </c>
    </row>
    <row r="7644" spans="1:2" x14ac:dyDescent="0.2">
      <c r="A7644">
        <v>81199</v>
      </c>
      <c r="B7644">
        <v>52</v>
      </c>
    </row>
    <row r="7645" spans="1:2" x14ac:dyDescent="0.2">
      <c r="A7645">
        <v>81200</v>
      </c>
      <c r="B7645">
        <v>38</v>
      </c>
    </row>
    <row r="7646" spans="1:2" x14ac:dyDescent="0.2">
      <c r="A7646">
        <v>81201</v>
      </c>
      <c r="B7646">
        <v>56</v>
      </c>
    </row>
    <row r="7647" spans="1:2" x14ac:dyDescent="0.2">
      <c r="A7647">
        <v>81202</v>
      </c>
      <c r="B7647">
        <v>38</v>
      </c>
    </row>
    <row r="7648" spans="1:2" x14ac:dyDescent="0.2">
      <c r="A7648">
        <v>81203</v>
      </c>
      <c r="B7648">
        <v>62</v>
      </c>
    </row>
    <row r="7649" spans="1:2" x14ac:dyDescent="0.2">
      <c r="A7649">
        <v>81204</v>
      </c>
      <c r="B7649">
        <v>48</v>
      </c>
    </row>
    <row r="7650" spans="1:2" x14ac:dyDescent="0.2">
      <c r="A7650">
        <v>81205</v>
      </c>
      <c r="B7650">
        <v>36</v>
      </c>
    </row>
    <row r="7651" spans="1:2" x14ac:dyDescent="0.2">
      <c r="A7651">
        <v>81206</v>
      </c>
      <c r="B7651">
        <v>48</v>
      </c>
    </row>
    <row r="7652" spans="1:2" x14ac:dyDescent="0.2">
      <c r="A7652">
        <v>81207</v>
      </c>
      <c r="B7652">
        <v>41</v>
      </c>
    </row>
    <row r="7653" spans="1:2" x14ac:dyDescent="0.2">
      <c r="A7653">
        <v>81208</v>
      </c>
      <c r="B7653">
        <v>30</v>
      </c>
    </row>
    <row r="7654" spans="1:2" x14ac:dyDescent="0.2">
      <c r="A7654">
        <v>81209</v>
      </c>
      <c r="B7654">
        <v>32</v>
      </c>
    </row>
    <row r="7655" spans="1:2" x14ac:dyDescent="0.2">
      <c r="A7655">
        <v>81210</v>
      </c>
      <c r="B7655">
        <v>77</v>
      </c>
    </row>
    <row r="7656" spans="1:2" x14ac:dyDescent="0.2">
      <c r="A7656">
        <v>81211</v>
      </c>
      <c r="B7656">
        <v>40</v>
      </c>
    </row>
    <row r="7657" spans="1:2" x14ac:dyDescent="0.2">
      <c r="A7657">
        <v>81212</v>
      </c>
      <c r="B7657">
        <v>37</v>
      </c>
    </row>
    <row r="7658" spans="1:2" x14ac:dyDescent="0.2">
      <c r="A7658">
        <v>81213</v>
      </c>
      <c r="B7658">
        <v>50</v>
      </c>
    </row>
    <row r="7659" spans="1:2" x14ac:dyDescent="0.2">
      <c r="A7659">
        <v>81214</v>
      </c>
      <c r="B7659">
        <v>42</v>
      </c>
    </row>
    <row r="7660" spans="1:2" x14ac:dyDescent="0.2">
      <c r="A7660">
        <v>81215</v>
      </c>
      <c r="B7660">
        <v>44</v>
      </c>
    </row>
    <row r="7661" spans="1:2" x14ac:dyDescent="0.2">
      <c r="A7661">
        <v>81216</v>
      </c>
      <c r="B7661">
        <v>30</v>
      </c>
    </row>
    <row r="7662" spans="1:2" x14ac:dyDescent="0.2">
      <c r="A7662">
        <v>81217</v>
      </c>
      <c r="B7662">
        <v>36</v>
      </c>
    </row>
    <row r="7663" spans="1:2" x14ac:dyDescent="0.2">
      <c r="A7663">
        <v>81218</v>
      </c>
      <c r="B7663">
        <v>34</v>
      </c>
    </row>
    <row r="7664" spans="1:2" x14ac:dyDescent="0.2">
      <c r="A7664">
        <v>81219</v>
      </c>
      <c r="B7664">
        <v>37</v>
      </c>
    </row>
    <row r="7665" spans="1:2" x14ac:dyDescent="0.2">
      <c r="A7665">
        <v>81220</v>
      </c>
      <c r="B7665">
        <v>45</v>
      </c>
    </row>
    <row r="7666" spans="1:2" x14ac:dyDescent="0.2">
      <c r="A7666">
        <v>81221</v>
      </c>
      <c r="B7666">
        <v>49</v>
      </c>
    </row>
    <row r="7667" spans="1:2" x14ac:dyDescent="0.2">
      <c r="A7667">
        <v>81222</v>
      </c>
      <c r="B7667">
        <v>40</v>
      </c>
    </row>
    <row r="7668" spans="1:2" x14ac:dyDescent="0.2">
      <c r="A7668">
        <v>81223</v>
      </c>
      <c r="B7668">
        <v>77</v>
      </c>
    </row>
    <row r="7669" spans="1:2" x14ac:dyDescent="0.2">
      <c r="A7669">
        <v>81224</v>
      </c>
      <c r="B7669">
        <v>46</v>
      </c>
    </row>
    <row r="7670" spans="1:2" x14ac:dyDescent="0.2">
      <c r="A7670">
        <v>81225</v>
      </c>
      <c r="B7670">
        <v>37</v>
      </c>
    </row>
    <row r="7671" spans="1:2" x14ac:dyDescent="0.2">
      <c r="A7671">
        <v>81226</v>
      </c>
      <c r="B7671">
        <v>65</v>
      </c>
    </row>
    <row r="7672" spans="1:2" x14ac:dyDescent="0.2">
      <c r="A7672">
        <v>81227</v>
      </c>
      <c r="B7672">
        <v>36</v>
      </c>
    </row>
    <row r="7673" spans="1:2" x14ac:dyDescent="0.2">
      <c r="A7673">
        <v>81228</v>
      </c>
      <c r="B7673">
        <v>56</v>
      </c>
    </row>
    <row r="7674" spans="1:2" x14ac:dyDescent="0.2">
      <c r="A7674">
        <v>81229</v>
      </c>
      <c r="B7674">
        <v>74</v>
      </c>
    </row>
    <row r="7675" spans="1:2" x14ac:dyDescent="0.2">
      <c r="A7675">
        <v>81230</v>
      </c>
      <c r="B7675">
        <v>52</v>
      </c>
    </row>
    <row r="7676" spans="1:2" x14ac:dyDescent="0.2">
      <c r="A7676">
        <v>81231</v>
      </c>
      <c r="B7676">
        <v>53</v>
      </c>
    </row>
    <row r="7677" spans="1:2" x14ac:dyDescent="0.2">
      <c r="A7677">
        <v>81232</v>
      </c>
      <c r="B7677">
        <v>66</v>
      </c>
    </row>
    <row r="7678" spans="1:2" x14ac:dyDescent="0.2">
      <c r="A7678">
        <v>81233</v>
      </c>
      <c r="B7678">
        <v>35</v>
      </c>
    </row>
    <row r="7679" spans="1:2" x14ac:dyDescent="0.2">
      <c r="A7679">
        <v>81234</v>
      </c>
      <c r="B7679">
        <v>67</v>
      </c>
    </row>
    <row r="7680" spans="1:2" x14ac:dyDescent="0.2">
      <c r="A7680">
        <v>81235</v>
      </c>
      <c r="B7680">
        <v>37</v>
      </c>
    </row>
    <row r="7681" spans="1:2" x14ac:dyDescent="0.2">
      <c r="A7681">
        <v>81236</v>
      </c>
      <c r="B7681">
        <v>26</v>
      </c>
    </row>
    <row r="7682" spans="1:2" x14ac:dyDescent="0.2">
      <c r="A7682">
        <v>81237</v>
      </c>
      <c r="B7682">
        <v>39</v>
      </c>
    </row>
    <row r="7683" spans="1:2" x14ac:dyDescent="0.2">
      <c r="A7683">
        <v>81238</v>
      </c>
      <c r="B7683">
        <v>71</v>
      </c>
    </row>
    <row r="7684" spans="1:2" x14ac:dyDescent="0.2">
      <c r="A7684">
        <v>81239</v>
      </c>
      <c r="B7684">
        <v>41</v>
      </c>
    </row>
    <row r="7685" spans="1:2" x14ac:dyDescent="0.2">
      <c r="A7685">
        <v>81240</v>
      </c>
      <c r="B7685">
        <v>27</v>
      </c>
    </row>
    <row r="7686" spans="1:2" x14ac:dyDescent="0.2">
      <c r="A7686">
        <v>81241</v>
      </c>
      <c r="B7686">
        <v>62</v>
      </c>
    </row>
    <row r="7687" spans="1:2" x14ac:dyDescent="0.2">
      <c r="A7687">
        <v>81242</v>
      </c>
      <c r="B7687">
        <v>33</v>
      </c>
    </row>
    <row r="7688" spans="1:2" x14ac:dyDescent="0.2">
      <c r="A7688">
        <v>81243</v>
      </c>
      <c r="B7688">
        <v>79</v>
      </c>
    </row>
    <row r="7689" spans="1:2" x14ac:dyDescent="0.2">
      <c r="A7689">
        <v>81244</v>
      </c>
      <c r="B7689">
        <v>47</v>
      </c>
    </row>
    <row r="7690" spans="1:2" x14ac:dyDescent="0.2">
      <c r="A7690">
        <v>81245</v>
      </c>
      <c r="B7690">
        <v>52</v>
      </c>
    </row>
    <row r="7691" spans="1:2" x14ac:dyDescent="0.2">
      <c r="A7691">
        <v>81246</v>
      </c>
      <c r="B7691">
        <v>37</v>
      </c>
    </row>
    <row r="7692" spans="1:2" x14ac:dyDescent="0.2">
      <c r="A7692">
        <v>81247</v>
      </c>
      <c r="B7692">
        <v>40</v>
      </c>
    </row>
    <row r="7693" spans="1:2" x14ac:dyDescent="0.2">
      <c r="A7693">
        <v>81248</v>
      </c>
      <c r="B7693">
        <v>68</v>
      </c>
    </row>
    <row r="7694" spans="1:2" x14ac:dyDescent="0.2">
      <c r="A7694">
        <v>81249</v>
      </c>
      <c r="B7694">
        <v>37</v>
      </c>
    </row>
    <row r="7695" spans="1:2" x14ac:dyDescent="0.2">
      <c r="A7695">
        <v>81250</v>
      </c>
      <c r="B7695">
        <v>48</v>
      </c>
    </row>
    <row r="7696" spans="1:2" x14ac:dyDescent="0.2">
      <c r="A7696">
        <v>81251</v>
      </c>
      <c r="B7696">
        <v>80</v>
      </c>
    </row>
    <row r="7697" spans="1:2" x14ac:dyDescent="0.2">
      <c r="A7697">
        <v>81252</v>
      </c>
      <c r="B7697">
        <v>34</v>
      </c>
    </row>
    <row r="7698" spans="1:2" x14ac:dyDescent="0.2">
      <c r="A7698">
        <v>81253</v>
      </c>
      <c r="B7698">
        <v>37</v>
      </c>
    </row>
    <row r="7699" spans="1:2" x14ac:dyDescent="0.2">
      <c r="A7699">
        <v>81254</v>
      </c>
      <c r="B7699">
        <v>63</v>
      </c>
    </row>
    <row r="7700" spans="1:2" x14ac:dyDescent="0.2">
      <c r="A7700">
        <v>81255</v>
      </c>
      <c r="B7700">
        <v>26</v>
      </c>
    </row>
    <row r="7701" spans="1:2" x14ac:dyDescent="0.2">
      <c r="A7701">
        <v>81256</v>
      </c>
      <c r="B7701">
        <v>69</v>
      </c>
    </row>
    <row r="7702" spans="1:2" x14ac:dyDescent="0.2">
      <c r="A7702">
        <v>81257</v>
      </c>
      <c r="B7702">
        <v>29</v>
      </c>
    </row>
    <row r="7703" spans="1:2" x14ac:dyDescent="0.2">
      <c r="A7703">
        <v>81258</v>
      </c>
      <c r="B7703">
        <v>45</v>
      </c>
    </row>
    <row r="7704" spans="1:2" x14ac:dyDescent="0.2">
      <c r="A7704">
        <v>81259</v>
      </c>
      <c r="B7704">
        <v>75</v>
      </c>
    </row>
    <row r="7705" spans="1:2" x14ac:dyDescent="0.2">
      <c r="A7705">
        <v>81260</v>
      </c>
      <c r="B7705">
        <v>42</v>
      </c>
    </row>
    <row r="7706" spans="1:2" x14ac:dyDescent="0.2">
      <c r="A7706">
        <v>81261</v>
      </c>
      <c r="B7706">
        <v>45</v>
      </c>
    </row>
    <row r="7707" spans="1:2" x14ac:dyDescent="0.2">
      <c r="A7707">
        <v>81262</v>
      </c>
      <c r="B7707">
        <v>74</v>
      </c>
    </row>
    <row r="7708" spans="1:2" x14ac:dyDescent="0.2">
      <c r="A7708">
        <v>81263</v>
      </c>
      <c r="B7708">
        <v>56</v>
      </c>
    </row>
    <row r="7709" spans="1:2" x14ac:dyDescent="0.2">
      <c r="A7709">
        <v>81264</v>
      </c>
      <c r="B7709">
        <v>46</v>
      </c>
    </row>
    <row r="7710" spans="1:2" x14ac:dyDescent="0.2">
      <c r="A7710">
        <v>81265</v>
      </c>
      <c r="B7710">
        <v>19</v>
      </c>
    </row>
    <row r="7711" spans="1:2" x14ac:dyDescent="0.2">
      <c r="A7711">
        <v>81266</v>
      </c>
      <c r="B7711">
        <v>39</v>
      </c>
    </row>
    <row r="7712" spans="1:2" x14ac:dyDescent="0.2">
      <c r="A7712">
        <v>81267</v>
      </c>
      <c r="B7712">
        <v>75</v>
      </c>
    </row>
    <row r="7713" spans="1:2" x14ac:dyDescent="0.2">
      <c r="A7713">
        <v>81268</v>
      </c>
      <c r="B7713">
        <v>61</v>
      </c>
    </row>
    <row r="7714" spans="1:2" x14ac:dyDescent="0.2">
      <c r="A7714">
        <v>81269</v>
      </c>
      <c r="B7714">
        <v>80</v>
      </c>
    </row>
    <row r="7715" spans="1:2" x14ac:dyDescent="0.2">
      <c r="A7715">
        <v>81270</v>
      </c>
      <c r="B7715">
        <v>43</v>
      </c>
    </row>
    <row r="7716" spans="1:2" x14ac:dyDescent="0.2">
      <c r="A7716">
        <v>81271</v>
      </c>
      <c r="B7716">
        <v>32</v>
      </c>
    </row>
    <row r="7717" spans="1:2" x14ac:dyDescent="0.2">
      <c r="A7717">
        <v>81272</v>
      </c>
      <c r="B7717">
        <v>46</v>
      </c>
    </row>
    <row r="7718" spans="1:2" x14ac:dyDescent="0.2">
      <c r="A7718">
        <v>81273</v>
      </c>
      <c r="B7718">
        <v>32</v>
      </c>
    </row>
    <row r="7719" spans="1:2" x14ac:dyDescent="0.2">
      <c r="A7719">
        <v>81274</v>
      </c>
      <c r="B7719">
        <v>40</v>
      </c>
    </row>
    <row r="7720" spans="1:2" x14ac:dyDescent="0.2">
      <c r="A7720">
        <v>81275</v>
      </c>
      <c r="B7720">
        <v>61</v>
      </c>
    </row>
    <row r="7721" spans="1:2" x14ac:dyDescent="0.2">
      <c r="A7721">
        <v>81276</v>
      </c>
      <c r="B7721">
        <v>65</v>
      </c>
    </row>
    <row r="7722" spans="1:2" x14ac:dyDescent="0.2">
      <c r="A7722">
        <v>81277</v>
      </c>
      <c r="B7722">
        <v>35</v>
      </c>
    </row>
    <row r="7723" spans="1:2" x14ac:dyDescent="0.2">
      <c r="A7723">
        <v>81278</v>
      </c>
      <c r="B7723">
        <v>42</v>
      </c>
    </row>
    <row r="7724" spans="1:2" x14ac:dyDescent="0.2">
      <c r="A7724">
        <v>81279</v>
      </c>
      <c r="B7724">
        <v>65</v>
      </c>
    </row>
    <row r="7725" spans="1:2" x14ac:dyDescent="0.2">
      <c r="A7725">
        <v>81280</v>
      </c>
      <c r="B7725">
        <v>41</v>
      </c>
    </row>
    <row r="7726" spans="1:2" x14ac:dyDescent="0.2">
      <c r="A7726">
        <v>81281</v>
      </c>
      <c r="B7726">
        <v>49</v>
      </c>
    </row>
    <row r="7727" spans="1:2" x14ac:dyDescent="0.2">
      <c r="A7727">
        <v>81282</v>
      </c>
      <c r="B7727">
        <v>62</v>
      </c>
    </row>
    <row r="7728" spans="1:2" x14ac:dyDescent="0.2">
      <c r="A7728">
        <v>81283</v>
      </c>
      <c r="B7728">
        <v>66</v>
      </c>
    </row>
    <row r="7729" spans="1:2" x14ac:dyDescent="0.2">
      <c r="A7729">
        <v>81284</v>
      </c>
      <c r="B7729">
        <v>64</v>
      </c>
    </row>
    <row r="7730" spans="1:2" x14ac:dyDescent="0.2">
      <c r="A7730">
        <v>81285</v>
      </c>
      <c r="B7730">
        <v>74</v>
      </c>
    </row>
    <row r="7731" spans="1:2" x14ac:dyDescent="0.2">
      <c r="A7731">
        <v>81286</v>
      </c>
      <c r="B7731">
        <v>53</v>
      </c>
    </row>
    <row r="7732" spans="1:2" x14ac:dyDescent="0.2">
      <c r="A7732">
        <v>81287</v>
      </c>
      <c r="B7732">
        <v>39</v>
      </c>
    </row>
    <row r="7733" spans="1:2" x14ac:dyDescent="0.2">
      <c r="A7733">
        <v>81288</v>
      </c>
      <c r="B7733">
        <v>71</v>
      </c>
    </row>
    <row r="7734" spans="1:2" x14ac:dyDescent="0.2">
      <c r="A7734">
        <v>81289</v>
      </c>
      <c r="B7734">
        <v>53</v>
      </c>
    </row>
    <row r="7735" spans="1:2" x14ac:dyDescent="0.2">
      <c r="A7735">
        <v>81290</v>
      </c>
      <c r="B7735">
        <v>30</v>
      </c>
    </row>
    <row r="7736" spans="1:2" x14ac:dyDescent="0.2">
      <c r="A7736">
        <v>81291</v>
      </c>
      <c r="B7736">
        <v>21</v>
      </c>
    </row>
    <row r="7737" spans="1:2" x14ac:dyDescent="0.2">
      <c r="A7737">
        <v>81292</v>
      </c>
      <c r="B7737">
        <v>39</v>
      </c>
    </row>
    <row r="7738" spans="1:2" x14ac:dyDescent="0.2">
      <c r="A7738">
        <v>81293</v>
      </c>
      <c r="B7738">
        <v>30</v>
      </c>
    </row>
    <row r="7739" spans="1:2" x14ac:dyDescent="0.2">
      <c r="A7739">
        <v>81294</v>
      </c>
      <c r="B7739">
        <v>18</v>
      </c>
    </row>
    <row r="7740" spans="1:2" x14ac:dyDescent="0.2">
      <c r="A7740">
        <v>81295</v>
      </c>
      <c r="B7740">
        <v>59</v>
      </c>
    </row>
    <row r="7741" spans="1:2" x14ac:dyDescent="0.2">
      <c r="A7741">
        <v>81296</v>
      </c>
      <c r="B7741">
        <v>52</v>
      </c>
    </row>
    <row r="7742" spans="1:2" x14ac:dyDescent="0.2">
      <c r="A7742">
        <v>81297</v>
      </c>
      <c r="B7742">
        <v>80</v>
      </c>
    </row>
    <row r="7743" spans="1:2" x14ac:dyDescent="0.2">
      <c r="A7743">
        <v>81298</v>
      </c>
      <c r="B7743">
        <v>44</v>
      </c>
    </row>
    <row r="7744" spans="1:2" x14ac:dyDescent="0.2">
      <c r="A7744">
        <v>81299</v>
      </c>
      <c r="B7744">
        <v>51</v>
      </c>
    </row>
    <row r="7745" spans="1:2" x14ac:dyDescent="0.2">
      <c r="A7745">
        <v>81300</v>
      </c>
      <c r="B7745">
        <v>37</v>
      </c>
    </row>
    <row r="7746" spans="1:2" x14ac:dyDescent="0.2">
      <c r="A7746">
        <v>81301</v>
      </c>
      <c r="B7746">
        <v>50</v>
      </c>
    </row>
    <row r="7747" spans="1:2" x14ac:dyDescent="0.2">
      <c r="A7747">
        <v>81302</v>
      </c>
      <c r="B7747">
        <v>69</v>
      </c>
    </row>
    <row r="7748" spans="1:2" x14ac:dyDescent="0.2">
      <c r="A7748">
        <v>81303</v>
      </c>
      <c r="B7748">
        <v>61</v>
      </c>
    </row>
    <row r="7749" spans="1:2" x14ac:dyDescent="0.2">
      <c r="A7749">
        <v>81304</v>
      </c>
      <c r="B7749">
        <v>24</v>
      </c>
    </row>
    <row r="7750" spans="1:2" x14ac:dyDescent="0.2">
      <c r="A7750">
        <v>81305</v>
      </c>
      <c r="B7750">
        <v>23</v>
      </c>
    </row>
    <row r="7751" spans="1:2" x14ac:dyDescent="0.2">
      <c r="A7751">
        <v>81306</v>
      </c>
      <c r="B7751">
        <v>55</v>
      </c>
    </row>
    <row r="7752" spans="1:2" x14ac:dyDescent="0.2">
      <c r="A7752">
        <v>81307</v>
      </c>
      <c r="B7752">
        <v>36</v>
      </c>
    </row>
    <row r="7753" spans="1:2" x14ac:dyDescent="0.2">
      <c r="A7753">
        <v>81308</v>
      </c>
      <c r="B7753">
        <v>39</v>
      </c>
    </row>
    <row r="7754" spans="1:2" x14ac:dyDescent="0.2">
      <c r="A7754">
        <v>81309</v>
      </c>
      <c r="B7754">
        <v>56</v>
      </c>
    </row>
    <row r="7755" spans="1:2" x14ac:dyDescent="0.2">
      <c r="A7755">
        <v>81310</v>
      </c>
      <c r="B7755">
        <v>19</v>
      </c>
    </row>
    <row r="7756" spans="1:2" x14ac:dyDescent="0.2">
      <c r="A7756">
        <v>81311</v>
      </c>
      <c r="B7756">
        <v>68</v>
      </c>
    </row>
    <row r="7757" spans="1:2" x14ac:dyDescent="0.2">
      <c r="A7757">
        <v>81312</v>
      </c>
      <c r="B7757">
        <v>61</v>
      </c>
    </row>
    <row r="7758" spans="1:2" x14ac:dyDescent="0.2">
      <c r="A7758">
        <v>81313</v>
      </c>
      <c r="B7758">
        <v>40</v>
      </c>
    </row>
    <row r="7759" spans="1:2" x14ac:dyDescent="0.2">
      <c r="A7759">
        <v>81314</v>
      </c>
      <c r="B7759">
        <v>41</v>
      </c>
    </row>
    <row r="7760" spans="1:2" x14ac:dyDescent="0.2">
      <c r="A7760">
        <v>81315</v>
      </c>
      <c r="B7760">
        <v>52</v>
      </c>
    </row>
    <row r="7761" spans="1:2" x14ac:dyDescent="0.2">
      <c r="A7761">
        <v>81316</v>
      </c>
      <c r="B7761">
        <v>43</v>
      </c>
    </row>
    <row r="7762" spans="1:2" x14ac:dyDescent="0.2">
      <c r="A7762">
        <v>81317</v>
      </c>
      <c r="B7762">
        <v>46</v>
      </c>
    </row>
    <row r="7763" spans="1:2" x14ac:dyDescent="0.2">
      <c r="A7763">
        <v>81318</v>
      </c>
      <c r="B7763">
        <v>41</v>
      </c>
    </row>
    <row r="7764" spans="1:2" x14ac:dyDescent="0.2">
      <c r="A7764">
        <v>81319</v>
      </c>
      <c r="B7764">
        <v>38</v>
      </c>
    </row>
    <row r="7765" spans="1:2" x14ac:dyDescent="0.2">
      <c r="A7765">
        <v>81320</v>
      </c>
      <c r="B7765">
        <v>28</v>
      </c>
    </row>
    <row r="7766" spans="1:2" x14ac:dyDescent="0.2">
      <c r="A7766">
        <v>81321</v>
      </c>
      <c r="B7766">
        <v>80</v>
      </c>
    </row>
    <row r="7767" spans="1:2" x14ac:dyDescent="0.2">
      <c r="A7767">
        <v>81322</v>
      </c>
      <c r="B7767">
        <v>55</v>
      </c>
    </row>
    <row r="7768" spans="1:2" x14ac:dyDescent="0.2">
      <c r="A7768">
        <v>81323</v>
      </c>
      <c r="B7768">
        <v>50</v>
      </c>
    </row>
    <row r="7769" spans="1:2" x14ac:dyDescent="0.2">
      <c r="A7769">
        <v>81324</v>
      </c>
      <c r="B7769">
        <v>44</v>
      </c>
    </row>
    <row r="7770" spans="1:2" x14ac:dyDescent="0.2">
      <c r="A7770">
        <v>81325</v>
      </c>
      <c r="B7770">
        <v>48</v>
      </c>
    </row>
    <row r="7771" spans="1:2" x14ac:dyDescent="0.2">
      <c r="A7771">
        <v>81326</v>
      </c>
      <c r="B7771">
        <v>66</v>
      </c>
    </row>
    <row r="7772" spans="1:2" x14ac:dyDescent="0.2">
      <c r="A7772">
        <v>81327</v>
      </c>
      <c r="B7772">
        <v>51</v>
      </c>
    </row>
    <row r="7773" spans="1:2" x14ac:dyDescent="0.2">
      <c r="A7773">
        <v>81328</v>
      </c>
      <c r="B7773">
        <v>54</v>
      </c>
    </row>
    <row r="7774" spans="1:2" x14ac:dyDescent="0.2">
      <c r="A7774">
        <v>81329</v>
      </c>
      <c r="B7774">
        <v>62</v>
      </c>
    </row>
    <row r="7775" spans="1:2" x14ac:dyDescent="0.2">
      <c r="A7775">
        <v>81330</v>
      </c>
      <c r="B7775">
        <v>30</v>
      </c>
    </row>
    <row r="7776" spans="1:2" x14ac:dyDescent="0.2">
      <c r="A7776">
        <v>81331</v>
      </c>
      <c r="B7776">
        <v>27</v>
      </c>
    </row>
    <row r="7777" spans="1:2" x14ac:dyDescent="0.2">
      <c r="A7777">
        <v>81332</v>
      </c>
      <c r="B7777">
        <v>61</v>
      </c>
    </row>
    <row r="7778" spans="1:2" x14ac:dyDescent="0.2">
      <c r="A7778">
        <v>81333</v>
      </c>
      <c r="B7778">
        <v>34</v>
      </c>
    </row>
    <row r="7779" spans="1:2" x14ac:dyDescent="0.2">
      <c r="A7779">
        <v>81334</v>
      </c>
      <c r="B7779">
        <v>18</v>
      </c>
    </row>
    <row r="7780" spans="1:2" x14ac:dyDescent="0.2">
      <c r="A7780">
        <v>81335</v>
      </c>
      <c r="B7780">
        <v>36</v>
      </c>
    </row>
    <row r="7781" spans="1:2" x14ac:dyDescent="0.2">
      <c r="A7781">
        <v>81336</v>
      </c>
      <c r="B7781">
        <v>52</v>
      </c>
    </row>
    <row r="7782" spans="1:2" x14ac:dyDescent="0.2">
      <c r="A7782">
        <v>81337</v>
      </c>
      <c r="B7782">
        <v>36</v>
      </c>
    </row>
    <row r="7783" spans="1:2" x14ac:dyDescent="0.2">
      <c r="A7783">
        <v>81338</v>
      </c>
      <c r="B7783">
        <v>50</v>
      </c>
    </row>
    <row r="7784" spans="1:2" x14ac:dyDescent="0.2">
      <c r="A7784">
        <v>81339</v>
      </c>
      <c r="B7784">
        <v>55</v>
      </c>
    </row>
    <row r="7785" spans="1:2" x14ac:dyDescent="0.2">
      <c r="A7785">
        <v>81340</v>
      </c>
      <c r="B7785">
        <v>37</v>
      </c>
    </row>
    <row r="7786" spans="1:2" x14ac:dyDescent="0.2">
      <c r="A7786">
        <v>81341</v>
      </c>
      <c r="B7786">
        <v>49</v>
      </c>
    </row>
    <row r="7787" spans="1:2" x14ac:dyDescent="0.2">
      <c r="A7787">
        <v>81342</v>
      </c>
      <c r="B7787">
        <v>46</v>
      </c>
    </row>
    <row r="7788" spans="1:2" x14ac:dyDescent="0.2">
      <c r="A7788">
        <v>81343</v>
      </c>
      <c r="B7788">
        <v>68</v>
      </c>
    </row>
    <row r="7789" spans="1:2" x14ac:dyDescent="0.2">
      <c r="A7789">
        <v>81344</v>
      </c>
      <c r="B7789">
        <v>56</v>
      </c>
    </row>
    <row r="7790" spans="1:2" x14ac:dyDescent="0.2">
      <c r="A7790">
        <v>81345</v>
      </c>
      <c r="B7790">
        <v>63</v>
      </c>
    </row>
    <row r="7791" spans="1:2" x14ac:dyDescent="0.2">
      <c r="A7791">
        <v>81346</v>
      </c>
      <c r="B7791">
        <v>24</v>
      </c>
    </row>
    <row r="7792" spans="1:2" x14ac:dyDescent="0.2">
      <c r="A7792">
        <v>81347</v>
      </c>
      <c r="B7792">
        <v>37</v>
      </c>
    </row>
    <row r="7793" spans="1:2" x14ac:dyDescent="0.2">
      <c r="A7793">
        <v>81348</v>
      </c>
      <c r="B7793">
        <v>41</v>
      </c>
    </row>
    <row r="7794" spans="1:2" x14ac:dyDescent="0.2">
      <c r="A7794">
        <v>81349</v>
      </c>
      <c r="B7794">
        <v>36</v>
      </c>
    </row>
    <row r="7795" spans="1:2" x14ac:dyDescent="0.2">
      <c r="A7795">
        <v>81350</v>
      </c>
      <c r="B7795">
        <v>65</v>
      </c>
    </row>
    <row r="7796" spans="1:2" x14ac:dyDescent="0.2">
      <c r="A7796">
        <v>81351</v>
      </c>
      <c r="B7796">
        <v>46</v>
      </c>
    </row>
    <row r="7797" spans="1:2" x14ac:dyDescent="0.2">
      <c r="A7797">
        <v>81352</v>
      </c>
      <c r="B7797">
        <v>58</v>
      </c>
    </row>
    <row r="7798" spans="1:2" x14ac:dyDescent="0.2">
      <c r="A7798">
        <v>81353</v>
      </c>
      <c r="B7798">
        <v>76</v>
      </c>
    </row>
    <row r="7799" spans="1:2" x14ac:dyDescent="0.2">
      <c r="A7799">
        <v>81354</v>
      </c>
      <c r="B7799">
        <v>39</v>
      </c>
    </row>
    <row r="7800" spans="1:2" x14ac:dyDescent="0.2">
      <c r="A7800">
        <v>81355</v>
      </c>
      <c r="B7800">
        <v>36</v>
      </c>
    </row>
    <row r="7801" spans="1:2" x14ac:dyDescent="0.2">
      <c r="A7801">
        <v>81356</v>
      </c>
      <c r="B7801">
        <v>33</v>
      </c>
    </row>
    <row r="7802" spans="1:2" x14ac:dyDescent="0.2">
      <c r="A7802">
        <v>81357</v>
      </c>
      <c r="B7802">
        <v>66</v>
      </c>
    </row>
    <row r="7803" spans="1:2" x14ac:dyDescent="0.2">
      <c r="A7803">
        <v>81358</v>
      </c>
      <c r="B7803">
        <v>77</v>
      </c>
    </row>
    <row r="7804" spans="1:2" x14ac:dyDescent="0.2">
      <c r="A7804">
        <v>81359</v>
      </c>
      <c r="B7804">
        <v>57</v>
      </c>
    </row>
    <row r="7805" spans="1:2" x14ac:dyDescent="0.2">
      <c r="A7805">
        <v>81360</v>
      </c>
      <c r="B7805">
        <v>33</v>
      </c>
    </row>
    <row r="7806" spans="1:2" x14ac:dyDescent="0.2">
      <c r="A7806">
        <v>81361</v>
      </c>
      <c r="B7806">
        <v>35</v>
      </c>
    </row>
    <row r="7807" spans="1:2" x14ac:dyDescent="0.2">
      <c r="A7807">
        <v>81362</v>
      </c>
      <c r="B7807">
        <v>41</v>
      </c>
    </row>
    <row r="7808" spans="1:2" x14ac:dyDescent="0.2">
      <c r="A7808">
        <v>81363</v>
      </c>
      <c r="B7808">
        <v>42</v>
      </c>
    </row>
    <row r="7809" spans="1:2" x14ac:dyDescent="0.2">
      <c r="A7809">
        <v>81364</v>
      </c>
      <c r="B7809">
        <v>41</v>
      </c>
    </row>
    <row r="7810" spans="1:2" x14ac:dyDescent="0.2">
      <c r="A7810">
        <v>81365</v>
      </c>
      <c r="B7810">
        <v>43</v>
      </c>
    </row>
    <row r="7811" spans="1:2" x14ac:dyDescent="0.2">
      <c r="A7811">
        <v>81366</v>
      </c>
      <c r="B7811">
        <v>40</v>
      </c>
    </row>
    <row r="7812" spans="1:2" x14ac:dyDescent="0.2">
      <c r="A7812">
        <v>81367</v>
      </c>
      <c r="B7812">
        <v>48</v>
      </c>
    </row>
    <row r="7813" spans="1:2" x14ac:dyDescent="0.2">
      <c r="A7813">
        <v>81368</v>
      </c>
      <c r="B7813">
        <v>65</v>
      </c>
    </row>
    <row r="7814" spans="1:2" x14ac:dyDescent="0.2">
      <c r="A7814">
        <v>81369</v>
      </c>
      <c r="B7814">
        <v>43</v>
      </c>
    </row>
    <row r="7815" spans="1:2" x14ac:dyDescent="0.2">
      <c r="A7815">
        <v>81370</v>
      </c>
      <c r="B7815">
        <v>38</v>
      </c>
    </row>
    <row r="7816" spans="1:2" x14ac:dyDescent="0.2">
      <c r="A7816">
        <v>81371</v>
      </c>
      <c r="B7816">
        <v>22</v>
      </c>
    </row>
    <row r="7817" spans="1:2" x14ac:dyDescent="0.2">
      <c r="A7817">
        <v>81372</v>
      </c>
      <c r="B7817">
        <v>31</v>
      </c>
    </row>
    <row r="7818" spans="1:2" x14ac:dyDescent="0.2">
      <c r="A7818">
        <v>81373</v>
      </c>
      <c r="B7818">
        <v>52</v>
      </c>
    </row>
    <row r="7819" spans="1:2" x14ac:dyDescent="0.2">
      <c r="A7819">
        <v>81374</v>
      </c>
      <c r="B7819">
        <v>43</v>
      </c>
    </row>
    <row r="7820" spans="1:2" x14ac:dyDescent="0.2">
      <c r="A7820">
        <v>81375</v>
      </c>
      <c r="B7820">
        <v>55</v>
      </c>
    </row>
    <row r="7821" spans="1:2" x14ac:dyDescent="0.2">
      <c r="A7821">
        <v>81376</v>
      </c>
      <c r="B7821">
        <v>36</v>
      </c>
    </row>
    <row r="7822" spans="1:2" x14ac:dyDescent="0.2">
      <c r="A7822">
        <v>81377</v>
      </c>
      <c r="B7822">
        <v>80</v>
      </c>
    </row>
    <row r="7823" spans="1:2" x14ac:dyDescent="0.2">
      <c r="A7823">
        <v>81378</v>
      </c>
      <c r="B7823">
        <v>74</v>
      </c>
    </row>
    <row r="7824" spans="1:2" x14ac:dyDescent="0.2">
      <c r="A7824">
        <v>81379</v>
      </c>
      <c r="B7824">
        <v>47</v>
      </c>
    </row>
    <row r="7825" spans="1:2" x14ac:dyDescent="0.2">
      <c r="A7825">
        <v>81380</v>
      </c>
      <c r="B7825">
        <v>80</v>
      </c>
    </row>
    <row r="7826" spans="1:2" x14ac:dyDescent="0.2">
      <c r="A7826">
        <v>81381</v>
      </c>
      <c r="B7826">
        <v>73</v>
      </c>
    </row>
    <row r="7827" spans="1:2" x14ac:dyDescent="0.2">
      <c r="A7827">
        <v>81382</v>
      </c>
      <c r="B7827">
        <v>71</v>
      </c>
    </row>
    <row r="7828" spans="1:2" x14ac:dyDescent="0.2">
      <c r="A7828">
        <v>81383</v>
      </c>
      <c r="B7828">
        <v>41</v>
      </c>
    </row>
    <row r="7829" spans="1:2" x14ac:dyDescent="0.2">
      <c r="A7829">
        <v>81384</v>
      </c>
      <c r="B7829">
        <v>35</v>
      </c>
    </row>
    <row r="7830" spans="1:2" x14ac:dyDescent="0.2">
      <c r="A7830">
        <v>81385</v>
      </c>
      <c r="B7830">
        <v>69</v>
      </c>
    </row>
    <row r="7831" spans="1:2" x14ac:dyDescent="0.2">
      <c r="A7831">
        <v>81386</v>
      </c>
      <c r="B7831">
        <v>18</v>
      </c>
    </row>
    <row r="7832" spans="1:2" x14ac:dyDescent="0.2">
      <c r="A7832">
        <v>81387</v>
      </c>
      <c r="B7832">
        <v>52</v>
      </c>
    </row>
    <row r="7833" spans="1:2" x14ac:dyDescent="0.2">
      <c r="A7833">
        <v>81388</v>
      </c>
      <c r="B7833">
        <v>26</v>
      </c>
    </row>
    <row r="7834" spans="1:2" x14ac:dyDescent="0.2">
      <c r="A7834">
        <v>81389</v>
      </c>
      <c r="B7834">
        <v>40</v>
      </c>
    </row>
    <row r="7835" spans="1:2" x14ac:dyDescent="0.2">
      <c r="A7835">
        <v>81390</v>
      </c>
      <c r="B7835">
        <v>61</v>
      </c>
    </row>
    <row r="7836" spans="1:2" x14ac:dyDescent="0.2">
      <c r="A7836">
        <v>81391</v>
      </c>
      <c r="B7836">
        <v>64</v>
      </c>
    </row>
    <row r="7837" spans="1:2" x14ac:dyDescent="0.2">
      <c r="A7837">
        <v>81392</v>
      </c>
      <c r="B7837">
        <v>30</v>
      </c>
    </row>
    <row r="7838" spans="1:2" x14ac:dyDescent="0.2">
      <c r="A7838">
        <v>81393</v>
      </c>
      <c r="B7838">
        <v>50</v>
      </c>
    </row>
    <row r="7839" spans="1:2" x14ac:dyDescent="0.2">
      <c r="A7839">
        <v>81394</v>
      </c>
      <c r="B7839">
        <v>35</v>
      </c>
    </row>
    <row r="7840" spans="1:2" x14ac:dyDescent="0.2">
      <c r="A7840">
        <v>81395</v>
      </c>
      <c r="B7840">
        <v>50</v>
      </c>
    </row>
    <row r="7841" spans="1:2" x14ac:dyDescent="0.2">
      <c r="A7841">
        <v>81396</v>
      </c>
      <c r="B7841">
        <v>29</v>
      </c>
    </row>
    <row r="7842" spans="1:2" x14ac:dyDescent="0.2">
      <c r="A7842">
        <v>81397</v>
      </c>
      <c r="B7842">
        <v>42</v>
      </c>
    </row>
    <row r="7843" spans="1:2" x14ac:dyDescent="0.2">
      <c r="A7843">
        <v>81398</v>
      </c>
      <c r="B7843">
        <v>37</v>
      </c>
    </row>
    <row r="7844" spans="1:2" x14ac:dyDescent="0.2">
      <c r="A7844">
        <v>81399</v>
      </c>
      <c r="B7844">
        <v>55</v>
      </c>
    </row>
    <row r="7845" spans="1:2" x14ac:dyDescent="0.2">
      <c r="A7845">
        <v>81400</v>
      </c>
      <c r="B7845">
        <v>27</v>
      </c>
    </row>
    <row r="7846" spans="1:2" x14ac:dyDescent="0.2">
      <c r="A7846">
        <v>81401</v>
      </c>
      <c r="B7846">
        <v>67</v>
      </c>
    </row>
    <row r="7847" spans="1:2" x14ac:dyDescent="0.2">
      <c r="A7847">
        <v>81402</v>
      </c>
      <c r="B7847">
        <v>52</v>
      </c>
    </row>
    <row r="7848" spans="1:2" x14ac:dyDescent="0.2">
      <c r="A7848">
        <v>81403</v>
      </c>
      <c r="B7848">
        <v>27</v>
      </c>
    </row>
    <row r="7849" spans="1:2" x14ac:dyDescent="0.2">
      <c r="A7849">
        <v>81404</v>
      </c>
      <c r="B7849">
        <v>21</v>
      </c>
    </row>
    <row r="7850" spans="1:2" x14ac:dyDescent="0.2">
      <c r="A7850">
        <v>81405</v>
      </c>
      <c r="B7850">
        <v>44</v>
      </c>
    </row>
    <row r="7851" spans="1:2" x14ac:dyDescent="0.2">
      <c r="A7851">
        <v>81406</v>
      </c>
      <c r="B7851">
        <v>26</v>
      </c>
    </row>
    <row r="7852" spans="1:2" x14ac:dyDescent="0.2">
      <c r="A7852">
        <v>81407</v>
      </c>
      <c r="B7852">
        <v>42</v>
      </c>
    </row>
    <row r="7853" spans="1:2" x14ac:dyDescent="0.2">
      <c r="A7853">
        <v>81408</v>
      </c>
      <c r="B7853">
        <v>53</v>
      </c>
    </row>
    <row r="7854" spans="1:2" x14ac:dyDescent="0.2">
      <c r="A7854">
        <v>81409</v>
      </c>
      <c r="B7854">
        <v>65</v>
      </c>
    </row>
    <row r="7855" spans="1:2" x14ac:dyDescent="0.2">
      <c r="A7855">
        <v>81410</v>
      </c>
      <c r="B7855">
        <v>43</v>
      </c>
    </row>
    <row r="7856" spans="1:2" x14ac:dyDescent="0.2">
      <c r="A7856">
        <v>81411</v>
      </c>
      <c r="B7856">
        <v>43</v>
      </c>
    </row>
    <row r="7857" spans="1:2" x14ac:dyDescent="0.2">
      <c r="A7857">
        <v>81412</v>
      </c>
      <c r="B7857">
        <v>67</v>
      </c>
    </row>
    <row r="7858" spans="1:2" x14ac:dyDescent="0.2">
      <c r="A7858">
        <v>81413</v>
      </c>
      <c r="B7858">
        <v>50</v>
      </c>
    </row>
    <row r="7859" spans="1:2" x14ac:dyDescent="0.2">
      <c r="A7859">
        <v>81414</v>
      </c>
      <c r="B7859">
        <v>30</v>
      </c>
    </row>
    <row r="7860" spans="1:2" x14ac:dyDescent="0.2">
      <c r="A7860">
        <v>81415</v>
      </c>
      <c r="B7860">
        <v>80</v>
      </c>
    </row>
    <row r="7861" spans="1:2" x14ac:dyDescent="0.2">
      <c r="A7861">
        <v>81416</v>
      </c>
      <c r="B7861">
        <v>80</v>
      </c>
    </row>
    <row r="7862" spans="1:2" x14ac:dyDescent="0.2">
      <c r="A7862">
        <v>81417</v>
      </c>
      <c r="B7862">
        <v>22</v>
      </c>
    </row>
    <row r="7863" spans="1:2" x14ac:dyDescent="0.2">
      <c r="A7863">
        <v>81418</v>
      </c>
      <c r="B7863">
        <v>61</v>
      </c>
    </row>
    <row r="7864" spans="1:2" x14ac:dyDescent="0.2">
      <c r="A7864">
        <v>81419</v>
      </c>
      <c r="B7864">
        <v>42</v>
      </c>
    </row>
    <row r="7865" spans="1:2" x14ac:dyDescent="0.2">
      <c r="A7865">
        <v>81420</v>
      </c>
      <c r="B7865">
        <v>30</v>
      </c>
    </row>
    <row r="7866" spans="1:2" x14ac:dyDescent="0.2">
      <c r="A7866">
        <v>81421</v>
      </c>
      <c r="B7866">
        <v>48</v>
      </c>
    </row>
    <row r="7867" spans="1:2" x14ac:dyDescent="0.2">
      <c r="A7867">
        <v>81422</v>
      </c>
      <c r="B7867">
        <v>38</v>
      </c>
    </row>
    <row r="7868" spans="1:2" x14ac:dyDescent="0.2">
      <c r="A7868">
        <v>81423</v>
      </c>
      <c r="B7868">
        <v>38</v>
      </c>
    </row>
    <row r="7869" spans="1:2" x14ac:dyDescent="0.2">
      <c r="A7869">
        <v>81424</v>
      </c>
      <c r="B7869">
        <v>27</v>
      </c>
    </row>
    <row r="7870" spans="1:2" x14ac:dyDescent="0.2">
      <c r="A7870">
        <v>81425</v>
      </c>
      <c r="B7870">
        <v>36</v>
      </c>
    </row>
    <row r="7871" spans="1:2" x14ac:dyDescent="0.2">
      <c r="A7871">
        <v>81426</v>
      </c>
      <c r="B7871">
        <v>40</v>
      </c>
    </row>
    <row r="7872" spans="1:2" x14ac:dyDescent="0.2">
      <c r="A7872">
        <v>81427</v>
      </c>
      <c r="B7872">
        <v>53</v>
      </c>
    </row>
    <row r="7873" spans="1:2" x14ac:dyDescent="0.2">
      <c r="A7873">
        <v>81428</v>
      </c>
      <c r="B7873">
        <v>26</v>
      </c>
    </row>
    <row r="7874" spans="1:2" x14ac:dyDescent="0.2">
      <c r="A7874">
        <v>81429</v>
      </c>
      <c r="B7874">
        <v>67</v>
      </c>
    </row>
    <row r="7875" spans="1:2" x14ac:dyDescent="0.2">
      <c r="A7875">
        <v>81430</v>
      </c>
      <c r="B7875">
        <v>62</v>
      </c>
    </row>
    <row r="7876" spans="1:2" x14ac:dyDescent="0.2">
      <c r="A7876">
        <v>81431</v>
      </c>
      <c r="B7876">
        <v>51</v>
      </c>
    </row>
    <row r="7877" spans="1:2" x14ac:dyDescent="0.2">
      <c r="A7877">
        <v>81432</v>
      </c>
      <c r="B7877">
        <v>34</v>
      </c>
    </row>
    <row r="7878" spans="1:2" x14ac:dyDescent="0.2">
      <c r="A7878">
        <v>81433</v>
      </c>
      <c r="B7878">
        <v>38</v>
      </c>
    </row>
    <row r="7879" spans="1:2" x14ac:dyDescent="0.2">
      <c r="A7879">
        <v>81434</v>
      </c>
      <c r="B7879">
        <v>80</v>
      </c>
    </row>
    <row r="7880" spans="1:2" x14ac:dyDescent="0.2">
      <c r="A7880">
        <v>81435</v>
      </c>
      <c r="B7880">
        <v>53</v>
      </c>
    </row>
    <row r="7881" spans="1:2" x14ac:dyDescent="0.2">
      <c r="A7881">
        <v>81436</v>
      </c>
      <c r="B7881">
        <v>80</v>
      </c>
    </row>
    <row r="7882" spans="1:2" x14ac:dyDescent="0.2">
      <c r="A7882">
        <v>81437</v>
      </c>
      <c r="B7882">
        <v>38</v>
      </c>
    </row>
    <row r="7883" spans="1:2" x14ac:dyDescent="0.2">
      <c r="A7883">
        <v>81438</v>
      </c>
      <c r="B7883">
        <v>56</v>
      </c>
    </row>
    <row r="7884" spans="1:2" x14ac:dyDescent="0.2">
      <c r="A7884">
        <v>81439</v>
      </c>
      <c r="B7884">
        <v>44</v>
      </c>
    </row>
    <row r="7885" spans="1:2" x14ac:dyDescent="0.2">
      <c r="A7885">
        <v>81440</v>
      </c>
      <c r="B7885">
        <v>48</v>
      </c>
    </row>
    <row r="7886" spans="1:2" x14ac:dyDescent="0.2">
      <c r="A7886">
        <v>81441</v>
      </c>
      <c r="B7886">
        <v>34</v>
      </c>
    </row>
    <row r="7887" spans="1:2" x14ac:dyDescent="0.2">
      <c r="A7887">
        <v>81442</v>
      </c>
      <c r="B7887">
        <v>32</v>
      </c>
    </row>
    <row r="7888" spans="1:2" x14ac:dyDescent="0.2">
      <c r="A7888">
        <v>81443</v>
      </c>
      <c r="B7888">
        <v>32</v>
      </c>
    </row>
    <row r="7889" spans="1:2" x14ac:dyDescent="0.2">
      <c r="A7889">
        <v>81444</v>
      </c>
      <c r="B7889">
        <v>51</v>
      </c>
    </row>
    <row r="7890" spans="1:2" x14ac:dyDescent="0.2">
      <c r="A7890">
        <v>81445</v>
      </c>
      <c r="B7890">
        <v>40</v>
      </c>
    </row>
    <row r="7891" spans="1:2" x14ac:dyDescent="0.2">
      <c r="A7891">
        <v>81446</v>
      </c>
      <c r="B7891">
        <v>36</v>
      </c>
    </row>
    <row r="7892" spans="1:2" x14ac:dyDescent="0.2">
      <c r="A7892">
        <v>81447</v>
      </c>
      <c r="B7892">
        <v>69</v>
      </c>
    </row>
    <row r="7893" spans="1:2" x14ac:dyDescent="0.2">
      <c r="A7893">
        <v>81448</v>
      </c>
      <c r="B7893">
        <v>41</v>
      </c>
    </row>
    <row r="7894" spans="1:2" x14ac:dyDescent="0.2">
      <c r="A7894">
        <v>81449</v>
      </c>
      <c r="B7894">
        <v>53</v>
      </c>
    </row>
    <row r="7895" spans="1:2" x14ac:dyDescent="0.2">
      <c r="A7895">
        <v>81450</v>
      </c>
      <c r="B7895">
        <v>56</v>
      </c>
    </row>
    <row r="7896" spans="1:2" x14ac:dyDescent="0.2">
      <c r="A7896">
        <v>81451</v>
      </c>
      <c r="B7896">
        <v>51</v>
      </c>
    </row>
    <row r="7897" spans="1:2" x14ac:dyDescent="0.2">
      <c r="A7897">
        <v>81452</v>
      </c>
      <c r="B7897">
        <v>60</v>
      </c>
    </row>
    <row r="7898" spans="1:2" x14ac:dyDescent="0.2">
      <c r="A7898">
        <v>81453</v>
      </c>
      <c r="B7898">
        <v>52</v>
      </c>
    </row>
    <row r="7899" spans="1:2" x14ac:dyDescent="0.2">
      <c r="A7899">
        <v>81454</v>
      </c>
      <c r="B7899">
        <v>36</v>
      </c>
    </row>
    <row r="7900" spans="1:2" x14ac:dyDescent="0.2">
      <c r="A7900">
        <v>81455</v>
      </c>
      <c r="B7900">
        <v>42</v>
      </c>
    </row>
    <row r="7901" spans="1:2" x14ac:dyDescent="0.2">
      <c r="A7901">
        <v>81456</v>
      </c>
      <c r="B7901">
        <v>80</v>
      </c>
    </row>
    <row r="7902" spans="1:2" x14ac:dyDescent="0.2">
      <c r="A7902">
        <v>81457</v>
      </c>
      <c r="B7902">
        <v>51</v>
      </c>
    </row>
    <row r="7903" spans="1:2" x14ac:dyDescent="0.2">
      <c r="A7903">
        <v>81458</v>
      </c>
      <c r="B7903">
        <v>29</v>
      </c>
    </row>
    <row r="7904" spans="1:2" x14ac:dyDescent="0.2">
      <c r="A7904">
        <v>81459</v>
      </c>
      <c r="B7904">
        <v>24</v>
      </c>
    </row>
    <row r="7905" spans="1:2" x14ac:dyDescent="0.2">
      <c r="A7905">
        <v>81460</v>
      </c>
      <c r="B7905">
        <v>46</v>
      </c>
    </row>
    <row r="7906" spans="1:2" x14ac:dyDescent="0.2">
      <c r="A7906">
        <v>81461</v>
      </c>
      <c r="B7906">
        <v>61</v>
      </c>
    </row>
    <row r="7907" spans="1:2" x14ac:dyDescent="0.2">
      <c r="A7907">
        <v>81462</v>
      </c>
      <c r="B7907">
        <v>19</v>
      </c>
    </row>
    <row r="7908" spans="1:2" x14ac:dyDescent="0.2">
      <c r="A7908">
        <v>81463</v>
      </c>
      <c r="B7908">
        <v>53</v>
      </c>
    </row>
    <row r="7909" spans="1:2" x14ac:dyDescent="0.2">
      <c r="A7909">
        <v>81464</v>
      </c>
      <c r="B7909">
        <v>80</v>
      </c>
    </row>
    <row r="7910" spans="1:2" x14ac:dyDescent="0.2">
      <c r="A7910">
        <v>81465</v>
      </c>
      <c r="B7910">
        <v>68</v>
      </c>
    </row>
    <row r="7911" spans="1:2" x14ac:dyDescent="0.2">
      <c r="A7911">
        <v>81466</v>
      </c>
      <c r="B7911">
        <v>20</v>
      </c>
    </row>
    <row r="7912" spans="1:2" x14ac:dyDescent="0.2">
      <c r="A7912">
        <v>81467</v>
      </c>
      <c r="B7912">
        <v>45</v>
      </c>
    </row>
    <row r="7913" spans="1:2" x14ac:dyDescent="0.2">
      <c r="A7913">
        <v>81468</v>
      </c>
      <c r="B7913">
        <v>74</v>
      </c>
    </row>
    <row r="7914" spans="1:2" x14ac:dyDescent="0.2">
      <c r="A7914">
        <v>81469</v>
      </c>
      <c r="B7914">
        <v>40</v>
      </c>
    </row>
    <row r="7915" spans="1:2" x14ac:dyDescent="0.2">
      <c r="A7915">
        <v>81470</v>
      </c>
      <c r="B7915">
        <v>43</v>
      </c>
    </row>
    <row r="7916" spans="1:2" x14ac:dyDescent="0.2">
      <c r="A7916">
        <v>81471</v>
      </c>
      <c r="B7916">
        <v>44</v>
      </c>
    </row>
    <row r="7917" spans="1:2" x14ac:dyDescent="0.2">
      <c r="A7917">
        <v>81472</v>
      </c>
      <c r="B7917">
        <v>58</v>
      </c>
    </row>
    <row r="7918" spans="1:2" x14ac:dyDescent="0.2">
      <c r="A7918">
        <v>81473</v>
      </c>
      <c r="B7918">
        <v>36</v>
      </c>
    </row>
    <row r="7919" spans="1:2" x14ac:dyDescent="0.2">
      <c r="A7919">
        <v>81474</v>
      </c>
      <c r="B7919">
        <v>78</v>
      </c>
    </row>
    <row r="7920" spans="1:2" x14ac:dyDescent="0.2">
      <c r="A7920">
        <v>81475</v>
      </c>
      <c r="B7920">
        <v>42</v>
      </c>
    </row>
    <row r="7921" spans="1:2" x14ac:dyDescent="0.2">
      <c r="A7921">
        <v>81476</v>
      </c>
      <c r="B7921">
        <v>65</v>
      </c>
    </row>
    <row r="7922" spans="1:2" x14ac:dyDescent="0.2">
      <c r="A7922">
        <v>81477</v>
      </c>
      <c r="B7922">
        <v>76</v>
      </c>
    </row>
    <row r="7923" spans="1:2" x14ac:dyDescent="0.2">
      <c r="A7923">
        <v>81478</v>
      </c>
      <c r="B7923">
        <v>26</v>
      </c>
    </row>
    <row r="7924" spans="1:2" x14ac:dyDescent="0.2">
      <c r="A7924">
        <v>81479</v>
      </c>
      <c r="B7924">
        <v>42</v>
      </c>
    </row>
    <row r="7925" spans="1:2" x14ac:dyDescent="0.2">
      <c r="A7925">
        <v>81480</v>
      </c>
      <c r="B7925">
        <v>59</v>
      </c>
    </row>
    <row r="7926" spans="1:2" x14ac:dyDescent="0.2">
      <c r="A7926">
        <v>81481</v>
      </c>
      <c r="B7926">
        <v>32</v>
      </c>
    </row>
    <row r="7927" spans="1:2" x14ac:dyDescent="0.2">
      <c r="A7927">
        <v>81482</v>
      </c>
      <c r="B7927">
        <v>49</v>
      </c>
    </row>
    <row r="7928" spans="1:2" x14ac:dyDescent="0.2">
      <c r="A7928">
        <v>81483</v>
      </c>
      <c r="B7928">
        <v>31</v>
      </c>
    </row>
    <row r="7929" spans="1:2" x14ac:dyDescent="0.2">
      <c r="A7929">
        <v>81484</v>
      </c>
      <c r="B7929">
        <v>32</v>
      </c>
    </row>
    <row r="7930" spans="1:2" x14ac:dyDescent="0.2">
      <c r="A7930">
        <v>81485</v>
      </c>
      <c r="B7930">
        <v>54</v>
      </c>
    </row>
    <row r="7931" spans="1:2" x14ac:dyDescent="0.2">
      <c r="A7931">
        <v>81486</v>
      </c>
      <c r="B7931">
        <v>74</v>
      </c>
    </row>
    <row r="7932" spans="1:2" x14ac:dyDescent="0.2">
      <c r="A7932">
        <v>81487</v>
      </c>
      <c r="B7932">
        <v>50</v>
      </c>
    </row>
    <row r="7933" spans="1:2" x14ac:dyDescent="0.2">
      <c r="A7933">
        <v>81488</v>
      </c>
      <c r="B7933">
        <v>25</v>
      </c>
    </row>
    <row r="7934" spans="1:2" x14ac:dyDescent="0.2">
      <c r="A7934">
        <v>81489</v>
      </c>
      <c r="B7934">
        <v>37</v>
      </c>
    </row>
    <row r="7935" spans="1:2" x14ac:dyDescent="0.2">
      <c r="A7935">
        <v>81490</v>
      </c>
      <c r="B7935">
        <v>26</v>
      </c>
    </row>
    <row r="7936" spans="1:2" x14ac:dyDescent="0.2">
      <c r="A7936">
        <v>81491</v>
      </c>
      <c r="B7936">
        <v>33</v>
      </c>
    </row>
    <row r="7937" spans="1:2" x14ac:dyDescent="0.2">
      <c r="A7937">
        <v>81492</v>
      </c>
      <c r="B7937">
        <v>76</v>
      </c>
    </row>
    <row r="7938" spans="1:2" x14ac:dyDescent="0.2">
      <c r="A7938">
        <v>81493</v>
      </c>
      <c r="B7938">
        <v>49</v>
      </c>
    </row>
    <row r="7939" spans="1:2" x14ac:dyDescent="0.2">
      <c r="A7939">
        <v>81494</v>
      </c>
      <c r="B7939">
        <v>38</v>
      </c>
    </row>
    <row r="7940" spans="1:2" x14ac:dyDescent="0.2">
      <c r="A7940">
        <v>81495</v>
      </c>
      <c r="B7940">
        <v>74</v>
      </c>
    </row>
    <row r="7941" spans="1:2" x14ac:dyDescent="0.2">
      <c r="A7941">
        <v>81496</v>
      </c>
      <c r="B7941">
        <v>54</v>
      </c>
    </row>
    <row r="7942" spans="1:2" x14ac:dyDescent="0.2">
      <c r="A7942">
        <v>81497</v>
      </c>
      <c r="B7942">
        <v>52</v>
      </c>
    </row>
    <row r="7943" spans="1:2" x14ac:dyDescent="0.2">
      <c r="A7943">
        <v>81498</v>
      </c>
      <c r="B7943">
        <v>36</v>
      </c>
    </row>
    <row r="7944" spans="1:2" x14ac:dyDescent="0.2">
      <c r="A7944">
        <v>81499</v>
      </c>
      <c r="B7944">
        <v>55</v>
      </c>
    </row>
    <row r="7945" spans="1:2" x14ac:dyDescent="0.2">
      <c r="A7945">
        <v>81500</v>
      </c>
      <c r="B7945">
        <v>51</v>
      </c>
    </row>
    <row r="7946" spans="1:2" x14ac:dyDescent="0.2">
      <c r="A7946">
        <v>81501</v>
      </c>
      <c r="B7946">
        <v>26</v>
      </c>
    </row>
    <row r="7947" spans="1:2" x14ac:dyDescent="0.2">
      <c r="A7947">
        <v>81502</v>
      </c>
      <c r="B7947">
        <v>53</v>
      </c>
    </row>
    <row r="7948" spans="1:2" x14ac:dyDescent="0.2">
      <c r="A7948">
        <v>81503</v>
      </c>
      <c r="B7948">
        <v>43</v>
      </c>
    </row>
    <row r="7949" spans="1:2" x14ac:dyDescent="0.2">
      <c r="A7949">
        <v>81504</v>
      </c>
      <c r="B7949">
        <v>80</v>
      </c>
    </row>
    <row r="7950" spans="1:2" x14ac:dyDescent="0.2">
      <c r="A7950">
        <v>81505</v>
      </c>
      <c r="B7950">
        <v>41</v>
      </c>
    </row>
    <row r="7951" spans="1:2" x14ac:dyDescent="0.2">
      <c r="A7951">
        <v>81506</v>
      </c>
      <c r="B7951">
        <v>22</v>
      </c>
    </row>
    <row r="7952" spans="1:2" x14ac:dyDescent="0.2">
      <c r="A7952">
        <v>81507</v>
      </c>
      <c r="B7952">
        <v>22</v>
      </c>
    </row>
    <row r="7953" spans="1:2" x14ac:dyDescent="0.2">
      <c r="A7953">
        <v>81508</v>
      </c>
      <c r="B7953">
        <v>49</v>
      </c>
    </row>
    <row r="7954" spans="1:2" x14ac:dyDescent="0.2">
      <c r="A7954">
        <v>81509</v>
      </c>
      <c r="B7954">
        <v>42</v>
      </c>
    </row>
    <row r="7955" spans="1:2" x14ac:dyDescent="0.2">
      <c r="A7955">
        <v>81510</v>
      </c>
      <c r="B7955">
        <v>40</v>
      </c>
    </row>
    <row r="7956" spans="1:2" x14ac:dyDescent="0.2">
      <c r="A7956">
        <v>81511</v>
      </c>
      <c r="B7956">
        <v>53</v>
      </c>
    </row>
    <row r="7957" spans="1:2" x14ac:dyDescent="0.2">
      <c r="A7957">
        <v>81512</v>
      </c>
      <c r="B7957">
        <v>65</v>
      </c>
    </row>
    <row r="7958" spans="1:2" x14ac:dyDescent="0.2">
      <c r="A7958">
        <v>81513</v>
      </c>
      <c r="B7958">
        <v>32</v>
      </c>
    </row>
    <row r="7959" spans="1:2" x14ac:dyDescent="0.2">
      <c r="A7959">
        <v>81514</v>
      </c>
      <c r="B7959">
        <v>43</v>
      </c>
    </row>
    <row r="7960" spans="1:2" x14ac:dyDescent="0.2">
      <c r="A7960">
        <v>81515</v>
      </c>
      <c r="B7960">
        <v>44</v>
      </c>
    </row>
    <row r="7961" spans="1:2" x14ac:dyDescent="0.2">
      <c r="A7961">
        <v>81516</v>
      </c>
      <c r="B7961">
        <v>66</v>
      </c>
    </row>
    <row r="7962" spans="1:2" x14ac:dyDescent="0.2">
      <c r="A7962">
        <v>81517</v>
      </c>
      <c r="B7962">
        <v>39</v>
      </c>
    </row>
    <row r="7963" spans="1:2" x14ac:dyDescent="0.2">
      <c r="A7963">
        <v>81518</v>
      </c>
      <c r="B7963">
        <v>38</v>
      </c>
    </row>
    <row r="7964" spans="1:2" x14ac:dyDescent="0.2">
      <c r="A7964">
        <v>81519</v>
      </c>
      <c r="B7964">
        <v>58</v>
      </c>
    </row>
    <row r="7965" spans="1:2" x14ac:dyDescent="0.2">
      <c r="A7965">
        <v>81520</v>
      </c>
      <c r="B7965">
        <v>45</v>
      </c>
    </row>
    <row r="7966" spans="1:2" x14ac:dyDescent="0.2">
      <c r="A7966">
        <v>81521</v>
      </c>
      <c r="B7966">
        <v>56</v>
      </c>
    </row>
    <row r="7967" spans="1:2" x14ac:dyDescent="0.2">
      <c r="A7967">
        <v>81522</v>
      </c>
      <c r="B7967">
        <v>63</v>
      </c>
    </row>
    <row r="7968" spans="1:2" x14ac:dyDescent="0.2">
      <c r="A7968">
        <v>81523</v>
      </c>
      <c r="B7968">
        <v>57</v>
      </c>
    </row>
    <row r="7969" spans="1:2" x14ac:dyDescent="0.2">
      <c r="A7969">
        <v>81524</v>
      </c>
      <c r="B7969">
        <v>45</v>
      </c>
    </row>
    <row r="7970" spans="1:2" x14ac:dyDescent="0.2">
      <c r="A7970">
        <v>81525</v>
      </c>
      <c r="B7970">
        <v>31</v>
      </c>
    </row>
    <row r="7971" spans="1:2" x14ac:dyDescent="0.2">
      <c r="A7971">
        <v>81526</v>
      </c>
      <c r="B7971">
        <v>36</v>
      </c>
    </row>
    <row r="7972" spans="1:2" x14ac:dyDescent="0.2">
      <c r="A7972">
        <v>81527</v>
      </c>
      <c r="B7972">
        <v>54</v>
      </c>
    </row>
    <row r="7973" spans="1:2" x14ac:dyDescent="0.2">
      <c r="A7973">
        <v>81528</v>
      </c>
      <c r="B7973">
        <v>45</v>
      </c>
    </row>
    <row r="7974" spans="1:2" x14ac:dyDescent="0.2">
      <c r="A7974">
        <v>81529</v>
      </c>
      <c r="B7974">
        <v>48</v>
      </c>
    </row>
    <row r="7975" spans="1:2" x14ac:dyDescent="0.2">
      <c r="A7975">
        <v>81530</v>
      </c>
      <c r="B7975">
        <v>73</v>
      </c>
    </row>
    <row r="7976" spans="1:2" x14ac:dyDescent="0.2">
      <c r="A7976">
        <v>81531</v>
      </c>
      <c r="B7976">
        <v>38</v>
      </c>
    </row>
    <row r="7977" spans="1:2" x14ac:dyDescent="0.2">
      <c r="A7977">
        <v>81532</v>
      </c>
      <c r="B7977">
        <v>39</v>
      </c>
    </row>
    <row r="7978" spans="1:2" x14ac:dyDescent="0.2">
      <c r="A7978">
        <v>81533</v>
      </c>
      <c r="B7978">
        <v>28</v>
      </c>
    </row>
    <row r="7979" spans="1:2" x14ac:dyDescent="0.2">
      <c r="A7979">
        <v>81534</v>
      </c>
      <c r="B7979">
        <v>54</v>
      </c>
    </row>
    <row r="7980" spans="1:2" x14ac:dyDescent="0.2">
      <c r="A7980">
        <v>81535</v>
      </c>
      <c r="B7980">
        <v>46</v>
      </c>
    </row>
    <row r="7981" spans="1:2" x14ac:dyDescent="0.2">
      <c r="A7981">
        <v>81536</v>
      </c>
      <c r="B7981">
        <v>42</v>
      </c>
    </row>
    <row r="7982" spans="1:2" x14ac:dyDescent="0.2">
      <c r="A7982">
        <v>81537</v>
      </c>
      <c r="B7982">
        <v>55</v>
      </c>
    </row>
    <row r="7983" spans="1:2" x14ac:dyDescent="0.2">
      <c r="A7983">
        <v>81538</v>
      </c>
      <c r="B7983">
        <v>36</v>
      </c>
    </row>
    <row r="7984" spans="1:2" x14ac:dyDescent="0.2">
      <c r="A7984">
        <v>81539</v>
      </c>
      <c r="B7984">
        <v>38</v>
      </c>
    </row>
    <row r="7985" spans="1:2" x14ac:dyDescent="0.2">
      <c r="A7985">
        <v>81540</v>
      </c>
      <c r="B7985">
        <v>34</v>
      </c>
    </row>
    <row r="7986" spans="1:2" x14ac:dyDescent="0.2">
      <c r="A7986">
        <v>81541</v>
      </c>
      <c r="B7986">
        <v>42</v>
      </c>
    </row>
    <row r="7987" spans="1:2" x14ac:dyDescent="0.2">
      <c r="A7987">
        <v>81542</v>
      </c>
      <c r="B7987">
        <v>39</v>
      </c>
    </row>
    <row r="7988" spans="1:2" x14ac:dyDescent="0.2">
      <c r="A7988">
        <v>81543</v>
      </c>
      <c r="B7988">
        <v>41</v>
      </c>
    </row>
    <row r="7989" spans="1:2" x14ac:dyDescent="0.2">
      <c r="A7989">
        <v>81544</v>
      </c>
      <c r="B7989">
        <v>37</v>
      </c>
    </row>
    <row r="7990" spans="1:2" x14ac:dyDescent="0.2">
      <c r="A7990">
        <v>81545</v>
      </c>
      <c r="B7990">
        <v>36</v>
      </c>
    </row>
    <row r="7991" spans="1:2" x14ac:dyDescent="0.2">
      <c r="A7991">
        <v>81546</v>
      </c>
      <c r="B7991">
        <v>45</v>
      </c>
    </row>
    <row r="7992" spans="1:2" x14ac:dyDescent="0.2">
      <c r="A7992">
        <v>81547</v>
      </c>
      <c r="B7992">
        <v>60</v>
      </c>
    </row>
    <row r="7993" spans="1:2" x14ac:dyDescent="0.2">
      <c r="A7993">
        <v>81548</v>
      </c>
      <c r="B7993">
        <v>65</v>
      </c>
    </row>
    <row r="7994" spans="1:2" x14ac:dyDescent="0.2">
      <c r="A7994">
        <v>81549</v>
      </c>
      <c r="B7994">
        <v>40</v>
      </c>
    </row>
    <row r="7995" spans="1:2" x14ac:dyDescent="0.2">
      <c r="A7995">
        <v>81550</v>
      </c>
      <c r="B7995">
        <v>51</v>
      </c>
    </row>
    <row r="7996" spans="1:2" x14ac:dyDescent="0.2">
      <c r="A7996">
        <v>81551</v>
      </c>
      <c r="B7996">
        <v>34</v>
      </c>
    </row>
    <row r="7997" spans="1:2" x14ac:dyDescent="0.2">
      <c r="A7997">
        <v>81552</v>
      </c>
      <c r="B7997">
        <v>55</v>
      </c>
    </row>
    <row r="7998" spans="1:2" x14ac:dyDescent="0.2">
      <c r="A7998">
        <v>81553</v>
      </c>
      <c r="B7998">
        <v>54</v>
      </c>
    </row>
    <row r="7999" spans="1:2" x14ac:dyDescent="0.2">
      <c r="A7999">
        <v>81554</v>
      </c>
      <c r="B7999">
        <v>34</v>
      </c>
    </row>
    <row r="8000" spans="1:2" x14ac:dyDescent="0.2">
      <c r="A8000">
        <v>81555</v>
      </c>
      <c r="B8000">
        <v>28</v>
      </c>
    </row>
    <row r="8001" spans="1:2" x14ac:dyDescent="0.2">
      <c r="A8001">
        <v>81556</v>
      </c>
      <c r="B8001">
        <v>27</v>
      </c>
    </row>
    <row r="8002" spans="1:2" x14ac:dyDescent="0.2">
      <c r="A8002">
        <v>81557</v>
      </c>
      <c r="B8002">
        <v>41</v>
      </c>
    </row>
    <row r="8003" spans="1:2" x14ac:dyDescent="0.2">
      <c r="A8003">
        <v>81558</v>
      </c>
      <c r="B8003">
        <v>38</v>
      </c>
    </row>
    <row r="8004" spans="1:2" x14ac:dyDescent="0.2">
      <c r="A8004">
        <v>81559</v>
      </c>
      <c r="B8004">
        <v>29</v>
      </c>
    </row>
    <row r="8005" spans="1:2" x14ac:dyDescent="0.2">
      <c r="A8005">
        <v>81560</v>
      </c>
      <c r="B8005">
        <v>31</v>
      </c>
    </row>
    <row r="8006" spans="1:2" x14ac:dyDescent="0.2">
      <c r="A8006">
        <v>81561</v>
      </c>
      <c r="B8006">
        <v>31</v>
      </c>
    </row>
    <row r="8007" spans="1:2" x14ac:dyDescent="0.2">
      <c r="A8007">
        <v>81562</v>
      </c>
      <c r="B8007">
        <v>32</v>
      </c>
    </row>
    <row r="8008" spans="1:2" x14ac:dyDescent="0.2">
      <c r="A8008">
        <v>81563</v>
      </c>
      <c r="B8008">
        <v>57</v>
      </c>
    </row>
    <row r="8009" spans="1:2" x14ac:dyDescent="0.2">
      <c r="A8009">
        <v>81564</v>
      </c>
      <c r="B8009">
        <v>21</v>
      </c>
    </row>
    <row r="8010" spans="1:2" x14ac:dyDescent="0.2">
      <c r="A8010">
        <v>81565</v>
      </c>
      <c r="B8010">
        <v>33</v>
      </c>
    </row>
    <row r="8011" spans="1:2" x14ac:dyDescent="0.2">
      <c r="A8011">
        <v>81566</v>
      </c>
      <c r="B8011">
        <v>52</v>
      </c>
    </row>
    <row r="8012" spans="1:2" x14ac:dyDescent="0.2">
      <c r="A8012">
        <v>81567</v>
      </c>
      <c r="B8012">
        <v>37</v>
      </c>
    </row>
    <row r="8013" spans="1:2" x14ac:dyDescent="0.2">
      <c r="A8013">
        <v>81568</v>
      </c>
      <c r="B8013">
        <v>36</v>
      </c>
    </row>
    <row r="8014" spans="1:2" x14ac:dyDescent="0.2">
      <c r="A8014">
        <v>81569</v>
      </c>
      <c r="B8014">
        <v>30</v>
      </c>
    </row>
    <row r="8015" spans="1:2" x14ac:dyDescent="0.2">
      <c r="A8015">
        <v>81570</v>
      </c>
      <c r="B8015">
        <v>58</v>
      </c>
    </row>
    <row r="8016" spans="1:2" x14ac:dyDescent="0.2">
      <c r="A8016">
        <v>81571</v>
      </c>
      <c r="B8016">
        <v>22</v>
      </c>
    </row>
    <row r="8017" spans="1:2" x14ac:dyDescent="0.2">
      <c r="A8017">
        <v>81572</v>
      </c>
      <c r="B8017">
        <v>45</v>
      </c>
    </row>
    <row r="8018" spans="1:2" x14ac:dyDescent="0.2">
      <c r="A8018">
        <v>81573</v>
      </c>
      <c r="B8018">
        <v>68</v>
      </c>
    </row>
    <row r="8019" spans="1:2" x14ac:dyDescent="0.2">
      <c r="A8019">
        <v>81574</v>
      </c>
      <c r="B8019">
        <v>34</v>
      </c>
    </row>
    <row r="8020" spans="1:2" x14ac:dyDescent="0.2">
      <c r="A8020">
        <v>81575</v>
      </c>
      <c r="B8020">
        <v>34</v>
      </c>
    </row>
    <row r="8021" spans="1:2" x14ac:dyDescent="0.2">
      <c r="A8021">
        <v>81576</v>
      </c>
      <c r="B8021">
        <v>39</v>
      </c>
    </row>
    <row r="8022" spans="1:2" x14ac:dyDescent="0.2">
      <c r="A8022">
        <v>81577</v>
      </c>
      <c r="B8022">
        <v>45</v>
      </c>
    </row>
    <row r="8023" spans="1:2" x14ac:dyDescent="0.2">
      <c r="A8023">
        <v>81578</v>
      </c>
      <c r="B8023">
        <v>60</v>
      </c>
    </row>
    <row r="8024" spans="1:2" x14ac:dyDescent="0.2">
      <c r="A8024">
        <v>81579</v>
      </c>
      <c r="B8024">
        <v>49</v>
      </c>
    </row>
    <row r="8025" spans="1:2" x14ac:dyDescent="0.2">
      <c r="A8025">
        <v>81580</v>
      </c>
      <c r="B8025">
        <v>68</v>
      </c>
    </row>
    <row r="8026" spans="1:2" x14ac:dyDescent="0.2">
      <c r="A8026">
        <v>81581</v>
      </c>
      <c r="B8026">
        <v>80</v>
      </c>
    </row>
    <row r="8027" spans="1:2" x14ac:dyDescent="0.2">
      <c r="A8027">
        <v>81582</v>
      </c>
      <c r="B8027">
        <v>66</v>
      </c>
    </row>
    <row r="8028" spans="1:2" x14ac:dyDescent="0.2">
      <c r="A8028">
        <v>81583</v>
      </c>
      <c r="B8028">
        <v>51</v>
      </c>
    </row>
    <row r="8029" spans="1:2" x14ac:dyDescent="0.2">
      <c r="A8029">
        <v>81584</v>
      </c>
      <c r="B8029">
        <v>48</v>
      </c>
    </row>
    <row r="8030" spans="1:2" x14ac:dyDescent="0.2">
      <c r="A8030">
        <v>81585</v>
      </c>
      <c r="B8030">
        <v>73</v>
      </c>
    </row>
    <row r="8031" spans="1:2" x14ac:dyDescent="0.2">
      <c r="A8031">
        <v>81586</v>
      </c>
      <c r="B8031">
        <v>32</v>
      </c>
    </row>
    <row r="8032" spans="1:2" x14ac:dyDescent="0.2">
      <c r="A8032">
        <v>81587</v>
      </c>
      <c r="B8032">
        <v>66</v>
      </c>
    </row>
    <row r="8033" spans="1:2" x14ac:dyDescent="0.2">
      <c r="A8033">
        <v>81588</v>
      </c>
      <c r="B8033">
        <v>38</v>
      </c>
    </row>
    <row r="8034" spans="1:2" x14ac:dyDescent="0.2">
      <c r="A8034">
        <v>81589</v>
      </c>
      <c r="B8034">
        <v>39</v>
      </c>
    </row>
    <row r="8035" spans="1:2" x14ac:dyDescent="0.2">
      <c r="A8035">
        <v>81590</v>
      </c>
      <c r="B8035">
        <v>41</v>
      </c>
    </row>
    <row r="8036" spans="1:2" x14ac:dyDescent="0.2">
      <c r="A8036">
        <v>81591</v>
      </c>
      <c r="B8036">
        <v>37</v>
      </c>
    </row>
    <row r="8037" spans="1:2" x14ac:dyDescent="0.2">
      <c r="A8037">
        <v>81592</v>
      </c>
      <c r="B8037">
        <v>40</v>
      </c>
    </row>
    <row r="8038" spans="1:2" x14ac:dyDescent="0.2">
      <c r="A8038">
        <v>81593</v>
      </c>
      <c r="B8038">
        <v>68</v>
      </c>
    </row>
    <row r="8039" spans="1:2" x14ac:dyDescent="0.2">
      <c r="A8039">
        <v>81594</v>
      </c>
      <c r="B8039">
        <v>60</v>
      </c>
    </row>
    <row r="8040" spans="1:2" x14ac:dyDescent="0.2">
      <c r="A8040">
        <v>81595</v>
      </c>
      <c r="B8040">
        <v>80</v>
      </c>
    </row>
    <row r="8041" spans="1:2" x14ac:dyDescent="0.2">
      <c r="A8041">
        <v>81596</v>
      </c>
      <c r="B8041">
        <v>33</v>
      </c>
    </row>
    <row r="8042" spans="1:2" x14ac:dyDescent="0.2">
      <c r="A8042">
        <v>81597</v>
      </c>
      <c r="B8042">
        <v>70</v>
      </c>
    </row>
    <row r="8043" spans="1:2" x14ac:dyDescent="0.2">
      <c r="A8043">
        <v>81598</v>
      </c>
      <c r="B8043">
        <v>80</v>
      </c>
    </row>
    <row r="8044" spans="1:2" x14ac:dyDescent="0.2">
      <c r="A8044">
        <v>81599</v>
      </c>
      <c r="B8044">
        <v>46</v>
      </c>
    </row>
    <row r="8045" spans="1:2" x14ac:dyDescent="0.2">
      <c r="A8045">
        <v>81600</v>
      </c>
      <c r="B8045">
        <v>56</v>
      </c>
    </row>
    <row r="8046" spans="1:2" x14ac:dyDescent="0.2">
      <c r="A8046">
        <v>81601</v>
      </c>
      <c r="B8046">
        <v>65</v>
      </c>
    </row>
    <row r="8047" spans="1:2" x14ac:dyDescent="0.2">
      <c r="A8047">
        <v>81602</v>
      </c>
      <c r="B8047">
        <v>37</v>
      </c>
    </row>
    <row r="8048" spans="1:2" x14ac:dyDescent="0.2">
      <c r="A8048">
        <v>81603</v>
      </c>
      <c r="B8048">
        <v>76</v>
      </c>
    </row>
    <row r="8049" spans="1:2" x14ac:dyDescent="0.2">
      <c r="A8049">
        <v>81604</v>
      </c>
      <c r="B8049">
        <v>45</v>
      </c>
    </row>
    <row r="8050" spans="1:2" x14ac:dyDescent="0.2">
      <c r="A8050">
        <v>81605</v>
      </c>
      <c r="B8050">
        <v>28</v>
      </c>
    </row>
    <row r="8051" spans="1:2" x14ac:dyDescent="0.2">
      <c r="A8051">
        <v>81606</v>
      </c>
      <c r="B8051">
        <v>43</v>
      </c>
    </row>
    <row r="8052" spans="1:2" x14ac:dyDescent="0.2">
      <c r="A8052">
        <v>81607</v>
      </c>
      <c r="B8052">
        <v>68</v>
      </c>
    </row>
    <row r="8053" spans="1:2" x14ac:dyDescent="0.2">
      <c r="A8053">
        <v>81608</v>
      </c>
      <c r="B8053">
        <v>34</v>
      </c>
    </row>
    <row r="8054" spans="1:2" x14ac:dyDescent="0.2">
      <c r="A8054">
        <v>81609</v>
      </c>
      <c r="B8054">
        <v>54</v>
      </c>
    </row>
    <row r="8055" spans="1:2" x14ac:dyDescent="0.2">
      <c r="A8055">
        <v>81610</v>
      </c>
      <c r="B8055">
        <v>60</v>
      </c>
    </row>
    <row r="8056" spans="1:2" x14ac:dyDescent="0.2">
      <c r="A8056">
        <v>81611</v>
      </c>
      <c r="B8056">
        <v>32</v>
      </c>
    </row>
    <row r="8057" spans="1:2" x14ac:dyDescent="0.2">
      <c r="A8057">
        <v>81612</v>
      </c>
      <c r="B8057">
        <v>49</v>
      </c>
    </row>
    <row r="8058" spans="1:2" x14ac:dyDescent="0.2">
      <c r="A8058">
        <v>81613</v>
      </c>
      <c r="B8058">
        <v>41</v>
      </c>
    </row>
    <row r="8059" spans="1:2" x14ac:dyDescent="0.2">
      <c r="A8059">
        <v>81614</v>
      </c>
      <c r="B8059">
        <v>21</v>
      </c>
    </row>
    <row r="8060" spans="1:2" x14ac:dyDescent="0.2">
      <c r="A8060">
        <v>81615</v>
      </c>
      <c r="B8060">
        <v>36</v>
      </c>
    </row>
    <row r="8061" spans="1:2" x14ac:dyDescent="0.2">
      <c r="A8061">
        <v>81616</v>
      </c>
      <c r="B8061">
        <v>41</v>
      </c>
    </row>
    <row r="8062" spans="1:2" x14ac:dyDescent="0.2">
      <c r="A8062">
        <v>81617</v>
      </c>
      <c r="B8062">
        <v>51</v>
      </c>
    </row>
    <row r="8063" spans="1:2" x14ac:dyDescent="0.2">
      <c r="A8063">
        <v>81618</v>
      </c>
      <c r="B8063">
        <v>71</v>
      </c>
    </row>
    <row r="8064" spans="1:2" x14ac:dyDescent="0.2">
      <c r="A8064">
        <v>81619</v>
      </c>
      <c r="B8064">
        <v>38</v>
      </c>
    </row>
    <row r="8065" spans="1:2" x14ac:dyDescent="0.2">
      <c r="A8065">
        <v>81620</v>
      </c>
      <c r="B8065">
        <v>25</v>
      </c>
    </row>
    <row r="8066" spans="1:2" x14ac:dyDescent="0.2">
      <c r="A8066">
        <v>81621</v>
      </c>
      <c r="B8066">
        <v>57</v>
      </c>
    </row>
    <row r="8067" spans="1:2" x14ac:dyDescent="0.2">
      <c r="A8067">
        <v>81622</v>
      </c>
      <c r="B8067">
        <v>64</v>
      </c>
    </row>
    <row r="8068" spans="1:2" x14ac:dyDescent="0.2">
      <c r="A8068">
        <v>81623</v>
      </c>
      <c r="B8068">
        <v>63</v>
      </c>
    </row>
    <row r="8069" spans="1:2" x14ac:dyDescent="0.2">
      <c r="A8069">
        <v>81624</v>
      </c>
      <c r="B8069">
        <v>62</v>
      </c>
    </row>
    <row r="8070" spans="1:2" x14ac:dyDescent="0.2">
      <c r="A8070">
        <v>81625</v>
      </c>
      <c r="B8070">
        <v>41</v>
      </c>
    </row>
    <row r="8071" spans="1:2" x14ac:dyDescent="0.2">
      <c r="A8071">
        <v>81626</v>
      </c>
      <c r="B8071">
        <v>40</v>
      </c>
    </row>
    <row r="8072" spans="1:2" x14ac:dyDescent="0.2">
      <c r="A8072">
        <v>81627</v>
      </c>
      <c r="B8072">
        <v>50</v>
      </c>
    </row>
    <row r="8073" spans="1:2" x14ac:dyDescent="0.2">
      <c r="A8073">
        <v>81628</v>
      </c>
      <c r="B8073">
        <v>65</v>
      </c>
    </row>
    <row r="8074" spans="1:2" x14ac:dyDescent="0.2">
      <c r="A8074">
        <v>81629</v>
      </c>
      <c r="B8074">
        <v>60</v>
      </c>
    </row>
    <row r="8075" spans="1:2" x14ac:dyDescent="0.2">
      <c r="A8075">
        <v>81630</v>
      </c>
      <c r="B8075">
        <v>44</v>
      </c>
    </row>
    <row r="8076" spans="1:2" x14ac:dyDescent="0.2">
      <c r="A8076">
        <v>81631</v>
      </c>
      <c r="B8076">
        <v>26</v>
      </c>
    </row>
    <row r="8077" spans="1:2" x14ac:dyDescent="0.2">
      <c r="A8077">
        <v>81632</v>
      </c>
      <c r="B8077">
        <v>49</v>
      </c>
    </row>
    <row r="8078" spans="1:2" x14ac:dyDescent="0.2">
      <c r="A8078">
        <v>81633</v>
      </c>
      <c r="B8078">
        <v>51</v>
      </c>
    </row>
    <row r="8079" spans="1:2" x14ac:dyDescent="0.2">
      <c r="A8079">
        <v>81634</v>
      </c>
      <c r="B8079">
        <v>50</v>
      </c>
    </row>
    <row r="8080" spans="1:2" x14ac:dyDescent="0.2">
      <c r="A8080">
        <v>81635</v>
      </c>
      <c r="B8080">
        <v>60</v>
      </c>
    </row>
    <row r="8081" spans="1:2" x14ac:dyDescent="0.2">
      <c r="A8081">
        <v>81636</v>
      </c>
      <c r="B8081">
        <v>79</v>
      </c>
    </row>
    <row r="8082" spans="1:2" x14ac:dyDescent="0.2">
      <c r="A8082">
        <v>81637</v>
      </c>
      <c r="B8082">
        <v>31</v>
      </c>
    </row>
    <row r="8083" spans="1:2" x14ac:dyDescent="0.2">
      <c r="A8083">
        <v>81638</v>
      </c>
      <c r="B8083">
        <v>55</v>
      </c>
    </row>
    <row r="8084" spans="1:2" x14ac:dyDescent="0.2">
      <c r="A8084">
        <v>81639</v>
      </c>
      <c r="B8084">
        <v>37</v>
      </c>
    </row>
    <row r="8085" spans="1:2" x14ac:dyDescent="0.2">
      <c r="A8085">
        <v>81640</v>
      </c>
      <c r="B8085">
        <v>70</v>
      </c>
    </row>
    <row r="8086" spans="1:2" x14ac:dyDescent="0.2">
      <c r="A8086">
        <v>81641</v>
      </c>
      <c r="B8086">
        <v>32</v>
      </c>
    </row>
    <row r="8087" spans="1:2" x14ac:dyDescent="0.2">
      <c r="A8087">
        <v>81642</v>
      </c>
      <c r="B8087">
        <v>66</v>
      </c>
    </row>
    <row r="8088" spans="1:2" x14ac:dyDescent="0.2">
      <c r="A8088">
        <v>81643</v>
      </c>
      <c r="B8088">
        <v>50</v>
      </c>
    </row>
    <row r="8089" spans="1:2" x14ac:dyDescent="0.2">
      <c r="A8089">
        <v>81644</v>
      </c>
      <c r="B8089">
        <v>36</v>
      </c>
    </row>
    <row r="8090" spans="1:2" x14ac:dyDescent="0.2">
      <c r="A8090">
        <v>81645</v>
      </c>
      <c r="B8090">
        <v>66</v>
      </c>
    </row>
    <row r="8091" spans="1:2" x14ac:dyDescent="0.2">
      <c r="A8091">
        <v>81646</v>
      </c>
      <c r="B8091">
        <v>20</v>
      </c>
    </row>
    <row r="8092" spans="1:2" x14ac:dyDescent="0.2">
      <c r="A8092">
        <v>81647</v>
      </c>
      <c r="B8092">
        <v>36</v>
      </c>
    </row>
    <row r="8093" spans="1:2" x14ac:dyDescent="0.2">
      <c r="A8093">
        <v>81648</v>
      </c>
      <c r="B8093">
        <v>63</v>
      </c>
    </row>
    <row r="8094" spans="1:2" x14ac:dyDescent="0.2">
      <c r="A8094">
        <v>81649</v>
      </c>
      <c r="B8094">
        <v>50</v>
      </c>
    </row>
    <row r="8095" spans="1:2" x14ac:dyDescent="0.2">
      <c r="A8095">
        <v>81650</v>
      </c>
      <c r="B8095">
        <v>40</v>
      </c>
    </row>
    <row r="8096" spans="1:2" x14ac:dyDescent="0.2">
      <c r="A8096">
        <v>81651</v>
      </c>
      <c r="B8096">
        <v>28</v>
      </c>
    </row>
    <row r="8097" spans="1:2" x14ac:dyDescent="0.2">
      <c r="A8097">
        <v>81652</v>
      </c>
      <c r="B8097">
        <v>34</v>
      </c>
    </row>
    <row r="8098" spans="1:2" x14ac:dyDescent="0.2">
      <c r="A8098">
        <v>81653</v>
      </c>
      <c r="B8098">
        <v>56</v>
      </c>
    </row>
    <row r="8099" spans="1:2" x14ac:dyDescent="0.2">
      <c r="A8099">
        <v>81654</v>
      </c>
      <c r="B8099">
        <v>67</v>
      </c>
    </row>
    <row r="8100" spans="1:2" x14ac:dyDescent="0.2">
      <c r="A8100">
        <v>81655</v>
      </c>
      <c r="B8100">
        <v>80</v>
      </c>
    </row>
    <row r="8101" spans="1:2" x14ac:dyDescent="0.2">
      <c r="A8101">
        <v>81656</v>
      </c>
      <c r="B8101">
        <v>36</v>
      </c>
    </row>
    <row r="8102" spans="1:2" x14ac:dyDescent="0.2">
      <c r="A8102">
        <v>81657</v>
      </c>
      <c r="B8102">
        <v>30</v>
      </c>
    </row>
    <row r="8103" spans="1:2" x14ac:dyDescent="0.2">
      <c r="A8103">
        <v>81658</v>
      </c>
      <c r="B8103">
        <v>34</v>
      </c>
    </row>
    <row r="8104" spans="1:2" x14ac:dyDescent="0.2">
      <c r="A8104">
        <v>81659</v>
      </c>
      <c r="B8104">
        <v>38</v>
      </c>
    </row>
    <row r="8105" spans="1:2" x14ac:dyDescent="0.2">
      <c r="A8105">
        <v>81660</v>
      </c>
      <c r="B8105">
        <v>80</v>
      </c>
    </row>
    <row r="8106" spans="1:2" x14ac:dyDescent="0.2">
      <c r="A8106">
        <v>81661</v>
      </c>
      <c r="B8106">
        <v>51</v>
      </c>
    </row>
    <row r="8107" spans="1:2" x14ac:dyDescent="0.2">
      <c r="A8107">
        <v>81662</v>
      </c>
      <c r="B8107">
        <v>30</v>
      </c>
    </row>
    <row r="8108" spans="1:2" x14ac:dyDescent="0.2">
      <c r="A8108">
        <v>81663</v>
      </c>
      <c r="B8108">
        <v>33</v>
      </c>
    </row>
    <row r="8109" spans="1:2" x14ac:dyDescent="0.2">
      <c r="A8109">
        <v>81664</v>
      </c>
      <c r="B8109">
        <v>51</v>
      </c>
    </row>
    <row r="8110" spans="1:2" x14ac:dyDescent="0.2">
      <c r="A8110">
        <v>81665</v>
      </c>
      <c r="B8110">
        <v>36</v>
      </c>
    </row>
    <row r="8111" spans="1:2" x14ac:dyDescent="0.2">
      <c r="A8111">
        <v>81666</v>
      </c>
      <c r="B8111">
        <v>37</v>
      </c>
    </row>
    <row r="8112" spans="1:2" x14ac:dyDescent="0.2">
      <c r="A8112">
        <v>81667</v>
      </c>
      <c r="B8112">
        <v>35</v>
      </c>
    </row>
    <row r="8113" spans="1:2" x14ac:dyDescent="0.2">
      <c r="A8113">
        <v>81668</v>
      </c>
      <c r="B8113">
        <v>43</v>
      </c>
    </row>
    <row r="8114" spans="1:2" x14ac:dyDescent="0.2">
      <c r="A8114">
        <v>81669</v>
      </c>
      <c r="B8114">
        <v>39</v>
      </c>
    </row>
    <row r="8115" spans="1:2" x14ac:dyDescent="0.2">
      <c r="A8115">
        <v>81670</v>
      </c>
      <c r="B8115">
        <v>53</v>
      </c>
    </row>
    <row r="8116" spans="1:2" x14ac:dyDescent="0.2">
      <c r="A8116">
        <v>81671</v>
      </c>
      <c r="B8116">
        <v>60</v>
      </c>
    </row>
    <row r="8117" spans="1:2" x14ac:dyDescent="0.2">
      <c r="A8117">
        <v>81672</v>
      </c>
      <c r="B8117">
        <v>33</v>
      </c>
    </row>
    <row r="8118" spans="1:2" x14ac:dyDescent="0.2">
      <c r="A8118">
        <v>81673</v>
      </c>
      <c r="B8118">
        <v>25</v>
      </c>
    </row>
    <row r="8119" spans="1:2" x14ac:dyDescent="0.2">
      <c r="A8119">
        <v>81674</v>
      </c>
      <c r="B8119">
        <v>74</v>
      </c>
    </row>
    <row r="8120" spans="1:2" x14ac:dyDescent="0.2">
      <c r="A8120">
        <v>81675</v>
      </c>
      <c r="B8120">
        <v>74</v>
      </c>
    </row>
    <row r="8121" spans="1:2" x14ac:dyDescent="0.2">
      <c r="A8121">
        <v>81676</v>
      </c>
      <c r="B8121">
        <v>32</v>
      </c>
    </row>
    <row r="8122" spans="1:2" x14ac:dyDescent="0.2">
      <c r="A8122">
        <v>81677</v>
      </c>
      <c r="B8122">
        <v>58</v>
      </c>
    </row>
    <row r="8123" spans="1:2" x14ac:dyDescent="0.2">
      <c r="A8123">
        <v>81678</v>
      </c>
      <c r="B8123">
        <v>48</v>
      </c>
    </row>
    <row r="8124" spans="1:2" x14ac:dyDescent="0.2">
      <c r="A8124">
        <v>81679</v>
      </c>
      <c r="B8124">
        <v>36</v>
      </c>
    </row>
    <row r="8125" spans="1:2" x14ac:dyDescent="0.2">
      <c r="A8125">
        <v>81680</v>
      </c>
      <c r="B8125">
        <v>39</v>
      </c>
    </row>
    <row r="8126" spans="1:2" x14ac:dyDescent="0.2">
      <c r="A8126">
        <v>81681</v>
      </c>
      <c r="B8126">
        <v>45</v>
      </c>
    </row>
    <row r="8127" spans="1:2" x14ac:dyDescent="0.2">
      <c r="A8127">
        <v>81682</v>
      </c>
      <c r="B8127">
        <v>43</v>
      </c>
    </row>
    <row r="8128" spans="1:2" x14ac:dyDescent="0.2">
      <c r="A8128">
        <v>81683</v>
      </c>
      <c r="B8128">
        <v>20</v>
      </c>
    </row>
    <row r="8129" spans="1:2" x14ac:dyDescent="0.2">
      <c r="A8129">
        <v>81684</v>
      </c>
      <c r="B8129">
        <v>33</v>
      </c>
    </row>
    <row r="8130" spans="1:2" x14ac:dyDescent="0.2">
      <c r="A8130">
        <v>81685</v>
      </c>
      <c r="B8130">
        <v>36</v>
      </c>
    </row>
    <row r="8131" spans="1:2" x14ac:dyDescent="0.2">
      <c r="A8131">
        <v>81686</v>
      </c>
      <c r="B8131">
        <v>55</v>
      </c>
    </row>
    <row r="8132" spans="1:2" x14ac:dyDescent="0.2">
      <c r="A8132">
        <v>81687</v>
      </c>
      <c r="B8132">
        <v>64</v>
      </c>
    </row>
    <row r="8133" spans="1:2" x14ac:dyDescent="0.2">
      <c r="A8133">
        <v>81688</v>
      </c>
      <c r="B8133">
        <v>19</v>
      </c>
    </row>
    <row r="8134" spans="1:2" x14ac:dyDescent="0.2">
      <c r="A8134">
        <v>81689</v>
      </c>
      <c r="B8134">
        <v>52</v>
      </c>
    </row>
    <row r="8135" spans="1:2" x14ac:dyDescent="0.2">
      <c r="A8135">
        <v>81690</v>
      </c>
      <c r="B8135">
        <v>32</v>
      </c>
    </row>
    <row r="8136" spans="1:2" x14ac:dyDescent="0.2">
      <c r="A8136">
        <v>81691</v>
      </c>
      <c r="B8136">
        <v>46</v>
      </c>
    </row>
    <row r="8137" spans="1:2" x14ac:dyDescent="0.2">
      <c r="A8137">
        <v>81692</v>
      </c>
      <c r="B8137">
        <v>46</v>
      </c>
    </row>
    <row r="8138" spans="1:2" x14ac:dyDescent="0.2">
      <c r="A8138">
        <v>81693</v>
      </c>
      <c r="B8138">
        <v>32</v>
      </c>
    </row>
    <row r="8139" spans="1:2" x14ac:dyDescent="0.2">
      <c r="A8139">
        <v>81694</v>
      </c>
      <c r="B8139">
        <v>80</v>
      </c>
    </row>
    <row r="8140" spans="1:2" x14ac:dyDescent="0.2">
      <c r="A8140">
        <v>81695</v>
      </c>
      <c r="B8140">
        <v>36</v>
      </c>
    </row>
    <row r="8141" spans="1:2" x14ac:dyDescent="0.2">
      <c r="A8141">
        <v>81696</v>
      </c>
      <c r="B8141">
        <v>37</v>
      </c>
    </row>
    <row r="8142" spans="1:2" x14ac:dyDescent="0.2">
      <c r="A8142">
        <v>81697</v>
      </c>
      <c r="B8142">
        <v>25</v>
      </c>
    </row>
    <row r="8143" spans="1:2" x14ac:dyDescent="0.2">
      <c r="A8143">
        <v>81698</v>
      </c>
      <c r="B8143">
        <v>31</v>
      </c>
    </row>
    <row r="8144" spans="1:2" x14ac:dyDescent="0.2">
      <c r="A8144">
        <v>81699</v>
      </c>
      <c r="B8144">
        <v>52</v>
      </c>
    </row>
    <row r="8145" spans="1:2" x14ac:dyDescent="0.2">
      <c r="A8145">
        <v>81700</v>
      </c>
      <c r="B8145">
        <v>30</v>
      </c>
    </row>
    <row r="8146" spans="1:2" x14ac:dyDescent="0.2">
      <c r="A8146">
        <v>81701</v>
      </c>
      <c r="B8146">
        <v>80</v>
      </c>
    </row>
    <row r="8147" spans="1:2" x14ac:dyDescent="0.2">
      <c r="A8147">
        <v>81702</v>
      </c>
      <c r="B8147">
        <v>54</v>
      </c>
    </row>
    <row r="8148" spans="1:2" x14ac:dyDescent="0.2">
      <c r="A8148">
        <v>81703</v>
      </c>
      <c r="B8148">
        <v>73</v>
      </c>
    </row>
    <row r="8149" spans="1:2" x14ac:dyDescent="0.2">
      <c r="A8149">
        <v>81704</v>
      </c>
      <c r="B8149">
        <v>45</v>
      </c>
    </row>
    <row r="8150" spans="1:2" x14ac:dyDescent="0.2">
      <c r="A8150">
        <v>81705</v>
      </c>
      <c r="B8150">
        <v>41</v>
      </c>
    </row>
    <row r="8151" spans="1:2" x14ac:dyDescent="0.2">
      <c r="A8151">
        <v>81706</v>
      </c>
      <c r="B8151">
        <v>45</v>
      </c>
    </row>
    <row r="8152" spans="1:2" x14ac:dyDescent="0.2">
      <c r="A8152">
        <v>81707</v>
      </c>
      <c r="B8152">
        <v>26</v>
      </c>
    </row>
    <row r="8153" spans="1:2" x14ac:dyDescent="0.2">
      <c r="A8153">
        <v>81708</v>
      </c>
      <c r="B8153">
        <v>38</v>
      </c>
    </row>
    <row r="8154" spans="1:2" x14ac:dyDescent="0.2">
      <c r="A8154">
        <v>81709</v>
      </c>
      <c r="B8154">
        <v>80</v>
      </c>
    </row>
    <row r="8155" spans="1:2" x14ac:dyDescent="0.2">
      <c r="A8155">
        <v>81710</v>
      </c>
      <c r="B8155">
        <v>41</v>
      </c>
    </row>
    <row r="8156" spans="1:2" x14ac:dyDescent="0.2">
      <c r="A8156">
        <v>81711</v>
      </c>
      <c r="B8156">
        <v>64</v>
      </c>
    </row>
    <row r="8157" spans="1:2" x14ac:dyDescent="0.2">
      <c r="A8157">
        <v>81712</v>
      </c>
      <c r="B8157">
        <v>57</v>
      </c>
    </row>
    <row r="8158" spans="1:2" x14ac:dyDescent="0.2">
      <c r="A8158">
        <v>81713</v>
      </c>
      <c r="B8158">
        <v>34</v>
      </c>
    </row>
    <row r="8159" spans="1:2" x14ac:dyDescent="0.2">
      <c r="A8159">
        <v>81714</v>
      </c>
      <c r="B8159">
        <v>52</v>
      </c>
    </row>
    <row r="8160" spans="1:2" x14ac:dyDescent="0.2">
      <c r="A8160">
        <v>81715</v>
      </c>
      <c r="B8160">
        <v>42</v>
      </c>
    </row>
    <row r="8161" spans="1:2" x14ac:dyDescent="0.2">
      <c r="A8161">
        <v>81716</v>
      </c>
      <c r="B8161">
        <v>47</v>
      </c>
    </row>
    <row r="8162" spans="1:2" x14ac:dyDescent="0.2">
      <c r="A8162">
        <v>81717</v>
      </c>
      <c r="B8162">
        <v>34</v>
      </c>
    </row>
    <row r="8163" spans="1:2" x14ac:dyDescent="0.2">
      <c r="A8163">
        <v>81718</v>
      </c>
      <c r="B8163">
        <v>23</v>
      </c>
    </row>
    <row r="8164" spans="1:2" x14ac:dyDescent="0.2">
      <c r="A8164">
        <v>81719</v>
      </c>
      <c r="B8164">
        <v>43</v>
      </c>
    </row>
    <row r="8165" spans="1:2" x14ac:dyDescent="0.2">
      <c r="A8165">
        <v>81720</v>
      </c>
      <c r="B8165">
        <v>38</v>
      </c>
    </row>
    <row r="8166" spans="1:2" x14ac:dyDescent="0.2">
      <c r="A8166">
        <v>81721</v>
      </c>
      <c r="B8166">
        <v>39</v>
      </c>
    </row>
    <row r="8167" spans="1:2" x14ac:dyDescent="0.2">
      <c r="A8167">
        <v>81722</v>
      </c>
      <c r="B8167">
        <v>47</v>
      </c>
    </row>
    <row r="8168" spans="1:2" x14ac:dyDescent="0.2">
      <c r="A8168">
        <v>81723</v>
      </c>
      <c r="B8168">
        <v>48</v>
      </c>
    </row>
    <row r="8169" spans="1:2" x14ac:dyDescent="0.2">
      <c r="A8169">
        <v>81724</v>
      </c>
      <c r="B8169">
        <v>29</v>
      </c>
    </row>
    <row r="8170" spans="1:2" x14ac:dyDescent="0.2">
      <c r="A8170">
        <v>81725</v>
      </c>
      <c r="B8170">
        <v>39</v>
      </c>
    </row>
    <row r="8171" spans="1:2" x14ac:dyDescent="0.2">
      <c r="A8171">
        <v>81726</v>
      </c>
      <c r="B8171">
        <v>62</v>
      </c>
    </row>
    <row r="8172" spans="1:2" x14ac:dyDescent="0.2">
      <c r="A8172">
        <v>81727</v>
      </c>
      <c r="B8172">
        <v>40</v>
      </c>
    </row>
    <row r="8173" spans="1:2" x14ac:dyDescent="0.2">
      <c r="A8173">
        <v>81728</v>
      </c>
      <c r="B8173">
        <v>40</v>
      </c>
    </row>
    <row r="8174" spans="1:2" x14ac:dyDescent="0.2">
      <c r="A8174">
        <v>81729</v>
      </c>
      <c r="B8174">
        <v>32</v>
      </c>
    </row>
    <row r="8175" spans="1:2" x14ac:dyDescent="0.2">
      <c r="A8175">
        <v>81730</v>
      </c>
      <c r="B8175">
        <v>35</v>
      </c>
    </row>
    <row r="8176" spans="1:2" x14ac:dyDescent="0.2">
      <c r="A8176">
        <v>81731</v>
      </c>
      <c r="B8176">
        <v>42</v>
      </c>
    </row>
    <row r="8177" spans="1:2" x14ac:dyDescent="0.2">
      <c r="A8177">
        <v>81732</v>
      </c>
      <c r="B8177">
        <v>56</v>
      </c>
    </row>
    <row r="8178" spans="1:2" x14ac:dyDescent="0.2">
      <c r="A8178">
        <v>81733</v>
      </c>
      <c r="B8178">
        <v>73</v>
      </c>
    </row>
    <row r="8179" spans="1:2" x14ac:dyDescent="0.2">
      <c r="A8179">
        <v>81734</v>
      </c>
      <c r="B8179">
        <v>56</v>
      </c>
    </row>
    <row r="8180" spans="1:2" x14ac:dyDescent="0.2">
      <c r="A8180">
        <v>81735</v>
      </c>
      <c r="B8180">
        <v>38</v>
      </c>
    </row>
    <row r="8181" spans="1:2" x14ac:dyDescent="0.2">
      <c r="A8181">
        <v>81736</v>
      </c>
      <c r="B8181">
        <v>76</v>
      </c>
    </row>
    <row r="8182" spans="1:2" x14ac:dyDescent="0.2">
      <c r="A8182">
        <v>81737</v>
      </c>
      <c r="B8182">
        <v>70</v>
      </c>
    </row>
    <row r="8183" spans="1:2" x14ac:dyDescent="0.2">
      <c r="A8183">
        <v>81738</v>
      </c>
      <c r="B8183">
        <v>34</v>
      </c>
    </row>
    <row r="8184" spans="1:2" x14ac:dyDescent="0.2">
      <c r="A8184">
        <v>81739</v>
      </c>
      <c r="B8184">
        <v>51</v>
      </c>
    </row>
    <row r="8185" spans="1:2" x14ac:dyDescent="0.2">
      <c r="A8185">
        <v>81740</v>
      </c>
      <c r="B8185">
        <v>25</v>
      </c>
    </row>
    <row r="8186" spans="1:2" x14ac:dyDescent="0.2">
      <c r="A8186">
        <v>81741</v>
      </c>
      <c r="B8186">
        <v>43</v>
      </c>
    </row>
    <row r="8187" spans="1:2" x14ac:dyDescent="0.2">
      <c r="A8187">
        <v>81742</v>
      </c>
      <c r="B8187">
        <v>63</v>
      </c>
    </row>
    <row r="8188" spans="1:2" x14ac:dyDescent="0.2">
      <c r="A8188">
        <v>81743</v>
      </c>
      <c r="B8188">
        <v>80</v>
      </c>
    </row>
    <row r="8189" spans="1:2" x14ac:dyDescent="0.2">
      <c r="A8189">
        <v>81744</v>
      </c>
      <c r="B8189">
        <v>25</v>
      </c>
    </row>
    <row r="8190" spans="1:2" x14ac:dyDescent="0.2">
      <c r="A8190">
        <v>81745</v>
      </c>
      <c r="B8190">
        <v>46</v>
      </c>
    </row>
    <row r="8191" spans="1:2" x14ac:dyDescent="0.2">
      <c r="A8191">
        <v>81746</v>
      </c>
      <c r="B8191">
        <v>39</v>
      </c>
    </row>
    <row r="8192" spans="1:2" x14ac:dyDescent="0.2">
      <c r="A8192">
        <v>81747</v>
      </c>
      <c r="B8192">
        <v>30</v>
      </c>
    </row>
    <row r="8193" spans="1:2" x14ac:dyDescent="0.2">
      <c r="A8193">
        <v>81748</v>
      </c>
      <c r="B8193">
        <v>54</v>
      </c>
    </row>
    <row r="8194" spans="1:2" x14ac:dyDescent="0.2">
      <c r="A8194">
        <v>81749</v>
      </c>
      <c r="B8194">
        <v>24</v>
      </c>
    </row>
    <row r="8195" spans="1:2" x14ac:dyDescent="0.2">
      <c r="A8195">
        <v>81750</v>
      </c>
      <c r="B8195">
        <v>24</v>
      </c>
    </row>
    <row r="8196" spans="1:2" x14ac:dyDescent="0.2">
      <c r="A8196">
        <v>81751</v>
      </c>
      <c r="B8196">
        <v>36</v>
      </c>
    </row>
    <row r="8197" spans="1:2" x14ac:dyDescent="0.2">
      <c r="A8197">
        <v>81752</v>
      </c>
      <c r="B8197">
        <v>41</v>
      </c>
    </row>
    <row r="8198" spans="1:2" x14ac:dyDescent="0.2">
      <c r="A8198">
        <v>81753</v>
      </c>
      <c r="B8198">
        <v>28</v>
      </c>
    </row>
    <row r="8199" spans="1:2" x14ac:dyDescent="0.2">
      <c r="A8199">
        <v>81754</v>
      </c>
      <c r="B8199">
        <v>77</v>
      </c>
    </row>
    <row r="8200" spans="1:2" x14ac:dyDescent="0.2">
      <c r="A8200">
        <v>81755</v>
      </c>
      <c r="B8200">
        <v>56</v>
      </c>
    </row>
    <row r="8201" spans="1:2" x14ac:dyDescent="0.2">
      <c r="A8201">
        <v>81756</v>
      </c>
      <c r="B8201">
        <v>33</v>
      </c>
    </row>
    <row r="8202" spans="1:2" x14ac:dyDescent="0.2">
      <c r="A8202">
        <v>81757</v>
      </c>
      <c r="B8202">
        <v>47</v>
      </c>
    </row>
    <row r="8203" spans="1:2" x14ac:dyDescent="0.2">
      <c r="A8203">
        <v>81758</v>
      </c>
      <c r="B8203">
        <v>18</v>
      </c>
    </row>
    <row r="8204" spans="1:2" x14ac:dyDescent="0.2">
      <c r="A8204">
        <v>81759</v>
      </c>
      <c r="B8204">
        <v>53</v>
      </c>
    </row>
    <row r="8205" spans="1:2" x14ac:dyDescent="0.2">
      <c r="A8205">
        <v>81760</v>
      </c>
      <c r="B8205">
        <v>40</v>
      </c>
    </row>
    <row r="8206" spans="1:2" x14ac:dyDescent="0.2">
      <c r="A8206">
        <v>81761</v>
      </c>
      <c r="B8206">
        <v>31</v>
      </c>
    </row>
    <row r="8207" spans="1:2" x14ac:dyDescent="0.2">
      <c r="A8207">
        <v>81762</v>
      </c>
      <c r="B8207">
        <v>62</v>
      </c>
    </row>
    <row r="8208" spans="1:2" x14ac:dyDescent="0.2">
      <c r="A8208">
        <v>81763</v>
      </c>
      <c r="B8208">
        <v>61</v>
      </c>
    </row>
    <row r="8209" spans="1:2" x14ac:dyDescent="0.2">
      <c r="A8209">
        <v>81764</v>
      </c>
      <c r="B8209">
        <v>74</v>
      </c>
    </row>
    <row r="8210" spans="1:2" x14ac:dyDescent="0.2">
      <c r="A8210">
        <v>81765</v>
      </c>
      <c r="B8210">
        <v>48</v>
      </c>
    </row>
    <row r="8211" spans="1:2" x14ac:dyDescent="0.2">
      <c r="A8211">
        <v>81766</v>
      </c>
      <c r="B8211">
        <v>29</v>
      </c>
    </row>
    <row r="8212" spans="1:2" x14ac:dyDescent="0.2">
      <c r="A8212">
        <v>81767</v>
      </c>
      <c r="B8212">
        <v>57</v>
      </c>
    </row>
    <row r="8213" spans="1:2" x14ac:dyDescent="0.2">
      <c r="A8213">
        <v>81768</v>
      </c>
      <c r="B8213">
        <v>50</v>
      </c>
    </row>
    <row r="8214" spans="1:2" x14ac:dyDescent="0.2">
      <c r="A8214">
        <v>81769</v>
      </c>
      <c r="B8214">
        <v>49</v>
      </c>
    </row>
    <row r="8215" spans="1:2" x14ac:dyDescent="0.2">
      <c r="A8215">
        <v>81770</v>
      </c>
      <c r="B8215">
        <v>50</v>
      </c>
    </row>
    <row r="8216" spans="1:2" x14ac:dyDescent="0.2">
      <c r="A8216">
        <v>81771</v>
      </c>
      <c r="B8216">
        <v>46</v>
      </c>
    </row>
    <row r="8217" spans="1:2" x14ac:dyDescent="0.2">
      <c r="A8217">
        <v>81772</v>
      </c>
      <c r="B8217">
        <v>48</v>
      </c>
    </row>
    <row r="8218" spans="1:2" x14ac:dyDescent="0.2">
      <c r="A8218">
        <v>81773</v>
      </c>
      <c r="B8218">
        <v>47</v>
      </c>
    </row>
    <row r="8219" spans="1:2" x14ac:dyDescent="0.2">
      <c r="A8219">
        <v>81774</v>
      </c>
      <c r="B8219">
        <v>38</v>
      </c>
    </row>
    <row r="8220" spans="1:2" x14ac:dyDescent="0.2">
      <c r="A8220">
        <v>81775</v>
      </c>
      <c r="B8220">
        <v>48</v>
      </c>
    </row>
    <row r="8221" spans="1:2" x14ac:dyDescent="0.2">
      <c r="A8221">
        <v>81776</v>
      </c>
      <c r="B8221">
        <v>22</v>
      </c>
    </row>
    <row r="8222" spans="1:2" x14ac:dyDescent="0.2">
      <c r="A8222">
        <v>81777</v>
      </c>
      <c r="B8222">
        <v>63</v>
      </c>
    </row>
    <row r="8223" spans="1:2" x14ac:dyDescent="0.2">
      <c r="A8223">
        <v>81778</v>
      </c>
      <c r="B8223">
        <v>40</v>
      </c>
    </row>
    <row r="8224" spans="1:2" x14ac:dyDescent="0.2">
      <c r="A8224">
        <v>81779</v>
      </c>
      <c r="B8224">
        <v>68</v>
      </c>
    </row>
    <row r="8225" spans="1:2" x14ac:dyDescent="0.2">
      <c r="A8225">
        <v>81780</v>
      </c>
      <c r="B8225">
        <v>49</v>
      </c>
    </row>
    <row r="8226" spans="1:2" x14ac:dyDescent="0.2">
      <c r="A8226">
        <v>81781</v>
      </c>
      <c r="B8226">
        <v>50</v>
      </c>
    </row>
    <row r="8227" spans="1:2" x14ac:dyDescent="0.2">
      <c r="A8227">
        <v>81782</v>
      </c>
      <c r="B8227">
        <v>73</v>
      </c>
    </row>
    <row r="8228" spans="1:2" x14ac:dyDescent="0.2">
      <c r="A8228">
        <v>81783</v>
      </c>
      <c r="B8228">
        <v>44</v>
      </c>
    </row>
    <row r="8229" spans="1:2" x14ac:dyDescent="0.2">
      <c r="A8229">
        <v>81784</v>
      </c>
      <c r="B8229">
        <v>32</v>
      </c>
    </row>
    <row r="8230" spans="1:2" x14ac:dyDescent="0.2">
      <c r="A8230">
        <v>81785</v>
      </c>
      <c r="B8230">
        <v>70</v>
      </c>
    </row>
    <row r="8231" spans="1:2" x14ac:dyDescent="0.2">
      <c r="A8231">
        <v>81786</v>
      </c>
      <c r="B8231">
        <v>38</v>
      </c>
    </row>
    <row r="8232" spans="1:2" x14ac:dyDescent="0.2">
      <c r="A8232">
        <v>81787</v>
      </c>
      <c r="B8232">
        <v>34</v>
      </c>
    </row>
    <row r="8233" spans="1:2" x14ac:dyDescent="0.2">
      <c r="A8233">
        <v>81788</v>
      </c>
      <c r="B8233">
        <v>34</v>
      </c>
    </row>
    <row r="8234" spans="1:2" x14ac:dyDescent="0.2">
      <c r="A8234">
        <v>81789</v>
      </c>
      <c r="B8234">
        <v>72</v>
      </c>
    </row>
    <row r="8235" spans="1:2" x14ac:dyDescent="0.2">
      <c r="A8235">
        <v>81790</v>
      </c>
      <c r="B8235">
        <v>49</v>
      </c>
    </row>
    <row r="8236" spans="1:2" x14ac:dyDescent="0.2">
      <c r="A8236">
        <v>81791</v>
      </c>
      <c r="B8236">
        <v>62</v>
      </c>
    </row>
    <row r="8237" spans="1:2" x14ac:dyDescent="0.2">
      <c r="A8237">
        <v>81792</v>
      </c>
      <c r="B8237">
        <v>38</v>
      </c>
    </row>
    <row r="8238" spans="1:2" x14ac:dyDescent="0.2">
      <c r="A8238">
        <v>81793</v>
      </c>
      <c r="B8238">
        <v>34</v>
      </c>
    </row>
    <row r="8239" spans="1:2" x14ac:dyDescent="0.2">
      <c r="A8239">
        <v>81794</v>
      </c>
      <c r="B8239">
        <v>80</v>
      </c>
    </row>
    <row r="8240" spans="1:2" x14ac:dyDescent="0.2">
      <c r="A8240">
        <v>81795</v>
      </c>
      <c r="B8240">
        <v>50</v>
      </c>
    </row>
    <row r="8241" spans="1:2" x14ac:dyDescent="0.2">
      <c r="A8241">
        <v>81796</v>
      </c>
      <c r="B8241">
        <v>28</v>
      </c>
    </row>
    <row r="8242" spans="1:2" x14ac:dyDescent="0.2">
      <c r="A8242">
        <v>81797</v>
      </c>
      <c r="B8242">
        <v>57</v>
      </c>
    </row>
    <row r="8243" spans="1:2" x14ac:dyDescent="0.2">
      <c r="A8243">
        <v>81798</v>
      </c>
      <c r="B8243">
        <v>71</v>
      </c>
    </row>
    <row r="8244" spans="1:2" x14ac:dyDescent="0.2">
      <c r="A8244">
        <v>81799</v>
      </c>
      <c r="B8244">
        <v>44</v>
      </c>
    </row>
    <row r="8245" spans="1:2" x14ac:dyDescent="0.2">
      <c r="A8245">
        <v>81800</v>
      </c>
      <c r="B8245">
        <v>26</v>
      </c>
    </row>
    <row r="8246" spans="1:2" x14ac:dyDescent="0.2">
      <c r="A8246">
        <v>81801</v>
      </c>
      <c r="B8246">
        <v>57</v>
      </c>
    </row>
    <row r="8247" spans="1:2" x14ac:dyDescent="0.2">
      <c r="A8247">
        <v>81802</v>
      </c>
      <c r="B8247">
        <v>30</v>
      </c>
    </row>
    <row r="8248" spans="1:2" x14ac:dyDescent="0.2">
      <c r="A8248">
        <v>81803</v>
      </c>
      <c r="B8248">
        <v>18</v>
      </c>
    </row>
    <row r="8249" spans="1:2" x14ac:dyDescent="0.2">
      <c r="A8249">
        <v>81804</v>
      </c>
      <c r="B8249">
        <v>56</v>
      </c>
    </row>
    <row r="8250" spans="1:2" x14ac:dyDescent="0.2">
      <c r="A8250">
        <v>81805</v>
      </c>
      <c r="B8250">
        <v>45</v>
      </c>
    </row>
    <row r="8251" spans="1:2" x14ac:dyDescent="0.2">
      <c r="A8251">
        <v>81806</v>
      </c>
      <c r="B8251">
        <v>39</v>
      </c>
    </row>
    <row r="8252" spans="1:2" x14ac:dyDescent="0.2">
      <c r="A8252">
        <v>81807</v>
      </c>
      <c r="B8252">
        <v>26</v>
      </c>
    </row>
    <row r="8253" spans="1:2" x14ac:dyDescent="0.2">
      <c r="A8253">
        <v>81808</v>
      </c>
      <c r="B8253">
        <v>47</v>
      </c>
    </row>
    <row r="8254" spans="1:2" x14ac:dyDescent="0.2">
      <c r="A8254">
        <v>81809</v>
      </c>
      <c r="B8254">
        <v>40</v>
      </c>
    </row>
    <row r="8255" spans="1:2" x14ac:dyDescent="0.2">
      <c r="A8255">
        <v>81810</v>
      </c>
      <c r="B8255">
        <v>30</v>
      </c>
    </row>
    <row r="8256" spans="1:2" x14ac:dyDescent="0.2">
      <c r="A8256">
        <v>81811</v>
      </c>
      <c r="B8256">
        <v>26</v>
      </c>
    </row>
    <row r="8257" spans="1:2" x14ac:dyDescent="0.2">
      <c r="A8257">
        <v>81812</v>
      </c>
      <c r="B8257">
        <v>67</v>
      </c>
    </row>
    <row r="8258" spans="1:2" x14ac:dyDescent="0.2">
      <c r="A8258">
        <v>81813</v>
      </c>
      <c r="B8258">
        <v>71</v>
      </c>
    </row>
    <row r="8259" spans="1:2" x14ac:dyDescent="0.2">
      <c r="A8259">
        <v>81814</v>
      </c>
      <c r="B8259">
        <v>67</v>
      </c>
    </row>
    <row r="8260" spans="1:2" x14ac:dyDescent="0.2">
      <c r="A8260">
        <v>81815</v>
      </c>
      <c r="B8260">
        <v>74</v>
      </c>
    </row>
    <row r="8261" spans="1:2" x14ac:dyDescent="0.2">
      <c r="A8261">
        <v>81816</v>
      </c>
      <c r="B8261">
        <v>51</v>
      </c>
    </row>
    <row r="8262" spans="1:2" x14ac:dyDescent="0.2">
      <c r="A8262">
        <v>81817</v>
      </c>
      <c r="B8262">
        <v>29</v>
      </c>
    </row>
    <row r="8263" spans="1:2" x14ac:dyDescent="0.2">
      <c r="A8263">
        <v>81818</v>
      </c>
      <c r="B8263">
        <v>75</v>
      </c>
    </row>
    <row r="8264" spans="1:2" x14ac:dyDescent="0.2">
      <c r="A8264">
        <v>81819</v>
      </c>
      <c r="B8264">
        <v>34</v>
      </c>
    </row>
    <row r="8265" spans="1:2" x14ac:dyDescent="0.2">
      <c r="A8265">
        <v>81820</v>
      </c>
      <c r="B8265">
        <v>76</v>
      </c>
    </row>
    <row r="8266" spans="1:2" x14ac:dyDescent="0.2">
      <c r="A8266">
        <v>81821</v>
      </c>
      <c r="B8266">
        <v>19</v>
      </c>
    </row>
    <row r="8267" spans="1:2" x14ac:dyDescent="0.2">
      <c r="A8267">
        <v>81822</v>
      </c>
      <c r="B8267">
        <v>60</v>
      </c>
    </row>
    <row r="8268" spans="1:2" x14ac:dyDescent="0.2">
      <c r="A8268">
        <v>81823</v>
      </c>
      <c r="B8268">
        <v>64</v>
      </c>
    </row>
    <row r="8269" spans="1:2" x14ac:dyDescent="0.2">
      <c r="A8269">
        <v>81824</v>
      </c>
      <c r="B8269">
        <v>76</v>
      </c>
    </row>
    <row r="8270" spans="1:2" x14ac:dyDescent="0.2">
      <c r="A8270">
        <v>81825</v>
      </c>
      <c r="B8270">
        <v>44</v>
      </c>
    </row>
    <row r="8271" spans="1:2" x14ac:dyDescent="0.2">
      <c r="A8271">
        <v>81826</v>
      </c>
      <c r="B8271">
        <v>69</v>
      </c>
    </row>
    <row r="8272" spans="1:2" x14ac:dyDescent="0.2">
      <c r="A8272">
        <v>81827</v>
      </c>
      <c r="B8272">
        <v>73</v>
      </c>
    </row>
    <row r="8273" spans="1:2" x14ac:dyDescent="0.2">
      <c r="A8273">
        <v>81828</v>
      </c>
      <c r="B8273">
        <v>45</v>
      </c>
    </row>
    <row r="8274" spans="1:2" x14ac:dyDescent="0.2">
      <c r="A8274">
        <v>81829</v>
      </c>
      <c r="B8274">
        <v>43</v>
      </c>
    </row>
    <row r="8275" spans="1:2" x14ac:dyDescent="0.2">
      <c r="A8275">
        <v>81830</v>
      </c>
      <c r="B8275">
        <v>39</v>
      </c>
    </row>
    <row r="8276" spans="1:2" x14ac:dyDescent="0.2">
      <c r="A8276">
        <v>81831</v>
      </c>
      <c r="B8276">
        <v>72</v>
      </c>
    </row>
    <row r="8277" spans="1:2" x14ac:dyDescent="0.2">
      <c r="A8277">
        <v>81832</v>
      </c>
      <c r="B8277">
        <v>80</v>
      </c>
    </row>
    <row r="8278" spans="1:2" x14ac:dyDescent="0.2">
      <c r="A8278">
        <v>81833</v>
      </c>
      <c r="B8278">
        <v>72</v>
      </c>
    </row>
    <row r="8279" spans="1:2" x14ac:dyDescent="0.2">
      <c r="A8279">
        <v>81834</v>
      </c>
      <c r="B8279">
        <v>33</v>
      </c>
    </row>
    <row r="8280" spans="1:2" x14ac:dyDescent="0.2">
      <c r="A8280">
        <v>81835</v>
      </c>
      <c r="B8280">
        <v>49</v>
      </c>
    </row>
    <row r="8281" spans="1:2" x14ac:dyDescent="0.2">
      <c r="A8281">
        <v>81836</v>
      </c>
      <c r="B8281">
        <v>37</v>
      </c>
    </row>
    <row r="8282" spans="1:2" x14ac:dyDescent="0.2">
      <c r="A8282">
        <v>81837</v>
      </c>
      <c r="B8282">
        <v>34</v>
      </c>
    </row>
    <row r="8283" spans="1:2" x14ac:dyDescent="0.2">
      <c r="A8283">
        <v>81838</v>
      </c>
      <c r="B8283">
        <v>52</v>
      </c>
    </row>
    <row r="8284" spans="1:2" x14ac:dyDescent="0.2">
      <c r="A8284">
        <v>81839</v>
      </c>
      <c r="B8284">
        <v>36</v>
      </c>
    </row>
    <row r="8285" spans="1:2" x14ac:dyDescent="0.2">
      <c r="A8285">
        <v>81840</v>
      </c>
      <c r="B8285">
        <v>38</v>
      </c>
    </row>
    <row r="8286" spans="1:2" x14ac:dyDescent="0.2">
      <c r="A8286">
        <v>81841</v>
      </c>
      <c r="B8286">
        <v>38</v>
      </c>
    </row>
    <row r="8287" spans="1:2" x14ac:dyDescent="0.2">
      <c r="A8287">
        <v>81842</v>
      </c>
      <c r="B8287">
        <v>73</v>
      </c>
    </row>
    <row r="8288" spans="1:2" x14ac:dyDescent="0.2">
      <c r="A8288">
        <v>81843</v>
      </c>
      <c r="B8288">
        <v>46</v>
      </c>
    </row>
    <row r="8289" spans="1:2" x14ac:dyDescent="0.2">
      <c r="A8289">
        <v>81844</v>
      </c>
      <c r="B8289">
        <v>54</v>
      </c>
    </row>
    <row r="8290" spans="1:2" x14ac:dyDescent="0.2">
      <c r="A8290">
        <v>81845</v>
      </c>
      <c r="B8290">
        <v>75</v>
      </c>
    </row>
    <row r="8291" spans="1:2" x14ac:dyDescent="0.2">
      <c r="A8291">
        <v>81846</v>
      </c>
      <c r="B8291">
        <v>47</v>
      </c>
    </row>
    <row r="8292" spans="1:2" x14ac:dyDescent="0.2">
      <c r="A8292">
        <v>81847</v>
      </c>
      <c r="B8292">
        <v>38</v>
      </c>
    </row>
    <row r="8293" spans="1:2" x14ac:dyDescent="0.2">
      <c r="A8293">
        <v>81848</v>
      </c>
      <c r="B8293">
        <v>45</v>
      </c>
    </row>
    <row r="8294" spans="1:2" x14ac:dyDescent="0.2">
      <c r="A8294">
        <v>81849</v>
      </c>
      <c r="B8294">
        <v>44</v>
      </c>
    </row>
    <row r="8295" spans="1:2" x14ac:dyDescent="0.2">
      <c r="A8295">
        <v>81850</v>
      </c>
      <c r="B8295">
        <v>67</v>
      </c>
    </row>
    <row r="8296" spans="1:2" x14ac:dyDescent="0.2">
      <c r="A8296">
        <v>81851</v>
      </c>
      <c r="B8296">
        <v>63</v>
      </c>
    </row>
    <row r="8297" spans="1:2" x14ac:dyDescent="0.2">
      <c r="A8297">
        <v>81852</v>
      </c>
      <c r="B8297">
        <v>21</v>
      </c>
    </row>
    <row r="8298" spans="1:2" x14ac:dyDescent="0.2">
      <c r="A8298">
        <v>81853</v>
      </c>
      <c r="B8298">
        <v>50</v>
      </c>
    </row>
    <row r="8299" spans="1:2" x14ac:dyDescent="0.2">
      <c r="A8299">
        <v>81854</v>
      </c>
      <c r="B8299">
        <v>38</v>
      </c>
    </row>
    <row r="8300" spans="1:2" x14ac:dyDescent="0.2">
      <c r="A8300">
        <v>81855</v>
      </c>
      <c r="B8300">
        <v>60</v>
      </c>
    </row>
    <row r="8301" spans="1:2" x14ac:dyDescent="0.2">
      <c r="A8301">
        <v>81856</v>
      </c>
      <c r="B8301">
        <v>38</v>
      </c>
    </row>
    <row r="8302" spans="1:2" x14ac:dyDescent="0.2">
      <c r="A8302">
        <v>81857</v>
      </c>
      <c r="B8302">
        <v>35</v>
      </c>
    </row>
    <row r="8303" spans="1:2" x14ac:dyDescent="0.2">
      <c r="A8303">
        <v>81858</v>
      </c>
      <c r="B8303">
        <v>23</v>
      </c>
    </row>
    <row r="8304" spans="1:2" x14ac:dyDescent="0.2">
      <c r="A8304">
        <v>81859</v>
      </c>
      <c r="B8304">
        <v>29</v>
      </c>
    </row>
    <row r="8305" spans="1:2" x14ac:dyDescent="0.2">
      <c r="A8305">
        <v>81860</v>
      </c>
      <c r="B8305">
        <v>52</v>
      </c>
    </row>
    <row r="8306" spans="1:2" x14ac:dyDescent="0.2">
      <c r="A8306">
        <v>81861</v>
      </c>
      <c r="B8306">
        <v>51</v>
      </c>
    </row>
    <row r="8307" spans="1:2" x14ac:dyDescent="0.2">
      <c r="A8307">
        <v>81862</v>
      </c>
      <c r="B8307">
        <v>20</v>
      </c>
    </row>
    <row r="8308" spans="1:2" x14ac:dyDescent="0.2">
      <c r="A8308">
        <v>81863</v>
      </c>
      <c r="B8308">
        <v>56</v>
      </c>
    </row>
    <row r="8309" spans="1:2" x14ac:dyDescent="0.2">
      <c r="A8309">
        <v>81864</v>
      </c>
      <c r="B8309">
        <v>46</v>
      </c>
    </row>
    <row r="8310" spans="1:2" x14ac:dyDescent="0.2">
      <c r="A8310">
        <v>81865</v>
      </c>
      <c r="B8310">
        <v>42</v>
      </c>
    </row>
    <row r="8311" spans="1:2" x14ac:dyDescent="0.2">
      <c r="A8311">
        <v>81866</v>
      </c>
      <c r="B8311">
        <v>53</v>
      </c>
    </row>
    <row r="8312" spans="1:2" x14ac:dyDescent="0.2">
      <c r="A8312">
        <v>81867</v>
      </c>
      <c r="B8312">
        <v>56</v>
      </c>
    </row>
    <row r="8313" spans="1:2" x14ac:dyDescent="0.2">
      <c r="A8313">
        <v>81868</v>
      </c>
      <c r="B8313">
        <v>30</v>
      </c>
    </row>
    <row r="8314" spans="1:2" x14ac:dyDescent="0.2">
      <c r="A8314">
        <v>81869</v>
      </c>
      <c r="B8314">
        <v>57</v>
      </c>
    </row>
    <row r="8315" spans="1:2" x14ac:dyDescent="0.2">
      <c r="A8315">
        <v>81870</v>
      </c>
      <c r="B8315">
        <v>40</v>
      </c>
    </row>
    <row r="8316" spans="1:2" x14ac:dyDescent="0.2">
      <c r="A8316">
        <v>81871</v>
      </c>
      <c r="B8316">
        <v>80</v>
      </c>
    </row>
    <row r="8317" spans="1:2" x14ac:dyDescent="0.2">
      <c r="A8317">
        <v>81872</v>
      </c>
      <c r="B8317">
        <v>80</v>
      </c>
    </row>
    <row r="8318" spans="1:2" x14ac:dyDescent="0.2">
      <c r="A8318">
        <v>81873</v>
      </c>
      <c r="B8318">
        <v>62</v>
      </c>
    </row>
    <row r="8319" spans="1:2" x14ac:dyDescent="0.2">
      <c r="A8319">
        <v>81874</v>
      </c>
      <c r="B8319">
        <v>40</v>
      </c>
    </row>
    <row r="8320" spans="1:2" x14ac:dyDescent="0.2">
      <c r="A8320">
        <v>81875</v>
      </c>
      <c r="B8320">
        <v>70</v>
      </c>
    </row>
    <row r="8321" spans="1:2" x14ac:dyDescent="0.2">
      <c r="A8321">
        <v>81876</v>
      </c>
      <c r="B8321">
        <v>25</v>
      </c>
    </row>
    <row r="8322" spans="1:2" x14ac:dyDescent="0.2">
      <c r="A8322">
        <v>81877</v>
      </c>
      <c r="B8322">
        <v>44</v>
      </c>
    </row>
    <row r="8323" spans="1:2" x14ac:dyDescent="0.2">
      <c r="A8323">
        <v>81878</v>
      </c>
      <c r="B8323">
        <v>46</v>
      </c>
    </row>
    <row r="8324" spans="1:2" x14ac:dyDescent="0.2">
      <c r="A8324">
        <v>81879</v>
      </c>
      <c r="B8324">
        <v>73</v>
      </c>
    </row>
    <row r="8325" spans="1:2" x14ac:dyDescent="0.2">
      <c r="A8325">
        <v>81880</v>
      </c>
      <c r="B8325">
        <v>37</v>
      </c>
    </row>
    <row r="8326" spans="1:2" x14ac:dyDescent="0.2">
      <c r="A8326">
        <v>81881</v>
      </c>
      <c r="B8326">
        <v>35</v>
      </c>
    </row>
    <row r="8327" spans="1:2" x14ac:dyDescent="0.2">
      <c r="A8327">
        <v>81882</v>
      </c>
      <c r="B8327">
        <v>30</v>
      </c>
    </row>
    <row r="8328" spans="1:2" x14ac:dyDescent="0.2">
      <c r="A8328">
        <v>81883</v>
      </c>
      <c r="B8328">
        <v>44</v>
      </c>
    </row>
    <row r="8329" spans="1:2" x14ac:dyDescent="0.2">
      <c r="A8329">
        <v>81884</v>
      </c>
      <c r="B8329">
        <v>34</v>
      </c>
    </row>
    <row r="8330" spans="1:2" x14ac:dyDescent="0.2">
      <c r="A8330">
        <v>81885</v>
      </c>
      <c r="B8330">
        <v>30</v>
      </c>
    </row>
    <row r="8331" spans="1:2" x14ac:dyDescent="0.2">
      <c r="A8331">
        <v>81886</v>
      </c>
      <c r="B8331">
        <v>47</v>
      </c>
    </row>
    <row r="8332" spans="1:2" x14ac:dyDescent="0.2">
      <c r="A8332">
        <v>81887</v>
      </c>
      <c r="B8332">
        <v>80</v>
      </c>
    </row>
    <row r="8333" spans="1:2" x14ac:dyDescent="0.2">
      <c r="A8333">
        <v>81888</v>
      </c>
      <c r="B8333">
        <v>45</v>
      </c>
    </row>
    <row r="8334" spans="1:2" x14ac:dyDescent="0.2">
      <c r="A8334">
        <v>81889</v>
      </c>
      <c r="B8334">
        <v>38</v>
      </c>
    </row>
    <row r="8335" spans="1:2" x14ac:dyDescent="0.2">
      <c r="A8335">
        <v>81890</v>
      </c>
      <c r="B8335">
        <v>67</v>
      </c>
    </row>
    <row r="8336" spans="1:2" x14ac:dyDescent="0.2">
      <c r="A8336">
        <v>81891</v>
      </c>
      <c r="B8336">
        <v>28</v>
      </c>
    </row>
    <row r="8337" spans="1:2" x14ac:dyDescent="0.2">
      <c r="A8337">
        <v>81892</v>
      </c>
      <c r="B8337">
        <v>34</v>
      </c>
    </row>
    <row r="8338" spans="1:2" x14ac:dyDescent="0.2">
      <c r="A8338">
        <v>81893</v>
      </c>
      <c r="B8338">
        <v>30</v>
      </c>
    </row>
    <row r="8339" spans="1:2" x14ac:dyDescent="0.2">
      <c r="A8339">
        <v>81894</v>
      </c>
      <c r="B8339">
        <v>33</v>
      </c>
    </row>
    <row r="8340" spans="1:2" x14ac:dyDescent="0.2">
      <c r="A8340">
        <v>81895</v>
      </c>
      <c r="B8340">
        <v>64</v>
      </c>
    </row>
    <row r="8341" spans="1:2" x14ac:dyDescent="0.2">
      <c r="A8341">
        <v>81896</v>
      </c>
      <c r="B8341">
        <v>64</v>
      </c>
    </row>
    <row r="8342" spans="1:2" x14ac:dyDescent="0.2">
      <c r="A8342">
        <v>81897</v>
      </c>
      <c r="B8342">
        <v>28</v>
      </c>
    </row>
    <row r="8343" spans="1:2" x14ac:dyDescent="0.2">
      <c r="A8343">
        <v>81898</v>
      </c>
      <c r="B8343">
        <v>29</v>
      </c>
    </row>
    <row r="8344" spans="1:2" x14ac:dyDescent="0.2">
      <c r="A8344">
        <v>81899</v>
      </c>
      <c r="B8344">
        <v>55</v>
      </c>
    </row>
    <row r="8345" spans="1:2" x14ac:dyDescent="0.2">
      <c r="A8345">
        <v>81900</v>
      </c>
      <c r="B8345">
        <v>54</v>
      </c>
    </row>
    <row r="8346" spans="1:2" x14ac:dyDescent="0.2">
      <c r="A8346">
        <v>81901</v>
      </c>
      <c r="B8346">
        <v>25</v>
      </c>
    </row>
    <row r="8347" spans="1:2" x14ac:dyDescent="0.2">
      <c r="A8347">
        <v>81902</v>
      </c>
      <c r="B8347">
        <v>38</v>
      </c>
    </row>
    <row r="8348" spans="1:2" x14ac:dyDescent="0.2">
      <c r="A8348">
        <v>81903</v>
      </c>
      <c r="B8348">
        <v>27</v>
      </c>
    </row>
    <row r="8349" spans="1:2" x14ac:dyDescent="0.2">
      <c r="A8349">
        <v>81904</v>
      </c>
      <c r="B8349">
        <v>42</v>
      </c>
    </row>
    <row r="8350" spans="1:2" x14ac:dyDescent="0.2">
      <c r="A8350">
        <v>81905</v>
      </c>
      <c r="B8350">
        <v>62</v>
      </c>
    </row>
    <row r="8351" spans="1:2" x14ac:dyDescent="0.2">
      <c r="A8351">
        <v>81906</v>
      </c>
      <c r="B8351">
        <v>42</v>
      </c>
    </row>
    <row r="8352" spans="1:2" x14ac:dyDescent="0.2">
      <c r="A8352">
        <v>81907</v>
      </c>
      <c r="B8352">
        <v>34</v>
      </c>
    </row>
    <row r="8353" spans="1:2" x14ac:dyDescent="0.2">
      <c r="A8353">
        <v>81908</v>
      </c>
      <c r="B8353">
        <v>21</v>
      </c>
    </row>
    <row r="8354" spans="1:2" x14ac:dyDescent="0.2">
      <c r="A8354">
        <v>81909</v>
      </c>
      <c r="B8354">
        <v>37</v>
      </c>
    </row>
    <row r="8355" spans="1:2" x14ac:dyDescent="0.2">
      <c r="A8355">
        <v>81910</v>
      </c>
      <c r="B8355">
        <v>40</v>
      </c>
    </row>
    <row r="8356" spans="1:2" x14ac:dyDescent="0.2">
      <c r="A8356">
        <v>81911</v>
      </c>
      <c r="B8356">
        <v>45</v>
      </c>
    </row>
    <row r="8357" spans="1:2" x14ac:dyDescent="0.2">
      <c r="A8357">
        <v>81912</v>
      </c>
      <c r="B8357">
        <v>45</v>
      </c>
    </row>
    <row r="8358" spans="1:2" x14ac:dyDescent="0.2">
      <c r="A8358">
        <v>81913</v>
      </c>
      <c r="B8358">
        <v>18</v>
      </c>
    </row>
    <row r="8359" spans="1:2" x14ac:dyDescent="0.2">
      <c r="A8359">
        <v>81914</v>
      </c>
      <c r="B8359">
        <v>37</v>
      </c>
    </row>
    <row r="8360" spans="1:2" x14ac:dyDescent="0.2">
      <c r="A8360">
        <v>81915</v>
      </c>
      <c r="B8360">
        <v>38</v>
      </c>
    </row>
    <row r="8361" spans="1:2" x14ac:dyDescent="0.2">
      <c r="A8361">
        <v>81916</v>
      </c>
      <c r="B8361">
        <v>38</v>
      </c>
    </row>
    <row r="8362" spans="1:2" x14ac:dyDescent="0.2">
      <c r="A8362">
        <v>81917</v>
      </c>
      <c r="B8362">
        <v>45</v>
      </c>
    </row>
    <row r="8363" spans="1:2" x14ac:dyDescent="0.2">
      <c r="A8363">
        <v>81918</v>
      </c>
      <c r="B8363">
        <v>19</v>
      </c>
    </row>
    <row r="8364" spans="1:2" x14ac:dyDescent="0.2">
      <c r="A8364">
        <v>81919</v>
      </c>
      <c r="B8364">
        <v>45</v>
      </c>
    </row>
    <row r="8365" spans="1:2" x14ac:dyDescent="0.2">
      <c r="A8365">
        <v>81920</v>
      </c>
      <c r="B8365">
        <v>42</v>
      </c>
    </row>
    <row r="8366" spans="1:2" x14ac:dyDescent="0.2">
      <c r="A8366">
        <v>81921</v>
      </c>
      <c r="B8366">
        <v>38</v>
      </c>
    </row>
    <row r="8367" spans="1:2" x14ac:dyDescent="0.2">
      <c r="A8367">
        <v>81922</v>
      </c>
      <c r="B8367">
        <v>29</v>
      </c>
    </row>
    <row r="8368" spans="1:2" x14ac:dyDescent="0.2">
      <c r="A8368">
        <v>81923</v>
      </c>
      <c r="B8368">
        <v>35</v>
      </c>
    </row>
    <row r="8369" spans="1:2" x14ac:dyDescent="0.2">
      <c r="A8369">
        <v>81924</v>
      </c>
      <c r="B8369">
        <v>46</v>
      </c>
    </row>
    <row r="8370" spans="1:2" x14ac:dyDescent="0.2">
      <c r="A8370">
        <v>81925</v>
      </c>
      <c r="B8370">
        <v>50</v>
      </c>
    </row>
    <row r="8371" spans="1:2" x14ac:dyDescent="0.2">
      <c r="A8371">
        <v>81926</v>
      </c>
      <c r="B8371">
        <v>36</v>
      </c>
    </row>
    <row r="8372" spans="1:2" x14ac:dyDescent="0.2">
      <c r="A8372">
        <v>81927</v>
      </c>
      <c r="B8372">
        <v>46</v>
      </c>
    </row>
    <row r="8373" spans="1:2" x14ac:dyDescent="0.2">
      <c r="A8373">
        <v>81928</v>
      </c>
      <c r="B8373">
        <v>27</v>
      </c>
    </row>
    <row r="8374" spans="1:2" x14ac:dyDescent="0.2">
      <c r="A8374">
        <v>81929</v>
      </c>
      <c r="B8374">
        <v>51</v>
      </c>
    </row>
    <row r="8375" spans="1:2" x14ac:dyDescent="0.2">
      <c r="A8375">
        <v>81930</v>
      </c>
      <c r="B8375">
        <v>18</v>
      </c>
    </row>
    <row r="8376" spans="1:2" x14ac:dyDescent="0.2">
      <c r="A8376">
        <v>81931</v>
      </c>
      <c r="B8376">
        <v>44</v>
      </c>
    </row>
    <row r="8377" spans="1:2" x14ac:dyDescent="0.2">
      <c r="A8377">
        <v>81932</v>
      </c>
      <c r="B8377">
        <v>28</v>
      </c>
    </row>
    <row r="8378" spans="1:2" x14ac:dyDescent="0.2">
      <c r="A8378">
        <v>81933</v>
      </c>
      <c r="B8378">
        <v>80</v>
      </c>
    </row>
    <row r="8379" spans="1:2" x14ac:dyDescent="0.2">
      <c r="A8379">
        <v>81934</v>
      </c>
      <c r="B8379">
        <v>61</v>
      </c>
    </row>
    <row r="8380" spans="1:2" x14ac:dyDescent="0.2">
      <c r="A8380">
        <v>81935</v>
      </c>
      <c r="B8380">
        <v>47</v>
      </c>
    </row>
    <row r="8381" spans="1:2" x14ac:dyDescent="0.2">
      <c r="A8381">
        <v>81936</v>
      </c>
      <c r="B8381">
        <v>47</v>
      </c>
    </row>
    <row r="8382" spans="1:2" x14ac:dyDescent="0.2">
      <c r="A8382">
        <v>81937</v>
      </c>
      <c r="B8382">
        <v>31</v>
      </c>
    </row>
    <row r="8383" spans="1:2" x14ac:dyDescent="0.2">
      <c r="A8383">
        <v>81938</v>
      </c>
      <c r="B8383">
        <v>34</v>
      </c>
    </row>
    <row r="8384" spans="1:2" x14ac:dyDescent="0.2">
      <c r="A8384">
        <v>81939</v>
      </c>
      <c r="B8384">
        <v>19</v>
      </c>
    </row>
    <row r="8385" spans="1:2" x14ac:dyDescent="0.2">
      <c r="A8385">
        <v>81940</v>
      </c>
      <c r="B8385">
        <v>21</v>
      </c>
    </row>
    <row r="8386" spans="1:2" x14ac:dyDescent="0.2">
      <c r="A8386">
        <v>81941</v>
      </c>
      <c r="B8386">
        <v>37</v>
      </c>
    </row>
    <row r="8387" spans="1:2" x14ac:dyDescent="0.2">
      <c r="A8387">
        <v>81942</v>
      </c>
      <c r="B8387">
        <v>55</v>
      </c>
    </row>
    <row r="8388" spans="1:2" x14ac:dyDescent="0.2">
      <c r="A8388">
        <v>81943</v>
      </c>
      <c r="B8388">
        <v>44</v>
      </c>
    </row>
    <row r="8389" spans="1:2" x14ac:dyDescent="0.2">
      <c r="A8389">
        <v>81944</v>
      </c>
      <c r="B8389">
        <v>31</v>
      </c>
    </row>
    <row r="8390" spans="1:2" x14ac:dyDescent="0.2">
      <c r="A8390">
        <v>81945</v>
      </c>
      <c r="B8390">
        <v>57</v>
      </c>
    </row>
    <row r="8391" spans="1:2" x14ac:dyDescent="0.2">
      <c r="A8391">
        <v>81946</v>
      </c>
      <c r="B8391">
        <v>32</v>
      </c>
    </row>
    <row r="8392" spans="1:2" x14ac:dyDescent="0.2">
      <c r="A8392">
        <v>81947</v>
      </c>
      <c r="B8392">
        <v>77</v>
      </c>
    </row>
    <row r="8393" spans="1:2" x14ac:dyDescent="0.2">
      <c r="A8393">
        <v>81948</v>
      </c>
      <c r="B8393">
        <v>56</v>
      </c>
    </row>
    <row r="8394" spans="1:2" x14ac:dyDescent="0.2">
      <c r="A8394">
        <v>81949</v>
      </c>
      <c r="B8394">
        <v>47</v>
      </c>
    </row>
    <row r="8395" spans="1:2" x14ac:dyDescent="0.2">
      <c r="A8395">
        <v>81950</v>
      </c>
      <c r="B8395">
        <v>52</v>
      </c>
    </row>
    <row r="8396" spans="1:2" x14ac:dyDescent="0.2">
      <c r="A8396">
        <v>81951</v>
      </c>
      <c r="B8396">
        <v>62</v>
      </c>
    </row>
    <row r="8397" spans="1:2" x14ac:dyDescent="0.2">
      <c r="A8397">
        <v>81952</v>
      </c>
      <c r="B8397">
        <v>56</v>
      </c>
    </row>
    <row r="8398" spans="1:2" x14ac:dyDescent="0.2">
      <c r="A8398">
        <v>81953</v>
      </c>
      <c r="B8398">
        <v>22</v>
      </c>
    </row>
    <row r="8399" spans="1:2" x14ac:dyDescent="0.2">
      <c r="A8399">
        <v>81954</v>
      </c>
      <c r="B8399">
        <v>23</v>
      </c>
    </row>
    <row r="8400" spans="1:2" x14ac:dyDescent="0.2">
      <c r="A8400">
        <v>81955</v>
      </c>
      <c r="B8400">
        <v>26</v>
      </c>
    </row>
    <row r="8401" spans="1:2" x14ac:dyDescent="0.2">
      <c r="A8401">
        <v>81956</v>
      </c>
      <c r="B8401">
        <v>35</v>
      </c>
    </row>
    <row r="8402" spans="1:2" x14ac:dyDescent="0.2">
      <c r="A8402">
        <v>81957</v>
      </c>
      <c r="B8402">
        <v>49</v>
      </c>
    </row>
    <row r="8403" spans="1:2" x14ac:dyDescent="0.2">
      <c r="A8403">
        <v>81958</v>
      </c>
      <c r="B8403">
        <v>48</v>
      </c>
    </row>
    <row r="8404" spans="1:2" x14ac:dyDescent="0.2">
      <c r="A8404">
        <v>81959</v>
      </c>
      <c r="B8404">
        <v>69</v>
      </c>
    </row>
    <row r="8405" spans="1:2" x14ac:dyDescent="0.2">
      <c r="A8405">
        <v>81960</v>
      </c>
      <c r="B8405">
        <v>47</v>
      </c>
    </row>
    <row r="8406" spans="1:2" x14ac:dyDescent="0.2">
      <c r="A8406">
        <v>81961</v>
      </c>
      <c r="B8406">
        <v>41</v>
      </c>
    </row>
    <row r="8407" spans="1:2" x14ac:dyDescent="0.2">
      <c r="A8407">
        <v>81962</v>
      </c>
      <c r="B8407">
        <v>65</v>
      </c>
    </row>
    <row r="8408" spans="1:2" x14ac:dyDescent="0.2">
      <c r="A8408">
        <v>81963</v>
      </c>
      <c r="B8408">
        <v>44</v>
      </c>
    </row>
    <row r="8409" spans="1:2" x14ac:dyDescent="0.2">
      <c r="A8409">
        <v>81964</v>
      </c>
      <c r="B8409">
        <v>20</v>
      </c>
    </row>
    <row r="8410" spans="1:2" x14ac:dyDescent="0.2">
      <c r="A8410">
        <v>81965</v>
      </c>
      <c r="B8410">
        <v>42</v>
      </c>
    </row>
    <row r="8411" spans="1:2" x14ac:dyDescent="0.2">
      <c r="A8411">
        <v>81966</v>
      </c>
      <c r="B8411">
        <v>32</v>
      </c>
    </row>
    <row r="8412" spans="1:2" x14ac:dyDescent="0.2">
      <c r="A8412">
        <v>81967</v>
      </c>
      <c r="B8412">
        <v>30</v>
      </c>
    </row>
    <row r="8413" spans="1:2" x14ac:dyDescent="0.2">
      <c r="A8413">
        <v>81968</v>
      </c>
      <c r="B8413">
        <v>26</v>
      </c>
    </row>
    <row r="8414" spans="1:2" x14ac:dyDescent="0.2">
      <c r="A8414">
        <v>81969</v>
      </c>
      <c r="B8414">
        <v>58</v>
      </c>
    </row>
    <row r="8415" spans="1:2" x14ac:dyDescent="0.2">
      <c r="A8415">
        <v>81970</v>
      </c>
      <c r="B8415">
        <v>53</v>
      </c>
    </row>
    <row r="8416" spans="1:2" x14ac:dyDescent="0.2">
      <c r="A8416">
        <v>81971</v>
      </c>
      <c r="B8416">
        <v>30</v>
      </c>
    </row>
    <row r="8417" spans="1:2" x14ac:dyDescent="0.2">
      <c r="A8417">
        <v>81972</v>
      </c>
      <c r="B8417">
        <v>40</v>
      </c>
    </row>
    <row r="8418" spans="1:2" x14ac:dyDescent="0.2">
      <c r="A8418">
        <v>81973</v>
      </c>
      <c r="B8418">
        <v>63</v>
      </c>
    </row>
    <row r="8419" spans="1:2" x14ac:dyDescent="0.2">
      <c r="A8419">
        <v>81974</v>
      </c>
      <c r="B8419">
        <v>41</v>
      </c>
    </row>
    <row r="8420" spans="1:2" x14ac:dyDescent="0.2">
      <c r="A8420">
        <v>81975</v>
      </c>
      <c r="B8420">
        <v>48</v>
      </c>
    </row>
    <row r="8421" spans="1:2" x14ac:dyDescent="0.2">
      <c r="A8421">
        <v>81976</v>
      </c>
      <c r="B8421">
        <v>44</v>
      </c>
    </row>
    <row r="8422" spans="1:2" x14ac:dyDescent="0.2">
      <c r="A8422">
        <v>81977</v>
      </c>
      <c r="B8422">
        <v>42</v>
      </c>
    </row>
    <row r="8423" spans="1:2" x14ac:dyDescent="0.2">
      <c r="A8423">
        <v>81978</v>
      </c>
      <c r="B8423">
        <v>63</v>
      </c>
    </row>
    <row r="8424" spans="1:2" x14ac:dyDescent="0.2">
      <c r="A8424">
        <v>81979</v>
      </c>
      <c r="B8424">
        <v>53</v>
      </c>
    </row>
    <row r="8425" spans="1:2" x14ac:dyDescent="0.2">
      <c r="A8425">
        <v>81980</v>
      </c>
      <c r="B8425">
        <v>38</v>
      </c>
    </row>
    <row r="8426" spans="1:2" x14ac:dyDescent="0.2">
      <c r="A8426">
        <v>81981</v>
      </c>
      <c r="B8426">
        <v>30</v>
      </c>
    </row>
    <row r="8427" spans="1:2" x14ac:dyDescent="0.2">
      <c r="A8427">
        <v>81982</v>
      </c>
      <c r="B8427">
        <v>55</v>
      </c>
    </row>
    <row r="8428" spans="1:2" x14ac:dyDescent="0.2">
      <c r="A8428">
        <v>81983</v>
      </c>
      <c r="B8428">
        <v>72</v>
      </c>
    </row>
    <row r="8429" spans="1:2" x14ac:dyDescent="0.2">
      <c r="A8429">
        <v>81984</v>
      </c>
      <c r="B8429">
        <v>51</v>
      </c>
    </row>
    <row r="8430" spans="1:2" x14ac:dyDescent="0.2">
      <c r="A8430">
        <v>81985</v>
      </c>
      <c r="B8430">
        <v>48</v>
      </c>
    </row>
    <row r="8431" spans="1:2" x14ac:dyDescent="0.2">
      <c r="A8431">
        <v>81986</v>
      </c>
      <c r="B8431">
        <v>30</v>
      </c>
    </row>
    <row r="8432" spans="1:2" x14ac:dyDescent="0.2">
      <c r="A8432">
        <v>81987</v>
      </c>
      <c r="B8432">
        <v>41</v>
      </c>
    </row>
    <row r="8433" spans="1:2" x14ac:dyDescent="0.2">
      <c r="A8433">
        <v>81988</v>
      </c>
      <c r="B8433">
        <v>65</v>
      </c>
    </row>
    <row r="8434" spans="1:2" x14ac:dyDescent="0.2">
      <c r="A8434">
        <v>81989</v>
      </c>
      <c r="B8434">
        <v>46</v>
      </c>
    </row>
    <row r="8435" spans="1:2" x14ac:dyDescent="0.2">
      <c r="A8435">
        <v>81990</v>
      </c>
      <c r="B8435">
        <v>43</v>
      </c>
    </row>
    <row r="8436" spans="1:2" x14ac:dyDescent="0.2">
      <c r="A8436">
        <v>81991</v>
      </c>
      <c r="B8436">
        <v>35</v>
      </c>
    </row>
    <row r="8437" spans="1:2" x14ac:dyDescent="0.2">
      <c r="A8437">
        <v>81992</v>
      </c>
      <c r="B8437">
        <v>53</v>
      </c>
    </row>
    <row r="8438" spans="1:2" x14ac:dyDescent="0.2">
      <c r="A8438">
        <v>81993</v>
      </c>
      <c r="B8438">
        <v>43</v>
      </c>
    </row>
    <row r="8439" spans="1:2" x14ac:dyDescent="0.2">
      <c r="A8439">
        <v>81994</v>
      </c>
      <c r="B8439">
        <v>80</v>
      </c>
    </row>
    <row r="8440" spans="1:2" x14ac:dyDescent="0.2">
      <c r="A8440">
        <v>81995</v>
      </c>
      <c r="B8440">
        <v>74</v>
      </c>
    </row>
    <row r="8441" spans="1:2" x14ac:dyDescent="0.2">
      <c r="A8441">
        <v>81996</v>
      </c>
      <c r="B8441">
        <v>40</v>
      </c>
    </row>
    <row r="8442" spans="1:2" x14ac:dyDescent="0.2">
      <c r="A8442">
        <v>81997</v>
      </c>
      <c r="B8442">
        <v>76</v>
      </c>
    </row>
    <row r="8443" spans="1:2" x14ac:dyDescent="0.2">
      <c r="A8443">
        <v>81998</v>
      </c>
      <c r="B8443">
        <v>59</v>
      </c>
    </row>
    <row r="8444" spans="1:2" x14ac:dyDescent="0.2">
      <c r="A8444">
        <v>81999</v>
      </c>
      <c r="B8444">
        <v>33</v>
      </c>
    </row>
    <row r="8445" spans="1:2" x14ac:dyDescent="0.2">
      <c r="A8445">
        <v>82000</v>
      </c>
      <c r="B8445">
        <v>32</v>
      </c>
    </row>
    <row r="8446" spans="1:2" x14ac:dyDescent="0.2">
      <c r="A8446">
        <v>82001</v>
      </c>
      <c r="B8446">
        <v>50</v>
      </c>
    </row>
    <row r="8447" spans="1:2" x14ac:dyDescent="0.2">
      <c r="A8447">
        <v>82002</v>
      </c>
      <c r="B8447">
        <v>30</v>
      </c>
    </row>
    <row r="8448" spans="1:2" x14ac:dyDescent="0.2">
      <c r="A8448">
        <v>82003</v>
      </c>
      <c r="B8448">
        <v>26</v>
      </c>
    </row>
    <row r="8449" spans="1:2" x14ac:dyDescent="0.2">
      <c r="A8449">
        <v>82004</v>
      </c>
      <c r="B8449">
        <v>24</v>
      </c>
    </row>
    <row r="8450" spans="1:2" x14ac:dyDescent="0.2">
      <c r="A8450">
        <v>82005</v>
      </c>
      <c r="B8450">
        <v>68</v>
      </c>
    </row>
    <row r="8451" spans="1:2" x14ac:dyDescent="0.2">
      <c r="A8451">
        <v>82006</v>
      </c>
      <c r="B8451">
        <v>46</v>
      </c>
    </row>
    <row r="8452" spans="1:2" x14ac:dyDescent="0.2">
      <c r="A8452">
        <v>82007</v>
      </c>
      <c r="B8452">
        <v>55</v>
      </c>
    </row>
    <row r="8453" spans="1:2" x14ac:dyDescent="0.2">
      <c r="A8453">
        <v>82008</v>
      </c>
      <c r="B8453">
        <v>29</v>
      </c>
    </row>
    <row r="8454" spans="1:2" x14ac:dyDescent="0.2">
      <c r="A8454">
        <v>82009</v>
      </c>
      <c r="B8454">
        <v>19</v>
      </c>
    </row>
    <row r="8455" spans="1:2" x14ac:dyDescent="0.2">
      <c r="A8455">
        <v>82010</v>
      </c>
      <c r="B8455">
        <v>69</v>
      </c>
    </row>
    <row r="8456" spans="1:2" x14ac:dyDescent="0.2">
      <c r="A8456">
        <v>82011</v>
      </c>
      <c r="B8456">
        <v>35</v>
      </c>
    </row>
    <row r="8457" spans="1:2" x14ac:dyDescent="0.2">
      <c r="A8457">
        <v>82012</v>
      </c>
      <c r="B8457">
        <v>71</v>
      </c>
    </row>
    <row r="8458" spans="1:2" x14ac:dyDescent="0.2">
      <c r="A8458">
        <v>82013</v>
      </c>
      <c r="B8458">
        <v>23</v>
      </c>
    </row>
    <row r="8459" spans="1:2" x14ac:dyDescent="0.2">
      <c r="A8459">
        <v>82014</v>
      </c>
      <c r="B8459">
        <v>45</v>
      </c>
    </row>
    <row r="8460" spans="1:2" x14ac:dyDescent="0.2">
      <c r="A8460">
        <v>82015</v>
      </c>
      <c r="B8460">
        <v>70</v>
      </c>
    </row>
    <row r="8461" spans="1:2" x14ac:dyDescent="0.2">
      <c r="A8461">
        <v>82016</v>
      </c>
      <c r="B8461">
        <v>31</v>
      </c>
    </row>
    <row r="8462" spans="1:2" x14ac:dyDescent="0.2">
      <c r="A8462">
        <v>82017</v>
      </c>
      <c r="B8462">
        <v>45</v>
      </c>
    </row>
    <row r="8463" spans="1:2" x14ac:dyDescent="0.2">
      <c r="A8463">
        <v>82018</v>
      </c>
      <c r="B8463">
        <v>36</v>
      </c>
    </row>
    <row r="8464" spans="1:2" x14ac:dyDescent="0.2">
      <c r="A8464">
        <v>82019</v>
      </c>
      <c r="B8464">
        <v>58</v>
      </c>
    </row>
    <row r="8465" spans="1:2" x14ac:dyDescent="0.2">
      <c r="A8465">
        <v>82020</v>
      </c>
      <c r="B8465">
        <v>40</v>
      </c>
    </row>
    <row r="8466" spans="1:2" x14ac:dyDescent="0.2">
      <c r="A8466">
        <v>82021</v>
      </c>
      <c r="B8466">
        <v>53</v>
      </c>
    </row>
    <row r="8467" spans="1:2" x14ac:dyDescent="0.2">
      <c r="A8467">
        <v>82022</v>
      </c>
      <c r="B8467">
        <v>32</v>
      </c>
    </row>
    <row r="8468" spans="1:2" x14ac:dyDescent="0.2">
      <c r="A8468">
        <v>82023</v>
      </c>
      <c r="B8468">
        <v>44</v>
      </c>
    </row>
    <row r="8469" spans="1:2" x14ac:dyDescent="0.2">
      <c r="A8469">
        <v>82024</v>
      </c>
      <c r="B8469">
        <v>71</v>
      </c>
    </row>
    <row r="8470" spans="1:2" x14ac:dyDescent="0.2">
      <c r="A8470">
        <v>82025</v>
      </c>
      <c r="B8470">
        <v>80</v>
      </c>
    </row>
    <row r="8471" spans="1:2" x14ac:dyDescent="0.2">
      <c r="A8471">
        <v>82026</v>
      </c>
      <c r="B8471">
        <v>72</v>
      </c>
    </row>
    <row r="8472" spans="1:2" x14ac:dyDescent="0.2">
      <c r="A8472">
        <v>82027</v>
      </c>
      <c r="B8472">
        <v>80</v>
      </c>
    </row>
    <row r="8473" spans="1:2" x14ac:dyDescent="0.2">
      <c r="A8473">
        <v>82028</v>
      </c>
      <c r="B8473">
        <v>46</v>
      </c>
    </row>
    <row r="8474" spans="1:2" x14ac:dyDescent="0.2">
      <c r="A8474">
        <v>82029</v>
      </c>
      <c r="B8474">
        <v>25</v>
      </c>
    </row>
    <row r="8475" spans="1:2" x14ac:dyDescent="0.2">
      <c r="A8475">
        <v>82030</v>
      </c>
      <c r="B8475">
        <v>39</v>
      </c>
    </row>
    <row r="8476" spans="1:2" x14ac:dyDescent="0.2">
      <c r="A8476">
        <v>82031</v>
      </c>
      <c r="B8476">
        <v>80</v>
      </c>
    </row>
    <row r="8477" spans="1:2" x14ac:dyDescent="0.2">
      <c r="A8477">
        <v>82032</v>
      </c>
      <c r="B8477">
        <v>56</v>
      </c>
    </row>
    <row r="8478" spans="1:2" x14ac:dyDescent="0.2">
      <c r="A8478">
        <v>82033</v>
      </c>
      <c r="B8478">
        <v>30</v>
      </c>
    </row>
    <row r="8479" spans="1:2" x14ac:dyDescent="0.2">
      <c r="A8479">
        <v>82034</v>
      </c>
      <c r="B8479">
        <v>37</v>
      </c>
    </row>
    <row r="8480" spans="1:2" x14ac:dyDescent="0.2">
      <c r="A8480">
        <v>82035</v>
      </c>
      <c r="B8480">
        <v>24</v>
      </c>
    </row>
    <row r="8481" spans="1:2" x14ac:dyDescent="0.2">
      <c r="A8481">
        <v>82036</v>
      </c>
      <c r="B8481">
        <v>43</v>
      </c>
    </row>
    <row r="8482" spans="1:2" x14ac:dyDescent="0.2">
      <c r="A8482">
        <v>82037</v>
      </c>
      <c r="B8482">
        <v>43</v>
      </c>
    </row>
    <row r="8483" spans="1:2" x14ac:dyDescent="0.2">
      <c r="A8483">
        <v>82038</v>
      </c>
      <c r="B8483">
        <v>32</v>
      </c>
    </row>
    <row r="8484" spans="1:2" x14ac:dyDescent="0.2">
      <c r="A8484">
        <v>82039</v>
      </c>
      <c r="B8484">
        <v>25</v>
      </c>
    </row>
    <row r="8485" spans="1:2" x14ac:dyDescent="0.2">
      <c r="A8485">
        <v>82040</v>
      </c>
      <c r="B8485">
        <v>28</v>
      </c>
    </row>
    <row r="8486" spans="1:2" x14ac:dyDescent="0.2">
      <c r="A8486">
        <v>82041</v>
      </c>
      <c r="B8486">
        <v>66</v>
      </c>
    </row>
    <row r="8487" spans="1:2" x14ac:dyDescent="0.2">
      <c r="A8487">
        <v>82042</v>
      </c>
      <c r="B8487">
        <v>40</v>
      </c>
    </row>
    <row r="8488" spans="1:2" x14ac:dyDescent="0.2">
      <c r="A8488">
        <v>82043</v>
      </c>
      <c r="B8488">
        <v>63</v>
      </c>
    </row>
    <row r="8489" spans="1:2" x14ac:dyDescent="0.2">
      <c r="A8489">
        <v>82044</v>
      </c>
      <c r="B8489">
        <v>54</v>
      </c>
    </row>
    <row r="8490" spans="1:2" x14ac:dyDescent="0.2">
      <c r="A8490">
        <v>82045</v>
      </c>
      <c r="B8490">
        <v>45</v>
      </c>
    </row>
    <row r="8491" spans="1:2" x14ac:dyDescent="0.2">
      <c r="A8491">
        <v>82046</v>
      </c>
      <c r="B8491">
        <v>80</v>
      </c>
    </row>
    <row r="8492" spans="1:2" x14ac:dyDescent="0.2">
      <c r="A8492">
        <v>82047</v>
      </c>
      <c r="B8492">
        <v>64</v>
      </c>
    </row>
    <row r="8493" spans="1:2" x14ac:dyDescent="0.2">
      <c r="A8493">
        <v>82048</v>
      </c>
      <c r="B8493">
        <v>25</v>
      </c>
    </row>
    <row r="8494" spans="1:2" x14ac:dyDescent="0.2">
      <c r="A8494">
        <v>82049</v>
      </c>
      <c r="B8494">
        <v>58</v>
      </c>
    </row>
    <row r="8495" spans="1:2" x14ac:dyDescent="0.2">
      <c r="A8495">
        <v>82050</v>
      </c>
      <c r="B8495">
        <v>52</v>
      </c>
    </row>
    <row r="8496" spans="1:2" x14ac:dyDescent="0.2">
      <c r="A8496">
        <v>82051</v>
      </c>
      <c r="B8496">
        <v>42</v>
      </c>
    </row>
    <row r="8497" spans="1:2" x14ac:dyDescent="0.2">
      <c r="A8497">
        <v>82052</v>
      </c>
      <c r="B8497">
        <v>60</v>
      </c>
    </row>
    <row r="8498" spans="1:2" x14ac:dyDescent="0.2">
      <c r="A8498">
        <v>82053</v>
      </c>
      <c r="B8498">
        <v>44</v>
      </c>
    </row>
    <row r="8499" spans="1:2" x14ac:dyDescent="0.2">
      <c r="A8499">
        <v>82054</v>
      </c>
      <c r="B8499">
        <v>67</v>
      </c>
    </row>
    <row r="8500" spans="1:2" x14ac:dyDescent="0.2">
      <c r="A8500">
        <v>82055</v>
      </c>
      <c r="B8500">
        <v>77</v>
      </c>
    </row>
    <row r="8501" spans="1:2" x14ac:dyDescent="0.2">
      <c r="A8501">
        <v>82056</v>
      </c>
      <c r="B8501">
        <v>76</v>
      </c>
    </row>
    <row r="8502" spans="1:2" x14ac:dyDescent="0.2">
      <c r="A8502">
        <v>82057</v>
      </c>
      <c r="B8502">
        <v>36</v>
      </c>
    </row>
    <row r="8503" spans="1:2" x14ac:dyDescent="0.2">
      <c r="A8503">
        <v>82058</v>
      </c>
      <c r="B8503">
        <v>34</v>
      </c>
    </row>
    <row r="8504" spans="1:2" x14ac:dyDescent="0.2">
      <c r="A8504">
        <v>82059</v>
      </c>
      <c r="B8504">
        <v>57</v>
      </c>
    </row>
    <row r="8505" spans="1:2" x14ac:dyDescent="0.2">
      <c r="A8505">
        <v>82060</v>
      </c>
      <c r="B8505">
        <v>66</v>
      </c>
    </row>
    <row r="8506" spans="1:2" x14ac:dyDescent="0.2">
      <c r="A8506">
        <v>82061</v>
      </c>
      <c r="B8506">
        <v>80</v>
      </c>
    </row>
    <row r="8507" spans="1:2" x14ac:dyDescent="0.2">
      <c r="A8507">
        <v>82062</v>
      </c>
      <c r="B8507">
        <v>54</v>
      </c>
    </row>
    <row r="8508" spans="1:2" x14ac:dyDescent="0.2">
      <c r="A8508">
        <v>82063</v>
      </c>
      <c r="B8508">
        <v>36</v>
      </c>
    </row>
    <row r="8509" spans="1:2" x14ac:dyDescent="0.2">
      <c r="A8509">
        <v>82064</v>
      </c>
      <c r="B8509">
        <v>38</v>
      </c>
    </row>
    <row r="8510" spans="1:2" x14ac:dyDescent="0.2">
      <c r="A8510">
        <v>82065</v>
      </c>
      <c r="B8510">
        <v>42</v>
      </c>
    </row>
    <row r="8511" spans="1:2" x14ac:dyDescent="0.2">
      <c r="A8511">
        <v>82066</v>
      </c>
      <c r="B8511">
        <v>35</v>
      </c>
    </row>
    <row r="8512" spans="1:2" x14ac:dyDescent="0.2">
      <c r="A8512">
        <v>82067</v>
      </c>
      <c r="B8512">
        <v>56</v>
      </c>
    </row>
    <row r="8513" spans="1:2" x14ac:dyDescent="0.2">
      <c r="A8513">
        <v>82068</v>
      </c>
      <c r="B8513">
        <v>44</v>
      </c>
    </row>
    <row r="8514" spans="1:2" x14ac:dyDescent="0.2">
      <c r="A8514">
        <v>82069</v>
      </c>
      <c r="B8514">
        <v>43</v>
      </c>
    </row>
    <row r="8515" spans="1:2" x14ac:dyDescent="0.2">
      <c r="A8515">
        <v>82070</v>
      </c>
      <c r="B8515">
        <v>50</v>
      </c>
    </row>
    <row r="8516" spans="1:2" x14ac:dyDescent="0.2">
      <c r="A8516">
        <v>82071</v>
      </c>
      <c r="B8516">
        <v>54</v>
      </c>
    </row>
    <row r="8517" spans="1:2" x14ac:dyDescent="0.2">
      <c r="A8517">
        <v>82072</v>
      </c>
      <c r="B8517">
        <v>65</v>
      </c>
    </row>
    <row r="8518" spans="1:2" x14ac:dyDescent="0.2">
      <c r="A8518">
        <v>82073</v>
      </c>
      <c r="B8518">
        <v>19</v>
      </c>
    </row>
    <row r="8519" spans="1:2" x14ac:dyDescent="0.2">
      <c r="A8519">
        <v>82074</v>
      </c>
      <c r="B8519">
        <v>27</v>
      </c>
    </row>
    <row r="8520" spans="1:2" x14ac:dyDescent="0.2">
      <c r="A8520">
        <v>82075</v>
      </c>
      <c r="B8520">
        <v>25</v>
      </c>
    </row>
    <row r="8521" spans="1:2" x14ac:dyDescent="0.2">
      <c r="A8521">
        <v>82076</v>
      </c>
      <c r="B8521">
        <v>30</v>
      </c>
    </row>
    <row r="8522" spans="1:2" x14ac:dyDescent="0.2">
      <c r="A8522">
        <v>82077</v>
      </c>
      <c r="B8522">
        <v>40</v>
      </c>
    </row>
    <row r="8523" spans="1:2" x14ac:dyDescent="0.2">
      <c r="A8523">
        <v>82078</v>
      </c>
      <c r="B8523">
        <v>32</v>
      </c>
    </row>
    <row r="8524" spans="1:2" x14ac:dyDescent="0.2">
      <c r="A8524">
        <v>82079</v>
      </c>
      <c r="B8524">
        <v>29</v>
      </c>
    </row>
    <row r="8525" spans="1:2" x14ac:dyDescent="0.2">
      <c r="A8525">
        <v>82080</v>
      </c>
      <c r="B8525">
        <v>45</v>
      </c>
    </row>
    <row r="8526" spans="1:2" x14ac:dyDescent="0.2">
      <c r="A8526">
        <v>82081</v>
      </c>
      <c r="B8526">
        <v>19</v>
      </c>
    </row>
    <row r="8527" spans="1:2" x14ac:dyDescent="0.2">
      <c r="A8527">
        <v>82082</v>
      </c>
      <c r="B8527">
        <v>41</v>
      </c>
    </row>
    <row r="8528" spans="1:2" x14ac:dyDescent="0.2">
      <c r="A8528">
        <v>82083</v>
      </c>
      <c r="B8528">
        <v>57</v>
      </c>
    </row>
    <row r="8529" spans="1:2" x14ac:dyDescent="0.2">
      <c r="A8529">
        <v>82084</v>
      </c>
      <c r="B8529">
        <v>30</v>
      </c>
    </row>
    <row r="8530" spans="1:2" x14ac:dyDescent="0.2">
      <c r="A8530">
        <v>82085</v>
      </c>
      <c r="B8530">
        <v>54</v>
      </c>
    </row>
    <row r="8531" spans="1:2" x14ac:dyDescent="0.2">
      <c r="A8531">
        <v>82086</v>
      </c>
      <c r="B8531">
        <v>21</v>
      </c>
    </row>
    <row r="8532" spans="1:2" x14ac:dyDescent="0.2">
      <c r="A8532">
        <v>82087</v>
      </c>
      <c r="B8532">
        <v>44</v>
      </c>
    </row>
    <row r="8533" spans="1:2" x14ac:dyDescent="0.2">
      <c r="A8533">
        <v>82088</v>
      </c>
      <c r="B8533">
        <v>19</v>
      </c>
    </row>
    <row r="8534" spans="1:2" x14ac:dyDescent="0.2">
      <c r="A8534">
        <v>82089</v>
      </c>
      <c r="B8534">
        <v>25</v>
      </c>
    </row>
    <row r="8535" spans="1:2" x14ac:dyDescent="0.2">
      <c r="A8535">
        <v>82090</v>
      </c>
      <c r="B8535">
        <v>48</v>
      </c>
    </row>
    <row r="8536" spans="1:2" x14ac:dyDescent="0.2">
      <c r="A8536">
        <v>82091</v>
      </c>
      <c r="B8536">
        <v>69</v>
      </c>
    </row>
    <row r="8537" spans="1:2" x14ac:dyDescent="0.2">
      <c r="A8537">
        <v>82092</v>
      </c>
      <c r="B8537">
        <v>62</v>
      </c>
    </row>
    <row r="8538" spans="1:2" x14ac:dyDescent="0.2">
      <c r="A8538">
        <v>82093</v>
      </c>
      <c r="B8538">
        <v>36</v>
      </c>
    </row>
    <row r="8539" spans="1:2" x14ac:dyDescent="0.2">
      <c r="A8539">
        <v>82094</v>
      </c>
      <c r="B8539">
        <v>53</v>
      </c>
    </row>
    <row r="8540" spans="1:2" x14ac:dyDescent="0.2">
      <c r="A8540">
        <v>82095</v>
      </c>
      <c r="B8540">
        <v>40</v>
      </c>
    </row>
    <row r="8541" spans="1:2" x14ac:dyDescent="0.2">
      <c r="A8541">
        <v>82096</v>
      </c>
      <c r="B8541">
        <v>35</v>
      </c>
    </row>
    <row r="8542" spans="1:2" x14ac:dyDescent="0.2">
      <c r="A8542">
        <v>82097</v>
      </c>
      <c r="B8542">
        <v>51</v>
      </c>
    </row>
    <row r="8543" spans="1:2" x14ac:dyDescent="0.2">
      <c r="A8543">
        <v>82098</v>
      </c>
      <c r="B8543">
        <v>64</v>
      </c>
    </row>
    <row r="8544" spans="1:2" x14ac:dyDescent="0.2">
      <c r="A8544">
        <v>82099</v>
      </c>
      <c r="B8544">
        <v>54</v>
      </c>
    </row>
    <row r="8545" spans="1:2" x14ac:dyDescent="0.2">
      <c r="A8545">
        <v>82100</v>
      </c>
      <c r="B8545">
        <v>58</v>
      </c>
    </row>
    <row r="8546" spans="1:2" x14ac:dyDescent="0.2">
      <c r="A8546">
        <v>82101</v>
      </c>
      <c r="B8546">
        <v>33</v>
      </c>
    </row>
    <row r="8547" spans="1:2" x14ac:dyDescent="0.2">
      <c r="A8547">
        <v>82102</v>
      </c>
      <c r="B8547">
        <v>47</v>
      </c>
    </row>
    <row r="8548" spans="1:2" x14ac:dyDescent="0.2">
      <c r="A8548">
        <v>82103</v>
      </c>
      <c r="B8548">
        <v>55</v>
      </c>
    </row>
    <row r="8549" spans="1:2" x14ac:dyDescent="0.2">
      <c r="A8549">
        <v>82104</v>
      </c>
      <c r="B8549">
        <v>46</v>
      </c>
    </row>
    <row r="8550" spans="1:2" x14ac:dyDescent="0.2">
      <c r="A8550">
        <v>82105</v>
      </c>
      <c r="B8550">
        <v>66</v>
      </c>
    </row>
    <row r="8551" spans="1:2" x14ac:dyDescent="0.2">
      <c r="A8551">
        <v>82106</v>
      </c>
      <c r="B8551">
        <v>38</v>
      </c>
    </row>
    <row r="8552" spans="1:2" x14ac:dyDescent="0.2">
      <c r="A8552">
        <v>82107</v>
      </c>
      <c r="B8552">
        <v>43</v>
      </c>
    </row>
    <row r="8553" spans="1:2" x14ac:dyDescent="0.2">
      <c r="A8553">
        <v>82108</v>
      </c>
      <c r="B8553">
        <v>61</v>
      </c>
    </row>
    <row r="8554" spans="1:2" x14ac:dyDescent="0.2">
      <c r="A8554">
        <v>82109</v>
      </c>
      <c r="B8554">
        <v>19</v>
      </c>
    </row>
    <row r="8555" spans="1:2" x14ac:dyDescent="0.2">
      <c r="A8555">
        <v>82110</v>
      </c>
      <c r="B8555">
        <v>26</v>
      </c>
    </row>
    <row r="8556" spans="1:2" x14ac:dyDescent="0.2">
      <c r="A8556">
        <v>82111</v>
      </c>
      <c r="B8556">
        <v>25</v>
      </c>
    </row>
    <row r="8557" spans="1:2" x14ac:dyDescent="0.2">
      <c r="A8557">
        <v>82112</v>
      </c>
      <c r="B8557">
        <v>44</v>
      </c>
    </row>
    <row r="8558" spans="1:2" x14ac:dyDescent="0.2">
      <c r="A8558">
        <v>82113</v>
      </c>
      <c r="B8558">
        <v>69</v>
      </c>
    </row>
    <row r="8559" spans="1:2" x14ac:dyDescent="0.2">
      <c r="A8559">
        <v>82114</v>
      </c>
      <c r="B8559">
        <v>46</v>
      </c>
    </row>
    <row r="8560" spans="1:2" x14ac:dyDescent="0.2">
      <c r="A8560">
        <v>82115</v>
      </c>
      <c r="B8560">
        <v>52</v>
      </c>
    </row>
    <row r="8561" spans="1:2" x14ac:dyDescent="0.2">
      <c r="A8561">
        <v>82116</v>
      </c>
      <c r="B8561">
        <v>56</v>
      </c>
    </row>
    <row r="8562" spans="1:2" x14ac:dyDescent="0.2">
      <c r="A8562">
        <v>82117</v>
      </c>
      <c r="B8562">
        <v>20</v>
      </c>
    </row>
    <row r="8563" spans="1:2" x14ac:dyDescent="0.2">
      <c r="A8563">
        <v>82118</v>
      </c>
      <c r="B8563">
        <v>19</v>
      </c>
    </row>
    <row r="8564" spans="1:2" x14ac:dyDescent="0.2">
      <c r="A8564">
        <v>82119</v>
      </c>
      <c r="B8564">
        <v>58</v>
      </c>
    </row>
    <row r="8565" spans="1:2" x14ac:dyDescent="0.2">
      <c r="A8565">
        <v>82120</v>
      </c>
      <c r="B8565">
        <v>36</v>
      </c>
    </row>
    <row r="8566" spans="1:2" x14ac:dyDescent="0.2">
      <c r="A8566">
        <v>82121</v>
      </c>
      <c r="B8566">
        <v>37</v>
      </c>
    </row>
    <row r="8567" spans="1:2" x14ac:dyDescent="0.2">
      <c r="A8567">
        <v>82122</v>
      </c>
      <c r="B8567">
        <v>36</v>
      </c>
    </row>
    <row r="8568" spans="1:2" x14ac:dyDescent="0.2">
      <c r="A8568">
        <v>82123</v>
      </c>
      <c r="B8568">
        <v>38</v>
      </c>
    </row>
    <row r="8569" spans="1:2" x14ac:dyDescent="0.2">
      <c r="A8569">
        <v>82124</v>
      </c>
      <c r="B8569">
        <v>26</v>
      </c>
    </row>
    <row r="8570" spans="1:2" x14ac:dyDescent="0.2">
      <c r="A8570">
        <v>82125</v>
      </c>
      <c r="B8570">
        <v>69</v>
      </c>
    </row>
    <row r="8571" spans="1:2" x14ac:dyDescent="0.2">
      <c r="A8571">
        <v>82126</v>
      </c>
      <c r="B8571">
        <v>56</v>
      </c>
    </row>
    <row r="8572" spans="1:2" x14ac:dyDescent="0.2">
      <c r="A8572">
        <v>82127</v>
      </c>
      <c r="B8572">
        <v>32</v>
      </c>
    </row>
    <row r="8573" spans="1:2" x14ac:dyDescent="0.2">
      <c r="A8573">
        <v>82128</v>
      </c>
      <c r="B8573">
        <v>24</v>
      </c>
    </row>
    <row r="8574" spans="1:2" x14ac:dyDescent="0.2">
      <c r="A8574">
        <v>82129</v>
      </c>
      <c r="B8574">
        <v>23</v>
      </c>
    </row>
    <row r="8575" spans="1:2" x14ac:dyDescent="0.2">
      <c r="A8575">
        <v>82130</v>
      </c>
      <c r="B8575">
        <v>67</v>
      </c>
    </row>
    <row r="8576" spans="1:2" x14ac:dyDescent="0.2">
      <c r="A8576">
        <v>82131</v>
      </c>
      <c r="B8576">
        <v>73</v>
      </c>
    </row>
    <row r="8577" spans="1:2" x14ac:dyDescent="0.2">
      <c r="A8577">
        <v>82132</v>
      </c>
      <c r="B8577">
        <v>38</v>
      </c>
    </row>
    <row r="8578" spans="1:2" x14ac:dyDescent="0.2">
      <c r="A8578">
        <v>82133</v>
      </c>
      <c r="B8578">
        <v>61</v>
      </c>
    </row>
    <row r="8579" spans="1:2" x14ac:dyDescent="0.2">
      <c r="A8579">
        <v>82134</v>
      </c>
      <c r="B8579">
        <v>38</v>
      </c>
    </row>
    <row r="8580" spans="1:2" x14ac:dyDescent="0.2">
      <c r="A8580">
        <v>82135</v>
      </c>
      <c r="B8580">
        <v>33</v>
      </c>
    </row>
    <row r="8581" spans="1:2" x14ac:dyDescent="0.2">
      <c r="A8581">
        <v>82136</v>
      </c>
      <c r="B8581">
        <v>46</v>
      </c>
    </row>
    <row r="8582" spans="1:2" x14ac:dyDescent="0.2">
      <c r="A8582">
        <v>82137</v>
      </c>
      <c r="B8582">
        <v>49</v>
      </c>
    </row>
    <row r="8583" spans="1:2" x14ac:dyDescent="0.2">
      <c r="A8583">
        <v>82138</v>
      </c>
      <c r="B8583">
        <v>61</v>
      </c>
    </row>
    <row r="8584" spans="1:2" x14ac:dyDescent="0.2">
      <c r="A8584">
        <v>82139</v>
      </c>
      <c r="B8584">
        <v>40</v>
      </c>
    </row>
    <row r="8585" spans="1:2" x14ac:dyDescent="0.2">
      <c r="A8585">
        <v>82140</v>
      </c>
      <c r="B8585">
        <v>24</v>
      </c>
    </row>
    <row r="8586" spans="1:2" x14ac:dyDescent="0.2">
      <c r="A8586">
        <v>82141</v>
      </c>
      <c r="B8586">
        <v>52</v>
      </c>
    </row>
    <row r="8587" spans="1:2" x14ac:dyDescent="0.2">
      <c r="A8587">
        <v>82142</v>
      </c>
      <c r="B8587">
        <v>40</v>
      </c>
    </row>
    <row r="8588" spans="1:2" x14ac:dyDescent="0.2">
      <c r="A8588">
        <v>82143</v>
      </c>
      <c r="B8588">
        <v>73</v>
      </c>
    </row>
    <row r="8589" spans="1:2" x14ac:dyDescent="0.2">
      <c r="A8589">
        <v>82144</v>
      </c>
      <c r="B8589">
        <v>50</v>
      </c>
    </row>
    <row r="8590" spans="1:2" x14ac:dyDescent="0.2">
      <c r="A8590">
        <v>82145</v>
      </c>
      <c r="B8590">
        <v>32</v>
      </c>
    </row>
    <row r="8591" spans="1:2" x14ac:dyDescent="0.2">
      <c r="A8591">
        <v>82146</v>
      </c>
      <c r="B8591">
        <v>28</v>
      </c>
    </row>
    <row r="8592" spans="1:2" x14ac:dyDescent="0.2">
      <c r="A8592">
        <v>82147</v>
      </c>
      <c r="B8592">
        <v>56</v>
      </c>
    </row>
    <row r="8593" spans="1:2" x14ac:dyDescent="0.2">
      <c r="A8593">
        <v>82148</v>
      </c>
      <c r="B8593">
        <v>35</v>
      </c>
    </row>
    <row r="8594" spans="1:2" x14ac:dyDescent="0.2">
      <c r="A8594">
        <v>82149</v>
      </c>
      <c r="B8594">
        <v>53</v>
      </c>
    </row>
    <row r="8595" spans="1:2" x14ac:dyDescent="0.2">
      <c r="A8595">
        <v>82150</v>
      </c>
      <c r="B8595">
        <v>45</v>
      </c>
    </row>
    <row r="8596" spans="1:2" x14ac:dyDescent="0.2">
      <c r="A8596">
        <v>82151</v>
      </c>
      <c r="B8596">
        <v>23</v>
      </c>
    </row>
    <row r="8597" spans="1:2" x14ac:dyDescent="0.2">
      <c r="A8597">
        <v>82152</v>
      </c>
      <c r="B8597">
        <v>49</v>
      </c>
    </row>
    <row r="8598" spans="1:2" x14ac:dyDescent="0.2">
      <c r="A8598">
        <v>82153</v>
      </c>
      <c r="B8598">
        <v>53</v>
      </c>
    </row>
    <row r="8599" spans="1:2" x14ac:dyDescent="0.2">
      <c r="A8599">
        <v>82154</v>
      </c>
      <c r="B8599">
        <v>49</v>
      </c>
    </row>
    <row r="8600" spans="1:2" x14ac:dyDescent="0.2">
      <c r="A8600">
        <v>82155</v>
      </c>
      <c r="B8600">
        <v>29</v>
      </c>
    </row>
    <row r="8601" spans="1:2" x14ac:dyDescent="0.2">
      <c r="A8601">
        <v>82156</v>
      </c>
      <c r="B8601">
        <v>39</v>
      </c>
    </row>
    <row r="8602" spans="1:2" x14ac:dyDescent="0.2">
      <c r="A8602">
        <v>82157</v>
      </c>
      <c r="B8602">
        <v>25</v>
      </c>
    </row>
    <row r="8603" spans="1:2" x14ac:dyDescent="0.2">
      <c r="A8603">
        <v>82158</v>
      </c>
      <c r="B8603">
        <v>61</v>
      </c>
    </row>
    <row r="8604" spans="1:2" x14ac:dyDescent="0.2">
      <c r="A8604">
        <v>82159</v>
      </c>
      <c r="B8604">
        <v>45</v>
      </c>
    </row>
    <row r="8605" spans="1:2" x14ac:dyDescent="0.2">
      <c r="A8605">
        <v>82160</v>
      </c>
      <c r="B8605">
        <v>60</v>
      </c>
    </row>
    <row r="8606" spans="1:2" x14ac:dyDescent="0.2">
      <c r="A8606">
        <v>82161</v>
      </c>
      <c r="B8606">
        <v>40</v>
      </c>
    </row>
    <row r="8607" spans="1:2" x14ac:dyDescent="0.2">
      <c r="A8607">
        <v>82162</v>
      </c>
      <c r="B8607">
        <v>68</v>
      </c>
    </row>
    <row r="8608" spans="1:2" x14ac:dyDescent="0.2">
      <c r="A8608">
        <v>82163</v>
      </c>
      <c r="B8608">
        <v>61</v>
      </c>
    </row>
    <row r="8609" spans="1:2" x14ac:dyDescent="0.2">
      <c r="A8609">
        <v>82164</v>
      </c>
      <c r="B8609">
        <v>26</v>
      </c>
    </row>
    <row r="8610" spans="1:2" x14ac:dyDescent="0.2">
      <c r="A8610">
        <v>82165</v>
      </c>
      <c r="B8610">
        <v>33</v>
      </c>
    </row>
    <row r="8611" spans="1:2" x14ac:dyDescent="0.2">
      <c r="A8611">
        <v>82166</v>
      </c>
      <c r="B8611">
        <v>46</v>
      </c>
    </row>
    <row r="8612" spans="1:2" x14ac:dyDescent="0.2">
      <c r="A8612">
        <v>82167</v>
      </c>
      <c r="B8612">
        <v>70</v>
      </c>
    </row>
    <row r="8613" spans="1:2" x14ac:dyDescent="0.2">
      <c r="A8613">
        <v>82168</v>
      </c>
      <c r="B8613">
        <v>38</v>
      </c>
    </row>
    <row r="8614" spans="1:2" x14ac:dyDescent="0.2">
      <c r="A8614">
        <v>82169</v>
      </c>
      <c r="B8614">
        <v>47</v>
      </c>
    </row>
    <row r="8615" spans="1:2" x14ac:dyDescent="0.2">
      <c r="A8615">
        <v>82170</v>
      </c>
      <c r="B8615">
        <v>63</v>
      </c>
    </row>
    <row r="8616" spans="1:2" x14ac:dyDescent="0.2">
      <c r="A8616">
        <v>82171</v>
      </c>
      <c r="B8616">
        <v>59</v>
      </c>
    </row>
    <row r="8617" spans="1:2" x14ac:dyDescent="0.2">
      <c r="A8617">
        <v>82172</v>
      </c>
      <c r="B8617">
        <v>29</v>
      </c>
    </row>
    <row r="8618" spans="1:2" x14ac:dyDescent="0.2">
      <c r="A8618">
        <v>82173</v>
      </c>
      <c r="B8618">
        <v>67</v>
      </c>
    </row>
    <row r="8619" spans="1:2" x14ac:dyDescent="0.2">
      <c r="A8619">
        <v>82174</v>
      </c>
      <c r="B8619">
        <v>36</v>
      </c>
    </row>
    <row r="8620" spans="1:2" x14ac:dyDescent="0.2">
      <c r="A8620">
        <v>82175</v>
      </c>
      <c r="B8620">
        <v>35</v>
      </c>
    </row>
    <row r="8621" spans="1:2" x14ac:dyDescent="0.2">
      <c r="A8621">
        <v>82176</v>
      </c>
      <c r="B8621">
        <v>57</v>
      </c>
    </row>
    <row r="8622" spans="1:2" x14ac:dyDescent="0.2">
      <c r="A8622">
        <v>82177</v>
      </c>
      <c r="B8622">
        <v>80</v>
      </c>
    </row>
    <row r="8623" spans="1:2" x14ac:dyDescent="0.2">
      <c r="A8623">
        <v>82178</v>
      </c>
      <c r="B8623">
        <v>30</v>
      </c>
    </row>
    <row r="8624" spans="1:2" x14ac:dyDescent="0.2">
      <c r="A8624">
        <v>82179</v>
      </c>
      <c r="B8624">
        <v>57</v>
      </c>
    </row>
    <row r="8625" spans="1:2" x14ac:dyDescent="0.2">
      <c r="A8625">
        <v>82180</v>
      </c>
      <c r="B8625">
        <v>28</v>
      </c>
    </row>
    <row r="8626" spans="1:2" x14ac:dyDescent="0.2">
      <c r="A8626">
        <v>82181</v>
      </c>
      <c r="B8626">
        <v>80</v>
      </c>
    </row>
    <row r="8627" spans="1:2" x14ac:dyDescent="0.2">
      <c r="A8627">
        <v>82182</v>
      </c>
      <c r="B8627">
        <v>66</v>
      </c>
    </row>
    <row r="8628" spans="1:2" x14ac:dyDescent="0.2">
      <c r="A8628">
        <v>82183</v>
      </c>
      <c r="B8628">
        <v>42</v>
      </c>
    </row>
    <row r="8629" spans="1:2" x14ac:dyDescent="0.2">
      <c r="A8629">
        <v>82184</v>
      </c>
      <c r="B8629">
        <v>72</v>
      </c>
    </row>
    <row r="8630" spans="1:2" x14ac:dyDescent="0.2">
      <c r="A8630">
        <v>82185</v>
      </c>
      <c r="B8630">
        <v>38</v>
      </c>
    </row>
    <row r="8631" spans="1:2" x14ac:dyDescent="0.2">
      <c r="A8631">
        <v>82186</v>
      </c>
      <c r="B8631">
        <v>28</v>
      </c>
    </row>
    <row r="8632" spans="1:2" x14ac:dyDescent="0.2">
      <c r="A8632">
        <v>82187</v>
      </c>
      <c r="B8632">
        <v>43</v>
      </c>
    </row>
    <row r="8633" spans="1:2" x14ac:dyDescent="0.2">
      <c r="A8633">
        <v>82188</v>
      </c>
      <c r="B8633">
        <v>42</v>
      </c>
    </row>
    <row r="8634" spans="1:2" x14ac:dyDescent="0.2">
      <c r="A8634">
        <v>82189</v>
      </c>
      <c r="B8634">
        <v>30</v>
      </c>
    </row>
    <row r="8635" spans="1:2" x14ac:dyDescent="0.2">
      <c r="A8635">
        <v>82190</v>
      </c>
      <c r="B8635">
        <v>45</v>
      </c>
    </row>
    <row r="8636" spans="1:2" x14ac:dyDescent="0.2">
      <c r="A8636">
        <v>82191</v>
      </c>
      <c r="B8636">
        <v>76</v>
      </c>
    </row>
    <row r="8637" spans="1:2" x14ac:dyDescent="0.2">
      <c r="A8637">
        <v>82192</v>
      </c>
      <c r="B8637">
        <v>63</v>
      </c>
    </row>
    <row r="8638" spans="1:2" x14ac:dyDescent="0.2">
      <c r="A8638">
        <v>82193</v>
      </c>
      <c r="B8638">
        <v>36</v>
      </c>
    </row>
    <row r="8639" spans="1:2" x14ac:dyDescent="0.2">
      <c r="A8639">
        <v>82194</v>
      </c>
      <c r="B8639">
        <v>23</v>
      </c>
    </row>
    <row r="8640" spans="1:2" x14ac:dyDescent="0.2">
      <c r="A8640">
        <v>82195</v>
      </c>
      <c r="B8640">
        <v>21</v>
      </c>
    </row>
    <row r="8641" spans="1:2" x14ac:dyDescent="0.2">
      <c r="A8641">
        <v>82196</v>
      </c>
      <c r="B8641">
        <v>27</v>
      </c>
    </row>
    <row r="8642" spans="1:2" x14ac:dyDescent="0.2">
      <c r="A8642">
        <v>82197</v>
      </c>
      <c r="B8642">
        <v>46</v>
      </c>
    </row>
    <row r="8643" spans="1:2" x14ac:dyDescent="0.2">
      <c r="A8643">
        <v>82198</v>
      </c>
      <c r="B8643">
        <v>52</v>
      </c>
    </row>
    <row r="8644" spans="1:2" x14ac:dyDescent="0.2">
      <c r="A8644">
        <v>82199</v>
      </c>
      <c r="B8644">
        <v>51</v>
      </c>
    </row>
    <row r="8645" spans="1:2" x14ac:dyDescent="0.2">
      <c r="A8645">
        <v>82200</v>
      </c>
      <c r="B8645">
        <v>64</v>
      </c>
    </row>
    <row r="8646" spans="1:2" x14ac:dyDescent="0.2">
      <c r="A8646">
        <v>82201</v>
      </c>
      <c r="B8646">
        <v>80</v>
      </c>
    </row>
    <row r="8647" spans="1:2" x14ac:dyDescent="0.2">
      <c r="A8647">
        <v>82202</v>
      </c>
      <c r="B8647">
        <v>34</v>
      </c>
    </row>
    <row r="8648" spans="1:2" x14ac:dyDescent="0.2">
      <c r="A8648">
        <v>82203</v>
      </c>
      <c r="B8648">
        <v>25</v>
      </c>
    </row>
    <row r="8649" spans="1:2" x14ac:dyDescent="0.2">
      <c r="A8649">
        <v>82204</v>
      </c>
      <c r="B8649">
        <v>80</v>
      </c>
    </row>
    <row r="8650" spans="1:2" x14ac:dyDescent="0.2">
      <c r="A8650">
        <v>82205</v>
      </c>
      <c r="B8650">
        <v>43</v>
      </c>
    </row>
    <row r="8651" spans="1:2" x14ac:dyDescent="0.2">
      <c r="A8651">
        <v>82206</v>
      </c>
      <c r="B8651">
        <v>37</v>
      </c>
    </row>
    <row r="8652" spans="1:2" x14ac:dyDescent="0.2">
      <c r="A8652">
        <v>82207</v>
      </c>
      <c r="B8652">
        <v>37</v>
      </c>
    </row>
    <row r="8653" spans="1:2" x14ac:dyDescent="0.2">
      <c r="A8653">
        <v>82208</v>
      </c>
      <c r="B8653">
        <v>36</v>
      </c>
    </row>
    <row r="8654" spans="1:2" x14ac:dyDescent="0.2">
      <c r="A8654">
        <v>82209</v>
      </c>
      <c r="B8654">
        <v>34</v>
      </c>
    </row>
    <row r="8655" spans="1:2" x14ac:dyDescent="0.2">
      <c r="A8655">
        <v>82210</v>
      </c>
      <c r="B8655">
        <v>42</v>
      </c>
    </row>
    <row r="8656" spans="1:2" x14ac:dyDescent="0.2">
      <c r="A8656">
        <v>82211</v>
      </c>
      <c r="B8656">
        <v>54</v>
      </c>
    </row>
    <row r="8657" spans="1:2" x14ac:dyDescent="0.2">
      <c r="A8657">
        <v>82212</v>
      </c>
      <c r="B8657">
        <v>80</v>
      </c>
    </row>
    <row r="8658" spans="1:2" x14ac:dyDescent="0.2">
      <c r="A8658">
        <v>82213</v>
      </c>
      <c r="B8658">
        <v>46</v>
      </c>
    </row>
    <row r="8659" spans="1:2" x14ac:dyDescent="0.2">
      <c r="A8659">
        <v>82214</v>
      </c>
      <c r="B8659">
        <v>46</v>
      </c>
    </row>
    <row r="8660" spans="1:2" x14ac:dyDescent="0.2">
      <c r="A8660">
        <v>82215</v>
      </c>
      <c r="B8660">
        <v>30</v>
      </c>
    </row>
    <row r="8661" spans="1:2" x14ac:dyDescent="0.2">
      <c r="A8661">
        <v>82216</v>
      </c>
      <c r="B8661">
        <v>52</v>
      </c>
    </row>
    <row r="8662" spans="1:2" x14ac:dyDescent="0.2">
      <c r="A8662">
        <v>82217</v>
      </c>
      <c r="B8662">
        <v>60</v>
      </c>
    </row>
    <row r="8663" spans="1:2" x14ac:dyDescent="0.2">
      <c r="A8663">
        <v>82218</v>
      </c>
      <c r="B8663">
        <v>37</v>
      </c>
    </row>
    <row r="8664" spans="1:2" x14ac:dyDescent="0.2">
      <c r="A8664">
        <v>82219</v>
      </c>
      <c r="B8664">
        <v>46</v>
      </c>
    </row>
    <row r="8665" spans="1:2" x14ac:dyDescent="0.2">
      <c r="A8665">
        <v>82220</v>
      </c>
      <c r="B8665">
        <v>34</v>
      </c>
    </row>
    <row r="8666" spans="1:2" x14ac:dyDescent="0.2">
      <c r="A8666">
        <v>82221</v>
      </c>
      <c r="B8666">
        <v>44</v>
      </c>
    </row>
    <row r="8667" spans="1:2" x14ac:dyDescent="0.2">
      <c r="A8667">
        <v>82222</v>
      </c>
      <c r="B8667">
        <v>43</v>
      </c>
    </row>
    <row r="8668" spans="1:2" x14ac:dyDescent="0.2">
      <c r="A8668">
        <v>82223</v>
      </c>
      <c r="B8668">
        <v>27</v>
      </c>
    </row>
    <row r="8669" spans="1:2" x14ac:dyDescent="0.2">
      <c r="A8669">
        <v>82224</v>
      </c>
      <c r="B8669">
        <v>21</v>
      </c>
    </row>
    <row r="8670" spans="1:2" x14ac:dyDescent="0.2">
      <c r="A8670">
        <v>82225</v>
      </c>
      <c r="B8670">
        <v>55</v>
      </c>
    </row>
    <row r="8671" spans="1:2" x14ac:dyDescent="0.2">
      <c r="A8671">
        <v>82226</v>
      </c>
      <c r="B8671">
        <v>49</v>
      </c>
    </row>
    <row r="8672" spans="1:2" x14ac:dyDescent="0.2">
      <c r="A8672">
        <v>82227</v>
      </c>
      <c r="B8672">
        <v>79</v>
      </c>
    </row>
    <row r="8673" spans="1:2" x14ac:dyDescent="0.2">
      <c r="A8673">
        <v>82228</v>
      </c>
      <c r="B8673">
        <v>47</v>
      </c>
    </row>
    <row r="8674" spans="1:2" x14ac:dyDescent="0.2">
      <c r="A8674">
        <v>82229</v>
      </c>
      <c r="B8674">
        <v>28</v>
      </c>
    </row>
    <row r="8675" spans="1:2" x14ac:dyDescent="0.2">
      <c r="A8675">
        <v>82230</v>
      </c>
      <c r="B8675">
        <v>60</v>
      </c>
    </row>
    <row r="8676" spans="1:2" x14ac:dyDescent="0.2">
      <c r="A8676">
        <v>82231</v>
      </c>
      <c r="B8676">
        <v>53</v>
      </c>
    </row>
    <row r="8677" spans="1:2" x14ac:dyDescent="0.2">
      <c r="A8677">
        <v>82232</v>
      </c>
      <c r="B8677">
        <v>32</v>
      </c>
    </row>
    <row r="8678" spans="1:2" x14ac:dyDescent="0.2">
      <c r="A8678">
        <v>82233</v>
      </c>
      <c r="B8678">
        <v>47</v>
      </c>
    </row>
    <row r="8679" spans="1:2" x14ac:dyDescent="0.2">
      <c r="A8679">
        <v>82234</v>
      </c>
      <c r="B8679">
        <v>36</v>
      </c>
    </row>
    <row r="8680" spans="1:2" x14ac:dyDescent="0.2">
      <c r="A8680">
        <v>82235</v>
      </c>
      <c r="B8680">
        <v>73</v>
      </c>
    </row>
    <row r="8681" spans="1:2" x14ac:dyDescent="0.2">
      <c r="A8681">
        <v>82236</v>
      </c>
      <c r="B8681">
        <v>79</v>
      </c>
    </row>
    <row r="8682" spans="1:2" x14ac:dyDescent="0.2">
      <c r="A8682">
        <v>82237</v>
      </c>
      <c r="B8682">
        <v>45</v>
      </c>
    </row>
    <row r="8683" spans="1:2" x14ac:dyDescent="0.2">
      <c r="A8683">
        <v>82238</v>
      </c>
      <c r="B8683">
        <v>66</v>
      </c>
    </row>
    <row r="8684" spans="1:2" x14ac:dyDescent="0.2">
      <c r="A8684">
        <v>82239</v>
      </c>
      <c r="B8684">
        <v>48</v>
      </c>
    </row>
    <row r="8685" spans="1:2" x14ac:dyDescent="0.2">
      <c r="A8685">
        <v>82240</v>
      </c>
      <c r="B8685">
        <v>43</v>
      </c>
    </row>
    <row r="8686" spans="1:2" x14ac:dyDescent="0.2">
      <c r="A8686">
        <v>82241</v>
      </c>
      <c r="B8686">
        <v>50</v>
      </c>
    </row>
    <row r="8687" spans="1:2" x14ac:dyDescent="0.2">
      <c r="A8687">
        <v>82242</v>
      </c>
      <c r="B8687">
        <v>41</v>
      </c>
    </row>
    <row r="8688" spans="1:2" x14ac:dyDescent="0.2">
      <c r="A8688">
        <v>82243</v>
      </c>
      <c r="B8688">
        <v>27</v>
      </c>
    </row>
    <row r="8689" spans="1:2" x14ac:dyDescent="0.2">
      <c r="A8689">
        <v>82244</v>
      </c>
      <c r="B8689">
        <v>32</v>
      </c>
    </row>
    <row r="8690" spans="1:2" x14ac:dyDescent="0.2">
      <c r="A8690">
        <v>82245</v>
      </c>
      <c r="B8690">
        <v>53</v>
      </c>
    </row>
    <row r="8691" spans="1:2" x14ac:dyDescent="0.2">
      <c r="A8691">
        <v>82246</v>
      </c>
      <c r="B8691">
        <v>56</v>
      </c>
    </row>
    <row r="8692" spans="1:2" x14ac:dyDescent="0.2">
      <c r="A8692">
        <v>82247</v>
      </c>
      <c r="B8692">
        <v>26</v>
      </c>
    </row>
    <row r="8693" spans="1:2" x14ac:dyDescent="0.2">
      <c r="A8693">
        <v>82248</v>
      </c>
      <c r="B8693">
        <v>40</v>
      </c>
    </row>
    <row r="8694" spans="1:2" x14ac:dyDescent="0.2">
      <c r="A8694">
        <v>82249</v>
      </c>
      <c r="B8694">
        <v>63</v>
      </c>
    </row>
    <row r="8695" spans="1:2" x14ac:dyDescent="0.2">
      <c r="A8695">
        <v>82250</v>
      </c>
      <c r="B8695">
        <v>41</v>
      </c>
    </row>
    <row r="8696" spans="1:2" x14ac:dyDescent="0.2">
      <c r="A8696">
        <v>82251</v>
      </c>
      <c r="B8696">
        <v>60</v>
      </c>
    </row>
    <row r="8697" spans="1:2" x14ac:dyDescent="0.2">
      <c r="A8697">
        <v>82252</v>
      </c>
      <c r="B8697">
        <v>40</v>
      </c>
    </row>
    <row r="8698" spans="1:2" x14ac:dyDescent="0.2">
      <c r="A8698">
        <v>82253</v>
      </c>
      <c r="B8698">
        <v>38</v>
      </c>
    </row>
    <row r="8699" spans="1:2" x14ac:dyDescent="0.2">
      <c r="A8699">
        <v>82254</v>
      </c>
      <c r="B8699">
        <v>71</v>
      </c>
    </row>
    <row r="8700" spans="1:2" x14ac:dyDescent="0.2">
      <c r="A8700">
        <v>82255</v>
      </c>
      <c r="B8700">
        <v>34</v>
      </c>
    </row>
    <row r="8701" spans="1:2" x14ac:dyDescent="0.2">
      <c r="A8701">
        <v>82256</v>
      </c>
      <c r="B8701">
        <v>57</v>
      </c>
    </row>
    <row r="8702" spans="1:2" x14ac:dyDescent="0.2">
      <c r="A8702">
        <v>82257</v>
      </c>
      <c r="B8702">
        <v>25</v>
      </c>
    </row>
    <row r="8703" spans="1:2" x14ac:dyDescent="0.2">
      <c r="A8703">
        <v>82258</v>
      </c>
      <c r="B8703">
        <v>58</v>
      </c>
    </row>
    <row r="8704" spans="1:2" x14ac:dyDescent="0.2">
      <c r="A8704">
        <v>82259</v>
      </c>
      <c r="B8704">
        <v>57</v>
      </c>
    </row>
    <row r="8705" spans="1:2" x14ac:dyDescent="0.2">
      <c r="A8705">
        <v>82260</v>
      </c>
      <c r="B8705">
        <v>40</v>
      </c>
    </row>
    <row r="8706" spans="1:2" x14ac:dyDescent="0.2">
      <c r="A8706">
        <v>82261</v>
      </c>
      <c r="B8706">
        <v>26</v>
      </c>
    </row>
    <row r="8707" spans="1:2" x14ac:dyDescent="0.2">
      <c r="A8707">
        <v>82262</v>
      </c>
      <c r="B8707">
        <v>32</v>
      </c>
    </row>
    <row r="8708" spans="1:2" x14ac:dyDescent="0.2">
      <c r="A8708">
        <v>82263</v>
      </c>
      <c r="B8708">
        <v>40</v>
      </c>
    </row>
    <row r="8709" spans="1:2" x14ac:dyDescent="0.2">
      <c r="A8709">
        <v>82264</v>
      </c>
      <c r="B8709">
        <v>30</v>
      </c>
    </row>
    <row r="8710" spans="1:2" x14ac:dyDescent="0.2">
      <c r="A8710">
        <v>82265</v>
      </c>
      <c r="B8710">
        <v>37</v>
      </c>
    </row>
    <row r="8711" spans="1:2" x14ac:dyDescent="0.2">
      <c r="A8711">
        <v>82266</v>
      </c>
      <c r="B8711">
        <v>27</v>
      </c>
    </row>
    <row r="8712" spans="1:2" x14ac:dyDescent="0.2">
      <c r="A8712">
        <v>82267</v>
      </c>
      <c r="B8712">
        <v>44</v>
      </c>
    </row>
    <row r="8713" spans="1:2" x14ac:dyDescent="0.2">
      <c r="A8713">
        <v>82268</v>
      </c>
      <c r="B8713">
        <v>43</v>
      </c>
    </row>
    <row r="8714" spans="1:2" x14ac:dyDescent="0.2">
      <c r="A8714">
        <v>82269</v>
      </c>
      <c r="B8714">
        <v>43</v>
      </c>
    </row>
    <row r="8715" spans="1:2" x14ac:dyDescent="0.2">
      <c r="A8715">
        <v>82270</v>
      </c>
      <c r="B8715">
        <v>48</v>
      </c>
    </row>
    <row r="8716" spans="1:2" x14ac:dyDescent="0.2">
      <c r="A8716">
        <v>82271</v>
      </c>
      <c r="B8716">
        <v>36</v>
      </c>
    </row>
    <row r="8717" spans="1:2" x14ac:dyDescent="0.2">
      <c r="A8717">
        <v>82272</v>
      </c>
      <c r="B8717">
        <v>36</v>
      </c>
    </row>
    <row r="8718" spans="1:2" x14ac:dyDescent="0.2">
      <c r="A8718">
        <v>82273</v>
      </c>
      <c r="B8718">
        <v>28</v>
      </c>
    </row>
    <row r="8719" spans="1:2" x14ac:dyDescent="0.2">
      <c r="A8719">
        <v>82274</v>
      </c>
      <c r="B8719">
        <v>51</v>
      </c>
    </row>
    <row r="8720" spans="1:2" x14ac:dyDescent="0.2">
      <c r="A8720">
        <v>82275</v>
      </c>
      <c r="B8720">
        <v>42</v>
      </c>
    </row>
    <row r="8721" spans="1:2" x14ac:dyDescent="0.2">
      <c r="A8721">
        <v>82276</v>
      </c>
      <c r="B8721">
        <v>51</v>
      </c>
    </row>
    <row r="8722" spans="1:2" x14ac:dyDescent="0.2">
      <c r="A8722">
        <v>82277</v>
      </c>
      <c r="B8722">
        <v>71</v>
      </c>
    </row>
    <row r="8723" spans="1:2" x14ac:dyDescent="0.2">
      <c r="A8723">
        <v>82278</v>
      </c>
      <c r="B8723">
        <v>20</v>
      </c>
    </row>
    <row r="8724" spans="1:2" x14ac:dyDescent="0.2">
      <c r="A8724">
        <v>82279</v>
      </c>
      <c r="B8724">
        <v>45</v>
      </c>
    </row>
    <row r="8725" spans="1:2" x14ac:dyDescent="0.2">
      <c r="A8725">
        <v>82280</v>
      </c>
      <c r="B8725">
        <v>62</v>
      </c>
    </row>
    <row r="8726" spans="1:2" x14ac:dyDescent="0.2">
      <c r="A8726">
        <v>82281</v>
      </c>
      <c r="B8726">
        <v>38</v>
      </c>
    </row>
    <row r="8727" spans="1:2" x14ac:dyDescent="0.2">
      <c r="A8727">
        <v>82282</v>
      </c>
      <c r="B8727">
        <v>34</v>
      </c>
    </row>
    <row r="8728" spans="1:2" x14ac:dyDescent="0.2">
      <c r="A8728">
        <v>82283</v>
      </c>
      <c r="B8728">
        <v>21</v>
      </c>
    </row>
    <row r="8729" spans="1:2" x14ac:dyDescent="0.2">
      <c r="A8729">
        <v>82284</v>
      </c>
      <c r="B8729">
        <v>47</v>
      </c>
    </row>
    <row r="8730" spans="1:2" x14ac:dyDescent="0.2">
      <c r="A8730">
        <v>82285</v>
      </c>
      <c r="B8730">
        <v>63</v>
      </c>
    </row>
    <row r="8731" spans="1:2" x14ac:dyDescent="0.2">
      <c r="A8731">
        <v>82286</v>
      </c>
      <c r="B8731">
        <v>41</v>
      </c>
    </row>
    <row r="8732" spans="1:2" x14ac:dyDescent="0.2">
      <c r="A8732">
        <v>82287</v>
      </c>
      <c r="B8732">
        <v>48</v>
      </c>
    </row>
    <row r="8733" spans="1:2" x14ac:dyDescent="0.2">
      <c r="A8733">
        <v>82288</v>
      </c>
      <c r="B8733">
        <v>55</v>
      </c>
    </row>
    <row r="8734" spans="1:2" x14ac:dyDescent="0.2">
      <c r="A8734">
        <v>82289</v>
      </c>
      <c r="B8734">
        <v>23</v>
      </c>
    </row>
    <row r="8735" spans="1:2" x14ac:dyDescent="0.2">
      <c r="A8735">
        <v>82290</v>
      </c>
      <c r="B8735">
        <v>43</v>
      </c>
    </row>
    <row r="8736" spans="1:2" x14ac:dyDescent="0.2">
      <c r="A8736">
        <v>82291</v>
      </c>
      <c r="B8736">
        <v>64</v>
      </c>
    </row>
    <row r="8737" spans="1:2" x14ac:dyDescent="0.2">
      <c r="A8737">
        <v>82292</v>
      </c>
      <c r="B8737">
        <v>37</v>
      </c>
    </row>
    <row r="8738" spans="1:2" x14ac:dyDescent="0.2">
      <c r="A8738">
        <v>82293</v>
      </c>
      <c r="B8738">
        <v>42</v>
      </c>
    </row>
    <row r="8739" spans="1:2" x14ac:dyDescent="0.2">
      <c r="A8739">
        <v>82294</v>
      </c>
      <c r="B8739">
        <v>40</v>
      </c>
    </row>
    <row r="8740" spans="1:2" x14ac:dyDescent="0.2">
      <c r="A8740">
        <v>82295</v>
      </c>
      <c r="B8740">
        <v>80</v>
      </c>
    </row>
    <row r="8741" spans="1:2" x14ac:dyDescent="0.2">
      <c r="A8741">
        <v>82296</v>
      </c>
      <c r="B8741">
        <v>38</v>
      </c>
    </row>
    <row r="8742" spans="1:2" x14ac:dyDescent="0.2">
      <c r="A8742">
        <v>82297</v>
      </c>
      <c r="B8742">
        <v>40</v>
      </c>
    </row>
    <row r="8743" spans="1:2" x14ac:dyDescent="0.2">
      <c r="A8743">
        <v>82298</v>
      </c>
      <c r="B8743">
        <v>45</v>
      </c>
    </row>
    <row r="8744" spans="1:2" x14ac:dyDescent="0.2">
      <c r="A8744">
        <v>82299</v>
      </c>
      <c r="B8744">
        <v>34</v>
      </c>
    </row>
    <row r="8745" spans="1:2" x14ac:dyDescent="0.2">
      <c r="A8745">
        <v>82300</v>
      </c>
      <c r="B8745">
        <v>80</v>
      </c>
    </row>
    <row r="8746" spans="1:2" x14ac:dyDescent="0.2">
      <c r="A8746">
        <v>82301</v>
      </c>
      <c r="B8746">
        <v>19</v>
      </c>
    </row>
    <row r="8747" spans="1:2" x14ac:dyDescent="0.2">
      <c r="A8747">
        <v>82302</v>
      </c>
      <c r="B8747">
        <v>35</v>
      </c>
    </row>
    <row r="8748" spans="1:2" x14ac:dyDescent="0.2">
      <c r="A8748">
        <v>82303</v>
      </c>
      <c r="B8748">
        <v>29</v>
      </c>
    </row>
    <row r="8749" spans="1:2" x14ac:dyDescent="0.2">
      <c r="A8749">
        <v>82304</v>
      </c>
      <c r="B8749">
        <v>33</v>
      </c>
    </row>
    <row r="8750" spans="1:2" x14ac:dyDescent="0.2">
      <c r="A8750">
        <v>82305</v>
      </c>
      <c r="B8750">
        <v>45</v>
      </c>
    </row>
    <row r="8751" spans="1:2" x14ac:dyDescent="0.2">
      <c r="A8751">
        <v>82306</v>
      </c>
      <c r="B8751">
        <v>43</v>
      </c>
    </row>
    <row r="8752" spans="1:2" x14ac:dyDescent="0.2">
      <c r="A8752">
        <v>82307</v>
      </c>
      <c r="B8752">
        <v>73</v>
      </c>
    </row>
    <row r="8753" spans="1:2" x14ac:dyDescent="0.2">
      <c r="A8753">
        <v>82308</v>
      </c>
      <c r="B8753">
        <v>31</v>
      </c>
    </row>
    <row r="8754" spans="1:2" x14ac:dyDescent="0.2">
      <c r="A8754">
        <v>82309</v>
      </c>
      <c r="B8754">
        <v>52</v>
      </c>
    </row>
    <row r="8755" spans="1:2" x14ac:dyDescent="0.2">
      <c r="A8755">
        <v>82310</v>
      </c>
      <c r="B8755">
        <v>57</v>
      </c>
    </row>
    <row r="8756" spans="1:2" x14ac:dyDescent="0.2">
      <c r="A8756">
        <v>82311</v>
      </c>
      <c r="B8756">
        <v>40</v>
      </c>
    </row>
    <row r="8757" spans="1:2" x14ac:dyDescent="0.2">
      <c r="A8757">
        <v>82312</v>
      </c>
      <c r="B8757">
        <v>33</v>
      </c>
    </row>
    <row r="8758" spans="1:2" x14ac:dyDescent="0.2">
      <c r="A8758">
        <v>82313</v>
      </c>
      <c r="B8758">
        <v>46</v>
      </c>
    </row>
    <row r="8759" spans="1:2" x14ac:dyDescent="0.2">
      <c r="A8759">
        <v>82314</v>
      </c>
      <c r="B8759">
        <v>40</v>
      </c>
    </row>
    <row r="8760" spans="1:2" x14ac:dyDescent="0.2">
      <c r="A8760">
        <v>82315</v>
      </c>
      <c r="B8760">
        <v>23</v>
      </c>
    </row>
    <row r="8761" spans="1:2" x14ac:dyDescent="0.2">
      <c r="A8761">
        <v>82316</v>
      </c>
      <c r="B8761">
        <v>73</v>
      </c>
    </row>
    <row r="8762" spans="1:2" x14ac:dyDescent="0.2">
      <c r="A8762">
        <v>82317</v>
      </c>
      <c r="B8762">
        <v>66</v>
      </c>
    </row>
    <row r="8763" spans="1:2" x14ac:dyDescent="0.2">
      <c r="A8763">
        <v>82318</v>
      </c>
      <c r="B8763">
        <v>27</v>
      </c>
    </row>
    <row r="8764" spans="1:2" x14ac:dyDescent="0.2">
      <c r="A8764">
        <v>82319</v>
      </c>
      <c r="B8764">
        <v>35</v>
      </c>
    </row>
    <row r="8765" spans="1:2" x14ac:dyDescent="0.2">
      <c r="A8765">
        <v>82320</v>
      </c>
      <c r="B8765">
        <v>28</v>
      </c>
    </row>
    <row r="8766" spans="1:2" x14ac:dyDescent="0.2">
      <c r="A8766">
        <v>82321</v>
      </c>
      <c r="B8766">
        <v>59</v>
      </c>
    </row>
    <row r="8767" spans="1:2" x14ac:dyDescent="0.2">
      <c r="A8767">
        <v>82322</v>
      </c>
      <c r="B8767">
        <v>41</v>
      </c>
    </row>
    <row r="8768" spans="1:2" x14ac:dyDescent="0.2">
      <c r="A8768">
        <v>82323</v>
      </c>
      <c r="B8768">
        <v>34</v>
      </c>
    </row>
    <row r="8769" spans="1:2" x14ac:dyDescent="0.2">
      <c r="A8769">
        <v>82324</v>
      </c>
      <c r="B8769">
        <v>28</v>
      </c>
    </row>
    <row r="8770" spans="1:2" x14ac:dyDescent="0.2">
      <c r="A8770">
        <v>82325</v>
      </c>
      <c r="B8770">
        <v>36</v>
      </c>
    </row>
    <row r="8771" spans="1:2" x14ac:dyDescent="0.2">
      <c r="A8771">
        <v>82326</v>
      </c>
      <c r="B8771">
        <v>38</v>
      </c>
    </row>
    <row r="8772" spans="1:2" x14ac:dyDescent="0.2">
      <c r="A8772">
        <v>82327</v>
      </c>
      <c r="B8772">
        <v>25</v>
      </c>
    </row>
    <row r="8773" spans="1:2" x14ac:dyDescent="0.2">
      <c r="A8773">
        <v>82328</v>
      </c>
      <c r="B8773">
        <v>21</v>
      </c>
    </row>
    <row r="8774" spans="1:2" x14ac:dyDescent="0.2">
      <c r="A8774">
        <v>82329</v>
      </c>
      <c r="B8774">
        <v>45</v>
      </c>
    </row>
    <row r="8775" spans="1:2" x14ac:dyDescent="0.2">
      <c r="A8775">
        <v>82330</v>
      </c>
      <c r="B8775">
        <v>52</v>
      </c>
    </row>
    <row r="8776" spans="1:2" x14ac:dyDescent="0.2">
      <c r="A8776">
        <v>82331</v>
      </c>
      <c r="B8776">
        <v>43</v>
      </c>
    </row>
    <row r="8777" spans="1:2" x14ac:dyDescent="0.2">
      <c r="A8777">
        <v>82332</v>
      </c>
      <c r="B8777">
        <v>39</v>
      </c>
    </row>
    <row r="8778" spans="1:2" x14ac:dyDescent="0.2">
      <c r="A8778">
        <v>82333</v>
      </c>
      <c r="B8778">
        <v>32</v>
      </c>
    </row>
    <row r="8779" spans="1:2" x14ac:dyDescent="0.2">
      <c r="A8779">
        <v>82334</v>
      </c>
      <c r="B8779">
        <v>50</v>
      </c>
    </row>
    <row r="8780" spans="1:2" x14ac:dyDescent="0.2">
      <c r="A8780">
        <v>82335</v>
      </c>
      <c r="B8780">
        <v>52</v>
      </c>
    </row>
    <row r="8781" spans="1:2" x14ac:dyDescent="0.2">
      <c r="A8781">
        <v>82336</v>
      </c>
      <c r="B8781">
        <v>35</v>
      </c>
    </row>
    <row r="8782" spans="1:2" x14ac:dyDescent="0.2">
      <c r="A8782">
        <v>82337</v>
      </c>
      <c r="B8782">
        <v>35</v>
      </c>
    </row>
    <row r="8783" spans="1:2" x14ac:dyDescent="0.2">
      <c r="A8783">
        <v>82338</v>
      </c>
      <c r="B8783">
        <v>29</v>
      </c>
    </row>
    <row r="8784" spans="1:2" x14ac:dyDescent="0.2">
      <c r="A8784">
        <v>82339</v>
      </c>
      <c r="B8784">
        <v>36</v>
      </c>
    </row>
    <row r="8785" spans="1:2" x14ac:dyDescent="0.2">
      <c r="A8785">
        <v>82340</v>
      </c>
      <c r="B8785">
        <v>50</v>
      </c>
    </row>
    <row r="8786" spans="1:2" x14ac:dyDescent="0.2">
      <c r="A8786">
        <v>82341</v>
      </c>
      <c r="B8786">
        <v>39</v>
      </c>
    </row>
    <row r="8787" spans="1:2" x14ac:dyDescent="0.2">
      <c r="A8787">
        <v>82342</v>
      </c>
      <c r="B8787">
        <v>26</v>
      </c>
    </row>
    <row r="8788" spans="1:2" x14ac:dyDescent="0.2">
      <c r="A8788">
        <v>82343</v>
      </c>
      <c r="B8788">
        <v>80</v>
      </c>
    </row>
    <row r="8789" spans="1:2" x14ac:dyDescent="0.2">
      <c r="A8789">
        <v>82344</v>
      </c>
      <c r="B8789">
        <v>70</v>
      </c>
    </row>
    <row r="8790" spans="1:2" x14ac:dyDescent="0.2">
      <c r="A8790">
        <v>82345</v>
      </c>
      <c r="B8790">
        <v>32</v>
      </c>
    </row>
    <row r="8791" spans="1:2" x14ac:dyDescent="0.2">
      <c r="A8791">
        <v>82346</v>
      </c>
      <c r="B8791">
        <v>51</v>
      </c>
    </row>
    <row r="8792" spans="1:2" x14ac:dyDescent="0.2">
      <c r="A8792">
        <v>82347</v>
      </c>
      <c r="B8792">
        <v>54</v>
      </c>
    </row>
    <row r="8793" spans="1:2" x14ac:dyDescent="0.2">
      <c r="A8793">
        <v>82348</v>
      </c>
      <c r="B8793">
        <v>29</v>
      </c>
    </row>
    <row r="8794" spans="1:2" x14ac:dyDescent="0.2">
      <c r="A8794">
        <v>82349</v>
      </c>
      <c r="B8794">
        <v>43</v>
      </c>
    </row>
    <row r="8795" spans="1:2" x14ac:dyDescent="0.2">
      <c r="A8795">
        <v>82350</v>
      </c>
      <c r="B8795">
        <v>27</v>
      </c>
    </row>
    <row r="8796" spans="1:2" x14ac:dyDescent="0.2">
      <c r="A8796">
        <v>82351</v>
      </c>
      <c r="B8796">
        <v>60</v>
      </c>
    </row>
    <row r="8797" spans="1:2" x14ac:dyDescent="0.2">
      <c r="A8797">
        <v>82352</v>
      </c>
      <c r="B8797">
        <v>20</v>
      </c>
    </row>
    <row r="8798" spans="1:2" x14ac:dyDescent="0.2">
      <c r="A8798">
        <v>82353</v>
      </c>
      <c r="B8798">
        <v>53</v>
      </c>
    </row>
    <row r="8799" spans="1:2" x14ac:dyDescent="0.2">
      <c r="A8799">
        <v>82354</v>
      </c>
      <c r="B8799">
        <v>55</v>
      </c>
    </row>
    <row r="8800" spans="1:2" x14ac:dyDescent="0.2">
      <c r="A8800">
        <v>82355</v>
      </c>
      <c r="B8800">
        <v>70</v>
      </c>
    </row>
    <row r="8801" spans="1:2" x14ac:dyDescent="0.2">
      <c r="A8801">
        <v>82356</v>
      </c>
      <c r="B8801">
        <v>63</v>
      </c>
    </row>
    <row r="8802" spans="1:2" x14ac:dyDescent="0.2">
      <c r="A8802">
        <v>82357</v>
      </c>
      <c r="B8802">
        <v>26</v>
      </c>
    </row>
    <row r="8803" spans="1:2" x14ac:dyDescent="0.2">
      <c r="A8803">
        <v>82358</v>
      </c>
      <c r="B8803">
        <v>39</v>
      </c>
    </row>
    <row r="8804" spans="1:2" x14ac:dyDescent="0.2">
      <c r="A8804">
        <v>82359</v>
      </c>
      <c r="B8804">
        <v>48</v>
      </c>
    </row>
    <row r="8805" spans="1:2" x14ac:dyDescent="0.2">
      <c r="A8805">
        <v>82360</v>
      </c>
      <c r="B8805">
        <v>51</v>
      </c>
    </row>
    <row r="8806" spans="1:2" x14ac:dyDescent="0.2">
      <c r="A8806">
        <v>82361</v>
      </c>
      <c r="B8806">
        <v>36</v>
      </c>
    </row>
    <row r="8807" spans="1:2" x14ac:dyDescent="0.2">
      <c r="A8807">
        <v>82362</v>
      </c>
      <c r="B8807">
        <v>28</v>
      </c>
    </row>
    <row r="8808" spans="1:2" x14ac:dyDescent="0.2">
      <c r="A8808">
        <v>82363</v>
      </c>
      <c r="B8808">
        <v>56</v>
      </c>
    </row>
    <row r="8809" spans="1:2" x14ac:dyDescent="0.2">
      <c r="A8809">
        <v>82364</v>
      </c>
      <c r="B8809">
        <v>21</v>
      </c>
    </row>
    <row r="8810" spans="1:2" x14ac:dyDescent="0.2">
      <c r="A8810">
        <v>82365</v>
      </c>
      <c r="B8810">
        <v>56</v>
      </c>
    </row>
    <row r="8811" spans="1:2" x14ac:dyDescent="0.2">
      <c r="A8811">
        <v>82366</v>
      </c>
      <c r="B8811">
        <v>33</v>
      </c>
    </row>
    <row r="8812" spans="1:2" x14ac:dyDescent="0.2">
      <c r="A8812">
        <v>82367</v>
      </c>
      <c r="B8812">
        <v>35</v>
      </c>
    </row>
    <row r="8813" spans="1:2" x14ac:dyDescent="0.2">
      <c r="A8813">
        <v>82368</v>
      </c>
      <c r="B8813">
        <v>52</v>
      </c>
    </row>
    <row r="8814" spans="1:2" x14ac:dyDescent="0.2">
      <c r="A8814">
        <v>82369</v>
      </c>
      <c r="B8814">
        <v>37</v>
      </c>
    </row>
    <row r="8815" spans="1:2" x14ac:dyDescent="0.2">
      <c r="A8815">
        <v>82370</v>
      </c>
      <c r="B8815">
        <v>67</v>
      </c>
    </row>
    <row r="8816" spans="1:2" x14ac:dyDescent="0.2">
      <c r="A8816">
        <v>82371</v>
      </c>
      <c r="B8816">
        <v>48</v>
      </c>
    </row>
    <row r="8817" spans="1:2" x14ac:dyDescent="0.2">
      <c r="A8817">
        <v>82372</v>
      </c>
      <c r="B8817">
        <v>48</v>
      </c>
    </row>
    <row r="8818" spans="1:2" x14ac:dyDescent="0.2">
      <c r="A8818">
        <v>82373</v>
      </c>
      <c r="B8818">
        <v>44</v>
      </c>
    </row>
    <row r="8819" spans="1:2" x14ac:dyDescent="0.2">
      <c r="A8819">
        <v>82374</v>
      </c>
      <c r="B8819">
        <v>39</v>
      </c>
    </row>
    <row r="8820" spans="1:2" x14ac:dyDescent="0.2">
      <c r="A8820">
        <v>82375</v>
      </c>
      <c r="B8820">
        <v>44</v>
      </c>
    </row>
    <row r="8821" spans="1:2" x14ac:dyDescent="0.2">
      <c r="A8821">
        <v>82376</v>
      </c>
      <c r="B8821">
        <v>41</v>
      </c>
    </row>
    <row r="8822" spans="1:2" x14ac:dyDescent="0.2">
      <c r="A8822">
        <v>82377</v>
      </c>
      <c r="B8822">
        <v>61</v>
      </c>
    </row>
    <row r="8823" spans="1:2" x14ac:dyDescent="0.2">
      <c r="A8823">
        <v>82378</v>
      </c>
      <c r="B8823">
        <v>61</v>
      </c>
    </row>
    <row r="8824" spans="1:2" x14ac:dyDescent="0.2">
      <c r="A8824">
        <v>82379</v>
      </c>
      <c r="B8824">
        <v>30</v>
      </c>
    </row>
    <row r="8825" spans="1:2" x14ac:dyDescent="0.2">
      <c r="A8825">
        <v>82380</v>
      </c>
      <c r="B8825">
        <v>43</v>
      </c>
    </row>
    <row r="8826" spans="1:2" x14ac:dyDescent="0.2">
      <c r="A8826">
        <v>82381</v>
      </c>
      <c r="B8826">
        <v>80</v>
      </c>
    </row>
    <row r="8827" spans="1:2" x14ac:dyDescent="0.2">
      <c r="A8827">
        <v>82382</v>
      </c>
      <c r="B8827">
        <v>47</v>
      </c>
    </row>
    <row r="8828" spans="1:2" x14ac:dyDescent="0.2">
      <c r="A8828">
        <v>82383</v>
      </c>
      <c r="B8828">
        <v>62</v>
      </c>
    </row>
    <row r="8829" spans="1:2" x14ac:dyDescent="0.2">
      <c r="A8829">
        <v>82384</v>
      </c>
      <c r="B8829">
        <v>48</v>
      </c>
    </row>
    <row r="8830" spans="1:2" x14ac:dyDescent="0.2">
      <c r="A8830">
        <v>82385</v>
      </c>
      <c r="B8830">
        <v>29</v>
      </c>
    </row>
    <row r="8831" spans="1:2" x14ac:dyDescent="0.2">
      <c r="A8831">
        <v>82386</v>
      </c>
      <c r="B8831">
        <v>33</v>
      </c>
    </row>
    <row r="8832" spans="1:2" x14ac:dyDescent="0.2">
      <c r="A8832">
        <v>82387</v>
      </c>
      <c r="B8832">
        <v>21</v>
      </c>
    </row>
    <row r="8833" spans="1:2" x14ac:dyDescent="0.2">
      <c r="A8833">
        <v>82388</v>
      </c>
      <c r="B8833">
        <v>26</v>
      </c>
    </row>
    <row r="8834" spans="1:2" x14ac:dyDescent="0.2">
      <c r="A8834">
        <v>82389</v>
      </c>
      <c r="B8834">
        <v>34</v>
      </c>
    </row>
    <row r="8835" spans="1:2" x14ac:dyDescent="0.2">
      <c r="A8835">
        <v>82390</v>
      </c>
      <c r="B8835">
        <v>36</v>
      </c>
    </row>
    <row r="8836" spans="1:2" x14ac:dyDescent="0.2">
      <c r="A8836">
        <v>82391</v>
      </c>
      <c r="B8836">
        <v>23</v>
      </c>
    </row>
    <row r="8837" spans="1:2" x14ac:dyDescent="0.2">
      <c r="A8837">
        <v>82392</v>
      </c>
      <c r="B8837">
        <v>30</v>
      </c>
    </row>
    <row r="8838" spans="1:2" x14ac:dyDescent="0.2">
      <c r="A8838">
        <v>82393</v>
      </c>
      <c r="B8838">
        <v>19</v>
      </c>
    </row>
    <row r="8839" spans="1:2" x14ac:dyDescent="0.2">
      <c r="A8839">
        <v>82394</v>
      </c>
      <c r="B8839">
        <v>42</v>
      </c>
    </row>
    <row r="8840" spans="1:2" x14ac:dyDescent="0.2">
      <c r="A8840">
        <v>82395</v>
      </c>
      <c r="B8840">
        <v>29</v>
      </c>
    </row>
    <row r="8841" spans="1:2" x14ac:dyDescent="0.2">
      <c r="A8841">
        <v>82396</v>
      </c>
      <c r="B8841">
        <v>44</v>
      </c>
    </row>
    <row r="8842" spans="1:2" x14ac:dyDescent="0.2">
      <c r="A8842">
        <v>82397</v>
      </c>
      <c r="B8842">
        <v>48</v>
      </c>
    </row>
    <row r="8843" spans="1:2" x14ac:dyDescent="0.2">
      <c r="A8843">
        <v>82398</v>
      </c>
      <c r="B8843">
        <v>31</v>
      </c>
    </row>
    <row r="8844" spans="1:2" x14ac:dyDescent="0.2">
      <c r="A8844">
        <v>82399</v>
      </c>
      <c r="B8844">
        <v>76</v>
      </c>
    </row>
    <row r="8845" spans="1:2" x14ac:dyDescent="0.2">
      <c r="A8845">
        <v>82400</v>
      </c>
      <c r="B8845">
        <v>80</v>
      </c>
    </row>
    <row r="8846" spans="1:2" x14ac:dyDescent="0.2">
      <c r="A8846">
        <v>82401</v>
      </c>
      <c r="B8846">
        <v>30</v>
      </c>
    </row>
    <row r="8847" spans="1:2" x14ac:dyDescent="0.2">
      <c r="A8847">
        <v>82402</v>
      </c>
      <c r="B8847">
        <v>65</v>
      </c>
    </row>
    <row r="8848" spans="1:2" x14ac:dyDescent="0.2">
      <c r="A8848">
        <v>82403</v>
      </c>
      <c r="B8848">
        <v>80</v>
      </c>
    </row>
    <row r="8849" spans="1:2" x14ac:dyDescent="0.2">
      <c r="A8849">
        <v>82404</v>
      </c>
      <c r="B8849">
        <v>36</v>
      </c>
    </row>
    <row r="8850" spans="1:2" x14ac:dyDescent="0.2">
      <c r="A8850">
        <v>82405</v>
      </c>
      <c r="B8850">
        <v>52</v>
      </c>
    </row>
    <row r="8851" spans="1:2" x14ac:dyDescent="0.2">
      <c r="A8851">
        <v>82406</v>
      </c>
      <c r="B8851">
        <v>73</v>
      </c>
    </row>
    <row r="8852" spans="1:2" x14ac:dyDescent="0.2">
      <c r="A8852">
        <v>82407</v>
      </c>
      <c r="B8852">
        <v>44</v>
      </c>
    </row>
    <row r="8853" spans="1:2" x14ac:dyDescent="0.2">
      <c r="A8853">
        <v>82408</v>
      </c>
      <c r="B8853">
        <v>41</v>
      </c>
    </row>
    <row r="8854" spans="1:2" x14ac:dyDescent="0.2">
      <c r="A8854">
        <v>82409</v>
      </c>
      <c r="B8854">
        <v>63</v>
      </c>
    </row>
    <row r="8855" spans="1:2" x14ac:dyDescent="0.2">
      <c r="A8855">
        <v>82410</v>
      </c>
      <c r="B8855">
        <v>35</v>
      </c>
    </row>
    <row r="8856" spans="1:2" x14ac:dyDescent="0.2">
      <c r="A8856">
        <v>82411</v>
      </c>
      <c r="B8856">
        <v>54</v>
      </c>
    </row>
    <row r="8857" spans="1:2" x14ac:dyDescent="0.2">
      <c r="A8857">
        <v>82412</v>
      </c>
      <c r="B8857">
        <v>51</v>
      </c>
    </row>
    <row r="8858" spans="1:2" x14ac:dyDescent="0.2">
      <c r="A8858">
        <v>82413</v>
      </c>
      <c r="B8858">
        <v>47</v>
      </c>
    </row>
    <row r="8859" spans="1:2" x14ac:dyDescent="0.2">
      <c r="A8859">
        <v>82414</v>
      </c>
      <c r="B8859">
        <v>68</v>
      </c>
    </row>
    <row r="8860" spans="1:2" x14ac:dyDescent="0.2">
      <c r="A8860">
        <v>82415</v>
      </c>
      <c r="B8860">
        <v>29</v>
      </c>
    </row>
    <row r="8861" spans="1:2" x14ac:dyDescent="0.2">
      <c r="A8861">
        <v>82416</v>
      </c>
      <c r="B8861">
        <v>50</v>
      </c>
    </row>
    <row r="8862" spans="1:2" x14ac:dyDescent="0.2">
      <c r="A8862">
        <v>82417</v>
      </c>
      <c r="B8862">
        <v>58</v>
      </c>
    </row>
    <row r="8863" spans="1:2" x14ac:dyDescent="0.2">
      <c r="A8863">
        <v>82418</v>
      </c>
      <c r="B8863">
        <v>42</v>
      </c>
    </row>
    <row r="8864" spans="1:2" x14ac:dyDescent="0.2">
      <c r="A8864">
        <v>82419</v>
      </c>
      <c r="B8864">
        <v>36</v>
      </c>
    </row>
    <row r="8865" spans="1:2" x14ac:dyDescent="0.2">
      <c r="A8865">
        <v>82420</v>
      </c>
      <c r="B8865">
        <v>35</v>
      </c>
    </row>
    <row r="8866" spans="1:2" x14ac:dyDescent="0.2">
      <c r="A8866">
        <v>82421</v>
      </c>
      <c r="B8866">
        <v>60</v>
      </c>
    </row>
    <row r="8867" spans="1:2" x14ac:dyDescent="0.2">
      <c r="A8867">
        <v>82422</v>
      </c>
      <c r="B8867">
        <v>43</v>
      </c>
    </row>
    <row r="8868" spans="1:2" x14ac:dyDescent="0.2">
      <c r="A8868">
        <v>82423</v>
      </c>
      <c r="B8868">
        <v>55</v>
      </c>
    </row>
    <row r="8869" spans="1:2" x14ac:dyDescent="0.2">
      <c r="A8869">
        <v>82424</v>
      </c>
      <c r="B8869">
        <v>70</v>
      </c>
    </row>
    <row r="8870" spans="1:2" x14ac:dyDescent="0.2">
      <c r="A8870">
        <v>82425</v>
      </c>
      <c r="B8870">
        <v>43</v>
      </c>
    </row>
    <row r="8871" spans="1:2" x14ac:dyDescent="0.2">
      <c r="A8871">
        <v>82426</v>
      </c>
      <c r="B8871">
        <v>24</v>
      </c>
    </row>
    <row r="8872" spans="1:2" x14ac:dyDescent="0.2">
      <c r="A8872">
        <v>82427</v>
      </c>
      <c r="B8872">
        <v>48</v>
      </c>
    </row>
    <row r="8873" spans="1:2" x14ac:dyDescent="0.2">
      <c r="A8873">
        <v>82428</v>
      </c>
      <c r="B8873">
        <v>26</v>
      </c>
    </row>
    <row r="8874" spans="1:2" x14ac:dyDescent="0.2">
      <c r="A8874">
        <v>82429</v>
      </c>
      <c r="B8874">
        <v>36</v>
      </c>
    </row>
    <row r="8875" spans="1:2" x14ac:dyDescent="0.2">
      <c r="A8875">
        <v>82430</v>
      </c>
      <c r="B8875">
        <v>24</v>
      </c>
    </row>
    <row r="8876" spans="1:2" x14ac:dyDescent="0.2">
      <c r="A8876">
        <v>82431</v>
      </c>
      <c r="B8876">
        <v>32</v>
      </c>
    </row>
    <row r="8877" spans="1:2" x14ac:dyDescent="0.2">
      <c r="A8877">
        <v>82432</v>
      </c>
      <c r="B8877">
        <v>60</v>
      </c>
    </row>
    <row r="8878" spans="1:2" x14ac:dyDescent="0.2">
      <c r="A8878">
        <v>82433</v>
      </c>
      <c r="B8878">
        <v>32</v>
      </c>
    </row>
    <row r="8879" spans="1:2" x14ac:dyDescent="0.2">
      <c r="A8879">
        <v>82434</v>
      </c>
      <c r="B8879">
        <v>70</v>
      </c>
    </row>
    <row r="8880" spans="1:2" x14ac:dyDescent="0.2">
      <c r="A8880">
        <v>82435</v>
      </c>
      <c r="B8880">
        <v>80</v>
      </c>
    </row>
    <row r="8881" spans="1:2" x14ac:dyDescent="0.2">
      <c r="A8881">
        <v>82436</v>
      </c>
      <c r="B8881">
        <v>29</v>
      </c>
    </row>
    <row r="8882" spans="1:2" x14ac:dyDescent="0.2">
      <c r="A8882">
        <v>82437</v>
      </c>
      <c r="B8882">
        <v>33</v>
      </c>
    </row>
    <row r="8883" spans="1:2" x14ac:dyDescent="0.2">
      <c r="A8883">
        <v>82438</v>
      </c>
      <c r="B8883">
        <v>50</v>
      </c>
    </row>
    <row r="8884" spans="1:2" x14ac:dyDescent="0.2">
      <c r="A8884">
        <v>82439</v>
      </c>
      <c r="B8884">
        <v>47</v>
      </c>
    </row>
    <row r="8885" spans="1:2" x14ac:dyDescent="0.2">
      <c r="A8885">
        <v>82440</v>
      </c>
      <c r="B8885">
        <v>63</v>
      </c>
    </row>
    <row r="8886" spans="1:2" x14ac:dyDescent="0.2">
      <c r="A8886">
        <v>82441</v>
      </c>
      <c r="B8886">
        <v>80</v>
      </c>
    </row>
    <row r="8887" spans="1:2" x14ac:dyDescent="0.2">
      <c r="A8887">
        <v>82442</v>
      </c>
      <c r="B8887">
        <v>37</v>
      </c>
    </row>
    <row r="8888" spans="1:2" x14ac:dyDescent="0.2">
      <c r="A8888">
        <v>82443</v>
      </c>
      <c r="B8888">
        <v>39</v>
      </c>
    </row>
    <row r="8889" spans="1:2" x14ac:dyDescent="0.2">
      <c r="A8889">
        <v>82444</v>
      </c>
      <c r="B8889">
        <v>28</v>
      </c>
    </row>
    <row r="8890" spans="1:2" x14ac:dyDescent="0.2">
      <c r="A8890">
        <v>82445</v>
      </c>
      <c r="B8890">
        <v>51</v>
      </c>
    </row>
    <row r="8891" spans="1:2" x14ac:dyDescent="0.2">
      <c r="A8891">
        <v>82446</v>
      </c>
      <c r="B8891">
        <v>66</v>
      </c>
    </row>
    <row r="8892" spans="1:2" x14ac:dyDescent="0.2">
      <c r="A8892">
        <v>82447</v>
      </c>
      <c r="B8892">
        <v>41</v>
      </c>
    </row>
    <row r="8893" spans="1:2" x14ac:dyDescent="0.2">
      <c r="A8893">
        <v>82448</v>
      </c>
      <c r="B8893">
        <v>29</v>
      </c>
    </row>
    <row r="8894" spans="1:2" x14ac:dyDescent="0.2">
      <c r="A8894">
        <v>82449</v>
      </c>
      <c r="B8894">
        <v>37</v>
      </c>
    </row>
    <row r="8895" spans="1:2" x14ac:dyDescent="0.2">
      <c r="A8895">
        <v>82450</v>
      </c>
      <c r="B8895">
        <v>34</v>
      </c>
    </row>
    <row r="8896" spans="1:2" x14ac:dyDescent="0.2">
      <c r="A8896">
        <v>82451</v>
      </c>
      <c r="B8896">
        <v>34</v>
      </c>
    </row>
    <row r="8897" spans="1:2" x14ac:dyDescent="0.2">
      <c r="A8897">
        <v>82452</v>
      </c>
      <c r="B8897">
        <v>67</v>
      </c>
    </row>
    <row r="8898" spans="1:2" x14ac:dyDescent="0.2">
      <c r="A8898">
        <v>82453</v>
      </c>
      <c r="B8898">
        <v>49</v>
      </c>
    </row>
    <row r="8899" spans="1:2" x14ac:dyDescent="0.2">
      <c r="A8899">
        <v>82454</v>
      </c>
      <c r="B8899">
        <v>40</v>
      </c>
    </row>
    <row r="8900" spans="1:2" x14ac:dyDescent="0.2">
      <c r="A8900">
        <v>82455</v>
      </c>
      <c r="B8900">
        <v>57</v>
      </c>
    </row>
    <row r="8901" spans="1:2" x14ac:dyDescent="0.2">
      <c r="A8901">
        <v>82456</v>
      </c>
      <c r="B8901">
        <v>31</v>
      </c>
    </row>
    <row r="8902" spans="1:2" x14ac:dyDescent="0.2">
      <c r="A8902">
        <v>82457</v>
      </c>
      <c r="B8902">
        <v>68</v>
      </c>
    </row>
    <row r="8903" spans="1:2" x14ac:dyDescent="0.2">
      <c r="A8903">
        <v>82458</v>
      </c>
      <c r="B8903">
        <v>46</v>
      </c>
    </row>
    <row r="8904" spans="1:2" x14ac:dyDescent="0.2">
      <c r="A8904">
        <v>82459</v>
      </c>
      <c r="B8904">
        <v>80</v>
      </c>
    </row>
    <row r="8905" spans="1:2" x14ac:dyDescent="0.2">
      <c r="A8905">
        <v>82460</v>
      </c>
      <c r="B8905">
        <v>58</v>
      </c>
    </row>
    <row r="8906" spans="1:2" x14ac:dyDescent="0.2">
      <c r="A8906">
        <v>82461</v>
      </c>
      <c r="B8906">
        <v>47</v>
      </c>
    </row>
    <row r="8907" spans="1:2" x14ac:dyDescent="0.2">
      <c r="A8907">
        <v>82462</v>
      </c>
      <c r="B8907">
        <v>36</v>
      </c>
    </row>
    <row r="8908" spans="1:2" x14ac:dyDescent="0.2">
      <c r="A8908">
        <v>82463</v>
      </c>
      <c r="B8908">
        <v>59</v>
      </c>
    </row>
    <row r="8909" spans="1:2" x14ac:dyDescent="0.2">
      <c r="A8909">
        <v>82464</v>
      </c>
      <c r="B8909">
        <v>62</v>
      </c>
    </row>
    <row r="8910" spans="1:2" x14ac:dyDescent="0.2">
      <c r="A8910">
        <v>82465</v>
      </c>
      <c r="B8910">
        <v>51</v>
      </c>
    </row>
    <row r="8911" spans="1:2" x14ac:dyDescent="0.2">
      <c r="A8911">
        <v>82466</v>
      </c>
      <c r="B8911">
        <v>80</v>
      </c>
    </row>
    <row r="8912" spans="1:2" x14ac:dyDescent="0.2">
      <c r="A8912">
        <v>82467</v>
      </c>
      <c r="B8912">
        <v>22</v>
      </c>
    </row>
    <row r="8913" spans="1:2" x14ac:dyDescent="0.2">
      <c r="A8913">
        <v>82468</v>
      </c>
      <c r="B8913">
        <v>47</v>
      </c>
    </row>
    <row r="8914" spans="1:2" x14ac:dyDescent="0.2">
      <c r="A8914">
        <v>82469</v>
      </c>
      <c r="B8914">
        <v>35</v>
      </c>
    </row>
    <row r="8915" spans="1:2" x14ac:dyDescent="0.2">
      <c r="A8915">
        <v>82470</v>
      </c>
      <c r="B8915">
        <v>33</v>
      </c>
    </row>
    <row r="8916" spans="1:2" x14ac:dyDescent="0.2">
      <c r="A8916">
        <v>82471</v>
      </c>
      <c r="B8916">
        <v>48</v>
      </c>
    </row>
    <row r="8917" spans="1:2" x14ac:dyDescent="0.2">
      <c r="A8917">
        <v>82472</v>
      </c>
      <c r="B8917">
        <v>46</v>
      </c>
    </row>
    <row r="8918" spans="1:2" x14ac:dyDescent="0.2">
      <c r="A8918">
        <v>82473</v>
      </c>
      <c r="B8918">
        <v>31</v>
      </c>
    </row>
    <row r="8919" spans="1:2" x14ac:dyDescent="0.2">
      <c r="A8919">
        <v>82474</v>
      </c>
      <c r="B8919">
        <v>54</v>
      </c>
    </row>
    <row r="8920" spans="1:2" x14ac:dyDescent="0.2">
      <c r="A8920">
        <v>82475</v>
      </c>
      <c r="B8920">
        <v>35</v>
      </c>
    </row>
    <row r="8921" spans="1:2" x14ac:dyDescent="0.2">
      <c r="A8921">
        <v>82476</v>
      </c>
      <c r="B8921">
        <v>36</v>
      </c>
    </row>
    <row r="8922" spans="1:2" x14ac:dyDescent="0.2">
      <c r="A8922">
        <v>82477</v>
      </c>
      <c r="B8922">
        <v>34</v>
      </c>
    </row>
    <row r="8923" spans="1:2" x14ac:dyDescent="0.2">
      <c r="A8923">
        <v>82478</v>
      </c>
      <c r="B8923">
        <v>42</v>
      </c>
    </row>
    <row r="8924" spans="1:2" x14ac:dyDescent="0.2">
      <c r="A8924">
        <v>82479</v>
      </c>
      <c r="B8924">
        <v>27</v>
      </c>
    </row>
    <row r="8925" spans="1:2" x14ac:dyDescent="0.2">
      <c r="A8925">
        <v>82480</v>
      </c>
      <c r="B8925">
        <v>37</v>
      </c>
    </row>
    <row r="8926" spans="1:2" x14ac:dyDescent="0.2">
      <c r="A8926">
        <v>82481</v>
      </c>
      <c r="B8926">
        <v>50</v>
      </c>
    </row>
    <row r="8927" spans="1:2" x14ac:dyDescent="0.2">
      <c r="A8927">
        <v>82482</v>
      </c>
      <c r="B8927">
        <v>80</v>
      </c>
    </row>
    <row r="8928" spans="1:2" x14ac:dyDescent="0.2">
      <c r="A8928">
        <v>82483</v>
      </c>
      <c r="B8928">
        <v>31</v>
      </c>
    </row>
    <row r="8929" spans="1:2" x14ac:dyDescent="0.2">
      <c r="A8929">
        <v>82484</v>
      </c>
      <c r="B8929">
        <v>37</v>
      </c>
    </row>
    <row r="8930" spans="1:2" x14ac:dyDescent="0.2">
      <c r="A8930">
        <v>82485</v>
      </c>
      <c r="B8930">
        <v>33</v>
      </c>
    </row>
    <row r="8931" spans="1:2" x14ac:dyDescent="0.2">
      <c r="A8931">
        <v>82486</v>
      </c>
      <c r="B8931">
        <v>40</v>
      </c>
    </row>
    <row r="8932" spans="1:2" x14ac:dyDescent="0.2">
      <c r="A8932">
        <v>82487</v>
      </c>
      <c r="B8932">
        <v>21</v>
      </c>
    </row>
    <row r="8933" spans="1:2" x14ac:dyDescent="0.2">
      <c r="A8933">
        <v>82488</v>
      </c>
      <c r="B8933">
        <v>63</v>
      </c>
    </row>
    <row r="8934" spans="1:2" x14ac:dyDescent="0.2">
      <c r="A8934">
        <v>82489</v>
      </c>
      <c r="B8934">
        <v>41</v>
      </c>
    </row>
    <row r="8935" spans="1:2" x14ac:dyDescent="0.2">
      <c r="A8935">
        <v>82490</v>
      </c>
      <c r="B8935">
        <v>32</v>
      </c>
    </row>
    <row r="8936" spans="1:2" x14ac:dyDescent="0.2">
      <c r="A8936">
        <v>82491</v>
      </c>
      <c r="B8936">
        <v>48</v>
      </c>
    </row>
    <row r="8937" spans="1:2" x14ac:dyDescent="0.2">
      <c r="A8937">
        <v>82492</v>
      </c>
      <c r="B8937">
        <v>25</v>
      </c>
    </row>
    <row r="8938" spans="1:2" x14ac:dyDescent="0.2">
      <c r="A8938">
        <v>82493</v>
      </c>
      <c r="B8938">
        <v>34</v>
      </c>
    </row>
    <row r="8939" spans="1:2" x14ac:dyDescent="0.2">
      <c r="A8939">
        <v>82494</v>
      </c>
      <c r="B8939">
        <v>39</v>
      </c>
    </row>
    <row r="8940" spans="1:2" x14ac:dyDescent="0.2">
      <c r="A8940">
        <v>82495</v>
      </c>
      <c r="B8940">
        <v>51</v>
      </c>
    </row>
    <row r="8941" spans="1:2" x14ac:dyDescent="0.2">
      <c r="A8941">
        <v>82496</v>
      </c>
      <c r="B8941">
        <v>43</v>
      </c>
    </row>
    <row r="8942" spans="1:2" x14ac:dyDescent="0.2">
      <c r="A8942">
        <v>82497</v>
      </c>
      <c r="B8942">
        <v>44</v>
      </c>
    </row>
    <row r="8943" spans="1:2" x14ac:dyDescent="0.2">
      <c r="A8943">
        <v>82498</v>
      </c>
      <c r="B8943">
        <v>48</v>
      </c>
    </row>
    <row r="8944" spans="1:2" x14ac:dyDescent="0.2">
      <c r="A8944">
        <v>82499</v>
      </c>
      <c r="B8944">
        <v>33</v>
      </c>
    </row>
    <row r="8945" spans="1:2" x14ac:dyDescent="0.2">
      <c r="A8945">
        <v>82500</v>
      </c>
      <c r="B8945">
        <v>37</v>
      </c>
    </row>
    <row r="8946" spans="1:2" x14ac:dyDescent="0.2">
      <c r="A8946">
        <v>82501</v>
      </c>
      <c r="B8946">
        <v>51</v>
      </c>
    </row>
    <row r="8947" spans="1:2" x14ac:dyDescent="0.2">
      <c r="A8947">
        <v>82502</v>
      </c>
      <c r="B8947">
        <v>38</v>
      </c>
    </row>
    <row r="8948" spans="1:2" x14ac:dyDescent="0.2">
      <c r="A8948">
        <v>82503</v>
      </c>
      <c r="B8948">
        <v>36</v>
      </c>
    </row>
    <row r="8949" spans="1:2" x14ac:dyDescent="0.2">
      <c r="A8949">
        <v>82504</v>
      </c>
      <c r="B8949">
        <v>73</v>
      </c>
    </row>
    <row r="8950" spans="1:2" x14ac:dyDescent="0.2">
      <c r="A8950">
        <v>82505</v>
      </c>
      <c r="B8950">
        <v>42</v>
      </c>
    </row>
    <row r="8951" spans="1:2" x14ac:dyDescent="0.2">
      <c r="A8951">
        <v>82506</v>
      </c>
      <c r="B8951">
        <v>49</v>
      </c>
    </row>
    <row r="8952" spans="1:2" x14ac:dyDescent="0.2">
      <c r="A8952">
        <v>82507</v>
      </c>
      <c r="B8952">
        <v>72</v>
      </c>
    </row>
    <row r="8953" spans="1:2" x14ac:dyDescent="0.2">
      <c r="A8953">
        <v>82508</v>
      </c>
      <c r="B8953">
        <v>41</v>
      </c>
    </row>
    <row r="8954" spans="1:2" x14ac:dyDescent="0.2">
      <c r="A8954">
        <v>82509</v>
      </c>
      <c r="B8954">
        <v>63</v>
      </c>
    </row>
    <row r="8955" spans="1:2" x14ac:dyDescent="0.2">
      <c r="A8955">
        <v>82510</v>
      </c>
      <c r="B8955">
        <v>29</v>
      </c>
    </row>
    <row r="8956" spans="1:2" x14ac:dyDescent="0.2">
      <c r="A8956">
        <v>82511</v>
      </c>
      <c r="B8956">
        <v>34</v>
      </c>
    </row>
    <row r="8957" spans="1:2" x14ac:dyDescent="0.2">
      <c r="A8957">
        <v>82512</v>
      </c>
      <c r="B8957">
        <v>51</v>
      </c>
    </row>
    <row r="8958" spans="1:2" x14ac:dyDescent="0.2">
      <c r="A8958">
        <v>82513</v>
      </c>
      <c r="B8958">
        <v>37</v>
      </c>
    </row>
    <row r="8959" spans="1:2" x14ac:dyDescent="0.2">
      <c r="A8959">
        <v>82514</v>
      </c>
      <c r="B8959">
        <v>39</v>
      </c>
    </row>
    <row r="8960" spans="1:2" x14ac:dyDescent="0.2">
      <c r="A8960">
        <v>82515</v>
      </c>
      <c r="B8960">
        <v>43</v>
      </c>
    </row>
    <row r="8961" spans="1:2" x14ac:dyDescent="0.2">
      <c r="A8961">
        <v>82516</v>
      </c>
      <c r="B8961">
        <v>40</v>
      </c>
    </row>
    <row r="8962" spans="1:2" x14ac:dyDescent="0.2">
      <c r="A8962">
        <v>82517</v>
      </c>
      <c r="B8962">
        <v>51</v>
      </c>
    </row>
    <row r="8963" spans="1:2" x14ac:dyDescent="0.2">
      <c r="A8963">
        <v>82518</v>
      </c>
      <c r="B8963">
        <v>55</v>
      </c>
    </row>
    <row r="8964" spans="1:2" x14ac:dyDescent="0.2">
      <c r="A8964">
        <v>82519</v>
      </c>
      <c r="B8964">
        <v>25</v>
      </c>
    </row>
    <row r="8965" spans="1:2" x14ac:dyDescent="0.2">
      <c r="A8965">
        <v>82520</v>
      </c>
      <c r="B8965">
        <v>56</v>
      </c>
    </row>
    <row r="8966" spans="1:2" x14ac:dyDescent="0.2">
      <c r="A8966">
        <v>82521</v>
      </c>
      <c r="B8966">
        <v>73</v>
      </c>
    </row>
    <row r="8967" spans="1:2" x14ac:dyDescent="0.2">
      <c r="A8967">
        <v>82522</v>
      </c>
      <c r="B8967">
        <v>37</v>
      </c>
    </row>
    <row r="8968" spans="1:2" x14ac:dyDescent="0.2">
      <c r="A8968">
        <v>82523</v>
      </c>
      <c r="B8968">
        <v>47</v>
      </c>
    </row>
    <row r="8969" spans="1:2" x14ac:dyDescent="0.2">
      <c r="A8969">
        <v>82524</v>
      </c>
      <c r="B8969">
        <v>40</v>
      </c>
    </row>
    <row r="8970" spans="1:2" x14ac:dyDescent="0.2">
      <c r="A8970">
        <v>82525</v>
      </c>
      <c r="B8970">
        <v>39</v>
      </c>
    </row>
    <row r="8971" spans="1:2" x14ac:dyDescent="0.2">
      <c r="A8971">
        <v>82526</v>
      </c>
      <c r="B8971">
        <v>34</v>
      </c>
    </row>
    <row r="8972" spans="1:2" x14ac:dyDescent="0.2">
      <c r="A8972">
        <v>82527</v>
      </c>
      <c r="B8972">
        <v>40</v>
      </c>
    </row>
    <row r="8973" spans="1:2" x14ac:dyDescent="0.2">
      <c r="A8973">
        <v>82528</v>
      </c>
      <c r="B8973">
        <v>57</v>
      </c>
    </row>
    <row r="8974" spans="1:2" x14ac:dyDescent="0.2">
      <c r="A8974">
        <v>82529</v>
      </c>
      <c r="B8974">
        <v>31</v>
      </c>
    </row>
    <row r="8975" spans="1:2" x14ac:dyDescent="0.2">
      <c r="A8975">
        <v>82530</v>
      </c>
      <c r="B8975">
        <v>51</v>
      </c>
    </row>
    <row r="8976" spans="1:2" x14ac:dyDescent="0.2">
      <c r="A8976">
        <v>82531</v>
      </c>
      <c r="B8976">
        <v>41</v>
      </c>
    </row>
    <row r="8977" spans="1:2" x14ac:dyDescent="0.2">
      <c r="A8977">
        <v>82532</v>
      </c>
      <c r="B8977">
        <v>61</v>
      </c>
    </row>
    <row r="8978" spans="1:2" x14ac:dyDescent="0.2">
      <c r="A8978">
        <v>82533</v>
      </c>
      <c r="B8978">
        <v>58</v>
      </c>
    </row>
    <row r="8979" spans="1:2" x14ac:dyDescent="0.2">
      <c r="A8979">
        <v>82534</v>
      </c>
      <c r="B8979">
        <v>48</v>
      </c>
    </row>
    <row r="8980" spans="1:2" x14ac:dyDescent="0.2">
      <c r="A8980">
        <v>82535</v>
      </c>
      <c r="B8980">
        <v>73</v>
      </c>
    </row>
    <row r="8981" spans="1:2" x14ac:dyDescent="0.2">
      <c r="A8981">
        <v>82536</v>
      </c>
      <c r="B8981">
        <v>49</v>
      </c>
    </row>
    <row r="8982" spans="1:2" x14ac:dyDescent="0.2">
      <c r="A8982">
        <v>82537</v>
      </c>
      <c r="B8982">
        <v>25</v>
      </c>
    </row>
    <row r="8983" spans="1:2" x14ac:dyDescent="0.2">
      <c r="A8983">
        <v>82538</v>
      </c>
      <c r="B8983">
        <v>25</v>
      </c>
    </row>
    <row r="8984" spans="1:2" x14ac:dyDescent="0.2">
      <c r="A8984">
        <v>82539</v>
      </c>
      <c r="B8984">
        <v>31</v>
      </c>
    </row>
    <row r="8985" spans="1:2" x14ac:dyDescent="0.2">
      <c r="A8985">
        <v>82540</v>
      </c>
      <c r="B8985">
        <v>55</v>
      </c>
    </row>
    <row r="8986" spans="1:2" x14ac:dyDescent="0.2">
      <c r="A8986">
        <v>82541</v>
      </c>
      <c r="B8986">
        <v>80</v>
      </c>
    </row>
    <row r="8987" spans="1:2" x14ac:dyDescent="0.2">
      <c r="A8987">
        <v>82542</v>
      </c>
      <c r="B8987">
        <v>66</v>
      </c>
    </row>
    <row r="8988" spans="1:2" x14ac:dyDescent="0.2">
      <c r="A8988">
        <v>82543</v>
      </c>
      <c r="B8988">
        <v>31</v>
      </c>
    </row>
    <row r="8989" spans="1:2" x14ac:dyDescent="0.2">
      <c r="A8989">
        <v>82544</v>
      </c>
      <c r="B8989">
        <v>30</v>
      </c>
    </row>
    <row r="8990" spans="1:2" x14ac:dyDescent="0.2">
      <c r="A8990">
        <v>82545</v>
      </c>
      <c r="B8990">
        <v>70</v>
      </c>
    </row>
    <row r="8991" spans="1:2" x14ac:dyDescent="0.2">
      <c r="A8991">
        <v>82546</v>
      </c>
      <c r="B8991">
        <v>29</v>
      </c>
    </row>
    <row r="8992" spans="1:2" x14ac:dyDescent="0.2">
      <c r="A8992">
        <v>82547</v>
      </c>
      <c r="B8992">
        <v>65</v>
      </c>
    </row>
    <row r="8993" spans="1:2" x14ac:dyDescent="0.2">
      <c r="A8993">
        <v>82548</v>
      </c>
      <c r="B8993">
        <v>31</v>
      </c>
    </row>
    <row r="8994" spans="1:2" x14ac:dyDescent="0.2">
      <c r="A8994">
        <v>82549</v>
      </c>
      <c r="B8994">
        <v>27</v>
      </c>
    </row>
    <row r="8995" spans="1:2" x14ac:dyDescent="0.2">
      <c r="A8995">
        <v>82550</v>
      </c>
      <c r="B8995">
        <v>34</v>
      </c>
    </row>
    <row r="8996" spans="1:2" x14ac:dyDescent="0.2">
      <c r="A8996">
        <v>82551</v>
      </c>
      <c r="B8996">
        <v>32</v>
      </c>
    </row>
    <row r="8997" spans="1:2" x14ac:dyDescent="0.2">
      <c r="A8997">
        <v>82552</v>
      </c>
      <c r="B8997">
        <v>31</v>
      </c>
    </row>
    <row r="8998" spans="1:2" x14ac:dyDescent="0.2">
      <c r="A8998">
        <v>82553</v>
      </c>
      <c r="B8998">
        <v>46</v>
      </c>
    </row>
    <row r="8999" spans="1:2" x14ac:dyDescent="0.2">
      <c r="A8999">
        <v>82554</v>
      </c>
      <c r="B8999">
        <v>54</v>
      </c>
    </row>
    <row r="9000" spans="1:2" x14ac:dyDescent="0.2">
      <c r="A9000">
        <v>82555</v>
      </c>
      <c r="B9000">
        <v>24</v>
      </c>
    </row>
    <row r="9001" spans="1:2" x14ac:dyDescent="0.2">
      <c r="A9001">
        <v>82556</v>
      </c>
      <c r="B9001">
        <v>33</v>
      </c>
    </row>
    <row r="9002" spans="1:2" x14ac:dyDescent="0.2">
      <c r="A9002">
        <v>82557</v>
      </c>
      <c r="B9002">
        <v>47</v>
      </c>
    </row>
    <row r="9003" spans="1:2" x14ac:dyDescent="0.2">
      <c r="A9003">
        <v>82558</v>
      </c>
      <c r="B9003">
        <v>53</v>
      </c>
    </row>
    <row r="9004" spans="1:2" x14ac:dyDescent="0.2">
      <c r="A9004">
        <v>82559</v>
      </c>
      <c r="B9004">
        <v>51</v>
      </c>
    </row>
    <row r="9005" spans="1:2" x14ac:dyDescent="0.2">
      <c r="A9005">
        <v>82560</v>
      </c>
      <c r="B9005">
        <v>48</v>
      </c>
    </row>
    <row r="9006" spans="1:2" x14ac:dyDescent="0.2">
      <c r="A9006">
        <v>82561</v>
      </c>
      <c r="B9006">
        <v>30</v>
      </c>
    </row>
    <row r="9007" spans="1:2" x14ac:dyDescent="0.2">
      <c r="A9007">
        <v>82562</v>
      </c>
      <c r="B9007">
        <v>36</v>
      </c>
    </row>
    <row r="9008" spans="1:2" x14ac:dyDescent="0.2">
      <c r="A9008">
        <v>82563</v>
      </c>
      <c r="B9008">
        <v>35</v>
      </c>
    </row>
    <row r="9009" spans="1:2" x14ac:dyDescent="0.2">
      <c r="A9009">
        <v>82564</v>
      </c>
      <c r="B9009">
        <v>74</v>
      </c>
    </row>
    <row r="9010" spans="1:2" x14ac:dyDescent="0.2">
      <c r="A9010">
        <v>82565</v>
      </c>
      <c r="B9010">
        <v>71</v>
      </c>
    </row>
    <row r="9011" spans="1:2" x14ac:dyDescent="0.2">
      <c r="A9011">
        <v>82566</v>
      </c>
      <c r="B9011">
        <v>70</v>
      </c>
    </row>
    <row r="9012" spans="1:2" x14ac:dyDescent="0.2">
      <c r="A9012">
        <v>82567</v>
      </c>
      <c r="B9012">
        <v>40</v>
      </c>
    </row>
    <row r="9013" spans="1:2" x14ac:dyDescent="0.2">
      <c r="A9013">
        <v>82568</v>
      </c>
      <c r="B9013">
        <v>29</v>
      </c>
    </row>
    <row r="9014" spans="1:2" x14ac:dyDescent="0.2">
      <c r="A9014">
        <v>82569</v>
      </c>
      <c r="B9014">
        <v>46</v>
      </c>
    </row>
    <row r="9015" spans="1:2" x14ac:dyDescent="0.2">
      <c r="A9015">
        <v>82570</v>
      </c>
      <c r="B9015">
        <v>80</v>
      </c>
    </row>
    <row r="9016" spans="1:2" x14ac:dyDescent="0.2">
      <c r="A9016">
        <v>82571</v>
      </c>
      <c r="B9016">
        <v>46</v>
      </c>
    </row>
    <row r="9017" spans="1:2" x14ac:dyDescent="0.2">
      <c r="A9017">
        <v>82572</v>
      </c>
      <c r="B9017">
        <v>49</v>
      </c>
    </row>
    <row r="9018" spans="1:2" x14ac:dyDescent="0.2">
      <c r="A9018">
        <v>82573</v>
      </c>
      <c r="B9018">
        <v>34</v>
      </c>
    </row>
    <row r="9019" spans="1:2" x14ac:dyDescent="0.2">
      <c r="A9019">
        <v>82574</v>
      </c>
      <c r="B9019">
        <v>25</v>
      </c>
    </row>
    <row r="9020" spans="1:2" x14ac:dyDescent="0.2">
      <c r="A9020">
        <v>82575</v>
      </c>
      <c r="B9020">
        <v>30</v>
      </c>
    </row>
    <row r="9021" spans="1:2" x14ac:dyDescent="0.2">
      <c r="A9021">
        <v>82576</v>
      </c>
      <c r="B9021">
        <v>80</v>
      </c>
    </row>
    <row r="9022" spans="1:2" x14ac:dyDescent="0.2">
      <c r="A9022">
        <v>82577</v>
      </c>
      <c r="B9022">
        <v>36</v>
      </c>
    </row>
    <row r="9023" spans="1:2" x14ac:dyDescent="0.2">
      <c r="A9023">
        <v>82578</v>
      </c>
      <c r="B9023">
        <v>47</v>
      </c>
    </row>
    <row r="9024" spans="1:2" x14ac:dyDescent="0.2">
      <c r="A9024">
        <v>82579</v>
      </c>
      <c r="B9024">
        <v>64</v>
      </c>
    </row>
    <row r="9025" spans="1:2" x14ac:dyDescent="0.2">
      <c r="A9025">
        <v>82580</v>
      </c>
      <c r="B9025">
        <v>51</v>
      </c>
    </row>
    <row r="9026" spans="1:2" x14ac:dyDescent="0.2">
      <c r="A9026">
        <v>82581</v>
      </c>
      <c r="B9026">
        <v>47</v>
      </c>
    </row>
    <row r="9027" spans="1:2" x14ac:dyDescent="0.2">
      <c r="A9027">
        <v>82582</v>
      </c>
      <c r="B9027">
        <v>71</v>
      </c>
    </row>
    <row r="9028" spans="1:2" x14ac:dyDescent="0.2">
      <c r="A9028">
        <v>82583</v>
      </c>
      <c r="B9028">
        <v>27</v>
      </c>
    </row>
    <row r="9029" spans="1:2" x14ac:dyDescent="0.2">
      <c r="A9029">
        <v>82584</v>
      </c>
      <c r="B9029">
        <v>32</v>
      </c>
    </row>
    <row r="9030" spans="1:2" x14ac:dyDescent="0.2">
      <c r="A9030">
        <v>82585</v>
      </c>
      <c r="B9030">
        <v>36</v>
      </c>
    </row>
    <row r="9031" spans="1:2" x14ac:dyDescent="0.2">
      <c r="A9031">
        <v>82586</v>
      </c>
      <c r="B9031">
        <v>36</v>
      </c>
    </row>
    <row r="9032" spans="1:2" x14ac:dyDescent="0.2">
      <c r="A9032">
        <v>82587</v>
      </c>
      <c r="B9032">
        <v>37</v>
      </c>
    </row>
    <row r="9033" spans="1:2" x14ac:dyDescent="0.2">
      <c r="A9033">
        <v>82588</v>
      </c>
      <c r="B9033">
        <v>62</v>
      </c>
    </row>
    <row r="9034" spans="1:2" x14ac:dyDescent="0.2">
      <c r="A9034">
        <v>82589</v>
      </c>
      <c r="B9034">
        <v>48</v>
      </c>
    </row>
    <row r="9035" spans="1:2" x14ac:dyDescent="0.2">
      <c r="A9035">
        <v>82590</v>
      </c>
      <c r="B9035">
        <v>21</v>
      </c>
    </row>
    <row r="9036" spans="1:2" x14ac:dyDescent="0.2">
      <c r="A9036">
        <v>82591</v>
      </c>
      <c r="B9036">
        <v>29</v>
      </c>
    </row>
    <row r="9037" spans="1:2" x14ac:dyDescent="0.2">
      <c r="A9037">
        <v>82592</v>
      </c>
      <c r="B9037">
        <v>53</v>
      </c>
    </row>
    <row r="9038" spans="1:2" x14ac:dyDescent="0.2">
      <c r="A9038">
        <v>82593</v>
      </c>
      <c r="B9038">
        <v>39</v>
      </c>
    </row>
    <row r="9039" spans="1:2" x14ac:dyDescent="0.2">
      <c r="A9039">
        <v>82594</v>
      </c>
      <c r="B9039">
        <v>31</v>
      </c>
    </row>
    <row r="9040" spans="1:2" x14ac:dyDescent="0.2">
      <c r="A9040">
        <v>82595</v>
      </c>
      <c r="B9040">
        <v>46</v>
      </c>
    </row>
    <row r="9041" spans="1:2" x14ac:dyDescent="0.2">
      <c r="A9041">
        <v>82596</v>
      </c>
      <c r="B9041">
        <v>42</v>
      </c>
    </row>
    <row r="9042" spans="1:2" x14ac:dyDescent="0.2">
      <c r="A9042">
        <v>82597</v>
      </c>
      <c r="B9042">
        <v>56</v>
      </c>
    </row>
    <row r="9043" spans="1:2" x14ac:dyDescent="0.2">
      <c r="A9043">
        <v>82598</v>
      </c>
      <c r="B9043">
        <v>34</v>
      </c>
    </row>
    <row r="9044" spans="1:2" x14ac:dyDescent="0.2">
      <c r="A9044">
        <v>82599</v>
      </c>
      <c r="B9044">
        <v>30</v>
      </c>
    </row>
    <row r="9045" spans="1:2" x14ac:dyDescent="0.2">
      <c r="A9045">
        <v>82600</v>
      </c>
      <c r="B9045">
        <v>39</v>
      </c>
    </row>
    <row r="9046" spans="1:2" x14ac:dyDescent="0.2">
      <c r="A9046">
        <v>82601</v>
      </c>
      <c r="B9046">
        <v>62</v>
      </c>
    </row>
    <row r="9047" spans="1:2" x14ac:dyDescent="0.2">
      <c r="A9047">
        <v>82602</v>
      </c>
      <c r="B9047">
        <v>41</v>
      </c>
    </row>
    <row r="9048" spans="1:2" x14ac:dyDescent="0.2">
      <c r="A9048">
        <v>82603</v>
      </c>
      <c r="B9048">
        <v>47</v>
      </c>
    </row>
    <row r="9049" spans="1:2" x14ac:dyDescent="0.2">
      <c r="A9049">
        <v>82604</v>
      </c>
      <c r="B9049">
        <v>49</v>
      </c>
    </row>
    <row r="9050" spans="1:2" x14ac:dyDescent="0.2">
      <c r="A9050">
        <v>82605</v>
      </c>
      <c r="B9050">
        <v>50</v>
      </c>
    </row>
    <row r="9051" spans="1:2" x14ac:dyDescent="0.2">
      <c r="A9051">
        <v>82606</v>
      </c>
      <c r="B9051">
        <v>37</v>
      </c>
    </row>
    <row r="9052" spans="1:2" x14ac:dyDescent="0.2">
      <c r="A9052">
        <v>82607</v>
      </c>
      <c r="B9052">
        <v>42</v>
      </c>
    </row>
    <row r="9053" spans="1:2" x14ac:dyDescent="0.2">
      <c r="A9053">
        <v>82608</v>
      </c>
      <c r="B9053">
        <v>78</v>
      </c>
    </row>
    <row r="9054" spans="1:2" x14ac:dyDescent="0.2">
      <c r="A9054">
        <v>82609</v>
      </c>
      <c r="B9054">
        <v>46</v>
      </c>
    </row>
    <row r="9055" spans="1:2" x14ac:dyDescent="0.2">
      <c r="A9055">
        <v>82610</v>
      </c>
      <c r="B9055">
        <v>68</v>
      </c>
    </row>
    <row r="9056" spans="1:2" x14ac:dyDescent="0.2">
      <c r="A9056">
        <v>82611</v>
      </c>
      <c r="B9056">
        <v>59</v>
      </c>
    </row>
    <row r="9057" spans="1:2" x14ac:dyDescent="0.2">
      <c r="A9057">
        <v>82612</v>
      </c>
      <c r="B9057">
        <v>68</v>
      </c>
    </row>
    <row r="9058" spans="1:2" x14ac:dyDescent="0.2">
      <c r="A9058">
        <v>82613</v>
      </c>
      <c r="B9058">
        <v>65</v>
      </c>
    </row>
    <row r="9059" spans="1:2" x14ac:dyDescent="0.2">
      <c r="A9059">
        <v>82614</v>
      </c>
      <c r="B9059">
        <v>45</v>
      </c>
    </row>
    <row r="9060" spans="1:2" x14ac:dyDescent="0.2">
      <c r="A9060">
        <v>82615</v>
      </c>
      <c r="B9060">
        <v>60</v>
      </c>
    </row>
    <row r="9061" spans="1:2" x14ac:dyDescent="0.2">
      <c r="A9061">
        <v>82616</v>
      </c>
      <c r="B9061">
        <v>63</v>
      </c>
    </row>
    <row r="9062" spans="1:2" x14ac:dyDescent="0.2">
      <c r="A9062">
        <v>82617</v>
      </c>
      <c r="B9062">
        <v>62</v>
      </c>
    </row>
    <row r="9063" spans="1:2" x14ac:dyDescent="0.2">
      <c r="A9063">
        <v>82618</v>
      </c>
      <c r="B9063">
        <v>45</v>
      </c>
    </row>
    <row r="9064" spans="1:2" x14ac:dyDescent="0.2">
      <c r="A9064">
        <v>82619</v>
      </c>
      <c r="B9064">
        <v>69</v>
      </c>
    </row>
    <row r="9065" spans="1:2" x14ac:dyDescent="0.2">
      <c r="A9065">
        <v>82620</v>
      </c>
      <c r="B9065">
        <v>37</v>
      </c>
    </row>
    <row r="9066" spans="1:2" x14ac:dyDescent="0.2">
      <c r="A9066">
        <v>82621</v>
      </c>
      <c r="B9066">
        <v>43</v>
      </c>
    </row>
    <row r="9067" spans="1:2" x14ac:dyDescent="0.2">
      <c r="A9067">
        <v>82622</v>
      </c>
      <c r="B9067">
        <v>47</v>
      </c>
    </row>
    <row r="9068" spans="1:2" x14ac:dyDescent="0.2">
      <c r="A9068">
        <v>82623</v>
      </c>
      <c r="B9068">
        <v>47</v>
      </c>
    </row>
    <row r="9069" spans="1:2" x14ac:dyDescent="0.2">
      <c r="A9069">
        <v>82624</v>
      </c>
      <c r="B9069">
        <v>34</v>
      </c>
    </row>
    <row r="9070" spans="1:2" x14ac:dyDescent="0.2">
      <c r="A9070">
        <v>82625</v>
      </c>
      <c r="B9070">
        <v>79</v>
      </c>
    </row>
    <row r="9071" spans="1:2" x14ac:dyDescent="0.2">
      <c r="A9071">
        <v>82626</v>
      </c>
      <c r="B9071">
        <v>56</v>
      </c>
    </row>
    <row r="9072" spans="1:2" x14ac:dyDescent="0.2">
      <c r="A9072">
        <v>82627</v>
      </c>
      <c r="B9072">
        <v>37</v>
      </c>
    </row>
    <row r="9073" spans="1:2" x14ac:dyDescent="0.2">
      <c r="A9073">
        <v>82628</v>
      </c>
      <c r="B9073">
        <v>39</v>
      </c>
    </row>
    <row r="9074" spans="1:2" x14ac:dyDescent="0.2">
      <c r="A9074">
        <v>82629</v>
      </c>
      <c r="B9074">
        <v>41</v>
      </c>
    </row>
    <row r="9075" spans="1:2" x14ac:dyDescent="0.2">
      <c r="A9075">
        <v>82630</v>
      </c>
      <c r="B9075">
        <v>39</v>
      </c>
    </row>
    <row r="9076" spans="1:2" x14ac:dyDescent="0.2">
      <c r="A9076">
        <v>82631</v>
      </c>
      <c r="B9076">
        <v>36</v>
      </c>
    </row>
    <row r="9077" spans="1:2" x14ac:dyDescent="0.2">
      <c r="A9077">
        <v>82632</v>
      </c>
      <c r="B9077">
        <v>55</v>
      </c>
    </row>
    <row r="9078" spans="1:2" x14ac:dyDescent="0.2">
      <c r="A9078">
        <v>82633</v>
      </c>
      <c r="B9078">
        <v>46</v>
      </c>
    </row>
    <row r="9079" spans="1:2" x14ac:dyDescent="0.2">
      <c r="A9079">
        <v>82634</v>
      </c>
      <c r="B9079">
        <v>42</v>
      </c>
    </row>
    <row r="9080" spans="1:2" x14ac:dyDescent="0.2">
      <c r="A9080">
        <v>82635</v>
      </c>
      <c r="B9080">
        <v>65</v>
      </c>
    </row>
    <row r="9081" spans="1:2" x14ac:dyDescent="0.2">
      <c r="A9081">
        <v>82636</v>
      </c>
      <c r="B9081">
        <v>47</v>
      </c>
    </row>
    <row r="9082" spans="1:2" x14ac:dyDescent="0.2">
      <c r="A9082">
        <v>82637</v>
      </c>
      <c r="B9082">
        <v>80</v>
      </c>
    </row>
    <row r="9083" spans="1:2" x14ac:dyDescent="0.2">
      <c r="A9083">
        <v>82638</v>
      </c>
      <c r="B9083">
        <v>29</v>
      </c>
    </row>
    <row r="9084" spans="1:2" x14ac:dyDescent="0.2">
      <c r="A9084">
        <v>82639</v>
      </c>
      <c r="B9084">
        <v>55</v>
      </c>
    </row>
    <row r="9085" spans="1:2" x14ac:dyDescent="0.2">
      <c r="A9085">
        <v>82640</v>
      </c>
      <c r="B9085">
        <v>23</v>
      </c>
    </row>
    <row r="9086" spans="1:2" x14ac:dyDescent="0.2">
      <c r="A9086">
        <v>82641</v>
      </c>
      <c r="B9086">
        <v>50</v>
      </c>
    </row>
    <row r="9087" spans="1:2" x14ac:dyDescent="0.2">
      <c r="A9087">
        <v>82642</v>
      </c>
      <c r="B9087">
        <v>66</v>
      </c>
    </row>
    <row r="9088" spans="1:2" x14ac:dyDescent="0.2">
      <c r="A9088">
        <v>82643</v>
      </c>
      <c r="B9088">
        <v>40</v>
      </c>
    </row>
    <row r="9089" spans="1:2" x14ac:dyDescent="0.2">
      <c r="A9089">
        <v>82644</v>
      </c>
      <c r="B9089">
        <v>25</v>
      </c>
    </row>
    <row r="9090" spans="1:2" x14ac:dyDescent="0.2">
      <c r="A9090">
        <v>82645</v>
      </c>
      <c r="B9090">
        <v>28</v>
      </c>
    </row>
    <row r="9091" spans="1:2" x14ac:dyDescent="0.2">
      <c r="A9091">
        <v>82646</v>
      </c>
      <c r="B9091">
        <v>56</v>
      </c>
    </row>
    <row r="9092" spans="1:2" x14ac:dyDescent="0.2">
      <c r="A9092">
        <v>82647</v>
      </c>
      <c r="B9092">
        <v>28</v>
      </c>
    </row>
    <row r="9093" spans="1:2" x14ac:dyDescent="0.2">
      <c r="A9093">
        <v>82648</v>
      </c>
      <c r="B9093">
        <v>32</v>
      </c>
    </row>
    <row r="9094" spans="1:2" x14ac:dyDescent="0.2">
      <c r="A9094">
        <v>82649</v>
      </c>
      <c r="B9094">
        <v>44</v>
      </c>
    </row>
    <row r="9095" spans="1:2" x14ac:dyDescent="0.2">
      <c r="A9095">
        <v>82650</v>
      </c>
      <c r="B9095">
        <v>45</v>
      </c>
    </row>
    <row r="9096" spans="1:2" x14ac:dyDescent="0.2">
      <c r="A9096">
        <v>82651</v>
      </c>
      <c r="B9096">
        <v>77</v>
      </c>
    </row>
    <row r="9097" spans="1:2" x14ac:dyDescent="0.2">
      <c r="A9097">
        <v>82652</v>
      </c>
      <c r="B9097">
        <v>73</v>
      </c>
    </row>
    <row r="9098" spans="1:2" x14ac:dyDescent="0.2">
      <c r="A9098">
        <v>82653</v>
      </c>
      <c r="B9098">
        <v>67</v>
      </c>
    </row>
    <row r="9099" spans="1:2" x14ac:dyDescent="0.2">
      <c r="A9099">
        <v>82654</v>
      </c>
      <c r="B9099">
        <v>62</v>
      </c>
    </row>
    <row r="9100" spans="1:2" x14ac:dyDescent="0.2">
      <c r="A9100">
        <v>82655</v>
      </c>
      <c r="B9100">
        <v>30</v>
      </c>
    </row>
    <row r="9101" spans="1:2" x14ac:dyDescent="0.2">
      <c r="A9101">
        <v>82656</v>
      </c>
      <c r="B9101">
        <v>41</v>
      </c>
    </row>
    <row r="9102" spans="1:2" x14ac:dyDescent="0.2">
      <c r="A9102">
        <v>82657</v>
      </c>
      <c r="B9102">
        <v>66</v>
      </c>
    </row>
    <row r="9103" spans="1:2" x14ac:dyDescent="0.2">
      <c r="A9103">
        <v>82658</v>
      </c>
      <c r="B9103">
        <v>45</v>
      </c>
    </row>
    <row r="9104" spans="1:2" x14ac:dyDescent="0.2">
      <c r="A9104">
        <v>82659</v>
      </c>
      <c r="B9104">
        <v>22</v>
      </c>
    </row>
    <row r="9105" spans="1:2" x14ac:dyDescent="0.2">
      <c r="A9105">
        <v>82660</v>
      </c>
      <c r="B9105">
        <v>32</v>
      </c>
    </row>
    <row r="9106" spans="1:2" x14ac:dyDescent="0.2">
      <c r="A9106">
        <v>82661</v>
      </c>
      <c r="B9106">
        <v>38</v>
      </c>
    </row>
    <row r="9107" spans="1:2" x14ac:dyDescent="0.2">
      <c r="A9107">
        <v>82662</v>
      </c>
      <c r="B9107">
        <v>50</v>
      </c>
    </row>
    <row r="9108" spans="1:2" x14ac:dyDescent="0.2">
      <c r="A9108">
        <v>82663</v>
      </c>
      <c r="B9108">
        <v>37</v>
      </c>
    </row>
    <row r="9109" spans="1:2" x14ac:dyDescent="0.2">
      <c r="A9109">
        <v>82664</v>
      </c>
      <c r="B9109">
        <v>48</v>
      </c>
    </row>
    <row r="9110" spans="1:2" x14ac:dyDescent="0.2">
      <c r="A9110">
        <v>82665</v>
      </c>
      <c r="B9110">
        <v>53</v>
      </c>
    </row>
    <row r="9111" spans="1:2" x14ac:dyDescent="0.2">
      <c r="A9111">
        <v>82666</v>
      </c>
      <c r="B9111">
        <v>47</v>
      </c>
    </row>
    <row r="9112" spans="1:2" x14ac:dyDescent="0.2">
      <c r="A9112">
        <v>82667</v>
      </c>
      <c r="B9112">
        <v>39</v>
      </c>
    </row>
    <row r="9113" spans="1:2" x14ac:dyDescent="0.2">
      <c r="A9113">
        <v>82668</v>
      </c>
      <c r="B9113">
        <v>32</v>
      </c>
    </row>
    <row r="9114" spans="1:2" x14ac:dyDescent="0.2">
      <c r="A9114">
        <v>82669</v>
      </c>
      <c r="B9114">
        <v>33</v>
      </c>
    </row>
    <row r="9115" spans="1:2" x14ac:dyDescent="0.2">
      <c r="A9115">
        <v>82670</v>
      </c>
      <c r="B9115">
        <v>37</v>
      </c>
    </row>
    <row r="9116" spans="1:2" x14ac:dyDescent="0.2">
      <c r="A9116">
        <v>82671</v>
      </c>
      <c r="B9116">
        <v>31</v>
      </c>
    </row>
    <row r="9117" spans="1:2" x14ac:dyDescent="0.2">
      <c r="A9117">
        <v>82672</v>
      </c>
      <c r="B9117">
        <v>42</v>
      </c>
    </row>
    <row r="9118" spans="1:2" x14ac:dyDescent="0.2">
      <c r="A9118">
        <v>82673</v>
      </c>
      <c r="B9118">
        <v>40</v>
      </c>
    </row>
    <row r="9119" spans="1:2" x14ac:dyDescent="0.2">
      <c r="A9119">
        <v>82674</v>
      </c>
      <c r="B9119">
        <v>45</v>
      </c>
    </row>
    <row r="9120" spans="1:2" x14ac:dyDescent="0.2">
      <c r="A9120">
        <v>82675</v>
      </c>
      <c r="B9120">
        <v>69</v>
      </c>
    </row>
    <row r="9121" spans="1:2" x14ac:dyDescent="0.2">
      <c r="A9121">
        <v>82676</v>
      </c>
      <c r="B9121">
        <v>56</v>
      </c>
    </row>
    <row r="9122" spans="1:2" x14ac:dyDescent="0.2">
      <c r="A9122">
        <v>82677</v>
      </c>
      <c r="B9122">
        <v>80</v>
      </c>
    </row>
    <row r="9123" spans="1:2" x14ac:dyDescent="0.2">
      <c r="A9123">
        <v>82678</v>
      </c>
      <c r="B9123">
        <v>58</v>
      </c>
    </row>
    <row r="9124" spans="1:2" x14ac:dyDescent="0.2">
      <c r="A9124">
        <v>82679</v>
      </c>
      <c r="B9124">
        <v>28</v>
      </c>
    </row>
    <row r="9125" spans="1:2" x14ac:dyDescent="0.2">
      <c r="A9125">
        <v>82680</v>
      </c>
      <c r="B9125">
        <v>41</v>
      </c>
    </row>
    <row r="9126" spans="1:2" x14ac:dyDescent="0.2">
      <c r="A9126">
        <v>82681</v>
      </c>
      <c r="B9126">
        <v>43</v>
      </c>
    </row>
    <row r="9127" spans="1:2" x14ac:dyDescent="0.2">
      <c r="A9127">
        <v>82682</v>
      </c>
      <c r="B9127">
        <v>37</v>
      </c>
    </row>
    <row r="9128" spans="1:2" x14ac:dyDescent="0.2">
      <c r="A9128">
        <v>82683</v>
      </c>
      <c r="B9128">
        <v>24</v>
      </c>
    </row>
    <row r="9129" spans="1:2" x14ac:dyDescent="0.2">
      <c r="A9129">
        <v>82684</v>
      </c>
      <c r="B9129">
        <v>42</v>
      </c>
    </row>
    <row r="9130" spans="1:2" x14ac:dyDescent="0.2">
      <c r="A9130">
        <v>82685</v>
      </c>
      <c r="B9130">
        <v>47</v>
      </c>
    </row>
    <row r="9131" spans="1:2" x14ac:dyDescent="0.2">
      <c r="A9131">
        <v>82686</v>
      </c>
      <c r="B9131">
        <v>31</v>
      </c>
    </row>
    <row r="9132" spans="1:2" x14ac:dyDescent="0.2">
      <c r="A9132">
        <v>82687</v>
      </c>
      <c r="B9132">
        <v>38</v>
      </c>
    </row>
    <row r="9133" spans="1:2" x14ac:dyDescent="0.2">
      <c r="A9133">
        <v>82688</v>
      </c>
      <c r="B9133">
        <v>63</v>
      </c>
    </row>
    <row r="9134" spans="1:2" x14ac:dyDescent="0.2">
      <c r="A9134">
        <v>82689</v>
      </c>
      <c r="B9134">
        <v>38</v>
      </c>
    </row>
    <row r="9135" spans="1:2" x14ac:dyDescent="0.2">
      <c r="A9135">
        <v>82690</v>
      </c>
      <c r="B9135">
        <v>28</v>
      </c>
    </row>
    <row r="9136" spans="1:2" x14ac:dyDescent="0.2">
      <c r="A9136">
        <v>82691</v>
      </c>
      <c r="B9136">
        <v>48</v>
      </c>
    </row>
    <row r="9137" spans="1:2" x14ac:dyDescent="0.2">
      <c r="A9137">
        <v>82692</v>
      </c>
      <c r="B9137">
        <v>62</v>
      </c>
    </row>
    <row r="9138" spans="1:2" x14ac:dyDescent="0.2">
      <c r="A9138">
        <v>82693</v>
      </c>
      <c r="B9138">
        <v>24</v>
      </c>
    </row>
    <row r="9139" spans="1:2" x14ac:dyDescent="0.2">
      <c r="A9139">
        <v>82694</v>
      </c>
      <c r="B9139">
        <v>54</v>
      </c>
    </row>
    <row r="9140" spans="1:2" x14ac:dyDescent="0.2">
      <c r="A9140">
        <v>82695</v>
      </c>
      <c r="B9140">
        <v>22</v>
      </c>
    </row>
    <row r="9141" spans="1:2" x14ac:dyDescent="0.2">
      <c r="A9141">
        <v>82696</v>
      </c>
      <c r="B9141">
        <v>25</v>
      </c>
    </row>
    <row r="9142" spans="1:2" x14ac:dyDescent="0.2">
      <c r="A9142">
        <v>82697</v>
      </c>
      <c r="B9142">
        <v>38</v>
      </c>
    </row>
    <row r="9143" spans="1:2" x14ac:dyDescent="0.2">
      <c r="A9143">
        <v>82698</v>
      </c>
      <c r="B9143">
        <v>74</v>
      </c>
    </row>
    <row r="9144" spans="1:2" x14ac:dyDescent="0.2">
      <c r="A9144">
        <v>82699</v>
      </c>
      <c r="B9144">
        <v>30</v>
      </c>
    </row>
    <row r="9145" spans="1:2" x14ac:dyDescent="0.2">
      <c r="A9145">
        <v>82700</v>
      </c>
      <c r="B9145">
        <v>36</v>
      </c>
    </row>
    <row r="9146" spans="1:2" x14ac:dyDescent="0.2">
      <c r="A9146">
        <v>82701</v>
      </c>
      <c r="B9146">
        <v>38</v>
      </c>
    </row>
    <row r="9147" spans="1:2" x14ac:dyDescent="0.2">
      <c r="A9147">
        <v>82702</v>
      </c>
      <c r="B9147">
        <v>64</v>
      </c>
    </row>
    <row r="9148" spans="1:2" x14ac:dyDescent="0.2">
      <c r="A9148">
        <v>82703</v>
      </c>
      <c r="B9148">
        <v>47</v>
      </c>
    </row>
    <row r="9149" spans="1:2" x14ac:dyDescent="0.2">
      <c r="A9149">
        <v>82704</v>
      </c>
      <c r="B9149">
        <v>41</v>
      </c>
    </row>
    <row r="9150" spans="1:2" x14ac:dyDescent="0.2">
      <c r="A9150">
        <v>82705</v>
      </c>
      <c r="B9150">
        <v>80</v>
      </c>
    </row>
    <row r="9151" spans="1:2" x14ac:dyDescent="0.2">
      <c r="A9151">
        <v>82706</v>
      </c>
      <c r="B9151">
        <v>44</v>
      </c>
    </row>
    <row r="9152" spans="1:2" x14ac:dyDescent="0.2">
      <c r="A9152">
        <v>82707</v>
      </c>
      <c r="B9152">
        <v>73</v>
      </c>
    </row>
    <row r="9153" spans="1:2" x14ac:dyDescent="0.2">
      <c r="A9153">
        <v>82708</v>
      </c>
      <c r="B9153">
        <v>78</v>
      </c>
    </row>
    <row r="9154" spans="1:2" x14ac:dyDescent="0.2">
      <c r="A9154">
        <v>82709</v>
      </c>
      <c r="B9154">
        <v>61</v>
      </c>
    </row>
    <row r="9155" spans="1:2" x14ac:dyDescent="0.2">
      <c r="A9155">
        <v>82710</v>
      </c>
      <c r="B9155">
        <v>65</v>
      </c>
    </row>
    <row r="9156" spans="1:2" x14ac:dyDescent="0.2">
      <c r="A9156">
        <v>82711</v>
      </c>
      <c r="B9156">
        <v>43</v>
      </c>
    </row>
    <row r="9157" spans="1:2" x14ac:dyDescent="0.2">
      <c r="A9157">
        <v>82712</v>
      </c>
      <c r="B9157">
        <v>30</v>
      </c>
    </row>
    <row r="9158" spans="1:2" x14ac:dyDescent="0.2">
      <c r="A9158">
        <v>82713</v>
      </c>
      <c r="B9158">
        <v>43</v>
      </c>
    </row>
    <row r="9159" spans="1:2" x14ac:dyDescent="0.2">
      <c r="A9159">
        <v>82714</v>
      </c>
      <c r="B9159">
        <v>57</v>
      </c>
    </row>
    <row r="9160" spans="1:2" x14ac:dyDescent="0.2">
      <c r="A9160">
        <v>82715</v>
      </c>
      <c r="B9160">
        <v>30</v>
      </c>
    </row>
    <row r="9161" spans="1:2" x14ac:dyDescent="0.2">
      <c r="A9161">
        <v>82716</v>
      </c>
      <c r="B9161">
        <v>44</v>
      </c>
    </row>
    <row r="9162" spans="1:2" x14ac:dyDescent="0.2">
      <c r="A9162">
        <v>82717</v>
      </c>
      <c r="B9162">
        <v>44</v>
      </c>
    </row>
    <row r="9163" spans="1:2" x14ac:dyDescent="0.2">
      <c r="A9163">
        <v>82718</v>
      </c>
      <c r="B9163">
        <v>32</v>
      </c>
    </row>
    <row r="9164" spans="1:2" x14ac:dyDescent="0.2">
      <c r="A9164">
        <v>82719</v>
      </c>
      <c r="B9164">
        <v>38</v>
      </c>
    </row>
    <row r="9165" spans="1:2" x14ac:dyDescent="0.2">
      <c r="A9165">
        <v>82720</v>
      </c>
      <c r="B9165">
        <v>58</v>
      </c>
    </row>
    <row r="9166" spans="1:2" x14ac:dyDescent="0.2">
      <c r="A9166">
        <v>82721</v>
      </c>
      <c r="B9166">
        <v>47</v>
      </c>
    </row>
    <row r="9167" spans="1:2" x14ac:dyDescent="0.2">
      <c r="A9167">
        <v>82722</v>
      </c>
      <c r="B9167">
        <v>74</v>
      </c>
    </row>
    <row r="9168" spans="1:2" x14ac:dyDescent="0.2">
      <c r="A9168">
        <v>82723</v>
      </c>
      <c r="B9168">
        <v>74</v>
      </c>
    </row>
    <row r="9169" spans="1:2" x14ac:dyDescent="0.2">
      <c r="A9169">
        <v>82724</v>
      </c>
      <c r="B9169">
        <v>28</v>
      </c>
    </row>
    <row r="9170" spans="1:2" x14ac:dyDescent="0.2">
      <c r="A9170">
        <v>82725</v>
      </c>
      <c r="B9170">
        <v>20</v>
      </c>
    </row>
    <row r="9171" spans="1:2" x14ac:dyDescent="0.2">
      <c r="A9171">
        <v>82726</v>
      </c>
      <c r="B9171">
        <v>34</v>
      </c>
    </row>
    <row r="9172" spans="1:2" x14ac:dyDescent="0.2">
      <c r="A9172">
        <v>82727</v>
      </c>
      <c r="B9172">
        <v>30</v>
      </c>
    </row>
    <row r="9173" spans="1:2" x14ac:dyDescent="0.2">
      <c r="A9173">
        <v>82728</v>
      </c>
      <c r="B9173">
        <v>47</v>
      </c>
    </row>
    <row r="9174" spans="1:2" x14ac:dyDescent="0.2">
      <c r="A9174">
        <v>82729</v>
      </c>
      <c r="B9174">
        <v>29</v>
      </c>
    </row>
    <row r="9175" spans="1:2" x14ac:dyDescent="0.2">
      <c r="A9175">
        <v>82730</v>
      </c>
      <c r="B9175">
        <v>47</v>
      </c>
    </row>
    <row r="9176" spans="1:2" x14ac:dyDescent="0.2">
      <c r="A9176">
        <v>82731</v>
      </c>
      <c r="B9176">
        <v>36</v>
      </c>
    </row>
    <row r="9177" spans="1:2" x14ac:dyDescent="0.2">
      <c r="A9177">
        <v>82732</v>
      </c>
      <c r="B9177">
        <v>39</v>
      </c>
    </row>
    <row r="9178" spans="1:2" x14ac:dyDescent="0.2">
      <c r="A9178">
        <v>82733</v>
      </c>
      <c r="B9178">
        <v>41</v>
      </c>
    </row>
    <row r="9179" spans="1:2" x14ac:dyDescent="0.2">
      <c r="A9179">
        <v>82734</v>
      </c>
      <c r="B9179">
        <v>58</v>
      </c>
    </row>
    <row r="9180" spans="1:2" x14ac:dyDescent="0.2">
      <c r="A9180">
        <v>82735</v>
      </c>
      <c r="B9180">
        <v>47</v>
      </c>
    </row>
    <row r="9181" spans="1:2" x14ac:dyDescent="0.2">
      <c r="A9181">
        <v>82736</v>
      </c>
      <c r="B9181">
        <v>39</v>
      </c>
    </row>
    <row r="9182" spans="1:2" x14ac:dyDescent="0.2">
      <c r="A9182">
        <v>82737</v>
      </c>
      <c r="B9182">
        <v>66</v>
      </c>
    </row>
    <row r="9183" spans="1:2" x14ac:dyDescent="0.2">
      <c r="A9183">
        <v>82738</v>
      </c>
      <c r="B9183">
        <v>28</v>
      </c>
    </row>
    <row r="9184" spans="1:2" x14ac:dyDescent="0.2">
      <c r="A9184">
        <v>82739</v>
      </c>
      <c r="B9184">
        <v>72</v>
      </c>
    </row>
    <row r="9185" spans="1:2" x14ac:dyDescent="0.2">
      <c r="A9185">
        <v>82740</v>
      </c>
      <c r="B9185">
        <v>65</v>
      </c>
    </row>
    <row r="9186" spans="1:2" x14ac:dyDescent="0.2">
      <c r="A9186">
        <v>82741</v>
      </c>
      <c r="B9186">
        <v>70</v>
      </c>
    </row>
    <row r="9187" spans="1:2" x14ac:dyDescent="0.2">
      <c r="A9187">
        <v>82742</v>
      </c>
      <c r="B9187">
        <v>67</v>
      </c>
    </row>
    <row r="9188" spans="1:2" x14ac:dyDescent="0.2">
      <c r="A9188">
        <v>82743</v>
      </c>
      <c r="B9188">
        <v>48</v>
      </c>
    </row>
    <row r="9189" spans="1:2" x14ac:dyDescent="0.2">
      <c r="A9189">
        <v>82744</v>
      </c>
      <c r="B9189">
        <v>38</v>
      </c>
    </row>
    <row r="9190" spans="1:2" x14ac:dyDescent="0.2">
      <c r="A9190">
        <v>82745</v>
      </c>
      <c r="B9190">
        <v>56</v>
      </c>
    </row>
    <row r="9191" spans="1:2" x14ac:dyDescent="0.2">
      <c r="A9191">
        <v>82746</v>
      </c>
      <c r="B9191">
        <v>32</v>
      </c>
    </row>
    <row r="9192" spans="1:2" x14ac:dyDescent="0.2">
      <c r="A9192">
        <v>82747</v>
      </c>
      <c r="B9192">
        <v>33</v>
      </c>
    </row>
    <row r="9193" spans="1:2" x14ac:dyDescent="0.2">
      <c r="A9193">
        <v>82748</v>
      </c>
      <c r="B9193">
        <v>43</v>
      </c>
    </row>
    <row r="9194" spans="1:2" x14ac:dyDescent="0.2">
      <c r="A9194">
        <v>82749</v>
      </c>
      <c r="B9194">
        <v>63</v>
      </c>
    </row>
    <row r="9195" spans="1:2" x14ac:dyDescent="0.2">
      <c r="A9195">
        <v>82750</v>
      </c>
      <c r="B9195">
        <v>31</v>
      </c>
    </row>
    <row r="9196" spans="1:2" x14ac:dyDescent="0.2">
      <c r="A9196">
        <v>82751</v>
      </c>
      <c r="B9196">
        <v>30</v>
      </c>
    </row>
    <row r="9197" spans="1:2" x14ac:dyDescent="0.2">
      <c r="A9197">
        <v>82752</v>
      </c>
      <c r="B9197">
        <v>31</v>
      </c>
    </row>
    <row r="9198" spans="1:2" x14ac:dyDescent="0.2">
      <c r="A9198">
        <v>82753</v>
      </c>
      <c r="B9198">
        <v>20</v>
      </c>
    </row>
    <row r="9199" spans="1:2" x14ac:dyDescent="0.2">
      <c r="A9199">
        <v>82754</v>
      </c>
      <c r="B9199">
        <v>26</v>
      </c>
    </row>
    <row r="9200" spans="1:2" x14ac:dyDescent="0.2">
      <c r="A9200">
        <v>82755</v>
      </c>
      <c r="B9200">
        <v>36</v>
      </c>
    </row>
    <row r="9201" spans="1:2" x14ac:dyDescent="0.2">
      <c r="A9201">
        <v>82756</v>
      </c>
      <c r="B9201">
        <v>55</v>
      </c>
    </row>
    <row r="9202" spans="1:2" x14ac:dyDescent="0.2">
      <c r="A9202">
        <v>82757</v>
      </c>
      <c r="B9202">
        <v>80</v>
      </c>
    </row>
    <row r="9203" spans="1:2" x14ac:dyDescent="0.2">
      <c r="A9203">
        <v>82758</v>
      </c>
      <c r="B9203">
        <v>46</v>
      </c>
    </row>
    <row r="9204" spans="1:2" x14ac:dyDescent="0.2">
      <c r="A9204">
        <v>82759</v>
      </c>
      <c r="B9204">
        <v>24</v>
      </c>
    </row>
    <row r="9205" spans="1:2" x14ac:dyDescent="0.2">
      <c r="A9205">
        <v>82760</v>
      </c>
      <c r="B9205">
        <v>36</v>
      </c>
    </row>
    <row r="9206" spans="1:2" x14ac:dyDescent="0.2">
      <c r="A9206">
        <v>82761</v>
      </c>
      <c r="B9206">
        <v>29</v>
      </c>
    </row>
    <row r="9207" spans="1:2" x14ac:dyDescent="0.2">
      <c r="A9207">
        <v>82762</v>
      </c>
      <c r="B9207">
        <v>26</v>
      </c>
    </row>
    <row r="9208" spans="1:2" x14ac:dyDescent="0.2">
      <c r="A9208">
        <v>82763</v>
      </c>
      <c r="B9208">
        <v>44</v>
      </c>
    </row>
    <row r="9209" spans="1:2" x14ac:dyDescent="0.2">
      <c r="A9209">
        <v>82764</v>
      </c>
      <c r="B9209">
        <v>24</v>
      </c>
    </row>
    <row r="9210" spans="1:2" x14ac:dyDescent="0.2">
      <c r="A9210">
        <v>82765</v>
      </c>
      <c r="B9210">
        <v>80</v>
      </c>
    </row>
    <row r="9211" spans="1:2" x14ac:dyDescent="0.2">
      <c r="A9211">
        <v>82766</v>
      </c>
      <c r="B9211">
        <v>48</v>
      </c>
    </row>
    <row r="9212" spans="1:2" x14ac:dyDescent="0.2">
      <c r="A9212">
        <v>82767</v>
      </c>
      <c r="B9212">
        <v>27</v>
      </c>
    </row>
    <row r="9213" spans="1:2" x14ac:dyDescent="0.2">
      <c r="A9213">
        <v>82768</v>
      </c>
      <c r="B9213">
        <v>40</v>
      </c>
    </row>
    <row r="9214" spans="1:2" x14ac:dyDescent="0.2">
      <c r="A9214">
        <v>82769</v>
      </c>
      <c r="B9214">
        <v>32</v>
      </c>
    </row>
    <row r="9215" spans="1:2" x14ac:dyDescent="0.2">
      <c r="A9215">
        <v>82770</v>
      </c>
      <c r="B9215">
        <v>46</v>
      </c>
    </row>
    <row r="9216" spans="1:2" x14ac:dyDescent="0.2">
      <c r="A9216">
        <v>82771</v>
      </c>
      <c r="B9216">
        <v>64</v>
      </c>
    </row>
    <row r="9217" spans="1:2" x14ac:dyDescent="0.2">
      <c r="A9217">
        <v>82772</v>
      </c>
      <c r="B9217">
        <v>61</v>
      </c>
    </row>
    <row r="9218" spans="1:2" x14ac:dyDescent="0.2">
      <c r="A9218">
        <v>82773</v>
      </c>
      <c r="B9218">
        <v>42</v>
      </c>
    </row>
    <row r="9219" spans="1:2" x14ac:dyDescent="0.2">
      <c r="A9219">
        <v>82774</v>
      </c>
      <c r="B9219">
        <v>19</v>
      </c>
    </row>
    <row r="9220" spans="1:2" x14ac:dyDescent="0.2">
      <c r="A9220">
        <v>82775</v>
      </c>
      <c r="B9220">
        <v>51</v>
      </c>
    </row>
    <row r="9221" spans="1:2" x14ac:dyDescent="0.2">
      <c r="A9221">
        <v>82776</v>
      </c>
      <c r="B9221">
        <v>40</v>
      </c>
    </row>
    <row r="9222" spans="1:2" x14ac:dyDescent="0.2">
      <c r="A9222">
        <v>82777</v>
      </c>
      <c r="B9222">
        <v>34</v>
      </c>
    </row>
    <row r="9223" spans="1:2" x14ac:dyDescent="0.2">
      <c r="A9223">
        <v>82778</v>
      </c>
      <c r="B9223">
        <v>80</v>
      </c>
    </row>
    <row r="9224" spans="1:2" x14ac:dyDescent="0.2">
      <c r="A9224">
        <v>82779</v>
      </c>
      <c r="B9224">
        <v>63</v>
      </c>
    </row>
    <row r="9225" spans="1:2" x14ac:dyDescent="0.2">
      <c r="A9225">
        <v>82780</v>
      </c>
      <c r="B9225">
        <v>41</v>
      </c>
    </row>
    <row r="9226" spans="1:2" x14ac:dyDescent="0.2">
      <c r="A9226">
        <v>82781</v>
      </c>
      <c r="B9226">
        <v>50</v>
      </c>
    </row>
    <row r="9227" spans="1:2" x14ac:dyDescent="0.2">
      <c r="A9227">
        <v>82782</v>
      </c>
      <c r="B9227">
        <v>53</v>
      </c>
    </row>
    <row r="9228" spans="1:2" x14ac:dyDescent="0.2">
      <c r="A9228">
        <v>82783</v>
      </c>
      <c r="B9228">
        <v>43</v>
      </c>
    </row>
    <row r="9229" spans="1:2" x14ac:dyDescent="0.2">
      <c r="A9229">
        <v>82784</v>
      </c>
      <c r="B9229">
        <v>32</v>
      </c>
    </row>
    <row r="9230" spans="1:2" x14ac:dyDescent="0.2">
      <c r="A9230">
        <v>82785</v>
      </c>
      <c r="B9230">
        <v>73</v>
      </c>
    </row>
    <row r="9231" spans="1:2" x14ac:dyDescent="0.2">
      <c r="A9231">
        <v>82786</v>
      </c>
      <c r="B9231">
        <v>41</v>
      </c>
    </row>
    <row r="9232" spans="1:2" x14ac:dyDescent="0.2">
      <c r="A9232">
        <v>82787</v>
      </c>
      <c r="B9232">
        <v>54</v>
      </c>
    </row>
    <row r="9233" spans="1:2" x14ac:dyDescent="0.2">
      <c r="A9233">
        <v>82788</v>
      </c>
      <c r="B9233">
        <v>36</v>
      </c>
    </row>
    <row r="9234" spans="1:2" x14ac:dyDescent="0.2">
      <c r="A9234">
        <v>82789</v>
      </c>
      <c r="B9234">
        <v>31</v>
      </c>
    </row>
    <row r="9235" spans="1:2" x14ac:dyDescent="0.2">
      <c r="A9235">
        <v>82790</v>
      </c>
      <c r="B9235">
        <v>72</v>
      </c>
    </row>
    <row r="9236" spans="1:2" x14ac:dyDescent="0.2">
      <c r="A9236">
        <v>82791</v>
      </c>
      <c r="B9236">
        <v>19</v>
      </c>
    </row>
    <row r="9237" spans="1:2" x14ac:dyDescent="0.2">
      <c r="A9237">
        <v>82792</v>
      </c>
      <c r="B9237">
        <v>45</v>
      </c>
    </row>
    <row r="9238" spans="1:2" x14ac:dyDescent="0.2">
      <c r="A9238">
        <v>82793</v>
      </c>
      <c r="B9238">
        <v>35</v>
      </c>
    </row>
    <row r="9239" spans="1:2" x14ac:dyDescent="0.2">
      <c r="A9239">
        <v>82794</v>
      </c>
      <c r="B9239">
        <v>76</v>
      </c>
    </row>
    <row r="9240" spans="1:2" x14ac:dyDescent="0.2">
      <c r="A9240">
        <v>82795</v>
      </c>
      <c r="B9240">
        <v>50</v>
      </c>
    </row>
    <row r="9241" spans="1:2" x14ac:dyDescent="0.2">
      <c r="A9241">
        <v>82796</v>
      </c>
      <c r="B9241">
        <v>45</v>
      </c>
    </row>
    <row r="9242" spans="1:2" x14ac:dyDescent="0.2">
      <c r="A9242">
        <v>82797</v>
      </c>
      <c r="B9242">
        <v>42</v>
      </c>
    </row>
    <row r="9243" spans="1:2" x14ac:dyDescent="0.2">
      <c r="A9243">
        <v>82798</v>
      </c>
      <c r="B9243">
        <v>31</v>
      </c>
    </row>
    <row r="9244" spans="1:2" x14ac:dyDescent="0.2">
      <c r="A9244">
        <v>82799</v>
      </c>
      <c r="B9244">
        <v>43</v>
      </c>
    </row>
    <row r="9245" spans="1:2" x14ac:dyDescent="0.2">
      <c r="A9245">
        <v>82800</v>
      </c>
      <c r="B9245">
        <v>42</v>
      </c>
    </row>
    <row r="9246" spans="1:2" x14ac:dyDescent="0.2">
      <c r="A9246">
        <v>82801</v>
      </c>
      <c r="B9246">
        <v>53</v>
      </c>
    </row>
    <row r="9247" spans="1:2" x14ac:dyDescent="0.2">
      <c r="A9247">
        <v>82802</v>
      </c>
      <c r="B9247">
        <v>76</v>
      </c>
    </row>
    <row r="9248" spans="1:2" x14ac:dyDescent="0.2">
      <c r="A9248">
        <v>82803</v>
      </c>
      <c r="B9248">
        <v>23</v>
      </c>
    </row>
    <row r="9249" spans="1:2" x14ac:dyDescent="0.2">
      <c r="A9249">
        <v>82804</v>
      </c>
      <c r="B9249">
        <v>44</v>
      </c>
    </row>
    <row r="9250" spans="1:2" x14ac:dyDescent="0.2">
      <c r="A9250">
        <v>82805</v>
      </c>
      <c r="B9250">
        <v>38</v>
      </c>
    </row>
    <row r="9251" spans="1:2" x14ac:dyDescent="0.2">
      <c r="A9251">
        <v>82806</v>
      </c>
      <c r="B9251">
        <v>27</v>
      </c>
    </row>
    <row r="9252" spans="1:2" x14ac:dyDescent="0.2">
      <c r="A9252">
        <v>82807</v>
      </c>
      <c r="B9252">
        <v>21</v>
      </c>
    </row>
    <row r="9253" spans="1:2" x14ac:dyDescent="0.2">
      <c r="A9253">
        <v>82808</v>
      </c>
      <c r="B9253">
        <v>45</v>
      </c>
    </row>
    <row r="9254" spans="1:2" x14ac:dyDescent="0.2">
      <c r="A9254">
        <v>82809</v>
      </c>
      <c r="B9254">
        <v>26</v>
      </c>
    </row>
    <row r="9255" spans="1:2" x14ac:dyDescent="0.2">
      <c r="A9255">
        <v>82810</v>
      </c>
      <c r="B9255">
        <v>40</v>
      </c>
    </row>
    <row r="9256" spans="1:2" x14ac:dyDescent="0.2">
      <c r="A9256">
        <v>82811</v>
      </c>
      <c r="B9256">
        <v>51</v>
      </c>
    </row>
    <row r="9257" spans="1:2" x14ac:dyDescent="0.2">
      <c r="A9257">
        <v>82812</v>
      </c>
      <c r="B9257">
        <v>62</v>
      </c>
    </row>
    <row r="9258" spans="1:2" x14ac:dyDescent="0.2">
      <c r="A9258">
        <v>82813</v>
      </c>
      <c r="B9258">
        <v>25</v>
      </c>
    </row>
    <row r="9259" spans="1:2" x14ac:dyDescent="0.2">
      <c r="A9259">
        <v>82814</v>
      </c>
      <c r="B9259">
        <v>51</v>
      </c>
    </row>
    <row r="9260" spans="1:2" x14ac:dyDescent="0.2">
      <c r="A9260">
        <v>82815</v>
      </c>
      <c r="B9260">
        <v>80</v>
      </c>
    </row>
    <row r="9261" spans="1:2" x14ac:dyDescent="0.2">
      <c r="A9261">
        <v>82816</v>
      </c>
      <c r="B9261">
        <v>66</v>
      </c>
    </row>
    <row r="9262" spans="1:2" x14ac:dyDescent="0.2">
      <c r="A9262">
        <v>82817</v>
      </c>
      <c r="B9262">
        <v>38</v>
      </c>
    </row>
    <row r="9263" spans="1:2" x14ac:dyDescent="0.2">
      <c r="A9263">
        <v>82818</v>
      </c>
      <c r="B9263">
        <v>40</v>
      </c>
    </row>
    <row r="9264" spans="1:2" x14ac:dyDescent="0.2">
      <c r="A9264">
        <v>82819</v>
      </c>
      <c r="B9264">
        <v>32</v>
      </c>
    </row>
    <row r="9265" spans="1:2" x14ac:dyDescent="0.2">
      <c r="A9265">
        <v>82820</v>
      </c>
      <c r="B9265">
        <v>77</v>
      </c>
    </row>
    <row r="9266" spans="1:2" x14ac:dyDescent="0.2">
      <c r="A9266">
        <v>82821</v>
      </c>
      <c r="B9266">
        <v>41</v>
      </c>
    </row>
    <row r="9267" spans="1:2" x14ac:dyDescent="0.2">
      <c r="A9267">
        <v>82822</v>
      </c>
      <c r="B9267">
        <v>53</v>
      </c>
    </row>
    <row r="9268" spans="1:2" x14ac:dyDescent="0.2">
      <c r="A9268">
        <v>82823</v>
      </c>
      <c r="B9268">
        <v>69</v>
      </c>
    </row>
    <row r="9269" spans="1:2" x14ac:dyDescent="0.2">
      <c r="A9269">
        <v>82824</v>
      </c>
      <c r="B9269">
        <v>42</v>
      </c>
    </row>
    <row r="9270" spans="1:2" x14ac:dyDescent="0.2">
      <c r="A9270">
        <v>82825</v>
      </c>
      <c r="B9270">
        <v>48</v>
      </c>
    </row>
    <row r="9271" spans="1:2" x14ac:dyDescent="0.2">
      <c r="A9271">
        <v>82826</v>
      </c>
      <c r="B9271">
        <v>64</v>
      </c>
    </row>
    <row r="9272" spans="1:2" x14ac:dyDescent="0.2">
      <c r="A9272">
        <v>82827</v>
      </c>
      <c r="B9272">
        <v>61</v>
      </c>
    </row>
    <row r="9273" spans="1:2" x14ac:dyDescent="0.2">
      <c r="A9273">
        <v>82828</v>
      </c>
      <c r="B9273">
        <v>30</v>
      </c>
    </row>
    <row r="9274" spans="1:2" x14ac:dyDescent="0.2">
      <c r="A9274">
        <v>82829</v>
      </c>
      <c r="B9274">
        <v>63</v>
      </c>
    </row>
    <row r="9275" spans="1:2" x14ac:dyDescent="0.2">
      <c r="A9275">
        <v>82830</v>
      </c>
      <c r="B9275">
        <v>23</v>
      </c>
    </row>
    <row r="9276" spans="1:2" x14ac:dyDescent="0.2">
      <c r="A9276">
        <v>82831</v>
      </c>
      <c r="B9276">
        <v>54</v>
      </c>
    </row>
    <row r="9277" spans="1:2" x14ac:dyDescent="0.2">
      <c r="A9277">
        <v>82832</v>
      </c>
      <c r="B9277">
        <v>49</v>
      </c>
    </row>
    <row r="9278" spans="1:2" x14ac:dyDescent="0.2">
      <c r="A9278">
        <v>82833</v>
      </c>
      <c r="B9278">
        <v>39</v>
      </c>
    </row>
    <row r="9279" spans="1:2" x14ac:dyDescent="0.2">
      <c r="A9279">
        <v>82834</v>
      </c>
      <c r="B9279">
        <v>45</v>
      </c>
    </row>
    <row r="9280" spans="1:2" x14ac:dyDescent="0.2">
      <c r="A9280">
        <v>82835</v>
      </c>
      <c r="B9280">
        <v>42</v>
      </c>
    </row>
    <row r="9281" spans="1:2" x14ac:dyDescent="0.2">
      <c r="A9281">
        <v>82836</v>
      </c>
      <c r="B9281">
        <v>48</v>
      </c>
    </row>
    <row r="9282" spans="1:2" x14ac:dyDescent="0.2">
      <c r="A9282">
        <v>82837</v>
      </c>
      <c r="B9282">
        <v>45</v>
      </c>
    </row>
    <row r="9283" spans="1:2" x14ac:dyDescent="0.2">
      <c r="A9283">
        <v>82838</v>
      </c>
      <c r="B9283">
        <v>26</v>
      </c>
    </row>
    <row r="9284" spans="1:2" x14ac:dyDescent="0.2">
      <c r="A9284">
        <v>82839</v>
      </c>
      <c r="B9284">
        <v>70</v>
      </c>
    </row>
    <row r="9285" spans="1:2" x14ac:dyDescent="0.2">
      <c r="A9285">
        <v>82840</v>
      </c>
      <c r="B9285">
        <v>59</v>
      </c>
    </row>
    <row r="9286" spans="1:2" x14ac:dyDescent="0.2">
      <c r="A9286">
        <v>82841</v>
      </c>
      <c r="B9286">
        <v>45</v>
      </c>
    </row>
    <row r="9287" spans="1:2" x14ac:dyDescent="0.2">
      <c r="A9287">
        <v>82842</v>
      </c>
      <c r="B9287">
        <v>68</v>
      </c>
    </row>
    <row r="9288" spans="1:2" x14ac:dyDescent="0.2">
      <c r="A9288">
        <v>82843</v>
      </c>
      <c r="B9288">
        <v>42</v>
      </c>
    </row>
    <row r="9289" spans="1:2" x14ac:dyDescent="0.2">
      <c r="A9289">
        <v>82844</v>
      </c>
      <c r="B9289">
        <v>59</v>
      </c>
    </row>
    <row r="9290" spans="1:2" x14ac:dyDescent="0.2">
      <c r="A9290">
        <v>82845</v>
      </c>
      <c r="B9290">
        <v>64</v>
      </c>
    </row>
    <row r="9291" spans="1:2" x14ac:dyDescent="0.2">
      <c r="A9291">
        <v>82846</v>
      </c>
      <c r="B9291">
        <v>37</v>
      </c>
    </row>
    <row r="9292" spans="1:2" x14ac:dyDescent="0.2">
      <c r="A9292">
        <v>82847</v>
      </c>
      <c r="B9292">
        <v>40</v>
      </c>
    </row>
    <row r="9293" spans="1:2" x14ac:dyDescent="0.2">
      <c r="A9293">
        <v>82848</v>
      </c>
      <c r="B9293">
        <v>43</v>
      </c>
    </row>
    <row r="9294" spans="1:2" x14ac:dyDescent="0.2">
      <c r="A9294">
        <v>82849</v>
      </c>
      <c r="B9294">
        <v>80</v>
      </c>
    </row>
    <row r="9295" spans="1:2" x14ac:dyDescent="0.2">
      <c r="A9295">
        <v>82850</v>
      </c>
      <c r="B9295">
        <v>65</v>
      </c>
    </row>
    <row r="9296" spans="1:2" x14ac:dyDescent="0.2">
      <c r="A9296">
        <v>82851</v>
      </c>
      <c r="B9296">
        <v>57</v>
      </c>
    </row>
    <row r="9297" spans="1:2" x14ac:dyDescent="0.2">
      <c r="A9297">
        <v>82852</v>
      </c>
      <c r="B9297">
        <v>35</v>
      </c>
    </row>
    <row r="9298" spans="1:2" x14ac:dyDescent="0.2">
      <c r="A9298">
        <v>82853</v>
      </c>
      <c r="B9298">
        <v>36</v>
      </c>
    </row>
    <row r="9299" spans="1:2" x14ac:dyDescent="0.2">
      <c r="A9299">
        <v>82854</v>
      </c>
      <c r="B9299">
        <v>68</v>
      </c>
    </row>
    <row r="9300" spans="1:2" x14ac:dyDescent="0.2">
      <c r="A9300">
        <v>82855</v>
      </c>
      <c r="B9300">
        <v>80</v>
      </c>
    </row>
    <row r="9301" spans="1:2" x14ac:dyDescent="0.2">
      <c r="A9301">
        <v>82856</v>
      </c>
      <c r="B9301">
        <v>62</v>
      </c>
    </row>
    <row r="9302" spans="1:2" x14ac:dyDescent="0.2">
      <c r="A9302">
        <v>82857</v>
      </c>
      <c r="B9302">
        <v>47</v>
      </c>
    </row>
    <row r="9303" spans="1:2" x14ac:dyDescent="0.2">
      <c r="A9303">
        <v>82858</v>
      </c>
      <c r="B9303">
        <v>42</v>
      </c>
    </row>
    <row r="9304" spans="1:2" x14ac:dyDescent="0.2">
      <c r="A9304">
        <v>82859</v>
      </c>
      <c r="B9304">
        <v>80</v>
      </c>
    </row>
    <row r="9305" spans="1:2" x14ac:dyDescent="0.2">
      <c r="A9305">
        <v>82860</v>
      </c>
      <c r="B9305">
        <v>48</v>
      </c>
    </row>
    <row r="9306" spans="1:2" x14ac:dyDescent="0.2">
      <c r="A9306">
        <v>82861</v>
      </c>
      <c r="B9306">
        <v>26</v>
      </c>
    </row>
    <row r="9307" spans="1:2" x14ac:dyDescent="0.2">
      <c r="A9307">
        <v>82862</v>
      </c>
      <c r="B9307">
        <v>37</v>
      </c>
    </row>
    <row r="9308" spans="1:2" x14ac:dyDescent="0.2">
      <c r="A9308">
        <v>82863</v>
      </c>
      <c r="B9308">
        <v>69</v>
      </c>
    </row>
    <row r="9309" spans="1:2" x14ac:dyDescent="0.2">
      <c r="A9309">
        <v>82864</v>
      </c>
      <c r="B9309">
        <v>23</v>
      </c>
    </row>
    <row r="9310" spans="1:2" x14ac:dyDescent="0.2">
      <c r="A9310">
        <v>82865</v>
      </c>
      <c r="B9310">
        <v>53</v>
      </c>
    </row>
    <row r="9311" spans="1:2" x14ac:dyDescent="0.2">
      <c r="A9311">
        <v>82866</v>
      </c>
      <c r="B9311">
        <v>39</v>
      </c>
    </row>
    <row r="9312" spans="1:2" x14ac:dyDescent="0.2">
      <c r="A9312">
        <v>82867</v>
      </c>
      <c r="B9312">
        <v>41</v>
      </c>
    </row>
    <row r="9313" spans="1:2" x14ac:dyDescent="0.2">
      <c r="A9313">
        <v>82868</v>
      </c>
      <c r="B9313">
        <v>78</v>
      </c>
    </row>
    <row r="9314" spans="1:2" x14ac:dyDescent="0.2">
      <c r="A9314">
        <v>82869</v>
      </c>
      <c r="B9314">
        <v>24</v>
      </c>
    </row>
    <row r="9315" spans="1:2" x14ac:dyDescent="0.2">
      <c r="A9315">
        <v>82870</v>
      </c>
      <c r="B9315">
        <v>32</v>
      </c>
    </row>
    <row r="9316" spans="1:2" x14ac:dyDescent="0.2">
      <c r="A9316">
        <v>82871</v>
      </c>
      <c r="B9316">
        <v>28</v>
      </c>
    </row>
    <row r="9317" spans="1:2" x14ac:dyDescent="0.2">
      <c r="A9317">
        <v>82872</v>
      </c>
      <c r="B9317">
        <v>32</v>
      </c>
    </row>
    <row r="9318" spans="1:2" x14ac:dyDescent="0.2">
      <c r="A9318">
        <v>82873</v>
      </c>
      <c r="B9318">
        <v>19</v>
      </c>
    </row>
    <row r="9319" spans="1:2" x14ac:dyDescent="0.2">
      <c r="A9319">
        <v>82874</v>
      </c>
      <c r="B9319">
        <v>34</v>
      </c>
    </row>
    <row r="9320" spans="1:2" x14ac:dyDescent="0.2">
      <c r="A9320">
        <v>82875</v>
      </c>
      <c r="B9320">
        <v>38</v>
      </c>
    </row>
    <row r="9321" spans="1:2" x14ac:dyDescent="0.2">
      <c r="A9321">
        <v>82876</v>
      </c>
      <c r="B9321">
        <v>41</v>
      </c>
    </row>
    <row r="9322" spans="1:2" x14ac:dyDescent="0.2">
      <c r="A9322">
        <v>82877</v>
      </c>
      <c r="B9322">
        <v>22</v>
      </c>
    </row>
    <row r="9323" spans="1:2" x14ac:dyDescent="0.2">
      <c r="A9323">
        <v>82878</v>
      </c>
      <c r="B9323">
        <v>27</v>
      </c>
    </row>
    <row r="9324" spans="1:2" x14ac:dyDescent="0.2">
      <c r="A9324">
        <v>82879</v>
      </c>
      <c r="B9324">
        <v>76</v>
      </c>
    </row>
    <row r="9325" spans="1:2" x14ac:dyDescent="0.2">
      <c r="A9325">
        <v>82880</v>
      </c>
      <c r="B9325">
        <v>37</v>
      </c>
    </row>
    <row r="9326" spans="1:2" x14ac:dyDescent="0.2">
      <c r="A9326">
        <v>82881</v>
      </c>
      <c r="B9326">
        <v>70</v>
      </c>
    </row>
    <row r="9327" spans="1:2" x14ac:dyDescent="0.2">
      <c r="A9327">
        <v>82882</v>
      </c>
      <c r="B9327">
        <v>80</v>
      </c>
    </row>
    <row r="9328" spans="1:2" x14ac:dyDescent="0.2">
      <c r="A9328">
        <v>82883</v>
      </c>
      <c r="B9328">
        <v>39</v>
      </c>
    </row>
    <row r="9329" spans="1:2" x14ac:dyDescent="0.2">
      <c r="A9329">
        <v>82884</v>
      </c>
      <c r="B9329">
        <v>58</v>
      </c>
    </row>
    <row r="9330" spans="1:2" x14ac:dyDescent="0.2">
      <c r="A9330">
        <v>82885</v>
      </c>
      <c r="B9330">
        <v>34</v>
      </c>
    </row>
    <row r="9331" spans="1:2" x14ac:dyDescent="0.2">
      <c r="A9331">
        <v>82886</v>
      </c>
      <c r="B9331">
        <v>74</v>
      </c>
    </row>
    <row r="9332" spans="1:2" x14ac:dyDescent="0.2">
      <c r="A9332">
        <v>82887</v>
      </c>
      <c r="B9332">
        <v>49</v>
      </c>
    </row>
    <row r="9333" spans="1:2" x14ac:dyDescent="0.2">
      <c r="A9333">
        <v>82888</v>
      </c>
      <c r="B9333">
        <v>62</v>
      </c>
    </row>
    <row r="9334" spans="1:2" x14ac:dyDescent="0.2">
      <c r="A9334">
        <v>82889</v>
      </c>
      <c r="B9334">
        <v>66</v>
      </c>
    </row>
    <row r="9335" spans="1:2" x14ac:dyDescent="0.2">
      <c r="A9335">
        <v>82890</v>
      </c>
      <c r="B9335">
        <v>38</v>
      </c>
    </row>
    <row r="9336" spans="1:2" x14ac:dyDescent="0.2">
      <c r="A9336">
        <v>82891</v>
      </c>
      <c r="B9336">
        <v>32</v>
      </c>
    </row>
    <row r="9337" spans="1:2" x14ac:dyDescent="0.2">
      <c r="A9337">
        <v>82892</v>
      </c>
      <c r="B9337">
        <v>21</v>
      </c>
    </row>
    <row r="9338" spans="1:2" x14ac:dyDescent="0.2">
      <c r="A9338">
        <v>82893</v>
      </c>
      <c r="B9338">
        <v>41</v>
      </c>
    </row>
    <row r="9339" spans="1:2" x14ac:dyDescent="0.2">
      <c r="A9339">
        <v>82894</v>
      </c>
      <c r="B9339">
        <v>49</v>
      </c>
    </row>
    <row r="9340" spans="1:2" x14ac:dyDescent="0.2">
      <c r="A9340">
        <v>82895</v>
      </c>
      <c r="B9340">
        <v>57</v>
      </c>
    </row>
    <row r="9341" spans="1:2" x14ac:dyDescent="0.2">
      <c r="A9341">
        <v>82896</v>
      </c>
      <c r="B9341">
        <v>51</v>
      </c>
    </row>
    <row r="9342" spans="1:2" x14ac:dyDescent="0.2">
      <c r="A9342">
        <v>82897</v>
      </c>
      <c r="B9342">
        <v>46</v>
      </c>
    </row>
    <row r="9343" spans="1:2" x14ac:dyDescent="0.2">
      <c r="A9343">
        <v>82898</v>
      </c>
      <c r="B9343">
        <v>66</v>
      </c>
    </row>
    <row r="9344" spans="1:2" x14ac:dyDescent="0.2">
      <c r="A9344">
        <v>82899</v>
      </c>
      <c r="B9344">
        <v>66</v>
      </c>
    </row>
    <row r="9345" spans="1:2" x14ac:dyDescent="0.2">
      <c r="A9345">
        <v>82900</v>
      </c>
      <c r="B9345">
        <v>80</v>
      </c>
    </row>
    <row r="9346" spans="1:2" x14ac:dyDescent="0.2">
      <c r="A9346">
        <v>82901</v>
      </c>
      <c r="B9346">
        <v>68</v>
      </c>
    </row>
    <row r="9347" spans="1:2" x14ac:dyDescent="0.2">
      <c r="A9347">
        <v>82902</v>
      </c>
      <c r="B9347">
        <v>41</v>
      </c>
    </row>
    <row r="9348" spans="1:2" x14ac:dyDescent="0.2">
      <c r="A9348">
        <v>82903</v>
      </c>
      <c r="B9348">
        <v>41</v>
      </c>
    </row>
    <row r="9349" spans="1:2" x14ac:dyDescent="0.2">
      <c r="A9349">
        <v>82904</v>
      </c>
      <c r="B9349">
        <v>69</v>
      </c>
    </row>
    <row r="9350" spans="1:2" x14ac:dyDescent="0.2">
      <c r="A9350">
        <v>82905</v>
      </c>
      <c r="B9350">
        <v>29</v>
      </c>
    </row>
    <row r="9351" spans="1:2" x14ac:dyDescent="0.2">
      <c r="A9351">
        <v>82906</v>
      </c>
      <c r="B9351">
        <v>72</v>
      </c>
    </row>
    <row r="9352" spans="1:2" x14ac:dyDescent="0.2">
      <c r="A9352">
        <v>82907</v>
      </c>
      <c r="B9352">
        <v>51</v>
      </c>
    </row>
    <row r="9353" spans="1:2" x14ac:dyDescent="0.2">
      <c r="A9353">
        <v>82908</v>
      </c>
      <c r="B9353">
        <v>39</v>
      </c>
    </row>
    <row r="9354" spans="1:2" x14ac:dyDescent="0.2">
      <c r="A9354">
        <v>82909</v>
      </c>
      <c r="B9354">
        <v>55</v>
      </c>
    </row>
    <row r="9355" spans="1:2" x14ac:dyDescent="0.2">
      <c r="A9355">
        <v>82910</v>
      </c>
      <c r="B9355">
        <v>69</v>
      </c>
    </row>
    <row r="9356" spans="1:2" x14ac:dyDescent="0.2">
      <c r="A9356">
        <v>82911</v>
      </c>
      <c r="B9356">
        <v>45</v>
      </c>
    </row>
    <row r="9357" spans="1:2" x14ac:dyDescent="0.2">
      <c r="A9357">
        <v>82912</v>
      </c>
      <c r="B9357">
        <v>40</v>
      </c>
    </row>
    <row r="9358" spans="1:2" x14ac:dyDescent="0.2">
      <c r="A9358">
        <v>82913</v>
      </c>
      <c r="B9358">
        <v>28</v>
      </c>
    </row>
    <row r="9359" spans="1:2" x14ac:dyDescent="0.2">
      <c r="A9359">
        <v>82914</v>
      </c>
      <c r="B9359">
        <v>32</v>
      </c>
    </row>
    <row r="9360" spans="1:2" x14ac:dyDescent="0.2">
      <c r="A9360">
        <v>82915</v>
      </c>
      <c r="B9360">
        <v>70</v>
      </c>
    </row>
    <row r="9361" spans="1:2" x14ac:dyDescent="0.2">
      <c r="A9361">
        <v>82916</v>
      </c>
      <c r="B9361">
        <v>53</v>
      </c>
    </row>
    <row r="9362" spans="1:2" x14ac:dyDescent="0.2">
      <c r="A9362">
        <v>82917</v>
      </c>
      <c r="B9362">
        <v>42</v>
      </c>
    </row>
    <row r="9363" spans="1:2" x14ac:dyDescent="0.2">
      <c r="A9363">
        <v>82918</v>
      </c>
      <c r="B9363">
        <v>80</v>
      </c>
    </row>
    <row r="9364" spans="1:2" x14ac:dyDescent="0.2">
      <c r="A9364">
        <v>82919</v>
      </c>
      <c r="B9364">
        <v>30</v>
      </c>
    </row>
    <row r="9365" spans="1:2" x14ac:dyDescent="0.2">
      <c r="A9365">
        <v>82920</v>
      </c>
      <c r="B9365">
        <v>45</v>
      </c>
    </row>
    <row r="9366" spans="1:2" x14ac:dyDescent="0.2">
      <c r="A9366">
        <v>82921</v>
      </c>
      <c r="B9366">
        <v>48</v>
      </c>
    </row>
    <row r="9367" spans="1:2" x14ac:dyDescent="0.2">
      <c r="A9367">
        <v>82922</v>
      </c>
      <c r="B9367">
        <v>20</v>
      </c>
    </row>
    <row r="9368" spans="1:2" x14ac:dyDescent="0.2">
      <c r="A9368">
        <v>82923</v>
      </c>
      <c r="B9368">
        <v>30</v>
      </c>
    </row>
    <row r="9369" spans="1:2" x14ac:dyDescent="0.2">
      <c r="A9369">
        <v>82924</v>
      </c>
      <c r="B9369">
        <v>25</v>
      </c>
    </row>
    <row r="9370" spans="1:2" x14ac:dyDescent="0.2">
      <c r="A9370">
        <v>82925</v>
      </c>
      <c r="B9370">
        <v>40</v>
      </c>
    </row>
    <row r="9371" spans="1:2" x14ac:dyDescent="0.2">
      <c r="A9371">
        <v>82926</v>
      </c>
      <c r="B9371">
        <v>58</v>
      </c>
    </row>
    <row r="9372" spans="1:2" x14ac:dyDescent="0.2">
      <c r="A9372">
        <v>82927</v>
      </c>
      <c r="B9372">
        <v>31</v>
      </c>
    </row>
    <row r="9373" spans="1:2" x14ac:dyDescent="0.2">
      <c r="A9373">
        <v>82928</v>
      </c>
      <c r="B9373">
        <v>42</v>
      </c>
    </row>
    <row r="9374" spans="1:2" x14ac:dyDescent="0.2">
      <c r="A9374">
        <v>82929</v>
      </c>
      <c r="B9374">
        <v>51</v>
      </c>
    </row>
    <row r="9375" spans="1:2" x14ac:dyDescent="0.2">
      <c r="A9375">
        <v>82930</v>
      </c>
      <c r="B9375">
        <v>50</v>
      </c>
    </row>
    <row r="9376" spans="1:2" x14ac:dyDescent="0.2">
      <c r="A9376">
        <v>82931</v>
      </c>
      <c r="B9376">
        <v>66</v>
      </c>
    </row>
    <row r="9377" spans="1:2" x14ac:dyDescent="0.2">
      <c r="A9377">
        <v>82932</v>
      </c>
      <c r="B9377">
        <v>27</v>
      </c>
    </row>
    <row r="9378" spans="1:2" x14ac:dyDescent="0.2">
      <c r="A9378">
        <v>82933</v>
      </c>
      <c r="B9378">
        <v>29</v>
      </c>
    </row>
    <row r="9379" spans="1:2" x14ac:dyDescent="0.2">
      <c r="A9379">
        <v>82934</v>
      </c>
      <c r="B9379">
        <v>36</v>
      </c>
    </row>
    <row r="9380" spans="1:2" x14ac:dyDescent="0.2">
      <c r="A9380">
        <v>82935</v>
      </c>
      <c r="B9380">
        <v>38</v>
      </c>
    </row>
    <row r="9381" spans="1:2" x14ac:dyDescent="0.2">
      <c r="A9381">
        <v>82936</v>
      </c>
      <c r="B9381">
        <v>54</v>
      </c>
    </row>
    <row r="9382" spans="1:2" x14ac:dyDescent="0.2">
      <c r="A9382">
        <v>82937</v>
      </c>
      <c r="B9382">
        <v>44</v>
      </c>
    </row>
    <row r="9383" spans="1:2" x14ac:dyDescent="0.2">
      <c r="A9383">
        <v>82938</v>
      </c>
      <c r="B9383">
        <v>52</v>
      </c>
    </row>
    <row r="9384" spans="1:2" x14ac:dyDescent="0.2">
      <c r="A9384">
        <v>82939</v>
      </c>
      <c r="B9384">
        <v>45</v>
      </c>
    </row>
    <row r="9385" spans="1:2" x14ac:dyDescent="0.2">
      <c r="A9385">
        <v>82940</v>
      </c>
      <c r="B9385">
        <v>27</v>
      </c>
    </row>
    <row r="9386" spans="1:2" x14ac:dyDescent="0.2">
      <c r="A9386">
        <v>82941</v>
      </c>
      <c r="B9386">
        <v>24</v>
      </c>
    </row>
    <row r="9387" spans="1:2" x14ac:dyDescent="0.2">
      <c r="A9387">
        <v>82942</v>
      </c>
      <c r="B9387">
        <v>45</v>
      </c>
    </row>
    <row r="9388" spans="1:2" x14ac:dyDescent="0.2">
      <c r="A9388">
        <v>82943</v>
      </c>
      <c r="B9388">
        <v>49</v>
      </c>
    </row>
    <row r="9389" spans="1:2" x14ac:dyDescent="0.2">
      <c r="A9389">
        <v>82944</v>
      </c>
      <c r="B9389">
        <v>21</v>
      </c>
    </row>
    <row r="9390" spans="1:2" x14ac:dyDescent="0.2">
      <c r="A9390">
        <v>82945</v>
      </c>
      <c r="B9390">
        <v>76</v>
      </c>
    </row>
    <row r="9391" spans="1:2" x14ac:dyDescent="0.2">
      <c r="A9391">
        <v>82946</v>
      </c>
      <c r="B9391">
        <v>48</v>
      </c>
    </row>
    <row r="9392" spans="1:2" x14ac:dyDescent="0.2">
      <c r="A9392">
        <v>82947</v>
      </c>
      <c r="B9392">
        <v>29</v>
      </c>
    </row>
    <row r="9393" spans="1:2" x14ac:dyDescent="0.2">
      <c r="A9393">
        <v>82948</v>
      </c>
      <c r="B9393">
        <v>68</v>
      </c>
    </row>
    <row r="9394" spans="1:2" x14ac:dyDescent="0.2">
      <c r="A9394">
        <v>82949</v>
      </c>
      <c r="B9394">
        <v>67</v>
      </c>
    </row>
    <row r="9395" spans="1:2" x14ac:dyDescent="0.2">
      <c r="A9395">
        <v>82950</v>
      </c>
      <c r="B9395">
        <v>28</v>
      </c>
    </row>
    <row r="9396" spans="1:2" x14ac:dyDescent="0.2">
      <c r="A9396">
        <v>82951</v>
      </c>
      <c r="B9396">
        <v>74</v>
      </c>
    </row>
    <row r="9397" spans="1:2" x14ac:dyDescent="0.2">
      <c r="A9397">
        <v>82952</v>
      </c>
      <c r="B9397">
        <v>67</v>
      </c>
    </row>
    <row r="9398" spans="1:2" x14ac:dyDescent="0.2">
      <c r="A9398">
        <v>82953</v>
      </c>
      <c r="B9398">
        <v>68</v>
      </c>
    </row>
    <row r="9399" spans="1:2" x14ac:dyDescent="0.2">
      <c r="A9399">
        <v>82954</v>
      </c>
      <c r="B9399">
        <v>24</v>
      </c>
    </row>
    <row r="9400" spans="1:2" x14ac:dyDescent="0.2">
      <c r="A9400">
        <v>82955</v>
      </c>
      <c r="B9400">
        <v>45</v>
      </c>
    </row>
    <row r="9401" spans="1:2" x14ac:dyDescent="0.2">
      <c r="A9401">
        <v>82956</v>
      </c>
      <c r="B9401">
        <v>72</v>
      </c>
    </row>
    <row r="9402" spans="1:2" x14ac:dyDescent="0.2">
      <c r="A9402">
        <v>82957</v>
      </c>
      <c r="B9402">
        <v>60</v>
      </c>
    </row>
    <row r="9403" spans="1:2" x14ac:dyDescent="0.2">
      <c r="A9403">
        <v>82958</v>
      </c>
      <c r="B9403">
        <v>39</v>
      </c>
    </row>
    <row r="9404" spans="1:2" x14ac:dyDescent="0.2">
      <c r="A9404">
        <v>82959</v>
      </c>
      <c r="B9404">
        <v>55</v>
      </c>
    </row>
    <row r="9405" spans="1:2" x14ac:dyDescent="0.2">
      <c r="A9405">
        <v>82960</v>
      </c>
      <c r="B9405">
        <v>38</v>
      </c>
    </row>
    <row r="9406" spans="1:2" x14ac:dyDescent="0.2">
      <c r="A9406">
        <v>82961</v>
      </c>
      <c r="B9406">
        <v>61</v>
      </c>
    </row>
    <row r="9407" spans="1:2" x14ac:dyDescent="0.2">
      <c r="A9407">
        <v>82962</v>
      </c>
      <c r="B9407">
        <v>47</v>
      </c>
    </row>
    <row r="9408" spans="1:2" x14ac:dyDescent="0.2">
      <c r="A9408">
        <v>82963</v>
      </c>
      <c r="B9408">
        <v>60</v>
      </c>
    </row>
    <row r="9409" spans="1:2" x14ac:dyDescent="0.2">
      <c r="A9409">
        <v>82964</v>
      </c>
      <c r="B9409">
        <v>60</v>
      </c>
    </row>
    <row r="9410" spans="1:2" x14ac:dyDescent="0.2">
      <c r="A9410">
        <v>82965</v>
      </c>
      <c r="B9410">
        <v>38</v>
      </c>
    </row>
    <row r="9411" spans="1:2" x14ac:dyDescent="0.2">
      <c r="A9411">
        <v>82966</v>
      </c>
      <c r="B9411">
        <v>24</v>
      </c>
    </row>
    <row r="9412" spans="1:2" x14ac:dyDescent="0.2">
      <c r="A9412">
        <v>82967</v>
      </c>
      <c r="B9412">
        <v>80</v>
      </c>
    </row>
    <row r="9413" spans="1:2" x14ac:dyDescent="0.2">
      <c r="A9413">
        <v>82968</v>
      </c>
      <c r="B9413">
        <v>79</v>
      </c>
    </row>
    <row r="9414" spans="1:2" x14ac:dyDescent="0.2">
      <c r="A9414">
        <v>82969</v>
      </c>
      <c r="B9414">
        <v>76</v>
      </c>
    </row>
    <row r="9415" spans="1:2" x14ac:dyDescent="0.2">
      <c r="A9415">
        <v>82970</v>
      </c>
      <c r="B9415">
        <v>60</v>
      </c>
    </row>
    <row r="9416" spans="1:2" x14ac:dyDescent="0.2">
      <c r="A9416">
        <v>82971</v>
      </c>
      <c r="B9416">
        <v>28</v>
      </c>
    </row>
    <row r="9417" spans="1:2" x14ac:dyDescent="0.2">
      <c r="A9417">
        <v>82972</v>
      </c>
      <c r="B9417">
        <v>58</v>
      </c>
    </row>
    <row r="9418" spans="1:2" x14ac:dyDescent="0.2">
      <c r="A9418">
        <v>82973</v>
      </c>
      <c r="B9418">
        <v>43</v>
      </c>
    </row>
    <row r="9419" spans="1:2" x14ac:dyDescent="0.2">
      <c r="A9419">
        <v>82974</v>
      </c>
      <c r="B9419">
        <v>56</v>
      </c>
    </row>
    <row r="9420" spans="1:2" x14ac:dyDescent="0.2">
      <c r="A9420">
        <v>82975</v>
      </c>
      <c r="B9420">
        <v>44</v>
      </c>
    </row>
    <row r="9421" spans="1:2" x14ac:dyDescent="0.2">
      <c r="A9421">
        <v>82976</v>
      </c>
      <c r="B9421">
        <v>60</v>
      </c>
    </row>
    <row r="9422" spans="1:2" x14ac:dyDescent="0.2">
      <c r="A9422">
        <v>82977</v>
      </c>
      <c r="B9422">
        <v>32</v>
      </c>
    </row>
    <row r="9423" spans="1:2" x14ac:dyDescent="0.2">
      <c r="A9423">
        <v>82978</v>
      </c>
      <c r="B9423">
        <v>73</v>
      </c>
    </row>
    <row r="9424" spans="1:2" x14ac:dyDescent="0.2">
      <c r="A9424">
        <v>82979</v>
      </c>
      <c r="B9424">
        <v>50</v>
      </c>
    </row>
    <row r="9425" spans="1:2" x14ac:dyDescent="0.2">
      <c r="A9425">
        <v>82980</v>
      </c>
      <c r="B9425">
        <v>47</v>
      </c>
    </row>
    <row r="9426" spans="1:2" x14ac:dyDescent="0.2">
      <c r="A9426">
        <v>82981</v>
      </c>
      <c r="B9426">
        <v>28</v>
      </c>
    </row>
    <row r="9427" spans="1:2" x14ac:dyDescent="0.2">
      <c r="A9427">
        <v>82982</v>
      </c>
      <c r="B9427">
        <v>47</v>
      </c>
    </row>
    <row r="9428" spans="1:2" x14ac:dyDescent="0.2">
      <c r="A9428">
        <v>82983</v>
      </c>
      <c r="B9428">
        <v>41</v>
      </c>
    </row>
    <row r="9429" spans="1:2" x14ac:dyDescent="0.2">
      <c r="A9429">
        <v>82984</v>
      </c>
      <c r="B9429">
        <v>64</v>
      </c>
    </row>
    <row r="9430" spans="1:2" x14ac:dyDescent="0.2">
      <c r="A9430">
        <v>82985</v>
      </c>
      <c r="B9430">
        <v>30</v>
      </c>
    </row>
    <row r="9431" spans="1:2" x14ac:dyDescent="0.2">
      <c r="A9431">
        <v>82986</v>
      </c>
      <c r="B9431">
        <v>40</v>
      </c>
    </row>
    <row r="9432" spans="1:2" x14ac:dyDescent="0.2">
      <c r="A9432">
        <v>82987</v>
      </c>
      <c r="B9432">
        <v>60</v>
      </c>
    </row>
    <row r="9433" spans="1:2" x14ac:dyDescent="0.2">
      <c r="A9433">
        <v>82988</v>
      </c>
      <c r="B9433">
        <v>41</v>
      </c>
    </row>
    <row r="9434" spans="1:2" x14ac:dyDescent="0.2">
      <c r="A9434">
        <v>82989</v>
      </c>
      <c r="B9434">
        <v>80</v>
      </c>
    </row>
    <row r="9435" spans="1:2" x14ac:dyDescent="0.2">
      <c r="A9435">
        <v>82990</v>
      </c>
      <c r="B9435">
        <v>63</v>
      </c>
    </row>
    <row r="9436" spans="1:2" x14ac:dyDescent="0.2">
      <c r="A9436">
        <v>82991</v>
      </c>
      <c r="B9436">
        <v>48</v>
      </c>
    </row>
    <row r="9437" spans="1:2" x14ac:dyDescent="0.2">
      <c r="A9437">
        <v>82992</v>
      </c>
      <c r="B9437">
        <v>50</v>
      </c>
    </row>
    <row r="9438" spans="1:2" x14ac:dyDescent="0.2">
      <c r="A9438">
        <v>82993</v>
      </c>
      <c r="B9438">
        <v>36</v>
      </c>
    </row>
    <row r="9439" spans="1:2" x14ac:dyDescent="0.2">
      <c r="A9439">
        <v>82994</v>
      </c>
      <c r="B9439">
        <v>30</v>
      </c>
    </row>
    <row r="9440" spans="1:2" x14ac:dyDescent="0.2">
      <c r="A9440">
        <v>82995</v>
      </c>
      <c r="B9440">
        <v>72</v>
      </c>
    </row>
    <row r="9441" spans="1:2" x14ac:dyDescent="0.2">
      <c r="A9441">
        <v>82996</v>
      </c>
      <c r="B9441">
        <v>32</v>
      </c>
    </row>
    <row r="9442" spans="1:2" x14ac:dyDescent="0.2">
      <c r="A9442">
        <v>82997</v>
      </c>
      <c r="B9442">
        <v>53</v>
      </c>
    </row>
    <row r="9443" spans="1:2" x14ac:dyDescent="0.2">
      <c r="A9443">
        <v>82998</v>
      </c>
      <c r="B9443">
        <v>61</v>
      </c>
    </row>
    <row r="9444" spans="1:2" x14ac:dyDescent="0.2">
      <c r="A9444">
        <v>82999</v>
      </c>
      <c r="B9444">
        <v>39</v>
      </c>
    </row>
    <row r="9445" spans="1:2" x14ac:dyDescent="0.2">
      <c r="A9445">
        <v>83000</v>
      </c>
      <c r="B9445">
        <v>44</v>
      </c>
    </row>
    <row r="9446" spans="1:2" x14ac:dyDescent="0.2">
      <c r="A9446">
        <v>83001</v>
      </c>
      <c r="B9446">
        <v>51</v>
      </c>
    </row>
    <row r="9447" spans="1:2" x14ac:dyDescent="0.2">
      <c r="A9447">
        <v>83002</v>
      </c>
      <c r="B9447">
        <v>50</v>
      </c>
    </row>
    <row r="9448" spans="1:2" x14ac:dyDescent="0.2">
      <c r="A9448">
        <v>83003</v>
      </c>
      <c r="B9448">
        <v>32</v>
      </c>
    </row>
    <row r="9449" spans="1:2" x14ac:dyDescent="0.2">
      <c r="A9449">
        <v>83004</v>
      </c>
      <c r="B9449">
        <v>34</v>
      </c>
    </row>
    <row r="9450" spans="1:2" x14ac:dyDescent="0.2">
      <c r="A9450">
        <v>83005</v>
      </c>
      <c r="B9450">
        <v>72</v>
      </c>
    </row>
    <row r="9451" spans="1:2" x14ac:dyDescent="0.2">
      <c r="A9451">
        <v>83006</v>
      </c>
      <c r="B9451">
        <v>71</v>
      </c>
    </row>
    <row r="9452" spans="1:2" x14ac:dyDescent="0.2">
      <c r="A9452">
        <v>83007</v>
      </c>
      <c r="B9452">
        <v>21</v>
      </c>
    </row>
    <row r="9453" spans="1:2" x14ac:dyDescent="0.2">
      <c r="A9453">
        <v>83008</v>
      </c>
      <c r="B9453">
        <v>37</v>
      </c>
    </row>
    <row r="9454" spans="1:2" x14ac:dyDescent="0.2">
      <c r="A9454">
        <v>83009</v>
      </c>
      <c r="B9454">
        <v>32</v>
      </c>
    </row>
    <row r="9455" spans="1:2" x14ac:dyDescent="0.2">
      <c r="A9455">
        <v>83010</v>
      </c>
      <c r="B9455">
        <v>80</v>
      </c>
    </row>
    <row r="9456" spans="1:2" x14ac:dyDescent="0.2">
      <c r="A9456">
        <v>83011</v>
      </c>
      <c r="B9456">
        <v>59</v>
      </c>
    </row>
    <row r="9457" spans="1:2" x14ac:dyDescent="0.2">
      <c r="A9457">
        <v>83012</v>
      </c>
      <c r="B9457">
        <v>50</v>
      </c>
    </row>
    <row r="9458" spans="1:2" x14ac:dyDescent="0.2">
      <c r="A9458">
        <v>83013</v>
      </c>
      <c r="B9458">
        <v>63</v>
      </c>
    </row>
    <row r="9459" spans="1:2" x14ac:dyDescent="0.2">
      <c r="A9459">
        <v>83014</v>
      </c>
      <c r="B9459">
        <v>29</v>
      </c>
    </row>
    <row r="9460" spans="1:2" x14ac:dyDescent="0.2">
      <c r="A9460">
        <v>83015</v>
      </c>
      <c r="B9460">
        <v>29</v>
      </c>
    </row>
    <row r="9461" spans="1:2" x14ac:dyDescent="0.2">
      <c r="A9461">
        <v>83016</v>
      </c>
      <c r="B9461">
        <v>55</v>
      </c>
    </row>
    <row r="9462" spans="1:2" x14ac:dyDescent="0.2">
      <c r="A9462">
        <v>83017</v>
      </c>
      <c r="B9462">
        <v>64</v>
      </c>
    </row>
    <row r="9463" spans="1:2" x14ac:dyDescent="0.2">
      <c r="A9463">
        <v>83018</v>
      </c>
      <c r="B9463">
        <v>80</v>
      </c>
    </row>
    <row r="9464" spans="1:2" x14ac:dyDescent="0.2">
      <c r="A9464">
        <v>83019</v>
      </c>
      <c r="B9464">
        <v>28</v>
      </c>
    </row>
    <row r="9465" spans="1:2" x14ac:dyDescent="0.2">
      <c r="A9465">
        <v>83020</v>
      </c>
      <c r="B9465">
        <v>62</v>
      </c>
    </row>
    <row r="9466" spans="1:2" x14ac:dyDescent="0.2">
      <c r="A9466">
        <v>83021</v>
      </c>
      <c r="B9466">
        <v>34</v>
      </c>
    </row>
    <row r="9467" spans="1:2" x14ac:dyDescent="0.2">
      <c r="A9467">
        <v>83022</v>
      </c>
      <c r="B9467">
        <v>39</v>
      </c>
    </row>
    <row r="9468" spans="1:2" x14ac:dyDescent="0.2">
      <c r="A9468">
        <v>83023</v>
      </c>
      <c r="B9468">
        <v>19</v>
      </c>
    </row>
    <row r="9469" spans="1:2" x14ac:dyDescent="0.2">
      <c r="A9469">
        <v>83024</v>
      </c>
      <c r="B9469">
        <v>50</v>
      </c>
    </row>
    <row r="9470" spans="1:2" x14ac:dyDescent="0.2">
      <c r="A9470">
        <v>83025</v>
      </c>
      <c r="B9470">
        <v>45</v>
      </c>
    </row>
    <row r="9471" spans="1:2" x14ac:dyDescent="0.2">
      <c r="A9471">
        <v>83026</v>
      </c>
      <c r="B9471">
        <v>76</v>
      </c>
    </row>
    <row r="9472" spans="1:2" x14ac:dyDescent="0.2">
      <c r="A9472">
        <v>83027</v>
      </c>
      <c r="B9472">
        <v>50</v>
      </c>
    </row>
    <row r="9473" spans="1:2" x14ac:dyDescent="0.2">
      <c r="A9473">
        <v>83028</v>
      </c>
      <c r="B9473">
        <v>53</v>
      </c>
    </row>
    <row r="9474" spans="1:2" x14ac:dyDescent="0.2">
      <c r="A9474">
        <v>83029</v>
      </c>
      <c r="B9474">
        <v>42</v>
      </c>
    </row>
    <row r="9475" spans="1:2" x14ac:dyDescent="0.2">
      <c r="A9475">
        <v>83030</v>
      </c>
      <c r="B9475">
        <v>40</v>
      </c>
    </row>
    <row r="9476" spans="1:2" x14ac:dyDescent="0.2">
      <c r="A9476">
        <v>83031</v>
      </c>
      <c r="B9476">
        <v>49</v>
      </c>
    </row>
    <row r="9477" spans="1:2" x14ac:dyDescent="0.2">
      <c r="A9477">
        <v>83032</v>
      </c>
      <c r="B9477">
        <v>30</v>
      </c>
    </row>
    <row r="9478" spans="1:2" x14ac:dyDescent="0.2">
      <c r="A9478">
        <v>83033</v>
      </c>
      <c r="B9478">
        <v>66</v>
      </c>
    </row>
    <row r="9479" spans="1:2" x14ac:dyDescent="0.2">
      <c r="A9479">
        <v>83034</v>
      </c>
      <c r="B9479">
        <v>32</v>
      </c>
    </row>
    <row r="9480" spans="1:2" x14ac:dyDescent="0.2">
      <c r="A9480">
        <v>83035</v>
      </c>
      <c r="B9480">
        <v>30</v>
      </c>
    </row>
    <row r="9481" spans="1:2" x14ac:dyDescent="0.2">
      <c r="A9481">
        <v>83036</v>
      </c>
      <c r="B9481">
        <v>66</v>
      </c>
    </row>
    <row r="9482" spans="1:2" x14ac:dyDescent="0.2">
      <c r="A9482">
        <v>83037</v>
      </c>
      <c r="B9482">
        <v>67</v>
      </c>
    </row>
    <row r="9483" spans="1:2" x14ac:dyDescent="0.2">
      <c r="A9483">
        <v>83038</v>
      </c>
      <c r="B9483">
        <v>37</v>
      </c>
    </row>
    <row r="9484" spans="1:2" x14ac:dyDescent="0.2">
      <c r="A9484">
        <v>83039</v>
      </c>
      <c r="B9484">
        <v>40</v>
      </c>
    </row>
    <row r="9485" spans="1:2" x14ac:dyDescent="0.2">
      <c r="A9485">
        <v>83040</v>
      </c>
      <c r="B9485">
        <v>32</v>
      </c>
    </row>
    <row r="9486" spans="1:2" x14ac:dyDescent="0.2">
      <c r="A9486">
        <v>83041</v>
      </c>
      <c r="B9486">
        <v>28</v>
      </c>
    </row>
    <row r="9487" spans="1:2" x14ac:dyDescent="0.2">
      <c r="A9487">
        <v>83042</v>
      </c>
      <c r="B9487">
        <v>26</v>
      </c>
    </row>
    <row r="9488" spans="1:2" x14ac:dyDescent="0.2">
      <c r="A9488">
        <v>83043</v>
      </c>
      <c r="B9488">
        <v>34</v>
      </c>
    </row>
    <row r="9489" spans="1:2" x14ac:dyDescent="0.2">
      <c r="A9489">
        <v>83044</v>
      </c>
      <c r="B9489">
        <v>44</v>
      </c>
    </row>
    <row r="9490" spans="1:2" x14ac:dyDescent="0.2">
      <c r="A9490">
        <v>83045</v>
      </c>
      <c r="B9490">
        <v>51</v>
      </c>
    </row>
    <row r="9491" spans="1:2" x14ac:dyDescent="0.2">
      <c r="A9491">
        <v>83046</v>
      </c>
      <c r="B9491">
        <v>79</v>
      </c>
    </row>
    <row r="9492" spans="1:2" x14ac:dyDescent="0.2">
      <c r="A9492">
        <v>83047</v>
      </c>
      <c r="B9492">
        <v>21</v>
      </c>
    </row>
    <row r="9493" spans="1:2" x14ac:dyDescent="0.2">
      <c r="A9493">
        <v>83048</v>
      </c>
      <c r="B9493">
        <v>49</v>
      </c>
    </row>
    <row r="9494" spans="1:2" x14ac:dyDescent="0.2">
      <c r="A9494">
        <v>83049</v>
      </c>
      <c r="B9494">
        <v>57</v>
      </c>
    </row>
    <row r="9495" spans="1:2" x14ac:dyDescent="0.2">
      <c r="A9495">
        <v>83050</v>
      </c>
      <c r="B9495">
        <v>46</v>
      </c>
    </row>
    <row r="9496" spans="1:2" x14ac:dyDescent="0.2">
      <c r="A9496">
        <v>83051</v>
      </c>
      <c r="B9496">
        <v>44</v>
      </c>
    </row>
    <row r="9497" spans="1:2" x14ac:dyDescent="0.2">
      <c r="A9497">
        <v>83052</v>
      </c>
      <c r="B9497">
        <v>76</v>
      </c>
    </row>
    <row r="9498" spans="1:2" x14ac:dyDescent="0.2">
      <c r="A9498">
        <v>83053</v>
      </c>
      <c r="B9498">
        <v>40</v>
      </c>
    </row>
    <row r="9499" spans="1:2" x14ac:dyDescent="0.2">
      <c r="A9499">
        <v>83054</v>
      </c>
      <c r="B9499">
        <v>47</v>
      </c>
    </row>
    <row r="9500" spans="1:2" x14ac:dyDescent="0.2">
      <c r="A9500">
        <v>83055</v>
      </c>
      <c r="B9500">
        <v>53</v>
      </c>
    </row>
    <row r="9501" spans="1:2" x14ac:dyDescent="0.2">
      <c r="A9501">
        <v>83056</v>
      </c>
      <c r="B9501">
        <v>45</v>
      </c>
    </row>
    <row r="9502" spans="1:2" x14ac:dyDescent="0.2">
      <c r="A9502">
        <v>83057</v>
      </c>
      <c r="B9502">
        <v>30</v>
      </c>
    </row>
    <row r="9503" spans="1:2" x14ac:dyDescent="0.2">
      <c r="A9503">
        <v>83058</v>
      </c>
      <c r="B9503">
        <v>27</v>
      </c>
    </row>
    <row r="9504" spans="1:2" x14ac:dyDescent="0.2">
      <c r="A9504">
        <v>83059</v>
      </c>
      <c r="B9504">
        <v>58</v>
      </c>
    </row>
    <row r="9505" spans="1:2" x14ac:dyDescent="0.2">
      <c r="A9505">
        <v>83060</v>
      </c>
      <c r="B9505">
        <v>46</v>
      </c>
    </row>
    <row r="9506" spans="1:2" x14ac:dyDescent="0.2">
      <c r="A9506">
        <v>83061</v>
      </c>
      <c r="B9506">
        <v>57</v>
      </c>
    </row>
    <row r="9507" spans="1:2" x14ac:dyDescent="0.2">
      <c r="A9507">
        <v>83062</v>
      </c>
      <c r="B9507">
        <v>36</v>
      </c>
    </row>
    <row r="9508" spans="1:2" x14ac:dyDescent="0.2">
      <c r="A9508">
        <v>83063</v>
      </c>
      <c r="B9508">
        <v>53</v>
      </c>
    </row>
    <row r="9509" spans="1:2" x14ac:dyDescent="0.2">
      <c r="A9509">
        <v>83064</v>
      </c>
      <c r="B9509">
        <v>41</v>
      </c>
    </row>
    <row r="9510" spans="1:2" x14ac:dyDescent="0.2">
      <c r="A9510">
        <v>83065</v>
      </c>
      <c r="B9510">
        <v>70</v>
      </c>
    </row>
    <row r="9511" spans="1:2" x14ac:dyDescent="0.2">
      <c r="A9511">
        <v>83066</v>
      </c>
      <c r="B9511">
        <v>35</v>
      </c>
    </row>
    <row r="9512" spans="1:2" x14ac:dyDescent="0.2">
      <c r="A9512">
        <v>83067</v>
      </c>
      <c r="B9512">
        <v>41</v>
      </c>
    </row>
    <row r="9513" spans="1:2" x14ac:dyDescent="0.2">
      <c r="A9513">
        <v>83068</v>
      </c>
      <c r="B9513">
        <v>61</v>
      </c>
    </row>
    <row r="9514" spans="1:2" x14ac:dyDescent="0.2">
      <c r="A9514">
        <v>83069</v>
      </c>
      <c r="B9514">
        <v>29</v>
      </c>
    </row>
    <row r="9515" spans="1:2" x14ac:dyDescent="0.2">
      <c r="A9515">
        <v>83070</v>
      </c>
      <c r="B9515">
        <v>42</v>
      </c>
    </row>
    <row r="9516" spans="1:2" x14ac:dyDescent="0.2">
      <c r="A9516">
        <v>83071</v>
      </c>
      <c r="B9516">
        <v>41</v>
      </c>
    </row>
    <row r="9517" spans="1:2" x14ac:dyDescent="0.2">
      <c r="A9517">
        <v>83072</v>
      </c>
      <c r="B9517">
        <v>30</v>
      </c>
    </row>
    <row r="9518" spans="1:2" x14ac:dyDescent="0.2">
      <c r="A9518">
        <v>83073</v>
      </c>
      <c r="B9518">
        <v>53</v>
      </c>
    </row>
    <row r="9519" spans="1:2" x14ac:dyDescent="0.2">
      <c r="A9519">
        <v>83074</v>
      </c>
      <c r="B9519">
        <v>27</v>
      </c>
    </row>
    <row r="9520" spans="1:2" x14ac:dyDescent="0.2">
      <c r="A9520">
        <v>83075</v>
      </c>
      <c r="B9520">
        <v>77</v>
      </c>
    </row>
    <row r="9521" spans="1:2" x14ac:dyDescent="0.2">
      <c r="A9521">
        <v>83076</v>
      </c>
      <c r="B9521">
        <v>31</v>
      </c>
    </row>
    <row r="9522" spans="1:2" x14ac:dyDescent="0.2">
      <c r="A9522">
        <v>83077</v>
      </c>
      <c r="B9522">
        <v>40</v>
      </c>
    </row>
    <row r="9523" spans="1:2" x14ac:dyDescent="0.2">
      <c r="A9523">
        <v>83078</v>
      </c>
      <c r="B9523">
        <v>32</v>
      </c>
    </row>
    <row r="9524" spans="1:2" x14ac:dyDescent="0.2">
      <c r="A9524">
        <v>83079</v>
      </c>
      <c r="B9524">
        <v>40</v>
      </c>
    </row>
    <row r="9525" spans="1:2" x14ac:dyDescent="0.2">
      <c r="A9525">
        <v>83080</v>
      </c>
      <c r="B9525">
        <v>41</v>
      </c>
    </row>
    <row r="9526" spans="1:2" x14ac:dyDescent="0.2">
      <c r="A9526">
        <v>83081</v>
      </c>
      <c r="B9526">
        <v>41</v>
      </c>
    </row>
    <row r="9527" spans="1:2" x14ac:dyDescent="0.2">
      <c r="A9527">
        <v>83082</v>
      </c>
      <c r="B9527">
        <v>23</v>
      </c>
    </row>
    <row r="9528" spans="1:2" x14ac:dyDescent="0.2">
      <c r="A9528">
        <v>83083</v>
      </c>
      <c r="B9528">
        <v>30</v>
      </c>
    </row>
    <row r="9529" spans="1:2" x14ac:dyDescent="0.2">
      <c r="A9529">
        <v>83084</v>
      </c>
      <c r="B9529">
        <v>50</v>
      </c>
    </row>
    <row r="9530" spans="1:2" x14ac:dyDescent="0.2">
      <c r="A9530">
        <v>83085</v>
      </c>
      <c r="B9530">
        <v>18</v>
      </c>
    </row>
    <row r="9531" spans="1:2" x14ac:dyDescent="0.2">
      <c r="A9531">
        <v>83086</v>
      </c>
      <c r="B9531">
        <v>36</v>
      </c>
    </row>
    <row r="9532" spans="1:2" x14ac:dyDescent="0.2">
      <c r="A9532">
        <v>83087</v>
      </c>
      <c r="B9532">
        <v>70</v>
      </c>
    </row>
    <row r="9533" spans="1:2" x14ac:dyDescent="0.2">
      <c r="A9533">
        <v>83088</v>
      </c>
      <c r="B9533">
        <v>78</v>
      </c>
    </row>
    <row r="9534" spans="1:2" x14ac:dyDescent="0.2">
      <c r="A9534">
        <v>83089</v>
      </c>
      <c r="B9534">
        <v>31</v>
      </c>
    </row>
    <row r="9535" spans="1:2" x14ac:dyDescent="0.2">
      <c r="A9535">
        <v>83090</v>
      </c>
      <c r="B9535">
        <v>30</v>
      </c>
    </row>
    <row r="9536" spans="1:2" x14ac:dyDescent="0.2">
      <c r="A9536">
        <v>83091</v>
      </c>
      <c r="B9536">
        <v>42</v>
      </c>
    </row>
    <row r="9537" spans="1:2" x14ac:dyDescent="0.2">
      <c r="A9537">
        <v>83092</v>
      </c>
      <c r="B9537">
        <v>53</v>
      </c>
    </row>
    <row r="9538" spans="1:2" x14ac:dyDescent="0.2">
      <c r="A9538">
        <v>83093</v>
      </c>
      <c r="B9538">
        <v>37</v>
      </c>
    </row>
    <row r="9539" spans="1:2" x14ac:dyDescent="0.2">
      <c r="A9539">
        <v>83094</v>
      </c>
      <c r="B9539">
        <v>76</v>
      </c>
    </row>
    <row r="9540" spans="1:2" x14ac:dyDescent="0.2">
      <c r="A9540">
        <v>83095</v>
      </c>
      <c r="B9540">
        <v>33</v>
      </c>
    </row>
    <row r="9541" spans="1:2" x14ac:dyDescent="0.2">
      <c r="A9541">
        <v>83096</v>
      </c>
      <c r="B9541">
        <v>51</v>
      </c>
    </row>
    <row r="9542" spans="1:2" x14ac:dyDescent="0.2">
      <c r="A9542">
        <v>83097</v>
      </c>
      <c r="B9542">
        <v>43</v>
      </c>
    </row>
    <row r="9543" spans="1:2" x14ac:dyDescent="0.2">
      <c r="A9543">
        <v>83098</v>
      </c>
      <c r="B9543">
        <v>80</v>
      </c>
    </row>
    <row r="9544" spans="1:2" x14ac:dyDescent="0.2">
      <c r="A9544">
        <v>83099</v>
      </c>
      <c r="B9544">
        <v>39</v>
      </c>
    </row>
    <row r="9545" spans="1:2" x14ac:dyDescent="0.2">
      <c r="A9545">
        <v>83100</v>
      </c>
      <c r="B9545">
        <v>57</v>
      </c>
    </row>
    <row r="9546" spans="1:2" x14ac:dyDescent="0.2">
      <c r="A9546">
        <v>83101</v>
      </c>
      <c r="B9546">
        <v>43</v>
      </c>
    </row>
    <row r="9547" spans="1:2" x14ac:dyDescent="0.2">
      <c r="A9547">
        <v>83102</v>
      </c>
      <c r="B9547">
        <v>51</v>
      </c>
    </row>
    <row r="9548" spans="1:2" x14ac:dyDescent="0.2">
      <c r="A9548">
        <v>83103</v>
      </c>
      <c r="B9548">
        <v>32</v>
      </c>
    </row>
    <row r="9549" spans="1:2" x14ac:dyDescent="0.2">
      <c r="A9549">
        <v>83104</v>
      </c>
      <c r="B9549">
        <v>59</v>
      </c>
    </row>
    <row r="9550" spans="1:2" x14ac:dyDescent="0.2">
      <c r="A9550">
        <v>83105</v>
      </c>
      <c r="B9550">
        <v>28</v>
      </c>
    </row>
    <row r="9551" spans="1:2" x14ac:dyDescent="0.2">
      <c r="A9551">
        <v>83106</v>
      </c>
      <c r="B9551">
        <v>44</v>
      </c>
    </row>
    <row r="9552" spans="1:2" x14ac:dyDescent="0.2">
      <c r="A9552">
        <v>83107</v>
      </c>
      <c r="B9552">
        <v>26</v>
      </c>
    </row>
    <row r="9553" spans="1:2" x14ac:dyDescent="0.2">
      <c r="A9553">
        <v>83108</v>
      </c>
      <c r="B9553">
        <v>49</v>
      </c>
    </row>
    <row r="9554" spans="1:2" x14ac:dyDescent="0.2">
      <c r="A9554">
        <v>83109</v>
      </c>
      <c r="B9554">
        <v>80</v>
      </c>
    </row>
    <row r="9555" spans="1:2" x14ac:dyDescent="0.2">
      <c r="A9555">
        <v>83110</v>
      </c>
      <c r="B9555">
        <v>31</v>
      </c>
    </row>
    <row r="9556" spans="1:2" x14ac:dyDescent="0.2">
      <c r="A9556">
        <v>83111</v>
      </c>
      <c r="B9556">
        <v>38</v>
      </c>
    </row>
    <row r="9557" spans="1:2" x14ac:dyDescent="0.2">
      <c r="A9557">
        <v>83112</v>
      </c>
      <c r="B9557">
        <v>40</v>
      </c>
    </row>
    <row r="9558" spans="1:2" x14ac:dyDescent="0.2">
      <c r="A9558">
        <v>83113</v>
      </c>
      <c r="B9558">
        <v>42</v>
      </c>
    </row>
    <row r="9559" spans="1:2" x14ac:dyDescent="0.2">
      <c r="A9559">
        <v>83114</v>
      </c>
      <c r="B9559">
        <v>69</v>
      </c>
    </row>
    <row r="9560" spans="1:2" x14ac:dyDescent="0.2">
      <c r="A9560">
        <v>83115</v>
      </c>
      <c r="B9560">
        <v>45</v>
      </c>
    </row>
    <row r="9561" spans="1:2" x14ac:dyDescent="0.2">
      <c r="A9561">
        <v>83116</v>
      </c>
      <c r="B9561">
        <v>65</v>
      </c>
    </row>
    <row r="9562" spans="1:2" x14ac:dyDescent="0.2">
      <c r="A9562">
        <v>83117</v>
      </c>
      <c r="B9562">
        <v>42</v>
      </c>
    </row>
    <row r="9563" spans="1:2" x14ac:dyDescent="0.2">
      <c r="A9563">
        <v>83118</v>
      </c>
      <c r="B9563">
        <v>75</v>
      </c>
    </row>
    <row r="9564" spans="1:2" x14ac:dyDescent="0.2">
      <c r="A9564">
        <v>83119</v>
      </c>
      <c r="B9564">
        <v>40</v>
      </c>
    </row>
    <row r="9565" spans="1:2" x14ac:dyDescent="0.2">
      <c r="A9565">
        <v>83120</v>
      </c>
      <c r="B9565">
        <v>28</v>
      </c>
    </row>
    <row r="9566" spans="1:2" x14ac:dyDescent="0.2">
      <c r="A9566">
        <v>83121</v>
      </c>
      <c r="B9566">
        <v>43</v>
      </c>
    </row>
    <row r="9567" spans="1:2" x14ac:dyDescent="0.2">
      <c r="A9567">
        <v>83122</v>
      </c>
      <c r="B9567">
        <v>53</v>
      </c>
    </row>
    <row r="9568" spans="1:2" x14ac:dyDescent="0.2">
      <c r="A9568">
        <v>83123</v>
      </c>
      <c r="B9568">
        <v>50</v>
      </c>
    </row>
    <row r="9569" spans="1:2" x14ac:dyDescent="0.2">
      <c r="A9569">
        <v>83124</v>
      </c>
      <c r="B9569">
        <v>64</v>
      </c>
    </row>
    <row r="9570" spans="1:2" x14ac:dyDescent="0.2">
      <c r="A9570">
        <v>83125</v>
      </c>
      <c r="B9570">
        <v>45</v>
      </c>
    </row>
    <row r="9571" spans="1:2" x14ac:dyDescent="0.2">
      <c r="A9571">
        <v>83126</v>
      </c>
      <c r="B9571">
        <v>34</v>
      </c>
    </row>
    <row r="9572" spans="1:2" x14ac:dyDescent="0.2">
      <c r="A9572">
        <v>83127</v>
      </c>
      <c r="B9572">
        <v>38</v>
      </c>
    </row>
    <row r="9573" spans="1:2" x14ac:dyDescent="0.2">
      <c r="A9573">
        <v>83128</v>
      </c>
      <c r="B9573">
        <v>35</v>
      </c>
    </row>
    <row r="9574" spans="1:2" x14ac:dyDescent="0.2">
      <c r="A9574">
        <v>83129</v>
      </c>
      <c r="B9574">
        <v>46</v>
      </c>
    </row>
    <row r="9575" spans="1:2" x14ac:dyDescent="0.2">
      <c r="A9575">
        <v>83130</v>
      </c>
      <c r="B9575">
        <v>38</v>
      </c>
    </row>
    <row r="9576" spans="1:2" x14ac:dyDescent="0.2">
      <c r="A9576">
        <v>83131</v>
      </c>
      <c r="B9576">
        <v>32</v>
      </c>
    </row>
    <row r="9577" spans="1:2" x14ac:dyDescent="0.2">
      <c r="A9577">
        <v>83132</v>
      </c>
      <c r="B9577">
        <v>30</v>
      </c>
    </row>
    <row r="9578" spans="1:2" x14ac:dyDescent="0.2">
      <c r="A9578">
        <v>83133</v>
      </c>
      <c r="B9578">
        <v>31</v>
      </c>
    </row>
    <row r="9579" spans="1:2" x14ac:dyDescent="0.2">
      <c r="A9579">
        <v>83134</v>
      </c>
      <c r="B9579">
        <v>31</v>
      </c>
    </row>
    <row r="9580" spans="1:2" x14ac:dyDescent="0.2">
      <c r="A9580">
        <v>83135</v>
      </c>
      <c r="B9580">
        <v>22</v>
      </c>
    </row>
    <row r="9581" spans="1:2" x14ac:dyDescent="0.2">
      <c r="A9581">
        <v>83136</v>
      </c>
      <c r="B9581">
        <v>31</v>
      </c>
    </row>
    <row r="9582" spans="1:2" x14ac:dyDescent="0.2">
      <c r="A9582">
        <v>83137</v>
      </c>
      <c r="B9582">
        <v>80</v>
      </c>
    </row>
    <row r="9583" spans="1:2" x14ac:dyDescent="0.2">
      <c r="A9583">
        <v>83138</v>
      </c>
      <c r="B9583">
        <v>54</v>
      </c>
    </row>
    <row r="9584" spans="1:2" x14ac:dyDescent="0.2">
      <c r="A9584">
        <v>83139</v>
      </c>
      <c r="B9584">
        <v>42</v>
      </c>
    </row>
    <row r="9585" spans="1:2" x14ac:dyDescent="0.2">
      <c r="A9585">
        <v>83140</v>
      </c>
      <c r="B9585">
        <v>44</v>
      </c>
    </row>
    <row r="9586" spans="1:2" x14ac:dyDescent="0.2">
      <c r="A9586">
        <v>83141</v>
      </c>
      <c r="B9586">
        <v>38</v>
      </c>
    </row>
    <row r="9587" spans="1:2" x14ac:dyDescent="0.2">
      <c r="A9587">
        <v>83142</v>
      </c>
      <c r="B9587">
        <v>79</v>
      </c>
    </row>
    <row r="9588" spans="1:2" x14ac:dyDescent="0.2">
      <c r="A9588">
        <v>83143</v>
      </c>
      <c r="B9588">
        <v>71</v>
      </c>
    </row>
    <row r="9589" spans="1:2" x14ac:dyDescent="0.2">
      <c r="A9589">
        <v>83144</v>
      </c>
      <c r="B9589">
        <v>41</v>
      </c>
    </row>
    <row r="9590" spans="1:2" x14ac:dyDescent="0.2">
      <c r="A9590">
        <v>83145</v>
      </c>
      <c r="B9590">
        <v>61</v>
      </c>
    </row>
    <row r="9591" spans="1:2" x14ac:dyDescent="0.2">
      <c r="A9591">
        <v>83146</v>
      </c>
      <c r="B9591">
        <v>67</v>
      </c>
    </row>
    <row r="9592" spans="1:2" x14ac:dyDescent="0.2">
      <c r="A9592">
        <v>83147</v>
      </c>
      <c r="B9592">
        <v>73</v>
      </c>
    </row>
    <row r="9593" spans="1:2" x14ac:dyDescent="0.2">
      <c r="A9593">
        <v>83148</v>
      </c>
      <c r="B9593">
        <v>54</v>
      </c>
    </row>
    <row r="9594" spans="1:2" x14ac:dyDescent="0.2">
      <c r="A9594">
        <v>83149</v>
      </c>
      <c r="B9594">
        <v>35</v>
      </c>
    </row>
    <row r="9595" spans="1:2" x14ac:dyDescent="0.2">
      <c r="A9595">
        <v>83150</v>
      </c>
      <c r="B9595">
        <v>32</v>
      </c>
    </row>
    <row r="9596" spans="1:2" x14ac:dyDescent="0.2">
      <c r="A9596">
        <v>83151</v>
      </c>
      <c r="B9596">
        <v>27</v>
      </c>
    </row>
    <row r="9597" spans="1:2" x14ac:dyDescent="0.2">
      <c r="A9597">
        <v>83152</v>
      </c>
      <c r="B9597">
        <v>51</v>
      </c>
    </row>
    <row r="9598" spans="1:2" x14ac:dyDescent="0.2">
      <c r="A9598">
        <v>83153</v>
      </c>
      <c r="B9598">
        <v>20</v>
      </c>
    </row>
    <row r="9599" spans="1:2" x14ac:dyDescent="0.2">
      <c r="A9599">
        <v>83154</v>
      </c>
      <c r="B9599">
        <v>26</v>
      </c>
    </row>
    <row r="9600" spans="1:2" x14ac:dyDescent="0.2">
      <c r="A9600">
        <v>83155</v>
      </c>
      <c r="B9600">
        <v>52</v>
      </c>
    </row>
    <row r="9601" spans="1:2" x14ac:dyDescent="0.2">
      <c r="A9601">
        <v>83156</v>
      </c>
      <c r="B9601">
        <v>32</v>
      </c>
    </row>
    <row r="9602" spans="1:2" x14ac:dyDescent="0.2">
      <c r="A9602">
        <v>83157</v>
      </c>
      <c r="B9602">
        <v>30</v>
      </c>
    </row>
    <row r="9603" spans="1:2" x14ac:dyDescent="0.2">
      <c r="A9603">
        <v>83158</v>
      </c>
      <c r="B9603">
        <v>35</v>
      </c>
    </row>
    <row r="9604" spans="1:2" x14ac:dyDescent="0.2">
      <c r="A9604">
        <v>83159</v>
      </c>
      <c r="B9604">
        <v>47</v>
      </c>
    </row>
    <row r="9605" spans="1:2" x14ac:dyDescent="0.2">
      <c r="A9605">
        <v>83160</v>
      </c>
      <c r="B9605">
        <v>80</v>
      </c>
    </row>
    <row r="9606" spans="1:2" x14ac:dyDescent="0.2">
      <c r="A9606">
        <v>83161</v>
      </c>
      <c r="B9606">
        <v>43</v>
      </c>
    </row>
    <row r="9607" spans="1:2" x14ac:dyDescent="0.2">
      <c r="A9607">
        <v>83162</v>
      </c>
      <c r="B9607">
        <v>49</v>
      </c>
    </row>
    <row r="9608" spans="1:2" x14ac:dyDescent="0.2">
      <c r="A9608">
        <v>83163</v>
      </c>
      <c r="B9608">
        <v>57</v>
      </c>
    </row>
    <row r="9609" spans="1:2" x14ac:dyDescent="0.2">
      <c r="A9609">
        <v>83164</v>
      </c>
      <c r="B9609">
        <v>43</v>
      </c>
    </row>
    <row r="9610" spans="1:2" x14ac:dyDescent="0.2">
      <c r="A9610">
        <v>83165</v>
      </c>
      <c r="B9610">
        <v>47</v>
      </c>
    </row>
    <row r="9611" spans="1:2" x14ac:dyDescent="0.2">
      <c r="A9611">
        <v>83166</v>
      </c>
      <c r="B9611">
        <v>49</v>
      </c>
    </row>
    <row r="9612" spans="1:2" x14ac:dyDescent="0.2">
      <c r="A9612">
        <v>83167</v>
      </c>
      <c r="B9612">
        <v>40</v>
      </c>
    </row>
    <row r="9613" spans="1:2" x14ac:dyDescent="0.2">
      <c r="A9613">
        <v>83168</v>
      </c>
      <c r="B9613">
        <v>43</v>
      </c>
    </row>
    <row r="9614" spans="1:2" x14ac:dyDescent="0.2">
      <c r="A9614">
        <v>83169</v>
      </c>
      <c r="B9614">
        <v>65</v>
      </c>
    </row>
    <row r="9615" spans="1:2" x14ac:dyDescent="0.2">
      <c r="A9615">
        <v>83170</v>
      </c>
      <c r="B9615">
        <v>68</v>
      </c>
    </row>
    <row r="9616" spans="1:2" x14ac:dyDescent="0.2">
      <c r="A9616">
        <v>83171</v>
      </c>
      <c r="B9616">
        <v>52</v>
      </c>
    </row>
    <row r="9617" spans="1:2" x14ac:dyDescent="0.2">
      <c r="A9617">
        <v>83172</v>
      </c>
      <c r="B9617">
        <v>45</v>
      </c>
    </row>
    <row r="9618" spans="1:2" x14ac:dyDescent="0.2">
      <c r="A9618">
        <v>83173</v>
      </c>
      <c r="B9618">
        <v>40</v>
      </c>
    </row>
    <row r="9619" spans="1:2" x14ac:dyDescent="0.2">
      <c r="A9619">
        <v>83174</v>
      </c>
      <c r="B9619">
        <v>46</v>
      </c>
    </row>
    <row r="9620" spans="1:2" x14ac:dyDescent="0.2">
      <c r="A9620">
        <v>83175</v>
      </c>
      <c r="B9620">
        <v>23</v>
      </c>
    </row>
    <row r="9621" spans="1:2" x14ac:dyDescent="0.2">
      <c r="A9621">
        <v>83176</v>
      </c>
      <c r="B9621">
        <v>30</v>
      </c>
    </row>
    <row r="9622" spans="1:2" x14ac:dyDescent="0.2">
      <c r="A9622">
        <v>83177</v>
      </c>
      <c r="B9622">
        <v>37</v>
      </c>
    </row>
    <row r="9623" spans="1:2" x14ac:dyDescent="0.2">
      <c r="A9623">
        <v>83178</v>
      </c>
      <c r="B9623">
        <v>38</v>
      </c>
    </row>
    <row r="9624" spans="1:2" x14ac:dyDescent="0.2">
      <c r="A9624">
        <v>83179</v>
      </c>
      <c r="B9624">
        <v>64</v>
      </c>
    </row>
    <row r="9625" spans="1:2" x14ac:dyDescent="0.2">
      <c r="A9625">
        <v>83180</v>
      </c>
      <c r="B9625">
        <v>47</v>
      </c>
    </row>
    <row r="9626" spans="1:2" x14ac:dyDescent="0.2">
      <c r="A9626">
        <v>83181</v>
      </c>
      <c r="B9626">
        <v>50</v>
      </c>
    </row>
    <row r="9627" spans="1:2" x14ac:dyDescent="0.2">
      <c r="A9627">
        <v>83182</v>
      </c>
      <c r="B9627">
        <v>42</v>
      </c>
    </row>
    <row r="9628" spans="1:2" x14ac:dyDescent="0.2">
      <c r="A9628">
        <v>83183</v>
      </c>
      <c r="B9628">
        <v>76</v>
      </c>
    </row>
    <row r="9629" spans="1:2" x14ac:dyDescent="0.2">
      <c r="A9629">
        <v>83184</v>
      </c>
      <c r="B9629">
        <v>59</v>
      </c>
    </row>
    <row r="9630" spans="1:2" x14ac:dyDescent="0.2">
      <c r="A9630">
        <v>83185</v>
      </c>
      <c r="B9630">
        <v>41</v>
      </c>
    </row>
    <row r="9631" spans="1:2" x14ac:dyDescent="0.2">
      <c r="A9631">
        <v>83186</v>
      </c>
      <c r="B9631">
        <v>45</v>
      </c>
    </row>
    <row r="9632" spans="1:2" x14ac:dyDescent="0.2">
      <c r="A9632">
        <v>83187</v>
      </c>
      <c r="B9632">
        <v>65</v>
      </c>
    </row>
    <row r="9633" spans="1:2" x14ac:dyDescent="0.2">
      <c r="A9633">
        <v>83188</v>
      </c>
      <c r="B9633">
        <v>41</v>
      </c>
    </row>
    <row r="9634" spans="1:2" x14ac:dyDescent="0.2">
      <c r="A9634">
        <v>83189</v>
      </c>
      <c r="B9634">
        <v>33</v>
      </c>
    </row>
    <row r="9635" spans="1:2" x14ac:dyDescent="0.2">
      <c r="A9635">
        <v>83190</v>
      </c>
      <c r="B9635">
        <v>50</v>
      </c>
    </row>
    <row r="9636" spans="1:2" x14ac:dyDescent="0.2">
      <c r="A9636">
        <v>83191</v>
      </c>
      <c r="B9636">
        <v>40</v>
      </c>
    </row>
    <row r="9637" spans="1:2" x14ac:dyDescent="0.2">
      <c r="A9637">
        <v>83192</v>
      </c>
      <c r="B9637">
        <v>57</v>
      </c>
    </row>
    <row r="9638" spans="1:2" x14ac:dyDescent="0.2">
      <c r="A9638">
        <v>83193</v>
      </c>
      <c r="B9638">
        <v>53</v>
      </c>
    </row>
    <row r="9639" spans="1:2" x14ac:dyDescent="0.2">
      <c r="A9639">
        <v>83194</v>
      </c>
      <c r="B9639">
        <v>28</v>
      </c>
    </row>
    <row r="9640" spans="1:2" x14ac:dyDescent="0.2">
      <c r="A9640">
        <v>83195</v>
      </c>
      <c r="B9640">
        <v>33</v>
      </c>
    </row>
    <row r="9641" spans="1:2" x14ac:dyDescent="0.2">
      <c r="A9641">
        <v>83196</v>
      </c>
      <c r="B9641">
        <v>61</v>
      </c>
    </row>
    <row r="9642" spans="1:2" x14ac:dyDescent="0.2">
      <c r="A9642">
        <v>83197</v>
      </c>
      <c r="B9642">
        <v>49</v>
      </c>
    </row>
    <row r="9643" spans="1:2" x14ac:dyDescent="0.2">
      <c r="A9643">
        <v>83198</v>
      </c>
      <c r="B9643">
        <v>34</v>
      </c>
    </row>
    <row r="9644" spans="1:2" x14ac:dyDescent="0.2">
      <c r="A9644">
        <v>83199</v>
      </c>
      <c r="B9644">
        <v>42</v>
      </c>
    </row>
    <row r="9645" spans="1:2" x14ac:dyDescent="0.2">
      <c r="A9645">
        <v>83200</v>
      </c>
      <c r="B9645">
        <v>62</v>
      </c>
    </row>
    <row r="9646" spans="1:2" x14ac:dyDescent="0.2">
      <c r="A9646">
        <v>83201</v>
      </c>
      <c r="B9646">
        <v>52</v>
      </c>
    </row>
    <row r="9647" spans="1:2" x14ac:dyDescent="0.2">
      <c r="A9647">
        <v>83202</v>
      </c>
      <c r="B9647">
        <v>73</v>
      </c>
    </row>
    <row r="9648" spans="1:2" x14ac:dyDescent="0.2">
      <c r="A9648">
        <v>83203</v>
      </c>
      <c r="B9648">
        <v>61</v>
      </c>
    </row>
    <row r="9649" spans="1:2" x14ac:dyDescent="0.2">
      <c r="A9649">
        <v>83204</v>
      </c>
      <c r="B9649">
        <v>25</v>
      </c>
    </row>
    <row r="9650" spans="1:2" x14ac:dyDescent="0.2">
      <c r="A9650">
        <v>83205</v>
      </c>
      <c r="B9650">
        <v>39</v>
      </c>
    </row>
    <row r="9651" spans="1:2" x14ac:dyDescent="0.2">
      <c r="A9651">
        <v>83206</v>
      </c>
      <c r="B9651">
        <v>36</v>
      </c>
    </row>
    <row r="9652" spans="1:2" x14ac:dyDescent="0.2">
      <c r="A9652">
        <v>83207</v>
      </c>
      <c r="B9652">
        <v>60</v>
      </c>
    </row>
    <row r="9653" spans="1:2" x14ac:dyDescent="0.2">
      <c r="A9653">
        <v>83208</v>
      </c>
      <c r="B9653">
        <v>30</v>
      </c>
    </row>
    <row r="9654" spans="1:2" x14ac:dyDescent="0.2">
      <c r="A9654">
        <v>83209</v>
      </c>
      <c r="B9654">
        <v>35</v>
      </c>
    </row>
    <row r="9655" spans="1:2" x14ac:dyDescent="0.2">
      <c r="A9655">
        <v>83210</v>
      </c>
      <c r="B9655">
        <v>55</v>
      </c>
    </row>
    <row r="9656" spans="1:2" x14ac:dyDescent="0.2">
      <c r="A9656">
        <v>83211</v>
      </c>
      <c r="B9656">
        <v>42</v>
      </c>
    </row>
    <row r="9657" spans="1:2" x14ac:dyDescent="0.2">
      <c r="A9657">
        <v>83212</v>
      </c>
      <c r="B9657">
        <v>38</v>
      </c>
    </row>
    <row r="9658" spans="1:2" x14ac:dyDescent="0.2">
      <c r="A9658">
        <v>83213</v>
      </c>
      <c r="B9658">
        <v>48</v>
      </c>
    </row>
    <row r="9659" spans="1:2" x14ac:dyDescent="0.2">
      <c r="A9659">
        <v>83214</v>
      </c>
      <c r="B9659">
        <v>46</v>
      </c>
    </row>
    <row r="9660" spans="1:2" x14ac:dyDescent="0.2">
      <c r="A9660">
        <v>83215</v>
      </c>
      <c r="B9660">
        <v>51</v>
      </c>
    </row>
    <row r="9661" spans="1:2" x14ac:dyDescent="0.2">
      <c r="A9661">
        <v>83216</v>
      </c>
      <c r="B9661">
        <v>24</v>
      </c>
    </row>
    <row r="9662" spans="1:2" x14ac:dyDescent="0.2">
      <c r="A9662">
        <v>83217</v>
      </c>
      <c r="B9662">
        <v>38</v>
      </c>
    </row>
    <row r="9663" spans="1:2" x14ac:dyDescent="0.2">
      <c r="A9663">
        <v>83218</v>
      </c>
      <c r="B9663">
        <v>52</v>
      </c>
    </row>
    <row r="9664" spans="1:2" x14ac:dyDescent="0.2">
      <c r="A9664">
        <v>83219</v>
      </c>
      <c r="B9664">
        <v>36</v>
      </c>
    </row>
    <row r="9665" spans="1:2" x14ac:dyDescent="0.2">
      <c r="A9665">
        <v>83220</v>
      </c>
      <c r="B9665">
        <v>32</v>
      </c>
    </row>
    <row r="9666" spans="1:2" x14ac:dyDescent="0.2">
      <c r="A9666">
        <v>83221</v>
      </c>
      <c r="B9666">
        <v>39</v>
      </c>
    </row>
    <row r="9667" spans="1:2" x14ac:dyDescent="0.2">
      <c r="A9667">
        <v>83222</v>
      </c>
      <c r="B9667">
        <v>51</v>
      </c>
    </row>
    <row r="9668" spans="1:2" x14ac:dyDescent="0.2">
      <c r="A9668">
        <v>83223</v>
      </c>
      <c r="B9668">
        <v>36</v>
      </c>
    </row>
    <row r="9669" spans="1:2" x14ac:dyDescent="0.2">
      <c r="A9669">
        <v>83224</v>
      </c>
      <c r="B9669">
        <v>26</v>
      </c>
    </row>
    <row r="9670" spans="1:2" x14ac:dyDescent="0.2">
      <c r="A9670">
        <v>83225</v>
      </c>
      <c r="B9670">
        <v>58</v>
      </c>
    </row>
    <row r="9671" spans="1:2" x14ac:dyDescent="0.2">
      <c r="A9671">
        <v>83226</v>
      </c>
      <c r="B9671">
        <v>41</v>
      </c>
    </row>
    <row r="9672" spans="1:2" x14ac:dyDescent="0.2">
      <c r="A9672">
        <v>83227</v>
      </c>
      <c r="B9672">
        <v>38</v>
      </c>
    </row>
    <row r="9673" spans="1:2" x14ac:dyDescent="0.2">
      <c r="A9673">
        <v>83228</v>
      </c>
      <c r="B9673">
        <v>44</v>
      </c>
    </row>
    <row r="9674" spans="1:2" x14ac:dyDescent="0.2">
      <c r="A9674">
        <v>83229</v>
      </c>
      <c r="B9674">
        <v>53</v>
      </c>
    </row>
    <row r="9675" spans="1:2" x14ac:dyDescent="0.2">
      <c r="A9675">
        <v>83230</v>
      </c>
      <c r="B9675">
        <v>22</v>
      </c>
    </row>
    <row r="9676" spans="1:2" x14ac:dyDescent="0.2">
      <c r="A9676">
        <v>83231</v>
      </c>
      <c r="B9676">
        <v>42</v>
      </c>
    </row>
    <row r="9677" spans="1:2" x14ac:dyDescent="0.2">
      <c r="A9677">
        <v>83232</v>
      </c>
      <c r="B9677">
        <v>32</v>
      </c>
    </row>
    <row r="9678" spans="1:2" x14ac:dyDescent="0.2">
      <c r="A9678">
        <v>83233</v>
      </c>
      <c r="B9678">
        <v>51</v>
      </c>
    </row>
    <row r="9679" spans="1:2" x14ac:dyDescent="0.2">
      <c r="A9679">
        <v>83234</v>
      </c>
      <c r="B9679">
        <v>19</v>
      </c>
    </row>
    <row r="9680" spans="1:2" x14ac:dyDescent="0.2">
      <c r="A9680">
        <v>83235</v>
      </c>
      <c r="B9680">
        <v>52</v>
      </c>
    </row>
    <row r="9681" spans="1:2" x14ac:dyDescent="0.2">
      <c r="A9681">
        <v>83236</v>
      </c>
      <c r="B9681">
        <v>52</v>
      </c>
    </row>
    <row r="9682" spans="1:2" x14ac:dyDescent="0.2">
      <c r="A9682">
        <v>83237</v>
      </c>
      <c r="B9682">
        <v>52</v>
      </c>
    </row>
    <row r="9683" spans="1:2" x14ac:dyDescent="0.2">
      <c r="A9683">
        <v>83238</v>
      </c>
      <c r="B9683">
        <v>79</v>
      </c>
    </row>
    <row r="9684" spans="1:2" x14ac:dyDescent="0.2">
      <c r="A9684">
        <v>83239</v>
      </c>
      <c r="B9684">
        <v>80</v>
      </c>
    </row>
    <row r="9685" spans="1:2" x14ac:dyDescent="0.2">
      <c r="A9685">
        <v>83240</v>
      </c>
      <c r="B9685">
        <v>47</v>
      </c>
    </row>
    <row r="9686" spans="1:2" x14ac:dyDescent="0.2">
      <c r="A9686">
        <v>83241</v>
      </c>
      <c r="B9686">
        <v>51</v>
      </c>
    </row>
    <row r="9687" spans="1:2" x14ac:dyDescent="0.2">
      <c r="A9687">
        <v>83242</v>
      </c>
      <c r="B9687">
        <v>28</v>
      </c>
    </row>
    <row r="9688" spans="1:2" x14ac:dyDescent="0.2">
      <c r="A9688">
        <v>83243</v>
      </c>
      <c r="B9688">
        <v>48</v>
      </c>
    </row>
    <row r="9689" spans="1:2" x14ac:dyDescent="0.2">
      <c r="A9689">
        <v>83244</v>
      </c>
      <c r="B9689">
        <v>80</v>
      </c>
    </row>
    <row r="9690" spans="1:2" x14ac:dyDescent="0.2">
      <c r="A9690">
        <v>83245</v>
      </c>
      <c r="B9690">
        <v>28</v>
      </c>
    </row>
    <row r="9691" spans="1:2" x14ac:dyDescent="0.2">
      <c r="A9691">
        <v>83246</v>
      </c>
      <c r="B9691">
        <v>50</v>
      </c>
    </row>
    <row r="9692" spans="1:2" x14ac:dyDescent="0.2">
      <c r="A9692">
        <v>83247</v>
      </c>
      <c r="B9692">
        <v>26</v>
      </c>
    </row>
    <row r="9693" spans="1:2" x14ac:dyDescent="0.2">
      <c r="A9693">
        <v>83248</v>
      </c>
      <c r="B9693">
        <v>68</v>
      </c>
    </row>
    <row r="9694" spans="1:2" x14ac:dyDescent="0.2">
      <c r="A9694">
        <v>83249</v>
      </c>
      <c r="B9694">
        <v>59</v>
      </c>
    </row>
    <row r="9695" spans="1:2" x14ac:dyDescent="0.2">
      <c r="A9695">
        <v>83250</v>
      </c>
      <c r="B9695">
        <v>66</v>
      </c>
    </row>
    <row r="9696" spans="1:2" x14ac:dyDescent="0.2">
      <c r="A9696">
        <v>83251</v>
      </c>
      <c r="B9696">
        <v>23</v>
      </c>
    </row>
    <row r="9697" spans="1:2" x14ac:dyDescent="0.2">
      <c r="A9697">
        <v>83252</v>
      </c>
      <c r="B9697">
        <v>41</v>
      </c>
    </row>
    <row r="9698" spans="1:2" x14ac:dyDescent="0.2">
      <c r="A9698">
        <v>83253</v>
      </c>
      <c r="B9698">
        <v>55</v>
      </c>
    </row>
    <row r="9699" spans="1:2" x14ac:dyDescent="0.2">
      <c r="A9699">
        <v>83254</v>
      </c>
      <c r="B9699">
        <v>47</v>
      </c>
    </row>
    <row r="9700" spans="1:2" x14ac:dyDescent="0.2">
      <c r="A9700">
        <v>83255</v>
      </c>
      <c r="B9700">
        <v>80</v>
      </c>
    </row>
    <row r="9701" spans="1:2" x14ac:dyDescent="0.2">
      <c r="A9701">
        <v>83256</v>
      </c>
      <c r="B9701">
        <v>41</v>
      </c>
    </row>
    <row r="9702" spans="1:2" x14ac:dyDescent="0.2">
      <c r="A9702">
        <v>83257</v>
      </c>
      <c r="B9702">
        <v>27</v>
      </c>
    </row>
    <row r="9703" spans="1:2" x14ac:dyDescent="0.2">
      <c r="A9703">
        <v>83258</v>
      </c>
      <c r="B9703">
        <v>74</v>
      </c>
    </row>
    <row r="9704" spans="1:2" x14ac:dyDescent="0.2">
      <c r="A9704">
        <v>83259</v>
      </c>
      <c r="B9704">
        <v>67</v>
      </c>
    </row>
    <row r="9705" spans="1:2" x14ac:dyDescent="0.2">
      <c r="A9705">
        <v>83260</v>
      </c>
      <c r="B9705">
        <v>24</v>
      </c>
    </row>
    <row r="9706" spans="1:2" x14ac:dyDescent="0.2">
      <c r="A9706">
        <v>83261</v>
      </c>
      <c r="B9706">
        <v>40</v>
      </c>
    </row>
    <row r="9707" spans="1:2" x14ac:dyDescent="0.2">
      <c r="A9707">
        <v>83262</v>
      </c>
      <c r="B9707">
        <v>80</v>
      </c>
    </row>
    <row r="9708" spans="1:2" x14ac:dyDescent="0.2">
      <c r="A9708">
        <v>83263</v>
      </c>
      <c r="B9708">
        <v>38</v>
      </c>
    </row>
    <row r="9709" spans="1:2" x14ac:dyDescent="0.2">
      <c r="A9709">
        <v>83264</v>
      </c>
      <c r="B9709">
        <v>30</v>
      </c>
    </row>
    <row r="9710" spans="1:2" x14ac:dyDescent="0.2">
      <c r="A9710">
        <v>83265</v>
      </c>
      <c r="B9710">
        <v>60</v>
      </c>
    </row>
    <row r="9711" spans="1:2" x14ac:dyDescent="0.2">
      <c r="A9711">
        <v>83266</v>
      </c>
      <c r="B9711">
        <v>32</v>
      </c>
    </row>
    <row r="9712" spans="1:2" x14ac:dyDescent="0.2">
      <c r="A9712">
        <v>83267</v>
      </c>
      <c r="B9712">
        <v>42</v>
      </c>
    </row>
    <row r="9713" spans="1:2" x14ac:dyDescent="0.2">
      <c r="A9713">
        <v>83268</v>
      </c>
      <c r="B9713">
        <v>25</v>
      </c>
    </row>
    <row r="9714" spans="1:2" x14ac:dyDescent="0.2">
      <c r="A9714">
        <v>83269</v>
      </c>
      <c r="B9714">
        <v>44</v>
      </c>
    </row>
    <row r="9715" spans="1:2" x14ac:dyDescent="0.2">
      <c r="A9715">
        <v>83270</v>
      </c>
      <c r="B9715">
        <v>18</v>
      </c>
    </row>
    <row r="9716" spans="1:2" x14ac:dyDescent="0.2">
      <c r="A9716">
        <v>83271</v>
      </c>
      <c r="B9716">
        <v>55</v>
      </c>
    </row>
    <row r="9717" spans="1:2" x14ac:dyDescent="0.2">
      <c r="A9717">
        <v>83272</v>
      </c>
      <c r="B9717">
        <v>65</v>
      </c>
    </row>
    <row r="9718" spans="1:2" x14ac:dyDescent="0.2">
      <c r="A9718">
        <v>83273</v>
      </c>
      <c r="B9718">
        <v>49</v>
      </c>
    </row>
    <row r="9719" spans="1:2" x14ac:dyDescent="0.2">
      <c r="A9719">
        <v>83274</v>
      </c>
      <c r="B9719">
        <v>37</v>
      </c>
    </row>
    <row r="9720" spans="1:2" x14ac:dyDescent="0.2">
      <c r="A9720">
        <v>83275</v>
      </c>
      <c r="B9720">
        <v>31</v>
      </c>
    </row>
    <row r="9721" spans="1:2" x14ac:dyDescent="0.2">
      <c r="A9721">
        <v>83276</v>
      </c>
      <c r="B9721">
        <v>67</v>
      </c>
    </row>
    <row r="9722" spans="1:2" x14ac:dyDescent="0.2">
      <c r="A9722">
        <v>83277</v>
      </c>
      <c r="B9722">
        <v>29</v>
      </c>
    </row>
    <row r="9723" spans="1:2" x14ac:dyDescent="0.2">
      <c r="A9723">
        <v>83278</v>
      </c>
      <c r="B9723">
        <v>39</v>
      </c>
    </row>
    <row r="9724" spans="1:2" x14ac:dyDescent="0.2">
      <c r="A9724">
        <v>83279</v>
      </c>
      <c r="B9724">
        <v>79</v>
      </c>
    </row>
    <row r="9725" spans="1:2" x14ac:dyDescent="0.2">
      <c r="A9725">
        <v>83280</v>
      </c>
      <c r="B9725">
        <v>39</v>
      </c>
    </row>
    <row r="9726" spans="1:2" x14ac:dyDescent="0.2">
      <c r="A9726">
        <v>83281</v>
      </c>
      <c r="B9726">
        <v>45</v>
      </c>
    </row>
    <row r="9727" spans="1:2" x14ac:dyDescent="0.2">
      <c r="A9727">
        <v>83282</v>
      </c>
      <c r="B9727">
        <v>70</v>
      </c>
    </row>
    <row r="9728" spans="1:2" x14ac:dyDescent="0.2">
      <c r="A9728">
        <v>83283</v>
      </c>
      <c r="B9728">
        <v>43</v>
      </c>
    </row>
    <row r="9729" spans="1:2" x14ac:dyDescent="0.2">
      <c r="A9729">
        <v>83284</v>
      </c>
      <c r="B9729">
        <v>52</v>
      </c>
    </row>
    <row r="9730" spans="1:2" x14ac:dyDescent="0.2">
      <c r="A9730">
        <v>83285</v>
      </c>
      <c r="B9730">
        <v>29</v>
      </c>
    </row>
    <row r="9731" spans="1:2" x14ac:dyDescent="0.2">
      <c r="A9731">
        <v>83286</v>
      </c>
      <c r="B9731">
        <v>19</v>
      </c>
    </row>
    <row r="9732" spans="1:2" x14ac:dyDescent="0.2">
      <c r="A9732">
        <v>83287</v>
      </c>
      <c r="B9732">
        <v>63</v>
      </c>
    </row>
    <row r="9733" spans="1:2" x14ac:dyDescent="0.2">
      <c r="A9733">
        <v>83288</v>
      </c>
      <c r="B9733">
        <v>40</v>
      </c>
    </row>
    <row r="9734" spans="1:2" x14ac:dyDescent="0.2">
      <c r="A9734">
        <v>83289</v>
      </c>
      <c r="B9734">
        <v>25</v>
      </c>
    </row>
    <row r="9735" spans="1:2" x14ac:dyDescent="0.2">
      <c r="A9735">
        <v>83290</v>
      </c>
      <c r="B9735">
        <v>43</v>
      </c>
    </row>
    <row r="9736" spans="1:2" x14ac:dyDescent="0.2">
      <c r="A9736">
        <v>83291</v>
      </c>
      <c r="B9736">
        <v>38</v>
      </c>
    </row>
    <row r="9737" spans="1:2" x14ac:dyDescent="0.2">
      <c r="A9737">
        <v>83292</v>
      </c>
      <c r="B9737">
        <v>64</v>
      </c>
    </row>
    <row r="9738" spans="1:2" x14ac:dyDescent="0.2">
      <c r="A9738">
        <v>83293</v>
      </c>
      <c r="B9738">
        <v>47</v>
      </c>
    </row>
    <row r="9739" spans="1:2" x14ac:dyDescent="0.2">
      <c r="A9739">
        <v>83294</v>
      </c>
      <c r="B9739">
        <v>80</v>
      </c>
    </row>
    <row r="9740" spans="1:2" x14ac:dyDescent="0.2">
      <c r="A9740">
        <v>83295</v>
      </c>
      <c r="B9740">
        <v>43</v>
      </c>
    </row>
    <row r="9741" spans="1:2" x14ac:dyDescent="0.2">
      <c r="A9741">
        <v>83296</v>
      </c>
      <c r="B9741">
        <v>25</v>
      </c>
    </row>
    <row r="9742" spans="1:2" x14ac:dyDescent="0.2">
      <c r="A9742">
        <v>83297</v>
      </c>
      <c r="B9742">
        <v>80</v>
      </c>
    </row>
    <row r="9743" spans="1:2" x14ac:dyDescent="0.2">
      <c r="A9743">
        <v>83298</v>
      </c>
      <c r="B9743">
        <v>29</v>
      </c>
    </row>
    <row r="9744" spans="1:2" x14ac:dyDescent="0.2">
      <c r="A9744">
        <v>83299</v>
      </c>
      <c r="B9744">
        <v>66</v>
      </c>
    </row>
    <row r="9745" spans="1:2" x14ac:dyDescent="0.2">
      <c r="A9745">
        <v>83300</v>
      </c>
      <c r="B9745">
        <v>80</v>
      </c>
    </row>
    <row r="9746" spans="1:2" x14ac:dyDescent="0.2">
      <c r="A9746">
        <v>83301</v>
      </c>
      <c r="B9746">
        <v>30</v>
      </c>
    </row>
    <row r="9747" spans="1:2" x14ac:dyDescent="0.2">
      <c r="A9747">
        <v>83302</v>
      </c>
      <c r="B9747">
        <v>25</v>
      </c>
    </row>
    <row r="9748" spans="1:2" x14ac:dyDescent="0.2">
      <c r="A9748">
        <v>83303</v>
      </c>
      <c r="B9748">
        <v>33</v>
      </c>
    </row>
    <row r="9749" spans="1:2" x14ac:dyDescent="0.2">
      <c r="A9749">
        <v>83304</v>
      </c>
      <c r="B9749">
        <v>38</v>
      </c>
    </row>
    <row r="9750" spans="1:2" x14ac:dyDescent="0.2">
      <c r="A9750">
        <v>83305</v>
      </c>
      <c r="B9750">
        <v>53</v>
      </c>
    </row>
    <row r="9751" spans="1:2" x14ac:dyDescent="0.2">
      <c r="A9751">
        <v>83306</v>
      </c>
      <c r="B9751">
        <v>49</v>
      </c>
    </row>
    <row r="9752" spans="1:2" x14ac:dyDescent="0.2">
      <c r="A9752">
        <v>83307</v>
      </c>
      <c r="B9752">
        <v>43</v>
      </c>
    </row>
    <row r="9753" spans="1:2" x14ac:dyDescent="0.2">
      <c r="A9753">
        <v>83308</v>
      </c>
      <c r="B9753">
        <v>23</v>
      </c>
    </row>
    <row r="9754" spans="1:2" x14ac:dyDescent="0.2">
      <c r="A9754">
        <v>83309</v>
      </c>
      <c r="B9754">
        <v>42</v>
      </c>
    </row>
    <row r="9755" spans="1:2" x14ac:dyDescent="0.2">
      <c r="A9755">
        <v>83310</v>
      </c>
      <c r="B9755">
        <v>61</v>
      </c>
    </row>
    <row r="9756" spans="1:2" x14ac:dyDescent="0.2">
      <c r="A9756">
        <v>83311</v>
      </c>
      <c r="B9756">
        <v>63</v>
      </c>
    </row>
    <row r="9757" spans="1:2" x14ac:dyDescent="0.2">
      <c r="A9757">
        <v>83312</v>
      </c>
      <c r="B9757">
        <v>53</v>
      </c>
    </row>
    <row r="9758" spans="1:2" x14ac:dyDescent="0.2">
      <c r="A9758">
        <v>83313</v>
      </c>
      <c r="B9758">
        <v>55</v>
      </c>
    </row>
    <row r="9759" spans="1:2" x14ac:dyDescent="0.2">
      <c r="A9759">
        <v>83314</v>
      </c>
      <c r="B9759">
        <v>54</v>
      </c>
    </row>
    <row r="9760" spans="1:2" x14ac:dyDescent="0.2">
      <c r="A9760">
        <v>83315</v>
      </c>
      <c r="B9760">
        <v>53</v>
      </c>
    </row>
    <row r="9761" spans="1:2" x14ac:dyDescent="0.2">
      <c r="A9761">
        <v>83316</v>
      </c>
      <c r="B9761">
        <v>31</v>
      </c>
    </row>
    <row r="9762" spans="1:2" x14ac:dyDescent="0.2">
      <c r="A9762">
        <v>83317</v>
      </c>
      <c r="B9762">
        <v>47</v>
      </c>
    </row>
    <row r="9763" spans="1:2" x14ac:dyDescent="0.2">
      <c r="A9763">
        <v>83318</v>
      </c>
      <c r="B9763">
        <v>33</v>
      </c>
    </row>
    <row r="9764" spans="1:2" x14ac:dyDescent="0.2">
      <c r="A9764">
        <v>83319</v>
      </c>
      <c r="B9764">
        <v>44</v>
      </c>
    </row>
    <row r="9765" spans="1:2" x14ac:dyDescent="0.2">
      <c r="A9765">
        <v>83320</v>
      </c>
      <c r="B9765">
        <v>54</v>
      </c>
    </row>
    <row r="9766" spans="1:2" x14ac:dyDescent="0.2">
      <c r="A9766">
        <v>83321</v>
      </c>
      <c r="B9766">
        <v>80</v>
      </c>
    </row>
    <row r="9767" spans="1:2" x14ac:dyDescent="0.2">
      <c r="A9767">
        <v>83322</v>
      </c>
      <c r="B9767">
        <v>22</v>
      </c>
    </row>
    <row r="9768" spans="1:2" x14ac:dyDescent="0.2">
      <c r="A9768">
        <v>83323</v>
      </c>
      <c r="B9768">
        <v>68</v>
      </c>
    </row>
    <row r="9769" spans="1:2" x14ac:dyDescent="0.2">
      <c r="A9769">
        <v>83324</v>
      </c>
      <c r="B9769">
        <v>34</v>
      </c>
    </row>
    <row r="9770" spans="1:2" x14ac:dyDescent="0.2">
      <c r="A9770">
        <v>83325</v>
      </c>
      <c r="B9770">
        <v>66</v>
      </c>
    </row>
    <row r="9771" spans="1:2" x14ac:dyDescent="0.2">
      <c r="A9771">
        <v>83326</v>
      </c>
      <c r="B9771">
        <v>65</v>
      </c>
    </row>
    <row r="9772" spans="1:2" x14ac:dyDescent="0.2">
      <c r="A9772">
        <v>83327</v>
      </c>
      <c r="B9772">
        <v>23</v>
      </c>
    </row>
    <row r="9773" spans="1:2" x14ac:dyDescent="0.2">
      <c r="A9773">
        <v>83328</v>
      </c>
      <c r="B9773">
        <v>48</v>
      </c>
    </row>
    <row r="9774" spans="1:2" x14ac:dyDescent="0.2">
      <c r="A9774">
        <v>83329</v>
      </c>
      <c r="B9774">
        <v>21</v>
      </c>
    </row>
    <row r="9775" spans="1:2" x14ac:dyDescent="0.2">
      <c r="A9775">
        <v>83330</v>
      </c>
      <c r="B9775">
        <v>41</v>
      </c>
    </row>
    <row r="9776" spans="1:2" x14ac:dyDescent="0.2">
      <c r="A9776">
        <v>83331</v>
      </c>
      <c r="B9776">
        <v>63</v>
      </c>
    </row>
    <row r="9777" spans="1:2" x14ac:dyDescent="0.2">
      <c r="A9777">
        <v>83332</v>
      </c>
      <c r="B9777">
        <v>40</v>
      </c>
    </row>
    <row r="9778" spans="1:2" x14ac:dyDescent="0.2">
      <c r="A9778">
        <v>83333</v>
      </c>
      <c r="B9778">
        <v>41</v>
      </c>
    </row>
    <row r="9779" spans="1:2" x14ac:dyDescent="0.2">
      <c r="A9779">
        <v>83334</v>
      </c>
      <c r="B9779">
        <v>27</v>
      </c>
    </row>
    <row r="9780" spans="1:2" x14ac:dyDescent="0.2">
      <c r="A9780">
        <v>83335</v>
      </c>
      <c r="B9780">
        <v>53</v>
      </c>
    </row>
    <row r="9781" spans="1:2" x14ac:dyDescent="0.2">
      <c r="A9781">
        <v>83336</v>
      </c>
      <c r="B9781">
        <v>32</v>
      </c>
    </row>
    <row r="9782" spans="1:2" x14ac:dyDescent="0.2">
      <c r="A9782">
        <v>83337</v>
      </c>
      <c r="B9782">
        <v>25</v>
      </c>
    </row>
    <row r="9783" spans="1:2" x14ac:dyDescent="0.2">
      <c r="A9783">
        <v>83338</v>
      </c>
      <c r="B9783">
        <v>53</v>
      </c>
    </row>
    <row r="9784" spans="1:2" x14ac:dyDescent="0.2">
      <c r="A9784">
        <v>83339</v>
      </c>
      <c r="B9784">
        <v>37</v>
      </c>
    </row>
    <row r="9785" spans="1:2" x14ac:dyDescent="0.2">
      <c r="A9785">
        <v>83340</v>
      </c>
      <c r="B9785">
        <v>30</v>
      </c>
    </row>
    <row r="9786" spans="1:2" x14ac:dyDescent="0.2">
      <c r="A9786">
        <v>83341</v>
      </c>
      <c r="B9786">
        <v>54</v>
      </c>
    </row>
    <row r="9787" spans="1:2" x14ac:dyDescent="0.2">
      <c r="A9787">
        <v>83342</v>
      </c>
      <c r="B9787">
        <v>26</v>
      </c>
    </row>
    <row r="9788" spans="1:2" x14ac:dyDescent="0.2">
      <c r="A9788">
        <v>83343</v>
      </c>
      <c r="B9788">
        <v>41</v>
      </c>
    </row>
    <row r="9789" spans="1:2" x14ac:dyDescent="0.2">
      <c r="A9789">
        <v>83344</v>
      </c>
      <c r="B9789">
        <v>46</v>
      </c>
    </row>
    <row r="9790" spans="1:2" x14ac:dyDescent="0.2">
      <c r="A9790">
        <v>83345</v>
      </c>
      <c r="B9790">
        <v>54</v>
      </c>
    </row>
    <row r="9791" spans="1:2" x14ac:dyDescent="0.2">
      <c r="A9791">
        <v>83346</v>
      </c>
      <c r="B9791">
        <v>31</v>
      </c>
    </row>
    <row r="9792" spans="1:2" x14ac:dyDescent="0.2">
      <c r="A9792">
        <v>83347</v>
      </c>
      <c r="B9792">
        <v>44</v>
      </c>
    </row>
    <row r="9793" spans="1:2" x14ac:dyDescent="0.2">
      <c r="A9793">
        <v>83348</v>
      </c>
      <c r="B9793">
        <v>37</v>
      </c>
    </row>
    <row r="9794" spans="1:2" x14ac:dyDescent="0.2">
      <c r="A9794">
        <v>83349</v>
      </c>
      <c r="B9794">
        <v>43</v>
      </c>
    </row>
    <row r="9795" spans="1:2" x14ac:dyDescent="0.2">
      <c r="A9795">
        <v>83350</v>
      </c>
      <c r="B9795">
        <v>36</v>
      </c>
    </row>
    <row r="9796" spans="1:2" x14ac:dyDescent="0.2">
      <c r="A9796">
        <v>83351</v>
      </c>
      <c r="B9796">
        <v>63</v>
      </c>
    </row>
    <row r="9797" spans="1:2" x14ac:dyDescent="0.2">
      <c r="A9797">
        <v>83352</v>
      </c>
      <c r="B9797">
        <v>60</v>
      </c>
    </row>
    <row r="9798" spans="1:2" x14ac:dyDescent="0.2">
      <c r="A9798">
        <v>83353</v>
      </c>
      <c r="B9798">
        <v>36</v>
      </c>
    </row>
    <row r="9799" spans="1:2" x14ac:dyDescent="0.2">
      <c r="A9799">
        <v>83354</v>
      </c>
      <c r="B9799">
        <v>48</v>
      </c>
    </row>
    <row r="9800" spans="1:2" x14ac:dyDescent="0.2">
      <c r="A9800">
        <v>83355</v>
      </c>
      <c r="B9800">
        <v>45</v>
      </c>
    </row>
    <row r="9801" spans="1:2" x14ac:dyDescent="0.2">
      <c r="A9801">
        <v>83356</v>
      </c>
      <c r="B9801">
        <v>33</v>
      </c>
    </row>
    <row r="9802" spans="1:2" x14ac:dyDescent="0.2">
      <c r="A9802">
        <v>83357</v>
      </c>
      <c r="B9802">
        <v>49</v>
      </c>
    </row>
    <row r="9803" spans="1:2" x14ac:dyDescent="0.2">
      <c r="A9803">
        <v>83358</v>
      </c>
      <c r="B9803">
        <v>22</v>
      </c>
    </row>
    <row r="9804" spans="1:2" x14ac:dyDescent="0.2">
      <c r="A9804">
        <v>83359</v>
      </c>
      <c r="B9804">
        <v>43</v>
      </c>
    </row>
    <row r="9805" spans="1:2" x14ac:dyDescent="0.2">
      <c r="A9805">
        <v>83360</v>
      </c>
      <c r="B9805">
        <v>26</v>
      </c>
    </row>
    <row r="9806" spans="1:2" x14ac:dyDescent="0.2">
      <c r="A9806">
        <v>83361</v>
      </c>
      <c r="B9806">
        <v>31</v>
      </c>
    </row>
    <row r="9807" spans="1:2" x14ac:dyDescent="0.2">
      <c r="A9807">
        <v>83362</v>
      </c>
      <c r="B9807">
        <v>31</v>
      </c>
    </row>
    <row r="9808" spans="1:2" x14ac:dyDescent="0.2">
      <c r="A9808">
        <v>83363</v>
      </c>
      <c r="B9808">
        <v>71</v>
      </c>
    </row>
    <row r="9809" spans="1:2" x14ac:dyDescent="0.2">
      <c r="A9809">
        <v>83364</v>
      </c>
      <c r="B9809">
        <v>46</v>
      </c>
    </row>
    <row r="9810" spans="1:2" x14ac:dyDescent="0.2">
      <c r="A9810">
        <v>83365</v>
      </c>
      <c r="B9810">
        <v>41</v>
      </c>
    </row>
    <row r="9811" spans="1:2" x14ac:dyDescent="0.2">
      <c r="A9811">
        <v>83366</v>
      </c>
      <c r="B9811">
        <v>50</v>
      </c>
    </row>
    <row r="9812" spans="1:2" x14ac:dyDescent="0.2">
      <c r="A9812">
        <v>83367</v>
      </c>
      <c r="B9812">
        <v>30</v>
      </c>
    </row>
    <row r="9813" spans="1:2" x14ac:dyDescent="0.2">
      <c r="A9813">
        <v>83368</v>
      </c>
      <c r="B9813">
        <v>65</v>
      </c>
    </row>
    <row r="9814" spans="1:2" x14ac:dyDescent="0.2">
      <c r="A9814">
        <v>83369</v>
      </c>
      <c r="B9814">
        <v>63</v>
      </c>
    </row>
    <row r="9815" spans="1:2" x14ac:dyDescent="0.2">
      <c r="A9815">
        <v>83370</v>
      </c>
      <c r="B9815">
        <v>29</v>
      </c>
    </row>
    <row r="9816" spans="1:2" x14ac:dyDescent="0.2">
      <c r="A9816">
        <v>83371</v>
      </c>
      <c r="B9816">
        <v>57</v>
      </c>
    </row>
    <row r="9817" spans="1:2" x14ac:dyDescent="0.2">
      <c r="A9817">
        <v>83372</v>
      </c>
      <c r="B9817">
        <v>29</v>
      </c>
    </row>
    <row r="9818" spans="1:2" x14ac:dyDescent="0.2">
      <c r="A9818">
        <v>83373</v>
      </c>
      <c r="B9818">
        <v>36</v>
      </c>
    </row>
    <row r="9819" spans="1:2" x14ac:dyDescent="0.2">
      <c r="A9819">
        <v>83374</v>
      </c>
      <c r="B9819">
        <v>61</v>
      </c>
    </row>
    <row r="9820" spans="1:2" x14ac:dyDescent="0.2">
      <c r="A9820">
        <v>83375</v>
      </c>
      <c r="B9820">
        <v>70</v>
      </c>
    </row>
    <row r="9821" spans="1:2" x14ac:dyDescent="0.2">
      <c r="A9821">
        <v>83376</v>
      </c>
      <c r="B9821">
        <v>50</v>
      </c>
    </row>
    <row r="9822" spans="1:2" x14ac:dyDescent="0.2">
      <c r="A9822">
        <v>83377</v>
      </c>
      <c r="B9822">
        <v>34</v>
      </c>
    </row>
    <row r="9823" spans="1:2" x14ac:dyDescent="0.2">
      <c r="A9823">
        <v>83378</v>
      </c>
      <c r="B9823">
        <v>37</v>
      </c>
    </row>
    <row r="9824" spans="1:2" x14ac:dyDescent="0.2">
      <c r="A9824">
        <v>83379</v>
      </c>
      <c r="B9824">
        <v>53</v>
      </c>
    </row>
    <row r="9825" spans="1:2" x14ac:dyDescent="0.2">
      <c r="A9825">
        <v>83380</v>
      </c>
      <c r="B9825">
        <v>46</v>
      </c>
    </row>
    <row r="9826" spans="1:2" x14ac:dyDescent="0.2">
      <c r="A9826">
        <v>83381</v>
      </c>
      <c r="B9826">
        <v>59</v>
      </c>
    </row>
    <row r="9827" spans="1:2" x14ac:dyDescent="0.2">
      <c r="A9827">
        <v>83382</v>
      </c>
      <c r="B9827">
        <v>44</v>
      </c>
    </row>
    <row r="9828" spans="1:2" x14ac:dyDescent="0.2">
      <c r="A9828">
        <v>83383</v>
      </c>
      <c r="B9828">
        <v>43</v>
      </c>
    </row>
    <row r="9829" spans="1:2" x14ac:dyDescent="0.2">
      <c r="A9829">
        <v>83384</v>
      </c>
      <c r="B9829">
        <v>54</v>
      </c>
    </row>
    <row r="9830" spans="1:2" x14ac:dyDescent="0.2">
      <c r="A9830">
        <v>83385</v>
      </c>
      <c r="B9830">
        <v>50</v>
      </c>
    </row>
    <row r="9831" spans="1:2" x14ac:dyDescent="0.2">
      <c r="A9831">
        <v>83386</v>
      </c>
      <c r="B9831">
        <v>34</v>
      </c>
    </row>
    <row r="9832" spans="1:2" x14ac:dyDescent="0.2">
      <c r="A9832">
        <v>83387</v>
      </c>
      <c r="B9832">
        <v>48</v>
      </c>
    </row>
    <row r="9833" spans="1:2" x14ac:dyDescent="0.2">
      <c r="A9833">
        <v>83388</v>
      </c>
      <c r="B9833">
        <v>50</v>
      </c>
    </row>
    <row r="9834" spans="1:2" x14ac:dyDescent="0.2">
      <c r="A9834">
        <v>83389</v>
      </c>
      <c r="B9834">
        <v>62</v>
      </c>
    </row>
    <row r="9835" spans="1:2" x14ac:dyDescent="0.2">
      <c r="A9835">
        <v>83390</v>
      </c>
      <c r="B9835">
        <v>71</v>
      </c>
    </row>
    <row r="9836" spans="1:2" x14ac:dyDescent="0.2">
      <c r="A9836">
        <v>83391</v>
      </c>
      <c r="B9836">
        <v>56</v>
      </c>
    </row>
    <row r="9837" spans="1:2" x14ac:dyDescent="0.2">
      <c r="A9837">
        <v>83392</v>
      </c>
      <c r="B9837">
        <v>35</v>
      </c>
    </row>
    <row r="9838" spans="1:2" x14ac:dyDescent="0.2">
      <c r="A9838">
        <v>83393</v>
      </c>
      <c r="B9838">
        <v>23</v>
      </c>
    </row>
    <row r="9839" spans="1:2" x14ac:dyDescent="0.2">
      <c r="A9839">
        <v>83394</v>
      </c>
      <c r="B9839">
        <v>80</v>
      </c>
    </row>
    <row r="9840" spans="1:2" x14ac:dyDescent="0.2">
      <c r="A9840">
        <v>83395</v>
      </c>
      <c r="B9840">
        <v>78</v>
      </c>
    </row>
    <row r="9841" spans="1:2" x14ac:dyDescent="0.2">
      <c r="A9841">
        <v>83396</v>
      </c>
      <c r="B9841">
        <v>39</v>
      </c>
    </row>
    <row r="9842" spans="1:2" x14ac:dyDescent="0.2">
      <c r="A9842">
        <v>83397</v>
      </c>
      <c r="B9842">
        <v>54</v>
      </c>
    </row>
    <row r="9843" spans="1:2" x14ac:dyDescent="0.2">
      <c r="A9843">
        <v>83398</v>
      </c>
      <c r="B9843">
        <v>25</v>
      </c>
    </row>
    <row r="9844" spans="1:2" x14ac:dyDescent="0.2">
      <c r="A9844">
        <v>83399</v>
      </c>
      <c r="B9844">
        <v>23</v>
      </c>
    </row>
    <row r="9845" spans="1:2" x14ac:dyDescent="0.2">
      <c r="A9845">
        <v>83400</v>
      </c>
      <c r="B9845">
        <v>48</v>
      </c>
    </row>
    <row r="9846" spans="1:2" x14ac:dyDescent="0.2">
      <c r="A9846">
        <v>83401</v>
      </c>
      <c r="B9846">
        <v>29</v>
      </c>
    </row>
    <row r="9847" spans="1:2" x14ac:dyDescent="0.2">
      <c r="A9847">
        <v>83402</v>
      </c>
      <c r="B9847">
        <v>26</v>
      </c>
    </row>
    <row r="9848" spans="1:2" x14ac:dyDescent="0.2">
      <c r="A9848">
        <v>83403</v>
      </c>
      <c r="B9848">
        <v>80</v>
      </c>
    </row>
    <row r="9849" spans="1:2" x14ac:dyDescent="0.2">
      <c r="A9849">
        <v>83404</v>
      </c>
      <c r="B9849">
        <v>19</v>
      </c>
    </row>
    <row r="9850" spans="1:2" x14ac:dyDescent="0.2">
      <c r="A9850">
        <v>83405</v>
      </c>
      <c r="B9850">
        <v>65</v>
      </c>
    </row>
    <row r="9851" spans="1:2" x14ac:dyDescent="0.2">
      <c r="A9851">
        <v>83406</v>
      </c>
      <c r="B9851">
        <v>80</v>
      </c>
    </row>
    <row r="9852" spans="1:2" x14ac:dyDescent="0.2">
      <c r="A9852">
        <v>83407</v>
      </c>
      <c r="B9852">
        <v>62</v>
      </c>
    </row>
    <row r="9853" spans="1:2" x14ac:dyDescent="0.2">
      <c r="A9853">
        <v>83408</v>
      </c>
      <c r="B9853">
        <v>36</v>
      </c>
    </row>
    <row r="9854" spans="1:2" x14ac:dyDescent="0.2">
      <c r="A9854">
        <v>83409</v>
      </c>
      <c r="B9854">
        <v>43</v>
      </c>
    </row>
    <row r="9855" spans="1:2" x14ac:dyDescent="0.2">
      <c r="A9855">
        <v>83410</v>
      </c>
      <c r="B9855">
        <v>70</v>
      </c>
    </row>
    <row r="9856" spans="1:2" x14ac:dyDescent="0.2">
      <c r="A9856">
        <v>83411</v>
      </c>
      <c r="B9856">
        <v>41</v>
      </c>
    </row>
    <row r="9857" spans="1:2" x14ac:dyDescent="0.2">
      <c r="A9857">
        <v>83412</v>
      </c>
      <c r="B9857">
        <v>33</v>
      </c>
    </row>
    <row r="9858" spans="1:2" x14ac:dyDescent="0.2">
      <c r="A9858">
        <v>83413</v>
      </c>
      <c r="B9858">
        <v>40</v>
      </c>
    </row>
    <row r="9859" spans="1:2" x14ac:dyDescent="0.2">
      <c r="A9859">
        <v>83414</v>
      </c>
      <c r="B9859">
        <v>53</v>
      </c>
    </row>
    <row r="9860" spans="1:2" x14ac:dyDescent="0.2">
      <c r="A9860">
        <v>83415</v>
      </c>
      <c r="B9860">
        <v>54</v>
      </c>
    </row>
    <row r="9861" spans="1:2" x14ac:dyDescent="0.2">
      <c r="A9861">
        <v>83416</v>
      </c>
      <c r="B9861">
        <v>24</v>
      </c>
    </row>
    <row r="9862" spans="1:2" x14ac:dyDescent="0.2">
      <c r="A9862">
        <v>83417</v>
      </c>
      <c r="B9862">
        <v>33</v>
      </c>
    </row>
    <row r="9863" spans="1:2" x14ac:dyDescent="0.2">
      <c r="A9863">
        <v>83418</v>
      </c>
      <c r="B9863">
        <v>38</v>
      </c>
    </row>
    <row r="9864" spans="1:2" x14ac:dyDescent="0.2">
      <c r="A9864">
        <v>83419</v>
      </c>
      <c r="B9864">
        <v>45</v>
      </c>
    </row>
    <row r="9865" spans="1:2" x14ac:dyDescent="0.2">
      <c r="A9865">
        <v>83420</v>
      </c>
      <c r="B9865">
        <v>80</v>
      </c>
    </row>
    <row r="9866" spans="1:2" x14ac:dyDescent="0.2">
      <c r="A9866">
        <v>83421</v>
      </c>
      <c r="B9866">
        <v>31</v>
      </c>
    </row>
    <row r="9867" spans="1:2" x14ac:dyDescent="0.2">
      <c r="A9867">
        <v>83422</v>
      </c>
      <c r="B9867">
        <v>21</v>
      </c>
    </row>
    <row r="9868" spans="1:2" x14ac:dyDescent="0.2">
      <c r="A9868">
        <v>83423</v>
      </c>
      <c r="B9868">
        <v>66</v>
      </c>
    </row>
    <row r="9869" spans="1:2" x14ac:dyDescent="0.2">
      <c r="A9869">
        <v>83424</v>
      </c>
      <c r="B9869">
        <v>57</v>
      </c>
    </row>
    <row r="9870" spans="1:2" x14ac:dyDescent="0.2">
      <c r="A9870">
        <v>83425</v>
      </c>
      <c r="B9870">
        <v>36</v>
      </c>
    </row>
    <row r="9871" spans="1:2" x14ac:dyDescent="0.2">
      <c r="A9871">
        <v>83426</v>
      </c>
      <c r="B9871">
        <v>56</v>
      </c>
    </row>
    <row r="9872" spans="1:2" x14ac:dyDescent="0.2">
      <c r="A9872">
        <v>83427</v>
      </c>
      <c r="B9872">
        <v>36</v>
      </c>
    </row>
    <row r="9873" spans="1:2" x14ac:dyDescent="0.2">
      <c r="A9873">
        <v>83428</v>
      </c>
      <c r="B9873">
        <v>63</v>
      </c>
    </row>
    <row r="9874" spans="1:2" x14ac:dyDescent="0.2">
      <c r="A9874">
        <v>83429</v>
      </c>
      <c r="B9874">
        <v>64</v>
      </c>
    </row>
    <row r="9875" spans="1:2" x14ac:dyDescent="0.2">
      <c r="A9875">
        <v>83430</v>
      </c>
      <c r="B9875">
        <v>46</v>
      </c>
    </row>
    <row r="9876" spans="1:2" x14ac:dyDescent="0.2">
      <c r="A9876">
        <v>83431</v>
      </c>
      <c r="B9876">
        <v>66</v>
      </c>
    </row>
    <row r="9877" spans="1:2" x14ac:dyDescent="0.2">
      <c r="A9877">
        <v>83432</v>
      </c>
      <c r="B9877">
        <v>62</v>
      </c>
    </row>
    <row r="9878" spans="1:2" x14ac:dyDescent="0.2">
      <c r="A9878">
        <v>83433</v>
      </c>
      <c r="B9878">
        <v>29</v>
      </c>
    </row>
    <row r="9879" spans="1:2" x14ac:dyDescent="0.2">
      <c r="A9879">
        <v>83434</v>
      </c>
      <c r="B9879">
        <v>28</v>
      </c>
    </row>
    <row r="9880" spans="1:2" x14ac:dyDescent="0.2">
      <c r="A9880">
        <v>83435</v>
      </c>
      <c r="B9880">
        <v>76</v>
      </c>
    </row>
    <row r="9881" spans="1:2" x14ac:dyDescent="0.2">
      <c r="A9881">
        <v>83436</v>
      </c>
      <c r="B9881">
        <v>30</v>
      </c>
    </row>
    <row r="9882" spans="1:2" x14ac:dyDescent="0.2">
      <c r="A9882">
        <v>83437</v>
      </c>
      <c r="B9882">
        <v>24</v>
      </c>
    </row>
    <row r="9883" spans="1:2" x14ac:dyDescent="0.2">
      <c r="A9883">
        <v>83438</v>
      </c>
      <c r="B9883">
        <v>56</v>
      </c>
    </row>
    <row r="9884" spans="1:2" x14ac:dyDescent="0.2">
      <c r="A9884">
        <v>83439</v>
      </c>
      <c r="B9884">
        <v>30</v>
      </c>
    </row>
    <row r="9885" spans="1:2" x14ac:dyDescent="0.2">
      <c r="A9885">
        <v>83440</v>
      </c>
      <c r="B9885">
        <v>40</v>
      </c>
    </row>
    <row r="9886" spans="1:2" x14ac:dyDescent="0.2">
      <c r="A9886">
        <v>83441</v>
      </c>
      <c r="B9886">
        <v>62</v>
      </c>
    </row>
    <row r="9887" spans="1:2" x14ac:dyDescent="0.2">
      <c r="A9887">
        <v>83442</v>
      </c>
      <c r="B9887">
        <v>29</v>
      </c>
    </row>
    <row r="9888" spans="1:2" x14ac:dyDescent="0.2">
      <c r="A9888">
        <v>83443</v>
      </c>
      <c r="B9888">
        <v>20</v>
      </c>
    </row>
    <row r="9889" spans="1:2" x14ac:dyDescent="0.2">
      <c r="A9889">
        <v>83444</v>
      </c>
      <c r="B9889">
        <v>36</v>
      </c>
    </row>
    <row r="9890" spans="1:2" x14ac:dyDescent="0.2">
      <c r="A9890">
        <v>83445</v>
      </c>
      <c r="B9890">
        <v>80</v>
      </c>
    </row>
    <row r="9891" spans="1:2" x14ac:dyDescent="0.2">
      <c r="A9891">
        <v>83446</v>
      </c>
      <c r="B9891">
        <v>68</v>
      </c>
    </row>
    <row r="9892" spans="1:2" x14ac:dyDescent="0.2">
      <c r="A9892">
        <v>83447</v>
      </c>
      <c r="B9892">
        <v>19</v>
      </c>
    </row>
    <row r="9893" spans="1:2" x14ac:dyDescent="0.2">
      <c r="A9893">
        <v>83448</v>
      </c>
      <c r="B9893">
        <v>43</v>
      </c>
    </row>
    <row r="9894" spans="1:2" x14ac:dyDescent="0.2">
      <c r="A9894">
        <v>83449</v>
      </c>
      <c r="B9894">
        <v>42</v>
      </c>
    </row>
    <row r="9895" spans="1:2" x14ac:dyDescent="0.2">
      <c r="A9895">
        <v>83450</v>
      </c>
      <c r="B9895">
        <v>68</v>
      </c>
    </row>
    <row r="9896" spans="1:2" x14ac:dyDescent="0.2">
      <c r="A9896">
        <v>83451</v>
      </c>
      <c r="B9896">
        <v>32</v>
      </c>
    </row>
    <row r="9897" spans="1:2" x14ac:dyDescent="0.2">
      <c r="A9897">
        <v>83452</v>
      </c>
      <c r="B9897">
        <v>48</v>
      </c>
    </row>
    <row r="9898" spans="1:2" x14ac:dyDescent="0.2">
      <c r="A9898">
        <v>83453</v>
      </c>
      <c r="B9898">
        <v>19</v>
      </c>
    </row>
    <row r="9899" spans="1:2" x14ac:dyDescent="0.2">
      <c r="A9899">
        <v>83454</v>
      </c>
      <c r="B9899">
        <v>40</v>
      </c>
    </row>
    <row r="9900" spans="1:2" x14ac:dyDescent="0.2">
      <c r="A9900">
        <v>83455</v>
      </c>
      <c r="B9900">
        <v>44</v>
      </c>
    </row>
    <row r="9901" spans="1:2" x14ac:dyDescent="0.2">
      <c r="A9901">
        <v>83456</v>
      </c>
      <c r="B9901">
        <v>65</v>
      </c>
    </row>
    <row r="9902" spans="1:2" x14ac:dyDescent="0.2">
      <c r="A9902">
        <v>83457</v>
      </c>
      <c r="B9902">
        <v>43</v>
      </c>
    </row>
    <row r="9903" spans="1:2" x14ac:dyDescent="0.2">
      <c r="A9903">
        <v>83458</v>
      </c>
      <c r="B9903">
        <v>41</v>
      </c>
    </row>
    <row r="9904" spans="1:2" x14ac:dyDescent="0.2">
      <c r="A9904">
        <v>83459</v>
      </c>
      <c r="B9904">
        <v>31</v>
      </c>
    </row>
    <row r="9905" spans="1:2" x14ac:dyDescent="0.2">
      <c r="A9905">
        <v>83460</v>
      </c>
      <c r="B9905">
        <v>79</v>
      </c>
    </row>
    <row r="9906" spans="1:2" x14ac:dyDescent="0.2">
      <c r="A9906">
        <v>83461</v>
      </c>
      <c r="B9906">
        <v>42</v>
      </c>
    </row>
    <row r="9907" spans="1:2" x14ac:dyDescent="0.2">
      <c r="A9907">
        <v>83462</v>
      </c>
      <c r="B9907">
        <v>25</v>
      </c>
    </row>
    <row r="9908" spans="1:2" x14ac:dyDescent="0.2">
      <c r="A9908">
        <v>83463</v>
      </c>
      <c r="B9908">
        <v>42</v>
      </c>
    </row>
    <row r="9909" spans="1:2" x14ac:dyDescent="0.2">
      <c r="A9909">
        <v>83464</v>
      </c>
      <c r="B9909">
        <v>75</v>
      </c>
    </row>
    <row r="9910" spans="1:2" x14ac:dyDescent="0.2">
      <c r="A9910">
        <v>83465</v>
      </c>
      <c r="B9910">
        <v>27</v>
      </c>
    </row>
    <row r="9911" spans="1:2" x14ac:dyDescent="0.2">
      <c r="A9911">
        <v>83466</v>
      </c>
      <c r="B9911">
        <v>32</v>
      </c>
    </row>
    <row r="9912" spans="1:2" x14ac:dyDescent="0.2">
      <c r="A9912">
        <v>83467</v>
      </c>
      <c r="B9912">
        <v>31</v>
      </c>
    </row>
    <row r="9913" spans="1:2" x14ac:dyDescent="0.2">
      <c r="A9913">
        <v>83468</v>
      </c>
      <c r="B9913">
        <v>46</v>
      </c>
    </row>
    <row r="9914" spans="1:2" x14ac:dyDescent="0.2">
      <c r="A9914">
        <v>83469</v>
      </c>
      <c r="B9914">
        <v>23</v>
      </c>
    </row>
    <row r="9915" spans="1:2" x14ac:dyDescent="0.2">
      <c r="A9915">
        <v>83470</v>
      </c>
      <c r="B9915">
        <v>36</v>
      </c>
    </row>
    <row r="9916" spans="1:2" x14ac:dyDescent="0.2">
      <c r="A9916">
        <v>83471</v>
      </c>
      <c r="B9916">
        <v>34</v>
      </c>
    </row>
    <row r="9917" spans="1:2" x14ac:dyDescent="0.2">
      <c r="A9917">
        <v>83472</v>
      </c>
      <c r="B9917">
        <v>63</v>
      </c>
    </row>
    <row r="9918" spans="1:2" x14ac:dyDescent="0.2">
      <c r="A9918">
        <v>83473</v>
      </c>
      <c r="B9918">
        <v>30</v>
      </c>
    </row>
    <row r="9919" spans="1:2" x14ac:dyDescent="0.2">
      <c r="A9919">
        <v>83474</v>
      </c>
      <c r="B9919">
        <v>30</v>
      </c>
    </row>
    <row r="9920" spans="1:2" x14ac:dyDescent="0.2">
      <c r="A9920">
        <v>83475</v>
      </c>
      <c r="B9920">
        <v>32</v>
      </c>
    </row>
    <row r="9921" spans="1:2" x14ac:dyDescent="0.2">
      <c r="A9921">
        <v>83476</v>
      </c>
      <c r="B9921">
        <v>57</v>
      </c>
    </row>
    <row r="9922" spans="1:2" x14ac:dyDescent="0.2">
      <c r="A9922">
        <v>83477</v>
      </c>
      <c r="B9922">
        <v>46</v>
      </c>
    </row>
    <row r="9923" spans="1:2" x14ac:dyDescent="0.2">
      <c r="A9923">
        <v>83478</v>
      </c>
      <c r="B9923">
        <v>33</v>
      </c>
    </row>
    <row r="9924" spans="1:2" x14ac:dyDescent="0.2">
      <c r="A9924">
        <v>83479</v>
      </c>
      <c r="B9924">
        <v>30</v>
      </c>
    </row>
    <row r="9925" spans="1:2" x14ac:dyDescent="0.2">
      <c r="A9925">
        <v>83480</v>
      </c>
      <c r="B9925">
        <v>54</v>
      </c>
    </row>
    <row r="9926" spans="1:2" x14ac:dyDescent="0.2">
      <c r="A9926">
        <v>83481</v>
      </c>
      <c r="B9926">
        <v>53</v>
      </c>
    </row>
    <row r="9927" spans="1:2" x14ac:dyDescent="0.2">
      <c r="A9927">
        <v>83482</v>
      </c>
      <c r="B9927">
        <v>46</v>
      </c>
    </row>
    <row r="9928" spans="1:2" x14ac:dyDescent="0.2">
      <c r="A9928">
        <v>83483</v>
      </c>
      <c r="B9928">
        <v>54</v>
      </c>
    </row>
    <row r="9929" spans="1:2" x14ac:dyDescent="0.2">
      <c r="A9929">
        <v>83484</v>
      </c>
      <c r="B9929">
        <v>41</v>
      </c>
    </row>
    <row r="9930" spans="1:2" x14ac:dyDescent="0.2">
      <c r="A9930">
        <v>83485</v>
      </c>
      <c r="B9930">
        <v>47</v>
      </c>
    </row>
    <row r="9931" spans="1:2" x14ac:dyDescent="0.2">
      <c r="A9931">
        <v>83486</v>
      </c>
      <c r="B9931">
        <v>25</v>
      </c>
    </row>
    <row r="9932" spans="1:2" x14ac:dyDescent="0.2">
      <c r="A9932">
        <v>83487</v>
      </c>
      <c r="B9932">
        <v>33</v>
      </c>
    </row>
    <row r="9933" spans="1:2" x14ac:dyDescent="0.2">
      <c r="A9933">
        <v>83488</v>
      </c>
      <c r="B9933">
        <v>36</v>
      </c>
    </row>
    <row r="9934" spans="1:2" x14ac:dyDescent="0.2">
      <c r="A9934">
        <v>83489</v>
      </c>
      <c r="B9934">
        <v>37</v>
      </c>
    </row>
    <row r="9935" spans="1:2" x14ac:dyDescent="0.2">
      <c r="A9935">
        <v>83490</v>
      </c>
      <c r="B9935">
        <v>37</v>
      </c>
    </row>
    <row r="9936" spans="1:2" x14ac:dyDescent="0.2">
      <c r="A9936">
        <v>83491</v>
      </c>
      <c r="B9936">
        <v>39</v>
      </c>
    </row>
    <row r="9937" spans="1:2" x14ac:dyDescent="0.2">
      <c r="A9937">
        <v>83492</v>
      </c>
      <c r="B9937">
        <v>55</v>
      </c>
    </row>
    <row r="9938" spans="1:2" x14ac:dyDescent="0.2">
      <c r="A9938">
        <v>83493</v>
      </c>
      <c r="B9938">
        <v>38</v>
      </c>
    </row>
    <row r="9939" spans="1:2" x14ac:dyDescent="0.2">
      <c r="A9939">
        <v>83494</v>
      </c>
      <c r="B9939">
        <v>50</v>
      </c>
    </row>
    <row r="9940" spans="1:2" x14ac:dyDescent="0.2">
      <c r="A9940">
        <v>83495</v>
      </c>
      <c r="B9940">
        <v>29</v>
      </c>
    </row>
    <row r="9941" spans="1:2" x14ac:dyDescent="0.2">
      <c r="A9941">
        <v>83496</v>
      </c>
      <c r="B9941">
        <v>45</v>
      </c>
    </row>
    <row r="9942" spans="1:2" x14ac:dyDescent="0.2">
      <c r="A9942">
        <v>83497</v>
      </c>
      <c r="B9942">
        <v>34</v>
      </c>
    </row>
    <row r="9943" spans="1:2" x14ac:dyDescent="0.2">
      <c r="A9943">
        <v>83498</v>
      </c>
      <c r="B9943">
        <v>40</v>
      </c>
    </row>
    <row r="9944" spans="1:2" x14ac:dyDescent="0.2">
      <c r="A9944">
        <v>83499</v>
      </c>
      <c r="B9944">
        <v>55</v>
      </c>
    </row>
    <row r="9945" spans="1:2" x14ac:dyDescent="0.2">
      <c r="A9945">
        <v>83500</v>
      </c>
      <c r="B9945">
        <v>70</v>
      </c>
    </row>
    <row r="9946" spans="1:2" x14ac:dyDescent="0.2">
      <c r="A9946">
        <v>83501</v>
      </c>
      <c r="B9946">
        <v>48</v>
      </c>
    </row>
    <row r="9947" spans="1:2" x14ac:dyDescent="0.2">
      <c r="A9947">
        <v>83502</v>
      </c>
      <c r="B9947">
        <v>27</v>
      </c>
    </row>
    <row r="9948" spans="1:2" x14ac:dyDescent="0.2">
      <c r="A9948">
        <v>83503</v>
      </c>
      <c r="B9948">
        <v>26</v>
      </c>
    </row>
    <row r="9949" spans="1:2" x14ac:dyDescent="0.2">
      <c r="A9949">
        <v>83504</v>
      </c>
      <c r="B9949">
        <v>58</v>
      </c>
    </row>
    <row r="9950" spans="1:2" x14ac:dyDescent="0.2">
      <c r="A9950">
        <v>83505</v>
      </c>
      <c r="B9950">
        <v>68</v>
      </c>
    </row>
    <row r="9951" spans="1:2" x14ac:dyDescent="0.2">
      <c r="A9951">
        <v>83506</v>
      </c>
      <c r="B9951">
        <v>46</v>
      </c>
    </row>
    <row r="9952" spans="1:2" x14ac:dyDescent="0.2">
      <c r="A9952">
        <v>83507</v>
      </c>
      <c r="B9952">
        <v>30</v>
      </c>
    </row>
    <row r="9953" spans="1:2" x14ac:dyDescent="0.2">
      <c r="A9953">
        <v>83508</v>
      </c>
      <c r="B9953">
        <v>32</v>
      </c>
    </row>
    <row r="9954" spans="1:2" x14ac:dyDescent="0.2">
      <c r="A9954">
        <v>83509</v>
      </c>
      <c r="B9954">
        <v>26</v>
      </c>
    </row>
    <row r="9955" spans="1:2" x14ac:dyDescent="0.2">
      <c r="A9955">
        <v>83510</v>
      </c>
      <c r="B9955">
        <v>77</v>
      </c>
    </row>
    <row r="9956" spans="1:2" x14ac:dyDescent="0.2">
      <c r="A9956">
        <v>83511</v>
      </c>
      <c r="B9956">
        <v>68</v>
      </c>
    </row>
    <row r="9957" spans="1:2" x14ac:dyDescent="0.2">
      <c r="A9957">
        <v>83512</v>
      </c>
      <c r="B9957">
        <v>48</v>
      </c>
    </row>
    <row r="9958" spans="1:2" x14ac:dyDescent="0.2">
      <c r="A9958">
        <v>83513</v>
      </c>
      <c r="B9958">
        <v>58</v>
      </c>
    </row>
    <row r="9959" spans="1:2" x14ac:dyDescent="0.2">
      <c r="A9959">
        <v>83514</v>
      </c>
      <c r="B9959">
        <v>21</v>
      </c>
    </row>
    <row r="9960" spans="1:2" x14ac:dyDescent="0.2">
      <c r="A9960">
        <v>83515</v>
      </c>
      <c r="B9960">
        <v>44</v>
      </c>
    </row>
    <row r="9961" spans="1:2" x14ac:dyDescent="0.2">
      <c r="A9961">
        <v>83516</v>
      </c>
      <c r="B9961">
        <v>66</v>
      </c>
    </row>
    <row r="9962" spans="1:2" x14ac:dyDescent="0.2">
      <c r="A9962">
        <v>83517</v>
      </c>
      <c r="B9962">
        <v>40</v>
      </c>
    </row>
    <row r="9963" spans="1:2" x14ac:dyDescent="0.2">
      <c r="A9963">
        <v>83518</v>
      </c>
      <c r="B9963">
        <v>60</v>
      </c>
    </row>
    <row r="9964" spans="1:2" x14ac:dyDescent="0.2">
      <c r="A9964">
        <v>83519</v>
      </c>
      <c r="B9964">
        <v>41</v>
      </c>
    </row>
    <row r="9965" spans="1:2" x14ac:dyDescent="0.2">
      <c r="A9965">
        <v>83520</v>
      </c>
      <c r="B9965">
        <v>49</v>
      </c>
    </row>
    <row r="9966" spans="1:2" x14ac:dyDescent="0.2">
      <c r="A9966">
        <v>83521</v>
      </c>
      <c r="B9966">
        <v>31</v>
      </c>
    </row>
    <row r="9967" spans="1:2" x14ac:dyDescent="0.2">
      <c r="A9967">
        <v>83522</v>
      </c>
      <c r="B9967">
        <v>28</v>
      </c>
    </row>
    <row r="9968" spans="1:2" x14ac:dyDescent="0.2">
      <c r="A9968">
        <v>83523</v>
      </c>
      <c r="B9968">
        <v>52</v>
      </c>
    </row>
    <row r="9969" spans="1:2" x14ac:dyDescent="0.2">
      <c r="A9969">
        <v>83524</v>
      </c>
      <c r="B9969">
        <v>58</v>
      </c>
    </row>
    <row r="9970" spans="1:2" x14ac:dyDescent="0.2">
      <c r="A9970">
        <v>83525</v>
      </c>
      <c r="B9970">
        <v>33</v>
      </c>
    </row>
    <row r="9971" spans="1:2" x14ac:dyDescent="0.2">
      <c r="A9971">
        <v>83526</v>
      </c>
      <c r="B9971">
        <v>58</v>
      </c>
    </row>
    <row r="9972" spans="1:2" x14ac:dyDescent="0.2">
      <c r="A9972">
        <v>83527</v>
      </c>
      <c r="B9972">
        <v>47</v>
      </c>
    </row>
    <row r="9973" spans="1:2" x14ac:dyDescent="0.2">
      <c r="A9973">
        <v>83528</v>
      </c>
      <c r="B9973">
        <v>72</v>
      </c>
    </row>
    <row r="9974" spans="1:2" x14ac:dyDescent="0.2">
      <c r="A9974">
        <v>83529</v>
      </c>
      <c r="B9974">
        <v>51</v>
      </c>
    </row>
    <row r="9975" spans="1:2" x14ac:dyDescent="0.2">
      <c r="A9975">
        <v>83530</v>
      </c>
      <c r="B9975">
        <v>80</v>
      </c>
    </row>
    <row r="9976" spans="1:2" x14ac:dyDescent="0.2">
      <c r="A9976">
        <v>83531</v>
      </c>
      <c r="B9976">
        <v>44</v>
      </c>
    </row>
    <row r="9977" spans="1:2" x14ac:dyDescent="0.2">
      <c r="A9977">
        <v>83532</v>
      </c>
      <c r="B9977">
        <v>49</v>
      </c>
    </row>
    <row r="9978" spans="1:2" x14ac:dyDescent="0.2">
      <c r="A9978">
        <v>83533</v>
      </c>
      <c r="B9978">
        <v>63</v>
      </c>
    </row>
    <row r="9979" spans="1:2" x14ac:dyDescent="0.2">
      <c r="A9979">
        <v>83534</v>
      </c>
      <c r="B9979">
        <v>37</v>
      </c>
    </row>
    <row r="9980" spans="1:2" x14ac:dyDescent="0.2">
      <c r="A9980">
        <v>83535</v>
      </c>
      <c r="B9980">
        <v>69</v>
      </c>
    </row>
    <row r="9981" spans="1:2" x14ac:dyDescent="0.2">
      <c r="A9981">
        <v>83536</v>
      </c>
      <c r="B9981">
        <v>51</v>
      </c>
    </row>
    <row r="9982" spans="1:2" x14ac:dyDescent="0.2">
      <c r="A9982">
        <v>83537</v>
      </c>
      <c r="B9982">
        <v>26</v>
      </c>
    </row>
    <row r="9983" spans="1:2" x14ac:dyDescent="0.2">
      <c r="A9983">
        <v>83538</v>
      </c>
      <c r="B9983">
        <v>45</v>
      </c>
    </row>
    <row r="9984" spans="1:2" x14ac:dyDescent="0.2">
      <c r="A9984">
        <v>83539</v>
      </c>
      <c r="B9984">
        <v>43</v>
      </c>
    </row>
    <row r="9985" spans="1:2" x14ac:dyDescent="0.2">
      <c r="A9985">
        <v>83540</v>
      </c>
      <c r="B9985">
        <v>36</v>
      </c>
    </row>
    <row r="9986" spans="1:2" x14ac:dyDescent="0.2">
      <c r="A9986">
        <v>83541</v>
      </c>
      <c r="B9986">
        <v>44</v>
      </c>
    </row>
    <row r="9987" spans="1:2" x14ac:dyDescent="0.2">
      <c r="A9987">
        <v>83542</v>
      </c>
      <c r="B9987">
        <v>76</v>
      </c>
    </row>
    <row r="9988" spans="1:2" x14ac:dyDescent="0.2">
      <c r="A9988">
        <v>83543</v>
      </c>
      <c r="B9988">
        <v>71</v>
      </c>
    </row>
    <row r="9989" spans="1:2" x14ac:dyDescent="0.2">
      <c r="A9989">
        <v>83544</v>
      </c>
      <c r="B9989">
        <v>68</v>
      </c>
    </row>
    <row r="9990" spans="1:2" x14ac:dyDescent="0.2">
      <c r="A9990">
        <v>83545</v>
      </c>
      <c r="B9990">
        <v>38</v>
      </c>
    </row>
    <row r="9991" spans="1:2" x14ac:dyDescent="0.2">
      <c r="A9991">
        <v>83546</v>
      </c>
      <c r="B9991">
        <v>57</v>
      </c>
    </row>
    <row r="9992" spans="1:2" x14ac:dyDescent="0.2">
      <c r="A9992">
        <v>83547</v>
      </c>
      <c r="B9992">
        <v>37</v>
      </c>
    </row>
    <row r="9993" spans="1:2" x14ac:dyDescent="0.2">
      <c r="A9993">
        <v>83548</v>
      </c>
      <c r="B9993">
        <v>41</v>
      </c>
    </row>
    <row r="9994" spans="1:2" x14ac:dyDescent="0.2">
      <c r="A9994">
        <v>83549</v>
      </c>
      <c r="B9994">
        <v>28</v>
      </c>
    </row>
    <row r="9995" spans="1:2" x14ac:dyDescent="0.2">
      <c r="A9995">
        <v>83550</v>
      </c>
      <c r="B9995">
        <v>38</v>
      </c>
    </row>
    <row r="9996" spans="1:2" x14ac:dyDescent="0.2">
      <c r="A9996">
        <v>83551</v>
      </c>
      <c r="B9996">
        <v>26</v>
      </c>
    </row>
    <row r="9997" spans="1:2" x14ac:dyDescent="0.2">
      <c r="A9997">
        <v>83552</v>
      </c>
      <c r="B9997">
        <v>52</v>
      </c>
    </row>
    <row r="9998" spans="1:2" x14ac:dyDescent="0.2">
      <c r="A9998">
        <v>83553</v>
      </c>
      <c r="B9998">
        <v>71</v>
      </c>
    </row>
    <row r="9999" spans="1:2" x14ac:dyDescent="0.2">
      <c r="A9999">
        <v>83554</v>
      </c>
      <c r="B9999">
        <v>43</v>
      </c>
    </row>
    <row r="10000" spans="1:2" x14ac:dyDescent="0.2">
      <c r="A10000">
        <v>83555</v>
      </c>
      <c r="B10000">
        <v>30</v>
      </c>
    </row>
    <row r="10001" spans="1:2" x14ac:dyDescent="0.2">
      <c r="A10001">
        <v>83556</v>
      </c>
      <c r="B10001">
        <v>55</v>
      </c>
    </row>
    <row r="10002" spans="1:2" x14ac:dyDescent="0.2">
      <c r="A10002">
        <v>83557</v>
      </c>
      <c r="B10002">
        <v>61</v>
      </c>
    </row>
    <row r="10003" spans="1:2" x14ac:dyDescent="0.2">
      <c r="A10003">
        <v>83558</v>
      </c>
      <c r="B10003">
        <v>43</v>
      </c>
    </row>
    <row r="10004" spans="1:2" x14ac:dyDescent="0.2">
      <c r="A10004">
        <v>83559</v>
      </c>
      <c r="B10004">
        <v>67</v>
      </c>
    </row>
    <row r="10005" spans="1:2" x14ac:dyDescent="0.2">
      <c r="A10005">
        <v>83560</v>
      </c>
      <c r="B10005">
        <v>56</v>
      </c>
    </row>
    <row r="10006" spans="1:2" x14ac:dyDescent="0.2">
      <c r="A10006">
        <v>83561</v>
      </c>
      <c r="B10006">
        <v>41</v>
      </c>
    </row>
    <row r="10007" spans="1:2" x14ac:dyDescent="0.2">
      <c r="A10007">
        <v>83562</v>
      </c>
      <c r="B10007">
        <v>21</v>
      </c>
    </row>
    <row r="10008" spans="1:2" x14ac:dyDescent="0.2">
      <c r="A10008">
        <v>83563</v>
      </c>
      <c r="B10008">
        <v>63</v>
      </c>
    </row>
    <row r="10009" spans="1:2" x14ac:dyDescent="0.2">
      <c r="A10009">
        <v>83564</v>
      </c>
      <c r="B10009">
        <v>43</v>
      </c>
    </row>
    <row r="10010" spans="1:2" x14ac:dyDescent="0.2">
      <c r="A10010">
        <v>83565</v>
      </c>
      <c r="B10010">
        <v>57</v>
      </c>
    </row>
    <row r="10011" spans="1:2" x14ac:dyDescent="0.2">
      <c r="A10011">
        <v>83566</v>
      </c>
      <c r="B10011">
        <v>43</v>
      </c>
    </row>
    <row r="10012" spans="1:2" x14ac:dyDescent="0.2">
      <c r="A10012">
        <v>83567</v>
      </c>
      <c r="B10012">
        <v>68</v>
      </c>
    </row>
    <row r="10013" spans="1:2" x14ac:dyDescent="0.2">
      <c r="A10013">
        <v>83568</v>
      </c>
      <c r="B10013">
        <v>65</v>
      </c>
    </row>
    <row r="10014" spans="1:2" x14ac:dyDescent="0.2">
      <c r="A10014">
        <v>83569</v>
      </c>
      <c r="B10014">
        <v>53</v>
      </c>
    </row>
    <row r="10015" spans="1:2" x14ac:dyDescent="0.2">
      <c r="A10015">
        <v>83570</v>
      </c>
      <c r="B10015">
        <v>22</v>
      </c>
    </row>
    <row r="10016" spans="1:2" x14ac:dyDescent="0.2">
      <c r="A10016">
        <v>83571</v>
      </c>
      <c r="B10016">
        <v>44</v>
      </c>
    </row>
    <row r="10017" spans="1:2" x14ac:dyDescent="0.2">
      <c r="A10017">
        <v>83572</v>
      </c>
      <c r="B10017">
        <v>37</v>
      </c>
    </row>
    <row r="10018" spans="1:2" x14ac:dyDescent="0.2">
      <c r="A10018">
        <v>83573</v>
      </c>
      <c r="B10018">
        <v>30</v>
      </c>
    </row>
    <row r="10019" spans="1:2" x14ac:dyDescent="0.2">
      <c r="A10019">
        <v>83574</v>
      </c>
      <c r="B10019">
        <v>56</v>
      </c>
    </row>
    <row r="10020" spans="1:2" x14ac:dyDescent="0.2">
      <c r="A10020">
        <v>83575</v>
      </c>
      <c r="B10020">
        <v>37</v>
      </c>
    </row>
    <row r="10021" spans="1:2" x14ac:dyDescent="0.2">
      <c r="A10021">
        <v>83576</v>
      </c>
      <c r="B10021">
        <v>65</v>
      </c>
    </row>
    <row r="10022" spans="1:2" x14ac:dyDescent="0.2">
      <c r="A10022">
        <v>83577</v>
      </c>
      <c r="B10022">
        <v>39</v>
      </c>
    </row>
    <row r="10023" spans="1:2" x14ac:dyDescent="0.2">
      <c r="A10023">
        <v>83578</v>
      </c>
      <c r="B10023">
        <v>63</v>
      </c>
    </row>
    <row r="10024" spans="1:2" x14ac:dyDescent="0.2">
      <c r="A10024">
        <v>83579</v>
      </c>
      <c r="B10024">
        <v>30</v>
      </c>
    </row>
    <row r="10025" spans="1:2" x14ac:dyDescent="0.2">
      <c r="A10025">
        <v>83580</v>
      </c>
      <c r="B10025">
        <v>28</v>
      </c>
    </row>
    <row r="10026" spans="1:2" x14ac:dyDescent="0.2">
      <c r="A10026">
        <v>83581</v>
      </c>
      <c r="B10026">
        <v>41</v>
      </c>
    </row>
    <row r="10027" spans="1:2" x14ac:dyDescent="0.2">
      <c r="A10027">
        <v>83582</v>
      </c>
      <c r="B10027">
        <v>33</v>
      </c>
    </row>
    <row r="10028" spans="1:2" x14ac:dyDescent="0.2">
      <c r="A10028">
        <v>83583</v>
      </c>
      <c r="B10028">
        <v>43</v>
      </c>
    </row>
    <row r="10029" spans="1:2" x14ac:dyDescent="0.2">
      <c r="A10029">
        <v>83584</v>
      </c>
      <c r="B10029">
        <v>56</v>
      </c>
    </row>
    <row r="10030" spans="1:2" x14ac:dyDescent="0.2">
      <c r="A10030">
        <v>83585</v>
      </c>
      <c r="B10030">
        <v>43</v>
      </c>
    </row>
    <row r="10031" spans="1:2" x14ac:dyDescent="0.2">
      <c r="A10031">
        <v>83586</v>
      </c>
      <c r="B10031">
        <v>51</v>
      </c>
    </row>
    <row r="10032" spans="1:2" x14ac:dyDescent="0.2">
      <c r="A10032">
        <v>83587</v>
      </c>
      <c r="B10032">
        <v>60</v>
      </c>
    </row>
    <row r="10033" spans="1:2" x14ac:dyDescent="0.2">
      <c r="A10033">
        <v>83588</v>
      </c>
      <c r="B10033">
        <v>44</v>
      </c>
    </row>
    <row r="10034" spans="1:2" x14ac:dyDescent="0.2">
      <c r="A10034">
        <v>83589</v>
      </c>
      <c r="B10034">
        <v>59</v>
      </c>
    </row>
    <row r="10035" spans="1:2" x14ac:dyDescent="0.2">
      <c r="A10035">
        <v>83590</v>
      </c>
      <c r="B10035">
        <v>71</v>
      </c>
    </row>
    <row r="10036" spans="1:2" x14ac:dyDescent="0.2">
      <c r="A10036">
        <v>83591</v>
      </c>
      <c r="B10036">
        <v>47</v>
      </c>
    </row>
    <row r="10037" spans="1:2" x14ac:dyDescent="0.2">
      <c r="A10037">
        <v>83592</v>
      </c>
      <c r="B10037">
        <v>58</v>
      </c>
    </row>
    <row r="10038" spans="1:2" x14ac:dyDescent="0.2">
      <c r="A10038">
        <v>83593</v>
      </c>
      <c r="B10038">
        <v>44</v>
      </c>
    </row>
    <row r="10039" spans="1:2" x14ac:dyDescent="0.2">
      <c r="A10039">
        <v>83594</v>
      </c>
      <c r="B10039">
        <v>29</v>
      </c>
    </row>
    <row r="10040" spans="1:2" x14ac:dyDescent="0.2">
      <c r="A10040">
        <v>83595</v>
      </c>
      <c r="B10040">
        <v>63</v>
      </c>
    </row>
    <row r="10041" spans="1:2" x14ac:dyDescent="0.2">
      <c r="A10041">
        <v>83596</v>
      </c>
      <c r="B10041">
        <v>32</v>
      </c>
    </row>
    <row r="10042" spans="1:2" x14ac:dyDescent="0.2">
      <c r="A10042">
        <v>83597</v>
      </c>
      <c r="B10042">
        <v>42</v>
      </c>
    </row>
    <row r="10043" spans="1:2" x14ac:dyDescent="0.2">
      <c r="A10043">
        <v>83598</v>
      </c>
      <c r="B10043">
        <v>36</v>
      </c>
    </row>
    <row r="10044" spans="1:2" x14ac:dyDescent="0.2">
      <c r="A10044">
        <v>83599</v>
      </c>
      <c r="B10044">
        <v>38</v>
      </c>
    </row>
    <row r="10045" spans="1:2" x14ac:dyDescent="0.2">
      <c r="A10045">
        <v>83600</v>
      </c>
      <c r="B10045">
        <v>80</v>
      </c>
    </row>
    <row r="10046" spans="1:2" x14ac:dyDescent="0.2">
      <c r="A10046">
        <v>83601</v>
      </c>
      <c r="B10046">
        <v>21</v>
      </c>
    </row>
    <row r="10047" spans="1:2" x14ac:dyDescent="0.2">
      <c r="A10047">
        <v>83602</v>
      </c>
      <c r="B10047">
        <v>24</v>
      </c>
    </row>
    <row r="10048" spans="1:2" x14ac:dyDescent="0.2">
      <c r="A10048">
        <v>83603</v>
      </c>
      <c r="B10048">
        <v>28</v>
      </c>
    </row>
    <row r="10049" spans="1:2" x14ac:dyDescent="0.2">
      <c r="A10049">
        <v>83604</v>
      </c>
      <c r="B10049">
        <v>37</v>
      </c>
    </row>
    <row r="10050" spans="1:2" x14ac:dyDescent="0.2">
      <c r="A10050">
        <v>83605</v>
      </c>
      <c r="B10050">
        <v>68</v>
      </c>
    </row>
    <row r="10051" spans="1:2" x14ac:dyDescent="0.2">
      <c r="A10051">
        <v>83606</v>
      </c>
      <c r="B10051">
        <v>43</v>
      </c>
    </row>
    <row r="10052" spans="1:2" x14ac:dyDescent="0.2">
      <c r="A10052">
        <v>83607</v>
      </c>
      <c r="B10052">
        <v>23</v>
      </c>
    </row>
    <row r="10053" spans="1:2" x14ac:dyDescent="0.2">
      <c r="A10053">
        <v>83608</v>
      </c>
      <c r="B10053">
        <v>35</v>
      </c>
    </row>
    <row r="10054" spans="1:2" x14ac:dyDescent="0.2">
      <c r="A10054">
        <v>83609</v>
      </c>
      <c r="B10054">
        <v>36</v>
      </c>
    </row>
    <row r="10055" spans="1:2" x14ac:dyDescent="0.2">
      <c r="A10055">
        <v>83610</v>
      </c>
      <c r="B10055">
        <v>74</v>
      </c>
    </row>
    <row r="10056" spans="1:2" x14ac:dyDescent="0.2">
      <c r="A10056">
        <v>83611</v>
      </c>
      <c r="B10056">
        <v>30</v>
      </c>
    </row>
    <row r="10057" spans="1:2" x14ac:dyDescent="0.2">
      <c r="A10057">
        <v>83612</v>
      </c>
      <c r="B10057">
        <v>72</v>
      </c>
    </row>
    <row r="10058" spans="1:2" x14ac:dyDescent="0.2">
      <c r="A10058">
        <v>83613</v>
      </c>
      <c r="B10058">
        <v>55</v>
      </c>
    </row>
    <row r="10059" spans="1:2" x14ac:dyDescent="0.2">
      <c r="A10059">
        <v>83614</v>
      </c>
      <c r="B10059">
        <v>62</v>
      </c>
    </row>
    <row r="10060" spans="1:2" x14ac:dyDescent="0.2">
      <c r="A10060">
        <v>83615</v>
      </c>
      <c r="B10060">
        <v>80</v>
      </c>
    </row>
    <row r="10061" spans="1:2" x14ac:dyDescent="0.2">
      <c r="A10061">
        <v>83616</v>
      </c>
      <c r="B10061">
        <v>60</v>
      </c>
    </row>
    <row r="10062" spans="1:2" x14ac:dyDescent="0.2">
      <c r="A10062">
        <v>83617</v>
      </c>
      <c r="B10062">
        <v>27</v>
      </c>
    </row>
    <row r="10063" spans="1:2" x14ac:dyDescent="0.2">
      <c r="A10063">
        <v>83618</v>
      </c>
      <c r="B10063">
        <v>40</v>
      </c>
    </row>
    <row r="10064" spans="1:2" x14ac:dyDescent="0.2">
      <c r="A10064">
        <v>83619</v>
      </c>
      <c r="B10064">
        <v>31</v>
      </c>
    </row>
    <row r="10065" spans="1:2" x14ac:dyDescent="0.2">
      <c r="A10065">
        <v>83620</v>
      </c>
      <c r="B10065">
        <v>29</v>
      </c>
    </row>
    <row r="10066" spans="1:2" x14ac:dyDescent="0.2">
      <c r="A10066">
        <v>83621</v>
      </c>
      <c r="B10066">
        <v>29</v>
      </c>
    </row>
    <row r="10067" spans="1:2" x14ac:dyDescent="0.2">
      <c r="A10067">
        <v>83622</v>
      </c>
      <c r="B10067">
        <v>36</v>
      </c>
    </row>
    <row r="10068" spans="1:2" x14ac:dyDescent="0.2">
      <c r="A10068">
        <v>83623</v>
      </c>
      <c r="B10068">
        <v>80</v>
      </c>
    </row>
    <row r="10069" spans="1:2" x14ac:dyDescent="0.2">
      <c r="A10069">
        <v>83624</v>
      </c>
      <c r="B10069">
        <v>50</v>
      </c>
    </row>
    <row r="10070" spans="1:2" x14ac:dyDescent="0.2">
      <c r="A10070">
        <v>83625</v>
      </c>
      <c r="B10070">
        <v>24</v>
      </c>
    </row>
    <row r="10071" spans="1:2" x14ac:dyDescent="0.2">
      <c r="A10071">
        <v>83626</v>
      </c>
      <c r="B10071">
        <v>30</v>
      </c>
    </row>
    <row r="10072" spans="1:2" x14ac:dyDescent="0.2">
      <c r="A10072">
        <v>83627</v>
      </c>
      <c r="B10072">
        <v>49</v>
      </c>
    </row>
    <row r="10073" spans="1:2" x14ac:dyDescent="0.2">
      <c r="A10073">
        <v>83628</v>
      </c>
      <c r="B10073">
        <v>55</v>
      </c>
    </row>
    <row r="10074" spans="1:2" x14ac:dyDescent="0.2">
      <c r="A10074">
        <v>83629</v>
      </c>
      <c r="B10074">
        <v>28</v>
      </c>
    </row>
    <row r="10075" spans="1:2" x14ac:dyDescent="0.2">
      <c r="A10075">
        <v>83630</v>
      </c>
      <c r="B10075">
        <v>80</v>
      </c>
    </row>
    <row r="10076" spans="1:2" x14ac:dyDescent="0.2">
      <c r="A10076">
        <v>83631</v>
      </c>
      <c r="B10076">
        <v>31</v>
      </c>
    </row>
    <row r="10077" spans="1:2" x14ac:dyDescent="0.2">
      <c r="A10077">
        <v>83632</v>
      </c>
      <c r="B10077">
        <v>47</v>
      </c>
    </row>
    <row r="10078" spans="1:2" x14ac:dyDescent="0.2">
      <c r="A10078">
        <v>83633</v>
      </c>
      <c r="B10078">
        <v>45</v>
      </c>
    </row>
    <row r="10079" spans="1:2" x14ac:dyDescent="0.2">
      <c r="A10079">
        <v>83634</v>
      </c>
      <c r="B10079">
        <v>51</v>
      </c>
    </row>
    <row r="10080" spans="1:2" x14ac:dyDescent="0.2">
      <c r="A10080">
        <v>83635</v>
      </c>
      <c r="B10080">
        <v>55</v>
      </c>
    </row>
    <row r="10081" spans="1:2" x14ac:dyDescent="0.2">
      <c r="A10081">
        <v>83636</v>
      </c>
      <c r="B10081">
        <v>25</v>
      </c>
    </row>
    <row r="10082" spans="1:2" x14ac:dyDescent="0.2">
      <c r="A10082">
        <v>83637</v>
      </c>
      <c r="B10082">
        <v>40</v>
      </c>
    </row>
    <row r="10083" spans="1:2" x14ac:dyDescent="0.2">
      <c r="A10083">
        <v>83638</v>
      </c>
      <c r="B10083">
        <v>80</v>
      </c>
    </row>
    <row r="10084" spans="1:2" x14ac:dyDescent="0.2">
      <c r="A10084">
        <v>83639</v>
      </c>
      <c r="B10084">
        <v>80</v>
      </c>
    </row>
    <row r="10085" spans="1:2" x14ac:dyDescent="0.2">
      <c r="A10085">
        <v>83640</v>
      </c>
      <c r="B10085">
        <v>79</v>
      </c>
    </row>
    <row r="10086" spans="1:2" x14ac:dyDescent="0.2">
      <c r="A10086">
        <v>83641</v>
      </c>
      <c r="B10086">
        <v>28</v>
      </c>
    </row>
    <row r="10087" spans="1:2" x14ac:dyDescent="0.2">
      <c r="A10087">
        <v>83642</v>
      </c>
      <c r="B10087">
        <v>30</v>
      </c>
    </row>
    <row r="10088" spans="1:2" x14ac:dyDescent="0.2">
      <c r="A10088">
        <v>83643</v>
      </c>
      <c r="B10088">
        <v>41</v>
      </c>
    </row>
    <row r="10089" spans="1:2" x14ac:dyDescent="0.2">
      <c r="A10089">
        <v>83644</v>
      </c>
      <c r="B10089">
        <v>49</v>
      </c>
    </row>
    <row r="10090" spans="1:2" x14ac:dyDescent="0.2">
      <c r="A10090">
        <v>83645</v>
      </c>
      <c r="B10090">
        <v>37</v>
      </c>
    </row>
    <row r="10091" spans="1:2" x14ac:dyDescent="0.2">
      <c r="A10091">
        <v>83646</v>
      </c>
      <c r="B10091">
        <v>56</v>
      </c>
    </row>
    <row r="10092" spans="1:2" x14ac:dyDescent="0.2">
      <c r="A10092">
        <v>83647</v>
      </c>
      <c r="B10092">
        <v>20</v>
      </c>
    </row>
    <row r="10093" spans="1:2" x14ac:dyDescent="0.2">
      <c r="A10093">
        <v>83648</v>
      </c>
      <c r="B10093">
        <v>47</v>
      </c>
    </row>
    <row r="10094" spans="1:2" x14ac:dyDescent="0.2">
      <c r="A10094">
        <v>83649</v>
      </c>
      <c r="B10094">
        <v>49</v>
      </c>
    </row>
    <row r="10095" spans="1:2" x14ac:dyDescent="0.2">
      <c r="A10095">
        <v>83650</v>
      </c>
      <c r="B10095">
        <v>70</v>
      </c>
    </row>
    <row r="10096" spans="1:2" x14ac:dyDescent="0.2">
      <c r="A10096">
        <v>83651</v>
      </c>
      <c r="B10096">
        <v>44</v>
      </c>
    </row>
    <row r="10097" spans="1:2" x14ac:dyDescent="0.2">
      <c r="A10097">
        <v>83652</v>
      </c>
      <c r="B10097">
        <v>45</v>
      </c>
    </row>
    <row r="10098" spans="1:2" x14ac:dyDescent="0.2">
      <c r="A10098">
        <v>83653</v>
      </c>
      <c r="B10098">
        <v>37</v>
      </c>
    </row>
    <row r="10099" spans="1:2" x14ac:dyDescent="0.2">
      <c r="A10099">
        <v>83654</v>
      </c>
      <c r="B10099">
        <v>31</v>
      </c>
    </row>
    <row r="10100" spans="1:2" x14ac:dyDescent="0.2">
      <c r="A10100">
        <v>83655</v>
      </c>
      <c r="B10100">
        <v>41</v>
      </c>
    </row>
    <row r="10101" spans="1:2" x14ac:dyDescent="0.2">
      <c r="A10101">
        <v>83656</v>
      </c>
      <c r="B10101">
        <v>36</v>
      </c>
    </row>
    <row r="10102" spans="1:2" x14ac:dyDescent="0.2">
      <c r="A10102">
        <v>83657</v>
      </c>
      <c r="B10102">
        <v>28</v>
      </c>
    </row>
    <row r="10103" spans="1:2" x14ac:dyDescent="0.2">
      <c r="A10103">
        <v>83658</v>
      </c>
      <c r="B10103">
        <v>50</v>
      </c>
    </row>
    <row r="10104" spans="1:2" x14ac:dyDescent="0.2">
      <c r="A10104">
        <v>83659</v>
      </c>
      <c r="B10104">
        <v>29</v>
      </c>
    </row>
    <row r="10105" spans="1:2" x14ac:dyDescent="0.2">
      <c r="A10105">
        <v>83660</v>
      </c>
      <c r="B10105">
        <v>69</v>
      </c>
    </row>
    <row r="10106" spans="1:2" x14ac:dyDescent="0.2">
      <c r="A10106">
        <v>83661</v>
      </c>
      <c r="B10106">
        <v>39</v>
      </c>
    </row>
    <row r="10107" spans="1:2" x14ac:dyDescent="0.2">
      <c r="A10107">
        <v>83662</v>
      </c>
      <c r="B10107">
        <v>80</v>
      </c>
    </row>
    <row r="10108" spans="1:2" x14ac:dyDescent="0.2">
      <c r="A10108">
        <v>83663</v>
      </c>
      <c r="B10108">
        <v>72</v>
      </c>
    </row>
    <row r="10109" spans="1:2" x14ac:dyDescent="0.2">
      <c r="A10109">
        <v>83664</v>
      </c>
      <c r="B10109">
        <v>54</v>
      </c>
    </row>
    <row r="10110" spans="1:2" x14ac:dyDescent="0.2">
      <c r="A10110">
        <v>83665</v>
      </c>
      <c r="B10110">
        <v>32</v>
      </c>
    </row>
    <row r="10111" spans="1:2" x14ac:dyDescent="0.2">
      <c r="A10111">
        <v>83666</v>
      </c>
      <c r="B10111">
        <v>33</v>
      </c>
    </row>
    <row r="10112" spans="1:2" x14ac:dyDescent="0.2">
      <c r="A10112">
        <v>83667</v>
      </c>
      <c r="B10112">
        <v>27</v>
      </c>
    </row>
    <row r="10113" spans="1:2" x14ac:dyDescent="0.2">
      <c r="A10113">
        <v>83668</v>
      </c>
      <c r="B10113">
        <v>48</v>
      </c>
    </row>
    <row r="10114" spans="1:2" x14ac:dyDescent="0.2">
      <c r="A10114">
        <v>83669</v>
      </c>
      <c r="B10114">
        <v>70</v>
      </c>
    </row>
    <row r="10115" spans="1:2" x14ac:dyDescent="0.2">
      <c r="A10115">
        <v>83670</v>
      </c>
      <c r="B10115">
        <v>46</v>
      </c>
    </row>
    <row r="10116" spans="1:2" x14ac:dyDescent="0.2">
      <c r="A10116">
        <v>83671</v>
      </c>
      <c r="B10116">
        <v>41</v>
      </c>
    </row>
    <row r="10117" spans="1:2" x14ac:dyDescent="0.2">
      <c r="A10117">
        <v>83672</v>
      </c>
      <c r="B10117">
        <v>29</v>
      </c>
    </row>
    <row r="10118" spans="1:2" x14ac:dyDescent="0.2">
      <c r="A10118">
        <v>83673</v>
      </c>
      <c r="B10118">
        <v>41</v>
      </c>
    </row>
    <row r="10119" spans="1:2" x14ac:dyDescent="0.2">
      <c r="A10119">
        <v>83674</v>
      </c>
      <c r="B10119">
        <v>40</v>
      </c>
    </row>
    <row r="10120" spans="1:2" x14ac:dyDescent="0.2">
      <c r="A10120">
        <v>83675</v>
      </c>
      <c r="B10120">
        <v>41</v>
      </c>
    </row>
    <row r="10121" spans="1:2" x14ac:dyDescent="0.2">
      <c r="A10121">
        <v>83676</v>
      </c>
      <c r="B10121">
        <v>39</v>
      </c>
    </row>
    <row r="10122" spans="1:2" x14ac:dyDescent="0.2">
      <c r="A10122">
        <v>83677</v>
      </c>
      <c r="B10122">
        <v>51</v>
      </c>
    </row>
    <row r="10123" spans="1:2" x14ac:dyDescent="0.2">
      <c r="A10123">
        <v>83678</v>
      </c>
      <c r="B10123">
        <v>45</v>
      </c>
    </row>
    <row r="10124" spans="1:2" x14ac:dyDescent="0.2">
      <c r="A10124">
        <v>83679</v>
      </c>
      <c r="B10124">
        <v>42</v>
      </c>
    </row>
    <row r="10125" spans="1:2" x14ac:dyDescent="0.2">
      <c r="A10125">
        <v>83680</v>
      </c>
      <c r="B10125">
        <v>39</v>
      </c>
    </row>
    <row r="10126" spans="1:2" x14ac:dyDescent="0.2">
      <c r="A10126">
        <v>83681</v>
      </c>
      <c r="B10126">
        <v>32</v>
      </c>
    </row>
    <row r="10127" spans="1:2" x14ac:dyDescent="0.2">
      <c r="A10127">
        <v>83682</v>
      </c>
      <c r="B10127">
        <v>42</v>
      </c>
    </row>
    <row r="10128" spans="1:2" x14ac:dyDescent="0.2">
      <c r="A10128">
        <v>83683</v>
      </c>
      <c r="B10128">
        <v>34</v>
      </c>
    </row>
    <row r="10129" spans="1:2" x14ac:dyDescent="0.2">
      <c r="A10129">
        <v>83684</v>
      </c>
      <c r="B10129">
        <v>80</v>
      </c>
    </row>
    <row r="10130" spans="1:2" x14ac:dyDescent="0.2">
      <c r="A10130">
        <v>83685</v>
      </c>
      <c r="B10130">
        <v>25</v>
      </c>
    </row>
    <row r="10131" spans="1:2" x14ac:dyDescent="0.2">
      <c r="A10131">
        <v>83686</v>
      </c>
      <c r="B10131">
        <v>21</v>
      </c>
    </row>
    <row r="10132" spans="1:2" x14ac:dyDescent="0.2">
      <c r="A10132">
        <v>83687</v>
      </c>
      <c r="B10132">
        <v>77</v>
      </c>
    </row>
    <row r="10133" spans="1:2" x14ac:dyDescent="0.2">
      <c r="A10133">
        <v>83688</v>
      </c>
      <c r="B10133">
        <v>29</v>
      </c>
    </row>
    <row r="10134" spans="1:2" x14ac:dyDescent="0.2">
      <c r="A10134">
        <v>83689</v>
      </c>
      <c r="B10134">
        <v>30</v>
      </c>
    </row>
    <row r="10135" spans="1:2" x14ac:dyDescent="0.2">
      <c r="A10135">
        <v>83690</v>
      </c>
      <c r="B10135">
        <v>43</v>
      </c>
    </row>
    <row r="10136" spans="1:2" x14ac:dyDescent="0.2">
      <c r="A10136">
        <v>83691</v>
      </c>
      <c r="B10136">
        <v>36</v>
      </c>
    </row>
    <row r="10137" spans="1:2" x14ac:dyDescent="0.2">
      <c r="A10137">
        <v>83692</v>
      </c>
      <c r="B10137">
        <v>68</v>
      </c>
    </row>
    <row r="10138" spans="1:2" x14ac:dyDescent="0.2">
      <c r="A10138">
        <v>83693</v>
      </c>
      <c r="B10138">
        <v>56</v>
      </c>
    </row>
    <row r="10139" spans="1:2" x14ac:dyDescent="0.2">
      <c r="A10139">
        <v>83694</v>
      </c>
      <c r="B10139">
        <v>37</v>
      </c>
    </row>
    <row r="10140" spans="1:2" x14ac:dyDescent="0.2">
      <c r="A10140">
        <v>83695</v>
      </c>
      <c r="B10140">
        <v>42</v>
      </c>
    </row>
    <row r="10141" spans="1:2" x14ac:dyDescent="0.2">
      <c r="A10141">
        <v>83696</v>
      </c>
      <c r="B10141">
        <v>49</v>
      </c>
    </row>
    <row r="10142" spans="1:2" x14ac:dyDescent="0.2">
      <c r="A10142">
        <v>83697</v>
      </c>
      <c r="B10142">
        <v>44</v>
      </c>
    </row>
    <row r="10143" spans="1:2" x14ac:dyDescent="0.2">
      <c r="A10143">
        <v>83698</v>
      </c>
      <c r="B10143">
        <v>23</v>
      </c>
    </row>
    <row r="10144" spans="1:2" x14ac:dyDescent="0.2">
      <c r="A10144">
        <v>83699</v>
      </c>
      <c r="B10144">
        <v>35</v>
      </c>
    </row>
    <row r="10145" spans="1:2" x14ac:dyDescent="0.2">
      <c r="A10145">
        <v>83700</v>
      </c>
      <c r="B10145">
        <v>28</v>
      </c>
    </row>
    <row r="10146" spans="1:2" x14ac:dyDescent="0.2">
      <c r="A10146">
        <v>83701</v>
      </c>
      <c r="B10146">
        <v>46</v>
      </c>
    </row>
    <row r="10147" spans="1:2" x14ac:dyDescent="0.2">
      <c r="A10147">
        <v>83702</v>
      </c>
      <c r="B10147">
        <v>80</v>
      </c>
    </row>
    <row r="10148" spans="1:2" x14ac:dyDescent="0.2">
      <c r="A10148">
        <v>83703</v>
      </c>
      <c r="B10148">
        <v>21</v>
      </c>
    </row>
    <row r="10149" spans="1:2" x14ac:dyDescent="0.2">
      <c r="A10149">
        <v>83704</v>
      </c>
      <c r="B10149">
        <v>41</v>
      </c>
    </row>
    <row r="10150" spans="1:2" x14ac:dyDescent="0.2">
      <c r="A10150">
        <v>83705</v>
      </c>
      <c r="B10150">
        <v>46</v>
      </c>
    </row>
    <row r="10151" spans="1:2" x14ac:dyDescent="0.2">
      <c r="A10151">
        <v>83706</v>
      </c>
      <c r="B10151">
        <v>28</v>
      </c>
    </row>
    <row r="10152" spans="1:2" x14ac:dyDescent="0.2">
      <c r="A10152">
        <v>83707</v>
      </c>
      <c r="B10152">
        <v>18</v>
      </c>
    </row>
    <row r="10153" spans="1:2" x14ac:dyDescent="0.2">
      <c r="A10153">
        <v>83708</v>
      </c>
      <c r="B10153">
        <v>64</v>
      </c>
    </row>
    <row r="10154" spans="1:2" x14ac:dyDescent="0.2">
      <c r="A10154">
        <v>83709</v>
      </c>
      <c r="B10154">
        <v>46</v>
      </c>
    </row>
    <row r="10155" spans="1:2" x14ac:dyDescent="0.2">
      <c r="A10155">
        <v>83710</v>
      </c>
      <c r="B10155">
        <v>22</v>
      </c>
    </row>
    <row r="10156" spans="1:2" x14ac:dyDescent="0.2">
      <c r="A10156">
        <v>83711</v>
      </c>
      <c r="B10156">
        <v>66</v>
      </c>
    </row>
    <row r="10157" spans="1:2" x14ac:dyDescent="0.2">
      <c r="A10157">
        <v>83712</v>
      </c>
      <c r="B10157">
        <v>61</v>
      </c>
    </row>
    <row r="10158" spans="1:2" x14ac:dyDescent="0.2">
      <c r="A10158">
        <v>83713</v>
      </c>
      <c r="B10158">
        <v>29</v>
      </c>
    </row>
    <row r="10159" spans="1:2" x14ac:dyDescent="0.2">
      <c r="A10159">
        <v>83714</v>
      </c>
      <c r="B10159">
        <v>48</v>
      </c>
    </row>
    <row r="10160" spans="1:2" x14ac:dyDescent="0.2">
      <c r="A10160">
        <v>83715</v>
      </c>
      <c r="B10160">
        <v>58</v>
      </c>
    </row>
    <row r="10161" spans="1:2" x14ac:dyDescent="0.2">
      <c r="A10161">
        <v>83716</v>
      </c>
      <c r="B10161">
        <v>50</v>
      </c>
    </row>
    <row r="10162" spans="1:2" x14ac:dyDescent="0.2">
      <c r="A10162">
        <v>83717</v>
      </c>
      <c r="B10162">
        <v>36</v>
      </c>
    </row>
    <row r="10163" spans="1:2" x14ac:dyDescent="0.2">
      <c r="A10163">
        <v>83718</v>
      </c>
      <c r="B10163">
        <v>60</v>
      </c>
    </row>
    <row r="10164" spans="1:2" x14ac:dyDescent="0.2">
      <c r="A10164">
        <v>83719</v>
      </c>
      <c r="B10164">
        <v>24</v>
      </c>
    </row>
    <row r="10165" spans="1:2" x14ac:dyDescent="0.2">
      <c r="A10165">
        <v>83720</v>
      </c>
      <c r="B10165">
        <v>36</v>
      </c>
    </row>
    <row r="10166" spans="1:2" x14ac:dyDescent="0.2">
      <c r="A10166">
        <v>83721</v>
      </c>
      <c r="B10166">
        <v>47</v>
      </c>
    </row>
    <row r="10167" spans="1:2" x14ac:dyDescent="0.2">
      <c r="A10167">
        <v>83722</v>
      </c>
      <c r="B10167">
        <v>26</v>
      </c>
    </row>
    <row r="10168" spans="1:2" x14ac:dyDescent="0.2">
      <c r="A10168">
        <v>83723</v>
      </c>
      <c r="B10168">
        <v>61</v>
      </c>
    </row>
    <row r="10169" spans="1:2" x14ac:dyDescent="0.2">
      <c r="A10169">
        <v>83724</v>
      </c>
      <c r="B10169">
        <v>80</v>
      </c>
    </row>
    <row r="10170" spans="1:2" x14ac:dyDescent="0.2">
      <c r="A10170">
        <v>83725</v>
      </c>
      <c r="B10170">
        <v>25</v>
      </c>
    </row>
    <row r="10171" spans="1:2" x14ac:dyDescent="0.2">
      <c r="A10171">
        <v>83726</v>
      </c>
      <c r="B10171">
        <v>43</v>
      </c>
    </row>
    <row r="10172" spans="1:2" x14ac:dyDescent="0.2">
      <c r="A10172">
        <v>83727</v>
      </c>
      <c r="B10172">
        <v>19</v>
      </c>
    </row>
    <row r="10173" spans="1:2" x14ac:dyDescent="0.2">
      <c r="A10173">
        <v>83728</v>
      </c>
      <c r="B10173">
        <v>40</v>
      </c>
    </row>
    <row r="10174" spans="1:2" x14ac:dyDescent="0.2">
      <c r="A10174">
        <v>83729</v>
      </c>
      <c r="B10174">
        <v>42</v>
      </c>
    </row>
    <row r="10175" spans="1:2" x14ac:dyDescent="0.2">
      <c r="A10175">
        <v>83730</v>
      </c>
      <c r="B10175">
        <v>30</v>
      </c>
    </row>
    <row r="10176" spans="1:2" x14ac:dyDescent="0.2">
      <c r="A10176">
        <v>83731</v>
      </c>
      <c r="B10176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271A7-1907-B942-9723-D7F42D9FAEC9}">
  <dimension ref="A1:G9814"/>
  <sheetViews>
    <sheetView workbookViewId="0">
      <selection activeCell="B1" sqref="B1:G1"/>
    </sheetView>
  </sheetViews>
  <sheetFormatPr baseColWidth="10" defaultRowHeight="16" x14ac:dyDescent="0.2"/>
  <cols>
    <col min="4" max="4" width="24.33203125" bestFit="1" customWidth="1"/>
  </cols>
  <sheetData>
    <row r="1" spans="1:7" x14ac:dyDescent="0.2">
      <c r="A1" t="s">
        <v>0</v>
      </c>
      <c r="B1" t="s">
        <v>3</v>
      </c>
      <c r="C1" t="s">
        <v>2</v>
      </c>
      <c r="D1" t="s">
        <v>4</v>
      </c>
      <c r="E1" t="s">
        <v>6</v>
      </c>
      <c r="F1" t="s">
        <v>7</v>
      </c>
      <c r="G1" t="s">
        <v>8</v>
      </c>
    </row>
    <row r="2" spans="1:7" x14ac:dyDescent="0.2">
      <c r="A2">
        <v>73557</v>
      </c>
      <c r="B2">
        <v>171.3</v>
      </c>
      <c r="C2">
        <v>78.3</v>
      </c>
      <c r="D2">
        <v>26.7</v>
      </c>
      <c r="E2">
        <v>72</v>
      </c>
      <c r="F2">
        <v>122</v>
      </c>
      <c r="G2" t="b">
        <f>IF((C2/((B2/100))^2)&gt;30, TRUE, FALSE)</f>
        <v>0</v>
      </c>
    </row>
    <row r="3" spans="1:7" x14ac:dyDescent="0.2">
      <c r="A3">
        <v>73558</v>
      </c>
      <c r="B3">
        <v>176.8</v>
      </c>
      <c r="C3">
        <v>89.5</v>
      </c>
      <c r="D3">
        <v>28.6</v>
      </c>
      <c r="E3">
        <v>62</v>
      </c>
      <c r="F3">
        <v>156</v>
      </c>
      <c r="G3" t="b">
        <f t="shared" ref="G3:G66" si="0">IF((C3/((B3/100))^2)&gt;30, TRUE, FALSE)</f>
        <v>0</v>
      </c>
    </row>
    <row r="4" spans="1:7" x14ac:dyDescent="0.2">
      <c r="A4">
        <v>73559</v>
      </c>
      <c r="B4">
        <v>175.3</v>
      </c>
      <c r="C4">
        <v>88.9</v>
      </c>
      <c r="D4">
        <v>28.9</v>
      </c>
      <c r="E4">
        <v>90</v>
      </c>
      <c r="F4">
        <v>140</v>
      </c>
      <c r="G4" t="b">
        <f t="shared" si="0"/>
        <v>0</v>
      </c>
    </row>
    <row r="5" spans="1:7" x14ac:dyDescent="0.2">
      <c r="A5">
        <v>73560</v>
      </c>
      <c r="B5">
        <v>137.30000000000001</v>
      </c>
      <c r="C5">
        <v>32.200000000000003</v>
      </c>
      <c r="D5">
        <v>17.100000000000001</v>
      </c>
      <c r="E5">
        <v>38</v>
      </c>
      <c r="F5">
        <v>108</v>
      </c>
      <c r="G5" t="b">
        <f t="shared" si="0"/>
        <v>0</v>
      </c>
    </row>
    <row r="6" spans="1:7" x14ac:dyDescent="0.2">
      <c r="A6">
        <v>73561</v>
      </c>
      <c r="B6">
        <v>162.4</v>
      </c>
      <c r="C6">
        <v>52</v>
      </c>
      <c r="D6">
        <v>19.7</v>
      </c>
      <c r="E6">
        <v>86</v>
      </c>
      <c r="F6">
        <v>136</v>
      </c>
      <c r="G6" t="b">
        <f t="shared" si="0"/>
        <v>0</v>
      </c>
    </row>
    <row r="7" spans="1:7" x14ac:dyDescent="0.2">
      <c r="A7">
        <v>73562</v>
      </c>
      <c r="B7">
        <v>158.69999999999999</v>
      </c>
      <c r="C7">
        <v>105</v>
      </c>
      <c r="D7">
        <v>41.7</v>
      </c>
      <c r="E7">
        <v>84</v>
      </c>
      <c r="F7">
        <v>160</v>
      </c>
      <c r="G7" t="b">
        <f t="shared" si="0"/>
        <v>1</v>
      </c>
    </row>
    <row r="8" spans="1:7" x14ac:dyDescent="0.2">
      <c r="A8">
        <v>73563</v>
      </c>
      <c r="C8">
        <v>7.4</v>
      </c>
      <c r="G8" t="e">
        <f t="shared" si="0"/>
        <v>#DIV/0!</v>
      </c>
    </row>
    <row r="9" spans="1:7" x14ac:dyDescent="0.2">
      <c r="A9">
        <v>73564</v>
      </c>
      <c r="B9">
        <v>161.80000000000001</v>
      </c>
      <c r="C9">
        <v>93.4</v>
      </c>
      <c r="D9">
        <v>35.700000000000003</v>
      </c>
      <c r="E9">
        <v>80</v>
      </c>
      <c r="F9">
        <v>118</v>
      </c>
      <c r="G9" t="b">
        <f t="shared" si="0"/>
        <v>1</v>
      </c>
    </row>
    <row r="10" spans="1:7" x14ac:dyDescent="0.2">
      <c r="A10">
        <v>73566</v>
      </c>
      <c r="B10">
        <v>152.80000000000001</v>
      </c>
      <c r="C10">
        <v>61.8</v>
      </c>
      <c r="D10">
        <v>26.5</v>
      </c>
      <c r="E10">
        <v>74</v>
      </c>
      <c r="F10">
        <v>128</v>
      </c>
      <c r="G10" t="b">
        <f t="shared" si="0"/>
        <v>0</v>
      </c>
    </row>
    <row r="11" spans="1:7" x14ac:dyDescent="0.2">
      <c r="A11">
        <v>73567</v>
      </c>
      <c r="B11">
        <v>172.4</v>
      </c>
      <c r="C11">
        <v>65.3</v>
      </c>
      <c r="D11">
        <v>22</v>
      </c>
      <c r="E11">
        <v>78</v>
      </c>
      <c r="F11">
        <v>140</v>
      </c>
      <c r="G11" t="b">
        <f t="shared" si="0"/>
        <v>0</v>
      </c>
    </row>
    <row r="12" spans="1:7" x14ac:dyDescent="0.2">
      <c r="A12">
        <v>73568</v>
      </c>
      <c r="B12">
        <v>152.5</v>
      </c>
      <c r="C12">
        <v>47.1</v>
      </c>
      <c r="D12">
        <v>20.3</v>
      </c>
      <c r="E12">
        <v>60</v>
      </c>
      <c r="F12">
        <v>106</v>
      </c>
      <c r="G12" t="b">
        <f t="shared" si="0"/>
        <v>0</v>
      </c>
    </row>
    <row r="13" spans="1:7" x14ac:dyDescent="0.2">
      <c r="A13">
        <v>73570</v>
      </c>
      <c r="B13">
        <v>135.5</v>
      </c>
      <c r="C13">
        <v>31.9</v>
      </c>
      <c r="D13">
        <v>17.399999999999999</v>
      </c>
      <c r="E13">
        <v>44</v>
      </c>
      <c r="F13">
        <v>102</v>
      </c>
      <c r="G13" t="b">
        <f t="shared" si="0"/>
        <v>0</v>
      </c>
    </row>
    <row r="14" spans="1:7" x14ac:dyDescent="0.2">
      <c r="A14">
        <v>73571</v>
      </c>
      <c r="B14">
        <v>172.5</v>
      </c>
      <c r="C14">
        <v>102.4</v>
      </c>
      <c r="D14">
        <v>34.4</v>
      </c>
      <c r="E14">
        <v>68</v>
      </c>
      <c r="F14">
        <v>124</v>
      </c>
      <c r="G14" t="b">
        <f t="shared" si="0"/>
        <v>1</v>
      </c>
    </row>
    <row r="15" spans="1:7" x14ac:dyDescent="0.2">
      <c r="A15">
        <v>73572</v>
      </c>
      <c r="B15">
        <v>145.4</v>
      </c>
      <c r="C15">
        <v>41.7</v>
      </c>
      <c r="D15">
        <v>19.7</v>
      </c>
      <c r="E15">
        <v>54</v>
      </c>
      <c r="F15">
        <v>88</v>
      </c>
      <c r="G15" t="b">
        <f t="shared" si="0"/>
        <v>0</v>
      </c>
    </row>
    <row r="16" spans="1:7" x14ac:dyDescent="0.2">
      <c r="A16">
        <v>73573</v>
      </c>
      <c r="B16">
        <v>158.38</v>
      </c>
      <c r="C16">
        <v>50.1</v>
      </c>
      <c r="D16">
        <v>20</v>
      </c>
      <c r="E16">
        <v>62</v>
      </c>
      <c r="F16">
        <v>94</v>
      </c>
      <c r="G16" t="b">
        <f t="shared" si="0"/>
        <v>0</v>
      </c>
    </row>
    <row r="17" spans="1:7" x14ac:dyDescent="0.2">
      <c r="A17">
        <v>73574</v>
      </c>
      <c r="B17">
        <v>158</v>
      </c>
      <c r="C17">
        <v>56.8</v>
      </c>
      <c r="D17">
        <v>22.8</v>
      </c>
      <c r="E17">
        <v>56</v>
      </c>
      <c r="F17">
        <v>122</v>
      </c>
      <c r="G17" t="b">
        <f t="shared" si="0"/>
        <v>0</v>
      </c>
    </row>
    <row r="18" spans="1:7" x14ac:dyDescent="0.2">
      <c r="A18">
        <v>73575</v>
      </c>
      <c r="C18">
        <v>9.4</v>
      </c>
      <c r="G18" t="e">
        <f t="shared" si="0"/>
        <v>#DIV/0!</v>
      </c>
    </row>
    <row r="19" spans="1:7" x14ac:dyDescent="0.2">
      <c r="A19">
        <v>73576</v>
      </c>
      <c r="B19">
        <v>170.4</v>
      </c>
      <c r="C19">
        <v>67.3</v>
      </c>
      <c r="D19">
        <v>23.2</v>
      </c>
      <c r="E19">
        <v>68</v>
      </c>
      <c r="F19">
        <v>108</v>
      </c>
      <c r="G19" t="b">
        <f t="shared" si="0"/>
        <v>0</v>
      </c>
    </row>
    <row r="20" spans="1:7" x14ac:dyDescent="0.2">
      <c r="A20">
        <v>73577</v>
      </c>
      <c r="B20">
        <v>166.2</v>
      </c>
      <c r="C20">
        <v>79.7</v>
      </c>
      <c r="D20">
        <v>28.9</v>
      </c>
      <c r="E20">
        <v>74</v>
      </c>
      <c r="F20">
        <v>118</v>
      </c>
      <c r="G20" t="b">
        <f t="shared" si="0"/>
        <v>0</v>
      </c>
    </row>
    <row r="21" spans="1:7" x14ac:dyDescent="0.2">
      <c r="A21">
        <v>73578</v>
      </c>
      <c r="B21">
        <v>175.2</v>
      </c>
      <c r="C21">
        <v>109.4</v>
      </c>
      <c r="D21">
        <v>35.6</v>
      </c>
      <c r="E21">
        <v>58</v>
      </c>
      <c r="F21">
        <v>120</v>
      </c>
      <c r="G21" t="b">
        <f t="shared" si="0"/>
        <v>1</v>
      </c>
    </row>
    <row r="22" spans="1:7" x14ac:dyDescent="0.2">
      <c r="A22">
        <v>73579</v>
      </c>
      <c r="B22">
        <v>161</v>
      </c>
      <c r="C22">
        <v>40.200000000000003</v>
      </c>
      <c r="D22">
        <v>15.5</v>
      </c>
      <c r="E22">
        <v>72</v>
      </c>
      <c r="F22">
        <v>108</v>
      </c>
      <c r="G22" t="b">
        <f t="shared" si="0"/>
        <v>0</v>
      </c>
    </row>
    <row r="23" spans="1:7" x14ac:dyDescent="0.2">
      <c r="A23">
        <v>73580</v>
      </c>
      <c r="B23">
        <v>161.4</v>
      </c>
      <c r="C23">
        <v>93.5</v>
      </c>
      <c r="D23">
        <v>35.9</v>
      </c>
      <c r="E23">
        <v>84</v>
      </c>
      <c r="F23">
        <v>124</v>
      </c>
      <c r="G23" t="b">
        <f t="shared" si="0"/>
        <v>1</v>
      </c>
    </row>
    <row r="24" spans="1:7" x14ac:dyDescent="0.2">
      <c r="A24">
        <v>73581</v>
      </c>
      <c r="B24">
        <v>185</v>
      </c>
      <c r="C24">
        <v>80.900000000000006</v>
      </c>
      <c r="D24">
        <v>23.6</v>
      </c>
      <c r="E24">
        <v>80</v>
      </c>
      <c r="F24">
        <v>138</v>
      </c>
      <c r="G24" t="b">
        <f t="shared" si="0"/>
        <v>0</v>
      </c>
    </row>
    <row r="25" spans="1:7" x14ac:dyDescent="0.2">
      <c r="A25">
        <v>73582</v>
      </c>
      <c r="B25">
        <v>158.30000000000001</v>
      </c>
      <c r="C25">
        <v>46.7</v>
      </c>
      <c r="D25">
        <v>18.600000000000001</v>
      </c>
      <c r="E25">
        <v>56</v>
      </c>
      <c r="F25">
        <v>98</v>
      </c>
      <c r="G25" t="b">
        <f t="shared" si="0"/>
        <v>0</v>
      </c>
    </row>
    <row r="26" spans="1:7" x14ac:dyDescent="0.2">
      <c r="A26">
        <v>73583</v>
      </c>
      <c r="B26">
        <v>116.9</v>
      </c>
      <c r="C26">
        <v>19.7</v>
      </c>
      <c r="D26">
        <v>14.4</v>
      </c>
      <c r="G26" t="b">
        <f t="shared" si="0"/>
        <v>0</v>
      </c>
    </row>
    <row r="27" spans="1:7" x14ac:dyDescent="0.2">
      <c r="A27">
        <v>73584</v>
      </c>
      <c r="B27">
        <v>144.9</v>
      </c>
      <c r="C27">
        <v>53.1</v>
      </c>
      <c r="D27">
        <v>25.3</v>
      </c>
      <c r="E27">
        <v>54</v>
      </c>
      <c r="F27">
        <v>108</v>
      </c>
      <c r="G27" t="b">
        <f t="shared" si="0"/>
        <v>0</v>
      </c>
    </row>
    <row r="28" spans="1:7" x14ac:dyDescent="0.2">
      <c r="A28">
        <v>73585</v>
      </c>
      <c r="B28">
        <v>175.1</v>
      </c>
      <c r="C28">
        <v>92.2</v>
      </c>
      <c r="D28">
        <v>30.1</v>
      </c>
      <c r="E28">
        <v>70</v>
      </c>
      <c r="F28">
        <v>106</v>
      </c>
      <c r="G28" t="b">
        <f t="shared" si="0"/>
        <v>1</v>
      </c>
    </row>
    <row r="29" spans="1:7" x14ac:dyDescent="0.2">
      <c r="A29">
        <v>73586</v>
      </c>
      <c r="B29">
        <v>109.4</v>
      </c>
      <c r="C29">
        <v>18.600000000000001</v>
      </c>
      <c r="D29">
        <v>15.5</v>
      </c>
      <c r="G29" t="b">
        <f t="shared" si="0"/>
        <v>0</v>
      </c>
    </row>
    <row r="30" spans="1:7" x14ac:dyDescent="0.2">
      <c r="A30">
        <v>73587</v>
      </c>
      <c r="B30">
        <v>168.8</v>
      </c>
      <c r="C30">
        <v>110.2</v>
      </c>
      <c r="D30">
        <v>38.700000000000003</v>
      </c>
      <c r="E30">
        <v>72</v>
      </c>
      <c r="F30">
        <v>112</v>
      </c>
      <c r="G30" t="b">
        <f t="shared" si="0"/>
        <v>1</v>
      </c>
    </row>
    <row r="31" spans="1:7" x14ac:dyDescent="0.2">
      <c r="A31">
        <v>73588</v>
      </c>
      <c r="B31">
        <v>141.5</v>
      </c>
      <c r="C31">
        <v>31.5</v>
      </c>
      <c r="D31">
        <v>15.7</v>
      </c>
      <c r="E31">
        <v>42</v>
      </c>
      <c r="F31">
        <v>100</v>
      </c>
      <c r="G31" t="b">
        <f t="shared" si="0"/>
        <v>0</v>
      </c>
    </row>
    <row r="32" spans="1:7" x14ac:dyDescent="0.2">
      <c r="A32">
        <v>73589</v>
      </c>
      <c r="B32">
        <v>172.9</v>
      </c>
      <c r="C32">
        <v>78.3</v>
      </c>
      <c r="D32">
        <v>26.2</v>
      </c>
      <c r="E32">
        <v>78</v>
      </c>
      <c r="F32">
        <v>124</v>
      </c>
      <c r="G32" t="b">
        <f t="shared" si="0"/>
        <v>0</v>
      </c>
    </row>
    <row r="33" spans="1:7" x14ac:dyDescent="0.2">
      <c r="A33">
        <v>73590</v>
      </c>
      <c r="B33">
        <v>98.3</v>
      </c>
      <c r="C33">
        <v>15.2</v>
      </c>
      <c r="D33">
        <v>15.7</v>
      </c>
      <c r="G33" t="b">
        <f t="shared" si="0"/>
        <v>0</v>
      </c>
    </row>
    <row r="34" spans="1:7" x14ac:dyDescent="0.2">
      <c r="A34">
        <v>73591</v>
      </c>
      <c r="B34">
        <v>112.2</v>
      </c>
      <c r="C34">
        <v>21.6</v>
      </c>
      <c r="D34">
        <v>17.2</v>
      </c>
      <c r="G34" t="b">
        <f t="shared" si="0"/>
        <v>0</v>
      </c>
    </row>
    <row r="35" spans="1:7" x14ac:dyDescent="0.2">
      <c r="A35">
        <v>73592</v>
      </c>
      <c r="B35">
        <v>173.1</v>
      </c>
      <c r="C35">
        <v>92.9</v>
      </c>
      <c r="D35">
        <v>31</v>
      </c>
      <c r="E35">
        <v>86</v>
      </c>
      <c r="F35">
        <v>118</v>
      </c>
      <c r="G35" t="b">
        <f t="shared" si="0"/>
        <v>1</v>
      </c>
    </row>
    <row r="36" spans="1:7" x14ac:dyDescent="0.2">
      <c r="A36">
        <v>73593</v>
      </c>
      <c r="B36">
        <v>106.5</v>
      </c>
      <c r="C36">
        <v>19.2</v>
      </c>
      <c r="D36">
        <v>16.899999999999999</v>
      </c>
      <c r="G36" t="b">
        <f t="shared" si="0"/>
        <v>0</v>
      </c>
    </row>
    <row r="37" spans="1:7" x14ac:dyDescent="0.2">
      <c r="A37">
        <v>73594</v>
      </c>
      <c r="B37">
        <v>159.4</v>
      </c>
      <c r="C37">
        <v>62.7</v>
      </c>
      <c r="D37">
        <v>24.7</v>
      </c>
      <c r="E37">
        <v>66</v>
      </c>
      <c r="F37">
        <v>118</v>
      </c>
      <c r="G37" t="b">
        <f t="shared" si="0"/>
        <v>0</v>
      </c>
    </row>
    <row r="38" spans="1:7" x14ac:dyDescent="0.2">
      <c r="A38">
        <v>73595</v>
      </c>
      <c r="B38">
        <v>175.3</v>
      </c>
      <c r="C38">
        <v>96</v>
      </c>
      <c r="D38">
        <v>31.2</v>
      </c>
      <c r="E38">
        <v>86</v>
      </c>
      <c r="F38">
        <v>146</v>
      </c>
      <c r="G38" t="b">
        <f t="shared" si="0"/>
        <v>1</v>
      </c>
    </row>
    <row r="39" spans="1:7" x14ac:dyDescent="0.2">
      <c r="A39">
        <v>73596</v>
      </c>
      <c r="B39">
        <v>164.7</v>
      </c>
      <c r="C39">
        <v>104</v>
      </c>
      <c r="D39">
        <v>38.299999999999997</v>
      </c>
      <c r="E39">
        <v>72</v>
      </c>
      <c r="F39">
        <v>128</v>
      </c>
      <c r="G39" t="b">
        <f t="shared" si="0"/>
        <v>1</v>
      </c>
    </row>
    <row r="40" spans="1:7" x14ac:dyDescent="0.2">
      <c r="A40">
        <v>73597</v>
      </c>
      <c r="B40">
        <v>180.5</v>
      </c>
      <c r="C40">
        <v>104.4</v>
      </c>
      <c r="D40">
        <v>32</v>
      </c>
      <c r="G40" t="b">
        <f t="shared" si="0"/>
        <v>1</v>
      </c>
    </row>
    <row r="41" spans="1:7" x14ac:dyDescent="0.2">
      <c r="A41">
        <v>73598</v>
      </c>
      <c r="B41">
        <v>165</v>
      </c>
      <c r="C41">
        <v>86.7</v>
      </c>
      <c r="D41">
        <v>31.8</v>
      </c>
      <c r="E41">
        <v>42</v>
      </c>
      <c r="F41">
        <v>114</v>
      </c>
      <c r="G41" t="b">
        <f t="shared" si="0"/>
        <v>1</v>
      </c>
    </row>
    <row r="42" spans="1:7" x14ac:dyDescent="0.2">
      <c r="A42">
        <v>73599</v>
      </c>
      <c r="B42">
        <v>158.80000000000001</v>
      </c>
      <c r="C42">
        <v>44.9</v>
      </c>
      <c r="D42">
        <v>17.8</v>
      </c>
      <c r="E42">
        <v>60</v>
      </c>
      <c r="F42">
        <v>116</v>
      </c>
      <c r="G42" t="b">
        <f t="shared" si="0"/>
        <v>0</v>
      </c>
    </row>
    <row r="43" spans="1:7" x14ac:dyDescent="0.2">
      <c r="A43">
        <v>73600</v>
      </c>
      <c r="B43">
        <v>185.1</v>
      </c>
      <c r="C43">
        <v>126.2</v>
      </c>
      <c r="D43">
        <v>36.799999999999997</v>
      </c>
      <c r="E43">
        <v>90</v>
      </c>
      <c r="F43">
        <v>144</v>
      </c>
      <c r="G43" t="b">
        <f t="shared" si="0"/>
        <v>1</v>
      </c>
    </row>
    <row r="44" spans="1:7" x14ac:dyDescent="0.2">
      <c r="A44">
        <v>73601</v>
      </c>
      <c r="B44">
        <v>153.80000000000001</v>
      </c>
      <c r="C44">
        <v>49.4</v>
      </c>
      <c r="D44">
        <v>20.9</v>
      </c>
      <c r="E44">
        <v>32</v>
      </c>
      <c r="F44">
        <v>104</v>
      </c>
      <c r="G44" t="b">
        <f t="shared" si="0"/>
        <v>0</v>
      </c>
    </row>
    <row r="45" spans="1:7" x14ac:dyDescent="0.2">
      <c r="A45">
        <v>73602</v>
      </c>
      <c r="B45">
        <v>105.4</v>
      </c>
      <c r="C45">
        <v>18.2</v>
      </c>
      <c r="D45">
        <v>16.399999999999999</v>
      </c>
      <c r="G45" t="b">
        <f t="shared" si="0"/>
        <v>0</v>
      </c>
    </row>
    <row r="46" spans="1:7" x14ac:dyDescent="0.2">
      <c r="A46">
        <v>73603</v>
      </c>
      <c r="B46">
        <v>165.4</v>
      </c>
      <c r="C46">
        <v>95.4</v>
      </c>
      <c r="D46">
        <v>34.9</v>
      </c>
      <c r="E46">
        <v>80</v>
      </c>
      <c r="F46">
        <v>118</v>
      </c>
      <c r="G46" t="b">
        <f t="shared" si="0"/>
        <v>1</v>
      </c>
    </row>
    <row r="47" spans="1:7" x14ac:dyDescent="0.2">
      <c r="A47">
        <v>73604</v>
      </c>
      <c r="B47">
        <v>156.9</v>
      </c>
      <c r="C47">
        <v>59.5</v>
      </c>
      <c r="D47">
        <v>24.2</v>
      </c>
      <c r="E47">
        <v>68</v>
      </c>
      <c r="F47">
        <v>116</v>
      </c>
      <c r="G47" t="b">
        <f t="shared" si="0"/>
        <v>0</v>
      </c>
    </row>
    <row r="48" spans="1:7" x14ac:dyDescent="0.2">
      <c r="A48">
        <v>73605</v>
      </c>
      <c r="B48">
        <v>162.30000000000001</v>
      </c>
      <c r="C48">
        <v>55.7</v>
      </c>
      <c r="D48">
        <v>21.1</v>
      </c>
      <c r="E48">
        <v>56</v>
      </c>
      <c r="F48">
        <v>92</v>
      </c>
      <c r="G48" t="b">
        <f t="shared" si="0"/>
        <v>0</v>
      </c>
    </row>
    <row r="49" spans="1:7" x14ac:dyDescent="0.2">
      <c r="A49">
        <v>73606</v>
      </c>
      <c r="B49">
        <v>176.8</v>
      </c>
      <c r="C49">
        <v>84.2</v>
      </c>
      <c r="D49">
        <v>26.9</v>
      </c>
      <c r="E49">
        <v>48</v>
      </c>
      <c r="F49">
        <v>122</v>
      </c>
      <c r="G49" t="b">
        <f t="shared" si="0"/>
        <v>0</v>
      </c>
    </row>
    <row r="50" spans="1:7" x14ac:dyDescent="0.2">
      <c r="A50">
        <v>73607</v>
      </c>
      <c r="B50">
        <v>169.6</v>
      </c>
      <c r="C50">
        <v>111.9</v>
      </c>
      <c r="D50">
        <v>38.9</v>
      </c>
      <c r="E50">
        <v>84</v>
      </c>
      <c r="F50">
        <v>120</v>
      </c>
      <c r="G50" t="b">
        <f t="shared" si="0"/>
        <v>1</v>
      </c>
    </row>
    <row r="51" spans="1:7" x14ac:dyDescent="0.2">
      <c r="A51">
        <v>73608</v>
      </c>
      <c r="B51">
        <v>93.3</v>
      </c>
      <c r="C51">
        <v>11.8</v>
      </c>
      <c r="D51">
        <v>13.6</v>
      </c>
      <c r="G51" t="b">
        <f t="shared" si="0"/>
        <v>0</v>
      </c>
    </row>
    <row r="52" spans="1:7" x14ac:dyDescent="0.2">
      <c r="A52">
        <v>73609</v>
      </c>
      <c r="B52">
        <v>153.5</v>
      </c>
      <c r="C52">
        <v>41.8</v>
      </c>
      <c r="D52">
        <v>17.7</v>
      </c>
      <c r="G52" t="b">
        <f t="shared" si="0"/>
        <v>0</v>
      </c>
    </row>
    <row r="53" spans="1:7" x14ac:dyDescent="0.2">
      <c r="A53">
        <v>73610</v>
      </c>
      <c r="B53">
        <v>176.8</v>
      </c>
      <c r="C53">
        <v>90.2</v>
      </c>
      <c r="D53">
        <v>28.9</v>
      </c>
      <c r="E53">
        <v>78</v>
      </c>
      <c r="F53">
        <v>128</v>
      </c>
      <c r="G53" t="b">
        <f t="shared" si="0"/>
        <v>0</v>
      </c>
    </row>
    <row r="54" spans="1:7" x14ac:dyDescent="0.2">
      <c r="A54">
        <v>73611</v>
      </c>
      <c r="B54">
        <v>91.5</v>
      </c>
      <c r="C54">
        <v>13.1</v>
      </c>
      <c r="D54">
        <v>15.6</v>
      </c>
      <c r="G54" t="b">
        <f t="shared" si="0"/>
        <v>0</v>
      </c>
    </row>
    <row r="55" spans="1:7" x14ac:dyDescent="0.2">
      <c r="A55">
        <v>73612</v>
      </c>
      <c r="B55">
        <v>118.1</v>
      </c>
      <c r="C55">
        <v>25.3</v>
      </c>
      <c r="D55">
        <v>18.100000000000001</v>
      </c>
      <c r="G55" t="b">
        <f t="shared" si="0"/>
        <v>0</v>
      </c>
    </row>
    <row r="56" spans="1:7" x14ac:dyDescent="0.2">
      <c r="A56">
        <v>73613</v>
      </c>
      <c r="B56">
        <v>163.80000000000001</v>
      </c>
      <c r="C56">
        <v>104.9</v>
      </c>
      <c r="D56">
        <v>39.1</v>
      </c>
      <c r="E56">
        <v>72</v>
      </c>
      <c r="F56">
        <v>130</v>
      </c>
      <c r="G56" t="b">
        <f t="shared" si="0"/>
        <v>1</v>
      </c>
    </row>
    <row r="57" spans="1:7" x14ac:dyDescent="0.2">
      <c r="A57">
        <v>73614</v>
      </c>
      <c r="B57">
        <v>167.9</v>
      </c>
      <c r="C57">
        <v>60.9</v>
      </c>
      <c r="D57">
        <v>21.6</v>
      </c>
      <c r="E57">
        <v>68</v>
      </c>
      <c r="F57">
        <v>108</v>
      </c>
      <c r="G57" t="b">
        <f t="shared" si="0"/>
        <v>0</v>
      </c>
    </row>
    <row r="58" spans="1:7" x14ac:dyDescent="0.2">
      <c r="A58">
        <v>73615</v>
      </c>
      <c r="B58">
        <v>145.9</v>
      </c>
      <c r="C58">
        <v>55.4</v>
      </c>
      <c r="D58">
        <v>26</v>
      </c>
      <c r="E58">
        <v>56</v>
      </c>
      <c r="F58">
        <v>138</v>
      </c>
      <c r="G58" t="b">
        <f t="shared" si="0"/>
        <v>0</v>
      </c>
    </row>
    <row r="59" spans="1:7" x14ac:dyDescent="0.2">
      <c r="A59">
        <v>73616</v>
      </c>
      <c r="B59">
        <v>172.8</v>
      </c>
      <c r="C59">
        <v>71.8</v>
      </c>
      <c r="D59">
        <v>24</v>
      </c>
      <c r="E59">
        <v>50</v>
      </c>
      <c r="F59">
        <v>126</v>
      </c>
      <c r="G59" t="b">
        <f t="shared" si="0"/>
        <v>0</v>
      </c>
    </row>
    <row r="60" spans="1:7" x14ac:dyDescent="0.2">
      <c r="A60">
        <v>73617</v>
      </c>
      <c r="B60">
        <v>118</v>
      </c>
      <c r="C60">
        <v>23.2</v>
      </c>
      <c r="D60">
        <v>16.7</v>
      </c>
      <c r="G60" t="b">
        <f t="shared" si="0"/>
        <v>0</v>
      </c>
    </row>
    <row r="61" spans="1:7" x14ac:dyDescent="0.2">
      <c r="A61">
        <v>73618</v>
      </c>
      <c r="B61">
        <v>155.80000000000001</v>
      </c>
      <c r="C61">
        <v>79.400000000000006</v>
      </c>
      <c r="D61">
        <v>32.700000000000003</v>
      </c>
      <c r="E61">
        <v>58</v>
      </c>
      <c r="F61">
        <v>106</v>
      </c>
      <c r="G61" t="b">
        <f t="shared" si="0"/>
        <v>1</v>
      </c>
    </row>
    <row r="62" spans="1:7" x14ac:dyDescent="0.2">
      <c r="A62">
        <v>73619</v>
      </c>
      <c r="B62">
        <v>173.1</v>
      </c>
      <c r="C62">
        <v>81.7</v>
      </c>
      <c r="D62">
        <v>27.3</v>
      </c>
      <c r="E62">
        <v>60</v>
      </c>
      <c r="F62">
        <v>102</v>
      </c>
      <c r="G62" t="b">
        <f t="shared" si="0"/>
        <v>0</v>
      </c>
    </row>
    <row r="63" spans="1:7" x14ac:dyDescent="0.2">
      <c r="A63">
        <v>73620</v>
      </c>
      <c r="B63">
        <v>100.5</v>
      </c>
      <c r="C63">
        <v>14.4</v>
      </c>
      <c r="D63">
        <v>14.3</v>
      </c>
      <c r="G63" t="b">
        <f t="shared" si="0"/>
        <v>0</v>
      </c>
    </row>
    <row r="64" spans="1:7" x14ac:dyDescent="0.2">
      <c r="A64">
        <v>73621</v>
      </c>
      <c r="B64">
        <v>176.2</v>
      </c>
      <c r="C64">
        <v>76.400000000000006</v>
      </c>
      <c r="D64">
        <v>24.6</v>
      </c>
      <c r="E64">
        <v>72</v>
      </c>
      <c r="F64">
        <v>134</v>
      </c>
      <c r="G64" t="b">
        <f t="shared" si="0"/>
        <v>0</v>
      </c>
    </row>
    <row r="65" spans="1:7" x14ac:dyDescent="0.2">
      <c r="A65">
        <v>73622</v>
      </c>
      <c r="B65">
        <v>185.4</v>
      </c>
      <c r="C65">
        <v>99.5</v>
      </c>
      <c r="D65">
        <v>28.9</v>
      </c>
      <c r="E65">
        <v>64</v>
      </c>
      <c r="F65">
        <v>148</v>
      </c>
      <c r="G65" t="b">
        <f t="shared" si="0"/>
        <v>0</v>
      </c>
    </row>
    <row r="66" spans="1:7" x14ac:dyDescent="0.2">
      <c r="A66">
        <v>73623</v>
      </c>
      <c r="B66">
        <v>186.6</v>
      </c>
      <c r="C66">
        <v>91.5</v>
      </c>
      <c r="D66">
        <v>26.3</v>
      </c>
      <c r="E66">
        <v>74</v>
      </c>
      <c r="F66">
        <v>120</v>
      </c>
      <c r="G66" t="b">
        <f t="shared" si="0"/>
        <v>0</v>
      </c>
    </row>
    <row r="67" spans="1:7" x14ac:dyDescent="0.2">
      <c r="A67">
        <v>73624</v>
      </c>
      <c r="B67">
        <v>171.1</v>
      </c>
      <c r="C67">
        <v>82.9</v>
      </c>
      <c r="D67">
        <v>28.3</v>
      </c>
      <c r="E67">
        <v>72</v>
      </c>
      <c r="F67">
        <v>106</v>
      </c>
      <c r="G67" t="b">
        <f t="shared" ref="G67:G130" si="1">IF((C67/((B67/100))^2)&gt;30, TRUE, FALSE)</f>
        <v>0</v>
      </c>
    </row>
    <row r="68" spans="1:7" x14ac:dyDescent="0.2">
      <c r="A68">
        <v>73626</v>
      </c>
      <c r="B68">
        <v>164.8</v>
      </c>
      <c r="C68">
        <v>72.400000000000006</v>
      </c>
      <c r="D68">
        <v>26.7</v>
      </c>
      <c r="E68">
        <v>72</v>
      </c>
      <c r="F68">
        <v>160</v>
      </c>
      <c r="G68" t="b">
        <f t="shared" si="1"/>
        <v>0</v>
      </c>
    </row>
    <row r="69" spans="1:7" x14ac:dyDescent="0.2">
      <c r="A69">
        <v>73627</v>
      </c>
      <c r="C69">
        <v>6.4</v>
      </c>
      <c r="G69" t="e">
        <f t="shared" si="1"/>
        <v>#DIV/0!</v>
      </c>
    </row>
    <row r="70" spans="1:7" x14ac:dyDescent="0.2">
      <c r="A70">
        <v>73628</v>
      </c>
      <c r="B70">
        <v>176.9</v>
      </c>
      <c r="C70">
        <v>74</v>
      </c>
      <c r="D70">
        <v>23.6</v>
      </c>
      <c r="E70">
        <v>54</v>
      </c>
      <c r="F70">
        <v>116</v>
      </c>
      <c r="G70" t="b">
        <f t="shared" si="1"/>
        <v>0</v>
      </c>
    </row>
    <row r="71" spans="1:7" x14ac:dyDescent="0.2">
      <c r="A71">
        <v>73629</v>
      </c>
      <c r="B71">
        <v>166.1</v>
      </c>
      <c r="C71">
        <v>100.8</v>
      </c>
      <c r="D71">
        <v>36.5</v>
      </c>
      <c r="E71">
        <v>52</v>
      </c>
      <c r="F71">
        <v>108</v>
      </c>
      <c r="G71" t="b">
        <f t="shared" si="1"/>
        <v>1</v>
      </c>
    </row>
    <row r="72" spans="1:7" x14ac:dyDescent="0.2">
      <c r="A72">
        <v>73630</v>
      </c>
      <c r="B72">
        <v>166.9</v>
      </c>
      <c r="C72">
        <v>56.9</v>
      </c>
      <c r="D72">
        <v>20.399999999999999</v>
      </c>
      <c r="E72">
        <v>56</v>
      </c>
      <c r="F72">
        <v>108</v>
      </c>
      <c r="G72" t="b">
        <f t="shared" si="1"/>
        <v>0</v>
      </c>
    </row>
    <row r="73" spans="1:7" x14ac:dyDescent="0.2">
      <c r="A73">
        <v>73631</v>
      </c>
      <c r="B73">
        <v>158.9</v>
      </c>
      <c r="C73">
        <v>98.8</v>
      </c>
      <c r="D73">
        <v>39.1</v>
      </c>
      <c r="E73">
        <v>102</v>
      </c>
      <c r="F73">
        <v>162</v>
      </c>
      <c r="G73" t="b">
        <f t="shared" si="1"/>
        <v>1</v>
      </c>
    </row>
    <row r="74" spans="1:7" x14ac:dyDescent="0.2">
      <c r="A74">
        <v>73632</v>
      </c>
      <c r="B74">
        <v>166.1</v>
      </c>
      <c r="C74">
        <v>87.5</v>
      </c>
      <c r="D74">
        <v>31.7</v>
      </c>
      <c r="E74">
        <v>74</v>
      </c>
      <c r="F74">
        <v>112</v>
      </c>
      <c r="G74" t="b">
        <f t="shared" si="1"/>
        <v>1</v>
      </c>
    </row>
    <row r="75" spans="1:7" x14ac:dyDescent="0.2">
      <c r="A75">
        <v>73633</v>
      </c>
      <c r="B75">
        <v>158.69999999999999</v>
      </c>
      <c r="C75">
        <v>76.8</v>
      </c>
      <c r="D75">
        <v>30.5</v>
      </c>
      <c r="E75">
        <v>82</v>
      </c>
      <c r="F75">
        <v>142</v>
      </c>
      <c r="G75" t="b">
        <f t="shared" si="1"/>
        <v>1</v>
      </c>
    </row>
    <row r="76" spans="1:7" x14ac:dyDescent="0.2">
      <c r="A76">
        <v>73635</v>
      </c>
      <c r="B76">
        <v>106.9</v>
      </c>
      <c r="C76">
        <v>21.3</v>
      </c>
      <c r="D76">
        <v>18.600000000000001</v>
      </c>
      <c r="G76" t="b">
        <f t="shared" si="1"/>
        <v>0</v>
      </c>
    </row>
    <row r="77" spans="1:7" x14ac:dyDescent="0.2">
      <c r="A77">
        <v>73636</v>
      </c>
      <c r="C77">
        <v>13.1</v>
      </c>
      <c r="G77" t="e">
        <f t="shared" si="1"/>
        <v>#DIV/0!</v>
      </c>
    </row>
    <row r="78" spans="1:7" x14ac:dyDescent="0.2">
      <c r="A78">
        <v>73637</v>
      </c>
      <c r="B78">
        <v>83.6</v>
      </c>
      <c r="C78">
        <v>11.7</v>
      </c>
      <c r="D78">
        <v>16.7</v>
      </c>
      <c r="G78" t="b">
        <f t="shared" si="1"/>
        <v>0</v>
      </c>
    </row>
    <row r="79" spans="1:7" x14ac:dyDescent="0.2">
      <c r="A79">
        <v>73638</v>
      </c>
      <c r="B79">
        <v>156.6</v>
      </c>
      <c r="C79">
        <v>60.9</v>
      </c>
      <c r="D79">
        <v>24.8</v>
      </c>
      <c r="E79">
        <v>56</v>
      </c>
      <c r="F79">
        <v>138</v>
      </c>
      <c r="G79" t="b">
        <f t="shared" si="1"/>
        <v>0</v>
      </c>
    </row>
    <row r="80" spans="1:7" x14ac:dyDescent="0.2">
      <c r="A80">
        <v>73639</v>
      </c>
      <c r="B80">
        <v>164</v>
      </c>
      <c r="C80">
        <v>81.5</v>
      </c>
      <c r="D80">
        <v>30.3</v>
      </c>
      <c r="E80">
        <v>66</v>
      </c>
      <c r="F80">
        <v>120</v>
      </c>
      <c r="G80" t="b">
        <f t="shared" si="1"/>
        <v>1</v>
      </c>
    </row>
    <row r="81" spans="1:7" x14ac:dyDescent="0.2">
      <c r="A81">
        <v>73640</v>
      </c>
      <c r="B81">
        <v>157.6</v>
      </c>
      <c r="C81">
        <v>54.9</v>
      </c>
      <c r="D81">
        <v>22.1</v>
      </c>
      <c r="E81">
        <v>70</v>
      </c>
      <c r="F81">
        <v>138</v>
      </c>
      <c r="G81" t="b">
        <f t="shared" si="1"/>
        <v>0</v>
      </c>
    </row>
    <row r="82" spans="1:7" x14ac:dyDescent="0.2">
      <c r="A82">
        <v>73641</v>
      </c>
      <c r="B82">
        <v>157.69999999999999</v>
      </c>
      <c r="C82">
        <v>48.1</v>
      </c>
      <c r="D82">
        <v>19.3</v>
      </c>
      <c r="G82" t="b">
        <f t="shared" si="1"/>
        <v>0</v>
      </c>
    </row>
    <row r="83" spans="1:7" x14ac:dyDescent="0.2">
      <c r="A83">
        <v>73642</v>
      </c>
      <c r="B83">
        <v>159</v>
      </c>
      <c r="C83">
        <v>95.5</v>
      </c>
      <c r="D83">
        <v>37.799999999999997</v>
      </c>
      <c r="E83">
        <v>74</v>
      </c>
      <c r="F83">
        <v>132</v>
      </c>
      <c r="G83" t="b">
        <f t="shared" si="1"/>
        <v>1</v>
      </c>
    </row>
    <row r="84" spans="1:7" x14ac:dyDescent="0.2">
      <c r="A84">
        <v>73643</v>
      </c>
      <c r="B84">
        <v>168.9</v>
      </c>
      <c r="C84">
        <v>73.599999999999994</v>
      </c>
      <c r="D84">
        <v>25.8</v>
      </c>
      <c r="E84">
        <v>64</v>
      </c>
      <c r="F84">
        <v>134</v>
      </c>
      <c r="G84" t="b">
        <f t="shared" si="1"/>
        <v>0</v>
      </c>
    </row>
    <row r="85" spans="1:7" x14ac:dyDescent="0.2">
      <c r="A85">
        <v>73644</v>
      </c>
      <c r="B85">
        <v>117.5</v>
      </c>
      <c r="C85">
        <v>19.899999999999999</v>
      </c>
      <c r="D85">
        <v>14.4</v>
      </c>
      <c r="E85">
        <v>42</v>
      </c>
      <c r="F85">
        <v>86</v>
      </c>
      <c r="G85" t="b">
        <f t="shared" si="1"/>
        <v>0</v>
      </c>
    </row>
    <row r="86" spans="1:7" x14ac:dyDescent="0.2">
      <c r="A86">
        <v>73645</v>
      </c>
      <c r="B86">
        <v>160.69999999999999</v>
      </c>
      <c r="C86">
        <v>75.400000000000006</v>
      </c>
      <c r="D86">
        <v>29.2</v>
      </c>
      <c r="E86">
        <v>68</v>
      </c>
      <c r="F86">
        <v>124</v>
      </c>
      <c r="G86" t="b">
        <f t="shared" si="1"/>
        <v>0</v>
      </c>
    </row>
    <row r="87" spans="1:7" x14ac:dyDescent="0.2">
      <c r="A87">
        <v>73646</v>
      </c>
      <c r="B87">
        <v>98</v>
      </c>
      <c r="C87">
        <v>14.6</v>
      </c>
      <c r="D87">
        <v>15.2</v>
      </c>
      <c r="G87" t="b">
        <f t="shared" si="1"/>
        <v>0</v>
      </c>
    </row>
    <row r="88" spans="1:7" x14ac:dyDescent="0.2">
      <c r="A88">
        <v>73647</v>
      </c>
      <c r="B88">
        <v>163.80000000000001</v>
      </c>
      <c r="C88">
        <v>74.2</v>
      </c>
      <c r="D88">
        <v>27.7</v>
      </c>
      <c r="E88">
        <v>46</v>
      </c>
      <c r="F88">
        <v>112</v>
      </c>
      <c r="G88" t="b">
        <f t="shared" si="1"/>
        <v>0</v>
      </c>
    </row>
    <row r="89" spans="1:7" x14ac:dyDescent="0.2">
      <c r="A89">
        <v>73648</v>
      </c>
      <c r="B89">
        <v>151.4</v>
      </c>
      <c r="C89">
        <v>48.3</v>
      </c>
      <c r="D89">
        <v>21.1</v>
      </c>
      <c r="E89">
        <v>66</v>
      </c>
      <c r="F89">
        <v>106</v>
      </c>
      <c r="G89" t="b">
        <f t="shared" si="1"/>
        <v>0</v>
      </c>
    </row>
    <row r="90" spans="1:7" x14ac:dyDescent="0.2">
      <c r="A90">
        <v>73650</v>
      </c>
      <c r="B90">
        <v>118.4</v>
      </c>
      <c r="C90">
        <v>24.8</v>
      </c>
      <c r="D90">
        <v>17.7</v>
      </c>
      <c r="G90" t="b">
        <f t="shared" si="1"/>
        <v>0</v>
      </c>
    </row>
    <row r="91" spans="1:7" x14ac:dyDescent="0.2">
      <c r="A91">
        <v>73651</v>
      </c>
      <c r="B91">
        <v>127.9</v>
      </c>
      <c r="C91">
        <v>45.7</v>
      </c>
      <c r="D91">
        <v>27.9</v>
      </c>
      <c r="G91" t="b">
        <f t="shared" si="1"/>
        <v>0</v>
      </c>
    </row>
    <row r="92" spans="1:7" x14ac:dyDescent="0.2">
      <c r="A92">
        <v>73652</v>
      </c>
      <c r="B92">
        <v>171.8</v>
      </c>
      <c r="C92">
        <v>107.5</v>
      </c>
      <c r="D92">
        <v>36.4</v>
      </c>
      <c r="E92">
        <v>98</v>
      </c>
      <c r="F92">
        <v>176</v>
      </c>
      <c r="G92" t="b">
        <f t="shared" si="1"/>
        <v>1</v>
      </c>
    </row>
    <row r="93" spans="1:7" x14ac:dyDescent="0.2">
      <c r="A93">
        <v>73653</v>
      </c>
      <c r="B93">
        <v>147.1</v>
      </c>
      <c r="C93">
        <v>36.299999999999997</v>
      </c>
      <c r="D93">
        <v>16.8</v>
      </c>
      <c r="E93">
        <v>66</v>
      </c>
      <c r="F93">
        <v>100</v>
      </c>
      <c r="G93" t="b">
        <f t="shared" si="1"/>
        <v>0</v>
      </c>
    </row>
    <row r="94" spans="1:7" x14ac:dyDescent="0.2">
      <c r="A94">
        <v>73654</v>
      </c>
      <c r="B94">
        <v>177.2</v>
      </c>
      <c r="C94">
        <v>113.7</v>
      </c>
      <c r="D94">
        <v>36.200000000000003</v>
      </c>
      <c r="E94">
        <v>90</v>
      </c>
      <c r="F94">
        <v>126</v>
      </c>
      <c r="G94" t="b">
        <f t="shared" si="1"/>
        <v>1</v>
      </c>
    </row>
    <row r="95" spans="1:7" x14ac:dyDescent="0.2">
      <c r="A95">
        <v>73655</v>
      </c>
      <c r="B95">
        <v>190.54</v>
      </c>
      <c r="C95">
        <v>113.1</v>
      </c>
      <c r="D95">
        <v>31.2</v>
      </c>
      <c r="E95">
        <v>98</v>
      </c>
      <c r="F95">
        <v>130</v>
      </c>
      <c r="G95" t="b">
        <f t="shared" si="1"/>
        <v>1</v>
      </c>
    </row>
    <row r="96" spans="1:7" x14ac:dyDescent="0.2">
      <c r="A96">
        <v>73656</v>
      </c>
      <c r="B96">
        <v>178</v>
      </c>
      <c r="C96">
        <v>88.8</v>
      </c>
      <c r="D96">
        <v>28</v>
      </c>
      <c r="E96">
        <v>70</v>
      </c>
      <c r="F96">
        <v>118</v>
      </c>
      <c r="G96" t="b">
        <f t="shared" si="1"/>
        <v>0</v>
      </c>
    </row>
    <row r="97" spans="1:7" x14ac:dyDescent="0.2">
      <c r="A97">
        <v>73657</v>
      </c>
      <c r="B97">
        <v>160</v>
      </c>
      <c r="C97">
        <v>77.900000000000006</v>
      </c>
      <c r="D97">
        <v>30.4</v>
      </c>
      <c r="G97" t="b">
        <f t="shared" si="1"/>
        <v>1</v>
      </c>
    </row>
    <row r="98" spans="1:7" x14ac:dyDescent="0.2">
      <c r="A98">
        <v>73658</v>
      </c>
      <c r="B98">
        <v>172.2</v>
      </c>
      <c r="C98">
        <v>71.900000000000006</v>
      </c>
      <c r="D98">
        <v>24.2</v>
      </c>
      <c r="E98">
        <v>64</v>
      </c>
      <c r="F98">
        <v>108</v>
      </c>
      <c r="G98" t="b">
        <f t="shared" si="1"/>
        <v>0</v>
      </c>
    </row>
    <row r="99" spans="1:7" x14ac:dyDescent="0.2">
      <c r="A99">
        <v>73659</v>
      </c>
      <c r="B99">
        <v>159.5</v>
      </c>
      <c r="C99">
        <v>117.2</v>
      </c>
      <c r="D99">
        <v>46.1</v>
      </c>
      <c r="G99" t="b">
        <f t="shared" si="1"/>
        <v>1</v>
      </c>
    </row>
    <row r="100" spans="1:7" x14ac:dyDescent="0.2">
      <c r="A100">
        <v>73660</v>
      </c>
      <c r="B100">
        <v>172.8</v>
      </c>
      <c r="C100">
        <v>73.900000000000006</v>
      </c>
      <c r="D100">
        <v>24.7</v>
      </c>
      <c r="E100">
        <v>74</v>
      </c>
      <c r="F100">
        <v>112</v>
      </c>
      <c r="G100" t="b">
        <f t="shared" si="1"/>
        <v>0</v>
      </c>
    </row>
    <row r="101" spans="1:7" x14ac:dyDescent="0.2">
      <c r="A101">
        <v>73661</v>
      </c>
      <c r="B101">
        <v>173.8</v>
      </c>
      <c r="C101">
        <v>63.4</v>
      </c>
      <c r="D101">
        <v>21</v>
      </c>
      <c r="E101">
        <v>52</v>
      </c>
      <c r="F101">
        <v>112</v>
      </c>
      <c r="G101" t="b">
        <f t="shared" si="1"/>
        <v>0</v>
      </c>
    </row>
    <row r="102" spans="1:7" x14ac:dyDescent="0.2">
      <c r="A102">
        <v>73662</v>
      </c>
      <c r="B102">
        <v>179.5</v>
      </c>
      <c r="C102">
        <v>75.3</v>
      </c>
      <c r="D102">
        <v>23.4</v>
      </c>
      <c r="E102">
        <v>110</v>
      </c>
      <c r="F102">
        <v>196</v>
      </c>
      <c r="G102" t="b">
        <f t="shared" si="1"/>
        <v>0</v>
      </c>
    </row>
    <row r="103" spans="1:7" x14ac:dyDescent="0.2">
      <c r="A103">
        <v>73663</v>
      </c>
      <c r="B103">
        <v>194.6</v>
      </c>
      <c r="C103">
        <v>124.8</v>
      </c>
      <c r="D103">
        <v>33</v>
      </c>
      <c r="E103">
        <v>62</v>
      </c>
      <c r="F103">
        <v>104</v>
      </c>
      <c r="G103" t="b">
        <f t="shared" si="1"/>
        <v>1</v>
      </c>
    </row>
    <row r="104" spans="1:7" x14ac:dyDescent="0.2">
      <c r="A104">
        <v>73664</v>
      </c>
      <c r="B104">
        <v>111.1</v>
      </c>
      <c r="C104">
        <v>20.9</v>
      </c>
      <c r="D104">
        <v>16.899999999999999</v>
      </c>
      <c r="G104" t="b">
        <f t="shared" si="1"/>
        <v>0</v>
      </c>
    </row>
    <row r="105" spans="1:7" x14ac:dyDescent="0.2">
      <c r="A105">
        <v>73665</v>
      </c>
      <c r="B105">
        <v>161.80000000000001</v>
      </c>
      <c r="C105">
        <v>92</v>
      </c>
      <c r="D105">
        <v>35.1</v>
      </c>
      <c r="E105">
        <v>90</v>
      </c>
      <c r="F105">
        <v>132</v>
      </c>
      <c r="G105" t="b">
        <f t="shared" si="1"/>
        <v>1</v>
      </c>
    </row>
    <row r="106" spans="1:7" x14ac:dyDescent="0.2">
      <c r="A106">
        <v>73666</v>
      </c>
      <c r="B106">
        <v>171.4</v>
      </c>
      <c r="C106">
        <v>77.3</v>
      </c>
      <c r="D106">
        <v>26.3</v>
      </c>
      <c r="E106">
        <v>40</v>
      </c>
      <c r="F106">
        <v>130</v>
      </c>
      <c r="G106" t="b">
        <f t="shared" si="1"/>
        <v>0</v>
      </c>
    </row>
    <row r="107" spans="1:7" x14ac:dyDescent="0.2">
      <c r="A107">
        <v>73667</v>
      </c>
      <c r="B107">
        <v>174.2</v>
      </c>
      <c r="C107">
        <v>88.2</v>
      </c>
      <c r="D107">
        <v>29.1</v>
      </c>
      <c r="E107">
        <v>74</v>
      </c>
      <c r="F107">
        <v>112</v>
      </c>
      <c r="G107" t="b">
        <f t="shared" si="1"/>
        <v>0</v>
      </c>
    </row>
    <row r="108" spans="1:7" x14ac:dyDescent="0.2">
      <c r="A108">
        <v>73668</v>
      </c>
      <c r="B108">
        <v>160.30000000000001</v>
      </c>
      <c r="C108">
        <v>83.1</v>
      </c>
      <c r="D108">
        <v>32.299999999999997</v>
      </c>
      <c r="E108">
        <v>68</v>
      </c>
      <c r="F108">
        <v>108</v>
      </c>
      <c r="G108" t="b">
        <f t="shared" si="1"/>
        <v>1</v>
      </c>
    </row>
    <row r="109" spans="1:7" x14ac:dyDescent="0.2">
      <c r="A109">
        <v>73669</v>
      </c>
      <c r="B109">
        <v>107.8</v>
      </c>
      <c r="C109">
        <v>21.6</v>
      </c>
      <c r="D109">
        <v>18.600000000000001</v>
      </c>
      <c r="G109" t="b">
        <f t="shared" si="1"/>
        <v>0</v>
      </c>
    </row>
    <row r="110" spans="1:7" x14ac:dyDescent="0.2">
      <c r="A110">
        <v>73670</v>
      </c>
      <c r="B110">
        <v>142.6</v>
      </c>
      <c r="C110">
        <v>70.7</v>
      </c>
      <c r="D110">
        <v>34.799999999999997</v>
      </c>
      <c r="E110">
        <v>76</v>
      </c>
      <c r="F110">
        <v>144</v>
      </c>
      <c r="G110" t="b">
        <f t="shared" si="1"/>
        <v>1</v>
      </c>
    </row>
    <row r="111" spans="1:7" x14ac:dyDescent="0.2">
      <c r="A111">
        <v>73671</v>
      </c>
      <c r="B111">
        <v>165.3</v>
      </c>
      <c r="C111">
        <v>58.2</v>
      </c>
      <c r="D111">
        <v>21.3</v>
      </c>
      <c r="E111">
        <v>60</v>
      </c>
      <c r="F111">
        <v>138</v>
      </c>
      <c r="G111" t="b">
        <f t="shared" si="1"/>
        <v>0</v>
      </c>
    </row>
    <row r="112" spans="1:7" x14ac:dyDescent="0.2">
      <c r="A112">
        <v>73672</v>
      </c>
      <c r="B112">
        <v>176.3</v>
      </c>
      <c r="C112">
        <v>83.9</v>
      </c>
      <c r="D112">
        <v>27</v>
      </c>
      <c r="E112">
        <v>94</v>
      </c>
      <c r="F112">
        <v>146</v>
      </c>
      <c r="G112" t="b">
        <f t="shared" si="1"/>
        <v>0</v>
      </c>
    </row>
    <row r="113" spans="1:7" x14ac:dyDescent="0.2">
      <c r="A113">
        <v>73673</v>
      </c>
      <c r="B113">
        <v>184.1</v>
      </c>
      <c r="C113">
        <v>65.3</v>
      </c>
      <c r="D113">
        <v>19.3</v>
      </c>
      <c r="E113">
        <v>62</v>
      </c>
      <c r="F113">
        <v>118</v>
      </c>
      <c r="G113" t="b">
        <f t="shared" si="1"/>
        <v>0</v>
      </c>
    </row>
    <row r="114" spans="1:7" x14ac:dyDescent="0.2">
      <c r="A114">
        <v>73674</v>
      </c>
      <c r="B114">
        <v>164.9</v>
      </c>
      <c r="C114">
        <v>58.4</v>
      </c>
      <c r="D114">
        <v>21.5</v>
      </c>
      <c r="E114">
        <v>66</v>
      </c>
      <c r="F114">
        <v>98</v>
      </c>
      <c r="G114" t="b">
        <f t="shared" si="1"/>
        <v>0</v>
      </c>
    </row>
    <row r="115" spans="1:7" x14ac:dyDescent="0.2">
      <c r="A115">
        <v>73675</v>
      </c>
      <c r="B115">
        <v>169.5</v>
      </c>
      <c r="C115">
        <v>72.7</v>
      </c>
      <c r="D115">
        <v>25.3</v>
      </c>
      <c r="E115">
        <v>74</v>
      </c>
      <c r="F115">
        <v>130</v>
      </c>
      <c r="G115" t="b">
        <f t="shared" si="1"/>
        <v>0</v>
      </c>
    </row>
    <row r="116" spans="1:7" x14ac:dyDescent="0.2">
      <c r="A116">
        <v>73676</v>
      </c>
      <c r="B116">
        <v>170.8</v>
      </c>
      <c r="C116">
        <v>109.6</v>
      </c>
      <c r="D116">
        <v>37.6</v>
      </c>
      <c r="E116">
        <v>74</v>
      </c>
      <c r="F116">
        <v>118</v>
      </c>
      <c r="G116" t="b">
        <f t="shared" si="1"/>
        <v>1</v>
      </c>
    </row>
    <row r="117" spans="1:7" x14ac:dyDescent="0.2">
      <c r="A117">
        <v>73677</v>
      </c>
      <c r="B117">
        <v>169.9</v>
      </c>
      <c r="C117">
        <v>105.2</v>
      </c>
      <c r="D117">
        <v>36.4</v>
      </c>
      <c r="E117">
        <v>62</v>
      </c>
      <c r="F117">
        <v>106</v>
      </c>
      <c r="G117" t="b">
        <f t="shared" si="1"/>
        <v>1</v>
      </c>
    </row>
    <row r="118" spans="1:7" x14ac:dyDescent="0.2">
      <c r="A118">
        <v>73678</v>
      </c>
      <c r="B118">
        <v>172.3</v>
      </c>
      <c r="C118">
        <v>100.1</v>
      </c>
      <c r="D118">
        <v>33.700000000000003</v>
      </c>
      <c r="E118">
        <v>74</v>
      </c>
      <c r="F118">
        <v>132</v>
      </c>
      <c r="G118" t="b">
        <f t="shared" si="1"/>
        <v>1</v>
      </c>
    </row>
    <row r="119" spans="1:7" x14ac:dyDescent="0.2">
      <c r="A119">
        <v>73679</v>
      </c>
      <c r="C119">
        <v>13.2</v>
      </c>
      <c r="G119" t="e">
        <f t="shared" si="1"/>
        <v>#DIV/0!</v>
      </c>
    </row>
    <row r="120" spans="1:7" x14ac:dyDescent="0.2">
      <c r="A120">
        <v>73680</v>
      </c>
      <c r="B120">
        <v>161.30000000000001</v>
      </c>
      <c r="C120">
        <v>46.9</v>
      </c>
      <c r="D120">
        <v>18</v>
      </c>
      <c r="E120">
        <v>56</v>
      </c>
      <c r="F120">
        <v>114</v>
      </c>
      <c r="G120" t="b">
        <f t="shared" si="1"/>
        <v>0</v>
      </c>
    </row>
    <row r="121" spans="1:7" x14ac:dyDescent="0.2">
      <c r="A121">
        <v>73681</v>
      </c>
      <c r="B121">
        <v>142.4</v>
      </c>
      <c r="C121">
        <v>38.1</v>
      </c>
      <c r="D121">
        <v>18.8</v>
      </c>
      <c r="E121">
        <v>54</v>
      </c>
      <c r="F121">
        <v>102</v>
      </c>
      <c r="G121" t="b">
        <f t="shared" si="1"/>
        <v>0</v>
      </c>
    </row>
    <row r="122" spans="1:7" x14ac:dyDescent="0.2">
      <c r="A122">
        <v>73682</v>
      </c>
      <c r="B122">
        <v>94.5</v>
      </c>
      <c r="C122">
        <v>13.5</v>
      </c>
      <c r="D122">
        <v>15.1</v>
      </c>
      <c r="G122" t="b">
        <f t="shared" si="1"/>
        <v>0</v>
      </c>
    </row>
    <row r="123" spans="1:7" x14ac:dyDescent="0.2">
      <c r="A123">
        <v>73683</v>
      </c>
      <c r="B123">
        <v>90.8</v>
      </c>
      <c r="C123">
        <v>14.2</v>
      </c>
      <c r="D123">
        <v>17.2</v>
      </c>
      <c r="G123" t="b">
        <f t="shared" si="1"/>
        <v>0</v>
      </c>
    </row>
    <row r="124" spans="1:7" x14ac:dyDescent="0.2">
      <c r="A124">
        <v>73684</v>
      </c>
      <c r="B124">
        <v>160.5</v>
      </c>
      <c r="C124">
        <v>63.9</v>
      </c>
      <c r="D124">
        <v>24.8</v>
      </c>
      <c r="E124">
        <v>58</v>
      </c>
      <c r="F124">
        <v>116</v>
      </c>
      <c r="G124" t="b">
        <f t="shared" si="1"/>
        <v>0</v>
      </c>
    </row>
    <row r="125" spans="1:7" x14ac:dyDescent="0.2">
      <c r="A125">
        <v>73685</v>
      </c>
      <c r="C125">
        <v>3.8</v>
      </c>
      <c r="G125" t="e">
        <f t="shared" si="1"/>
        <v>#DIV/0!</v>
      </c>
    </row>
    <row r="126" spans="1:7" x14ac:dyDescent="0.2">
      <c r="A126">
        <v>73686</v>
      </c>
      <c r="B126">
        <v>125.3</v>
      </c>
      <c r="C126">
        <v>34.299999999999997</v>
      </c>
      <c r="D126">
        <v>21.8</v>
      </c>
      <c r="G126" t="b">
        <f t="shared" si="1"/>
        <v>0</v>
      </c>
    </row>
    <row r="127" spans="1:7" x14ac:dyDescent="0.2">
      <c r="A127">
        <v>73687</v>
      </c>
      <c r="B127">
        <v>136.6</v>
      </c>
      <c r="C127">
        <v>28.7</v>
      </c>
      <c r="D127">
        <v>15.4</v>
      </c>
      <c r="E127">
        <v>62</v>
      </c>
      <c r="F127">
        <v>88</v>
      </c>
      <c r="G127" t="b">
        <f t="shared" si="1"/>
        <v>0</v>
      </c>
    </row>
    <row r="128" spans="1:7" x14ac:dyDescent="0.2">
      <c r="A128">
        <v>73688</v>
      </c>
      <c r="B128">
        <v>170.1</v>
      </c>
      <c r="C128">
        <v>97.1</v>
      </c>
      <c r="D128">
        <v>33.6</v>
      </c>
      <c r="E128">
        <v>68</v>
      </c>
      <c r="F128">
        <v>118</v>
      </c>
      <c r="G128" t="b">
        <f t="shared" si="1"/>
        <v>1</v>
      </c>
    </row>
    <row r="129" spans="1:7" x14ac:dyDescent="0.2">
      <c r="A129">
        <v>73690</v>
      </c>
      <c r="B129">
        <v>162.19999999999999</v>
      </c>
      <c r="C129">
        <v>56.3</v>
      </c>
      <c r="D129">
        <v>21.4</v>
      </c>
      <c r="E129">
        <v>68</v>
      </c>
      <c r="F129">
        <v>168</v>
      </c>
      <c r="G129" t="b">
        <f t="shared" si="1"/>
        <v>0</v>
      </c>
    </row>
    <row r="130" spans="1:7" x14ac:dyDescent="0.2">
      <c r="A130">
        <v>73691</v>
      </c>
      <c r="B130">
        <v>167.1</v>
      </c>
      <c r="C130">
        <v>52.8</v>
      </c>
      <c r="D130">
        <v>18.899999999999999</v>
      </c>
      <c r="E130">
        <v>38</v>
      </c>
      <c r="F130">
        <v>120</v>
      </c>
      <c r="G130" t="b">
        <f t="shared" si="1"/>
        <v>0</v>
      </c>
    </row>
    <row r="131" spans="1:7" x14ac:dyDescent="0.2">
      <c r="A131">
        <v>73692</v>
      </c>
      <c r="B131">
        <v>156</v>
      </c>
      <c r="C131">
        <v>57.8</v>
      </c>
      <c r="D131">
        <v>23.8</v>
      </c>
      <c r="E131">
        <v>44</v>
      </c>
      <c r="F131">
        <v>136</v>
      </c>
      <c r="G131" t="b">
        <f t="shared" ref="G131:G194" si="2">IF((C131/((B131/100))^2)&gt;30, TRUE, FALSE)</f>
        <v>0</v>
      </c>
    </row>
    <row r="132" spans="1:7" x14ac:dyDescent="0.2">
      <c r="A132">
        <v>73693</v>
      </c>
      <c r="B132">
        <v>149.6</v>
      </c>
      <c r="C132">
        <v>78.8</v>
      </c>
      <c r="D132">
        <v>35.200000000000003</v>
      </c>
      <c r="E132">
        <v>76</v>
      </c>
      <c r="F132">
        <v>174</v>
      </c>
      <c r="G132" t="b">
        <f t="shared" si="2"/>
        <v>1</v>
      </c>
    </row>
    <row r="133" spans="1:7" x14ac:dyDescent="0.2">
      <c r="A133">
        <v>73694</v>
      </c>
      <c r="B133">
        <v>168.4</v>
      </c>
      <c r="C133">
        <v>76</v>
      </c>
      <c r="D133">
        <v>26.8</v>
      </c>
      <c r="E133">
        <v>52</v>
      </c>
      <c r="F133">
        <v>124</v>
      </c>
      <c r="G133" t="b">
        <f t="shared" si="2"/>
        <v>0</v>
      </c>
    </row>
    <row r="134" spans="1:7" x14ac:dyDescent="0.2">
      <c r="A134">
        <v>73696</v>
      </c>
      <c r="B134">
        <v>123.6</v>
      </c>
      <c r="C134">
        <v>27.9</v>
      </c>
      <c r="D134">
        <v>18.3</v>
      </c>
      <c r="E134">
        <v>52</v>
      </c>
      <c r="F134">
        <v>82</v>
      </c>
      <c r="G134" t="b">
        <f t="shared" si="2"/>
        <v>0</v>
      </c>
    </row>
    <row r="135" spans="1:7" x14ac:dyDescent="0.2">
      <c r="A135">
        <v>73697</v>
      </c>
      <c r="B135">
        <v>160.5</v>
      </c>
      <c r="C135">
        <v>57.9</v>
      </c>
      <c r="D135">
        <v>22.5</v>
      </c>
      <c r="G135" t="b">
        <f t="shared" si="2"/>
        <v>0</v>
      </c>
    </row>
    <row r="136" spans="1:7" x14ac:dyDescent="0.2">
      <c r="A136">
        <v>73698</v>
      </c>
      <c r="B136">
        <v>178.2</v>
      </c>
      <c r="C136">
        <v>92.3</v>
      </c>
      <c r="D136">
        <v>29.1</v>
      </c>
      <c r="E136">
        <v>64</v>
      </c>
      <c r="F136">
        <v>128</v>
      </c>
      <c r="G136" t="b">
        <f t="shared" si="2"/>
        <v>0</v>
      </c>
    </row>
    <row r="137" spans="1:7" x14ac:dyDescent="0.2">
      <c r="A137">
        <v>73699</v>
      </c>
      <c r="B137">
        <v>184.1</v>
      </c>
      <c r="C137">
        <v>77</v>
      </c>
      <c r="D137">
        <v>22.7</v>
      </c>
      <c r="E137">
        <v>56</v>
      </c>
      <c r="F137">
        <v>100</v>
      </c>
      <c r="G137" t="b">
        <f t="shared" si="2"/>
        <v>0</v>
      </c>
    </row>
    <row r="138" spans="1:7" x14ac:dyDescent="0.2">
      <c r="A138">
        <v>73700</v>
      </c>
      <c r="C138">
        <v>11.5</v>
      </c>
      <c r="G138" t="e">
        <f t="shared" si="2"/>
        <v>#DIV/0!</v>
      </c>
    </row>
    <row r="139" spans="1:7" x14ac:dyDescent="0.2">
      <c r="A139">
        <v>73701</v>
      </c>
      <c r="B139">
        <v>168.9</v>
      </c>
      <c r="C139">
        <v>70.099999999999994</v>
      </c>
      <c r="D139">
        <v>24.6</v>
      </c>
      <c r="E139">
        <v>74</v>
      </c>
      <c r="F139">
        <v>116</v>
      </c>
      <c r="G139" t="b">
        <f t="shared" si="2"/>
        <v>0</v>
      </c>
    </row>
    <row r="140" spans="1:7" x14ac:dyDescent="0.2">
      <c r="A140">
        <v>73702</v>
      </c>
      <c r="B140">
        <v>163.30000000000001</v>
      </c>
      <c r="C140">
        <v>123.3</v>
      </c>
      <c r="D140">
        <v>46.2</v>
      </c>
      <c r="E140">
        <v>66</v>
      </c>
      <c r="F140">
        <v>158</v>
      </c>
      <c r="G140" t="b">
        <f t="shared" si="2"/>
        <v>1</v>
      </c>
    </row>
    <row r="141" spans="1:7" x14ac:dyDescent="0.2">
      <c r="A141">
        <v>73703</v>
      </c>
      <c r="B141">
        <v>156.19999999999999</v>
      </c>
      <c r="C141">
        <v>63.7</v>
      </c>
      <c r="D141">
        <v>26.1</v>
      </c>
      <c r="E141">
        <v>54</v>
      </c>
      <c r="F141">
        <v>100</v>
      </c>
      <c r="G141" t="b">
        <f t="shared" si="2"/>
        <v>0</v>
      </c>
    </row>
    <row r="142" spans="1:7" x14ac:dyDescent="0.2">
      <c r="A142">
        <v>73704</v>
      </c>
      <c r="B142">
        <v>128.80000000000001</v>
      </c>
      <c r="C142">
        <v>25.4</v>
      </c>
      <c r="D142">
        <v>15.3</v>
      </c>
      <c r="E142">
        <v>62</v>
      </c>
      <c r="F142">
        <v>94</v>
      </c>
      <c r="G142" t="b">
        <f t="shared" si="2"/>
        <v>0</v>
      </c>
    </row>
    <row r="143" spans="1:7" x14ac:dyDescent="0.2">
      <c r="A143">
        <v>73705</v>
      </c>
      <c r="B143">
        <v>147.30000000000001</v>
      </c>
      <c r="C143">
        <v>35.9</v>
      </c>
      <c r="D143">
        <v>16.5</v>
      </c>
      <c r="E143">
        <v>66</v>
      </c>
      <c r="F143">
        <v>104</v>
      </c>
      <c r="G143" t="b">
        <f t="shared" si="2"/>
        <v>0</v>
      </c>
    </row>
    <row r="144" spans="1:7" x14ac:dyDescent="0.2">
      <c r="A144">
        <v>73706</v>
      </c>
      <c r="B144">
        <v>172.7</v>
      </c>
      <c r="C144">
        <v>91.9</v>
      </c>
      <c r="D144">
        <v>30.8</v>
      </c>
      <c r="E144">
        <v>80</v>
      </c>
      <c r="F144">
        <v>138</v>
      </c>
      <c r="G144" t="b">
        <f t="shared" si="2"/>
        <v>1</v>
      </c>
    </row>
    <row r="145" spans="1:7" x14ac:dyDescent="0.2">
      <c r="A145">
        <v>73707</v>
      </c>
      <c r="B145">
        <v>176.3</v>
      </c>
      <c r="C145">
        <v>100</v>
      </c>
      <c r="D145">
        <v>32.200000000000003</v>
      </c>
      <c r="E145">
        <v>80</v>
      </c>
      <c r="F145">
        <v>126</v>
      </c>
      <c r="G145" t="b">
        <f t="shared" si="2"/>
        <v>1</v>
      </c>
    </row>
    <row r="146" spans="1:7" x14ac:dyDescent="0.2">
      <c r="A146">
        <v>73708</v>
      </c>
      <c r="B146">
        <v>165.8</v>
      </c>
      <c r="C146">
        <v>71.2</v>
      </c>
      <c r="D146">
        <v>25.9</v>
      </c>
      <c r="E146">
        <v>62</v>
      </c>
      <c r="F146">
        <v>114</v>
      </c>
      <c r="G146" t="b">
        <f t="shared" si="2"/>
        <v>0</v>
      </c>
    </row>
    <row r="147" spans="1:7" x14ac:dyDescent="0.2">
      <c r="A147">
        <v>73709</v>
      </c>
      <c r="B147">
        <v>180.3</v>
      </c>
      <c r="C147">
        <v>100.3</v>
      </c>
      <c r="D147">
        <v>30.9</v>
      </c>
      <c r="E147">
        <v>46</v>
      </c>
      <c r="F147">
        <v>168</v>
      </c>
      <c r="G147" t="b">
        <f t="shared" si="2"/>
        <v>1</v>
      </c>
    </row>
    <row r="148" spans="1:7" x14ac:dyDescent="0.2">
      <c r="A148">
        <v>73710</v>
      </c>
      <c r="B148">
        <v>83.1</v>
      </c>
      <c r="C148">
        <v>11.7</v>
      </c>
      <c r="D148">
        <v>16.899999999999999</v>
      </c>
      <c r="G148" t="b">
        <f t="shared" si="2"/>
        <v>0</v>
      </c>
    </row>
    <row r="149" spans="1:7" x14ac:dyDescent="0.2">
      <c r="A149">
        <v>73711</v>
      </c>
      <c r="B149">
        <v>111.3</v>
      </c>
      <c r="C149">
        <v>18.899999999999999</v>
      </c>
      <c r="D149">
        <v>15.3</v>
      </c>
      <c r="G149" t="b">
        <f t="shared" si="2"/>
        <v>0</v>
      </c>
    </row>
    <row r="150" spans="1:7" x14ac:dyDescent="0.2">
      <c r="A150">
        <v>73712</v>
      </c>
      <c r="B150">
        <v>176.7</v>
      </c>
      <c r="C150">
        <v>85.1</v>
      </c>
      <c r="D150">
        <v>27.3</v>
      </c>
      <c r="E150">
        <v>36</v>
      </c>
      <c r="F150">
        <v>114</v>
      </c>
      <c r="G150" t="b">
        <f t="shared" si="2"/>
        <v>0</v>
      </c>
    </row>
    <row r="151" spans="1:7" x14ac:dyDescent="0.2">
      <c r="A151">
        <v>73713</v>
      </c>
      <c r="C151">
        <v>15.2</v>
      </c>
      <c r="G151" t="e">
        <f t="shared" si="2"/>
        <v>#DIV/0!</v>
      </c>
    </row>
    <row r="152" spans="1:7" x14ac:dyDescent="0.2">
      <c r="A152">
        <v>73714</v>
      </c>
      <c r="B152">
        <v>164.9</v>
      </c>
      <c r="C152">
        <v>71.900000000000006</v>
      </c>
      <c r="D152">
        <v>26.4</v>
      </c>
      <c r="E152">
        <v>62</v>
      </c>
      <c r="F152">
        <v>104</v>
      </c>
      <c r="G152" t="b">
        <f t="shared" si="2"/>
        <v>0</v>
      </c>
    </row>
    <row r="153" spans="1:7" x14ac:dyDescent="0.2">
      <c r="A153">
        <v>73715</v>
      </c>
      <c r="B153">
        <v>157</v>
      </c>
      <c r="C153">
        <v>85.2</v>
      </c>
      <c r="D153">
        <v>34.6</v>
      </c>
      <c r="E153">
        <v>72</v>
      </c>
      <c r="F153">
        <v>104</v>
      </c>
      <c r="G153" t="b">
        <f t="shared" si="2"/>
        <v>1</v>
      </c>
    </row>
    <row r="154" spans="1:7" x14ac:dyDescent="0.2">
      <c r="A154">
        <v>73716</v>
      </c>
      <c r="B154">
        <v>181.2</v>
      </c>
      <c r="C154">
        <v>86.3</v>
      </c>
      <c r="D154">
        <v>26.3</v>
      </c>
      <c r="E154">
        <v>56</v>
      </c>
      <c r="F154">
        <v>118</v>
      </c>
      <c r="G154" t="b">
        <f t="shared" si="2"/>
        <v>0</v>
      </c>
    </row>
    <row r="155" spans="1:7" x14ac:dyDescent="0.2">
      <c r="A155">
        <v>73717</v>
      </c>
      <c r="B155">
        <v>162.5</v>
      </c>
      <c r="C155">
        <v>85.7</v>
      </c>
      <c r="D155">
        <v>32.5</v>
      </c>
      <c r="E155">
        <v>74</v>
      </c>
      <c r="F155">
        <v>166</v>
      </c>
      <c r="G155" t="b">
        <f t="shared" si="2"/>
        <v>1</v>
      </c>
    </row>
    <row r="156" spans="1:7" x14ac:dyDescent="0.2">
      <c r="A156">
        <v>73718</v>
      </c>
      <c r="B156">
        <v>194</v>
      </c>
      <c r="C156">
        <v>99.8</v>
      </c>
      <c r="D156">
        <v>26.5</v>
      </c>
      <c r="E156">
        <v>76</v>
      </c>
      <c r="F156">
        <v>134</v>
      </c>
      <c r="G156" t="b">
        <f t="shared" si="2"/>
        <v>0</v>
      </c>
    </row>
    <row r="157" spans="1:7" x14ac:dyDescent="0.2">
      <c r="A157">
        <v>73719</v>
      </c>
      <c r="B157">
        <v>151.30000000000001</v>
      </c>
      <c r="C157">
        <v>57.7</v>
      </c>
      <c r="D157">
        <v>25.2</v>
      </c>
      <c r="E157">
        <v>68</v>
      </c>
      <c r="F157">
        <v>90</v>
      </c>
      <c r="G157" t="b">
        <f t="shared" si="2"/>
        <v>0</v>
      </c>
    </row>
    <row r="158" spans="1:7" x14ac:dyDescent="0.2">
      <c r="A158">
        <v>73720</v>
      </c>
      <c r="B158">
        <v>178.1</v>
      </c>
      <c r="C158">
        <v>129.69999999999999</v>
      </c>
      <c r="D158">
        <v>40.9</v>
      </c>
      <c r="E158">
        <v>90</v>
      </c>
      <c r="F158">
        <v>132</v>
      </c>
      <c r="G158" t="b">
        <f t="shared" si="2"/>
        <v>1</v>
      </c>
    </row>
    <row r="159" spans="1:7" x14ac:dyDescent="0.2">
      <c r="A159">
        <v>73722</v>
      </c>
      <c r="B159">
        <v>160.6</v>
      </c>
      <c r="C159">
        <v>63.4</v>
      </c>
      <c r="D159">
        <v>24.6</v>
      </c>
      <c r="E159">
        <v>56</v>
      </c>
      <c r="F159">
        <v>150</v>
      </c>
      <c r="G159" t="b">
        <f t="shared" si="2"/>
        <v>0</v>
      </c>
    </row>
    <row r="160" spans="1:7" x14ac:dyDescent="0.2">
      <c r="A160">
        <v>73723</v>
      </c>
      <c r="B160">
        <v>177.3</v>
      </c>
      <c r="C160">
        <v>105.1</v>
      </c>
      <c r="D160">
        <v>33.4</v>
      </c>
      <c r="E160">
        <v>74</v>
      </c>
      <c r="F160">
        <v>126</v>
      </c>
      <c r="G160" t="b">
        <f t="shared" si="2"/>
        <v>1</v>
      </c>
    </row>
    <row r="161" spans="1:7" x14ac:dyDescent="0.2">
      <c r="A161">
        <v>73724</v>
      </c>
      <c r="B161">
        <v>184.2</v>
      </c>
      <c r="C161">
        <v>65.099999999999994</v>
      </c>
      <c r="D161">
        <v>19.2</v>
      </c>
      <c r="E161">
        <v>68</v>
      </c>
      <c r="F161">
        <v>116</v>
      </c>
      <c r="G161" t="b">
        <f t="shared" si="2"/>
        <v>0</v>
      </c>
    </row>
    <row r="162" spans="1:7" x14ac:dyDescent="0.2">
      <c r="A162">
        <v>73725</v>
      </c>
      <c r="B162">
        <v>149.9</v>
      </c>
      <c r="C162">
        <v>56.4</v>
      </c>
      <c r="D162">
        <v>25.1</v>
      </c>
      <c r="E162">
        <v>78</v>
      </c>
      <c r="F162">
        <v>150</v>
      </c>
      <c r="G162" t="b">
        <f t="shared" si="2"/>
        <v>0</v>
      </c>
    </row>
    <row r="163" spans="1:7" x14ac:dyDescent="0.2">
      <c r="A163">
        <v>73726</v>
      </c>
      <c r="B163">
        <v>149</v>
      </c>
      <c r="C163">
        <v>52.3</v>
      </c>
      <c r="D163">
        <v>23.6</v>
      </c>
      <c r="E163">
        <v>86</v>
      </c>
      <c r="F163">
        <v>148</v>
      </c>
      <c r="G163" t="b">
        <f t="shared" si="2"/>
        <v>0</v>
      </c>
    </row>
    <row r="164" spans="1:7" x14ac:dyDescent="0.2">
      <c r="A164">
        <v>73727</v>
      </c>
      <c r="B164">
        <v>107.5</v>
      </c>
      <c r="C164">
        <v>18.899999999999999</v>
      </c>
      <c r="D164">
        <v>16.399999999999999</v>
      </c>
      <c r="G164" t="b">
        <f t="shared" si="2"/>
        <v>0</v>
      </c>
    </row>
    <row r="165" spans="1:7" x14ac:dyDescent="0.2">
      <c r="A165">
        <v>73728</v>
      </c>
      <c r="B165">
        <v>177.6</v>
      </c>
      <c r="C165">
        <v>66.900000000000006</v>
      </c>
      <c r="D165">
        <v>21.2</v>
      </c>
      <c r="E165">
        <v>74</v>
      </c>
      <c r="F165">
        <v>98</v>
      </c>
      <c r="G165" t="b">
        <f t="shared" si="2"/>
        <v>0</v>
      </c>
    </row>
    <row r="166" spans="1:7" x14ac:dyDescent="0.2">
      <c r="A166">
        <v>73729</v>
      </c>
      <c r="B166">
        <v>170.8</v>
      </c>
      <c r="C166">
        <v>105.5</v>
      </c>
      <c r="D166">
        <v>36.200000000000003</v>
      </c>
      <c r="E166">
        <v>62</v>
      </c>
      <c r="F166">
        <v>120</v>
      </c>
      <c r="G166" t="b">
        <f t="shared" si="2"/>
        <v>1</v>
      </c>
    </row>
    <row r="167" spans="1:7" x14ac:dyDescent="0.2">
      <c r="A167">
        <v>73730</v>
      </c>
      <c r="B167">
        <v>183.6</v>
      </c>
      <c r="C167">
        <v>89.1</v>
      </c>
      <c r="D167">
        <v>26.4</v>
      </c>
      <c r="E167">
        <v>70</v>
      </c>
      <c r="F167">
        <v>114</v>
      </c>
      <c r="G167" t="b">
        <f t="shared" si="2"/>
        <v>0</v>
      </c>
    </row>
    <row r="168" spans="1:7" x14ac:dyDescent="0.2">
      <c r="A168">
        <v>73731</v>
      </c>
      <c r="B168">
        <v>158.9</v>
      </c>
      <c r="C168">
        <v>45.4</v>
      </c>
      <c r="D168">
        <v>18</v>
      </c>
      <c r="E168">
        <v>56</v>
      </c>
      <c r="F168">
        <v>94</v>
      </c>
      <c r="G168" t="b">
        <f t="shared" si="2"/>
        <v>0</v>
      </c>
    </row>
    <row r="169" spans="1:7" x14ac:dyDescent="0.2">
      <c r="A169">
        <v>73732</v>
      </c>
      <c r="B169">
        <v>169.2</v>
      </c>
      <c r="C169">
        <v>64.400000000000006</v>
      </c>
      <c r="D169">
        <v>22.5</v>
      </c>
      <c r="E169">
        <v>88</v>
      </c>
      <c r="F169">
        <v>160</v>
      </c>
      <c r="G169" t="b">
        <f t="shared" si="2"/>
        <v>0</v>
      </c>
    </row>
    <row r="170" spans="1:7" x14ac:dyDescent="0.2">
      <c r="A170">
        <v>73733</v>
      </c>
      <c r="B170">
        <v>154</v>
      </c>
      <c r="C170">
        <v>75.8</v>
      </c>
      <c r="D170">
        <v>32</v>
      </c>
      <c r="E170">
        <v>74</v>
      </c>
      <c r="F170">
        <v>108</v>
      </c>
      <c r="G170" t="b">
        <f t="shared" si="2"/>
        <v>1</v>
      </c>
    </row>
    <row r="171" spans="1:7" x14ac:dyDescent="0.2">
      <c r="A171">
        <v>73734</v>
      </c>
      <c r="B171">
        <v>91.2</v>
      </c>
      <c r="C171">
        <v>20.5</v>
      </c>
      <c r="D171">
        <v>24.6</v>
      </c>
      <c r="G171" t="b">
        <f t="shared" si="2"/>
        <v>0</v>
      </c>
    </row>
    <row r="172" spans="1:7" x14ac:dyDescent="0.2">
      <c r="A172">
        <v>73735</v>
      </c>
      <c r="B172">
        <v>154.69999999999999</v>
      </c>
      <c r="C172">
        <v>90</v>
      </c>
      <c r="D172">
        <v>37.6</v>
      </c>
      <c r="E172">
        <v>72</v>
      </c>
      <c r="F172">
        <v>116</v>
      </c>
      <c r="G172" t="b">
        <f t="shared" si="2"/>
        <v>1</v>
      </c>
    </row>
    <row r="173" spans="1:7" x14ac:dyDescent="0.2">
      <c r="A173">
        <v>73736</v>
      </c>
      <c r="B173">
        <v>168.2</v>
      </c>
      <c r="C173">
        <v>86.3</v>
      </c>
      <c r="D173">
        <v>30.5</v>
      </c>
      <c r="E173">
        <v>66</v>
      </c>
      <c r="F173">
        <v>110</v>
      </c>
      <c r="G173" t="b">
        <f t="shared" si="2"/>
        <v>1</v>
      </c>
    </row>
    <row r="174" spans="1:7" x14ac:dyDescent="0.2">
      <c r="A174">
        <v>73738</v>
      </c>
      <c r="B174">
        <v>187.2</v>
      </c>
      <c r="C174">
        <v>155.80000000000001</v>
      </c>
      <c r="D174">
        <v>44.5</v>
      </c>
      <c r="E174">
        <v>82</v>
      </c>
      <c r="F174">
        <v>126</v>
      </c>
      <c r="G174" t="b">
        <f t="shared" si="2"/>
        <v>1</v>
      </c>
    </row>
    <row r="175" spans="1:7" x14ac:dyDescent="0.2">
      <c r="A175">
        <v>73739</v>
      </c>
      <c r="B175">
        <v>163.80000000000001</v>
      </c>
      <c r="C175">
        <v>73.7</v>
      </c>
      <c r="D175">
        <v>27.5</v>
      </c>
      <c r="E175">
        <v>68</v>
      </c>
      <c r="F175">
        <v>118</v>
      </c>
      <c r="G175" t="b">
        <f t="shared" si="2"/>
        <v>0</v>
      </c>
    </row>
    <row r="176" spans="1:7" x14ac:dyDescent="0.2">
      <c r="A176">
        <v>73740</v>
      </c>
      <c r="B176">
        <v>154.80000000000001</v>
      </c>
      <c r="C176">
        <v>64.599999999999994</v>
      </c>
      <c r="D176">
        <v>27</v>
      </c>
      <c r="E176">
        <v>74</v>
      </c>
      <c r="F176">
        <v>118</v>
      </c>
      <c r="G176" t="b">
        <f t="shared" si="2"/>
        <v>0</v>
      </c>
    </row>
    <row r="177" spans="1:7" x14ac:dyDescent="0.2">
      <c r="A177">
        <v>73741</v>
      </c>
      <c r="B177">
        <v>156.4</v>
      </c>
      <c r="C177">
        <v>81.599999999999994</v>
      </c>
      <c r="D177">
        <v>33.4</v>
      </c>
      <c r="G177" t="b">
        <f t="shared" si="2"/>
        <v>1</v>
      </c>
    </row>
    <row r="178" spans="1:7" x14ac:dyDescent="0.2">
      <c r="A178">
        <v>73742</v>
      </c>
      <c r="B178">
        <v>159.5</v>
      </c>
      <c r="C178">
        <v>57.9</v>
      </c>
      <c r="D178">
        <v>22.8</v>
      </c>
      <c r="E178">
        <v>54</v>
      </c>
      <c r="F178">
        <v>106</v>
      </c>
      <c r="G178" t="b">
        <f t="shared" si="2"/>
        <v>0</v>
      </c>
    </row>
    <row r="179" spans="1:7" x14ac:dyDescent="0.2">
      <c r="A179">
        <v>73744</v>
      </c>
      <c r="C179">
        <v>9.1</v>
      </c>
      <c r="G179" t="e">
        <f t="shared" si="2"/>
        <v>#DIV/0!</v>
      </c>
    </row>
    <row r="180" spans="1:7" x14ac:dyDescent="0.2">
      <c r="A180">
        <v>73745</v>
      </c>
      <c r="B180">
        <v>109.3</v>
      </c>
      <c r="C180">
        <v>17.899999999999999</v>
      </c>
      <c r="D180">
        <v>15</v>
      </c>
      <c r="G180" t="b">
        <f t="shared" si="2"/>
        <v>0</v>
      </c>
    </row>
    <row r="181" spans="1:7" x14ac:dyDescent="0.2">
      <c r="A181">
        <v>73746</v>
      </c>
      <c r="B181">
        <v>164.1</v>
      </c>
      <c r="C181">
        <v>51.4</v>
      </c>
      <c r="D181">
        <v>19.100000000000001</v>
      </c>
      <c r="G181" t="b">
        <f t="shared" si="2"/>
        <v>0</v>
      </c>
    </row>
    <row r="182" spans="1:7" x14ac:dyDescent="0.2">
      <c r="A182">
        <v>73747</v>
      </c>
      <c r="B182">
        <v>161.4</v>
      </c>
      <c r="C182">
        <v>78.400000000000006</v>
      </c>
      <c r="D182">
        <v>30.1</v>
      </c>
      <c r="E182">
        <v>82</v>
      </c>
      <c r="F182">
        <v>198</v>
      </c>
      <c r="G182" t="b">
        <f t="shared" si="2"/>
        <v>1</v>
      </c>
    </row>
    <row r="183" spans="1:7" x14ac:dyDescent="0.2">
      <c r="A183">
        <v>73748</v>
      </c>
      <c r="C183">
        <v>11.5</v>
      </c>
      <c r="G183" t="e">
        <f t="shared" si="2"/>
        <v>#DIV/0!</v>
      </c>
    </row>
    <row r="184" spans="1:7" x14ac:dyDescent="0.2">
      <c r="A184">
        <v>73749</v>
      </c>
      <c r="B184">
        <v>194.4</v>
      </c>
      <c r="C184">
        <v>90</v>
      </c>
      <c r="D184">
        <v>23.8</v>
      </c>
      <c r="E184">
        <v>68</v>
      </c>
      <c r="F184">
        <v>108</v>
      </c>
      <c r="G184" t="b">
        <f t="shared" si="2"/>
        <v>0</v>
      </c>
    </row>
    <row r="185" spans="1:7" x14ac:dyDescent="0.2">
      <c r="A185">
        <v>73750</v>
      </c>
      <c r="B185">
        <v>127.8</v>
      </c>
      <c r="C185">
        <v>25</v>
      </c>
      <c r="D185">
        <v>15.3</v>
      </c>
      <c r="E185">
        <v>62</v>
      </c>
      <c r="F185">
        <v>106</v>
      </c>
      <c r="G185" t="b">
        <f t="shared" si="2"/>
        <v>0</v>
      </c>
    </row>
    <row r="186" spans="1:7" x14ac:dyDescent="0.2">
      <c r="A186">
        <v>73751</v>
      </c>
      <c r="B186">
        <v>161.69999999999999</v>
      </c>
      <c r="C186">
        <v>79.7</v>
      </c>
      <c r="D186">
        <v>30.5</v>
      </c>
      <c r="G186" t="b">
        <f t="shared" si="2"/>
        <v>1</v>
      </c>
    </row>
    <row r="187" spans="1:7" x14ac:dyDescent="0.2">
      <c r="A187">
        <v>73752</v>
      </c>
      <c r="B187">
        <v>138.6</v>
      </c>
      <c r="C187">
        <v>35.5</v>
      </c>
      <c r="D187">
        <v>18.5</v>
      </c>
      <c r="E187">
        <v>32</v>
      </c>
      <c r="F187">
        <v>84</v>
      </c>
      <c r="G187" t="b">
        <f t="shared" si="2"/>
        <v>0</v>
      </c>
    </row>
    <row r="188" spans="1:7" x14ac:dyDescent="0.2">
      <c r="A188">
        <v>73753</v>
      </c>
      <c r="B188">
        <v>148</v>
      </c>
      <c r="C188">
        <v>38.200000000000003</v>
      </c>
      <c r="D188">
        <v>17.399999999999999</v>
      </c>
      <c r="E188">
        <v>42</v>
      </c>
      <c r="F188">
        <v>84</v>
      </c>
      <c r="G188" t="b">
        <f t="shared" si="2"/>
        <v>0</v>
      </c>
    </row>
    <row r="189" spans="1:7" x14ac:dyDescent="0.2">
      <c r="A189">
        <v>73754</v>
      </c>
      <c r="B189">
        <v>175.6</v>
      </c>
      <c r="C189">
        <v>66.7</v>
      </c>
      <c r="D189">
        <v>21.6</v>
      </c>
      <c r="E189">
        <v>74</v>
      </c>
      <c r="F189">
        <v>104</v>
      </c>
      <c r="G189" t="b">
        <f t="shared" si="2"/>
        <v>0</v>
      </c>
    </row>
    <row r="190" spans="1:7" x14ac:dyDescent="0.2">
      <c r="A190">
        <v>73755</v>
      </c>
      <c r="B190">
        <v>164.8</v>
      </c>
      <c r="C190">
        <v>61.8</v>
      </c>
      <c r="D190">
        <v>22.8</v>
      </c>
      <c r="E190">
        <v>82</v>
      </c>
      <c r="F190">
        <v>130</v>
      </c>
      <c r="G190" t="b">
        <f t="shared" si="2"/>
        <v>0</v>
      </c>
    </row>
    <row r="191" spans="1:7" x14ac:dyDescent="0.2">
      <c r="A191">
        <v>73756</v>
      </c>
      <c r="B191">
        <v>171.3</v>
      </c>
      <c r="C191">
        <v>75</v>
      </c>
      <c r="D191">
        <v>25.6</v>
      </c>
      <c r="E191">
        <v>58</v>
      </c>
      <c r="F191">
        <v>118</v>
      </c>
      <c r="G191" t="b">
        <f t="shared" si="2"/>
        <v>0</v>
      </c>
    </row>
    <row r="192" spans="1:7" x14ac:dyDescent="0.2">
      <c r="A192">
        <v>73757</v>
      </c>
      <c r="B192">
        <v>165.5</v>
      </c>
      <c r="C192">
        <v>102.7</v>
      </c>
      <c r="D192">
        <v>37.5</v>
      </c>
      <c r="E192">
        <v>60</v>
      </c>
      <c r="F192">
        <v>98</v>
      </c>
      <c r="G192" t="b">
        <f t="shared" si="2"/>
        <v>1</v>
      </c>
    </row>
    <row r="193" spans="1:7" x14ac:dyDescent="0.2">
      <c r="A193">
        <v>73758</v>
      </c>
      <c r="B193">
        <v>169.8</v>
      </c>
      <c r="C193">
        <v>76.3</v>
      </c>
      <c r="D193">
        <v>26.5</v>
      </c>
      <c r="E193">
        <v>54</v>
      </c>
      <c r="F193">
        <v>108</v>
      </c>
      <c r="G193" t="b">
        <f t="shared" si="2"/>
        <v>0</v>
      </c>
    </row>
    <row r="194" spans="1:7" x14ac:dyDescent="0.2">
      <c r="A194">
        <v>73759</v>
      </c>
      <c r="B194">
        <v>160.9</v>
      </c>
      <c r="C194">
        <v>70.5</v>
      </c>
      <c r="D194">
        <v>27.2</v>
      </c>
      <c r="E194">
        <v>46</v>
      </c>
      <c r="F194">
        <v>114</v>
      </c>
      <c r="G194" t="b">
        <f t="shared" si="2"/>
        <v>0</v>
      </c>
    </row>
    <row r="195" spans="1:7" x14ac:dyDescent="0.2">
      <c r="A195">
        <v>73760</v>
      </c>
      <c r="B195">
        <v>169.9</v>
      </c>
      <c r="C195">
        <v>61.5</v>
      </c>
      <c r="D195">
        <v>21.3</v>
      </c>
      <c r="E195">
        <v>82</v>
      </c>
      <c r="F195">
        <v>120</v>
      </c>
      <c r="G195" t="b">
        <f t="shared" ref="G195:G258" si="3">IF((C195/((B195/100))^2)&gt;30, TRUE, FALSE)</f>
        <v>0</v>
      </c>
    </row>
    <row r="196" spans="1:7" x14ac:dyDescent="0.2">
      <c r="A196">
        <v>73761</v>
      </c>
      <c r="B196">
        <v>167.8</v>
      </c>
      <c r="C196">
        <v>48.5</v>
      </c>
      <c r="D196">
        <v>17.2</v>
      </c>
      <c r="E196">
        <v>50</v>
      </c>
      <c r="F196">
        <v>100</v>
      </c>
      <c r="G196" t="b">
        <f t="shared" si="3"/>
        <v>0</v>
      </c>
    </row>
    <row r="197" spans="1:7" x14ac:dyDescent="0.2">
      <c r="A197">
        <v>73762</v>
      </c>
      <c r="B197">
        <v>109.2</v>
      </c>
      <c r="C197">
        <v>30.1</v>
      </c>
      <c r="D197">
        <v>25.2</v>
      </c>
      <c r="G197" t="b">
        <f t="shared" si="3"/>
        <v>0</v>
      </c>
    </row>
    <row r="198" spans="1:7" x14ac:dyDescent="0.2">
      <c r="A198">
        <v>73763</v>
      </c>
      <c r="B198">
        <v>160.9</v>
      </c>
      <c r="C198">
        <v>102.8</v>
      </c>
      <c r="D198">
        <v>39.700000000000003</v>
      </c>
      <c r="E198">
        <v>78</v>
      </c>
      <c r="F198">
        <v>110</v>
      </c>
      <c r="G198" t="b">
        <f t="shared" si="3"/>
        <v>1</v>
      </c>
    </row>
    <row r="199" spans="1:7" x14ac:dyDescent="0.2">
      <c r="A199">
        <v>73764</v>
      </c>
      <c r="B199">
        <v>161.30000000000001</v>
      </c>
      <c r="C199">
        <v>54.9</v>
      </c>
      <c r="D199">
        <v>21.1</v>
      </c>
      <c r="E199">
        <v>0</v>
      </c>
      <c r="F199">
        <v>108</v>
      </c>
      <c r="G199" t="b">
        <f t="shared" si="3"/>
        <v>0</v>
      </c>
    </row>
    <row r="200" spans="1:7" x14ac:dyDescent="0.2">
      <c r="A200">
        <v>73765</v>
      </c>
      <c r="B200">
        <v>172.3</v>
      </c>
      <c r="C200">
        <v>65.900000000000006</v>
      </c>
      <c r="D200">
        <v>22.2</v>
      </c>
      <c r="E200">
        <v>54</v>
      </c>
      <c r="F200">
        <v>106</v>
      </c>
      <c r="G200" t="b">
        <f t="shared" si="3"/>
        <v>0</v>
      </c>
    </row>
    <row r="201" spans="1:7" x14ac:dyDescent="0.2">
      <c r="A201">
        <v>73766</v>
      </c>
      <c r="B201">
        <v>156.6</v>
      </c>
      <c r="C201">
        <v>88.3</v>
      </c>
      <c r="D201">
        <v>36</v>
      </c>
      <c r="E201">
        <v>58</v>
      </c>
      <c r="F201">
        <v>136</v>
      </c>
      <c r="G201" t="b">
        <f t="shared" si="3"/>
        <v>1</v>
      </c>
    </row>
    <row r="202" spans="1:7" x14ac:dyDescent="0.2">
      <c r="A202">
        <v>73767</v>
      </c>
      <c r="B202">
        <v>167</v>
      </c>
      <c r="C202">
        <v>53</v>
      </c>
      <c r="D202">
        <v>19</v>
      </c>
      <c r="E202">
        <v>68</v>
      </c>
      <c r="F202">
        <v>100</v>
      </c>
      <c r="G202" t="b">
        <f t="shared" si="3"/>
        <v>0</v>
      </c>
    </row>
    <row r="203" spans="1:7" x14ac:dyDescent="0.2">
      <c r="A203">
        <v>73768</v>
      </c>
      <c r="B203">
        <v>109.3</v>
      </c>
      <c r="C203">
        <v>19.3</v>
      </c>
      <c r="D203">
        <v>16.2</v>
      </c>
      <c r="G203" t="b">
        <f t="shared" si="3"/>
        <v>0</v>
      </c>
    </row>
    <row r="204" spans="1:7" x14ac:dyDescent="0.2">
      <c r="A204">
        <v>73769</v>
      </c>
      <c r="B204">
        <v>177.3</v>
      </c>
      <c r="C204">
        <v>89.6</v>
      </c>
      <c r="D204">
        <v>28.5</v>
      </c>
      <c r="E204">
        <v>66</v>
      </c>
      <c r="F204">
        <v>126</v>
      </c>
      <c r="G204" t="b">
        <f t="shared" si="3"/>
        <v>0</v>
      </c>
    </row>
    <row r="205" spans="1:7" x14ac:dyDescent="0.2">
      <c r="A205">
        <v>73770</v>
      </c>
      <c r="B205">
        <v>176.3</v>
      </c>
      <c r="C205">
        <v>125.2</v>
      </c>
      <c r="D205">
        <v>40.299999999999997</v>
      </c>
      <c r="E205">
        <v>64</v>
      </c>
      <c r="F205">
        <v>120</v>
      </c>
      <c r="G205" t="b">
        <f t="shared" si="3"/>
        <v>1</v>
      </c>
    </row>
    <row r="206" spans="1:7" x14ac:dyDescent="0.2">
      <c r="A206">
        <v>73771</v>
      </c>
      <c r="C206">
        <v>6.3</v>
      </c>
      <c r="G206" t="e">
        <f t="shared" si="3"/>
        <v>#DIV/0!</v>
      </c>
    </row>
    <row r="207" spans="1:7" x14ac:dyDescent="0.2">
      <c r="A207">
        <v>73772</v>
      </c>
      <c r="B207">
        <v>157.80000000000001</v>
      </c>
      <c r="C207">
        <v>68.099999999999994</v>
      </c>
      <c r="D207">
        <v>27.3</v>
      </c>
      <c r="G207" t="b">
        <f t="shared" si="3"/>
        <v>0</v>
      </c>
    </row>
    <row r="208" spans="1:7" x14ac:dyDescent="0.2">
      <c r="A208">
        <v>73773</v>
      </c>
      <c r="B208">
        <v>169.3</v>
      </c>
      <c r="C208">
        <v>67</v>
      </c>
      <c r="D208">
        <v>23.4</v>
      </c>
      <c r="E208">
        <v>52</v>
      </c>
      <c r="F208">
        <v>92</v>
      </c>
      <c r="G208" t="b">
        <f t="shared" si="3"/>
        <v>0</v>
      </c>
    </row>
    <row r="209" spans="1:7" x14ac:dyDescent="0.2">
      <c r="A209">
        <v>73774</v>
      </c>
      <c r="B209">
        <v>158.69999999999999</v>
      </c>
      <c r="C209">
        <v>58.9</v>
      </c>
      <c r="D209">
        <v>23.4</v>
      </c>
      <c r="G209" t="b">
        <f t="shared" si="3"/>
        <v>0</v>
      </c>
    </row>
    <row r="210" spans="1:7" x14ac:dyDescent="0.2">
      <c r="A210">
        <v>73775</v>
      </c>
      <c r="B210">
        <v>161.4</v>
      </c>
      <c r="C210">
        <v>53.6</v>
      </c>
      <c r="D210">
        <v>20.6</v>
      </c>
      <c r="E210">
        <v>70</v>
      </c>
      <c r="F210">
        <v>108</v>
      </c>
      <c r="G210" t="b">
        <f t="shared" si="3"/>
        <v>0</v>
      </c>
    </row>
    <row r="211" spans="1:7" x14ac:dyDescent="0.2">
      <c r="A211">
        <v>73776</v>
      </c>
      <c r="B211">
        <v>153.19999999999999</v>
      </c>
      <c r="C211">
        <v>52.9</v>
      </c>
      <c r="D211">
        <v>22.5</v>
      </c>
      <c r="E211">
        <v>48</v>
      </c>
      <c r="F211">
        <v>104</v>
      </c>
      <c r="G211" t="b">
        <f t="shared" si="3"/>
        <v>0</v>
      </c>
    </row>
    <row r="212" spans="1:7" x14ac:dyDescent="0.2">
      <c r="A212">
        <v>73778</v>
      </c>
      <c r="B212">
        <v>175.9</v>
      </c>
      <c r="C212">
        <v>161.80000000000001</v>
      </c>
      <c r="D212">
        <v>52.3</v>
      </c>
      <c r="G212" t="b">
        <f t="shared" si="3"/>
        <v>1</v>
      </c>
    </row>
    <row r="213" spans="1:7" x14ac:dyDescent="0.2">
      <c r="A213">
        <v>73779</v>
      </c>
      <c r="B213">
        <v>178.1</v>
      </c>
      <c r="C213">
        <v>57.3</v>
      </c>
      <c r="D213">
        <v>18.100000000000001</v>
      </c>
      <c r="E213">
        <v>68</v>
      </c>
      <c r="F213">
        <v>114</v>
      </c>
      <c r="G213" t="b">
        <f t="shared" si="3"/>
        <v>0</v>
      </c>
    </row>
    <row r="214" spans="1:7" x14ac:dyDescent="0.2">
      <c r="A214">
        <v>73780</v>
      </c>
      <c r="B214">
        <v>176.9</v>
      </c>
      <c r="C214">
        <v>75.3</v>
      </c>
      <c r="D214">
        <v>24.1</v>
      </c>
      <c r="E214">
        <v>78</v>
      </c>
      <c r="F214">
        <v>150</v>
      </c>
      <c r="G214" t="b">
        <f t="shared" si="3"/>
        <v>0</v>
      </c>
    </row>
    <row r="215" spans="1:7" x14ac:dyDescent="0.2">
      <c r="A215">
        <v>73781</v>
      </c>
      <c r="B215">
        <v>162.9</v>
      </c>
      <c r="C215">
        <v>80.099999999999994</v>
      </c>
      <c r="D215">
        <v>30.2</v>
      </c>
      <c r="E215">
        <v>74</v>
      </c>
      <c r="F215">
        <v>118</v>
      </c>
      <c r="G215" t="b">
        <f t="shared" si="3"/>
        <v>1</v>
      </c>
    </row>
    <row r="216" spans="1:7" x14ac:dyDescent="0.2">
      <c r="A216">
        <v>73782</v>
      </c>
      <c r="B216">
        <v>167.8</v>
      </c>
      <c r="C216">
        <v>65.2</v>
      </c>
      <c r="D216">
        <v>23.2</v>
      </c>
      <c r="E216">
        <v>74</v>
      </c>
      <c r="F216">
        <v>106</v>
      </c>
      <c r="G216" t="b">
        <f t="shared" si="3"/>
        <v>0</v>
      </c>
    </row>
    <row r="217" spans="1:7" x14ac:dyDescent="0.2">
      <c r="A217">
        <v>73783</v>
      </c>
      <c r="B217">
        <v>169.5</v>
      </c>
      <c r="C217">
        <v>71.5</v>
      </c>
      <c r="D217">
        <v>24.9</v>
      </c>
      <c r="E217">
        <v>68</v>
      </c>
      <c r="F217">
        <v>96</v>
      </c>
      <c r="G217" t="b">
        <f t="shared" si="3"/>
        <v>0</v>
      </c>
    </row>
    <row r="218" spans="1:7" x14ac:dyDescent="0.2">
      <c r="A218">
        <v>73785</v>
      </c>
      <c r="B218">
        <v>160.5</v>
      </c>
      <c r="C218">
        <v>67.400000000000006</v>
      </c>
      <c r="D218">
        <v>26.2</v>
      </c>
      <c r="E218">
        <v>68</v>
      </c>
      <c r="F218">
        <v>122</v>
      </c>
      <c r="G218" t="b">
        <f t="shared" si="3"/>
        <v>0</v>
      </c>
    </row>
    <row r="219" spans="1:7" x14ac:dyDescent="0.2">
      <c r="A219">
        <v>73786</v>
      </c>
      <c r="B219">
        <v>156</v>
      </c>
      <c r="C219">
        <v>72.3</v>
      </c>
      <c r="D219">
        <v>29.7</v>
      </c>
      <c r="E219">
        <v>58</v>
      </c>
      <c r="F219">
        <v>108</v>
      </c>
      <c r="G219" t="b">
        <f t="shared" si="3"/>
        <v>0</v>
      </c>
    </row>
    <row r="220" spans="1:7" x14ac:dyDescent="0.2">
      <c r="A220">
        <v>73787</v>
      </c>
      <c r="B220">
        <v>186.2</v>
      </c>
      <c r="C220">
        <v>97.9</v>
      </c>
      <c r="D220">
        <v>28.2</v>
      </c>
      <c r="E220">
        <v>46</v>
      </c>
      <c r="F220">
        <v>90</v>
      </c>
      <c r="G220" t="b">
        <f t="shared" si="3"/>
        <v>0</v>
      </c>
    </row>
    <row r="221" spans="1:7" x14ac:dyDescent="0.2">
      <c r="A221">
        <v>73788</v>
      </c>
      <c r="B221">
        <v>143.6</v>
      </c>
      <c r="C221">
        <v>44.9</v>
      </c>
      <c r="D221">
        <v>21.8</v>
      </c>
      <c r="E221">
        <v>58</v>
      </c>
      <c r="F221">
        <v>116</v>
      </c>
      <c r="G221" t="b">
        <f t="shared" si="3"/>
        <v>0</v>
      </c>
    </row>
    <row r="222" spans="1:7" x14ac:dyDescent="0.2">
      <c r="A222">
        <v>73789</v>
      </c>
      <c r="C222">
        <v>11.8</v>
      </c>
      <c r="G222" t="e">
        <f t="shared" si="3"/>
        <v>#DIV/0!</v>
      </c>
    </row>
    <row r="223" spans="1:7" x14ac:dyDescent="0.2">
      <c r="A223">
        <v>73790</v>
      </c>
      <c r="B223">
        <v>182.7</v>
      </c>
      <c r="C223">
        <v>100.7</v>
      </c>
      <c r="D223">
        <v>30.2</v>
      </c>
      <c r="E223">
        <v>72</v>
      </c>
      <c r="F223">
        <v>148</v>
      </c>
      <c r="G223" t="b">
        <f t="shared" si="3"/>
        <v>1</v>
      </c>
    </row>
    <row r="224" spans="1:7" x14ac:dyDescent="0.2">
      <c r="A224">
        <v>73792</v>
      </c>
      <c r="B224">
        <v>167.7</v>
      </c>
      <c r="C224">
        <v>81.400000000000006</v>
      </c>
      <c r="D224">
        <v>28.9</v>
      </c>
      <c r="E224">
        <v>90</v>
      </c>
      <c r="F224">
        <v>138</v>
      </c>
      <c r="G224" t="b">
        <f t="shared" si="3"/>
        <v>0</v>
      </c>
    </row>
    <row r="225" spans="1:7" x14ac:dyDescent="0.2">
      <c r="A225">
        <v>73793</v>
      </c>
      <c r="B225">
        <v>141.4</v>
      </c>
      <c r="C225">
        <v>32.5</v>
      </c>
      <c r="D225">
        <v>16.3</v>
      </c>
      <c r="E225">
        <v>58</v>
      </c>
      <c r="F225">
        <v>102</v>
      </c>
      <c r="G225" t="b">
        <f t="shared" si="3"/>
        <v>0</v>
      </c>
    </row>
    <row r="226" spans="1:7" x14ac:dyDescent="0.2">
      <c r="A226">
        <v>73794</v>
      </c>
      <c r="B226">
        <v>122.3</v>
      </c>
      <c r="C226">
        <v>25.8</v>
      </c>
      <c r="D226">
        <v>17.2</v>
      </c>
      <c r="G226" t="b">
        <f t="shared" si="3"/>
        <v>0</v>
      </c>
    </row>
    <row r="227" spans="1:7" x14ac:dyDescent="0.2">
      <c r="A227">
        <v>73795</v>
      </c>
      <c r="B227">
        <v>165.3</v>
      </c>
      <c r="C227">
        <v>81.7</v>
      </c>
      <c r="D227">
        <v>29.9</v>
      </c>
      <c r="E227">
        <v>84</v>
      </c>
      <c r="F227">
        <v>148</v>
      </c>
      <c r="G227" t="b">
        <f t="shared" si="3"/>
        <v>0</v>
      </c>
    </row>
    <row r="228" spans="1:7" x14ac:dyDescent="0.2">
      <c r="A228">
        <v>73796</v>
      </c>
      <c r="B228">
        <v>115.8</v>
      </c>
      <c r="C228">
        <v>19.399999999999999</v>
      </c>
      <c r="D228">
        <v>14.5</v>
      </c>
      <c r="G228" t="b">
        <f t="shared" si="3"/>
        <v>0</v>
      </c>
    </row>
    <row r="229" spans="1:7" x14ac:dyDescent="0.2">
      <c r="A229">
        <v>73797</v>
      </c>
      <c r="B229">
        <v>166.9</v>
      </c>
      <c r="C229">
        <v>180.1</v>
      </c>
      <c r="D229">
        <v>64.7</v>
      </c>
      <c r="E229">
        <v>78</v>
      </c>
      <c r="F229">
        <v>116</v>
      </c>
      <c r="G229" t="b">
        <f t="shared" si="3"/>
        <v>1</v>
      </c>
    </row>
    <row r="230" spans="1:7" x14ac:dyDescent="0.2">
      <c r="A230">
        <v>73798</v>
      </c>
      <c r="B230">
        <v>133.19999999999999</v>
      </c>
      <c r="C230">
        <v>31.3</v>
      </c>
      <c r="D230">
        <v>17.600000000000001</v>
      </c>
      <c r="E230">
        <v>62</v>
      </c>
      <c r="F230">
        <v>110</v>
      </c>
      <c r="G230" t="b">
        <f t="shared" si="3"/>
        <v>0</v>
      </c>
    </row>
    <row r="231" spans="1:7" x14ac:dyDescent="0.2">
      <c r="A231">
        <v>73799</v>
      </c>
      <c r="B231">
        <v>138</v>
      </c>
      <c r="C231">
        <v>43.8</v>
      </c>
      <c r="D231">
        <v>23</v>
      </c>
      <c r="E231">
        <v>44</v>
      </c>
      <c r="F231">
        <v>116</v>
      </c>
      <c r="G231" t="b">
        <f t="shared" si="3"/>
        <v>0</v>
      </c>
    </row>
    <row r="232" spans="1:7" x14ac:dyDescent="0.2">
      <c r="A232">
        <v>73800</v>
      </c>
      <c r="B232">
        <v>159.9</v>
      </c>
      <c r="C232">
        <v>138.5</v>
      </c>
      <c r="D232">
        <v>54.2</v>
      </c>
      <c r="E232">
        <v>78</v>
      </c>
      <c r="F232">
        <v>124</v>
      </c>
      <c r="G232" t="b">
        <f t="shared" si="3"/>
        <v>1</v>
      </c>
    </row>
    <row r="233" spans="1:7" x14ac:dyDescent="0.2">
      <c r="A233">
        <v>73801</v>
      </c>
      <c r="B233">
        <v>166.3</v>
      </c>
      <c r="C233">
        <v>63.5</v>
      </c>
      <c r="D233">
        <v>23</v>
      </c>
      <c r="E233">
        <v>64</v>
      </c>
      <c r="F233">
        <v>110</v>
      </c>
      <c r="G233" t="b">
        <f t="shared" si="3"/>
        <v>0</v>
      </c>
    </row>
    <row r="234" spans="1:7" x14ac:dyDescent="0.2">
      <c r="A234">
        <v>73802</v>
      </c>
      <c r="B234">
        <v>164.5</v>
      </c>
      <c r="C234">
        <v>52</v>
      </c>
      <c r="D234">
        <v>19.2</v>
      </c>
      <c r="E234">
        <v>64</v>
      </c>
      <c r="F234">
        <v>106</v>
      </c>
      <c r="G234" t="b">
        <f t="shared" si="3"/>
        <v>0</v>
      </c>
    </row>
    <row r="235" spans="1:7" x14ac:dyDescent="0.2">
      <c r="A235">
        <v>73803</v>
      </c>
      <c r="B235">
        <v>157.69999999999999</v>
      </c>
      <c r="C235">
        <v>71</v>
      </c>
      <c r="D235">
        <v>28.5</v>
      </c>
      <c r="G235" t="b">
        <f t="shared" si="3"/>
        <v>0</v>
      </c>
    </row>
    <row r="236" spans="1:7" x14ac:dyDescent="0.2">
      <c r="A236">
        <v>73804</v>
      </c>
      <c r="B236">
        <v>176.8</v>
      </c>
      <c r="C236">
        <v>96.3</v>
      </c>
      <c r="D236">
        <v>30.8</v>
      </c>
      <c r="E236">
        <v>64</v>
      </c>
      <c r="F236">
        <v>108</v>
      </c>
      <c r="G236" t="b">
        <f t="shared" si="3"/>
        <v>1</v>
      </c>
    </row>
    <row r="237" spans="1:7" x14ac:dyDescent="0.2">
      <c r="A237">
        <v>73805</v>
      </c>
      <c r="B237">
        <v>167.6</v>
      </c>
      <c r="C237">
        <v>140.19999999999999</v>
      </c>
      <c r="D237">
        <v>49.9</v>
      </c>
      <c r="E237">
        <v>82</v>
      </c>
      <c r="F237">
        <v>120</v>
      </c>
      <c r="G237" t="b">
        <f t="shared" si="3"/>
        <v>1</v>
      </c>
    </row>
    <row r="238" spans="1:7" x14ac:dyDescent="0.2">
      <c r="A238">
        <v>73806</v>
      </c>
      <c r="B238">
        <v>184.2</v>
      </c>
      <c r="C238">
        <v>109.2</v>
      </c>
      <c r="D238">
        <v>32.200000000000003</v>
      </c>
      <c r="E238">
        <v>60</v>
      </c>
      <c r="F238">
        <v>130</v>
      </c>
      <c r="G238" t="b">
        <f t="shared" si="3"/>
        <v>1</v>
      </c>
    </row>
    <row r="239" spans="1:7" x14ac:dyDescent="0.2">
      <c r="A239">
        <v>73807</v>
      </c>
      <c r="B239">
        <v>158.19999999999999</v>
      </c>
      <c r="C239">
        <v>69.5</v>
      </c>
      <c r="D239">
        <v>27.8</v>
      </c>
      <c r="E239">
        <v>64</v>
      </c>
      <c r="F239">
        <v>114</v>
      </c>
      <c r="G239" t="b">
        <f t="shared" si="3"/>
        <v>0</v>
      </c>
    </row>
    <row r="240" spans="1:7" x14ac:dyDescent="0.2">
      <c r="A240">
        <v>73808</v>
      </c>
      <c r="B240">
        <v>164.8</v>
      </c>
      <c r="C240">
        <v>91.1</v>
      </c>
      <c r="D240">
        <v>33.5</v>
      </c>
      <c r="E240">
        <v>76</v>
      </c>
      <c r="F240">
        <v>146</v>
      </c>
      <c r="G240" t="b">
        <f t="shared" si="3"/>
        <v>1</v>
      </c>
    </row>
    <row r="241" spans="1:7" x14ac:dyDescent="0.2">
      <c r="A241">
        <v>73809</v>
      </c>
      <c r="B241">
        <v>163.4</v>
      </c>
      <c r="C241">
        <v>68.3</v>
      </c>
      <c r="D241">
        <v>25.6</v>
      </c>
      <c r="E241">
        <v>74</v>
      </c>
      <c r="F241">
        <v>138</v>
      </c>
      <c r="G241" t="b">
        <f t="shared" si="3"/>
        <v>0</v>
      </c>
    </row>
    <row r="242" spans="1:7" x14ac:dyDescent="0.2">
      <c r="A242">
        <v>73810</v>
      </c>
      <c r="B242">
        <v>177.5</v>
      </c>
      <c r="C242">
        <v>84.9</v>
      </c>
      <c r="D242">
        <v>26.9</v>
      </c>
      <c r="E242">
        <v>84</v>
      </c>
      <c r="F242">
        <v>116</v>
      </c>
      <c r="G242" t="b">
        <f t="shared" si="3"/>
        <v>0</v>
      </c>
    </row>
    <row r="243" spans="1:7" x14ac:dyDescent="0.2">
      <c r="A243">
        <v>73811</v>
      </c>
      <c r="B243">
        <v>173</v>
      </c>
      <c r="C243">
        <v>95.2</v>
      </c>
      <c r="D243">
        <v>31.8</v>
      </c>
      <c r="E243">
        <v>86</v>
      </c>
      <c r="F243">
        <v>144</v>
      </c>
      <c r="G243" t="b">
        <f t="shared" si="3"/>
        <v>1</v>
      </c>
    </row>
    <row r="244" spans="1:7" x14ac:dyDescent="0.2">
      <c r="A244">
        <v>73812</v>
      </c>
      <c r="B244">
        <v>108.5</v>
      </c>
      <c r="C244">
        <v>20</v>
      </c>
      <c r="D244">
        <v>17</v>
      </c>
      <c r="G244" t="b">
        <f t="shared" si="3"/>
        <v>0</v>
      </c>
    </row>
    <row r="245" spans="1:7" x14ac:dyDescent="0.2">
      <c r="A245">
        <v>73813</v>
      </c>
      <c r="B245">
        <v>157.69999999999999</v>
      </c>
      <c r="C245">
        <v>65.400000000000006</v>
      </c>
      <c r="D245">
        <v>26.3</v>
      </c>
      <c r="E245">
        <v>60</v>
      </c>
      <c r="F245">
        <v>106</v>
      </c>
      <c r="G245" t="b">
        <f t="shared" si="3"/>
        <v>0</v>
      </c>
    </row>
    <row r="246" spans="1:7" x14ac:dyDescent="0.2">
      <c r="A246">
        <v>73814</v>
      </c>
      <c r="C246">
        <v>6.1</v>
      </c>
      <c r="G246" t="e">
        <f t="shared" si="3"/>
        <v>#DIV/0!</v>
      </c>
    </row>
    <row r="247" spans="1:7" x14ac:dyDescent="0.2">
      <c r="A247">
        <v>73815</v>
      </c>
      <c r="B247">
        <v>167.7</v>
      </c>
      <c r="C247">
        <v>70.3</v>
      </c>
      <c r="D247">
        <v>25</v>
      </c>
      <c r="E247">
        <v>52</v>
      </c>
      <c r="F247">
        <v>138</v>
      </c>
      <c r="G247" t="b">
        <f t="shared" si="3"/>
        <v>0</v>
      </c>
    </row>
    <row r="248" spans="1:7" x14ac:dyDescent="0.2">
      <c r="A248">
        <v>73816</v>
      </c>
      <c r="B248">
        <v>172</v>
      </c>
      <c r="C248">
        <v>82.2</v>
      </c>
      <c r="D248">
        <v>27.8</v>
      </c>
      <c r="E248">
        <v>64</v>
      </c>
      <c r="F248">
        <v>142</v>
      </c>
      <c r="G248" t="b">
        <f t="shared" si="3"/>
        <v>0</v>
      </c>
    </row>
    <row r="249" spans="1:7" x14ac:dyDescent="0.2">
      <c r="A249">
        <v>73817</v>
      </c>
      <c r="C249">
        <v>8</v>
      </c>
      <c r="G249" t="e">
        <f t="shared" si="3"/>
        <v>#DIV/0!</v>
      </c>
    </row>
    <row r="250" spans="1:7" x14ac:dyDescent="0.2">
      <c r="A250">
        <v>73818</v>
      </c>
      <c r="B250">
        <v>124.7</v>
      </c>
      <c r="C250">
        <v>26.8</v>
      </c>
      <c r="D250">
        <v>17.2</v>
      </c>
      <c r="G250" t="b">
        <f t="shared" si="3"/>
        <v>0</v>
      </c>
    </row>
    <row r="251" spans="1:7" x14ac:dyDescent="0.2">
      <c r="A251">
        <v>73819</v>
      </c>
      <c r="B251">
        <v>105.9</v>
      </c>
      <c r="C251">
        <v>17.100000000000001</v>
      </c>
      <c r="D251">
        <v>15.2</v>
      </c>
      <c r="G251" t="b">
        <f t="shared" si="3"/>
        <v>0</v>
      </c>
    </row>
    <row r="252" spans="1:7" x14ac:dyDescent="0.2">
      <c r="A252">
        <v>73820</v>
      </c>
      <c r="B252">
        <v>178.7</v>
      </c>
      <c r="C252">
        <v>91.4</v>
      </c>
      <c r="D252">
        <v>28.6</v>
      </c>
      <c r="E252">
        <v>72</v>
      </c>
      <c r="F252">
        <v>120</v>
      </c>
      <c r="G252" t="b">
        <f t="shared" si="3"/>
        <v>0</v>
      </c>
    </row>
    <row r="253" spans="1:7" x14ac:dyDescent="0.2">
      <c r="A253">
        <v>73821</v>
      </c>
      <c r="B253">
        <v>154.80000000000001</v>
      </c>
      <c r="C253">
        <v>69.2</v>
      </c>
      <c r="D253">
        <v>28.9</v>
      </c>
      <c r="E253">
        <v>60</v>
      </c>
      <c r="F253">
        <v>82</v>
      </c>
      <c r="G253" t="b">
        <f t="shared" si="3"/>
        <v>0</v>
      </c>
    </row>
    <row r="254" spans="1:7" x14ac:dyDescent="0.2">
      <c r="A254">
        <v>73822</v>
      </c>
      <c r="B254">
        <v>168.8</v>
      </c>
      <c r="C254">
        <v>52</v>
      </c>
      <c r="D254">
        <v>18.2</v>
      </c>
      <c r="E254">
        <v>66</v>
      </c>
      <c r="F254">
        <v>104</v>
      </c>
      <c r="G254" t="b">
        <f t="shared" si="3"/>
        <v>0</v>
      </c>
    </row>
    <row r="255" spans="1:7" x14ac:dyDescent="0.2">
      <c r="A255">
        <v>73823</v>
      </c>
      <c r="B255">
        <v>179.4</v>
      </c>
      <c r="C255">
        <v>69.900000000000006</v>
      </c>
      <c r="D255">
        <v>21.7</v>
      </c>
      <c r="E255">
        <v>68</v>
      </c>
      <c r="F255">
        <v>120</v>
      </c>
      <c r="G255" t="b">
        <f t="shared" si="3"/>
        <v>0</v>
      </c>
    </row>
    <row r="256" spans="1:7" x14ac:dyDescent="0.2">
      <c r="A256">
        <v>73824</v>
      </c>
      <c r="B256">
        <v>146.80000000000001</v>
      </c>
      <c r="C256">
        <v>39.5</v>
      </c>
      <c r="D256">
        <v>18.3</v>
      </c>
      <c r="E256">
        <v>76</v>
      </c>
      <c r="F256">
        <v>104</v>
      </c>
      <c r="G256" t="b">
        <f t="shared" si="3"/>
        <v>0</v>
      </c>
    </row>
    <row r="257" spans="1:7" x14ac:dyDescent="0.2">
      <c r="A257">
        <v>73825</v>
      </c>
      <c r="B257">
        <v>151.5</v>
      </c>
      <c r="C257">
        <v>62.5</v>
      </c>
      <c r="D257">
        <v>27.2</v>
      </c>
      <c r="E257">
        <v>72</v>
      </c>
      <c r="F257">
        <v>122</v>
      </c>
      <c r="G257" t="b">
        <f t="shared" si="3"/>
        <v>0</v>
      </c>
    </row>
    <row r="258" spans="1:7" x14ac:dyDescent="0.2">
      <c r="A258">
        <v>73826</v>
      </c>
      <c r="B258">
        <v>154.69999999999999</v>
      </c>
      <c r="C258">
        <v>47.2</v>
      </c>
      <c r="D258">
        <v>19.7</v>
      </c>
      <c r="E258">
        <v>54</v>
      </c>
      <c r="F258">
        <v>92</v>
      </c>
      <c r="G258" t="b">
        <f t="shared" si="3"/>
        <v>0</v>
      </c>
    </row>
    <row r="259" spans="1:7" x14ac:dyDescent="0.2">
      <c r="A259">
        <v>73827</v>
      </c>
      <c r="B259">
        <v>149.30000000000001</v>
      </c>
      <c r="C259">
        <v>43.9</v>
      </c>
      <c r="D259">
        <v>19.7</v>
      </c>
      <c r="E259">
        <v>58</v>
      </c>
      <c r="F259">
        <v>104</v>
      </c>
      <c r="G259" t="b">
        <f t="shared" ref="G259:G322" si="4">IF((C259/((B259/100))^2)&gt;30, TRUE, FALSE)</f>
        <v>0</v>
      </c>
    </row>
    <row r="260" spans="1:7" x14ac:dyDescent="0.2">
      <c r="A260">
        <v>73828</v>
      </c>
      <c r="B260">
        <v>104.5</v>
      </c>
      <c r="C260">
        <v>15.9</v>
      </c>
      <c r="D260">
        <v>14.6</v>
      </c>
      <c r="G260" t="b">
        <f t="shared" si="4"/>
        <v>0</v>
      </c>
    </row>
    <row r="261" spans="1:7" x14ac:dyDescent="0.2">
      <c r="A261">
        <v>73829</v>
      </c>
      <c r="B261">
        <v>122.5</v>
      </c>
      <c r="C261">
        <v>25.7</v>
      </c>
      <c r="D261">
        <v>17.100000000000001</v>
      </c>
      <c r="G261" t="b">
        <f t="shared" si="4"/>
        <v>0</v>
      </c>
    </row>
    <row r="262" spans="1:7" x14ac:dyDescent="0.2">
      <c r="A262">
        <v>73831</v>
      </c>
      <c r="B262">
        <v>173.2</v>
      </c>
      <c r="C262">
        <v>103.6</v>
      </c>
      <c r="D262">
        <v>34.5</v>
      </c>
      <c r="E262">
        <v>70</v>
      </c>
      <c r="F262">
        <v>114</v>
      </c>
      <c r="G262" t="b">
        <f t="shared" si="4"/>
        <v>1</v>
      </c>
    </row>
    <row r="263" spans="1:7" x14ac:dyDescent="0.2">
      <c r="A263">
        <v>73833</v>
      </c>
      <c r="B263">
        <v>159.30000000000001</v>
      </c>
      <c r="C263">
        <v>46.9</v>
      </c>
      <c r="D263">
        <v>18.5</v>
      </c>
      <c r="E263">
        <v>42</v>
      </c>
      <c r="F263">
        <v>96</v>
      </c>
      <c r="G263" t="b">
        <f t="shared" si="4"/>
        <v>0</v>
      </c>
    </row>
    <row r="264" spans="1:7" x14ac:dyDescent="0.2">
      <c r="A264">
        <v>73834</v>
      </c>
      <c r="B264">
        <v>173.3</v>
      </c>
      <c r="C264">
        <v>66.599999999999994</v>
      </c>
      <c r="D264">
        <v>22.2</v>
      </c>
      <c r="E264">
        <v>76</v>
      </c>
      <c r="F264">
        <v>112</v>
      </c>
      <c r="G264" t="b">
        <f t="shared" si="4"/>
        <v>0</v>
      </c>
    </row>
    <row r="265" spans="1:7" x14ac:dyDescent="0.2">
      <c r="A265">
        <v>73835</v>
      </c>
      <c r="B265">
        <v>165.6</v>
      </c>
      <c r="C265">
        <v>64.400000000000006</v>
      </c>
      <c r="D265">
        <v>23.5</v>
      </c>
      <c r="E265">
        <v>54</v>
      </c>
      <c r="F265">
        <v>120</v>
      </c>
      <c r="G265" t="b">
        <f t="shared" si="4"/>
        <v>0</v>
      </c>
    </row>
    <row r="266" spans="1:7" x14ac:dyDescent="0.2">
      <c r="A266">
        <v>73836</v>
      </c>
      <c r="B266">
        <v>133.6</v>
      </c>
      <c r="C266">
        <v>28.2</v>
      </c>
      <c r="D266">
        <v>15.8</v>
      </c>
      <c r="E266">
        <v>56</v>
      </c>
      <c r="F266">
        <v>82</v>
      </c>
      <c r="G266" t="b">
        <f t="shared" si="4"/>
        <v>0</v>
      </c>
    </row>
    <row r="267" spans="1:7" x14ac:dyDescent="0.2">
      <c r="A267">
        <v>73837</v>
      </c>
      <c r="B267">
        <v>180.8</v>
      </c>
      <c r="C267">
        <v>93.6</v>
      </c>
      <c r="D267">
        <v>28.6</v>
      </c>
      <c r="E267">
        <v>62</v>
      </c>
      <c r="F267">
        <v>102</v>
      </c>
      <c r="G267" t="b">
        <f t="shared" si="4"/>
        <v>0</v>
      </c>
    </row>
    <row r="268" spans="1:7" x14ac:dyDescent="0.2">
      <c r="A268">
        <v>73838</v>
      </c>
      <c r="B268">
        <v>83.6</v>
      </c>
      <c r="C268">
        <v>14.3</v>
      </c>
      <c r="D268">
        <v>20.5</v>
      </c>
      <c r="G268" t="b">
        <f t="shared" si="4"/>
        <v>0</v>
      </c>
    </row>
    <row r="269" spans="1:7" x14ac:dyDescent="0.2">
      <c r="A269">
        <v>73839</v>
      </c>
      <c r="B269">
        <v>167.2</v>
      </c>
      <c r="C269">
        <v>99</v>
      </c>
      <c r="D269">
        <v>35.4</v>
      </c>
      <c r="E269">
        <v>58</v>
      </c>
      <c r="F269">
        <v>136</v>
      </c>
      <c r="G269" t="b">
        <f t="shared" si="4"/>
        <v>1</v>
      </c>
    </row>
    <row r="270" spans="1:7" x14ac:dyDescent="0.2">
      <c r="A270">
        <v>73840</v>
      </c>
      <c r="B270">
        <v>152</v>
      </c>
      <c r="C270">
        <v>72</v>
      </c>
      <c r="D270">
        <v>31.2</v>
      </c>
      <c r="E270">
        <v>70</v>
      </c>
      <c r="F270">
        <v>120</v>
      </c>
      <c r="G270" t="b">
        <f t="shared" si="4"/>
        <v>1</v>
      </c>
    </row>
    <row r="271" spans="1:7" x14ac:dyDescent="0.2">
      <c r="A271">
        <v>73841</v>
      </c>
      <c r="B271">
        <v>167.6</v>
      </c>
      <c r="C271">
        <v>63.6</v>
      </c>
      <c r="D271">
        <v>22.6</v>
      </c>
      <c r="E271">
        <v>60</v>
      </c>
      <c r="F271">
        <v>104</v>
      </c>
      <c r="G271" t="b">
        <f t="shared" si="4"/>
        <v>0</v>
      </c>
    </row>
    <row r="272" spans="1:7" x14ac:dyDescent="0.2">
      <c r="A272">
        <v>73842</v>
      </c>
      <c r="B272">
        <v>162.5</v>
      </c>
      <c r="C272">
        <v>80.400000000000006</v>
      </c>
      <c r="D272">
        <v>30.4</v>
      </c>
      <c r="E272">
        <v>86</v>
      </c>
      <c r="F272">
        <v>156</v>
      </c>
      <c r="G272" t="b">
        <f t="shared" si="4"/>
        <v>1</v>
      </c>
    </row>
    <row r="273" spans="1:7" x14ac:dyDescent="0.2">
      <c r="A273">
        <v>73843</v>
      </c>
      <c r="B273">
        <v>167.9</v>
      </c>
      <c r="C273">
        <v>79.8</v>
      </c>
      <c r="D273">
        <v>28.3</v>
      </c>
      <c r="E273">
        <v>84</v>
      </c>
      <c r="F273">
        <v>118</v>
      </c>
      <c r="G273" t="b">
        <f t="shared" si="4"/>
        <v>0</v>
      </c>
    </row>
    <row r="274" spans="1:7" x14ac:dyDescent="0.2">
      <c r="A274">
        <v>73844</v>
      </c>
      <c r="B274">
        <v>143.30000000000001</v>
      </c>
      <c r="C274">
        <v>55.9</v>
      </c>
      <c r="D274">
        <v>27.2</v>
      </c>
      <c r="G274" t="b">
        <f t="shared" si="4"/>
        <v>0</v>
      </c>
    </row>
    <row r="275" spans="1:7" x14ac:dyDescent="0.2">
      <c r="A275">
        <v>73845</v>
      </c>
      <c r="B275">
        <v>156.1</v>
      </c>
      <c r="C275">
        <v>95.3</v>
      </c>
      <c r="D275">
        <v>39.1</v>
      </c>
      <c r="E275">
        <v>74</v>
      </c>
      <c r="F275">
        <v>140</v>
      </c>
      <c r="G275" t="b">
        <f t="shared" si="4"/>
        <v>1</v>
      </c>
    </row>
    <row r="276" spans="1:7" x14ac:dyDescent="0.2">
      <c r="A276">
        <v>73846</v>
      </c>
      <c r="B276">
        <v>155.9</v>
      </c>
      <c r="C276">
        <v>83.7</v>
      </c>
      <c r="D276">
        <v>34.4</v>
      </c>
      <c r="E276">
        <v>74</v>
      </c>
      <c r="F276">
        <v>110</v>
      </c>
      <c r="G276" t="b">
        <f t="shared" si="4"/>
        <v>1</v>
      </c>
    </row>
    <row r="277" spans="1:7" x14ac:dyDescent="0.2">
      <c r="A277">
        <v>73847</v>
      </c>
      <c r="B277">
        <v>180.9</v>
      </c>
      <c r="C277">
        <v>96.8</v>
      </c>
      <c r="D277">
        <v>29.6</v>
      </c>
      <c r="E277">
        <v>92</v>
      </c>
      <c r="F277">
        <v>138</v>
      </c>
      <c r="G277" t="b">
        <f t="shared" si="4"/>
        <v>0</v>
      </c>
    </row>
    <row r="278" spans="1:7" x14ac:dyDescent="0.2">
      <c r="A278">
        <v>73848</v>
      </c>
      <c r="B278">
        <v>168.1</v>
      </c>
      <c r="C278">
        <v>116.1</v>
      </c>
      <c r="D278">
        <v>41.1</v>
      </c>
      <c r="E278">
        <v>52</v>
      </c>
      <c r="F278">
        <v>118</v>
      </c>
      <c r="G278" t="b">
        <f t="shared" si="4"/>
        <v>1</v>
      </c>
    </row>
    <row r="279" spans="1:7" x14ac:dyDescent="0.2">
      <c r="A279">
        <v>73849</v>
      </c>
      <c r="B279">
        <v>158.80000000000001</v>
      </c>
      <c r="C279">
        <v>49.3</v>
      </c>
      <c r="D279">
        <v>19.5</v>
      </c>
      <c r="E279">
        <v>70</v>
      </c>
      <c r="F279">
        <v>104</v>
      </c>
      <c r="G279" t="b">
        <f t="shared" si="4"/>
        <v>0</v>
      </c>
    </row>
    <row r="280" spans="1:7" x14ac:dyDescent="0.2">
      <c r="A280">
        <v>73850</v>
      </c>
      <c r="B280">
        <v>174.7</v>
      </c>
      <c r="C280">
        <v>69.5</v>
      </c>
      <c r="D280">
        <v>22.8</v>
      </c>
      <c r="E280">
        <v>78</v>
      </c>
      <c r="F280">
        <v>118</v>
      </c>
      <c r="G280" t="b">
        <f t="shared" si="4"/>
        <v>0</v>
      </c>
    </row>
    <row r="281" spans="1:7" x14ac:dyDescent="0.2">
      <c r="A281">
        <v>73851</v>
      </c>
      <c r="B281">
        <v>161.1</v>
      </c>
      <c r="C281">
        <v>72.3</v>
      </c>
      <c r="D281">
        <v>27.9</v>
      </c>
      <c r="E281">
        <v>64</v>
      </c>
      <c r="F281">
        <v>110</v>
      </c>
      <c r="G281" t="b">
        <f t="shared" si="4"/>
        <v>0</v>
      </c>
    </row>
    <row r="282" spans="1:7" x14ac:dyDescent="0.2">
      <c r="A282">
        <v>73852</v>
      </c>
      <c r="B282">
        <v>161.19999999999999</v>
      </c>
      <c r="C282">
        <v>79.2</v>
      </c>
      <c r="D282">
        <v>30.5</v>
      </c>
      <c r="G282" t="b">
        <f t="shared" si="4"/>
        <v>1</v>
      </c>
    </row>
    <row r="283" spans="1:7" x14ac:dyDescent="0.2">
      <c r="A283">
        <v>73853</v>
      </c>
      <c r="B283">
        <v>147.69999999999999</v>
      </c>
      <c r="C283">
        <v>33.6</v>
      </c>
      <c r="D283">
        <v>15.4</v>
      </c>
      <c r="E283">
        <v>74</v>
      </c>
      <c r="F283">
        <v>116</v>
      </c>
      <c r="G283" t="b">
        <f t="shared" si="4"/>
        <v>0</v>
      </c>
    </row>
    <row r="284" spans="1:7" x14ac:dyDescent="0.2">
      <c r="A284">
        <v>73854</v>
      </c>
      <c r="C284">
        <v>12.4</v>
      </c>
      <c r="G284" t="e">
        <f t="shared" si="4"/>
        <v>#DIV/0!</v>
      </c>
    </row>
    <row r="285" spans="1:7" x14ac:dyDescent="0.2">
      <c r="A285">
        <v>73855</v>
      </c>
      <c r="B285">
        <v>153</v>
      </c>
      <c r="C285">
        <v>137.1</v>
      </c>
      <c r="D285">
        <v>58.6</v>
      </c>
      <c r="G285" t="b">
        <f t="shared" si="4"/>
        <v>1</v>
      </c>
    </row>
    <row r="286" spans="1:7" x14ac:dyDescent="0.2">
      <c r="A286">
        <v>73856</v>
      </c>
      <c r="C286">
        <v>11.2</v>
      </c>
      <c r="G286" t="e">
        <f t="shared" si="4"/>
        <v>#DIV/0!</v>
      </c>
    </row>
    <row r="287" spans="1:7" x14ac:dyDescent="0.2">
      <c r="A287">
        <v>73858</v>
      </c>
      <c r="B287">
        <v>182.7</v>
      </c>
      <c r="C287">
        <v>88.9</v>
      </c>
      <c r="D287">
        <v>26.6</v>
      </c>
      <c r="E287">
        <v>64</v>
      </c>
      <c r="F287">
        <v>116</v>
      </c>
      <c r="G287" t="b">
        <f t="shared" si="4"/>
        <v>0</v>
      </c>
    </row>
    <row r="288" spans="1:7" x14ac:dyDescent="0.2">
      <c r="A288">
        <v>73859</v>
      </c>
      <c r="B288">
        <v>169.2</v>
      </c>
      <c r="C288">
        <v>90.2</v>
      </c>
      <c r="D288">
        <v>31.5</v>
      </c>
      <c r="E288">
        <v>84</v>
      </c>
      <c r="F288">
        <v>126</v>
      </c>
      <c r="G288" t="b">
        <f t="shared" si="4"/>
        <v>1</v>
      </c>
    </row>
    <row r="289" spans="1:7" x14ac:dyDescent="0.2">
      <c r="A289">
        <v>73860</v>
      </c>
      <c r="B289">
        <v>175.1</v>
      </c>
      <c r="C289">
        <v>69.3</v>
      </c>
      <c r="D289">
        <v>22.6</v>
      </c>
      <c r="E289">
        <v>94</v>
      </c>
      <c r="F289">
        <v>150</v>
      </c>
      <c r="G289" t="b">
        <f t="shared" si="4"/>
        <v>0</v>
      </c>
    </row>
    <row r="290" spans="1:7" x14ac:dyDescent="0.2">
      <c r="A290">
        <v>73861</v>
      </c>
      <c r="B290">
        <v>183</v>
      </c>
      <c r="C290">
        <v>116.3</v>
      </c>
      <c r="D290">
        <v>34.700000000000003</v>
      </c>
      <c r="G290" t="b">
        <f t="shared" si="4"/>
        <v>1</v>
      </c>
    </row>
    <row r="291" spans="1:7" x14ac:dyDescent="0.2">
      <c r="A291">
        <v>73862</v>
      </c>
      <c r="B291">
        <v>149.1</v>
      </c>
      <c r="C291">
        <v>98.2</v>
      </c>
      <c r="D291">
        <v>44.2</v>
      </c>
      <c r="E291">
        <v>56</v>
      </c>
      <c r="F291">
        <v>150</v>
      </c>
      <c r="G291" t="b">
        <f t="shared" si="4"/>
        <v>1</v>
      </c>
    </row>
    <row r="292" spans="1:7" x14ac:dyDescent="0.2">
      <c r="A292">
        <v>73863</v>
      </c>
      <c r="B292">
        <v>172.2</v>
      </c>
      <c r="C292">
        <v>65.8</v>
      </c>
      <c r="D292">
        <v>22.2</v>
      </c>
      <c r="E292">
        <v>0</v>
      </c>
      <c r="F292">
        <v>128</v>
      </c>
      <c r="G292" t="b">
        <f t="shared" si="4"/>
        <v>0</v>
      </c>
    </row>
    <row r="293" spans="1:7" x14ac:dyDescent="0.2">
      <c r="A293">
        <v>73864</v>
      </c>
      <c r="B293">
        <v>158</v>
      </c>
      <c r="C293">
        <v>78.7</v>
      </c>
      <c r="D293">
        <v>31.5</v>
      </c>
      <c r="E293">
        <v>68</v>
      </c>
      <c r="F293">
        <v>108</v>
      </c>
      <c r="G293" t="b">
        <f t="shared" si="4"/>
        <v>1</v>
      </c>
    </row>
    <row r="294" spans="1:7" x14ac:dyDescent="0.2">
      <c r="A294">
        <v>73865</v>
      </c>
      <c r="B294">
        <v>187.1</v>
      </c>
      <c r="C294">
        <v>73.3</v>
      </c>
      <c r="D294">
        <v>20.9</v>
      </c>
      <c r="E294">
        <v>82</v>
      </c>
      <c r="F294">
        <v>122</v>
      </c>
      <c r="G294" t="b">
        <f t="shared" si="4"/>
        <v>0</v>
      </c>
    </row>
    <row r="295" spans="1:7" x14ac:dyDescent="0.2">
      <c r="A295">
        <v>73866</v>
      </c>
      <c r="B295">
        <v>158.19999999999999</v>
      </c>
      <c r="C295">
        <v>127.3</v>
      </c>
      <c r="D295">
        <v>50.9</v>
      </c>
      <c r="E295">
        <v>72</v>
      </c>
      <c r="F295">
        <v>128</v>
      </c>
      <c r="G295" t="b">
        <f t="shared" si="4"/>
        <v>1</v>
      </c>
    </row>
    <row r="296" spans="1:7" x14ac:dyDescent="0.2">
      <c r="A296">
        <v>73868</v>
      </c>
      <c r="B296">
        <v>176.8</v>
      </c>
      <c r="C296">
        <v>88.1</v>
      </c>
      <c r="D296">
        <v>28.2</v>
      </c>
      <c r="E296">
        <v>72</v>
      </c>
      <c r="F296">
        <v>112</v>
      </c>
      <c r="G296" t="b">
        <f t="shared" si="4"/>
        <v>0</v>
      </c>
    </row>
    <row r="297" spans="1:7" x14ac:dyDescent="0.2">
      <c r="A297">
        <v>73869</v>
      </c>
      <c r="B297">
        <v>128.80000000000001</v>
      </c>
      <c r="C297">
        <v>26.2</v>
      </c>
      <c r="D297">
        <v>15.8</v>
      </c>
      <c r="G297" t="b">
        <f t="shared" si="4"/>
        <v>0</v>
      </c>
    </row>
    <row r="298" spans="1:7" x14ac:dyDescent="0.2">
      <c r="A298">
        <v>73870</v>
      </c>
      <c r="B298">
        <v>189.9</v>
      </c>
      <c r="C298">
        <v>109.3</v>
      </c>
      <c r="D298">
        <v>30.3</v>
      </c>
      <c r="E298">
        <v>56</v>
      </c>
      <c r="F298">
        <v>136</v>
      </c>
      <c r="G298" t="b">
        <f t="shared" si="4"/>
        <v>1</v>
      </c>
    </row>
    <row r="299" spans="1:7" x14ac:dyDescent="0.2">
      <c r="A299">
        <v>73872</v>
      </c>
      <c r="B299">
        <v>158.30000000000001</v>
      </c>
      <c r="C299">
        <v>70.3</v>
      </c>
      <c r="D299">
        <v>28.1</v>
      </c>
      <c r="E299">
        <v>70</v>
      </c>
      <c r="F299">
        <v>110</v>
      </c>
      <c r="G299" t="b">
        <f t="shared" si="4"/>
        <v>0</v>
      </c>
    </row>
    <row r="300" spans="1:7" x14ac:dyDescent="0.2">
      <c r="A300">
        <v>73873</v>
      </c>
      <c r="B300">
        <v>161.69999999999999</v>
      </c>
      <c r="C300">
        <v>68.3</v>
      </c>
      <c r="D300">
        <v>26.1</v>
      </c>
      <c r="E300">
        <v>70</v>
      </c>
      <c r="F300">
        <v>138</v>
      </c>
      <c r="G300" t="b">
        <f t="shared" si="4"/>
        <v>0</v>
      </c>
    </row>
    <row r="301" spans="1:7" x14ac:dyDescent="0.2">
      <c r="A301">
        <v>73874</v>
      </c>
      <c r="B301">
        <v>94.1</v>
      </c>
      <c r="C301">
        <v>14.7</v>
      </c>
      <c r="D301">
        <v>16.600000000000001</v>
      </c>
      <c r="G301" t="b">
        <f t="shared" si="4"/>
        <v>0</v>
      </c>
    </row>
    <row r="302" spans="1:7" x14ac:dyDescent="0.2">
      <c r="A302">
        <v>73875</v>
      </c>
      <c r="B302">
        <v>180.8</v>
      </c>
      <c r="C302">
        <v>92.3</v>
      </c>
      <c r="D302">
        <v>28.2</v>
      </c>
      <c r="E302">
        <v>84</v>
      </c>
      <c r="F302">
        <v>122</v>
      </c>
      <c r="G302" t="b">
        <f t="shared" si="4"/>
        <v>0</v>
      </c>
    </row>
    <row r="303" spans="1:7" x14ac:dyDescent="0.2">
      <c r="A303">
        <v>73876</v>
      </c>
      <c r="C303">
        <v>9.5</v>
      </c>
      <c r="G303" t="e">
        <f t="shared" si="4"/>
        <v>#DIV/0!</v>
      </c>
    </row>
    <row r="304" spans="1:7" x14ac:dyDescent="0.2">
      <c r="A304">
        <v>73877</v>
      </c>
      <c r="C304">
        <v>8.1999999999999993</v>
      </c>
      <c r="G304" t="e">
        <f t="shared" si="4"/>
        <v>#DIV/0!</v>
      </c>
    </row>
    <row r="305" spans="1:7" x14ac:dyDescent="0.2">
      <c r="A305">
        <v>73878</v>
      </c>
      <c r="B305">
        <v>167.6</v>
      </c>
      <c r="C305">
        <v>71.400000000000006</v>
      </c>
      <c r="D305">
        <v>25.4</v>
      </c>
      <c r="E305">
        <v>88</v>
      </c>
      <c r="F305">
        <v>132</v>
      </c>
      <c r="G305" t="b">
        <f t="shared" si="4"/>
        <v>0</v>
      </c>
    </row>
    <row r="306" spans="1:7" x14ac:dyDescent="0.2">
      <c r="A306">
        <v>73879</v>
      </c>
      <c r="B306">
        <v>161.4</v>
      </c>
      <c r="C306">
        <v>50.3</v>
      </c>
      <c r="D306">
        <v>19.3</v>
      </c>
      <c r="E306">
        <v>76</v>
      </c>
      <c r="F306">
        <v>146</v>
      </c>
      <c r="G306" t="b">
        <f t="shared" si="4"/>
        <v>0</v>
      </c>
    </row>
    <row r="307" spans="1:7" x14ac:dyDescent="0.2">
      <c r="A307">
        <v>73880</v>
      </c>
      <c r="B307">
        <v>163.19999999999999</v>
      </c>
      <c r="C307">
        <v>110.8</v>
      </c>
      <c r="D307">
        <v>41.6</v>
      </c>
      <c r="E307">
        <v>90</v>
      </c>
      <c r="F307">
        <v>122</v>
      </c>
      <c r="G307" t="b">
        <f t="shared" si="4"/>
        <v>1</v>
      </c>
    </row>
    <row r="308" spans="1:7" x14ac:dyDescent="0.2">
      <c r="A308">
        <v>73881</v>
      </c>
      <c r="B308">
        <v>174.2</v>
      </c>
      <c r="C308">
        <v>110.7</v>
      </c>
      <c r="D308">
        <v>36.5</v>
      </c>
      <c r="E308">
        <v>54</v>
      </c>
      <c r="F308">
        <v>114</v>
      </c>
      <c r="G308" t="b">
        <f t="shared" si="4"/>
        <v>1</v>
      </c>
    </row>
    <row r="309" spans="1:7" x14ac:dyDescent="0.2">
      <c r="A309">
        <v>73882</v>
      </c>
      <c r="B309">
        <v>157.19999999999999</v>
      </c>
      <c r="C309">
        <v>65.7</v>
      </c>
      <c r="D309">
        <v>26.6</v>
      </c>
      <c r="E309">
        <v>60</v>
      </c>
      <c r="F309">
        <v>110</v>
      </c>
      <c r="G309" t="b">
        <f t="shared" si="4"/>
        <v>0</v>
      </c>
    </row>
    <row r="310" spans="1:7" x14ac:dyDescent="0.2">
      <c r="A310">
        <v>73883</v>
      </c>
      <c r="B310">
        <v>167.8</v>
      </c>
      <c r="C310">
        <v>112.4</v>
      </c>
      <c r="D310">
        <v>39.9</v>
      </c>
      <c r="E310">
        <v>66</v>
      </c>
      <c r="F310">
        <v>104</v>
      </c>
      <c r="G310" t="b">
        <f t="shared" si="4"/>
        <v>1</v>
      </c>
    </row>
    <row r="311" spans="1:7" x14ac:dyDescent="0.2">
      <c r="A311">
        <v>73884</v>
      </c>
      <c r="B311">
        <v>173.2</v>
      </c>
      <c r="C311">
        <v>92</v>
      </c>
      <c r="D311">
        <v>30.7</v>
      </c>
      <c r="E311">
        <v>66</v>
      </c>
      <c r="F311">
        <v>116</v>
      </c>
      <c r="G311" t="b">
        <f t="shared" si="4"/>
        <v>1</v>
      </c>
    </row>
    <row r="312" spans="1:7" x14ac:dyDescent="0.2">
      <c r="A312">
        <v>73885</v>
      </c>
      <c r="B312">
        <v>130.5</v>
      </c>
      <c r="C312">
        <v>22.8</v>
      </c>
      <c r="D312">
        <v>13.4</v>
      </c>
      <c r="G312" t="b">
        <f t="shared" si="4"/>
        <v>0</v>
      </c>
    </row>
    <row r="313" spans="1:7" x14ac:dyDescent="0.2">
      <c r="A313">
        <v>73886</v>
      </c>
      <c r="B313">
        <v>163</v>
      </c>
      <c r="C313">
        <v>82.9</v>
      </c>
      <c r="D313">
        <v>31.2</v>
      </c>
      <c r="E313">
        <v>74</v>
      </c>
      <c r="F313">
        <v>132</v>
      </c>
      <c r="G313" t="b">
        <f t="shared" si="4"/>
        <v>1</v>
      </c>
    </row>
    <row r="314" spans="1:7" x14ac:dyDescent="0.2">
      <c r="A314">
        <v>73887</v>
      </c>
      <c r="B314">
        <v>170.8</v>
      </c>
      <c r="C314">
        <v>89.9</v>
      </c>
      <c r="D314">
        <v>30.8</v>
      </c>
      <c r="E314">
        <v>54</v>
      </c>
      <c r="F314">
        <v>122</v>
      </c>
      <c r="G314" t="b">
        <f t="shared" si="4"/>
        <v>1</v>
      </c>
    </row>
    <row r="315" spans="1:7" x14ac:dyDescent="0.2">
      <c r="A315">
        <v>73888</v>
      </c>
      <c r="B315">
        <v>175.6</v>
      </c>
      <c r="C315">
        <v>101.8</v>
      </c>
      <c r="D315">
        <v>33</v>
      </c>
      <c r="E315">
        <v>84</v>
      </c>
      <c r="F315">
        <v>142</v>
      </c>
      <c r="G315" t="b">
        <f t="shared" si="4"/>
        <v>1</v>
      </c>
    </row>
    <row r="316" spans="1:7" x14ac:dyDescent="0.2">
      <c r="A316">
        <v>73889</v>
      </c>
      <c r="B316">
        <v>167.8</v>
      </c>
      <c r="C316">
        <v>52.3</v>
      </c>
      <c r="D316">
        <v>18.600000000000001</v>
      </c>
      <c r="E316">
        <v>54</v>
      </c>
      <c r="F316">
        <v>108</v>
      </c>
      <c r="G316" t="b">
        <f t="shared" si="4"/>
        <v>0</v>
      </c>
    </row>
    <row r="317" spans="1:7" x14ac:dyDescent="0.2">
      <c r="A317">
        <v>73890</v>
      </c>
      <c r="B317">
        <v>177</v>
      </c>
      <c r="C317">
        <v>132</v>
      </c>
      <c r="D317">
        <v>42.1</v>
      </c>
      <c r="E317">
        <v>70</v>
      </c>
      <c r="F317">
        <v>114</v>
      </c>
      <c r="G317" t="b">
        <f t="shared" si="4"/>
        <v>1</v>
      </c>
    </row>
    <row r="318" spans="1:7" x14ac:dyDescent="0.2">
      <c r="A318">
        <v>73891</v>
      </c>
      <c r="B318">
        <v>162.69999999999999</v>
      </c>
      <c r="C318">
        <v>53.2</v>
      </c>
      <c r="D318">
        <v>20.100000000000001</v>
      </c>
      <c r="G318" t="b">
        <f t="shared" si="4"/>
        <v>0</v>
      </c>
    </row>
    <row r="319" spans="1:7" x14ac:dyDescent="0.2">
      <c r="A319">
        <v>73892</v>
      </c>
      <c r="B319">
        <v>169.4</v>
      </c>
      <c r="C319">
        <v>61.6</v>
      </c>
      <c r="D319">
        <v>21.5</v>
      </c>
      <c r="E319">
        <v>74</v>
      </c>
      <c r="F319">
        <v>98</v>
      </c>
      <c r="G319" t="b">
        <f t="shared" si="4"/>
        <v>0</v>
      </c>
    </row>
    <row r="320" spans="1:7" x14ac:dyDescent="0.2">
      <c r="A320">
        <v>73893</v>
      </c>
      <c r="B320">
        <v>164.9</v>
      </c>
      <c r="C320">
        <v>56.2</v>
      </c>
      <c r="D320">
        <v>20.7</v>
      </c>
      <c r="G320" t="b">
        <f t="shared" si="4"/>
        <v>0</v>
      </c>
    </row>
    <row r="321" spans="1:7" x14ac:dyDescent="0.2">
      <c r="A321">
        <v>73894</v>
      </c>
      <c r="B321">
        <v>127.1</v>
      </c>
      <c r="C321">
        <v>25.6</v>
      </c>
      <c r="D321">
        <v>15.8</v>
      </c>
      <c r="G321" t="b">
        <f t="shared" si="4"/>
        <v>0</v>
      </c>
    </row>
    <row r="322" spans="1:7" x14ac:dyDescent="0.2">
      <c r="A322">
        <v>73895</v>
      </c>
      <c r="B322">
        <v>113</v>
      </c>
      <c r="C322">
        <v>18.899999999999999</v>
      </c>
      <c r="D322">
        <v>14.8</v>
      </c>
      <c r="G322" t="b">
        <f t="shared" si="4"/>
        <v>0</v>
      </c>
    </row>
    <row r="323" spans="1:7" x14ac:dyDescent="0.2">
      <c r="A323">
        <v>73896</v>
      </c>
      <c r="B323">
        <v>153.1</v>
      </c>
      <c r="C323">
        <v>47.1</v>
      </c>
      <c r="D323">
        <v>20.100000000000001</v>
      </c>
      <c r="G323" t="b">
        <f t="shared" ref="G323:G386" si="5">IF((C323/((B323/100))^2)&gt;30, TRUE, FALSE)</f>
        <v>0</v>
      </c>
    </row>
    <row r="324" spans="1:7" x14ac:dyDescent="0.2">
      <c r="A324">
        <v>73897</v>
      </c>
      <c r="B324">
        <v>152.69999999999999</v>
      </c>
      <c r="C324">
        <v>35.700000000000003</v>
      </c>
      <c r="D324">
        <v>15.3</v>
      </c>
      <c r="E324">
        <v>44</v>
      </c>
      <c r="F324">
        <v>98</v>
      </c>
      <c r="G324" t="b">
        <f t="shared" si="5"/>
        <v>0</v>
      </c>
    </row>
    <row r="325" spans="1:7" x14ac:dyDescent="0.2">
      <c r="A325">
        <v>73898</v>
      </c>
      <c r="B325">
        <v>135.30000000000001</v>
      </c>
      <c r="C325">
        <v>29.8</v>
      </c>
      <c r="D325">
        <v>16.3</v>
      </c>
      <c r="E325">
        <v>38</v>
      </c>
      <c r="F325">
        <v>96</v>
      </c>
      <c r="G325" t="b">
        <f t="shared" si="5"/>
        <v>0</v>
      </c>
    </row>
    <row r="326" spans="1:7" x14ac:dyDescent="0.2">
      <c r="A326">
        <v>73899</v>
      </c>
      <c r="B326">
        <v>182.3</v>
      </c>
      <c r="C326">
        <v>140.6</v>
      </c>
      <c r="D326">
        <v>42.3</v>
      </c>
      <c r="E326">
        <v>54</v>
      </c>
      <c r="F326">
        <v>126</v>
      </c>
      <c r="G326" t="b">
        <f t="shared" si="5"/>
        <v>1</v>
      </c>
    </row>
    <row r="327" spans="1:7" x14ac:dyDescent="0.2">
      <c r="A327">
        <v>73900</v>
      </c>
      <c r="B327">
        <v>189.7</v>
      </c>
      <c r="C327">
        <v>95.7</v>
      </c>
      <c r="D327">
        <v>26.6</v>
      </c>
      <c r="G327" t="b">
        <f t="shared" si="5"/>
        <v>0</v>
      </c>
    </row>
    <row r="328" spans="1:7" x14ac:dyDescent="0.2">
      <c r="A328">
        <v>73901</v>
      </c>
      <c r="B328">
        <v>181.4</v>
      </c>
      <c r="C328">
        <v>81.3</v>
      </c>
      <c r="D328">
        <v>24.7</v>
      </c>
      <c r="E328">
        <v>74</v>
      </c>
      <c r="F328">
        <v>116</v>
      </c>
      <c r="G328" t="b">
        <f t="shared" si="5"/>
        <v>0</v>
      </c>
    </row>
    <row r="329" spans="1:7" x14ac:dyDescent="0.2">
      <c r="A329">
        <v>73902</v>
      </c>
      <c r="B329">
        <v>162.30000000000001</v>
      </c>
      <c r="C329">
        <v>60.3</v>
      </c>
      <c r="D329">
        <v>22.9</v>
      </c>
      <c r="E329">
        <v>62</v>
      </c>
      <c r="F329">
        <v>96</v>
      </c>
      <c r="G329" t="b">
        <f t="shared" si="5"/>
        <v>0</v>
      </c>
    </row>
    <row r="330" spans="1:7" x14ac:dyDescent="0.2">
      <c r="A330">
        <v>73903</v>
      </c>
      <c r="B330">
        <v>106.5</v>
      </c>
      <c r="C330">
        <v>17.600000000000001</v>
      </c>
      <c r="D330">
        <v>15.5</v>
      </c>
      <c r="G330" t="b">
        <f t="shared" si="5"/>
        <v>0</v>
      </c>
    </row>
    <row r="331" spans="1:7" x14ac:dyDescent="0.2">
      <c r="A331">
        <v>73904</v>
      </c>
      <c r="B331">
        <v>168.5</v>
      </c>
      <c r="C331">
        <v>59.2</v>
      </c>
      <c r="D331">
        <v>20.9</v>
      </c>
      <c r="E331">
        <v>52</v>
      </c>
      <c r="F331">
        <v>124</v>
      </c>
      <c r="G331" t="b">
        <f t="shared" si="5"/>
        <v>0</v>
      </c>
    </row>
    <row r="332" spans="1:7" x14ac:dyDescent="0.2">
      <c r="A332">
        <v>73905</v>
      </c>
      <c r="B332">
        <v>162</v>
      </c>
      <c r="C332">
        <v>52.7</v>
      </c>
      <c r="D332">
        <v>20.100000000000001</v>
      </c>
      <c r="E332">
        <v>54</v>
      </c>
      <c r="F332">
        <v>106</v>
      </c>
      <c r="G332" t="b">
        <f t="shared" si="5"/>
        <v>0</v>
      </c>
    </row>
    <row r="333" spans="1:7" x14ac:dyDescent="0.2">
      <c r="A333">
        <v>73906</v>
      </c>
      <c r="B333">
        <v>172.4</v>
      </c>
      <c r="C333">
        <v>85.9</v>
      </c>
      <c r="D333">
        <v>28.9</v>
      </c>
      <c r="E333">
        <v>68</v>
      </c>
      <c r="F333">
        <v>110</v>
      </c>
      <c r="G333" t="b">
        <f t="shared" si="5"/>
        <v>0</v>
      </c>
    </row>
    <row r="334" spans="1:7" x14ac:dyDescent="0.2">
      <c r="A334">
        <v>73907</v>
      </c>
      <c r="B334">
        <v>125.5</v>
      </c>
      <c r="C334">
        <v>40</v>
      </c>
      <c r="D334">
        <v>25.4</v>
      </c>
      <c r="E334">
        <v>42</v>
      </c>
      <c r="F334">
        <v>116</v>
      </c>
      <c r="G334" t="b">
        <f t="shared" si="5"/>
        <v>0</v>
      </c>
    </row>
    <row r="335" spans="1:7" x14ac:dyDescent="0.2">
      <c r="A335">
        <v>73908</v>
      </c>
      <c r="B335">
        <v>178.7</v>
      </c>
      <c r="C335">
        <v>95.5</v>
      </c>
      <c r="D335">
        <v>29.9</v>
      </c>
      <c r="E335">
        <v>52</v>
      </c>
      <c r="F335">
        <v>108</v>
      </c>
      <c r="G335" t="b">
        <f t="shared" si="5"/>
        <v>0</v>
      </c>
    </row>
    <row r="336" spans="1:7" x14ac:dyDescent="0.2">
      <c r="A336">
        <v>73909</v>
      </c>
      <c r="C336">
        <v>10.3</v>
      </c>
      <c r="G336" t="e">
        <f t="shared" si="5"/>
        <v>#DIV/0!</v>
      </c>
    </row>
    <row r="337" spans="1:7" x14ac:dyDescent="0.2">
      <c r="A337">
        <v>73910</v>
      </c>
      <c r="B337">
        <v>179.9</v>
      </c>
      <c r="C337">
        <v>71.900000000000006</v>
      </c>
      <c r="D337">
        <v>22.2</v>
      </c>
      <c r="E337">
        <v>76</v>
      </c>
      <c r="F337">
        <v>118</v>
      </c>
      <c r="G337" t="b">
        <f t="shared" si="5"/>
        <v>0</v>
      </c>
    </row>
    <row r="338" spans="1:7" x14ac:dyDescent="0.2">
      <c r="A338">
        <v>73911</v>
      </c>
      <c r="G338" t="e">
        <f t="shared" si="5"/>
        <v>#DIV/0!</v>
      </c>
    </row>
    <row r="339" spans="1:7" x14ac:dyDescent="0.2">
      <c r="A339">
        <v>73912</v>
      </c>
      <c r="C339">
        <v>5.8</v>
      </c>
      <c r="G339" t="e">
        <f t="shared" si="5"/>
        <v>#DIV/0!</v>
      </c>
    </row>
    <row r="340" spans="1:7" x14ac:dyDescent="0.2">
      <c r="A340">
        <v>73913</v>
      </c>
      <c r="B340">
        <v>191.3</v>
      </c>
      <c r="C340">
        <v>83.5</v>
      </c>
      <c r="D340">
        <v>22.8</v>
      </c>
      <c r="E340">
        <v>76</v>
      </c>
      <c r="F340">
        <v>138</v>
      </c>
      <c r="G340" t="b">
        <f t="shared" si="5"/>
        <v>0</v>
      </c>
    </row>
    <row r="341" spans="1:7" x14ac:dyDescent="0.2">
      <c r="A341">
        <v>73914</v>
      </c>
      <c r="B341">
        <v>160.30000000000001</v>
      </c>
      <c r="C341">
        <v>63.6</v>
      </c>
      <c r="D341">
        <v>24.8</v>
      </c>
      <c r="E341">
        <v>42</v>
      </c>
      <c r="F341">
        <v>108</v>
      </c>
      <c r="G341" t="b">
        <f t="shared" si="5"/>
        <v>0</v>
      </c>
    </row>
    <row r="342" spans="1:7" x14ac:dyDescent="0.2">
      <c r="A342">
        <v>73915</v>
      </c>
      <c r="B342">
        <v>168.3</v>
      </c>
      <c r="C342">
        <v>83.3</v>
      </c>
      <c r="D342">
        <v>29.4</v>
      </c>
      <c r="E342">
        <v>62</v>
      </c>
      <c r="F342">
        <v>88</v>
      </c>
      <c r="G342" t="b">
        <f t="shared" si="5"/>
        <v>0</v>
      </c>
    </row>
    <row r="343" spans="1:7" x14ac:dyDescent="0.2">
      <c r="A343">
        <v>73916</v>
      </c>
      <c r="B343">
        <v>159.80000000000001</v>
      </c>
      <c r="C343">
        <v>82.8</v>
      </c>
      <c r="D343">
        <v>32.4</v>
      </c>
      <c r="E343">
        <v>76</v>
      </c>
      <c r="F343">
        <v>134</v>
      </c>
      <c r="G343" t="b">
        <f t="shared" si="5"/>
        <v>1</v>
      </c>
    </row>
    <row r="344" spans="1:7" x14ac:dyDescent="0.2">
      <c r="A344">
        <v>73917</v>
      </c>
      <c r="B344">
        <v>123.7</v>
      </c>
      <c r="C344">
        <v>21.4</v>
      </c>
      <c r="D344">
        <v>14</v>
      </c>
      <c r="E344">
        <v>30</v>
      </c>
      <c r="F344">
        <v>100</v>
      </c>
      <c r="G344" t="b">
        <f t="shared" si="5"/>
        <v>0</v>
      </c>
    </row>
    <row r="345" spans="1:7" x14ac:dyDescent="0.2">
      <c r="A345">
        <v>73918</v>
      </c>
      <c r="B345">
        <v>180.5</v>
      </c>
      <c r="C345">
        <v>75.599999999999994</v>
      </c>
      <c r="D345">
        <v>23.2</v>
      </c>
      <c r="E345">
        <v>76</v>
      </c>
      <c r="F345">
        <v>120</v>
      </c>
      <c r="G345" t="b">
        <f t="shared" si="5"/>
        <v>0</v>
      </c>
    </row>
    <row r="346" spans="1:7" x14ac:dyDescent="0.2">
      <c r="A346">
        <v>73919</v>
      </c>
      <c r="B346">
        <v>173.2</v>
      </c>
      <c r="C346">
        <v>93.4</v>
      </c>
      <c r="D346">
        <v>31.1</v>
      </c>
      <c r="E346">
        <v>66</v>
      </c>
      <c r="F346">
        <v>150</v>
      </c>
      <c r="G346" t="b">
        <f t="shared" si="5"/>
        <v>1</v>
      </c>
    </row>
    <row r="347" spans="1:7" x14ac:dyDescent="0.2">
      <c r="A347">
        <v>73920</v>
      </c>
      <c r="B347">
        <v>168.7</v>
      </c>
      <c r="C347">
        <v>60</v>
      </c>
      <c r="D347">
        <v>21.1</v>
      </c>
      <c r="E347">
        <v>88</v>
      </c>
      <c r="F347">
        <v>128</v>
      </c>
      <c r="G347" t="b">
        <f t="shared" si="5"/>
        <v>0</v>
      </c>
    </row>
    <row r="348" spans="1:7" x14ac:dyDescent="0.2">
      <c r="A348">
        <v>73921</v>
      </c>
      <c r="C348">
        <v>52.1</v>
      </c>
      <c r="G348" t="e">
        <f t="shared" si="5"/>
        <v>#DIV/0!</v>
      </c>
    </row>
    <row r="349" spans="1:7" x14ac:dyDescent="0.2">
      <c r="A349">
        <v>73922</v>
      </c>
      <c r="B349">
        <v>150.6</v>
      </c>
      <c r="C349">
        <v>96.8</v>
      </c>
      <c r="D349">
        <v>42.7</v>
      </c>
      <c r="G349" t="b">
        <f t="shared" si="5"/>
        <v>1</v>
      </c>
    </row>
    <row r="350" spans="1:7" x14ac:dyDescent="0.2">
      <c r="A350">
        <v>73923</v>
      </c>
      <c r="B350">
        <v>114.5</v>
      </c>
      <c r="C350">
        <v>28</v>
      </c>
      <c r="D350">
        <v>21.4</v>
      </c>
      <c r="G350" t="b">
        <f t="shared" si="5"/>
        <v>0</v>
      </c>
    </row>
    <row r="351" spans="1:7" x14ac:dyDescent="0.2">
      <c r="A351">
        <v>73924</v>
      </c>
      <c r="B351">
        <v>166.3</v>
      </c>
      <c r="C351">
        <v>68.8</v>
      </c>
      <c r="D351">
        <v>24.9</v>
      </c>
      <c r="E351">
        <v>50</v>
      </c>
      <c r="F351">
        <v>92</v>
      </c>
      <c r="G351" t="b">
        <f t="shared" si="5"/>
        <v>0</v>
      </c>
    </row>
    <row r="352" spans="1:7" x14ac:dyDescent="0.2">
      <c r="A352">
        <v>73925</v>
      </c>
      <c r="B352">
        <v>168.6</v>
      </c>
      <c r="C352">
        <v>81.5</v>
      </c>
      <c r="D352">
        <v>28.7</v>
      </c>
      <c r="E352">
        <v>68</v>
      </c>
      <c r="F352">
        <v>112</v>
      </c>
      <c r="G352" t="b">
        <f t="shared" si="5"/>
        <v>0</v>
      </c>
    </row>
    <row r="353" spans="1:7" x14ac:dyDescent="0.2">
      <c r="A353">
        <v>73926</v>
      </c>
      <c r="B353">
        <v>169.1</v>
      </c>
      <c r="C353">
        <v>88.4</v>
      </c>
      <c r="D353">
        <v>30.9</v>
      </c>
      <c r="E353">
        <v>78</v>
      </c>
      <c r="F353">
        <v>140</v>
      </c>
      <c r="G353" t="b">
        <f t="shared" si="5"/>
        <v>1</v>
      </c>
    </row>
    <row r="354" spans="1:7" x14ac:dyDescent="0.2">
      <c r="A354">
        <v>73927</v>
      </c>
      <c r="B354">
        <v>105.4</v>
      </c>
      <c r="C354">
        <v>22.1</v>
      </c>
      <c r="D354">
        <v>19.899999999999999</v>
      </c>
      <c r="G354" t="b">
        <f t="shared" si="5"/>
        <v>0</v>
      </c>
    </row>
    <row r="355" spans="1:7" x14ac:dyDescent="0.2">
      <c r="A355">
        <v>73928</v>
      </c>
      <c r="B355">
        <v>189.1</v>
      </c>
      <c r="C355">
        <v>117.6</v>
      </c>
      <c r="D355">
        <v>32.9</v>
      </c>
      <c r="E355">
        <v>70</v>
      </c>
      <c r="F355">
        <v>124</v>
      </c>
      <c r="G355" t="b">
        <f t="shared" si="5"/>
        <v>1</v>
      </c>
    </row>
    <row r="356" spans="1:7" x14ac:dyDescent="0.2">
      <c r="A356">
        <v>73929</v>
      </c>
      <c r="B356">
        <v>99</v>
      </c>
      <c r="C356">
        <v>17.600000000000001</v>
      </c>
      <c r="D356">
        <v>18</v>
      </c>
      <c r="G356" t="b">
        <f t="shared" si="5"/>
        <v>0</v>
      </c>
    </row>
    <row r="357" spans="1:7" x14ac:dyDescent="0.2">
      <c r="A357">
        <v>73930</v>
      </c>
      <c r="B357">
        <v>164</v>
      </c>
      <c r="C357">
        <v>92.4</v>
      </c>
      <c r="D357">
        <v>34.4</v>
      </c>
      <c r="E357">
        <v>66</v>
      </c>
      <c r="F357">
        <v>136</v>
      </c>
      <c r="G357" t="b">
        <f t="shared" si="5"/>
        <v>1</v>
      </c>
    </row>
    <row r="358" spans="1:7" x14ac:dyDescent="0.2">
      <c r="A358">
        <v>73931</v>
      </c>
      <c r="B358">
        <v>146.69999999999999</v>
      </c>
      <c r="C358">
        <v>68.900000000000006</v>
      </c>
      <c r="D358">
        <v>32</v>
      </c>
      <c r="G358" t="b">
        <f t="shared" si="5"/>
        <v>1</v>
      </c>
    </row>
    <row r="359" spans="1:7" x14ac:dyDescent="0.2">
      <c r="A359">
        <v>73932</v>
      </c>
      <c r="B359">
        <v>189.1</v>
      </c>
      <c r="C359">
        <v>94.4</v>
      </c>
      <c r="D359">
        <v>26.4</v>
      </c>
      <c r="E359">
        <v>78</v>
      </c>
      <c r="F359">
        <v>114</v>
      </c>
      <c r="G359" t="b">
        <f t="shared" si="5"/>
        <v>0</v>
      </c>
    </row>
    <row r="360" spans="1:7" x14ac:dyDescent="0.2">
      <c r="A360">
        <v>73933</v>
      </c>
      <c r="B360">
        <v>145.69999999999999</v>
      </c>
      <c r="C360">
        <v>39.700000000000003</v>
      </c>
      <c r="D360">
        <v>18.7</v>
      </c>
      <c r="E360">
        <v>24</v>
      </c>
      <c r="F360">
        <v>98</v>
      </c>
      <c r="G360" t="b">
        <f t="shared" si="5"/>
        <v>0</v>
      </c>
    </row>
    <row r="361" spans="1:7" x14ac:dyDescent="0.2">
      <c r="A361">
        <v>73934</v>
      </c>
      <c r="B361">
        <v>170.9</v>
      </c>
      <c r="C361">
        <v>86.8</v>
      </c>
      <c r="D361">
        <v>29.7</v>
      </c>
      <c r="E361">
        <v>66</v>
      </c>
      <c r="F361">
        <v>138</v>
      </c>
      <c r="G361" t="b">
        <f t="shared" si="5"/>
        <v>0</v>
      </c>
    </row>
    <row r="362" spans="1:7" x14ac:dyDescent="0.2">
      <c r="A362">
        <v>73935</v>
      </c>
      <c r="B362">
        <v>174.3</v>
      </c>
      <c r="C362">
        <v>73.599999999999994</v>
      </c>
      <c r="D362">
        <v>24.2</v>
      </c>
      <c r="E362">
        <v>68</v>
      </c>
      <c r="F362">
        <v>132</v>
      </c>
      <c r="G362" t="b">
        <f t="shared" si="5"/>
        <v>0</v>
      </c>
    </row>
    <row r="363" spans="1:7" x14ac:dyDescent="0.2">
      <c r="A363">
        <v>73936</v>
      </c>
      <c r="B363">
        <v>95.7</v>
      </c>
      <c r="C363">
        <v>13.6</v>
      </c>
      <c r="D363">
        <v>14.8</v>
      </c>
      <c r="G363" t="b">
        <f t="shared" si="5"/>
        <v>0</v>
      </c>
    </row>
    <row r="364" spans="1:7" x14ac:dyDescent="0.2">
      <c r="A364">
        <v>73937</v>
      </c>
      <c r="B364">
        <v>153.5</v>
      </c>
      <c r="C364">
        <v>52.7</v>
      </c>
      <c r="D364">
        <v>22.4</v>
      </c>
      <c r="E364">
        <v>54</v>
      </c>
      <c r="F364">
        <v>92</v>
      </c>
      <c r="G364" t="b">
        <f t="shared" si="5"/>
        <v>0</v>
      </c>
    </row>
    <row r="365" spans="1:7" x14ac:dyDescent="0.2">
      <c r="A365">
        <v>73938</v>
      </c>
      <c r="B365">
        <v>162.30000000000001</v>
      </c>
      <c r="C365">
        <v>70.5</v>
      </c>
      <c r="D365">
        <v>26.8</v>
      </c>
      <c r="E365">
        <v>64</v>
      </c>
      <c r="F365">
        <v>106</v>
      </c>
      <c r="G365" t="b">
        <f t="shared" si="5"/>
        <v>0</v>
      </c>
    </row>
    <row r="366" spans="1:7" x14ac:dyDescent="0.2">
      <c r="A366">
        <v>73939</v>
      </c>
      <c r="B366">
        <v>123.1</v>
      </c>
      <c r="C366">
        <v>24.7</v>
      </c>
      <c r="D366">
        <v>16.3</v>
      </c>
      <c r="G366" t="b">
        <f t="shared" si="5"/>
        <v>0</v>
      </c>
    </row>
    <row r="367" spans="1:7" x14ac:dyDescent="0.2">
      <c r="A367">
        <v>73940</v>
      </c>
      <c r="B367">
        <v>127.4</v>
      </c>
      <c r="C367">
        <v>24.9</v>
      </c>
      <c r="D367">
        <v>15.3</v>
      </c>
      <c r="G367" t="b">
        <f t="shared" si="5"/>
        <v>0</v>
      </c>
    </row>
    <row r="368" spans="1:7" x14ac:dyDescent="0.2">
      <c r="A368">
        <v>73941</v>
      </c>
      <c r="B368">
        <v>170.1</v>
      </c>
      <c r="C368">
        <v>75.5</v>
      </c>
      <c r="D368">
        <v>26.1</v>
      </c>
      <c r="E368">
        <v>60</v>
      </c>
      <c r="F368">
        <v>120</v>
      </c>
      <c r="G368" t="b">
        <f t="shared" si="5"/>
        <v>0</v>
      </c>
    </row>
    <row r="369" spans="1:7" x14ac:dyDescent="0.2">
      <c r="A369">
        <v>73942</v>
      </c>
      <c r="B369">
        <v>108.9</v>
      </c>
      <c r="C369">
        <v>19.2</v>
      </c>
      <c r="D369">
        <v>16.2</v>
      </c>
      <c r="G369" t="b">
        <f t="shared" si="5"/>
        <v>0</v>
      </c>
    </row>
    <row r="370" spans="1:7" x14ac:dyDescent="0.2">
      <c r="A370">
        <v>73943</v>
      </c>
      <c r="B370">
        <v>161.5</v>
      </c>
      <c r="C370">
        <v>55.4</v>
      </c>
      <c r="D370">
        <v>21.2</v>
      </c>
      <c r="G370" t="b">
        <f t="shared" si="5"/>
        <v>0</v>
      </c>
    </row>
    <row r="371" spans="1:7" x14ac:dyDescent="0.2">
      <c r="A371">
        <v>73944</v>
      </c>
      <c r="C371">
        <v>8.8000000000000007</v>
      </c>
      <c r="G371" t="e">
        <f t="shared" si="5"/>
        <v>#DIV/0!</v>
      </c>
    </row>
    <row r="372" spans="1:7" x14ac:dyDescent="0.2">
      <c r="A372">
        <v>73945</v>
      </c>
      <c r="B372">
        <v>178.9</v>
      </c>
      <c r="C372">
        <v>120.2</v>
      </c>
      <c r="D372">
        <v>37.6</v>
      </c>
      <c r="E372">
        <v>64</v>
      </c>
      <c r="F372">
        <v>142</v>
      </c>
      <c r="G372" t="b">
        <f t="shared" si="5"/>
        <v>1</v>
      </c>
    </row>
    <row r="373" spans="1:7" x14ac:dyDescent="0.2">
      <c r="A373">
        <v>73946</v>
      </c>
      <c r="B373">
        <v>94.8</v>
      </c>
      <c r="C373">
        <v>14.9</v>
      </c>
      <c r="D373">
        <v>16.600000000000001</v>
      </c>
      <c r="G373" t="b">
        <f t="shared" si="5"/>
        <v>0</v>
      </c>
    </row>
    <row r="374" spans="1:7" x14ac:dyDescent="0.2">
      <c r="A374">
        <v>73947</v>
      </c>
      <c r="C374">
        <v>10.9</v>
      </c>
      <c r="G374" t="e">
        <f t="shared" si="5"/>
        <v>#DIV/0!</v>
      </c>
    </row>
    <row r="375" spans="1:7" x14ac:dyDescent="0.2">
      <c r="A375">
        <v>73948</v>
      </c>
      <c r="B375">
        <v>111.4</v>
      </c>
      <c r="C375">
        <v>19.7</v>
      </c>
      <c r="D375">
        <v>15.9</v>
      </c>
      <c r="G375" t="b">
        <f t="shared" si="5"/>
        <v>0</v>
      </c>
    </row>
    <row r="376" spans="1:7" x14ac:dyDescent="0.2">
      <c r="A376">
        <v>73949</v>
      </c>
      <c r="B376">
        <v>171.7</v>
      </c>
      <c r="C376">
        <v>94.4</v>
      </c>
      <c r="D376">
        <v>32</v>
      </c>
      <c r="E376">
        <v>90</v>
      </c>
      <c r="F376">
        <v>128</v>
      </c>
      <c r="G376" t="b">
        <f t="shared" si="5"/>
        <v>1</v>
      </c>
    </row>
    <row r="377" spans="1:7" x14ac:dyDescent="0.2">
      <c r="A377">
        <v>73950</v>
      </c>
      <c r="B377">
        <v>95.4</v>
      </c>
      <c r="C377">
        <v>15.7</v>
      </c>
      <c r="D377">
        <v>17.3</v>
      </c>
      <c r="G377" t="b">
        <f t="shared" si="5"/>
        <v>0</v>
      </c>
    </row>
    <row r="378" spans="1:7" x14ac:dyDescent="0.2">
      <c r="A378">
        <v>73951</v>
      </c>
      <c r="B378">
        <v>182.2</v>
      </c>
      <c r="C378">
        <v>69.5</v>
      </c>
      <c r="D378">
        <v>20.9</v>
      </c>
      <c r="E378">
        <v>66</v>
      </c>
      <c r="F378">
        <v>116</v>
      </c>
      <c r="G378" t="b">
        <f t="shared" si="5"/>
        <v>0</v>
      </c>
    </row>
    <row r="379" spans="1:7" x14ac:dyDescent="0.2">
      <c r="A379">
        <v>73952</v>
      </c>
      <c r="B379">
        <v>176.9</v>
      </c>
      <c r="C379">
        <v>122.6</v>
      </c>
      <c r="D379">
        <v>39.200000000000003</v>
      </c>
      <c r="E379">
        <v>68</v>
      </c>
      <c r="F379">
        <v>114</v>
      </c>
      <c r="G379" t="b">
        <f t="shared" si="5"/>
        <v>1</v>
      </c>
    </row>
    <row r="380" spans="1:7" x14ac:dyDescent="0.2">
      <c r="A380">
        <v>73953</v>
      </c>
      <c r="B380">
        <v>165.6</v>
      </c>
      <c r="C380">
        <v>53.9</v>
      </c>
      <c r="D380">
        <v>19.7</v>
      </c>
      <c r="E380">
        <v>74</v>
      </c>
      <c r="F380">
        <v>112</v>
      </c>
      <c r="G380" t="b">
        <f t="shared" si="5"/>
        <v>0</v>
      </c>
    </row>
    <row r="381" spans="1:7" x14ac:dyDescent="0.2">
      <c r="A381">
        <v>73954</v>
      </c>
      <c r="B381">
        <v>166.8</v>
      </c>
      <c r="C381">
        <v>66.599999999999994</v>
      </c>
      <c r="D381">
        <v>23.9</v>
      </c>
      <c r="E381">
        <v>68</v>
      </c>
      <c r="F381">
        <v>118</v>
      </c>
      <c r="G381" t="b">
        <f t="shared" si="5"/>
        <v>0</v>
      </c>
    </row>
    <row r="382" spans="1:7" x14ac:dyDescent="0.2">
      <c r="A382">
        <v>73955</v>
      </c>
      <c r="B382">
        <v>155.30000000000001</v>
      </c>
      <c r="C382">
        <v>69.900000000000006</v>
      </c>
      <c r="D382">
        <v>29</v>
      </c>
      <c r="E382">
        <v>72</v>
      </c>
      <c r="F382">
        <v>112</v>
      </c>
      <c r="G382" t="b">
        <f t="shared" si="5"/>
        <v>0</v>
      </c>
    </row>
    <row r="383" spans="1:7" x14ac:dyDescent="0.2">
      <c r="A383">
        <v>73956</v>
      </c>
      <c r="G383" t="e">
        <f t="shared" si="5"/>
        <v>#DIV/0!</v>
      </c>
    </row>
    <row r="384" spans="1:7" x14ac:dyDescent="0.2">
      <c r="A384">
        <v>73957</v>
      </c>
      <c r="B384">
        <v>160.6</v>
      </c>
      <c r="C384">
        <v>59.2</v>
      </c>
      <c r="D384">
        <v>23</v>
      </c>
      <c r="E384">
        <v>64</v>
      </c>
      <c r="F384">
        <v>104</v>
      </c>
      <c r="G384" t="b">
        <f t="shared" si="5"/>
        <v>0</v>
      </c>
    </row>
    <row r="385" spans="1:7" x14ac:dyDescent="0.2">
      <c r="A385">
        <v>73958</v>
      </c>
      <c r="B385">
        <v>164.8</v>
      </c>
      <c r="C385">
        <v>99.8</v>
      </c>
      <c r="D385">
        <v>36.700000000000003</v>
      </c>
      <c r="E385">
        <v>72</v>
      </c>
      <c r="F385">
        <v>104</v>
      </c>
      <c r="G385" t="b">
        <f t="shared" si="5"/>
        <v>1</v>
      </c>
    </row>
    <row r="386" spans="1:7" x14ac:dyDescent="0.2">
      <c r="A386">
        <v>73959</v>
      </c>
      <c r="B386">
        <v>113.8</v>
      </c>
      <c r="C386">
        <v>19.7</v>
      </c>
      <c r="D386">
        <v>15.2</v>
      </c>
      <c r="G386" t="b">
        <f t="shared" si="5"/>
        <v>0</v>
      </c>
    </row>
    <row r="387" spans="1:7" x14ac:dyDescent="0.2">
      <c r="A387">
        <v>73960</v>
      </c>
      <c r="B387">
        <v>146.6</v>
      </c>
      <c r="C387">
        <v>32</v>
      </c>
      <c r="D387">
        <v>14.9</v>
      </c>
      <c r="E387">
        <v>58</v>
      </c>
      <c r="F387">
        <v>106</v>
      </c>
      <c r="G387" t="b">
        <f t="shared" ref="G387:G450" si="6">IF((C387/((B387/100))^2)&gt;30, TRUE, FALSE)</f>
        <v>0</v>
      </c>
    </row>
    <row r="388" spans="1:7" x14ac:dyDescent="0.2">
      <c r="A388">
        <v>73961</v>
      </c>
      <c r="B388">
        <v>136.30000000000001</v>
      </c>
      <c r="C388">
        <v>42.3</v>
      </c>
      <c r="D388">
        <v>22.8</v>
      </c>
      <c r="G388" t="b">
        <f t="shared" si="6"/>
        <v>0</v>
      </c>
    </row>
    <row r="389" spans="1:7" x14ac:dyDescent="0.2">
      <c r="A389">
        <v>73962</v>
      </c>
      <c r="B389">
        <v>181.5</v>
      </c>
      <c r="C389">
        <v>105</v>
      </c>
      <c r="D389">
        <v>31.9</v>
      </c>
      <c r="E389">
        <v>68</v>
      </c>
      <c r="F389">
        <v>152</v>
      </c>
      <c r="G389" t="b">
        <f t="shared" si="6"/>
        <v>1</v>
      </c>
    </row>
    <row r="390" spans="1:7" x14ac:dyDescent="0.2">
      <c r="A390">
        <v>73963</v>
      </c>
      <c r="B390">
        <v>165.6</v>
      </c>
      <c r="C390">
        <v>67.099999999999994</v>
      </c>
      <c r="D390">
        <v>24.5</v>
      </c>
      <c r="E390">
        <v>70</v>
      </c>
      <c r="F390">
        <v>110</v>
      </c>
      <c r="G390" t="b">
        <f t="shared" si="6"/>
        <v>0</v>
      </c>
    </row>
    <row r="391" spans="1:7" x14ac:dyDescent="0.2">
      <c r="A391">
        <v>73964</v>
      </c>
      <c r="B391">
        <v>172.8</v>
      </c>
      <c r="C391">
        <v>89.2</v>
      </c>
      <c r="D391">
        <v>29.9</v>
      </c>
      <c r="E391">
        <v>114</v>
      </c>
      <c r="F391">
        <v>156</v>
      </c>
      <c r="G391" t="b">
        <f t="shared" si="6"/>
        <v>0</v>
      </c>
    </row>
    <row r="392" spans="1:7" x14ac:dyDescent="0.2">
      <c r="A392">
        <v>73965</v>
      </c>
      <c r="C392">
        <v>5.4</v>
      </c>
      <c r="G392" t="e">
        <f t="shared" si="6"/>
        <v>#DIV/0!</v>
      </c>
    </row>
    <row r="393" spans="1:7" x14ac:dyDescent="0.2">
      <c r="A393">
        <v>73966</v>
      </c>
      <c r="B393">
        <v>129.19999999999999</v>
      </c>
      <c r="C393">
        <v>42</v>
      </c>
      <c r="D393">
        <v>25.2</v>
      </c>
      <c r="G393" t="b">
        <f t="shared" si="6"/>
        <v>0</v>
      </c>
    </row>
    <row r="394" spans="1:7" x14ac:dyDescent="0.2">
      <c r="A394">
        <v>73967</v>
      </c>
      <c r="B394">
        <v>138.30000000000001</v>
      </c>
      <c r="C394">
        <v>37.4</v>
      </c>
      <c r="D394">
        <v>19.600000000000001</v>
      </c>
      <c r="E394">
        <v>34</v>
      </c>
      <c r="F394">
        <v>90</v>
      </c>
      <c r="G394" t="b">
        <f t="shared" si="6"/>
        <v>0</v>
      </c>
    </row>
    <row r="395" spans="1:7" x14ac:dyDescent="0.2">
      <c r="A395">
        <v>73968</v>
      </c>
      <c r="B395">
        <v>174.4</v>
      </c>
      <c r="C395">
        <v>63.4</v>
      </c>
      <c r="D395">
        <v>20.8</v>
      </c>
      <c r="E395">
        <v>54</v>
      </c>
      <c r="F395">
        <v>106</v>
      </c>
      <c r="G395" t="b">
        <f t="shared" si="6"/>
        <v>0</v>
      </c>
    </row>
    <row r="396" spans="1:7" x14ac:dyDescent="0.2">
      <c r="A396">
        <v>73969</v>
      </c>
      <c r="C396">
        <v>10.7</v>
      </c>
      <c r="G396" t="e">
        <f t="shared" si="6"/>
        <v>#DIV/0!</v>
      </c>
    </row>
    <row r="397" spans="1:7" x14ac:dyDescent="0.2">
      <c r="A397">
        <v>73970</v>
      </c>
      <c r="B397">
        <v>137.5</v>
      </c>
      <c r="C397">
        <v>35.1</v>
      </c>
      <c r="D397">
        <v>18.600000000000001</v>
      </c>
      <c r="E397">
        <v>46</v>
      </c>
      <c r="F397">
        <v>92</v>
      </c>
      <c r="G397" t="b">
        <f t="shared" si="6"/>
        <v>0</v>
      </c>
    </row>
    <row r="398" spans="1:7" x14ac:dyDescent="0.2">
      <c r="A398">
        <v>73971</v>
      </c>
      <c r="B398">
        <v>157.1</v>
      </c>
      <c r="C398">
        <v>80.5</v>
      </c>
      <c r="D398">
        <v>32.6</v>
      </c>
      <c r="E398">
        <v>60</v>
      </c>
      <c r="F398">
        <v>96</v>
      </c>
      <c r="G398" t="b">
        <f t="shared" si="6"/>
        <v>1</v>
      </c>
    </row>
    <row r="399" spans="1:7" x14ac:dyDescent="0.2">
      <c r="A399">
        <v>73972</v>
      </c>
      <c r="B399">
        <v>92.8</v>
      </c>
      <c r="C399">
        <v>15.4</v>
      </c>
      <c r="D399">
        <v>17.899999999999999</v>
      </c>
      <c r="G399" t="b">
        <f t="shared" si="6"/>
        <v>0</v>
      </c>
    </row>
    <row r="400" spans="1:7" x14ac:dyDescent="0.2">
      <c r="A400">
        <v>73973</v>
      </c>
      <c r="B400">
        <v>149.80000000000001</v>
      </c>
      <c r="C400">
        <v>66.099999999999994</v>
      </c>
      <c r="D400">
        <v>29.5</v>
      </c>
      <c r="G400" t="b">
        <f t="shared" si="6"/>
        <v>0</v>
      </c>
    </row>
    <row r="401" spans="1:7" x14ac:dyDescent="0.2">
      <c r="A401">
        <v>73974</v>
      </c>
      <c r="B401">
        <v>182.5</v>
      </c>
      <c r="C401">
        <v>103.8</v>
      </c>
      <c r="D401">
        <v>31.2</v>
      </c>
      <c r="E401">
        <v>74</v>
      </c>
      <c r="F401">
        <v>118</v>
      </c>
      <c r="G401" t="b">
        <f t="shared" si="6"/>
        <v>1</v>
      </c>
    </row>
    <row r="402" spans="1:7" x14ac:dyDescent="0.2">
      <c r="A402">
        <v>73975</v>
      </c>
      <c r="B402">
        <v>156.1</v>
      </c>
      <c r="C402">
        <v>61.8</v>
      </c>
      <c r="D402">
        <v>25.4</v>
      </c>
      <c r="E402">
        <v>54</v>
      </c>
      <c r="F402">
        <v>128</v>
      </c>
      <c r="G402" t="b">
        <f t="shared" si="6"/>
        <v>0</v>
      </c>
    </row>
    <row r="403" spans="1:7" x14ac:dyDescent="0.2">
      <c r="A403">
        <v>73976</v>
      </c>
      <c r="B403">
        <v>141.30000000000001</v>
      </c>
      <c r="C403">
        <v>46.9</v>
      </c>
      <c r="D403">
        <v>23.5</v>
      </c>
      <c r="E403">
        <v>68</v>
      </c>
      <c r="F403">
        <v>112</v>
      </c>
      <c r="G403" t="b">
        <f t="shared" si="6"/>
        <v>0</v>
      </c>
    </row>
    <row r="404" spans="1:7" x14ac:dyDescent="0.2">
      <c r="A404">
        <v>73977</v>
      </c>
      <c r="B404">
        <v>180.8</v>
      </c>
      <c r="C404">
        <v>80</v>
      </c>
      <c r="D404">
        <v>24.5</v>
      </c>
      <c r="E404">
        <v>70</v>
      </c>
      <c r="F404">
        <v>108</v>
      </c>
      <c r="G404" t="b">
        <f t="shared" si="6"/>
        <v>0</v>
      </c>
    </row>
    <row r="405" spans="1:7" x14ac:dyDescent="0.2">
      <c r="A405">
        <v>73978</v>
      </c>
      <c r="B405">
        <v>154.5</v>
      </c>
      <c r="C405">
        <v>40.6</v>
      </c>
      <c r="D405">
        <v>17</v>
      </c>
      <c r="E405">
        <v>52</v>
      </c>
      <c r="F405">
        <v>100</v>
      </c>
      <c r="G405" t="b">
        <f t="shared" si="6"/>
        <v>0</v>
      </c>
    </row>
    <row r="406" spans="1:7" x14ac:dyDescent="0.2">
      <c r="A406">
        <v>73979</v>
      </c>
      <c r="B406">
        <v>161.69999999999999</v>
      </c>
      <c r="C406">
        <v>67.7</v>
      </c>
      <c r="D406">
        <v>25.9</v>
      </c>
      <c r="E406">
        <v>70</v>
      </c>
      <c r="F406">
        <v>122</v>
      </c>
      <c r="G406" t="b">
        <f t="shared" si="6"/>
        <v>0</v>
      </c>
    </row>
    <row r="407" spans="1:7" x14ac:dyDescent="0.2">
      <c r="A407">
        <v>73980</v>
      </c>
      <c r="B407">
        <v>174.6</v>
      </c>
      <c r="C407">
        <v>67</v>
      </c>
      <c r="D407">
        <v>22</v>
      </c>
      <c r="E407">
        <v>68</v>
      </c>
      <c r="F407">
        <v>114</v>
      </c>
      <c r="G407" t="b">
        <f t="shared" si="6"/>
        <v>0</v>
      </c>
    </row>
    <row r="408" spans="1:7" x14ac:dyDescent="0.2">
      <c r="A408">
        <v>73981</v>
      </c>
      <c r="B408">
        <v>145.80000000000001</v>
      </c>
      <c r="C408">
        <v>59.5</v>
      </c>
      <c r="D408">
        <v>28</v>
      </c>
      <c r="G408" t="b">
        <f t="shared" si="6"/>
        <v>0</v>
      </c>
    </row>
    <row r="409" spans="1:7" x14ac:dyDescent="0.2">
      <c r="A409">
        <v>73982</v>
      </c>
      <c r="B409">
        <v>160</v>
      </c>
      <c r="C409">
        <v>67.599999999999994</v>
      </c>
      <c r="D409">
        <v>26.4</v>
      </c>
      <c r="E409">
        <v>44</v>
      </c>
      <c r="F409">
        <v>102</v>
      </c>
      <c r="G409" t="b">
        <f t="shared" si="6"/>
        <v>0</v>
      </c>
    </row>
    <row r="410" spans="1:7" x14ac:dyDescent="0.2">
      <c r="A410">
        <v>73983</v>
      </c>
      <c r="B410">
        <v>150.19999999999999</v>
      </c>
      <c r="C410">
        <v>67.8</v>
      </c>
      <c r="D410">
        <v>30.1</v>
      </c>
      <c r="E410">
        <v>66</v>
      </c>
      <c r="F410">
        <v>100</v>
      </c>
      <c r="G410" t="b">
        <f t="shared" si="6"/>
        <v>1</v>
      </c>
    </row>
    <row r="411" spans="1:7" x14ac:dyDescent="0.2">
      <c r="A411">
        <v>73984</v>
      </c>
      <c r="B411">
        <v>120.8</v>
      </c>
      <c r="C411">
        <v>24.4</v>
      </c>
      <c r="D411">
        <v>16.7</v>
      </c>
      <c r="G411" t="b">
        <f t="shared" si="6"/>
        <v>0</v>
      </c>
    </row>
    <row r="412" spans="1:7" x14ac:dyDescent="0.2">
      <c r="A412">
        <v>73985</v>
      </c>
      <c r="B412">
        <v>165.2</v>
      </c>
      <c r="C412">
        <v>104.8</v>
      </c>
      <c r="D412">
        <v>38.4</v>
      </c>
      <c r="E412">
        <v>70</v>
      </c>
      <c r="F412">
        <v>126</v>
      </c>
      <c r="G412" t="b">
        <f t="shared" si="6"/>
        <v>1</v>
      </c>
    </row>
    <row r="413" spans="1:7" x14ac:dyDescent="0.2">
      <c r="A413">
        <v>73986</v>
      </c>
      <c r="B413">
        <v>119.4</v>
      </c>
      <c r="C413">
        <v>20</v>
      </c>
      <c r="D413">
        <v>14</v>
      </c>
      <c r="G413" t="b">
        <f t="shared" si="6"/>
        <v>0</v>
      </c>
    </row>
    <row r="414" spans="1:7" x14ac:dyDescent="0.2">
      <c r="A414">
        <v>73987</v>
      </c>
      <c r="B414">
        <v>163.9</v>
      </c>
      <c r="C414">
        <v>93.8</v>
      </c>
      <c r="D414">
        <v>34.9</v>
      </c>
      <c r="E414">
        <v>72</v>
      </c>
      <c r="F414">
        <v>124</v>
      </c>
      <c r="G414" t="b">
        <f t="shared" si="6"/>
        <v>1</v>
      </c>
    </row>
    <row r="415" spans="1:7" x14ac:dyDescent="0.2">
      <c r="A415">
        <v>73988</v>
      </c>
      <c r="B415">
        <v>110.7</v>
      </c>
      <c r="C415">
        <v>20.399999999999999</v>
      </c>
      <c r="D415">
        <v>16.600000000000001</v>
      </c>
      <c r="G415" t="b">
        <f t="shared" si="6"/>
        <v>0</v>
      </c>
    </row>
    <row r="416" spans="1:7" x14ac:dyDescent="0.2">
      <c r="A416">
        <v>73989</v>
      </c>
      <c r="C416">
        <v>8.9</v>
      </c>
      <c r="G416" t="e">
        <f t="shared" si="6"/>
        <v>#DIV/0!</v>
      </c>
    </row>
    <row r="417" spans="1:7" x14ac:dyDescent="0.2">
      <c r="A417">
        <v>73990</v>
      </c>
      <c r="B417">
        <v>146.80000000000001</v>
      </c>
      <c r="C417">
        <v>55</v>
      </c>
      <c r="D417">
        <v>25.5</v>
      </c>
      <c r="E417">
        <v>94</v>
      </c>
      <c r="F417">
        <v>144</v>
      </c>
      <c r="G417" t="b">
        <f t="shared" si="6"/>
        <v>0</v>
      </c>
    </row>
    <row r="418" spans="1:7" x14ac:dyDescent="0.2">
      <c r="A418">
        <v>73991</v>
      </c>
      <c r="B418">
        <v>124.8</v>
      </c>
      <c r="C418">
        <v>36.1</v>
      </c>
      <c r="D418">
        <v>23.2</v>
      </c>
      <c r="E418">
        <v>52</v>
      </c>
      <c r="F418">
        <v>98</v>
      </c>
      <c r="G418" t="b">
        <f t="shared" si="6"/>
        <v>0</v>
      </c>
    </row>
    <row r="419" spans="1:7" x14ac:dyDescent="0.2">
      <c r="A419">
        <v>73992</v>
      </c>
      <c r="B419">
        <v>180.6</v>
      </c>
      <c r="C419">
        <v>60.1</v>
      </c>
      <c r="D419">
        <v>18.399999999999999</v>
      </c>
      <c r="E419">
        <v>74</v>
      </c>
      <c r="F419">
        <v>118</v>
      </c>
      <c r="G419" t="b">
        <f t="shared" si="6"/>
        <v>0</v>
      </c>
    </row>
    <row r="420" spans="1:7" x14ac:dyDescent="0.2">
      <c r="A420">
        <v>73993</v>
      </c>
      <c r="B420">
        <v>169.9</v>
      </c>
      <c r="C420">
        <v>77.2</v>
      </c>
      <c r="D420">
        <v>26.7</v>
      </c>
      <c r="E420">
        <v>66</v>
      </c>
      <c r="F420">
        <v>136</v>
      </c>
      <c r="G420" t="b">
        <f t="shared" si="6"/>
        <v>0</v>
      </c>
    </row>
    <row r="421" spans="1:7" x14ac:dyDescent="0.2">
      <c r="A421">
        <v>73994</v>
      </c>
      <c r="B421">
        <v>182.6</v>
      </c>
      <c r="C421">
        <v>89.3</v>
      </c>
      <c r="D421">
        <v>26.8</v>
      </c>
      <c r="E421">
        <v>78</v>
      </c>
      <c r="F421">
        <v>136</v>
      </c>
      <c r="G421" t="b">
        <f t="shared" si="6"/>
        <v>0</v>
      </c>
    </row>
    <row r="422" spans="1:7" x14ac:dyDescent="0.2">
      <c r="A422">
        <v>73995</v>
      </c>
      <c r="B422">
        <v>158</v>
      </c>
      <c r="C422">
        <v>58.7</v>
      </c>
      <c r="D422">
        <v>23.5</v>
      </c>
      <c r="E422">
        <v>48</v>
      </c>
      <c r="F422">
        <v>96</v>
      </c>
      <c r="G422" t="b">
        <f t="shared" si="6"/>
        <v>0</v>
      </c>
    </row>
    <row r="423" spans="1:7" x14ac:dyDescent="0.2">
      <c r="A423">
        <v>73996</v>
      </c>
      <c r="B423">
        <v>155.4</v>
      </c>
      <c r="C423">
        <v>51.1</v>
      </c>
      <c r="D423">
        <v>21.2</v>
      </c>
      <c r="E423">
        <v>62</v>
      </c>
      <c r="F423">
        <v>90</v>
      </c>
      <c r="G423" t="b">
        <f t="shared" si="6"/>
        <v>0</v>
      </c>
    </row>
    <row r="424" spans="1:7" x14ac:dyDescent="0.2">
      <c r="A424">
        <v>73997</v>
      </c>
      <c r="B424">
        <v>163.6</v>
      </c>
      <c r="C424">
        <v>58.9</v>
      </c>
      <c r="D424">
        <v>22</v>
      </c>
      <c r="E424">
        <v>52</v>
      </c>
      <c r="F424">
        <v>108</v>
      </c>
      <c r="G424" t="b">
        <f t="shared" si="6"/>
        <v>0</v>
      </c>
    </row>
    <row r="425" spans="1:7" x14ac:dyDescent="0.2">
      <c r="A425">
        <v>73998</v>
      </c>
      <c r="B425">
        <v>163.69999999999999</v>
      </c>
      <c r="C425">
        <v>75.099999999999994</v>
      </c>
      <c r="D425">
        <v>28</v>
      </c>
      <c r="E425">
        <v>54</v>
      </c>
      <c r="F425">
        <v>98</v>
      </c>
      <c r="G425" t="b">
        <f t="shared" si="6"/>
        <v>0</v>
      </c>
    </row>
    <row r="426" spans="1:7" x14ac:dyDescent="0.2">
      <c r="A426">
        <v>73999</v>
      </c>
      <c r="B426">
        <v>172.2</v>
      </c>
      <c r="C426">
        <v>77.7</v>
      </c>
      <c r="D426">
        <v>26.2</v>
      </c>
      <c r="E426">
        <v>86</v>
      </c>
      <c r="F426">
        <v>120</v>
      </c>
      <c r="G426" t="b">
        <f t="shared" si="6"/>
        <v>0</v>
      </c>
    </row>
    <row r="427" spans="1:7" x14ac:dyDescent="0.2">
      <c r="A427">
        <v>74000</v>
      </c>
      <c r="B427">
        <v>165.4</v>
      </c>
      <c r="C427">
        <v>47.2</v>
      </c>
      <c r="D427">
        <v>17.3</v>
      </c>
      <c r="E427">
        <v>62</v>
      </c>
      <c r="F427">
        <v>116</v>
      </c>
      <c r="G427" t="b">
        <f t="shared" si="6"/>
        <v>0</v>
      </c>
    </row>
    <row r="428" spans="1:7" x14ac:dyDescent="0.2">
      <c r="A428">
        <v>74001</v>
      </c>
      <c r="B428">
        <v>177.8</v>
      </c>
      <c r="C428">
        <v>134.1</v>
      </c>
      <c r="D428">
        <v>42.4</v>
      </c>
      <c r="E428">
        <v>58</v>
      </c>
      <c r="F428">
        <v>112</v>
      </c>
      <c r="G428" t="b">
        <f t="shared" si="6"/>
        <v>1</v>
      </c>
    </row>
    <row r="429" spans="1:7" x14ac:dyDescent="0.2">
      <c r="A429">
        <v>74002</v>
      </c>
      <c r="B429">
        <v>176.6</v>
      </c>
      <c r="C429">
        <v>121.7</v>
      </c>
      <c r="D429">
        <v>39</v>
      </c>
      <c r="E429">
        <v>74</v>
      </c>
      <c r="F429">
        <v>142</v>
      </c>
      <c r="G429" t="b">
        <f t="shared" si="6"/>
        <v>1</v>
      </c>
    </row>
    <row r="430" spans="1:7" x14ac:dyDescent="0.2">
      <c r="A430">
        <v>74003</v>
      </c>
      <c r="B430">
        <v>167</v>
      </c>
      <c r="C430">
        <v>97.5</v>
      </c>
      <c r="D430">
        <v>35</v>
      </c>
      <c r="E430">
        <v>54</v>
      </c>
      <c r="F430">
        <v>118</v>
      </c>
      <c r="G430" t="b">
        <f t="shared" si="6"/>
        <v>1</v>
      </c>
    </row>
    <row r="431" spans="1:7" x14ac:dyDescent="0.2">
      <c r="A431">
        <v>74004</v>
      </c>
      <c r="B431">
        <v>156.80000000000001</v>
      </c>
      <c r="C431">
        <v>76.8</v>
      </c>
      <c r="D431">
        <v>31.2</v>
      </c>
      <c r="E431">
        <v>88</v>
      </c>
      <c r="F431">
        <v>122</v>
      </c>
      <c r="G431" t="b">
        <f t="shared" si="6"/>
        <v>1</v>
      </c>
    </row>
    <row r="432" spans="1:7" x14ac:dyDescent="0.2">
      <c r="A432">
        <v>74005</v>
      </c>
      <c r="B432">
        <v>182.3</v>
      </c>
      <c r="C432">
        <v>68.8</v>
      </c>
      <c r="D432">
        <v>20.7</v>
      </c>
      <c r="E432">
        <v>80</v>
      </c>
      <c r="F432">
        <v>128</v>
      </c>
      <c r="G432" t="b">
        <f t="shared" si="6"/>
        <v>0</v>
      </c>
    </row>
    <row r="433" spans="1:7" x14ac:dyDescent="0.2">
      <c r="A433">
        <v>74006</v>
      </c>
      <c r="B433">
        <v>176.8</v>
      </c>
      <c r="C433">
        <v>111.5</v>
      </c>
      <c r="D433">
        <v>35.700000000000003</v>
      </c>
      <c r="E433">
        <v>84</v>
      </c>
      <c r="F433">
        <v>154</v>
      </c>
      <c r="G433" t="b">
        <f t="shared" si="6"/>
        <v>1</v>
      </c>
    </row>
    <row r="434" spans="1:7" x14ac:dyDescent="0.2">
      <c r="A434">
        <v>74007</v>
      </c>
      <c r="B434">
        <v>155.6</v>
      </c>
      <c r="C434">
        <v>80.599999999999994</v>
      </c>
      <c r="D434">
        <v>33.299999999999997</v>
      </c>
      <c r="E434">
        <v>58</v>
      </c>
      <c r="F434">
        <v>100</v>
      </c>
      <c r="G434" t="b">
        <f t="shared" si="6"/>
        <v>1</v>
      </c>
    </row>
    <row r="435" spans="1:7" x14ac:dyDescent="0.2">
      <c r="A435">
        <v>74008</v>
      </c>
      <c r="B435">
        <v>169.4</v>
      </c>
      <c r="C435">
        <v>90.1</v>
      </c>
      <c r="D435">
        <v>31.4</v>
      </c>
      <c r="E435">
        <v>78</v>
      </c>
      <c r="F435">
        <v>124</v>
      </c>
      <c r="G435" t="b">
        <f t="shared" si="6"/>
        <v>1</v>
      </c>
    </row>
    <row r="436" spans="1:7" x14ac:dyDescent="0.2">
      <c r="A436">
        <v>74009</v>
      </c>
      <c r="B436">
        <v>120.3</v>
      </c>
      <c r="C436">
        <v>21.7</v>
      </c>
      <c r="D436">
        <v>15</v>
      </c>
      <c r="G436" t="b">
        <f t="shared" si="6"/>
        <v>0</v>
      </c>
    </row>
    <row r="437" spans="1:7" x14ac:dyDescent="0.2">
      <c r="A437">
        <v>74010</v>
      </c>
      <c r="B437">
        <v>185</v>
      </c>
      <c r="C437">
        <v>98.8</v>
      </c>
      <c r="D437">
        <v>28.9</v>
      </c>
      <c r="E437">
        <v>84</v>
      </c>
      <c r="F437">
        <v>128</v>
      </c>
      <c r="G437" t="b">
        <f t="shared" si="6"/>
        <v>0</v>
      </c>
    </row>
    <row r="438" spans="1:7" x14ac:dyDescent="0.2">
      <c r="A438">
        <v>74011</v>
      </c>
      <c r="B438">
        <v>171.4</v>
      </c>
      <c r="C438">
        <v>87</v>
      </c>
      <c r="D438">
        <v>29.6</v>
      </c>
      <c r="E438">
        <v>80</v>
      </c>
      <c r="F438">
        <v>124</v>
      </c>
      <c r="G438" t="b">
        <f t="shared" si="6"/>
        <v>0</v>
      </c>
    </row>
    <row r="439" spans="1:7" x14ac:dyDescent="0.2">
      <c r="A439">
        <v>74012</v>
      </c>
      <c r="B439">
        <v>148.6</v>
      </c>
      <c r="C439">
        <v>67.2</v>
      </c>
      <c r="D439">
        <v>30.4</v>
      </c>
      <c r="E439">
        <v>78</v>
      </c>
      <c r="F439">
        <v>154</v>
      </c>
      <c r="G439" t="b">
        <f t="shared" si="6"/>
        <v>1</v>
      </c>
    </row>
    <row r="440" spans="1:7" x14ac:dyDescent="0.2">
      <c r="A440">
        <v>74013</v>
      </c>
      <c r="B440">
        <v>183.3</v>
      </c>
      <c r="C440">
        <v>77.599999999999994</v>
      </c>
      <c r="D440">
        <v>23.1</v>
      </c>
      <c r="E440">
        <v>82</v>
      </c>
      <c r="F440">
        <v>124</v>
      </c>
      <c r="G440" t="b">
        <f t="shared" si="6"/>
        <v>0</v>
      </c>
    </row>
    <row r="441" spans="1:7" x14ac:dyDescent="0.2">
      <c r="A441">
        <v>74014</v>
      </c>
      <c r="B441">
        <v>168.4</v>
      </c>
      <c r="C441">
        <v>81.400000000000006</v>
      </c>
      <c r="D441">
        <v>28.7</v>
      </c>
      <c r="E441">
        <v>60</v>
      </c>
      <c r="F441">
        <v>146</v>
      </c>
      <c r="G441" t="b">
        <f t="shared" si="6"/>
        <v>0</v>
      </c>
    </row>
    <row r="442" spans="1:7" x14ac:dyDescent="0.2">
      <c r="A442">
        <v>74015</v>
      </c>
      <c r="B442">
        <v>87.7</v>
      </c>
      <c r="C442">
        <v>15.5</v>
      </c>
      <c r="D442">
        <v>20.2</v>
      </c>
      <c r="G442" t="b">
        <f t="shared" si="6"/>
        <v>0</v>
      </c>
    </row>
    <row r="443" spans="1:7" x14ac:dyDescent="0.2">
      <c r="A443">
        <v>74016</v>
      </c>
      <c r="B443">
        <v>178.6</v>
      </c>
      <c r="C443">
        <v>72.099999999999994</v>
      </c>
      <c r="D443">
        <v>22.6</v>
      </c>
      <c r="E443">
        <v>72</v>
      </c>
      <c r="F443">
        <v>114</v>
      </c>
      <c r="G443" t="b">
        <f t="shared" si="6"/>
        <v>0</v>
      </c>
    </row>
    <row r="444" spans="1:7" x14ac:dyDescent="0.2">
      <c r="A444">
        <v>74017</v>
      </c>
      <c r="B444">
        <v>156.9</v>
      </c>
      <c r="C444">
        <v>78.5</v>
      </c>
      <c r="D444">
        <v>31.9</v>
      </c>
      <c r="E444">
        <v>54</v>
      </c>
      <c r="F444">
        <v>110</v>
      </c>
      <c r="G444" t="b">
        <f t="shared" si="6"/>
        <v>1</v>
      </c>
    </row>
    <row r="445" spans="1:7" x14ac:dyDescent="0.2">
      <c r="A445">
        <v>74018</v>
      </c>
      <c r="B445">
        <v>173.8</v>
      </c>
      <c r="C445">
        <v>105.8</v>
      </c>
      <c r="D445">
        <v>35</v>
      </c>
      <c r="E445">
        <v>74</v>
      </c>
      <c r="F445">
        <v>126</v>
      </c>
      <c r="G445" t="b">
        <f t="shared" si="6"/>
        <v>1</v>
      </c>
    </row>
    <row r="446" spans="1:7" x14ac:dyDescent="0.2">
      <c r="A446">
        <v>74019</v>
      </c>
      <c r="B446">
        <v>154.80000000000001</v>
      </c>
      <c r="C446">
        <v>46.1</v>
      </c>
      <c r="D446">
        <v>19.2</v>
      </c>
      <c r="E446">
        <v>60</v>
      </c>
      <c r="F446">
        <v>108</v>
      </c>
      <c r="G446" t="b">
        <f t="shared" si="6"/>
        <v>0</v>
      </c>
    </row>
    <row r="447" spans="1:7" x14ac:dyDescent="0.2">
      <c r="A447">
        <v>74021</v>
      </c>
      <c r="B447">
        <v>183.2</v>
      </c>
      <c r="C447">
        <v>85.4</v>
      </c>
      <c r="D447">
        <v>25.4</v>
      </c>
      <c r="E447">
        <v>40</v>
      </c>
      <c r="F447">
        <v>118</v>
      </c>
      <c r="G447" t="b">
        <f t="shared" si="6"/>
        <v>0</v>
      </c>
    </row>
    <row r="448" spans="1:7" x14ac:dyDescent="0.2">
      <c r="A448">
        <v>74022</v>
      </c>
      <c r="B448">
        <v>164.4</v>
      </c>
      <c r="C448">
        <v>83.3</v>
      </c>
      <c r="D448">
        <v>30.8</v>
      </c>
      <c r="E448">
        <v>76</v>
      </c>
      <c r="F448">
        <v>116</v>
      </c>
      <c r="G448" t="b">
        <f t="shared" si="6"/>
        <v>1</v>
      </c>
    </row>
    <row r="449" spans="1:7" x14ac:dyDescent="0.2">
      <c r="A449">
        <v>74023</v>
      </c>
      <c r="B449">
        <v>178.6</v>
      </c>
      <c r="C449">
        <v>84.2</v>
      </c>
      <c r="D449">
        <v>26.4</v>
      </c>
      <c r="E449">
        <v>54</v>
      </c>
      <c r="F449">
        <v>102</v>
      </c>
      <c r="G449" t="b">
        <f t="shared" si="6"/>
        <v>0</v>
      </c>
    </row>
    <row r="450" spans="1:7" x14ac:dyDescent="0.2">
      <c r="A450">
        <v>74024</v>
      </c>
      <c r="B450">
        <v>101.7</v>
      </c>
      <c r="C450">
        <v>20.2</v>
      </c>
      <c r="D450">
        <v>19.5</v>
      </c>
      <c r="G450" t="b">
        <f t="shared" si="6"/>
        <v>0</v>
      </c>
    </row>
    <row r="451" spans="1:7" x14ac:dyDescent="0.2">
      <c r="A451">
        <v>74025</v>
      </c>
      <c r="B451">
        <v>172.9</v>
      </c>
      <c r="C451">
        <v>82.7</v>
      </c>
      <c r="D451">
        <v>27.7</v>
      </c>
      <c r="E451">
        <v>80</v>
      </c>
      <c r="F451">
        <v>112</v>
      </c>
      <c r="G451" t="b">
        <f t="shared" ref="G451:G514" si="7">IF((C451/((B451/100))^2)&gt;30, TRUE, FALSE)</f>
        <v>0</v>
      </c>
    </row>
    <row r="452" spans="1:7" x14ac:dyDescent="0.2">
      <c r="A452">
        <v>74026</v>
      </c>
      <c r="B452">
        <v>154.5</v>
      </c>
      <c r="C452">
        <v>35.9</v>
      </c>
      <c r="D452">
        <v>15</v>
      </c>
      <c r="E452">
        <v>56</v>
      </c>
      <c r="F452">
        <v>96</v>
      </c>
      <c r="G452" t="b">
        <f t="shared" si="7"/>
        <v>0</v>
      </c>
    </row>
    <row r="453" spans="1:7" x14ac:dyDescent="0.2">
      <c r="A453">
        <v>74027</v>
      </c>
      <c r="B453">
        <v>164.2</v>
      </c>
      <c r="C453">
        <v>55.2</v>
      </c>
      <c r="D453">
        <v>20.5</v>
      </c>
      <c r="E453">
        <v>80</v>
      </c>
      <c r="F453">
        <v>120</v>
      </c>
      <c r="G453" t="b">
        <f t="shared" si="7"/>
        <v>0</v>
      </c>
    </row>
    <row r="454" spans="1:7" x14ac:dyDescent="0.2">
      <c r="A454">
        <v>74028</v>
      </c>
      <c r="B454">
        <v>158.4</v>
      </c>
      <c r="C454">
        <v>52.3</v>
      </c>
      <c r="D454">
        <v>20.8</v>
      </c>
      <c r="E454">
        <v>62</v>
      </c>
      <c r="F454">
        <v>118</v>
      </c>
      <c r="G454" t="b">
        <f t="shared" si="7"/>
        <v>0</v>
      </c>
    </row>
    <row r="455" spans="1:7" x14ac:dyDescent="0.2">
      <c r="A455">
        <v>74029</v>
      </c>
      <c r="B455">
        <v>176.2</v>
      </c>
      <c r="C455">
        <v>78.3</v>
      </c>
      <c r="D455">
        <v>25.2</v>
      </c>
      <c r="E455">
        <v>60</v>
      </c>
      <c r="F455">
        <v>124</v>
      </c>
      <c r="G455" t="b">
        <f t="shared" si="7"/>
        <v>0</v>
      </c>
    </row>
    <row r="456" spans="1:7" x14ac:dyDescent="0.2">
      <c r="A456">
        <v>74030</v>
      </c>
      <c r="C456">
        <v>9.4</v>
      </c>
      <c r="G456" t="e">
        <f t="shared" si="7"/>
        <v>#DIV/0!</v>
      </c>
    </row>
    <row r="457" spans="1:7" x14ac:dyDescent="0.2">
      <c r="A457">
        <v>74031</v>
      </c>
      <c r="B457">
        <v>159.69999999999999</v>
      </c>
      <c r="C457">
        <v>48.5</v>
      </c>
      <c r="D457">
        <v>19</v>
      </c>
      <c r="E457">
        <v>54</v>
      </c>
      <c r="F457">
        <v>100</v>
      </c>
      <c r="G457" t="b">
        <f t="shared" si="7"/>
        <v>0</v>
      </c>
    </row>
    <row r="458" spans="1:7" x14ac:dyDescent="0.2">
      <c r="A458">
        <v>74032</v>
      </c>
      <c r="B458">
        <v>172.8</v>
      </c>
      <c r="C458">
        <v>95.4</v>
      </c>
      <c r="D458">
        <v>31.9</v>
      </c>
      <c r="E458">
        <v>72</v>
      </c>
      <c r="F458">
        <v>114</v>
      </c>
      <c r="G458" t="b">
        <f t="shared" si="7"/>
        <v>1</v>
      </c>
    </row>
    <row r="459" spans="1:7" x14ac:dyDescent="0.2">
      <c r="A459">
        <v>74033</v>
      </c>
      <c r="B459">
        <v>163.5</v>
      </c>
      <c r="C459">
        <v>64.8</v>
      </c>
      <c r="D459">
        <v>24.2</v>
      </c>
      <c r="E459">
        <v>66</v>
      </c>
      <c r="F459">
        <v>158</v>
      </c>
      <c r="G459" t="b">
        <f t="shared" si="7"/>
        <v>0</v>
      </c>
    </row>
    <row r="460" spans="1:7" x14ac:dyDescent="0.2">
      <c r="A460">
        <v>74034</v>
      </c>
      <c r="C460">
        <v>8.6</v>
      </c>
      <c r="G460" t="e">
        <f t="shared" si="7"/>
        <v>#DIV/0!</v>
      </c>
    </row>
    <row r="461" spans="1:7" x14ac:dyDescent="0.2">
      <c r="A461">
        <v>74035</v>
      </c>
      <c r="B461">
        <v>103.7</v>
      </c>
      <c r="C461">
        <v>18.8</v>
      </c>
      <c r="D461">
        <v>17.5</v>
      </c>
      <c r="G461" t="b">
        <f t="shared" si="7"/>
        <v>0</v>
      </c>
    </row>
    <row r="462" spans="1:7" x14ac:dyDescent="0.2">
      <c r="A462">
        <v>74036</v>
      </c>
      <c r="B462">
        <v>174.6</v>
      </c>
      <c r="C462">
        <v>108.5</v>
      </c>
      <c r="D462">
        <v>35.6</v>
      </c>
      <c r="G462" t="b">
        <f t="shared" si="7"/>
        <v>1</v>
      </c>
    </row>
    <row r="463" spans="1:7" x14ac:dyDescent="0.2">
      <c r="A463">
        <v>74037</v>
      </c>
      <c r="B463">
        <v>172.8</v>
      </c>
      <c r="C463">
        <v>63.6</v>
      </c>
      <c r="D463">
        <v>21.3</v>
      </c>
      <c r="G463" t="b">
        <f t="shared" si="7"/>
        <v>0</v>
      </c>
    </row>
    <row r="464" spans="1:7" x14ac:dyDescent="0.2">
      <c r="A464">
        <v>74038</v>
      </c>
      <c r="B464">
        <v>152.80000000000001</v>
      </c>
      <c r="C464">
        <v>89.6</v>
      </c>
      <c r="D464">
        <v>38.4</v>
      </c>
      <c r="E464">
        <v>84</v>
      </c>
      <c r="F464">
        <v>150</v>
      </c>
      <c r="G464" t="b">
        <f t="shared" si="7"/>
        <v>1</v>
      </c>
    </row>
    <row r="465" spans="1:7" x14ac:dyDescent="0.2">
      <c r="A465">
        <v>74039</v>
      </c>
      <c r="B465">
        <v>153.19999999999999</v>
      </c>
      <c r="C465">
        <v>50.1</v>
      </c>
      <c r="D465">
        <v>21.3</v>
      </c>
      <c r="E465">
        <v>56</v>
      </c>
      <c r="F465">
        <v>104</v>
      </c>
      <c r="G465" t="b">
        <f t="shared" si="7"/>
        <v>0</v>
      </c>
    </row>
    <row r="466" spans="1:7" x14ac:dyDescent="0.2">
      <c r="A466">
        <v>74040</v>
      </c>
      <c r="B466">
        <v>104.1</v>
      </c>
      <c r="C466">
        <v>17.2</v>
      </c>
      <c r="D466">
        <v>15.9</v>
      </c>
      <c r="G466" t="b">
        <f t="shared" si="7"/>
        <v>0</v>
      </c>
    </row>
    <row r="467" spans="1:7" x14ac:dyDescent="0.2">
      <c r="A467">
        <v>74041</v>
      </c>
      <c r="B467">
        <v>162</v>
      </c>
      <c r="C467">
        <v>72</v>
      </c>
      <c r="D467">
        <v>27.4</v>
      </c>
      <c r="E467">
        <v>60</v>
      </c>
      <c r="F467">
        <v>124</v>
      </c>
      <c r="G467" t="b">
        <f t="shared" si="7"/>
        <v>0</v>
      </c>
    </row>
    <row r="468" spans="1:7" x14ac:dyDescent="0.2">
      <c r="A468">
        <v>74042</v>
      </c>
      <c r="B468">
        <v>157.69999999999999</v>
      </c>
      <c r="C468">
        <v>80.099999999999994</v>
      </c>
      <c r="D468">
        <v>32.200000000000003</v>
      </c>
      <c r="E468">
        <v>64</v>
      </c>
      <c r="F468">
        <v>106</v>
      </c>
      <c r="G468" t="b">
        <f t="shared" si="7"/>
        <v>1</v>
      </c>
    </row>
    <row r="469" spans="1:7" x14ac:dyDescent="0.2">
      <c r="A469">
        <v>74043</v>
      </c>
      <c r="B469">
        <v>166.6</v>
      </c>
      <c r="C469">
        <v>63.6</v>
      </c>
      <c r="D469">
        <v>22.9</v>
      </c>
      <c r="E469">
        <v>66</v>
      </c>
      <c r="F469">
        <v>108</v>
      </c>
      <c r="G469" t="b">
        <f t="shared" si="7"/>
        <v>0</v>
      </c>
    </row>
    <row r="470" spans="1:7" x14ac:dyDescent="0.2">
      <c r="A470">
        <v>74044</v>
      </c>
      <c r="B470">
        <v>174.8</v>
      </c>
      <c r="C470">
        <v>55.1</v>
      </c>
      <c r="D470">
        <v>18</v>
      </c>
      <c r="E470">
        <v>90</v>
      </c>
      <c r="F470">
        <v>148</v>
      </c>
      <c r="G470" t="b">
        <f t="shared" si="7"/>
        <v>0</v>
      </c>
    </row>
    <row r="471" spans="1:7" x14ac:dyDescent="0.2">
      <c r="A471">
        <v>74045</v>
      </c>
      <c r="B471">
        <v>162.1</v>
      </c>
      <c r="C471">
        <v>112.2</v>
      </c>
      <c r="D471">
        <v>42.7</v>
      </c>
      <c r="E471">
        <v>66</v>
      </c>
      <c r="F471">
        <v>146</v>
      </c>
      <c r="G471" t="b">
        <f t="shared" si="7"/>
        <v>1</v>
      </c>
    </row>
    <row r="472" spans="1:7" x14ac:dyDescent="0.2">
      <c r="A472">
        <v>74046</v>
      </c>
      <c r="B472">
        <v>154.30000000000001</v>
      </c>
      <c r="C472">
        <v>56.4</v>
      </c>
      <c r="D472">
        <v>23.7</v>
      </c>
      <c r="E472">
        <v>52</v>
      </c>
      <c r="F472">
        <v>94</v>
      </c>
      <c r="G472" t="b">
        <f t="shared" si="7"/>
        <v>0</v>
      </c>
    </row>
    <row r="473" spans="1:7" x14ac:dyDescent="0.2">
      <c r="A473">
        <v>74047</v>
      </c>
      <c r="B473">
        <v>157.1</v>
      </c>
      <c r="C473">
        <v>65.099999999999994</v>
      </c>
      <c r="D473">
        <v>26.4</v>
      </c>
      <c r="E473">
        <v>70</v>
      </c>
      <c r="F473">
        <v>118</v>
      </c>
      <c r="G473" t="b">
        <f t="shared" si="7"/>
        <v>0</v>
      </c>
    </row>
    <row r="474" spans="1:7" x14ac:dyDescent="0.2">
      <c r="A474">
        <v>74048</v>
      </c>
      <c r="B474">
        <v>173.2</v>
      </c>
      <c r="C474">
        <v>79.099999999999994</v>
      </c>
      <c r="D474">
        <v>26.4</v>
      </c>
      <c r="E474">
        <v>52</v>
      </c>
      <c r="F474">
        <v>100</v>
      </c>
      <c r="G474" t="b">
        <f t="shared" si="7"/>
        <v>0</v>
      </c>
    </row>
    <row r="475" spans="1:7" x14ac:dyDescent="0.2">
      <c r="A475">
        <v>74049</v>
      </c>
      <c r="B475">
        <v>156.19999999999999</v>
      </c>
      <c r="C475">
        <v>41</v>
      </c>
      <c r="D475">
        <v>16.8</v>
      </c>
      <c r="E475">
        <v>62</v>
      </c>
      <c r="F475">
        <v>106</v>
      </c>
      <c r="G475" t="b">
        <f t="shared" si="7"/>
        <v>0</v>
      </c>
    </row>
    <row r="476" spans="1:7" x14ac:dyDescent="0.2">
      <c r="A476">
        <v>74050</v>
      </c>
      <c r="B476">
        <v>162.30000000000001</v>
      </c>
      <c r="C476">
        <v>66</v>
      </c>
      <c r="D476">
        <v>25.1</v>
      </c>
      <c r="E476">
        <v>66</v>
      </c>
      <c r="F476">
        <v>110</v>
      </c>
      <c r="G476" t="b">
        <f t="shared" si="7"/>
        <v>0</v>
      </c>
    </row>
    <row r="477" spans="1:7" x14ac:dyDescent="0.2">
      <c r="A477">
        <v>74051</v>
      </c>
      <c r="B477">
        <v>163</v>
      </c>
      <c r="C477">
        <v>73.599999999999994</v>
      </c>
      <c r="D477">
        <v>27.7</v>
      </c>
      <c r="E477">
        <v>68</v>
      </c>
      <c r="F477">
        <v>122</v>
      </c>
      <c r="G477" t="b">
        <f t="shared" si="7"/>
        <v>0</v>
      </c>
    </row>
    <row r="478" spans="1:7" x14ac:dyDescent="0.2">
      <c r="A478">
        <v>74052</v>
      </c>
      <c r="B478">
        <v>161.9</v>
      </c>
      <c r="C478">
        <v>44.6</v>
      </c>
      <c r="D478">
        <v>17</v>
      </c>
      <c r="G478" t="b">
        <f t="shared" si="7"/>
        <v>0</v>
      </c>
    </row>
    <row r="479" spans="1:7" x14ac:dyDescent="0.2">
      <c r="A479">
        <v>74053</v>
      </c>
      <c r="B479">
        <v>152.1</v>
      </c>
      <c r="C479">
        <v>34.799999999999997</v>
      </c>
      <c r="D479">
        <v>15</v>
      </c>
      <c r="E479">
        <v>66</v>
      </c>
      <c r="F479">
        <v>94</v>
      </c>
      <c r="G479" t="b">
        <f t="shared" si="7"/>
        <v>0</v>
      </c>
    </row>
    <row r="480" spans="1:7" x14ac:dyDescent="0.2">
      <c r="A480">
        <v>74054</v>
      </c>
      <c r="B480">
        <v>164.3</v>
      </c>
      <c r="C480">
        <v>64.5</v>
      </c>
      <c r="D480">
        <v>23.9</v>
      </c>
      <c r="E480">
        <v>64</v>
      </c>
      <c r="F480">
        <v>120</v>
      </c>
      <c r="G480" t="b">
        <f t="shared" si="7"/>
        <v>0</v>
      </c>
    </row>
    <row r="481" spans="1:7" x14ac:dyDescent="0.2">
      <c r="A481">
        <v>74055</v>
      </c>
      <c r="B481">
        <v>179.6</v>
      </c>
      <c r="C481">
        <v>84.3</v>
      </c>
      <c r="D481">
        <v>26.1</v>
      </c>
      <c r="E481">
        <v>84</v>
      </c>
      <c r="F481">
        <v>140</v>
      </c>
      <c r="G481" t="b">
        <f t="shared" si="7"/>
        <v>0</v>
      </c>
    </row>
    <row r="482" spans="1:7" x14ac:dyDescent="0.2">
      <c r="A482">
        <v>74056</v>
      </c>
      <c r="B482">
        <v>173.5</v>
      </c>
      <c r="C482">
        <v>90</v>
      </c>
      <c r="D482">
        <v>29.9</v>
      </c>
      <c r="E482">
        <v>86</v>
      </c>
      <c r="F482">
        <v>128</v>
      </c>
      <c r="G482" t="b">
        <f t="shared" si="7"/>
        <v>0</v>
      </c>
    </row>
    <row r="483" spans="1:7" x14ac:dyDescent="0.2">
      <c r="A483">
        <v>74057</v>
      </c>
      <c r="B483">
        <v>165</v>
      </c>
      <c r="C483">
        <v>128.4</v>
      </c>
      <c r="D483">
        <v>47.2</v>
      </c>
      <c r="E483">
        <v>66</v>
      </c>
      <c r="F483">
        <v>134</v>
      </c>
      <c r="G483" t="b">
        <f t="shared" si="7"/>
        <v>1</v>
      </c>
    </row>
    <row r="484" spans="1:7" x14ac:dyDescent="0.2">
      <c r="A484">
        <v>74058</v>
      </c>
      <c r="B484">
        <v>156.1</v>
      </c>
      <c r="C484">
        <v>83.3</v>
      </c>
      <c r="D484">
        <v>34.200000000000003</v>
      </c>
      <c r="E484">
        <v>70</v>
      </c>
      <c r="F484">
        <v>128</v>
      </c>
      <c r="G484" t="b">
        <f t="shared" si="7"/>
        <v>1</v>
      </c>
    </row>
    <row r="485" spans="1:7" x14ac:dyDescent="0.2">
      <c r="A485">
        <v>74059</v>
      </c>
      <c r="B485">
        <v>178.8</v>
      </c>
      <c r="C485">
        <v>90.2</v>
      </c>
      <c r="D485">
        <v>28.2</v>
      </c>
      <c r="E485">
        <v>50</v>
      </c>
      <c r="F485">
        <v>98</v>
      </c>
      <c r="G485" t="b">
        <f t="shared" si="7"/>
        <v>0</v>
      </c>
    </row>
    <row r="486" spans="1:7" x14ac:dyDescent="0.2">
      <c r="A486">
        <v>74060</v>
      </c>
      <c r="B486">
        <v>129.4</v>
      </c>
      <c r="C486">
        <v>23.9</v>
      </c>
      <c r="D486">
        <v>14.3</v>
      </c>
      <c r="E486">
        <v>58</v>
      </c>
      <c r="F486">
        <v>84</v>
      </c>
      <c r="G486" t="b">
        <f t="shared" si="7"/>
        <v>0</v>
      </c>
    </row>
    <row r="487" spans="1:7" x14ac:dyDescent="0.2">
      <c r="A487">
        <v>74061</v>
      </c>
      <c r="B487">
        <v>158.1</v>
      </c>
      <c r="C487">
        <v>43.9</v>
      </c>
      <c r="D487">
        <v>17.600000000000001</v>
      </c>
      <c r="E487">
        <v>38</v>
      </c>
      <c r="F487">
        <v>102</v>
      </c>
      <c r="G487" t="b">
        <f t="shared" si="7"/>
        <v>0</v>
      </c>
    </row>
    <row r="488" spans="1:7" x14ac:dyDescent="0.2">
      <c r="A488">
        <v>74062</v>
      </c>
      <c r="B488">
        <v>149.4</v>
      </c>
      <c r="C488">
        <v>70.7</v>
      </c>
      <c r="D488">
        <v>31.7</v>
      </c>
      <c r="G488" t="b">
        <f t="shared" si="7"/>
        <v>1</v>
      </c>
    </row>
    <row r="489" spans="1:7" x14ac:dyDescent="0.2">
      <c r="A489">
        <v>74064</v>
      </c>
      <c r="B489">
        <v>159.69999999999999</v>
      </c>
      <c r="C489">
        <v>41</v>
      </c>
      <c r="D489">
        <v>16.100000000000001</v>
      </c>
      <c r="E489">
        <v>56</v>
      </c>
      <c r="F489">
        <v>98</v>
      </c>
      <c r="G489" t="b">
        <f t="shared" si="7"/>
        <v>0</v>
      </c>
    </row>
    <row r="490" spans="1:7" x14ac:dyDescent="0.2">
      <c r="A490">
        <v>74065</v>
      </c>
      <c r="B490">
        <v>166.2</v>
      </c>
      <c r="C490">
        <v>63.4</v>
      </c>
      <c r="D490">
        <v>23</v>
      </c>
      <c r="E490">
        <v>64</v>
      </c>
      <c r="F490">
        <v>170</v>
      </c>
      <c r="G490" t="b">
        <f t="shared" si="7"/>
        <v>0</v>
      </c>
    </row>
    <row r="491" spans="1:7" x14ac:dyDescent="0.2">
      <c r="A491">
        <v>74066</v>
      </c>
      <c r="B491">
        <v>169.3</v>
      </c>
      <c r="C491">
        <v>82.6</v>
      </c>
      <c r="D491">
        <v>28.8</v>
      </c>
      <c r="E491">
        <v>92</v>
      </c>
      <c r="F491">
        <v>174</v>
      </c>
      <c r="G491" t="b">
        <f t="shared" si="7"/>
        <v>0</v>
      </c>
    </row>
    <row r="492" spans="1:7" x14ac:dyDescent="0.2">
      <c r="A492">
        <v>74067</v>
      </c>
      <c r="B492">
        <v>91.5</v>
      </c>
      <c r="C492">
        <v>14.5</v>
      </c>
      <c r="D492">
        <v>17.3</v>
      </c>
      <c r="G492" t="b">
        <f t="shared" si="7"/>
        <v>0</v>
      </c>
    </row>
    <row r="493" spans="1:7" x14ac:dyDescent="0.2">
      <c r="A493">
        <v>74068</v>
      </c>
      <c r="B493">
        <v>118.6</v>
      </c>
      <c r="C493">
        <v>34.9</v>
      </c>
      <c r="D493">
        <v>24.8</v>
      </c>
      <c r="G493" t="b">
        <f t="shared" si="7"/>
        <v>0</v>
      </c>
    </row>
    <row r="494" spans="1:7" x14ac:dyDescent="0.2">
      <c r="A494">
        <v>74069</v>
      </c>
      <c r="C494">
        <v>11.4</v>
      </c>
      <c r="G494" t="e">
        <f t="shared" si="7"/>
        <v>#DIV/0!</v>
      </c>
    </row>
    <row r="495" spans="1:7" x14ac:dyDescent="0.2">
      <c r="A495">
        <v>74070</v>
      </c>
      <c r="B495">
        <v>157.6</v>
      </c>
      <c r="C495">
        <v>101.2</v>
      </c>
      <c r="D495">
        <v>40.700000000000003</v>
      </c>
      <c r="E495">
        <v>70</v>
      </c>
      <c r="F495">
        <v>102</v>
      </c>
      <c r="G495" t="b">
        <f t="shared" si="7"/>
        <v>1</v>
      </c>
    </row>
    <row r="496" spans="1:7" x14ac:dyDescent="0.2">
      <c r="A496">
        <v>74071</v>
      </c>
      <c r="B496">
        <v>96.2</v>
      </c>
      <c r="C496">
        <v>14.1</v>
      </c>
      <c r="D496">
        <v>15.2</v>
      </c>
      <c r="G496" t="b">
        <f t="shared" si="7"/>
        <v>0</v>
      </c>
    </row>
    <row r="497" spans="1:7" x14ac:dyDescent="0.2">
      <c r="A497">
        <v>74072</v>
      </c>
      <c r="B497">
        <v>190.3</v>
      </c>
      <c r="C497">
        <v>88</v>
      </c>
      <c r="D497">
        <v>24.3</v>
      </c>
      <c r="E497">
        <v>66</v>
      </c>
      <c r="F497">
        <v>132</v>
      </c>
      <c r="G497" t="b">
        <f t="shared" si="7"/>
        <v>0</v>
      </c>
    </row>
    <row r="498" spans="1:7" x14ac:dyDescent="0.2">
      <c r="A498">
        <v>74073</v>
      </c>
      <c r="C498">
        <v>10.8</v>
      </c>
      <c r="G498" t="e">
        <f t="shared" si="7"/>
        <v>#DIV/0!</v>
      </c>
    </row>
    <row r="499" spans="1:7" x14ac:dyDescent="0.2">
      <c r="A499">
        <v>74074</v>
      </c>
      <c r="B499">
        <v>112.7</v>
      </c>
      <c r="C499">
        <v>25.7</v>
      </c>
      <c r="D499">
        <v>20.2</v>
      </c>
      <c r="G499" t="b">
        <f t="shared" si="7"/>
        <v>0</v>
      </c>
    </row>
    <row r="500" spans="1:7" x14ac:dyDescent="0.2">
      <c r="A500">
        <v>74075</v>
      </c>
      <c r="B500">
        <v>164.4</v>
      </c>
      <c r="C500">
        <v>104.2</v>
      </c>
      <c r="D500">
        <v>38.6</v>
      </c>
      <c r="E500">
        <v>90</v>
      </c>
      <c r="F500">
        <v>132</v>
      </c>
      <c r="G500" t="b">
        <f t="shared" si="7"/>
        <v>1</v>
      </c>
    </row>
    <row r="501" spans="1:7" x14ac:dyDescent="0.2">
      <c r="A501">
        <v>74076</v>
      </c>
      <c r="B501">
        <v>106.9</v>
      </c>
      <c r="C501">
        <v>18.899999999999999</v>
      </c>
      <c r="D501">
        <v>16.5</v>
      </c>
      <c r="G501" t="b">
        <f t="shared" si="7"/>
        <v>0</v>
      </c>
    </row>
    <row r="502" spans="1:7" x14ac:dyDescent="0.2">
      <c r="A502">
        <v>74077</v>
      </c>
      <c r="B502">
        <v>165.4</v>
      </c>
      <c r="C502">
        <v>74.8</v>
      </c>
      <c r="D502">
        <v>27.3</v>
      </c>
      <c r="E502">
        <v>78</v>
      </c>
      <c r="F502">
        <v>120</v>
      </c>
      <c r="G502" t="b">
        <f t="shared" si="7"/>
        <v>0</v>
      </c>
    </row>
    <row r="503" spans="1:7" x14ac:dyDescent="0.2">
      <c r="A503">
        <v>74078</v>
      </c>
      <c r="B503">
        <v>168.2</v>
      </c>
      <c r="C503">
        <v>67.7</v>
      </c>
      <c r="D503">
        <v>23.9</v>
      </c>
      <c r="G503" t="b">
        <f t="shared" si="7"/>
        <v>0</v>
      </c>
    </row>
    <row r="504" spans="1:7" x14ac:dyDescent="0.2">
      <c r="A504">
        <v>74079</v>
      </c>
      <c r="B504">
        <v>90.2</v>
      </c>
      <c r="C504">
        <v>12</v>
      </c>
      <c r="D504">
        <v>14.7</v>
      </c>
      <c r="G504" t="b">
        <f t="shared" si="7"/>
        <v>0</v>
      </c>
    </row>
    <row r="505" spans="1:7" x14ac:dyDescent="0.2">
      <c r="A505">
        <v>74080</v>
      </c>
      <c r="B505">
        <v>106.8</v>
      </c>
      <c r="C505">
        <v>15.3</v>
      </c>
      <c r="D505">
        <v>13.4</v>
      </c>
      <c r="G505" t="b">
        <f t="shared" si="7"/>
        <v>0</v>
      </c>
    </row>
    <row r="506" spans="1:7" x14ac:dyDescent="0.2">
      <c r="A506">
        <v>74081</v>
      </c>
      <c r="B506">
        <v>174.4</v>
      </c>
      <c r="C506">
        <v>91.9</v>
      </c>
      <c r="D506">
        <v>30.2</v>
      </c>
      <c r="E506">
        <v>84</v>
      </c>
      <c r="F506">
        <v>142</v>
      </c>
      <c r="G506" t="b">
        <f t="shared" si="7"/>
        <v>1</v>
      </c>
    </row>
    <row r="507" spans="1:7" x14ac:dyDescent="0.2">
      <c r="A507">
        <v>74082</v>
      </c>
      <c r="B507">
        <v>104.9</v>
      </c>
      <c r="C507">
        <v>16.2</v>
      </c>
      <c r="D507">
        <v>14.7</v>
      </c>
      <c r="G507" t="b">
        <f t="shared" si="7"/>
        <v>0</v>
      </c>
    </row>
    <row r="508" spans="1:7" x14ac:dyDescent="0.2">
      <c r="A508">
        <v>74083</v>
      </c>
      <c r="B508">
        <v>156.80000000000001</v>
      </c>
      <c r="C508">
        <v>73.900000000000006</v>
      </c>
      <c r="D508">
        <v>30.1</v>
      </c>
      <c r="E508">
        <v>66</v>
      </c>
      <c r="F508">
        <v>138</v>
      </c>
      <c r="G508" t="b">
        <f t="shared" si="7"/>
        <v>1</v>
      </c>
    </row>
    <row r="509" spans="1:7" x14ac:dyDescent="0.2">
      <c r="A509">
        <v>74084</v>
      </c>
      <c r="C509">
        <v>10.4</v>
      </c>
      <c r="G509" t="e">
        <f t="shared" si="7"/>
        <v>#DIV/0!</v>
      </c>
    </row>
    <row r="510" spans="1:7" x14ac:dyDescent="0.2">
      <c r="A510">
        <v>74085</v>
      </c>
      <c r="B510">
        <v>161.4</v>
      </c>
      <c r="C510">
        <v>83.6</v>
      </c>
      <c r="D510">
        <v>32.1</v>
      </c>
      <c r="E510">
        <v>66</v>
      </c>
      <c r="F510">
        <v>130</v>
      </c>
      <c r="G510" t="b">
        <f t="shared" si="7"/>
        <v>1</v>
      </c>
    </row>
    <row r="511" spans="1:7" x14ac:dyDescent="0.2">
      <c r="A511">
        <v>74086</v>
      </c>
      <c r="B511">
        <v>119.3</v>
      </c>
      <c r="C511">
        <v>29.8</v>
      </c>
      <c r="D511">
        <v>20.9</v>
      </c>
      <c r="G511" t="b">
        <f t="shared" si="7"/>
        <v>0</v>
      </c>
    </row>
    <row r="512" spans="1:7" x14ac:dyDescent="0.2">
      <c r="A512">
        <v>74087</v>
      </c>
      <c r="B512">
        <v>143.69999999999999</v>
      </c>
      <c r="C512">
        <v>53.5</v>
      </c>
      <c r="D512">
        <v>25.9</v>
      </c>
      <c r="E512">
        <v>66</v>
      </c>
      <c r="F512">
        <v>136</v>
      </c>
      <c r="G512" t="b">
        <f t="shared" si="7"/>
        <v>0</v>
      </c>
    </row>
    <row r="513" spans="1:7" x14ac:dyDescent="0.2">
      <c r="A513">
        <v>74088</v>
      </c>
      <c r="B513">
        <v>153.6</v>
      </c>
      <c r="C513">
        <v>45.3</v>
      </c>
      <c r="D513">
        <v>19.2</v>
      </c>
      <c r="G513" t="b">
        <f t="shared" si="7"/>
        <v>0</v>
      </c>
    </row>
    <row r="514" spans="1:7" x14ac:dyDescent="0.2">
      <c r="A514">
        <v>74089</v>
      </c>
      <c r="B514">
        <v>168.8</v>
      </c>
      <c r="C514">
        <v>54.4</v>
      </c>
      <c r="D514">
        <v>19.100000000000001</v>
      </c>
      <c r="E514">
        <v>56</v>
      </c>
      <c r="F514">
        <v>106</v>
      </c>
      <c r="G514" t="b">
        <f t="shared" si="7"/>
        <v>0</v>
      </c>
    </row>
    <row r="515" spans="1:7" x14ac:dyDescent="0.2">
      <c r="A515">
        <v>74090</v>
      </c>
      <c r="B515">
        <v>152</v>
      </c>
      <c r="C515">
        <v>60.9</v>
      </c>
      <c r="D515">
        <v>26.4</v>
      </c>
      <c r="G515" t="b">
        <f t="shared" ref="G515:G578" si="8">IF((C515/((B515/100))^2)&gt;30, TRUE, FALSE)</f>
        <v>0</v>
      </c>
    </row>
    <row r="516" spans="1:7" x14ac:dyDescent="0.2">
      <c r="A516">
        <v>74091</v>
      </c>
      <c r="B516">
        <v>163.6</v>
      </c>
      <c r="C516">
        <v>79.7</v>
      </c>
      <c r="D516">
        <v>29.8</v>
      </c>
      <c r="E516">
        <v>66</v>
      </c>
      <c r="F516">
        <v>104</v>
      </c>
      <c r="G516" t="b">
        <f t="shared" si="8"/>
        <v>0</v>
      </c>
    </row>
    <row r="517" spans="1:7" x14ac:dyDescent="0.2">
      <c r="A517">
        <v>74092</v>
      </c>
      <c r="B517">
        <v>122.6</v>
      </c>
      <c r="C517">
        <v>33.1</v>
      </c>
      <c r="D517">
        <v>22</v>
      </c>
      <c r="G517" t="b">
        <f t="shared" si="8"/>
        <v>0</v>
      </c>
    </row>
    <row r="518" spans="1:7" x14ac:dyDescent="0.2">
      <c r="A518">
        <v>74093</v>
      </c>
      <c r="B518">
        <v>117.2</v>
      </c>
      <c r="C518">
        <v>28.7</v>
      </c>
      <c r="D518">
        <v>20.9</v>
      </c>
      <c r="G518" t="b">
        <f t="shared" si="8"/>
        <v>0</v>
      </c>
    </row>
    <row r="519" spans="1:7" x14ac:dyDescent="0.2">
      <c r="A519">
        <v>74094</v>
      </c>
      <c r="B519">
        <v>139</v>
      </c>
      <c r="C519">
        <v>38.200000000000003</v>
      </c>
      <c r="D519">
        <v>19.8</v>
      </c>
      <c r="G519" t="b">
        <f t="shared" si="8"/>
        <v>0</v>
      </c>
    </row>
    <row r="520" spans="1:7" x14ac:dyDescent="0.2">
      <c r="A520">
        <v>74095</v>
      </c>
      <c r="B520">
        <v>158.30000000000001</v>
      </c>
      <c r="C520">
        <v>42</v>
      </c>
      <c r="D520">
        <v>16.8</v>
      </c>
      <c r="E520">
        <v>62</v>
      </c>
      <c r="F520">
        <v>98</v>
      </c>
      <c r="G520" t="b">
        <f t="shared" si="8"/>
        <v>0</v>
      </c>
    </row>
    <row r="521" spans="1:7" x14ac:dyDescent="0.2">
      <c r="A521">
        <v>74096</v>
      </c>
      <c r="B521">
        <v>175.2</v>
      </c>
      <c r="C521">
        <v>82.5</v>
      </c>
      <c r="D521">
        <v>26.9</v>
      </c>
      <c r="E521">
        <v>74</v>
      </c>
      <c r="F521">
        <v>136</v>
      </c>
      <c r="G521" t="b">
        <f t="shared" si="8"/>
        <v>0</v>
      </c>
    </row>
    <row r="522" spans="1:7" x14ac:dyDescent="0.2">
      <c r="A522">
        <v>74097</v>
      </c>
      <c r="B522">
        <v>172.1</v>
      </c>
      <c r="C522">
        <v>109.6</v>
      </c>
      <c r="D522">
        <v>37</v>
      </c>
      <c r="E522">
        <v>72</v>
      </c>
      <c r="F522">
        <v>116</v>
      </c>
      <c r="G522" t="b">
        <f t="shared" si="8"/>
        <v>1</v>
      </c>
    </row>
    <row r="523" spans="1:7" x14ac:dyDescent="0.2">
      <c r="A523">
        <v>74098</v>
      </c>
      <c r="C523">
        <v>6.6</v>
      </c>
      <c r="G523" t="e">
        <f t="shared" si="8"/>
        <v>#DIV/0!</v>
      </c>
    </row>
    <row r="524" spans="1:7" x14ac:dyDescent="0.2">
      <c r="A524">
        <v>74099</v>
      </c>
      <c r="B524">
        <v>167.8</v>
      </c>
      <c r="C524">
        <v>80.7</v>
      </c>
      <c r="D524">
        <v>28.7</v>
      </c>
      <c r="E524">
        <v>90</v>
      </c>
      <c r="F524">
        <v>130</v>
      </c>
      <c r="G524" t="b">
        <f t="shared" si="8"/>
        <v>0</v>
      </c>
    </row>
    <row r="525" spans="1:7" x14ac:dyDescent="0.2">
      <c r="A525">
        <v>74100</v>
      </c>
      <c r="B525">
        <v>182.6</v>
      </c>
      <c r="C525">
        <v>105.7</v>
      </c>
      <c r="D525">
        <v>31.7</v>
      </c>
      <c r="E525">
        <v>60</v>
      </c>
      <c r="F525">
        <v>112</v>
      </c>
      <c r="G525" t="b">
        <f t="shared" si="8"/>
        <v>1</v>
      </c>
    </row>
    <row r="526" spans="1:7" x14ac:dyDescent="0.2">
      <c r="A526">
        <v>74101</v>
      </c>
      <c r="B526">
        <v>173.4</v>
      </c>
      <c r="C526">
        <v>83.2</v>
      </c>
      <c r="D526">
        <v>27.7</v>
      </c>
      <c r="E526">
        <v>74</v>
      </c>
      <c r="F526">
        <v>122</v>
      </c>
      <c r="G526" t="b">
        <f t="shared" si="8"/>
        <v>0</v>
      </c>
    </row>
    <row r="527" spans="1:7" x14ac:dyDescent="0.2">
      <c r="A527">
        <v>74102</v>
      </c>
      <c r="B527">
        <v>164</v>
      </c>
      <c r="C527">
        <v>117.9</v>
      </c>
      <c r="D527">
        <v>43.8</v>
      </c>
      <c r="E527">
        <v>72</v>
      </c>
      <c r="F527">
        <v>124</v>
      </c>
      <c r="G527" t="b">
        <f t="shared" si="8"/>
        <v>1</v>
      </c>
    </row>
    <row r="528" spans="1:7" x14ac:dyDescent="0.2">
      <c r="A528">
        <v>74103</v>
      </c>
      <c r="B528">
        <v>162.19999999999999</v>
      </c>
      <c r="C528">
        <v>71.400000000000006</v>
      </c>
      <c r="D528">
        <v>27.1</v>
      </c>
      <c r="E528">
        <v>58</v>
      </c>
      <c r="F528">
        <v>106</v>
      </c>
      <c r="G528" t="b">
        <f t="shared" si="8"/>
        <v>0</v>
      </c>
    </row>
    <row r="529" spans="1:7" x14ac:dyDescent="0.2">
      <c r="A529">
        <v>74104</v>
      </c>
      <c r="B529">
        <v>131</v>
      </c>
      <c r="C529">
        <v>28.3</v>
      </c>
      <c r="D529">
        <v>16.5</v>
      </c>
      <c r="E529">
        <v>64</v>
      </c>
      <c r="F529">
        <v>108</v>
      </c>
      <c r="G529" t="b">
        <f t="shared" si="8"/>
        <v>0</v>
      </c>
    </row>
    <row r="530" spans="1:7" x14ac:dyDescent="0.2">
      <c r="A530">
        <v>74105</v>
      </c>
      <c r="C530">
        <v>6.3</v>
      </c>
      <c r="G530" t="e">
        <f t="shared" si="8"/>
        <v>#DIV/0!</v>
      </c>
    </row>
    <row r="531" spans="1:7" x14ac:dyDescent="0.2">
      <c r="A531">
        <v>74106</v>
      </c>
      <c r="B531">
        <v>147.1</v>
      </c>
      <c r="C531">
        <v>39.799999999999997</v>
      </c>
      <c r="D531">
        <v>18.399999999999999</v>
      </c>
      <c r="E531">
        <v>44</v>
      </c>
      <c r="F531">
        <v>94</v>
      </c>
      <c r="G531" t="b">
        <f t="shared" si="8"/>
        <v>0</v>
      </c>
    </row>
    <row r="532" spans="1:7" x14ac:dyDescent="0.2">
      <c r="A532">
        <v>74107</v>
      </c>
      <c r="G532" t="e">
        <f t="shared" si="8"/>
        <v>#DIV/0!</v>
      </c>
    </row>
    <row r="533" spans="1:7" x14ac:dyDescent="0.2">
      <c r="A533">
        <v>74108</v>
      </c>
      <c r="C533">
        <v>13</v>
      </c>
      <c r="G533" t="e">
        <f t="shared" si="8"/>
        <v>#DIV/0!</v>
      </c>
    </row>
    <row r="534" spans="1:7" x14ac:dyDescent="0.2">
      <c r="A534">
        <v>74109</v>
      </c>
      <c r="B534">
        <v>152.5</v>
      </c>
      <c r="C534">
        <v>57.8</v>
      </c>
      <c r="D534">
        <v>24.9</v>
      </c>
      <c r="G534" t="b">
        <f t="shared" si="8"/>
        <v>0</v>
      </c>
    </row>
    <row r="535" spans="1:7" x14ac:dyDescent="0.2">
      <c r="A535">
        <v>74110</v>
      </c>
      <c r="B535">
        <v>163.30000000000001</v>
      </c>
      <c r="C535">
        <v>64.8</v>
      </c>
      <c r="D535">
        <v>24.3</v>
      </c>
      <c r="E535">
        <v>84</v>
      </c>
      <c r="F535">
        <v>136</v>
      </c>
      <c r="G535" t="b">
        <f t="shared" si="8"/>
        <v>0</v>
      </c>
    </row>
    <row r="536" spans="1:7" x14ac:dyDescent="0.2">
      <c r="A536">
        <v>74111</v>
      </c>
      <c r="B536">
        <v>157.4</v>
      </c>
      <c r="C536">
        <v>59.3</v>
      </c>
      <c r="D536">
        <v>23.9</v>
      </c>
      <c r="E536">
        <v>72</v>
      </c>
      <c r="F536">
        <v>134</v>
      </c>
      <c r="G536" t="b">
        <f t="shared" si="8"/>
        <v>0</v>
      </c>
    </row>
    <row r="537" spans="1:7" x14ac:dyDescent="0.2">
      <c r="A537">
        <v>74112</v>
      </c>
      <c r="B537">
        <v>174.2</v>
      </c>
      <c r="C537">
        <v>121</v>
      </c>
      <c r="D537">
        <v>39.9</v>
      </c>
      <c r="E537">
        <v>78</v>
      </c>
      <c r="F537">
        <v>116</v>
      </c>
      <c r="G537" t="b">
        <f t="shared" si="8"/>
        <v>1</v>
      </c>
    </row>
    <row r="538" spans="1:7" x14ac:dyDescent="0.2">
      <c r="A538">
        <v>74113</v>
      </c>
      <c r="B538">
        <v>179.7</v>
      </c>
      <c r="C538">
        <v>90.6</v>
      </c>
      <c r="D538">
        <v>28.1</v>
      </c>
      <c r="E538">
        <v>76</v>
      </c>
      <c r="F538">
        <v>120</v>
      </c>
      <c r="G538" t="b">
        <f t="shared" si="8"/>
        <v>0</v>
      </c>
    </row>
    <row r="539" spans="1:7" x14ac:dyDescent="0.2">
      <c r="A539">
        <v>74114</v>
      </c>
      <c r="B539">
        <v>131.80000000000001</v>
      </c>
      <c r="C539">
        <v>25.9</v>
      </c>
      <c r="D539">
        <v>14.9</v>
      </c>
      <c r="E539">
        <v>42</v>
      </c>
      <c r="F539">
        <v>96</v>
      </c>
      <c r="G539" t="b">
        <f t="shared" si="8"/>
        <v>0</v>
      </c>
    </row>
    <row r="540" spans="1:7" x14ac:dyDescent="0.2">
      <c r="A540">
        <v>74115</v>
      </c>
      <c r="B540">
        <v>166.7</v>
      </c>
      <c r="C540">
        <v>70.2</v>
      </c>
      <c r="D540">
        <v>25.3</v>
      </c>
      <c r="E540">
        <v>54</v>
      </c>
      <c r="F540">
        <v>116</v>
      </c>
      <c r="G540" t="b">
        <f t="shared" si="8"/>
        <v>0</v>
      </c>
    </row>
    <row r="541" spans="1:7" x14ac:dyDescent="0.2">
      <c r="A541">
        <v>74116</v>
      </c>
      <c r="B541">
        <v>168.6</v>
      </c>
      <c r="C541">
        <v>86.1</v>
      </c>
      <c r="D541">
        <v>30.3</v>
      </c>
      <c r="E541">
        <v>72</v>
      </c>
      <c r="F541">
        <v>116</v>
      </c>
      <c r="G541" t="b">
        <f t="shared" si="8"/>
        <v>1</v>
      </c>
    </row>
    <row r="542" spans="1:7" x14ac:dyDescent="0.2">
      <c r="A542">
        <v>74117</v>
      </c>
      <c r="B542">
        <v>131.4</v>
      </c>
      <c r="C542">
        <v>27</v>
      </c>
      <c r="D542">
        <v>15.6</v>
      </c>
      <c r="E542">
        <v>0</v>
      </c>
      <c r="F542">
        <v>100</v>
      </c>
      <c r="G542" t="b">
        <f t="shared" si="8"/>
        <v>0</v>
      </c>
    </row>
    <row r="543" spans="1:7" x14ac:dyDescent="0.2">
      <c r="A543">
        <v>74118</v>
      </c>
      <c r="B543">
        <v>165.2</v>
      </c>
      <c r="C543">
        <v>74.5</v>
      </c>
      <c r="D543">
        <v>27.3</v>
      </c>
      <c r="E543">
        <v>66</v>
      </c>
      <c r="F543">
        <v>108</v>
      </c>
      <c r="G543" t="b">
        <f t="shared" si="8"/>
        <v>0</v>
      </c>
    </row>
    <row r="544" spans="1:7" x14ac:dyDescent="0.2">
      <c r="A544">
        <v>74119</v>
      </c>
      <c r="B544">
        <v>164.3</v>
      </c>
      <c r="C544">
        <v>97.4</v>
      </c>
      <c r="D544">
        <v>36.1</v>
      </c>
      <c r="E544">
        <v>72</v>
      </c>
      <c r="F544">
        <v>116</v>
      </c>
      <c r="G544" t="b">
        <f t="shared" si="8"/>
        <v>1</v>
      </c>
    </row>
    <row r="545" spans="1:7" x14ac:dyDescent="0.2">
      <c r="A545">
        <v>74120</v>
      </c>
      <c r="B545">
        <v>171.5</v>
      </c>
      <c r="C545">
        <v>91.7</v>
      </c>
      <c r="D545">
        <v>31.2</v>
      </c>
      <c r="E545">
        <v>80</v>
      </c>
      <c r="F545">
        <v>132</v>
      </c>
      <c r="G545" t="b">
        <f t="shared" si="8"/>
        <v>1</v>
      </c>
    </row>
    <row r="546" spans="1:7" x14ac:dyDescent="0.2">
      <c r="A546">
        <v>74121</v>
      </c>
      <c r="B546">
        <v>131.1</v>
      </c>
      <c r="C546">
        <v>22.2</v>
      </c>
      <c r="D546">
        <v>12.9</v>
      </c>
      <c r="E546">
        <v>22</v>
      </c>
      <c r="F546">
        <v>86</v>
      </c>
      <c r="G546" t="b">
        <f t="shared" si="8"/>
        <v>0</v>
      </c>
    </row>
    <row r="547" spans="1:7" x14ac:dyDescent="0.2">
      <c r="A547">
        <v>74122</v>
      </c>
      <c r="B547">
        <v>160.30000000000001</v>
      </c>
      <c r="C547">
        <v>52</v>
      </c>
      <c r="D547">
        <v>20.2</v>
      </c>
      <c r="E547">
        <v>64</v>
      </c>
      <c r="F547">
        <v>118</v>
      </c>
      <c r="G547" t="b">
        <f t="shared" si="8"/>
        <v>0</v>
      </c>
    </row>
    <row r="548" spans="1:7" x14ac:dyDescent="0.2">
      <c r="A548">
        <v>74123</v>
      </c>
      <c r="B548">
        <v>160.30000000000001</v>
      </c>
      <c r="C548">
        <v>60.3</v>
      </c>
      <c r="D548">
        <v>23.5</v>
      </c>
      <c r="E548">
        <v>72</v>
      </c>
      <c r="F548">
        <v>114</v>
      </c>
      <c r="G548" t="b">
        <f t="shared" si="8"/>
        <v>0</v>
      </c>
    </row>
    <row r="549" spans="1:7" x14ac:dyDescent="0.2">
      <c r="A549">
        <v>74124</v>
      </c>
      <c r="B549">
        <v>162.5</v>
      </c>
      <c r="C549">
        <v>60.8</v>
      </c>
      <c r="D549">
        <v>23</v>
      </c>
      <c r="E549">
        <v>52</v>
      </c>
      <c r="F549">
        <v>116</v>
      </c>
      <c r="G549" t="b">
        <f t="shared" si="8"/>
        <v>0</v>
      </c>
    </row>
    <row r="550" spans="1:7" x14ac:dyDescent="0.2">
      <c r="A550">
        <v>74125</v>
      </c>
      <c r="B550">
        <v>161.6</v>
      </c>
      <c r="C550">
        <v>92.8</v>
      </c>
      <c r="D550">
        <v>35.5</v>
      </c>
      <c r="E550">
        <v>78</v>
      </c>
      <c r="F550">
        <v>114</v>
      </c>
      <c r="G550" t="b">
        <f t="shared" si="8"/>
        <v>1</v>
      </c>
    </row>
    <row r="551" spans="1:7" x14ac:dyDescent="0.2">
      <c r="A551">
        <v>74126</v>
      </c>
      <c r="B551">
        <v>162.80000000000001</v>
      </c>
      <c r="C551">
        <v>112.9</v>
      </c>
      <c r="D551">
        <v>42.6</v>
      </c>
      <c r="E551">
        <v>68</v>
      </c>
      <c r="F551">
        <v>142</v>
      </c>
      <c r="G551" t="b">
        <f t="shared" si="8"/>
        <v>1</v>
      </c>
    </row>
    <row r="552" spans="1:7" x14ac:dyDescent="0.2">
      <c r="A552">
        <v>74127</v>
      </c>
      <c r="B552">
        <v>155</v>
      </c>
      <c r="C552">
        <v>67.400000000000006</v>
      </c>
      <c r="D552">
        <v>28.1</v>
      </c>
      <c r="E552">
        <v>62</v>
      </c>
      <c r="F552">
        <v>112</v>
      </c>
      <c r="G552" t="b">
        <f t="shared" si="8"/>
        <v>0</v>
      </c>
    </row>
    <row r="553" spans="1:7" x14ac:dyDescent="0.2">
      <c r="A553">
        <v>74128</v>
      </c>
      <c r="B553">
        <v>152</v>
      </c>
      <c r="C553">
        <v>62.2</v>
      </c>
      <c r="D553">
        <v>26.9</v>
      </c>
      <c r="E553">
        <v>58</v>
      </c>
      <c r="F553">
        <v>138</v>
      </c>
      <c r="G553" t="b">
        <f t="shared" si="8"/>
        <v>0</v>
      </c>
    </row>
    <row r="554" spans="1:7" x14ac:dyDescent="0.2">
      <c r="A554">
        <v>74129</v>
      </c>
      <c r="E554">
        <v>76</v>
      </c>
      <c r="F554">
        <v>134</v>
      </c>
      <c r="G554" t="e">
        <f t="shared" si="8"/>
        <v>#DIV/0!</v>
      </c>
    </row>
    <row r="555" spans="1:7" x14ac:dyDescent="0.2">
      <c r="A555">
        <v>74130</v>
      </c>
      <c r="B555">
        <v>148.30000000000001</v>
      </c>
      <c r="C555">
        <v>31.8</v>
      </c>
      <c r="D555">
        <v>14.5</v>
      </c>
      <c r="E555">
        <v>30</v>
      </c>
      <c r="F555">
        <v>104</v>
      </c>
      <c r="G555" t="b">
        <f t="shared" si="8"/>
        <v>0</v>
      </c>
    </row>
    <row r="556" spans="1:7" x14ac:dyDescent="0.2">
      <c r="A556">
        <v>74131</v>
      </c>
      <c r="B556">
        <v>165.2</v>
      </c>
      <c r="C556">
        <v>80.599999999999994</v>
      </c>
      <c r="D556">
        <v>29.5</v>
      </c>
      <c r="E556">
        <v>0</v>
      </c>
      <c r="F556">
        <v>100</v>
      </c>
      <c r="G556" t="b">
        <f t="shared" si="8"/>
        <v>0</v>
      </c>
    </row>
    <row r="557" spans="1:7" x14ac:dyDescent="0.2">
      <c r="A557">
        <v>74132</v>
      </c>
      <c r="B557">
        <v>167.1</v>
      </c>
      <c r="C557">
        <v>92.4</v>
      </c>
      <c r="D557">
        <v>33.1</v>
      </c>
      <c r="E557">
        <v>76</v>
      </c>
      <c r="F557">
        <v>122</v>
      </c>
      <c r="G557" t="b">
        <f t="shared" si="8"/>
        <v>1</v>
      </c>
    </row>
    <row r="558" spans="1:7" x14ac:dyDescent="0.2">
      <c r="A558">
        <v>74133</v>
      </c>
      <c r="B558">
        <v>153.80000000000001</v>
      </c>
      <c r="C558">
        <v>50.8</v>
      </c>
      <c r="D558">
        <v>21.5</v>
      </c>
      <c r="E558">
        <v>58</v>
      </c>
      <c r="F558">
        <v>96</v>
      </c>
      <c r="G558" t="b">
        <f t="shared" si="8"/>
        <v>0</v>
      </c>
    </row>
    <row r="559" spans="1:7" x14ac:dyDescent="0.2">
      <c r="A559">
        <v>74134</v>
      </c>
      <c r="B559">
        <v>155.80000000000001</v>
      </c>
      <c r="C559">
        <v>51.7</v>
      </c>
      <c r="D559">
        <v>21.3</v>
      </c>
      <c r="E559">
        <v>82</v>
      </c>
      <c r="F559">
        <v>126</v>
      </c>
      <c r="G559" t="b">
        <f t="shared" si="8"/>
        <v>0</v>
      </c>
    </row>
    <row r="560" spans="1:7" x14ac:dyDescent="0.2">
      <c r="A560">
        <v>74135</v>
      </c>
      <c r="B560">
        <v>113</v>
      </c>
      <c r="C560">
        <v>17.399999999999999</v>
      </c>
      <c r="D560">
        <v>13.6</v>
      </c>
      <c r="G560" t="b">
        <f t="shared" si="8"/>
        <v>0</v>
      </c>
    </row>
    <row r="561" spans="1:7" x14ac:dyDescent="0.2">
      <c r="A561">
        <v>74136</v>
      </c>
      <c r="B561">
        <v>130.30000000000001</v>
      </c>
      <c r="C561">
        <v>25.9</v>
      </c>
      <c r="D561">
        <v>15.3</v>
      </c>
      <c r="G561" t="b">
        <f t="shared" si="8"/>
        <v>0</v>
      </c>
    </row>
    <row r="562" spans="1:7" x14ac:dyDescent="0.2">
      <c r="A562">
        <v>74137</v>
      </c>
      <c r="B562">
        <v>167.7</v>
      </c>
      <c r="C562">
        <v>60.7</v>
      </c>
      <c r="D562">
        <v>21.6</v>
      </c>
      <c r="E562">
        <v>60</v>
      </c>
      <c r="F562">
        <v>108</v>
      </c>
      <c r="G562" t="b">
        <f t="shared" si="8"/>
        <v>0</v>
      </c>
    </row>
    <row r="563" spans="1:7" x14ac:dyDescent="0.2">
      <c r="A563">
        <v>74138</v>
      </c>
      <c r="B563">
        <v>166.2</v>
      </c>
      <c r="C563">
        <v>89.6</v>
      </c>
      <c r="D563">
        <v>32.4</v>
      </c>
      <c r="E563">
        <v>94</v>
      </c>
      <c r="F563">
        <v>156</v>
      </c>
      <c r="G563" t="b">
        <f t="shared" si="8"/>
        <v>1</v>
      </c>
    </row>
    <row r="564" spans="1:7" x14ac:dyDescent="0.2">
      <c r="A564">
        <v>74139</v>
      </c>
      <c r="B564">
        <v>157.6</v>
      </c>
      <c r="C564">
        <v>52.4</v>
      </c>
      <c r="D564">
        <v>21.1</v>
      </c>
      <c r="E564">
        <v>86</v>
      </c>
      <c r="F564">
        <v>148</v>
      </c>
      <c r="G564" t="b">
        <f t="shared" si="8"/>
        <v>0</v>
      </c>
    </row>
    <row r="565" spans="1:7" x14ac:dyDescent="0.2">
      <c r="A565">
        <v>74140</v>
      </c>
      <c r="B565">
        <v>128.69999999999999</v>
      </c>
      <c r="C565">
        <v>40.799999999999997</v>
      </c>
      <c r="D565">
        <v>24.6</v>
      </c>
      <c r="E565">
        <v>60</v>
      </c>
      <c r="F565">
        <v>90</v>
      </c>
      <c r="G565" t="b">
        <f t="shared" si="8"/>
        <v>0</v>
      </c>
    </row>
    <row r="566" spans="1:7" x14ac:dyDescent="0.2">
      <c r="A566">
        <v>74141</v>
      </c>
      <c r="B566">
        <v>161.30000000000001</v>
      </c>
      <c r="C566">
        <v>111.9</v>
      </c>
      <c r="D566">
        <v>43</v>
      </c>
      <c r="E566">
        <v>68</v>
      </c>
      <c r="F566">
        <v>122</v>
      </c>
      <c r="G566" t="b">
        <f t="shared" si="8"/>
        <v>1</v>
      </c>
    </row>
    <row r="567" spans="1:7" x14ac:dyDescent="0.2">
      <c r="A567">
        <v>74142</v>
      </c>
      <c r="B567">
        <v>176.1</v>
      </c>
      <c r="C567">
        <v>125.4</v>
      </c>
      <c r="D567">
        <v>40.4</v>
      </c>
      <c r="E567">
        <v>48</v>
      </c>
      <c r="F567">
        <v>104</v>
      </c>
      <c r="G567" t="b">
        <f t="shared" si="8"/>
        <v>1</v>
      </c>
    </row>
    <row r="568" spans="1:7" x14ac:dyDescent="0.2">
      <c r="A568">
        <v>74143</v>
      </c>
      <c r="B568">
        <v>180.2</v>
      </c>
      <c r="C568">
        <v>84.7</v>
      </c>
      <c r="D568">
        <v>26.1</v>
      </c>
      <c r="E568">
        <v>80</v>
      </c>
      <c r="F568">
        <v>122</v>
      </c>
      <c r="G568" t="b">
        <f t="shared" si="8"/>
        <v>0</v>
      </c>
    </row>
    <row r="569" spans="1:7" x14ac:dyDescent="0.2">
      <c r="A569">
        <v>74144</v>
      </c>
      <c r="B569">
        <v>175.5</v>
      </c>
      <c r="C569">
        <v>95.7</v>
      </c>
      <c r="D569">
        <v>31.1</v>
      </c>
      <c r="E569">
        <v>76</v>
      </c>
      <c r="F569">
        <v>116</v>
      </c>
      <c r="G569" t="b">
        <f t="shared" si="8"/>
        <v>1</v>
      </c>
    </row>
    <row r="570" spans="1:7" x14ac:dyDescent="0.2">
      <c r="A570">
        <v>74145</v>
      </c>
      <c r="B570">
        <v>120.1</v>
      </c>
      <c r="C570">
        <v>23.5</v>
      </c>
      <c r="D570">
        <v>16.3</v>
      </c>
      <c r="G570" t="b">
        <f t="shared" si="8"/>
        <v>0</v>
      </c>
    </row>
    <row r="571" spans="1:7" x14ac:dyDescent="0.2">
      <c r="A571">
        <v>74146</v>
      </c>
      <c r="B571">
        <v>170.7</v>
      </c>
      <c r="C571">
        <v>69.599999999999994</v>
      </c>
      <c r="D571">
        <v>23.9</v>
      </c>
      <c r="E571">
        <v>82</v>
      </c>
      <c r="F571">
        <v>122</v>
      </c>
      <c r="G571" t="b">
        <f t="shared" si="8"/>
        <v>0</v>
      </c>
    </row>
    <row r="572" spans="1:7" x14ac:dyDescent="0.2">
      <c r="A572">
        <v>74147</v>
      </c>
      <c r="B572">
        <v>148.4</v>
      </c>
      <c r="C572">
        <v>79.8</v>
      </c>
      <c r="D572">
        <v>36.200000000000003</v>
      </c>
      <c r="E572">
        <v>70</v>
      </c>
      <c r="F572">
        <v>108</v>
      </c>
      <c r="G572" t="b">
        <f t="shared" si="8"/>
        <v>1</v>
      </c>
    </row>
    <row r="573" spans="1:7" x14ac:dyDescent="0.2">
      <c r="A573">
        <v>74148</v>
      </c>
      <c r="B573">
        <v>164.5</v>
      </c>
      <c r="C573">
        <v>83.6</v>
      </c>
      <c r="D573">
        <v>30.9</v>
      </c>
      <c r="E573">
        <v>80</v>
      </c>
      <c r="F573">
        <v>112</v>
      </c>
      <c r="G573" t="b">
        <f t="shared" si="8"/>
        <v>1</v>
      </c>
    </row>
    <row r="574" spans="1:7" x14ac:dyDescent="0.2">
      <c r="A574">
        <v>74149</v>
      </c>
      <c r="B574">
        <v>150.69999999999999</v>
      </c>
      <c r="C574">
        <v>62</v>
      </c>
      <c r="D574">
        <v>27.3</v>
      </c>
      <c r="E574">
        <v>68</v>
      </c>
      <c r="F574">
        <v>116</v>
      </c>
      <c r="G574" t="b">
        <f t="shared" si="8"/>
        <v>0</v>
      </c>
    </row>
    <row r="575" spans="1:7" x14ac:dyDescent="0.2">
      <c r="A575">
        <v>74150</v>
      </c>
      <c r="B575">
        <v>163.30000000000001</v>
      </c>
      <c r="C575">
        <v>58.3</v>
      </c>
      <c r="D575">
        <v>21.9</v>
      </c>
      <c r="E575">
        <v>72</v>
      </c>
      <c r="F575">
        <v>108</v>
      </c>
      <c r="G575" t="b">
        <f t="shared" si="8"/>
        <v>0</v>
      </c>
    </row>
    <row r="576" spans="1:7" x14ac:dyDescent="0.2">
      <c r="A576">
        <v>74152</v>
      </c>
      <c r="G576" t="e">
        <f t="shared" si="8"/>
        <v>#DIV/0!</v>
      </c>
    </row>
    <row r="577" spans="1:7" x14ac:dyDescent="0.2">
      <c r="A577">
        <v>74153</v>
      </c>
      <c r="B577">
        <v>151.5</v>
      </c>
      <c r="C577">
        <v>64</v>
      </c>
      <c r="D577">
        <v>27.9</v>
      </c>
      <c r="E577">
        <v>84</v>
      </c>
      <c r="F577">
        <v>136</v>
      </c>
      <c r="G577" t="b">
        <f t="shared" si="8"/>
        <v>0</v>
      </c>
    </row>
    <row r="578" spans="1:7" x14ac:dyDescent="0.2">
      <c r="A578">
        <v>74154</v>
      </c>
      <c r="B578">
        <v>161.19999999999999</v>
      </c>
      <c r="C578">
        <v>127.9</v>
      </c>
      <c r="D578">
        <v>49.2</v>
      </c>
      <c r="E578">
        <v>74</v>
      </c>
      <c r="F578">
        <v>148</v>
      </c>
      <c r="G578" t="b">
        <f t="shared" si="8"/>
        <v>1</v>
      </c>
    </row>
    <row r="579" spans="1:7" x14ac:dyDescent="0.2">
      <c r="A579">
        <v>74156</v>
      </c>
      <c r="B579">
        <v>98.4</v>
      </c>
      <c r="C579">
        <v>17.600000000000001</v>
      </c>
      <c r="D579">
        <v>18.2</v>
      </c>
      <c r="G579" t="b">
        <f t="shared" ref="G579:G642" si="9">IF((C579/((B579/100))^2)&gt;30, TRUE, FALSE)</f>
        <v>0</v>
      </c>
    </row>
    <row r="580" spans="1:7" x14ac:dyDescent="0.2">
      <c r="A580">
        <v>74157</v>
      </c>
      <c r="B580">
        <v>126.8</v>
      </c>
      <c r="C580">
        <v>25.7</v>
      </c>
      <c r="D580">
        <v>16</v>
      </c>
      <c r="G580" t="b">
        <f t="shared" si="9"/>
        <v>0</v>
      </c>
    </row>
    <row r="581" spans="1:7" x14ac:dyDescent="0.2">
      <c r="A581">
        <v>74158</v>
      </c>
      <c r="B581">
        <v>156.80000000000001</v>
      </c>
      <c r="C581">
        <v>55.2</v>
      </c>
      <c r="D581">
        <v>22.5</v>
      </c>
      <c r="E581">
        <v>96</v>
      </c>
      <c r="F581">
        <v>126</v>
      </c>
      <c r="G581" t="b">
        <f t="shared" si="9"/>
        <v>0</v>
      </c>
    </row>
    <row r="582" spans="1:7" x14ac:dyDescent="0.2">
      <c r="A582">
        <v>74159</v>
      </c>
      <c r="B582">
        <v>178.5</v>
      </c>
      <c r="C582">
        <v>97.6</v>
      </c>
      <c r="D582">
        <v>30.6</v>
      </c>
      <c r="E582">
        <v>90</v>
      </c>
      <c r="F582">
        <v>132</v>
      </c>
      <c r="G582" t="b">
        <f t="shared" si="9"/>
        <v>1</v>
      </c>
    </row>
    <row r="583" spans="1:7" x14ac:dyDescent="0.2">
      <c r="A583">
        <v>74160</v>
      </c>
      <c r="B583">
        <v>161.5</v>
      </c>
      <c r="C583">
        <v>86.8</v>
      </c>
      <c r="D583">
        <v>33.299999999999997</v>
      </c>
      <c r="E583">
        <v>52</v>
      </c>
      <c r="F583">
        <v>96</v>
      </c>
      <c r="G583" t="b">
        <f t="shared" si="9"/>
        <v>1</v>
      </c>
    </row>
    <row r="584" spans="1:7" x14ac:dyDescent="0.2">
      <c r="A584">
        <v>74161</v>
      </c>
      <c r="B584">
        <v>153.1</v>
      </c>
      <c r="C584">
        <v>54.3</v>
      </c>
      <c r="D584">
        <v>23.2</v>
      </c>
      <c r="E584">
        <v>50</v>
      </c>
      <c r="F584">
        <v>112</v>
      </c>
      <c r="G584" t="b">
        <f t="shared" si="9"/>
        <v>0</v>
      </c>
    </row>
    <row r="585" spans="1:7" x14ac:dyDescent="0.2">
      <c r="A585">
        <v>74163</v>
      </c>
      <c r="B585">
        <v>143.80000000000001</v>
      </c>
      <c r="C585">
        <v>34.6</v>
      </c>
      <c r="D585">
        <v>16.7</v>
      </c>
      <c r="E585">
        <v>64</v>
      </c>
      <c r="F585">
        <v>110</v>
      </c>
      <c r="G585" t="b">
        <f t="shared" si="9"/>
        <v>0</v>
      </c>
    </row>
    <row r="586" spans="1:7" x14ac:dyDescent="0.2">
      <c r="A586">
        <v>74164</v>
      </c>
      <c r="B586">
        <v>158.5</v>
      </c>
      <c r="C586">
        <v>61.5</v>
      </c>
      <c r="D586">
        <v>24.5</v>
      </c>
      <c r="E586">
        <v>72</v>
      </c>
      <c r="F586">
        <v>106</v>
      </c>
      <c r="G586" t="b">
        <f t="shared" si="9"/>
        <v>0</v>
      </c>
    </row>
    <row r="587" spans="1:7" x14ac:dyDescent="0.2">
      <c r="A587">
        <v>74165</v>
      </c>
      <c r="B587">
        <v>99.3</v>
      </c>
      <c r="C587">
        <v>19.100000000000001</v>
      </c>
      <c r="D587">
        <v>19.399999999999999</v>
      </c>
      <c r="G587" t="b">
        <f t="shared" si="9"/>
        <v>0</v>
      </c>
    </row>
    <row r="588" spans="1:7" x14ac:dyDescent="0.2">
      <c r="A588">
        <v>74166</v>
      </c>
      <c r="B588">
        <v>167.8</v>
      </c>
      <c r="C588">
        <v>64.599999999999994</v>
      </c>
      <c r="D588">
        <v>22.9</v>
      </c>
      <c r="E588">
        <v>76</v>
      </c>
      <c r="F588">
        <v>120</v>
      </c>
      <c r="G588" t="b">
        <f t="shared" si="9"/>
        <v>0</v>
      </c>
    </row>
    <row r="589" spans="1:7" x14ac:dyDescent="0.2">
      <c r="A589">
        <v>74167</v>
      </c>
      <c r="C589">
        <v>8.9</v>
      </c>
      <c r="G589" t="e">
        <f t="shared" si="9"/>
        <v>#DIV/0!</v>
      </c>
    </row>
    <row r="590" spans="1:7" x14ac:dyDescent="0.2">
      <c r="A590">
        <v>74168</v>
      </c>
      <c r="B590">
        <v>178.4</v>
      </c>
      <c r="C590">
        <v>62.8</v>
      </c>
      <c r="D590">
        <v>19.7</v>
      </c>
      <c r="E590">
        <v>58</v>
      </c>
      <c r="F590">
        <v>102</v>
      </c>
      <c r="G590" t="b">
        <f t="shared" si="9"/>
        <v>0</v>
      </c>
    </row>
    <row r="591" spans="1:7" x14ac:dyDescent="0.2">
      <c r="A591">
        <v>74169</v>
      </c>
      <c r="B591">
        <v>170.7</v>
      </c>
      <c r="C591">
        <v>103.6</v>
      </c>
      <c r="D591">
        <v>35.6</v>
      </c>
      <c r="E591">
        <v>70</v>
      </c>
      <c r="F591">
        <v>106</v>
      </c>
      <c r="G591" t="b">
        <f t="shared" si="9"/>
        <v>1</v>
      </c>
    </row>
    <row r="592" spans="1:7" x14ac:dyDescent="0.2">
      <c r="A592">
        <v>74170</v>
      </c>
      <c r="B592">
        <v>190.9</v>
      </c>
      <c r="C592">
        <v>115.1</v>
      </c>
      <c r="D592">
        <v>31.6</v>
      </c>
      <c r="E592">
        <v>76</v>
      </c>
      <c r="F592">
        <v>150</v>
      </c>
      <c r="G592" t="b">
        <f t="shared" si="9"/>
        <v>1</v>
      </c>
    </row>
    <row r="593" spans="1:7" x14ac:dyDescent="0.2">
      <c r="A593">
        <v>74171</v>
      </c>
      <c r="B593">
        <v>161.80000000000001</v>
      </c>
      <c r="C593">
        <v>52.3</v>
      </c>
      <c r="D593">
        <v>20</v>
      </c>
      <c r="E593">
        <v>68</v>
      </c>
      <c r="F593">
        <v>102</v>
      </c>
      <c r="G593" t="b">
        <f t="shared" si="9"/>
        <v>0</v>
      </c>
    </row>
    <row r="594" spans="1:7" x14ac:dyDescent="0.2">
      <c r="A594">
        <v>74172</v>
      </c>
      <c r="B594">
        <v>169.2</v>
      </c>
      <c r="C594">
        <v>73.3</v>
      </c>
      <c r="D594">
        <v>25.6</v>
      </c>
      <c r="E594">
        <v>54</v>
      </c>
      <c r="F594">
        <v>94</v>
      </c>
      <c r="G594" t="b">
        <f t="shared" si="9"/>
        <v>0</v>
      </c>
    </row>
    <row r="595" spans="1:7" x14ac:dyDescent="0.2">
      <c r="A595">
        <v>74173</v>
      </c>
      <c r="B595">
        <v>159.69999999999999</v>
      </c>
      <c r="C595">
        <v>50.6</v>
      </c>
      <c r="D595">
        <v>19.8</v>
      </c>
      <c r="E595">
        <v>80</v>
      </c>
      <c r="F595">
        <v>130</v>
      </c>
      <c r="G595" t="b">
        <f t="shared" si="9"/>
        <v>0</v>
      </c>
    </row>
    <row r="596" spans="1:7" x14ac:dyDescent="0.2">
      <c r="A596">
        <v>74174</v>
      </c>
      <c r="B596">
        <v>103.3</v>
      </c>
      <c r="C596">
        <v>17.600000000000001</v>
      </c>
      <c r="D596">
        <v>16.5</v>
      </c>
      <c r="G596" t="b">
        <f t="shared" si="9"/>
        <v>0</v>
      </c>
    </row>
    <row r="597" spans="1:7" x14ac:dyDescent="0.2">
      <c r="A597">
        <v>74175</v>
      </c>
      <c r="B597">
        <v>157.9</v>
      </c>
      <c r="C597">
        <v>72</v>
      </c>
      <c r="D597">
        <v>28.9</v>
      </c>
      <c r="E597">
        <v>76</v>
      </c>
      <c r="F597">
        <v>134</v>
      </c>
      <c r="G597" t="b">
        <f t="shared" si="9"/>
        <v>0</v>
      </c>
    </row>
    <row r="598" spans="1:7" x14ac:dyDescent="0.2">
      <c r="A598">
        <v>74176</v>
      </c>
      <c r="B598">
        <v>154.30000000000001</v>
      </c>
      <c r="C598">
        <v>50.1</v>
      </c>
      <c r="D598">
        <v>21</v>
      </c>
      <c r="E598">
        <v>92</v>
      </c>
      <c r="F598">
        <v>126</v>
      </c>
      <c r="G598" t="b">
        <f t="shared" si="9"/>
        <v>0</v>
      </c>
    </row>
    <row r="599" spans="1:7" x14ac:dyDescent="0.2">
      <c r="A599">
        <v>74177</v>
      </c>
      <c r="B599">
        <v>110.7</v>
      </c>
      <c r="C599">
        <v>17.600000000000001</v>
      </c>
      <c r="D599">
        <v>14.4</v>
      </c>
      <c r="G599" t="b">
        <f t="shared" si="9"/>
        <v>0</v>
      </c>
    </row>
    <row r="600" spans="1:7" x14ac:dyDescent="0.2">
      <c r="A600">
        <v>74178</v>
      </c>
      <c r="B600">
        <v>157</v>
      </c>
      <c r="C600">
        <v>73.3</v>
      </c>
      <c r="D600">
        <v>29.7</v>
      </c>
      <c r="E600">
        <v>68</v>
      </c>
      <c r="F600">
        <v>126</v>
      </c>
      <c r="G600" t="b">
        <f t="shared" si="9"/>
        <v>0</v>
      </c>
    </row>
    <row r="601" spans="1:7" x14ac:dyDescent="0.2">
      <c r="A601">
        <v>74179</v>
      </c>
      <c r="B601">
        <v>183.6</v>
      </c>
      <c r="C601">
        <v>77</v>
      </c>
      <c r="D601">
        <v>22.8</v>
      </c>
      <c r="E601">
        <v>56</v>
      </c>
      <c r="F601">
        <v>106</v>
      </c>
      <c r="G601" t="b">
        <f t="shared" si="9"/>
        <v>0</v>
      </c>
    </row>
    <row r="602" spans="1:7" x14ac:dyDescent="0.2">
      <c r="A602">
        <v>74180</v>
      </c>
      <c r="B602">
        <v>177.4</v>
      </c>
      <c r="C602">
        <v>100.1</v>
      </c>
      <c r="D602">
        <v>31.8</v>
      </c>
      <c r="E602">
        <v>94</v>
      </c>
      <c r="F602">
        <v>170</v>
      </c>
      <c r="G602" t="b">
        <f t="shared" si="9"/>
        <v>1</v>
      </c>
    </row>
    <row r="603" spans="1:7" x14ac:dyDescent="0.2">
      <c r="A603">
        <v>74181</v>
      </c>
      <c r="B603">
        <v>173.8</v>
      </c>
      <c r="C603">
        <v>106.5</v>
      </c>
      <c r="D603">
        <v>35.299999999999997</v>
      </c>
      <c r="E603">
        <v>56</v>
      </c>
      <c r="F603">
        <v>106</v>
      </c>
      <c r="G603" t="b">
        <f t="shared" si="9"/>
        <v>1</v>
      </c>
    </row>
    <row r="604" spans="1:7" x14ac:dyDescent="0.2">
      <c r="A604">
        <v>74182</v>
      </c>
      <c r="B604">
        <v>148.30000000000001</v>
      </c>
      <c r="C604">
        <v>37.6</v>
      </c>
      <c r="D604">
        <v>17.100000000000001</v>
      </c>
      <c r="E604">
        <v>54</v>
      </c>
      <c r="F604">
        <v>98</v>
      </c>
      <c r="G604" t="b">
        <f t="shared" si="9"/>
        <v>0</v>
      </c>
    </row>
    <row r="605" spans="1:7" x14ac:dyDescent="0.2">
      <c r="A605">
        <v>74183</v>
      </c>
      <c r="B605">
        <v>163.1</v>
      </c>
      <c r="C605">
        <v>62</v>
      </c>
      <c r="D605">
        <v>23.3</v>
      </c>
      <c r="E605">
        <v>60</v>
      </c>
      <c r="F605">
        <v>118</v>
      </c>
      <c r="G605" t="b">
        <f t="shared" si="9"/>
        <v>0</v>
      </c>
    </row>
    <row r="606" spans="1:7" x14ac:dyDescent="0.2">
      <c r="A606">
        <v>74184</v>
      </c>
      <c r="B606">
        <v>157.19999999999999</v>
      </c>
      <c r="C606">
        <v>49.3</v>
      </c>
      <c r="D606">
        <v>19.899999999999999</v>
      </c>
      <c r="E606">
        <v>78</v>
      </c>
      <c r="F606">
        <v>144</v>
      </c>
      <c r="G606" t="b">
        <f t="shared" si="9"/>
        <v>0</v>
      </c>
    </row>
    <row r="607" spans="1:7" x14ac:dyDescent="0.2">
      <c r="A607">
        <v>74185</v>
      </c>
      <c r="B607">
        <v>149.9</v>
      </c>
      <c r="C607">
        <v>54.5</v>
      </c>
      <c r="D607">
        <v>24.3</v>
      </c>
      <c r="E607">
        <v>48</v>
      </c>
      <c r="F607">
        <v>92</v>
      </c>
      <c r="G607" t="b">
        <f t="shared" si="9"/>
        <v>0</v>
      </c>
    </row>
    <row r="608" spans="1:7" x14ac:dyDescent="0.2">
      <c r="A608">
        <v>74186</v>
      </c>
      <c r="B608">
        <v>172.9</v>
      </c>
      <c r="C608">
        <v>50.1</v>
      </c>
      <c r="D608">
        <v>16.8</v>
      </c>
      <c r="G608" t="b">
        <f t="shared" si="9"/>
        <v>0</v>
      </c>
    </row>
    <row r="609" spans="1:7" x14ac:dyDescent="0.2">
      <c r="A609">
        <v>74187</v>
      </c>
      <c r="B609">
        <v>162.30000000000001</v>
      </c>
      <c r="C609">
        <v>74.2</v>
      </c>
      <c r="D609">
        <v>28.2</v>
      </c>
      <c r="E609">
        <v>66</v>
      </c>
      <c r="F609">
        <v>116</v>
      </c>
      <c r="G609" t="b">
        <f t="shared" si="9"/>
        <v>0</v>
      </c>
    </row>
    <row r="610" spans="1:7" x14ac:dyDescent="0.2">
      <c r="A610">
        <v>74188</v>
      </c>
      <c r="B610">
        <v>166.5</v>
      </c>
      <c r="C610">
        <v>66</v>
      </c>
      <c r="D610">
        <v>23.8</v>
      </c>
      <c r="E610">
        <v>58</v>
      </c>
      <c r="F610">
        <v>140</v>
      </c>
      <c r="G610" t="b">
        <f t="shared" si="9"/>
        <v>0</v>
      </c>
    </row>
    <row r="611" spans="1:7" x14ac:dyDescent="0.2">
      <c r="A611">
        <v>74189</v>
      </c>
      <c r="C611">
        <v>4.2</v>
      </c>
      <c r="G611" t="e">
        <f t="shared" si="9"/>
        <v>#DIV/0!</v>
      </c>
    </row>
    <row r="612" spans="1:7" x14ac:dyDescent="0.2">
      <c r="A612">
        <v>74190</v>
      </c>
      <c r="B612">
        <v>165.8</v>
      </c>
      <c r="C612">
        <v>75</v>
      </c>
      <c r="D612">
        <v>27.3</v>
      </c>
      <c r="E612">
        <v>68</v>
      </c>
      <c r="F612">
        <v>120</v>
      </c>
      <c r="G612" t="b">
        <f t="shared" si="9"/>
        <v>0</v>
      </c>
    </row>
    <row r="613" spans="1:7" x14ac:dyDescent="0.2">
      <c r="A613">
        <v>74191</v>
      </c>
      <c r="B613">
        <v>162.19999999999999</v>
      </c>
      <c r="C613">
        <v>71.900000000000006</v>
      </c>
      <c r="D613">
        <v>27.3</v>
      </c>
      <c r="G613" t="b">
        <f t="shared" si="9"/>
        <v>0</v>
      </c>
    </row>
    <row r="614" spans="1:7" x14ac:dyDescent="0.2">
      <c r="A614">
        <v>74192</v>
      </c>
      <c r="B614">
        <v>133.9</v>
      </c>
      <c r="C614">
        <v>35.5</v>
      </c>
      <c r="D614">
        <v>19.8</v>
      </c>
      <c r="G614" t="b">
        <f t="shared" si="9"/>
        <v>0</v>
      </c>
    </row>
    <row r="615" spans="1:7" x14ac:dyDescent="0.2">
      <c r="A615">
        <v>74193</v>
      </c>
      <c r="B615">
        <v>144</v>
      </c>
      <c r="C615">
        <v>80.2</v>
      </c>
      <c r="D615">
        <v>38.700000000000003</v>
      </c>
      <c r="G615" t="b">
        <f t="shared" si="9"/>
        <v>1</v>
      </c>
    </row>
    <row r="616" spans="1:7" x14ac:dyDescent="0.2">
      <c r="A616">
        <v>74194</v>
      </c>
      <c r="B616">
        <v>95.1</v>
      </c>
      <c r="C616">
        <v>15.3</v>
      </c>
      <c r="D616">
        <v>16.899999999999999</v>
      </c>
      <c r="G616" t="b">
        <f t="shared" si="9"/>
        <v>0</v>
      </c>
    </row>
    <row r="617" spans="1:7" x14ac:dyDescent="0.2">
      <c r="A617">
        <v>74195</v>
      </c>
      <c r="B617">
        <v>165.2</v>
      </c>
      <c r="C617">
        <v>123.2</v>
      </c>
      <c r="D617">
        <v>45.1</v>
      </c>
      <c r="E617">
        <v>56</v>
      </c>
      <c r="F617">
        <v>116</v>
      </c>
      <c r="G617" t="b">
        <f t="shared" si="9"/>
        <v>1</v>
      </c>
    </row>
    <row r="618" spans="1:7" x14ac:dyDescent="0.2">
      <c r="A618">
        <v>74196</v>
      </c>
      <c r="B618">
        <v>174.9</v>
      </c>
      <c r="C618">
        <v>94.7</v>
      </c>
      <c r="D618">
        <v>31</v>
      </c>
      <c r="G618" t="b">
        <f t="shared" si="9"/>
        <v>1</v>
      </c>
    </row>
    <row r="619" spans="1:7" x14ac:dyDescent="0.2">
      <c r="A619">
        <v>74197</v>
      </c>
      <c r="B619">
        <v>161.1</v>
      </c>
      <c r="C619">
        <v>72.099999999999994</v>
      </c>
      <c r="D619">
        <v>27.8</v>
      </c>
      <c r="E619">
        <v>68</v>
      </c>
      <c r="F619">
        <v>106</v>
      </c>
      <c r="G619" t="b">
        <f t="shared" si="9"/>
        <v>0</v>
      </c>
    </row>
    <row r="620" spans="1:7" x14ac:dyDescent="0.2">
      <c r="A620">
        <v>74198</v>
      </c>
      <c r="B620">
        <v>166.6</v>
      </c>
      <c r="C620">
        <v>81.7</v>
      </c>
      <c r="D620">
        <v>29.4</v>
      </c>
      <c r="E620">
        <v>66</v>
      </c>
      <c r="F620">
        <v>130</v>
      </c>
      <c r="G620" t="b">
        <f t="shared" si="9"/>
        <v>0</v>
      </c>
    </row>
    <row r="621" spans="1:7" x14ac:dyDescent="0.2">
      <c r="A621">
        <v>74199</v>
      </c>
      <c r="B621">
        <v>165</v>
      </c>
      <c r="C621">
        <v>51.1</v>
      </c>
      <c r="D621">
        <v>18.8</v>
      </c>
      <c r="E621">
        <v>62</v>
      </c>
      <c r="F621">
        <v>100</v>
      </c>
      <c r="G621" t="b">
        <f t="shared" si="9"/>
        <v>0</v>
      </c>
    </row>
    <row r="622" spans="1:7" x14ac:dyDescent="0.2">
      <c r="A622">
        <v>74200</v>
      </c>
      <c r="B622">
        <v>107.2</v>
      </c>
      <c r="C622">
        <v>20.3</v>
      </c>
      <c r="D622">
        <v>17.7</v>
      </c>
      <c r="G622" t="b">
        <f t="shared" si="9"/>
        <v>0</v>
      </c>
    </row>
    <row r="623" spans="1:7" x14ac:dyDescent="0.2">
      <c r="A623">
        <v>74201</v>
      </c>
      <c r="B623">
        <v>152.5</v>
      </c>
      <c r="C623">
        <v>81.3</v>
      </c>
      <c r="D623">
        <v>35</v>
      </c>
      <c r="G623" t="b">
        <f t="shared" si="9"/>
        <v>1</v>
      </c>
    </row>
    <row r="624" spans="1:7" x14ac:dyDescent="0.2">
      <c r="A624">
        <v>74203</v>
      </c>
      <c r="B624">
        <v>162.9</v>
      </c>
      <c r="C624">
        <v>65.3</v>
      </c>
      <c r="D624">
        <v>24.6</v>
      </c>
      <c r="E624">
        <v>78</v>
      </c>
      <c r="F624">
        <v>124</v>
      </c>
      <c r="G624" t="b">
        <f t="shared" si="9"/>
        <v>0</v>
      </c>
    </row>
    <row r="625" spans="1:7" x14ac:dyDescent="0.2">
      <c r="A625">
        <v>74204</v>
      </c>
      <c r="B625">
        <v>121.7</v>
      </c>
      <c r="C625">
        <v>22.3</v>
      </c>
      <c r="D625">
        <v>15.1</v>
      </c>
      <c r="G625" t="b">
        <f t="shared" si="9"/>
        <v>0</v>
      </c>
    </row>
    <row r="626" spans="1:7" x14ac:dyDescent="0.2">
      <c r="A626">
        <v>74205</v>
      </c>
      <c r="B626">
        <v>165.3</v>
      </c>
      <c r="C626">
        <v>60.6</v>
      </c>
      <c r="D626">
        <v>22.2</v>
      </c>
      <c r="E626">
        <v>78</v>
      </c>
      <c r="F626">
        <v>176</v>
      </c>
      <c r="G626" t="b">
        <f t="shared" si="9"/>
        <v>0</v>
      </c>
    </row>
    <row r="627" spans="1:7" x14ac:dyDescent="0.2">
      <c r="A627">
        <v>74206</v>
      </c>
      <c r="B627">
        <v>174.5</v>
      </c>
      <c r="C627">
        <v>57.5</v>
      </c>
      <c r="D627">
        <v>18.899999999999999</v>
      </c>
      <c r="E627">
        <v>48</v>
      </c>
      <c r="F627">
        <v>106</v>
      </c>
      <c r="G627" t="b">
        <f t="shared" si="9"/>
        <v>0</v>
      </c>
    </row>
    <row r="628" spans="1:7" x14ac:dyDescent="0.2">
      <c r="A628">
        <v>74207</v>
      </c>
      <c r="B628">
        <v>167</v>
      </c>
      <c r="C628">
        <v>77</v>
      </c>
      <c r="D628">
        <v>27.6</v>
      </c>
      <c r="E628">
        <v>68</v>
      </c>
      <c r="F628">
        <v>122</v>
      </c>
      <c r="G628" t="b">
        <f t="shared" si="9"/>
        <v>0</v>
      </c>
    </row>
    <row r="629" spans="1:7" x14ac:dyDescent="0.2">
      <c r="A629">
        <v>74208</v>
      </c>
      <c r="B629">
        <v>89.2</v>
      </c>
      <c r="C629">
        <v>12.7</v>
      </c>
      <c r="D629">
        <v>16</v>
      </c>
      <c r="G629" t="b">
        <f t="shared" si="9"/>
        <v>0</v>
      </c>
    </row>
    <row r="630" spans="1:7" x14ac:dyDescent="0.2">
      <c r="A630">
        <v>74209</v>
      </c>
      <c r="B630">
        <v>143.9</v>
      </c>
      <c r="C630">
        <v>59.9</v>
      </c>
      <c r="D630">
        <v>28.9</v>
      </c>
      <c r="E630">
        <v>42</v>
      </c>
      <c r="F630">
        <v>108</v>
      </c>
      <c r="G630" t="b">
        <f t="shared" si="9"/>
        <v>0</v>
      </c>
    </row>
    <row r="631" spans="1:7" x14ac:dyDescent="0.2">
      <c r="A631">
        <v>74210</v>
      </c>
      <c r="C631">
        <v>7.2</v>
      </c>
      <c r="G631" t="e">
        <f t="shared" si="9"/>
        <v>#DIV/0!</v>
      </c>
    </row>
    <row r="632" spans="1:7" x14ac:dyDescent="0.2">
      <c r="A632">
        <v>74211</v>
      </c>
      <c r="B632">
        <v>161.6</v>
      </c>
      <c r="C632">
        <v>88.4</v>
      </c>
      <c r="D632">
        <v>33.9</v>
      </c>
      <c r="E632">
        <v>64</v>
      </c>
      <c r="F632">
        <v>174</v>
      </c>
      <c r="G632" t="b">
        <f t="shared" si="9"/>
        <v>1</v>
      </c>
    </row>
    <row r="633" spans="1:7" x14ac:dyDescent="0.2">
      <c r="A633">
        <v>74212</v>
      </c>
      <c r="B633">
        <v>127.5</v>
      </c>
      <c r="C633">
        <v>21.8</v>
      </c>
      <c r="D633">
        <v>13.4</v>
      </c>
      <c r="G633" t="b">
        <f t="shared" si="9"/>
        <v>0</v>
      </c>
    </row>
    <row r="634" spans="1:7" x14ac:dyDescent="0.2">
      <c r="A634">
        <v>74213</v>
      </c>
      <c r="B634">
        <v>116.6</v>
      </c>
      <c r="C634">
        <v>20.6</v>
      </c>
      <c r="D634">
        <v>15.2</v>
      </c>
      <c r="G634" t="b">
        <f t="shared" si="9"/>
        <v>0</v>
      </c>
    </row>
    <row r="635" spans="1:7" x14ac:dyDescent="0.2">
      <c r="A635">
        <v>74214</v>
      </c>
      <c r="B635">
        <v>160.19999999999999</v>
      </c>
      <c r="C635">
        <v>73.7</v>
      </c>
      <c r="D635">
        <v>28.7</v>
      </c>
      <c r="E635">
        <v>60</v>
      </c>
      <c r="F635">
        <v>118</v>
      </c>
      <c r="G635" t="b">
        <f t="shared" si="9"/>
        <v>0</v>
      </c>
    </row>
    <row r="636" spans="1:7" x14ac:dyDescent="0.2">
      <c r="A636">
        <v>74215</v>
      </c>
      <c r="B636">
        <v>139.69999999999999</v>
      </c>
      <c r="C636">
        <v>34.799999999999997</v>
      </c>
      <c r="D636">
        <v>17.8</v>
      </c>
      <c r="E636">
        <v>38</v>
      </c>
      <c r="F636">
        <v>94</v>
      </c>
      <c r="G636" t="b">
        <f t="shared" si="9"/>
        <v>0</v>
      </c>
    </row>
    <row r="637" spans="1:7" x14ac:dyDescent="0.2">
      <c r="A637">
        <v>74217</v>
      </c>
      <c r="B637">
        <v>115.7</v>
      </c>
      <c r="C637">
        <v>18.8</v>
      </c>
      <c r="D637">
        <v>14</v>
      </c>
      <c r="G637" t="b">
        <f t="shared" si="9"/>
        <v>0</v>
      </c>
    </row>
    <row r="638" spans="1:7" x14ac:dyDescent="0.2">
      <c r="A638">
        <v>74218</v>
      </c>
      <c r="B638">
        <v>134.5</v>
      </c>
      <c r="C638">
        <v>35.799999999999997</v>
      </c>
      <c r="D638">
        <v>19.8</v>
      </c>
      <c r="E638">
        <v>40</v>
      </c>
      <c r="F638">
        <v>98</v>
      </c>
      <c r="G638" t="b">
        <f t="shared" si="9"/>
        <v>0</v>
      </c>
    </row>
    <row r="639" spans="1:7" x14ac:dyDescent="0.2">
      <c r="A639">
        <v>74219</v>
      </c>
      <c r="B639">
        <v>161.30000000000001</v>
      </c>
      <c r="C639">
        <v>57.1</v>
      </c>
      <c r="D639">
        <v>21.9</v>
      </c>
      <c r="E639">
        <v>78</v>
      </c>
      <c r="F639">
        <v>124</v>
      </c>
      <c r="G639" t="b">
        <f t="shared" si="9"/>
        <v>0</v>
      </c>
    </row>
    <row r="640" spans="1:7" x14ac:dyDescent="0.2">
      <c r="A640">
        <v>74220</v>
      </c>
      <c r="B640">
        <v>176.8</v>
      </c>
      <c r="C640">
        <v>83.1</v>
      </c>
      <c r="D640">
        <v>26.6</v>
      </c>
      <c r="G640" t="b">
        <f t="shared" si="9"/>
        <v>0</v>
      </c>
    </row>
    <row r="641" spans="1:7" x14ac:dyDescent="0.2">
      <c r="A641">
        <v>74221</v>
      </c>
      <c r="B641">
        <v>162.1</v>
      </c>
      <c r="C641">
        <v>117.3</v>
      </c>
      <c r="D641">
        <v>44.6</v>
      </c>
      <c r="E641">
        <v>96</v>
      </c>
      <c r="F641">
        <v>146</v>
      </c>
      <c r="G641" t="b">
        <f t="shared" si="9"/>
        <v>1</v>
      </c>
    </row>
    <row r="642" spans="1:7" x14ac:dyDescent="0.2">
      <c r="A642">
        <v>74222</v>
      </c>
      <c r="B642">
        <v>168.1</v>
      </c>
      <c r="C642">
        <v>67.3</v>
      </c>
      <c r="D642">
        <v>23.8</v>
      </c>
      <c r="E642">
        <v>70</v>
      </c>
      <c r="F642">
        <v>114</v>
      </c>
      <c r="G642" t="b">
        <f t="shared" si="9"/>
        <v>0</v>
      </c>
    </row>
    <row r="643" spans="1:7" x14ac:dyDescent="0.2">
      <c r="A643">
        <v>74223</v>
      </c>
      <c r="C643">
        <v>10.4</v>
      </c>
      <c r="G643" t="e">
        <f t="shared" ref="G643:G706" si="10">IF((C643/((B643/100))^2)&gt;30, TRUE, FALSE)</f>
        <v>#DIV/0!</v>
      </c>
    </row>
    <row r="644" spans="1:7" x14ac:dyDescent="0.2">
      <c r="A644">
        <v>74224</v>
      </c>
      <c r="B644">
        <v>150.80000000000001</v>
      </c>
      <c r="C644">
        <v>52.1</v>
      </c>
      <c r="D644">
        <v>22.9</v>
      </c>
      <c r="E644">
        <v>86</v>
      </c>
      <c r="F644">
        <v>134</v>
      </c>
      <c r="G644" t="b">
        <f t="shared" si="10"/>
        <v>0</v>
      </c>
    </row>
    <row r="645" spans="1:7" x14ac:dyDescent="0.2">
      <c r="A645">
        <v>74225</v>
      </c>
      <c r="B645">
        <v>160.19999999999999</v>
      </c>
      <c r="C645">
        <v>78.099999999999994</v>
      </c>
      <c r="D645">
        <v>30.4</v>
      </c>
      <c r="E645">
        <v>62</v>
      </c>
      <c r="F645">
        <v>122</v>
      </c>
      <c r="G645" t="b">
        <f t="shared" si="10"/>
        <v>1</v>
      </c>
    </row>
    <row r="646" spans="1:7" x14ac:dyDescent="0.2">
      <c r="A646">
        <v>74226</v>
      </c>
      <c r="B646">
        <v>163.4</v>
      </c>
      <c r="C646">
        <v>48.3</v>
      </c>
      <c r="D646">
        <v>18.100000000000001</v>
      </c>
      <c r="E646">
        <v>68</v>
      </c>
      <c r="F646">
        <v>112</v>
      </c>
      <c r="G646" t="b">
        <f t="shared" si="10"/>
        <v>0</v>
      </c>
    </row>
    <row r="647" spans="1:7" x14ac:dyDescent="0.2">
      <c r="A647">
        <v>74227</v>
      </c>
      <c r="B647">
        <v>150.9</v>
      </c>
      <c r="C647">
        <v>77.599999999999994</v>
      </c>
      <c r="D647">
        <v>34.1</v>
      </c>
      <c r="E647">
        <v>58</v>
      </c>
      <c r="F647">
        <v>122</v>
      </c>
      <c r="G647" t="b">
        <f t="shared" si="10"/>
        <v>1</v>
      </c>
    </row>
    <row r="648" spans="1:7" x14ac:dyDescent="0.2">
      <c r="A648">
        <v>74228</v>
      </c>
      <c r="B648">
        <v>88.1</v>
      </c>
      <c r="C648">
        <v>10.9</v>
      </c>
      <c r="D648">
        <v>14</v>
      </c>
      <c r="G648" t="b">
        <f t="shared" si="10"/>
        <v>0</v>
      </c>
    </row>
    <row r="649" spans="1:7" x14ac:dyDescent="0.2">
      <c r="A649">
        <v>74229</v>
      </c>
      <c r="B649">
        <v>156.80000000000001</v>
      </c>
      <c r="C649">
        <v>46.4</v>
      </c>
      <c r="D649">
        <v>18.899999999999999</v>
      </c>
      <c r="E649">
        <v>46</v>
      </c>
      <c r="F649">
        <v>100</v>
      </c>
      <c r="G649" t="b">
        <f t="shared" si="10"/>
        <v>0</v>
      </c>
    </row>
    <row r="650" spans="1:7" x14ac:dyDescent="0.2">
      <c r="A650">
        <v>74230</v>
      </c>
      <c r="B650">
        <v>168.5</v>
      </c>
      <c r="C650">
        <v>82.1</v>
      </c>
      <c r="D650">
        <v>28.9</v>
      </c>
      <c r="E650">
        <v>72</v>
      </c>
      <c r="F650">
        <v>124</v>
      </c>
      <c r="G650" t="b">
        <f t="shared" si="10"/>
        <v>0</v>
      </c>
    </row>
    <row r="651" spans="1:7" x14ac:dyDescent="0.2">
      <c r="A651">
        <v>74231</v>
      </c>
      <c r="B651">
        <v>150.80000000000001</v>
      </c>
      <c r="C651">
        <v>70.7</v>
      </c>
      <c r="D651">
        <v>31.1</v>
      </c>
      <c r="E651">
        <v>90</v>
      </c>
      <c r="F651">
        <v>130</v>
      </c>
      <c r="G651" t="b">
        <f t="shared" si="10"/>
        <v>1</v>
      </c>
    </row>
    <row r="652" spans="1:7" x14ac:dyDescent="0.2">
      <c r="A652">
        <v>74232</v>
      </c>
      <c r="B652">
        <v>172.3</v>
      </c>
      <c r="C652">
        <v>56.9</v>
      </c>
      <c r="D652">
        <v>19.2</v>
      </c>
      <c r="E652">
        <v>66</v>
      </c>
      <c r="F652">
        <v>96</v>
      </c>
      <c r="G652" t="b">
        <f t="shared" si="10"/>
        <v>0</v>
      </c>
    </row>
    <row r="653" spans="1:7" x14ac:dyDescent="0.2">
      <c r="A653">
        <v>74233</v>
      </c>
      <c r="B653">
        <v>153.80000000000001</v>
      </c>
      <c r="C653">
        <v>46.9</v>
      </c>
      <c r="D653">
        <v>19.8</v>
      </c>
      <c r="E653">
        <v>74</v>
      </c>
      <c r="F653">
        <v>114</v>
      </c>
      <c r="G653" t="b">
        <f t="shared" si="10"/>
        <v>0</v>
      </c>
    </row>
    <row r="654" spans="1:7" x14ac:dyDescent="0.2">
      <c r="A654">
        <v>74234</v>
      </c>
      <c r="C654">
        <v>7.9</v>
      </c>
      <c r="G654" t="e">
        <f t="shared" si="10"/>
        <v>#DIV/0!</v>
      </c>
    </row>
    <row r="655" spans="1:7" x14ac:dyDescent="0.2">
      <c r="A655">
        <v>74235</v>
      </c>
      <c r="B655">
        <v>170.7</v>
      </c>
      <c r="C655">
        <v>116</v>
      </c>
      <c r="D655">
        <v>39.799999999999997</v>
      </c>
      <c r="E655">
        <v>64</v>
      </c>
      <c r="F655">
        <v>102</v>
      </c>
      <c r="G655" t="b">
        <f t="shared" si="10"/>
        <v>1</v>
      </c>
    </row>
    <row r="656" spans="1:7" x14ac:dyDescent="0.2">
      <c r="A656">
        <v>74236</v>
      </c>
      <c r="C656">
        <v>12.1</v>
      </c>
      <c r="G656" t="e">
        <f t="shared" si="10"/>
        <v>#DIV/0!</v>
      </c>
    </row>
    <row r="657" spans="1:7" x14ac:dyDescent="0.2">
      <c r="A657">
        <v>74237</v>
      </c>
      <c r="B657">
        <v>160.4</v>
      </c>
      <c r="C657">
        <v>122.8</v>
      </c>
      <c r="D657">
        <v>47.7</v>
      </c>
      <c r="E657">
        <v>68</v>
      </c>
      <c r="F657">
        <v>120</v>
      </c>
      <c r="G657" t="b">
        <f t="shared" si="10"/>
        <v>1</v>
      </c>
    </row>
    <row r="658" spans="1:7" x14ac:dyDescent="0.2">
      <c r="A658">
        <v>74238</v>
      </c>
      <c r="B658">
        <v>112.9</v>
      </c>
      <c r="C658">
        <v>20.6</v>
      </c>
      <c r="D658">
        <v>16.2</v>
      </c>
      <c r="G658" t="b">
        <f t="shared" si="10"/>
        <v>0</v>
      </c>
    </row>
    <row r="659" spans="1:7" x14ac:dyDescent="0.2">
      <c r="A659">
        <v>74239</v>
      </c>
      <c r="B659">
        <v>159</v>
      </c>
      <c r="C659">
        <v>57.3</v>
      </c>
      <c r="D659">
        <v>22.7</v>
      </c>
      <c r="E659">
        <v>76</v>
      </c>
      <c r="F659">
        <v>112</v>
      </c>
      <c r="G659" t="b">
        <f t="shared" si="10"/>
        <v>0</v>
      </c>
    </row>
    <row r="660" spans="1:7" x14ac:dyDescent="0.2">
      <c r="A660">
        <v>74240</v>
      </c>
      <c r="B660">
        <v>171.1</v>
      </c>
      <c r="C660">
        <v>95.1</v>
      </c>
      <c r="D660">
        <v>32.5</v>
      </c>
      <c r="E660">
        <v>82</v>
      </c>
      <c r="F660">
        <v>170</v>
      </c>
      <c r="G660" t="b">
        <f t="shared" si="10"/>
        <v>1</v>
      </c>
    </row>
    <row r="661" spans="1:7" x14ac:dyDescent="0.2">
      <c r="A661">
        <v>74241</v>
      </c>
      <c r="B661">
        <v>172.3</v>
      </c>
      <c r="C661">
        <v>87.8</v>
      </c>
      <c r="D661">
        <v>29.6</v>
      </c>
      <c r="E661">
        <v>82</v>
      </c>
      <c r="F661">
        <v>138</v>
      </c>
      <c r="G661" t="b">
        <f t="shared" si="10"/>
        <v>0</v>
      </c>
    </row>
    <row r="662" spans="1:7" x14ac:dyDescent="0.2">
      <c r="A662">
        <v>74242</v>
      </c>
      <c r="B662">
        <v>158.80000000000001</v>
      </c>
      <c r="C662">
        <v>93.3</v>
      </c>
      <c r="D662">
        <v>37</v>
      </c>
      <c r="E662">
        <v>62</v>
      </c>
      <c r="F662">
        <v>112</v>
      </c>
      <c r="G662" t="b">
        <f t="shared" si="10"/>
        <v>1</v>
      </c>
    </row>
    <row r="663" spans="1:7" x14ac:dyDescent="0.2">
      <c r="A663">
        <v>74243</v>
      </c>
      <c r="B663">
        <v>168.5</v>
      </c>
      <c r="C663">
        <v>106.5</v>
      </c>
      <c r="D663">
        <v>37.5</v>
      </c>
      <c r="E663">
        <v>82</v>
      </c>
      <c r="F663">
        <v>126</v>
      </c>
      <c r="G663" t="b">
        <f t="shared" si="10"/>
        <v>1</v>
      </c>
    </row>
    <row r="664" spans="1:7" x14ac:dyDescent="0.2">
      <c r="A664">
        <v>74244</v>
      </c>
      <c r="B664">
        <v>128.19999999999999</v>
      </c>
      <c r="C664">
        <v>39</v>
      </c>
      <c r="D664">
        <v>23.7</v>
      </c>
      <c r="G664" t="b">
        <f t="shared" si="10"/>
        <v>0</v>
      </c>
    </row>
    <row r="665" spans="1:7" x14ac:dyDescent="0.2">
      <c r="A665">
        <v>74245</v>
      </c>
      <c r="B665">
        <v>147.1</v>
      </c>
      <c r="C665">
        <v>34.799999999999997</v>
      </c>
      <c r="D665">
        <v>16.100000000000001</v>
      </c>
      <c r="E665">
        <v>66</v>
      </c>
      <c r="F665">
        <v>90</v>
      </c>
      <c r="G665" t="b">
        <f t="shared" si="10"/>
        <v>0</v>
      </c>
    </row>
    <row r="666" spans="1:7" x14ac:dyDescent="0.2">
      <c r="A666">
        <v>74247</v>
      </c>
      <c r="B666">
        <v>175.4</v>
      </c>
      <c r="C666">
        <v>64.900000000000006</v>
      </c>
      <c r="D666">
        <v>21.1</v>
      </c>
      <c r="E666">
        <v>34</v>
      </c>
      <c r="F666">
        <v>112</v>
      </c>
      <c r="G666" t="b">
        <f t="shared" si="10"/>
        <v>0</v>
      </c>
    </row>
    <row r="667" spans="1:7" x14ac:dyDescent="0.2">
      <c r="A667">
        <v>74248</v>
      </c>
      <c r="B667">
        <v>113</v>
      </c>
      <c r="C667">
        <v>30</v>
      </c>
      <c r="D667">
        <v>23.5</v>
      </c>
      <c r="G667" t="b">
        <f t="shared" si="10"/>
        <v>0</v>
      </c>
    </row>
    <row r="668" spans="1:7" x14ac:dyDescent="0.2">
      <c r="A668">
        <v>74249</v>
      </c>
      <c r="B668">
        <v>164.7</v>
      </c>
      <c r="C668">
        <v>57.2</v>
      </c>
      <c r="D668">
        <v>21.1</v>
      </c>
      <c r="E668">
        <v>70</v>
      </c>
      <c r="F668">
        <v>114</v>
      </c>
      <c r="G668" t="b">
        <f t="shared" si="10"/>
        <v>0</v>
      </c>
    </row>
    <row r="669" spans="1:7" x14ac:dyDescent="0.2">
      <c r="A669">
        <v>74250</v>
      </c>
      <c r="B669">
        <v>93.7</v>
      </c>
      <c r="C669">
        <v>15</v>
      </c>
      <c r="D669">
        <v>17.100000000000001</v>
      </c>
      <c r="G669" t="b">
        <f t="shared" si="10"/>
        <v>0</v>
      </c>
    </row>
    <row r="670" spans="1:7" x14ac:dyDescent="0.2">
      <c r="A670">
        <v>74251</v>
      </c>
      <c r="B670">
        <v>180.6</v>
      </c>
      <c r="C670">
        <v>74.599999999999994</v>
      </c>
      <c r="D670">
        <v>22.9</v>
      </c>
      <c r="E670">
        <v>72</v>
      </c>
      <c r="F670">
        <v>108</v>
      </c>
      <c r="G670" t="b">
        <f t="shared" si="10"/>
        <v>0</v>
      </c>
    </row>
    <row r="671" spans="1:7" x14ac:dyDescent="0.2">
      <c r="A671">
        <v>74252</v>
      </c>
      <c r="B671">
        <v>156.1</v>
      </c>
      <c r="C671">
        <v>53.8</v>
      </c>
      <c r="D671">
        <v>22.1</v>
      </c>
      <c r="E671">
        <v>60</v>
      </c>
      <c r="F671">
        <v>104</v>
      </c>
      <c r="G671" t="b">
        <f t="shared" si="10"/>
        <v>0</v>
      </c>
    </row>
    <row r="672" spans="1:7" x14ac:dyDescent="0.2">
      <c r="A672">
        <v>74253</v>
      </c>
      <c r="B672">
        <v>175.1</v>
      </c>
      <c r="C672">
        <v>72.5</v>
      </c>
      <c r="D672">
        <v>23.6</v>
      </c>
      <c r="E672">
        <v>58</v>
      </c>
      <c r="F672">
        <v>142</v>
      </c>
      <c r="G672" t="b">
        <f t="shared" si="10"/>
        <v>0</v>
      </c>
    </row>
    <row r="673" spans="1:7" x14ac:dyDescent="0.2">
      <c r="A673">
        <v>74254</v>
      </c>
      <c r="B673">
        <v>168.2</v>
      </c>
      <c r="C673">
        <v>111.1</v>
      </c>
      <c r="D673">
        <v>39.299999999999997</v>
      </c>
      <c r="E673">
        <v>58</v>
      </c>
      <c r="F673">
        <v>136</v>
      </c>
      <c r="G673" t="b">
        <f t="shared" si="10"/>
        <v>1</v>
      </c>
    </row>
    <row r="674" spans="1:7" x14ac:dyDescent="0.2">
      <c r="A674">
        <v>74255</v>
      </c>
      <c r="B674">
        <v>127.4</v>
      </c>
      <c r="C674">
        <v>25.5</v>
      </c>
      <c r="D674">
        <v>15.7</v>
      </c>
      <c r="G674" t="b">
        <f t="shared" si="10"/>
        <v>0</v>
      </c>
    </row>
    <row r="675" spans="1:7" x14ac:dyDescent="0.2">
      <c r="A675">
        <v>74256</v>
      </c>
      <c r="B675">
        <v>174.1</v>
      </c>
      <c r="C675">
        <v>71.2</v>
      </c>
      <c r="D675">
        <v>23.5</v>
      </c>
      <c r="E675">
        <v>70</v>
      </c>
      <c r="F675">
        <v>120</v>
      </c>
      <c r="G675" t="b">
        <f t="shared" si="10"/>
        <v>0</v>
      </c>
    </row>
    <row r="676" spans="1:7" x14ac:dyDescent="0.2">
      <c r="A676">
        <v>74257</v>
      </c>
      <c r="C676">
        <v>6.5</v>
      </c>
      <c r="G676" t="e">
        <f t="shared" si="10"/>
        <v>#DIV/0!</v>
      </c>
    </row>
    <row r="677" spans="1:7" x14ac:dyDescent="0.2">
      <c r="A677">
        <v>74258</v>
      </c>
      <c r="C677">
        <v>13.3</v>
      </c>
      <c r="G677" t="e">
        <f t="shared" si="10"/>
        <v>#DIV/0!</v>
      </c>
    </row>
    <row r="678" spans="1:7" x14ac:dyDescent="0.2">
      <c r="A678">
        <v>74259</v>
      </c>
      <c r="B678">
        <v>146.5</v>
      </c>
      <c r="C678">
        <v>63</v>
      </c>
      <c r="D678">
        <v>29.4</v>
      </c>
      <c r="E678">
        <v>56</v>
      </c>
      <c r="F678">
        <v>104</v>
      </c>
      <c r="G678" t="b">
        <f t="shared" si="10"/>
        <v>0</v>
      </c>
    </row>
    <row r="679" spans="1:7" x14ac:dyDescent="0.2">
      <c r="A679">
        <v>74260</v>
      </c>
      <c r="B679">
        <v>170.4</v>
      </c>
      <c r="C679">
        <v>75.5</v>
      </c>
      <c r="D679">
        <v>26</v>
      </c>
      <c r="E679">
        <v>88</v>
      </c>
      <c r="F679">
        <v>146</v>
      </c>
      <c r="G679" t="b">
        <f t="shared" si="10"/>
        <v>0</v>
      </c>
    </row>
    <row r="680" spans="1:7" x14ac:dyDescent="0.2">
      <c r="A680">
        <v>74261</v>
      </c>
      <c r="B680">
        <v>93.9</v>
      </c>
      <c r="C680">
        <v>16.600000000000001</v>
      </c>
      <c r="D680">
        <v>18.8</v>
      </c>
      <c r="G680" t="b">
        <f t="shared" si="10"/>
        <v>0</v>
      </c>
    </row>
    <row r="681" spans="1:7" x14ac:dyDescent="0.2">
      <c r="A681">
        <v>74262</v>
      </c>
      <c r="B681">
        <v>153.5</v>
      </c>
      <c r="C681">
        <v>64.599999999999994</v>
      </c>
      <c r="D681">
        <v>27.4</v>
      </c>
      <c r="E681">
        <v>58</v>
      </c>
      <c r="F681">
        <v>140</v>
      </c>
      <c r="G681" t="b">
        <f t="shared" si="10"/>
        <v>0</v>
      </c>
    </row>
    <row r="682" spans="1:7" x14ac:dyDescent="0.2">
      <c r="A682">
        <v>74263</v>
      </c>
      <c r="B682">
        <v>118.4</v>
      </c>
      <c r="C682">
        <v>26.9</v>
      </c>
      <c r="D682">
        <v>19.2</v>
      </c>
      <c r="E682">
        <v>62</v>
      </c>
      <c r="F682">
        <v>84</v>
      </c>
      <c r="G682" t="b">
        <f t="shared" si="10"/>
        <v>0</v>
      </c>
    </row>
    <row r="683" spans="1:7" x14ac:dyDescent="0.2">
      <c r="A683">
        <v>74264</v>
      </c>
      <c r="B683">
        <v>149.30000000000001</v>
      </c>
      <c r="C683">
        <v>75.5</v>
      </c>
      <c r="D683">
        <v>33.9</v>
      </c>
      <c r="E683">
        <v>0</v>
      </c>
      <c r="F683">
        <v>130</v>
      </c>
      <c r="G683" t="b">
        <f t="shared" si="10"/>
        <v>1</v>
      </c>
    </row>
    <row r="684" spans="1:7" x14ac:dyDescent="0.2">
      <c r="A684">
        <v>74265</v>
      </c>
      <c r="B684">
        <v>163.30000000000001</v>
      </c>
      <c r="C684">
        <v>58.1</v>
      </c>
      <c r="D684">
        <v>21.8</v>
      </c>
      <c r="E684">
        <v>76</v>
      </c>
      <c r="F684">
        <v>106</v>
      </c>
      <c r="G684" t="b">
        <f t="shared" si="10"/>
        <v>0</v>
      </c>
    </row>
    <row r="685" spans="1:7" x14ac:dyDescent="0.2">
      <c r="A685">
        <v>74266</v>
      </c>
      <c r="C685">
        <v>11.3</v>
      </c>
      <c r="G685" t="e">
        <f t="shared" si="10"/>
        <v>#DIV/0!</v>
      </c>
    </row>
    <row r="686" spans="1:7" x14ac:dyDescent="0.2">
      <c r="A686">
        <v>74267</v>
      </c>
      <c r="B686">
        <v>120</v>
      </c>
      <c r="C686">
        <v>29.5</v>
      </c>
      <c r="D686">
        <v>20.5</v>
      </c>
      <c r="G686" t="b">
        <f t="shared" si="10"/>
        <v>0</v>
      </c>
    </row>
    <row r="687" spans="1:7" x14ac:dyDescent="0.2">
      <c r="A687">
        <v>74268</v>
      </c>
      <c r="B687">
        <v>162.1</v>
      </c>
      <c r="C687">
        <v>64</v>
      </c>
      <c r="D687">
        <v>24.4</v>
      </c>
      <c r="E687">
        <v>78</v>
      </c>
      <c r="F687">
        <v>154</v>
      </c>
      <c r="G687" t="b">
        <f t="shared" si="10"/>
        <v>0</v>
      </c>
    </row>
    <row r="688" spans="1:7" x14ac:dyDescent="0.2">
      <c r="A688">
        <v>74269</v>
      </c>
      <c r="B688">
        <v>112.4</v>
      </c>
      <c r="C688">
        <v>20.2</v>
      </c>
      <c r="D688">
        <v>16</v>
      </c>
      <c r="G688" t="b">
        <f t="shared" si="10"/>
        <v>0</v>
      </c>
    </row>
    <row r="689" spans="1:7" x14ac:dyDescent="0.2">
      <c r="A689">
        <v>74270</v>
      </c>
      <c r="B689">
        <v>161.69999999999999</v>
      </c>
      <c r="C689">
        <v>90.7</v>
      </c>
      <c r="D689">
        <v>34.700000000000003</v>
      </c>
      <c r="G689" t="b">
        <f t="shared" si="10"/>
        <v>1</v>
      </c>
    </row>
    <row r="690" spans="1:7" x14ac:dyDescent="0.2">
      <c r="A690">
        <v>74271</v>
      </c>
      <c r="B690">
        <v>155.1</v>
      </c>
      <c r="C690">
        <v>89.3</v>
      </c>
      <c r="D690">
        <v>37.1</v>
      </c>
      <c r="E690">
        <v>54</v>
      </c>
      <c r="F690">
        <v>106</v>
      </c>
      <c r="G690" t="b">
        <f t="shared" si="10"/>
        <v>1</v>
      </c>
    </row>
    <row r="691" spans="1:7" x14ac:dyDescent="0.2">
      <c r="A691">
        <v>74272</v>
      </c>
      <c r="C691">
        <v>9.4</v>
      </c>
      <c r="G691" t="e">
        <f t="shared" si="10"/>
        <v>#DIV/0!</v>
      </c>
    </row>
    <row r="692" spans="1:7" x14ac:dyDescent="0.2">
      <c r="A692">
        <v>74273</v>
      </c>
      <c r="B692">
        <v>174.1</v>
      </c>
      <c r="C692">
        <v>57.4</v>
      </c>
      <c r="D692">
        <v>18.899999999999999</v>
      </c>
      <c r="E692">
        <v>68</v>
      </c>
      <c r="F692">
        <v>112</v>
      </c>
      <c r="G692" t="b">
        <f t="shared" si="10"/>
        <v>0</v>
      </c>
    </row>
    <row r="693" spans="1:7" x14ac:dyDescent="0.2">
      <c r="A693">
        <v>74274</v>
      </c>
      <c r="B693">
        <v>180.11</v>
      </c>
      <c r="C693">
        <v>73.3</v>
      </c>
      <c r="D693">
        <v>22.6</v>
      </c>
      <c r="E693">
        <v>82</v>
      </c>
      <c r="F693">
        <v>102</v>
      </c>
      <c r="G693" t="b">
        <f t="shared" si="10"/>
        <v>0</v>
      </c>
    </row>
    <row r="694" spans="1:7" x14ac:dyDescent="0.2">
      <c r="A694">
        <v>74275</v>
      </c>
      <c r="B694">
        <v>164.6</v>
      </c>
      <c r="C694">
        <v>56.5</v>
      </c>
      <c r="D694">
        <v>20.9</v>
      </c>
      <c r="E694">
        <v>56</v>
      </c>
      <c r="F694">
        <v>96</v>
      </c>
      <c r="G694" t="b">
        <f t="shared" si="10"/>
        <v>0</v>
      </c>
    </row>
    <row r="695" spans="1:7" x14ac:dyDescent="0.2">
      <c r="A695">
        <v>74276</v>
      </c>
      <c r="B695">
        <v>151.1</v>
      </c>
      <c r="C695">
        <v>102.5</v>
      </c>
      <c r="D695">
        <v>44.9</v>
      </c>
      <c r="E695">
        <v>48</v>
      </c>
      <c r="F695">
        <v>110</v>
      </c>
      <c r="G695" t="b">
        <f t="shared" si="10"/>
        <v>1</v>
      </c>
    </row>
    <row r="696" spans="1:7" x14ac:dyDescent="0.2">
      <c r="A696">
        <v>74277</v>
      </c>
      <c r="B696">
        <v>167.5</v>
      </c>
      <c r="C696">
        <v>73.2</v>
      </c>
      <c r="D696">
        <v>26.1</v>
      </c>
      <c r="G696" t="b">
        <f t="shared" si="10"/>
        <v>0</v>
      </c>
    </row>
    <row r="697" spans="1:7" x14ac:dyDescent="0.2">
      <c r="A697">
        <v>74278</v>
      </c>
      <c r="B697">
        <v>146</v>
      </c>
      <c r="C697">
        <v>47.1</v>
      </c>
      <c r="D697">
        <v>22.1</v>
      </c>
      <c r="E697">
        <v>64</v>
      </c>
      <c r="F697">
        <v>100</v>
      </c>
      <c r="G697" t="b">
        <f t="shared" si="10"/>
        <v>0</v>
      </c>
    </row>
    <row r="698" spans="1:7" x14ac:dyDescent="0.2">
      <c r="A698">
        <v>74279</v>
      </c>
      <c r="B698">
        <v>161</v>
      </c>
      <c r="C698">
        <v>54.2</v>
      </c>
      <c r="D698">
        <v>20.9</v>
      </c>
      <c r="E698">
        <v>56</v>
      </c>
      <c r="F698">
        <v>110</v>
      </c>
      <c r="G698" t="b">
        <f t="shared" si="10"/>
        <v>0</v>
      </c>
    </row>
    <row r="699" spans="1:7" x14ac:dyDescent="0.2">
      <c r="A699">
        <v>74280</v>
      </c>
      <c r="B699">
        <v>161.69999999999999</v>
      </c>
      <c r="C699">
        <v>63.7</v>
      </c>
      <c r="D699">
        <v>24.4</v>
      </c>
      <c r="E699">
        <v>74</v>
      </c>
      <c r="F699">
        <v>114</v>
      </c>
      <c r="G699" t="b">
        <f t="shared" si="10"/>
        <v>0</v>
      </c>
    </row>
    <row r="700" spans="1:7" x14ac:dyDescent="0.2">
      <c r="A700">
        <v>74281</v>
      </c>
      <c r="B700">
        <v>179.8</v>
      </c>
      <c r="C700">
        <v>68.7</v>
      </c>
      <c r="D700">
        <v>21.3</v>
      </c>
      <c r="E700">
        <v>62</v>
      </c>
      <c r="F700">
        <v>118</v>
      </c>
      <c r="G700" t="b">
        <f t="shared" si="10"/>
        <v>0</v>
      </c>
    </row>
    <row r="701" spans="1:7" x14ac:dyDescent="0.2">
      <c r="A701">
        <v>74283</v>
      </c>
      <c r="B701">
        <v>157.80000000000001</v>
      </c>
      <c r="C701">
        <v>70.400000000000006</v>
      </c>
      <c r="D701">
        <v>28.3</v>
      </c>
      <c r="E701">
        <v>74</v>
      </c>
      <c r="F701">
        <v>126</v>
      </c>
      <c r="G701" t="b">
        <f t="shared" si="10"/>
        <v>0</v>
      </c>
    </row>
    <row r="702" spans="1:7" x14ac:dyDescent="0.2">
      <c r="A702">
        <v>74284</v>
      </c>
      <c r="B702">
        <v>177.4</v>
      </c>
      <c r="C702">
        <v>134.4</v>
      </c>
      <c r="D702">
        <v>42.7</v>
      </c>
      <c r="E702">
        <v>86</v>
      </c>
      <c r="F702">
        <v>154</v>
      </c>
      <c r="G702" t="b">
        <f t="shared" si="10"/>
        <v>1</v>
      </c>
    </row>
    <row r="703" spans="1:7" x14ac:dyDescent="0.2">
      <c r="A703">
        <v>74285</v>
      </c>
      <c r="B703">
        <v>176.9</v>
      </c>
      <c r="C703">
        <v>70</v>
      </c>
      <c r="D703">
        <v>22.4</v>
      </c>
      <c r="E703">
        <v>76</v>
      </c>
      <c r="F703">
        <v>108</v>
      </c>
      <c r="G703" t="b">
        <f t="shared" si="10"/>
        <v>0</v>
      </c>
    </row>
    <row r="704" spans="1:7" x14ac:dyDescent="0.2">
      <c r="A704">
        <v>74286</v>
      </c>
      <c r="B704">
        <v>137.80000000000001</v>
      </c>
      <c r="C704">
        <v>28.8</v>
      </c>
      <c r="D704">
        <v>15.2</v>
      </c>
      <c r="E704">
        <v>62</v>
      </c>
      <c r="F704">
        <v>106</v>
      </c>
      <c r="G704" t="b">
        <f t="shared" si="10"/>
        <v>0</v>
      </c>
    </row>
    <row r="705" spans="1:7" x14ac:dyDescent="0.2">
      <c r="A705">
        <v>74287</v>
      </c>
      <c r="B705">
        <v>171.5</v>
      </c>
      <c r="C705">
        <v>106.5</v>
      </c>
      <c r="D705">
        <v>36.200000000000003</v>
      </c>
      <c r="E705">
        <v>74</v>
      </c>
      <c r="F705">
        <v>116</v>
      </c>
      <c r="G705" t="b">
        <f t="shared" si="10"/>
        <v>1</v>
      </c>
    </row>
    <row r="706" spans="1:7" x14ac:dyDescent="0.2">
      <c r="A706">
        <v>74288</v>
      </c>
      <c r="B706">
        <v>159.69999999999999</v>
      </c>
      <c r="C706">
        <v>37.9</v>
      </c>
      <c r="D706">
        <v>14.9</v>
      </c>
      <c r="E706">
        <v>64</v>
      </c>
      <c r="F706">
        <v>104</v>
      </c>
      <c r="G706" t="b">
        <f t="shared" si="10"/>
        <v>0</v>
      </c>
    </row>
    <row r="707" spans="1:7" x14ac:dyDescent="0.2">
      <c r="A707">
        <v>74289</v>
      </c>
      <c r="C707">
        <v>9.1</v>
      </c>
      <c r="G707" t="e">
        <f t="shared" ref="G707:G770" si="11">IF((C707/((B707/100))^2)&gt;30, TRUE, FALSE)</f>
        <v>#DIV/0!</v>
      </c>
    </row>
    <row r="708" spans="1:7" x14ac:dyDescent="0.2">
      <c r="A708">
        <v>74290</v>
      </c>
      <c r="B708">
        <v>187.9</v>
      </c>
      <c r="C708">
        <v>135.5</v>
      </c>
      <c r="D708">
        <v>38.4</v>
      </c>
      <c r="E708">
        <v>90</v>
      </c>
      <c r="F708">
        <v>116</v>
      </c>
      <c r="G708" t="b">
        <f t="shared" si="11"/>
        <v>1</v>
      </c>
    </row>
    <row r="709" spans="1:7" x14ac:dyDescent="0.2">
      <c r="A709">
        <v>74291</v>
      </c>
      <c r="B709">
        <v>98.7</v>
      </c>
      <c r="C709">
        <v>15.4</v>
      </c>
      <c r="D709">
        <v>15.8</v>
      </c>
      <c r="G709" t="b">
        <f t="shared" si="11"/>
        <v>0</v>
      </c>
    </row>
    <row r="710" spans="1:7" x14ac:dyDescent="0.2">
      <c r="A710">
        <v>74292</v>
      </c>
      <c r="B710">
        <v>158.19999999999999</v>
      </c>
      <c r="C710">
        <v>61.6</v>
      </c>
      <c r="D710">
        <v>24.6</v>
      </c>
      <c r="G710" t="b">
        <f t="shared" si="11"/>
        <v>0</v>
      </c>
    </row>
    <row r="711" spans="1:7" x14ac:dyDescent="0.2">
      <c r="A711">
        <v>74293</v>
      </c>
      <c r="B711">
        <v>171.7</v>
      </c>
      <c r="C711">
        <v>140.80000000000001</v>
      </c>
      <c r="D711">
        <v>47.8</v>
      </c>
      <c r="E711">
        <v>76</v>
      </c>
      <c r="F711">
        <v>124</v>
      </c>
      <c r="G711" t="b">
        <f t="shared" si="11"/>
        <v>1</v>
      </c>
    </row>
    <row r="712" spans="1:7" x14ac:dyDescent="0.2">
      <c r="A712">
        <v>74294</v>
      </c>
      <c r="G712" t="e">
        <f t="shared" si="11"/>
        <v>#DIV/0!</v>
      </c>
    </row>
    <row r="713" spans="1:7" x14ac:dyDescent="0.2">
      <c r="A713">
        <v>74295</v>
      </c>
      <c r="B713">
        <v>183.6</v>
      </c>
      <c r="C713">
        <v>71.8</v>
      </c>
      <c r="D713">
        <v>21.3</v>
      </c>
      <c r="E713">
        <v>68</v>
      </c>
      <c r="F713">
        <v>116</v>
      </c>
      <c r="G713" t="b">
        <f t="shared" si="11"/>
        <v>0</v>
      </c>
    </row>
    <row r="714" spans="1:7" x14ac:dyDescent="0.2">
      <c r="A714">
        <v>74296</v>
      </c>
      <c r="B714">
        <v>172.9</v>
      </c>
      <c r="C714">
        <v>77.3</v>
      </c>
      <c r="D714">
        <v>25.9</v>
      </c>
      <c r="E714">
        <v>58</v>
      </c>
      <c r="F714">
        <v>116</v>
      </c>
      <c r="G714" t="b">
        <f t="shared" si="11"/>
        <v>0</v>
      </c>
    </row>
    <row r="715" spans="1:7" x14ac:dyDescent="0.2">
      <c r="A715">
        <v>74297</v>
      </c>
      <c r="B715">
        <v>135.6</v>
      </c>
      <c r="C715">
        <v>31.2</v>
      </c>
      <c r="D715">
        <v>17</v>
      </c>
      <c r="E715">
        <v>22</v>
      </c>
      <c r="F715">
        <v>94</v>
      </c>
      <c r="G715" t="b">
        <f t="shared" si="11"/>
        <v>0</v>
      </c>
    </row>
    <row r="716" spans="1:7" x14ac:dyDescent="0.2">
      <c r="A716">
        <v>74298</v>
      </c>
      <c r="B716">
        <v>159.5</v>
      </c>
      <c r="C716">
        <v>71</v>
      </c>
      <c r="D716">
        <v>27.9</v>
      </c>
      <c r="E716">
        <v>72</v>
      </c>
      <c r="F716">
        <v>168</v>
      </c>
      <c r="G716" t="b">
        <f t="shared" si="11"/>
        <v>0</v>
      </c>
    </row>
    <row r="717" spans="1:7" x14ac:dyDescent="0.2">
      <c r="A717">
        <v>74299</v>
      </c>
      <c r="C717">
        <v>10.199999999999999</v>
      </c>
      <c r="G717" t="e">
        <f t="shared" si="11"/>
        <v>#DIV/0!</v>
      </c>
    </row>
    <row r="718" spans="1:7" x14ac:dyDescent="0.2">
      <c r="A718">
        <v>74300</v>
      </c>
      <c r="B718">
        <v>181.4</v>
      </c>
      <c r="C718">
        <v>98.8</v>
      </c>
      <c r="D718">
        <v>30</v>
      </c>
      <c r="E718">
        <v>80</v>
      </c>
      <c r="F718">
        <v>120</v>
      </c>
      <c r="G718" t="b">
        <f t="shared" si="11"/>
        <v>1</v>
      </c>
    </row>
    <row r="719" spans="1:7" x14ac:dyDescent="0.2">
      <c r="A719">
        <v>74301</v>
      </c>
      <c r="B719">
        <v>165.3</v>
      </c>
      <c r="C719">
        <v>88.5</v>
      </c>
      <c r="D719">
        <v>32.4</v>
      </c>
      <c r="E719">
        <v>68</v>
      </c>
      <c r="F719">
        <v>110</v>
      </c>
      <c r="G719" t="b">
        <f t="shared" si="11"/>
        <v>1</v>
      </c>
    </row>
    <row r="720" spans="1:7" x14ac:dyDescent="0.2">
      <c r="A720">
        <v>74302</v>
      </c>
      <c r="B720">
        <v>174.5</v>
      </c>
      <c r="C720">
        <v>114.1</v>
      </c>
      <c r="D720">
        <v>37.5</v>
      </c>
      <c r="E720">
        <v>76</v>
      </c>
      <c r="F720">
        <v>138</v>
      </c>
      <c r="G720" t="b">
        <f t="shared" si="11"/>
        <v>1</v>
      </c>
    </row>
    <row r="721" spans="1:7" x14ac:dyDescent="0.2">
      <c r="A721">
        <v>74303</v>
      </c>
      <c r="B721">
        <v>107.9</v>
      </c>
      <c r="C721">
        <v>19.899999999999999</v>
      </c>
      <c r="D721">
        <v>17.100000000000001</v>
      </c>
      <c r="G721" t="b">
        <f t="shared" si="11"/>
        <v>0</v>
      </c>
    </row>
    <row r="722" spans="1:7" x14ac:dyDescent="0.2">
      <c r="A722">
        <v>74304</v>
      </c>
      <c r="B722">
        <v>167.8</v>
      </c>
      <c r="C722">
        <v>88.5</v>
      </c>
      <c r="D722">
        <v>31.4</v>
      </c>
      <c r="E722">
        <v>70</v>
      </c>
      <c r="F722">
        <v>122</v>
      </c>
      <c r="G722" t="b">
        <f t="shared" si="11"/>
        <v>1</v>
      </c>
    </row>
    <row r="723" spans="1:7" x14ac:dyDescent="0.2">
      <c r="A723">
        <v>74305</v>
      </c>
      <c r="B723">
        <v>167.1</v>
      </c>
      <c r="C723">
        <v>64</v>
      </c>
      <c r="D723">
        <v>22.9</v>
      </c>
      <c r="E723">
        <v>58</v>
      </c>
      <c r="F723">
        <v>140</v>
      </c>
      <c r="G723" t="b">
        <f t="shared" si="11"/>
        <v>0</v>
      </c>
    </row>
    <row r="724" spans="1:7" x14ac:dyDescent="0.2">
      <c r="A724">
        <v>74306</v>
      </c>
      <c r="B724">
        <v>167.3</v>
      </c>
      <c r="C724">
        <v>93.2</v>
      </c>
      <c r="D724">
        <v>33.299999999999997</v>
      </c>
      <c r="E724">
        <v>66</v>
      </c>
      <c r="F724">
        <v>114</v>
      </c>
      <c r="G724" t="b">
        <f t="shared" si="11"/>
        <v>1</v>
      </c>
    </row>
    <row r="725" spans="1:7" x14ac:dyDescent="0.2">
      <c r="A725">
        <v>74307</v>
      </c>
      <c r="B725">
        <v>123.1</v>
      </c>
      <c r="C725">
        <v>29.6</v>
      </c>
      <c r="D725">
        <v>19.5</v>
      </c>
      <c r="G725" t="b">
        <f t="shared" si="11"/>
        <v>0</v>
      </c>
    </row>
    <row r="726" spans="1:7" x14ac:dyDescent="0.2">
      <c r="A726">
        <v>74308</v>
      </c>
      <c r="B726">
        <v>134.6</v>
      </c>
      <c r="C726">
        <v>25.5</v>
      </c>
      <c r="D726">
        <v>14.1</v>
      </c>
      <c r="E726">
        <v>16</v>
      </c>
      <c r="F726">
        <v>76</v>
      </c>
      <c r="G726" t="b">
        <f t="shared" si="11"/>
        <v>0</v>
      </c>
    </row>
    <row r="727" spans="1:7" x14ac:dyDescent="0.2">
      <c r="A727">
        <v>74310</v>
      </c>
      <c r="B727">
        <v>152.9</v>
      </c>
      <c r="C727">
        <v>65.099999999999994</v>
      </c>
      <c r="D727">
        <v>27.8</v>
      </c>
      <c r="E727">
        <v>76</v>
      </c>
      <c r="F727">
        <v>110</v>
      </c>
      <c r="G727" t="b">
        <f t="shared" si="11"/>
        <v>0</v>
      </c>
    </row>
    <row r="728" spans="1:7" x14ac:dyDescent="0.2">
      <c r="A728">
        <v>74311</v>
      </c>
      <c r="B728">
        <v>117.8</v>
      </c>
      <c r="C728">
        <v>24.3</v>
      </c>
      <c r="D728">
        <v>17.5</v>
      </c>
      <c r="G728" t="b">
        <f t="shared" si="11"/>
        <v>0</v>
      </c>
    </row>
    <row r="729" spans="1:7" x14ac:dyDescent="0.2">
      <c r="A729">
        <v>74312</v>
      </c>
      <c r="B729">
        <v>177.3</v>
      </c>
      <c r="C729">
        <v>62</v>
      </c>
      <c r="D729">
        <v>19.7</v>
      </c>
      <c r="E729">
        <v>66</v>
      </c>
      <c r="F729">
        <v>122</v>
      </c>
      <c r="G729" t="b">
        <f t="shared" si="11"/>
        <v>0</v>
      </c>
    </row>
    <row r="730" spans="1:7" x14ac:dyDescent="0.2">
      <c r="A730">
        <v>74313</v>
      </c>
      <c r="B730">
        <v>160.6</v>
      </c>
      <c r="C730">
        <v>48.8</v>
      </c>
      <c r="D730">
        <v>18.899999999999999</v>
      </c>
      <c r="E730">
        <v>80</v>
      </c>
      <c r="F730">
        <v>140</v>
      </c>
      <c r="G730" t="b">
        <f t="shared" si="11"/>
        <v>0</v>
      </c>
    </row>
    <row r="731" spans="1:7" x14ac:dyDescent="0.2">
      <c r="A731">
        <v>74314</v>
      </c>
      <c r="B731">
        <v>176.8</v>
      </c>
      <c r="C731">
        <v>81.5</v>
      </c>
      <c r="D731">
        <v>26.1</v>
      </c>
      <c r="E731">
        <v>76</v>
      </c>
      <c r="F731">
        <v>112</v>
      </c>
      <c r="G731" t="b">
        <f t="shared" si="11"/>
        <v>0</v>
      </c>
    </row>
    <row r="732" spans="1:7" x14ac:dyDescent="0.2">
      <c r="A732">
        <v>74315</v>
      </c>
      <c r="B732">
        <v>127.4</v>
      </c>
      <c r="C732">
        <v>28.5</v>
      </c>
      <c r="D732">
        <v>17.600000000000001</v>
      </c>
      <c r="G732" t="b">
        <f t="shared" si="11"/>
        <v>0</v>
      </c>
    </row>
    <row r="733" spans="1:7" x14ac:dyDescent="0.2">
      <c r="A733">
        <v>74316</v>
      </c>
      <c r="B733">
        <v>160.30000000000001</v>
      </c>
      <c r="C733">
        <v>62.2</v>
      </c>
      <c r="D733">
        <v>24.2</v>
      </c>
      <c r="E733">
        <v>62</v>
      </c>
      <c r="F733">
        <v>98</v>
      </c>
      <c r="G733" t="b">
        <f t="shared" si="11"/>
        <v>0</v>
      </c>
    </row>
    <row r="734" spans="1:7" x14ac:dyDescent="0.2">
      <c r="A734">
        <v>74317</v>
      </c>
      <c r="B734">
        <v>179.9</v>
      </c>
      <c r="C734">
        <v>79</v>
      </c>
      <c r="D734">
        <v>24.4</v>
      </c>
      <c r="E734">
        <v>58</v>
      </c>
      <c r="F734">
        <v>114</v>
      </c>
      <c r="G734" t="b">
        <f t="shared" si="11"/>
        <v>0</v>
      </c>
    </row>
    <row r="735" spans="1:7" x14ac:dyDescent="0.2">
      <c r="A735">
        <v>74318</v>
      </c>
      <c r="B735">
        <v>159.9</v>
      </c>
      <c r="C735">
        <v>50.6</v>
      </c>
      <c r="D735">
        <v>19.8</v>
      </c>
      <c r="E735">
        <v>84</v>
      </c>
      <c r="F735">
        <v>142</v>
      </c>
      <c r="G735" t="b">
        <f t="shared" si="11"/>
        <v>0</v>
      </c>
    </row>
    <row r="736" spans="1:7" x14ac:dyDescent="0.2">
      <c r="A736">
        <v>74319</v>
      </c>
      <c r="B736">
        <v>153.6</v>
      </c>
      <c r="C736">
        <v>46.5</v>
      </c>
      <c r="D736">
        <v>19.7</v>
      </c>
      <c r="E736">
        <v>82</v>
      </c>
      <c r="F736">
        <v>120</v>
      </c>
      <c r="G736" t="b">
        <f t="shared" si="11"/>
        <v>0</v>
      </c>
    </row>
    <row r="737" spans="1:7" x14ac:dyDescent="0.2">
      <c r="A737">
        <v>74320</v>
      </c>
      <c r="C737">
        <v>10.9</v>
      </c>
      <c r="G737" t="e">
        <f t="shared" si="11"/>
        <v>#DIV/0!</v>
      </c>
    </row>
    <row r="738" spans="1:7" x14ac:dyDescent="0.2">
      <c r="A738">
        <v>74321</v>
      </c>
      <c r="C738">
        <v>13.9</v>
      </c>
      <c r="G738" t="e">
        <f t="shared" si="11"/>
        <v>#DIV/0!</v>
      </c>
    </row>
    <row r="739" spans="1:7" x14ac:dyDescent="0.2">
      <c r="A739">
        <v>74322</v>
      </c>
      <c r="B739">
        <v>168</v>
      </c>
      <c r="C739">
        <v>53</v>
      </c>
      <c r="D739">
        <v>18.8</v>
      </c>
      <c r="E739">
        <v>58</v>
      </c>
      <c r="F739">
        <v>96</v>
      </c>
      <c r="G739" t="b">
        <f t="shared" si="11"/>
        <v>0</v>
      </c>
    </row>
    <row r="740" spans="1:7" x14ac:dyDescent="0.2">
      <c r="A740">
        <v>74323</v>
      </c>
      <c r="B740">
        <v>171.5</v>
      </c>
      <c r="C740">
        <v>59.3</v>
      </c>
      <c r="D740">
        <v>20.2</v>
      </c>
      <c r="E740">
        <v>78</v>
      </c>
      <c r="F740">
        <v>112</v>
      </c>
      <c r="G740" t="b">
        <f t="shared" si="11"/>
        <v>0</v>
      </c>
    </row>
    <row r="741" spans="1:7" x14ac:dyDescent="0.2">
      <c r="A741">
        <v>74324</v>
      </c>
      <c r="B741">
        <v>168.6</v>
      </c>
      <c r="C741">
        <v>122.6</v>
      </c>
      <c r="D741">
        <v>43.1</v>
      </c>
      <c r="G741" t="b">
        <f t="shared" si="11"/>
        <v>1</v>
      </c>
    </row>
    <row r="742" spans="1:7" x14ac:dyDescent="0.2">
      <c r="A742">
        <v>74325</v>
      </c>
      <c r="B742">
        <v>163.69999999999999</v>
      </c>
      <c r="C742">
        <v>57.2</v>
      </c>
      <c r="D742">
        <v>21.3</v>
      </c>
      <c r="E742">
        <v>62</v>
      </c>
      <c r="F742">
        <v>140</v>
      </c>
      <c r="G742" t="b">
        <f t="shared" si="11"/>
        <v>0</v>
      </c>
    </row>
    <row r="743" spans="1:7" x14ac:dyDescent="0.2">
      <c r="A743">
        <v>74326</v>
      </c>
      <c r="B743">
        <v>185.3</v>
      </c>
      <c r="C743">
        <v>114.1</v>
      </c>
      <c r="D743">
        <v>33.200000000000003</v>
      </c>
      <c r="E743">
        <v>46</v>
      </c>
      <c r="F743">
        <v>108</v>
      </c>
      <c r="G743" t="b">
        <f t="shared" si="11"/>
        <v>1</v>
      </c>
    </row>
    <row r="744" spans="1:7" x14ac:dyDescent="0.2">
      <c r="A744">
        <v>74327</v>
      </c>
      <c r="B744">
        <v>157.1</v>
      </c>
      <c r="C744">
        <v>59.6</v>
      </c>
      <c r="D744">
        <v>24.1</v>
      </c>
      <c r="G744" t="b">
        <f t="shared" si="11"/>
        <v>0</v>
      </c>
    </row>
    <row r="745" spans="1:7" x14ac:dyDescent="0.2">
      <c r="A745">
        <v>74328</v>
      </c>
      <c r="B745">
        <v>170.1</v>
      </c>
      <c r="C745">
        <v>82.5</v>
      </c>
      <c r="D745">
        <v>28.5</v>
      </c>
      <c r="E745">
        <v>60</v>
      </c>
      <c r="F745">
        <v>118</v>
      </c>
      <c r="G745" t="b">
        <f t="shared" si="11"/>
        <v>0</v>
      </c>
    </row>
    <row r="746" spans="1:7" x14ac:dyDescent="0.2">
      <c r="A746">
        <v>74329</v>
      </c>
      <c r="B746">
        <v>175.5</v>
      </c>
      <c r="C746">
        <v>66.7</v>
      </c>
      <c r="D746">
        <v>21.7</v>
      </c>
      <c r="E746">
        <v>78</v>
      </c>
      <c r="F746">
        <v>118</v>
      </c>
      <c r="G746" t="b">
        <f t="shared" si="11"/>
        <v>0</v>
      </c>
    </row>
    <row r="747" spans="1:7" x14ac:dyDescent="0.2">
      <c r="A747">
        <v>74330</v>
      </c>
      <c r="B747">
        <v>100.6</v>
      </c>
      <c r="C747">
        <v>15.7</v>
      </c>
      <c r="D747">
        <v>15.5</v>
      </c>
      <c r="G747" t="b">
        <f t="shared" si="11"/>
        <v>0</v>
      </c>
    </row>
    <row r="748" spans="1:7" x14ac:dyDescent="0.2">
      <c r="A748">
        <v>74331</v>
      </c>
      <c r="B748">
        <v>190.8</v>
      </c>
      <c r="C748">
        <v>140.1</v>
      </c>
      <c r="D748">
        <v>38.5</v>
      </c>
      <c r="E748">
        <v>90</v>
      </c>
      <c r="F748">
        <v>138</v>
      </c>
      <c r="G748" t="b">
        <f t="shared" si="11"/>
        <v>1</v>
      </c>
    </row>
    <row r="749" spans="1:7" x14ac:dyDescent="0.2">
      <c r="A749">
        <v>74332</v>
      </c>
      <c r="B749">
        <v>159.1</v>
      </c>
      <c r="C749">
        <v>123.1</v>
      </c>
      <c r="D749">
        <v>48.6</v>
      </c>
      <c r="E749">
        <v>68</v>
      </c>
      <c r="F749">
        <v>108</v>
      </c>
      <c r="G749" t="b">
        <f t="shared" si="11"/>
        <v>1</v>
      </c>
    </row>
    <row r="750" spans="1:7" x14ac:dyDescent="0.2">
      <c r="A750">
        <v>74333</v>
      </c>
      <c r="B750">
        <v>88.3</v>
      </c>
      <c r="C750">
        <v>13.4</v>
      </c>
      <c r="D750">
        <v>17.2</v>
      </c>
      <c r="G750" t="b">
        <f t="shared" si="11"/>
        <v>0</v>
      </c>
    </row>
    <row r="751" spans="1:7" x14ac:dyDescent="0.2">
      <c r="A751">
        <v>74334</v>
      </c>
      <c r="B751">
        <v>159</v>
      </c>
      <c r="C751">
        <v>39.6</v>
      </c>
      <c r="D751">
        <v>15.7</v>
      </c>
      <c r="E751">
        <v>66</v>
      </c>
      <c r="F751">
        <v>92</v>
      </c>
      <c r="G751" t="b">
        <f t="shared" si="11"/>
        <v>0</v>
      </c>
    </row>
    <row r="752" spans="1:7" x14ac:dyDescent="0.2">
      <c r="A752">
        <v>74335</v>
      </c>
      <c r="B752">
        <v>138.1</v>
      </c>
      <c r="C752">
        <v>38.4</v>
      </c>
      <c r="D752">
        <v>20.100000000000001</v>
      </c>
      <c r="E752">
        <v>54</v>
      </c>
      <c r="F752">
        <v>96</v>
      </c>
      <c r="G752" t="b">
        <f t="shared" si="11"/>
        <v>0</v>
      </c>
    </row>
    <row r="753" spans="1:7" x14ac:dyDescent="0.2">
      <c r="A753">
        <v>74336</v>
      </c>
      <c r="B753">
        <v>127</v>
      </c>
      <c r="C753">
        <v>32.5</v>
      </c>
      <c r="D753">
        <v>20.2</v>
      </c>
      <c r="G753" t="b">
        <f t="shared" si="11"/>
        <v>0</v>
      </c>
    </row>
    <row r="754" spans="1:7" x14ac:dyDescent="0.2">
      <c r="A754">
        <v>74337</v>
      </c>
      <c r="B754">
        <v>103.1</v>
      </c>
      <c r="C754">
        <v>18.2</v>
      </c>
      <c r="D754">
        <v>17.100000000000001</v>
      </c>
      <c r="G754" t="b">
        <f t="shared" si="11"/>
        <v>0</v>
      </c>
    </row>
    <row r="755" spans="1:7" x14ac:dyDescent="0.2">
      <c r="A755">
        <v>74338</v>
      </c>
      <c r="B755">
        <v>175.5</v>
      </c>
      <c r="C755">
        <v>88</v>
      </c>
      <c r="D755">
        <v>28.6</v>
      </c>
      <c r="E755">
        <v>72</v>
      </c>
      <c r="F755">
        <v>102</v>
      </c>
      <c r="G755" t="b">
        <f t="shared" si="11"/>
        <v>0</v>
      </c>
    </row>
    <row r="756" spans="1:7" x14ac:dyDescent="0.2">
      <c r="A756">
        <v>74339</v>
      </c>
      <c r="B756">
        <v>157.30000000000001</v>
      </c>
      <c r="C756">
        <v>52.7</v>
      </c>
      <c r="D756">
        <v>21.3</v>
      </c>
      <c r="E756">
        <v>58</v>
      </c>
      <c r="F756">
        <v>116</v>
      </c>
      <c r="G756" t="b">
        <f t="shared" si="11"/>
        <v>0</v>
      </c>
    </row>
    <row r="757" spans="1:7" x14ac:dyDescent="0.2">
      <c r="A757">
        <v>74340</v>
      </c>
      <c r="B757">
        <v>195.5</v>
      </c>
      <c r="C757">
        <v>98.7</v>
      </c>
      <c r="D757">
        <v>25.8</v>
      </c>
      <c r="E757">
        <v>76</v>
      </c>
      <c r="F757">
        <v>108</v>
      </c>
      <c r="G757" t="b">
        <f t="shared" si="11"/>
        <v>0</v>
      </c>
    </row>
    <row r="758" spans="1:7" x14ac:dyDescent="0.2">
      <c r="A758">
        <v>74341</v>
      </c>
      <c r="B758">
        <v>166.2</v>
      </c>
      <c r="C758">
        <v>63.9</v>
      </c>
      <c r="D758">
        <v>23.1</v>
      </c>
      <c r="E758">
        <v>80</v>
      </c>
      <c r="F758">
        <v>140</v>
      </c>
      <c r="G758" t="b">
        <f t="shared" si="11"/>
        <v>0</v>
      </c>
    </row>
    <row r="759" spans="1:7" x14ac:dyDescent="0.2">
      <c r="A759">
        <v>74342</v>
      </c>
      <c r="B759">
        <v>143.1</v>
      </c>
      <c r="C759">
        <v>42.9</v>
      </c>
      <c r="D759">
        <v>20.9</v>
      </c>
      <c r="E759">
        <v>46</v>
      </c>
      <c r="F759">
        <v>118</v>
      </c>
      <c r="G759" t="b">
        <f t="shared" si="11"/>
        <v>0</v>
      </c>
    </row>
    <row r="760" spans="1:7" x14ac:dyDescent="0.2">
      <c r="A760">
        <v>74343</v>
      </c>
      <c r="B760">
        <v>87.8</v>
      </c>
      <c r="C760">
        <v>13.5</v>
      </c>
      <c r="D760">
        <v>17.5</v>
      </c>
      <c r="G760" t="b">
        <f t="shared" si="11"/>
        <v>0</v>
      </c>
    </row>
    <row r="761" spans="1:7" x14ac:dyDescent="0.2">
      <c r="A761">
        <v>74344</v>
      </c>
      <c r="B761">
        <v>170.9</v>
      </c>
      <c r="C761">
        <v>89.9</v>
      </c>
      <c r="D761">
        <v>30.8</v>
      </c>
      <c r="E761">
        <v>60</v>
      </c>
      <c r="F761">
        <v>114</v>
      </c>
      <c r="G761" t="b">
        <f t="shared" si="11"/>
        <v>1</v>
      </c>
    </row>
    <row r="762" spans="1:7" x14ac:dyDescent="0.2">
      <c r="A762">
        <v>74345</v>
      </c>
      <c r="B762">
        <v>170.6</v>
      </c>
      <c r="C762">
        <v>79.2</v>
      </c>
      <c r="D762">
        <v>27.2</v>
      </c>
      <c r="E762">
        <v>76</v>
      </c>
      <c r="F762">
        <v>112</v>
      </c>
      <c r="G762" t="b">
        <f t="shared" si="11"/>
        <v>0</v>
      </c>
    </row>
    <row r="763" spans="1:7" x14ac:dyDescent="0.2">
      <c r="A763">
        <v>74346</v>
      </c>
      <c r="B763">
        <v>167.2</v>
      </c>
      <c r="C763">
        <v>73.400000000000006</v>
      </c>
      <c r="D763">
        <v>26.3</v>
      </c>
      <c r="E763">
        <v>48</v>
      </c>
      <c r="F763">
        <v>124</v>
      </c>
      <c r="G763" t="b">
        <f t="shared" si="11"/>
        <v>0</v>
      </c>
    </row>
    <row r="764" spans="1:7" x14ac:dyDescent="0.2">
      <c r="A764">
        <v>74347</v>
      </c>
      <c r="B764">
        <v>164</v>
      </c>
      <c r="C764">
        <v>53.7</v>
      </c>
      <c r="D764">
        <v>20</v>
      </c>
      <c r="E764">
        <v>54</v>
      </c>
      <c r="F764">
        <v>118</v>
      </c>
      <c r="G764" t="b">
        <f t="shared" si="11"/>
        <v>0</v>
      </c>
    </row>
    <row r="765" spans="1:7" x14ac:dyDescent="0.2">
      <c r="A765">
        <v>74348</v>
      </c>
      <c r="B765">
        <v>170.2</v>
      </c>
      <c r="C765">
        <v>81.3</v>
      </c>
      <c r="D765">
        <v>28.1</v>
      </c>
      <c r="E765">
        <v>86</v>
      </c>
      <c r="F765">
        <v>140</v>
      </c>
      <c r="G765" t="b">
        <f t="shared" si="11"/>
        <v>0</v>
      </c>
    </row>
    <row r="766" spans="1:7" x14ac:dyDescent="0.2">
      <c r="A766">
        <v>74349</v>
      </c>
      <c r="B766">
        <v>155.19999999999999</v>
      </c>
      <c r="C766">
        <v>69.8</v>
      </c>
      <c r="D766">
        <v>29</v>
      </c>
      <c r="E766">
        <v>58</v>
      </c>
      <c r="F766">
        <v>96</v>
      </c>
      <c r="G766" t="b">
        <f t="shared" si="11"/>
        <v>0</v>
      </c>
    </row>
    <row r="767" spans="1:7" x14ac:dyDescent="0.2">
      <c r="A767">
        <v>74350</v>
      </c>
      <c r="B767">
        <v>178.9</v>
      </c>
      <c r="C767">
        <v>96.5</v>
      </c>
      <c r="D767">
        <v>30.2</v>
      </c>
      <c r="G767" t="b">
        <f t="shared" si="11"/>
        <v>1</v>
      </c>
    </row>
    <row r="768" spans="1:7" x14ac:dyDescent="0.2">
      <c r="A768">
        <v>74351</v>
      </c>
      <c r="B768">
        <v>121.4</v>
      </c>
      <c r="C768">
        <v>23.1</v>
      </c>
      <c r="D768">
        <v>15.7</v>
      </c>
      <c r="G768" t="b">
        <f t="shared" si="11"/>
        <v>0</v>
      </c>
    </row>
    <row r="769" spans="1:7" x14ac:dyDescent="0.2">
      <c r="A769">
        <v>74352</v>
      </c>
      <c r="E769">
        <v>56</v>
      </c>
      <c r="F769">
        <v>142</v>
      </c>
      <c r="G769" t="e">
        <f t="shared" si="11"/>
        <v>#DIV/0!</v>
      </c>
    </row>
    <row r="770" spans="1:7" x14ac:dyDescent="0.2">
      <c r="A770">
        <v>74354</v>
      </c>
      <c r="C770">
        <v>4.9000000000000004</v>
      </c>
      <c r="G770" t="e">
        <f t="shared" si="11"/>
        <v>#DIV/0!</v>
      </c>
    </row>
    <row r="771" spans="1:7" x14ac:dyDescent="0.2">
      <c r="A771">
        <v>74355</v>
      </c>
      <c r="B771">
        <v>187.3</v>
      </c>
      <c r="C771">
        <v>96.9</v>
      </c>
      <c r="D771">
        <v>27.6</v>
      </c>
      <c r="E771">
        <v>90</v>
      </c>
      <c r="F771">
        <v>142</v>
      </c>
      <c r="G771" t="b">
        <f t="shared" ref="G771:G834" si="12">IF((C771/((B771/100))^2)&gt;30, TRUE, FALSE)</f>
        <v>0</v>
      </c>
    </row>
    <row r="772" spans="1:7" x14ac:dyDescent="0.2">
      <c r="A772">
        <v>74356</v>
      </c>
      <c r="B772">
        <v>153.80000000000001</v>
      </c>
      <c r="C772">
        <v>37.700000000000003</v>
      </c>
      <c r="D772">
        <v>15.9</v>
      </c>
      <c r="E772">
        <v>58</v>
      </c>
      <c r="F772">
        <v>96</v>
      </c>
      <c r="G772" t="b">
        <f t="shared" si="12"/>
        <v>0</v>
      </c>
    </row>
    <row r="773" spans="1:7" x14ac:dyDescent="0.2">
      <c r="A773">
        <v>74358</v>
      </c>
      <c r="B773">
        <v>153.80000000000001</v>
      </c>
      <c r="C773">
        <v>37.5</v>
      </c>
      <c r="D773">
        <v>15.9</v>
      </c>
      <c r="E773">
        <v>52</v>
      </c>
      <c r="F773">
        <v>82</v>
      </c>
      <c r="G773" t="b">
        <f t="shared" si="12"/>
        <v>0</v>
      </c>
    </row>
    <row r="774" spans="1:7" x14ac:dyDescent="0.2">
      <c r="A774">
        <v>74359</v>
      </c>
      <c r="B774">
        <v>173.5</v>
      </c>
      <c r="C774">
        <v>67.099999999999994</v>
      </c>
      <c r="D774">
        <v>22.3</v>
      </c>
      <c r="E774">
        <v>84</v>
      </c>
      <c r="F774">
        <v>164</v>
      </c>
      <c r="G774" t="b">
        <f t="shared" si="12"/>
        <v>0</v>
      </c>
    </row>
    <row r="775" spans="1:7" x14ac:dyDescent="0.2">
      <c r="A775">
        <v>74360</v>
      </c>
      <c r="B775">
        <v>163.69999999999999</v>
      </c>
      <c r="C775">
        <v>74.3</v>
      </c>
      <c r="D775">
        <v>27.7</v>
      </c>
      <c r="E775">
        <v>62</v>
      </c>
      <c r="F775">
        <v>108</v>
      </c>
      <c r="G775" t="b">
        <f t="shared" si="12"/>
        <v>0</v>
      </c>
    </row>
    <row r="776" spans="1:7" x14ac:dyDescent="0.2">
      <c r="A776">
        <v>74361</v>
      </c>
      <c r="B776">
        <v>145.1</v>
      </c>
      <c r="C776">
        <v>57.5</v>
      </c>
      <c r="D776">
        <v>27.3</v>
      </c>
      <c r="E776">
        <v>76</v>
      </c>
      <c r="F776">
        <v>104</v>
      </c>
      <c r="G776" t="b">
        <f t="shared" si="12"/>
        <v>0</v>
      </c>
    </row>
    <row r="777" spans="1:7" x14ac:dyDescent="0.2">
      <c r="A777">
        <v>74362</v>
      </c>
      <c r="B777">
        <v>103.5</v>
      </c>
      <c r="C777">
        <v>19.899999999999999</v>
      </c>
      <c r="D777">
        <v>18.600000000000001</v>
      </c>
      <c r="G777" t="b">
        <f t="shared" si="12"/>
        <v>0</v>
      </c>
    </row>
    <row r="778" spans="1:7" x14ac:dyDescent="0.2">
      <c r="A778">
        <v>74363</v>
      </c>
      <c r="B778">
        <v>92.7</v>
      </c>
      <c r="C778">
        <v>13.8</v>
      </c>
      <c r="D778">
        <v>16.100000000000001</v>
      </c>
      <c r="G778" t="b">
        <f t="shared" si="12"/>
        <v>0</v>
      </c>
    </row>
    <row r="779" spans="1:7" x14ac:dyDescent="0.2">
      <c r="A779">
        <v>74364</v>
      </c>
      <c r="B779">
        <v>114.2</v>
      </c>
      <c r="C779">
        <v>30</v>
      </c>
      <c r="D779">
        <v>23</v>
      </c>
      <c r="G779" t="b">
        <f t="shared" si="12"/>
        <v>0</v>
      </c>
    </row>
    <row r="780" spans="1:7" x14ac:dyDescent="0.2">
      <c r="A780">
        <v>74365</v>
      </c>
      <c r="B780">
        <v>98.8</v>
      </c>
      <c r="C780">
        <v>14.1</v>
      </c>
      <c r="D780">
        <v>14.4</v>
      </c>
      <c r="G780" t="b">
        <f t="shared" si="12"/>
        <v>0</v>
      </c>
    </row>
    <row r="781" spans="1:7" x14ac:dyDescent="0.2">
      <c r="A781">
        <v>74366</v>
      </c>
      <c r="B781">
        <v>159.19999999999999</v>
      </c>
      <c r="C781">
        <v>71.5</v>
      </c>
      <c r="D781">
        <v>28.2</v>
      </c>
      <c r="E781">
        <v>80</v>
      </c>
      <c r="F781">
        <v>104</v>
      </c>
      <c r="G781" t="b">
        <f t="shared" si="12"/>
        <v>0</v>
      </c>
    </row>
    <row r="782" spans="1:7" x14ac:dyDescent="0.2">
      <c r="A782">
        <v>74367</v>
      </c>
      <c r="B782">
        <v>181.8</v>
      </c>
      <c r="C782">
        <v>87.1</v>
      </c>
      <c r="D782">
        <v>26.4</v>
      </c>
      <c r="E782">
        <v>48</v>
      </c>
      <c r="F782">
        <v>72</v>
      </c>
      <c r="G782" t="b">
        <f t="shared" si="12"/>
        <v>0</v>
      </c>
    </row>
    <row r="783" spans="1:7" x14ac:dyDescent="0.2">
      <c r="A783">
        <v>74368</v>
      </c>
      <c r="B783">
        <v>160</v>
      </c>
      <c r="C783">
        <v>89.5</v>
      </c>
      <c r="D783">
        <v>35</v>
      </c>
      <c r="E783">
        <v>76</v>
      </c>
      <c r="F783">
        <v>116</v>
      </c>
      <c r="G783" t="b">
        <f t="shared" si="12"/>
        <v>1</v>
      </c>
    </row>
    <row r="784" spans="1:7" x14ac:dyDescent="0.2">
      <c r="A784">
        <v>74369</v>
      </c>
      <c r="B784">
        <v>127.6</v>
      </c>
      <c r="C784">
        <v>26</v>
      </c>
      <c r="D784">
        <v>16</v>
      </c>
      <c r="G784" t="b">
        <f t="shared" si="12"/>
        <v>0</v>
      </c>
    </row>
    <row r="785" spans="1:7" x14ac:dyDescent="0.2">
      <c r="A785">
        <v>74370</v>
      </c>
      <c r="B785">
        <v>120.8</v>
      </c>
      <c r="C785">
        <v>30.5</v>
      </c>
      <c r="D785">
        <v>20.9</v>
      </c>
      <c r="G785" t="b">
        <f t="shared" si="12"/>
        <v>0</v>
      </c>
    </row>
    <row r="786" spans="1:7" x14ac:dyDescent="0.2">
      <c r="A786">
        <v>74371</v>
      </c>
      <c r="C786">
        <v>10.9</v>
      </c>
      <c r="G786" t="e">
        <f t="shared" si="12"/>
        <v>#DIV/0!</v>
      </c>
    </row>
    <row r="787" spans="1:7" x14ac:dyDescent="0.2">
      <c r="A787">
        <v>74372</v>
      </c>
      <c r="B787">
        <v>110.8</v>
      </c>
      <c r="C787">
        <v>21.2</v>
      </c>
      <c r="D787">
        <v>17.3</v>
      </c>
      <c r="G787" t="b">
        <f t="shared" si="12"/>
        <v>0</v>
      </c>
    </row>
    <row r="788" spans="1:7" x14ac:dyDescent="0.2">
      <c r="A788">
        <v>74373</v>
      </c>
      <c r="B788">
        <v>133.69999999999999</v>
      </c>
      <c r="C788">
        <v>32</v>
      </c>
      <c r="D788">
        <v>17.899999999999999</v>
      </c>
      <c r="G788" t="b">
        <f t="shared" si="12"/>
        <v>0</v>
      </c>
    </row>
    <row r="789" spans="1:7" x14ac:dyDescent="0.2">
      <c r="A789">
        <v>74374</v>
      </c>
      <c r="B789">
        <v>168.5</v>
      </c>
      <c r="C789">
        <v>64.3</v>
      </c>
      <c r="D789">
        <v>22.6</v>
      </c>
      <c r="E789">
        <v>80</v>
      </c>
      <c r="F789">
        <v>128</v>
      </c>
      <c r="G789" t="b">
        <f t="shared" si="12"/>
        <v>0</v>
      </c>
    </row>
    <row r="790" spans="1:7" x14ac:dyDescent="0.2">
      <c r="A790">
        <v>74375</v>
      </c>
      <c r="B790">
        <v>148</v>
      </c>
      <c r="C790">
        <v>48.1</v>
      </c>
      <c r="D790">
        <v>22</v>
      </c>
      <c r="E790">
        <v>70</v>
      </c>
      <c r="F790">
        <v>172</v>
      </c>
      <c r="G790" t="b">
        <f t="shared" si="12"/>
        <v>0</v>
      </c>
    </row>
    <row r="791" spans="1:7" x14ac:dyDescent="0.2">
      <c r="A791">
        <v>74376</v>
      </c>
      <c r="B791">
        <v>180.9</v>
      </c>
      <c r="C791">
        <v>79.599999999999994</v>
      </c>
      <c r="D791">
        <v>24.3</v>
      </c>
      <c r="E791">
        <v>62</v>
      </c>
      <c r="F791">
        <v>126</v>
      </c>
      <c r="G791" t="b">
        <f t="shared" si="12"/>
        <v>0</v>
      </c>
    </row>
    <row r="792" spans="1:7" x14ac:dyDescent="0.2">
      <c r="A792">
        <v>74377</v>
      </c>
      <c r="B792">
        <v>95.4</v>
      </c>
      <c r="C792">
        <v>13.6</v>
      </c>
      <c r="D792">
        <v>14.9</v>
      </c>
      <c r="G792" t="b">
        <f t="shared" si="12"/>
        <v>0</v>
      </c>
    </row>
    <row r="793" spans="1:7" x14ac:dyDescent="0.2">
      <c r="A793">
        <v>74378</v>
      </c>
      <c r="B793">
        <v>170</v>
      </c>
      <c r="C793">
        <v>88.1</v>
      </c>
      <c r="D793">
        <v>30.5</v>
      </c>
      <c r="E793">
        <v>74</v>
      </c>
      <c r="F793">
        <v>122</v>
      </c>
      <c r="G793" t="b">
        <f t="shared" si="12"/>
        <v>1</v>
      </c>
    </row>
    <row r="794" spans="1:7" x14ac:dyDescent="0.2">
      <c r="A794">
        <v>74379</v>
      </c>
      <c r="B794">
        <v>182.1</v>
      </c>
      <c r="C794">
        <v>84.7</v>
      </c>
      <c r="D794">
        <v>25.5</v>
      </c>
      <c r="E794">
        <v>86</v>
      </c>
      <c r="F794">
        <v>132</v>
      </c>
      <c r="G794" t="b">
        <f t="shared" si="12"/>
        <v>0</v>
      </c>
    </row>
    <row r="795" spans="1:7" x14ac:dyDescent="0.2">
      <c r="A795">
        <v>74380</v>
      </c>
      <c r="B795">
        <v>179.4</v>
      </c>
      <c r="C795">
        <v>139</v>
      </c>
      <c r="D795">
        <v>43.2</v>
      </c>
      <c r="G795" t="b">
        <f t="shared" si="12"/>
        <v>1</v>
      </c>
    </row>
    <row r="796" spans="1:7" x14ac:dyDescent="0.2">
      <c r="A796">
        <v>74381</v>
      </c>
      <c r="B796">
        <v>161.9</v>
      </c>
      <c r="C796">
        <v>62.1</v>
      </c>
      <c r="D796">
        <v>23.7</v>
      </c>
      <c r="E796">
        <v>68</v>
      </c>
      <c r="F796">
        <v>104</v>
      </c>
      <c r="G796" t="b">
        <f t="shared" si="12"/>
        <v>0</v>
      </c>
    </row>
    <row r="797" spans="1:7" x14ac:dyDescent="0.2">
      <c r="A797">
        <v>74382</v>
      </c>
      <c r="B797">
        <v>109.2</v>
      </c>
      <c r="C797">
        <v>20.5</v>
      </c>
      <c r="D797">
        <v>17.2</v>
      </c>
      <c r="G797" t="b">
        <f t="shared" si="12"/>
        <v>0</v>
      </c>
    </row>
    <row r="798" spans="1:7" x14ac:dyDescent="0.2">
      <c r="A798">
        <v>74383</v>
      </c>
      <c r="B798">
        <v>165.5</v>
      </c>
      <c r="C798">
        <v>81.400000000000006</v>
      </c>
      <c r="D798">
        <v>29.7</v>
      </c>
      <c r="E798">
        <v>84</v>
      </c>
      <c r="F798">
        <v>130</v>
      </c>
      <c r="G798" t="b">
        <f t="shared" si="12"/>
        <v>0</v>
      </c>
    </row>
    <row r="799" spans="1:7" x14ac:dyDescent="0.2">
      <c r="A799">
        <v>74384</v>
      </c>
      <c r="B799">
        <v>168.1</v>
      </c>
      <c r="C799">
        <v>94.8</v>
      </c>
      <c r="D799">
        <v>33.5</v>
      </c>
      <c r="E799">
        <v>66</v>
      </c>
      <c r="F799">
        <v>108</v>
      </c>
      <c r="G799" t="b">
        <f t="shared" si="12"/>
        <v>1</v>
      </c>
    </row>
    <row r="800" spans="1:7" x14ac:dyDescent="0.2">
      <c r="A800">
        <v>74385</v>
      </c>
      <c r="B800">
        <v>170.4</v>
      </c>
      <c r="C800">
        <v>90.7</v>
      </c>
      <c r="D800">
        <v>31.2</v>
      </c>
      <c r="E800">
        <v>54</v>
      </c>
      <c r="F800">
        <v>130</v>
      </c>
      <c r="G800" t="b">
        <f t="shared" si="12"/>
        <v>1</v>
      </c>
    </row>
    <row r="801" spans="1:7" x14ac:dyDescent="0.2">
      <c r="A801">
        <v>74386</v>
      </c>
      <c r="B801">
        <v>166.5</v>
      </c>
      <c r="C801">
        <v>71.7</v>
      </c>
      <c r="D801">
        <v>25.9</v>
      </c>
      <c r="E801">
        <v>74</v>
      </c>
      <c r="F801">
        <v>106</v>
      </c>
      <c r="G801" t="b">
        <f t="shared" si="12"/>
        <v>0</v>
      </c>
    </row>
    <row r="802" spans="1:7" x14ac:dyDescent="0.2">
      <c r="A802">
        <v>74387</v>
      </c>
      <c r="B802">
        <v>90</v>
      </c>
      <c r="C802">
        <v>13.9</v>
      </c>
      <c r="D802">
        <v>17.2</v>
      </c>
      <c r="G802" t="b">
        <f t="shared" si="12"/>
        <v>0</v>
      </c>
    </row>
    <row r="803" spans="1:7" x14ac:dyDescent="0.2">
      <c r="A803">
        <v>74388</v>
      </c>
      <c r="B803">
        <v>177.6</v>
      </c>
      <c r="C803">
        <v>78.099999999999994</v>
      </c>
      <c r="D803">
        <v>24.8</v>
      </c>
      <c r="E803">
        <v>68</v>
      </c>
      <c r="F803">
        <v>98</v>
      </c>
      <c r="G803" t="b">
        <f t="shared" si="12"/>
        <v>0</v>
      </c>
    </row>
    <row r="804" spans="1:7" x14ac:dyDescent="0.2">
      <c r="A804">
        <v>74389</v>
      </c>
      <c r="B804">
        <v>110</v>
      </c>
      <c r="C804">
        <v>18.3</v>
      </c>
      <c r="D804">
        <v>15.1</v>
      </c>
      <c r="G804" t="b">
        <f t="shared" si="12"/>
        <v>0</v>
      </c>
    </row>
    <row r="805" spans="1:7" x14ac:dyDescent="0.2">
      <c r="A805">
        <v>74390</v>
      </c>
      <c r="B805">
        <v>110.5</v>
      </c>
      <c r="C805">
        <v>19.8</v>
      </c>
      <c r="D805">
        <v>16.2</v>
      </c>
      <c r="G805" t="b">
        <f t="shared" si="12"/>
        <v>0</v>
      </c>
    </row>
    <row r="806" spans="1:7" x14ac:dyDescent="0.2">
      <c r="A806">
        <v>74391</v>
      </c>
      <c r="C806">
        <v>7.3</v>
      </c>
      <c r="G806" t="e">
        <f t="shared" si="12"/>
        <v>#DIV/0!</v>
      </c>
    </row>
    <row r="807" spans="1:7" x14ac:dyDescent="0.2">
      <c r="A807">
        <v>74392</v>
      </c>
      <c r="B807">
        <v>158.30000000000001</v>
      </c>
      <c r="C807">
        <v>46.7</v>
      </c>
      <c r="D807">
        <v>18.600000000000001</v>
      </c>
      <c r="E807">
        <v>46</v>
      </c>
      <c r="F807">
        <v>104</v>
      </c>
      <c r="G807" t="b">
        <f t="shared" si="12"/>
        <v>0</v>
      </c>
    </row>
    <row r="808" spans="1:7" x14ac:dyDescent="0.2">
      <c r="A808">
        <v>74393</v>
      </c>
      <c r="B808">
        <v>185.2</v>
      </c>
      <c r="C808">
        <v>85.8</v>
      </c>
      <c r="D808">
        <v>25</v>
      </c>
      <c r="E808">
        <v>72</v>
      </c>
      <c r="F808">
        <v>104</v>
      </c>
      <c r="G808" t="b">
        <f t="shared" si="12"/>
        <v>0</v>
      </c>
    </row>
    <row r="809" spans="1:7" x14ac:dyDescent="0.2">
      <c r="A809">
        <v>74394</v>
      </c>
      <c r="B809">
        <v>168.6</v>
      </c>
      <c r="C809">
        <v>104.6</v>
      </c>
      <c r="D809">
        <v>36.799999999999997</v>
      </c>
      <c r="E809">
        <v>62</v>
      </c>
      <c r="F809">
        <v>116</v>
      </c>
      <c r="G809" t="b">
        <f t="shared" si="12"/>
        <v>1</v>
      </c>
    </row>
    <row r="810" spans="1:7" x14ac:dyDescent="0.2">
      <c r="A810">
        <v>74395</v>
      </c>
      <c r="B810">
        <v>173.5</v>
      </c>
      <c r="C810">
        <v>107.4</v>
      </c>
      <c r="D810">
        <v>35.700000000000003</v>
      </c>
      <c r="E810">
        <v>60</v>
      </c>
      <c r="F810">
        <v>104</v>
      </c>
      <c r="G810" t="b">
        <f t="shared" si="12"/>
        <v>1</v>
      </c>
    </row>
    <row r="811" spans="1:7" x14ac:dyDescent="0.2">
      <c r="A811">
        <v>74396</v>
      </c>
      <c r="B811">
        <v>159.80000000000001</v>
      </c>
      <c r="C811">
        <v>53.4</v>
      </c>
      <c r="D811">
        <v>20.9</v>
      </c>
      <c r="E811">
        <v>60</v>
      </c>
      <c r="F811">
        <v>92</v>
      </c>
      <c r="G811" t="b">
        <f t="shared" si="12"/>
        <v>0</v>
      </c>
    </row>
    <row r="812" spans="1:7" x14ac:dyDescent="0.2">
      <c r="A812">
        <v>74397</v>
      </c>
      <c r="B812">
        <v>162.5</v>
      </c>
      <c r="C812">
        <v>73.7</v>
      </c>
      <c r="D812">
        <v>27.9</v>
      </c>
      <c r="E812">
        <v>76</v>
      </c>
      <c r="F812">
        <v>114</v>
      </c>
      <c r="G812" t="b">
        <f t="shared" si="12"/>
        <v>0</v>
      </c>
    </row>
    <row r="813" spans="1:7" x14ac:dyDescent="0.2">
      <c r="A813">
        <v>74398</v>
      </c>
      <c r="B813">
        <v>182.6</v>
      </c>
      <c r="C813">
        <v>122.4</v>
      </c>
      <c r="D813">
        <v>36.700000000000003</v>
      </c>
      <c r="E813">
        <v>72</v>
      </c>
      <c r="F813">
        <v>104</v>
      </c>
      <c r="G813" t="b">
        <f t="shared" si="12"/>
        <v>1</v>
      </c>
    </row>
    <row r="814" spans="1:7" x14ac:dyDescent="0.2">
      <c r="A814">
        <v>74399</v>
      </c>
      <c r="B814">
        <v>147.80000000000001</v>
      </c>
      <c r="C814">
        <v>87.6</v>
      </c>
      <c r="D814">
        <v>40.1</v>
      </c>
      <c r="E814">
        <v>56</v>
      </c>
      <c r="F814">
        <v>114</v>
      </c>
      <c r="G814" t="b">
        <f t="shared" si="12"/>
        <v>1</v>
      </c>
    </row>
    <row r="815" spans="1:7" x14ac:dyDescent="0.2">
      <c r="A815">
        <v>74400</v>
      </c>
      <c r="B815">
        <v>153.9</v>
      </c>
      <c r="C815">
        <v>59.4</v>
      </c>
      <c r="D815">
        <v>25.1</v>
      </c>
      <c r="E815">
        <v>56</v>
      </c>
      <c r="F815">
        <v>112</v>
      </c>
      <c r="G815" t="b">
        <f t="shared" si="12"/>
        <v>0</v>
      </c>
    </row>
    <row r="816" spans="1:7" x14ac:dyDescent="0.2">
      <c r="A816">
        <v>74401</v>
      </c>
      <c r="B816">
        <v>161.19999999999999</v>
      </c>
      <c r="C816">
        <v>65.5</v>
      </c>
      <c r="D816">
        <v>25.2</v>
      </c>
      <c r="E816">
        <v>54</v>
      </c>
      <c r="F816">
        <v>114</v>
      </c>
      <c r="G816" t="b">
        <f t="shared" si="12"/>
        <v>0</v>
      </c>
    </row>
    <row r="817" spans="1:7" x14ac:dyDescent="0.2">
      <c r="A817">
        <v>74402</v>
      </c>
      <c r="B817">
        <v>161</v>
      </c>
      <c r="C817">
        <v>74</v>
      </c>
      <c r="D817">
        <v>28.5</v>
      </c>
      <c r="E817">
        <v>84</v>
      </c>
      <c r="F817">
        <v>124</v>
      </c>
      <c r="G817" t="b">
        <f t="shared" si="12"/>
        <v>0</v>
      </c>
    </row>
    <row r="818" spans="1:7" x14ac:dyDescent="0.2">
      <c r="A818">
        <v>74403</v>
      </c>
      <c r="B818">
        <v>159.5</v>
      </c>
      <c r="C818">
        <v>78</v>
      </c>
      <c r="D818">
        <v>30.7</v>
      </c>
      <c r="E818">
        <v>62</v>
      </c>
      <c r="F818">
        <v>94</v>
      </c>
      <c r="G818" t="b">
        <f t="shared" si="12"/>
        <v>1</v>
      </c>
    </row>
    <row r="819" spans="1:7" x14ac:dyDescent="0.2">
      <c r="A819">
        <v>74404</v>
      </c>
      <c r="C819">
        <v>10.1</v>
      </c>
      <c r="G819" t="e">
        <f t="shared" si="12"/>
        <v>#DIV/0!</v>
      </c>
    </row>
    <row r="820" spans="1:7" x14ac:dyDescent="0.2">
      <c r="A820">
        <v>74405</v>
      </c>
      <c r="B820">
        <v>110.5</v>
      </c>
      <c r="C820">
        <v>17</v>
      </c>
      <c r="D820">
        <v>13.9</v>
      </c>
      <c r="G820" t="b">
        <f t="shared" si="12"/>
        <v>0</v>
      </c>
    </row>
    <row r="821" spans="1:7" x14ac:dyDescent="0.2">
      <c r="A821">
        <v>74406</v>
      </c>
      <c r="C821">
        <v>6.8</v>
      </c>
      <c r="G821" t="e">
        <f t="shared" si="12"/>
        <v>#DIV/0!</v>
      </c>
    </row>
    <row r="822" spans="1:7" x14ac:dyDescent="0.2">
      <c r="A822">
        <v>74407</v>
      </c>
      <c r="B822">
        <v>131.1</v>
      </c>
      <c r="C822">
        <v>32.799999999999997</v>
      </c>
      <c r="D822">
        <v>19.100000000000001</v>
      </c>
      <c r="G822" t="b">
        <f t="shared" si="12"/>
        <v>0</v>
      </c>
    </row>
    <row r="823" spans="1:7" x14ac:dyDescent="0.2">
      <c r="A823">
        <v>74408</v>
      </c>
      <c r="B823">
        <v>169.2</v>
      </c>
      <c r="C823">
        <v>96.4</v>
      </c>
      <c r="D823">
        <v>33.700000000000003</v>
      </c>
      <c r="E823">
        <v>74</v>
      </c>
      <c r="F823">
        <v>128</v>
      </c>
      <c r="G823" t="b">
        <f t="shared" si="12"/>
        <v>1</v>
      </c>
    </row>
    <row r="824" spans="1:7" x14ac:dyDescent="0.2">
      <c r="A824">
        <v>74410</v>
      </c>
      <c r="B824">
        <v>127</v>
      </c>
      <c r="C824">
        <v>23.4</v>
      </c>
      <c r="D824">
        <v>14.5</v>
      </c>
      <c r="E824">
        <v>38</v>
      </c>
      <c r="F824">
        <v>96</v>
      </c>
      <c r="G824" t="b">
        <f t="shared" si="12"/>
        <v>0</v>
      </c>
    </row>
    <row r="825" spans="1:7" x14ac:dyDescent="0.2">
      <c r="A825">
        <v>74411</v>
      </c>
      <c r="B825">
        <v>182.6</v>
      </c>
      <c r="C825">
        <v>65.8</v>
      </c>
      <c r="D825">
        <v>19.7</v>
      </c>
      <c r="E825">
        <v>78</v>
      </c>
      <c r="F825">
        <v>122</v>
      </c>
      <c r="G825" t="b">
        <f t="shared" si="12"/>
        <v>0</v>
      </c>
    </row>
    <row r="826" spans="1:7" x14ac:dyDescent="0.2">
      <c r="A826">
        <v>74412</v>
      </c>
      <c r="B826">
        <v>170.3</v>
      </c>
      <c r="C826">
        <v>62.3</v>
      </c>
      <c r="D826">
        <v>21.5</v>
      </c>
      <c r="G826" t="b">
        <f t="shared" si="12"/>
        <v>0</v>
      </c>
    </row>
    <row r="827" spans="1:7" x14ac:dyDescent="0.2">
      <c r="A827">
        <v>74413</v>
      </c>
      <c r="B827">
        <v>154.1</v>
      </c>
      <c r="C827">
        <v>68.8</v>
      </c>
      <c r="D827">
        <v>29</v>
      </c>
      <c r="E827">
        <v>74</v>
      </c>
      <c r="F827">
        <v>164</v>
      </c>
      <c r="G827" t="b">
        <f t="shared" si="12"/>
        <v>0</v>
      </c>
    </row>
    <row r="828" spans="1:7" x14ac:dyDescent="0.2">
      <c r="A828">
        <v>74414</v>
      </c>
      <c r="C828">
        <v>9.1999999999999993</v>
      </c>
      <c r="G828" t="e">
        <f t="shared" si="12"/>
        <v>#DIV/0!</v>
      </c>
    </row>
    <row r="829" spans="1:7" x14ac:dyDescent="0.2">
      <c r="A829">
        <v>74415</v>
      </c>
      <c r="B829">
        <v>167.1</v>
      </c>
      <c r="C829">
        <v>67</v>
      </c>
      <c r="D829">
        <v>24</v>
      </c>
      <c r="E829">
        <v>66</v>
      </c>
      <c r="F829">
        <v>116</v>
      </c>
      <c r="G829" t="b">
        <f t="shared" si="12"/>
        <v>0</v>
      </c>
    </row>
    <row r="830" spans="1:7" x14ac:dyDescent="0.2">
      <c r="A830">
        <v>74416</v>
      </c>
      <c r="B830">
        <v>95.3</v>
      </c>
      <c r="C830">
        <v>14.4</v>
      </c>
      <c r="D830">
        <v>15.9</v>
      </c>
      <c r="G830" t="b">
        <f t="shared" si="12"/>
        <v>0</v>
      </c>
    </row>
    <row r="831" spans="1:7" x14ac:dyDescent="0.2">
      <c r="A831">
        <v>74417</v>
      </c>
      <c r="B831">
        <v>159</v>
      </c>
      <c r="C831">
        <v>129.6</v>
      </c>
      <c r="D831">
        <v>51.3</v>
      </c>
      <c r="E831">
        <v>40</v>
      </c>
      <c r="F831">
        <v>138</v>
      </c>
      <c r="G831" t="b">
        <f t="shared" si="12"/>
        <v>1</v>
      </c>
    </row>
    <row r="832" spans="1:7" x14ac:dyDescent="0.2">
      <c r="A832">
        <v>74418</v>
      </c>
      <c r="B832">
        <v>162</v>
      </c>
      <c r="C832">
        <v>71</v>
      </c>
      <c r="D832">
        <v>27.1</v>
      </c>
      <c r="E832">
        <v>76</v>
      </c>
      <c r="F832">
        <v>108</v>
      </c>
      <c r="G832" t="b">
        <f t="shared" si="12"/>
        <v>0</v>
      </c>
    </row>
    <row r="833" spans="1:7" x14ac:dyDescent="0.2">
      <c r="A833">
        <v>74419</v>
      </c>
      <c r="B833">
        <v>154.6</v>
      </c>
      <c r="C833">
        <v>57</v>
      </c>
      <c r="D833">
        <v>23.8</v>
      </c>
      <c r="E833">
        <v>50</v>
      </c>
      <c r="F833">
        <v>146</v>
      </c>
      <c r="G833" t="b">
        <f t="shared" si="12"/>
        <v>0</v>
      </c>
    </row>
    <row r="834" spans="1:7" x14ac:dyDescent="0.2">
      <c r="A834">
        <v>74420</v>
      </c>
      <c r="B834">
        <v>107.7</v>
      </c>
      <c r="C834">
        <v>17.899999999999999</v>
      </c>
      <c r="D834">
        <v>15.4</v>
      </c>
      <c r="G834" t="b">
        <f t="shared" si="12"/>
        <v>0</v>
      </c>
    </row>
    <row r="835" spans="1:7" x14ac:dyDescent="0.2">
      <c r="A835">
        <v>74421</v>
      </c>
      <c r="B835">
        <v>186.1</v>
      </c>
      <c r="C835">
        <v>116.3</v>
      </c>
      <c r="D835">
        <v>33.6</v>
      </c>
      <c r="E835">
        <v>68</v>
      </c>
      <c r="F835">
        <v>106</v>
      </c>
      <c r="G835" t="b">
        <f t="shared" ref="G835:G898" si="13">IF((C835/((B835/100))^2)&gt;30, TRUE, FALSE)</f>
        <v>1</v>
      </c>
    </row>
    <row r="836" spans="1:7" x14ac:dyDescent="0.2">
      <c r="A836">
        <v>74422</v>
      </c>
      <c r="B836">
        <v>173.3</v>
      </c>
      <c r="C836">
        <v>72.3</v>
      </c>
      <c r="D836">
        <v>24.1</v>
      </c>
      <c r="E836">
        <v>68</v>
      </c>
      <c r="F836">
        <v>112</v>
      </c>
      <c r="G836" t="b">
        <f t="shared" si="13"/>
        <v>0</v>
      </c>
    </row>
    <row r="837" spans="1:7" x14ac:dyDescent="0.2">
      <c r="A837">
        <v>74423</v>
      </c>
      <c r="B837">
        <v>176.6</v>
      </c>
      <c r="C837">
        <v>82.9</v>
      </c>
      <c r="D837">
        <v>26.6</v>
      </c>
      <c r="G837" t="b">
        <f t="shared" si="13"/>
        <v>0</v>
      </c>
    </row>
    <row r="838" spans="1:7" x14ac:dyDescent="0.2">
      <c r="A838">
        <v>74424</v>
      </c>
      <c r="B838">
        <v>167.6</v>
      </c>
      <c r="C838">
        <v>79.400000000000006</v>
      </c>
      <c r="D838">
        <v>28.3</v>
      </c>
      <c r="E838">
        <v>74</v>
      </c>
      <c r="F838">
        <v>106</v>
      </c>
      <c r="G838" t="b">
        <f t="shared" si="13"/>
        <v>0</v>
      </c>
    </row>
    <row r="839" spans="1:7" x14ac:dyDescent="0.2">
      <c r="A839">
        <v>74425</v>
      </c>
      <c r="B839">
        <v>154.19999999999999</v>
      </c>
      <c r="C839">
        <v>87.2</v>
      </c>
      <c r="D839">
        <v>36.700000000000003</v>
      </c>
      <c r="E839">
        <v>80</v>
      </c>
      <c r="F839">
        <v>122</v>
      </c>
      <c r="G839" t="b">
        <f t="shared" si="13"/>
        <v>1</v>
      </c>
    </row>
    <row r="840" spans="1:7" x14ac:dyDescent="0.2">
      <c r="A840">
        <v>74426</v>
      </c>
      <c r="B840">
        <v>91.5</v>
      </c>
      <c r="C840">
        <v>14.6</v>
      </c>
      <c r="D840">
        <v>17.399999999999999</v>
      </c>
      <c r="G840" t="b">
        <f t="shared" si="13"/>
        <v>0</v>
      </c>
    </row>
    <row r="841" spans="1:7" x14ac:dyDescent="0.2">
      <c r="A841">
        <v>74427</v>
      </c>
      <c r="B841">
        <v>164.6</v>
      </c>
      <c r="C841">
        <v>65</v>
      </c>
      <c r="D841">
        <v>24</v>
      </c>
      <c r="E841">
        <v>74</v>
      </c>
      <c r="F841">
        <v>102</v>
      </c>
      <c r="G841" t="b">
        <f t="shared" si="13"/>
        <v>0</v>
      </c>
    </row>
    <row r="842" spans="1:7" x14ac:dyDescent="0.2">
      <c r="A842">
        <v>74428</v>
      </c>
      <c r="C842">
        <v>11</v>
      </c>
      <c r="G842" t="e">
        <f t="shared" si="13"/>
        <v>#DIV/0!</v>
      </c>
    </row>
    <row r="843" spans="1:7" x14ac:dyDescent="0.2">
      <c r="A843">
        <v>74429</v>
      </c>
      <c r="C843">
        <v>12</v>
      </c>
      <c r="G843" t="e">
        <f t="shared" si="13"/>
        <v>#DIV/0!</v>
      </c>
    </row>
    <row r="844" spans="1:7" x14ac:dyDescent="0.2">
      <c r="A844">
        <v>74430</v>
      </c>
      <c r="B844">
        <v>131.30000000000001</v>
      </c>
      <c r="C844">
        <v>26.2</v>
      </c>
      <c r="D844">
        <v>15.2</v>
      </c>
      <c r="E844">
        <v>48</v>
      </c>
      <c r="F844">
        <v>106</v>
      </c>
      <c r="G844" t="b">
        <f t="shared" si="13"/>
        <v>0</v>
      </c>
    </row>
    <row r="845" spans="1:7" x14ac:dyDescent="0.2">
      <c r="A845">
        <v>74431</v>
      </c>
      <c r="B845">
        <v>122.9</v>
      </c>
      <c r="C845">
        <v>23.5</v>
      </c>
      <c r="D845">
        <v>15.6</v>
      </c>
      <c r="G845" t="b">
        <f t="shared" si="13"/>
        <v>0</v>
      </c>
    </row>
    <row r="846" spans="1:7" x14ac:dyDescent="0.2">
      <c r="A846">
        <v>74432</v>
      </c>
      <c r="B846">
        <v>169.5</v>
      </c>
      <c r="C846">
        <v>91.1</v>
      </c>
      <c r="D846">
        <v>31.7</v>
      </c>
      <c r="E846">
        <v>84</v>
      </c>
      <c r="F846">
        <v>128</v>
      </c>
      <c r="G846" t="b">
        <f t="shared" si="13"/>
        <v>1</v>
      </c>
    </row>
    <row r="847" spans="1:7" x14ac:dyDescent="0.2">
      <c r="A847">
        <v>74433</v>
      </c>
      <c r="B847">
        <v>185</v>
      </c>
      <c r="C847">
        <v>94.6</v>
      </c>
      <c r="D847">
        <v>27.6</v>
      </c>
      <c r="G847" t="b">
        <f t="shared" si="13"/>
        <v>0</v>
      </c>
    </row>
    <row r="848" spans="1:7" x14ac:dyDescent="0.2">
      <c r="A848">
        <v>74434</v>
      </c>
      <c r="B848">
        <v>168.9</v>
      </c>
      <c r="C848">
        <v>166.4</v>
      </c>
      <c r="D848">
        <v>58.3</v>
      </c>
      <c r="E848">
        <v>82</v>
      </c>
      <c r="F848">
        <v>120</v>
      </c>
      <c r="G848" t="b">
        <f t="shared" si="13"/>
        <v>1</v>
      </c>
    </row>
    <row r="849" spans="1:7" x14ac:dyDescent="0.2">
      <c r="A849">
        <v>74435</v>
      </c>
      <c r="B849">
        <v>174.5</v>
      </c>
      <c r="C849">
        <v>58.8</v>
      </c>
      <c r="D849">
        <v>19.3</v>
      </c>
      <c r="E849">
        <v>62</v>
      </c>
      <c r="F849">
        <v>118</v>
      </c>
      <c r="G849" t="b">
        <f t="shared" si="13"/>
        <v>0</v>
      </c>
    </row>
    <row r="850" spans="1:7" x14ac:dyDescent="0.2">
      <c r="A850">
        <v>74436</v>
      </c>
      <c r="B850">
        <v>168</v>
      </c>
      <c r="C850">
        <v>81.099999999999994</v>
      </c>
      <c r="D850">
        <v>28.7</v>
      </c>
      <c r="E850">
        <v>62</v>
      </c>
      <c r="F850">
        <v>124</v>
      </c>
      <c r="G850" t="b">
        <f t="shared" si="13"/>
        <v>0</v>
      </c>
    </row>
    <row r="851" spans="1:7" x14ac:dyDescent="0.2">
      <c r="A851">
        <v>74437</v>
      </c>
      <c r="B851">
        <v>166.3</v>
      </c>
      <c r="C851">
        <v>73.2</v>
      </c>
      <c r="D851">
        <v>26.5</v>
      </c>
      <c r="E851">
        <v>82</v>
      </c>
      <c r="F851">
        <v>116</v>
      </c>
      <c r="G851" t="b">
        <f t="shared" si="13"/>
        <v>0</v>
      </c>
    </row>
    <row r="852" spans="1:7" x14ac:dyDescent="0.2">
      <c r="A852">
        <v>74438</v>
      </c>
      <c r="C852">
        <v>8.5</v>
      </c>
      <c r="G852" t="e">
        <f t="shared" si="13"/>
        <v>#DIV/0!</v>
      </c>
    </row>
    <row r="853" spans="1:7" x14ac:dyDescent="0.2">
      <c r="A853">
        <v>74439</v>
      </c>
      <c r="C853">
        <v>5.2</v>
      </c>
      <c r="G853" t="e">
        <f t="shared" si="13"/>
        <v>#DIV/0!</v>
      </c>
    </row>
    <row r="854" spans="1:7" x14ac:dyDescent="0.2">
      <c r="A854">
        <v>74440</v>
      </c>
      <c r="B854">
        <v>168</v>
      </c>
      <c r="C854">
        <v>79.099999999999994</v>
      </c>
      <c r="D854">
        <v>28</v>
      </c>
      <c r="E854">
        <v>54</v>
      </c>
      <c r="F854">
        <v>108</v>
      </c>
      <c r="G854" t="b">
        <f t="shared" si="13"/>
        <v>0</v>
      </c>
    </row>
    <row r="855" spans="1:7" x14ac:dyDescent="0.2">
      <c r="A855">
        <v>74441</v>
      </c>
      <c r="B855">
        <v>164.6</v>
      </c>
      <c r="C855">
        <v>65.8</v>
      </c>
      <c r="D855">
        <v>24.3</v>
      </c>
      <c r="G855" t="b">
        <f t="shared" si="13"/>
        <v>0</v>
      </c>
    </row>
    <row r="856" spans="1:7" x14ac:dyDescent="0.2">
      <c r="A856">
        <v>74442</v>
      </c>
      <c r="B856">
        <v>180.3</v>
      </c>
      <c r="C856">
        <v>97.6</v>
      </c>
      <c r="D856">
        <v>30</v>
      </c>
      <c r="E856">
        <v>74</v>
      </c>
      <c r="F856">
        <v>124</v>
      </c>
      <c r="G856" t="b">
        <f t="shared" si="13"/>
        <v>1</v>
      </c>
    </row>
    <row r="857" spans="1:7" x14ac:dyDescent="0.2">
      <c r="A857">
        <v>74443</v>
      </c>
      <c r="B857">
        <v>135.4</v>
      </c>
      <c r="C857">
        <v>29.6</v>
      </c>
      <c r="D857">
        <v>16.100000000000001</v>
      </c>
      <c r="E857">
        <v>36</v>
      </c>
      <c r="F857">
        <v>90</v>
      </c>
      <c r="G857" t="b">
        <f t="shared" si="13"/>
        <v>0</v>
      </c>
    </row>
    <row r="858" spans="1:7" x14ac:dyDescent="0.2">
      <c r="A858">
        <v>74444</v>
      </c>
      <c r="B858">
        <v>142.5</v>
      </c>
      <c r="C858">
        <v>28.9</v>
      </c>
      <c r="D858">
        <v>14.2</v>
      </c>
      <c r="E858">
        <v>36</v>
      </c>
      <c r="F858">
        <v>100</v>
      </c>
      <c r="G858" t="b">
        <f t="shared" si="13"/>
        <v>0</v>
      </c>
    </row>
    <row r="859" spans="1:7" x14ac:dyDescent="0.2">
      <c r="A859">
        <v>74445</v>
      </c>
      <c r="B859">
        <v>184.5</v>
      </c>
      <c r="C859">
        <v>103.6</v>
      </c>
      <c r="D859">
        <v>30.4</v>
      </c>
      <c r="E859">
        <v>82</v>
      </c>
      <c r="F859">
        <v>130</v>
      </c>
      <c r="G859" t="b">
        <f t="shared" si="13"/>
        <v>1</v>
      </c>
    </row>
    <row r="860" spans="1:7" x14ac:dyDescent="0.2">
      <c r="A860">
        <v>74446</v>
      </c>
      <c r="B860">
        <v>164.6</v>
      </c>
      <c r="C860">
        <v>92.1</v>
      </c>
      <c r="D860">
        <v>34</v>
      </c>
      <c r="E860">
        <v>56</v>
      </c>
      <c r="F860">
        <v>116</v>
      </c>
      <c r="G860" t="b">
        <f t="shared" si="13"/>
        <v>1</v>
      </c>
    </row>
    <row r="861" spans="1:7" x14ac:dyDescent="0.2">
      <c r="A861">
        <v>74447</v>
      </c>
      <c r="C861">
        <v>10.3</v>
      </c>
      <c r="G861" t="e">
        <f t="shared" si="13"/>
        <v>#DIV/0!</v>
      </c>
    </row>
    <row r="862" spans="1:7" x14ac:dyDescent="0.2">
      <c r="A862">
        <v>74448</v>
      </c>
      <c r="B862">
        <v>118.3</v>
      </c>
      <c r="C862">
        <v>19.2</v>
      </c>
      <c r="D862">
        <v>13.7</v>
      </c>
      <c r="G862" t="b">
        <f t="shared" si="13"/>
        <v>0</v>
      </c>
    </row>
    <row r="863" spans="1:7" x14ac:dyDescent="0.2">
      <c r="A863">
        <v>74449</v>
      </c>
      <c r="B863">
        <v>168.7</v>
      </c>
      <c r="C863">
        <v>91.1</v>
      </c>
      <c r="D863">
        <v>32</v>
      </c>
      <c r="E863">
        <v>64</v>
      </c>
      <c r="F863">
        <v>118</v>
      </c>
      <c r="G863" t="b">
        <f t="shared" si="13"/>
        <v>1</v>
      </c>
    </row>
    <row r="864" spans="1:7" x14ac:dyDescent="0.2">
      <c r="A864">
        <v>74450</v>
      </c>
      <c r="B864">
        <v>172.1</v>
      </c>
      <c r="C864">
        <v>51.6</v>
      </c>
      <c r="D864">
        <v>17.399999999999999</v>
      </c>
      <c r="E864">
        <v>66</v>
      </c>
      <c r="F864">
        <v>104</v>
      </c>
      <c r="G864" t="b">
        <f t="shared" si="13"/>
        <v>0</v>
      </c>
    </row>
    <row r="865" spans="1:7" x14ac:dyDescent="0.2">
      <c r="A865">
        <v>74451</v>
      </c>
      <c r="B865">
        <v>152.80000000000001</v>
      </c>
      <c r="C865">
        <v>67.599999999999994</v>
      </c>
      <c r="D865">
        <v>29</v>
      </c>
      <c r="E865">
        <v>52</v>
      </c>
      <c r="F865">
        <v>122</v>
      </c>
      <c r="G865" t="b">
        <f t="shared" si="13"/>
        <v>0</v>
      </c>
    </row>
    <row r="866" spans="1:7" x14ac:dyDescent="0.2">
      <c r="A866">
        <v>74452</v>
      </c>
      <c r="B866">
        <v>146.19999999999999</v>
      </c>
      <c r="C866">
        <v>33.200000000000003</v>
      </c>
      <c r="D866">
        <v>15.5</v>
      </c>
      <c r="E866">
        <v>66</v>
      </c>
      <c r="F866">
        <v>94</v>
      </c>
      <c r="G866" t="b">
        <f t="shared" si="13"/>
        <v>0</v>
      </c>
    </row>
    <row r="867" spans="1:7" x14ac:dyDescent="0.2">
      <c r="A867">
        <v>74453</v>
      </c>
      <c r="C867">
        <v>11.2</v>
      </c>
      <c r="G867" t="e">
        <f t="shared" si="13"/>
        <v>#DIV/0!</v>
      </c>
    </row>
    <row r="868" spans="1:7" x14ac:dyDescent="0.2">
      <c r="A868">
        <v>74454</v>
      </c>
      <c r="B868">
        <v>171.7</v>
      </c>
      <c r="C868">
        <v>78</v>
      </c>
      <c r="D868">
        <v>26.5</v>
      </c>
      <c r="E868">
        <v>68</v>
      </c>
      <c r="F868">
        <v>160</v>
      </c>
      <c r="G868" t="b">
        <f t="shared" si="13"/>
        <v>0</v>
      </c>
    </row>
    <row r="869" spans="1:7" x14ac:dyDescent="0.2">
      <c r="A869">
        <v>74455</v>
      </c>
      <c r="B869">
        <v>158</v>
      </c>
      <c r="C869">
        <v>64.900000000000006</v>
      </c>
      <c r="D869">
        <v>26</v>
      </c>
      <c r="E869">
        <v>44</v>
      </c>
      <c r="F869">
        <v>110</v>
      </c>
      <c r="G869" t="b">
        <f t="shared" si="13"/>
        <v>0</v>
      </c>
    </row>
    <row r="870" spans="1:7" x14ac:dyDescent="0.2">
      <c r="A870">
        <v>74456</v>
      </c>
      <c r="C870">
        <v>12</v>
      </c>
      <c r="G870" t="e">
        <f t="shared" si="13"/>
        <v>#DIV/0!</v>
      </c>
    </row>
    <row r="871" spans="1:7" x14ac:dyDescent="0.2">
      <c r="A871">
        <v>74457</v>
      </c>
      <c r="B871">
        <v>168.2</v>
      </c>
      <c r="C871">
        <v>55.9</v>
      </c>
      <c r="D871">
        <v>19.8</v>
      </c>
      <c r="E871">
        <v>64</v>
      </c>
      <c r="F871">
        <v>96</v>
      </c>
      <c r="G871" t="b">
        <f t="shared" si="13"/>
        <v>0</v>
      </c>
    </row>
    <row r="872" spans="1:7" x14ac:dyDescent="0.2">
      <c r="A872">
        <v>74458</v>
      </c>
      <c r="B872">
        <v>154.80000000000001</v>
      </c>
      <c r="C872">
        <v>60.4</v>
      </c>
      <c r="D872">
        <v>25.2</v>
      </c>
      <c r="E872">
        <v>80</v>
      </c>
      <c r="F872">
        <v>116</v>
      </c>
      <c r="G872" t="b">
        <f t="shared" si="13"/>
        <v>0</v>
      </c>
    </row>
    <row r="873" spans="1:7" x14ac:dyDescent="0.2">
      <c r="A873">
        <v>74459</v>
      </c>
      <c r="B873">
        <v>167.5</v>
      </c>
      <c r="C873">
        <v>121.6</v>
      </c>
      <c r="D873">
        <v>43.3</v>
      </c>
      <c r="E873">
        <v>66</v>
      </c>
      <c r="F873">
        <v>144</v>
      </c>
      <c r="G873" t="b">
        <f t="shared" si="13"/>
        <v>1</v>
      </c>
    </row>
    <row r="874" spans="1:7" x14ac:dyDescent="0.2">
      <c r="A874">
        <v>74460</v>
      </c>
      <c r="B874">
        <v>164.6</v>
      </c>
      <c r="C874">
        <v>57.1</v>
      </c>
      <c r="D874">
        <v>21.1</v>
      </c>
      <c r="E874">
        <v>62</v>
      </c>
      <c r="F874">
        <v>116</v>
      </c>
      <c r="G874" t="b">
        <f t="shared" si="13"/>
        <v>0</v>
      </c>
    </row>
    <row r="875" spans="1:7" x14ac:dyDescent="0.2">
      <c r="A875">
        <v>74461</v>
      </c>
      <c r="C875">
        <v>8.1</v>
      </c>
      <c r="G875" t="e">
        <f t="shared" si="13"/>
        <v>#DIV/0!</v>
      </c>
    </row>
    <row r="876" spans="1:7" x14ac:dyDescent="0.2">
      <c r="A876">
        <v>74462</v>
      </c>
      <c r="B876">
        <v>166.2</v>
      </c>
      <c r="C876">
        <v>91.2</v>
      </c>
      <c r="D876">
        <v>33</v>
      </c>
      <c r="E876">
        <v>84</v>
      </c>
      <c r="F876">
        <v>146</v>
      </c>
      <c r="G876" t="b">
        <f t="shared" si="13"/>
        <v>1</v>
      </c>
    </row>
    <row r="877" spans="1:7" x14ac:dyDescent="0.2">
      <c r="A877">
        <v>74463</v>
      </c>
      <c r="B877">
        <v>179.5</v>
      </c>
      <c r="C877">
        <v>94.8</v>
      </c>
      <c r="D877">
        <v>29.4</v>
      </c>
      <c r="E877">
        <v>88</v>
      </c>
      <c r="F877">
        <v>126</v>
      </c>
      <c r="G877" t="b">
        <f t="shared" si="13"/>
        <v>0</v>
      </c>
    </row>
    <row r="878" spans="1:7" x14ac:dyDescent="0.2">
      <c r="A878">
        <v>74464</v>
      </c>
      <c r="B878">
        <v>180.8</v>
      </c>
      <c r="C878">
        <v>107.5</v>
      </c>
      <c r="D878">
        <v>32.9</v>
      </c>
      <c r="E878">
        <v>92</v>
      </c>
      <c r="F878">
        <v>126</v>
      </c>
      <c r="G878" t="b">
        <f t="shared" si="13"/>
        <v>1</v>
      </c>
    </row>
    <row r="879" spans="1:7" x14ac:dyDescent="0.2">
      <c r="A879">
        <v>74465</v>
      </c>
      <c r="B879">
        <v>172.3</v>
      </c>
      <c r="C879">
        <v>91.3</v>
      </c>
      <c r="D879">
        <v>30.8</v>
      </c>
      <c r="E879">
        <v>52</v>
      </c>
      <c r="F879">
        <v>168</v>
      </c>
      <c r="G879" t="b">
        <f t="shared" si="13"/>
        <v>1</v>
      </c>
    </row>
    <row r="880" spans="1:7" x14ac:dyDescent="0.2">
      <c r="A880">
        <v>74466</v>
      </c>
      <c r="B880">
        <v>161.4</v>
      </c>
      <c r="C880">
        <v>72.5</v>
      </c>
      <c r="D880">
        <v>27.8</v>
      </c>
      <c r="E880">
        <v>64</v>
      </c>
      <c r="F880">
        <v>106</v>
      </c>
      <c r="G880" t="b">
        <f t="shared" si="13"/>
        <v>0</v>
      </c>
    </row>
    <row r="881" spans="1:7" x14ac:dyDescent="0.2">
      <c r="A881">
        <v>74467</v>
      </c>
      <c r="C881">
        <v>11.6</v>
      </c>
      <c r="G881" t="e">
        <f t="shared" si="13"/>
        <v>#DIV/0!</v>
      </c>
    </row>
    <row r="882" spans="1:7" x14ac:dyDescent="0.2">
      <c r="A882">
        <v>74468</v>
      </c>
      <c r="G882" t="e">
        <f t="shared" si="13"/>
        <v>#DIV/0!</v>
      </c>
    </row>
    <row r="883" spans="1:7" x14ac:dyDescent="0.2">
      <c r="A883">
        <v>74469</v>
      </c>
      <c r="C883">
        <v>10.7</v>
      </c>
      <c r="G883" t="e">
        <f t="shared" si="13"/>
        <v>#DIV/0!</v>
      </c>
    </row>
    <row r="884" spans="1:7" x14ac:dyDescent="0.2">
      <c r="A884">
        <v>74470</v>
      </c>
      <c r="B884">
        <v>105.8</v>
      </c>
      <c r="C884">
        <v>18.5</v>
      </c>
      <c r="D884">
        <v>16.5</v>
      </c>
      <c r="G884" t="b">
        <f t="shared" si="13"/>
        <v>0</v>
      </c>
    </row>
    <row r="885" spans="1:7" x14ac:dyDescent="0.2">
      <c r="A885">
        <v>74471</v>
      </c>
      <c r="B885">
        <v>163.80000000000001</v>
      </c>
      <c r="C885">
        <v>87.6</v>
      </c>
      <c r="D885">
        <v>32.6</v>
      </c>
      <c r="E885">
        <v>74</v>
      </c>
      <c r="F885">
        <v>118</v>
      </c>
      <c r="G885" t="b">
        <f t="shared" si="13"/>
        <v>1</v>
      </c>
    </row>
    <row r="886" spans="1:7" x14ac:dyDescent="0.2">
      <c r="A886">
        <v>74472</v>
      </c>
      <c r="B886">
        <v>95.5</v>
      </c>
      <c r="C886">
        <v>14.4</v>
      </c>
      <c r="D886">
        <v>15.8</v>
      </c>
      <c r="G886" t="b">
        <f t="shared" si="13"/>
        <v>0</v>
      </c>
    </row>
    <row r="887" spans="1:7" x14ac:dyDescent="0.2">
      <c r="A887">
        <v>74473</v>
      </c>
      <c r="B887">
        <v>172.2</v>
      </c>
      <c r="C887">
        <v>72.400000000000006</v>
      </c>
      <c r="D887">
        <v>24.4</v>
      </c>
      <c r="G887" t="b">
        <f t="shared" si="13"/>
        <v>0</v>
      </c>
    </row>
    <row r="888" spans="1:7" x14ac:dyDescent="0.2">
      <c r="A888">
        <v>74474</v>
      </c>
      <c r="B888">
        <v>100.7</v>
      </c>
      <c r="C888">
        <v>15.6</v>
      </c>
      <c r="D888">
        <v>15.4</v>
      </c>
      <c r="G888" t="b">
        <f t="shared" si="13"/>
        <v>0</v>
      </c>
    </row>
    <row r="889" spans="1:7" x14ac:dyDescent="0.2">
      <c r="A889">
        <v>74475</v>
      </c>
      <c r="C889">
        <v>8.6</v>
      </c>
      <c r="G889" t="e">
        <f t="shared" si="13"/>
        <v>#DIV/0!</v>
      </c>
    </row>
    <row r="890" spans="1:7" x14ac:dyDescent="0.2">
      <c r="A890">
        <v>74476</v>
      </c>
      <c r="B890">
        <v>151.9</v>
      </c>
      <c r="C890">
        <v>49.8</v>
      </c>
      <c r="D890">
        <v>21.6</v>
      </c>
      <c r="E890">
        <v>54</v>
      </c>
      <c r="F890">
        <v>124</v>
      </c>
      <c r="G890" t="b">
        <f t="shared" si="13"/>
        <v>0</v>
      </c>
    </row>
    <row r="891" spans="1:7" x14ac:dyDescent="0.2">
      <c r="A891">
        <v>74477</v>
      </c>
      <c r="C891">
        <v>11.6</v>
      </c>
      <c r="G891" t="e">
        <f t="shared" si="13"/>
        <v>#DIV/0!</v>
      </c>
    </row>
    <row r="892" spans="1:7" x14ac:dyDescent="0.2">
      <c r="A892">
        <v>74478</v>
      </c>
      <c r="B892">
        <v>133.5</v>
      </c>
      <c r="C892">
        <v>28.6</v>
      </c>
      <c r="D892">
        <v>16</v>
      </c>
      <c r="E892">
        <v>46</v>
      </c>
      <c r="F892">
        <v>94</v>
      </c>
      <c r="G892" t="b">
        <f t="shared" si="13"/>
        <v>0</v>
      </c>
    </row>
    <row r="893" spans="1:7" x14ac:dyDescent="0.2">
      <c r="A893">
        <v>74479</v>
      </c>
      <c r="B893">
        <v>157.30000000000001</v>
      </c>
      <c r="C893">
        <v>64.7</v>
      </c>
      <c r="D893">
        <v>26.1</v>
      </c>
      <c r="E893">
        <v>68</v>
      </c>
      <c r="F893">
        <v>120</v>
      </c>
      <c r="G893" t="b">
        <f t="shared" si="13"/>
        <v>0</v>
      </c>
    </row>
    <row r="894" spans="1:7" x14ac:dyDescent="0.2">
      <c r="A894">
        <v>74480</v>
      </c>
      <c r="B894">
        <v>161.6</v>
      </c>
      <c r="C894">
        <v>48.7</v>
      </c>
      <c r="D894">
        <v>18.600000000000001</v>
      </c>
      <c r="E894">
        <v>46</v>
      </c>
      <c r="F894">
        <v>110</v>
      </c>
      <c r="G894" t="b">
        <f t="shared" si="13"/>
        <v>0</v>
      </c>
    </row>
    <row r="895" spans="1:7" x14ac:dyDescent="0.2">
      <c r="A895">
        <v>74481</v>
      </c>
      <c r="B895">
        <v>168.8</v>
      </c>
      <c r="C895">
        <v>110</v>
      </c>
      <c r="D895">
        <v>38.6</v>
      </c>
      <c r="E895">
        <v>68</v>
      </c>
      <c r="F895">
        <v>116</v>
      </c>
      <c r="G895" t="b">
        <f t="shared" si="13"/>
        <v>1</v>
      </c>
    </row>
    <row r="896" spans="1:7" x14ac:dyDescent="0.2">
      <c r="A896">
        <v>74482</v>
      </c>
      <c r="B896">
        <v>117.5</v>
      </c>
      <c r="C896">
        <v>19.399999999999999</v>
      </c>
      <c r="D896">
        <v>14.1</v>
      </c>
      <c r="E896">
        <v>32</v>
      </c>
      <c r="F896">
        <v>90</v>
      </c>
      <c r="G896" t="b">
        <f t="shared" si="13"/>
        <v>0</v>
      </c>
    </row>
    <row r="897" spans="1:7" x14ac:dyDescent="0.2">
      <c r="A897">
        <v>74483</v>
      </c>
      <c r="B897">
        <v>102.7</v>
      </c>
      <c r="C897">
        <v>17.899999999999999</v>
      </c>
      <c r="D897">
        <v>17</v>
      </c>
      <c r="G897" t="b">
        <f t="shared" si="13"/>
        <v>0</v>
      </c>
    </row>
    <row r="898" spans="1:7" x14ac:dyDescent="0.2">
      <c r="A898">
        <v>74484</v>
      </c>
      <c r="B898">
        <v>152.30000000000001</v>
      </c>
      <c r="C898">
        <v>49.3</v>
      </c>
      <c r="D898">
        <v>21.3</v>
      </c>
      <c r="E898">
        <v>68</v>
      </c>
      <c r="F898">
        <v>86</v>
      </c>
      <c r="G898" t="b">
        <f t="shared" si="13"/>
        <v>0</v>
      </c>
    </row>
    <row r="899" spans="1:7" x14ac:dyDescent="0.2">
      <c r="A899">
        <v>74485</v>
      </c>
      <c r="B899">
        <v>96.5</v>
      </c>
      <c r="C899">
        <v>15.2</v>
      </c>
      <c r="D899">
        <v>16.3</v>
      </c>
      <c r="G899" t="b">
        <f t="shared" ref="G899:G962" si="14">IF((C899/((B899/100))^2)&gt;30, TRUE, FALSE)</f>
        <v>0</v>
      </c>
    </row>
    <row r="900" spans="1:7" x14ac:dyDescent="0.2">
      <c r="A900">
        <v>74486</v>
      </c>
      <c r="B900">
        <v>153.1</v>
      </c>
      <c r="C900">
        <v>125.4</v>
      </c>
      <c r="D900">
        <v>53.5</v>
      </c>
      <c r="E900">
        <v>66</v>
      </c>
      <c r="F900">
        <v>122</v>
      </c>
      <c r="G900" t="b">
        <f t="shared" si="14"/>
        <v>1</v>
      </c>
    </row>
    <row r="901" spans="1:7" x14ac:dyDescent="0.2">
      <c r="A901">
        <v>74487</v>
      </c>
      <c r="B901">
        <v>171.8</v>
      </c>
      <c r="C901">
        <v>89.6</v>
      </c>
      <c r="D901">
        <v>30.4</v>
      </c>
      <c r="E901">
        <v>58</v>
      </c>
      <c r="F901">
        <v>134</v>
      </c>
      <c r="G901" t="b">
        <f t="shared" si="14"/>
        <v>1</v>
      </c>
    </row>
    <row r="902" spans="1:7" x14ac:dyDescent="0.2">
      <c r="A902">
        <v>74488</v>
      </c>
      <c r="B902">
        <v>162.9</v>
      </c>
      <c r="C902">
        <v>47</v>
      </c>
      <c r="D902">
        <v>17.7</v>
      </c>
      <c r="E902">
        <v>56</v>
      </c>
      <c r="F902">
        <v>104</v>
      </c>
      <c r="G902" t="b">
        <f t="shared" si="14"/>
        <v>0</v>
      </c>
    </row>
    <row r="903" spans="1:7" x14ac:dyDescent="0.2">
      <c r="A903">
        <v>74489</v>
      </c>
      <c r="B903">
        <v>169.9</v>
      </c>
      <c r="C903">
        <v>72.599999999999994</v>
      </c>
      <c r="D903">
        <v>25.2</v>
      </c>
      <c r="E903">
        <v>72</v>
      </c>
      <c r="F903">
        <v>104</v>
      </c>
      <c r="G903" t="b">
        <f t="shared" si="14"/>
        <v>0</v>
      </c>
    </row>
    <row r="904" spans="1:7" x14ac:dyDescent="0.2">
      <c r="A904">
        <v>74490</v>
      </c>
      <c r="B904">
        <v>158.30000000000001</v>
      </c>
      <c r="C904">
        <v>76.099999999999994</v>
      </c>
      <c r="D904">
        <v>30.4</v>
      </c>
      <c r="G904" t="b">
        <f t="shared" si="14"/>
        <v>1</v>
      </c>
    </row>
    <row r="905" spans="1:7" x14ac:dyDescent="0.2">
      <c r="A905">
        <v>74491</v>
      </c>
      <c r="B905">
        <v>116.6</v>
      </c>
      <c r="C905">
        <v>23.8</v>
      </c>
      <c r="D905">
        <v>17.5</v>
      </c>
      <c r="E905">
        <v>48</v>
      </c>
      <c r="F905">
        <v>98</v>
      </c>
      <c r="G905" t="b">
        <f t="shared" si="14"/>
        <v>0</v>
      </c>
    </row>
    <row r="906" spans="1:7" x14ac:dyDescent="0.2">
      <c r="A906">
        <v>74492</v>
      </c>
      <c r="B906">
        <v>131.9</v>
      </c>
      <c r="C906">
        <v>35.700000000000003</v>
      </c>
      <c r="D906">
        <v>20.5</v>
      </c>
      <c r="E906">
        <v>66</v>
      </c>
      <c r="F906">
        <v>110</v>
      </c>
      <c r="G906" t="b">
        <f t="shared" si="14"/>
        <v>0</v>
      </c>
    </row>
    <row r="907" spans="1:7" x14ac:dyDescent="0.2">
      <c r="A907">
        <v>74493</v>
      </c>
      <c r="B907">
        <v>161.69999999999999</v>
      </c>
      <c r="C907">
        <v>68.400000000000006</v>
      </c>
      <c r="D907">
        <v>26.2</v>
      </c>
      <c r="E907">
        <v>74</v>
      </c>
      <c r="F907">
        <v>120</v>
      </c>
      <c r="G907" t="b">
        <f t="shared" si="14"/>
        <v>0</v>
      </c>
    </row>
    <row r="908" spans="1:7" x14ac:dyDescent="0.2">
      <c r="A908">
        <v>74494</v>
      </c>
      <c r="B908">
        <v>91.3</v>
      </c>
      <c r="C908">
        <v>16.3</v>
      </c>
      <c r="D908">
        <v>19.600000000000001</v>
      </c>
      <c r="G908" t="b">
        <f t="shared" si="14"/>
        <v>0</v>
      </c>
    </row>
    <row r="909" spans="1:7" x14ac:dyDescent="0.2">
      <c r="A909">
        <v>74495</v>
      </c>
      <c r="B909">
        <v>129.1</v>
      </c>
      <c r="C909">
        <v>22.5</v>
      </c>
      <c r="D909">
        <v>13.5</v>
      </c>
      <c r="E909">
        <v>0</v>
      </c>
      <c r="F909">
        <v>90</v>
      </c>
      <c r="G909" t="b">
        <f t="shared" si="14"/>
        <v>0</v>
      </c>
    </row>
    <row r="910" spans="1:7" x14ac:dyDescent="0.2">
      <c r="A910">
        <v>74496</v>
      </c>
      <c r="B910">
        <v>111</v>
      </c>
      <c r="C910">
        <v>17.5</v>
      </c>
      <c r="D910">
        <v>14.2</v>
      </c>
      <c r="G910" t="b">
        <f t="shared" si="14"/>
        <v>0</v>
      </c>
    </row>
    <row r="911" spans="1:7" x14ac:dyDescent="0.2">
      <c r="A911">
        <v>74497</v>
      </c>
      <c r="B911">
        <v>90.8</v>
      </c>
      <c r="C911">
        <v>15.3</v>
      </c>
      <c r="D911">
        <v>18.600000000000001</v>
      </c>
      <c r="G911" t="b">
        <f t="shared" si="14"/>
        <v>0</v>
      </c>
    </row>
    <row r="912" spans="1:7" x14ac:dyDescent="0.2">
      <c r="A912">
        <v>74498</v>
      </c>
      <c r="B912">
        <v>175.9</v>
      </c>
      <c r="C912">
        <v>102.6</v>
      </c>
      <c r="D912">
        <v>33.200000000000003</v>
      </c>
      <c r="E912">
        <v>84</v>
      </c>
      <c r="F912">
        <v>120</v>
      </c>
      <c r="G912" t="b">
        <f t="shared" si="14"/>
        <v>1</v>
      </c>
    </row>
    <row r="913" spans="1:7" x14ac:dyDescent="0.2">
      <c r="A913">
        <v>74499</v>
      </c>
      <c r="B913">
        <v>168.5</v>
      </c>
      <c r="C913">
        <v>82.7</v>
      </c>
      <c r="D913">
        <v>29.1</v>
      </c>
      <c r="E913">
        <v>70</v>
      </c>
      <c r="F913">
        <v>142</v>
      </c>
      <c r="G913" t="b">
        <f t="shared" si="14"/>
        <v>0</v>
      </c>
    </row>
    <row r="914" spans="1:7" x14ac:dyDescent="0.2">
      <c r="A914">
        <v>74500</v>
      </c>
      <c r="B914">
        <v>120.8</v>
      </c>
      <c r="C914">
        <v>24.3</v>
      </c>
      <c r="D914">
        <v>16.7</v>
      </c>
      <c r="G914" t="b">
        <f t="shared" si="14"/>
        <v>0</v>
      </c>
    </row>
    <row r="915" spans="1:7" x14ac:dyDescent="0.2">
      <c r="A915">
        <v>74501</v>
      </c>
      <c r="B915">
        <v>138.9</v>
      </c>
      <c r="C915">
        <v>38.6</v>
      </c>
      <c r="D915">
        <v>20</v>
      </c>
      <c r="E915">
        <v>38</v>
      </c>
      <c r="F915">
        <v>110</v>
      </c>
      <c r="G915" t="b">
        <f t="shared" si="14"/>
        <v>0</v>
      </c>
    </row>
    <row r="916" spans="1:7" x14ac:dyDescent="0.2">
      <c r="A916">
        <v>74502</v>
      </c>
      <c r="B916">
        <v>161.19999999999999</v>
      </c>
      <c r="C916">
        <v>53.6</v>
      </c>
      <c r="D916">
        <v>20.6</v>
      </c>
      <c r="G916" t="b">
        <f t="shared" si="14"/>
        <v>0</v>
      </c>
    </row>
    <row r="917" spans="1:7" x14ac:dyDescent="0.2">
      <c r="A917">
        <v>74503</v>
      </c>
      <c r="B917">
        <v>165.5</v>
      </c>
      <c r="C917">
        <v>100.3</v>
      </c>
      <c r="D917">
        <v>36.6</v>
      </c>
      <c r="E917">
        <v>92</v>
      </c>
      <c r="F917">
        <v>122</v>
      </c>
      <c r="G917" t="b">
        <f t="shared" si="14"/>
        <v>1</v>
      </c>
    </row>
    <row r="918" spans="1:7" x14ac:dyDescent="0.2">
      <c r="A918">
        <v>74504</v>
      </c>
      <c r="B918">
        <v>163.30000000000001</v>
      </c>
      <c r="C918">
        <v>54.3</v>
      </c>
      <c r="D918">
        <v>20.399999999999999</v>
      </c>
      <c r="E918">
        <v>62</v>
      </c>
      <c r="F918">
        <v>110</v>
      </c>
      <c r="G918" t="b">
        <f t="shared" si="14"/>
        <v>0</v>
      </c>
    </row>
    <row r="919" spans="1:7" x14ac:dyDescent="0.2">
      <c r="A919">
        <v>74505</v>
      </c>
      <c r="B919">
        <v>156.30000000000001</v>
      </c>
      <c r="C919">
        <v>75.900000000000006</v>
      </c>
      <c r="D919">
        <v>31.1</v>
      </c>
      <c r="E919">
        <v>56</v>
      </c>
      <c r="F919">
        <v>108</v>
      </c>
      <c r="G919" t="b">
        <f t="shared" si="14"/>
        <v>1</v>
      </c>
    </row>
    <row r="920" spans="1:7" x14ac:dyDescent="0.2">
      <c r="A920">
        <v>74506</v>
      </c>
      <c r="B920">
        <v>103.3</v>
      </c>
      <c r="C920">
        <v>19.2</v>
      </c>
      <c r="D920">
        <v>18</v>
      </c>
      <c r="G920" t="b">
        <f t="shared" si="14"/>
        <v>0</v>
      </c>
    </row>
    <row r="921" spans="1:7" x14ac:dyDescent="0.2">
      <c r="A921">
        <v>74507</v>
      </c>
      <c r="B921">
        <v>171.8</v>
      </c>
      <c r="C921">
        <v>58.2</v>
      </c>
      <c r="D921">
        <v>19.7</v>
      </c>
      <c r="E921">
        <v>70</v>
      </c>
      <c r="F921">
        <v>96</v>
      </c>
      <c r="G921" t="b">
        <f t="shared" si="14"/>
        <v>0</v>
      </c>
    </row>
    <row r="922" spans="1:7" x14ac:dyDescent="0.2">
      <c r="A922">
        <v>74508</v>
      </c>
      <c r="B922">
        <v>171.6</v>
      </c>
      <c r="C922">
        <v>76</v>
      </c>
      <c r="D922">
        <v>25.8</v>
      </c>
      <c r="E922">
        <v>56</v>
      </c>
      <c r="F922">
        <v>116</v>
      </c>
      <c r="G922" t="b">
        <f t="shared" si="14"/>
        <v>0</v>
      </c>
    </row>
    <row r="923" spans="1:7" x14ac:dyDescent="0.2">
      <c r="A923">
        <v>74509</v>
      </c>
      <c r="B923">
        <v>165.3</v>
      </c>
      <c r="C923">
        <v>79.5</v>
      </c>
      <c r="D923">
        <v>29.1</v>
      </c>
      <c r="E923">
        <v>72</v>
      </c>
      <c r="F923">
        <v>118</v>
      </c>
      <c r="G923" t="b">
        <f t="shared" si="14"/>
        <v>0</v>
      </c>
    </row>
    <row r="924" spans="1:7" x14ac:dyDescent="0.2">
      <c r="A924">
        <v>74510</v>
      </c>
      <c r="B924">
        <v>180.8</v>
      </c>
      <c r="C924">
        <v>105.2</v>
      </c>
      <c r="D924">
        <v>32.200000000000003</v>
      </c>
      <c r="E924">
        <v>72</v>
      </c>
      <c r="F924">
        <v>124</v>
      </c>
      <c r="G924" t="b">
        <f t="shared" si="14"/>
        <v>1</v>
      </c>
    </row>
    <row r="925" spans="1:7" x14ac:dyDescent="0.2">
      <c r="A925">
        <v>74511</v>
      </c>
      <c r="B925">
        <v>177.7</v>
      </c>
      <c r="C925">
        <v>84.4</v>
      </c>
      <c r="D925">
        <v>26.7</v>
      </c>
      <c r="E925">
        <v>64</v>
      </c>
      <c r="F925">
        <v>102</v>
      </c>
      <c r="G925" t="b">
        <f t="shared" si="14"/>
        <v>0</v>
      </c>
    </row>
    <row r="926" spans="1:7" x14ac:dyDescent="0.2">
      <c r="A926">
        <v>74512</v>
      </c>
      <c r="B926">
        <v>178.6</v>
      </c>
      <c r="C926">
        <v>95.3</v>
      </c>
      <c r="D926">
        <v>29.9</v>
      </c>
      <c r="E926">
        <v>52</v>
      </c>
      <c r="F926">
        <v>160</v>
      </c>
      <c r="G926" t="b">
        <f t="shared" si="14"/>
        <v>0</v>
      </c>
    </row>
    <row r="927" spans="1:7" x14ac:dyDescent="0.2">
      <c r="A927">
        <v>74513</v>
      </c>
      <c r="B927">
        <v>164</v>
      </c>
      <c r="C927">
        <v>69.3</v>
      </c>
      <c r="D927">
        <v>25.8</v>
      </c>
      <c r="E927">
        <v>58</v>
      </c>
      <c r="F927">
        <v>104</v>
      </c>
      <c r="G927" t="b">
        <f t="shared" si="14"/>
        <v>0</v>
      </c>
    </row>
    <row r="928" spans="1:7" x14ac:dyDescent="0.2">
      <c r="A928">
        <v>74514</v>
      </c>
      <c r="C928">
        <v>7.4</v>
      </c>
      <c r="G928" t="e">
        <f t="shared" si="14"/>
        <v>#DIV/0!</v>
      </c>
    </row>
    <row r="929" spans="1:7" x14ac:dyDescent="0.2">
      <c r="A929">
        <v>74515</v>
      </c>
      <c r="C929">
        <v>7.4</v>
      </c>
      <c r="G929" t="e">
        <f t="shared" si="14"/>
        <v>#DIV/0!</v>
      </c>
    </row>
    <row r="930" spans="1:7" x14ac:dyDescent="0.2">
      <c r="A930">
        <v>74516</v>
      </c>
      <c r="B930">
        <v>154.5</v>
      </c>
      <c r="C930">
        <v>50.8</v>
      </c>
      <c r="D930">
        <v>21.3</v>
      </c>
      <c r="E930">
        <v>70</v>
      </c>
      <c r="F930">
        <v>108</v>
      </c>
      <c r="G930" t="b">
        <f t="shared" si="14"/>
        <v>0</v>
      </c>
    </row>
    <row r="931" spans="1:7" x14ac:dyDescent="0.2">
      <c r="A931">
        <v>74517</v>
      </c>
      <c r="C931">
        <v>10.9</v>
      </c>
      <c r="G931" t="e">
        <f t="shared" si="14"/>
        <v>#DIV/0!</v>
      </c>
    </row>
    <row r="932" spans="1:7" x14ac:dyDescent="0.2">
      <c r="A932">
        <v>74518</v>
      </c>
      <c r="C932">
        <v>11.8</v>
      </c>
      <c r="G932" t="e">
        <f t="shared" si="14"/>
        <v>#DIV/0!</v>
      </c>
    </row>
    <row r="933" spans="1:7" x14ac:dyDescent="0.2">
      <c r="A933">
        <v>74519</v>
      </c>
      <c r="G933" t="e">
        <f t="shared" si="14"/>
        <v>#DIV/0!</v>
      </c>
    </row>
    <row r="934" spans="1:7" x14ac:dyDescent="0.2">
      <c r="A934">
        <v>74520</v>
      </c>
      <c r="B934">
        <v>111.3</v>
      </c>
      <c r="C934">
        <v>17.7</v>
      </c>
      <c r="D934">
        <v>14.3</v>
      </c>
      <c r="G934" t="b">
        <f t="shared" si="14"/>
        <v>0</v>
      </c>
    </row>
    <row r="935" spans="1:7" x14ac:dyDescent="0.2">
      <c r="A935">
        <v>74521</v>
      </c>
      <c r="B935">
        <v>167.5</v>
      </c>
      <c r="C935">
        <v>123.8</v>
      </c>
      <c r="D935">
        <v>44.1</v>
      </c>
      <c r="E935">
        <v>80</v>
      </c>
      <c r="F935">
        <v>114</v>
      </c>
      <c r="G935" t="b">
        <f t="shared" si="14"/>
        <v>1</v>
      </c>
    </row>
    <row r="936" spans="1:7" x14ac:dyDescent="0.2">
      <c r="A936">
        <v>74522</v>
      </c>
      <c r="C936">
        <v>17</v>
      </c>
      <c r="G936" t="e">
        <f t="shared" si="14"/>
        <v>#DIV/0!</v>
      </c>
    </row>
    <row r="937" spans="1:7" x14ac:dyDescent="0.2">
      <c r="A937">
        <v>74523</v>
      </c>
      <c r="B937">
        <v>163.9</v>
      </c>
      <c r="C937">
        <v>69.2</v>
      </c>
      <c r="D937">
        <v>25.8</v>
      </c>
      <c r="E937">
        <v>72</v>
      </c>
      <c r="F937">
        <v>148</v>
      </c>
      <c r="G937" t="b">
        <f t="shared" si="14"/>
        <v>0</v>
      </c>
    </row>
    <row r="938" spans="1:7" x14ac:dyDescent="0.2">
      <c r="A938">
        <v>74524</v>
      </c>
      <c r="B938">
        <v>175.7</v>
      </c>
      <c r="C938">
        <v>84.7</v>
      </c>
      <c r="D938">
        <v>27.4</v>
      </c>
      <c r="E938">
        <v>66</v>
      </c>
      <c r="F938">
        <v>124</v>
      </c>
      <c r="G938" t="b">
        <f t="shared" si="14"/>
        <v>0</v>
      </c>
    </row>
    <row r="939" spans="1:7" x14ac:dyDescent="0.2">
      <c r="A939">
        <v>74525</v>
      </c>
      <c r="B939">
        <v>145.80000000000001</v>
      </c>
      <c r="C939">
        <v>47.9</v>
      </c>
      <c r="D939">
        <v>22.5</v>
      </c>
      <c r="E939">
        <v>44</v>
      </c>
      <c r="F939">
        <v>116</v>
      </c>
      <c r="G939" t="b">
        <f t="shared" si="14"/>
        <v>0</v>
      </c>
    </row>
    <row r="940" spans="1:7" x14ac:dyDescent="0.2">
      <c r="A940">
        <v>74526</v>
      </c>
      <c r="B940">
        <v>161.5</v>
      </c>
      <c r="C940">
        <v>68.900000000000006</v>
      </c>
      <c r="D940">
        <v>26.4</v>
      </c>
      <c r="E940">
        <v>68</v>
      </c>
      <c r="F940">
        <v>104</v>
      </c>
      <c r="G940" t="b">
        <f t="shared" si="14"/>
        <v>0</v>
      </c>
    </row>
    <row r="941" spans="1:7" x14ac:dyDescent="0.2">
      <c r="A941">
        <v>74527</v>
      </c>
      <c r="C941">
        <v>9.6999999999999993</v>
      </c>
      <c r="G941" t="e">
        <f t="shared" si="14"/>
        <v>#DIV/0!</v>
      </c>
    </row>
    <row r="942" spans="1:7" x14ac:dyDescent="0.2">
      <c r="A942">
        <v>74528</v>
      </c>
      <c r="C942">
        <v>11.3</v>
      </c>
      <c r="G942" t="e">
        <f t="shared" si="14"/>
        <v>#DIV/0!</v>
      </c>
    </row>
    <row r="943" spans="1:7" x14ac:dyDescent="0.2">
      <c r="A943">
        <v>74529</v>
      </c>
      <c r="B943">
        <v>170.5</v>
      </c>
      <c r="C943">
        <v>94.4</v>
      </c>
      <c r="D943">
        <v>32.5</v>
      </c>
      <c r="E943">
        <v>70</v>
      </c>
      <c r="F943">
        <v>112</v>
      </c>
      <c r="G943" t="b">
        <f t="shared" si="14"/>
        <v>1</v>
      </c>
    </row>
    <row r="944" spans="1:7" x14ac:dyDescent="0.2">
      <c r="A944">
        <v>74530</v>
      </c>
      <c r="B944">
        <v>159.19999999999999</v>
      </c>
      <c r="C944">
        <v>66.7</v>
      </c>
      <c r="D944">
        <v>26.3</v>
      </c>
      <c r="G944" t="b">
        <f t="shared" si="14"/>
        <v>0</v>
      </c>
    </row>
    <row r="945" spans="1:7" x14ac:dyDescent="0.2">
      <c r="A945">
        <v>74531</v>
      </c>
      <c r="B945">
        <v>172.6</v>
      </c>
      <c r="C945">
        <v>81.900000000000006</v>
      </c>
      <c r="D945">
        <v>27.5</v>
      </c>
      <c r="E945">
        <v>68</v>
      </c>
      <c r="F945">
        <v>136</v>
      </c>
      <c r="G945" t="b">
        <f t="shared" si="14"/>
        <v>0</v>
      </c>
    </row>
    <row r="946" spans="1:7" x14ac:dyDescent="0.2">
      <c r="A946">
        <v>74532</v>
      </c>
      <c r="B946">
        <v>170.3</v>
      </c>
      <c r="C946">
        <v>78.7</v>
      </c>
      <c r="D946">
        <v>27.1</v>
      </c>
      <c r="E946">
        <v>72</v>
      </c>
      <c r="F946">
        <v>134</v>
      </c>
      <c r="G946" t="b">
        <f t="shared" si="14"/>
        <v>0</v>
      </c>
    </row>
    <row r="947" spans="1:7" x14ac:dyDescent="0.2">
      <c r="A947">
        <v>74533</v>
      </c>
      <c r="C947">
        <v>9.8000000000000007</v>
      </c>
      <c r="G947" t="e">
        <f t="shared" si="14"/>
        <v>#DIV/0!</v>
      </c>
    </row>
    <row r="948" spans="1:7" x14ac:dyDescent="0.2">
      <c r="A948">
        <v>74534</v>
      </c>
      <c r="B948">
        <v>179.6</v>
      </c>
      <c r="C948">
        <v>144</v>
      </c>
      <c r="D948">
        <v>44.6</v>
      </c>
      <c r="G948" t="b">
        <f t="shared" si="14"/>
        <v>1</v>
      </c>
    </row>
    <row r="949" spans="1:7" x14ac:dyDescent="0.2">
      <c r="A949">
        <v>74535</v>
      </c>
      <c r="C949">
        <v>12.4</v>
      </c>
      <c r="G949" t="e">
        <f t="shared" si="14"/>
        <v>#DIV/0!</v>
      </c>
    </row>
    <row r="950" spans="1:7" x14ac:dyDescent="0.2">
      <c r="A950">
        <v>74536</v>
      </c>
      <c r="B950">
        <v>170.6</v>
      </c>
      <c r="C950">
        <v>82.1</v>
      </c>
      <c r="D950">
        <v>28.2</v>
      </c>
      <c r="E950">
        <v>68</v>
      </c>
      <c r="F950">
        <v>112</v>
      </c>
      <c r="G950" t="b">
        <f t="shared" si="14"/>
        <v>0</v>
      </c>
    </row>
    <row r="951" spans="1:7" x14ac:dyDescent="0.2">
      <c r="A951">
        <v>74537</v>
      </c>
      <c r="B951">
        <v>155.5</v>
      </c>
      <c r="C951">
        <v>76.099999999999994</v>
      </c>
      <c r="D951">
        <v>31.5</v>
      </c>
      <c r="E951">
        <v>88</v>
      </c>
      <c r="F951">
        <v>144</v>
      </c>
      <c r="G951" t="b">
        <f t="shared" si="14"/>
        <v>1</v>
      </c>
    </row>
    <row r="952" spans="1:7" x14ac:dyDescent="0.2">
      <c r="A952">
        <v>74538</v>
      </c>
      <c r="B952">
        <v>153.80000000000001</v>
      </c>
      <c r="C952">
        <v>53.1</v>
      </c>
      <c r="D952">
        <v>22.4</v>
      </c>
      <c r="E952">
        <v>72</v>
      </c>
      <c r="F952">
        <v>154</v>
      </c>
      <c r="G952" t="b">
        <f t="shared" si="14"/>
        <v>0</v>
      </c>
    </row>
    <row r="953" spans="1:7" x14ac:dyDescent="0.2">
      <c r="A953">
        <v>74539</v>
      </c>
      <c r="B953">
        <v>175.5</v>
      </c>
      <c r="C953">
        <v>118.7</v>
      </c>
      <c r="D953">
        <v>38.5</v>
      </c>
      <c r="E953">
        <v>80</v>
      </c>
      <c r="F953">
        <v>120</v>
      </c>
      <c r="G953" t="b">
        <f t="shared" si="14"/>
        <v>1</v>
      </c>
    </row>
    <row r="954" spans="1:7" x14ac:dyDescent="0.2">
      <c r="A954">
        <v>74540</v>
      </c>
      <c r="B954">
        <v>161.5</v>
      </c>
      <c r="C954">
        <v>78</v>
      </c>
      <c r="D954">
        <v>29.9</v>
      </c>
      <c r="E954">
        <v>50</v>
      </c>
      <c r="F954">
        <v>108</v>
      </c>
      <c r="G954" t="b">
        <f t="shared" si="14"/>
        <v>0</v>
      </c>
    </row>
    <row r="955" spans="1:7" x14ac:dyDescent="0.2">
      <c r="A955">
        <v>74541</v>
      </c>
      <c r="B955">
        <v>107.5</v>
      </c>
      <c r="C955">
        <v>18.7</v>
      </c>
      <c r="D955">
        <v>16.2</v>
      </c>
      <c r="G955" t="b">
        <f t="shared" si="14"/>
        <v>0</v>
      </c>
    </row>
    <row r="956" spans="1:7" x14ac:dyDescent="0.2">
      <c r="A956">
        <v>74542</v>
      </c>
      <c r="B956">
        <v>176.5</v>
      </c>
      <c r="C956">
        <v>66.900000000000006</v>
      </c>
      <c r="D956">
        <v>21.5</v>
      </c>
      <c r="E956">
        <v>76</v>
      </c>
      <c r="F956">
        <v>126</v>
      </c>
      <c r="G956" t="b">
        <f t="shared" si="14"/>
        <v>0</v>
      </c>
    </row>
    <row r="957" spans="1:7" x14ac:dyDescent="0.2">
      <c r="A957">
        <v>74543</v>
      </c>
      <c r="B957">
        <v>177</v>
      </c>
      <c r="C957">
        <v>77.099999999999994</v>
      </c>
      <c r="D957">
        <v>24.6</v>
      </c>
      <c r="E957">
        <v>82</v>
      </c>
      <c r="F957">
        <v>126</v>
      </c>
      <c r="G957" t="b">
        <f t="shared" si="14"/>
        <v>0</v>
      </c>
    </row>
    <row r="958" spans="1:7" x14ac:dyDescent="0.2">
      <c r="A958">
        <v>74544</v>
      </c>
      <c r="B958">
        <v>135.69999999999999</v>
      </c>
      <c r="C958">
        <v>33.1</v>
      </c>
      <c r="D958">
        <v>18</v>
      </c>
      <c r="E958">
        <v>36</v>
      </c>
      <c r="F958">
        <v>104</v>
      </c>
      <c r="G958" t="b">
        <f t="shared" si="14"/>
        <v>0</v>
      </c>
    </row>
    <row r="959" spans="1:7" x14ac:dyDescent="0.2">
      <c r="A959">
        <v>74545</v>
      </c>
      <c r="B959">
        <v>134.19999999999999</v>
      </c>
      <c r="C959">
        <v>26</v>
      </c>
      <c r="D959">
        <v>14.4</v>
      </c>
      <c r="E959">
        <v>44</v>
      </c>
      <c r="F959">
        <v>92</v>
      </c>
      <c r="G959" t="b">
        <f t="shared" si="14"/>
        <v>0</v>
      </c>
    </row>
    <row r="960" spans="1:7" x14ac:dyDescent="0.2">
      <c r="A960">
        <v>74546</v>
      </c>
      <c r="B960">
        <v>151.4</v>
      </c>
      <c r="C960">
        <v>85.6</v>
      </c>
      <c r="D960">
        <v>37.299999999999997</v>
      </c>
      <c r="E960">
        <v>72</v>
      </c>
      <c r="F960">
        <v>104</v>
      </c>
      <c r="G960" t="b">
        <f t="shared" si="14"/>
        <v>1</v>
      </c>
    </row>
    <row r="961" spans="1:7" x14ac:dyDescent="0.2">
      <c r="A961">
        <v>74547</v>
      </c>
      <c r="B961">
        <v>181.7</v>
      </c>
      <c r="C961">
        <v>68.599999999999994</v>
      </c>
      <c r="D961">
        <v>20.8</v>
      </c>
      <c r="E961">
        <v>76</v>
      </c>
      <c r="F961">
        <v>134</v>
      </c>
      <c r="G961" t="b">
        <f t="shared" si="14"/>
        <v>0</v>
      </c>
    </row>
    <row r="962" spans="1:7" x14ac:dyDescent="0.2">
      <c r="A962">
        <v>74548</v>
      </c>
      <c r="B962">
        <v>154.6</v>
      </c>
      <c r="C962">
        <v>51.7</v>
      </c>
      <c r="D962">
        <v>21.6</v>
      </c>
      <c r="E962">
        <v>78</v>
      </c>
      <c r="F962">
        <v>126</v>
      </c>
      <c r="G962" t="b">
        <f t="shared" si="14"/>
        <v>0</v>
      </c>
    </row>
    <row r="963" spans="1:7" x14ac:dyDescent="0.2">
      <c r="A963">
        <v>74549</v>
      </c>
      <c r="B963">
        <v>156.5</v>
      </c>
      <c r="C963">
        <v>52.8</v>
      </c>
      <c r="D963">
        <v>21.6</v>
      </c>
      <c r="E963">
        <v>74</v>
      </c>
      <c r="F963">
        <v>132</v>
      </c>
      <c r="G963" t="b">
        <f t="shared" ref="G963:G1026" si="15">IF((C963/((B963/100))^2)&gt;30, TRUE, FALSE)</f>
        <v>0</v>
      </c>
    </row>
    <row r="964" spans="1:7" x14ac:dyDescent="0.2">
      <c r="A964">
        <v>74550</v>
      </c>
      <c r="B964">
        <v>112.8</v>
      </c>
      <c r="C964">
        <v>21.5</v>
      </c>
      <c r="D964">
        <v>16.899999999999999</v>
      </c>
      <c r="G964" t="b">
        <f t="shared" si="15"/>
        <v>0</v>
      </c>
    </row>
    <row r="965" spans="1:7" x14ac:dyDescent="0.2">
      <c r="A965">
        <v>74551</v>
      </c>
      <c r="B965">
        <v>171.3</v>
      </c>
      <c r="C965">
        <v>63.4</v>
      </c>
      <c r="D965">
        <v>21.6</v>
      </c>
      <c r="E965">
        <v>64</v>
      </c>
      <c r="F965">
        <v>106</v>
      </c>
      <c r="G965" t="b">
        <f t="shared" si="15"/>
        <v>0</v>
      </c>
    </row>
    <row r="966" spans="1:7" x14ac:dyDescent="0.2">
      <c r="A966">
        <v>74552</v>
      </c>
      <c r="B966">
        <v>161.69999999999999</v>
      </c>
      <c r="C966">
        <v>86.4</v>
      </c>
      <c r="D966">
        <v>33</v>
      </c>
      <c r="E966">
        <v>56</v>
      </c>
      <c r="F966">
        <v>112</v>
      </c>
      <c r="G966" t="b">
        <f t="shared" si="15"/>
        <v>1</v>
      </c>
    </row>
    <row r="967" spans="1:7" x14ac:dyDescent="0.2">
      <c r="A967">
        <v>74553</v>
      </c>
      <c r="B967">
        <v>119.7</v>
      </c>
      <c r="C967">
        <v>29.5</v>
      </c>
      <c r="D967">
        <v>20.6</v>
      </c>
      <c r="G967" t="b">
        <f t="shared" si="15"/>
        <v>0</v>
      </c>
    </row>
    <row r="968" spans="1:7" x14ac:dyDescent="0.2">
      <c r="A968">
        <v>74554</v>
      </c>
      <c r="B968">
        <v>158.1</v>
      </c>
      <c r="C968">
        <v>92.1</v>
      </c>
      <c r="D968">
        <v>36.799999999999997</v>
      </c>
      <c r="E968">
        <v>68</v>
      </c>
      <c r="F968">
        <v>108</v>
      </c>
      <c r="G968" t="b">
        <f t="shared" si="15"/>
        <v>1</v>
      </c>
    </row>
    <row r="969" spans="1:7" x14ac:dyDescent="0.2">
      <c r="A969">
        <v>74556</v>
      </c>
      <c r="B969">
        <v>180.9</v>
      </c>
      <c r="C969">
        <v>111.4</v>
      </c>
      <c r="D969">
        <v>34</v>
      </c>
      <c r="E969">
        <v>34</v>
      </c>
      <c r="F969">
        <v>114</v>
      </c>
      <c r="G969" t="b">
        <f t="shared" si="15"/>
        <v>1</v>
      </c>
    </row>
    <row r="970" spans="1:7" x14ac:dyDescent="0.2">
      <c r="A970">
        <v>74557</v>
      </c>
      <c r="B970">
        <v>154.1</v>
      </c>
      <c r="C970">
        <v>63.3</v>
      </c>
      <c r="D970">
        <v>26.7</v>
      </c>
      <c r="E970">
        <v>72</v>
      </c>
      <c r="F970">
        <v>102</v>
      </c>
      <c r="G970" t="b">
        <f t="shared" si="15"/>
        <v>0</v>
      </c>
    </row>
    <row r="971" spans="1:7" x14ac:dyDescent="0.2">
      <c r="A971">
        <v>74558</v>
      </c>
      <c r="C971">
        <v>10.4</v>
      </c>
      <c r="G971" t="e">
        <f t="shared" si="15"/>
        <v>#DIV/0!</v>
      </c>
    </row>
    <row r="972" spans="1:7" x14ac:dyDescent="0.2">
      <c r="A972">
        <v>74559</v>
      </c>
      <c r="B972">
        <v>154.4</v>
      </c>
      <c r="C972">
        <v>55.7</v>
      </c>
      <c r="D972">
        <v>23.4</v>
      </c>
      <c r="E972">
        <v>52</v>
      </c>
      <c r="F972">
        <v>100</v>
      </c>
      <c r="G972" t="b">
        <f t="shared" si="15"/>
        <v>0</v>
      </c>
    </row>
    <row r="973" spans="1:7" x14ac:dyDescent="0.2">
      <c r="A973">
        <v>74560</v>
      </c>
      <c r="B973">
        <v>187.6</v>
      </c>
      <c r="C973">
        <v>112</v>
      </c>
      <c r="D973">
        <v>31.8</v>
      </c>
      <c r="E973">
        <v>84</v>
      </c>
      <c r="F973">
        <v>136</v>
      </c>
      <c r="G973" t="b">
        <f t="shared" si="15"/>
        <v>1</v>
      </c>
    </row>
    <row r="974" spans="1:7" x14ac:dyDescent="0.2">
      <c r="A974">
        <v>74561</v>
      </c>
      <c r="C974">
        <v>11</v>
      </c>
      <c r="G974" t="e">
        <f t="shared" si="15"/>
        <v>#DIV/0!</v>
      </c>
    </row>
    <row r="975" spans="1:7" x14ac:dyDescent="0.2">
      <c r="A975">
        <v>74562</v>
      </c>
      <c r="B975">
        <v>179.7</v>
      </c>
      <c r="C975">
        <v>91.2</v>
      </c>
      <c r="D975">
        <v>28.2</v>
      </c>
      <c r="E975">
        <v>62</v>
      </c>
      <c r="F975">
        <v>116</v>
      </c>
      <c r="G975" t="b">
        <f t="shared" si="15"/>
        <v>0</v>
      </c>
    </row>
    <row r="976" spans="1:7" x14ac:dyDescent="0.2">
      <c r="A976">
        <v>74563</v>
      </c>
      <c r="B976">
        <v>158.19999999999999</v>
      </c>
      <c r="C976">
        <v>67.2</v>
      </c>
      <c r="D976">
        <v>26.9</v>
      </c>
      <c r="E976">
        <v>62</v>
      </c>
      <c r="F976">
        <v>100</v>
      </c>
      <c r="G976" t="b">
        <f t="shared" si="15"/>
        <v>0</v>
      </c>
    </row>
    <row r="977" spans="1:7" x14ac:dyDescent="0.2">
      <c r="A977">
        <v>74564</v>
      </c>
      <c r="B977">
        <v>153.19999999999999</v>
      </c>
      <c r="C977">
        <v>60.5</v>
      </c>
      <c r="D977">
        <v>25.8</v>
      </c>
      <c r="G977" t="b">
        <f t="shared" si="15"/>
        <v>0</v>
      </c>
    </row>
    <row r="978" spans="1:7" x14ac:dyDescent="0.2">
      <c r="A978">
        <v>74565</v>
      </c>
      <c r="B978">
        <v>164.8</v>
      </c>
      <c r="C978">
        <v>64.900000000000006</v>
      </c>
      <c r="D978">
        <v>23.9</v>
      </c>
      <c r="E978">
        <v>66</v>
      </c>
      <c r="F978">
        <v>132</v>
      </c>
      <c r="G978" t="b">
        <f t="shared" si="15"/>
        <v>0</v>
      </c>
    </row>
    <row r="979" spans="1:7" x14ac:dyDescent="0.2">
      <c r="A979">
        <v>74566</v>
      </c>
      <c r="B979">
        <v>168.2</v>
      </c>
      <c r="C979">
        <v>113.1</v>
      </c>
      <c r="D979">
        <v>40</v>
      </c>
      <c r="E979">
        <v>56</v>
      </c>
      <c r="F979">
        <v>94</v>
      </c>
      <c r="G979" t="b">
        <f t="shared" si="15"/>
        <v>1</v>
      </c>
    </row>
    <row r="980" spans="1:7" x14ac:dyDescent="0.2">
      <c r="A980">
        <v>74567</v>
      </c>
      <c r="B980">
        <v>152.69999999999999</v>
      </c>
      <c r="C980">
        <v>77.599999999999994</v>
      </c>
      <c r="D980">
        <v>33.299999999999997</v>
      </c>
      <c r="E980">
        <v>76</v>
      </c>
      <c r="F980">
        <v>108</v>
      </c>
      <c r="G980" t="b">
        <f t="shared" si="15"/>
        <v>1</v>
      </c>
    </row>
    <row r="981" spans="1:7" x14ac:dyDescent="0.2">
      <c r="A981">
        <v>74568</v>
      </c>
      <c r="B981">
        <v>123.5</v>
      </c>
      <c r="C981">
        <v>19.600000000000001</v>
      </c>
      <c r="D981">
        <v>12.9</v>
      </c>
      <c r="G981" t="b">
        <f t="shared" si="15"/>
        <v>0</v>
      </c>
    </row>
    <row r="982" spans="1:7" x14ac:dyDescent="0.2">
      <c r="A982">
        <v>74569</v>
      </c>
      <c r="E982">
        <v>56</v>
      </c>
      <c r="F982">
        <v>106</v>
      </c>
      <c r="G982" t="e">
        <f t="shared" si="15"/>
        <v>#DIV/0!</v>
      </c>
    </row>
    <row r="983" spans="1:7" x14ac:dyDescent="0.2">
      <c r="A983">
        <v>74570</v>
      </c>
      <c r="B983">
        <v>156.80000000000001</v>
      </c>
      <c r="C983">
        <v>66</v>
      </c>
      <c r="D983">
        <v>26.8</v>
      </c>
      <c r="E983">
        <v>74</v>
      </c>
      <c r="F983">
        <v>120</v>
      </c>
      <c r="G983" t="b">
        <f t="shared" si="15"/>
        <v>0</v>
      </c>
    </row>
    <row r="984" spans="1:7" x14ac:dyDescent="0.2">
      <c r="A984">
        <v>74571</v>
      </c>
      <c r="B984">
        <v>171.2</v>
      </c>
      <c r="C984">
        <v>65.8</v>
      </c>
      <c r="D984">
        <v>22.5</v>
      </c>
      <c r="E984">
        <v>58</v>
      </c>
      <c r="F984">
        <v>132</v>
      </c>
      <c r="G984" t="b">
        <f t="shared" si="15"/>
        <v>0</v>
      </c>
    </row>
    <row r="985" spans="1:7" x14ac:dyDescent="0.2">
      <c r="A985">
        <v>74572</v>
      </c>
      <c r="B985">
        <v>93.2</v>
      </c>
      <c r="C985">
        <v>16.3</v>
      </c>
      <c r="D985">
        <v>18.8</v>
      </c>
      <c r="G985" t="b">
        <f t="shared" si="15"/>
        <v>0</v>
      </c>
    </row>
    <row r="986" spans="1:7" x14ac:dyDescent="0.2">
      <c r="A986">
        <v>74573</v>
      </c>
      <c r="B986">
        <v>100.9</v>
      </c>
      <c r="C986">
        <v>13.6</v>
      </c>
      <c r="D986">
        <v>13.4</v>
      </c>
      <c r="G986" t="b">
        <f t="shared" si="15"/>
        <v>0</v>
      </c>
    </row>
    <row r="987" spans="1:7" x14ac:dyDescent="0.2">
      <c r="A987">
        <v>74574</v>
      </c>
      <c r="B987">
        <v>159.19999999999999</v>
      </c>
      <c r="C987">
        <v>66.900000000000006</v>
      </c>
      <c r="D987">
        <v>26.4</v>
      </c>
      <c r="E987">
        <v>70</v>
      </c>
      <c r="F987">
        <v>130</v>
      </c>
      <c r="G987" t="b">
        <f t="shared" si="15"/>
        <v>0</v>
      </c>
    </row>
    <row r="988" spans="1:7" x14ac:dyDescent="0.2">
      <c r="A988">
        <v>74575</v>
      </c>
      <c r="B988">
        <v>160.30000000000001</v>
      </c>
      <c r="C988">
        <v>67.2</v>
      </c>
      <c r="D988">
        <v>26.2</v>
      </c>
      <c r="E988">
        <v>46</v>
      </c>
      <c r="F988">
        <v>114</v>
      </c>
      <c r="G988" t="b">
        <f t="shared" si="15"/>
        <v>0</v>
      </c>
    </row>
    <row r="989" spans="1:7" x14ac:dyDescent="0.2">
      <c r="A989">
        <v>74576</v>
      </c>
      <c r="B989">
        <v>152.69999999999999</v>
      </c>
      <c r="C989">
        <v>74.400000000000006</v>
      </c>
      <c r="D989">
        <v>31.9</v>
      </c>
      <c r="E989">
        <v>56</v>
      </c>
      <c r="F989">
        <v>142</v>
      </c>
      <c r="G989" t="b">
        <f t="shared" si="15"/>
        <v>1</v>
      </c>
    </row>
    <row r="990" spans="1:7" x14ac:dyDescent="0.2">
      <c r="A990">
        <v>74578</v>
      </c>
      <c r="B990">
        <v>105.3</v>
      </c>
      <c r="C990">
        <v>16.8</v>
      </c>
      <c r="D990">
        <v>15.2</v>
      </c>
      <c r="G990" t="b">
        <f t="shared" si="15"/>
        <v>0</v>
      </c>
    </row>
    <row r="991" spans="1:7" x14ac:dyDescent="0.2">
      <c r="A991">
        <v>74579</v>
      </c>
      <c r="B991">
        <v>155.6</v>
      </c>
      <c r="C991">
        <v>59.2</v>
      </c>
      <c r="D991">
        <v>24.5</v>
      </c>
      <c r="E991">
        <v>102</v>
      </c>
      <c r="F991">
        <v>152</v>
      </c>
      <c r="G991" t="b">
        <f t="shared" si="15"/>
        <v>0</v>
      </c>
    </row>
    <row r="992" spans="1:7" x14ac:dyDescent="0.2">
      <c r="A992">
        <v>74580</v>
      </c>
      <c r="B992">
        <v>153</v>
      </c>
      <c r="C992">
        <v>44.3</v>
      </c>
      <c r="D992">
        <v>18.899999999999999</v>
      </c>
      <c r="E992">
        <v>60</v>
      </c>
      <c r="F992">
        <v>100</v>
      </c>
      <c r="G992" t="b">
        <f t="shared" si="15"/>
        <v>0</v>
      </c>
    </row>
    <row r="993" spans="1:7" x14ac:dyDescent="0.2">
      <c r="A993">
        <v>74581</v>
      </c>
      <c r="B993">
        <v>167.3</v>
      </c>
      <c r="C993">
        <v>49.6</v>
      </c>
      <c r="D993">
        <v>17.7</v>
      </c>
      <c r="E993">
        <v>68</v>
      </c>
      <c r="F993">
        <v>174</v>
      </c>
      <c r="G993" t="b">
        <f t="shared" si="15"/>
        <v>0</v>
      </c>
    </row>
    <row r="994" spans="1:7" x14ac:dyDescent="0.2">
      <c r="A994">
        <v>74582</v>
      </c>
      <c r="B994">
        <v>159.19999999999999</v>
      </c>
      <c r="C994">
        <v>69.8</v>
      </c>
      <c r="D994">
        <v>27.5</v>
      </c>
      <c r="G994" t="b">
        <f t="shared" si="15"/>
        <v>0</v>
      </c>
    </row>
    <row r="995" spans="1:7" x14ac:dyDescent="0.2">
      <c r="A995">
        <v>74583</v>
      </c>
      <c r="B995">
        <v>160.69999999999999</v>
      </c>
      <c r="C995">
        <v>106.2</v>
      </c>
      <c r="D995">
        <v>41.1</v>
      </c>
      <c r="E995">
        <v>52</v>
      </c>
      <c r="F995">
        <v>86</v>
      </c>
      <c r="G995" t="b">
        <f t="shared" si="15"/>
        <v>1</v>
      </c>
    </row>
    <row r="996" spans="1:7" x14ac:dyDescent="0.2">
      <c r="A996">
        <v>74584</v>
      </c>
      <c r="B996">
        <v>144.69999999999999</v>
      </c>
      <c r="C996">
        <v>42</v>
      </c>
      <c r="D996">
        <v>20.100000000000001</v>
      </c>
      <c r="E996">
        <v>60</v>
      </c>
      <c r="F996">
        <v>88</v>
      </c>
      <c r="G996" t="b">
        <f t="shared" si="15"/>
        <v>0</v>
      </c>
    </row>
    <row r="997" spans="1:7" x14ac:dyDescent="0.2">
      <c r="A997">
        <v>74586</v>
      </c>
      <c r="B997">
        <v>177.3</v>
      </c>
      <c r="C997">
        <v>77.7</v>
      </c>
      <c r="D997">
        <v>24.7</v>
      </c>
      <c r="E997">
        <v>66</v>
      </c>
      <c r="F997">
        <v>122</v>
      </c>
      <c r="G997" t="b">
        <f t="shared" si="15"/>
        <v>0</v>
      </c>
    </row>
    <row r="998" spans="1:7" x14ac:dyDescent="0.2">
      <c r="A998">
        <v>74587</v>
      </c>
      <c r="B998">
        <v>172.3</v>
      </c>
      <c r="C998">
        <v>82.9</v>
      </c>
      <c r="D998">
        <v>27.9</v>
      </c>
      <c r="E998">
        <v>62</v>
      </c>
      <c r="F998">
        <v>116</v>
      </c>
      <c r="G998" t="b">
        <f t="shared" si="15"/>
        <v>0</v>
      </c>
    </row>
    <row r="999" spans="1:7" x14ac:dyDescent="0.2">
      <c r="A999">
        <v>74588</v>
      </c>
      <c r="B999">
        <v>155.1</v>
      </c>
      <c r="C999">
        <v>72.7</v>
      </c>
      <c r="D999">
        <v>30.2</v>
      </c>
      <c r="E999">
        <v>70</v>
      </c>
      <c r="F999">
        <v>124</v>
      </c>
      <c r="G999" t="b">
        <f t="shared" si="15"/>
        <v>1</v>
      </c>
    </row>
    <row r="1000" spans="1:7" x14ac:dyDescent="0.2">
      <c r="A1000">
        <v>74589</v>
      </c>
      <c r="B1000">
        <v>189.9</v>
      </c>
      <c r="C1000">
        <v>76.5</v>
      </c>
      <c r="D1000">
        <v>21.2</v>
      </c>
      <c r="E1000">
        <v>72</v>
      </c>
      <c r="F1000">
        <v>106</v>
      </c>
      <c r="G1000" t="b">
        <f t="shared" si="15"/>
        <v>0</v>
      </c>
    </row>
    <row r="1001" spans="1:7" x14ac:dyDescent="0.2">
      <c r="A1001">
        <v>74590</v>
      </c>
      <c r="B1001">
        <v>190.5</v>
      </c>
      <c r="C1001">
        <v>78.7</v>
      </c>
      <c r="D1001">
        <v>21.7</v>
      </c>
      <c r="E1001">
        <v>66</v>
      </c>
      <c r="F1001">
        <v>106</v>
      </c>
      <c r="G1001" t="b">
        <f t="shared" si="15"/>
        <v>0</v>
      </c>
    </row>
    <row r="1002" spans="1:7" x14ac:dyDescent="0.2">
      <c r="A1002">
        <v>74591</v>
      </c>
      <c r="B1002">
        <v>186.6</v>
      </c>
      <c r="C1002">
        <v>83.7</v>
      </c>
      <c r="D1002">
        <v>24</v>
      </c>
      <c r="E1002">
        <v>76</v>
      </c>
      <c r="F1002">
        <v>134</v>
      </c>
      <c r="G1002" t="b">
        <f t="shared" si="15"/>
        <v>0</v>
      </c>
    </row>
    <row r="1003" spans="1:7" x14ac:dyDescent="0.2">
      <c r="A1003">
        <v>74592</v>
      </c>
      <c r="C1003">
        <v>12.3</v>
      </c>
      <c r="G1003" t="e">
        <f t="shared" si="15"/>
        <v>#DIV/0!</v>
      </c>
    </row>
    <row r="1004" spans="1:7" x14ac:dyDescent="0.2">
      <c r="A1004">
        <v>74593</v>
      </c>
      <c r="C1004">
        <v>6.6</v>
      </c>
      <c r="G1004" t="e">
        <f t="shared" si="15"/>
        <v>#DIV/0!</v>
      </c>
    </row>
    <row r="1005" spans="1:7" x14ac:dyDescent="0.2">
      <c r="A1005">
        <v>74594</v>
      </c>
      <c r="B1005">
        <v>170.1</v>
      </c>
      <c r="C1005">
        <v>101.5</v>
      </c>
      <c r="D1005">
        <v>35.1</v>
      </c>
      <c r="G1005" t="b">
        <f t="shared" si="15"/>
        <v>1</v>
      </c>
    </row>
    <row r="1006" spans="1:7" x14ac:dyDescent="0.2">
      <c r="A1006">
        <v>74595</v>
      </c>
      <c r="B1006">
        <v>110.6</v>
      </c>
      <c r="C1006">
        <v>18.5</v>
      </c>
      <c r="D1006">
        <v>15.1</v>
      </c>
      <c r="G1006" t="b">
        <f t="shared" si="15"/>
        <v>0</v>
      </c>
    </row>
    <row r="1007" spans="1:7" x14ac:dyDescent="0.2">
      <c r="A1007">
        <v>74596</v>
      </c>
      <c r="B1007">
        <v>162.30000000000001</v>
      </c>
      <c r="C1007">
        <v>76.900000000000006</v>
      </c>
      <c r="D1007">
        <v>29.2</v>
      </c>
      <c r="G1007" t="b">
        <f t="shared" si="15"/>
        <v>0</v>
      </c>
    </row>
    <row r="1008" spans="1:7" x14ac:dyDescent="0.2">
      <c r="A1008">
        <v>74597</v>
      </c>
      <c r="C1008">
        <v>7.8</v>
      </c>
      <c r="G1008" t="e">
        <f t="shared" si="15"/>
        <v>#DIV/0!</v>
      </c>
    </row>
    <row r="1009" spans="1:7" x14ac:dyDescent="0.2">
      <c r="A1009">
        <v>74598</v>
      </c>
      <c r="B1009">
        <v>180.4</v>
      </c>
      <c r="C1009">
        <v>107.1</v>
      </c>
      <c r="D1009">
        <v>32.9</v>
      </c>
      <c r="E1009">
        <v>96</v>
      </c>
      <c r="F1009">
        <v>126</v>
      </c>
      <c r="G1009" t="b">
        <f t="shared" si="15"/>
        <v>1</v>
      </c>
    </row>
    <row r="1010" spans="1:7" x14ac:dyDescent="0.2">
      <c r="A1010">
        <v>74600</v>
      </c>
      <c r="B1010">
        <v>163.6</v>
      </c>
      <c r="C1010">
        <v>93.9</v>
      </c>
      <c r="D1010">
        <v>35.1</v>
      </c>
      <c r="E1010">
        <v>42</v>
      </c>
      <c r="F1010">
        <v>144</v>
      </c>
      <c r="G1010" t="b">
        <f t="shared" si="15"/>
        <v>1</v>
      </c>
    </row>
    <row r="1011" spans="1:7" x14ac:dyDescent="0.2">
      <c r="A1011">
        <v>74601</v>
      </c>
      <c r="B1011">
        <v>145.69999999999999</v>
      </c>
      <c r="C1011">
        <v>39.6</v>
      </c>
      <c r="D1011">
        <v>18.7</v>
      </c>
      <c r="E1011">
        <v>70</v>
      </c>
      <c r="F1011">
        <v>106</v>
      </c>
      <c r="G1011" t="b">
        <f t="shared" si="15"/>
        <v>0</v>
      </c>
    </row>
    <row r="1012" spans="1:7" x14ac:dyDescent="0.2">
      <c r="A1012">
        <v>74602</v>
      </c>
      <c r="B1012">
        <v>163.80000000000001</v>
      </c>
      <c r="C1012">
        <v>76.8</v>
      </c>
      <c r="D1012">
        <v>28.6</v>
      </c>
      <c r="E1012">
        <v>66</v>
      </c>
      <c r="F1012">
        <v>114</v>
      </c>
      <c r="G1012" t="b">
        <f t="shared" si="15"/>
        <v>0</v>
      </c>
    </row>
    <row r="1013" spans="1:7" x14ac:dyDescent="0.2">
      <c r="A1013">
        <v>74603</v>
      </c>
      <c r="B1013">
        <v>146.4</v>
      </c>
      <c r="C1013">
        <v>35.5</v>
      </c>
      <c r="D1013">
        <v>16.600000000000001</v>
      </c>
      <c r="E1013">
        <v>68</v>
      </c>
      <c r="F1013">
        <v>94</v>
      </c>
      <c r="G1013" t="b">
        <f t="shared" si="15"/>
        <v>0</v>
      </c>
    </row>
    <row r="1014" spans="1:7" x14ac:dyDescent="0.2">
      <c r="A1014">
        <v>74605</v>
      </c>
      <c r="B1014">
        <v>168.2</v>
      </c>
      <c r="C1014">
        <v>78.2</v>
      </c>
      <c r="D1014">
        <v>27.6</v>
      </c>
      <c r="E1014">
        <v>82</v>
      </c>
      <c r="F1014">
        <v>136</v>
      </c>
      <c r="G1014" t="b">
        <f t="shared" si="15"/>
        <v>0</v>
      </c>
    </row>
    <row r="1015" spans="1:7" x14ac:dyDescent="0.2">
      <c r="A1015">
        <v>74606</v>
      </c>
      <c r="B1015">
        <v>141</v>
      </c>
      <c r="C1015">
        <v>42.6</v>
      </c>
      <c r="D1015">
        <v>21.4</v>
      </c>
      <c r="E1015">
        <v>72</v>
      </c>
      <c r="F1015">
        <v>112</v>
      </c>
      <c r="G1015" t="b">
        <f t="shared" si="15"/>
        <v>0</v>
      </c>
    </row>
    <row r="1016" spans="1:7" x14ac:dyDescent="0.2">
      <c r="A1016">
        <v>74607</v>
      </c>
      <c r="B1016">
        <v>166.7</v>
      </c>
      <c r="C1016">
        <v>66.2</v>
      </c>
      <c r="D1016">
        <v>23.8</v>
      </c>
      <c r="E1016">
        <v>72</v>
      </c>
      <c r="F1016">
        <v>120</v>
      </c>
      <c r="G1016" t="b">
        <f t="shared" si="15"/>
        <v>0</v>
      </c>
    </row>
    <row r="1017" spans="1:7" x14ac:dyDescent="0.2">
      <c r="A1017">
        <v>74608</v>
      </c>
      <c r="B1017">
        <v>164.1</v>
      </c>
      <c r="C1017">
        <v>43.2</v>
      </c>
      <c r="D1017">
        <v>16</v>
      </c>
      <c r="E1017">
        <v>58</v>
      </c>
      <c r="F1017">
        <v>114</v>
      </c>
      <c r="G1017" t="b">
        <f t="shared" si="15"/>
        <v>0</v>
      </c>
    </row>
    <row r="1018" spans="1:7" x14ac:dyDescent="0.2">
      <c r="A1018">
        <v>74609</v>
      </c>
      <c r="B1018">
        <v>153.6</v>
      </c>
      <c r="C1018">
        <v>63.2</v>
      </c>
      <c r="D1018">
        <v>26.8</v>
      </c>
      <c r="E1018">
        <v>68</v>
      </c>
      <c r="F1018">
        <v>96</v>
      </c>
      <c r="G1018" t="b">
        <f t="shared" si="15"/>
        <v>0</v>
      </c>
    </row>
    <row r="1019" spans="1:7" x14ac:dyDescent="0.2">
      <c r="A1019">
        <v>74610</v>
      </c>
      <c r="C1019">
        <v>5.6</v>
      </c>
      <c r="G1019" t="e">
        <f t="shared" si="15"/>
        <v>#DIV/0!</v>
      </c>
    </row>
    <row r="1020" spans="1:7" x14ac:dyDescent="0.2">
      <c r="A1020">
        <v>74611</v>
      </c>
      <c r="B1020">
        <v>160.5</v>
      </c>
      <c r="C1020">
        <v>73.8</v>
      </c>
      <c r="D1020">
        <v>28.6</v>
      </c>
      <c r="E1020">
        <v>62</v>
      </c>
      <c r="F1020">
        <v>144</v>
      </c>
      <c r="G1020" t="b">
        <f t="shared" si="15"/>
        <v>0</v>
      </c>
    </row>
    <row r="1021" spans="1:7" x14ac:dyDescent="0.2">
      <c r="A1021">
        <v>74612</v>
      </c>
      <c r="B1021">
        <v>157.1</v>
      </c>
      <c r="C1021">
        <v>64.3</v>
      </c>
      <c r="D1021">
        <v>26.1</v>
      </c>
      <c r="E1021">
        <v>82</v>
      </c>
      <c r="F1021">
        <v>114</v>
      </c>
      <c r="G1021" t="b">
        <f t="shared" si="15"/>
        <v>0</v>
      </c>
    </row>
    <row r="1022" spans="1:7" x14ac:dyDescent="0.2">
      <c r="A1022">
        <v>74613</v>
      </c>
      <c r="B1022">
        <v>160.9</v>
      </c>
      <c r="C1022">
        <v>71.5</v>
      </c>
      <c r="D1022">
        <v>27.6</v>
      </c>
      <c r="E1022">
        <v>82</v>
      </c>
      <c r="F1022">
        <v>136</v>
      </c>
      <c r="G1022" t="b">
        <f t="shared" si="15"/>
        <v>0</v>
      </c>
    </row>
    <row r="1023" spans="1:7" x14ac:dyDescent="0.2">
      <c r="A1023">
        <v>74614</v>
      </c>
      <c r="B1023">
        <v>147.5</v>
      </c>
      <c r="C1023">
        <v>46.5</v>
      </c>
      <c r="D1023">
        <v>21.4</v>
      </c>
      <c r="E1023">
        <v>64</v>
      </c>
      <c r="F1023">
        <v>108</v>
      </c>
      <c r="G1023" t="b">
        <f t="shared" si="15"/>
        <v>0</v>
      </c>
    </row>
    <row r="1024" spans="1:7" x14ac:dyDescent="0.2">
      <c r="A1024">
        <v>74615</v>
      </c>
      <c r="B1024">
        <v>104.6</v>
      </c>
      <c r="C1024">
        <v>15.6</v>
      </c>
      <c r="D1024">
        <v>14.3</v>
      </c>
      <c r="G1024" t="b">
        <f t="shared" si="15"/>
        <v>0</v>
      </c>
    </row>
    <row r="1025" spans="1:7" x14ac:dyDescent="0.2">
      <c r="A1025">
        <v>74616</v>
      </c>
      <c r="B1025">
        <v>174</v>
      </c>
      <c r="C1025">
        <v>136.6</v>
      </c>
      <c r="D1025">
        <v>45.1</v>
      </c>
      <c r="E1025">
        <v>76</v>
      </c>
      <c r="F1025">
        <v>132</v>
      </c>
      <c r="G1025" t="b">
        <f t="shared" si="15"/>
        <v>1</v>
      </c>
    </row>
    <row r="1026" spans="1:7" x14ac:dyDescent="0.2">
      <c r="A1026">
        <v>74617</v>
      </c>
      <c r="B1026">
        <v>176.1</v>
      </c>
      <c r="C1026">
        <v>67.3</v>
      </c>
      <c r="D1026">
        <v>21.7</v>
      </c>
      <c r="E1026">
        <v>36</v>
      </c>
      <c r="F1026">
        <v>124</v>
      </c>
      <c r="G1026" t="b">
        <f t="shared" si="15"/>
        <v>0</v>
      </c>
    </row>
    <row r="1027" spans="1:7" x14ac:dyDescent="0.2">
      <c r="A1027">
        <v>74618</v>
      </c>
      <c r="C1027">
        <v>9</v>
      </c>
      <c r="G1027" t="e">
        <f t="shared" ref="G1027:G1090" si="16">IF((C1027/((B1027/100))^2)&gt;30, TRUE, FALSE)</f>
        <v>#DIV/0!</v>
      </c>
    </row>
    <row r="1028" spans="1:7" x14ac:dyDescent="0.2">
      <c r="A1028">
        <v>74619</v>
      </c>
      <c r="B1028">
        <v>173</v>
      </c>
      <c r="C1028">
        <v>76.3</v>
      </c>
      <c r="D1028">
        <v>25.5</v>
      </c>
      <c r="E1028">
        <v>52</v>
      </c>
      <c r="F1028">
        <v>118</v>
      </c>
      <c r="G1028" t="b">
        <f t="shared" si="16"/>
        <v>0</v>
      </c>
    </row>
    <row r="1029" spans="1:7" x14ac:dyDescent="0.2">
      <c r="A1029">
        <v>74620</v>
      </c>
      <c r="B1029">
        <v>165.3</v>
      </c>
      <c r="C1029">
        <v>67.2</v>
      </c>
      <c r="D1029">
        <v>24.6</v>
      </c>
      <c r="E1029">
        <v>56</v>
      </c>
      <c r="F1029">
        <v>104</v>
      </c>
      <c r="G1029" t="b">
        <f t="shared" si="16"/>
        <v>0</v>
      </c>
    </row>
    <row r="1030" spans="1:7" x14ac:dyDescent="0.2">
      <c r="A1030">
        <v>74621</v>
      </c>
      <c r="C1030">
        <v>10.1</v>
      </c>
      <c r="G1030" t="e">
        <f t="shared" si="16"/>
        <v>#DIV/0!</v>
      </c>
    </row>
    <row r="1031" spans="1:7" x14ac:dyDescent="0.2">
      <c r="A1031">
        <v>74622</v>
      </c>
      <c r="C1031">
        <v>8.4</v>
      </c>
      <c r="G1031" t="e">
        <f t="shared" si="16"/>
        <v>#DIV/0!</v>
      </c>
    </row>
    <row r="1032" spans="1:7" x14ac:dyDescent="0.2">
      <c r="A1032">
        <v>74623</v>
      </c>
      <c r="B1032">
        <v>153.4</v>
      </c>
      <c r="C1032">
        <v>53.9</v>
      </c>
      <c r="D1032">
        <v>22.9</v>
      </c>
      <c r="E1032">
        <v>76</v>
      </c>
      <c r="F1032">
        <v>118</v>
      </c>
      <c r="G1032" t="b">
        <f t="shared" si="16"/>
        <v>0</v>
      </c>
    </row>
    <row r="1033" spans="1:7" x14ac:dyDescent="0.2">
      <c r="A1033">
        <v>74624</v>
      </c>
      <c r="B1033">
        <v>165.5</v>
      </c>
      <c r="C1033">
        <v>161.19999999999999</v>
      </c>
      <c r="D1033">
        <v>58.9</v>
      </c>
      <c r="E1033">
        <v>74</v>
      </c>
      <c r="F1033">
        <v>126</v>
      </c>
      <c r="G1033" t="b">
        <f t="shared" si="16"/>
        <v>1</v>
      </c>
    </row>
    <row r="1034" spans="1:7" x14ac:dyDescent="0.2">
      <c r="A1034">
        <v>74626</v>
      </c>
      <c r="B1034">
        <v>171.4</v>
      </c>
      <c r="C1034">
        <v>73.2</v>
      </c>
      <c r="D1034">
        <v>24.9</v>
      </c>
      <c r="G1034" t="b">
        <f t="shared" si="16"/>
        <v>0</v>
      </c>
    </row>
    <row r="1035" spans="1:7" x14ac:dyDescent="0.2">
      <c r="A1035">
        <v>74627</v>
      </c>
      <c r="B1035">
        <v>165.3</v>
      </c>
      <c r="C1035">
        <v>106.1</v>
      </c>
      <c r="D1035">
        <v>38.799999999999997</v>
      </c>
      <c r="E1035">
        <v>72</v>
      </c>
      <c r="F1035">
        <v>108</v>
      </c>
      <c r="G1035" t="b">
        <f t="shared" si="16"/>
        <v>1</v>
      </c>
    </row>
    <row r="1036" spans="1:7" x14ac:dyDescent="0.2">
      <c r="A1036">
        <v>74628</v>
      </c>
      <c r="B1036">
        <v>153.4</v>
      </c>
      <c r="C1036">
        <v>45.5</v>
      </c>
      <c r="D1036">
        <v>19.3</v>
      </c>
      <c r="E1036">
        <v>72</v>
      </c>
      <c r="F1036">
        <v>130</v>
      </c>
      <c r="G1036" t="b">
        <f t="shared" si="16"/>
        <v>0</v>
      </c>
    </row>
    <row r="1037" spans="1:7" x14ac:dyDescent="0.2">
      <c r="A1037">
        <v>74629</v>
      </c>
      <c r="B1037">
        <v>167.5</v>
      </c>
      <c r="C1037">
        <v>79.8</v>
      </c>
      <c r="D1037">
        <v>28.4</v>
      </c>
      <c r="E1037">
        <v>72</v>
      </c>
      <c r="F1037">
        <v>92</v>
      </c>
      <c r="G1037" t="b">
        <f t="shared" si="16"/>
        <v>0</v>
      </c>
    </row>
    <row r="1038" spans="1:7" x14ac:dyDescent="0.2">
      <c r="A1038">
        <v>74630</v>
      </c>
      <c r="B1038">
        <v>168.4</v>
      </c>
      <c r="C1038">
        <v>83.2</v>
      </c>
      <c r="D1038">
        <v>29.3</v>
      </c>
      <c r="G1038" t="b">
        <f t="shared" si="16"/>
        <v>0</v>
      </c>
    </row>
    <row r="1039" spans="1:7" x14ac:dyDescent="0.2">
      <c r="A1039">
        <v>74631</v>
      </c>
      <c r="B1039">
        <v>162.30000000000001</v>
      </c>
      <c r="C1039">
        <v>68.3</v>
      </c>
      <c r="D1039">
        <v>25.9</v>
      </c>
      <c r="E1039">
        <v>66</v>
      </c>
      <c r="F1039">
        <v>126</v>
      </c>
      <c r="G1039" t="b">
        <f t="shared" si="16"/>
        <v>0</v>
      </c>
    </row>
    <row r="1040" spans="1:7" x14ac:dyDescent="0.2">
      <c r="A1040">
        <v>74632</v>
      </c>
      <c r="B1040">
        <v>180.4</v>
      </c>
      <c r="C1040">
        <v>66.5</v>
      </c>
      <c r="D1040">
        <v>20.399999999999999</v>
      </c>
      <c r="E1040">
        <v>72</v>
      </c>
      <c r="F1040">
        <v>124</v>
      </c>
      <c r="G1040" t="b">
        <f t="shared" si="16"/>
        <v>0</v>
      </c>
    </row>
    <row r="1041" spans="1:7" x14ac:dyDescent="0.2">
      <c r="A1041">
        <v>74633</v>
      </c>
      <c r="B1041">
        <v>155.5</v>
      </c>
      <c r="C1041">
        <v>57.1</v>
      </c>
      <c r="D1041">
        <v>23.6</v>
      </c>
      <c r="E1041">
        <v>60</v>
      </c>
      <c r="F1041">
        <v>106</v>
      </c>
      <c r="G1041" t="b">
        <f t="shared" si="16"/>
        <v>0</v>
      </c>
    </row>
    <row r="1042" spans="1:7" x14ac:dyDescent="0.2">
      <c r="A1042">
        <v>74634</v>
      </c>
      <c r="C1042">
        <v>9.3000000000000007</v>
      </c>
      <c r="G1042" t="e">
        <f t="shared" si="16"/>
        <v>#DIV/0!</v>
      </c>
    </row>
    <row r="1043" spans="1:7" x14ac:dyDescent="0.2">
      <c r="A1043">
        <v>74635</v>
      </c>
      <c r="B1043">
        <v>96.2</v>
      </c>
      <c r="C1043">
        <v>15</v>
      </c>
      <c r="D1043">
        <v>16.2</v>
      </c>
      <c r="G1043" t="b">
        <f t="shared" si="16"/>
        <v>0</v>
      </c>
    </row>
    <row r="1044" spans="1:7" x14ac:dyDescent="0.2">
      <c r="A1044">
        <v>74636</v>
      </c>
      <c r="B1044">
        <v>146.9</v>
      </c>
      <c r="C1044">
        <v>49.2</v>
      </c>
      <c r="D1044">
        <v>22.8</v>
      </c>
      <c r="E1044">
        <v>72</v>
      </c>
      <c r="F1044">
        <v>120</v>
      </c>
      <c r="G1044" t="b">
        <f t="shared" si="16"/>
        <v>0</v>
      </c>
    </row>
    <row r="1045" spans="1:7" x14ac:dyDescent="0.2">
      <c r="A1045">
        <v>74637</v>
      </c>
      <c r="B1045">
        <v>145.9</v>
      </c>
      <c r="C1045">
        <v>55.7</v>
      </c>
      <c r="D1045">
        <v>26.2</v>
      </c>
      <c r="E1045">
        <v>56</v>
      </c>
      <c r="F1045">
        <v>98</v>
      </c>
      <c r="G1045" t="b">
        <f t="shared" si="16"/>
        <v>0</v>
      </c>
    </row>
    <row r="1046" spans="1:7" x14ac:dyDescent="0.2">
      <c r="A1046">
        <v>74638</v>
      </c>
      <c r="B1046">
        <v>184.8</v>
      </c>
      <c r="C1046">
        <v>90.2</v>
      </c>
      <c r="D1046">
        <v>26.4</v>
      </c>
      <c r="E1046">
        <v>72</v>
      </c>
      <c r="F1046">
        <v>118</v>
      </c>
      <c r="G1046" t="b">
        <f t="shared" si="16"/>
        <v>0</v>
      </c>
    </row>
    <row r="1047" spans="1:7" x14ac:dyDescent="0.2">
      <c r="A1047">
        <v>74639</v>
      </c>
      <c r="B1047">
        <v>166</v>
      </c>
      <c r="C1047">
        <v>77.400000000000006</v>
      </c>
      <c r="D1047">
        <v>28.1</v>
      </c>
      <c r="E1047">
        <v>76</v>
      </c>
      <c r="F1047">
        <v>124</v>
      </c>
      <c r="G1047" t="b">
        <f t="shared" si="16"/>
        <v>0</v>
      </c>
    </row>
    <row r="1048" spans="1:7" x14ac:dyDescent="0.2">
      <c r="A1048">
        <v>74640</v>
      </c>
      <c r="B1048">
        <v>187.3</v>
      </c>
      <c r="C1048">
        <v>79.5</v>
      </c>
      <c r="D1048">
        <v>22.7</v>
      </c>
      <c r="E1048">
        <v>48</v>
      </c>
      <c r="F1048">
        <v>126</v>
      </c>
      <c r="G1048" t="b">
        <f t="shared" si="16"/>
        <v>0</v>
      </c>
    </row>
    <row r="1049" spans="1:7" x14ac:dyDescent="0.2">
      <c r="A1049">
        <v>74641</v>
      </c>
      <c r="B1049">
        <v>176.6</v>
      </c>
      <c r="C1049">
        <v>97.2</v>
      </c>
      <c r="D1049">
        <v>31.2</v>
      </c>
      <c r="E1049">
        <v>52</v>
      </c>
      <c r="F1049">
        <v>128</v>
      </c>
      <c r="G1049" t="b">
        <f t="shared" si="16"/>
        <v>1</v>
      </c>
    </row>
    <row r="1050" spans="1:7" x14ac:dyDescent="0.2">
      <c r="A1050">
        <v>74642</v>
      </c>
      <c r="B1050">
        <v>170.5</v>
      </c>
      <c r="C1050">
        <v>93</v>
      </c>
      <c r="D1050">
        <v>32</v>
      </c>
      <c r="E1050">
        <v>56</v>
      </c>
      <c r="F1050">
        <v>140</v>
      </c>
      <c r="G1050" t="b">
        <f t="shared" si="16"/>
        <v>1</v>
      </c>
    </row>
    <row r="1051" spans="1:7" x14ac:dyDescent="0.2">
      <c r="A1051">
        <v>74643</v>
      </c>
      <c r="B1051">
        <v>95</v>
      </c>
      <c r="C1051">
        <v>16.100000000000001</v>
      </c>
      <c r="D1051">
        <v>17.8</v>
      </c>
      <c r="G1051" t="b">
        <f t="shared" si="16"/>
        <v>0</v>
      </c>
    </row>
    <row r="1052" spans="1:7" x14ac:dyDescent="0.2">
      <c r="A1052">
        <v>74644</v>
      </c>
      <c r="B1052">
        <v>172.2</v>
      </c>
      <c r="C1052">
        <v>71</v>
      </c>
      <c r="D1052">
        <v>23.9</v>
      </c>
      <c r="G1052" t="b">
        <f t="shared" si="16"/>
        <v>0</v>
      </c>
    </row>
    <row r="1053" spans="1:7" x14ac:dyDescent="0.2">
      <c r="A1053">
        <v>74645</v>
      </c>
      <c r="B1053">
        <v>173.8</v>
      </c>
      <c r="C1053">
        <v>108</v>
      </c>
      <c r="D1053">
        <v>35.799999999999997</v>
      </c>
      <c r="E1053">
        <v>64</v>
      </c>
      <c r="F1053">
        <v>140</v>
      </c>
      <c r="G1053" t="b">
        <f t="shared" si="16"/>
        <v>1</v>
      </c>
    </row>
    <row r="1054" spans="1:7" x14ac:dyDescent="0.2">
      <c r="A1054">
        <v>74646</v>
      </c>
      <c r="B1054">
        <v>162</v>
      </c>
      <c r="C1054">
        <v>52.6</v>
      </c>
      <c r="D1054">
        <v>20</v>
      </c>
      <c r="E1054">
        <v>84</v>
      </c>
      <c r="F1054">
        <v>120</v>
      </c>
      <c r="G1054" t="b">
        <f t="shared" si="16"/>
        <v>0</v>
      </c>
    </row>
    <row r="1055" spans="1:7" x14ac:dyDescent="0.2">
      <c r="A1055">
        <v>74647</v>
      </c>
      <c r="B1055">
        <v>154.6</v>
      </c>
      <c r="C1055">
        <v>48.9</v>
      </c>
      <c r="D1055">
        <v>20.5</v>
      </c>
      <c r="E1055">
        <v>76</v>
      </c>
      <c r="F1055">
        <v>106</v>
      </c>
      <c r="G1055" t="b">
        <f t="shared" si="16"/>
        <v>0</v>
      </c>
    </row>
    <row r="1056" spans="1:7" x14ac:dyDescent="0.2">
      <c r="A1056">
        <v>74648</v>
      </c>
      <c r="G1056" t="e">
        <f t="shared" si="16"/>
        <v>#DIV/0!</v>
      </c>
    </row>
    <row r="1057" spans="1:7" x14ac:dyDescent="0.2">
      <c r="A1057">
        <v>74649</v>
      </c>
      <c r="B1057">
        <v>102.9</v>
      </c>
      <c r="C1057">
        <v>18.100000000000001</v>
      </c>
      <c r="D1057">
        <v>17.100000000000001</v>
      </c>
      <c r="G1057" t="b">
        <f t="shared" si="16"/>
        <v>0</v>
      </c>
    </row>
    <row r="1058" spans="1:7" x14ac:dyDescent="0.2">
      <c r="A1058">
        <v>74650</v>
      </c>
      <c r="B1058">
        <v>160.6</v>
      </c>
      <c r="C1058">
        <v>85.9</v>
      </c>
      <c r="D1058">
        <v>33.299999999999997</v>
      </c>
      <c r="E1058">
        <v>70</v>
      </c>
      <c r="F1058">
        <v>126</v>
      </c>
      <c r="G1058" t="b">
        <f t="shared" si="16"/>
        <v>1</v>
      </c>
    </row>
    <row r="1059" spans="1:7" x14ac:dyDescent="0.2">
      <c r="A1059">
        <v>74651</v>
      </c>
      <c r="B1059">
        <v>130.69999999999999</v>
      </c>
      <c r="C1059">
        <v>25.9</v>
      </c>
      <c r="D1059">
        <v>15.2</v>
      </c>
      <c r="E1059">
        <v>62</v>
      </c>
      <c r="F1059">
        <v>104</v>
      </c>
      <c r="G1059" t="b">
        <f t="shared" si="16"/>
        <v>0</v>
      </c>
    </row>
    <row r="1060" spans="1:7" x14ac:dyDescent="0.2">
      <c r="A1060">
        <v>74652</v>
      </c>
      <c r="B1060">
        <v>159.6</v>
      </c>
      <c r="C1060">
        <v>87.2</v>
      </c>
      <c r="D1060">
        <v>34.200000000000003</v>
      </c>
      <c r="E1060">
        <v>78</v>
      </c>
      <c r="F1060">
        <v>116</v>
      </c>
      <c r="G1060" t="b">
        <f t="shared" si="16"/>
        <v>1</v>
      </c>
    </row>
    <row r="1061" spans="1:7" x14ac:dyDescent="0.2">
      <c r="A1061">
        <v>74653</v>
      </c>
      <c r="B1061">
        <v>156.4</v>
      </c>
      <c r="C1061">
        <v>74.900000000000006</v>
      </c>
      <c r="D1061">
        <v>30.6</v>
      </c>
      <c r="E1061">
        <v>72</v>
      </c>
      <c r="F1061">
        <v>114</v>
      </c>
      <c r="G1061" t="b">
        <f t="shared" si="16"/>
        <v>1</v>
      </c>
    </row>
    <row r="1062" spans="1:7" x14ac:dyDescent="0.2">
      <c r="A1062">
        <v>74654</v>
      </c>
      <c r="B1062">
        <v>179.7</v>
      </c>
      <c r="C1062">
        <v>105.7</v>
      </c>
      <c r="D1062">
        <v>32.700000000000003</v>
      </c>
      <c r="E1062">
        <v>46</v>
      </c>
      <c r="F1062">
        <v>122</v>
      </c>
      <c r="G1062" t="b">
        <f t="shared" si="16"/>
        <v>1</v>
      </c>
    </row>
    <row r="1063" spans="1:7" x14ac:dyDescent="0.2">
      <c r="A1063">
        <v>74655</v>
      </c>
      <c r="B1063">
        <v>147.1</v>
      </c>
      <c r="C1063">
        <v>51</v>
      </c>
      <c r="D1063">
        <v>23.6</v>
      </c>
      <c r="E1063">
        <v>62</v>
      </c>
      <c r="F1063">
        <v>90</v>
      </c>
      <c r="G1063" t="b">
        <f t="shared" si="16"/>
        <v>0</v>
      </c>
    </row>
    <row r="1064" spans="1:7" x14ac:dyDescent="0.2">
      <c r="A1064">
        <v>74656</v>
      </c>
      <c r="B1064">
        <v>186.6</v>
      </c>
      <c r="C1064">
        <v>131.80000000000001</v>
      </c>
      <c r="D1064">
        <v>37.9</v>
      </c>
      <c r="E1064">
        <v>72</v>
      </c>
      <c r="F1064">
        <v>144</v>
      </c>
      <c r="G1064" t="b">
        <f t="shared" si="16"/>
        <v>1</v>
      </c>
    </row>
    <row r="1065" spans="1:7" x14ac:dyDescent="0.2">
      <c r="A1065">
        <v>74657</v>
      </c>
      <c r="B1065">
        <v>111.1</v>
      </c>
      <c r="C1065">
        <v>19.899999999999999</v>
      </c>
      <c r="D1065">
        <v>16.100000000000001</v>
      </c>
      <c r="G1065" t="b">
        <f t="shared" si="16"/>
        <v>0</v>
      </c>
    </row>
    <row r="1066" spans="1:7" x14ac:dyDescent="0.2">
      <c r="A1066">
        <v>74658</v>
      </c>
      <c r="B1066">
        <v>172.6</v>
      </c>
      <c r="C1066">
        <v>60.5</v>
      </c>
      <c r="D1066">
        <v>20.3</v>
      </c>
      <c r="G1066" t="b">
        <f t="shared" si="16"/>
        <v>0</v>
      </c>
    </row>
    <row r="1067" spans="1:7" x14ac:dyDescent="0.2">
      <c r="A1067">
        <v>74659</v>
      </c>
      <c r="B1067">
        <v>156.4</v>
      </c>
      <c r="C1067">
        <v>48.5</v>
      </c>
      <c r="D1067">
        <v>19.8</v>
      </c>
      <c r="E1067">
        <v>62</v>
      </c>
      <c r="F1067">
        <v>96</v>
      </c>
      <c r="G1067" t="b">
        <f t="shared" si="16"/>
        <v>0</v>
      </c>
    </row>
    <row r="1068" spans="1:7" x14ac:dyDescent="0.2">
      <c r="A1068">
        <v>74660</v>
      </c>
      <c r="B1068">
        <v>162.6</v>
      </c>
      <c r="C1068">
        <v>102.2</v>
      </c>
      <c r="D1068">
        <v>38.700000000000003</v>
      </c>
      <c r="E1068">
        <v>84</v>
      </c>
      <c r="F1068">
        <v>118</v>
      </c>
      <c r="G1068" t="b">
        <f t="shared" si="16"/>
        <v>1</v>
      </c>
    </row>
    <row r="1069" spans="1:7" x14ac:dyDescent="0.2">
      <c r="A1069">
        <v>74661</v>
      </c>
      <c r="B1069">
        <v>180.3</v>
      </c>
      <c r="C1069">
        <v>103.6</v>
      </c>
      <c r="D1069">
        <v>31.9</v>
      </c>
      <c r="E1069">
        <v>80</v>
      </c>
      <c r="F1069">
        <v>170</v>
      </c>
      <c r="G1069" t="b">
        <f t="shared" si="16"/>
        <v>1</v>
      </c>
    </row>
    <row r="1070" spans="1:7" x14ac:dyDescent="0.2">
      <c r="A1070">
        <v>74662</v>
      </c>
      <c r="B1070">
        <v>112.8</v>
      </c>
      <c r="C1070">
        <v>21.7</v>
      </c>
      <c r="D1070">
        <v>17.100000000000001</v>
      </c>
      <c r="G1070" t="b">
        <f t="shared" si="16"/>
        <v>0</v>
      </c>
    </row>
    <row r="1071" spans="1:7" x14ac:dyDescent="0.2">
      <c r="A1071">
        <v>74663</v>
      </c>
      <c r="B1071">
        <v>167.3</v>
      </c>
      <c r="C1071">
        <v>50.8</v>
      </c>
      <c r="D1071">
        <v>18.100000000000001</v>
      </c>
      <c r="E1071">
        <v>76</v>
      </c>
      <c r="F1071">
        <v>124</v>
      </c>
      <c r="G1071" t="b">
        <f t="shared" si="16"/>
        <v>0</v>
      </c>
    </row>
    <row r="1072" spans="1:7" x14ac:dyDescent="0.2">
      <c r="A1072">
        <v>74665</v>
      </c>
      <c r="B1072">
        <v>183.5</v>
      </c>
      <c r="C1072">
        <v>68</v>
      </c>
      <c r="D1072">
        <v>20.2</v>
      </c>
      <c r="E1072">
        <v>54</v>
      </c>
      <c r="F1072">
        <v>104</v>
      </c>
      <c r="G1072" t="b">
        <f t="shared" si="16"/>
        <v>0</v>
      </c>
    </row>
    <row r="1073" spans="1:7" x14ac:dyDescent="0.2">
      <c r="A1073">
        <v>74666</v>
      </c>
      <c r="B1073">
        <v>180.5</v>
      </c>
      <c r="C1073">
        <v>88.7</v>
      </c>
      <c r="D1073">
        <v>27.2</v>
      </c>
      <c r="E1073">
        <v>64</v>
      </c>
      <c r="F1073">
        <v>126</v>
      </c>
      <c r="G1073" t="b">
        <f t="shared" si="16"/>
        <v>0</v>
      </c>
    </row>
    <row r="1074" spans="1:7" x14ac:dyDescent="0.2">
      <c r="A1074">
        <v>74667</v>
      </c>
      <c r="B1074">
        <v>129.30000000000001</v>
      </c>
      <c r="C1074">
        <v>32.5</v>
      </c>
      <c r="D1074">
        <v>19.399999999999999</v>
      </c>
      <c r="G1074" t="b">
        <f t="shared" si="16"/>
        <v>0</v>
      </c>
    </row>
    <row r="1075" spans="1:7" x14ac:dyDescent="0.2">
      <c r="A1075">
        <v>74668</v>
      </c>
      <c r="B1075">
        <v>156.19999999999999</v>
      </c>
      <c r="C1075">
        <v>60</v>
      </c>
      <c r="D1075">
        <v>24.6</v>
      </c>
      <c r="E1075">
        <v>0</v>
      </c>
      <c r="F1075">
        <v>146</v>
      </c>
      <c r="G1075" t="b">
        <f t="shared" si="16"/>
        <v>0</v>
      </c>
    </row>
    <row r="1076" spans="1:7" x14ac:dyDescent="0.2">
      <c r="A1076">
        <v>74669</v>
      </c>
      <c r="B1076">
        <v>154.30000000000001</v>
      </c>
      <c r="C1076">
        <v>57.6</v>
      </c>
      <c r="D1076">
        <v>24.2</v>
      </c>
      <c r="E1076">
        <v>58</v>
      </c>
      <c r="F1076">
        <v>128</v>
      </c>
      <c r="G1076" t="b">
        <f t="shared" si="16"/>
        <v>0</v>
      </c>
    </row>
    <row r="1077" spans="1:7" x14ac:dyDescent="0.2">
      <c r="A1077">
        <v>74670</v>
      </c>
      <c r="B1077">
        <v>161.19999999999999</v>
      </c>
      <c r="C1077">
        <v>70.900000000000006</v>
      </c>
      <c r="D1077">
        <v>27.3</v>
      </c>
      <c r="E1077">
        <v>52</v>
      </c>
      <c r="F1077">
        <v>158</v>
      </c>
      <c r="G1077" t="b">
        <f t="shared" si="16"/>
        <v>0</v>
      </c>
    </row>
    <row r="1078" spans="1:7" x14ac:dyDescent="0.2">
      <c r="A1078">
        <v>74671</v>
      </c>
      <c r="B1078">
        <v>152</v>
      </c>
      <c r="C1078">
        <v>71</v>
      </c>
      <c r="D1078">
        <v>30.7</v>
      </c>
      <c r="E1078">
        <v>32</v>
      </c>
      <c r="F1078">
        <v>96</v>
      </c>
      <c r="G1078" t="b">
        <f t="shared" si="16"/>
        <v>1</v>
      </c>
    </row>
    <row r="1079" spans="1:7" x14ac:dyDescent="0.2">
      <c r="A1079">
        <v>74672</v>
      </c>
      <c r="B1079">
        <v>164.2</v>
      </c>
      <c r="C1079">
        <v>58.1</v>
      </c>
      <c r="D1079">
        <v>21.5</v>
      </c>
      <c r="E1079">
        <v>62</v>
      </c>
      <c r="F1079">
        <v>144</v>
      </c>
      <c r="G1079" t="b">
        <f t="shared" si="16"/>
        <v>0</v>
      </c>
    </row>
    <row r="1080" spans="1:7" x14ac:dyDescent="0.2">
      <c r="A1080">
        <v>74673</v>
      </c>
      <c r="B1080">
        <v>164</v>
      </c>
      <c r="C1080">
        <v>59.8</v>
      </c>
      <c r="D1080">
        <v>22.2</v>
      </c>
      <c r="E1080">
        <v>64</v>
      </c>
      <c r="F1080">
        <v>108</v>
      </c>
      <c r="G1080" t="b">
        <f t="shared" si="16"/>
        <v>0</v>
      </c>
    </row>
    <row r="1081" spans="1:7" x14ac:dyDescent="0.2">
      <c r="A1081">
        <v>74674</v>
      </c>
      <c r="B1081">
        <v>135.4</v>
      </c>
      <c r="C1081">
        <v>66.3</v>
      </c>
      <c r="D1081">
        <v>36.200000000000003</v>
      </c>
      <c r="E1081">
        <v>62</v>
      </c>
      <c r="F1081">
        <v>120</v>
      </c>
      <c r="G1081" t="b">
        <f t="shared" si="16"/>
        <v>1</v>
      </c>
    </row>
    <row r="1082" spans="1:7" x14ac:dyDescent="0.2">
      <c r="A1082">
        <v>74675</v>
      </c>
      <c r="B1082">
        <v>162.9</v>
      </c>
      <c r="C1082">
        <v>69.599999999999994</v>
      </c>
      <c r="D1082">
        <v>26.2</v>
      </c>
      <c r="E1082">
        <v>58</v>
      </c>
      <c r="F1082">
        <v>106</v>
      </c>
      <c r="G1082" t="b">
        <f t="shared" si="16"/>
        <v>0</v>
      </c>
    </row>
    <row r="1083" spans="1:7" x14ac:dyDescent="0.2">
      <c r="A1083">
        <v>74676</v>
      </c>
      <c r="B1083">
        <v>168.2</v>
      </c>
      <c r="G1083" t="b">
        <f t="shared" si="16"/>
        <v>0</v>
      </c>
    </row>
    <row r="1084" spans="1:7" x14ac:dyDescent="0.2">
      <c r="A1084">
        <v>74677</v>
      </c>
      <c r="B1084">
        <v>152.69999999999999</v>
      </c>
      <c r="C1084">
        <v>45.5</v>
      </c>
      <c r="D1084">
        <v>19.5</v>
      </c>
      <c r="E1084">
        <v>52</v>
      </c>
      <c r="F1084">
        <v>96</v>
      </c>
      <c r="G1084" t="b">
        <f t="shared" si="16"/>
        <v>0</v>
      </c>
    </row>
    <row r="1085" spans="1:7" x14ac:dyDescent="0.2">
      <c r="A1085">
        <v>74678</v>
      </c>
      <c r="B1085">
        <v>148.80000000000001</v>
      </c>
      <c r="C1085">
        <v>50.1</v>
      </c>
      <c r="D1085">
        <v>22.6</v>
      </c>
      <c r="E1085">
        <v>74</v>
      </c>
      <c r="F1085">
        <v>106</v>
      </c>
      <c r="G1085" t="b">
        <f t="shared" si="16"/>
        <v>0</v>
      </c>
    </row>
    <row r="1086" spans="1:7" x14ac:dyDescent="0.2">
      <c r="A1086">
        <v>74679</v>
      </c>
      <c r="B1086">
        <v>178</v>
      </c>
      <c r="C1086">
        <v>99.9</v>
      </c>
      <c r="D1086">
        <v>31.5</v>
      </c>
      <c r="E1086">
        <v>68</v>
      </c>
      <c r="F1086">
        <v>124</v>
      </c>
      <c r="G1086" t="b">
        <f t="shared" si="16"/>
        <v>1</v>
      </c>
    </row>
    <row r="1087" spans="1:7" x14ac:dyDescent="0.2">
      <c r="A1087">
        <v>74680</v>
      </c>
      <c r="B1087">
        <v>168</v>
      </c>
      <c r="C1087">
        <v>56.3</v>
      </c>
      <c r="D1087">
        <v>19.899999999999999</v>
      </c>
      <c r="E1087">
        <v>56</v>
      </c>
      <c r="F1087">
        <v>120</v>
      </c>
      <c r="G1087" t="b">
        <f t="shared" si="16"/>
        <v>0</v>
      </c>
    </row>
    <row r="1088" spans="1:7" x14ac:dyDescent="0.2">
      <c r="A1088">
        <v>74681</v>
      </c>
      <c r="B1088">
        <v>132.30000000000001</v>
      </c>
      <c r="C1088">
        <v>27.5</v>
      </c>
      <c r="D1088">
        <v>15.7</v>
      </c>
      <c r="E1088">
        <v>58</v>
      </c>
      <c r="F1088">
        <v>110</v>
      </c>
      <c r="G1088" t="b">
        <f t="shared" si="16"/>
        <v>0</v>
      </c>
    </row>
    <row r="1089" spans="1:7" x14ac:dyDescent="0.2">
      <c r="A1089">
        <v>74682</v>
      </c>
      <c r="B1089">
        <v>192.9</v>
      </c>
      <c r="C1089">
        <v>68.599999999999994</v>
      </c>
      <c r="D1089">
        <v>18.399999999999999</v>
      </c>
      <c r="E1089">
        <v>50</v>
      </c>
      <c r="F1089">
        <v>94</v>
      </c>
      <c r="G1089" t="b">
        <f t="shared" si="16"/>
        <v>0</v>
      </c>
    </row>
    <row r="1090" spans="1:7" x14ac:dyDescent="0.2">
      <c r="A1090">
        <v>74683</v>
      </c>
      <c r="B1090">
        <v>154</v>
      </c>
      <c r="C1090">
        <v>65.400000000000006</v>
      </c>
      <c r="D1090">
        <v>27.6</v>
      </c>
      <c r="E1090">
        <v>64</v>
      </c>
      <c r="F1090">
        <v>108</v>
      </c>
      <c r="G1090" t="b">
        <f t="shared" si="16"/>
        <v>0</v>
      </c>
    </row>
    <row r="1091" spans="1:7" x14ac:dyDescent="0.2">
      <c r="A1091">
        <v>74684</v>
      </c>
      <c r="C1091">
        <v>6.1</v>
      </c>
      <c r="G1091" t="e">
        <f t="shared" ref="G1091:G1154" si="17">IF((C1091/((B1091/100))^2)&gt;30, TRUE, FALSE)</f>
        <v>#DIV/0!</v>
      </c>
    </row>
    <row r="1092" spans="1:7" x14ac:dyDescent="0.2">
      <c r="A1092">
        <v>74685</v>
      </c>
      <c r="B1092">
        <v>177.5</v>
      </c>
      <c r="C1092">
        <v>72.7</v>
      </c>
      <c r="D1092">
        <v>23.1</v>
      </c>
      <c r="E1092">
        <v>62</v>
      </c>
      <c r="F1092">
        <v>124</v>
      </c>
      <c r="G1092" t="b">
        <f t="shared" si="17"/>
        <v>0</v>
      </c>
    </row>
    <row r="1093" spans="1:7" x14ac:dyDescent="0.2">
      <c r="A1093">
        <v>74686</v>
      </c>
      <c r="B1093">
        <v>154</v>
      </c>
      <c r="C1093">
        <v>80.599999999999994</v>
      </c>
      <c r="D1093">
        <v>34</v>
      </c>
      <c r="E1093">
        <v>64</v>
      </c>
      <c r="F1093">
        <v>106</v>
      </c>
      <c r="G1093" t="b">
        <f t="shared" si="17"/>
        <v>1</v>
      </c>
    </row>
    <row r="1094" spans="1:7" x14ac:dyDescent="0.2">
      <c r="A1094">
        <v>74687</v>
      </c>
      <c r="B1094">
        <v>169.8</v>
      </c>
      <c r="C1094">
        <v>59.1</v>
      </c>
      <c r="D1094">
        <v>20.5</v>
      </c>
      <c r="E1094">
        <v>68</v>
      </c>
      <c r="F1094">
        <v>116</v>
      </c>
      <c r="G1094" t="b">
        <f t="shared" si="17"/>
        <v>0</v>
      </c>
    </row>
    <row r="1095" spans="1:7" x14ac:dyDescent="0.2">
      <c r="A1095">
        <v>74688</v>
      </c>
      <c r="B1095">
        <v>120.5</v>
      </c>
      <c r="C1095">
        <v>26</v>
      </c>
      <c r="D1095">
        <v>17.899999999999999</v>
      </c>
      <c r="G1095" t="b">
        <f t="shared" si="17"/>
        <v>0</v>
      </c>
    </row>
    <row r="1096" spans="1:7" x14ac:dyDescent="0.2">
      <c r="A1096">
        <v>74689</v>
      </c>
      <c r="B1096">
        <v>155.6</v>
      </c>
      <c r="C1096">
        <v>89.4</v>
      </c>
      <c r="D1096">
        <v>36.9</v>
      </c>
      <c r="E1096">
        <v>108</v>
      </c>
      <c r="F1096">
        <v>136</v>
      </c>
      <c r="G1096" t="b">
        <f t="shared" si="17"/>
        <v>1</v>
      </c>
    </row>
    <row r="1097" spans="1:7" x14ac:dyDescent="0.2">
      <c r="A1097">
        <v>74690</v>
      </c>
      <c r="B1097">
        <v>138.5</v>
      </c>
      <c r="C1097">
        <v>30.4</v>
      </c>
      <c r="D1097">
        <v>15.8</v>
      </c>
      <c r="E1097">
        <v>72</v>
      </c>
      <c r="F1097">
        <v>112</v>
      </c>
      <c r="G1097" t="b">
        <f t="shared" si="17"/>
        <v>0</v>
      </c>
    </row>
    <row r="1098" spans="1:7" x14ac:dyDescent="0.2">
      <c r="A1098">
        <v>74691</v>
      </c>
      <c r="B1098">
        <v>151.80000000000001</v>
      </c>
      <c r="C1098">
        <v>36.200000000000003</v>
      </c>
      <c r="D1098">
        <v>15.7</v>
      </c>
      <c r="E1098">
        <v>64</v>
      </c>
      <c r="F1098">
        <v>100</v>
      </c>
      <c r="G1098" t="b">
        <f t="shared" si="17"/>
        <v>0</v>
      </c>
    </row>
    <row r="1099" spans="1:7" x14ac:dyDescent="0.2">
      <c r="A1099">
        <v>74692</v>
      </c>
      <c r="B1099">
        <v>168.5</v>
      </c>
      <c r="C1099">
        <v>61</v>
      </c>
      <c r="D1099">
        <v>21.5</v>
      </c>
      <c r="E1099">
        <v>72</v>
      </c>
      <c r="F1099">
        <v>112</v>
      </c>
      <c r="G1099" t="b">
        <f t="shared" si="17"/>
        <v>0</v>
      </c>
    </row>
    <row r="1100" spans="1:7" x14ac:dyDescent="0.2">
      <c r="A1100">
        <v>74693</v>
      </c>
      <c r="B1100">
        <v>153.6</v>
      </c>
      <c r="C1100">
        <v>65.8</v>
      </c>
      <c r="D1100">
        <v>27.9</v>
      </c>
      <c r="E1100">
        <v>66</v>
      </c>
      <c r="F1100">
        <v>98</v>
      </c>
      <c r="G1100" t="b">
        <f t="shared" si="17"/>
        <v>0</v>
      </c>
    </row>
    <row r="1101" spans="1:7" x14ac:dyDescent="0.2">
      <c r="A1101">
        <v>74694</v>
      </c>
      <c r="B1101">
        <v>172.5</v>
      </c>
      <c r="C1101">
        <v>80.400000000000006</v>
      </c>
      <c r="D1101">
        <v>27</v>
      </c>
      <c r="E1101">
        <v>60</v>
      </c>
      <c r="F1101">
        <v>84</v>
      </c>
      <c r="G1101" t="b">
        <f t="shared" si="17"/>
        <v>0</v>
      </c>
    </row>
    <row r="1102" spans="1:7" x14ac:dyDescent="0.2">
      <c r="A1102">
        <v>74695</v>
      </c>
      <c r="B1102">
        <v>175.2</v>
      </c>
      <c r="C1102">
        <v>88</v>
      </c>
      <c r="D1102">
        <v>28.7</v>
      </c>
      <c r="E1102">
        <v>96</v>
      </c>
      <c r="F1102">
        <v>172</v>
      </c>
      <c r="G1102" t="b">
        <f t="shared" si="17"/>
        <v>0</v>
      </c>
    </row>
    <row r="1103" spans="1:7" x14ac:dyDescent="0.2">
      <c r="A1103">
        <v>74696</v>
      </c>
      <c r="B1103">
        <v>173</v>
      </c>
      <c r="C1103">
        <v>101.3</v>
      </c>
      <c r="D1103">
        <v>33.799999999999997</v>
      </c>
      <c r="E1103">
        <v>74</v>
      </c>
      <c r="F1103">
        <v>116</v>
      </c>
      <c r="G1103" t="b">
        <f t="shared" si="17"/>
        <v>1</v>
      </c>
    </row>
    <row r="1104" spans="1:7" x14ac:dyDescent="0.2">
      <c r="A1104">
        <v>74697</v>
      </c>
      <c r="B1104">
        <v>172.9</v>
      </c>
      <c r="C1104">
        <v>71.7</v>
      </c>
      <c r="D1104">
        <v>24</v>
      </c>
      <c r="E1104">
        <v>68</v>
      </c>
      <c r="F1104">
        <v>136</v>
      </c>
      <c r="G1104" t="b">
        <f t="shared" si="17"/>
        <v>0</v>
      </c>
    </row>
    <row r="1105" spans="1:7" x14ac:dyDescent="0.2">
      <c r="A1105">
        <v>74698</v>
      </c>
      <c r="B1105">
        <v>189.5</v>
      </c>
      <c r="C1105">
        <v>78.599999999999994</v>
      </c>
      <c r="D1105">
        <v>21.9</v>
      </c>
      <c r="E1105">
        <v>70</v>
      </c>
      <c r="F1105">
        <v>112</v>
      </c>
      <c r="G1105" t="b">
        <f t="shared" si="17"/>
        <v>0</v>
      </c>
    </row>
    <row r="1106" spans="1:7" x14ac:dyDescent="0.2">
      <c r="A1106">
        <v>74699</v>
      </c>
      <c r="B1106">
        <v>169.4</v>
      </c>
      <c r="C1106">
        <v>127.2</v>
      </c>
      <c r="D1106">
        <v>44.3</v>
      </c>
      <c r="E1106">
        <v>74</v>
      </c>
      <c r="F1106">
        <v>126</v>
      </c>
      <c r="G1106" t="b">
        <f t="shared" si="17"/>
        <v>1</v>
      </c>
    </row>
    <row r="1107" spans="1:7" x14ac:dyDescent="0.2">
      <c r="A1107">
        <v>74700</v>
      </c>
      <c r="B1107">
        <v>155.6</v>
      </c>
      <c r="C1107">
        <v>45.8</v>
      </c>
      <c r="D1107">
        <v>18.899999999999999</v>
      </c>
      <c r="E1107">
        <v>46</v>
      </c>
      <c r="F1107">
        <v>114</v>
      </c>
      <c r="G1107" t="b">
        <f t="shared" si="17"/>
        <v>0</v>
      </c>
    </row>
    <row r="1108" spans="1:7" x14ac:dyDescent="0.2">
      <c r="A1108">
        <v>74701</v>
      </c>
      <c r="B1108">
        <v>176.3</v>
      </c>
      <c r="C1108">
        <v>127.4</v>
      </c>
      <c r="D1108">
        <v>41</v>
      </c>
      <c r="E1108">
        <v>58</v>
      </c>
      <c r="F1108">
        <v>120</v>
      </c>
      <c r="G1108" t="b">
        <f t="shared" si="17"/>
        <v>1</v>
      </c>
    </row>
    <row r="1109" spans="1:7" x14ac:dyDescent="0.2">
      <c r="A1109">
        <v>74702</v>
      </c>
      <c r="B1109">
        <v>183.3</v>
      </c>
      <c r="C1109">
        <v>112.3</v>
      </c>
      <c r="D1109">
        <v>33.4</v>
      </c>
      <c r="G1109" t="b">
        <f t="shared" si="17"/>
        <v>1</v>
      </c>
    </row>
    <row r="1110" spans="1:7" x14ac:dyDescent="0.2">
      <c r="A1110">
        <v>74703</v>
      </c>
      <c r="B1110">
        <v>162.69999999999999</v>
      </c>
      <c r="C1110">
        <v>94.4</v>
      </c>
      <c r="D1110">
        <v>35.700000000000003</v>
      </c>
      <c r="E1110">
        <v>64</v>
      </c>
      <c r="F1110">
        <v>116</v>
      </c>
      <c r="G1110" t="b">
        <f t="shared" si="17"/>
        <v>1</v>
      </c>
    </row>
    <row r="1111" spans="1:7" x14ac:dyDescent="0.2">
      <c r="A1111">
        <v>74704</v>
      </c>
      <c r="B1111">
        <v>163.80000000000001</v>
      </c>
      <c r="C1111">
        <v>89.5</v>
      </c>
      <c r="D1111">
        <v>33.4</v>
      </c>
      <c r="E1111">
        <v>76</v>
      </c>
      <c r="F1111">
        <v>118</v>
      </c>
      <c r="G1111" t="b">
        <f t="shared" si="17"/>
        <v>1</v>
      </c>
    </row>
    <row r="1112" spans="1:7" x14ac:dyDescent="0.2">
      <c r="A1112">
        <v>74705</v>
      </c>
      <c r="B1112">
        <v>171.4</v>
      </c>
      <c r="C1112">
        <v>71.3</v>
      </c>
      <c r="D1112">
        <v>24.3</v>
      </c>
      <c r="E1112">
        <v>84</v>
      </c>
      <c r="F1112">
        <v>160</v>
      </c>
      <c r="G1112" t="b">
        <f t="shared" si="17"/>
        <v>0</v>
      </c>
    </row>
    <row r="1113" spans="1:7" x14ac:dyDescent="0.2">
      <c r="A1113">
        <v>74706</v>
      </c>
      <c r="B1113">
        <v>134.69999999999999</v>
      </c>
      <c r="C1113">
        <v>30.9</v>
      </c>
      <c r="D1113">
        <v>17</v>
      </c>
      <c r="E1113">
        <v>56</v>
      </c>
      <c r="F1113">
        <v>104</v>
      </c>
      <c r="G1113" t="b">
        <f t="shared" si="17"/>
        <v>0</v>
      </c>
    </row>
    <row r="1114" spans="1:7" x14ac:dyDescent="0.2">
      <c r="A1114">
        <v>74707</v>
      </c>
      <c r="B1114">
        <v>165</v>
      </c>
      <c r="C1114">
        <v>100.5</v>
      </c>
      <c r="D1114">
        <v>36.9</v>
      </c>
      <c r="E1114">
        <v>86</v>
      </c>
      <c r="F1114">
        <v>116</v>
      </c>
      <c r="G1114" t="b">
        <f t="shared" si="17"/>
        <v>1</v>
      </c>
    </row>
    <row r="1115" spans="1:7" x14ac:dyDescent="0.2">
      <c r="A1115">
        <v>74708</v>
      </c>
      <c r="B1115">
        <v>165.2</v>
      </c>
      <c r="C1115">
        <v>62.7</v>
      </c>
      <c r="D1115">
        <v>23</v>
      </c>
      <c r="E1115">
        <v>76</v>
      </c>
      <c r="F1115">
        <v>154</v>
      </c>
      <c r="G1115" t="b">
        <f t="shared" si="17"/>
        <v>0</v>
      </c>
    </row>
    <row r="1116" spans="1:7" x14ac:dyDescent="0.2">
      <c r="A1116">
        <v>74709</v>
      </c>
      <c r="B1116">
        <v>170.1</v>
      </c>
      <c r="C1116">
        <v>64.2</v>
      </c>
      <c r="D1116">
        <v>22.2</v>
      </c>
      <c r="G1116" t="b">
        <f t="shared" si="17"/>
        <v>0</v>
      </c>
    </row>
    <row r="1117" spans="1:7" x14ac:dyDescent="0.2">
      <c r="A1117">
        <v>74710</v>
      </c>
      <c r="B1117">
        <v>161.19999999999999</v>
      </c>
      <c r="C1117">
        <v>63.2</v>
      </c>
      <c r="D1117">
        <v>24.3</v>
      </c>
      <c r="E1117">
        <v>74</v>
      </c>
      <c r="F1117">
        <v>112</v>
      </c>
      <c r="G1117" t="b">
        <f t="shared" si="17"/>
        <v>0</v>
      </c>
    </row>
    <row r="1118" spans="1:7" x14ac:dyDescent="0.2">
      <c r="A1118">
        <v>74711</v>
      </c>
      <c r="B1118">
        <v>162.9</v>
      </c>
      <c r="C1118">
        <v>131.5</v>
      </c>
      <c r="D1118">
        <v>49.6</v>
      </c>
      <c r="E1118">
        <v>90</v>
      </c>
      <c r="F1118">
        <v>120</v>
      </c>
      <c r="G1118" t="b">
        <f t="shared" si="17"/>
        <v>1</v>
      </c>
    </row>
    <row r="1119" spans="1:7" x14ac:dyDescent="0.2">
      <c r="A1119">
        <v>74712</v>
      </c>
      <c r="B1119">
        <v>92.6</v>
      </c>
      <c r="C1119">
        <v>14.7</v>
      </c>
      <c r="D1119">
        <v>17.100000000000001</v>
      </c>
      <c r="G1119" t="b">
        <f t="shared" si="17"/>
        <v>0</v>
      </c>
    </row>
    <row r="1120" spans="1:7" x14ac:dyDescent="0.2">
      <c r="A1120">
        <v>74713</v>
      </c>
      <c r="B1120">
        <v>90.2</v>
      </c>
      <c r="C1120">
        <v>12.9</v>
      </c>
      <c r="D1120">
        <v>15.9</v>
      </c>
      <c r="G1120" t="b">
        <f t="shared" si="17"/>
        <v>0</v>
      </c>
    </row>
    <row r="1121" spans="1:7" x14ac:dyDescent="0.2">
      <c r="A1121">
        <v>74714</v>
      </c>
      <c r="B1121">
        <v>159.19999999999999</v>
      </c>
      <c r="C1121">
        <v>98</v>
      </c>
      <c r="D1121">
        <v>38.700000000000003</v>
      </c>
      <c r="E1121">
        <v>50</v>
      </c>
      <c r="F1121">
        <v>104</v>
      </c>
      <c r="G1121" t="b">
        <f t="shared" si="17"/>
        <v>1</v>
      </c>
    </row>
    <row r="1122" spans="1:7" x14ac:dyDescent="0.2">
      <c r="A1122">
        <v>74715</v>
      </c>
      <c r="B1122">
        <v>149.1</v>
      </c>
      <c r="C1122">
        <v>51.2</v>
      </c>
      <c r="D1122">
        <v>23</v>
      </c>
      <c r="E1122">
        <v>42</v>
      </c>
      <c r="F1122">
        <v>92</v>
      </c>
      <c r="G1122" t="b">
        <f t="shared" si="17"/>
        <v>0</v>
      </c>
    </row>
    <row r="1123" spans="1:7" x14ac:dyDescent="0.2">
      <c r="A1123">
        <v>74716</v>
      </c>
      <c r="C1123">
        <v>9.9</v>
      </c>
      <c r="G1123" t="e">
        <f t="shared" si="17"/>
        <v>#DIV/0!</v>
      </c>
    </row>
    <row r="1124" spans="1:7" x14ac:dyDescent="0.2">
      <c r="A1124">
        <v>74717</v>
      </c>
      <c r="B1124">
        <v>158.5</v>
      </c>
      <c r="C1124">
        <v>54.8</v>
      </c>
      <c r="D1124">
        <v>21.8</v>
      </c>
      <c r="E1124">
        <v>68</v>
      </c>
      <c r="F1124">
        <v>132</v>
      </c>
      <c r="G1124" t="b">
        <f t="shared" si="17"/>
        <v>0</v>
      </c>
    </row>
    <row r="1125" spans="1:7" x14ac:dyDescent="0.2">
      <c r="A1125">
        <v>74718</v>
      </c>
      <c r="B1125">
        <v>179.9</v>
      </c>
      <c r="C1125">
        <v>113.9</v>
      </c>
      <c r="D1125">
        <v>35.200000000000003</v>
      </c>
      <c r="E1125">
        <v>80</v>
      </c>
      <c r="F1125">
        <v>136</v>
      </c>
      <c r="G1125" t="b">
        <f t="shared" si="17"/>
        <v>1</v>
      </c>
    </row>
    <row r="1126" spans="1:7" x14ac:dyDescent="0.2">
      <c r="A1126">
        <v>74719</v>
      </c>
      <c r="B1126">
        <v>171.5</v>
      </c>
      <c r="C1126">
        <v>72.5</v>
      </c>
      <c r="D1126">
        <v>24.6</v>
      </c>
      <c r="E1126">
        <v>64</v>
      </c>
      <c r="F1126">
        <v>108</v>
      </c>
      <c r="G1126" t="b">
        <f t="shared" si="17"/>
        <v>0</v>
      </c>
    </row>
    <row r="1127" spans="1:7" x14ac:dyDescent="0.2">
      <c r="A1127">
        <v>74720</v>
      </c>
      <c r="B1127">
        <v>143.1</v>
      </c>
      <c r="C1127">
        <v>34.5</v>
      </c>
      <c r="D1127">
        <v>16.8</v>
      </c>
      <c r="E1127">
        <v>0</v>
      </c>
      <c r="F1127">
        <v>90</v>
      </c>
      <c r="G1127" t="b">
        <f t="shared" si="17"/>
        <v>0</v>
      </c>
    </row>
    <row r="1128" spans="1:7" x14ac:dyDescent="0.2">
      <c r="A1128">
        <v>74721</v>
      </c>
      <c r="B1128">
        <v>156.30000000000001</v>
      </c>
      <c r="C1128">
        <v>79.099999999999994</v>
      </c>
      <c r="D1128">
        <v>32.4</v>
      </c>
      <c r="E1128">
        <v>66</v>
      </c>
      <c r="F1128">
        <v>108</v>
      </c>
      <c r="G1128" t="b">
        <f t="shared" si="17"/>
        <v>1</v>
      </c>
    </row>
    <row r="1129" spans="1:7" x14ac:dyDescent="0.2">
      <c r="A1129">
        <v>74722</v>
      </c>
      <c r="B1129">
        <v>169.2</v>
      </c>
      <c r="C1129">
        <v>58.7</v>
      </c>
      <c r="D1129">
        <v>20.5</v>
      </c>
      <c r="E1129">
        <v>58</v>
      </c>
      <c r="F1129">
        <v>108</v>
      </c>
      <c r="G1129" t="b">
        <f t="shared" si="17"/>
        <v>0</v>
      </c>
    </row>
    <row r="1130" spans="1:7" x14ac:dyDescent="0.2">
      <c r="A1130">
        <v>74723</v>
      </c>
      <c r="B1130">
        <v>183.7</v>
      </c>
      <c r="C1130">
        <v>119.3</v>
      </c>
      <c r="D1130">
        <v>35.4</v>
      </c>
      <c r="E1130">
        <v>80</v>
      </c>
      <c r="F1130">
        <v>124</v>
      </c>
      <c r="G1130" t="b">
        <f t="shared" si="17"/>
        <v>1</v>
      </c>
    </row>
    <row r="1131" spans="1:7" x14ac:dyDescent="0.2">
      <c r="A1131">
        <v>74724</v>
      </c>
      <c r="B1131">
        <v>127.5</v>
      </c>
      <c r="C1131">
        <v>24.1</v>
      </c>
      <c r="D1131">
        <v>14.8</v>
      </c>
      <c r="G1131" t="b">
        <f t="shared" si="17"/>
        <v>0</v>
      </c>
    </row>
    <row r="1132" spans="1:7" x14ac:dyDescent="0.2">
      <c r="A1132">
        <v>74725</v>
      </c>
      <c r="B1132">
        <v>167</v>
      </c>
      <c r="C1132">
        <v>90.8</v>
      </c>
      <c r="D1132">
        <v>32.6</v>
      </c>
      <c r="G1132" t="b">
        <f t="shared" si="17"/>
        <v>1</v>
      </c>
    </row>
    <row r="1133" spans="1:7" x14ac:dyDescent="0.2">
      <c r="A1133">
        <v>74726</v>
      </c>
      <c r="B1133">
        <v>123.7</v>
      </c>
      <c r="C1133">
        <v>23.7</v>
      </c>
      <c r="D1133">
        <v>15.5</v>
      </c>
      <c r="E1133">
        <v>42</v>
      </c>
      <c r="F1133">
        <v>90</v>
      </c>
      <c r="G1133" t="b">
        <f t="shared" si="17"/>
        <v>0</v>
      </c>
    </row>
    <row r="1134" spans="1:7" x14ac:dyDescent="0.2">
      <c r="A1134">
        <v>74727</v>
      </c>
      <c r="B1134">
        <v>91.1</v>
      </c>
      <c r="C1134">
        <v>13.1</v>
      </c>
      <c r="D1134">
        <v>15.8</v>
      </c>
      <c r="G1134" t="b">
        <f t="shared" si="17"/>
        <v>0</v>
      </c>
    </row>
    <row r="1135" spans="1:7" x14ac:dyDescent="0.2">
      <c r="A1135">
        <v>74728</v>
      </c>
      <c r="B1135">
        <v>188.4</v>
      </c>
      <c r="C1135">
        <v>95.8</v>
      </c>
      <c r="D1135">
        <v>27</v>
      </c>
      <c r="E1135">
        <v>66</v>
      </c>
      <c r="F1135">
        <v>124</v>
      </c>
      <c r="G1135" t="b">
        <f t="shared" si="17"/>
        <v>0</v>
      </c>
    </row>
    <row r="1136" spans="1:7" x14ac:dyDescent="0.2">
      <c r="A1136">
        <v>74729</v>
      </c>
      <c r="B1136">
        <v>107</v>
      </c>
      <c r="C1136">
        <v>16.399999999999999</v>
      </c>
      <c r="D1136">
        <v>14.3</v>
      </c>
      <c r="G1136" t="b">
        <f t="shared" si="17"/>
        <v>0</v>
      </c>
    </row>
    <row r="1137" spans="1:7" x14ac:dyDescent="0.2">
      <c r="A1137">
        <v>74730</v>
      </c>
      <c r="B1137">
        <v>153.19999999999999</v>
      </c>
      <c r="C1137">
        <v>52.4</v>
      </c>
      <c r="D1137">
        <v>22.3</v>
      </c>
      <c r="E1137">
        <v>52</v>
      </c>
      <c r="F1137">
        <v>106</v>
      </c>
      <c r="G1137" t="b">
        <f t="shared" si="17"/>
        <v>0</v>
      </c>
    </row>
    <row r="1138" spans="1:7" x14ac:dyDescent="0.2">
      <c r="A1138">
        <v>74731</v>
      </c>
      <c r="B1138">
        <v>160.6</v>
      </c>
      <c r="C1138">
        <v>84.5</v>
      </c>
      <c r="D1138">
        <v>32.799999999999997</v>
      </c>
      <c r="E1138">
        <v>64</v>
      </c>
      <c r="F1138">
        <v>110</v>
      </c>
      <c r="G1138" t="b">
        <f t="shared" si="17"/>
        <v>1</v>
      </c>
    </row>
    <row r="1139" spans="1:7" x14ac:dyDescent="0.2">
      <c r="A1139">
        <v>74732</v>
      </c>
      <c r="B1139">
        <v>156.6</v>
      </c>
      <c r="C1139">
        <v>66.2</v>
      </c>
      <c r="D1139">
        <v>27</v>
      </c>
      <c r="E1139">
        <v>72</v>
      </c>
      <c r="F1139">
        <v>128</v>
      </c>
      <c r="G1139" t="b">
        <f t="shared" si="17"/>
        <v>0</v>
      </c>
    </row>
    <row r="1140" spans="1:7" x14ac:dyDescent="0.2">
      <c r="A1140">
        <v>74733</v>
      </c>
      <c r="B1140">
        <v>176.8</v>
      </c>
      <c r="C1140">
        <v>89.2</v>
      </c>
      <c r="D1140">
        <v>28.5</v>
      </c>
      <c r="E1140">
        <v>76</v>
      </c>
      <c r="F1140">
        <v>122</v>
      </c>
      <c r="G1140" t="b">
        <f t="shared" si="17"/>
        <v>0</v>
      </c>
    </row>
    <row r="1141" spans="1:7" x14ac:dyDescent="0.2">
      <c r="A1141">
        <v>74734</v>
      </c>
      <c r="B1141">
        <v>164.7</v>
      </c>
      <c r="C1141">
        <v>89.7</v>
      </c>
      <c r="D1141">
        <v>33.1</v>
      </c>
      <c r="E1141">
        <v>84</v>
      </c>
      <c r="F1141">
        <v>144</v>
      </c>
      <c r="G1141" t="b">
        <f t="shared" si="17"/>
        <v>1</v>
      </c>
    </row>
    <row r="1142" spans="1:7" x14ac:dyDescent="0.2">
      <c r="A1142">
        <v>74735</v>
      </c>
      <c r="B1142">
        <v>136.6</v>
      </c>
      <c r="C1142">
        <v>29.9</v>
      </c>
      <c r="D1142">
        <v>16</v>
      </c>
      <c r="E1142">
        <v>38</v>
      </c>
      <c r="F1142">
        <v>92</v>
      </c>
      <c r="G1142" t="b">
        <f t="shared" si="17"/>
        <v>0</v>
      </c>
    </row>
    <row r="1143" spans="1:7" x14ac:dyDescent="0.2">
      <c r="A1143">
        <v>74736</v>
      </c>
      <c r="B1143">
        <v>96.4</v>
      </c>
      <c r="C1143">
        <v>14.8</v>
      </c>
      <c r="D1143">
        <v>15.9</v>
      </c>
      <c r="G1143" t="b">
        <f t="shared" si="17"/>
        <v>0</v>
      </c>
    </row>
    <row r="1144" spans="1:7" x14ac:dyDescent="0.2">
      <c r="A1144">
        <v>74737</v>
      </c>
      <c r="B1144">
        <v>156.6</v>
      </c>
      <c r="C1144">
        <v>121.2</v>
      </c>
      <c r="D1144">
        <v>49.4</v>
      </c>
      <c r="E1144">
        <v>52</v>
      </c>
      <c r="F1144">
        <v>130</v>
      </c>
      <c r="G1144" t="b">
        <f t="shared" si="17"/>
        <v>1</v>
      </c>
    </row>
    <row r="1145" spans="1:7" x14ac:dyDescent="0.2">
      <c r="A1145">
        <v>74738</v>
      </c>
      <c r="B1145">
        <v>104.8</v>
      </c>
      <c r="C1145">
        <v>16.2</v>
      </c>
      <c r="D1145">
        <v>14.8</v>
      </c>
      <c r="G1145" t="b">
        <f t="shared" si="17"/>
        <v>0</v>
      </c>
    </row>
    <row r="1146" spans="1:7" x14ac:dyDescent="0.2">
      <c r="A1146">
        <v>74739</v>
      </c>
      <c r="B1146">
        <v>167.7</v>
      </c>
      <c r="C1146">
        <v>65.3</v>
      </c>
      <c r="D1146">
        <v>23.2</v>
      </c>
      <c r="E1146">
        <v>66</v>
      </c>
      <c r="F1146">
        <v>106</v>
      </c>
      <c r="G1146" t="b">
        <f t="shared" si="17"/>
        <v>0</v>
      </c>
    </row>
    <row r="1147" spans="1:7" x14ac:dyDescent="0.2">
      <c r="A1147">
        <v>74740</v>
      </c>
      <c r="B1147">
        <v>133.80000000000001</v>
      </c>
      <c r="C1147">
        <v>27.2</v>
      </c>
      <c r="D1147">
        <v>15.2</v>
      </c>
      <c r="E1147">
        <v>36</v>
      </c>
      <c r="F1147">
        <v>98</v>
      </c>
      <c r="G1147" t="b">
        <f t="shared" si="17"/>
        <v>0</v>
      </c>
    </row>
    <row r="1148" spans="1:7" x14ac:dyDescent="0.2">
      <c r="A1148">
        <v>74741</v>
      </c>
      <c r="B1148">
        <v>171.7</v>
      </c>
      <c r="C1148">
        <v>108.4</v>
      </c>
      <c r="D1148">
        <v>36.799999999999997</v>
      </c>
      <c r="E1148">
        <v>76</v>
      </c>
      <c r="F1148">
        <v>108</v>
      </c>
      <c r="G1148" t="b">
        <f t="shared" si="17"/>
        <v>1</v>
      </c>
    </row>
    <row r="1149" spans="1:7" x14ac:dyDescent="0.2">
      <c r="A1149">
        <v>74742</v>
      </c>
      <c r="B1149">
        <v>164.2</v>
      </c>
      <c r="C1149">
        <v>84.9</v>
      </c>
      <c r="D1149">
        <v>31.5</v>
      </c>
      <c r="E1149">
        <v>86</v>
      </c>
      <c r="F1149">
        <v>140</v>
      </c>
      <c r="G1149" t="b">
        <f t="shared" si="17"/>
        <v>1</v>
      </c>
    </row>
    <row r="1150" spans="1:7" x14ac:dyDescent="0.2">
      <c r="A1150">
        <v>74743</v>
      </c>
      <c r="B1150">
        <v>171.6</v>
      </c>
      <c r="C1150">
        <v>75</v>
      </c>
      <c r="D1150">
        <v>25.5</v>
      </c>
      <c r="E1150">
        <v>64</v>
      </c>
      <c r="F1150">
        <v>116</v>
      </c>
      <c r="G1150" t="b">
        <f t="shared" si="17"/>
        <v>0</v>
      </c>
    </row>
    <row r="1151" spans="1:7" x14ac:dyDescent="0.2">
      <c r="A1151">
        <v>74744</v>
      </c>
      <c r="B1151">
        <v>177.2</v>
      </c>
      <c r="C1151">
        <v>108.7</v>
      </c>
      <c r="D1151">
        <v>34.6</v>
      </c>
      <c r="E1151">
        <v>54</v>
      </c>
      <c r="F1151">
        <v>106</v>
      </c>
      <c r="G1151" t="b">
        <f t="shared" si="17"/>
        <v>1</v>
      </c>
    </row>
    <row r="1152" spans="1:7" x14ac:dyDescent="0.2">
      <c r="A1152">
        <v>74745</v>
      </c>
      <c r="B1152">
        <v>158.1</v>
      </c>
      <c r="C1152">
        <v>80.099999999999994</v>
      </c>
      <c r="D1152">
        <v>32</v>
      </c>
      <c r="E1152">
        <v>76</v>
      </c>
      <c r="F1152">
        <v>128</v>
      </c>
      <c r="G1152" t="b">
        <f t="shared" si="17"/>
        <v>1</v>
      </c>
    </row>
    <row r="1153" spans="1:7" x14ac:dyDescent="0.2">
      <c r="A1153">
        <v>74746</v>
      </c>
      <c r="B1153">
        <v>190.2</v>
      </c>
      <c r="C1153">
        <v>78.599999999999994</v>
      </c>
      <c r="D1153">
        <v>21.7</v>
      </c>
      <c r="E1153">
        <v>84</v>
      </c>
      <c r="F1153">
        <v>136</v>
      </c>
      <c r="G1153" t="b">
        <f t="shared" si="17"/>
        <v>0</v>
      </c>
    </row>
    <row r="1154" spans="1:7" x14ac:dyDescent="0.2">
      <c r="A1154">
        <v>74747</v>
      </c>
      <c r="B1154">
        <v>155.19999999999999</v>
      </c>
      <c r="C1154">
        <v>48.8</v>
      </c>
      <c r="D1154">
        <v>20.3</v>
      </c>
      <c r="E1154">
        <v>74</v>
      </c>
      <c r="F1154">
        <v>150</v>
      </c>
      <c r="G1154" t="b">
        <f t="shared" si="17"/>
        <v>0</v>
      </c>
    </row>
    <row r="1155" spans="1:7" x14ac:dyDescent="0.2">
      <c r="A1155">
        <v>74748</v>
      </c>
      <c r="B1155">
        <v>169.1</v>
      </c>
      <c r="C1155">
        <v>99.4</v>
      </c>
      <c r="D1155">
        <v>34.799999999999997</v>
      </c>
      <c r="E1155">
        <v>86</v>
      </c>
      <c r="F1155">
        <v>128</v>
      </c>
      <c r="G1155" t="b">
        <f t="shared" ref="G1155:G1218" si="18">IF((C1155/((B1155/100))^2)&gt;30, TRUE, FALSE)</f>
        <v>1</v>
      </c>
    </row>
    <row r="1156" spans="1:7" x14ac:dyDescent="0.2">
      <c r="A1156">
        <v>74749</v>
      </c>
      <c r="B1156">
        <v>173.8</v>
      </c>
      <c r="C1156">
        <v>86.2</v>
      </c>
      <c r="D1156">
        <v>28.5</v>
      </c>
      <c r="E1156">
        <v>56</v>
      </c>
      <c r="F1156">
        <v>102</v>
      </c>
      <c r="G1156" t="b">
        <f t="shared" si="18"/>
        <v>0</v>
      </c>
    </row>
    <row r="1157" spans="1:7" x14ac:dyDescent="0.2">
      <c r="A1157">
        <v>74751</v>
      </c>
      <c r="B1157">
        <v>150.9</v>
      </c>
      <c r="C1157">
        <v>84.4</v>
      </c>
      <c r="D1157">
        <v>37.1</v>
      </c>
      <c r="E1157">
        <v>78</v>
      </c>
      <c r="F1157">
        <v>138</v>
      </c>
      <c r="G1157" t="b">
        <f t="shared" si="18"/>
        <v>1</v>
      </c>
    </row>
    <row r="1158" spans="1:7" x14ac:dyDescent="0.2">
      <c r="A1158">
        <v>74752</v>
      </c>
      <c r="B1158">
        <v>144.1</v>
      </c>
      <c r="C1158">
        <v>44.7</v>
      </c>
      <c r="D1158">
        <v>21.5</v>
      </c>
      <c r="E1158">
        <v>38</v>
      </c>
      <c r="F1158">
        <v>90</v>
      </c>
      <c r="G1158" t="b">
        <f t="shared" si="18"/>
        <v>0</v>
      </c>
    </row>
    <row r="1159" spans="1:7" x14ac:dyDescent="0.2">
      <c r="A1159">
        <v>74753</v>
      </c>
      <c r="B1159">
        <v>160</v>
      </c>
      <c r="C1159">
        <v>46.6</v>
      </c>
      <c r="D1159">
        <v>18.2</v>
      </c>
      <c r="E1159">
        <v>60</v>
      </c>
      <c r="F1159">
        <v>106</v>
      </c>
      <c r="G1159" t="b">
        <f t="shared" si="18"/>
        <v>0</v>
      </c>
    </row>
    <row r="1160" spans="1:7" x14ac:dyDescent="0.2">
      <c r="A1160">
        <v>74754</v>
      </c>
      <c r="B1160">
        <v>168.9</v>
      </c>
      <c r="C1160">
        <v>65.099999999999994</v>
      </c>
      <c r="D1160">
        <v>22.8</v>
      </c>
      <c r="E1160">
        <v>78</v>
      </c>
      <c r="F1160">
        <v>98</v>
      </c>
      <c r="G1160" t="b">
        <f t="shared" si="18"/>
        <v>0</v>
      </c>
    </row>
    <row r="1161" spans="1:7" x14ac:dyDescent="0.2">
      <c r="A1161">
        <v>74755</v>
      </c>
      <c r="B1161">
        <v>133.30000000000001</v>
      </c>
      <c r="C1161">
        <v>29.1</v>
      </c>
      <c r="D1161">
        <v>16.399999999999999</v>
      </c>
      <c r="E1161">
        <v>36</v>
      </c>
      <c r="F1161">
        <v>88</v>
      </c>
      <c r="G1161" t="b">
        <f t="shared" si="18"/>
        <v>0</v>
      </c>
    </row>
    <row r="1162" spans="1:7" x14ac:dyDescent="0.2">
      <c r="A1162">
        <v>74756</v>
      </c>
      <c r="B1162">
        <v>155.19999999999999</v>
      </c>
      <c r="C1162">
        <v>62.1</v>
      </c>
      <c r="D1162">
        <v>25.8</v>
      </c>
      <c r="E1162">
        <v>72</v>
      </c>
      <c r="F1162">
        <v>122</v>
      </c>
      <c r="G1162" t="b">
        <f t="shared" si="18"/>
        <v>0</v>
      </c>
    </row>
    <row r="1163" spans="1:7" x14ac:dyDescent="0.2">
      <c r="A1163">
        <v>74757</v>
      </c>
      <c r="B1163">
        <v>132.69999999999999</v>
      </c>
      <c r="C1163">
        <v>27.9</v>
      </c>
      <c r="D1163">
        <v>15.8</v>
      </c>
      <c r="G1163" t="b">
        <f t="shared" si="18"/>
        <v>0</v>
      </c>
    </row>
    <row r="1164" spans="1:7" x14ac:dyDescent="0.2">
      <c r="A1164">
        <v>74758</v>
      </c>
      <c r="B1164">
        <v>91.6</v>
      </c>
      <c r="C1164">
        <v>14.3</v>
      </c>
      <c r="D1164">
        <v>17</v>
      </c>
      <c r="G1164" t="b">
        <f t="shared" si="18"/>
        <v>0</v>
      </c>
    </row>
    <row r="1165" spans="1:7" x14ac:dyDescent="0.2">
      <c r="A1165">
        <v>74759</v>
      </c>
      <c r="B1165">
        <v>147.4</v>
      </c>
      <c r="C1165">
        <v>34.9</v>
      </c>
      <c r="D1165">
        <v>16.100000000000001</v>
      </c>
      <c r="E1165">
        <v>54</v>
      </c>
      <c r="F1165">
        <v>90</v>
      </c>
      <c r="G1165" t="b">
        <f t="shared" si="18"/>
        <v>0</v>
      </c>
    </row>
    <row r="1166" spans="1:7" x14ac:dyDescent="0.2">
      <c r="A1166">
        <v>74760</v>
      </c>
      <c r="B1166">
        <v>171.5</v>
      </c>
      <c r="C1166">
        <v>102.2</v>
      </c>
      <c r="D1166">
        <v>34.700000000000003</v>
      </c>
      <c r="E1166">
        <v>78</v>
      </c>
      <c r="F1166">
        <v>146</v>
      </c>
      <c r="G1166" t="b">
        <f t="shared" si="18"/>
        <v>1</v>
      </c>
    </row>
    <row r="1167" spans="1:7" x14ac:dyDescent="0.2">
      <c r="A1167">
        <v>74761</v>
      </c>
      <c r="B1167">
        <v>116.2</v>
      </c>
      <c r="C1167">
        <v>22.6</v>
      </c>
      <c r="D1167">
        <v>16.7</v>
      </c>
      <c r="G1167" t="b">
        <f t="shared" si="18"/>
        <v>0</v>
      </c>
    </row>
    <row r="1168" spans="1:7" x14ac:dyDescent="0.2">
      <c r="A1168">
        <v>74762</v>
      </c>
      <c r="B1168">
        <v>154.1</v>
      </c>
      <c r="C1168">
        <v>44.1</v>
      </c>
      <c r="D1168">
        <v>18.600000000000001</v>
      </c>
      <c r="E1168">
        <v>48</v>
      </c>
      <c r="F1168">
        <v>90</v>
      </c>
      <c r="G1168" t="b">
        <f t="shared" si="18"/>
        <v>0</v>
      </c>
    </row>
    <row r="1169" spans="1:7" x14ac:dyDescent="0.2">
      <c r="A1169">
        <v>74763</v>
      </c>
      <c r="B1169">
        <v>178.1</v>
      </c>
      <c r="C1169">
        <v>85</v>
      </c>
      <c r="D1169">
        <v>26.8</v>
      </c>
      <c r="E1169">
        <v>54</v>
      </c>
      <c r="F1169">
        <v>108</v>
      </c>
      <c r="G1169" t="b">
        <f t="shared" si="18"/>
        <v>0</v>
      </c>
    </row>
    <row r="1170" spans="1:7" x14ac:dyDescent="0.2">
      <c r="A1170">
        <v>74764</v>
      </c>
      <c r="B1170">
        <v>173.7</v>
      </c>
      <c r="C1170">
        <v>58.9</v>
      </c>
      <c r="D1170">
        <v>19.5</v>
      </c>
      <c r="E1170">
        <v>64</v>
      </c>
      <c r="F1170">
        <v>112</v>
      </c>
      <c r="G1170" t="b">
        <f t="shared" si="18"/>
        <v>0</v>
      </c>
    </row>
    <row r="1171" spans="1:7" x14ac:dyDescent="0.2">
      <c r="A1171">
        <v>74765</v>
      </c>
      <c r="B1171">
        <v>160</v>
      </c>
      <c r="C1171">
        <v>64.8</v>
      </c>
      <c r="D1171">
        <v>25.3</v>
      </c>
      <c r="E1171">
        <v>74</v>
      </c>
      <c r="F1171">
        <v>118</v>
      </c>
      <c r="G1171" t="b">
        <f t="shared" si="18"/>
        <v>0</v>
      </c>
    </row>
    <row r="1172" spans="1:7" x14ac:dyDescent="0.2">
      <c r="A1172">
        <v>74766</v>
      </c>
      <c r="B1172">
        <v>164.9</v>
      </c>
      <c r="C1172">
        <v>61.1</v>
      </c>
      <c r="D1172">
        <v>22.5</v>
      </c>
      <c r="E1172">
        <v>70</v>
      </c>
      <c r="F1172">
        <v>114</v>
      </c>
      <c r="G1172" t="b">
        <f t="shared" si="18"/>
        <v>0</v>
      </c>
    </row>
    <row r="1173" spans="1:7" x14ac:dyDescent="0.2">
      <c r="A1173">
        <v>74767</v>
      </c>
      <c r="B1173">
        <v>140.6</v>
      </c>
      <c r="C1173">
        <v>27.7</v>
      </c>
      <c r="D1173">
        <v>14</v>
      </c>
      <c r="E1173">
        <v>56</v>
      </c>
      <c r="F1173">
        <v>96</v>
      </c>
      <c r="G1173" t="b">
        <f t="shared" si="18"/>
        <v>0</v>
      </c>
    </row>
    <row r="1174" spans="1:7" x14ac:dyDescent="0.2">
      <c r="A1174">
        <v>74768</v>
      </c>
      <c r="C1174">
        <v>6.1</v>
      </c>
      <c r="G1174" t="e">
        <f t="shared" si="18"/>
        <v>#DIV/0!</v>
      </c>
    </row>
    <row r="1175" spans="1:7" x14ac:dyDescent="0.2">
      <c r="A1175">
        <v>74769</v>
      </c>
      <c r="B1175">
        <v>181.6</v>
      </c>
      <c r="C1175">
        <v>94.2</v>
      </c>
      <c r="D1175">
        <v>28.6</v>
      </c>
      <c r="E1175">
        <v>78</v>
      </c>
      <c r="F1175">
        <v>136</v>
      </c>
      <c r="G1175" t="b">
        <f t="shared" si="18"/>
        <v>0</v>
      </c>
    </row>
    <row r="1176" spans="1:7" x14ac:dyDescent="0.2">
      <c r="A1176">
        <v>74770</v>
      </c>
      <c r="B1176">
        <v>121.8</v>
      </c>
      <c r="C1176">
        <v>23.8</v>
      </c>
      <c r="D1176">
        <v>16</v>
      </c>
      <c r="G1176" t="b">
        <f t="shared" si="18"/>
        <v>0</v>
      </c>
    </row>
    <row r="1177" spans="1:7" x14ac:dyDescent="0.2">
      <c r="A1177">
        <v>74771</v>
      </c>
      <c r="B1177">
        <v>140.9</v>
      </c>
      <c r="C1177">
        <v>36.200000000000003</v>
      </c>
      <c r="D1177">
        <v>18.2</v>
      </c>
      <c r="E1177">
        <v>56</v>
      </c>
      <c r="F1177">
        <v>88</v>
      </c>
      <c r="G1177" t="b">
        <f t="shared" si="18"/>
        <v>0</v>
      </c>
    </row>
    <row r="1178" spans="1:7" x14ac:dyDescent="0.2">
      <c r="A1178">
        <v>74772</v>
      </c>
      <c r="B1178">
        <v>166.9</v>
      </c>
      <c r="C1178">
        <v>70.3</v>
      </c>
      <c r="D1178">
        <v>25.2</v>
      </c>
      <c r="G1178" t="b">
        <f t="shared" si="18"/>
        <v>0</v>
      </c>
    </row>
    <row r="1179" spans="1:7" x14ac:dyDescent="0.2">
      <c r="A1179">
        <v>74773</v>
      </c>
      <c r="B1179">
        <v>167.2</v>
      </c>
      <c r="C1179">
        <v>79.099999999999994</v>
      </c>
      <c r="D1179">
        <v>28.3</v>
      </c>
      <c r="E1179">
        <v>80</v>
      </c>
      <c r="F1179">
        <v>120</v>
      </c>
      <c r="G1179" t="b">
        <f t="shared" si="18"/>
        <v>0</v>
      </c>
    </row>
    <row r="1180" spans="1:7" x14ac:dyDescent="0.2">
      <c r="A1180">
        <v>74774</v>
      </c>
      <c r="B1180">
        <v>161.4</v>
      </c>
      <c r="C1180">
        <v>49.6</v>
      </c>
      <c r="D1180">
        <v>19</v>
      </c>
      <c r="E1180">
        <v>44</v>
      </c>
      <c r="F1180">
        <v>90</v>
      </c>
      <c r="G1180" t="b">
        <f t="shared" si="18"/>
        <v>0</v>
      </c>
    </row>
    <row r="1181" spans="1:7" x14ac:dyDescent="0.2">
      <c r="A1181">
        <v>74775</v>
      </c>
      <c r="C1181">
        <v>5.8</v>
      </c>
      <c r="G1181" t="e">
        <f t="shared" si="18"/>
        <v>#DIV/0!</v>
      </c>
    </row>
    <row r="1182" spans="1:7" x14ac:dyDescent="0.2">
      <c r="A1182">
        <v>74776</v>
      </c>
      <c r="B1182">
        <v>177.3</v>
      </c>
      <c r="C1182">
        <v>91</v>
      </c>
      <c r="D1182">
        <v>28.9</v>
      </c>
      <c r="E1182">
        <v>68</v>
      </c>
      <c r="F1182">
        <v>112</v>
      </c>
      <c r="G1182" t="b">
        <f t="shared" si="18"/>
        <v>0</v>
      </c>
    </row>
    <row r="1183" spans="1:7" x14ac:dyDescent="0.2">
      <c r="A1183">
        <v>74777</v>
      </c>
      <c r="C1183">
        <v>7.9</v>
      </c>
      <c r="G1183" t="e">
        <f t="shared" si="18"/>
        <v>#DIV/0!</v>
      </c>
    </row>
    <row r="1184" spans="1:7" x14ac:dyDescent="0.2">
      <c r="A1184">
        <v>74778</v>
      </c>
      <c r="B1184">
        <v>163.30000000000001</v>
      </c>
      <c r="C1184">
        <v>58.1</v>
      </c>
      <c r="D1184">
        <v>21.8</v>
      </c>
      <c r="E1184">
        <v>70</v>
      </c>
      <c r="F1184">
        <v>104</v>
      </c>
      <c r="G1184" t="b">
        <f t="shared" si="18"/>
        <v>0</v>
      </c>
    </row>
    <row r="1185" spans="1:7" x14ac:dyDescent="0.2">
      <c r="A1185">
        <v>74779</v>
      </c>
      <c r="B1185">
        <v>150.19999999999999</v>
      </c>
      <c r="C1185">
        <v>69</v>
      </c>
      <c r="D1185">
        <v>30.6</v>
      </c>
      <c r="E1185">
        <v>64</v>
      </c>
      <c r="F1185">
        <v>126</v>
      </c>
      <c r="G1185" t="b">
        <f t="shared" si="18"/>
        <v>1</v>
      </c>
    </row>
    <row r="1186" spans="1:7" x14ac:dyDescent="0.2">
      <c r="A1186">
        <v>74780</v>
      </c>
      <c r="B1186">
        <v>121.1</v>
      </c>
      <c r="C1186">
        <v>21.7</v>
      </c>
      <c r="D1186">
        <v>14.8</v>
      </c>
      <c r="G1186" t="b">
        <f t="shared" si="18"/>
        <v>0</v>
      </c>
    </row>
    <row r="1187" spans="1:7" x14ac:dyDescent="0.2">
      <c r="A1187">
        <v>74781</v>
      </c>
      <c r="B1187">
        <v>167.4</v>
      </c>
      <c r="C1187">
        <v>111.2</v>
      </c>
      <c r="D1187">
        <v>39.700000000000003</v>
      </c>
      <c r="E1187">
        <v>78</v>
      </c>
      <c r="F1187">
        <v>136</v>
      </c>
      <c r="G1187" t="b">
        <f t="shared" si="18"/>
        <v>1</v>
      </c>
    </row>
    <row r="1188" spans="1:7" x14ac:dyDescent="0.2">
      <c r="A1188">
        <v>74782</v>
      </c>
      <c r="B1188">
        <v>167.6</v>
      </c>
      <c r="C1188">
        <v>87.7</v>
      </c>
      <c r="D1188">
        <v>31.2</v>
      </c>
      <c r="E1188">
        <v>90</v>
      </c>
      <c r="F1188">
        <v>156</v>
      </c>
      <c r="G1188" t="b">
        <f t="shared" si="18"/>
        <v>1</v>
      </c>
    </row>
    <row r="1189" spans="1:7" x14ac:dyDescent="0.2">
      <c r="A1189">
        <v>74783</v>
      </c>
      <c r="B1189">
        <v>148.4</v>
      </c>
      <c r="C1189">
        <v>49.9</v>
      </c>
      <c r="D1189">
        <v>22.7</v>
      </c>
      <c r="E1189">
        <v>52</v>
      </c>
      <c r="F1189">
        <v>114</v>
      </c>
      <c r="G1189" t="b">
        <f t="shared" si="18"/>
        <v>0</v>
      </c>
    </row>
    <row r="1190" spans="1:7" x14ac:dyDescent="0.2">
      <c r="A1190">
        <v>74784</v>
      </c>
      <c r="B1190">
        <v>158.5</v>
      </c>
      <c r="C1190">
        <v>114.4</v>
      </c>
      <c r="D1190">
        <v>45.5</v>
      </c>
      <c r="E1190">
        <v>64</v>
      </c>
      <c r="F1190">
        <v>112</v>
      </c>
      <c r="G1190" t="b">
        <f t="shared" si="18"/>
        <v>1</v>
      </c>
    </row>
    <row r="1191" spans="1:7" x14ac:dyDescent="0.2">
      <c r="A1191">
        <v>74785</v>
      </c>
      <c r="B1191">
        <v>158.4</v>
      </c>
      <c r="C1191">
        <v>45.6</v>
      </c>
      <c r="D1191">
        <v>18.2</v>
      </c>
      <c r="E1191">
        <v>54</v>
      </c>
      <c r="F1191">
        <v>98</v>
      </c>
      <c r="G1191" t="b">
        <f t="shared" si="18"/>
        <v>0</v>
      </c>
    </row>
    <row r="1192" spans="1:7" x14ac:dyDescent="0.2">
      <c r="A1192">
        <v>74786</v>
      </c>
      <c r="B1192">
        <v>166.2</v>
      </c>
      <c r="C1192">
        <v>126.1</v>
      </c>
      <c r="D1192">
        <v>45.7</v>
      </c>
      <c r="E1192">
        <v>78</v>
      </c>
      <c r="F1192">
        <v>126</v>
      </c>
      <c r="G1192" t="b">
        <f t="shared" si="18"/>
        <v>1</v>
      </c>
    </row>
    <row r="1193" spans="1:7" x14ac:dyDescent="0.2">
      <c r="A1193">
        <v>74787</v>
      </c>
      <c r="B1193">
        <v>159.80000000000001</v>
      </c>
      <c r="C1193">
        <v>99.1</v>
      </c>
      <c r="D1193">
        <v>38.799999999999997</v>
      </c>
      <c r="G1193" t="b">
        <f t="shared" si="18"/>
        <v>1</v>
      </c>
    </row>
    <row r="1194" spans="1:7" x14ac:dyDescent="0.2">
      <c r="A1194">
        <v>74788</v>
      </c>
      <c r="B1194">
        <v>158</v>
      </c>
      <c r="C1194">
        <v>42.6</v>
      </c>
      <c r="D1194">
        <v>17.100000000000001</v>
      </c>
      <c r="E1194">
        <v>50</v>
      </c>
      <c r="F1194">
        <v>106</v>
      </c>
      <c r="G1194" t="b">
        <f t="shared" si="18"/>
        <v>0</v>
      </c>
    </row>
    <row r="1195" spans="1:7" x14ac:dyDescent="0.2">
      <c r="A1195">
        <v>74789</v>
      </c>
      <c r="B1195">
        <v>157.4</v>
      </c>
      <c r="C1195">
        <v>49.5</v>
      </c>
      <c r="D1195">
        <v>20</v>
      </c>
      <c r="E1195">
        <v>56</v>
      </c>
      <c r="F1195">
        <v>102</v>
      </c>
      <c r="G1195" t="b">
        <f t="shared" si="18"/>
        <v>0</v>
      </c>
    </row>
    <row r="1196" spans="1:7" x14ac:dyDescent="0.2">
      <c r="A1196">
        <v>74790</v>
      </c>
      <c r="E1196">
        <v>72</v>
      </c>
      <c r="F1196">
        <v>132</v>
      </c>
      <c r="G1196" t="e">
        <f t="shared" si="18"/>
        <v>#DIV/0!</v>
      </c>
    </row>
    <row r="1197" spans="1:7" x14ac:dyDescent="0.2">
      <c r="A1197">
        <v>74791</v>
      </c>
      <c r="B1197">
        <v>149.80000000000001</v>
      </c>
      <c r="C1197">
        <v>65</v>
      </c>
      <c r="D1197">
        <v>29</v>
      </c>
      <c r="E1197">
        <v>62</v>
      </c>
      <c r="F1197">
        <v>154</v>
      </c>
      <c r="G1197" t="b">
        <f t="shared" si="18"/>
        <v>0</v>
      </c>
    </row>
    <row r="1198" spans="1:7" x14ac:dyDescent="0.2">
      <c r="A1198">
        <v>74792</v>
      </c>
      <c r="C1198">
        <v>12.6</v>
      </c>
      <c r="G1198" t="e">
        <f t="shared" si="18"/>
        <v>#DIV/0!</v>
      </c>
    </row>
    <row r="1199" spans="1:7" x14ac:dyDescent="0.2">
      <c r="A1199">
        <v>74793</v>
      </c>
      <c r="B1199">
        <v>106</v>
      </c>
      <c r="C1199">
        <v>16.8</v>
      </c>
      <c r="D1199">
        <v>15</v>
      </c>
      <c r="G1199" t="b">
        <f t="shared" si="18"/>
        <v>0</v>
      </c>
    </row>
    <row r="1200" spans="1:7" x14ac:dyDescent="0.2">
      <c r="A1200">
        <v>74794</v>
      </c>
      <c r="B1200">
        <v>192.8</v>
      </c>
      <c r="C1200">
        <v>124</v>
      </c>
      <c r="D1200">
        <v>33.4</v>
      </c>
      <c r="E1200">
        <v>86</v>
      </c>
      <c r="F1200">
        <v>118</v>
      </c>
      <c r="G1200" t="b">
        <f t="shared" si="18"/>
        <v>1</v>
      </c>
    </row>
    <row r="1201" spans="1:7" x14ac:dyDescent="0.2">
      <c r="A1201">
        <v>74795</v>
      </c>
      <c r="B1201">
        <v>160.9</v>
      </c>
      <c r="C1201">
        <v>71.2</v>
      </c>
      <c r="D1201">
        <v>27.5</v>
      </c>
      <c r="E1201">
        <v>50</v>
      </c>
      <c r="F1201">
        <v>102</v>
      </c>
      <c r="G1201" t="b">
        <f t="shared" si="18"/>
        <v>0</v>
      </c>
    </row>
    <row r="1202" spans="1:7" x14ac:dyDescent="0.2">
      <c r="A1202">
        <v>74796</v>
      </c>
      <c r="B1202">
        <v>163.69999999999999</v>
      </c>
      <c r="C1202">
        <v>58.9</v>
      </c>
      <c r="D1202">
        <v>22</v>
      </c>
      <c r="E1202">
        <v>54</v>
      </c>
      <c r="F1202">
        <v>106</v>
      </c>
      <c r="G1202" t="b">
        <f t="shared" si="18"/>
        <v>0</v>
      </c>
    </row>
    <row r="1203" spans="1:7" x14ac:dyDescent="0.2">
      <c r="A1203">
        <v>74797</v>
      </c>
      <c r="B1203">
        <v>154.69999999999999</v>
      </c>
      <c r="C1203">
        <v>63.7</v>
      </c>
      <c r="D1203">
        <v>26.6</v>
      </c>
      <c r="E1203">
        <v>66</v>
      </c>
      <c r="F1203">
        <v>138</v>
      </c>
      <c r="G1203" t="b">
        <f t="shared" si="18"/>
        <v>0</v>
      </c>
    </row>
    <row r="1204" spans="1:7" x14ac:dyDescent="0.2">
      <c r="A1204">
        <v>74798</v>
      </c>
      <c r="B1204">
        <v>117</v>
      </c>
      <c r="C1204">
        <v>21</v>
      </c>
      <c r="D1204">
        <v>15.3</v>
      </c>
      <c r="G1204" t="b">
        <f t="shared" si="18"/>
        <v>0</v>
      </c>
    </row>
    <row r="1205" spans="1:7" x14ac:dyDescent="0.2">
      <c r="A1205">
        <v>74799</v>
      </c>
      <c r="C1205">
        <v>11.4</v>
      </c>
      <c r="G1205" t="e">
        <f t="shared" si="18"/>
        <v>#DIV/0!</v>
      </c>
    </row>
    <row r="1206" spans="1:7" x14ac:dyDescent="0.2">
      <c r="A1206">
        <v>74800</v>
      </c>
      <c r="B1206">
        <v>171.1</v>
      </c>
      <c r="C1206">
        <v>61.1</v>
      </c>
      <c r="D1206">
        <v>20.9</v>
      </c>
      <c r="E1206">
        <v>78</v>
      </c>
      <c r="F1206">
        <v>126</v>
      </c>
      <c r="G1206" t="b">
        <f t="shared" si="18"/>
        <v>0</v>
      </c>
    </row>
    <row r="1207" spans="1:7" x14ac:dyDescent="0.2">
      <c r="A1207">
        <v>74801</v>
      </c>
      <c r="B1207">
        <v>186.2</v>
      </c>
      <c r="C1207">
        <v>95.9</v>
      </c>
      <c r="D1207">
        <v>27.7</v>
      </c>
      <c r="E1207">
        <v>72</v>
      </c>
      <c r="F1207">
        <v>98</v>
      </c>
      <c r="G1207" t="b">
        <f t="shared" si="18"/>
        <v>0</v>
      </c>
    </row>
    <row r="1208" spans="1:7" x14ac:dyDescent="0.2">
      <c r="A1208">
        <v>74802</v>
      </c>
      <c r="B1208">
        <v>162</v>
      </c>
      <c r="C1208">
        <v>64.400000000000006</v>
      </c>
      <c r="D1208">
        <v>24.5</v>
      </c>
      <c r="E1208">
        <v>66</v>
      </c>
      <c r="F1208">
        <v>90</v>
      </c>
      <c r="G1208" t="b">
        <f t="shared" si="18"/>
        <v>0</v>
      </c>
    </row>
    <row r="1209" spans="1:7" x14ac:dyDescent="0.2">
      <c r="A1209">
        <v>74803</v>
      </c>
      <c r="B1209">
        <v>156.9</v>
      </c>
      <c r="C1209">
        <v>63.3</v>
      </c>
      <c r="D1209">
        <v>25.7</v>
      </c>
      <c r="E1209">
        <v>60</v>
      </c>
      <c r="F1209">
        <v>110</v>
      </c>
      <c r="G1209" t="b">
        <f t="shared" si="18"/>
        <v>0</v>
      </c>
    </row>
    <row r="1210" spans="1:7" x14ac:dyDescent="0.2">
      <c r="A1210">
        <v>74804</v>
      </c>
      <c r="B1210">
        <v>162.19999999999999</v>
      </c>
      <c r="C1210">
        <v>78.400000000000006</v>
      </c>
      <c r="D1210">
        <v>29.8</v>
      </c>
      <c r="E1210">
        <v>72</v>
      </c>
      <c r="F1210">
        <v>112</v>
      </c>
      <c r="G1210" t="b">
        <f t="shared" si="18"/>
        <v>0</v>
      </c>
    </row>
    <row r="1211" spans="1:7" x14ac:dyDescent="0.2">
      <c r="A1211">
        <v>74805</v>
      </c>
      <c r="B1211">
        <v>143.19999999999999</v>
      </c>
      <c r="C1211">
        <v>42.1</v>
      </c>
      <c r="D1211">
        <v>20.5</v>
      </c>
      <c r="E1211">
        <v>62</v>
      </c>
      <c r="F1211">
        <v>88</v>
      </c>
      <c r="G1211" t="b">
        <f t="shared" si="18"/>
        <v>0</v>
      </c>
    </row>
    <row r="1212" spans="1:7" x14ac:dyDescent="0.2">
      <c r="A1212">
        <v>74806</v>
      </c>
      <c r="B1212">
        <v>149</v>
      </c>
      <c r="C1212">
        <v>47.4</v>
      </c>
      <c r="D1212">
        <v>21.4</v>
      </c>
      <c r="E1212">
        <v>58</v>
      </c>
      <c r="F1212">
        <v>112</v>
      </c>
      <c r="G1212" t="b">
        <f t="shared" si="18"/>
        <v>0</v>
      </c>
    </row>
    <row r="1213" spans="1:7" x14ac:dyDescent="0.2">
      <c r="A1213">
        <v>74807</v>
      </c>
      <c r="B1213">
        <v>141.4</v>
      </c>
      <c r="C1213">
        <v>47.3</v>
      </c>
      <c r="D1213">
        <v>23.7</v>
      </c>
      <c r="E1213">
        <v>4</v>
      </c>
      <c r="F1213">
        <v>154</v>
      </c>
      <c r="G1213" t="b">
        <f t="shared" si="18"/>
        <v>0</v>
      </c>
    </row>
    <row r="1214" spans="1:7" x14ac:dyDescent="0.2">
      <c r="A1214">
        <v>74808</v>
      </c>
      <c r="C1214">
        <v>6.6</v>
      </c>
      <c r="G1214" t="e">
        <f t="shared" si="18"/>
        <v>#DIV/0!</v>
      </c>
    </row>
    <row r="1215" spans="1:7" x14ac:dyDescent="0.2">
      <c r="A1215">
        <v>74809</v>
      </c>
      <c r="B1215">
        <v>124.2</v>
      </c>
      <c r="C1215">
        <v>24.5</v>
      </c>
      <c r="D1215">
        <v>15.9</v>
      </c>
      <c r="E1215">
        <v>56</v>
      </c>
      <c r="F1215">
        <v>102</v>
      </c>
      <c r="G1215" t="b">
        <f t="shared" si="18"/>
        <v>0</v>
      </c>
    </row>
    <row r="1216" spans="1:7" x14ac:dyDescent="0.2">
      <c r="A1216">
        <v>74811</v>
      </c>
      <c r="B1216">
        <v>92.7</v>
      </c>
      <c r="C1216">
        <v>13</v>
      </c>
      <c r="D1216">
        <v>15.1</v>
      </c>
      <c r="G1216" t="b">
        <f t="shared" si="18"/>
        <v>0</v>
      </c>
    </row>
    <row r="1217" spans="1:7" x14ac:dyDescent="0.2">
      <c r="A1217">
        <v>74812</v>
      </c>
      <c r="B1217">
        <v>162.30000000000001</v>
      </c>
      <c r="C1217">
        <v>81.7</v>
      </c>
      <c r="D1217">
        <v>31</v>
      </c>
      <c r="E1217">
        <v>84</v>
      </c>
      <c r="F1217">
        <v>104</v>
      </c>
      <c r="G1217" t="b">
        <f t="shared" si="18"/>
        <v>1</v>
      </c>
    </row>
    <row r="1218" spans="1:7" x14ac:dyDescent="0.2">
      <c r="A1218">
        <v>74813</v>
      </c>
      <c r="B1218">
        <v>157.5</v>
      </c>
      <c r="C1218">
        <v>61.5</v>
      </c>
      <c r="D1218">
        <v>24.8</v>
      </c>
      <c r="E1218">
        <v>66</v>
      </c>
      <c r="F1218">
        <v>96</v>
      </c>
      <c r="G1218" t="b">
        <f t="shared" si="18"/>
        <v>0</v>
      </c>
    </row>
    <row r="1219" spans="1:7" x14ac:dyDescent="0.2">
      <c r="A1219">
        <v>74814</v>
      </c>
      <c r="B1219">
        <v>168</v>
      </c>
      <c r="C1219">
        <v>76</v>
      </c>
      <c r="D1219">
        <v>26.9</v>
      </c>
      <c r="E1219">
        <v>76</v>
      </c>
      <c r="F1219">
        <v>122</v>
      </c>
      <c r="G1219" t="b">
        <f t="shared" ref="G1219:G1282" si="19">IF((C1219/((B1219/100))^2)&gt;30, TRUE, FALSE)</f>
        <v>0</v>
      </c>
    </row>
    <row r="1220" spans="1:7" x14ac:dyDescent="0.2">
      <c r="A1220">
        <v>74815</v>
      </c>
      <c r="B1220">
        <v>161.4</v>
      </c>
      <c r="C1220">
        <v>66.099999999999994</v>
      </c>
      <c r="D1220">
        <v>25.4</v>
      </c>
      <c r="E1220">
        <v>66</v>
      </c>
      <c r="F1220">
        <v>138</v>
      </c>
      <c r="G1220" t="b">
        <f t="shared" si="19"/>
        <v>0</v>
      </c>
    </row>
    <row r="1221" spans="1:7" x14ac:dyDescent="0.2">
      <c r="A1221">
        <v>74816</v>
      </c>
      <c r="B1221">
        <v>168.6</v>
      </c>
      <c r="C1221">
        <v>92.9</v>
      </c>
      <c r="D1221">
        <v>32.700000000000003</v>
      </c>
      <c r="E1221">
        <v>62</v>
      </c>
      <c r="F1221">
        <v>128</v>
      </c>
      <c r="G1221" t="b">
        <f t="shared" si="19"/>
        <v>1</v>
      </c>
    </row>
    <row r="1222" spans="1:7" x14ac:dyDescent="0.2">
      <c r="A1222">
        <v>74817</v>
      </c>
      <c r="B1222">
        <v>167.5</v>
      </c>
      <c r="C1222">
        <v>63.4</v>
      </c>
      <c r="D1222">
        <v>22.6</v>
      </c>
      <c r="E1222">
        <v>86</v>
      </c>
      <c r="F1222">
        <v>110</v>
      </c>
      <c r="G1222" t="b">
        <f t="shared" si="19"/>
        <v>0</v>
      </c>
    </row>
    <row r="1223" spans="1:7" x14ac:dyDescent="0.2">
      <c r="A1223">
        <v>74818</v>
      </c>
      <c r="B1223">
        <v>174.4</v>
      </c>
      <c r="C1223">
        <v>90.9</v>
      </c>
      <c r="D1223">
        <v>29.9</v>
      </c>
      <c r="E1223">
        <v>70</v>
      </c>
      <c r="F1223">
        <v>122</v>
      </c>
      <c r="G1223" t="b">
        <f t="shared" si="19"/>
        <v>0</v>
      </c>
    </row>
    <row r="1224" spans="1:7" x14ac:dyDescent="0.2">
      <c r="A1224">
        <v>74819</v>
      </c>
      <c r="C1224">
        <v>13.9</v>
      </c>
      <c r="G1224" t="e">
        <f t="shared" si="19"/>
        <v>#DIV/0!</v>
      </c>
    </row>
    <row r="1225" spans="1:7" x14ac:dyDescent="0.2">
      <c r="A1225">
        <v>74820</v>
      </c>
      <c r="C1225">
        <v>13.5</v>
      </c>
      <c r="G1225" t="e">
        <f t="shared" si="19"/>
        <v>#DIV/0!</v>
      </c>
    </row>
    <row r="1226" spans="1:7" x14ac:dyDescent="0.2">
      <c r="A1226">
        <v>74821</v>
      </c>
      <c r="B1226">
        <v>103</v>
      </c>
      <c r="C1226">
        <v>14.3</v>
      </c>
      <c r="D1226">
        <v>13.5</v>
      </c>
      <c r="G1226" t="b">
        <f t="shared" si="19"/>
        <v>0</v>
      </c>
    </row>
    <row r="1227" spans="1:7" x14ac:dyDescent="0.2">
      <c r="A1227">
        <v>74822</v>
      </c>
      <c r="B1227">
        <v>163.19999999999999</v>
      </c>
      <c r="C1227">
        <v>62.8</v>
      </c>
      <c r="D1227">
        <v>23.6</v>
      </c>
      <c r="E1227">
        <v>62</v>
      </c>
      <c r="F1227">
        <v>128</v>
      </c>
      <c r="G1227" t="b">
        <f t="shared" si="19"/>
        <v>0</v>
      </c>
    </row>
    <row r="1228" spans="1:7" x14ac:dyDescent="0.2">
      <c r="A1228">
        <v>74823</v>
      </c>
      <c r="B1228">
        <v>173.6</v>
      </c>
      <c r="C1228">
        <v>145</v>
      </c>
      <c r="D1228">
        <v>48.1</v>
      </c>
      <c r="E1228">
        <v>66</v>
      </c>
      <c r="F1228">
        <v>118</v>
      </c>
      <c r="G1228" t="b">
        <f t="shared" si="19"/>
        <v>1</v>
      </c>
    </row>
    <row r="1229" spans="1:7" x14ac:dyDescent="0.2">
      <c r="A1229">
        <v>74824</v>
      </c>
      <c r="B1229">
        <v>163.6</v>
      </c>
      <c r="C1229">
        <v>62.5</v>
      </c>
      <c r="D1229">
        <v>23.4</v>
      </c>
      <c r="E1229">
        <v>52</v>
      </c>
      <c r="F1229">
        <v>96</v>
      </c>
      <c r="G1229" t="b">
        <f t="shared" si="19"/>
        <v>0</v>
      </c>
    </row>
    <row r="1230" spans="1:7" x14ac:dyDescent="0.2">
      <c r="A1230">
        <v>74825</v>
      </c>
      <c r="B1230">
        <v>180.3</v>
      </c>
      <c r="C1230">
        <v>98.5</v>
      </c>
      <c r="D1230">
        <v>30.3</v>
      </c>
      <c r="E1230">
        <v>82</v>
      </c>
      <c r="F1230">
        <v>114</v>
      </c>
      <c r="G1230" t="b">
        <f t="shared" si="19"/>
        <v>1</v>
      </c>
    </row>
    <row r="1231" spans="1:7" x14ac:dyDescent="0.2">
      <c r="A1231">
        <v>74826</v>
      </c>
      <c r="B1231">
        <v>176.4</v>
      </c>
      <c r="C1231">
        <v>88.6</v>
      </c>
      <c r="D1231">
        <v>28.5</v>
      </c>
      <c r="G1231" t="b">
        <f t="shared" si="19"/>
        <v>0</v>
      </c>
    </row>
    <row r="1232" spans="1:7" x14ac:dyDescent="0.2">
      <c r="A1232">
        <v>74827</v>
      </c>
      <c r="C1232">
        <v>8.5</v>
      </c>
      <c r="G1232" t="e">
        <f t="shared" si="19"/>
        <v>#DIV/0!</v>
      </c>
    </row>
    <row r="1233" spans="1:7" x14ac:dyDescent="0.2">
      <c r="A1233">
        <v>74828</v>
      </c>
      <c r="B1233">
        <v>139.6</v>
      </c>
      <c r="C1233">
        <v>38.700000000000003</v>
      </c>
      <c r="D1233">
        <v>19.899999999999999</v>
      </c>
      <c r="E1233">
        <v>68</v>
      </c>
      <c r="F1233">
        <v>128</v>
      </c>
      <c r="G1233" t="b">
        <f t="shared" si="19"/>
        <v>0</v>
      </c>
    </row>
    <row r="1234" spans="1:7" x14ac:dyDescent="0.2">
      <c r="A1234">
        <v>74829</v>
      </c>
      <c r="B1234">
        <v>163.4</v>
      </c>
      <c r="C1234">
        <v>91.4</v>
      </c>
      <c r="D1234">
        <v>34.200000000000003</v>
      </c>
      <c r="E1234">
        <v>40</v>
      </c>
      <c r="F1234">
        <v>102</v>
      </c>
      <c r="G1234" t="b">
        <f t="shared" si="19"/>
        <v>1</v>
      </c>
    </row>
    <row r="1235" spans="1:7" x14ac:dyDescent="0.2">
      <c r="A1235">
        <v>74830</v>
      </c>
      <c r="B1235">
        <v>148.69999999999999</v>
      </c>
      <c r="C1235">
        <v>41.2</v>
      </c>
      <c r="D1235">
        <v>18.600000000000001</v>
      </c>
      <c r="E1235">
        <v>58</v>
      </c>
      <c r="F1235">
        <v>102</v>
      </c>
      <c r="G1235" t="b">
        <f t="shared" si="19"/>
        <v>0</v>
      </c>
    </row>
    <row r="1236" spans="1:7" x14ac:dyDescent="0.2">
      <c r="A1236">
        <v>74831</v>
      </c>
      <c r="B1236">
        <v>163.80000000000001</v>
      </c>
      <c r="C1236">
        <v>92.7</v>
      </c>
      <c r="D1236">
        <v>34.6</v>
      </c>
      <c r="E1236">
        <v>74</v>
      </c>
      <c r="F1236">
        <v>136</v>
      </c>
      <c r="G1236" t="b">
        <f t="shared" si="19"/>
        <v>1</v>
      </c>
    </row>
    <row r="1237" spans="1:7" x14ac:dyDescent="0.2">
      <c r="A1237">
        <v>74832</v>
      </c>
      <c r="B1237">
        <v>178.2</v>
      </c>
      <c r="C1237">
        <v>75</v>
      </c>
      <c r="D1237">
        <v>23.6</v>
      </c>
      <c r="E1237">
        <v>62</v>
      </c>
      <c r="F1237">
        <v>132</v>
      </c>
      <c r="G1237" t="b">
        <f t="shared" si="19"/>
        <v>0</v>
      </c>
    </row>
    <row r="1238" spans="1:7" x14ac:dyDescent="0.2">
      <c r="A1238">
        <v>74833</v>
      </c>
      <c r="B1238">
        <v>178.4</v>
      </c>
      <c r="C1238">
        <v>64.599999999999994</v>
      </c>
      <c r="D1238">
        <v>20.3</v>
      </c>
      <c r="E1238">
        <v>70</v>
      </c>
      <c r="F1238">
        <v>106</v>
      </c>
      <c r="G1238" t="b">
        <f t="shared" si="19"/>
        <v>0</v>
      </c>
    </row>
    <row r="1239" spans="1:7" x14ac:dyDescent="0.2">
      <c r="A1239">
        <v>74834</v>
      </c>
      <c r="G1239" t="e">
        <f t="shared" si="19"/>
        <v>#DIV/0!</v>
      </c>
    </row>
    <row r="1240" spans="1:7" x14ac:dyDescent="0.2">
      <c r="A1240">
        <v>74835</v>
      </c>
      <c r="B1240">
        <v>121</v>
      </c>
      <c r="C1240">
        <v>23.5</v>
      </c>
      <c r="D1240">
        <v>16.100000000000001</v>
      </c>
      <c r="G1240" t="b">
        <f t="shared" si="19"/>
        <v>0</v>
      </c>
    </row>
    <row r="1241" spans="1:7" x14ac:dyDescent="0.2">
      <c r="A1241">
        <v>74836</v>
      </c>
      <c r="B1241">
        <v>112.3</v>
      </c>
      <c r="C1241">
        <v>18.5</v>
      </c>
      <c r="D1241">
        <v>14.7</v>
      </c>
      <c r="G1241" t="b">
        <f t="shared" si="19"/>
        <v>0</v>
      </c>
    </row>
    <row r="1242" spans="1:7" x14ac:dyDescent="0.2">
      <c r="A1242">
        <v>74837</v>
      </c>
      <c r="B1242">
        <v>162.69999999999999</v>
      </c>
      <c r="C1242">
        <v>88.9</v>
      </c>
      <c r="D1242">
        <v>33.6</v>
      </c>
      <c r="E1242">
        <v>80</v>
      </c>
      <c r="F1242">
        <v>144</v>
      </c>
      <c r="G1242" t="b">
        <f t="shared" si="19"/>
        <v>1</v>
      </c>
    </row>
    <row r="1243" spans="1:7" x14ac:dyDescent="0.2">
      <c r="A1243">
        <v>74838</v>
      </c>
      <c r="B1243">
        <v>122.6</v>
      </c>
      <c r="C1243">
        <v>19.7</v>
      </c>
      <c r="D1243">
        <v>13.1</v>
      </c>
      <c r="E1243">
        <v>34</v>
      </c>
      <c r="F1243">
        <v>102</v>
      </c>
      <c r="G1243" t="b">
        <f t="shared" si="19"/>
        <v>0</v>
      </c>
    </row>
    <row r="1244" spans="1:7" x14ac:dyDescent="0.2">
      <c r="A1244">
        <v>74839</v>
      </c>
      <c r="B1244">
        <v>181.9</v>
      </c>
      <c r="C1244">
        <v>106.2</v>
      </c>
      <c r="D1244">
        <v>32.1</v>
      </c>
      <c r="E1244">
        <v>90</v>
      </c>
      <c r="F1244">
        <v>128</v>
      </c>
      <c r="G1244" t="b">
        <f t="shared" si="19"/>
        <v>1</v>
      </c>
    </row>
    <row r="1245" spans="1:7" x14ac:dyDescent="0.2">
      <c r="A1245">
        <v>74840</v>
      </c>
      <c r="B1245">
        <v>152.80000000000001</v>
      </c>
      <c r="C1245">
        <v>63</v>
      </c>
      <c r="D1245">
        <v>27</v>
      </c>
      <c r="E1245">
        <v>52</v>
      </c>
      <c r="F1245">
        <v>110</v>
      </c>
      <c r="G1245" t="b">
        <f t="shared" si="19"/>
        <v>0</v>
      </c>
    </row>
    <row r="1246" spans="1:7" x14ac:dyDescent="0.2">
      <c r="A1246">
        <v>74841</v>
      </c>
      <c r="B1246">
        <v>149.1</v>
      </c>
      <c r="C1246">
        <v>45.7</v>
      </c>
      <c r="D1246">
        <v>20.6</v>
      </c>
      <c r="G1246" t="b">
        <f t="shared" si="19"/>
        <v>0</v>
      </c>
    </row>
    <row r="1247" spans="1:7" x14ac:dyDescent="0.2">
      <c r="A1247">
        <v>74842</v>
      </c>
      <c r="B1247">
        <v>86.6</v>
      </c>
      <c r="C1247">
        <v>11.9</v>
      </c>
      <c r="D1247">
        <v>15.9</v>
      </c>
      <c r="G1247" t="b">
        <f t="shared" si="19"/>
        <v>0</v>
      </c>
    </row>
    <row r="1248" spans="1:7" x14ac:dyDescent="0.2">
      <c r="A1248">
        <v>74843</v>
      </c>
      <c r="B1248">
        <v>150.19999999999999</v>
      </c>
      <c r="C1248">
        <v>81.099999999999994</v>
      </c>
      <c r="D1248">
        <v>35.9</v>
      </c>
      <c r="E1248">
        <v>104</v>
      </c>
      <c r="F1248">
        <v>156</v>
      </c>
      <c r="G1248" t="b">
        <f t="shared" si="19"/>
        <v>1</v>
      </c>
    </row>
    <row r="1249" spans="1:7" x14ac:dyDescent="0.2">
      <c r="A1249">
        <v>74844</v>
      </c>
      <c r="B1249">
        <v>161.4</v>
      </c>
      <c r="C1249">
        <v>66.8</v>
      </c>
      <c r="D1249">
        <v>25.6</v>
      </c>
      <c r="E1249">
        <v>72</v>
      </c>
      <c r="F1249">
        <v>104</v>
      </c>
      <c r="G1249" t="b">
        <f t="shared" si="19"/>
        <v>0</v>
      </c>
    </row>
    <row r="1250" spans="1:7" x14ac:dyDescent="0.2">
      <c r="A1250">
        <v>74845</v>
      </c>
      <c r="B1250">
        <v>172.3</v>
      </c>
      <c r="C1250">
        <v>63.7</v>
      </c>
      <c r="D1250">
        <v>21.5</v>
      </c>
      <c r="E1250">
        <v>58</v>
      </c>
      <c r="F1250">
        <v>102</v>
      </c>
      <c r="G1250" t="b">
        <f t="shared" si="19"/>
        <v>0</v>
      </c>
    </row>
    <row r="1251" spans="1:7" x14ac:dyDescent="0.2">
      <c r="A1251">
        <v>74846</v>
      </c>
      <c r="B1251">
        <v>91.3</v>
      </c>
      <c r="C1251">
        <v>14.2</v>
      </c>
      <c r="D1251">
        <v>17</v>
      </c>
      <c r="G1251" t="b">
        <f t="shared" si="19"/>
        <v>0</v>
      </c>
    </row>
    <row r="1252" spans="1:7" x14ac:dyDescent="0.2">
      <c r="A1252">
        <v>74847</v>
      </c>
      <c r="C1252">
        <v>10.1</v>
      </c>
      <c r="G1252" t="e">
        <f t="shared" si="19"/>
        <v>#DIV/0!</v>
      </c>
    </row>
    <row r="1253" spans="1:7" x14ac:dyDescent="0.2">
      <c r="A1253">
        <v>74848</v>
      </c>
      <c r="B1253">
        <v>109.8</v>
      </c>
      <c r="C1253">
        <v>19.100000000000001</v>
      </c>
      <c r="D1253">
        <v>15.8</v>
      </c>
      <c r="G1253" t="b">
        <f t="shared" si="19"/>
        <v>0</v>
      </c>
    </row>
    <row r="1254" spans="1:7" x14ac:dyDescent="0.2">
      <c r="A1254">
        <v>74849</v>
      </c>
      <c r="B1254">
        <v>138.30000000000001</v>
      </c>
      <c r="C1254">
        <v>29.8</v>
      </c>
      <c r="D1254">
        <v>15.6</v>
      </c>
      <c r="E1254">
        <v>70</v>
      </c>
      <c r="F1254">
        <v>98</v>
      </c>
      <c r="G1254" t="b">
        <f t="shared" si="19"/>
        <v>0</v>
      </c>
    </row>
    <row r="1255" spans="1:7" x14ac:dyDescent="0.2">
      <c r="A1255">
        <v>74850</v>
      </c>
      <c r="B1255">
        <v>88</v>
      </c>
      <c r="C1255">
        <v>14.1</v>
      </c>
      <c r="D1255">
        <v>18.2</v>
      </c>
      <c r="G1255" t="b">
        <f t="shared" si="19"/>
        <v>0</v>
      </c>
    </row>
    <row r="1256" spans="1:7" x14ac:dyDescent="0.2">
      <c r="A1256">
        <v>74851</v>
      </c>
      <c r="B1256">
        <v>170.8</v>
      </c>
      <c r="C1256">
        <v>65.099999999999994</v>
      </c>
      <c r="D1256">
        <v>22.3</v>
      </c>
      <c r="E1256">
        <v>68</v>
      </c>
      <c r="F1256">
        <v>150</v>
      </c>
      <c r="G1256" t="b">
        <f t="shared" si="19"/>
        <v>0</v>
      </c>
    </row>
    <row r="1257" spans="1:7" x14ac:dyDescent="0.2">
      <c r="A1257">
        <v>74852</v>
      </c>
      <c r="B1257">
        <v>159.5</v>
      </c>
      <c r="C1257">
        <v>61</v>
      </c>
      <c r="D1257">
        <v>24</v>
      </c>
      <c r="E1257">
        <v>68</v>
      </c>
      <c r="F1257">
        <v>98</v>
      </c>
      <c r="G1257" t="b">
        <f t="shared" si="19"/>
        <v>0</v>
      </c>
    </row>
    <row r="1258" spans="1:7" x14ac:dyDescent="0.2">
      <c r="A1258">
        <v>74854</v>
      </c>
      <c r="B1258">
        <v>164.1</v>
      </c>
      <c r="C1258">
        <v>102.3</v>
      </c>
      <c r="D1258">
        <v>38</v>
      </c>
      <c r="E1258">
        <v>60</v>
      </c>
      <c r="F1258">
        <v>114</v>
      </c>
      <c r="G1258" t="b">
        <f t="shared" si="19"/>
        <v>1</v>
      </c>
    </row>
    <row r="1259" spans="1:7" x14ac:dyDescent="0.2">
      <c r="A1259">
        <v>74855</v>
      </c>
      <c r="B1259">
        <v>175.4</v>
      </c>
      <c r="C1259">
        <v>68.599999999999994</v>
      </c>
      <c r="D1259">
        <v>22.3</v>
      </c>
      <c r="E1259">
        <v>50</v>
      </c>
      <c r="F1259">
        <v>110</v>
      </c>
      <c r="G1259" t="b">
        <f t="shared" si="19"/>
        <v>0</v>
      </c>
    </row>
    <row r="1260" spans="1:7" x14ac:dyDescent="0.2">
      <c r="A1260">
        <v>74856</v>
      </c>
      <c r="B1260">
        <v>113.9</v>
      </c>
      <c r="C1260">
        <v>25.4</v>
      </c>
      <c r="D1260">
        <v>19.600000000000001</v>
      </c>
      <c r="G1260" t="b">
        <f t="shared" si="19"/>
        <v>0</v>
      </c>
    </row>
    <row r="1261" spans="1:7" x14ac:dyDescent="0.2">
      <c r="A1261">
        <v>74857</v>
      </c>
      <c r="B1261">
        <v>126.9</v>
      </c>
      <c r="C1261">
        <v>24.3</v>
      </c>
      <c r="D1261">
        <v>15.1</v>
      </c>
      <c r="E1261">
        <v>30</v>
      </c>
      <c r="F1261">
        <v>104</v>
      </c>
      <c r="G1261" t="b">
        <f t="shared" si="19"/>
        <v>0</v>
      </c>
    </row>
    <row r="1262" spans="1:7" x14ac:dyDescent="0.2">
      <c r="A1262">
        <v>74858</v>
      </c>
      <c r="B1262">
        <v>85.9</v>
      </c>
      <c r="C1262">
        <v>13.2</v>
      </c>
      <c r="D1262">
        <v>17.899999999999999</v>
      </c>
      <c r="G1262" t="b">
        <f t="shared" si="19"/>
        <v>0</v>
      </c>
    </row>
    <row r="1263" spans="1:7" x14ac:dyDescent="0.2">
      <c r="A1263">
        <v>74859</v>
      </c>
      <c r="B1263">
        <v>164.2</v>
      </c>
      <c r="C1263">
        <v>72.8</v>
      </c>
      <c r="D1263">
        <v>27</v>
      </c>
      <c r="E1263">
        <v>62</v>
      </c>
      <c r="F1263">
        <v>104</v>
      </c>
      <c r="G1263" t="b">
        <f t="shared" si="19"/>
        <v>0</v>
      </c>
    </row>
    <row r="1264" spans="1:7" x14ac:dyDescent="0.2">
      <c r="A1264">
        <v>74860</v>
      </c>
      <c r="B1264">
        <v>176.5</v>
      </c>
      <c r="C1264">
        <v>79.5</v>
      </c>
      <c r="D1264">
        <v>25.5</v>
      </c>
      <c r="E1264">
        <v>62</v>
      </c>
      <c r="F1264">
        <v>98</v>
      </c>
      <c r="G1264" t="b">
        <f t="shared" si="19"/>
        <v>0</v>
      </c>
    </row>
    <row r="1265" spans="1:7" x14ac:dyDescent="0.2">
      <c r="A1265">
        <v>74861</v>
      </c>
      <c r="B1265">
        <v>165.4</v>
      </c>
      <c r="C1265">
        <v>72.900000000000006</v>
      </c>
      <c r="D1265">
        <v>26.6</v>
      </c>
      <c r="E1265">
        <v>90</v>
      </c>
      <c r="F1265">
        <v>166</v>
      </c>
      <c r="G1265" t="b">
        <f t="shared" si="19"/>
        <v>0</v>
      </c>
    </row>
    <row r="1266" spans="1:7" x14ac:dyDescent="0.2">
      <c r="A1266">
        <v>74862</v>
      </c>
      <c r="B1266">
        <v>152</v>
      </c>
      <c r="C1266">
        <v>66.099999999999994</v>
      </c>
      <c r="D1266">
        <v>28.6</v>
      </c>
      <c r="E1266">
        <v>92</v>
      </c>
      <c r="F1266">
        <v>114</v>
      </c>
      <c r="G1266" t="b">
        <f t="shared" si="19"/>
        <v>0</v>
      </c>
    </row>
    <row r="1267" spans="1:7" x14ac:dyDescent="0.2">
      <c r="A1267">
        <v>74863</v>
      </c>
      <c r="C1267">
        <v>11.8</v>
      </c>
      <c r="G1267" t="e">
        <f t="shared" si="19"/>
        <v>#DIV/0!</v>
      </c>
    </row>
    <row r="1268" spans="1:7" x14ac:dyDescent="0.2">
      <c r="A1268">
        <v>74864</v>
      </c>
      <c r="B1268">
        <v>159.4</v>
      </c>
      <c r="C1268">
        <v>57.1</v>
      </c>
      <c r="D1268">
        <v>22.5</v>
      </c>
      <c r="E1268">
        <v>52</v>
      </c>
      <c r="F1268">
        <v>102</v>
      </c>
      <c r="G1268" t="b">
        <f t="shared" si="19"/>
        <v>0</v>
      </c>
    </row>
    <row r="1269" spans="1:7" x14ac:dyDescent="0.2">
      <c r="A1269">
        <v>74865</v>
      </c>
      <c r="B1269">
        <v>173.1</v>
      </c>
      <c r="C1269">
        <v>75.5</v>
      </c>
      <c r="D1269">
        <v>25.2</v>
      </c>
      <c r="E1269">
        <v>72</v>
      </c>
      <c r="F1269">
        <v>116</v>
      </c>
      <c r="G1269" t="b">
        <f t="shared" si="19"/>
        <v>0</v>
      </c>
    </row>
    <row r="1270" spans="1:7" x14ac:dyDescent="0.2">
      <c r="A1270">
        <v>74866</v>
      </c>
      <c r="B1270">
        <v>170.6</v>
      </c>
      <c r="C1270">
        <v>97.2</v>
      </c>
      <c r="D1270">
        <v>33.4</v>
      </c>
      <c r="E1270">
        <v>66</v>
      </c>
      <c r="F1270">
        <v>122</v>
      </c>
      <c r="G1270" t="b">
        <f t="shared" si="19"/>
        <v>1</v>
      </c>
    </row>
    <row r="1271" spans="1:7" x14ac:dyDescent="0.2">
      <c r="A1271">
        <v>74867</v>
      </c>
      <c r="B1271">
        <v>158.19999999999999</v>
      </c>
      <c r="C1271">
        <v>54.6</v>
      </c>
      <c r="D1271">
        <v>21.8</v>
      </c>
      <c r="E1271">
        <v>74</v>
      </c>
      <c r="F1271">
        <v>108</v>
      </c>
      <c r="G1271" t="b">
        <f t="shared" si="19"/>
        <v>0</v>
      </c>
    </row>
    <row r="1272" spans="1:7" x14ac:dyDescent="0.2">
      <c r="A1272">
        <v>74868</v>
      </c>
      <c r="B1272">
        <v>131.1</v>
      </c>
      <c r="C1272">
        <v>25.5</v>
      </c>
      <c r="D1272">
        <v>14.8</v>
      </c>
      <c r="E1272">
        <v>48</v>
      </c>
      <c r="F1272">
        <v>114</v>
      </c>
      <c r="G1272" t="b">
        <f t="shared" si="19"/>
        <v>0</v>
      </c>
    </row>
    <row r="1273" spans="1:7" x14ac:dyDescent="0.2">
      <c r="A1273">
        <v>74869</v>
      </c>
      <c r="B1273">
        <v>157.4</v>
      </c>
      <c r="C1273">
        <v>86.8</v>
      </c>
      <c r="D1273">
        <v>35</v>
      </c>
      <c r="G1273" t="b">
        <f t="shared" si="19"/>
        <v>1</v>
      </c>
    </row>
    <row r="1274" spans="1:7" x14ac:dyDescent="0.2">
      <c r="A1274">
        <v>74870</v>
      </c>
      <c r="B1274">
        <v>146.30000000000001</v>
      </c>
      <c r="C1274">
        <v>28.5</v>
      </c>
      <c r="D1274">
        <v>13.3</v>
      </c>
      <c r="G1274" t="b">
        <f t="shared" si="19"/>
        <v>0</v>
      </c>
    </row>
    <row r="1275" spans="1:7" x14ac:dyDescent="0.2">
      <c r="A1275">
        <v>74871</v>
      </c>
      <c r="B1275">
        <v>135.1</v>
      </c>
      <c r="C1275">
        <v>37.1</v>
      </c>
      <c r="D1275">
        <v>20.3</v>
      </c>
      <c r="E1275">
        <v>38</v>
      </c>
      <c r="F1275">
        <v>116</v>
      </c>
      <c r="G1275" t="b">
        <f t="shared" si="19"/>
        <v>0</v>
      </c>
    </row>
    <row r="1276" spans="1:7" x14ac:dyDescent="0.2">
      <c r="A1276">
        <v>74872</v>
      </c>
      <c r="B1276">
        <v>180.6</v>
      </c>
      <c r="C1276">
        <v>93.3</v>
      </c>
      <c r="D1276">
        <v>28.6</v>
      </c>
      <c r="E1276">
        <v>72</v>
      </c>
      <c r="F1276">
        <v>112</v>
      </c>
      <c r="G1276" t="b">
        <f t="shared" si="19"/>
        <v>0</v>
      </c>
    </row>
    <row r="1277" spans="1:7" x14ac:dyDescent="0.2">
      <c r="A1277">
        <v>74873</v>
      </c>
      <c r="C1277">
        <v>11</v>
      </c>
      <c r="G1277" t="e">
        <f t="shared" si="19"/>
        <v>#DIV/0!</v>
      </c>
    </row>
    <row r="1278" spans="1:7" x14ac:dyDescent="0.2">
      <c r="A1278">
        <v>74874</v>
      </c>
      <c r="B1278">
        <v>177.4</v>
      </c>
      <c r="C1278">
        <v>77.099999999999994</v>
      </c>
      <c r="D1278">
        <v>24.5</v>
      </c>
      <c r="E1278">
        <v>76</v>
      </c>
      <c r="F1278">
        <v>118</v>
      </c>
      <c r="G1278" t="b">
        <f t="shared" si="19"/>
        <v>0</v>
      </c>
    </row>
    <row r="1279" spans="1:7" x14ac:dyDescent="0.2">
      <c r="A1279">
        <v>74875</v>
      </c>
      <c r="B1279">
        <v>117.4</v>
      </c>
      <c r="C1279">
        <v>21.3</v>
      </c>
      <c r="D1279">
        <v>15.5</v>
      </c>
      <c r="G1279" t="b">
        <f t="shared" si="19"/>
        <v>0</v>
      </c>
    </row>
    <row r="1280" spans="1:7" x14ac:dyDescent="0.2">
      <c r="A1280">
        <v>74876</v>
      </c>
      <c r="B1280">
        <v>93.4</v>
      </c>
      <c r="C1280">
        <v>13.3</v>
      </c>
      <c r="D1280">
        <v>15.2</v>
      </c>
      <c r="G1280" t="b">
        <f t="shared" si="19"/>
        <v>0</v>
      </c>
    </row>
    <row r="1281" spans="1:7" x14ac:dyDescent="0.2">
      <c r="A1281">
        <v>74877</v>
      </c>
      <c r="B1281">
        <v>152.1</v>
      </c>
      <c r="C1281">
        <v>45.3</v>
      </c>
      <c r="D1281">
        <v>19.600000000000001</v>
      </c>
      <c r="G1281" t="b">
        <f t="shared" si="19"/>
        <v>0</v>
      </c>
    </row>
    <row r="1282" spans="1:7" x14ac:dyDescent="0.2">
      <c r="A1282">
        <v>74878</v>
      </c>
      <c r="B1282">
        <v>153.6</v>
      </c>
      <c r="C1282">
        <v>85.3</v>
      </c>
      <c r="D1282">
        <v>36.200000000000003</v>
      </c>
      <c r="E1282">
        <v>64</v>
      </c>
      <c r="F1282">
        <v>140</v>
      </c>
      <c r="G1282" t="b">
        <f t="shared" si="19"/>
        <v>1</v>
      </c>
    </row>
    <row r="1283" spans="1:7" x14ac:dyDescent="0.2">
      <c r="A1283">
        <v>74879</v>
      </c>
      <c r="B1283">
        <v>168.1</v>
      </c>
      <c r="C1283">
        <v>89.1</v>
      </c>
      <c r="D1283">
        <v>31.5</v>
      </c>
      <c r="E1283">
        <v>58</v>
      </c>
      <c r="F1283">
        <v>104</v>
      </c>
      <c r="G1283" t="b">
        <f t="shared" ref="G1283:G1346" si="20">IF((C1283/((B1283/100))^2)&gt;30, TRUE, FALSE)</f>
        <v>1</v>
      </c>
    </row>
    <row r="1284" spans="1:7" x14ac:dyDescent="0.2">
      <c r="A1284">
        <v>74880</v>
      </c>
      <c r="B1284">
        <v>179.6</v>
      </c>
      <c r="C1284">
        <v>102.6</v>
      </c>
      <c r="D1284">
        <v>31.8</v>
      </c>
      <c r="E1284">
        <v>76</v>
      </c>
      <c r="F1284">
        <v>114</v>
      </c>
      <c r="G1284" t="b">
        <f t="shared" si="20"/>
        <v>1</v>
      </c>
    </row>
    <row r="1285" spans="1:7" x14ac:dyDescent="0.2">
      <c r="A1285">
        <v>74881</v>
      </c>
      <c r="B1285">
        <v>145.9</v>
      </c>
      <c r="C1285">
        <v>48.7</v>
      </c>
      <c r="D1285">
        <v>22.9</v>
      </c>
      <c r="E1285">
        <v>0</v>
      </c>
      <c r="F1285">
        <v>112</v>
      </c>
      <c r="G1285" t="b">
        <f t="shared" si="20"/>
        <v>0</v>
      </c>
    </row>
    <row r="1286" spans="1:7" x14ac:dyDescent="0.2">
      <c r="A1286">
        <v>74882</v>
      </c>
      <c r="B1286">
        <v>180.3</v>
      </c>
      <c r="C1286">
        <v>87.9</v>
      </c>
      <c r="D1286">
        <v>27</v>
      </c>
      <c r="E1286">
        <v>62</v>
      </c>
      <c r="F1286">
        <v>110</v>
      </c>
      <c r="G1286" t="b">
        <f t="shared" si="20"/>
        <v>0</v>
      </c>
    </row>
    <row r="1287" spans="1:7" x14ac:dyDescent="0.2">
      <c r="A1287">
        <v>74883</v>
      </c>
      <c r="B1287">
        <v>165.3</v>
      </c>
      <c r="C1287">
        <v>106.4</v>
      </c>
      <c r="D1287">
        <v>38.9</v>
      </c>
      <c r="E1287">
        <v>54</v>
      </c>
      <c r="F1287">
        <v>108</v>
      </c>
      <c r="G1287" t="b">
        <f t="shared" si="20"/>
        <v>1</v>
      </c>
    </row>
    <row r="1288" spans="1:7" x14ac:dyDescent="0.2">
      <c r="A1288">
        <v>74884</v>
      </c>
      <c r="C1288">
        <v>8.6999999999999993</v>
      </c>
      <c r="G1288" t="e">
        <f t="shared" si="20"/>
        <v>#DIV/0!</v>
      </c>
    </row>
    <row r="1289" spans="1:7" x14ac:dyDescent="0.2">
      <c r="A1289">
        <v>74885</v>
      </c>
      <c r="B1289">
        <v>158.19999999999999</v>
      </c>
      <c r="C1289">
        <v>61.5</v>
      </c>
      <c r="D1289">
        <v>24.6</v>
      </c>
      <c r="E1289">
        <v>62</v>
      </c>
      <c r="F1289">
        <v>110</v>
      </c>
      <c r="G1289" t="b">
        <f t="shared" si="20"/>
        <v>0</v>
      </c>
    </row>
    <row r="1290" spans="1:7" x14ac:dyDescent="0.2">
      <c r="A1290">
        <v>74886</v>
      </c>
      <c r="B1290">
        <v>169.3</v>
      </c>
      <c r="C1290">
        <v>82.8</v>
      </c>
      <c r="D1290">
        <v>28.9</v>
      </c>
      <c r="E1290">
        <v>56</v>
      </c>
      <c r="F1290">
        <v>120</v>
      </c>
      <c r="G1290" t="b">
        <f t="shared" si="20"/>
        <v>0</v>
      </c>
    </row>
    <row r="1291" spans="1:7" x14ac:dyDescent="0.2">
      <c r="A1291">
        <v>74887</v>
      </c>
      <c r="B1291">
        <v>175.4</v>
      </c>
      <c r="C1291">
        <v>62.6</v>
      </c>
      <c r="D1291">
        <v>20.3</v>
      </c>
      <c r="E1291">
        <v>72</v>
      </c>
      <c r="F1291">
        <v>104</v>
      </c>
      <c r="G1291" t="b">
        <f t="shared" si="20"/>
        <v>0</v>
      </c>
    </row>
    <row r="1292" spans="1:7" x14ac:dyDescent="0.2">
      <c r="A1292">
        <v>74889</v>
      </c>
      <c r="B1292">
        <v>184.4</v>
      </c>
      <c r="C1292">
        <v>61</v>
      </c>
      <c r="D1292">
        <v>17.899999999999999</v>
      </c>
      <c r="E1292">
        <v>66</v>
      </c>
      <c r="F1292">
        <v>110</v>
      </c>
      <c r="G1292" t="b">
        <f t="shared" si="20"/>
        <v>0</v>
      </c>
    </row>
    <row r="1293" spans="1:7" x14ac:dyDescent="0.2">
      <c r="A1293">
        <v>74890</v>
      </c>
      <c r="B1293">
        <v>173.5</v>
      </c>
      <c r="C1293">
        <v>80.7</v>
      </c>
      <c r="D1293">
        <v>26.8</v>
      </c>
      <c r="E1293">
        <v>64</v>
      </c>
      <c r="F1293">
        <v>102</v>
      </c>
      <c r="G1293" t="b">
        <f t="shared" si="20"/>
        <v>0</v>
      </c>
    </row>
    <row r="1294" spans="1:7" x14ac:dyDescent="0.2">
      <c r="A1294">
        <v>74891</v>
      </c>
      <c r="B1294">
        <v>163.6</v>
      </c>
      <c r="C1294">
        <v>77.400000000000006</v>
      </c>
      <c r="D1294">
        <v>28.9</v>
      </c>
      <c r="E1294">
        <v>50</v>
      </c>
      <c r="F1294">
        <v>116</v>
      </c>
      <c r="G1294" t="b">
        <f t="shared" si="20"/>
        <v>0</v>
      </c>
    </row>
    <row r="1295" spans="1:7" x14ac:dyDescent="0.2">
      <c r="A1295">
        <v>74892</v>
      </c>
      <c r="C1295">
        <v>4.8</v>
      </c>
      <c r="G1295" t="e">
        <f t="shared" si="20"/>
        <v>#DIV/0!</v>
      </c>
    </row>
    <row r="1296" spans="1:7" x14ac:dyDescent="0.2">
      <c r="A1296">
        <v>74893</v>
      </c>
      <c r="B1296">
        <v>163.19999999999999</v>
      </c>
      <c r="C1296">
        <v>83.4</v>
      </c>
      <c r="D1296">
        <v>31.3</v>
      </c>
      <c r="E1296">
        <v>64</v>
      </c>
      <c r="F1296">
        <v>158</v>
      </c>
      <c r="G1296" t="b">
        <f t="shared" si="20"/>
        <v>1</v>
      </c>
    </row>
    <row r="1297" spans="1:7" x14ac:dyDescent="0.2">
      <c r="A1297">
        <v>74894</v>
      </c>
      <c r="B1297">
        <v>125.3</v>
      </c>
      <c r="C1297">
        <v>37.700000000000003</v>
      </c>
      <c r="D1297">
        <v>24</v>
      </c>
      <c r="G1297" t="b">
        <f t="shared" si="20"/>
        <v>0</v>
      </c>
    </row>
    <row r="1298" spans="1:7" x14ac:dyDescent="0.2">
      <c r="A1298">
        <v>74895</v>
      </c>
      <c r="B1298">
        <v>149.9</v>
      </c>
      <c r="C1298">
        <v>54.3</v>
      </c>
      <c r="D1298">
        <v>24.2</v>
      </c>
      <c r="E1298">
        <v>56</v>
      </c>
      <c r="F1298">
        <v>110</v>
      </c>
      <c r="G1298" t="b">
        <f t="shared" si="20"/>
        <v>0</v>
      </c>
    </row>
    <row r="1299" spans="1:7" x14ac:dyDescent="0.2">
      <c r="A1299">
        <v>74896</v>
      </c>
      <c r="B1299">
        <v>121.8</v>
      </c>
      <c r="C1299">
        <v>22.2</v>
      </c>
      <c r="D1299">
        <v>15</v>
      </c>
      <c r="G1299" t="b">
        <f t="shared" si="20"/>
        <v>0</v>
      </c>
    </row>
    <row r="1300" spans="1:7" x14ac:dyDescent="0.2">
      <c r="A1300">
        <v>74897</v>
      </c>
      <c r="B1300">
        <v>161.4</v>
      </c>
      <c r="C1300">
        <v>84.2</v>
      </c>
      <c r="D1300">
        <v>32.299999999999997</v>
      </c>
      <c r="E1300">
        <v>80</v>
      </c>
      <c r="F1300">
        <v>118</v>
      </c>
      <c r="G1300" t="b">
        <f t="shared" si="20"/>
        <v>1</v>
      </c>
    </row>
    <row r="1301" spans="1:7" x14ac:dyDescent="0.2">
      <c r="A1301">
        <v>74898</v>
      </c>
      <c r="B1301">
        <v>84.8</v>
      </c>
      <c r="C1301">
        <v>13.1</v>
      </c>
      <c r="D1301">
        <v>18.2</v>
      </c>
      <c r="G1301" t="b">
        <f t="shared" si="20"/>
        <v>0</v>
      </c>
    </row>
    <row r="1302" spans="1:7" x14ac:dyDescent="0.2">
      <c r="A1302">
        <v>74899</v>
      </c>
      <c r="C1302">
        <v>7.5</v>
      </c>
      <c r="G1302" t="e">
        <f t="shared" si="20"/>
        <v>#DIV/0!</v>
      </c>
    </row>
    <row r="1303" spans="1:7" x14ac:dyDescent="0.2">
      <c r="A1303">
        <v>74900</v>
      </c>
      <c r="B1303">
        <v>149.1</v>
      </c>
      <c r="C1303">
        <v>82.1</v>
      </c>
      <c r="D1303">
        <v>36.9</v>
      </c>
      <c r="G1303" t="b">
        <f t="shared" si="20"/>
        <v>1</v>
      </c>
    </row>
    <row r="1304" spans="1:7" x14ac:dyDescent="0.2">
      <c r="A1304">
        <v>74901</v>
      </c>
      <c r="B1304">
        <v>166.9</v>
      </c>
      <c r="C1304">
        <v>120.2</v>
      </c>
      <c r="D1304">
        <v>43.2</v>
      </c>
      <c r="E1304">
        <v>78</v>
      </c>
      <c r="F1304">
        <v>128</v>
      </c>
      <c r="G1304" t="b">
        <f t="shared" si="20"/>
        <v>1</v>
      </c>
    </row>
    <row r="1305" spans="1:7" x14ac:dyDescent="0.2">
      <c r="A1305">
        <v>74902</v>
      </c>
      <c r="B1305">
        <v>163.69999999999999</v>
      </c>
      <c r="C1305">
        <v>64.3</v>
      </c>
      <c r="D1305">
        <v>24</v>
      </c>
      <c r="E1305">
        <v>62</v>
      </c>
      <c r="F1305">
        <v>114</v>
      </c>
      <c r="G1305" t="b">
        <f t="shared" si="20"/>
        <v>0</v>
      </c>
    </row>
    <row r="1306" spans="1:7" x14ac:dyDescent="0.2">
      <c r="A1306">
        <v>74903</v>
      </c>
      <c r="B1306">
        <v>161</v>
      </c>
      <c r="C1306">
        <v>52.8</v>
      </c>
      <c r="D1306">
        <v>20.399999999999999</v>
      </c>
      <c r="E1306">
        <v>22</v>
      </c>
      <c r="F1306">
        <v>116</v>
      </c>
      <c r="G1306" t="b">
        <f t="shared" si="20"/>
        <v>0</v>
      </c>
    </row>
    <row r="1307" spans="1:7" x14ac:dyDescent="0.2">
      <c r="A1307">
        <v>74904</v>
      </c>
      <c r="B1307">
        <v>155.80000000000001</v>
      </c>
      <c r="C1307">
        <v>61.3</v>
      </c>
      <c r="D1307">
        <v>25.3</v>
      </c>
      <c r="E1307">
        <v>78</v>
      </c>
      <c r="F1307">
        <v>112</v>
      </c>
      <c r="G1307" t="b">
        <f t="shared" si="20"/>
        <v>0</v>
      </c>
    </row>
    <row r="1308" spans="1:7" x14ac:dyDescent="0.2">
      <c r="A1308">
        <v>74905</v>
      </c>
      <c r="B1308">
        <v>187.4</v>
      </c>
      <c r="C1308">
        <v>113.7</v>
      </c>
      <c r="D1308">
        <v>32.4</v>
      </c>
      <c r="E1308">
        <v>74</v>
      </c>
      <c r="F1308">
        <v>116</v>
      </c>
      <c r="G1308" t="b">
        <f t="shared" si="20"/>
        <v>1</v>
      </c>
    </row>
    <row r="1309" spans="1:7" x14ac:dyDescent="0.2">
      <c r="A1309">
        <v>74906</v>
      </c>
      <c r="C1309">
        <v>7.5</v>
      </c>
      <c r="G1309" t="e">
        <f t="shared" si="20"/>
        <v>#DIV/0!</v>
      </c>
    </row>
    <row r="1310" spans="1:7" x14ac:dyDescent="0.2">
      <c r="A1310">
        <v>74907</v>
      </c>
      <c r="B1310">
        <v>161.9</v>
      </c>
      <c r="C1310">
        <v>71.3</v>
      </c>
      <c r="D1310">
        <v>27.2</v>
      </c>
      <c r="E1310">
        <v>56</v>
      </c>
      <c r="F1310">
        <v>100</v>
      </c>
      <c r="G1310" t="b">
        <f t="shared" si="20"/>
        <v>0</v>
      </c>
    </row>
    <row r="1311" spans="1:7" x14ac:dyDescent="0.2">
      <c r="A1311">
        <v>74908</v>
      </c>
      <c r="C1311">
        <v>7.5</v>
      </c>
      <c r="G1311" t="e">
        <f t="shared" si="20"/>
        <v>#DIV/0!</v>
      </c>
    </row>
    <row r="1312" spans="1:7" x14ac:dyDescent="0.2">
      <c r="A1312">
        <v>74909</v>
      </c>
      <c r="B1312">
        <v>152.6</v>
      </c>
      <c r="C1312">
        <v>57.8</v>
      </c>
      <c r="D1312">
        <v>24.8</v>
      </c>
      <c r="E1312">
        <v>98</v>
      </c>
      <c r="F1312">
        <v>148</v>
      </c>
      <c r="G1312" t="b">
        <f t="shared" si="20"/>
        <v>0</v>
      </c>
    </row>
    <row r="1313" spans="1:7" x14ac:dyDescent="0.2">
      <c r="A1313">
        <v>74910</v>
      </c>
      <c r="B1313">
        <v>158.9</v>
      </c>
      <c r="C1313">
        <v>173.3</v>
      </c>
      <c r="D1313">
        <v>68.599999999999994</v>
      </c>
      <c r="E1313">
        <v>86</v>
      </c>
      <c r="F1313">
        <v>124</v>
      </c>
      <c r="G1313" t="b">
        <f t="shared" si="20"/>
        <v>1</v>
      </c>
    </row>
    <row r="1314" spans="1:7" x14ac:dyDescent="0.2">
      <c r="A1314">
        <v>74911</v>
      </c>
      <c r="B1314">
        <v>163.80000000000001</v>
      </c>
      <c r="C1314">
        <v>62.4</v>
      </c>
      <c r="D1314">
        <v>23.3</v>
      </c>
      <c r="E1314">
        <v>62</v>
      </c>
      <c r="F1314">
        <v>112</v>
      </c>
      <c r="G1314" t="b">
        <f t="shared" si="20"/>
        <v>0</v>
      </c>
    </row>
    <row r="1315" spans="1:7" x14ac:dyDescent="0.2">
      <c r="A1315">
        <v>74912</v>
      </c>
      <c r="B1315">
        <v>148.4</v>
      </c>
      <c r="C1315">
        <v>33.700000000000003</v>
      </c>
      <c r="D1315">
        <v>15.3</v>
      </c>
      <c r="E1315">
        <v>62</v>
      </c>
      <c r="F1315">
        <v>94</v>
      </c>
      <c r="G1315" t="b">
        <f t="shared" si="20"/>
        <v>0</v>
      </c>
    </row>
    <row r="1316" spans="1:7" x14ac:dyDescent="0.2">
      <c r="A1316">
        <v>74913</v>
      </c>
      <c r="B1316">
        <v>162.6</v>
      </c>
      <c r="C1316">
        <v>86.1</v>
      </c>
      <c r="D1316">
        <v>32.6</v>
      </c>
      <c r="E1316">
        <v>82</v>
      </c>
      <c r="F1316">
        <v>114</v>
      </c>
      <c r="G1316" t="b">
        <f t="shared" si="20"/>
        <v>1</v>
      </c>
    </row>
    <row r="1317" spans="1:7" x14ac:dyDescent="0.2">
      <c r="A1317">
        <v>74914</v>
      </c>
      <c r="B1317">
        <v>147.69999999999999</v>
      </c>
      <c r="C1317">
        <v>39.1</v>
      </c>
      <c r="D1317">
        <v>17.899999999999999</v>
      </c>
      <c r="E1317">
        <v>50</v>
      </c>
      <c r="F1317">
        <v>96</v>
      </c>
      <c r="G1317" t="b">
        <f t="shared" si="20"/>
        <v>0</v>
      </c>
    </row>
    <row r="1318" spans="1:7" x14ac:dyDescent="0.2">
      <c r="A1318">
        <v>74915</v>
      </c>
      <c r="B1318">
        <v>111.6</v>
      </c>
      <c r="C1318">
        <v>21.7</v>
      </c>
      <c r="D1318">
        <v>17.399999999999999</v>
      </c>
      <c r="G1318" t="b">
        <f t="shared" si="20"/>
        <v>0</v>
      </c>
    </row>
    <row r="1319" spans="1:7" x14ac:dyDescent="0.2">
      <c r="A1319">
        <v>74916</v>
      </c>
      <c r="B1319">
        <v>165.3</v>
      </c>
      <c r="C1319">
        <v>103.4</v>
      </c>
      <c r="D1319">
        <v>37.799999999999997</v>
      </c>
      <c r="E1319">
        <v>74</v>
      </c>
      <c r="F1319">
        <v>112</v>
      </c>
      <c r="G1319" t="b">
        <f t="shared" si="20"/>
        <v>1</v>
      </c>
    </row>
    <row r="1320" spans="1:7" x14ac:dyDescent="0.2">
      <c r="A1320">
        <v>74917</v>
      </c>
      <c r="B1320">
        <v>146.19999999999999</v>
      </c>
      <c r="C1320">
        <v>40.1</v>
      </c>
      <c r="D1320">
        <v>18.8</v>
      </c>
      <c r="E1320">
        <v>42</v>
      </c>
      <c r="F1320">
        <v>100</v>
      </c>
      <c r="G1320" t="b">
        <f t="shared" si="20"/>
        <v>0</v>
      </c>
    </row>
    <row r="1321" spans="1:7" x14ac:dyDescent="0.2">
      <c r="A1321">
        <v>74918</v>
      </c>
      <c r="B1321">
        <v>156.69999999999999</v>
      </c>
      <c r="C1321">
        <v>68.900000000000006</v>
      </c>
      <c r="D1321">
        <v>28.1</v>
      </c>
      <c r="E1321">
        <v>66</v>
      </c>
      <c r="F1321">
        <v>108</v>
      </c>
      <c r="G1321" t="b">
        <f t="shared" si="20"/>
        <v>0</v>
      </c>
    </row>
    <row r="1322" spans="1:7" x14ac:dyDescent="0.2">
      <c r="A1322">
        <v>74919</v>
      </c>
      <c r="B1322">
        <v>166.9</v>
      </c>
      <c r="C1322">
        <v>62.9</v>
      </c>
      <c r="D1322">
        <v>22.6</v>
      </c>
      <c r="E1322">
        <v>82</v>
      </c>
      <c r="F1322">
        <v>154</v>
      </c>
      <c r="G1322" t="b">
        <f t="shared" si="20"/>
        <v>0</v>
      </c>
    </row>
    <row r="1323" spans="1:7" x14ac:dyDescent="0.2">
      <c r="A1323">
        <v>74920</v>
      </c>
      <c r="B1323">
        <v>118.6</v>
      </c>
      <c r="C1323">
        <v>25.2</v>
      </c>
      <c r="D1323">
        <v>17.899999999999999</v>
      </c>
      <c r="G1323" t="b">
        <f t="shared" si="20"/>
        <v>0</v>
      </c>
    </row>
    <row r="1324" spans="1:7" x14ac:dyDescent="0.2">
      <c r="A1324">
        <v>74921</v>
      </c>
      <c r="C1324">
        <v>9.6</v>
      </c>
      <c r="G1324" t="e">
        <f t="shared" si="20"/>
        <v>#DIV/0!</v>
      </c>
    </row>
    <row r="1325" spans="1:7" x14ac:dyDescent="0.2">
      <c r="A1325">
        <v>74922</v>
      </c>
      <c r="B1325">
        <v>102.9</v>
      </c>
      <c r="C1325">
        <v>15.3</v>
      </c>
      <c r="D1325">
        <v>14.4</v>
      </c>
      <c r="G1325" t="b">
        <f t="shared" si="20"/>
        <v>0</v>
      </c>
    </row>
    <row r="1326" spans="1:7" x14ac:dyDescent="0.2">
      <c r="A1326">
        <v>74923</v>
      </c>
      <c r="B1326">
        <v>191.3</v>
      </c>
      <c r="C1326">
        <v>128.6</v>
      </c>
      <c r="D1326">
        <v>35.1</v>
      </c>
      <c r="E1326">
        <v>54</v>
      </c>
      <c r="F1326">
        <v>128</v>
      </c>
      <c r="G1326" t="b">
        <f t="shared" si="20"/>
        <v>1</v>
      </c>
    </row>
    <row r="1327" spans="1:7" x14ac:dyDescent="0.2">
      <c r="A1327">
        <v>74924</v>
      </c>
      <c r="C1327">
        <v>11.8</v>
      </c>
      <c r="G1327" t="e">
        <f t="shared" si="20"/>
        <v>#DIV/0!</v>
      </c>
    </row>
    <row r="1328" spans="1:7" x14ac:dyDescent="0.2">
      <c r="A1328">
        <v>74925</v>
      </c>
      <c r="B1328">
        <v>167.1</v>
      </c>
      <c r="C1328">
        <v>136.5</v>
      </c>
      <c r="D1328">
        <v>48.9</v>
      </c>
      <c r="G1328" t="b">
        <f t="shared" si="20"/>
        <v>1</v>
      </c>
    </row>
    <row r="1329" spans="1:7" x14ac:dyDescent="0.2">
      <c r="A1329">
        <v>74926</v>
      </c>
      <c r="B1329">
        <v>114.6</v>
      </c>
      <c r="C1329">
        <v>19.100000000000001</v>
      </c>
      <c r="D1329">
        <v>14.5</v>
      </c>
      <c r="G1329" t="b">
        <f t="shared" si="20"/>
        <v>0</v>
      </c>
    </row>
    <row r="1330" spans="1:7" x14ac:dyDescent="0.2">
      <c r="A1330">
        <v>74927</v>
      </c>
      <c r="B1330">
        <v>167.3</v>
      </c>
      <c r="C1330">
        <v>118</v>
      </c>
      <c r="D1330">
        <v>42.2</v>
      </c>
      <c r="E1330">
        <v>50</v>
      </c>
      <c r="F1330">
        <v>118</v>
      </c>
      <c r="G1330" t="b">
        <f t="shared" si="20"/>
        <v>1</v>
      </c>
    </row>
    <row r="1331" spans="1:7" x14ac:dyDescent="0.2">
      <c r="A1331">
        <v>74928</v>
      </c>
      <c r="B1331">
        <v>167.8</v>
      </c>
      <c r="C1331">
        <v>87.6</v>
      </c>
      <c r="D1331">
        <v>31.1</v>
      </c>
      <c r="E1331">
        <v>62</v>
      </c>
      <c r="F1331">
        <v>124</v>
      </c>
      <c r="G1331" t="b">
        <f t="shared" si="20"/>
        <v>1</v>
      </c>
    </row>
    <row r="1332" spans="1:7" x14ac:dyDescent="0.2">
      <c r="A1332">
        <v>74929</v>
      </c>
      <c r="B1332">
        <v>149.80000000000001</v>
      </c>
      <c r="C1332">
        <v>68.400000000000006</v>
      </c>
      <c r="D1332">
        <v>30.5</v>
      </c>
      <c r="E1332">
        <v>72</v>
      </c>
      <c r="F1332">
        <v>124</v>
      </c>
      <c r="G1332" t="b">
        <f t="shared" si="20"/>
        <v>1</v>
      </c>
    </row>
    <row r="1333" spans="1:7" x14ac:dyDescent="0.2">
      <c r="A1333">
        <v>74930</v>
      </c>
      <c r="B1333">
        <v>156.69999999999999</v>
      </c>
      <c r="C1333">
        <v>72.8</v>
      </c>
      <c r="D1333">
        <v>29.6</v>
      </c>
      <c r="E1333">
        <v>64</v>
      </c>
      <c r="F1333">
        <v>106</v>
      </c>
      <c r="G1333" t="b">
        <f t="shared" si="20"/>
        <v>0</v>
      </c>
    </row>
    <row r="1334" spans="1:7" x14ac:dyDescent="0.2">
      <c r="A1334">
        <v>74931</v>
      </c>
      <c r="B1334">
        <v>179.1</v>
      </c>
      <c r="C1334">
        <v>86.1</v>
      </c>
      <c r="D1334">
        <v>26.8</v>
      </c>
      <c r="E1334">
        <v>78</v>
      </c>
      <c r="F1334">
        <v>128</v>
      </c>
      <c r="G1334" t="b">
        <f t="shared" si="20"/>
        <v>0</v>
      </c>
    </row>
    <row r="1335" spans="1:7" x14ac:dyDescent="0.2">
      <c r="A1335">
        <v>74932</v>
      </c>
      <c r="B1335">
        <v>175.6</v>
      </c>
      <c r="C1335">
        <v>83.5</v>
      </c>
      <c r="D1335">
        <v>27.1</v>
      </c>
      <c r="E1335">
        <v>74</v>
      </c>
      <c r="F1335">
        <v>118</v>
      </c>
      <c r="G1335" t="b">
        <f t="shared" si="20"/>
        <v>0</v>
      </c>
    </row>
    <row r="1336" spans="1:7" x14ac:dyDescent="0.2">
      <c r="A1336">
        <v>74933</v>
      </c>
      <c r="B1336">
        <v>161.69999999999999</v>
      </c>
      <c r="C1336">
        <v>96.1</v>
      </c>
      <c r="D1336">
        <v>36.799999999999997</v>
      </c>
      <c r="E1336">
        <v>54</v>
      </c>
      <c r="F1336">
        <v>120</v>
      </c>
      <c r="G1336" t="b">
        <f t="shared" si="20"/>
        <v>1</v>
      </c>
    </row>
    <row r="1337" spans="1:7" x14ac:dyDescent="0.2">
      <c r="A1337">
        <v>74934</v>
      </c>
      <c r="B1337">
        <v>167.6</v>
      </c>
      <c r="C1337">
        <v>63.8</v>
      </c>
      <c r="D1337">
        <v>22.7</v>
      </c>
      <c r="E1337">
        <v>0</v>
      </c>
      <c r="F1337">
        <v>128</v>
      </c>
      <c r="G1337" t="b">
        <f t="shared" si="20"/>
        <v>0</v>
      </c>
    </row>
    <row r="1338" spans="1:7" x14ac:dyDescent="0.2">
      <c r="A1338">
        <v>74935</v>
      </c>
      <c r="B1338">
        <v>172.7</v>
      </c>
      <c r="C1338">
        <v>64.900000000000006</v>
      </c>
      <c r="D1338">
        <v>21.8</v>
      </c>
      <c r="E1338">
        <v>58</v>
      </c>
      <c r="F1338">
        <v>124</v>
      </c>
      <c r="G1338" t="b">
        <f t="shared" si="20"/>
        <v>0</v>
      </c>
    </row>
    <row r="1339" spans="1:7" x14ac:dyDescent="0.2">
      <c r="A1339">
        <v>74936</v>
      </c>
      <c r="B1339">
        <v>168.8</v>
      </c>
      <c r="C1339">
        <v>146.30000000000001</v>
      </c>
      <c r="D1339">
        <v>51.3</v>
      </c>
      <c r="E1339">
        <v>76</v>
      </c>
      <c r="F1339">
        <v>138</v>
      </c>
      <c r="G1339" t="b">
        <f t="shared" si="20"/>
        <v>1</v>
      </c>
    </row>
    <row r="1340" spans="1:7" x14ac:dyDescent="0.2">
      <c r="A1340">
        <v>74937</v>
      </c>
      <c r="B1340">
        <v>173</v>
      </c>
      <c r="C1340">
        <v>91.7</v>
      </c>
      <c r="D1340">
        <v>30.6</v>
      </c>
      <c r="E1340">
        <v>56</v>
      </c>
      <c r="F1340">
        <v>128</v>
      </c>
      <c r="G1340" t="b">
        <f t="shared" si="20"/>
        <v>1</v>
      </c>
    </row>
    <row r="1341" spans="1:7" x14ac:dyDescent="0.2">
      <c r="A1341">
        <v>74938</v>
      </c>
      <c r="B1341">
        <v>159.19999999999999</v>
      </c>
      <c r="C1341">
        <v>68.8</v>
      </c>
      <c r="D1341">
        <v>27.1</v>
      </c>
      <c r="E1341">
        <v>68</v>
      </c>
      <c r="F1341">
        <v>110</v>
      </c>
      <c r="G1341" t="b">
        <f t="shared" si="20"/>
        <v>0</v>
      </c>
    </row>
    <row r="1342" spans="1:7" x14ac:dyDescent="0.2">
      <c r="A1342">
        <v>74939</v>
      </c>
      <c r="B1342">
        <v>151.6</v>
      </c>
      <c r="C1342">
        <v>42.9</v>
      </c>
      <c r="D1342">
        <v>18.7</v>
      </c>
      <c r="E1342">
        <v>62</v>
      </c>
      <c r="F1342">
        <v>90</v>
      </c>
      <c r="G1342" t="b">
        <f t="shared" si="20"/>
        <v>0</v>
      </c>
    </row>
    <row r="1343" spans="1:7" x14ac:dyDescent="0.2">
      <c r="A1343">
        <v>74940</v>
      </c>
      <c r="B1343">
        <v>167.8</v>
      </c>
      <c r="C1343">
        <v>79.5</v>
      </c>
      <c r="D1343">
        <v>28.2</v>
      </c>
      <c r="E1343">
        <v>68</v>
      </c>
      <c r="F1343">
        <v>110</v>
      </c>
      <c r="G1343" t="b">
        <f t="shared" si="20"/>
        <v>0</v>
      </c>
    </row>
    <row r="1344" spans="1:7" x14ac:dyDescent="0.2">
      <c r="A1344">
        <v>74941</v>
      </c>
      <c r="B1344">
        <v>160.9</v>
      </c>
      <c r="C1344">
        <v>70.400000000000006</v>
      </c>
      <c r="D1344">
        <v>27.2</v>
      </c>
      <c r="E1344">
        <v>86</v>
      </c>
      <c r="F1344">
        <v>184</v>
      </c>
      <c r="G1344" t="b">
        <f t="shared" si="20"/>
        <v>0</v>
      </c>
    </row>
    <row r="1345" spans="1:7" x14ac:dyDescent="0.2">
      <c r="A1345">
        <v>74942</v>
      </c>
      <c r="B1345">
        <v>171.3</v>
      </c>
      <c r="C1345">
        <v>89.3</v>
      </c>
      <c r="D1345">
        <v>30.4</v>
      </c>
      <c r="E1345">
        <v>64</v>
      </c>
      <c r="F1345">
        <v>106</v>
      </c>
      <c r="G1345" t="b">
        <f t="shared" si="20"/>
        <v>1</v>
      </c>
    </row>
    <row r="1346" spans="1:7" x14ac:dyDescent="0.2">
      <c r="A1346">
        <v>74943</v>
      </c>
      <c r="B1346">
        <v>183.8</v>
      </c>
      <c r="C1346">
        <v>88.5</v>
      </c>
      <c r="D1346">
        <v>26.2</v>
      </c>
      <c r="E1346">
        <v>88</v>
      </c>
      <c r="F1346">
        <v>130</v>
      </c>
      <c r="G1346" t="b">
        <f t="shared" si="20"/>
        <v>0</v>
      </c>
    </row>
    <row r="1347" spans="1:7" x14ac:dyDescent="0.2">
      <c r="A1347">
        <v>74944</v>
      </c>
      <c r="B1347">
        <v>91.7</v>
      </c>
      <c r="C1347">
        <v>15.6</v>
      </c>
      <c r="D1347">
        <v>18.600000000000001</v>
      </c>
      <c r="G1347" t="b">
        <f t="shared" ref="G1347:G1410" si="21">IF((C1347/((B1347/100))^2)&gt;30, TRUE, FALSE)</f>
        <v>0</v>
      </c>
    </row>
    <row r="1348" spans="1:7" x14ac:dyDescent="0.2">
      <c r="A1348">
        <v>74945</v>
      </c>
      <c r="B1348">
        <v>161.30000000000001</v>
      </c>
      <c r="C1348">
        <v>71.400000000000006</v>
      </c>
      <c r="D1348">
        <v>27.4</v>
      </c>
      <c r="E1348">
        <v>58</v>
      </c>
      <c r="F1348">
        <v>94</v>
      </c>
      <c r="G1348" t="b">
        <f t="shared" si="21"/>
        <v>0</v>
      </c>
    </row>
    <row r="1349" spans="1:7" x14ac:dyDescent="0.2">
      <c r="A1349">
        <v>74946</v>
      </c>
      <c r="B1349">
        <v>167.6</v>
      </c>
      <c r="C1349">
        <v>77.7</v>
      </c>
      <c r="D1349">
        <v>27.7</v>
      </c>
      <c r="E1349">
        <v>86</v>
      </c>
      <c r="F1349">
        <v>144</v>
      </c>
      <c r="G1349" t="b">
        <f t="shared" si="21"/>
        <v>0</v>
      </c>
    </row>
    <row r="1350" spans="1:7" x14ac:dyDescent="0.2">
      <c r="A1350">
        <v>74947</v>
      </c>
      <c r="B1350">
        <v>98.5</v>
      </c>
      <c r="C1350">
        <v>19.899999999999999</v>
      </c>
      <c r="D1350">
        <v>20.5</v>
      </c>
      <c r="G1350" t="b">
        <f t="shared" si="21"/>
        <v>0</v>
      </c>
    </row>
    <row r="1351" spans="1:7" x14ac:dyDescent="0.2">
      <c r="A1351">
        <v>74948</v>
      </c>
      <c r="B1351">
        <v>166.6</v>
      </c>
      <c r="C1351">
        <v>90.9</v>
      </c>
      <c r="D1351">
        <v>32.799999999999997</v>
      </c>
      <c r="G1351" t="b">
        <f t="shared" si="21"/>
        <v>1</v>
      </c>
    </row>
    <row r="1352" spans="1:7" x14ac:dyDescent="0.2">
      <c r="A1352">
        <v>74949</v>
      </c>
      <c r="B1352">
        <v>123.1</v>
      </c>
      <c r="C1352">
        <v>23</v>
      </c>
      <c r="D1352">
        <v>15.2</v>
      </c>
      <c r="E1352">
        <v>46</v>
      </c>
      <c r="F1352">
        <v>94</v>
      </c>
      <c r="G1352" t="b">
        <f t="shared" si="21"/>
        <v>0</v>
      </c>
    </row>
    <row r="1353" spans="1:7" x14ac:dyDescent="0.2">
      <c r="A1353">
        <v>74950</v>
      </c>
      <c r="B1353">
        <v>156.80000000000001</v>
      </c>
      <c r="C1353">
        <v>47.3</v>
      </c>
      <c r="D1353">
        <v>19.2</v>
      </c>
      <c r="E1353">
        <v>62</v>
      </c>
      <c r="F1353">
        <v>104</v>
      </c>
      <c r="G1353" t="b">
        <f t="shared" si="21"/>
        <v>0</v>
      </c>
    </row>
    <row r="1354" spans="1:7" x14ac:dyDescent="0.2">
      <c r="A1354">
        <v>74951</v>
      </c>
      <c r="B1354">
        <v>186</v>
      </c>
      <c r="C1354">
        <v>107.9</v>
      </c>
      <c r="D1354">
        <v>31.2</v>
      </c>
      <c r="E1354">
        <v>88</v>
      </c>
      <c r="F1354">
        <v>134</v>
      </c>
      <c r="G1354" t="b">
        <f t="shared" si="21"/>
        <v>1</v>
      </c>
    </row>
    <row r="1355" spans="1:7" x14ac:dyDescent="0.2">
      <c r="A1355">
        <v>74952</v>
      </c>
      <c r="C1355">
        <v>9</v>
      </c>
      <c r="G1355" t="e">
        <f t="shared" si="21"/>
        <v>#DIV/0!</v>
      </c>
    </row>
    <row r="1356" spans="1:7" x14ac:dyDescent="0.2">
      <c r="A1356">
        <v>74953</v>
      </c>
      <c r="B1356">
        <v>170.9</v>
      </c>
      <c r="C1356">
        <v>74.2</v>
      </c>
      <c r="D1356">
        <v>25.4</v>
      </c>
      <c r="E1356">
        <v>56</v>
      </c>
      <c r="F1356">
        <v>112</v>
      </c>
      <c r="G1356" t="b">
        <f t="shared" si="21"/>
        <v>0</v>
      </c>
    </row>
    <row r="1357" spans="1:7" x14ac:dyDescent="0.2">
      <c r="A1357">
        <v>74954</v>
      </c>
      <c r="B1357">
        <v>156.6</v>
      </c>
      <c r="C1357">
        <v>82.5</v>
      </c>
      <c r="D1357">
        <v>33.6</v>
      </c>
      <c r="E1357">
        <v>70</v>
      </c>
      <c r="F1357">
        <v>120</v>
      </c>
      <c r="G1357" t="b">
        <f t="shared" si="21"/>
        <v>1</v>
      </c>
    </row>
    <row r="1358" spans="1:7" x14ac:dyDescent="0.2">
      <c r="A1358">
        <v>74955</v>
      </c>
      <c r="B1358">
        <v>162.5</v>
      </c>
      <c r="C1358">
        <v>52.3</v>
      </c>
      <c r="D1358">
        <v>19.8</v>
      </c>
      <c r="E1358">
        <v>52</v>
      </c>
      <c r="F1358">
        <v>114</v>
      </c>
      <c r="G1358" t="b">
        <f t="shared" si="21"/>
        <v>0</v>
      </c>
    </row>
    <row r="1359" spans="1:7" x14ac:dyDescent="0.2">
      <c r="A1359">
        <v>74956</v>
      </c>
      <c r="C1359">
        <v>11.5</v>
      </c>
      <c r="G1359" t="e">
        <f t="shared" si="21"/>
        <v>#DIV/0!</v>
      </c>
    </row>
    <row r="1360" spans="1:7" x14ac:dyDescent="0.2">
      <c r="A1360">
        <v>74957</v>
      </c>
      <c r="B1360">
        <v>101.1</v>
      </c>
      <c r="C1360">
        <v>17</v>
      </c>
      <c r="D1360">
        <v>16.600000000000001</v>
      </c>
      <c r="G1360" t="b">
        <f t="shared" si="21"/>
        <v>0</v>
      </c>
    </row>
    <row r="1361" spans="1:7" x14ac:dyDescent="0.2">
      <c r="A1361">
        <v>74958</v>
      </c>
      <c r="B1361">
        <v>166.3</v>
      </c>
      <c r="C1361">
        <v>79</v>
      </c>
      <c r="D1361">
        <v>28.6</v>
      </c>
      <c r="G1361" t="b">
        <f t="shared" si="21"/>
        <v>0</v>
      </c>
    </row>
    <row r="1362" spans="1:7" x14ac:dyDescent="0.2">
      <c r="A1362">
        <v>74959</v>
      </c>
      <c r="B1362">
        <v>127.3</v>
      </c>
      <c r="C1362">
        <v>23.4</v>
      </c>
      <c r="D1362">
        <v>14.4</v>
      </c>
      <c r="G1362" t="b">
        <f t="shared" si="21"/>
        <v>0</v>
      </c>
    </row>
    <row r="1363" spans="1:7" x14ac:dyDescent="0.2">
      <c r="A1363">
        <v>74960</v>
      </c>
      <c r="B1363">
        <v>160.19999999999999</v>
      </c>
      <c r="C1363">
        <v>45.7</v>
      </c>
      <c r="D1363">
        <v>17.8</v>
      </c>
      <c r="E1363">
        <v>78</v>
      </c>
      <c r="F1363">
        <v>138</v>
      </c>
      <c r="G1363" t="b">
        <f t="shared" si="21"/>
        <v>0</v>
      </c>
    </row>
    <row r="1364" spans="1:7" x14ac:dyDescent="0.2">
      <c r="A1364">
        <v>74961</v>
      </c>
      <c r="E1364">
        <v>68</v>
      </c>
      <c r="F1364">
        <v>110</v>
      </c>
      <c r="G1364" t="e">
        <f t="shared" si="21"/>
        <v>#DIV/0!</v>
      </c>
    </row>
    <row r="1365" spans="1:7" x14ac:dyDescent="0.2">
      <c r="A1365">
        <v>74962</v>
      </c>
      <c r="B1365">
        <v>189.2</v>
      </c>
      <c r="C1365">
        <v>68.3</v>
      </c>
      <c r="D1365">
        <v>19.100000000000001</v>
      </c>
      <c r="G1365" t="b">
        <f t="shared" si="21"/>
        <v>0</v>
      </c>
    </row>
    <row r="1366" spans="1:7" x14ac:dyDescent="0.2">
      <c r="A1366">
        <v>74963</v>
      </c>
      <c r="B1366">
        <v>160.4</v>
      </c>
      <c r="C1366">
        <v>63.9</v>
      </c>
      <c r="D1366">
        <v>24.8</v>
      </c>
      <c r="E1366">
        <v>66</v>
      </c>
      <c r="F1366">
        <v>116</v>
      </c>
      <c r="G1366" t="b">
        <f t="shared" si="21"/>
        <v>0</v>
      </c>
    </row>
    <row r="1367" spans="1:7" x14ac:dyDescent="0.2">
      <c r="A1367">
        <v>74964</v>
      </c>
      <c r="B1367">
        <v>87.2</v>
      </c>
      <c r="C1367">
        <v>12.2</v>
      </c>
      <c r="D1367">
        <v>16</v>
      </c>
      <c r="G1367" t="b">
        <f t="shared" si="21"/>
        <v>0</v>
      </c>
    </row>
    <row r="1368" spans="1:7" x14ac:dyDescent="0.2">
      <c r="A1368">
        <v>74965</v>
      </c>
      <c r="B1368">
        <v>170.7</v>
      </c>
      <c r="C1368">
        <v>157.30000000000001</v>
      </c>
      <c r="D1368">
        <v>54</v>
      </c>
      <c r="E1368">
        <v>60</v>
      </c>
      <c r="F1368">
        <v>122</v>
      </c>
      <c r="G1368" t="b">
        <f t="shared" si="21"/>
        <v>1</v>
      </c>
    </row>
    <row r="1369" spans="1:7" x14ac:dyDescent="0.2">
      <c r="A1369">
        <v>74966</v>
      </c>
      <c r="B1369">
        <v>96.9</v>
      </c>
      <c r="C1369">
        <v>16.399999999999999</v>
      </c>
      <c r="D1369">
        <v>17.5</v>
      </c>
      <c r="G1369" t="b">
        <f t="shared" si="21"/>
        <v>0</v>
      </c>
    </row>
    <row r="1370" spans="1:7" x14ac:dyDescent="0.2">
      <c r="A1370">
        <v>74967</v>
      </c>
      <c r="C1370">
        <v>7.7</v>
      </c>
      <c r="G1370" t="e">
        <f t="shared" si="21"/>
        <v>#DIV/0!</v>
      </c>
    </row>
    <row r="1371" spans="1:7" x14ac:dyDescent="0.2">
      <c r="A1371">
        <v>74968</v>
      </c>
      <c r="B1371">
        <v>155.4</v>
      </c>
      <c r="C1371">
        <v>40.9</v>
      </c>
      <c r="D1371">
        <v>16.899999999999999</v>
      </c>
      <c r="E1371">
        <v>68</v>
      </c>
      <c r="F1371">
        <v>104</v>
      </c>
      <c r="G1371" t="b">
        <f t="shared" si="21"/>
        <v>0</v>
      </c>
    </row>
    <row r="1372" spans="1:7" x14ac:dyDescent="0.2">
      <c r="A1372">
        <v>74969</v>
      </c>
      <c r="B1372">
        <v>171</v>
      </c>
      <c r="C1372">
        <v>74.400000000000006</v>
      </c>
      <c r="D1372">
        <v>25.4</v>
      </c>
      <c r="E1372">
        <v>56</v>
      </c>
      <c r="F1372">
        <v>90</v>
      </c>
      <c r="G1372" t="b">
        <f t="shared" si="21"/>
        <v>0</v>
      </c>
    </row>
    <row r="1373" spans="1:7" x14ac:dyDescent="0.2">
      <c r="A1373">
        <v>74970</v>
      </c>
      <c r="C1373">
        <v>10.3</v>
      </c>
      <c r="G1373" t="e">
        <f t="shared" si="21"/>
        <v>#DIV/0!</v>
      </c>
    </row>
    <row r="1374" spans="1:7" x14ac:dyDescent="0.2">
      <c r="A1374">
        <v>74971</v>
      </c>
      <c r="B1374">
        <v>151.6</v>
      </c>
      <c r="C1374">
        <v>82.2</v>
      </c>
      <c r="D1374">
        <v>35.799999999999997</v>
      </c>
      <c r="E1374">
        <v>66</v>
      </c>
      <c r="F1374">
        <v>138</v>
      </c>
      <c r="G1374" t="b">
        <f t="shared" si="21"/>
        <v>1</v>
      </c>
    </row>
    <row r="1375" spans="1:7" x14ac:dyDescent="0.2">
      <c r="A1375">
        <v>74972</v>
      </c>
      <c r="B1375">
        <v>181.4</v>
      </c>
      <c r="C1375">
        <v>73</v>
      </c>
      <c r="D1375">
        <v>22.2</v>
      </c>
      <c r="E1375">
        <v>58</v>
      </c>
      <c r="F1375">
        <v>106</v>
      </c>
      <c r="G1375" t="b">
        <f t="shared" si="21"/>
        <v>0</v>
      </c>
    </row>
    <row r="1376" spans="1:7" x14ac:dyDescent="0.2">
      <c r="A1376">
        <v>74973</v>
      </c>
      <c r="B1376">
        <v>151.99</v>
      </c>
      <c r="C1376">
        <v>40.6</v>
      </c>
      <c r="D1376">
        <v>17.600000000000001</v>
      </c>
      <c r="E1376">
        <v>50</v>
      </c>
      <c r="F1376">
        <v>98</v>
      </c>
      <c r="G1376" t="b">
        <f t="shared" si="21"/>
        <v>0</v>
      </c>
    </row>
    <row r="1377" spans="1:7" x14ac:dyDescent="0.2">
      <c r="A1377">
        <v>74974</v>
      </c>
      <c r="B1377">
        <v>179.8</v>
      </c>
      <c r="C1377">
        <v>162.19999999999999</v>
      </c>
      <c r="D1377">
        <v>50.2</v>
      </c>
      <c r="E1377">
        <v>84</v>
      </c>
      <c r="F1377">
        <v>114</v>
      </c>
      <c r="G1377" t="b">
        <f t="shared" si="21"/>
        <v>1</v>
      </c>
    </row>
    <row r="1378" spans="1:7" x14ac:dyDescent="0.2">
      <c r="A1378">
        <v>74976</v>
      </c>
      <c r="C1378">
        <v>9</v>
      </c>
      <c r="G1378" t="e">
        <f t="shared" si="21"/>
        <v>#DIV/0!</v>
      </c>
    </row>
    <row r="1379" spans="1:7" x14ac:dyDescent="0.2">
      <c r="A1379">
        <v>74977</v>
      </c>
      <c r="B1379">
        <v>155.1</v>
      </c>
      <c r="C1379">
        <v>41.7</v>
      </c>
      <c r="D1379">
        <v>17.3</v>
      </c>
      <c r="E1379">
        <v>70</v>
      </c>
      <c r="F1379">
        <v>112</v>
      </c>
      <c r="G1379" t="b">
        <f t="shared" si="21"/>
        <v>0</v>
      </c>
    </row>
    <row r="1380" spans="1:7" x14ac:dyDescent="0.2">
      <c r="A1380">
        <v>74978</v>
      </c>
      <c r="B1380">
        <v>145.1</v>
      </c>
      <c r="C1380">
        <v>70.900000000000006</v>
      </c>
      <c r="D1380">
        <v>33.700000000000003</v>
      </c>
      <c r="E1380">
        <v>52</v>
      </c>
      <c r="F1380">
        <v>146</v>
      </c>
      <c r="G1380" t="b">
        <f t="shared" si="21"/>
        <v>1</v>
      </c>
    </row>
    <row r="1381" spans="1:7" x14ac:dyDescent="0.2">
      <c r="A1381">
        <v>74979</v>
      </c>
      <c r="B1381">
        <v>160.69999999999999</v>
      </c>
      <c r="C1381">
        <v>73.900000000000006</v>
      </c>
      <c r="D1381">
        <v>28.6</v>
      </c>
      <c r="E1381">
        <v>46</v>
      </c>
      <c r="F1381">
        <v>130</v>
      </c>
      <c r="G1381" t="b">
        <f t="shared" si="21"/>
        <v>0</v>
      </c>
    </row>
    <row r="1382" spans="1:7" x14ac:dyDescent="0.2">
      <c r="A1382">
        <v>74980</v>
      </c>
      <c r="B1382">
        <v>164</v>
      </c>
      <c r="C1382">
        <v>60.9</v>
      </c>
      <c r="D1382">
        <v>22.6</v>
      </c>
      <c r="E1382">
        <v>72</v>
      </c>
      <c r="F1382">
        <v>122</v>
      </c>
      <c r="G1382" t="b">
        <f t="shared" si="21"/>
        <v>0</v>
      </c>
    </row>
    <row r="1383" spans="1:7" x14ac:dyDescent="0.2">
      <c r="A1383">
        <v>74981</v>
      </c>
      <c r="B1383">
        <v>174.7</v>
      </c>
      <c r="C1383">
        <v>106.3</v>
      </c>
      <c r="D1383">
        <v>34.799999999999997</v>
      </c>
      <c r="E1383">
        <v>72</v>
      </c>
      <c r="F1383">
        <v>104</v>
      </c>
      <c r="G1383" t="b">
        <f t="shared" si="21"/>
        <v>1</v>
      </c>
    </row>
    <row r="1384" spans="1:7" x14ac:dyDescent="0.2">
      <c r="A1384">
        <v>74982</v>
      </c>
      <c r="B1384">
        <v>176.5</v>
      </c>
      <c r="C1384">
        <v>122.4</v>
      </c>
      <c r="D1384">
        <v>39.299999999999997</v>
      </c>
      <c r="E1384">
        <v>80</v>
      </c>
      <c r="F1384">
        <v>122</v>
      </c>
      <c r="G1384" t="b">
        <f t="shared" si="21"/>
        <v>1</v>
      </c>
    </row>
    <row r="1385" spans="1:7" x14ac:dyDescent="0.2">
      <c r="A1385">
        <v>74983</v>
      </c>
      <c r="B1385">
        <v>159</v>
      </c>
      <c r="C1385">
        <v>66.099999999999994</v>
      </c>
      <c r="D1385">
        <v>26.1</v>
      </c>
      <c r="E1385">
        <v>70</v>
      </c>
      <c r="F1385">
        <v>134</v>
      </c>
      <c r="G1385" t="b">
        <f t="shared" si="21"/>
        <v>0</v>
      </c>
    </row>
    <row r="1386" spans="1:7" x14ac:dyDescent="0.2">
      <c r="A1386">
        <v>74984</v>
      </c>
      <c r="B1386">
        <v>159.1</v>
      </c>
      <c r="C1386">
        <v>64.5</v>
      </c>
      <c r="D1386">
        <v>25.5</v>
      </c>
      <c r="E1386">
        <v>66</v>
      </c>
      <c r="F1386">
        <v>122</v>
      </c>
      <c r="G1386" t="b">
        <f t="shared" si="21"/>
        <v>0</v>
      </c>
    </row>
    <row r="1387" spans="1:7" x14ac:dyDescent="0.2">
      <c r="A1387">
        <v>74985</v>
      </c>
      <c r="B1387">
        <v>153.1</v>
      </c>
      <c r="C1387">
        <v>66.2</v>
      </c>
      <c r="D1387">
        <v>28.2</v>
      </c>
      <c r="E1387">
        <v>58</v>
      </c>
      <c r="F1387">
        <v>140</v>
      </c>
      <c r="G1387" t="b">
        <f t="shared" si="21"/>
        <v>0</v>
      </c>
    </row>
    <row r="1388" spans="1:7" x14ac:dyDescent="0.2">
      <c r="A1388">
        <v>74986</v>
      </c>
      <c r="B1388">
        <v>148.4</v>
      </c>
      <c r="C1388">
        <v>42.2</v>
      </c>
      <c r="D1388">
        <v>19.2</v>
      </c>
      <c r="E1388">
        <v>68</v>
      </c>
      <c r="F1388">
        <v>108</v>
      </c>
      <c r="G1388" t="b">
        <f t="shared" si="21"/>
        <v>0</v>
      </c>
    </row>
    <row r="1389" spans="1:7" x14ac:dyDescent="0.2">
      <c r="A1389">
        <v>74987</v>
      </c>
      <c r="B1389">
        <v>144.80000000000001</v>
      </c>
      <c r="C1389">
        <v>34.200000000000003</v>
      </c>
      <c r="D1389">
        <v>16.3</v>
      </c>
      <c r="E1389">
        <v>62</v>
      </c>
      <c r="F1389">
        <v>98</v>
      </c>
      <c r="G1389" t="b">
        <f t="shared" si="21"/>
        <v>0</v>
      </c>
    </row>
    <row r="1390" spans="1:7" x14ac:dyDescent="0.2">
      <c r="A1390">
        <v>74988</v>
      </c>
      <c r="B1390">
        <v>133.1</v>
      </c>
      <c r="C1390">
        <v>35.6</v>
      </c>
      <c r="D1390">
        <v>20.100000000000001</v>
      </c>
      <c r="E1390">
        <v>0</v>
      </c>
      <c r="F1390">
        <v>98</v>
      </c>
      <c r="G1390" t="b">
        <f t="shared" si="21"/>
        <v>0</v>
      </c>
    </row>
    <row r="1391" spans="1:7" x14ac:dyDescent="0.2">
      <c r="A1391">
        <v>74989</v>
      </c>
      <c r="B1391">
        <v>160.4</v>
      </c>
      <c r="C1391">
        <v>68.8</v>
      </c>
      <c r="D1391">
        <v>26.7</v>
      </c>
      <c r="E1391">
        <v>56</v>
      </c>
      <c r="F1391">
        <v>124</v>
      </c>
      <c r="G1391" t="b">
        <f t="shared" si="21"/>
        <v>0</v>
      </c>
    </row>
    <row r="1392" spans="1:7" x14ac:dyDescent="0.2">
      <c r="A1392">
        <v>74990</v>
      </c>
      <c r="B1392">
        <v>176.7</v>
      </c>
      <c r="C1392">
        <v>82.1</v>
      </c>
      <c r="D1392">
        <v>26.3</v>
      </c>
      <c r="G1392" t="b">
        <f t="shared" si="21"/>
        <v>0</v>
      </c>
    </row>
    <row r="1393" spans="1:7" x14ac:dyDescent="0.2">
      <c r="A1393">
        <v>74991</v>
      </c>
      <c r="B1393">
        <v>142.6</v>
      </c>
      <c r="C1393">
        <v>49.7</v>
      </c>
      <c r="D1393">
        <v>24.4</v>
      </c>
      <c r="E1393">
        <v>62</v>
      </c>
      <c r="F1393">
        <v>104</v>
      </c>
      <c r="G1393" t="b">
        <f t="shared" si="21"/>
        <v>0</v>
      </c>
    </row>
    <row r="1394" spans="1:7" x14ac:dyDescent="0.2">
      <c r="A1394">
        <v>74992</v>
      </c>
      <c r="B1394">
        <v>152.6</v>
      </c>
      <c r="C1394">
        <v>48.1</v>
      </c>
      <c r="D1394">
        <v>20.7</v>
      </c>
      <c r="E1394">
        <v>64</v>
      </c>
      <c r="F1394">
        <v>102</v>
      </c>
      <c r="G1394" t="b">
        <f t="shared" si="21"/>
        <v>0</v>
      </c>
    </row>
    <row r="1395" spans="1:7" x14ac:dyDescent="0.2">
      <c r="A1395">
        <v>74993</v>
      </c>
      <c r="B1395">
        <v>116.3</v>
      </c>
      <c r="C1395">
        <v>23.6</v>
      </c>
      <c r="D1395">
        <v>17.399999999999999</v>
      </c>
      <c r="G1395" t="b">
        <f t="shared" si="21"/>
        <v>0</v>
      </c>
    </row>
    <row r="1396" spans="1:7" x14ac:dyDescent="0.2">
      <c r="A1396">
        <v>74995</v>
      </c>
      <c r="C1396">
        <v>7.8</v>
      </c>
      <c r="G1396" t="e">
        <f t="shared" si="21"/>
        <v>#DIV/0!</v>
      </c>
    </row>
    <row r="1397" spans="1:7" x14ac:dyDescent="0.2">
      <c r="A1397">
        <v>74996</v>
      </c>
      <c r="B1397">
        <v>189</v>
      </c>
      <c r="C1397">
        <v>90.2</v>
      </c>
      <c r="D1397">
        <v>25.3</v>
      </c>
      <c r="E1397">
        <v>72</v>
      </c>
      <c r="F1397">
        <v>106</v>
      </c>
      <c r="G1397" t="b">
        <f t="shared" si="21"/>
        <v>0</v>
      </c>
    </row>
    <row r="1398" spans="1:7" x14ac:dyDescent="0.2">
      <c r="A1398">
        <v>74997</v>
      </c>
      <c r="B1398">
        <v>174.1</v>
      </c>
      <c r="C1398">
        <v>133.9</v>
      </c>
      <c r="D1398">
        <v>44.2</v>
      </c>
      <c r="E1398">
        <v>78</v>
      </c>
      <c r="F1398">
        <v>108</v>
      </c>
      <c r="G1398" t="b">
        <f t="shared" si="21"/>
        <v>1</v>
      </c>
    </row>
    <row r="1399" spans="1:7" x14ac:dyDescent="0.2">
      <c r="A1399">
        <v>74998</v>
      </c>
      <c r="B1399">
        <v>152.30000000000001</v>
      </c>
      <c r="C1399">
        <v>86.2</v>
      </c>
      <c r="D1399">
        <v>37.200000000000003</v>
      </c>
      <c r="E1399">
        <v>78</v>
      </c>
      <c r="F1399">
        <v>108</v>
      </c>
      <c r="G1399" t="b">
        <f t="shared" si="21"/>
        <v>1</v>
      </c>
    </row>
    <row r="1400" spans="1:7" x14ac:dyDescent="0.2">
      <c r="A1400">
        <v>74999</v>
      </c>
      <c r="B1400">
        <v>128.5</v>
      </c>
      <c r="C1400">
        <v>28</v>
      </c>
      <c r="D1400">
        <v>17</v>
      </c>
      <c r="G1400" t="b">
        <f t="shared" si="21"/>
        <v>0</v>
      </c>
    </row>
    <row r="1401" spans="1:7" x14ac:dyDescent="0.2">
      <c r="A1401">
        <v>75000</v>
      </c>
      <c r="B1401">
        <v>149.9</v>
      </c>
      <c r="C1401">
        <v>68.900000000000006</v>
      </c>
      <c r="D1401">
        <v>30.7</v>
      </c>
      <c r="E1401">
        <v>70</v>
      </c>
      <c r="F1401">
        <v>116</v>
      </c>
      <c r="G1401" t="b">
        <f t="shared" si="21"/>
        <v>1</v>
      </c>
    </row>
    <row r="1402" spans="1:7" x14ac:dyDescent="0.2">
      <c r="A1402">
        <v>75001</v>
      </c>
      <c r="B1402">
        <v>125.1</v>
      </c>
      <c r="C1402">
        <v>34.5</v>
      </c>
      <c r="D1402">
        <v>22</v>
      </c>
      <c r="G1402" t="b">
        <f t="shared" si="21"/>
        <v>0</v>
      </c>
    </row>
    <row r="1403" spans="1:7" x14ac:dyDescent="0.2">
      <c r="A1403">
        <v>75002</v>
      </c>
      <c r="B1403">
        <v>147.9</v>
      </c>
      <c r="C1403">
        <v>59.3</v>
      </c>
      <c r="D1403">
        <v>27.1</v>
      </c>
      <c r="E1403">
        <v>72</v>
      </c>
      <c r="F1403">
        <v>94</v>
      </c>
      <c r="G1403" t="b">
        <f t="shared" si="21"/>
        <v>0</v>
      </c>
    </row>
    <row r="1404" spans="1:7" x14ac:dyDescent="0.2">
      <c r="A1404">
        <v>75003</v>
      </c>
      <c r="B1404">
        <v>163.5</v>
      </c>
      <c r="C1404">
        <v>93.7</v>
      </c>
      <c r="D1404">
        <v>35.1</v>
      </c>
      <c r="E1404">
        <v>74</v>
      </c>
      <c r="F1404">
        <v>136</v>
      </c>
      <c r="G1404" t="b">
        <f t="shared" si="21"/>
        <v>1</v>
      </c>
    </row>
    <row r="1405" spans="1:7" x14ac:dyDescent="0.2">
      <c r="A1405">
        <v>75004</v>
      </c>
      <c r="B1405">
        <v>161.9</v>
      </c>
      <c r="C1405">
        <v>51.4</v>
      </c>
      <c r="D1405">
        <v>19.600000000000001</v>
      </c>
      <c r="E1405">
        <v>72</v>
      </c>
      <c r="F1405">
        <v>100</v>
      </c>
      <c r="G1405" t="b">
        <f t="shared" si="21"/>
        <v>0</v>
      </c>
    </row>
    <row r="1406" spans="1:7" x14ac:dyDescent="0.2">
      <c r="A1406">
        <v>75005</v>
      </c>
      <c r="C1406">
        <v>5.0999999999999996</v>
      </c>
      <c r="G1406" t="e">
        <f t="shared" si="21"/>
        <v>#DIV/0!</v>
      </c>
    </row>
    <row r="1407" spans="1:7" x14ac:dyDescent="0.2">
      <c r="A1407">
        <v>75006</v>
      </c>
      <c r="B1407">
        <v>103.3</v>
      </c>
      <c r="C1407">
        <v>18.3</v>
      </c>
      <c r="D1407">
        <v>17.100000000000001</v>
      </c>
      <c r="G1407" t="b">
        <f t="shared" si="21"/>
        <v>0</v>
      </c>
    </row>
    <row r="1408" spans="1:7" x14ac:dyDescent="0.2">
      <c r="A1408">
        <v>75007</v>
      </c>
      <c r="B1408">
        <v>161.4</v>
      </c>
      <c r="C1408">
        <v>64.7</v>
      </c>
      <c r="D1408">
        <v>24.8</v>
      </c>
      <c r="E1408">
        <v>50</v>
      </c>
      <c r="F1408">
        <v>108</v>
      </c>
      <c r="G1408" t="b">
        <f t="shared" si="21"/>
        <v>0</v>
      </c>
    </row>
    <row r="1409" spans="1:7" x14ac:dyDescent="0.2">
      <c r="A1409">
        <v>75008</v>
      </c>
      <c r="C1409">
        <v>9.6</v>
      </c>
      <c r="G1409" t="e">
        <f t="shared" si="21"/>
        <v>#DIV/0!</v>
      </c>
    </row>
    <row r="1410" spans="1:7" x14ac:dyDescent="0.2">
      <c r="A1410">
        <v>75009</v>
      </c>
      <c r="C1410">
        <v>11.2</v>
      </c>
      <c r="G1410" t="e">
        <f t="shared" si="21"/>
        <v>#DIV/0!</v>
      </c>
    </row>
    <row r="1411" spans="1:7" x14ac:dyDescent="0.2">
      <c r="A1411">
        <v>75010</v>
      </c>
      <c r="B1411">
        <v>160.80000000000001</v>
      </c>
      <c r="C1411">
        <v>95.8</v>
      </c>
      <c r="D1411">
        <v>37.1</v>
      </c>
      <c r="E1411">
        <v>88</v>
      </c>
      <c r="F1411">
        <v>154</v>
      </c>
      <c r="G1411" t="b">
        <f t="shared" ref="G1411:G1474" si="22">IF((C1411/((B1411/100))^2)&gt;30, TRUE, FALSE)</f>
        <v>1</v>
      </c>
    </row>
    <row r="1412" spans="1:7" x14ac:dyDescent="0.2">
      <c r="A1412">
        <v>75011</v>
      </c>
      <c r="B1412">
        <v>166.1</v>
      </c>
      <c r="C1412">
        <v>80</v>
      </c>
      <c r="D1412">
        <v>29</v>
      </c>
      <c r="E1412">
        <v>68</v>
      </c>
      <c r="F1412">
        <v>126</v>
      </c>
      <c r="G1412" t="b">
        <f t="shared" si="22"/>
        <v>0</v>
      </c>
    </row>
    <row r="1413" spans="1:7" x14ac:dyDescent="0.2">
      <c r="A1413">
        <v>75012</v>
      </c>
      <c r="B1413">
        <v>176.3</v>
      </c>
      <c r="C1413">
        <v>84.8</v>
      </c>
      <c r="D1413">
        <v>27.3</v>
      </c>
      <c r="E1413">
        <v>84</v>
      </c>
      <c r="F1413">
        <v>174</v>
      </c>
      <c r="G1413" t="b">
        <f t="shared" si="22"/>
        <v>0</v>
      </c>
    </row>
    <row r="1414" spans="1:7" x14ac:dyDescent="0.2">
      <c r="A1414">
        <v>75013</v>
      </c>
      <c r="B1414">
        <v>177.3</v>
      </c>
      <c r="C1414">
        <v>85.6</v>
      </c>
      <c r="D1414">
        <v>27.2</v>
      </c>
      <c r="E1414">
        <v>76</v>
      </c>
      <c r="F1414">
        <v>106</v>
      </c>
      <c r="G1414" t="b">
        <f t="shared" si="22"/>
        <v>0</v>
      </c>
    </row>
    <row r="1415" spans="1:7" x14ac:dyDescent="0.2">
      <c r="A1415">
        <v>75015</v>
      </c>
      <c r="B1415">
        <v>90</v>
      </c>
      <c r="C1415">
        <v>12.9</v>
      </c>
      <c r="D1415">
        <v>15.9</v>
      </c>
      <c r="G1415" t="b">
        <f t="shared" si="22"/>
        <v>0</v>
      </c>
    </row>
    <row r="1416" spans="1:7" x14ac:dyDescent="0.2">
      <c r="A1416">
        <v>75016</v>
      </c>
      <c r="B1416">
        <v>168</v>
      </c>
      <c r="C1416">
        <v>137.69999999999999</v>
      </c>
      <c r="D1416">
        <v>48.8</v>
      </c>
      <c r="G1416" t="b">
        <f t="shared" si="22"/>
        <v>1</v>
      </c>
    </row>
    <row r="1417" spans="1:7" x14ac:dyDescent="0.2">
      <c r="A1417">
        <v>75017</v>
      </c>
      <c r="B1417">
        <v>165.5</v>
      </c>
      <c r="C1417">
        <v>46.1</v>
      </c>
      <c r="D1417">
        <v>16.8</v>
      </c>
      <c r="E1417">
        <v>70</v>
      </c>
      <c r="F1417">
        <v>140</v>
      </c>
      <c r="G1417" t="b">
        <f t="shared" si="22"/>
        <v>0</v>
      </c>
    </row>
    <row r="1418" spans="1:7" x14ac:dyDescent="0.2">
      <c r="A1418">
        <v>75018</v>
      </c>
      <c r="B1418">
        <v>159.5</v>
      </c>
      <c r="C1418">
        <v>48.2</v>
      </c>
      <c r="D1418">
        <v>18.899999999999999</v>
      </c>
      <c r="E1418">
        <v>74</v>
      </c>
      <c r="F1418">
        <v>122</v>
      </c>
      <c r="G1418" t="b">
        <f t="shared" si="22"/>
        <v>0</v>
      </c>
    </row>
    <row r="1419" spans="1:7" x14ac:dyDescent="0.2">
      <c r="A1419">
        <v>75019</v>
      </c>
      <c r="B1419">
        <v>154.30000000000001</v>
      </c>
      <c r="C1419">
        <v>78</v>
      </c>
      <c r="D1419">
        <v>32.799999999999997</v>
      </c>
      <c r="E1419">
        <v>70</v>
      </c>
      <c r="F1419">
        <v>108</v>
      </c>
      <c r="G1419" t="b">
        <f t="shared" si="22"/>
        <v>1</v>
      </c>
    </row>
    <row r="1420" spans="1:7" x14ac:dyDescent="0.2">
      <c r="A1420">
        <v>75020</v>
      </c>
      <c r="B1420">
        <v>163.1</v>
      </c>
      <c r="C1420">
        <v>120.3</v>
      </c>
      <c r="D1420">
        <v>45.2</v>
      </c>
      <c r="G1420" t="b">
        <f t="shared" si="22"/>
        <v>1</v>
      </c>
    </row>
    <row r="1421" spans="1:7" x14ac:dyDescent="0.2">
      <c r="A1421">
        <v>75021</v>
      </c>
      <c r="C1421">
        <v>8.3000000000000007</v>
      </c>
      <c r="G1421" t="e">
        <f t="shared" si="22"/>
        <v>#DIV/0!</v>
      </c>
    </row>
    <row r="1422" spans="1:7" x14ac:dyDescent="0.2">
      <c r="A1422">
        <v>75023</v>
      </c>
      <c r="B1422">
        <v>176.5</v>
      </c>
      <c r="C1422">
        <v>81.2</v>
      </c>
      <c r="D1422">
        <v>26.1</v>
      </c>
      <c r="E1422">
        <v>50</v>
      </c>
      <c r="F1422">
        <v>128</v>
      </c>
      <c r="G1422" t="b">
        <f t="shared" si="22"/>
        <v>0</v>
      </c>
    </row>
    <row r="1423" spans="1:7" x14ac:dyDescent="0.2">
      <c r="A1423">
        <v>75024</v>
      </c>
      <c r="B1423">
        <v>97.8</v>
      </c>
      <c r="C1423">
        <v>15.7</v>
      </c>
      <c r="D1423">
        <v>16.399999999999999</v>
      </c>
      <c r="G1423" t="b">
        <f t="shared" si="22"/>
        <v>0</v>
      </c>
    </row>
    <row r="1424" spans="1:7" x14ac:dyDescent="0.2">
      <c r="A1424">
        <v>75025</v>
      </c>
      <c r="B1424">
        <v>169.3</v>
      </c>
      <c r="C1424">
        <v>113.4</v>
      </c>
      <c r="D1424">
        <v>39.6</v>
      </c>
      <c r="E1424">
        <v>50</v>
      </c>
      <c r="F1424">
        <v>126</v>
      </c>
      <c r="G1424" t="b">
        <f t="shared" si="22"/>
        <v>1</v>
      </c>
    </row>
    <row r="1425" spans="1:7" x14ac:dyDescent="0.2">
      <c r="A1425">
        <v>75027</v>
      </c>
      <c r="B1425">
        <v>164.5</v>
      </c>
      <c r="C1425">
        <v>69.2</v>
      </c>
      <c r="D1425">
        <v>25.6</v>
      </c>
      <c r="E1425">
        <v>92</v>
      </c>
      <c r="F1425">
        <v>138</v>
      </c>
      <c r="G1425" t="b">
        <f t="shared" si="22"/>
        <v>0</v>
      </c>
    </row>
    <row r="1426" spans="1:7" x14ac:dyDescent="0.2">
      <c r="A1426">
        <v>75028</v>
      </c>
      <c r="B1426">
        <v>134.5</v>
      </c>
      <c r="C1426">
        <v>24</v>
      </c>
      <c r="D1426">
        <v>13.3</v>
      </c>
      <c r="E1426">
        <v>34</v>
      </c>
      <c r="F1426">
        <v>104</v>
      </c>
      <c r="G1426" t="b">
        <f t="shared" si="22"/>
        <v>0</v>
      </c>
    </row>
    <row r="1427" spans="1:7" x14ac:dyDescent="0.2">
      <c r="A1427">
        <v>75029</v>
      </c>
      <c r="B1427">
        <v>168.5</v>
      </c>
      <c r="C1427">
        <v>64</v>
      </c>
      <c r="D1427">
        <v>22.5</v>
      </c>
      <c r="E1427">
        <v>70</v>
      </c>
      <c r="F1427">
        <v>126</v>
      </c>
      <c r="G1427" t="b">
        <f t="shared" si="22"/>
        <v>0</v>
      </c>
    </row>
    <row r="1428" spans="1:7" x14ac:dyDescent="0.2">
      <c r="A1428">
        <v>75030</v>
      </c>
      <c r="B1428">
        <v>162.5</v>
      </c>
      <c r="C1428">
        <v>82.4</v>
      </c>
      <c r="D1428">
        <v>31.2</v>
      </c>
      <c r="E1428">
        <v>62</v>
      </c>
      <c r="F1428">
        <v>106</v>
      </c>
      <c r="G1428" t="b">
        <f t="shared" si="22"/>
        <v>1</v>
      </c>
    </row>
    <row r="1429" spans="1:7" x14ac:dyDescent="0.2">
      <c r="A1429">
        <v>75032</v>
      </c>
      <c r="B1429">
        <v>176.9</v>
      </c>
      <c r="C1429">
        <v>67.599999999999994</v>
      </c>
      <c r="D1429">
        <v>21.6</v>
      </c>
      <c r="E1429">
        <v>58</v>
      </c>
      <c r="F1429">
        <v>104</v>
      </c>
      <c r="G1429" t="b">
        <f t="shared" si="22"/>
        <v>0</v>
      </c>
    </row>
    <row r="1430" spans="1:7" x14ac:dyDescent="0.2">
      <c r="A1430">
        <v>75033</v>
      </c>
      <c r="B1430">
        <v>164.4</v>
      </c>
      <c r="C1430">
        <v>81.3</v>
      </c>
      <c r="D1430">
        <v>30.1</v>
      </c>
      <c r="E1430">
        <v>46</v>
      </c>
      <c r="F1430">
        <v>118</v>
      </c>
      <c r="G1430" t="b">
        <f t="shared" si="22"/>
        <v>1</v>
      </c>
    </row>
    <row r="1431" spans="1:7" x14ac:dyDescent="0.2">
      <c r="A1431">
        <v>75034</v>
      </c>
      <c r="B1431">
        <v>160.6</v>
      </c>
      <c r="C1431">
        <v>44.1</v>
      </c>
      <c r="D1431">
        <v>17.100000000000001</v>
      </c>
      <c r="E1431">
        <v>60</v>
      </c>
      <c r="F1431">
        <v>104</v>
      </c>
      <c r="G1431" t="b">
        <f t="shared" si="22"/>
        <v>0</v>
      </c>
    </row>
    <row r="1432" spans="1:7" x14ac:dyDescent="0.2">
      <c r="A1432">
        <v>75035</v>
      </c>
      <c r="B1432">
        <v>95</v>
      </c>
      <c r="C1432">
        <v>14.6</v>
      </c>
      <c r="D1432">
        <v>16.2</v>
      </c>
      <c r="G1432" t="b">
        <f t="shared" si="22"/>
        <v>0</v>
      </c>
    </row>
    <row r="1433" spans="1:7" x14ac:dyDescent="0.2">
      <c r="A1433">
        <v>75036</v>
      </c>
      <c r="B1433">
        <v>116.9</v>
      </c>
      <c r="C1433">
        <v>25.1</v>
      </c>
      <c r="D1433">
        <v>18.399999999999999</v>
      </c>
      <c r="G1433" t="b">
        <f t="shared" si="22"/>
        <v>0</v>
      </c>
    </row>
    <row r="1434" spans="1:7" x14ac:dyDescent="0.2">
      <c r="A1434">
        <v>75037</v>
      </c>
      <c r="B1434">
        <v>96.9</v>
      </c>
      <c r="C1434">
        <v>16.600000000000001</v>
      </c>
      <c r="D1434">
        <v>17.7</v>
      </c>
      <c r="G1434" t="b">
        <f t="shared" si="22"/>
        <v>0</v>
      </c>
    </row>
    <row r="1435" spans="1:7" x14ac:dyDescent="0.2">
      <c r="A1435">
        <v>75038</v>
      </c>
      <c r="B1435">
        <v>95.3</v>
      </c>
      <c r="C1435">
        <v>14.1</v>
      </c>
      <c r="D1435">
        <v>15.5</v>
      </c>
      <c r="G1435" t="b">
        <f t="shared" si="22"/>
        <v>0</v>
      </c>
    </row>
    <row r="1436" spans="1:7" x14ac:dyDescent="0.2">
      <c r="A1436">
        <v>75039</v>
      </c>
      <c r="B1436">
        <v>112.5</v>
      </c>
      <c r="C1436">
        <v>18.3</v>
      </c>
      <c r="D1436">
        <v>14.5</v>
      </c>
      <c r="G1436" t="b">
        <f t="shared" si="22"/>
        <v>0</v>
      </c>
    </row>
    <row r="1437" spans="1:7" x14ac:dyDescent="0.2">
      <c r="A1437">
        <v>75040</v>
      </c>
      <c r="B1437">
        <v>159.6</v>
      </c>
      <c r="C1437">
        <v>98.7</v>
      </c>
      <c r="D1437">
        <v>38.700000000000003</v>
      </c>
      <c r="E1437">
        <v>38</v>
      </c>
      <c r="F1437">
        <v>120</v>
      </c>
      <c r="G1437" t="b">
        <f t="shared" si="22"/>
        <v>1</v>
      </c>
    </row>
    <row r="1438" spans="1:7" x14ac:dyDescent="0.2">
      <c r="A1438">
        <v>75041</v>
      </c>
      <c r="B1438">
        <v>163.5</v>
      </c>
      <c r="C1438">
        <v>61.5</v>
      </c>
      <c r="D1438">
        <v>23</v>
      </c>
      <c r="E1438">
        <v>54</v>
      </c>
      <c r="F1438">
        <v>118</v>
      </c>
      <c r="G1438" t="b">
        <f t="shared" si="22"/>
        <v>0</v>
      </c>
    </row>
    <row r="1439" spans="1:7" x14ac:dyDescent="0.2">
      <c r="A1439">
        <v>75042</v>
      </c>
      <c r="B1439">
        <v>156</v>
      </c>
      <c r="C1439">
        <v>55.5</v>
      </c>
      <c r="D1439">
        <v>22.8</v>
      </c>
      <c r="E1439">
        <v>84</v>
      </c>
      <c r="F1439">
        <v>136</v>
      </c>
      <c r="G1439" t="b">
        <f t="shared" si="22"/>
        <v>0</v>
      </c>
    </row>
    <row r="1440" spans="1:7" x14ac:dyDescent="0.2">
      <c r="A1440">
        <v>75043</v>
      </c>
      <c r="B1440">
        <v>151.5</v>
      </c>
      <c r="C1440">
        <v>55.6</v>
      </c>
      <c r="D1440">
        <v>24.2</v>
      </c>
      <c r="G1440" t="b">
        <f t="shared" si="22"/>
        <v>0</v>
      </c>
    </row>
    <row r="1441" spans="1:7" x14ac:dyDescent="0.2">
      <c r="A1441">
        <v>75044</v>
      </c>
      <c r="B1441">
        <v>164.5</v>
      </c>
      <c r="C1441">
        <v>91.1</v>
      </c>
      <c r="D1441">
        <v>33.700000000000003</v>
      </c>
      <c r="E1441">
        <v>70</v>
      </c>
      <c r="F1441">
        <v>130</v>
      </c>
      <c r="G1441" t="b">
        <f t="shared" si="22"/>
        <v>1</v>
      </c>
    </row>
    <row r="1442" spans="1:7" x14ac:dyDescent="0.2">
      <c r="A1442">
        <v>75045</v>
      </c>
      <c r="B1442">
        <v>167.4</v>
      </c>
      <c r="C1442">
        <v>67.900000000000006</v>
      </c>
      <c r="D1442">
        <v>24.2</v>
      </c>
      <c r="E1442">
        <v>54</v>
      </c>
      <c r="F1442">
        <v>112</v>
      </c>
      <c r="G1442" t="b">
        <f t="shared" si="22"/>
        <v>0</v>
      </c>
    </row>
    <row r="1443" spans="1:7" x14ac:dyDescent="0.2">
      <c r="A1443">
        <v>75046</v>
      </c>
      <c r="B1443">
        <v>92.5</v>
      </c>
      <c r="C1443">
        <v>14.6</v>
      </c>
      <c r="D1443">
        <v>17.100000000000001</v>
      </c>
      <c r="G1443" t="b">
        <f t="shared" si="22"/>
        <v>0</v>
      </c>
    </row>
    <row r="1444" spans="1:7" x14ac:dyDescent="0.2">
      <c r="A1444">
        <v>75047</v>
      </c>
      <c r="B1444">
        <v>158.1</v>
      </c>
      <c r="C1444">
        <v>107.8</v>
      </c>
      <c r="D1444">
        <v>43.1</v>
      </c>
      <c r="E1444">
        <v>74</v>
      </c>
      <c r="F1444">
        <v>104</v>
      </c>
      <c r="G1444" t="b">
        <f t="shared" si="22"/>
        <v>1</v>
      </c>
    </row>
    <row r="1445" spans="1:7" x14ac:dyDescent="0.2">
      <c r="A1445">
        <v>75048</v>
      </c>
      <c r="B1445">
        <v>177.9</v>
      </c>
      <c r="C1445">
        <v>85.5</v>
      </c>
      <c r="D1445">
        <v>27</v>
      </c>
      <c r="E1445">
        <v>62</v>
      </c>
      <c r="F1445">
        <v>120</v>
      </c>
      <c r="G1445" t="b">
        <f t="shared" si="22"/>
        <v>0</v>
      </c>
    </row>
    <row r="1446" spans="1:7" x14ac:dyDescent="0.2">
      <c r="A1446">
        <v>75049</v>
      </c>
      <c r="B1446">
        <v>181.1</v>
      </c>
      <c r="C1446">
        <v>101.7</v>
      </c>
      <c r="D1446">
        <v>31</v>
      </c>
      <c r="E1446">
        <v>84</v>
      </c>
      <c r="F1446">
        <v>128</v>
      </c>
      <c r="G1446" t="b">
        <f t="shared" si="22"/>
        <v>1</v>
      </c>
    </row>
    <row r="1447" spans="1:7" x14ac:dyDescent="0.2">
      <c r="A1447">
        <v>75050</v>
      </c>
      <c r="B1447">
        <v>179.9</v>
      </c>
      <c r="C1447">
        <v>117.8</v>
      </c>
      <c r="D1447">
        <v>36.4</v>
      </c>
      <c r="E1447">
        <v>54</v>
      </c>
      <c r="F1447">
        <v>130</v>
      </c>
      <c r="G1447" t="b">
        <f t="shared" si="22"/>
        <v>1</v>
      </c>
    </row>
    <row r="1448" spans="1:7" x14ac:dyDescent="0.2">
      <c r="A1448">
        <v>75051</v>
      </c>
      <c r="B1448">
        <v>167.9</v>
      </c>
      <c r="C1448">
        <v>72.400000000000006</v>
      </c>
      <c r="D1448">
        <v>25.7</v>
      </c>
      <c r="E1448">
        <v>62</v>
      </c>
      <c r="F1448">
        <v>112</v>
      </c>
      <c r="G1448" t="b">
        <f t="shared" si="22"/>
        <v>0</v>
      </c>
    </row>
    <row r="1449" spans="1:7" x14ac:dyDescent="0.2">
      <c r="A1449">
        <v>75052</v>
      </c>
      <c r="C1449">
        <v>10.199999999999999</v>
      </c>
      <c r="G1449" t="e">
        <f t="shared" si="22"/>
        <v>#DIV/0!</v>
      </c>
    </row>
    <row r="1450" spans="1:7" x14ac:dyDescent="0.2">
      <c r="A1450">
        <v>75053</v>
      </c>
      <c r="B1450">
        <v>104.6</v>
      </c>
      <c r="C1450">
        <v>16.7</v>
      </c>
      <c r="D1450">
        <v>15.3</v>
      </c>
      <c r="G1450" t="b">
        <f t="shared" si="22"/>
        <v>0</v>
      </c>
    </row>
    <row r="1451" spans="1:7" x14ac:dyDescent="0.2">
      <c r="A1451">
        <v>75054</v>
      </c>
      <c r="B1451">
        <v>121.9</v>
      </c>
      <c r="C1451">
        <v>31.4</v>
      </c>
      <c r="D1451">
        <v>21.1</v>
      </c>
      <c r="G1451" t="b">
        <f t="shared" si="22"/>
        <v>0</v>
      </c>
    </row>
    <row r="1452" spans="1:7" x14ac:dyDescent="0.2">
      <c r="A1452">
        <v>75055</v>
      </c>
      <c r="B1452">
        <v>124.93</v>
      </c>
      <c r="C1452">
        <v>25.2</v>
      </c>
      <c r="D1452">
        <v>16.100000000000001</v>
      </c>
      <c r="G1452" t="b">
        <f t="shared" si="22"/>
        <v>0</v>
      </c>
    </row>
    <row r="1453" spans="1:7" x14ac:dyDescent="0.2">
      <c r="A1453">
        <v>75056</v>
      </c>
      <c r="B1453">
        <v>164.6</v>
      </c>
      <c r="C1453">
        <v>45.3</v>
      </c>
      <c r="D1453">
        <v>16.7</v>
      </c>
      <c r="E1453">
        <v>76</v>
      </c>
      <c r="F1453">
        <v>120</v>
      </c>
      <c r="G1453" t="b">
        <f t="shared" si="22"/>
        <v>0</v>
      </c>
    </row>
    <row r="1454" spans="1:7" x14ac:dyDescent="0.2">
      <c r="A1454">
        <v>75057</v>
      </c>
      <c r="B1454">
        <v>151.69999999999999</v>
      </c>
      <c r="C1454">
        <v>77.7</v>
      </c>
      <c r="D1454">
        <v>33.799999999999997</v>
      </c>
      <c r="E1454">
        <v>66</v>
      </c>
      <c r="F1454">
        <v>116</v>
      </c>
      <c r="G1454" t="b">
        <f t="shared" si="22"/>
        <v>1</v>
      </c>
    </row>
    <row r="1455" spans="1:7" x14ac:dyDescent="0.2">
      <c r="A1455">
        <v>75058</v>
      </c>
      <c r="B1455">
        <v>161.80000000000001</v>
      </c>
      <c r="C1455">
        <v>77</v>
      </c>
      <c r="D1455">
        <v>29.4</v>
      </c>
      <c r="E1455">
        <v>72</v>
      </c>
      <c r="F1455">
        <v>136</v>
      </c>
      <c r="G1455" t="b">
        <f t="shared" si="22"/>
        <v>0</v>
      </c>
    </row>
    <row r="1456" spans="1:7" x14ac:dyDescent="0.2">
      <c r="A1456">
        <v>75059</v>
      </c>
      <c r="B1456">
        <v>111.5</v>
      </c>
      <c r="C1456">
        <v>18.899999999999999</v>
      </c>
      <c r="D1456">
        <v>15.2</v>
      </c>
      <c r="G1456" t="b">
        <f t="shared" si="22"/>
        <v>0</v>
      </c>
    </row>
    <row r="1457" spans="1:7" x14ac:dyDescent="0.2">
      <c r="A1457">
        <v>75060</v>
      </c>
      <c r="B1457">
        <v>172.8</v>
      </c>
      <c r="C1457">
        <v>114.1</v>
      </c>
      <c r="D1457">
        <v>38.200000000000003</v>
      </c>
      <c r="E1457">
        <v>100</v>
      </c>
      <c r="F1457">
        <v>154</v>
      </c>
      <c r="G1457" t="b">
        <f t="shared" si="22"/>
        <v>1</v>
      </c>
    </row>
    <row r="1458" spans="1:7" x14ac:dyDescent="0.2">
      <c r="A1458">
        <v>75061</v>
      </c>
      <c r="B1458">
        <v>167</v>
      </c>
      <c r="C1458">
        <v>92.9</v>
      </c>
      <c r="D1458">
        <v>33.299999999999997</v>
      </c>
      <c r="E1458">
        <v>68</v>
      </c>
      <c r="F1458">
        <v>94</v>
      </c>
      <c r="G1458" t="b">
        <f t="shared" si="22"/>
        <v>1</v>
      </c>
    </row>
    <row r="1459" spans="1:7" x14ac:dyDescent="0.2">
      <c r="A1459">
        <v>75062</v>
      </c>
      <c r="C1459">
        <v>7.6</v>
      </c>
      <c r="G1459" t="e">
        <f t="shared" si="22"/>
        <v>#DIV/0!</v>
      </c>
    </row>
    <row r="1460" spans="1:7" x14ac:dyDescent="0.2">
      <c r="A1460">
        <v>75063</v>
      </c>
      <c r="B1460">
        <v>164.1</v>
      </c>
      <c r="C1460">
        <v>65.3</v>
      </c>
      <c r="D1460">
        <v>24.2</v>
      </c>
      <c r="E1460">
        <v>74</v>
      </c>
      <c r="F1460">
        <v>128</v>
      </c>
      <c r="G1460" t="b">
        <f t="shared" si="22"/>
        <v>0</v>
      </c>
    </row>
    <row r="1461" spans="1:7" x14ac:dyDescent="0.2">
      <c r="A1461">
        <v>75064</v>
      </c>
      <c r="B1461">
        <v>151.4</v>
      </c>
      <c r="C1461">
        <v>63.2</v>
      </c>
      <c r="D1461">
        <v>27.6</v>
      </c>
      <c r="E1461">
        <v>60</v>
      </c>
      <c r="F1461">
        <v>108</v>
      </c>
      <c r="G1461" t="b">
        <f t="shared" si="22"/>
        <v>0</v>
      </c>
    </row>
    <row r="1462" spans="1:7" x14ac:dyDescent="0.2">
      <c r="A1462">
        <v>75065</v>
      </c>
      <c r="B1462">
        <v>176.8</v>
      </c>
      <c r="C1462">
        <v>105.4</v>
      </c>
      <c r="D1462">
        <v>33.700000000000003</v>
      </c>
      <c r="E1462">
        <v>76</v>
      </c>
      <c r="F1462">
        <v>126</v>
      </c>
      <c r="G1462" t="b">
        <f t="shared" si="22"/>
        <v>1</v>
      </c>
    </row>
    <row r="1463" spans="1:7" x14ac:dyDescent="0.2">
      <c r="A1463">
        <v>75066</v>
      </c>
      <c r="B1463">
        <v>161.1</v>
      </c>
      <c r="C1463">
        <v>69.8</v>
      </c>
      <c r="D1463">
        <v>26.9</v>
      </c>
      <c r="E1463">
        <v>64</v>
      </c>
      <c r="F1463">
        <v>106</v>
      </c>
      <c r="G1463" t="b">
        <f t="shared" si="22"/>
        <v>0</v>
      </c>
    </row>
    <row r="1464" spans="1:7" x14ac:dyDescent="0.2">
      <c r="A1464">
        <v>75067</v>
      </c>
      <c r="B1464">
        <v>126</v>
      </c>
      <c r="C1464">
        <v>32.6</v>
      </c>
      <c r="D1464">
        <v>20.5</v>
      </c>
      <c r="G1464" t="b">
        <f t="shared" si="22"/>
        <v>0</v>
      </c>
    </row>
    <row r="1465" spans="1:7" x14ac:dyDescent="0.2">
      <c r="A1465">
        <v>75068</v>
      </c>
      <c r="B1465">
        <v>178.5</v>
      </c>
      <c r="C1465">
        <v>100.4</v>
      </c>
      <c r="D1465">
        <v>31.5</v>
      </c>
      <c r="E1465">
        <v>62</v>
      </c>
      <c r="F1465">
        <v>148</v>
      </c>
      <c r="G1465" t="b">
        <f t="shared" si="22"/>
        <v>1</v>
      </c>
    </row>
    <row r="1466" spans="1:7" x14ac:dyDescent="0.2">
      <c r="A1466">
        <v>75069</v>
      </c>
      <c r="B1466">
        <v>170.2</v>
      </c>
      <c r="C1466">
        <v>87.7</v>
      </c>
      <c r="D1466">
        <v>30.3</v>
      </c>
      <c r="E1466">
        <v>74</v>
      </c>
      <c r="F1466">
        <v>106</v>
      </c>
      <c r="G1466" t="b">
        <f t="shared" si="22"/>
        <v>1</v>
      </c>
    </row>
    <row r="1467" spans="1:7" x14ac:dyDescent="0.2">
      <c r="A1467">
        <v>75070</v>
      </c>
      <c r="B1467">
        <v>150.1</v>
      </c>
      <c r="C1467">
        <v>81.099999999999994</v>
      </c>
      <c r="D1467">
        <v>36</v>
      </c>
      <c r="E1467">
        <v>72</v>
      </c>
      <c r="F1467">
        <v>124</v>
      </c>
      <c r="G1467" t="b">
        <f t="shared" si="22"/>
        <v>1</v>
      </c>
    </row>
    <row r="1468" spans="1:7" x14ac:dyDescent="0.2">
      <c r="A1468">
        <v>75071</v>
      </c>
      <c r="B1468">
        <v>168</v>
      </c>
      <c r="C1468">
        <v>99.8</v>
      </c>
      <c r="D1468">
        <v>35.4</v>
      </c>
      <c r="E1468">
        <v>86</v>
      </c>
      <c r="F1468">
        <v>140</v>
      </c>
      <c r="G1468" t="b">
        <f t="shared" si="22"/>
        <v>1</v>
      </c>
    </row>
    <row r="1469" spans="1:7" x14ac:dyDescent="0.2">
      <c r="A1469">
        <v>75072</v>
      </c>
      <c r="B1469">
        <v>133</v>
      </c>
      <c r="C1469">
        <v>44.4</v>
      </c>
      <c r="D1469">
        <v>25.1</v>
      </c>
      <c r="E1469">
        <v>60</v>
      </c>
      <c r="F1469">
        <v>102</v>
      </c>
      <c r="G1469" t="b">
        <f t="shared" si="22"/>
        <v>0</v>
      </c>
    </row>
    <row r="1470" spans="1:7" x14ac:dyDescent="0.2">
      <c r="A1470">
        <v>75073</v>
      </c>
      <c r="B1470">
        <v>123</v>
      </c>
      <c r="C1470">
        <v>20.8</v>
      </c>
      <c r="D1470">
        <v>13.7</v>
      </c>
      <c r="G1470" t="b">
        <f t="shared" si="22"/>
        <v>0</v>
      </c>
    </row>
    <row r="1471" spans="1:7" x14ac:dyDescent="0.2">
      <c r="A1471">
        <v>75074</v>
      </c>
      <c r="B1471">
        <v>123.9</v>
      </c>
      <c r="C1471">
        <v>22.3</v>
      </c>
      <c r="D1471">
        <v>14.5</v>
      </c>
      <c r="G1471" t="b">
        <f t="shared" si="22"/>
        <v>0</v>
      </c>
    </row>
    <row r="1472" spans="1:7" x14ac:dyDescent="0.2">
      <c r="A1472">
        <v>75075</v>
      </c>
      <c r="B1472">
        <v>158.30000000000001</v>
      </c>
      <c r="C1472">
        <v>56.8</v>
      </c>
      <c r="D1472">
        <v>22.7</v>
      </c>
      <c r="E1472">
        <v>72</v>
      </c>
      <c r="F1472">
        <v>102</v>
      </c>
      <c r="G1472" t="b">
        <f t="shared" si="22"/>
        <v>0</v>
      </c>
    </row>
    <row r="1473" spans="1:7" x14ac:dyDescent="0.2">
      <c r="A1473">
        <v>75076</v>
      </c>
      <c r="B1473">
        <v>174.4</v>
      </c>
      <c r="C1473">
        <v>80.900000000000006</v>
      </c>
      <c r="D1473">
        <v>26.6</v>
      </c>
      <c r="E1473">
        <v>82</v>
      </c>
      <c r="F1473">
        <v>140</v>
      </c>
      <c r="G1473" t="b">
        <f t="shared" si="22"/>
        <v>0</v>
      </c>
    </row>
    <row r="1474" spans="1:7" x14ac:dyDescent="0.2">
      <c r="A1474">
        <v>75077</v>
      </c>
      <c r="B1474">
        <v>149</v>
      </c>
      <c r="C1474">
        <v>41.1</v>
      </c>
      <c r="D1474">
        <v>18.5</v>
      </c>
      <c r="E1474">
        <v>46</v>
      </c>
      <c r="F1474">
        <v>102</v>
      </c>
      <c r="G1474" t="b">
        <f t="shared" si="22"/>
        <v>0</v>
      </c>
    </row>
    <row r="1475" spans="1:7" x14ac:dyDescent="0.2">
      <c r="A1475">
        <v>75078</v>
      </c>
      <c r="B1475">
        <v>155.19999999999999</v>
      </c>
      <c r="C1475">
        <v>111.8</v>
      </c>
      <c r="D1475">
        <v>46.4</v>
      </c>
      <c r="G1475" t="b">
        <f t="shared" ref="G1475:G1538" si="23">IF((C1475/((B1475/100))^2)&gt;30, TRUE, FALSE)</f>
        <v>1</v>
      </c>
    </row>
    <row r="1476" spans="1:7" x14ac:dyDescent="0.2">
      <c r="A1476">
        <v>75079</v>
      </c>
      <c r="B1476">
        <v>158.80000000000001</v>
      </c>
      <c r="C1476">
        <v>52.6</v>
      </c>
      <c r="D1476">
        <v>20.9</v>
      </c>
      <c r="E1476">
        <v>62</v>
      </c>
      <c r="F1476">
        <v>98</v>
      </c>
      <c r="G1476" t="b">
        <f t="shared" si="23"/>
        <v>0</v>
      </c>
    </row>
    <row r="1477" spans="1:7" x14ac:dyDescent="0.2">
      <c r="A1477">
        <v>75081</v>
      </c>
      <c r="B1477">
        <v>147.5</v>
      </c>
      <c r="C1477">
        <v>64.7</v>
      </c>
      <c r="D1477">
        <v>29.7</v>
      </c>
      <c r="E1477">
        <v>66</v>
      </c>
      <c r="F1477">
        <v>148</v>
      </c>
      <c r="G1477" t="b">
        <f t="shared" si="23"/>
        <v>0</v>
      </c>
    </row>
    <row r="1478" spans="1:7" x14ac:dyDescent="0.2">
      <c r="A1478">
        <v>75082</v>
      </c>
      <c r="B1478">
        <v>150.80000000000001</v>
      </c>
      <c r="C1478">
        <v>49.8</v>
      </c>
      <c r="D1478">
        <v>21.9</v>
      </c>
      <c r="E1478">
        <v>48</v>
      </c>
      <c r="F1478">
        <v>114</v>
      </c>
      <c r="G1478" t="b">
        <f t="shared" si="23"/>
        <v>0</v>
      </c>
    </row>
    <row r="1479" spans="1:7" x14ac:dyDescent="0.2">
      <c r="A1479">
        <v>75084</v>
      </c>
      <c r="B1479">
        <v>169.6</v>
      </c>
      <c r="C1479">
        <v>67.3</v>
      </c>
      <c r="D1479">
        <v>23.4</v>
      </c>
      <c r="E1479">
        <v>44</v>
      </c>
      <c r="F1479">
        <v>124</v>
      </c>
      <c r="G1479" t="b">
        <f t="shared" si="23"/>
        <v>0</v>
      </c>
    </row>
    <row r="1480" spans="1:7" x14ac:dyDescent="0.2">
      <c r="A1480">
        <v>75085</v>
      </c>
      <c r="B1480">
        <v>173.7</v>
      </c>
      <c r="C1480">
        <v>63.9</v>
      </c>
      <c r="D1480">
        <v>21.2</v>
      </c>
      <c r="E1480">
        <v>52</v>
      </c>
      <c r="F1480">
        <v>116</v>
      </c>
      <c r="G1480" t="b">
        <f t="shared" si="23"/>
        <v>0</v>
      </c>
    </row>
    <row r="1481" spans="1:7" x14ac:dyDescent="0.2">
      <c r="A1481">
        <v>75086</v>
      </c>
      <c r="B1481">
        <v>139.80000000000001</v>
      </c>
      <c r="C1481">
        <v>29.1</v>
      </c>
      <c r="D1481">
        <v>14.9</v>
      </c>
      <c r="E1481">
        <v>42</v>
      </c>
      <c r="F1481">
        <v>98</v>
      </c>
      <c r="G1481" t="b">
        <f t="shared" si="23"/>
        <v>0</v>
      </c>
    </row>
    <row r="1482" spans="1:7" x14ac:dyDescent="0.2">
      <c r="A1482">
        <v>75087</v>
      </c>
      <c r="B1482">
        <v>180.4</v>
      </c>
      <c r="C1482">
        <v>121.5</v>
      </c>
      <c r="D1482">
        <v>37.299999999999997</v>
      </c>
      <c r="E1482">
        <v>78</v>
      </c>
      <c r="F1482">
        <v>106</v>
      </c>
      <c r="G1482" t="b">
        <f t="shared" si="23"/>
        <v>1</v>
      </c>
    </row>
    <row r="1483" spans="1:7" x14ac:dyDescent="0.2">
      <c r="A1483">
        <v>75088</v>
      </c>
      <c r="B1483">
        <v>165.1</v>
      </c>
      <c r="C1483">
        <v>75</v>
      </c>
      <c r="D1483">
        <v>27.5</v>
      </c>
      <c r="E1483">
        <v>60</v>
      </c>
      <c r="F1483">
        <v>102</v>
      </c>
      <c r="G1483" t="b">
        <f t="shared" si="23"/>
        <v>0</v>
      </c>
    </row>
    <row r="1484" spans="1:7" x14ac:dyDescent="0.2">
      <c r="A1484">
        <v>75089</v>
      </c>
      <c r="B1484">
        <v>164.1</v>
      </c>
      <c r="C1484">
        <v>101.7</v>
      </c>
      <c r="D1484">
        <v>37.799999999999997</v>
      </c>
      <c r="E1484">
        <v>64</v>
      </c>
      <c r="F1484">
        <v>128</v>
      </c>
      <c r="G1484" t="b">
        <f t="shared" si="23"/>
        <v>1</v>
      </c>
    </row>
    <row r="1485" spans="1:7" x14ac:dyDescent="0.2">
      <c r="A1485">
        <v>75090</v>
      </c>
      <c r="B1485">
        <v>160.1</v>
      </c>
      <c r="C1485">
        <v>90</v>
      </c>
      <c r="D1485">
        <v>35.1</v>
      </c>
      <c r="E1485">
        <v>64</v>
      </c>
      <c r="F1485">
        <v>144</v>
      </c>
      <c r="G1485" t="b">
        <f t="shared" si="23"/>
        <v>1</v>
      </c>
    </row>
    <row r="1486" spans="1:7" x14ac:dyDescent="0.2">
      <c r="A1486">
        <v>75092</v>
      </c>
      <c r="B1486">
        <v>178.3</v>
      </c>
      <c r="C1486">
        <v>88</v>
      </c>
      <c r="D1486">
        <v>27.7</v>
      </c>
      <c r="E1486">
        <v>86</v>
      </c>
      <c r="F1486">
        <v>136</v>
      </c>
      <c r="G1486" t="b">
        <f t="shared" si="23"/>
        <v>0</v>
      </c>
    </row>
    <row r="1487" spans="1:7" x14ac:dyDescent="0.2">
      <c r="A1487">
        <v>75093</v>
      </c>
      <c r="B1487">
        <v>169.2</v>
      </c>
      <c r="C1487">
        <v>115</v>
      </c>
      <c r="D1487">
        <v>40.200000000000003</v>
      </c>
      <c r="E1487">
        <v>58</v>
      </c>
      <c r="F1487">
        <v>126</v>
      </c>
      <c r="G1487" t="b">
        <f t="shared" si="23"/>
        <v>1</v>
      </c>
    </row>
    <row r="1488" spans="1:7" x14ac:dyDescent="0.2">
      <c r="A1488">
        <v>75094</v>
      </c>
      <c r="C1488">
        <v>12.2</v>
      </c>
      <c r="G1488" t="e">
        <f t="shared" si="23"/>
        <v>#DIV/0!</v>
      </c>
    </row>
    <row r="1489" spans="1:7" x14ac:dyDescent="0.2">
      <c r="A1489">
        <v>75095</v>
      </c>
      <c r="B1489">
        <v>137.4</v>
      </c>
      <c r="C1489">
        <v>37</v>
      </c>
      <c r="D1489">
        <v>19.600000000000001</v>
      </c>
      <c r="E1489">
        <v>64</v>
      </c>
      <c r="F1489">
        <v>94</v>
      </c>
      <c r="G1489" t="b">
        <f t="shared" si="23"/>
        <v>0</v>
      </c>
    </row>
    <row r="1490" spans="1:7" x14ac:dyDescent="0.2">
      <c r="A1490">
        <v>75096</v>
      </c>
      <c r="C1490">
        <v>12.3</v>
      </c>
      <c r="G1490" t="e">
        <f t="shared" si="23"/>
        <v>#DIV/0!</v>
      </c>
    </row>
    <row r="1491" spans="1:7" x14ac:dyDescent="0.2">
      <c r="A1491">
        <v>75097</v>
      </c>
      <c r="B1491">
        <v>166.8</v>
      </c>
      <c r="C1491">
        <v>65.400000000000006</v>
      </c>
      <c r="D1491">
        <v>23.5</v>
      </c>
      <c r="E1491">
        <v>64</v>
      </c>
      <c r="F1491">
        <v>112</v>
      </c>
      <c r="G1491" t="b">
        <f t="shared" si="23"/>
        <v>0</v>
      </c>
    </row>
    <row r="1492" spans="1:7" x14ac:dyDescent="0.2">
      <c r="A1492">
        <v>75098</v>
      </c>
      <c r="B1492">
        <v>170.1</v>
      </c>
      <c r="C1492">
        <v>95.2</v>
      </c>
      <c r="D1492">
        <v>32.9</v>
      </c>
      <c r="E1492">
        <v>52</v>
      </c>
      <c r="F1492">
        <v>108</v>
      </c>
      <c r="G1492" t="b">
        <f t="shared" si="23"/>
        <v>1</v>
      </c>
    </row>
    <row r="1493" spans="1:7" x14ac:dyDescent="0.2">
      <c r="A1493">
        <v>75099</v>
      </c>
      <c r="B1493">
        <v>173.3</v>
      </c>
      <c r="C1493">
        <v>73.2</v>
      </c>
      <c r="D1493">
        <v>24.4</v>
      </c>
      <c r="E1493">
        <v>74</v>
      </c>
      <c r="F1493">
        <v>126</v>
      </c>
      <c r="G1493" t="b">
        <f t="shared" si="23"/>
        <v>0</v>
      </c>
    </row>
    <row r="1494" spans="1:7" x14ac:dyDescent="0.2">
      <c r="A1494">
        <v>75100</v>
      </c>
      <c r="B1494">
        <v>167.7</v>
      </c>
      <c r="C1494">
        <v>63.7</v>
      </c>
      <c r="D1494">
        <v>22.7</v>
      </c>
      <c r="G1494" t="b">
        <f t="shared" si="23"/>
        <v>0</v>
      </c>
    </row>
    <row r="1495" spans="1:7" x14ac:dyDescent="0.2">
      <c r="A1495">
        <v>75101</v>
      </c>
      <c r="B1495">
        <v>157</v>
      </c>
      <c r="C1495">
        <v>53.5</v>
      </c>
      <c r="D1495">
        <v>21.7</v>
      </c>
      <c r="E1495">
        <v>52</v>
      </c>
      <c r="F1495">
        <v>102</v>
      </c>
      <c r="G1495" t="b">
        <f t="shared" si="23"/>
        <v>0</v>
      </c>
    </row>
    <row r="1496" spans="1:7" x14ac:dyDescent="0.2">
      <c r="A1496">
        <v>75102</v>
      </c>
      <c r="B1496">
        <v>163.19999999999999</v>
      </c>
      <c r="C1496">
        <v>50.9</v>
      </c>
      <c r="D1496">
        <v>19.100000000000001</v>
      </c>
      <c r="E1496">
        <v>58</v>
      </c>
      <c r="F1496">
        <v>94</v>
      </c>
      <c r="G1496" t="b">
        <f t="shared" si="23"/>
        <v>0</v>
      </c>
    </row>
    <row r="1497" spans="1:7" x14ac:dyDescent="0.2">
      <c r="A1497">
        <v>75103</v>
      </c>
      <c r="B1497">
        <v>163.30000000000001</v>
      </c>
      <c r="C1497">
        <v>69.599999999999994</v>
      </c>
      <c r="D1497">
        <v>26.1</v>
      </c>
      <c r="E1497">
        <v>82</v>
      </c>
      <c r="F1497">
        <v>124</v>
      </c>
      <c r="G1497" t="b">
        <f t="shared" si="23"/>
        <v>0</v>
      </c>
    </row>
    <row r="1498" spans="1:7" x14ac:dyDescent="0.2">
      <c r="A1498">
        <v>75104</v>
      </c>
      <c r="B1498">
        <v>168</v>
      </c>
      <c r="C1498">
        <v>67.3</v>
      </c>
      <c r="D1498">
        <v>23.8</v>
      </c>
      <c r="E1498">
        <v>66</v>
      </c>
      <c r="F1498">
        <v>104</v>
      </c>
      <c r="G1498" t="b">
        <f t="shared" si="23"/>
        <v>0</v>
      </c>
    </row>
    <row r="1499" spans="1:7" x14ac:dyDescent="0.2">
      <c r="A1499">
        <v>75105</v>
      </c>
      <c r="B1499">
        <v>179</v>
      </c>
      <c r="C1499">
        <v>109.8</v>
      </c>
      <c r="D1499">
        <v>34.299999999999997</v>
      </c>
      <c r="E1499">
        <v>64</v>
      </c>
      <c r="F1499">
        <v>124</v>
      </c>
      <c r="G1499" t="b">
        <f t="shared" si="23"/>
        <v>1</v>
      </c>
    </row>
    <row r="1500" spans="1:7" x14ac:dyDescent="0.2">
      <c r="A1500">
        <v>75106</v>
      </c>
      <c r="B1500">
        <v>92.3</v>
      </c>
      <c r="C1500">
        <v>14.3</v>
      </c>
      <c r="D1500">
        <v>16.8</v>
      </c>
      <c r="G1500" t="b">
        <f t="shared" si="23"/>
        <v>0</v>
      </c>
    </row>
    <row r="1501" spans="1:7" x14ac:dyDescent="0.2">
      <c r="A1501">
        <v>75107</v>
      </c>
      <c r="B1501">
        <v>132.4</v>
      </c>
      <c r="C1501">
        <v>25.2</v>
      </c>
      <c r="D1501">
        <v>14.4</v>
      </c>
      <c r="E1501">
        <v>58</v>
      </c>
      <c r="F1501">
        <v>100</v>
      </c>
      <c r="G1501" t="b">
        <f t="shared" si="23"/>
        <v>0</v>
      </c>
    </row>
    <row r="1502" spans="1:7" x14ac:dyDescent="0.2">
      <c r="A1502">
        <v>75108</v>
      </c>
      <c r="B1502">
        <v>172.7</v>
      </c>
      <c r="C1502">
        <v>91</v>
      </c>
      <c r="D1502">
        <v>30.5</v>
      </c>
      <c r="E1502">
        <v>60</v>
      </c>
      <c r="F1502">
        <v>122</v>
      </c>
      <c r="G1502" t="b">
        <f t="shared" si="23"/>
        <v>1</v>
      </c>
    </row>
    <row r="1503" spans="1:7" x14ac:dyDescent="0.2">
      <c r="A1503">
        <v>75109</v>
      </c>
      <c r="B1503">
        <v>177</v>
      </c>
      <c r="C1503">
        <v>70.599999999999994</v>
      </c>
      <c r="D1503">
        <v>22.5</v>
      </c>
      <c r="E1503">
        <v>82</v>
      </c>
      <c r="F1503">
        <v>136</v>
      </c>
      <c r="G1503" t="b">
        <f t="shared" si="23"/>
        <v>0</v>
      </c>
    </row>
    <row r="1504" spans="1:7" x14ac:dyDescent="0.2">
      <c r="A1504">
        <v>75110</v>
      </c>
      <c r="B1504">
        <v>109.8</v>
      </c>
      <c r="C1504">
        <v>18.5</v>
      </c>
      <c r="D1504">
        <v>15.3</v>
      </c>
      <c r="G1504" t="b">
        <f t="shared" si="23"/>
        <v>0</v>
      </c>
    </row>
    <row r="1505" spans="1:7" x14ac:dyDescent="0.2">
      <c r="A1505">
        <v>75111</v>
      </c>
      <c r="B1505">
        <v>174.7</v>
      </c>
      <c r="C1505">
        <v>73.8</v>
      </c>
      <c r="D1505">
        <v>24.2</v>
      </c>
      <c r="E1505">
        <v>54</v>
      </c>
      <c r="F1505">
        <v>118</v>
      </c>
      <c r="G1505" t="b">
        <f t="shared" si="23"/>
        <v>0</v>
      </c>
    </row>
    <row r="1506" spans="1:7" x14ac:dyDescent="0.2">
      <c r="A1506">
        <v>75112</v>
      </c>
      <c r="B1506">
        <v>170.6</v>
      </c>
      <c r="C1506">
        <v>77.3</v>
      </c>
      <c r="D1506">
        <v>26.6</v>
      </c>
      <c r="E1506">
        <v>54</v>
      </c>
      <c r="F1506">
        <v>144</v>
      </c>
      <c r="G1506" t="b">
        <f t="shared" si="23"/>
        <v>0</v>
      </c>
    </row>
    <row r="1507" spans="1:7" x14ac:dyDescent="0.2">
      <c r="A1507">
        <v>75114</v>
      </c>
      <c r="B1507">
        <v>168.5</v>
      </c>
      <c r="C1507">
        <v>74.900000000000006</v>
      </c>
      <c r="D1507">
        <v>26.4</v>
      </c>
      <c r="E1507">
        <v>76</v>
      </c>
      <c r="F1507">
        <v>118</v>
      </c>
      <c r="G1507" t="b">
        <f t="shared" si="23"/>
        <v>0</v>
      </c>
    </row>
    <row r="1508" spans="1:7" x14ac:dyDescent="0.2">
      <c r="A1508">
        <v>75115</v>
      </c>
      <c r="B1508">
        <v>92.2</v>
      </c>
      <c r="C1508">
        <v>13.8</v>
      </c>
      <c r="D1508">
        <v>16.2</v>
      </c>
      <c r="G1508" t="b">
        <f t="shared" si="23"/>
        <v>0</v>
      </c>
    </row>
    <row r="1509" spans="1:7" x14ac:dyDescent="0.2">
      <c r="A1509">
        <v>75116</v>
      </c>
      <c r="C1509">
        <v>6.8</v>
      </c>
      <c r="G1509" t="e">
        <f t="shared" si="23"/>
        <v>#DIV/0!</v>
      </c>
    </row>
    <row r="1510" spans="1:7" x14ac:dyDescent="0.2">
      <c r="A1510">
        <v>75117</v>
      </c>
      <c r="B1510">
        <v>171.6</v>
      </c>
      <c r="C1510">
        <v>69.3</v>
      </c>
      <c r="D1510">
        <v>23.5</v>
      </c>
      <c r="E1510">
        <v>66</v>
      </c>
      <c r="F1510">
        <v>118</v>
      </c>
      <c r="G1510" t="b">
        <f t="shared" si="23"/>
        <v>0</v>
      </c>
    </row>
    <row r="1511" spans="1:7" x14ac:dyDescent="0.2">
      <c r="A1511">
        <v>75118</v>
      </c>
      <c r="B1511">
        <v>160.9</v>
      </c>
      <c r="C1511">
        <v>88.7</v>
      </c>
      <c r="D1511">
        <v>34.299999999999997</v>
      </c>
      <c r="E1511">
        <v>50</v>
      </c>
      <c r="F1511">
        <v>90</v>
      </c>
      <c r="G1511" t="b">
        <f t="shared" si="23"/>
        <v>1</v>
      </c>
    </row>
    <row r="1512" spans="1:7" x14ac:dyDescent="0.2">
      <c r="A1512">
        <v>75119</v>
      </c>
      <c r="B1512">
        <v>181.4</v>
      </c>
      <c r="C1512">
        <v>68.2</v>
      </c>
      <c r="D1512">
        <v>20.7</v>
      </c>
      <c r="E1512">
        <v>56</v>
      </c>
      <c r="F1512">
        <v>102</v>
      </c>
      <c r="G1512" t="b">
        <f t="shared" si="23"/>
        <v>0</v>
      </c>
    </row>
    <row r="1513" spans="1:7" x14ac:dyDescent="0.2">
      <c r="A1513">
        <v>75120</v>
      </c>
      <c r="B1513">
        <v>88.3</v>
      </c>
      <c r="C1513">
        <v>11.7</v>
      </c>
      <c r="D1513">
        <v>15</v>
      </c>
      <c r="G1513" t="b">
        <f t="shared" si="23"/>
        <v>0</v>
      </c>
    </row>
    <row r="1514" spans="1:7" x14ac:dyDescent="0.2">
      <c r="A1514">
        <v>75121</v>
      </c>
      <c r="B1514">
        <v>179.6</v>
      </c>
      <c r="C1514">
        <v>82.2</v>
      </c>
      <c r="D1514">
        <v>25.5</v>
      </c>
      <c r="E1514">
        <v>76</v>
      </c>
      <c r="F1514">
        <v>110</v>
      </c>
      <c r="G1514" t="b">
        <f t="shared" si="23"/>
        <v>0</v>
      </c>
    </row>
    <row r="1515" spans="1:7" x14ac:dyDescent="0.2">
      <c r="A1515">
        <v>75122</v>
      </c>
      <c r="B1515">
        <v>105.6</v>
      </c>
      <c r="C1515">
        <v>20.8</v>
      </c>
      <c r="D1515">
        <v>18.7</v>
      </c>
      <c r="G1515" t="b">
        <f t="shared" si="23"/>
        <v>0</v>
      </c>
    </row>
    <row r="1516" spans="1:7" x14ac:dyDescent="0.2">
      <c r="A1516">
        <v>75123</v>
      </c>
      <c r="B1516">
        <v>189.3</v>
      </c>
      <c r="C1516">
        <v>133.30000000000001</v>
      </c>
      <c r="D1516">
        <v>37.200000000000003</v>
      </c>
      <c r="E1516">
        <v>68</v>
      </c>
      <c r="F1516">
        <v>130</v>
      </c>
      <c r="G1516" t="b">
        <f t="shared" si="23"/>
        <v>1</v>
      </c>
    </row>
    <row r="1517" spans="1:7" x14ac:dyDescent="0.2">
      <c r="A1517">
        <v>75124</v>
      </c>
      <c r="B1517">
        <v>154.30000000000001</v>
      </c>
      <c r="C1517">
        <v>71.7</v>
      </c>
      <c r="D1517">
        <v>30.1</v>
      </c>
      <c r="E1517">
        <v>84</v>
      </c>
      <c r="F1517">
        <v>136</v>
      </c>
      <c r="G1517" t="b">
        <f t="shared" si="23"/>
        <v>1</v>
      </c>
    </row>
    <row r="1518" spans="1:7" x14ac:dyDescent="0.2">
      <c r="A1518">
        <v>75125</v>
      </c>
      <c r="B1518">
        <v>171.9</v>
      </c>
      <c r="C1518">
        <v>107.9</v>
      </c>
      <c r="D1518">
        <v>36.5</v>
      </c>
      <c r="E1518">
        <v>84</v>
      </c>
      <c r="F1518">
        <v>132</v>
      </c>
      <c r="G1518" t="b">
        <f t="shared" si="23"/>
        <v>1</v>
      </c>
    </row>
    <row r="1519" spans="1:7" x14ac:dyDescent="0.2">
      <c r="A1519">
        <v>75126</v>
      </c>
      <c r="B1519">
        <v>106.4</v>
      </c>
      <c r="C1519">
        <v>16.3</v>
      </c>
      <c r="D1519">
        <v>14.4</v>
      </c>
      <c r="G1519" t="b">
        <f t="shared" si="23"/>
        <v>0</v>
      </c>
    </row>
    <row r="1520" spans="1:7" x14ac:dyDescent="0.2">
      <c r="A1520">
        <v>75127</v>
      </c>
      <c r="B1520">
        <v>182.5</v>
      </c>
      <c r="C1520">
        <v>100.3</v>
      </c>
      <c r="D1520">
        <v>30.1</v>
      </c>
      <c r="E1520">
        <v>46</v>
      </c>
      <c r="F1520">
        <v>104</v>
      </c>
      <c r="G1520" t="b">
        <f t="shared" si="23"/>
        <v>1</v>
      </c>
    </row>
    <row r="1521" spans="1:7" x14ac:dyDescent="0.2">
      <c r="A1521">
        <v>75128</v>
      </c>
      <c r="B1521">
        <v>180.5</v>
      </c>
      <c r="C1521">
        <v>86.8</v>
      </c>
      <c r="D1521">
        <v>26.6</v>
      </c>
      <c r="E1521">
        <v>74</v>
      </c>
      <c r="F1521">
        <v>98</v>
      </c>
      <c r="G1521" t="b">
        <f t="shared" si="23"/>
        <v>0</v>
      </c>
    </row>
    <row r="1522" spans="1:7" x14ac:dyDescent="0.2">
      <c r="A1522">
        <v>75129</v>
      </c>
      <c r="B1522">
        <v>152</v>
      </c>
      <c r="C1522">
        <v>57.6</v>
      </c>
      <c r="D1522">
        <v>24.9</v>
      </c>
      <c r="E1522">
        <v>58</v>
      </c>
      <c r="F1522">
        <v>156</v>
      </c>
      <c r="G1522" t="b">
        <f t="shared" si="23"/>
        <v>0</v>
      </c>
    </row>
    <row r="1523" spans="1:7" x14ac:dyDescent="0.2">
      <c r="A1523">
        <v>75130</v>
      </c>
      <c r="B1523">
        <v>124</v>
      </c>
      <c r="C1523">
        <v>25.5</v>
      </c>
      <c r="D1523">
        <v>16.600000000000001</v>
      </c>
      <c r="G1523" t="b">
        <f t="shared" si="23"/>
        <v>0</v>
      </c>
    </row>
    <row r="1524" spans="1:7" x14ac:dyDescent="0.2">
      <c r="A1524">
        <v>75131</v>
      </c>
      <c r="B1524">
        <v>160.1</v>
      </c>
      <c r="C1524">
        <v>65.099999999999994</v>
      </c>
      <c r="D1524">
        <v>25.4</v>
      </c>
      <c r="E1524">
        <v>78</v>
      </c>
      <c r="F1524">
        <v>116</v>
      </c>
      <c r="G1524" t="b">
        <f t="shared" si="23"/>
        <v>0</v>
      </c>
    </row>
    <row r="1525" spans="1:7" x14ac:dyDescent="0.2">
      <c r="A1525">
        <v>75132</v>
      </c>
      <c r="B1525">
        <v>176.6</v>
      </c>
      <c r="C1525">
        <v>72.8</v>
      </c>
      <c r="D1525">
        <v>23.3</v>
      </c>
      <c r="E1525">
        <v>72</v>
      </c>
      <c r="F1525">
        <v>104</v>
      </c>
      <c r="G1525" t="b">
        <f t="shared" si="23"/>
        <v>0</v>
      </c>
    </row>
    <row r="1526" spans="1:7" x14ac:dyDescent="0.2">
      <c r="A1526">
        <v>75133</v>
      </c>
      <c r="B1526">
        <v>153.19999999999999</v>
      </c>
      <c r="C1526">
        <v>41.5</v>
      </c>
      <c r="D1526">
        <v>17.7</v>
      </c>
      <c r="E1526">
        <v>0</v>
      </c>
      <c r="F1526">
        <v>110</v>
      </c>
      <c r="G1526" t="b">
        <f t="shared" si="23"/>
        <v>0</v>
      </c>
    </row>
    <row r="1527" spans="1:7" x14ac:dyDescent="0.2">
      <c r="A1527">
        <v>75134</v>
      </c>
      <c r="B1527">
        <v>169.4</v>
      </c>
      <c r="C1527">
        <v>75.5</v>
      </c>
      <c r="D1527">
        <v>26.3</v>
      </c>
      <c r="E1527">
        <v>68</v>
      </c>
      <c r="F1527">
        <v>114</v>
      </c>
      <c r="G1527" t="b">
        <f t="shared" si="23"/>
        <v>0</v>
      </c>
    </row>
    <row r="1528" spans="1:7" x14ac:dyDescent="0.2">
      <c r="A1528">
        <v>75135</v>
      </c>
      <c r="B1528">
        <v>125.8</v>
      </c>
      <c r="C1528">
        <v>24.7</v>
      </c>
      <c r="D1528">
        <v>15.6</v>
      </c>
      <c r="G1528" t="b">
        <f t="shared" si="23"/>
        <v>0</v>
      </c>
    </row>
    <row r="1529" spans="1:7" x14ac:dyDescent="0.2">
      <c r="A1529">
        <v>75136</v>
      </c>
      <c r="B1529">
        <v>181.1</v>
      </c>
      <c r="C1529">
        <v>88.9</v>
      </c>
      <c r="D1529">
        <v>27.1</v>
      </c>
      <c r="E1529">
        <v>86</v>
      </c>
      <c r="F1529">
        <v>118</v>
      </c>
      <c r="G1529" t="b">
        <f t="shared" si="23"/>
        <v>0</v>
      </c>
    </row>
    <row r="1530" spans="1:7" x14ac:dyDescent="0.2">
      <c r="A1530">
        <v>75137</v>
      </c>
      <c r="B1530">
        <v>161.6</v>
      </c>
      <c r="C1530">
        <v>65.599999999999994</v>
      </c>
      <c r="D1530">
        <v>25.1</v>
      </c>
      <c r="E1530">
        <v>58</v>
      </c>
      <c r="F1530">
        <v>116</v>
      </c>
      <c r="G1530" t="b">
        <f t="shared" si="23"/>
        <v>0</v>
      </c>
    </row>
    <row r="1531" spans="1:7" x14ac:dyDescent="0.2">
      <c r="A1531">
        <v>75138</v>
      </c>
      <c r="B1531">
        <v>156</v>
      </c>
      <c r="C1531">
        <v>72.8</v>
      </c>
      <c r="D1531">
        <v>29.9</v>
      </c>
      <c r="E1531">
        <v>34</v>
      </c>
      <c r="F1531">
        <v>96</v>
      </c>
      <c r="G1531" t="b">
        <f t="shared" si="23"/>
        <v>0</v>
      </c>
    </row>
    <row r="1532" spans="1:7" x14ac:dyDescent="0.2">
      <c r="A1532">
        <v>75139</v>
      </c>
      <c r="B1532">
        <v>161.9</v>
      </c>
      <c r="C1532">
        <v>82.1</v>
      </c>
      <c r="D1532">
        <v>31.3</v>
      </c>
      <c r="E1532">
        <v>82</v>
      </c>
      <c r="F1532">
        <v>118</v>
      </c>
      <c r="G1532" t="b">
        <f t="shared" si="23"/>
        <v>1</v>
      </c>
    </row>
    <row r="1533" spans="1:7" x14ac:dyDescent="0.2">
      <c r="A1533">
        <v>75140</v>
      </c>
      <c r="B1533">
        <v>156.80000000000001</v>
      </c>
      <c r="C1533">
        <v>93.2</v>
      </c>
      <c r="D1533">
        <v>37.9</v>
      </c>
      <c r="E1533">
        <v>56</v>
      </c>
      <c r="F1533">
        <v>102</v>
      </c>
      <c r="G1533" t="b">
        <f t="shared" si="23"/>
        <v>1</v>
      </c>
    </row>
    <row r="1534" spans="1:7" x14ac:dyDescent="0.2">
      <c r="A1534">
        <v>75141</v>
      </c>
      <c r="B1534">
        <v>157.9</v>
      </c>
      <c r="C1534">
        <v>91.7</v>
      </c>
      <c r="D1534">
        <v>36.799999999999997</v>
      </c>
      <c r="E1534">
        <v>66</v>
      </c>
      <c r="F1534">
        <v>114</v>
      </c>
      <c r="G1534" t="b">
        <f t="shared" si="23"/>
        <v>1</v>
      </c>
    </row>
    <row r="1535" spans="1:7" x14ac:dyDescent="0.2">
      <c r="A1535">
        <v>75142</v>
      </c>
      <c r="B1535">
        <v>146.1</v>
      </c>
      <c r="C1535">
        <v>33.799999999999997</v>
      </c>
      <c r="D1535">
        <v>15.8</v>
      </c>
      <c r="E1535">
        <v>40</v>
      </c>
      <c r="F1535">
        <v>100</v>
      </c>
      <c r="G1535" t="b">
        <f t="shared" si="23"/>
        <v>0</v>
      </c>
    </row>
    <row r="1536" spans="1:7" x14ac:dyDescent="0.2">
      <c r="A1536">
        <v>75143</v>
      </c>
      <c r="B1536">
        <v>159.30000000000001</v>
      </c>
      <c r="C1536">
        <v>37</v>
      </c>
      <c r="D1536">
        <v>14.6</v>
      </c>
      <c r="E1536">
        <v>60</v>
      </c>
      <c r="F1536">
        <v>100</v>
      </c>
      <c r="G1536" t="b">
        <f t="shared" si="23"/>
        <v>0</v>
      </c>
    </row>
    <row r="1537" spans="1:7" x14ac:dyDescent="0.2">
      <c r="A1537">
        <v>75144</v>
      </c>
      <c r="C1537">
        <v>11.9</v>
      </c>
      <c r="G1537" t="e">
        <f t="shared" si="23"/>
        <v>#DIV/0!</v>
      </c>
    </row>
    <row r="1538" spans="1:7" x14ac:dyDescent="0.2">
      <c r="A1538">
        <v>75145</v>
      </c>
      <c r="B1538">
        <v>129.9</v>
      </c>
      <c r="C1538">
        <v>29.8</v>
      </c>
      <c r="D1538">
        <v>17.7</v>
      </c>
      <c r="G1538" t="b">
        <f t="shared" si="23"/>
        <v>0</v>
      </c>
    </row>
    <row r="1539" spans="1:7" x14ac:dyDescent="0.2">
      <c r="A1539">
        <v>75146</v>
      </c>
      <c r="B1539">
        <v>175.3</v>
      </c>
      <c r="C1539">
        <v>132.6</v>
      </c>
      <c r="D1539">
        <v>43.1</v>
      </c>
      <c r="G1539" t="b">
        <f t="shared" ref="G1539:G1602" si="24">IF((C1539/((B1539/100))^2)&gt;30, TRUE, FALSE)</f>
        <v>1</v>
      </c>
    </row>
    <row r="1540" spans="1:7" x14ac:dyDescent="0.2">
      <c r="A1540">
        <v>75147</v>
      </c>
      <c r="B1540">
        <v>165.2</v>
      </c>
      <c r="C1540">
        <v>57.6</v>
      </c>
      <c r="D1540">
        <v>21.1</v>
      </c>
      <c r="E1540">
        <v>76</v>
      </c>
      <c r="F1540">
        <v>124</v>
      </c>
      <c r="G1540" t="b">
        <f t="shared" si="24"/>
        <v>0</v>
      </c>
    </row>
    <row r="1541" spans="1:7" x14ac:dyDescent="0.2">
      <c r="A1541">
        <v>75148</v>
      </c>
      <c r="B1541">
        <v>110.8</v>
      </c>
      <c r="C1541">
        <v>19.3</v>
      </c>
      <c r="D1541">
        <v>15.7</v>
      </c>
      <c r="G1541" t="b">
        <f t="shared" si="24"/>
        <v>0</v>
      </c>
    </row>
    <row r="1542" spans="1:7" x14ac:dyDescent="0.2">
      <c r="A1542">
        <v>75149</v>
      </c>
      <c r="B1542">
        <v>158.5</v>
      </c>
      <c r="C1542">
        <v>62.4</v>
      </c>
      <c r="D1542">
        <v>24.8</v>
      </c>
      <c r="E1542">
        <v>50</v>
      </c>
      <c r="F1542">
        <v>106</v>
      </c>
      <c r="G1542" t="b">
        <f t="shared" si="24"/>
        <v>0</v>
      </c>
    </row>
    <row r="1543" spans="1:7" x14ac:dyDescent="0.2">
      <c r="A1543">
        <v>75150</v>
      </c>
      <c r="B1543">
        <v>157.4</v>
      </c>
      <c r="C1543">
        <v>65.599999999999994</v>
      </c>
      <c r="D1543">
        <v>26.5</v>
      </c>
      <c r="E1543">
        <v>56</v>
      </c>
      <c r="F1543">
        <v>108</v>
      </c>
      <c r="G1543" t="b">
        <f t="shared" si="24"/>
        <v>0</v>
      </c>
    </row>
    <row r="1544" spans="1:7" x14ac:dyDescent="0.2">
      <c r="A1544">
        <v>75151</v>
      </c>
      <c r="B1544">
        <v>169.3</v>
      </c>
      <c r="C1544">
        <v>67.8</v>
      </c>
      <c r="D1544">
        <v>23.7</v>
      </c>
      <c r="E1544">
        <v>60</v>
      </c>
      <c r="F1544">
        <v>104</v>
      </c>
      <c r="G1544" t="b">
        <f t="shared" si="24"/>
        <v>0</v>
      </c>
    </row>
    <row r="1545" spans="1:7" x14ac:dyDescent="0.2">
      <c r="A1545">
        <v>75152</v>
      </c>
      <c r="B1545">
        <v>141.5</v>
      </c>
      <c r="C1545">
        <v>38.5</v>
      </c>
      <c r="D1545">
        <v>19.2</v>
      </c>
      <c r="G1545" t="b">
        <f t="shared" si="24"/>
        <v>0</v>
      </c>
    </row>
    <row r="1546" spans="1:7" x14ac:dyDescent="0.2">
      <c r="A1546">
        <v>75153</v>
      </c>
      <c r="B1546">
        <v>118.5</v>
      </c>
      <c r="C1546">
        <v>23.3</v>
      </c>
      <c r="D1546">
        <v>16.600000000000001</v>
      </c>
      <c r="G1546" t="b">
        <f t="shared" si="24"/>
        <v>0</v>
      </c>
    </row>
    <row r="1547" spans="1:7" x14ac:dyDescent="0.2">
      <c r="A1547">
        <v>75154</v>
      </c>
      <c r="B1547">
        <v>171.2</v>
      </c>
      <c r="C1547">
        <v>59.6</v>
      </c>
      <c r="D1547">
        <v>20.3</v>
      </c>
      <c r="E1547">
        <v>62</v>
      </c>
      <c r="F1547">
        <v>110</v>
      </c>
      <c r="G1547" t="b">
        <f t="shared" si="24"/>
        <v>0</v>
      </c>
    </row>
    <row r="1548" spans="1:7" x14ac:dyDescent="0.2">
      <c r="A1548">
        <v>75155</v>
      </c>
      <c r="B1548">
        <v>160.5</v>
      </c>
      <c r="C1548">
        <v>66.3</v>
      </c>
      <c r="D1548">
        <v>25.7</v>
      </c>
      <c r="E1548">
        <v>76</v>
      </c>
      <c r="F1548">
        <v>114</v>
      </c>
      <c r="G1548" t="b">
        <f t="shared" si="24"/>
        <v>0</v>
      </c>
    </row>
    <row r="1549" spans="1:7" x14ac:dyDescent="0.2">
      <c r="A1549">
        <v>75156</v>
      </c>
      <c r="B1549">
        <v>184.9</v>
      </c>
      <c r="C1549">
        <v>123.3</v>
      </c>
      <c r="D1549">
        <v>36.1</v>
      </c>
      <c r="E1549">
        <v>70</v>
      </c>
      <c r="F1549">
        <v>116</v>
      </c>
      <c r="G1549" t="b">
        <f t="shared" si="24"/>
        <v>1</v>
      </c>
    </row>
    <row r="1550" spans="1:7" x14ac:dyDescent="0.2">
      <c r="A1550">
        <v>75157</v>
      </c>
      <c r="B1550">
        <v>188.6</v>
      </c>
      <c r="C1550">
        <v>110.5</v>
      </c>
      <c r="D1550">
        <v>31.1</v>
      </c>
      <c r="E1550">
        <v>88</v>
      </c>
      <c r="F1550">
        <v>142</v>
      </c>
      <c r="G1550" t="b">
        <f t="shared" si="24"/>
        <v>1</v>
      </c>
    </row>
    <row r="1551" spans="1:7" x14ac:dyDescent="0.2">
      <c r="A1551">
        <v>75158</v>
      </c>
      <c r="B1551">
        <v>151.19999999999999</v>
      </c>
      <c r="C1551">
        <v>52.4</v>
      </c>
      <c r="D1551">
        <v>22.9</v>
      </c>
      <c r="E1551">
        <v>62</v>
      </c>
      <c r="F1551">
        <v>180</v>
      </c>
      <c r="G1551" t="b">
        <f t="shared" si="24"/>
        <v>0</v>
      </c>
    </row>
    <row r="1552" spans="1:7" x14ac:dyDescent="0.2">
      <c r="A1552">
        <v>75159</v>
      </c>
      <c r="B1552">
        <v>165.8</v>
      </c>
      <c r="C1552">
        <v>75.400000000000006</v>
      </c>
      <c r="D1552">
        <v>27.4</v>
      </c>
      <c r="E1552">
        <v>54</v>
      </c>
      <c r="F1552">
        <v>118</v>
      </c>
      <c r="G1552" t="b">
        <f t="shared" si="24"/>
        <v>0</v>
      </c>
    </row>
    <row r="1553" spans="1:7" x14ac:dyDescent="0.2">
      <c r="A1553">
        <v>75160</v>
      </c>
      <c r="B1553">
        <v>171.4</v>
      </c>
      <c r="C1553">
        <v>72.7</v>
      </c>
      <c r="D1553">
        <v>24.7</v>
      </c>
      <c r="G1553" t="b">
        <f t="shared" si="24"/>
        <v>0</v>
      </c>
    </row>
    <row r="1554" spans="1:7" x14ac:dyDescent="0.2">
      <c r="A1554">
        <v>75161</v>
      </c>
      <c r="B1554">
        <v>167.2</v>
      </c>
      <c r="C1554">
        <v>74.400000000000006</v>
      </c>
      <c r="D1554">
        <v>26.6</v>
      </c>
      <c r="E1554">
        <v>72</v>
      </c>
      <c r="F1554">
        <v>108</v>
      </c>
      <c r="G1554" t="b">
        <f t="shared" si="24"/>
        <v>0</v>
      </c>
    </row>
    <row r="1555" spans="1:7" x14ac:dyDescent="0.2">
      <c r="A1555">
        <v>75162</v>
      </c>
      <c r="B1555">
        <v>189.9</v>
      </c>
      <c r="C1555">
        <v>90.6</v>
      </c>
      <c r="D1555">
        <v>25.1</v>
      </c>
      <c r="E1555">
        <v>70</v>
      </c>
      <c r="F1555">
        <v>112</v>
      </c>
      <c r="G1555" t="b">
        <f t="shared" si="24"/>
        <v>0</v>
      </c>
    </row>
    <row r="1556" spans="1:7" x14ac:dyDescent="0.2">
      <c r="A1556">
        <v>75163</v>
      </c>
      <c r="C1556">
        <v>6.8</v>
      </c>
      <c r="G1556" t="e">
        <f t="shared" si="24"/>
        <v>#DIV/0!</v>
      </c>
    </row>
    <row r="1557" spans="1:7" x14ac:dyDescent="0.2">
      <c r="A1557">
        <v>75164</v>
      </c>
      <c r="B1557">
        <v>168.6</v>
      </c>
      <c r="C1557">
        <v>69.900000000000006</v>
      </c>
      <c r="D1557">
        <v>24.6</v>
      </c>
      <c r="E1557">
        <v>88</v>
      </c>
      <c r="F1557">
        <v>130</v>
      </c>
      <c r="G1557" t="b">
        <f t="shared" si="24"/>
        <v>0</v>
      </c>
    </row>
    <row r="1558" spans="1:7" x14ac:dyDescent="0.2">
      <c r="A1558">
        <v>75165</v>
      </c>
      <c r="B1558">
        <v>143.4</v>
      </c>
      <c r="C1558">
        <v>43.6</v>
      </c>
      <c r="D1558">
        <v>21.2</v>
      </c>
      <c r="E1558">
        <v>48</v>
      </c>
      <c r="F1558">
        <v>96</v>
      </c>
      <c r="G1558" t="b">
        <f t="shared" si="24"/>
        <v>0</v>
      </c>
    </row>
    <row r="1559" spans="1:7" x14ac:dyDescent="0.2">
      <c r="A1559">
        <v>75166</v>
      </c>
      <c r="B1559">
        <v>173.1</v>
      </c>
      <c r="C1559">
        <v>60.3</v>
      </c>
      <c r="D1559">
        <v>20.100000000000001</v>
      </c>
      <c r="E1559">
        <v>66</v>
      </c>
      <c r="F1559">
        <v>102</v>
      </c>
      <c r="G1559" t="b">
        <f t="shared" si="24"/>
        <v>0</v>
      </c>
    </row>
    <row r="1560" spans="1:7" x14ac:dyDescent="0.2">
      <c r="A1560">
        <v>75167</v>
      </c>
      <c r="B1560">
        <v>148.4</v>
      </c>
      <c r="C1560">
        <v>57.2</v>
      </c>
      <c r="D1560">
        <v>26</v>
      </c>
      <c r="E1560">
        <v>72</v>
      </c>
      <c r="F1560">
        <v>108</v>
      </c>
      <c r="G1560" t="b">
        <f t="shared" si="24"/>
        <v>0</v>
      </c>
    </row>
    <row r="1561" spans="1:7" x14ac:dyDescent="0.2">
      <c r="A1561">
        <v>75168</v>
      </c>
      <c r="C1561">
        <v>5.3</v>
      </c>
      <c r="G1561" t="e">
        <f t="shared" si="24"/>
        <v>#DIV/0!</v>
      </c>
    </row>
    <row r="1562" spans="1:7" x14ac:dyDescent="0.2">
      <c r="A1562">
        <v>75169</v>
      </c>
      <c r="B1562">
        <v>140.30000000000001</v>
      </c>
      <c r="C1562">
        <v>36.9</v>
      </c>
      <c r="D1562">
        <v>18.7</v>
      </c>
      <c r="E1562">
        <v>54</v>
      </c>
      <c r="F1562">
        <v>102</v>
      </c>
      <c r="G1562" t="b">
        <f t="shared" si="24"/>
        <v>0</v>
      </c>
    </row>
    <row r="1563" spans="1:7" x14ac:dyDescent="0.2">
      <c r="A1563">
        <v>75170</v>
      </c>
      <c r="E1563">
        <v>84</v>
      </c>
      <c r="F1563">
        <v>118</v>
      </c>
      <c r="G1563" t="e">
        <f t="shared" si="24"/>
        <v>#DIV/0!</v>
      </c>
    </row>
    <row r="1564" spans="1:7" x14ac:dyDescent="0.2">
      <c r="A1564">
        <v>75171</v>
      </c>
      <c r="B1564">
        <v>168.9</v>
      </c>
      <c r="C1564">
        <v>90.4</v>
      </c>
      <c r="D1564">
        <v>31.7</v>
      </c>
      <c r="E1564">
        <v>68</v>
      </c>
      <c r="F1564">
        <v>96</v>
      </c>
      <c r="G1564" t="b">
        <f t="shared" si="24"/>
        <v>1</v>
      </c>
    </row>
    <row r="1565" spans="1:7" x14ac:dyDescent="0.2">
      <c r="A1565">
        <v>75172</v>
      </c>
      <c r="C1565">
        <v>8.6999999999999993</v>
      </c>
      <c r="G1565" t="e">
        <f t="shared" si="24"/>
        <v>#DIV/0!</v>
      </c>
    </row>
    <row r="1566" spans="1:7" x14ac:dyDescent="0.2">
      <c r="A1566">
        <v>75173</v>
      </c>
      <c r="E1566">
        <v>58</v>
      </c>
      <c r="F1566">
        <v>116</v>
      </c>
      <c r="G1566" t="e">
        <f t="shared" si="24"/>
        <v>#DIV/0!</v>
      </c>
    </row>
    <row r="1567" spans="1:7" x14ac:dyDescent="0.2">
      <c r="A1567">
        <v>75174</v>
      </c>
      <c r="B1567">
        <v>176.5</v>
      </c>
      <c r="C1567">
        <v>79.599999999999994</v>
      </c>
      <c r="D1567">
        <v>25.6</v>
      </c>
      <c r="E1567">
        <v>78</v>
      </c>
      <c r="F1567">
        <v>140</v>
      </c>
      <c r="G1567" t="b">
        <f t="shared" si="24"/>
        <v>0</v>
      </c>
    </row>
    <row r="1568" spans="1:7" x14ac:dyDescent="0.2">
      <c r="A1568">
        <v>75175</v>
      </c>
      <c r="B1568">
        <v>173.2</v>
      </c>
      <c r="C1568">
        <v>70.900000000000006</v>
      </c>
      <c r="D1568">
        <v>23.6</v>
      </c>
      <c r="E1568">
        <v>64</v>
      </c>
      <c r="F1568">
        <v>92</v>
      </c>
      <c r="G1568" t="b">
        <f t="shared" si="24"/>
        <v>0</v>
      </c>
    </row>
    <row r="1569" spans="1:7" x14ac:dyDescent="0.2">
      <c r="A1569">
        <v>75176</v>
      </c>
      <c r="B1569">
        <v>184.1</v>
      </c>
      <c r="C1569">
        <v>127.6</v>
      </c>
      <c r="D1569">
        <v>37.6</v>
      </c>
      <c r="E1569">
        <v>66</v>
      </c>
      <c r="F1569">
        <v>96</v>
      </c>
      <c r="G1569" t="b">
        <f t="shared" si="24"/>
        <v>1</v>
      </c>
    </row>
    <row r="1570" spans="1:7" x14ac:dyDescent="0.2">
      <c r="A1570">
        <v>75177</v>
      </c>
      <c r="B1570">
        <v>138.5</v>
      </c>
      <c r="C1570">
        <v>38.299999999999997</v>
      </c>
      <c r="D1570">
        <v>20</v>
      </c>
      <c r="E1570">
        <v>70</v>
      </c>
      <c r="F1570">
        <v>100</v>
      </c>
      <c r="G1570" t="b">
        <f t="shared" si="24"/>
        <v>0</v>
      </c>
    </row>
    <row r="1571" spans="1:7" x14ac:dyDescent="0.2">
      <c r="A1571">
        <v>75178</v>
      </c>
      <c r="B1571">
        <v>161.6</v>
      </c>
      <c r="C1571">
        <v>71.599999999999994</v>
      </c>
      <c r="D1571">
        <v>27.4</v>
      </c>
      <c r="E1571">
        <v>44</v>
      </c>
      <c r="F1571">
        <v>118</v>
      </c>
      <c r="G1571" t="b">
        <f t="shared" si="24"/>
        <v>0</v>
      </c>
    </row>
    <row r="1572" spans="1:7" x14ac:dyDescent="0.2">
      <c r="A1572">
        <v>75179</v>
      </c>
      <c r="B1572">
        <v>163.30000000000001</v>
      </c>
      <c r="C1572">
        <v>79.3</v>
      </c>
      <c r="D1572">
        <v>29.7</v>
      </c>
      <c r="E1572">
        <v>56</v>
      </c>
      <c r="F1572">
        <v>130</v>
      </c>
      <c r="G1572" t="b">
        <f t="shared" si="24"/>
        <v>0</v>
      </c>
    </row>
    <row r="1573" spans="1:7" x14ac:dyDescent="0.2">
      <c r="A1573">
        <v>75180</v>
      </c>
      <c r="B1573">
        <v>111.8</v>
      </c>
      <c r="C1573">
        <v>19.8</v>
      </c>
      <c r="D1573">
        <v>15.8</v>
      </c>
      <c r="G1573" t="b">
        <f t="shared" si="24"/>
        <v>0</v>
      </c>
    </row>
    <row r="1574" spans="1:7" x14ac:dyDescent="0.2">
      <c r="A1574">
        <v>75181</v>
      </c>
      <c r="B1574">
        <v>157.6</v>
      </c>
      <c r="C1574">
        <v>89.9</v>
      </c>
      <c r="D1574">
        <v>36.200000000000003</v>
      </c>
      <c r="E1574">
        <v>72</v>
      </c>
      <c r="F1574">
        <v>146</v>
      </c>
      <c r="G1574" t="b">
        <f t="shared" si="24"/>
        <v>1</v>
      </c>
    </row>
    <row r="1575" spans="1:7" x14ac:dyDescent="0.2">
      <c r="A1575">
        <v>75182</v>
      </c>
      <c r="B1575">
        <v>113.5</v>
      </c>
      <c r="C1575">
        <v>22.6</v>
      </c>
      <c r="D1575">
        <v>17.5</v>
      </c>
      <c r="E1575">
        <v>38</v>
      </c>
      <c r="F1575">
        <v>88</v>
      </c>
      <c r="G1575" t="b">
        <f t="shared" si="24"/>
        <v>0</v>
      </c>
    </row>
    <row r="1576" spans="1:7" x14ac:dyDescent="0.2">
      <c r="A1576">
        <v>75183</v>
      </c>
      <c r="B1576">
        <v>91.4</v>
      </c>
      <c r="C1576">
        <v>15</v>
      </c>
      <c r="D1576">
        <v>18</v>
      </c>
      <c r="G1576" t="b">
        <f t="shared" si="24"/>
        <v>0</v>
      </c>
    </row>
    <row r="1577" spans="1:7" x14ac:dyDescent="0.2">
      <c r="A1577">
        <v>75184</v>
      </c>
      <c r="B1577">
        <v>135.80000000000001</v>
      </c>
      <c r="C1577">
        <v>25</v>
      </c>
      <c r="D1577">
        <v>13.6</v>
      </c>
      <c r="E1577">
        <v>48</v>
      </c>
      <c r="F1577">
        <v>88</v>
      </c>
      <c r="G1577" t="b">
        <f t="shared" si="24"/>
        <v>0</v>
      </c>
    </row>
    <row r="1578" spans="1:7" x14ac:dyDescent="0.2">
      <c r="A1578">
        <v>75185</v>
      </c>
      <c r="B1578">
        <v>173.9</v>
      </c>
      <c r="C1578">
        <v>74.7</v>
      </c>
      <c r="D1578">
        <v>24.7</v>
      </c>
      <c r="E1578">
        <v>68</v>
      </c>
      <c r="F1578">
        <v>108</v>
      </c>
      <c r="G1578" t="b">
        <f t="shared" si="24"/>
        <v>0</v>
      </c>
    </row>
    <row r="1579" spans="1:7" x14ac:dyDescent="0.2">
      <c r="A1579">
        <v>75186</v>
      </c>
      <c r="B1579">
        <v>165</v>
      </c>
      <c r="C1579">
        <v>52.3</v>
      </c>
      <c r="D1579">
        <v>19.2</v>
      </c>
      <c r="E1579">
        <v>68</v>
      </c>
      <c r="F1579">
        <v>104</v>
      </c>
      <c r="G1579" t="b">
        <f t="shared" si="24"/>
        <v>0</v>
      </c>
    </row>
    <row r="1580" spans="1:7" x14ac:dyDescent="0.2">
      <c r="A1580">
        <v>75187</v>
      </c>
      <c r="B1580">
        <v>158.80000000000001</v>
      </c>
      <c r="C1580">
        <v>47.6</v>
      </c>
      <c r="D1580">
        <v>18.899999999999999</v>
      </c>
      <c r="E1580">
        <v>74</v>
      </c>
      <c r="F1580">
        <v>108</v>
      </c>
      <c r="G1580" t="b">
        <f t="shared" si="24"/>
        <v>0</v>
      </c>
    </row>
    <row r="1581" spans="1:7" x14ac:dyDescent="0.2">
      <c r="A1581">
        <v>75188</v>
      </c>
      <c r="B1581">
        <v>166.6</v>
      </c>
      <c r="C1581">
        <v>93.4</v>
      </c>
      <c r="D1581">
        <v>33.700000000000003</v>
      </c>
      <c r="E1581">
        <v>68</v>
      </c>
      <c r="F1581">
        <v>120</v>
      </c>
      <c r="G1581" t="b">
        <f t="shared" si="24"/>
        <v>1</v>
      </c>
    </row>
    <row r="1582" spans="1:7" x14ac:dyDescent="0.2">
      <c r="A1582">
        <v>75189</v>
      </c>
      <c r="B1582">
        <v>174.7</v>
      </c>
      <c r="C1582">
        <v>74.599999999999994</v>
      </c>
      <c r="D1582">
        <v>24.4</v>
      </c>
      <c r="E1582">
        <v>68</v>
      </c>
      <c r="F1582">
        <v>114</v>
      </c>
      <c r="G1582" t="b">
        <f t="shared" si="24"/>
        <v>0</v>
      </c>
    </row>
    <row r="1583" spans="1:7" x14ac:dyDescent="0.2">
      <c r="A1583">
        <v>75190</v>
      </c>
      <c r="B1583">
        <v>181.2</v>
      </c>
      <c r="C1583">
        <v>93.1</v>
      </c>
      <c r="D1583">
        <v>28.4</v>
      </c>
      <c r="E1583">
        <v>74</v>
      </c>
      <c r="F1583">
        <v>118</v>
      </c>
      <c r="G1583" t="b">
        <f t="shared" si="24"/>
        <v>0</v>
      </c>
    </row>
    <row r="1584" spans="1:7" x14ac:dyDescent="0.2">
      <c r="A1584">
        <v>75191</v>
      </c>
      <c r="B1584">
        <v>149.1</v>
      </c>
      <c r="C1584">
        <v>69</v>
      </c>
      <c r="D1584">
        <v>31</v>
      </c>
      <c r="E1584">
        <v>64</v>
      </c>
      <c r="F1584">
        <v>140</v>
      </c>
      <c r="G1584" t="b">
        <f t="shared" si="24"/>
        <v>1</v>
      </c>
    </row>
    <row r="1585" spans="1:7" x14ac:dyDescent="0.2">
      <c r="A1585">
        <v>75192</v>
      </c>
      <c r="C1585">
        <v>13</v>
      </c>
      <c r="G1585" t="e">
        <f t="shared" si="24"/>
        <v>#DIV/0!</v>
      </c>
    </row>
    <row r="1586" spans="1:7" x14ac:dyDescent="0.2">
      <c r="A1586">
        <v>75193</v>
      </c>
      <c r="B1586">
        <v>159.5</v>
      </c>
      <c r="C1586">
        <v>87.7</v>
      </c>
      <c r="D1586">
        <v>34.5</v>
      </c>
      <c r="E1586">
        <v>78</v>
      </c>
      <c r="F1586">
        <v>134</v>
      </c>
      <c r="G1586" t="b">
        <f t="shared" si="24"/>
        <v>1</v>
      </c>
    </row>
    <row r="1587" spans="1:7" x14ac:dyDescent="0.2">
      <c r="A1587">
        <v>75194</v>
      </c>
      <c r="B1587">
        <v>166.3</v>
      </c>
      <c r="C1587">
        <v>86.1</v>
      </c>
      <c r="D1587">
        <v>31.1</v>
      </c>
      <c r="E1587">
        <v>82</v>
      </c>
      <c r="F1587">
        <v>116</v>
      </c>
      <c r="G1587" t="b">
        <f t="shared" si="24"/>
        <v>1</v>
      </c>
    </row>
    <row r="1588" spans="1:7" x14ac:dyDescent="0.2">
      <c r="A1588">
        <v>75195</v>
      </c>
      <c r="B1588">
        <v>159.6</v>
      </c>
      <c r="C1588">
        <v>120</v>
      </c>
      <c r="D1588">
        <v>47.1</v>
      </c>
      <c r="G1588" t="b">
        <f t="shared" si="24"/>
        <v>1</v>
      </c>
    </row>
    <row r="1589" spans="1:7" x14ac:dyDescent="0.2">
      <c r="A1589">
        <v>75196</v>
      </c>
      <c r="B1589">
        <v>160.6</v>
      </c>
      <c r="C1589">
        <v>111.4</v>
      </c>
      <c r="D1589">
        <v>43.2</v>
      </c>
      <c r="E1589">
        <v>60</v>
      </c>
      <c r="F1589">
        <v>156</v>
      </c>
      <c r="G1589" t="b">
        <f t="shared" si="24"/>
        <v>1</v>
      </c>
    </row>
    <row r="1590" spans="1:7" x14ac:dyDescent="0.2">
      <c r="A1590">
        <v>75199</v>
      </c>
      <c r="C1590">
        <v>6.8</v>
      </c>
      <c r="G1590" t="e">
        <f t="shared" si="24"/>
        <v>#DIV/0!</v>
      </c>
    </row>
    <row r="1591" spans="1:7" x14ac:dyDescent="0.2">
      <c r="A1591">
        <v>75200</v>
      </c>
      <c r="B1591">
        <v>110.8</v>
      </c>
      <c r="C1591">
        <v>21.6</v>
      </c>
      <c r="D1591">
        <v>17.600000000000001</v>
      </c>
      <c r="G1591" t="b">
        <f t="shared" si="24"/>
        <v>0</v>
      </c>
    </row>
    <row r="1592" spans="1:7" x14ac:dyDescent="0.2">
      <c r="A1592">
        <v>75201</v>
      </c>
      <c r="B1592">
        <v>138.4</v>
      </c>
      <c r="C1592">
        <v>33.9</v>
      </c>
      <c r="D1592">
        <v>17.7</v>
      </c>
      <c r="E1592">
        <v>56</v>
      </c>
      <c r="F1592">
        <v>106</v>
      </c>
      <c r="G1592" t="b">
        <f t="shared" si="24"/>
        <v>0</v>
      </c>
    </row>
    <row r="1593" spans="1:7" x14ac:dyDescent="0.2">
      <c r="A1593">
        <v>75202</v>
      </c>
      <c r="B1593">
        <v>172.4</v>
      </c>
      <c r="C1593">
        <v>60.1</v>
      </c>
      <c r="D1593">
        <v>20.2</v>
      </c>
      <c r="E1593">
        <v>74</v>
      </c>
      <c r="F1593">
        <v>132</v>
      </c>
      <c r="G1593" t="b">
        <f t="shared" si="24"/>
        <v>0</v>
      </c>
    </row>
    <row r="1594" spans="1:7" x14ac:dyDescent="0.2">
      <c r="A1594">
        <v>75203</v>
      </c>
      <c r="B1594">
        <v>180.1</v>
      </c>
      <c r="C1594">
        <v>95.8</v>
      </c>
      <c r="D1594">
        <v>29.5</v>
      </c>
      <c r="E1594">
        <v>68</v>
      </c>
      <c r="F1594">
        <v>136</v>
      </c>
      <c r="G1594" t="b">
        <f t="shared" si="24"/>
        <v>0</v>
      </c>
    </row>
    <row r="1595" spans="1:7" x14ac:dyDescent="0.2">
      <c r="A1595">
        <v>75204</v>
      </c>
      <c r="B1595">
        <v>122.1</v>
      </c>
      <c r="C1595">
        <v>23.4</v>
      </c>
      <c r="D1595">
        <v>15.7</v>
      </c>
      <c r="G1595" t="b">
        <f t="shared" si="24"/>
        <v>0</v>
      </c>
    </row>
    <row r="1596" spans="1:7" x14ac:dyDescent="0.2">
      <c r="A1596">
        <v>75205</v>
      </c>
      <c r="B1596">
        <v>151.9</v>
      </c>
      <c r="C1596">
        <v>55.2</v>
      </c>
      <c r="D1596">
        <v>23.9</v>
      </c>
      <c r="G1596" t="b">
        <f t="shared" si="24"/>
        <v>0</v>
      </c>
    </row>
    <row r="1597" spans="1:7" x14ac:dyDescent="0.2">
      <c r="A1597">
        <v>75206</v>
      </c>
      <c r="B1597">
        <v>133.1</v>
      </c>
      <c r="C1597">
        <v>25.7</v>
      </c>
      <c r="D1597">
        <v>14.5</v>
      </c>
      <c r="E1597">
        <v>62</v>
      </c>
      <c r="F1597">
        <v>96</v>
      </c>
      <c r="G1597" t="b">
        <f t="shared" si="24"/>
        <v>0</v>
      </c>
    </row>
    <row r="1598" spans="1:7" x14ac:dyDescent="0.2">
      <c r="A1598">
        <v>75207</v>
      </c>
      <c r="B1598">
        <v>166.8</v>
      </c>
      <c r="C1598">
        <v>67.400000000000006</v>
      </c>
      <c r="D1598">
        <v>24.2</v>
      </c>
      <c r="E1598">
        <v>74</v>
      </c>
      <c r="F1598">
        <v>156</v>
      </c>
      <c r="G1598" t="b">
        <f t="shared" si="24"/>
        <v>0</v>
      </c>
    </row>
    <row r="1599" spans="1:7" x14ac:dyDescent="0.2">
      <c r="A1599">
        <v>75208</v>
      </c>
      <c r="B1599">
        <v>133.69999999999999</v>
      </c>
      <c r="C1599">
        <v>35.200000000000003</v>
      </c>
      <c r="D1599">
        <v>19.7</v>
      </c>
      <c r="E1599">
        <v>32</v>
      </c>
      <c r="F1599">
        <v>102</v>
      </c>
      <c r="G1599" t="b">
        <f t="shared" si="24"/>
        <v>0</v>
      </c>
    </row>
    <row r="1600" spans="1:7" x14ac:dyDescent="0.2">
      <c r="A1600">
        <v>75209</v>
      </c>
      <c r="B1600">
        <v>166.1</v>
      </c>
      <c r="C1600">
        <v>65.7</v>
      </c>
      <c r="D1600">
        <v>23.8</v>
      </c>
      <c r="E1600">
        <v>56</v>
      </c>
      <c r="F1600">
        <v>116</v>
      </c>
      <c r="G1600" t="b">
        <f t="shared" si="24"/>
        <v>0</v>
      </c>
    </row>
    <row r="1601" spans="1:7" x14ac:dyDescent="0.2">
      <c r="A1601">
        <v>75210</v>
      </c>
      <c r="B1601">
        <v>132.4</v>
      </c>
      <c r="C1601">
        <v>31.8</v>
      </c>
      <c r="D1601">
        <v>18.100000000000001</v>
      </c>
      <c r="G1601" t="b">
        <f t="shared" si="24"/>
        <v>0</v>
      </c>
    </row>
    <row r="1602" spans="1:7" x14ac:dyDescent="0.2">
      <c r="A1602">
        <v>75211</v>
      </c>
      <c r="B1602">
        <v>174.6</v>
      </c>
      <c r="C1602">
        <v>74.7</v>
      </c>
      <c r="D1602">
        <v>24.5</v>
      </c>
      <c r="E1602">
        <v>68</v>
      </c>
      <c r="F1602">
        <v>120</v>
      </c>
      <c r="G1602" t="b">
        <f t="shared" si="24"/>
        <v>0</v>
      </c>
    </row>
    <row r="1603" spans="1:7" x14ac:dyDescent="0.2">
      <c r="A1603">
        <v>75212</v>
      </c>
      <c r="B1603">
        <v>177.4</v>
      </c>
      <c r="C1603">
        <v>83.7</v>
      </c>
      <c r="D1603">
        <v>26.6</v>
      </c>
      <c r="E1603">
        <v>70</v>
      </c>
      <c r="F1603">
        <v>108</v>
      </c>
      <c r="G1603" t="b">
        <f t="shared" ref="G1603:G1666" si="25">IF((C1603/((B1603/100))^2)&gt;30, TRUE, FALSE)</f>
        <v>0</v>
      </c>
    </row>
    <row r="1604" spans="1:7" x14ac:dyDescent="0.2">
      <c r="A1604">
        <v>75213</v>
      </c>
      <c r="B1604">
        <v>167.9</v>
      </c>
      <c r="C1604">
        <v>100</v>
      </c>
      <c r="D1604">
        <v>35.5</v>
      </c>
      <c r="G1604" t="b">
        <f t="shared" si="25"/>
        <v>1</v>
      </c>
    </row>
    <row r="1605" spans="1:7" x14ac:dyDescent="0.2">
      <c r="A1605">
        <v>75215</v>
      </c>
      <c r="B1605">
        <v>131.4</v>
      </c>
      <c r="C1605">
        <v>34.200000000000003</v>
      </c>
      <c r="D1605">
        <v>19.8</v>
      </c>
      <c r="E1605">
        <v>58</v>
      </c>
      <c r="F1605">
        <v>92</v>
      </c>
      <c r="G1605" t="b">
        <f t="shared" si="25"/>
        <v>0</v>
      </c>
    </row>
    <row r="1606" spans="1:7" x14ac:dyDescent="0.2">
      <c r="A1606">
        <v>75216</v>
      </c>
      <c r="B1606">
        <v>164.7</v>
      </c>
      <c r="C1606">
        <v>91.3</v>
      </c>
      <c r="D1606">
        <v>33.700000000000003</v>
      </c>
      <c r="E1606">
        <v>62</v>
      </c>
      <c r="F1606">
        <v>118</v>
      </c>
      <c r="G1606" t="b">
        <f t="shared" si="25"/>
        <v>1</v>
      </c>
    </row>
    <row r="1607" spans="1:7" x14ac:dyDescent="0.2">
      <c r="A1607">
        <v>75217</v>
      </c>
      <c r="B1607">
        <v>179.2</v>
      </c>
      <c r="C1607">
        <v>90.1</v>
      </c>
      <c r="D1607">
        <v>28.1</v>
      </c>
      <c r="E1607">
        <v>68</v>
      </c>
      <c r="F1607">
        <v>98</v>
      </c>
      <c r="G1607" t="b">
        <f t="shared" si="25"/>
        <v>0</v>
      </c>
    </row>
    <row r="1608" spans="1:7" x14ac:dyDescent="0.2">
      <c r="A1608">
        <v>75218</v>
      </c>
      <c r="B1608">
        <v>127.5</v>
      </c>
      <c r="C1608">
        <v>24.7</v>
      </c>
      <c r="D1608">
        <v>15.2</v>
      </c>
      <c r="E1608">
        <v>48</v>
      </c>
      <c r="F1608">
        <v>94</v>
      </c>
      <c r="G1608" t="b">
        <f t="shared" si="25"/>
        <v>0</v>
      </c>
    </row>
    <row r="1609" spans="1:7" x14ac:dyDescent="0.2">
      <c r="A1609">
        <v>75219</v>
      </c>
      <c r="B1609">
        <v>122.2</v>
      </c>
      <c r="C1609">
        <v>25.3</v>
      </c>
      <c r="D1609">
        <v>16.899999999999999</v>
      </c>
      <c r="G1609" t="b">
        <f t="shared" si="25"/>
        <v>0</v>
      </c>
    </row>
    <row r="1610" spans="1:7" x14ac:dyDescent="0.2">
      <c r="A1610">
        <v>75220</v>
      </c>
      <c r="B1610">
        <v>165.5</v>
      </c>
      <c r="C1610">
        <v>96.2</v>
      </c>
      <c r="D1610">
        <v>35.1</v>
      </c>
      <c r="E1610">
        <v>92</v>
      </c>
      <c r="F1610">
        <v>146</v>
      </c>
      <c r="G1610" t="b">
        <f t="shared" si="25"/>
        <v>1</v>
      </c>
    </row>
    <row r="1611" spans="1:7" x14ac:dyDescent="0.2">
      <c r="A1611">
        <v>75221</v>
      </c>
      <c r="B1611">
        <v>170.2</v>
      </c>
      <c r="C1611">
        <v>110.6</v>
      </c>
      <c r="D1611">
        <v>38.200000000000003</v>
      </c>
      <c r="E1611">
        <v>56</v>
      </c>
      <c r="F1611">
        <v>130</v>
      </c>
      <c r="G1611" t="b">
        <f t="shared" si="25"/>
        <v>1</v>
      </c>
    </row>
    <row r="1612" spans="1:7" x14ac:dyDescent="0.2">
      <c r="A1612">
        <v>75222</v>
      </c>
      <c r="B1612">
        <v>158.80000000000001</v>
      </c>
      <c r="C1612">
        <v>67.3</v>
      </c>
      <c r="D1612">
        <v>26.7</v>
      </c>
      <c r="E1612">
        <v>82</v>
      </c>
      <c r="F1612">
        <v>148</v>
      </c>
      <c r="G1612" t="b">
        <f t="shared" si="25"/>
        <v>0</v>
      </c>
    </row>
    <row r="1613" spans="1:7" x14ac:dyDescent="0.2">
      <c r="A1613">
        <v>75223</v>
      </c>
      <c r="B1613">
        <v>161</v>
      </c>
      <c r="C1613">
        <v>76.8</v>
      </c>
      <c r="D1613">
        <v>29.6</v>
      </c>
      <c r="E1613">
        <v>58</v>
      </c>
      <c r="F1613">
        <v>106</v>
      </c>
      <c r="G1613" t="b">
        <f t="shared" si="25"/>
        <v>0</v>
      </c>
    </row>
    <row r="1614" spans="1:7" x14ac:dyDescent="0.2">
      <c r="A1614">
        <v>75224</v>
      </c>
      <c r="B1614">
        <v>161.30000000000001</v>
      </c>
      <c r="C1614">
        <v>78</v>
      </c>
      <c r="D1614">
        <v>30</v>
      </c>
      <c r="E1614">
        <v>62</v>
      </c>
      <c r="F1614">
        <v>114</v>
      </c>
      <c r="G1614" t="b">
        <f t="shared" si="25"/>
        <v>0</v>
      </c>
    </row>
    <row r="1615" spans="1:7" x14ac:dyDescent="0.2">
      <c r="A1615">
        <v>75225</v>
      </c>
      <c r="B1615">
        <v>166.3</v>
      </c>
      <c r="C1615">
        <v>73.8</v>
      </c>
      <c r="D1615">
        <v>26.7</v>
      </c>
      <c r="E1615">
        <v>56</v>
      </c>
      <c r="F1615">
        <v>108</v>
      </c>
      <c r="G1615" t="b">
        <f t="shared" si="25"/>
        <v>0</v>
      </c>
    </row>
    <row r="1616" spans="1:7" x14ac:dyDescent="0.2">
      <c r="A1616">
        <v>75226</v>
      </c>
      <c r="B1616">
        <v>129</v>
      </c>
      <c r="C1616">
        <v>27</v>
      </c>
      <c r="D1616">
        <v>16.2</v>
      </c>
      <c r="E1616">
        <v>58</v>
      </c>
      <c r="F1616">
        <v>86</v>
      </c>
      <c r="G1616" t="b">
        <f t="shared" si="25"/>
        <v>0</v>
      </c>
    </row>
    <row r="1617" spans="1:7" x14ac:dyDescent="0.2">
      <c r="A1617">
        <v>75227</v>
      </c>
      <c r="B1617">
        <v>157.1</v>
      </c>
      <c r="C1617">
        <v>52.5</v>
      </c>
      <c r="D1617">
        <v>21.3</v>
      </c>
      <c r="E1617">
        <v>64</v>
      </c>
      <c r="F1617">
        <v>110</v>
      </c>
      <c r="G1617" t="b">
        <f t="shared" si="25"/>
        <v>0</v>
      </c>
    </row>
    <row r="1618" spans="1:7" x14ac:dyDescent="0.2">
      <c r="A1618">
        <v>75229</v>
      </c>
      <c r="C1618">
        <v>6.3</v>
      </c>
      <c r="G1618" t="e">
        <f t="shared" si="25"/>
        <v>#DIV/0!</v>
      </c>
    </row>
    <row r="1619" spans="1:7" x14ac:dyDescent="0.2">
      <c r="A1619">
        <v>75230</v>
      </c>
      <c r="B1619">
        <v>87.1</v>
      </c>
      <c r="C1619">
        <v>11.8</v>
      </c>
      <c r="D1619">
        <v>15.6</v>
      </c>
      <c r="G1619" t="b">
        <f t="shared" si="25"/>
        <v>0</v>
      </c>
    </row>
    <row r="1620" spans="1:7" x14ac:dyDescent="0.2">
      <c r="A1620">
        <v>75231</v>
      </c>
      <c r="B1620">
        <v>160.30000000000001</v>
      </c>
      <c r="C1620">
        <v>71.7</v>
      </c>
      <c r="D1620">
        <v>27.9</v>
      </c>
      <c r="E1620">
        <v>0</v>
      </c>
      <c r="F1620">
        <v>150</v>
      </c>
      <c r="G1620" t="b">
        <f t="shared" si="25"/>
        <v>0</v>
      </c>
    </row>
    <row r="1621" spans="1:7" x14ac:dyDescent="0.2">
      <c r="A1621">
        <v>75232</v>
      </c>
      <c r="B1621">
        <v>172.5</v>
      </c>
      <c r="C1621">
        <v>92.7</v>
      </c>
      <c r="D1621">
        <v>31.2</v>
      </c>
      <c r="E1621">
        <v>68</v>
      </c>
      <c r="F1621">
        <v>114</v>
      </c>
      <c r="G1621" t="b">
        <f t="shared" si="25"/>
        <v>1</v>
      </c>
    </row>
    <row r="1622" spans="1:7" x14ac:dyDescent="0.2">
      <c r="A1622">
        <v>75233</v>
      </c>
      <c r="B1622">
        <v>97</v>
      </c>
      <c r="C1622">
        <v>13.9</v>
      </c>
      <c r="D1622">
        <v>14.8</v>
      </c>
      <c r="G1622" t="b">
        <f t="shared" si="25"/>
        <v>0</v>
      </c>
    </row>
    <row r="1623" spans="1:7" x14ac:dyDescent="0.2">
      <c r="A1623">
        <v>75234</v>
      </c>
      <c r="B1623">
        <v>160</v>
      </c>
      <c r="C1623">
        <v>47.3</v>
      </c>
      <c r="D1623">
        <v>18.5</v>
      </c>
      <c r="E1623">
        <v>66</v>
      </c>
      <c r="F1623">
        <v>98</v>
      </c>
      <c r="G1623" t="b">
        <f t="shared" si="25"/>
        <v>0</v>
      </c>
    </row>
    <row r="1624" spans="1:7" x14ac:dyDescent="0.2">
      <c r="A1624">
        <v>75235</v>
      </c>
      <c r="B1624">
        <v>173.7</v>
      </c>
      <c r="C1624">
        <v>122.6</v>
      </c>
      <c r="D1624">
        <v>40.6</v>
      </c>
      <c r="E1624">
        <v>60</v>
      </c>
      <c r="F1624">
        <v>108</v>
      </c>
      <c r="G1624" t="b">
        <f t="shared" si="25"/>
        <v>1</v>
      </c>
    </row>
    <row r="1625" spans="1:7" x14ac:dyDescent="0.2">
      <c r="A1625">
        <v>75236</v>
      </c>
      <c r="B1625">
        <v>168.6</v>
      </c>
      <c r="C1625">
        <v>68</v>
      </c>
      <c r="D1625">
        <v>23.9</v>
      </c>
      <c r="E1625">
        <v>48</v>
      </c>
      <c r="F1625">
        <v>98</v>
      </c>
      <c r="G1625" t="b">
        <f t="shared" si="25"/>
        <v>0</v>
      </c>
    </row>
    <row r="1626" spans="1:7" x14ac:dyDescent="0.2">
      <c r="A1626">
        <v>75237</v>
      </c>
      <c r="B1626">
        <v>179.1</v>
      </c>
      <c r="C1626">
        <v>133.4</v>
      </c>
      <c r="D1626">
        <v>41.6</v>
      </c>
      <c r="E1626">
        <v>80</v>
      </c>
      <c r="F1626">
        <v>134</v>
      </c>
      <c r="G1626" t="b">
        <f t="shared" si="25"/>
        <v>1</v>
      </c>
    </row>
    <row r="1627" spans="1:7" x14ac:dyDescent="0.2">
      <c r="A1627">
        <v>75238</v>
      </c>
      <c r="B1627">
        <v>179.2</v>
      </c>
      <c r="C1627">
        <v>58.4</v>
      </c>
      <c r="D1627">
        <v>18.2</v>
      </c>
      <c r="E1627">
        <v>68</v>
      </c>
      <c r="F1627">
        <v>106</v>
      </c>
      <c r="G1627" t="b">
        <f t="shared" si="25"/>
        <v>0</v>
      </c>
    </row>
    <row r="1628" spans="1:7" x14ac:dyDescent="0.2">
      <c r="A1628">
        <v>75239</v>
      </c>
      <c r="B1628">
        <v>90.2</v>
      </c>
      <c r="C1628">
        <v>12.9</v>
      </c>
      <c r="D1628">
        <v>15.9</v>
      </c>
      <c r="G1628" t="b">
        <f t="shared" si="25"/>
        <v>0</v>
      </c>
    </row>
    <row r="1629" spans="1:7" x14ac:dyDescent="0.2">
      <c r="A1629">
        <v>75240</v>
      </c>
      <c r="C1629">
        <v>4.4000000000000004</v>
      </c>
      <c r="G1629" t="e">
        <f t="shared" si="25"/>
        <v>#DIV/0!</v>
      </c>
    </row>
    <row r="1630" spans="1:7" x14ac:dyDescent="0.2">
      <c r="A1630">
        <v>75241</v>
      </c>
      <c r="B1630">
        <v>94.5</v>
      </c>
      <c r="C1630">
        <v>15.8</v>
      </c>
      <c r="D1630">
        <v>17.7</v>
      </c>
      <c r="G1630" t="b">
        <f t="shared" si="25"/>
        <v>0</v>
      </c>
    </row>
    <row r="1631" spans="1:7" x14ac:dyDescent="0.2">
      <c r="A1631">
        <v>75242</v>
      </c>
      <c r="B1631">
        <v>130.6</v>
      </c>
      <c r="C1631">
        <v>34.200000000000003</v>
      </c>
      <c r="D1631">
        <v>20.100000000000001</v>
      </c>
      <c r="G1631" t="b">
        <f t="shared" si="25"/>
        <v>0</v>
      </c>
    </row>
    <row r="1632" spans="1:7" x14ac:dyDescent="0.2">
      <c r="A1632">
        <v>75244</v>
      </c>
      <c r="B1632">
        <v>157.5</v>
      </c>
      <c r="C1632">
        <v>115.1</v>
      </c>
      <c r="D1632">
        <v>46.4</v>
      </c>
      <c r="E1632">
        <v>64</v>
      </c>
      <c r="F1632">
        <v>142</v>
      </c>
      <c r="G1632" t="b">
        <f t="shared" si="25"/>
        <v>1</v>
      </c>
    </row>
    <row r="1633" spans="1:7" x14ac:dyDescent="0.2">
      <c r="A1633">
        <v>75245</v>
      </c>
      <c r="C1633">
        <v>8.6999999999999993</v>
      </c>
      <c r="G1633" t="e">
        <f t="shared" si="25"/>
        <v>#DIV/0!</v>
      </c>
    </row>
    <row r="1634" spans="1:7" x14ac:dyDescent="0.2">
      <c r="A1634">
        <v>75246</v>
      </c>
      <c r="B1634">
        <v>127.2</v>
      </c>
      <c r="C1634">
        <v>27.1</v>
      </c>
      <c r="D1634">
        <v>16.7</v>
      </c>
      <c r="G1634" t="b">
        <f t="shared" si="25"/>
        <v>0</v>
      </c>
    </row>
    <row r="1635" spans="1:7" x14ac:dyDescent="0.2">
      <c r="A1635">
        <v>75247</v>
      </c>
      <c r="C1635">
        <v>3.9</v>
      </c>
      <c r="G1635" t="e">
        <f t="shared" si="25"/>
        <v>#DIV/0!</v>
      </c>
    </row>
    <row r="1636" spans="1:7" x14ac:dyDescent="0.2">
      <c r="A1636">
        <v>75248</v>
      </c>
      <c r="B1636">
        <v>177.9</v>
      </c>
      <c r="C1636">
        <v>63.3</v>
      </c>
      <c r="D1636">
        <v>20</v>
      </c>
      <c r="E1636">
        <v>56</v>
      </c>
      <c r="F1636">
        <v>114</v>
      </c>
      <c r="G1636" t="b">
        <f t="shared" si="25"/>
        <v>0</v>
      </c>
    </row>
    <row r="1637" spans="1:7" x14ac:dyDescent="0.2">
      <c r="A1637">
        <v>75249</v>
      </c>
      <c r="B1637">
        <v>166.1</v>
      </c>
      <c r="C1637">
        <v>63</v>
      </c>
      <c r="D1637">
        <v>22.8</v>
      </c>
      <c r="E1637">
        <v>76</v>
      </c>
      <c r="F1637">
        <v>106</v>
      </c>
      <c r="G1637" t="b">
        <f t="shared" si="25"/>
        <v>0</v>
      </c>
    </row>
    <row r="1638" spans="1:7" x14ac:dyDescent="0.2">
      <c r="A1638">
        <v>75250</v>
      </c>
      <c r="B1638">
        <v>137.30000000000001</v>
      </c>
      <c r="C1638">
        <v>46.3</v>
      </c>
      <c r="D1638">
        <v>24.6</v>
      </c>
      <c r="E1638">
        <v>68</v>
      </c>
      <c r="F1638">
        <v>106</v>
      </c>
      <c r="G1638" t="b">
        <f t="shared" si="25"/>
        <v>0</v>
      </c>
    </row>
    <row r="1639" spans="1:7" x14ac:dyDescent="0.2">
      <c r="A1639">
        <v>75251</v>
      </c>
      <c r="B1639">
        <v>191.6</v>
      </c>
      <c r="C1639">
        <v>114.3</v>
      </c>
      <c r="D1639">
        <v>31.1</v>
      </c>
      <c r="E1639">
        <v>54</v>
      </c>
      <c r="F1639">
        <v>118</v>
      </c>
      <c r="G1639" t="b">
        <f t="shared" si="25"/>
        <v>1</v>
      </c>
    </row>
    <row r="1640" spans="1:7" x14ac:dyDescent="0.2">
      <c r="A1640">
        <v>75252</v>
      </c>
      <c r="B1640">
        <v>176.4</v>
      </c>
      <c r="C1640">
        <v>95</v>
      </c>
      <c r="D1640">
        <v>30.5</v>
      </c>
      <c r="E1640">
        <v>96</v>
      </c>
      <c r="F1640">
        <v>146</v>
      </c>
      <c r="G1640" t="b">
        <f t="shared" si="25"/>
        <v>1</v>
      </c>
    </row>
    <row r="1641" spans="1:7" x14ac:dyDescent="0.2">
      <c r="A1641">
        <v>75253</v>
      </c>
      <c r="B1641">
        <v>177.3</v>
      </c>
      <c r="C1641">
        <v>133.30000000000001</v>
      </c>
      <c r="D1641">
        <v>42.4</v>
      </c>
      <c r="G1641" t="b">
        <f t="shared" si="25"/>
        <v>1</v>
      </c>
    </row>
    <row r="1642" spans="1:7" x14ac:dyDescent="0.2">
      <c r="A1642">
        <v>75254</v>
      </c>
      <c r="B1642">
        <v>171</v>
      </c>
      <c r="C1642">
        <v>78.900000000000006</v>
      </c>
      <c r="D1642">
        <v>27</v>
      </c>
      <c r="E1642">
        <v>80</v>
      </c>
      <c r="F1642">
        <v>128</v>
      </c>
      <c r="G1642" t="b">
        <f t="shared" si="25"/>
        <v>0</v>
      </c>
    </row>
    <row r="1643" spans="1:7" x14ac:dyDescent="0.2">
      <c r="A1643">
        <v>75255</v>
      </c>
      <c r="B1643">
        <v>135.30000000000001</v>
      </c>
      <c r="C1643">
        <v>32.1</v>
      </c>
      <c r="D1643">
        <v>17.5</v>
      </c>
      <c r="E1643">
        <v>52</v>
      </c>
      <c r="F1643">
        <v>98</v>
      </c>
      <c r="G1643" t="b">
        <f t="shared" si="25"/>
        <v>0</v>
      </c>
    </row>
    <row r="1644" spans="1:7" x14ac:dyDescent="0.2">
      <c r="A1644">
        <v>75256</v>
      </c>
      <c r="B1644">
        <v>171.8</v>
      </c>
      <c r="C1644">
        <v>89</v>
      </c>
      <c r="D1644">
        <v>30.2</v>
      </c>
      <c r="E1644">
        <v>74</v>
      </c>
      <c r="F1644">
        <v>130</v>
      </c>
      <c r="G1644" t="b">
        <f t="shared" si="25"/>
        <v>1</v>
      </c>
    </row>
    <row r="1645" spans="1:7" x14ac:dyDescent="0.2">
      <c r="A1645">
        <v>75257</v>
      </c>
      <c r="B1645">
        <v>169.3</v>
      </c>
      <c r="C1645">
        <v>61.1</v>
      </c>
      <c r="D1645">
        <v>21.3</v>
      </c>
      <c r="E1645">
        <v>56</v>
      </c>
      <c r="F1645">
        <v>128</v>
      </c>
      <c r="G1645" t="b">
        <f t="shared" si="25"/>
        <v>0</v>
      </c>
    </row>
    <row r="1646" spans="1:7" x14ac:dyDescent="0.2">
      <c r="A1646">
        <v>75258</v>
      </c>
      <c r="B1646">
        <v>175.4</v>
      </c>
      <c r="C1646">
        <v>83.1</v>
      </c>
      <c r="D1646">
        <v>27</v>
      </c>
      <c r="G1646" t="b">
        <f t="shared" si="25"/>
        <v>0</v>
      </c>
    </row>
    <row r="1647" spans="1:7" x14ac:dyDescent="0.2">
      <c r="A1647">
        <v>75259</v>
      </c>
      <c r="B1647">
        <v>159.80000000000001</v>
      </c>
      <c r="C1647">
        <v>65</v>
      </c>
      <c r="D1647">
        <v>25.5</v>
      </c>
      <c r="E1647">
        <v>26</v>
      </c>
      <c r="F1647">
        <v>140</v>
      </c>
      <c r="G1647" t="b">
        <f t="shared" si="25"/>
        <v>0</v>
      </c>
    </row>
    <row r="1648" spans="1:7" x14ac:dyDescent="0.2">
      <c r="A1648">
        <v>75260</v>
      </c>
      <c r="B1648">
        <v>166.5</v>
      </c>
      <c r="C1648">
        <v>79</v>
      </c>
      <c r="D1648">
        <v>28.5</v>
      </c>
      <c r="E1648">
        <v>72</v>
      </c>
      <c r="F1648">
        <v>108</v>
      </c>
      <c r="G1648" t="b">
        <f t="shared" si="25"/>
        <v>0</v>
      </c>
    </row>
    <row r="1649" spans="1:7" x14ac:dyDescent="0.2">
      <c r="A1649">
        <v>75261</v>
      </c>
      <c r="B1649">
        <v>131</v>
      </c>
      <c r="C1649">
        <v>32.299999999999997</v>
      </c>
      <c r="D1649">
        <v>18.8</v>
      </c>
      <c r="G1649" t="b">
        <f t="shared" si="25"/>
        <v>0</v>
      </c>
    </row>
    <row r="1650" spans="1:7" x14ac:dyDescent="0.2">
      <c r="A1650">
        <v>75262</v>
      </c>
      <c r="B1650">
        <v>174.6</v>
      </c>
      <c r="C1650">
        <v>86</v>
      </c>
      <c r="D1650">
        <v>28.2</v>
      </c>
      <c r="E1650">
        <v>72</v>
      </c>
      <c r="F1650">
        <v>154</v>
      </c>
      <c r="G1650" t="b">
        <f t="shared" si="25"/>
        <v>0</v>
      </c>
    </row>
    <row r="1651" spans="1:7" x14ac:dyDescent="0.2">
      <c r="A1651">
        <v>75263</v>
      </c>
      <c r="B1651">
        <v>156</v>
      </c>
      <c r="C1651">
        <v>50.3</v>
      </c>
      <c r="D1651">
        <v>20.7</v>
      </c>
      <c r="E1651">
        <v>66</v>
      </c>
      <c r="F1651">
        <v>118</v>
      </c>
      <c r="G1651" t="b">
        <f t="shared" si="25"/>
        <v>0</v>
      </c>
    </row>
    <row r="1652" spans="1:7" x14ac:dyDescent="0.2">
      <c r="A1652">
        <v>75264</v>
      </c>
      <c r="B1652">
        <v>157.5</v>
      </c>
      <c r="C1652">
        <v>75.099999999999994</v>
      </c>
      <c r="D1652">
        <v>30.3</v>
      </c>
      <c r="E1652">
        <v>46</v>
      </c>
      <c r="F1652">
        <v>156</v>
      </c>
      <c r="G1652" t="b">
        <f t="shared" si="25"/>
        <v>1</v>
      </c>
    </row>
    <row r="1653" spans="1:7" x14ac:dyDescent="0.2">
      <c r="A1653">
        <v>75265</v>
      </c>
      <c r="B1653">
        <v>155.80000000000001</v>
      </c>
      <c r="C1653">
        <v>46.8</v>
      </c>
      <c r="D1653">
        <v>19.3</v>
      </c>
      <c r="E1653">
        <v>44</v>
      </c>
      <c r="F1653">
        <v>98</v>
      </c>
      <c r="G1653" t="b">
        <f t="shared" si="25"/>
        <v>0</v>
      </c>
    </row>
    <row r="1654" spans="1:7" x14ac:dyDescent="0.2">
      <c r="A1654">
        <v>75266</v>
      </c>
      <c r="C1654">
        <v>11.3</v>
      </c>
      <c r="G1654" t="e">
        <f t="shared" si="25"/>
        <v>#DIV/0!</v>
      </c>
    </row>
    <row r="1655" spans="1:7" x14ac:dyDescent="0.2">
      <c r="A1655">
        <v>75267</v>
      </c>
      <c r="B1655">
        <v>100</v>
      </c>
      <c r="C1655">
        <v>13.7</v>
      </c>
      <c r="D1655">
        <v>13.7</v>
      </c>
      <c r="G1655" t="b">
        <f t="shared" si="25"/>
        <v>0</v>
      </c>
    </row>
    <row r="1656" spans="1:7" x14ac:dyDescent="0.2">
      <c r="A1656">
        <v>75268</v>
      </c>
      <c r="B1656">
        <v>168.4</v>
      </c>
      <c r="C1656">
        <v>69.8</v>
      </c>
      <c r="D1656">
        <v>24.6</v>
      </c>
      <c r="E1656">
        <v>78</v>
      </c>
      <c r="F1656">
        <v>130</v>
      </c>
      <c r="G1656" t="b">
        <f t="shared" si="25"/>
        <v>0</v>
      </c>
    </row>
    <row r="1657" spans="1:7" x14ac:dyDescent="0.2">
      <c r="A1657">
        <v>75269</v>
      </c>
      <c r="B1657">
        <v>172</v>
      </c>
      <c r="C1657">
        <v>66.599999999999994</v>
      </c>
      <c r="D1657">
        <v>22.5</v>
      </c>
      <c r="E1657">
        <v>88</v>
      </c>
      <c r="F1657">
        <v>120</v>
      </c>
      <c r="G1657" t="b">
        <f t="shared" si="25"/>
        <v>0</v>
      </c>
    </row>
    <row r="1658" spans="1:7" x14ac:dyDescent="0.2">
      <c r="A1658">
        <v>75270</v>
      </c>
      <c r="B1658">
        <v>179.7</v>
      </c>
      <c r="C1658">
        <v>104.5</v>
      </c>
      <c r="D1658">
        <v>32.4</v>
      </c>
      <c r="E1658">
        <v>64</v>
      </c>
      <c r="F1658">
        <v>120</v>
      </c>
      <c r="G1658" t="b">
        <f t="shared" si="25"/>
        <v>1</v>
      </c>
    </row>
    <row r="1659" spans="1:7" x14ac:dyDescent="0.2">
      <c r="A1659">
        <v>75271</v>
      </c>
      <c r="B1659">
        <v>154.4</v>
      </c>
      <c r="C1659">
        <v>47.4</v>
      </c>
      <c r="D1659">
        <v>19.899999999999999</v>
      </c>
      <c r="E1659">
        <v>52</v>
      </c>
      <c r="F1659">
        <v>98</v>
      </c>
      <c r="G1659" t="b">
        <f t="shared" si="25"/>
        <v>0</v>
      </c>
    </row>
    <row r="1660" spans="1:7" x14ac:dyDescent="0.2">
      <c r="A1660">
        <v>75272</v>
      </c>
      <c r="B1660">
        <v>160.1</v>
      </c>
      <c r="C1660">
        <v>55.2</v>
      </c>
      <c r="D1660">
        <v>21.5</v>
      </c>
      <c r="E1660">
        <v>74</v>
      </c>
      <c r="F1660">
        <v>112</v>
      </c>
      <c r="G1660" t="b">
        <f t="shared" si="25"/>
        <v>0</v>
      </c>
    </row>
    <row r="1661" spans="1:7" x14ac:dyDescent="0.2">
      <c r="A1661">
        <v>75273</v>
      </c>
      <c r="B1661">
        <v>173.8</v>
      </c>
      <c r="C1661">
        <v>86.7</v>
      </c>
      <c r="D1661">
        <v>28.7</v>
      </c>
      <c r="E1661">
        <v>74</v>
      </c>
      <c r="F1661">
        <v>132</v>
      </c>
      <c r="G1661" t="b">
        <f t="shared" si="25"/>
        <v>0</v>
      </c>
    </row>
    <row r="1662" spans="1:7" x14ac:dyDescent="0.2">
      <c r="A1662">
        <v>75274</v>
      </c>
      <c r="B1662">
        <v>174.6</v>
      </c>
      <c r="C1662">
        <v>58.5</v>
      </c>
      <c r="D1662">
        <v>19.2</v>
      </c>
      <c r="E1662">
        <v>64</v>
      </c>
      <c r="F1662">
        <v>112</v>
      </c>
      <c r="G1662" t="b">
        <f t="shared" si="25"/>
        <v>0</v>
      </c>
    </row>
    <row r="1663" spans="1:7" x14ac:dyDescent="0.2">
      <c r="A1663">
        <v>75275</v>
      </c>
      <c r="B1663">
        <v>107.1</v>
      </c>
      <c r="C1663">
        <v>19.100000000000001</v>
      </c>
      <c r="D1663">
        <v>16.7</v>
      </c>
      <c r="G1663" t="b">
        <f t="shared" si="25"/>
        <v>0</v>
      </c>
    </row>
    <row r="1664" spans="1:7" x14ac:dyDescent="0.2">
      <c r="A1664">
        <v>75276</v>
      </c>
      <c r="B1664">
        <v>96.6</v>
      </c>
      <c r="C1664">
        <v>15.8</v>
      </c>
      <c r="D1664">
        <v>16.899999999999999</v>
      </c>
      <c r="G1664" t="b">
        <f t="shared" si="25"/>
        <v>0</v>
      </c>
    </row>
    <row r="1665" spans="1:7" x14ac:dyDescent="0.2">
      <c r="A1665">
        <v>75277</v>
      </c>
      <c r="B1665">
        <v>179.6</v>
      </c>
      <c r="C1665">
        <v>155.69999999999999</v>
      </c>
      <c r="D1665">
        <v>48.3</v>
      </c>
      <c r="E1665">
        <v>80</v>
      </c>
      <c r="F1665">
        <v>148</v>
      </c>
      <c r="G1665" t="b">
        <f t="shared" si="25"/>
        <v>1</v>
      </c>
    </row>
    <row r="1666" spans="1:7" x14ac:dyDescent="0.2">
      <c r="A1666">
        <v>75278</v>
      </c>
      <c r="B1666">
        <v>177.2</v>
      </c>
      <c r="C1666">
        <v>65.099999999999994</v>
      </c>
      <c r="D1666">
        <v>20.7</v>
      </c>
      <c r="E1666">
        <v>54</v>
      </c>
      <c r="F1666">
        <v>112</v>
      </c>
      <c r="G1666" t="b">
        <f t="shared" si="25"/>
        <v>0</v>
      </c>
    </row>
    <row r="1667" spans="1:7" x14ac:dyDescent="0.2">
      <c r="A1667">
        <v>75279</v>
      </c>
      <c r="B1667">
        <v>157.19999999999999</v>
      </c>
      <c r="C1667">
        <v>43.4</v>
      </c>
      <c r="D1667">
        <v>17.600000000000001</v>
      </c>
      <c r="E1667">
        <v>92</v>
      </c>
      <c r="F1667">
        <v>172</v>
      </c>
      <c r="G1667" t="b">
        <f t="shared" ref="G1667:G1730" si="26">IF((C1667/((B1667/100))^2)&gt;30, TRUE, FALSE)</f>
        <v>0</v>
      </c>
    </row>
    <row r="1668" spans="1:7" x14ac:dyDescent="0.2">
      <c r="A1668">
        <v>75280</v>
      </c>
      <c r="B1668">
        <v>156.30000000000001</v>
      </c>
      <c r="C1668">
        <v>60</v>
      </c>
      <c r="D1668">
        <v>24.6</v>
      </c>
      <c r="G1668" t="b">
        <f t="shared" si="26"/>
        <v>0</v>
      </c>
    </row>
    <row r="1669" spans="1:7" x14ac:dyDescent="0.2">
      <c r="A1669">
        <v>75281</v>
      </c>
      <c r="B1669">
        <v>136.1</v>
      </c>
      <c r="C1669">
        <v>43.3</v>
      </c>
      <c r="D1669">
        <v>23.4</v>
      </c>
      <c r="E1669">
        <v>0</v>
      </c>
      <c r="F1669">
        <v>104</v>
      </c>
      <c r="G1669" t="b">
        <f t="shared" si="26"/>
        <v>0</v>
      </c>
    </row>
    <row r="1670" spans="1:7" x14ac:dyDescent="0.2">
      <c r="A1670">
        <v>75282</v>
      </c>
      <c r="B1670">
        <v>160.6</v>
      </c>
      <c r="C1670">
        <v>66.2</v>
      </c>
      <c r="D1670">
        <v>25.7</v>
      </c>
      <c r="E1670">
        <v>76</v>
      </c>
      <c r="F1670">
        <v>172</v>
      </c>
      <c r="G1670" t="b">
        <f t="shared" si="26"/>
        <v>0</v>
      </c>
    </row>
    <row r="1671" spans="1:7" x14ac:dyDescent="0.2">
      <c r="A1671">
        <v>75283</v>
      </c>
      <c r="B1671">
        <v>159.30000000000001</v>
      </c>
      <c r="C1671">
        <v>63.7</v>
      </c>
      <c r="D1671">
        <v>25.1</v>
      </c>
      <c r="E1671">
        <v>64</v>
      </c>
      <c r="F1671">
        <v>106</v>
      </c>
      <c r="G1671" t="b">
        <f t="shared" si="26"/>
        <v>0</v>
      </c>
    </row>
    <row r="1672" spans="1:7" x14ac:dyDescent="0.2">
      <c r="A1672">
        <v>75284</v>
      </c>
      <c r="B1672">
        <v>151.19999999999999</v>
      </c>
      <c r="C1672">
        <v>55.5</v>
      </c>
      <c r="D1672">
        <v>24.3</v>
      </c>
      <c r="E1672">
        <v>66</v>
      </c>
      <c r="F1672">
        <v>110</v>
      </c>
      <c r="G1672" t="b">
        <f t="shared" si="26"/>
        <v>0</v>
      </c>
    </row>
    <row r="1673" spans="1:7" x14ac:dyDescent="0.2">
      <c r="A1673">
        <v>75285</v>
      </c>
      <c r="B1673">
        <v>171.7</v>
      </c>
      <c r="C1673">
        <v>67</v>
      </c>
      <c r="D1673">
        <v>22.7</v>
      </c>
      <c r="E1673">
        <v>70</v>
      </c>
      <c r="F1673">
        <v>152</v>
      </c>
      <c r="G1673" t="b">
        <f t="shared" si="26"/>
        <v>0</v>
      </c>
    </row>
    <row r="1674" spans="1:7" x14ac:dyDescent="0.2">
      <c r="A1674">
        <v>75286</v>
      </c>
      <c r="B1674">
        <v>164.5</v>
      </c>
      <c r="C1674">
        <v>52.4</v>
      </c>
      <c r="D1674">
        <v>19.399999999999999</v>
      </c>
      <c r="E1674">
        <v>58</v>
      </c>
      <c r="F1674">
        <v>92</v>
      </c>
      <c r="G1674" t="b">
        <f t="shared" si="26"/>
        <v>0</v>
      </c>
    </row>
    <row r="1675" spans="1:7" x14ac:dyDescent="0.2">
      <c r="A1675">
        <v>75287</v>
      </c>
      <c r="B1675">
        <v>174.5</v>
      </c>
      <c r="C1675">
        <v>79.099999999999994</v>
      </c>
      <c r="D1675">
        <v>26</v>
      </c>
      <c r="G1675" t="b">
        <f t="shared" si="26"/>
        <v>0</v>
      </c>
    </row>
    <row r="1676" spans="1:7" x14ac:dyDescent="0.2">
      <c r="A1676">
        <v>75288</v>
      </c>
      <c r="B1676">
        <v>193.1</v>
      </c>
      <c r="C1676">
        <v>143</v>
      </c>
      <c r="D1676">
        <v>38.4</v>
      </c>
      <c r="G1676" t="b">
        <f t="shared" si="26"/>
        <v>1</v>
      </c>
    </row>
    <row r="1677" spans="1:7" x14ac:dyDescent="0.2">
      <c r="A1677">
        <v>75289</v>
      </c>
      <c r="B1677">
        <v>160.19999999999999</v>
      </c>
      <c r="C1677">
        <v>96</v>
      </c>
      <c r="D1677">
        <v>37.4</v>
      </c>
      <c r="E1677">
        <v>74</v>
      </c>
      <c r="F1677">
        <v>120</v>
      </c>
      <c r="G1677" t="b">
        <f t="shared" si="26"/>
        <v>1</v>
      </c>
    </row>
    <row r="1678" spans="1:7" x14ac:dyDescent="0.2">
      <c r="A1678">
        <v>75290</v>
      </c>
      <c r="B1678">
        <v>167.2</v>
      </c>
      <c r="C1678">
        <v>87.3</v>
      </c>
      <c r="D1678">
        <v>31.2</v>
      </c>
      <c r="G1678" t="b">
        <f t="shared" si="26"/>
        <v>1</v>
      </c>
    </row>
    <row r="1679" spans="1:7" x14ac:dyDescent="0.2">
      <c r="A1679">
        <v>75291</v>
      </c>
      <c r="B1679">
        <v>161.1</v>
      </c>
      <c r="C1679">
        <v>69.900000000000006</v>
      </c>
      <c r="D1679">
        <v>26.9</v>
      </c>
      <c r="E1679">
        <v>0</v>
      </c>
      <c r="F1679">
        <v>110</v>
      </c>
      <c r="G1679" t="b">
        <f t="shared" si="26"/>
        <v>0</v>
      </c>
    </row>
    <row r="1680" spans="1:7" x14ac:dyDescent="0.2">
      <c r="A1680">
        <v>75292</v>
      </c>
      <c r="B1680">
        <v>169.2</v>
      </c>
      <c r="C1680">
        <v>65.599999999999994</v>
      </c>
      <c r="D1680">
        <v>22.9</v>
      </c>
      <c r="E1680">
        <v>66</v>
      </c>
      <c r="F1680">
        <v>96</v>
      </c>
      <c r="G1680" t="b">
        <f t="shared" si="26"/>
        <v>0</v>
      </c>
    </row>
    <row r="1681" spans="1:7" x14ac:dyDescent="0.2">
      <c r="A1681">
        <v>75293</v>
      </c>
      <c r="B1681">
        <v>157.6</v>
      </c>
      <c r="C1681">
        <v>96.4</v>
      </c>
      <c r="D1681">
        <v>38.799999999999997</v>
      </c>
      <c r="E1681">
        <v>48</v>
      </c>
      <c r="F1681">
        <v>118</v>
      </c>
      <c r="G1681" t="b">
        <f t="shared" si="26"/>
        <v>1</v>
      </c>
    </row>
    <row r="1682" spans="1:7" x14ac:dyDescent="0.2">
      <c r="A1682">
        <v>75294</v>
      </c>
      <c r="B1682">
        <v>133.6</v>
      </c>
      <c r="C1682">
        <v>25.4</v>
      </c>
      <c r="D1682">
        <v>14.2</v>
      </c>
      <c r="E1682">
        <v>54</v>
      </c>
      <c r="F1682">
        <v>92</v>
      </c>
      <c r="G1682" t="b">
        <f t="shared" si="26"/>
        <v>0</v>
      </c>
    </row>
    <row r="1683" spans="1:7" x14ac:dyDescent="0.2">
      <c r="A1683">
        <v>75295</v>
      </c>
      <c r="B1683">
        <v>154</v>
      </c>
      <c r="C1683">
        <v>89.7</v>
      </c>
      <c r="D1683">
        <v>37.799999999999997</v>
      </c>
      <c r="E1683">
        <v>64</v>
      </c>
      <c r="F1683">
        <v>112</v>
      </c>
      <c r="G1683" t="b">
        <f t="shared" si="26"/>
        <v>1</v>
      </c>
    </row>
    <row r="1684" spans="1:7" x14ac:dyDescent="0.2">
      <c r="A1684">
        <v>75296</v>
      </c>
      <c r="B1684">
        <v>156.5</v>
      </c>
      <c r="C1684">
        <v>68.5</v>
      </c>
      <c r="D1684">
        <v>28</v>
      </c>
      <c r="E1684">
        <v>52</v>
      </c>
      <c r="F1684">
        <v>120</v>
      </c>
      <c r="G1684" t="b">
        <f t="shared" si="26"/>
        <v>0</v>
      </c>
    </row>
    <row r="1685" spans="1:7" x14ac:dyDescent="0.2">
      <c r="A1685">
        <v>75297</v>
      </c>
      <c r="B1685">
        <v>137.9</v>
      </c>
      <c r="C1685">
        <v>30.1</v>
      </c>
      <c r="D1685">
        <v>15.8</v>
      </c>
      <c r="E1685">
        <v>42</v>
      </c>
      <c r="F1685">
        <v>116</v>
      </c>
      <c r="G1685" t="b">
        <f t="shared" si="26"/>
        <v>0</v>
      </c>
    </row>
    <row r="1686" spans="1:7" x14ac:dyDescent="0.2">
      <c r="A1686">
        <v>75298</v>
      </c>
      <c r="B1686">
        <v>172.6</v>
      </c>
      <c r="C1686">
        <v>77.599999999999994</v>
      </c>
      <c r="D1686">
        <v>26</v>
      </c>
      <c r="E1686">
        <v>28</v>
      </c>
      <c r="F1686">
        <v>154</v>
      </c>
      <c r="G1686" t="b">
        <f t="shared" si="26"/>
        <v>0</v>
      </c>
    </row>
    <row r="1687" spans="1:7" x14ac:dyDescent="0.2">
      <c r="A1687">
        <v>75299</v>
      </c>
      <c r="B1687">
        <v>181.2</v>
      </c>
      <c r="C1687">
        <v>87.2</v>
      </c>
      <c r="D1687">
        <v>26.6</v>
      </c>
      <c r="E1687">
        <v>68</v>
      </c>
      <c r="F1687">
        <v>98</v>
      </c>
      <c r="G1687" t="b">
        <f t="shared" si="26"/>
        <v>0</v>
      </c>
    </row>
    <row r="1688" spans="1:7" x14ac:dyDescent="0.2">
      <c r="A1688">
        <v>75300</v>
      </c>
      <c r="B1688">
        <v>125.3</v>
      </c>
      <c r="C1688">
        <v>27.1</v>
      </c>
      <c r="D1688">
        <v>17.3</v>
      </c>
      <c r="G1688" t="b">
        <f t="shared" si="26"/>
        <v>0</v>
      </c>
    </row>
    <row r="1689" spans="1:7" x14ac:dyDescent="0.2">
      <c r="A1689">
        <v>75301</v>
      </c>
      <c r="B1689">
        <v>169.3</v>
      </c>
      <c r="C1689">
        <v>49.7</v>
      </c>
      <c r="D1689">
        <v>17.3</v>
      </c>
      <c r="E1689">
        <v>78</v>
      </c>
      <c r="F1689">
        <v>158</v>
      </c>
      <c r="G1689" t="b">
        <f t="shared" si="26"/>
        <v>0</v>
      </c>
    </row>
    <row r="1690" spans="1:7" x14ac:dyDescent="0.2">
      <c r="A1690">
        <v>75302</v>
      </c>
      <c r="B1690">
        <v>177.7</v>
      </c>
      <c r="C1690">
        <v>136.6</v>
      </c>
      <c r="D1690">
        <v>43.3</v>
      </c>
      <c r="G1690" t="b">
        <f t="shared" si="26"/>
        <v>1</v>
      </c>
    </row>
    <row r="1691" spans="1:7" x14ac:dyDescent="0.2">
      <c r="A1691">
        <v>75303</v>
      </c>
      <c r="B1691">
        <v>155.4</v>
      </c>
      <c r="C1691">
        <v>82.2</v>
      </c>
      <c r="D1691">
        <v>34</v>
      </c>
      <c r="E1691">
        <v>82</v>
      </c>
      <c r="F1691">
        <v>108</v>
      </c>
      <c r="G1691" t="b">
        <f t="shared" si="26"/>
        <v>1</v>
      </c>
    </row>
    <row r="1692" spans="1:7" x14ac:dyDescent="0.2">
      <c r="A1692">
        <v>75304</v>
      </c>
      <c r="B1692">
        <v>103.7</v>
      </c>
      <c r="C1692">
        <v>18.399999999999999</v>
      </c>
      <c r="D1692">
        <v>17.100000000000001</v>
      </c>
      <c r="G1692" t="b">
        <f t="shared" si="26"/>
        <v>0</v>
      </c>
    </row>
    <row r="1693" spans="1:7" x14ac:dyDescent="0.2">
      <c r="A1693">
        <v>75305</v>
      </c>
      <c r="B1693">
        <v>169.9</v>
      </c>
      <c r="C1693">
        <v>61.3</v>
      </c>
      <c r="D1693">
        <v>21.2</v>
      </c>
      <c r="E1693">
        <v>90</v>
      </c>
      <c r="F1693">
        <v>148</v>
      </c>
      <c r="G1693" t="b">
        <f t="shared" si="26"/>
        <v>0</v>
      </c>
    </row>
    <row r="1694" spans="1:7" x14ac:dyDescent="0.2">
      <c r="A1694">
        <v>75306</v>
      </c>
      <c r="B1694">
        <v>168.2</v>
      </c>
      <c r="C1694">
        <v>60.5</v>
      </c>
      <c r="D1694">
        <v>21.4</v>
      </c>
      <c r="E1694">
        <v>88</v>
      </c>
      <c r="F1694">
        <v>150</v>
      </c>
      <c r="G1694" t="b">
        <f t="shared" si="26"/>
        <v>0</v>
      </c>
    </row>
    <row r="1695" spans="1:7" x14ac:dyDescent="0.2">
      <c r="A1695">
        <v>75307</v>
      </c>
      <c r="B1695">
        <v>176.3</v>
      </c>
      <c r="C1695">
        <v>111.9</v>
      </c>
      <c r="D1695">
        <v>36</v>
      </c>
      <c r="E1695">
        <v>82</v>
      </c>
      <c r="F1695">
        <v>114</v>
      </c>
      <c r="G1695" t="b">
        <f t="shared" si="26"/>
        <v>1</v>
      </c>
    </row>
    <row r="1696" spans="1:7" x14ac:dyDescent="0.2">
      <c r="A1696">
        <v>75308</v>
      </c>
      <c r="C1696">
        <v>6.6</v>
      </c>
      <c r="G1696" t="e">
        <f t="shared" si="26"/>
        <v>#DIV/0!</v>
      </c>
    </row>
    <row r="1697" spans="1:7" x14ac:dyDescent="0.2">
      <c r="A1697">
        <v>75309</v>
      </c>
      <c r="B1697">
        <v>164.3</v>
      </c>
      <c r="C1697">
        <v>61.9</v>
      </c>
      <c r="D1697">
        <v>22.9</v>
      </c>
      <c r="E1697">
        <v>64</v>
      </c>
      <c r="F1697">
        <v>100</v>
      </c>
      <c r="G1697" t="b">
        <f t="shared" si="26"/>
        <v>0</v>
      </c>
    </row>
    <row r="1698" spans="1:7" x14ac:dyDescent="0.2">
      <c r="A1698">
        <v>75310</v>
      </c>
      <c r="B1698">
        <v>153</v>
      </c>
      <c r="C1698">
        <v>39</v>
      </c>
      <c r="D1698">
        <v>16.7</v>
      </c>
      <c r="E1698">
        <v>42</v>
      </c>
      <c r="F1698">
        <v>100</v>
      </c>
      <c r="G1698" t="b">
        <f t="shared" si="26"/>
        <v>0</v>
      </c>
    </row>
    <row r="1699" spans="1:7" x14ac:dyDescent="0.2">
      <c r="A1699">
        <v>75311</v>
      </c>
      <c r="B1699">
        <v>178.3</v>
      </c>
      <c r="C1699">
        <v>88.8</v>
      </c>
      <c r="D1699">
        <v>27.9</v>
      </c>
      <c r="E1699">
        <v>78</v>
      </c>
      <c r="F1699">
        <v>140</v>
      </c>
      <c r="G1699" t="b">
        <f t="shared" si="26"/>
        <v>0</v>
      </c>
    </row>
    <row r="1700" spans="1:7" x14ac:dyDescent="0.2">
      <c r="A1700">
        <v>75312</v>
      </c>
      <c r="B1700">
        <v>185.9</v>
      </c>
      <c r="C1700">
        <v>76.099999999999994</v>
      </c>
      <c r="D1700">
        <v>22</v>
      </c>
      <c r="E1700">
        <v>72</v>
      </c>
      <c r="F1700">
        <v>106</v>
      </c>
      <c r="G1700" t="b">
        <f t="shared" si="26"/>
        <v>0</v>
      </c>
    </row>
    <row r="1701" spans="1:7" x14ac:dyDescent="0.2">
      <c r="A1701">
        <v>75313</v>
      </c>
      <c r="C1701">
        <v>11.2</v>
      </c>
      <c r="G1701" t="e">
        <f t="shared" si="26"/>
        <v>#DIV/0!</v>
      </c>
    </row>
    <row r="1702" spans="1:7" x14ac:dyDescent="0.2">
      <c r="A1702">
        <v>75314</v>
      </c>
      <c r="B1702">
        <v>92.7</v>
      </c>
      <c r="C1702">
        <v>14.8</v>
      </c>
      <c r="D1702">
        <v>17.2</v>
      </c>
      <c r="G1702" t="b">
        <f t="shared" si="26"/>
        <v>0</v>
      </c>
    </row>
    <row r="1703" spans="1:7" x14ac:dyDescent="0.2">
      <c r="A1703">
        <v>75315</v>
      </c>
      <c r="B1703">
        <v>171</v>
      </c>
      <c r="C1703">
        <v>84</v>
      </c>
      <c r="D1703">
        <v>28.7</v>
      </c>
      <c r="E1703">
        <v>80</v>
      </c>
      <c r="F1703">
        <v>112</v>
      </c>
      <c r="G1703" t="b">
        <f t="shared" si="26"/>
        <v>0</v>
      </c>
    </row>
    <row r="1704" spans="1:7" x14ac:dyDescent="0.2">
      <c r="A1704">
        <v>75316</v>
      </c>
      <c r="B1704">
        <v>136.19999999999999</v>
      </c>
      <c r="C1704">
        <v>43.9</v>
      </c>
      <c r="D1704">
        <v>23.7</v>
      </c>
      <c r="G1704" t="b">
        <f t="shared" si="26"/>
        <v>0</v>
      </c>
    </row>
    <row r="1705" spans="1:7" x14ac:dyDescent="0.2">
      <c r="A1705">
        <v>75317</v>
      </c>
      <c r="B1705">
        <v>97.7</v>
      </c>
      <c r="C1705">
        <v>13.4</v>
      </c>
      <c r="D1705">
        <v>14</v>
      </c>
      <c r="G1705" t="b">
        <f t="shared" si="26"/>
        <v>0</v>
      </c>
    </row>
    <row r="1706" spans="1:7" x14ac:dyDescent="0.2">
      <c r="A1706">
        <v>75318</v>
      </c>
      <c r="B1706">
        <v>146.1</v>
      </c>
      <c r="C1706">
        <v>41</v>
      </c>
      <c r="D1706">
        <v>19.2</v>
      </c>
      <c r="E1706">
        <v>54</v>
      </c>
      <c r="F1706">
        <v>110</v>
      </c>
      <c r="G1706" t="b">
        <f t="shared" si="26"/>
        <v>0</v>
      </c>
    </row>
    <row r="1707" spans="1:7" x14ac:dyDescent="0.2">
      <c r="A1707">
        <v>75319</v>
      </c>
      <c r="B1707">
        <v>115.8</v>
      </c>
      <c r="C1707">
        <v>27.2</v>
      </c>
      <c r="D1707">
        <v>20.3</v>
      </c>
      <c r="G1707" t="b">
        <f t="shared" si="26"/>
        <v>0</v>
      </c>
    </row>
    <row r="1708" spans="1:7" x14ac:dyDescent="0.2">
      <c r="A1708">
        <v>75320</v>
      </c>
      <c r="B1708">
        <v>164.6</v>
      </c>
      <c r="C1708">
        <v>69.900000000000006</v>
      </c>
      <c r="D1708">
        <v>25.8</v>
      </c>
      <c r="E1708">
        <v>58</v>
      </c>
      <c r="F1708">
        <v>114</v>
      </c>
      <c r="G1708" t="b">
        <f t="shared" si="26"/>
        <v>0</v>
      </c>
    </row>
    <row r="1709" spans="1:7" x14ac:dyDescent="0.2">
      <c r="A1709">
        <v>75321</v>
      </c>
      <c r="B1709">
        <v>177.1</v>
      </c>
      <c r="C1709">
        <v>91</v>
      </c>
      <c r="D1709">
        <v>29</v>
      </c>
      <c r="E1709">
        <v>72</v>
      </c>
      <c r="F1709">
        <v>106</v>
      </c>
      <c r="G1709" t="b">
        <f t="shared" si="26"/>
        <v>0</v>
      </c>
    </row>
    <row r="1710" spans="1:7" x14ac:dyDescent="0.2">
      <c r="A1710">
        <v>75322</v>
      </c>
      <c r="B1710">
        <v>148.30000000000001</v>
      </c>
      <c r="C1710">
        <v>45.1</v>
      </c>
      <c r="D1710">
        <v>20.5</v>
      </c>
      <c r="E1710">
        <v>52</v>
      </c>
      <c r="F1710">
        <v>96</v>
      </c>
      <c r="G1710" t="b">
        <f t="shared" si="26"/>
        <v>0</v>
      </c>
    </row>
    <row r="1711" spans="1:7" x14ac:dyDescent="0.2">
      <c r="A1711">
        <v>75323</v>
      </c>
      <c r="B1711">
        <v>127.9</v>
      </c>
      <c r="C1711">
        <v>25.3</v>
      </c>
      <c r="D1711">
        <v>15.5</v>
      </c>
      <c r="G1711" t="b">
        <f t="shared" si="26"/>
        <v>0</v>
      </c>
    </row>
    <row r="1712" spans="1:7" x14ac:dyDescent="0.2">
      <c r="A1712">
        <v>75324</v>
      </c>
      <c r="B1712">
        <v>162.1</v>
      </c>
      <c r="C1712">
        <v>94.1</v>
      </c>
      <c r="D1712">
        <v>35.799999999999997</v>
      </c>
      <c r="E1712">
        <v>68</v>
      </c>
      <c r="F1712">
        <v>148</v>
      </c>
      <c r="G1712" t="b">
        <f t="shared" si="26"/>
        <v>1</v>
      </c>
    </row>
    <row r="1713" spans="1:7" x14ac:dyDescent="0.2">
      <c r="A1713">
        <v>75325</v>
      </c>
      <c r="B1713">
        <v>182.9</v>
      </c>
      <c r="C1713">
        <v>99.7</v>
      </c>
      <c r="D1713">
        <v>29.8</v>
      </c>
      <c r="E1713">
        <v>76</v>
      </c>
      <c r="F1713">
        <v>102</v>
      </c>
      <c r="G1713" t="b">
        <f t="shared" si="26"/>
        <v>0</v>
      </c>
    </row>
    <row r="1714" spans="1:7" x14ac:dyDescent="0.2">
      <c r="A1714">
        <v>75326</v>
      </c>
      <c r="B1714">
        <v>153.5</v>
      </c>
      <c r="C1714">
        <v>81.400000000000006</v>
      </c>
      <c r="D1714">
        <v>34.5</v>
      </c>
      <c r="G1714" t="b">
        <f t="shared" si="26"/>
        <v>1</v>
      </c>
    </row>
    <row r="1715" spans="1:7" x14ac:dyDescent="0.2">
      <c r="A1715">
        <v>75327</v>
      </c>
      <c r="B1715">
        <v>178.1</v>
      </c>
      <c r="C1715">
        <v>96.4</v>
      </c>
      <c r="D1715">
        <v>30.4</v>
      </c>
      <c r="E1715">
        <v>84</v>
      </c>
      <c r="F1715">
        <v>114</v>
      </c>
      <c r="G1715" t="b">
        <f t="shared" si="26"/>
        <v>1</v>
      </c>
    </row>
    <row r="1716" spans="1:7" x14ac:dyDescent="0.2">
      <c r="A1716">
        <v>75328</v>
      </c>
      <c r="B1716">
        <v>179.4</v>
      </c>
      <c r="C1716">
        <v>68.599999999999994</v>
      </c>
      <c r="D1716">
        <v>21.3</v>
      </c>
      <c r="E1716">
        <v>54</v>
      </c>
      <c r="F1716">
        <v>116</v>
      </c>
      <c r="G1716" t="b">
        <f t="shared" si="26"/>
        <v>0</v>
      </c>
    </row>
    <row r="1717" spans="1:7" x14ac:dyDescent="0.2">
      <c r="A1717">
        <v>75329</v>
      </c>
      <c r="B1717">
        <v>156.1</v>
      </c>
      <c r="C1717">
        <v>86.4</v>
      </c>
      <c r="D1717">
        <v>35.5</v>
      </c>
      <c r="G1717" t="b">
        <f t="shared" si="26"/>
        <v>1</v>
      </c>
    </row>
    <row r="1718" spans="1:7" x14ac:dyDescent="0.2">
      <c r="A1718">
        <v>75330</v>
      </c>
      <c r="B1718">
        <v>174.3</v>
      </c>
      <c r="C1718">
        <v>72.599999999999994</v>
      </c>
      <c r="D1718">
        <v>23.9</v>
      </c>
      <c r="E1718">
        <v>64</v>
      </c>
      <c r="F1718">
        <v>120</v>
      </c>
      <c r="G1718" t="b">
        <f t="shared" si="26"/>
        <v>0</v>
      </c>
    </row>
    <row r="1719" spans="1:7" x14ac:dyDescent="0.2">
      <c r="A1719">
        <v>75331</v>
      </c>
      <c r="B1719">
        <v>174.1</v>
      </c>
      <c r="C1719">
        <v>83.1</v>
      </c>
      <c r="D1719">
        <v>27.4</v>
      </c>
      <c r="E1719">
        <v>74</v>
      </c>
      <c r="F1719">
        <v>102</v>
      </c>
      <c r="G1719" t="b">
        <f t="shared" si="26"/>
        <v>0</v>
      </c>
    </row>
    <row r="1720" spans="1:7" x14ac:dyDescent="0.2">
      <c r="A1720">
        <v>75332</v>
      </c>
      <c r="B1720">
        <v>169.2</v>
      </c>
      <c r="C1720">
        <v>124.9</v>
      </c>
      <c r="D1720">
        <v>43.6</v>
      </c>
      <c r="E1720">
        <v>74</v>
      </c>
      <c r="F1720">
        <v>118</v>
      </c>
      <c r="G1720" t="b">
        <f t="shared" si="26"/>
        <v>1</v>
      </c>
    </row>
    <row r="1721" spans="1:7" x14ac:dyDescent="0.2">
      <c r="A1721">
        <v>75333</v>
      </c>
      <c r="B1721">
        <v>163.19999999999999</v>
      </c>
      <c r="C1721">
        <v>78.8</v>
      </c>
      <c r="D1721">
        <v>29.6</v>
      </c>
      <c r="E1721">
        <v>76</v>
      </c>
      <c r="F1721">
        <v>110</v>
      </c>
      <c r="G1721" t="b">
        <f t="shared" si="26"/>
        <v>0</v>
      </c>
    </row>
    <row r="1722" spans="1:7" x14ac:dyDescent="0.2">
      <c r="A1722">
        <v>75334</v>
      </c>
      <c r="B1722">
        <v>161.9</v>
      </c>
      <c r="C1722">
        <v>81.400000000000006</v>
      </c>
      <c r="D1722">
        <v>31.1</v>
      </c>
      <c r="G1722" t="b">
        <f t="shared" si="26"/>
        <v>1</v>
      </c>
    </row>
    <row r="1723" spans="1:7" x14ac:dyDescent="0.2">
      <c r="A1723">
        <v>75335</v>
      </c>
      <c r="B1723">
        <v>176.7</v>
      </c>
      <c r="C1723">
        <v>106.7</v>
      </c>
      <c r="D1723">
        <v>34.200000000000003</v>
      </c>
      <c r="E1723">
        <v>84</v>
      </c>
      <c r="F1723">
        <v>124</v>
      </c>
      <c r="G1723" t="b">
        <f t="shared" si="26"/>
        <v>1</v>
      </c>
    </row>
    <row r="1724" spans="1:7" x14ac:dyDescent="0.2">
      <c r="A1724">
        <v>75337</v>
      </c>
      <c r="B1724">
        <v>168.4</v>
      </c>
      <c r="C1724">
        <v>91.9</v>
      </c>
      <c r="D1724">
        <v>32.4</v>
      </c>
      <c r="E1724">
        <v>82</v>
      </c>
      <c r="F1724">
        <v>166</v>
      </c>
      <c r="G1724" t="b">
        <f t="shared" si="26"/>
        <v>1</v>
      </c>
    </row>
    <row r="1725" spans="1:7" x14ac:dyDescent="0.2">
      <c r="A1725">
        <v>75338</v>
      </c>
      <c r="B1725">
        <v>155.6</v>
      </c>
      <c r="C1725">
        <v>53.5</v>
      </c>
      <c r="D1725">
        <v>22.1</v>
      </c>
      <c r="E1725">
        <v>58</v>
      </c>
      <c r="F1725">
        <v>104</v>
      </c>
      <c r="G1725" t="b">
        <f t="shared" si="26"/>
        <v>0</v>
      </c>
    </row>
    <row r="1726" spans="1:7" x14ac:dyDescent="0.2">
      <c r="A1726">
        <v>75339</v>
      </c>
      <c r="B1726">
        <v>176.3</v>
      </c>
      <c r="C1726">
        <v>115</v>
      </c>
      <c r="D1726">
        <v>37</v>
      </c>
      <c r="E1726">
        <v>76</v>
      </c>
      <c r="F1726">
        <v>104</v>
      </c>
      <c r="G1726" t="b">
        <f t="shared" si="26"/>
        <v>1</v>
      </c>
    </row>
    <row r="1727" spans="1:7" x14ac:dyDescent="0.2">
      <c r="A1727">
        <v>75340</v>
      </c>
      <c r="B1727">
        <v>165</v>
      </c>
      <c r="C1727">
        <v>67</v>
      </c>
      <c r="D1727">
        <v>24.6</v>
      </c>
      <c r="E1727">
        <v>60</v>
      </c>
      <c r="F1727">
        <v>100</v>
      </c>
      <c r="G1727" t="b">
        <f t="shared" si="26"/>
        <v>0</v>
      </c>
    </row>
    <row r="1728" spans="1:7" x14ac:dyDescent="0.2">
      <c r="A1728">
        <v>75341</v>
      </c>
      <c r="B1728">
        <v>164</v>
      </c>
      <c r="C1728">
        <v>49.6</v>
      </c>
      <c r="D1728">
        <v>18.399999999999999</v>
      </c>
      <c r="E1728">
        <v>66</v>
      </c>
      <c r="F1728">
        <v>104</v>
      </c>
      <c r="G1728" t="b">
        <f t="shared" si="26"/>
        <v>0</v>
      </c>
    </row>
    <row r="1729" spans="1:7" x14ac:dyDescent="0.2">
      <c r="A1729">
        <v>75342</v>
      </c>
      <c r="B1729">
        <v>169.9</v>
      </c>
      <c r="C1729">
        <v>80.599999999999994</v>
      </c>
      <c r="D1729">
        <v>27.9</v>
      </c>
      <c r="E1729">
        <v>36</v>
      </c>
      <c r="F1729">
        <v>120</v>
      </c>
      <c r="G1729" t="b">
        <f t="shared" si="26"/>
        <v>0</v>
      </c>
    </row>
    <row r="1730" spans="1:7" x14ac:dyDescent="0.2">
      <c r="A1730">
        <v>75343</v>
      </c>
      <c r="B1730">
        <v>172.4</v>
      </c>
      <c r="C1730">
        <v>94.3</v>
      </c>
      <c r="D1730">
        <v>31.7</v>
      </c>
      <c r="E1730">
        <v>54</v>
      </c>
      <c r="F1730">
        <v>120</v>
      </c>
      <c r="G1730" t="b">
        <f t="shared" si="26"/>
        <v>1</v>
      </c>
    </row>
    <row r="1731" spans="1:7" x14ac:dyDescent="0.2">
      <c r="A1731">
        <v>75344</v>
      </c>
      <c r="B1731">
        <v>174.4</v>
      </c>
      <c r="C1731">
        <v>111.5</v>
      </c>
      <c r="D1731">
        <v>36.700000000000003</v>
      </c>
      <c r="E1731">
        <v>86</v>
      </c>
      <c r="F1731">
        <v>112</v>
      </c>
      <c r="G1731" t="b">
        <f t="shared" ref="G1731:G1794" si="27">IF((C1731/((B1731/100))^2)&gt;30, TRUE, FALSE)</f>
        <v>1</v>
      </c>
    </row>
    <row r="1732" spans="1:7" x14ac:dyDescent="0.2">
      <c r="A1732">
        <v>75345</v>
      </c>
      <c r="B1732">
        <v>167.1</v>
      </c>
      <c r="C1732">
        <v>93.3</v>
      </c>
      <c r="D1732">
        <v>33.4</v>
      </c>
      <c r="G1732" t="b">
        <f t="shared" si="27"/>
        <v>1</v>
      </c>
    </row>
    <row r="1733" spans="1:7" x14ac:dyDescent="0.2">
      <c r="A1733">
        <v>75346</v>
      </c>
      <c r="B1733">
        <v>188.7</v>
      </c>
      <c r="C1733">
        <v>101.9</v>
      </c>
      <c r="D1733">
        <v>28.6</v>
      </c>
      <c r="E1733">
        <v>88</v>
      </c>
      <c r="F1733">
        <v>124</v>
      </c>
      <c r="G1733" t="b">
        <f t="shared" si="27"/>
        <v>0</v>
      </c>
    </row>
    <row r="1734" spans="1:7" x14ac:dyDescent="0.2">
      <c r="A1734">
        <v>75347</v>
      </c>
      <c r="B1734">
        <v>163.1</v>
      </c>
      <c r="C1734">
        <v>96.9</v>
      </c>
      <c r="D1734">
        <v>36.4</v>
      </c>
      <c r="E1734">
        <v>60</v>
      </c>
      <c r="F1734">
        <v>134</v>
      </c>
      <c r="G1734" t="b">
        <f t="shared" si="27"/>
        <v>1</v>
      </c>
    </row>
    <row r="1735" spans="1:7" x14ac:dyDescent="0.2">
      <c r="A1735">
        <v>75348</v>
      </c>
      <c r="B1735">
        <v>137.9</v>
      </c>
      <c r="C1735">
        <v>42.9</v>
      </c>
      <c r="D1735">
        <v>22.6</v>
      </c>
      <c r="E1735">
        <v>56</v>
      </c>
      <c r="F1735">
        <v>98</v>
      </c>
      <c r="G1735" t="b">
        <f t="shared" si="27"/>
        <v>0</v>
      </c>
    </row>
    <row r="1736" spans="1:7" x14ac:dyDescent="0.2">
      <c r="A1736">
        <v>75349</v>
      </c>
      <c r="B1736">
        <v>180.3</v>
      </c>
      <c r="C1736">
        <v>79.599999999999994</v>
      </c>
      <c r="D1736">
        <v>24.5</v>
      </c>
      <c r="E1736">
        <v>68</v>
      </c>
      <c r="F1736">
        <v>110</v>
      </c>
      <c r="G1736" t="b">
        <f t="shared" si="27"/>
        <v>0</v>
      </c>
    </row>
    <row r="1737" spans="1:7" x14ac:dyDescent="0.2">
      <c r="A1737">
        <v>75350</v>
      </c>
      <c r="B1737">
        <v>158.5</v>
      </c>
      <c r="C1737">
        <v>79.2</v>
      </c>
      <c r="D1737">
        <v>31.5</v>
      </c>
      <c r="E1737">
        <v>64</v>
      </c>
      <c r="F1737">
        <v>150</v>
      </c>
      <c r="G1737" t="b">
        <f t="shared" si="27"/>
        <v>1</v>
      </c>
    </row>
    <row r="1738" spans="1:7" x14ac:dyDescent="0.2">
      <c r="A1738">
        <v>75351</v>
      </c>
      <c r="B1738">
        <v>162</v>
      </c>
      <c r="C1738">
        <v>56.3</v>
      </c>
      <c r="D1738">
        <v>21.5</v>
      </c>
      <c r="E1738">
        <v>68</v>
      </c>
      <c r="F1738">
        <v>108</v>
      </c>
      <c r="G1738" t="b">
        <f t="shared" si="27"/>
        <v>0</v>
      </c>
    </row>
    <row r="1739" spans="1:7" x14ac:dyDescent="0.2">
      <c r="A1739">
        <v>75352</v>
      </c>
      <c r="B1739">
        <v>179.4</v>
      </c>
      <c r="C1739">
        <v>89.8</v>
      </c>
      <c r="D1739">
        <v>27.9</v>
      </c>
      <c r="E1739">
        <v>46</v>
      </c>
      <c r="F1739">
        <v>116</v>
      </c>
      <c r="G1739" t="b">
        <f t="shared" si="27"/>
        <v>0</v>
      </c>
    </row>
    <row r="1740" spans="1:7" x14ac:dyDescent="0.2">
      <c r="A1740">
        <v>75353</v>
      </c>
      <c r="B1740">
        <v>151</v>
      </c>
      <c r="C1740">
        <v>56.1</v>
      </c>
      <c r="D1740">
        <v>24.6</v>
      </c>
      <c r="E1740">
        <v>52</v>
      </c>
      <c r="F1740">
        <v>114</v>
      </c>
      <c r="G1740" t="b">
        <f t="shared" si="27"/>
        <v>0</v>
      </c>
    </row>
    <row r="1741" spans="1:7" x14ac:dyDescent="0.2">
      <c r="A1741">
        <v>75354</v>
      </c>
      <c r="B1741">
        <v>154.30000000000001</v>
      </c>
      <c r="C1741">
        <v>56.6</v>
      </c>
      <c r="D1741">
        <v>23.8</v>
      </c>
      <c r="E1741">
        <v>58</v>
      </c>
      <c r="F1741">
        <v>106</v>
      </c>
      <c r="G1741" t="b">
        <f t="shared" si="27"/>
        <v>0</v>
      </c>
    </row>
    <row r="1742" spans="1:7" x14ac:dyDescent="0.2">
      <c r="A1742">
        <v>75355</v>
      </c>
      <c r="B1742">
        <v>118.1</v>
      </c>
      <c r="C1742">
        <v>26.6</v>
      </c>
      <c r="D1742">
        <v>19.100000000000001</v>
      </c>
      <c r="G1742" t="b">
        <f t="shared" si="27"/>
        <v>0</v>
      </c>
    </row>
    <row r="1743" spans="1:7" x14ac:dyDescent="0.2">
      <c r="A1743">
        <v>75356</v>
      </c>
      <c r="B1743">
        <v>157.19999999999999</v>
      </c>
      <c r="C1743">
        <v>72.2</v>
      </c>
      <c r="D1743">
        <v>29.2</v>
      </c>
      <c r="G1743" t="b">
        <f t="shared" si="27"/>
        <v>0</v>
      </c>
    </row>
    <row r="1744" spans="1:7" x14ac:dyDescent="0.2">
      <c r="A1744">
        <v>75358</v>
      </c>
      <c r="B1744">
        <v>163.6</v>
      </c>
      <c r="C1744">
        <v>79.2</v>
      </c>
      <c r="D1744">
        <v>29.6</v>
      </c>
      <c r="E1744">
        <v>78</v>
      </c>
      <c r="F1744">
        <v>106</v>
      </c>
      <c r="G1744" t="b">
        <f t="shared" si="27"/>
        <v>0</v>
      </c>
    </row>
    <row r="1745" spans="1:7" x14ac:dyDescent="0.2">
      <c r="A1745">
        <v>75359</v>
      </c>
      <c r="B1745">
        <v>158.6</v>
      </c>
      <c r="C1745">
        <v>86.8</v>
      </c>
      <c r="D1745">
        <v>34.5</v>
      </c>
      <c r="E1745">
        <v>62</v>
      </c>
      <c r="F1745">
        <v>118</v>
      </c>
      <c r="G1745" t="b">
        <f t="shared" si="27"/>
        <v>1</v>
      </c>
    </row>
    <row r="1746" spans="1:7" x14ac:dyDescent="0.2">
      <c r="A1746">
        <v>75360</v>
      </c>
      <c r="B1746">
        <v>128.5</v>
      </c>
      <c r="C1746">
        <v>49.2</v>
      </c>
      <c r="D1746">
        <v>29.8</v>
      </c>
      <c r="G1746" t="b">
        <f t="shared" si="27"/>
        <v>0</v>
      </c>
    </row>
    <row r="1747" spans="1:7" x14ac:dyDescent="0.2">
      <c r="A1747">
        <v>75361</v>
      </c>
      <c r="B1747">
        <v>167.5</v>
      </c>
      <c r="C1747">
        <v>72.400000000000006</v>
      </c>
      <c r="D1747">
        <v>25.8</v>
      </c>
      <c r="E1747">
        <v>70</v>
      </c>
      <c r="F1747">
        <v>138</v>
      </c>
      <c r="G1747" t="b">
        <f t="shared" si="27"/>
        <v>0</v>
      </c>
    </row>
    <row r="1748" spans="1:7" x14ac:dyDescent="0.2">
      <c r="A1748">
        <v>75362</v>
      </c>
      <c r="B1748">
        <v>196.1</v>
      </c>
      <c r="C1748">
        <v>98.3</v>
      </c>
      <c r="D1748">
        <v>25.6</v>
      </c>
      <c r="E1748">
        <v>68</v>
      </c>
      <c r="F1748">
        <v>140</v>
      </c>
      <c r="G1748" t="b">
        <f t="shared" si="27"/>
        <v>0</v>
      </c>
    </row>
    <row r="1749" spans="1:7" x14ac:dyDescent="0.2">
      <c r="A1749">
        <v>75363</v>
      </c>
      <c r="B1749">
        <v>112.7</v>
      </c>
      <c r="C1749">
        <v>20.5</v>
      </c>
      <c r="D1749">
        <v>16.100000000000001</v>
      </c>
      <c r="G1749" t="b">
        <f t="shared" si="27"/>
        <v>0</v>
      </c>
    </row>
    <row r="1750" spans="1:7" x14ac:dyDescent="0.2">
      <c r="A1750">
        <v>75364</v>
      </c>
      <c r="B1750">
        <v>182.8</v>
      </c>
      <c r="C1750">
        <v>80.400000000000006</v>
      </c>
      <c r="D1750">
        <v>24.1</v>
      </c>
      <c r="E1750">
        <v>66</v>
      </c>
      <c r="F1750">
        <v>134</v>
      </c>
      <c r="G1750" t="b">
        <f t="shared" si="27"/>
        <v>0</v>
      </c>
    </row>
    <row r="1751" spans="1:7" x14ac:dyDescent="0.2">
      <c r="A1751">
        <v>75365</v>
      </c>
      <c r="B1751">
        <v>137.4</v>
      </c>
      <c r="C1751">
        <v>29.3</v>
      </c>
      <c r="D1751">
        <v>15.5</v>
      </c>
      <c r="E1751">
        <v>64</v>
      </c>
      <c r="F1751">
        <v>102</v>
      </c>
      <c r="G1751" t="b">
        <f t="shared" si="27"/>
        <v>0</v>
      </c>
    </row>
    <row r="1752" spans="1:7" x14ac:dyDescent="0.2">
      <c r="A1752">
        <v>75366</v>
      </c>
      <c r="B1752">
        <v>165.9</v>
      </c>
      <c r="C1752">
        <v>98.6</v>
      </c>
      <c r="D1752">
        <v>35.799999999999997</v>
      </c>
      <c r="E1752">
        <v>78</v>
      </c>
      <c r="F1752">
        <v>128</v>
      </c>
      <c r="G1752" t="b">
        <f t="shared" si="27"/>
        <v>1</v>
      </c>
    </row>
    <row r="1753" spans="1:7" x14ac:dyDescent="0.2">
      <c r="A1753">
        <v>75367</v>
      </c>
      <c r="B1753">
        <v>108.2</v>
      </c>
      <c r="C1753">
        <v>18.100000000000001</v>
      </c>
      <c r="D1753">
        <v>15.5</v>
      </c>
      <c r="G1753" t="b">
        <f t="shared" si="27"/>
        <v>0</v>
      </c>
    </row>
    <row r="1754" spans="1:7" x14ac:dyDescent="0.2">
      <c r="A1754">
        <v>75368</v>
      </c>
      <c r="C1754">
        <v>5.6</v>
      </c>
      <c r="G1754" t="e">
        <f t="shared" si="27"/>
        <v>#DIV/0!</v>
      </c>
    </row>
    <row r="1755" spans="1:7" x14ac:dyDescent="0.2">
      <c r="A1755">
        <v>75369</v>
      </c>
      <c r="C1755">
        <v>14.6</v>
      </c>
      <c r="G1755" t="e">
        <f t="shared" si="27"/>
        <v>#DIV/0!</v>
      </c>
    </row>
    <row r="1756" spans="1:7" x14ac:dyDescent="0.2">
      <c r="A1756">
        <v>75370</v>
      </c>
      <c r="B1756">
        <v>181.1</v>
      </c>
      <c r="C1756">
        <v>70.7</v>
      </c>
      <c r="D1756">
        <v>21.6</v>
      </c>
      <c r="E1756">
        <v>74</v>
      </c>
      <c r="F1756">
        <v>106</v>
      </c>
      <c r="G1756" t="b">
        <f t="shared" si="27"/>
        <v>0</v>
      </c>
    </row>
    <row r="1757" spans="1:7" x14ac:dyDescent="0.2">
      <c r="A1757">
        <v>75371</v>
      </c>
      <c r="B1757">
        <v>150.1</v>
      </c>
      <c r="C1757">
        <v>46.4</v>
      </c>
      <c r="D1757">
        <v>20.6</v>
      </c>
      <c r="E1757">
        <v>44</v>
      </c>
      <c r="F1757">
        <v>92</v>
      </c>
      <c r="G1757" t="b">
        <f t="shared" si="27"/>
        <v>0</v>
      </c>
    </row>
    <row r="1758" spans="1:7" x14ac:dyDescent="0.2">
      <c r="A1758">
        <v>75372</v>
      </c>
      <c r="B1758">
        <v>85.4</v>
      </c>
      <c r="C1758">
        <v>13</v>
      </c>
      <c r="D1758">
        <v>17.8</v>
      </c>
      <c r="G1758" t="b">
        <f t="shared" si="27"/>
        <v>0</v>
      </c>
    </row>
    <row r="1759" spans="1:7" x14ac:dyDescent="0.2">
      <c r="A1759">
        <v>75373</v>
      </c>
      <c r="B1759">
        <v>106.2</v>
      </c>
      <c r="C1759">
        <v>16.100000000000001</v>
      </c>
      <c r="D1759">
        <v>14.3</v>
      </c>
      <c r="G1759" t="b">
        <f t="shared" si="27"/>
        <v>0</v>
      </c>
    </row>
    <row r="1760" spans="1:7" x14ac:dyDescent="0.2">
      <c r="A1760">
        <v>75374</v>
      </c>
      <c r="B1760">
        <v>167.1</v>
      </c>
      <c r="C1760">
        <v>60.5</v>
      </c>
      <c r="D1760">
        <v>21.7</v>
      </c>
      <c r="E1760">
        <v>80</v>
      </c>
      <c r="F1760">
        <v>154</v>
      </c>
      <c r="G1760" t="b">
        <f t="shared" si="27"/>
        <v>0</v>
      </c>
    </row>
    <row r="1761" spans="1:7" x14ac:dyDescent="0.2">
      <c r="A1761">
        <v>75375</v>
      </c>
      <c r="B1761">
        <v>169</v>
      </c>
      <c r="C1761">
        <v>126.9</v>
      </c>
      <c r="D1761">
        <v>44.4</v>
      </c>
      <c r="E1761">
        <v>80</v>
      </c>
      <c r="F1761">
        <v>176</v>
      </c>
      <c r="G1761" t="b">
        <f t="shared" si="27"/>
        <v>1</v>
      </c>
    </row>
    <row r="1762" spans="1:7" x14ac:dyDescent="0.2">
      <c r="A1762">
        <v>75376</v>
      </c>
      <c r="B1762">
        <v>170</v>
      </c>
      <c r="C1762">
        <v>61.3</v>
      </c>
      <c r="D1762">
        <v>21.2</v>
      </c>
      <c r="E1762">
        <v>86</v>
      </c>
      <c r="F1762">
        <v>138</v>
      </c>
      <c r="G1762" t="b">
        <f t="shared" si="27"/>
        <v>0</v>
      </c>
    </row>
    <row r="1763" spans="1:7" x14ac:dyDescent="0.2">
      <c r="A1763">
        <v>75377</v>
      </c>
      <c r="B1763">
        <v>182.5</v>
      </c>
      <c r="C1763">
        <v>90.8</v>
      </c>
      <c r="D1763">
        <v>27.3</v>
      </c>
      <c r="E1763">
        <v>76</v>
      </c>
      <c r="F1763">
        <v>118</v>
      </c>
      <c r="G1763" t="b">
        <f t="shared" si="27"/>
        <v>0</v>
      </c>
    </row>
    <row r="1764" spans="1:7" x14ac:dyDescent="0.2">
      <c r="A1764">
        <v>75378</v>
      </c>
      <c r="B1764">
        <v>141.1</v>
      </c>
      <c r="C1764">
        <v>34.299999999999997</v>
      </c>
      <c r="D1764">
        <v>17.2</v>
      </c>
      <c r="E1764">
        <v>54</v>
      </c>
      <c r="F1764">
        <v>96</v>
      </c>
      <c r="G1764" t="b">
        <f t="shared" si="27"/>
        <v>0</v>
      </c>
    </row>
    <row r="1765" spans="1:7" x14ac:dyDescent="0.2">
      <c r="A1765">
        <v>75379</v>
      </c>
      <c r="B1765">
        <v>164.1</v>
      </c>
      <c r="C1765">
        <v>77</v>
      </c>
      <c r="D1765">
        <v>28.6</v>
      </c>
      <c r="E1765">
        <v>84</v>
      </c>
      <c r="F1765">
        <v>110</v>
      </c>
      <c r="G1765" t="b">
        <f t="shared" si="27"/>
        <v>0</v>
      </c>
    </row>
    <row r="1766" spans="1:7" x14ac:dyDescent="0.2">
      <c r="A1766">
        <v>75380</v>
      </c>
      <c r="B1766">
        <v>118.1</v>
      </c>
      <c r="C1766">
        <v>21.3</v>
      </c>
      <c r="D1766">
        <v>15.3</v>
      </c>
      <c r="G1766" t="b">
        <f t="shared" si="27"/>
        <v>0</v>
      </c>
    </row>
    <row r="1767" spans="1:7" x14ac:dyDescent="0.2">
      <c r="A1767">
        <v>75381</v>
      </c>
      <c r="B1767">
        <v>158</v>
      </c>
      <c r="C1767">
        <v>79.8</v>
      </c>
      <c r="D1767">
        <v>32</v>
      </c>
      <c r="G1767" t="b">
        <f t="shared" si="27"/>
        <v>1</v>
      </c>
    </row>
    <row r="1768" spans="1:7" x14ac:dyDescent="0.2">
      <c r="A1768">
        <v>75382</v>
      </c>
      <c r="B1768">
        <v>178.6</v>
      </c>
      <c r="C1768">
        <v>91.4</v>
      </c>
      <c r="D1768">
        <v>28.7</v>
      </c>
      <c r="G1768" t="b">
        <f t="shared" si="27"/>
        <v>0</v>
      </c>
    </row>
    <row r="1769" spans="1:7" x14ac:dyDescent="0.2">
      <c r="A1769">
        <v>75383</v>
      </c>
      <c r="B1769">
        <v>133.6</v>
      </c>
      <c r="C1769">
        <v>48.6</v>
      </c>
      <c r="D1769">
        <v>27.2</v>
      </c>
      <c r="E1769">
        <v>56</v>
      </c>
      <c r="F1769">
        <v>102</v>
      </c>
      <c r="G1769" t="b">
        <f t="shared" si="27"/>
        <v>0</v>
      </c>
    </row>
    <row r="1770" spans="1:7" x14ac:dyDescent="0.2">
      <c r="A1770">
        <v>75384</v>
      </c>
      <c r="B1770">
        <v>182.4</v>
      </c>
      <c r="C1770">
        <v>97.1</v>
      </c>
      <c r="D1770">
        <v>29.2</v>
      </c>
      <c r="E1770">
        <v>76</v>
      </c>
      <c r="F1770">
        <v>124</v>
      </c>
      <c r="G1770" t="b">
        <f t="shared" si="27"/>
        <v>0</v>
      </c>
    </row>
    <row r="1771" spans="1:7" x14ac:dyDescent="0.2">
      <c r="A1771">
        <v>75385</v>
      </c>
      <c r="B1771">
        <v>170.5</v>
      </c>
      <c r="C1771">
        <v>86.8</v>
      </c>
      <c r="D1771">
        <v>29.9</v>
      </c>
      <c r="E1771">
        <v>78</v>
      </c>
      <c r="F1771">
        <v>138</v>
      </c>
      <c r="G1771" t="b">
        <f t="shared" si="27"/>
        <v>0</v>
      </c>
    </row>
    <row r="1772" spans="1:7" x14ac:dyDescent="0.2">
      <c r="A1772">
        <v>75386</v>
      </c>
      <c r="B1772">
        <v>121.7</v>
      </c>
      <c r="C1772">
        <v>25.1</v>
      </c>
      <c r="D1772">
        <v>16.899999999999999</v>
      </c>
      <c r="G1772" t="b">
        <f t="shared" si="27"/>
        <v>0</v>
      </c>
    </row>
    <row r="1773" spans="1:7" x14ac:dyDescent="0.2">
      <c r="A1773">
        <v>75387</v>
      </c>
      <c r="B1773">
        <v>115.9</v>
      </c>
      <c r="C1773">
        <v>25</v>
      </c>
      <c r="D1773">
        <v>18.600000000000001</v>
      </c>
      <c r="G1773" t="b">
        <f t="shared" si="27"/>
        <v>0</v>
      </c>
    </row>
    <row r="1774" spans="1:7" x14ac:dyDescent="0.2">
      <c r="A1774">
        <v>75388</v>
      </c>
      <c r="B1774">
        <v>111.7</v>
      </c>
      <c r="C1774">
        <v>18.100000000000001</v>
      </c>
      <c r="D1774">
        <v>14.5</v>
      </c>
      <c r="G1774" t="b">
        <f t="shared" si="27"/>
        <v>0</v>
      </c>
    </row>
    <row r="1775" spans="1:7" x14ac:dyDescent="0.2">
      <c r="A1775">
        <v>75389</v>
      </c>
      <c r="B1775">
        <v>160.69999999999999</v>
      </c>
      <c r="C1775">
        <v>130.9</v>
      </c>
      <c r="D1775">
        <v>50.7</v>
      </c>
      <c r="E1775">
        <v>86</v>
      </c>
      <c r="F1775">
        <v>124</v>
      </c>
      <c r="G1775" t="b">
        <f t="shared" si="27"/>
        <v>1</v>
      </c>
    </row>
    <row r="1776" spans="1:7" x14ac:dyDescent="0.2">
      <c r="A1776">
        <v>75390</v>
      </c>
      <c r="B1776">
        <v>176.3</v>
      </c>
      <c r="C1776">
        <v>88.9</v>
      </c>
      <c r="D1776">
        <v>28.6</v>
      </c>
      <c r="E1776">
        <v>96</v>
      </c>
      <c r="F1776">
        <v>144</v>
      </c>
      <c r="G1776" t="b">
        <f t="shared" si="27"/>
        <v>0</v>
      </c>
    </row>
    <row r="1777" spans="1:7" x14ac:dyDescent="0.2">
      <c r="A1777">
        <v>75391</v>
      </c>
      <c r="B1777">
        <v>163.19999999999999</v>
      </c>
      <c r="C1777">
        <v>91.4</v>
      </c>
      <c r="D1777">
        <v>34.299999999999997</v>
      </c>
      <c r="E1777">
        <v>76</v>
      </c>
      <c r="F1777">
        <v>108</v>
      </c>
      <c r="G1777" t="b">
        <f t="shared" si="27"/>
        <v>1</v>
      </c>
    </row>
    <row r="1778" spans="1:7" x14ac:dyDescent="0.2">
      <c r="A1778">
        <v>75392</v>
      </c>
      <c r="B1778">
        <v>171.9</v>
      </c>
      <c r="C1778">
        <v>66.599999999999994</v>
      </c>
      <c r="D1778">
        <v>22.5</v>
      </c>
      <c r="E1778">
        <v>54</v>
      </c>
      <c r="F1778">
        <v>114</v>
      </c>
      <c r="G1778" t="b">
        <f t="shared" si="27"/>
        <v>0</v>
      </c>
    </row>
    <row r="1779" spans="1:7" x14ac:dyDescent="0.2">
      <c r="A1779">
        <v>75393</v>
      </c>
      <c r="B1779">
        <v>176</v>
      </c>
      <c r="C1779">
        <v>98.6</v>
      </c>
      <c r="D1779">
        <v>31.8</v>
      </c>
      <c r="E1779">
        <v>56</v>
      </c>
      <c r="F1779">
        <v>94</v>
      </c>
      <c r="G1779" t="b">
        <f t="shared" si="27"/>
        <v>1</v>
      </c>
    </row>
    <row r="1780" spans="1:7" x14ac:dyDescent="0.2">
      <c r="A1780">
        <v>75394</v>
      </c>
      <c r="B1780">
        <v>142.69999999999999</v>
      </c>
      <c r="C1780">
        <v>37.299999999999997</v>
      </c>
      <c r="D1780">
        <v>18.3</v>
      </c>
      <c r="E1780">
        <v>0</v>
      </c>
      <c r="F1780">
        <v>94</v>
      </c>
      <c r="G1780" t="b">
        <f t="shared" si="27"/>
        <v>0</v>
      </c>
    </row>
    <row r="1781" spans="1:7" x14ac:dyDescent="0.2">
      <c r="A1781">
        <v>75395</v>
      </c>
      <c r="B1781">
        <v>167.1</v>
      </c>
      <c r="C1781">
        <v>80.099999999999994</v>
      </c>
      <c r="D1781">
        <v>28.7</v>
      </c>
      <c r="G1781" t="b">
        <f t="shared" si="27"/>
        <v>0</v>
      </c>
    </row>
    <row r="1782" spans="1:7" x14ac:dyDescent="0.2">
      <c r="A1782">
        <v>75396</v>
      </c>
      <c r="B1782">
        <v>86.9</v>
      </c>
      <c r="C1782">
        <v>11.5</v>
      </c>
      <c r="D1782">
        <v>15.2</v>
      </c>
      <c r="G1782" t="b">
        <f t="shared" si="27"/>
        <v>0</v>
      </c>
    </row>
    <row r="1783" spans="1:7" x14ac:dyDescent="0.2">
      <c r="A1783">
        <v>75397</v>
      </c>
      <c r="B1783">
        <v>161.80000000000001</v>
      </c>
      <c r="C1783">
        <v>87.6</v>
      </c>
      <c r="D1783">
        <v>33.5</v>
      </c>
      <c r="E1783">
        <v>72</v>
      </c>
      <c r="F1783">
        <v>138</v>
      </c>
      <c r="G1783" t="b">
        <f t="shared" si="27"/>
        <v>1</v>
      </c>
    </row>
    <row r="1784" spans="1:7" x14ac:dyDescent="0.2">
      <c r="A1784">
        <v>75398</v>
      </c>
      <c r="B1784">
        <v>126.2</v>
      </c>
      <c r="C1784">
        <v>22.7</v>
      </c>
      <c r="D1784">
        <v>14.3</v>
      </c>
      <c r="E1784">
        <v>0</v>
      </c>
      <c r="F1784">
        <v>92</v>
      </c>
      <c r="G1784" t="b">
        <f t="shared" si="27"/>
        <v>0</v>
      </c>
    </row>
    <row r="1785" spans="1:7" x14ac:dyDescent="0.2">
      <c r="A1785">
        <v>75399</v>
      </c>
      <c r="B1785">
        <v>151.19999999999999</v>
      </c>
      <c r="C1785">
        <v>71.3</v>
      </c>
      <c r="D1785">
        <v>31.2</v>
      </c>
      <c r="E1785">
        <v>68</v>
      </c>
      <c r="F1785">
        <v>106</v>
      </c>
      <c r="G1785" t="b">
        <f t="shared" si="27"/>
        <v>1</v>
      </c>
    </row>
    <row r="1786" spans="1:7" x14ac:dyDescent="0.2">
      <c r="A1786">
        <v>75400</v>
      </c>
      <c r="B1786">
        <v>166.4</v>
      </c>
      <c r="C1786">
        <v>84.4</v>
      </c>
      <c r="D1786">
        <v>30.5</v>
      </c>
      <c r="G1786" t="b">
        <f t="shared" si="27"/>
        <v>1</v>
      </c>
    </row>
    <row r="1787" spans="1:7" x14ac:dyDescent="0.2">
      <c r="A1787">
        <v>75401</v>
      </c>
      <c r="C1787">
        <v>8.5</v>
      </c>
      <c r="G1787" t="e">
        <f t="shared" si="27"/>
        <v>#DIV/0!</v>
      </c>
    </row>
    <row r="1788" spans="1:7" x14ac:dyDescent="0.2">
      <c r="A1788">
        <v>75402</v>
      </c>
      <c r="C1788">
        <v>10.8</v>
      </c>
      <c r="G1788" t="e">
        <f t="shared" si="27"/>
        <v>#DIV/0!</v>
      </c>
    </row>
    <row r="1789" spans="1:7" x14ac:dyDescent="0.2">
      <c r="A1789">
        <v>75403</v>
      </c>
      <c r="B1789">
        <v>168</v>
      </c>
      <c r="C1789">
        <v>128.9</v>
      </c>
      <c r="D1789">
        <v>45.7</v>
      </c>
      <c r="E1789">
        <v>72</v>
      </c>
      <c r="F1789">
        <v>128</v>
      </c>
      <c r="G1789" t="b">
        <f t="shared" si="27"/>
        <v>1</v>
      </c>
    </row>
    <row r="1790" spans="1:7" x14ac:dyDescent="0.2">
      <c r="A1790">
        <v>75404</v>
      </c>
      <c r="B1790">
        <v>172.3</v>
      </c>
      <c r="C1790">
        <v>114.2</v>
      </c>
      <c r="D1790">
        <v>38.5</v>
      </c>
      <c r="E1790">
        <v>64</v>
      </c>
      <c r="F1790">
        <v>106</v>
      </c>
      <c r="G1790" t="b">
        <f t="shared" si="27"/>
        <v>1</v>
      </c>
    </row>
    <row r="1791" spans="1:7" x14ac:dyDescent="0.2">
      <c r="A1791">
        <v>75405</v>
      </c>
      <c r="B1791">
        <v>159.6</v>
      </c>
      <c r="C1791">
        <v>113.1</v>
      </c>
      <c r="D1791">
        <v>44.4</v>
      </c>
      <c r="E1791">
        <v>76</v>
      </c>
      <c r="F1791">
        <v>124</v>
      </c>
      <c r="G1791" t="b">
        <f t="shared" si="27"/>
        <v>1</v>
      </c>
    </row>
    <row r="1792" spans="1:7" x14ac:dyDescent="0.2">
      <c r="A1792">
        <v>75406</v>
      </c>
      <c r="B1792">
        <v>166.7</v>
      </c>
      <c r="C1792">
        <v>47.8</v>
      </c>
      <c r="D1792">
        <v>17.2</v>
      </c>
      <c r="G1792" t="b">
        <f t="shared" si="27"/>
        <v>0</v>
      </c>
    </row>
    <row r="1793" spans="1:7" x14ac:dyDescent="0.2">
      <c r="A1793">
        <v>75407</v>
      </c>
      <c r="B1793">
        <v>167.8</v>
      </c>
      <c r="C1793">
        <v>59.6</v>
      </c>
      <c r="D1793">
        <v>21.2</v>
      </c>
      <c r="E1793">
        <v>64</v>
      </c>
      <c r="F1793">
        <v>108</v>
      </c>
      <c r="G1793" t="b">
        <f t="shared" si="27"/>
        <v>0</v>
      </c>
    </row>
    <row r="1794" spans="1:7" x14ac:dyDescent="0.2">
      <c r="A1794">
        <v>75408</v>
      </c>
      <c r="C1794">
        <v>8.1999999999999993</v>
      </c>
      <c r="G1794" t="e">
        <f t="shared" si="27"/>
        <v>#DIV/0!</v>
      </c>
    </row>
    <row r="1795" spans="1:7" x14ac:dyDescent="0.2">
      <c r="A1795">
        <v>75409</v>
      </c>
      <c r="B1795">
        <v>171</v>
      </c>
      <c r="C1795">
        <v>76.5</v>
      </c>
      <c r="D1795">
        <v>26.2</v>
      </c>
      <c r="E1795">
        <v>108</v>
      </c>
      <c r="F1795">
        <v>150</v>
      </c>
      <c r="G1795" t="b">
        <f t="shared" ref="G1795:G1858" si="28">IF((C1795/((B1795/100))^2)&gt;30, TRUE, FALSE)</f>
        <v>0</v>
      </c>
    </row>
    <row r="1796" spans="1:7" x14ac:dyDescent="0.2">
      <c r="A1796">
        <v>75410</v>
      </c>
      <c r="B1796">
        <v>152.5</v>
      </c>
      <c r="C1796">
        <v>55.1</v>
      </c>
      <c r="D1796">
        <v>23.7</v>
      </c>
      <c r="E1796">
        <v>54</v>
      </c>
      <c r="F1796">
        <v>98</v>
      </c>
      <c r="G1796" t="b">
        <f t="shared" si="28"/>
        <v>0</v>
      </c>
    </row>
    <row r="1797" spans="1:7" x14ac:dyDescent="0.2">
      <c r="A1797">
        <v>75411</v>
      </c>
      <c r="B1797">
        <v>122.4</v>
      </c>
      <c r="C1797">
        <v>24.3</v>
      </c>
      <c r="D1797">
        <v>16.2</v>
      </c>
      <c r="G1797" t="b">
        <f t="shared" si="28"/>
        <v>0</v>
      </c>
    </row>
    <row r="1798" spans="1:7" x14ac:dyDescent="0.2">
      <c r="A1798">
        <v>75412</v>
      </c>
      <c r="B1798">
        <v>136.6</v>
      </c>
      <c r="C1798">
        <v>28.9</v>
      </c>
      <c r="D1798">
        <v>15.5</v>
      </c>
      <c r="E1798">
        <v>60</v>
      </c>
      <c r="F1798">
        <v>104</v>
      </c>
      <c r="G1798" t="b">
        <f t="shared" si="28"/>
        <v>0</v>
      </c>
    </row>
    <row r="1799" spans="1:7" x14ac:dyDescent="0.2">
      <c r="A1799">
        <v>75413</v>
      </c>
      <c r="B1799">
        <v>167.8</v>
      </c>
      <c r="C1799">
        <v>46.5</v>
      </c>
      <c r="D1799">
        <v>16.5</v>
      </c>
      <c r="E1799">
        <v>72</v>
      </c>
      <c r="F1799">
        <v>104</v>
      </c>
      <c r="G1799" t="b">
        <f t="shared" si="28"/>
        <v>0</v>
      </c>
    </row>
    <row r="1800" spans="1:7" x14ac:dyDescent="0.2">
      <c r="A1800">
        <v>75414</v>
      </c>
      <c r="B1800">
        <v>168.8</v>
      </c>
      <c r="C1800">
        <v>67</v>
      </c>
      <c r="D1800">
        <v>23.5</v>
      </c>
      <c r="G1800" t="b">
        <f t="shared" si="28"/>
        <v>0</v>
      </c>
    </row>
    <row r="1801" spans="1:7" x14ac:dyDescent="0.2">
      <c r="A1801">
        <v>75415</v>
      </c>
      <c r="B1801">
        <v>163</v>
      </c>
      <c r="C1801">
        <v>75.900000000000006</v>
      </c>
      <c r="D1801">
        <v>28.6</v>
      </c>
      <c r="E1801">
        <v>66</v>
      </c>
      <c r="F1801">
        <v>112</v>
      </c>
      <c r="G1801" t="b">
        <f t="shared" si="28"/>
        <v>0</v>
      </c>
    </row>
    <row r="1802" spans="1:7" x14ac:dyDescent="0.2">
      <c r="A1802">
        <v>75416</v>
      </c>
      <c r="B1802">
        <v>171.6</v>
      </c>
      <c r="C1802">
        <v>117.5</v>
      </c>
      <c r="D1802">
        <v>39.9</v>
      </c>
      <c r="E1802">
        <v>56</v>
      </c>
      <c r="F1802">
        <v>122</v>
      </c>
      <c r="G1802" t="b">
        <f t="shared" si="28"/>
        <v>1</v>
      </c>
    </row>
    <row r="1803" spans="1:7" x14ac:dyDescent="0.2">
      <c r="A1803">
        <v>75417</v>
      </c>
      <c r="B1803">
        <v>158.4</v>
      </c>
      <c r="C1803">
        <v>50.6</v>
      </c>
      <c r="D1803">
        <v>20.2</v>
      </c>
      <c r="E1803">
        <v>58</v>
      </c>
      <c r="F1803">
        <v>102</v>
      </c>
      <c r="G1803" t="b">
        <f t="shared" si="28"/>
        <v>0</v>
      </c>
    </row>
    <row r="1804" spans="1:7" x14ac:dyDescent="0.2">
      <c r="A1804">
        <v>75418</v>
      </c>
      <c r="B1804">
        <v>174.2</v>
      </c>
      <c r="C1804">
        <v>83.4</v>
      </c>
      <c r="D1804">
        <v>27.5</v>
      </c>
      <c r="E1804">
        <v>76</v>
      </c>
      <c r="F1804">
        <v>154</v>
      </c>
      <c r="G1804" t="b">
        <f t="shared" si="28"/>
        <v>0</v>
      </c>
    </row>
    <row r="1805" spans="1:7" x14ac:dyDescent="0.2">
      <c r="A1805">
        <v>75419</v>
      </c>
      <c r="B1805">
        <v>156</v>
      </c>
      <c r="C1805">
        <v>63.3</v>
      </c>
      <c r="D1805">
        <v>26</v>
      </c>
      <c r="E1805">
        <v>58</v>
      </c>
      <c r="F1805">
        <v>104</v>
      </c>
      <c r="G1805" t="b">
        <f t="shared" si="28"/>
        <v>0</v>
      </c>
    </row>
    <row r="1806" spans="1:7" x14ac:dyDescent="0.2">
      <c r="A1806">
        <v>75420</v>
      </c>
      <c r="B1806">
        <v>118</v>
      </c>
      <c r="C1806">
        <v>23</v>
      </c>
      <c r="D1806">
        <v>16.5</v>
      </c>
      <c r="G1806" t="b">
        <f t="shared" si="28"/>
        <v>0</v>
      </c>
    </row>
    <row r="1807" spans="1:7" x14ac:dyDescent="0.2">
      <c r="A1807">
        <v>75421</v>
      </c>
      <c r="B1807">
        <v>118.5</v>
      </c>
      <c r="C1807">
        <v>21.1</v>
      </c>
      <c r="D1807">
        <v>15</v>
      </c>
      <c r="G1807" t="b">
        <f t="shared" si="28"/>
        <v>0</v>
      </c>
    </row>
    <row r="1808" spans="1:7" x14ac:dyDescent="0.2">
      <c r="A1808">
        <v>75422</v>
      </c>
      <c r="B1808">
        <v>162.5</v>
      </c>
      <c r="C1808">
        <v>93.1</v>
      </c>
      <c r="D1808">
        <v>35.299999999999997</v>
      </c>
      <c r="E1808">
        <v>78</v>
      </c>
      <c r="F1808">
        <v>120</v>
      </c>
      <c r="G1808" t="b">
        <f t="shared" si="28"/>
        <v>1</v>
      </c>
    </row>
    <row r="1809" spans="1:7" x14ac:dyDescent="0.2">
      <c r="A1809">
        <v>75423</v>
      </c>
      <c r="B1809">
        <v>148.80000000000001</v>
      </c>
      <c r="C1809">
        <v>66.099999999999994</v>
      </c>
      <c r="D1809">
        <v>29.9</v>
      </c>
      <c r="E1809">
        <v>78</v>
      </c>
      <c r="F1809">
        <v>132</v>
      </c>
      <c r="G1809" t="b">
        <f t="shared" si="28"/>
        <v>0</v>
      </c>
    </row>
    <row r="1810" spans="1:7" x14ac:dyDescent="0.2">
      <c r="A1810">
        <v>75424</v>
      </c>
      <c r="B1810">
        <v>178.5</v>
      </c>
      <c r="C1810">
        <v>87.8</v>
      </c>
      <c r="D1810">
        <v>27.6</v>
      </c>
      <c r="E1810">
        <v>72</v>
      </c>
      <c r="F1810">
        <v>116</v>
      </c>
      <c r="G1810" t="b">
        <f t="shared" si="28"/>
        <v>0</v>
      </c>
    </row>
    <row r="1811" spans="1:7" x14ac:dyDescent="0.2">
      <c r="A1811">
        <v>75425</v>
      </c>
      <c r="B1811">
        <v>157.5</v>
      </c>
      <c r="C1811">
        <v>74</v>
      </c>
      <c r="D1811">
        <v>29.8</v>
      </c>
      <c r="E1811">
        <v>74</v>
      </c>
      <c r="F1811">
        <v>114</v>
      </c>
      <c r="G1811" t="b">
        <f t="shared" si="28"/>
        <v>0</v>
      </c>
    </row>
    <row r="1812" spans="1:7" x14ac:dyDescent="0.2">
      <c r="A1812">
        <v>75426</v>
      </c>
      <c r="B1812">
        <v>181.9</v>
      </c>
      <c r="C1812">
        <v>83.2</v>
      </c>
      <c r="D1812">
        <v>25.1</v>
      </c>
      <c r="G1812" t="b">
        <f t="shared" si="28"/>
        <v>0</v>
      </c>
    </row>
    <row r="1813" spans="1:7" x14ac:dyDescent="0.2">
      <c r="A1813">
        <v>75427</v>
      </c>
      <c r="C1813">
        <v>4.5999999999999996</v>
      </c>
      <c r="G1813" t="e">
        <f t="shared" si="28"/>
        <v>#DIV/0!</v>
      </c>
    </row>
    <row r="1814" spans="1:7" x14ac:dyDescent="0.2">
      <c r="A1814">
        <v>75428</v>
      </c>
      <c r="B1814">
        <v>161.69999999999999</v>
      </c>
      <c r="C1814">
        <v>70.7</v>
      </c>
      <c r="D1814">
        <v>27</v>
      </c>
      <c r="G1814" t="b">
        <f t="shared" si="28"/>
        <v>0</v>
      </c>
    </row>
    <row r="1815" spans="1:7" x14ac:dyDescent="0.2">
      <c r="A1815">
        <v>75429</v>
      </c>
      <c r="C1815">
        <v>11.3</v>
      </c>
      <c r="G1815" t="e">
        <f t="shared" si="28"/>
        <v>#DIV/0!</v>
      </c>
    </row>
    <row r="1816" spans="1:7" x14ac:dyDescent="0.2">
      <c r="A1816">
        <v>75430</v>
      </c>
      <c r="B1816">
        <v>146</v>
      </c>
      <c r="C1816">
        <v>48.3</v>
      </c>
      <c r="D1816">
        <v>22.7</v>
      </c>
      <c r="E1816">
        <v>76</v>
      </c>
      <c r="F1816">
        <v>104</v>
      </c>
      <c r="G1816" t="b">
        <f t="shared" si="28"/>
        <v>0</v>
      </c>
    </row>
    <row r="1817" spans="1:7" x14ac:dyDescent="0.2">
      <c r="A1817">
        <v>75431</v>
      </c>
      <c r="B1817">
        <v>168.6</v>
      </c>
      <c r="C1817">
        <v>62.4</v>
      </c>
      <c r="D1817">
        <v>22</v>
      </c>
      <c r="E1817">
        <v>82</v>
      </c>
      <c r="F1817">
        <v>118</v>
      </c>
      <c r="G1817" t="b">
        <f t="shared" si="28"/>
        <v>0</v>
      </c>
    </row>
    <row r="1818" spans="1:7" x14ac:dyDescent="0.2">
      <c r="A1818">
        <v>75432</v>
      </c>
      <c r="B1818">
        <v>173.5</v>
      </c>
      <c r="C1818">
        <v>88.9</v>
      </c>
      <c r="D1818">
        <v>29.5</v>
      </c>
      <c r="E1818">
        <v>74</v>
      </c>
      <c r="F1818">
        <v>120</v>
      </c>
      <c r="G1818" t="b">
        <f t="shared" si="28"/>
        <v>0</v>
      </c>
    </row>
    <row r="1819" spans="1:7" x14ac:dyDescent="0.2">
      <c r="A1819">
        <v>75433</v>
      </c>
      <c r="B1819">
        <v>164</v>
      </c>
      <c r="C1819">
        <v>56.2</v>
      </c>
      <c r="D1819">
        <v>20.9</v>
      </c>
      <c r="E1819">
        <v>62</v>
      </c>
      <c r="F1819">
        <v>106</v>
      </c>
      <c r="G1819" t="b">
        <f t="shared" si="28"/>
        <v>0</v>
      </c>
    </row>
    <row r="1820" spans="1:7" x14ac:dyDescent="0.2">
      <c r="A1820">
        <v>75434</v>
      </c>
      <c r="B1820">
        <v>152.19999999999999</v>
      </c>
      <c r="C1820">
        <v>71</v>
      </c>
      <c r="D1820">
        <v>30.6</v>
      </c>
      <c r="E1820">
        <v>84</v>
      </c>
      <c r="F1820">
        <v>126</v>
      </c>
      <c r="G1820" t="b">
        <f t="shared" si="28"/>
        <v>1</v>
      </c>
    </row>
    <row r="1821" spans="1:7" x14ac:dyDescent="0.2">
      <c r="A1821">
        <v>75435</v>
      </c>
      <c r="B1821">
        <v>162.6</v>
      </c>
      <c r="C1821">
        <v>60.3</v>
      </c>
      <c r="D1821">
        <v>22.8</v>
      </c>
      <c r="E1821">
        <v>62</v>
      </c>
      <c r="F1821">
        <v>108</v>
      </c>
      <c r="G1821" t="b">
        <f t="shared" si="28"/>
        <v>0</v>
      </c>
    </row>
    <row r="1822" spans="1:7" x14ac:dyDescent="0.2">
      <c r="A1822">
        <v>75436</v>
      </c>
      <c r="C1822">
        <v>9.5</v>
      </c>
      <c r="G1822" t="e">
        <f t="shared" si="28"/>
        <v>#DIV/0!</v>
      </c>
    </row>
    <row r="1823" spans="1:7" x14ac:dyDescent="0.2">
      <c r="A1823">
        <v>75438</v>
      </c>
      <c r="B1823">
        <v>96.2</v>
      </c>
      <c r="C1823">
        <v>14.5</v>
      </c>
      <c r="D1823">
        <v>15.7</v>
      </c>
      <c r="G1823" t="b">
        <f t="shared" si="28"/>
        <v>0</v>
      </c>
    </row>
    <row r="1824" spans="1:7" x14ac:dyDescent="0.2">
      <c r="A1824">
        <v>75439</v>
      </c>
      <c r="B1824">
        <v>132.30000000000001</v>
      </c>
      <c r="C1824">
        <v>31.7</v>
      </c>
      <c r="D1824">
        <v>18.100000000000001</v>
      </c>
      <c r="E1824">
        <v>50</v>
      </c>
      <c r="F1824">
        <v>106</v>
      </c>
      <c r="G1824" t="b">
        <f t="shared" si="28"/>
        <v>0</v>
      </c>
    </row>
    <row r="1825" spans="1:7" x14ac:dyDescent="0.2">
      <c r="A1825">
        <v>75440</v>
      </c>
      <c r="B1825">
        <v>159.6</v>
      </c>
      <c r="C1825">
        <v>57.2</v>
      </c>
      <c r="D1825">
        <v>22.5</v>
      </c>
      <c r="G1825" t="b">
        <f t="shared" si="28"/>
        <v>0</v>
      </c>
    </row>
    <row r="1826" spans="1:7" x14ac:dyDescent="0.2">
      <c r="A1826">
        <v>75441</v>
      </c>
      <c r="C1826">
        <v>9.8000000000000007</v>
      </c>
      <c r="G1826" t="e">
        <f t="shared" si="28"/>
        <v>#DIV/0!</v>
      </c>
    </row>
    <row r="1827" spans="1:7" x14ac:dyDescent="0.2">
      <c r="A1827">
        <v>75442</v>
      </c>
      <c r="C1827">
        <v>7.4</v>
      </c>
      <c r="G1827" t="e">
        <f t="shared" si="28"/>
        <v>#DIV/0!</v>
      </c>
    </row>
    <row r="1828" spans="1:7" x14ac:dyDescent="0.2">
      <c r="A1828">
        <v>75443</v>
      </c>
      <c r="B1828">
        <v>180.2</v>
      </c>
      <c r="C1828">
        <v>113.2</v>
      </c>
      <c r="D1828">
        <v>34.9</v>
      </c>
      <c r="E1828">
        <v>62</v>
      </c>
      <c r="F1828">
        <v>130</v>
      </c>
      <c r="G1828" t="b">
        <f t="shared" si="28"/>
        <v>1</v>
      </c>
    </row>
    <row r="1829" spans="1:7" x14ac:dyDescent="0.2">
      <c r="A1829">
        <v>75444</v>
      </c>
      <c r="B1829">
        <v>167.7</v>
      </c>
      <c r="C1829">
        <v>102.7</v>
      </c>
      <c r="D1829">
        <v>36.5</v>
      </c>
      <c r="E1829">
        <v>76</v>
      </c>
      <c r="F1829">
        <v>118</v>
      </c>
      <c r="G1829" t="b">
        <f t="shared" si="28"/>
        <v>1</v>
      </c>
    </row>
    <row r="1830" spans="1:7" x14ac:dyDescent="0.2">
      <c r="A1830">
        <v>75445</v>
      </c>
      <c r="B1830">
        <v>183.9</v>
      </c>
      <c r="C1830">
        <v>112</v>
      </c>
      <c r="D1830">
        <v>33.1</v>
      </c>
      <c r="E1830">
        <v>74</v>
      </c>
      <c r="F1830">
        <v>130</v>
      </c>
      <c r="G1830" t="b">
        <f t="shared" si="28"/>
        <v>1</v>
      </c>
    </row>
    <row r="1831" spans="1:7" x14ac:dyDescent="0.2">
      <c r="A1831">
        <v>75446</v>
      </c>
      <c r="B1831">
        <v>166.1</v>
      </c>
      <c r="C1831">
        <v>64.5</v>
      </c>
      <c r="D1831">
        <v>23.4</v>
      </c>
      <c r="E1831">
        <v>64</v>
      </c>
      <c r="F1831">
        <v>112</v>
      </c>
      <c r="G1831" t="b">
        <f t="shared" si="28"/>
        <v>0</v>
      </c>
    </row>
    <row r="1832" spans="1:7" x14ac:dyDescent="0.2">
      <c r="A1832">
        <v>75447</v>
      </c>
      <c r="B1832">
        <v>163.4</v>
      </c>
      <c r="C1832">
        <v>67.7</v>
      </c>
      <c r="D1832">
        <v>25.4</v>
      </c>
      <c r="E1832">
        <v>64</v>
      </c>
      <c r="F1832">
        <v>110</v>
      </c>
      <c r="G1832" t="b">
        <f t="shared" si="28"/>
        <v>0</v>
      </c>
    </row>
    <row r="1833" spans="1:7" x14ac:dyDescent="0.2">
      <c r="A1833">
        <v>75448</v>
      </c>
      <c r="B1833">
        <v>107.4</v>
      </c>
      <c r="C1833">
        <v>19.2</v>
      </c>
      <c r="D1833">
        <v>16.600000000000001</v>
      </c>
      <c r="G1833" t="b">
        <f t="shared" si="28"/>
        <v>0</v>
      </c>
    </row>
    <row r="1834" spans="1:7" x14ac:dyDescent="0.2">
      <c r="A1834">
        <v>75449</v>
      </c>
      <c r="B1834">
        <v>158.4</v>
      </c>
      <c r="C1834">
        <v>68.2</v>
      </c>
      <c r="D1834">
        <v>27.2</v>
      </c>
      <c r="E1834">
        <v>76</v>
      </c>
      <c r="F1834">
        <v>126</v>
      </c>
      <c r="G1834" t="b">
        <f t="shared" si="28"/>
        <v>0</v>
      </c>
    </row>
    <row r="1835" spans="1:7" x14ac:dyDescent="0.2">
      <c r="A1835">
        <v>75450</v>
      </c>
      <c r="B1835">
        <v>166.6</v>
      </c>
      <c r="C1835">
        <v>77.599999999999994</v>
      </c>
      <c r="D1835">
        <v>28</v>
      </c>
      <c r="E1835">
        <v>70</v>
      </c>
      <c r="F1835">
        <v>114</v>
      </c>
      <c r="G1835" t="b">
        <f t="shared" si="28"/>
        <v>0</v>
      </c>
    </row>
    <row r="1836" spans="1:7" x14ac:dyDescent="0.2">
      <c r="A1836">
        <v>75451</v>
      </c>
      <c r="B1836">
        <v>164.3</v>
      </c>
      <c r="C1836">
        <v>69.8</v>
      </c>
      <c r="D1836">
        <v>25.9</v>
      </c>
      <c r="E1836">
        <v>94</v>
      </c>
      <c r="F1836">
        <v>152</v>
      </c>
      <c r="G1836" t="b">
        <f t="shared" si="28"/>
        <v>0</v>
      </c>
    </row>
    <row r="1837" spans="1:7" x14ac:dyDescent="0.2">
      <c r="A1837">
        <v>75452</v>
      </c>
      <c r="B1837">
        <v>158.9</v>
      </c>
      <c r="C1837">
        <v>51.6</v>
      </c>
      <c r="D1837">
        <v>20.399999999999999</v>
      </c>
      <c r="E1837">
        <v>58</v>
      </c>
      <c r="F1837">
        <v>84</v>
      </c>
      <c r="G1837" t="b">
        <f t="shared" si="28"/>
        <v>0</v>
      </c>
    </row>
    <row r="1838" spans="1:7" x14ac:dyDescent="0.2">
      <c r="A1838">
        <v>75453</v>
      </c>
      <c r="B1838">
        <v>157.30000000000001</v>
      </c>
      <c r="C1838">
        <v>44.2</v>
      </c>
      <c r="D1838">
        <v>17.899999999999999</v>
      </c>
      <c r="E1838">
        <v>64</v>
      </c>
      <c r="F1838">
        <v>106</v>
      </c>
      <c r="G1838" t="b">
        <f t="shared" si="28"/>
        <v>0</v>
      </c>
    </row>
    <row r="1839" spans="1:7" x14ac:dyDescent="0.2">
      <c r="A1839">
        <v>75454</v>
      </c>
      <c r="B1839">
        <v>155.30000000000001</v>
      </c>
      <c r="C1839">
        <v>68.2</v>
      </c>
      <c r="D1839">
        <v>28.3</v>
      </c>
      <c r="E1839">
        <v>56</v>
      </c>
      <c r="F1839">
        <v>126</v>
      </c>
      <c r="G1839" t="b">
        <f t="shared" si="28"/>
        <v>0</v>
      </c>
    </row>
    <row r="1840" spans="1:7" x14ac:dyDescent="0.2">
      <c r="A1840">
        <v>75455</v>
      </c>
      <c r="B1840">
        <v>138.6</v>
      </c>
      <c r="C1840">
        <v>36.700000000000003</v>
      </c>
      <c r="D1840">
        <v>19.100000000000001</v>
      </c>
      <c r="E1840">
        <v>56</v>
      </c>
      <c r="F1840">
        <v>96</v>
      </c>
      <c r="G1840" t="b">
        <f t="shared" si="28"/>
        <v>0</v>
      </c>
    </row>
    <row r="1841" spans="1:7" x14ac:dyDescent="0.2">
      <c r="A1841">
        <v>75456</v>
      </c>
      <c r="B1841">
        <v>175.3</v>
      </c>
      <c r="C1841">
        <v>72.7</v>
      </c>
      <c r="D1841">
        <v>23.7</v>
      </c>
      <c r="E1841">
        <v>54</v>
      </c>
      <c r="F1841">
        <v>92</v>
      </c>
      <c r="G1841" t="b">
        <f t="shared" si="28"/>
        <v>0</v>
      </c>
    </row>
    <row r="1842" spans="1:7" x14ac:dyDescent="0.2">
      <c r="A1842">
        <v>75457</v>
      </c>
      <c r="B1842">
        <v>180.4</v>
      </c>
      <c r="C1842">
        <v>66.3</v>
      </c>
      <c r="D1842">
        <v>20.399999999999999</v>
      </c>
      <c r="E1842">
        <v>68</v>
      </c>
      <c r="F1842">
        <v>128</v>
      </c>
      <c r="G1842" t="b">
        <f t="shared" si="28"/>
        <v>0</v>
      </c>
    </row>
    <row r="1843" spans="1:7" x14ac:dyDescent="0.2">
      <c r="A1843">
        <v>75458</v>
      </c>
      <c r="B1843">
        <v>182</v>
      </c>
      <c r="C1843">
        <v>123.2</v>
      </c>
      <c r="D1843">
        <v>37.200000000000003</v>
      </c>
      <c r="E1843">
        <v>62</v>
      </c>
      <c r="F1843">
        <v>110</v>
      </c>
      <c r="G1843" t="b">
        <f t="shared" si="28"/>
        <v>1</v>
      </c>
    </row>
    <row r="1844" spans="1:7" x14ac:dyDescent="0.2">
      <c r="A1844">
        <v>75461</v>
      </c>
      <c r="B1844">
        <v>172.8</v>
      </c>
      <c r="C1844">
        <v>82.4</v>
      </c>
      <c r="D1844">
        <v>27.6</v>
      </c>
      <c r="E1844">
        <v>104</v>
      </c>
      <c r="F1844">
        <v>222</v>
      </c>
      <c r="G1844" t="b">
        <f t="shared" si="28"/>
        <v>0</v>
      </c>
    </row>
    <row r="1845" spans="1:7" x14ac:dyDescent="0.2">
      <c r="A1845">
        <v>75462</v>
      </c>
      <c r="B1845">
        <v>157.6</v>
      </c>
      <c r="C1845">
        <v>92.5</v>
      </c>
      <c r="D1845">
        <v>37.200000000000003</v>
      </c>
      <c r="E1845">
        <v>64</v>
      </c>
      <c r="F1845">
        <v>118</v>
      </c>
      <c r="G1845" t="b">
        <f t="shared" si="28"/>
        <v>1</v>
      </c>
    </row>
    <row r="1846" spans="1:7" x14ac:dyDescent="0.2">
      <c r="A1846">
        <v>75463</v>
      </c>
      <c r="B1846">
        <v>160.19999999999999</v>
      </c>
      <c r="C1846">
        <v>60.1</v>
      </c>
      <c r="D1846">
        <v>23.4</v>
      </c>
      <c r="E1846">
        <v>48</v>
      </c>
      <c r="F1846">
        <v>128</v>
      </c>
      <c r="G1846" t="b">
        <f t="shared" si="28"/>
        <v>0</v>
      </c>
    </row>
    <row r="1847" spans="1:7" x14ac:dyDescent="0.2">
      <c r="A1847">
        <v>75464</v>
      </c>
      <c r="B1847">
        <v>138.9</v>
      </c>
      <c r="C1847">
        <v>54.9</v>
      </c>
      <c r="D1847">
        <v>28.5</v>
      </c>
      <c r="E1847">
        <v>74</v>
      </c>
      <c r="F1847">
        <v>116</v>
      </c>
      <c r="G1847" t="b">
        <f t="shared" si="28"/>
        <v>0</v>
      </c>
    </row>
    <row r="1848" spans="1:7" x14ac:dyDescent="0.2">
      <c r="A1848">
        <v>75465</v>
      </c>
      <c r="B1848">
        <v>156.6</v>
      </c>
      <c r="C1848">
        <v>57.9</v>
      </c>
      <c r="D1848">
        <v>23.6</v>
      </c>
      <c r="E1848">
        <v>78</v>
      </c>
      <c r="F1848">
        <v>118</v>
      </c>
      <c r="G1848" t="b">
        <f t="shared" si="28"/>
        <v>0</v>
      </c>
    </row>
    <row r="1849" spans="1:7" x14ac:dyDescent="0.2">
      <c r="A1849">
        <v>75466</v>
      </c>
      <c r="B1849">
        <v>148.4</v>
      </c>
      <c r="C1849">
        <v>41.2</v>
      </c>
      <c r="D1849">
        <v>18.7</v>
      </c>
      <c r="G1849" t="b">
        <f t="shared" si="28"/>
        <v>0</v>
      </c>
    </row>
    <row r="1850" spans="1:7" x14ac:dyDescent="0.2">
      <c r="A1850">
        <v>75467</v>
      </c>
      <c r="B1850">
        <v>169.6</v>
      </c>
      <c r="C1850">
        <v>74.2</v>
      </c>
      <c r="D1850">
        <v>25.8</v>
      </c>
      <c r="E1850">
        <v>72</v>
      </c>
      <c r="F1850">
        <v>106</v>
      </c>
      <c r="G1850" t="b">
        <f t="shared" si="28"/>
        <v>0</v>
      </c>
    </row>
    <row r="1851" spans="1:7" x14ac:dyDescent="0.2">
      <c r="A1851">
        <v>75468</v>
      </c>
      <c r="B1851">
        <v>178.9</v>
      </c>
      <c r="C1851">
        <v>110.8</v>
      </c>
      <c r="D1851">
        <v>34.6</v>
      </c>
      <c r="E1851">
        <v>80</v>
      </c>
      <c r="F1851">
        <v>130</v>
      </c>
      <c r="G1851" t="b">
        <f t="shared" si="28"/>
        <v>1</v>
      </c>
    </row>
    <row r="1852" spans="1:7" x14ac:dyDescent="0.2">
      <c r="A1852">
        <v>75469</v>
      </c>
      <c r="B1852">
        <v>171.9</v>
      </c>
      <c r="C1852">
        <v>106.4</v>
      </c>
      <c r="D1852">
        <v>36</v>
      </c>
      <c r="E1852">
        <v>60</v>
      </c>
      <c r="F1852">
        <v>108</v>
      </c>
      <c r="G1852" t="b">
        <f t="shared" si="28"/>
        <v>1</v>
      </c>
    </row>
    <row r="1853" spans="1:7" x14ac:dyDescent="0.2">
      <c r="A1853">
        <v>75470</v>
      </c>
      <c r="B1853">
        <v>179.7</v>
      </c>
      <c r="C1853">
        <v>66.099999999999994</v>
      </c>
      <c r="D1853">
        <v>20.5</v>
      </c>
      <c r="E1853">
        <v>48</v>
      </c>
      <c r="F1853">
        <v>118</v>
      </c>
      <c r="G1853" t="b">
        <f t="shared" si="28"/>
        <v>0</v>
      </c>
    </row>
    <row r="1854" spans="1:7" x14ac:dyDescent="0.2">
      <c r="A1854">
        <v>75471</v>
      </c>
      <c r="C1854">
        <v>13.1</v>
      </c>
      <c r="G1854" t="e">
        <f t="shared" si="28"/>
        <v>#DIV/0!</v>
      </c>
    </row>
    <row r="1855" spans="1:7" x14ac:dyDescent="0.2">
      <c r="A1855">
        <v>75472</v>
      </c>
      <c r="B1855">
        <v>156.5</v>
      </c>
      <c r="C1855">
        <v>101.5</v>
      </c>
      <c r="D1855">
        <v>41.4</v>
      </c>
      <c r="E1855">
        <v>70</v>
      </c>
      <c r="F1855">
        <v>134</v>
      </c>
      <c r="G1855" t="b">
        <f t="shared" si="28"/>
        <v>1</v>
      </c>
    </row>
    <row r="1856" spans="1:7" x14ac:dyDescent="0.2">
      <c r="A1856">
        <v>75473</v>
      </c>
      <c r="B1856">
        <v>168.9</v>
      </c>
      <c r="C1856">
        <v>81.3</v>
      </c>
      <c r="D1856">
        <v>28.5</v>
      </c>
      <c r="E1856">
        <v>54</v>
      </c>
      <c r="F1856">
        <v>112</v>
      </c>
      <c r="G1856" t="b">
        <f t="shared" si="28"/>
        <v>0</v>
      </c>
    </row>
    <row r="1857" spans="1:7" x14ac:dyDescent="0.2">
      <c r="A1857">
        <v>75474</v>
      </c>
      <c r="B1857">
        <v>94</v>
      </c>
      <c r="C1857">
        <v>14.2</v>
      </c>
      <c r="D1857">
        <v>16.100000000000001</v>
      </c>
      <c r="G1857" t="b">
        <f t="shared" si="28"/>
        <v>0</v>
      </c>
    </row>
    <row r="1858" spans="1:7" x14ac:dyDescent="0.2">
      <c r="A1858">
        <v>75475</v>
      </c>
      <c r="B1858">
        <v>164.7</v>
      </c>
      <c r="C1858">
        <v>99.1</v>
      </c>
      <c r="D1858">
        <v>36.5</v>
      </c>
      <c r="E1858">
        <v>66</v>
      </c>
      <c r="F1858">
        <v>106</v>
      </c>
      <c r="G1858" t="b">
        <f t="shared" si="28"/>
        <v>1</v>
      </c>
    </row>
    <row r="1859" spans="1:7" x14ac:dyDescent="0.2">
      <c r="A1859">
        <v>75476</v>
      </c>
      <c r="B1859">
        <v>163</v>
      </c>
      <c r="C1859">
        <v>55.6</v>
      </c>
      <c r="D1859">
        <v>20.9</v>
      </c>
      <c r="E1859">
        <v>56</v>
      </c>
      <c r="F1859">
        <v>102</v>
      </c>
      <c r="G1859" t="b">
        <f t="shared" ref="G1859:G1922" si="29">IF((C1859/((B1859/100))^2)&gt;30, TRUE, FALSE)</f>
        <v>0</v>
      </c>
    </row>
    <row r="1860" spans="1:7" x14ac:dyDescent="0.2">
      <c r="A1860">
        <v>75477</v>
      </c>
      <c r="B1860">
        <v>128.1</v>
      </c>
      <c r="C1860">
        <v>31.3</v>
      </c>
      <c r="D1860">
        <v>19.100000000000001</v>
      </c>
      <c r="E1860">
        <v>46</v>
      </c>
      <c r="F1860">
        <v>110</v>
      </c>
      <c r="G1860" t="b">
        <f t="shared" si="29"/>
        <v>0</v>
      </c>
    </row>
    <row r="1861" spans="1:7" x14ac:dyDescent="0.2">
      <c r="A1861">
        <v>75478</v>
      </c>
      <c r="B1861">
        <v>110.8</v>
      </c>
      <c r="C1861">
        <v>17.5</v>
      </c>
      <c r="D1861">
        <v>14.3</v>
      </c>
      <c r="G1861" t="b">
        <f t="shared" si="29"/>
        <v>0</v>
      </c>
    </row>
    <row r="1862" spans="1:7" x14ac:dyDescent="0.2">
      <c r="A1862">
        <v>75479</v>
      </c>
      <c r="B1862">
        <v>183.6</v>
      </c>
      <c r="C1862">
        <v>91.8</v>
      </c>
      <c r="D1862">
        <v>27.2</v>
      </c>
      <c r="E1862">
        <v>66</v>
      </c>
      <c r="F1862">
        <v>128</v>
      </c>
      <c r="G1862" t="b">
        <f t="shared" si="29"/>
        <v>0</v>
      </c>
    </row>
    <row r="1863" spans="1:7" x14ac:dyDescent="0.2">
      <c r="A1863">
        <v>75480</v>
      </c>
      <c r="B1863">
        <v>166.1</v>
      </c>
      <c r="C1863">
        <v>53.3</v>
      </c>
      <c r="D1863">
        <v>19.3</v>
      </c>
      <c r="E1863">
        <v>48</v>
      </c>
      <c r="F1863">
        <v>110</v>
      </c>
      <c r="G1863" t="b">
        <f t="shared" si="29"/>
        <v>0</v>
      </c>
    </row>
    <row r="1864" spans="1:7" x14ac:dyDescent="0.2">
      <c r="A1864">
        <v>75481</v>
      </c>
      <c r="B1864">
        <v>162.80000000000001</v>
      </c>
      <c r="C1864">
        <v>60.8</v>
      </c>
      <c r="D1864">
        <v>22.9</v>
      </c>
      <c r="E1864">
        <v>68</v>
      </c>
      <c r="F1864">
        <v>108</v>
      </c>
      <c r="G1864" t="b">
        <f t="shared" si="29"/>
        <v>0</v>
      </c>
    </row>
    <row r="1865" spans="1:7" x14ac:dyDescent="0.2">
      <c r="A1865">
        <v>75482</v>
      </c>
      <c r="B1865">
        <v>152.80000000000001</v>
      </c>
      <c r="C1865">
        <v>68.599999999999994</v>
      </c>
      <c r="D1865">
        <v>29.4</v>
      </c>
      <c r="E1865">
        <v>76</v>
      </c>
      <c r="F1865">
        <v>128</v>
      </c>
      <c r="G1865" t="b">
        <f t="shared" si="29"/>
        <v>0</v>
      </c>
    </row>
    <row r="1866" spans="1:7" x14ac:dyDescent="0.2">
      <c r="A1866">
        <v>75483</v>
      </c>
      <c r="B1866">
        <v>172.2</v>
      </c>
      <c r="C1866">
        <v>90</v>
      </c>
      <c r="D1866">
        <v>30.4</v>
      </c>
      <c r="E1866">
        <v>80</v>
      </c>
      <c r="F1866">
        <v>120</v>
      </c>
      <c r="G1866" t="b">
        <f t="shared" si="29"/>
        <v>1</v>
      </c>
    </row>
    <row r="1867" spans="1:7" x14ac:dyDescent="0.2">
      <c r="A1867">
        <v>75486</v>
      </c>
      <c r="B1867">
        <v>170.7</v>
      </c>
      <c r="C1867">
        <v>102.7</v>
      </c>
      <c r="D1867">
        <v>35.200000000000003</v>
      </c>
      <c r="E1867">
        <v>80</v>
      </c>
      <c r="F1867">
        <v>138</v>
      </c>
      <c r="G1867" t="b">
        <f t="shared" si="29"/>
        <v>1</v>
      </c>
    </row>
    <row r="1868" spans="1:7" x14ac:dyDescent="0.2">
      <c r="A1868">
        <v>75487</v>
      </c>
      <c r="B1868">
        <v>172</v>
      </c>
      <c r="C1868">
        <v>62.5</v>
      </c>
      <c r="D1868">
        <v>21.1</v>
      </c>
      <c r="E1868">
        <v>74</v>
      </c>
      <c r="F1868">
        <v>122</v>
      </c>
      <c r="G1868" t="b">
        <f t="shared" si="29"/>
        <v>0</v>
      </c>
    </row>
    <row r="1869" spans="1:7" x14ac:dyDescent="0.2">
      <c r="A1869">
        <v>75488</v>
      </c>
      <c r="C1869">
        <v>13.6</v>
      </c>
      <c r="G1869" t="e">
        <f t="shared" si="29"/>
        <v>#DIV/0!</v>
      </c>
    </row>
    <row r="1870" spans="1:7" x14ac:dyDescent="0.2">
      <c r="A1870">
        <v>75489</v>
      </c>
      <c r="C1870">
        <v>7.5</v>
      </c>
      <c r="G1870" t="e">
        <f t="shared" si="29"/>
        <v>#DIV/0!</v>
      </c>
    </row>
    <row r="1871" spans="1:7" x14ac:dyDescent="0.2">
      <c r="A1871">
        <v>75490</v>
      </c>
      <c r="B1871">
        <v>163.1</v>
      </c>
      <c r="C1871">
        <v>68.599999999999994</v>
      </c>
      <c r="D1871">
        <v>25.8</v>
      </c>
      <c r="E1871">
        <v>60</v>
      </c>
      <c r="F1871">
        <v>114</v>
      </c>
      <c r="G1871" t="b">
        <f t="shared" si="29"/>
        <v>0</v>
      </c>
    </row>
    <row r="1872" spans="1:7" x14ac:dyDescent="0.2">
      <c r="A1872">
        <v>75491</v>
      </c>
      <c r="B1872">
        <v>170.2</v>
      </c>
      <c r="C1872">
        <v>78.7</v>
      </c>
      <c r="D1872">
        <v>27.2</v>
      </c>
      <c r="E1872">
        <v>74</v>
      </c>
      <c r="F1872">
        <v>120</v>
      </c>
      <c r="G1872" t="b">
        <f t="shared" si="29"/>
        <v>0</v>
      </c>
    </row>
    <row r="1873" spans="1:7" x14ac:dyDescent="0.2">
      <c r="A1873">
        <v>75492</v>
      </c>
      <c r="B1873">
        <v>183.2</v>
      </c>
      <c r="C1873">
        <v>98.2</v>
      </c>
      <c r="D1873">
        <v>29.3</v>
      </c>
      <c r="E1873">
        <v>60</v>
      </c>
      <c r="F1873">
        <v>112</v>
      </c>
      <c r="G1873" t="b">
        <f t="shared" si="29"/>
        <v>0</v>
      </c>
    </row>
    <row r="1874" spans="1:7" x14ac:dyDescent="0.2">
      <c r="A1874">
        <v>75493</v>
      </c>
      <c r="B1874">
        <v>107.7</v>
      </c>
      <c r="C1874">
        <v>19.100000000000001</v>
      </c>
      <c r="D1874">
        <v>16.5</v>
      </c>
      <c r="G1874" t="b">
        <f t="shared" si="29"/>
        <v>0</v>
      </c>
    </row>
    <row r="1875" spans="1:7" x14ac:dyDescent="0.2">
      <c r="A1875">
        <v>75494</v>
      </c>
      <c r="B1875">
        <v>143.1</v>
      </c>
      <c r="C1875">
        <v>49.8</v>
      </c>
      <c r="D1875">
        <v>24.3</v>
      </c>
      <c r="E1875">
        <v>54</v>
      </c>
      <c r="F1875">
        <v>108</v>
      </c>
      <c r="G1875" t="b">
        <f t="shared" si="29"/>
        <v>0</v>
      </c>
    </row>
    <row r="1876" spans="1:7" x14ac:dyDescent="0.2">
      <c r="A1876">
        <v>75495</v>
      </c>
      <c r="B1876">
        <v>182.7</v>
      </c>
      <c r="C1876">
        <v>144</v>
      </c>
      <c r="D1876">
        <v>43.1</v>
      </c>
      <c r="E1876">
        <v>72</v>
      </c>
      <c r="F1876">
        <v>130</v>
      </c>
      <c r="G1876" t="b">
        <f t="shared" si="29"/>
        <v>1</v>
      </c>
    </row>
    <row r="1877" spans="1:7" x14ac:dyDescent="0.2">
      <c r="A1877">
        <v>75496</v>
      </c>
      <c r="B1877">
        <v>183.3</v>
      </c>
      <c r="C1877">
        <v>78.5</v>
      </c>
      <c r="D1877">
        <v>23.4</v>
      </c>
      <c r="E1877">
        <v>80</v>
      </c>
      <c r="F1877">
        <v>148</v>
      </c>
      <c r="G1877" t="b">
        <f t="shared" si="29"/>
        <v>0</v>
      </c>
    </row>
    <row r="1878" spans="1:7" x14ac:dyDescent="0.2">
      <c r="A1878">
        <v>75497</v>
      </c>
      <c r="C1878">
        <v>9.6999999999999993</v>
      </c>
      <c r="G1878" t="e">
        <f t="shared" si="29"/>
        <v>#DIV/0!</v>
      </c>
    </row>
    <row r="1879" spans="1:7" x14ac:dyDescent="0.2">
      <c r="A1879">
        <v>75498</v>
      </c>
      <c r="B1879">
        <v>159.4</v>
      </c>
      <c r="C1879">
        <v>99.9</v>
      </c>
      <c r="D1879">
        <v>39.299999999999997</v>
      </c>
      <c r="E1879">
        <v>72</v>
      </c>
      <c r="F1879">
        <v>174</v>
      </c>
      <c r="G1879" t="b">
        <f t="shared" si="29"/>
        <v>1</v>
      </c>
    </row>
    <row r="1880" spans="1:7" x14ac:dyDescent="0.2">
      <c r="A1880">
        <v>75499</v>
      </c>
      <c r="B1880">
        <v>183.2</v>
      </c>
      <c r="C1880">
        <v>94.5</v>
      </c>
      <c r="D1880">
        <v>28.2</v>
      </c>
      <c r="E1880">
        <v>110</v>
      </c>
      <c r="F1880">
        <v>150</v>
      </c>
      <c r="G1880" t="b">
        <f t="shared" si="29"/>
        <v>0</v>
      </c>
    </row>
    <row r="1881" spans="1:7" x14ac:dyDescent="0.2">
      <c r="A1881">
        <v>75500</v>
      </c>
      <c r="B1881">
        <v>161.9</v>
      </c>
      <c r="C1881">
        <v>70.2</v>
      </c>
      <c r="D1881">
        <v>26.8</v>
      </c>
      <c r="E1881">
        <v>42</v>
      </c>
      <c r="F1881">
        <v>146</v>
      </c>
      <c r="G1881" t="b">
        <f t="shared" si="29"/>
        <v>0</v>
      </c>
    </row>
    <row r="1882" spans="1:7" x14ac:dyDescent="0.2">
      <c r="A1882">
        <v>75501</v>
      </c>
      <c r="B1882">
        <v>96.4</v>
      </c>
      <c r="C1882">
        <v>14.3</v>
      </c>
      <c r="D1882">
        <v>15.4</v>
      </c>
      <c r="G1882" t="b">
        <f t="shared" si="29"/>
        <v>0</v>
      </c>
    </row>
    <row r="1883" spans="1:7" x14ac:dyDescent="0.2">
      <c r="A1883">
        <v>75502</v>
      </c>
      <c r="B1883">
        <v>176.9</v>
      </c>
      <c r="C1883">
        <v>63.8</v>
      </c>
      <c r="D1883">
        <v>20.399999999999999</v>
      </c>
      <c r="E1883">
        <v>68</v>
      </c>
      <c r="F1883">
        <v>122</v>
      </c>
      <c r="G1883" t="b">
        <f t="shared" si="29"/>
        <v>0</v>
      </c>
    </row>
    <row r="1884" spans="1:7" x14ac:dyDescent="0.2">
      <c r="A1884">
        <v>75503</v>
      </c>
      <c r="B1884">
        <v>135.5</v>
      </c>
      <c r="C1884">
        <v>31.9</v>
      </c>
      <c r="D1884">
        <v>17.399999999999999</v>
      </c>
      <c r="E1884">
        <v>50</v>
      </c>
      <c r="F1884">
        <v>94</v>
      </c>
      <c r="G1884" t="b">
        <f t="shared" si="29"/>
        <v>0</v>
      </c>
    </row>
    <row r="1885" spans="1:7" x14ac:dyDescent="0.2">
      <c r="A1885">
        <v>75504</v>
      </c>
      <c r="B1885">
        <v>170.9</v>
      </c>
      <c r="C1885">
        <v>91.6</v>
      </c>
      <c r="D1885">
        <v>31.4</v>
      </c>
      <c r="E1885">
        <v>66</v>
      </c>
      <c r="F1885">
        <v>114</v>
      </c>
      <c r="G1885" t="b">
        <f t="shared" si="29"/>
        <v>1</v>
      </c>
    </row>
    <row r="1886" spans="1:7" x14ac:dyDescent="0.2">
      <c r="A1886">
        <v>75505</v>
      </c>
      <c r="B1886">
        <v>173.2</v>
      </c>
      <c r="C1886">
        <v>71.599999999999994</v>
      </c>
      <c r="D1886">
        <v>23.9</v>
      </c>
      <c r="E1886">
        <v>88</v>
      </c>
      <c r="F1886">
        <v>144</v>
      </c>
      <c r="G1886" t="b">
        <f t="shared" si="29"/>
        <v>0</v>
      </c>
    </row>
    <row r="1887" spans="1:7" x14ac:dyDescent="0.2">
      <c r="A1887">
        <v>75506</v>
      </c>
      <c r="B1887">
        <v>169.2</v>
      </c>
      <c r="C1887">
        <v>97.3</v>
      </c>
      <c r="D1887">
        <v>34</v>
      </c>
      <c r="E1887">
        <v>70</v>
      </c>
      <c r="F1887">
        <v>118</v>
      </c>
      <c r="G1887" t="b">
        <f t="shared" si="29"/>
        <v>1</v>
      </c>
    </row>
    <row r="1888" spans="1:7" x14ac:dyDescent="0.2">
      <c r="A1888">
        <v>75507</v>
      </c>
      <c r="B1888">
        <v>159.1</v>
      </c>
      <c r="C1888">
        <v>63.3</v>
      </c>
      <c r="D1888">
        <v>25</v>
      </c>
      <c r="E1888">
        <v>66</v>
      </c>
      <c r="F1888">
        <v>106</v>
      </c>
      <c r="G1888" t="b">
        <f t="shared" si="29"/>
        <v>0</v>
      </c>
    </row>
    <row r="1889" spans="1:7" x14ac:dyDescent="0.2">
      <c r="A1889">
        <v>75508</v>
      </c>
      <c r="B1889">
        <v>181.1</v>
      </c>
      <c r="C1889">
        <v>69.400000000000006</v>
      </c>
      <c r="D1889">
        <v>21.2</v>
      </c>
      <c r="E1889">
        <v>78</v>
      </c>
      <c r="F1889">
        <v>102</v>
      </c>
      <c r="G1889" t="b">
        <f t="shared" si="29"/>
        <v>0</v>
      </c>
    </row>
    <row r="1890" spans="1:7" x14ac:dyDescent="0.2">
      <c r="A1890">
        <v>75509</v>
      </c>
      <c r="B1890">
        <v>130.30000000000001</v>
      </c>
      <c r="C1890">
        <v>32.799999999999997</v>
      </c>
      <c r="D1890">
        <v>19.3</v>
      </c>
      <c r="E1890">
        <v>34</v>
      </c>
      <c r="F1890">
        <v>98</v>
      </c>
      <c r="G1890" t="b">
        <f t="shared" si="29"/>
        <v>0</v>
      </c>
    </row>
    <row r="1891" spans="1:7" x14ac:dyDescent="0.2">
      <c r="A1891">
        <v>75510</v>
      </c>
      <c r="B1891">
        <v>138.6</v>
      </c>
      <c r="C1891">
        <v>32.5</v>
      </c>
      <c r="D1891">
        <v>16.899999999999999</v>
      </c>
      <c r="E1891">
        <v>38</v>
      </c>
      <c r="F1891">
        <v>86</v>
      </c>
      <c r="G1891" t="b">
        <f t="shared" si="29"/>
        <v>0</v>
      </c>
    </row>
    <row r="1892" spans="1:7" x14ac:dyDescent="0.2">
      <c r="A1892">
        <v>75511</v>
      </c>
      <c r="B1892">
        <v>162</v>
      </c>
      <c r="C1892">
        <v>78.599999999999994</v>
      </c>
      <c r="D1892">
        <v>29.9</v>
      </c>
      <c r="E1892">
        <v>80</v>
      </c>
      <c r="F1892">
        <v>130</v>
      </c>
      <c r="G1892" t="b">
        <f t="shared" si="29"/>
        <v>0</v>
      </c>
    </row>
    <row r="1893" spans="1:7" x14ac:dyDescent="0.2">
      <c r="A1893">
        <v>75512</v>
      </c>
      <c r="B1893">
        <v>158.9</v>
      </c>
      <c r="C1893">
        <v>51.9</v>
      </c>
      <c r="D1893">
        <v>20.6</v>
      </c>
      <c r="E1893">
        <v>64</v>
      </c>
      <c r="F1893">
        <v>116</v>
      </c>
      <c r="G1893" t="b">
        <f t="shared" si="29"/>
        <v>0</v>
      </c>
    </row>
    <row r="1894" spans="1:7" x14ac:dyDescent="0.2">
      <c r="A1894">
        <v>75513</v>
      </c>
      <c r="B1894">
        <v>158.5</v>
      </c>
      <c r="C1894">
        <v>53</v>
      </c>
      <c r="D1894">
        <v>21.1</v>
      </c>
      <c r="E1894">
        <v>54</v>
      </c>
      <c r="F1894">
        <v>108</v>
      </c>
      <c r="G1894" t="b">
        <f t="shared" si="29"/>
        <v>0</v>
      </c>
    </row>
    <row r="1895" spans="1:7" x14ac:dyDescent="0.2">
      <c r="A1895">
        <v>75514</v>
      </c>
      <c r="B1895">
        <v>106.6</v>
      </c>
      <c r="C1895">
        <v>16.399999999999999</v>
      </c>
      <c r="D1895">
        <v>14.4</v>
      </c>
      <c r="G1895" t="b">
        <f t="shared" si="29"/>
        <v>0</v>
      </c>
    </row>
    <row r="1896" spans="1:7" x14ac:dyDescent="0.2">
      <c r="A1896">
        <v>75515</v>
      </c>
      <c r="B1896">
        <v>169.5</v>
      </c>
      <c r="C1896">
        <v>70.900000000000006</v>
      </c>
      <c r="D1896">
        <v>24.7</v>
      </c>
      <c r="E1896">
        <v>64</v>
      </c>
      <c r="F1896">
        <v>116</v>
      </c>
      <c r="G1896" t="b">
        <f t="shared" si="29"/>
        <v>0</v>
      </c>
    </row>
    <row r="1897" spans="1:7" x14ac:dyDescent="0.2">
      <c r="A1897">
        <v>75516</v>
      </c>
      <c r="B1897">
        <v>167.7</v>
      </c>
      <c r="C1897">
        <v>49.9</v>
      </c>
      <c r="D1897">
        <v>17.7</v>
      </c>
      <c r="G1897" t="b">
        <f t="shared" si="29"/>
        <v>0</v>
      </c>
    </row>
    <row r="1898" spans="1:7" x14ac:dyDescent="0.2">
      <c r="A1898">
        <v>75517</v>
      </c>
      <c r="B1898">
        <v>147</v>
      </c>
      <c r="C1898">
        <v>48.7</v>
      </c>
      <c r="D1898">
        <v>22.5</v>
      </c>
      <c r="G1898" t="b">
        <f t="shared" si="29"/>
        <v>0</v>
      </c>
    </row>
    <row r="1899" spans="1:7" x14ac:dyDescent="0.2">
      <c r="A1899">
        <v>75518</v>
      </c>
      <c r="B1899">
        <v>165.3</v>
      </c>
      <c r="C1899">
        <v>53.5</v>
      </c>
      <c r="D1899">
        <v>19.600000000000001</v>
      </c>
      <c r="E1899">
        <v>56</v>
      </c>
      <c r="F1899">
        <v>102</v>
      </c>
      <c r="G1899" t="b">
        <f t="shared" si="29"/>
        <v>0</v>
      </c>
    </row>
    <row r="1900" spans="1:7" x14ac:dyDescent="0.2">
      <c r="A1900">
        <v>75519</v>
      </c>
      <c r="B1900">
        <v>163</v>
      </c>
      <c r="C1900">
        <v>84.2</v>
      </c>
      <c r="D1900">
        <v>31.7</v>
      </c>
      <c r="E1900">
        <v>74</v>
      </c>
      <c r="F1900">
        <v>116</v>
      </c>
      <c r="G1900" t="b">
        <f t="shared" si="29"/>
        <v>1</v>
      </c>
    </row>
    <row r="1901" spans="1:7" x14ac:dyDescent="0.2">
      <c r="A1901">
        <v>75520</v>
      </c>
      <c r="B1901">
        <v>158.1</v>
      </c>
      <c r="C1901">
        <v>66.7</v>
      </c>
      <c r="D1901">
        <v>26.7</v>
      </c>
      <c r="G1901" t="b">
        <f t="shared" si="29"/>
        <v>0</v>
      </c>
    </row>
    <row r="1902" spans="1:7" x14ac:dyDescent="0.2">
      <c r="A1902">
        <v>75521</v>
      </c>
      <c r="B1902">
        <v>148.6</v>
      </c>
      <c r="C1902">
        <v>68.599999999999994</v>
      </c>
      <c r="D1902">
        <v>31.1</v>
      </c>
      <c r="E1902">
        <v>68</v>
      </c>
      <c r="F1902">
        <v>116</v>
      </c>
      <c r="G1902" t="b">
        <f t="shared" si="29"/>
        <v>1</v>
      </c>
    </row>
    <row r="1903" spans="1:7" x14ac:dyDescent="0.2">
      <c r="A1903">
        <v>75523</v>
      </c>
      <c r="B1903">
        <v>175.3</v>
      </c>
      <c r="C1903">
        <v>64.7</v>
      </c>
      <c r="D1903">
        <v>21.1</v>
      </c>
      <c r="E1903">
        <v>78</v>
      </c>
      <c r="F1903">
        <v>138</v>
      </c>
      <c r="G1903" t="b">
        <f t="shared" si="29"/>
        <v>0</v>
      </c>
    </row>
    <row r="1904" spans="1:7" x14ac:dyDescent="0.2">
      <c r="A1904">
        <v>75524</v>
      </c>
      <c r="B1904">
        <v>172.3</v>
      </c>
      <c r="C1904">
        <v>81.900000000000006</v>
      </c>
      <c r="D1904">
        <v>27.6</v>
      </c>
      <c r="E1904">
        <v>84</v>
      </c>
      <c r="F1904">
        <v>120</v>
      </c>
      <c r="G1904" t="b">
        <f t="shared" si="29"/>
        <v>0</v>
      </c>
    </row>
    <row r="1905" spans="1:7" x14ac:dyDescent="0.2">
      <c r="A1905">
        <v>75525</v>
      </c>
      <c r="B1905">
        <v>150.6</v>
      </c>
      <c r="C1905">
        <v>50.6</v>
      </c>
      <c r="D1905">
        <v>22.3</v>
      </c>
      <c r="E1905">
        <v>38</v>
      </c>
      <c r="F1905">
        <v>90</v>
      </c>
      <c r="G1905" t="b">
        <f t="shared" si="29"/>
        <v>0</v>
      </c>
    </row>
    <row r="1906" spans="1:7" x14ac:dyDescent="0.2">
      <c r="A1906">
        <v>75526</v>
      </c>
      <c r="B1906">
        <v>171.1</v>
      </c>
      <c r="C1906">
        <v>91.6</v>
      </c>
      <c r="D1906">
        <v>31.3</v>
      </c>
      <c r="G1906" t="b">
        <f t="shared" si="29"/>
        <v>1</v>
      </c>
    </row>
    <row r="1907" spans="1:7" x14ac:dyDescent="0.2">
      <c r="A1907">
        <v>75527</v>
      </c>
      <c r="B1907">
        <v>161.1</v>
      </c>
      <c r="C1907">
        <v>144.6</v>
      </c>
      <c r="D1907">
        <v>55.7</v>
      </c>
      <c r="E1907">
        <v>70</v>
      </c>
      <c r="F1907">
        <v>118</v>
      </c>
      <c r="G1907" t="b">
        <f t="shared" si="29"/>
        <v>1</v>
      </c>
    </row>
    <row r="1908" spans="1:7" x14ac:dyDescent="0.2">
      <c r="A1908">
        <v>75528</v>
      </c>
      <c r="B1908">
        <v>154</v>
      </c>
      <c r="C1908">
        <v>84.5</v>
      </c>
      <c r="D1908">
        <v>35.6</v>
      </c>
      <c r="E1908">
        <v>70</v>
      </c>
      <c r="F1908">
        <v>102</v>
      </c>
      <c r="G1908" t="b">
        <f t="shared" si="29"/>
        <v>1</v>
      </c>
    </row>
    <row r="1909" spans="1:7" x14ac:dyDescent="0.2">
      <c r="A1909">
        <v>75529</v>
      </c>
      <c r="B1909">
        <v>179.8</v>
      </c>
      <c r="C1909">
        <v>121.2</v>
      </c>
      <c r="D1909">
        <v>37.5</v>
      </c>
      <c r="E1909">
        <v>76</v>
      </c>
      <c r="F1909">
        <v>126</v>
      </c>
      <c r="G1909" t="b">
        <f t="shared" si="29"/>
        <v>1</v>
      </c>
    </row>
    <row r="1910" spans="1:7" x14ac:dyDescent="0.2">
      <c r="A1910">
        <v>75531</v>
      </c>
      <c r="B1910">
        <v>169</v>
      </c>
      <c r="C1910">
        <v>149.6</v>
      </c>
      <c r="D1910">
        <v>52.4</v>
      </c>
      <c r="E1910">
        <v>78</v>
      </c>
      <c r="F1910">
        <v>134</v>
      </c>
      <c r="G1910" t="b">
        <f t="shared" si="29"/>
        <v>1</v>
      </c>
    </row>
    <row r="1911" spans="1:7" x14ac:dyDescent="0.2">
      <c r="A1911">
        <v>75532</v>
      </c>
      <c r="B1911">
        <v>169</v>
      </c>
      <c r="C1911">
        <v>89.4</v>
      </c>
      <c r="D1911">
        <v>31.3</v>
      </c>
      <c r="E1911">
        <v>70</v>
      </c>
      <c r="F1911">
        <v>118</v>
      </c>
      <c r="G1911" t="b">
        <f t="shared" si="29"/>
        <v>1</v>
      </c>
    </row>
    <row r="1912" spans="1:7" x14ac:dyDescent="0.2">
      <c r="A1912">
        <v>75533</v>
      </c>
      <c r="B1912">
        <v>172.8</v>
      </c>
      <c r="C1912">
        <v>61.9</v>
      </c>
      <c r="D1912">
        <v>20.7</v>
      </c>
      <c r="E1912">
        <v>58</v>
      </c>
      <c r="F1912">
        <v>118</v>
      </c>
      <c r="G1912" t="b">
        <f t="shared" si="29"/>
        <v>0</v>
      </c>
    </row>
    <row r="1913" spans="1:7" x14ac:dyDescent="0.2">
      <c r="A1913">
        <v>75534</v>
      </c>
      <c r="B1913">
        <v>160.19999999999999</v>
      </c>
      <c r="C1913">
        <v>85.9</v>
      </c>
      <c r="D1913">
        <v>33.5</v>
      </c>
      <c r="E1913">
        <v>54</v>
      </c>
      <c r="F1913">
        <v>106</v>
      </c>
      <c r="G1913" t="b">
        <f t="shared" si="29"/>
        <v>1</v>
      </c>
    </row>
    <row r="1914" spans="1:7" x14ac:dyDescent="0.2">
      <c r="A1914">
        <v>75535</v>
      </c>
      <c r="B1914">
        <v>155.6</v>
      </c>
      <c r="C1914">
        <v>69.3</v>
      </c>
      <c r="D1914">
        <v>28.6</v>
      </c>
      <c r="E1914">
        <v>70</v>
      </c>
      <c r="F1914">
        <v>132</v>
      </c>
      <c r="G1914" t="b">
        <f t="shared" si="29"/>
        <v>0</v>
      </c>
    </row>
    <row r="1915" spans="1:7" x14ac:dyDescent="0.2">
      <c r="A1915">
        <v>75536</v>
      </c>
      <c r="B1915">
        <v>162</v>
      </c>
      <c r="C1915">
        <v>54</v>
      </c>
      <c r="D1915">
        <v>20.6</v>
      </c>
      <c r="E1915">
        <v>66</v>
      </c>
      <c r="F1915">
        <v>102</v>
      </c>
      <c r="G1915" t="b">
        <f t="shared" si="29"/>
        <v>0</v>
      </c>
    </row>
    <row r="1916" spans="1:7" x14ac:dyDescent="0.2">
      <c r="A1916">
        <v>75537</v>
      </c>
      <c r="B1916">
        <v>153.6</v>
      </c>
      <c r="C1916">
        <v>54.1</v>
      </c>
      <c r="D1916">
        <v>22.9</v>
      </c>
      <c r="E1916">
        <v>62</v>
      </c>
      <c r="F1916">
        <v>112</v>
      </c>
      <c r="G1916" t="b">
        <f t="shared" si="29"/>
        <v>0</v>
      </c>
    </row>
    <row r="1917" spans="1:7" x14ac:dyDescent="0.2">
      <c r="A1917">
        <v>75538</v>
      </c>
      <c r="B1917">
        <v>143.6</v>
      </c>
      <c r="C1917">
        <v>70.5</v>
      </c>
      <c r="D1917">
        <v>34.200000000000003</v>
      </c>
      <c r="E1917">
        <v>84</v>
      </c>
      <c r="F1917">
        <v>152</v>
      </c>
      <c r="G1917" t="b">
        <f t="shared" si="29"/>
        <v>1</v>
      </c>
    </row>
    <row r="1918" spans="1:7" x14ac:dyDescent="0.2">
      <c r="A1918">
        <v>75539</v>
      </c>
      <c r="B1918">
        <v>164.7</v>
      </c>
      <c r="C1918">
        <v>79.8</v>
      </c>
      <c r="D1918">
        <v>29.4</v>
      </c>
      <c r="E1918">
        <v>52</v>
      </c>
      <c r="F1918">
        <v>104</v>
      </c>
      <c r="G1918" t="b">
        <f t="shared" si="29"/>
        <v>0</v>
      </c>
    </row>
    <row r="1919" spans="1:7" x14ac:dyDescent="0.2">
      <c r="A1919">
        <v>75540</v>
      </c>
      <c r="B1919">
        <v>154.1</v>
      </c>
      <c r="C1919">
        <v>79.099999999999994</v>
      </c>
      <c r="D1919">
        <v>33.299999999999997</v>
      </c>
      <c r="E1919">
        <v>66</v>
      </c>
      <c r="F1919">
        <v>114</v>
      </c>
      <c r="G1919" t="b">
        <f t="shared" si="29"/>
        <v>1</v>
      </c>
    </row>
    <row r="1920" spans="1:7" x14ac:dyDescent="0.2">
      <c r="A1920">
        <v>75541</v>
      </c>
      <c r="B1920">
        <v>123.4</v>
      </c>
      <c r="C1920">
        <v>22.7</v>
      </c>
      <c r="D1920">
        <v>14.9</v>
      </c>
      <c r="G1920" t="b">
        <f t="shared" si="29"/>
        <v>0</v>
      </c>
    </row>
    <row r="1921" spans="1:7" x14ac:dyDescent="0.2">
      <c r="A1921">
        <v>75542</v>
      </c>
      <c r="B1921">
        <v>160.4</v>
      </c>
      <c r="C1921">
        <v>70.099999999999994</v>
      </c>
      <c r="D1921">
        <v>27.2</v>
      </c>
      <c r="E1921">
        <v>64</v>
      </c>
      <c r="F1921">
        <v>136</v>
      </c>
      <c r="G1921" t="b">
        <f t="shared" si="29"/>
        <v>0</v>
      </c>
    </row>
    <row r="1922" spans="1:7" x14ac:dyDescent="0.2">
      <c r="A1922">
        <v>75543</v>
      </c>
      <c r="B1922">
        <v>163.69999999999999</v>
      </c>
      <c r="C1922">
        <v>88.9</v>
      </c>
      <c r="D1922">
        <v>33.200000000000003</v>
      </c>
      <c r="G1922" t="b">
        <f t="shared" si="29"/>
        <v>1</v>
      </c>
    </row>
    <row r="1923" spans="1:7" x14ac:dyDescent="0.2">
      <c r="A1923">
        <v>75544</v>
      </c>
      <c r="B1923">
        <v>166.3</v>
      </c>
      <c r="C1923">
        <v>70.3</v>
      </c>
      <c r="D1923">
        <v>25.4</v>
      </c>
      <c r="E1923">
        <v>56</v>
      </c>
      <c r="F1923">
        <v>118</v>
      </c>
      <c r="G1923" t="b">
        <f t="shared" ref="G1923:G1986" si="30">IF((C1923/((B1923/100))^2)&gt;30, TRUE, FALSE)</f>
        <v>0</v>
      </c>
    </row>
    <row r="1924" spans="1:7" x14ac:dyDescent="0.2">
      <c r="A1924">
        <v>75545</v>
      </c>
      <c r="C1924">
        <v>9</v>
      </c>
      <c r="G1924" t="e">
        <f t="shared" si="30"/>
        <v>#DIV/0!</v>
      </c>
    </row>
    <row r="1925" spans="1:7" x14ac:dyDescent="0.2">
      <c r="A1925">
        <v>75546</v>
      </c>
      <c r="B1925">
        <v>172</v>
      </c>
      <c r="C1925">
        <v>92.9</v>
      </c>
      <c r="D1925">
        <v>31.4</v>
      </c>
      <c r="E1925">
        <v>82</v>
      </c>
      <c r="F1925">
        <v>126</v>
      </c>
      <c r="G1925" t="b">
        <f t="shared" si="30"/>
        <v>1</v>
      </c>
    </row>
    <row r="1926" spans="1:7" x14ac:dyDescent="0.2">
      <c r="A1926">
        <v>75547</v>
      </c>
      <c r="B1926">
        <v>157.1</v>
      </c>
      <c r="C1926">
        <v>69.400000000000006</v>
      </c>
      <c r="D1926">
        <v>28.1</v>
      </c>
      <c r="E1926">
        <v>92</v>
      </c>
      <c r="F1926">
        <v>138</v>
      </c>
      <c r="G1926" t="b">
        <f t="shared" si="30"/>
        <v>0</v>
      </c>
    </row>
    <row r="1927" spans="1:7" x14ac:dyDescent="0.2">
      <c r="A1927">
        <v>75548</v>
      </c>
      <c r="B1927">
        <v>180.6</v>
      </c>
      <c r="C1927">
        <v>75.8</v>
      </c>
      <c r="D1927">
        <v>23.2</v>
      </c>
      <c r="G1927" t="b">
        <f t="shared" si="30"/>
        <v>0</v>
      </c>
    </row>
    <row r="1928" spans="1:7" x14ac:dyDescent="0.2">
      <c r="A1928">
        <v>75549</v>
      </c>
      <c r="B1928">
        <v>153.80000000000001</v>
      </c>
      <c r="C1928">
        <v>43.9</v>
      </c>
      <c r="D1928">
        <v>18.600000000000001</v>
      </c>
      <c r="E1928">
        <v>64</v>
      </c>
      <c r="F1928">
        <v>116</v>
      </c>
      <c r="G1928" t="b">
        <f t="shared" si="30"/>
        <v>0</v>
      </c>
    </row>
    <row r="1929" spans="1:7" x14ac:dyDescent="0.2">
      <c r="A1929">
        <v>75550</v>
      </c>
      <c r="B1929">
        <v>160.19999999999999</v>
      </c>
      <c r="C1929">
        <v>58</v>
      </c>
      <c r="D1929">
        <v>22.6</v>
      </c>
      <c r="E1929">
        <v>68</v>
      </c>
      <c r="F1929">
        <v>112</v>
      </c>
      <c r="G1929" t="b">
        <f t="shared" si="30"/>
        <v>0</v>
      </c>
    </row>
    <row r="1930" spans="1:7" x14ac:dyDescent="0.2">
      <c r="A1930">
        <v>75552</v>
      </c>
      <c r="B1930">
        <v>154.9</v>
      </c>
      <c r="C1930">
        <v>85.4</v>
      </c>
      <c r="D1930">
        <v>35.6</v>
      </c>
      <c r="E1930">
        <v>54</v>
      </c>
      <c r="F1930">
        <v>132</v>
      </c>
      <c r="G1930" t="b">
        <f t="shared" si="30"/>
        <v>1</v>
      </c>
    </row>
    <row r="1931" spans="1:7" x14ac:dyDescent="0.2">
      <c r="A1931">
        <v>75553</v>
      </c>
      <c r="B1931">
        <v>166.3</v>
      </c>
      <c r="C1931">
        <v>84.6</v>
      </c>
      <c r="D1931">
        <v>30.6</v>
      </c>
      <c r="E1931">
        <v>48</v>
      </c>
      <c r="F1931">
        <v>122</v>
      </c>
      <c r="G1931" t="b">
        <f t="shared" si="30"/>
        <v>1</v>
      </c>
    </row>
    <row r="1932" spans="1:7" x14ac:dyDescent="0.2">
      <c r="A1932">
        <v>75554</v>
      </c>
      <c r="B1932">
        <v>160.80000000000001</v>
      </c>
      <c r="C1932">
        <v>60.4</v>
      </c>
      <c r="D1932">
        <v>23.4</v>
      </c>
      <c r="E1932">
        <v>64</v>
      </c>
      <c r="F1932">
        <v>116</v>
      </c>
      <c r="G1932" t="b">
        <f t="shared" si="30"/>
        <v>0</v>
      </c>
    </row>
    <row r="1933" spans="1:7" x14ac:dyDescent="0.2">
      <c r="A1933">
        <v>75555</v>
      </c>
      <c r="B1933">
        <v>144.6</v>
      </c>
      <c r="C1933">
        <v>162.1</v>
      </c>
      <c r="D1933">
        <v>77.5</v>
      </c>
      <c r="E1933">
        <v>88</v>
      </c>
      <c r="F1933">
        <v>126</v>
      </c>
      <c r="G1933" t="b">
        <f t="shared" si="30"/>
        <v>1</v>
      </c>
    </row>
    <row r="1934" spans="1:7" x14ac:dyDescent="0.2">
      <c r="A1934">
        <v>75556</v>
      </c>
      <c r="B1934">
        <v>164.4</v>
      </c>
      <c r="C1934">
        <v>72.8</v>
      </c>
      <c r="D1934">
        <v>26.9</v>
      </c>
      <c r="E1934">
        <v>66</v>
      </c>
      <c r="F1934">
        <v>120</v>
      </c>
      <c r="G1934" t="b">
        <f t="shared" si="30"/>
        <v>0</v>
      </c>
    </row>
    <row r="1935" spans="1:7" x14ac:dyDescent="0.2">
      <c r="A1935">
        <v>75557</v>
      </c>
      <c r="B1935">
        <v>163.30000000000001</v>
      </c>
      <c r="C1935">
        <v>87.6</v>
      </c>
      <c r="D1935">
        <v>32.799999999999997</v>
      </c>
      <c r="E1935">
        <v>82</v>
      </c>
      <c r="F1935">
        <v>140</v>
      </c>
      <c r="G1935" t="b">
        <f t="shared" si="30"/>
        <v>1</v>
      </c>
    </row>
    <row r="1936" spans="1:7" x14ac:dyDescent="0.2">
      <c r="A1936">
        <v>75558</v>
      </c>
      <c r="B1936">
        <v>178.7</v>
      </c>
      <c r="C1936">
        <v>96.7</v>
      </c>
      <c r="D1936">
        <v>30.3</v>
      </c>
      <c r="E1936">
        <v>76</v>
      </c>
      <c r="F1936">
        <v>108</v>
      </c>
      <c r="G1936" t="b">
        <f t="shared" si="30"/>
        <v>1</v>
      </c>
    </row>
    <row r="1937" spans="1:7" x14ac:dyDescent="0.2">
      <c r="A1937">
        <v>75559</v>
      </c>
      <c r="B1937">
        <v>110.7</v>
      </c>
      <c r="C1937">
        <v>18.5</v>
      </c>
      <c r="D1937">
        <v>15.1</v>
      </c>
      <c r="G1937" t="b">
        <f t="shared" si="30"/>
        <v>0</v>
      </c>
    </row>
    <row r="1938" spans="1:7" x14ac:dyDescent="0.2">
      <c r="A1938">
        <v>75560</v>
      </c>
      <c r="B1938">
        <v>135.4</v>
      </c>
      <c r="C1938">
        <v>41.5</v>
      </c>
      <c r="D1938">
        <v>22.6</v>
      </c>
      <c r="E1938">
        <v>74</v>
      </c>
      <c r="F1938">
        <v>102</v>
      </c>
      <c r="G1938" t="b">
        <f t="shared" si="30"/>
        <v>0</v>
      </c>
    </row>
    <row r="1939" spans="1:7" x14ac:dyDescent="0.2">
      <c r="A1939">
        <v>75561</v>
      </c>
      <c r="B1939">
        <v>137.5</v>
      </c>
      <c r="C1939">
        <v>41.4</v>
      </c>
      <c r="D1939">
        <v>21.9</v>
      </c>
      <c r="E1939">
        <v>68</v>
      </c>
      <c r="F1939">
        <v>102</v>
      </c>
      <c r="G1939" t="b">
        <f t="shared" si="30"/>
        <v>0</v>
      </c>
    </row>
    <row r="1940" spans="1:7" x14ac:dyDescent="0.2">
      <c r="A1940">
        <v>75562</v>
      </c>
      <c r="B1940">
        <v>182.2</v>
      </c>
      <c r="C1940">
        <v>84.3</v>
      </c>
      <c r="D1940">
        <v>25.4</v>
      </c>
      <c r="E1940">
        <v>70</v>
      </c>
      <c r="F1940">
        <v>158</v>
      </c>
      <c r="G1940" t="b">
        <f t="shared" si="30"/>
        <v>0</v>
      </c>
    </row>
    <row r="1941" spans="1:7" x14ac:dyDescent="0.2">
      <c r="A1941">
        <v>75563</v>
      </c>
      <c r="B1941">
        <v>159.19999999999999</v>
      </c>
      <c r="C1941">
        <v>49.9</v>
      </c>
      <c r="D1941">
        <v>19.7</v>
      </c>
      <c r="E1941">
        <v>78</v>
      </c>
      <c r="F1941">
        <v>120</v>
      </c>
      <c r="G1941" t="b">
        <f t="shared" si="30"/>
        <v>0</v>
      </c>
    </row>
    <row r="1942" spans="1:7" x14ac:dyDescent="0.2">
      <c r="A1942">
        <v>75564</v>
      </c>
      <c r="B1942">
        <v>107.8</v>
      </c>
      <c r="C1942">
        <v>18</v>
      </c>
      <c r="D1942">
        <v>15.5</v>
      </c>
      <c r="G1942" t="b">
        <f t="shared" si="30"/>
        <v>0</v>
      </c>
    </row>
    <row r="1943" spans="1:7" x14ac:dyDescent="0.2">
      <c r="A1943">
        <v>75565</v>
      </c>
      <c r="B1943">
        <v>139.80000000000001</v>
      </c>
      <c r="C1943">
        <v>45</v>
      </c>
      <c r="D1943">
        <v>23</v>
      </c>
      <c r="E1943">
        <v>50</v>
      </c>
      <c r="F1943">
        <v>96</v>
      </c>
      <c r="G1943" t="b">
        <f t="shared" si="30"/>
        <v>0</v>
      </c>
    </row>
    <row r="1944" spans="1:7" x14ac:dyDescent="0.2">
      <c r="A1944">
        <v>75566</v>
      </c>
      <c r="B1944">
        <v>177</v>
      </c>
      <c r="C1944">
        <v>69.900000000000006</v>
      </c>
      <c r="D1944">
        <v>22.3</v>
      </c>
      <c r="E1944">
        <v>64</v>
      </c>
      <c r="F1944">
        <v>110</v>
      </c>
      <c r="G1944" t="b">
        <f t="shared" si="30"/>
        <v>0</v>
      </c>
    </row>
    <row r="1945" spans="1:7" x14ac:dyDescent="0.2">
      <c r="A1945">
        <v>75567</v>
      </c>
      <c r="B1945">
        <v>152.80000000000001</v>
      </c>
      <c r="C1945">
        <v>50.3</v>
      </c>
      <c r="D1945">
        <v>21.5</v>
      </c>
      <c r="E1945">
        <v>76</v>
      </c>
      <c r="F1945">
        <v>114</v>
      </c>
      <c r="G1945" t="b">
        <f t="shared" si="30"/>
        <v>0</v>
      </c>
    </row>
    <row r="1946" spans="1:7" x14ac:dyDescent="0.2">
      <c r="A1946">
        <v>75569</v>
      </c>
      <c r="B1946">
        <v>110.1</v>
      </c>
      <c r="C1946">
        <v>17.8</v>
      </c>
      <c r="D1946">
        <v>14.7</v>
      </c>
      <c r="G1946" t="b">
        <f t="shared" si="30"/>
        <v>0</v>
      </c>
    </row>
    <row r="1947" spans="1:7" x14ac:dyDescent="0.2">
      <c r="A1947">
        <v>75570</v>
      </c>
      <c r="B1947">
        <v>172.2</v>
      </c>
      <c r="C1947">
        <v>115.5</v>
      </c>
      <c r="D1947">
        <v>39</v>
      </c>
      <c r="E1947">
        <v>72</v>
      </c>
      <c r="F1947">
        <v>130</v>
      </c>
      <c r="G1947" t="b">
        <f t="shared" si="30"/>
        <v>1</v>
      </c>
    </row>
    <row r="1948" spans="1:7" x14ac:dyDescent="0.2">
      <c r="A1948">
        <v>75571</v>
      </c>
      <c r="B1948">
        <v>162.6</v>
      </c>
      <c r="C1948">
        <v>71.400000000000006</v>
      </c>
      <c r="D1948">
        <v>27</v>
      </c>
      <c r="G1948" t="b">
        <f t="shared" si="30"/>
        <v>0</v>
      </c>
    </row>
    <row r="1949" spans="1:7" x14ac:dyDescent="0.2">
      <c r="A1949">
        <v>75572</v>
      </c>
      <c r="B1949">
        <v>155.80000000000001</v>
      </c>
      <c r="C1949">
        <v>69.2</v>
      </c>
      <c r="D1949">
        <v>28.5</v>
      </c>
      <c r="E1949">
        <v>58</v>
      </c>
      <c r="F1949">
        <v>132</v>
      </c>
      <c r="G1949" t="b">
        <f t="shared" si="30"/>
        <v>0</v>
      </c>
    </row>
    <row r="1950" spans="1:7" x14ac:dyDescent="0.2">
      <c r="A1950">
        <v>75573</v>
      </c>
      <c r="B1950">
        <v>157.80000000000001</v>
      </c>
      <c r="C1950">
        <v>95.7</v>
      </c>
      <c r="D1950">
        <v>38.4</v>
      </c>
      <c r="E1950">
        <v>50</v>
      </c>
      <c r="F1950">
        <v>136</v>
      </c>
      <c r="G1950" t="b">
        <f t="shared" si="30"/>
        <v>1</v>
      </c>
    </row>
    <row r="1951" spans="1:7" x14ac:dyDescent="0.2">
      <c r="A1951">
        <v>75574</v>
      </c>
      <c r="B1951">
        <v>124.8</v>
      </c>
      <c r="C1951">
        <v>30.7</v>
      </c>
      <c r="D1951">
        <v>19.7</v>
      </c>
      <c r="G1951" t="b">
        <f t="shared" si="30"/>
        <v>0</v>
      </c>
    </row>
    <row r="1952" spans="1:7" x14ac:dyDescent="0.2">
      <c r="A1952">
        <v>75575</v>
      </c>
      <c r="B1952">
        <v>131.9</v>
      </c>
      <c r="C1952">
        <v>39.9</v>
      </c>
      <c r="D1952">
        <v>22.9</v>
      </c>
      <c r="E1952">
        <v>42</v>
      </c>
      <c r="F1952">
        <v>96</v>
      </c>
      <c r="G1952" t="b">
        <f t="shared" si="30"/>
        <v>0</v>
      </c>
    </row>
    <row r="1953" spans="1:7" x14ac:dyDescent="0.2">
      <c r="A1953">
        <v>75576</v>
      </c>
      <c r="B1953">
        <v>186.4</v>
      </c>
      <c r="C1953">
        <v>93.5</v>
      </c>
      <c r="D1953">
        <v>26.9</v>
      </c>
      <c r="E1953">
        <v>92</v>
      </c>
      <c r="F1953">
        <v>138</v>
      </c>
      <c r="G1953" t="b">
        <f t="shared" si="30"/>
        <v>0</v>
      </c>
    </row>
    <row r="1954" spans="1:7" x14ac:dyDescent="0.2">
      <c r="A1954">
        <v>75577</v>
      </c>
      <c r="C1954">
        <v>8.5</v>
      </c>
      <c r="G1954" t="e">
        <f t="shared" si="30"/>
        <v>#DIV/0!</v>
      </c>
    </row>
    <row r="1955" spans="1:7" x14ac:dyDescent="0.2">
      <c r="A1955">
        <v>75578</v>
      </c>
      <c r="B1955">
        <v>175.8</v>
      </c>
      <c r="C1955">
        <v>64</v>
      </c>
      <c r="D1955">
        <v>20.7</v>
      </c>
      <c r="E1955">
        <v>56</v>
      </c>
      <c r="F1955">
        <v>98</v>
      </c>
      <c r="G1955" t="b">
        <f t="shared" si="30"/>
        <v>0</v>
      </c>
    </row>
    <row r="1956" spans="1:7" x14ac:dyDescent="0.2">
      <c r="A1956">
        <v>75579</v>
      </c>
      <c r="B1956">
        <v>162.80000000000001</v>
      </c>
      <c r="C1956">
        <v>105.7</v>
      </c>
      <c r="D1956">
        <v>39.9</v>
      </c>
      <c r="G1956" t="b">
        <f t="shared" si="30"/>
        <v>1</v>
      </c>
    </row>
    <row r="1957" spans="1:7" x14ac:dyDescent="0.2">
      <c r="A1957">
        <v>75580</v>
      </c>
      <c r="B1957">
        <v>170.3</v>
      </c>
      <c r="C1957">
        <v>76.400000000000006</v>
      </c>
      <c r="D1957">
        <v>26.3</v>
      </c>
      <c r="E1957">
        <v>54</v>
      </c>
      <c r="F1957">
        <v>96</v>
      </c>
      <c r="G1957" t="b">
        <f t="shared" si="30"/>
        <v>0</v>
      </c>
    </row>
    <row r="1958" spans="1:7" x14ac:dyDescent="0.2">
      <c r="A1958">
        <v>75581</v>
      </c>
      <c r="B1958">
        <v>155.9</v>
      </c>
      <c r="C1958">
        <v>79</v>
      </c>
      <c r="D1958">
        <v>32.5</v>
      </c>
      <c r="E1958">
        <v>52</v>
      </c>
      <c r="F1958">
        <v>128</v>
      </c>
      <c r="G1958" t="b">
        <f t="shared" si="30"/>
        <v>1</v>
      </c>
    </row>
    <row r="1959" spans="1:7" x14ac:dyDescent="0.2">
      <c r="A1959">
        <v>75582</v>
      </c>
      <c r="B1959">
        <v>105.7</v>
      </c>
      <c r="C1959">
        <v>18.100000000000001</v>
      </c>
      <c r="D1959">
        <v>16.2</v>
      </c>
      <c r="G1959" t="b">
        <f t="shared" si="30"/>
        <v>0</v>
      </c>
    </row>
    <row r="1960" spans="1:7" x14ac:dyDescent="0.2">
      <c r="A1960">
        <v>75583</v>
      </c>
      <c r="B1960">
        <v>152.6</v>
      </c>
      <c r="C1960">
        <v>74.3</v>
      </c>
      <c r="D1960">
        <v>31.9</v>
      </c>
      <c r="E1960">
        <v>62</v>
      </c>
      <c r="F1960">
        <v>116</v>
      </c>
      <c r="G1960" t="b">
        <f t="shared" si="30"/>
        <v>1</v>
      </c>
    </row>
    <row r="1961" spans="1:7" x14ac:dyDescent="0.2">
      <c r="A1961">
        <v>75584</v>
      </c>
      <c r="B1961">
        <v>165.8</v>
      </c>
      <c r="C1961">
        <v>84.7</v>
      </c>
      <c r="D1961">
        <v>30.8</v>
      </c>
      <c r="G1961" t="b">
        <f t="shared" si="30"/>
        <v>1</v>
      </c>
    </row>
    <row r="1962" spans="1:7" x14ac:dyDescent="0.2">
      <c r="A1962">
        <v>75585</v>
      </c>
      <c r="B1962">
        <v>171.8</v>
      </c>
      <c r="C1962">
        <v>76</v>
      </c>
      <c r="D1962">
        <v>25.7</v>
      </c>
      <c r="E1962">
        <v>54</v>
      </c>
      <c r="F1962">
        <v>102</v>
      </c>
      <c r="G1962" t="b">
        <f t="shared" si="30"/>
        <v>0</v>
      </c>
    </row>
    <row r="1963" spans="1:7" x14ac:dyDescent="0.2">
      <c r="A1963">
        <v>75586</v>
      </c>
      <c r="B1963">
        <v>149.5</v>
      </c>
      <c r="C1963">
        <v>40</v>
      </c>
      <c r="D1963">
        <v>17.899999999999999</v>
      </c>
      <c r="E1963">
        <v>56</v>
      </c>
      <c r="F1963">
        <v>114</v>
      </c>
      <c r="G1963" t="b">
        <f t="shared" si="30"/>
        <v>0</v>
      </c>
    </row>
    <row r="1964" spans="1:7" x14ac:dyDescent="0.2">
      <c r="A1964">
        <v>75587</v>
      </c>
      <c r="B1964">
        <v>175.7</v>
      </c>
      <c r="C1964">
        <v>79.099999999999994</v>
      </c>
      <c r="D1964">
        <v>25.6</v>
      </c>
      <c r="E1964">
        <v>60</v>
      </c>
      <c r="F1964">
        <v>114</v>
      </c>
      <c r="G1964" t="b">
        <f t="shared" si="30"/>
        <v>0</v>
      </c>
    </row>
    <row r="1965" spans="1:7" x14ac:dyDescent="0.2">
      <c r="A1965">
        <v>75588</v>
      </c>
      <c r="B1965">
        <v>179.1</v>
      </c>
      <c r="C1965">
        <v>106.8</v>
      </c>
      <c r="D1965">
        <v>33.299999999999997</v>
      </c>
      <c r="E1965">
        <v>62</v>
      </c>
      <c r="F1965">
        <v>102</v>
      </c>
      <c r="G1965" t="b">
        <f t="shared" si="30"/>
        <v>1</v>
      </c>
    </row>
    <row r="1966" spans="1:7" x14ac:dyDescent="0.2">
      <c r="A1966">
        <v>75589</v>
      </c>
      <c r="B1966">
        <v>148.4</v>
      </c>
      <c r="C1966">
        <v>41.7</v>
      </c>
      <c r="D1966">
        <v>18.899999999999999</v>
      </c>
      <c r="E1966">
        <v>60</v>
      </c>
      <c r="F1966">
        <v>96</v>
      </c>
      <c r="G1966" t="b">
        <f t="shared" si="30"/>
        <v>0</v>
      </c>
    </row>
    <row r="1967" spans="1:7" x14ac:dyDescent="0.2">
      <c r="A1967">
        <v>75590</v>
      </c>
      <c r="B1967">
        <v>170.1</v>
      </c>
      <c r="C1967">
        <v>64.7</v>
      </c>
      <c r="D1967">
        <v>22.4</v>
      </c>
      <c r="E1967">
        <v>80</v>
      </c>
      <c r="F1967">
        <v>118</v>
      </c>
      <c r="G1967" t="b">
        <f t="shared" si="30"/>
        <v>0</v>
      </c>
    </row>
    <row r="1968" spans="1:7" x14ac:dyDescent="0.2">
      <c r="A1968">
        <v>75591</v>
      </c>
      <c r="B1968">
        <v>169.6</v>
      </c>
      <c r="C1968">
        <v>91.5</v>
      </c>
      <c r="D1968">
        <v>31.8</v>
      </c>
      <c r="E1968">
        <v>64</v>
      </c>
      <c r="F1968">
        <v>106</v>
      </c>
      <c r="G1968" t="b">
        <f t="shared" si="30"/>
        <v>1</v>
      </c>
    </row>
    <row r="1969" spans="1:7" x14ac:dyDescent="0.2">
      <c r="A1969">
        <v>75592</v>
      </c>
      <c r="B1969">
        <v>155.30000000000001</v>
      </c>
      <c r="C1969">
        <v>46.6</v>
      </c>
      <c r="D1969">
        <v>19.3</v>
      </c>
      <c r="E1969">
        <v>78</v>
      </c>
      <c r="F1969">
        <v>134</v>
      </c>
      <c r="G1969" t="b">
        <f t="shared" si="30"/>
        <v>0</v>
      </c>
    </row>
    <row r="1970" spans="1:7" x14ac:dyDescent="0.2">
      <c r="A1970">
        <v>75593</v>
      </c>
      <c r="B1970">
        <v>146.4</v>
      </c>
      <c r="C1970">
        <v>93.4</v>
      </c>
      <c r="D1970">
        <v>43.6</v>
      </c>
      <c r="G1970" t="b">
        <f t="shared" si="30"/>
        <v>1</v>
      </c>
    </row>
    <row r="1971" spans="1:7" x14ac:dyDescent="0.2">
      <c r="A1971">
        <v>75594</v>
      </c>
      <c r="B1971">
        <v>171.8</v>
      </c>
      <c r="C1971">
        <v>65</v>
      </c>
      <c r="D1971">
        <v>22</v>
      </c>
      <c r="E1971">
        <v>64</v>
      </c>
      <c r="F1971">
        <v>106</v>
      </c>
      <c r="G1971" t="b">
        <f t="shared" si="30"/>
        <v>0</v>
      </c>
    </row>
    <row r="1972" spans="1:7" x14ac:dyDescent="0.2">
      <c r="A1972">
        <v>75595</v>
      </c>
      <c r="B1972">
        <v>172.8</v>
      </c>
      <c r="C1972">
        <v>79.3</v>
      </c>
      <c r="D1972">
        <v>26.6</v>
      </c>
      <c r="E1972">
        <v>76</v>
      </c>
      <c r="F1972">
        <v>122</v>
      </c>
      <c r="G1972" t="b">
        <f t="shared" si="30"/>
        <v>0</v>
      </c>
    </row>
    <row r="1973" spans="1:7" x14ac:dyDescent="0.2">
      <c r="A1973">
        <v>75596</v>
      </c>
      <c r="B1973">
        <v>188.9</v>
      </c>
      <c r="C1973">
        <v>111.5</v>
      </c>
      <c r="D1973">
        <v>31.2</v>
      </c>
      <c r="E1973">
        <v>88</v>
      </c>
      <c r="F1973">
        <v>126</v>
      </c>
      <c r="G1973" t="b">
        <f t="shared" si="30"/>
        <v>1</v>
      </c>
    </row>
    <row r="1974" spans="1:7" x14ac:dyDescent="0.2">
      <c r="A1974">
        <v>75597</v>
      </c>
      <c r="B1974">
        <v>98.9</v>
      </c>
      <c r="C1974">
        <v>14.7</v>
      </c>
      <c r="D1974">
        <v>15</v>
      </c>
      <c r="G1974" t="b">
        <f t="shared" si="30"/>
        <v>0</v>
      </c>
    </row>
    <row r="1975" spans="1:7" x14ac:dyDescent="0.2">
      <c r="A1975">
        <v>75598</v>
      </c>
      <c r="B1975">
        <v>156.1</v>
      </c>
      <c r="C1975">
        <v>70.8</v>
      </c>
      <c r="D1975">
        <v>29.1</v>
      </c>
      <c r="E1975">
        <v>72</v>
      </c>
      <c r="F1975">
        <v>132</v>
      </c>
      <c r="G1975" t="b">
        <f t="shared" si="30"/>
        <v>0</v>
      </c>
    </row>
    <row r="1976" spans="1:7" x14ac:dyDescent="0.2">
      <c r="A1976">
        <v>75599</v>
      </c>
      <c r="C1976">
        <v>10</v>
      </c>
      <c r="G1976" t="e">
        <f t="shared" si="30"/>
        <v>#DIV/0!</v>
      </c>
    </row>
    <row r="1977" spans="1:7" x14ac:dyDescent="0.2">
      <c r="A1977">
        <v>75601</v>
      </c>
      <c r="B1977">
        <v>166.7</v>
      </c>
      <c r="C1977">
        <v>78.900000000000006</v>
      </c>
      <c r="D1977">
        <v>28.4</v>
      </c>
      <c r="G1977" t="b">
        <f t="shared" si="30"/>
        <v>0</v>
      </c>
    </row>
    <row r="1978" spans="1:7" x14ac:dyDescent="0.2">
      <c r="A1978">
        <v>75602</v>
      </c>
      <c r="B1978">
        <v>171.1</v>
      </c>
      <c r="C1978">
        <v>74.3</v>
      </c>
      <c r="D1978">
        <v>25.4</v>
      </c>
      <c r="E1978">
        <v>42</v>
      </c>
      <c r="F1978">
        <v>110</v>
      </c>
      <c r="G1978" t="b">
        <f t="shared" si="30"/>
        <v>0</v>
      </c>
    </row>
    <row r="1979" spans="1:7" x14ac:dyDescent="0.2">
      <c r="A1979">
        <v>75603</v>
      </c>
      <c r="B1979">
        <v>100.6</v>
      </c>
      <c r="C1979">
        <v>16.399999999999999</v>
      </c>
      <c r="D1979">
        <v>16.2</v>
      </c>
      <c r="G1979" t="b">
        <f t="shared" si="30"/>
        <v>0</v>
      </c>
    </row>
    <row r="1980" spans="1:7" x14ac:dyDescent="0.2">
      <c r="A1980">
        <v>75604</v>
      </c>
      <c r="B1980">
        <v>100.1</v>
      </c>
      <c r="C1980">
        <v>15.5</v>
      </c>
      <c r="D1980">
        <v>15.5</v>
      </c>
      <c r="G1980" t="b">
        <f t="shared" si="30"/>
        <v>0</v>
      </c>
    </row>
    <row r="1981" spans="1:7" x14ac:dyDescent="0.2">
      <c r="A1981">
        <v>75605</v>
      </c>
      <c r="B1981">
        <v>144.4</v>
      </c>
      <c r="C1981">
        <v>35.299999999999997</v>
      </c>
      <c r="D1981">
        <v>16.899999999999999</v>
      </c>
      <c r="G1981" t="b">
        <f t="shared" si="30"/>
        <v>0</v>
      </c>
    </row>
    <row r="1982" spans="1:7" x14ac:dyDescent="0.2">
      <c r="A1982">
        <v>75606</v>
      </c>
      <c r="C1982">
        <v>7.7</v>
      </c>
      <c r="G1982" t="e">
        <f t="shared" si="30"/>
        <v>#DIV/0!</v>
      </c>
    </row>
    <row r="1983" spans="1:7" x14ac:dyDescent="0.2">
      <c r="A1983">
        <v>75607</v>
      </c>
      <c r="B1983">
        <v>175.3</v>
      </c>
      <c r="C1983">
        <v>100.5</v>
      </c>
      <c r="D1983">
        <v>32.700000000000003</v>
      </c>
      <c r="E1983">
        <v>56</v>
      </c>
      <c r="F1983">
        <v>120</v>
      </c>
      <c r="G1983" t="b">
        <f t="shared" si="30"/>
        <v>1</v>
      </c>
    </row>
    <row r="1984" spans="1:7" x14ac:dyDescent="0.2">
      <c r="A1984">
        <v>75608</v>
      </c>
      <c r="B1984">
        <v>162.4</v>
      </c>
      <c r="C1984">
        <v>59.2</v>
      </c>
      <c r="D1984">
        <v>22.4</v>
      </c>
      <c r="E1984">
        <v>80</v>
      </c>
      <c r="F1984">
        <v>112</v>
      </c>
      <c r="G1984" t="b">
        <f t="shared" si="30"/>
        <v>0</v>
      </c>
    </row>
    <row r="1985" spans="1:7" x14ac:dyDescent="0.2">
      <c r="A1985">
        <v>75609</v>
      </c>
      <c r="B1985">
        <v>148.1</v>
      </c>
      <c r="C1985">
        <v>56.1</v>
      </c>
      <c r="D1985">
        <v>25.6</v>
      </c>
      <c r="E1985">
        <v>66</v>
      </c>
      <c r="F1985">
        <v>122</v>
      </c>
      <c r="G1985" t="b">
        <f t="shared" si="30"/>
        <v>0</v>
      </c>
    </row>
    <row r="1986" spans="1:7" x14ac:dyDescent="0.2">
      <c r="A1986">
        <v>75610</v>
      </c>
      <c r="B1986">
        <v>179.7</v>
      </c>
      <c r="C1986">
        <v>94.4</v>
      </c>
      <c r="D1986">
        <v>29.2</v>
      </c>
      <c r="E1986">
        <v>70</v>
      </c>
      <c r="F1986">
        <v>118</v>
      </c>
      <c r="G1986" t="b">
        <f t="shared" si="30"/>
        <v>0</v>
      </c>
    </row>
    <row r="1987" spans="1:7" x14ac:dyDescent="0.2">
      <c r="A1987">
        <v>75611</v>
      </c>
      <c r="B1987">
        <v>145.9</v>
      </c>
      <c r="C1987">
        <v>72.5</v>
      </c>
      <c r="D1987">
        <v>34.1</v>
      </c>
      <c r="G1987" t="b">
        <f t="shared" ref="G1987:G2050" si="31">IF((C1987/((B1987/100))^2)&gt;30, TRUE, FALSE)</f>
        <v>1</v>
      </c>
    </row>
    <row r="1988" spans="1:7" x14ac:dyDescent="0.2">
      <c r="A1988">
        <v>75612</v>
      </c>
      <c r="B1988">
        <v>170</v>
      </c>
      <c r="C1988">
        <v>63.4</v>
      </c>
      <c r="D1988">
        <v>21.9</v>
      </c>
      <c r="E1988">
        <v>64</v>
      </c>
      <c r="F1988">
        <v>114</v>
      </c>
      <c r="G1988" t="b">
        <f t="shared" si="31"/>
        <v>0</v>
      </c>
    </row>
    <row r="1989" spans="1:7" x14ac:dyDescent="0.2">
      <c r="A1989">
        <v>75613</v>
      </c>
      <c r="B1989">
        <v>158.30000000000001</v>
      </c>
      <c r="C1989">
        <v>85.1</v>
      </c>
      <c r="D1989">
        <v>34</v>
      </c>
      <c r="E1989">
        <v>48</v>
      </c>
      <c r="F1989">
        <v>118</v>
      </c>
      <c r="G1989" t="b">
        <f t="shared" si="31"/>
        <v>1</v>
      </c>
    </row>
    <row r="1990" spans="1:7" x14ac:dyDescent="0.2">
      <c r="A1990">
        <v>75614</v>
      </c>
      <c r="B1990">
        <v>126.7</v>
      </c>
      <c r="C1990">
        <v>23.9</v>
      </c>
      <c r="D1990">
        <v>14.9</v>
      </c>
      <c r="G1990" t="b">
        <f t="shared" si="31"/>
        <v>0</v>
      </c>
    </row>
    <row r="1991" spans="1:7" x14ac:dyDescent="0.2">
      <c r="A1991">
        <v>75615</v>
      </c>
      <c r="C1991">
        <v>12.2</v>
      </c>
      <c r="G1991" t="e">
        <f t="shared" si="31"/>
        <v>#DIV/0!</v>
      </c>
    </row>
    <row r="1992" spans="1:7" x14ac:dyDescent="0.2">
      <c r="A1992">
        <v>75616</v>
      </c>
      <c r="B1992">
        <v>186.1</v>
      </c>
      <c r="C1992">
        <v>110.2</v>
      </c>
      <c r="D1992">
        <v>31.8</v>
      </c>
      <c r="E1992">
        <v>62</v>
      </c>
      <c r="F1992">
        <v>114</v>
      </c>
      <c r="G1992" t="b">
        <f t="shared" si="31"/>
        <v>1</v>
      </c>
    </row>
    <row r="1993" spans="1:7" x14ac:dyDescent="0.2">
      <c r="A1993">
        <v>75617</v>
      </c>
      <c r="B1993">
        <v>98</v>
      </c>
      <c r="C1993">
        <v>14.9</v>
      </c>
      <c r="D1993">
        <v>15.5</v>
      </c>
      <c r="G1993" t="b">
        <f t="shared" si="31"/>
        <v>0</v>
      </c>
    </row>
    <row r="1994" spans="1:7" x14ac:dyDescent="0.2">
      <c r="A1994">
        <v>75618</v>
      </c>
      <c r="B1994">
        <v>171.4</v>
      </c>
      <c r="C1994">
        <v>79.3</v>
      </c>
      <c r="D1994">
        <v>27</v>
      </c>
      <c r="E1994">
        <v>64</v>
      </c>
      <c r="F1994">
        <v>118</v>
      </c>
      <c r="G1994" t="b">
        <f t="shared" si="31"/>
        <v>0</v>
      </c>
    </row>
    <row r="1995" spans="1:7" x14ac:dyDescent="0.2">
      <c r="A1995">
        <v>75619</v>
      </c>
      <c r="B1995">
        <v>169.7</v>
      </c>
      <c r="C1995">
        <v>78.8</v>
      </c>
      <c r="D1995">
        <v>27.4</v>
      </c>
      <c r="E1995">
        <v>88</v>
      </c>
      <c r="F1995">
        <v>120</v>
      </c>
      <c r="G1995" t="b">
        <f t="shared" si="31"/>
        <v>0</v>
      </c>
    </row>
    <row r="1996" spans="1:7" x14ac:dyDescent="0.2">
      <c r="A1996">
        <v>75620</v>
      </c>
      <c r="B1996">
        <v>165.2</v>
      </c>
      <c r="C1996">
        <v>49.4</v>
      </c>
      <c r="D1996">
        <v>18.100000000000001</v>
      </c>
      <c r="E1996">
        <v>80</v>
      </c>
      <c r="F1996">
        <v>138</v>
      </c>
      <c r="G1996" t="b">
        <f t="shared" si="31"/>
        <v>0</v>
      </c>
    </row>
    <row r="1997" spans="1:7" x14ac:dyDescent="0.2">
      <c r="A1997">
        <v>75621</v>
      </c>
      <c r="B1997">
        <v>162</v>
      </c>
      <c r="C1997">
        <v>70.7</v>
      </c>
      <c r="D1997">
        <v>26.9</v>
      </c>
      <c r="E1997">
        <v>54</v>
      </c>
      <c r="F1997">
        <v>118</v>
      </c>
      <c r="G1997" t="b">
        <f t="shared" si="31"/>
        <v>0</v>
      </c>
    </row>
    <row r="1998" spans="1:7" x14ac:dyDescent="0.2">
      <c r="A1998">
        <v>75622</v>
      </c>
      <c r="B1998">
        <v>131.6</v>
      </c>
      <c r="C1998">
        <v>28.2</v>
      </c>
      <c r="D1998">
        <v>16.3</v>
      </c>
      <c r="E1998">
        <v>60</v>
      </c>
      <c r="F1998">
        <v>104</v>
      </c>
      <c r="G1998" t="b">
        <f t="shared" si="31"/>
        <v>0</v>
      </c>
    </row>
    <row r="1999" spans="1:7" x14ac:dyDescent="0.2">
      <c r="A1999">
        <v>75623</v>
      </c>
      <c r="B1999">
        <v>132.30000000000001</v>
      </c>
      <c r="C1999">
        <v>31.8</v>
      </c>
      <c r="D1999">
        <v>18.2</v>
      </c>
      <c r="E1999">
        <v>48</v>
      </c>
      <c r="F1999">
        <v>92</v>
      </c>
      <c r="G1999" t="b">
        <f t="shared" si="31"/>
        <v>0</v>
      </c>
    </row>
    <row r="2000" spans="1:7" x14ac:dyDescent="0.2">
      <c r="A2000">
        <v>75624</v>
      </c>
      <c r="B2000">
        <v>167.6</v>
      </c>
      <c r="C2000">
        <v>103.8</v>
      </c>
      <c r="D2000">
        <v>37</v>
      </c>
      <c r="E2000">
        <v>58</v>
      </c>
      <c r="F2000">
        <v>122</v>
      </c>
      <c r="G2000" t="b">
        <f t="shared" si="31"/>
        <v>1</v>
      </c>
    </row>
    <row r="2001" spans="1:7" x14ac:dyDescent="0.2">
      <c r="A2001">
        <v>75625</v>
      </c>
      <c r="B2001">
        <v>158.19999999999999</v>
      </c>
      <c r="C2001">
        <v>106.1</v>
      </c>
      <c r="D2001">
        <v>42.4</v>
      </c>
      <c r="E2001">
        <v>52</v>
      </c>
      <c r="F2001">
        <v>112</v>
      </c>
      <c r="G2001" t="b">
        <f t="shared" si="31"/>
        <v>1</v>
      </c>
    </row>
    <row r="2002" spans="1:7" x14ac:dyDescent="0.2">
      <c r="A2002">
        <v>75626</v>
      </c>
      <c r="B2002">
        <v>111.8</v>
      </c>
      <c r="C2002">
        <v>22</v>
      </c>
      <c r="D2002">
        <v>17.600000000000001</v>
      </c>
      <c r="G2002" t="b">
        <f t="shared" si="31"/>
        <v>0</v>
      </c>
    </row>
    <row r="2003" spans="1:7" x14ac:dyDescent="0.2">
      <c r="A2003">
        <v>75627</v>
      </c>
      <c r="C2003">
        <v>11.6</v>
      </c>
      <c r="G2003" t="e">
        <f t="shared" si="31"/>
        <v>#DIV/0!</v>
      </c>
    </row>
    <row r="2004" spans="1:7" x14ac:dyDescent="0.2">
      <c r="A2004">
        <v>75628</v>
      </c>
      <c r="B2004">
        <v>169.5</v>
      </c>
      <c r="C2004">
        <v>80.900000000000006</v>
      </c>
      <c r="D2004">
        <v>28.2</v>
      </c>
      <c r="E2004">
        <v>64</v>
      </c>
      <c r="F2004">
        <v>128</v>
      </c>
      <c r="G2004" t="b">
        <f t="shared" si="31"/>
        <v>0</v>
      </c>
    </row>
    <row r="2005" spans="1:7" x14ac:dyDescent="0.2">
      <c r="A2005">
        <v>75629</v>
      </c>
      <c r="B2005">
        <v>158</v>
      </c>
      <c r="C2005">
        <v>80.8</v>
      </c>
      <c r="D2005">
        <v>32.4</v>
      </c>
      <c r="E2005">
        <v>44</v>
      </c>
      <c r="F2005">
        <v>106</v>
      </c>
      <c r="G2005" t="b">
        <f t="shared" si="31"/>
        <v>1</v>
      </c>
    </row>
    <row r="2006" spans="1:7" x14ac:dyDescent="0.2">
      <c r="A2006">
        <v>75630</v>
      </c>
      <c r="B2006">
        <v>155.4</v>
      </c>
      <c r="C2006">
        <v>68.400000000000006</v>
      </c>
      <c r="D2006">
        <v>28.3</v>
      </c>
      <c r="E2006">
        <v>84</v>
      </c>
      <c r="F2006">
        <v>132</v>
      </c>
      <c r="G2006" t="b">
        <f t="shared" si="31"/>
        <v>0</v>
      </c>
    </row>
    <row r="2007" spans="1:7" x14ac:dyDescent="0.2">
      <c r="A2007">
        <v>75631</v>
      </c>
      <c r="B2007">
        <v>164.9</v>
      </c>
      <c r="C2007">
        <v>75.599999999999994</v>
      </c>
      <c r="D2007">
        <v>27.8</v>
      </c>
      <c r="E2007">
        <v>70</v>
      </c>
      <c r="F2007">
        <v>138</v>
      </c>
      <c r="G2007" t="b">
        <f t="shared" si="31"/>
        <v>0</v>
      </c>
    </row>
    <row r="2008" spans="1:7" x14ac:dyDescent="0.2">
      <c r="A2008">
        <v>75632</v>
      </c>
      <c r="B2008">
        <v>86.6</v>
      </c>
      <c r="C2008">
        <v>10.7</v>
      </c>
      <c r="D2008">
        <v>14.3</v>
      </c>
      <c r="G2008" t="b">
        <f t="shared" si="31"/>
        <v>0</v>
      </c>
    </row>
    <row r="2009" spans="1:7" x14ac:dyDescent="0.2">
      <c r="A2009">
        <v>75633</v>
      </c>
      <c r="B2009">
        <v>132.19999999999999</v>
      </c>
      <c r="C2009">
        <v>25.4</v>
      </c>
      <c r="D2009">
        <v>14.5</v>
      </c>
      <c r="E2009">
        <v>26</v>
      </c>
      <c r="F2009">
        <v>82</v>
      </c>
      <c r="G2009" t="b">
        <f t="shared" si="31"/>
        <v>0</v>
      </c>
    </row>
    <row r="2010" spans="1:7" x14ac:dyDescent="0.2">
      <c r="A2010">
        <v>75634</v>
      </c>
      <c r="B2010">
        <v>161.80000000000001</v>
      </c>
      <c r="C2010">
        <v>45.5</v>
      </c>
      <c r="D2010">
        <v>17.399999999999999</v>
      </c>
      <c r="E2010">
        <v>30</v>
      </c>
      <c r="F2010">
        <v>114</v>
      </c>
      <c r="G2010" t="b">
        <f t="shared" si="31"/>
        <v>0</v>
      </c>
    </row>
    <row r="2011" spans="1:7" x14ac:dyDescent="0.2">
      <c r="A2011">
        <v>75635</v>
      </c>
      <c r="B2011">
        <v>162.30000000000001</v>
      </c>
      <c r="C2011">
        <v>58.5</v>
      </c>
      <c r="D2011">
        <v>22.2</v>
      </c>
      <c r="G2011" t="b">
        <f t="shared" si="31"/>
        <v>0</v>
      </c>
    </row>
    <row r="2012" spans="1:7" x14ac:dyDescent="0.2">
      <c r="A2012">
        <v>75636</v>
      </c>
      <c r="B2012">
        <v>162.6</v>
      </c>
      <c r="C2012">
        <v>94.6</v>
      </c>
      <c r="D2012">
        <v>35.799999999999997</v>
      </c>
      <c r="E2012">
        <v>66</v>
      </c>
      <c r="F2012">
        <v>118</v>
      </c>
      <c r="G2012" t="b">
        <f t="shared" si="31"/>
        <v>1</v>
      </c>
    </row>
    <row r="2013" spans="1:7" x14ac:dyDescent="0.2">
      <c r="A2013">
        <v>75637</v>
      </c>
      <c r="B2013">
        <v>163.19999999999999</v>
      </c>
      <c r="C2013">
        <v>106.1</v>
      </c>
      <c r="D2013">
        <v>39.799999999999997</v>
      </c>
      <c r="E2013">
        <v>52</v>
      </c>
      <c r="F2013">
        <v>138</v>
      </c>
      <c r="G2013" t="b">
        <f t="shared" si="31"/>
        <v>1</v>
      </c>
    </row>
    <row r="2014" spans="1:7" x14ac:dyDescent="0.2">
      <c r="A2014">
        <v>75638</v>
      </c>
      <c r="B2014">
        <v>150.80000000000001</v>
      </c>
      <c r="C2014">
        <v>55.6</v>
      </c>
      <c r="D2014">
        <v>24.4</v>
      </c>
      <c r="E2014">
        <v>62</v>
      </c>
      <c r="F2014">
        <v>114</v>
      </c>
      <c r="G2014" t="b">
        <f t="shared" si="31"/>
        <v>0</v>
      </c>
    </row>
    <row r="2015" spans="1:7" x14ac:dyDescent="0.2">
      <c r="A2015">
        <v>75639</v>
      </c>
      <c r="B2015">
        <v>165.5</v>
      </c>
      <c r="C2015">
        <v>77.7</v>
      </c>
      <c r="D2015">
        <v>28.4</v>
      </c>
      <c r="E2015">
        <v>76</v>
      </c>
      <c r="F2015">
        <v>110</v>
      </c>
      <c r="G2015" t="b">
        <f t="shared" si="31"/>
        <v>0</v>
      </c>
    </row>
    <row r="2016" spans="1:7" x14ac:dyDescent="0.2">
      <c r="A2016">
        <v>75640</v>
      </c>
      <c r="B2016">
        <v>155.80000000000001</v>
      </c>
      <c r="C2016">
        <v>133.4</v>
      </c>
      <c r="D2016">
        <v>55</v>
      </c>
      <c r="G2016" t="b">
        <f t="shared" si="31"/>
        <v>1</v>
      </c>
    </row>
    <row r="2017" spans="1:7" x14ac:dyDescent="0.2">
      <c r="A2017">
        <v>75641</v>
      </c>
      <c r="B2017">
        <v>169.5</v>
      </c>
      <c r="C2017">
        <v>59.6</v>
      </c>
      <c r="D2017">
        <v>20.7</v>
      </c>
      <c r="E2017">
        <v>74</v>
      </c>
      <c r="F2017">
        <v>106</v>
      </c>
      <c r="G2017" t="b">
        <f t="shared" si="31"/>
        <v>0</v>
      </c>
    </row>
    <row r="2018" spans="1:7" x14ac:dyDescent="0.2">
      <c r="A2018">
        <v>75642</v>
      </c>
      <c r="C2018">
        <v>11.4</v>
      </c>
      <c r="G2018" t="e">
        <f t="shared" si="31"/>
        <v>#DIV/0!</v>
      </c>
    </row>
    <row r="2019" spans="1:7" x14ac:dyDescent="0.2">
      <c r="A2019">
        <v>75643</v>
      </c>
      <c r="B2019">
        <v>161.4</v>
      </c>
      <c r="C2019">
        <v>58.7</v>
      </c>
      <c r="D2019">
        <v>22.5</v>
      </c>
      <c r="E2019">
        <v>68</v>
      </c>
      <c r="F2019">
        <v>132</v>
      </c>
      <c r="G2019" t="b">
        <f t="shared" si="31"/>
        <v>0</v>
      </c>
    </row>
    <row r="2020" spans="1:7" x14ac:dyDescent="0.2">
      <c r="A2020">
        <v>75644</v>
      </c>
      <c r="B2020">
        <v>163.30000000000001</v>
      </c>
      <c r="C2020">
        <v>70.8</v>
      </c>
      <c r="D2020">
        <v>26.5</v>
      </c>
      <c r="E2020">
        <v>72</v>
      </c>
      <c r="F2020">
        <v>128</v>
      </c>
      <c r="G2020" t="b">
        <f t="shared" si="31"/>
        <v>0</v>
      </c>
    </row>
    <row r="2021" spans="1:7" x14ac:dyDescent="0.2">
      <c r="A2021">
        <v>75645</v>
      </c>
      <c r="B2021">
        <v>113.1</v>
      </c>
      <c r="C2021">
        <v>19.399999999999999</v>
      </c>
      <c r="D2021">
        <v>15.2</v>
      </c>
      <c r="G2021" t="b">
        <f t="shared" si="31"/>
        <v>0</v>
      </c>
    </row>
    <row r="2022" spans="1:7" x14ac:dyDescent="0.2">
      <c r="A2022">
        <v>75646</v>
      </c>
      <c r="B2022">
        <v>173.4</v>
      </c>
      <c r="C2022">
        <v>83</v>
      </c>
      <c r="D2022">
        <v>27.6</v>
      </c>
      <c r="E2022">
        <v>42</v>
      </c>
      <c r="F2022">
        <v>100</v>
      </c>
      <c r="G2022" t="b">
        <f t="shared" si="31"/>
        <v>0</v>
      </c>
    </row>
    <row r="2023" spans="1:7" x14ac:dyDescent="0.2">
      <c r="A2023">
        <v>75647</v>
      </c>
      <c r="B2023">
        <v>176.2</v>
      </c>
      <c r="C2023">
        <v>66.2</v>
      </c>
      <c r="D2023">
        <v>21.3</v>
      </c>
      <c r="E2023">
        <v>68</v>
      </c>
      <c r="F2023">
        <v>112</v>
      </c>
      <c r="G2023" t="b">
        <f t="shared" si="31"/>
        <v>0</v>
      </c>
    </row>
    <row r="2024" spans="1:7" x14ac:dyDescent="0.2">
      <c r="A2024">
        <v>75648</v>
      </c>
      <c r="B2024">
        <v>153.69999999999999</v>
      </c>
      <c r="C2024">
        <v>53.9</v>
      </c>
      <c r="D2024">
        <v>22.8</v>
      </c>
      <c r="E2024">
        <v>56</v>
      </c>
      <c r="F2024">
        <v>94</v>
      </c>
      <c r="G2024" t="b">
        <f t="shared" si="31"/>
        <v>0</v>
      </c>
    </row>
    <row r="2025" spans="1:7" x14ac:dyDescent="0.2">
      <c r="A2025">
        <v>75649</v>
      </c>
      <c r="B2025">
        <v>155.6</v>
      </c>
      <c r="C2025">
        <v>38.6</v>
      </c>
      <c r="D2025">
        <v>15.9</v>
      </c>
      <c r="E2025">
        <v>72</v>
      </c>
      <c r="F2025">
        <v>108</v>
      </c>
      <c r="G2025" t="b">
        <f t="shared" si="31"/>
        <v>0</v>
      </c>
    </row>
    <row r="2026" spans="1:7" x14ac:dyDescent="0.2">
      <c r="A2026">
        <v>75650</v>
      </c>
      <c r="B2026">
        <v>155.5</v>
      </c>
      <c r="C2026">
        <v>65.2</v>
      </c>
      <c r="D2026">
        <v>27</v>
      </c>
      <c r="E2026">
        <v>56</v>
      </c>
      <c r="F2026">
        <v>114</v>
      </c>
      <c r="G2026" t="b">
        <f t="shared" si="31"/>
        <v>0</v>
      </c>
    </row>
    <row r="2027" spans="1:7" x14ac:dyDescent="0.2">
      <c r="A2027">
        <v>75651</v>
      </c>
      <c r="C2027">
        <v>12</v>
      </c>
      <c r="G2027" t="e">
        <f t="shared" si="31"/>
        <v>#DIV/0!</v>
      </c>
    </row>
    <row r="2028" spans="1:7" x14ac:dyDescent="0.2">
      <c r="A2028">
        <v>75652</v>
      </c>
      <c r="B2028">
        <v>110.3</v>
      </c>
      <c r="C2028">
        <v>23.3</v>
      </c>
      <c r="D2028">
        <v>19.2</v>
      </c>
      <c r="G2028" t="b">
        <f t="shared" si="31"/>
        <v>0</v>
      </c>
    </row>
    <row r="2029" spans="1:7" x14ac:dyDescent="0.2">
      <c r="A2029">
        <v>75653</v>
      </c>
      <c r="B2029">
        <v>187.7</v>
      </c>
      <c r="C2029">
        <v>90.4</v>
      </c>
      <c r="D2029">
        <v>25.7</v>
      </c>
      <c r="E2029">
        <v>86</v>
      </c>
      <c r="F2029">
        <v>132</v>
      </c>
      <c r="G2029" t="b">
        <f t="shared" si="31"/>
        <v>0</v>
      </c>
    </row>
    <row r="2030" spans="1:7" x14ac:dyDescent="0.2">
      <c r="A2030">
        <v>75654</v>
      </c>
      <c r="B2030">
        <v>165.4</v>
      </c>
      <c r="C2030">
        <v>93.2</v>
      </c>
      <c r="D2030">
        <v>34.1</v>
      </c>
      <c r="E2030">
        <v>100</v>
      </c>
      <c r="F2030">
        <v>156</v>
      </c>
      <c r="G2030" t="b">
        <f t="shared" si="31"/>
        <v>1</v>
      </c>
    </row>
    <row r="2031" spans="1:7" x14ac:dyDescent="0.2">
      <c r="A2031">
        <v>75655</v>
      </c>
      <c r="B2031">
        <v>162.4</v>
      </c>
      <c r="C2031">
        <v>80.7</v>
      </c>
      <c r="D2031">
        <v>30.6</v>
      </c>
      <c r="E2031">
        <v>48</v>
      </c>
      <c r="F2031">
        <v>122</v>
      </c>
      <c r="G2031" t="b">
        <f t="shared" si="31"/>
        <v>1</v>
      </c>
    </row>
    <row r="2032" spans="1:7" x14ac:dyDescent="0.2">
      <c r="A2032">
        <v>75656</v>
      </c>
      <c r="C2032">
        <v>10.6</v>
      </c>
      <c r="G2032" t="e">
        <f t="shared" si="31"/>
        <v>#DIV/0!</v>
      </c>
    </row>
    <row r="2033" spans="1:7" x14ac:dyDescent="0.2">
      <c r="A2033">
        <v>75657</v>
      </c>
      <c r="B2033">
        <v>155.80000000000001</v>
      </c>
      <c r="C2033">
        <v>49.3</v>
      </c>
      <c r="D2033">
        <v>20.3</v>
      </c>
      <c r="E2033">
        <v>64</v>
      </c>
      <c r="F2033">
        <v>112</v>
      </c>
      <c r="G2033" t="b">
        <f t="shared" si="31"/>
        <v>0</v>
      </c>
    </row>
    <row r="2034" spans="1:7" x14ac:dyDescent="0.2">
      <c r="A2034">
        <v>75658</v>
      </c>
      <c r="B2034">
        <v>145.80000000000001</v>
      </c>
      <c r="C2034">
        <v>66</v>
      </c>
      <c r="D2034">
        <v>31</v>
      </c>
      <c r="E2034">
        <v>50</v>
      </c>
      <c r="F2034">
        <v>104</v>
      </c>
      <c r="G2034" t="b">
        <f t="shared" si="31"/>
        <v>1</v>
      </c>
    </row>
    <row r="2035" spans="1:7" x14ac:dyDescent="0.2">
      <c r="A2035">
        <v>75659</v>
      </c>
      <c r="B2035">
        <v>181.9</v>
      </c>
      <c r="C2035">
        <v>95</v>
      </c>
      <c r="D2035">
        <v>28.7</v>
      </c>
      <c r="E2035">
        <v>54</v>
      </c>
      <c r="F2035">
        <v>106</v>
      </c>
      <c r="G2035" t="b">
        <f t="shared" si="31"/>
        <v>0</v>
      </c>
    </row>
    <row r="2036" spans="1:7" x14ac:dyDescent="0.2">
      <c r="A2036">
        <v>75660</v>
      </c>
      <c r="B2036">
        <v>170.2</v>
      </c>
      <c r="C2036">
        <v>92.6</v>
      </c>
      <c r="D2036">
        <v>32</v>
      </c>
      <c r="E2036">
        <v>72</v>
      </c>
      <c r="F2036">
        <v>150</v>
      </c>
      <c r="G2036" t="b">
        <f t="shared" si="31"/>
        <v>1</v>
      </c>
    </row>
    <row r="2037" spans="1:7" x14ac:dyDescent="0.2">
      <c r="A2037">
        <v>75661</v>
      </c>
      <c r="B2037">
        <v>101</v>
      </c>
      <c r="C2037">
        <v>15.9</v>
      </c>
      <c r="D2037">
        <v>15.6</v>
      </c>
      <c r="G2037" t="b">
        <f t="shared" si="31"/>
        <v>0</v>
      </c>
    </row>
    <row r="2038" spans="1:7" x14ac:dyDescent="0.2">
      <c r="A2038">
        <v>75662</v>
      </c>
      <c r="B2038">
        <v>165.6</v>
      </c>
      <c r="C2038">
        <v>71.5</v>
      </c>
      <c r="D2038">
        <v>26.1</v>
      </c>
      <c r="E2038">
        <v>56</v>
      </c>
      <c r="F2038">
        <v>104</v>
      </c>
      <c r="G2038" t="b">
        <f t="shared" si="31"/>
        <v>0</v>
      </c>
    </row>
    <row r="2039" spans="1:7" x14ac:dyDescent="0.2">
      <c r="A2039">
        <v>75663</v>
      </c>
      <c r="B2039">
        <v>161.80000000000001</v>
      </c>
      <c r="C2039">
        <v>61.2</v>
      </c>
      <c r="D2039">
        <v>23.4</v>
      </c>
      <c r="E2039">
        <v>84</v>
      </c>
      <c r="F2039">
        <v>116</v>
      </c>
      <c r="G2039" t="b">
        <f t="shared" si="31"/>
        <v>0</v>
      </c>
    </row>
    <row r="2040" spans="1:7" x14ac:dyDescent="0.2">
      <c r="A2040">
        <v>75664</v>
      </c>
      <c r="B2040">
        <v>162.30000000000001</v>
      </c>
      <c r="C2040">
        <v>89</v>
      </c>
      <c r="D2040">
        <v>33.799999999999997</v>
      </c>
      <c r="G2040" t="b">
        <f t="shared" si="31"/>
        <v>1</v>
      </c>
    </row>
    <row r="2041" spans="1:7" x14ac:dyDescent="0.2">
      <c r="A2041">
        <v>75665</v>
      </c>
      <c r="B2041">
        <v>163.1</v>
      </c>
      <c r="C2041">
        <v>60.7</v>
      </c>
      <c r="D2041">
        <v>22.8</v>
      </c>
      <c r="E2041">
        <v>56</v>
      </c>
      <c r="F2041">
        <v>90</v>
      </c>
      <c r="G2041" t="b">
        <f t="shared" si="31"/>
        <v>0</v>
      </c>
    </row>
    <row r="2042" spans="1:7" x14ac:dyDescent="0.2">
      <c r="A2042">
        <v>75666</v>
      </c>
      <c r="B2042">
        <v>173.3</v>
      </c>
      <c r="C2042">
        <v>87.4</v>
      </c>
      <c r="D2042">
        <v>29.1</v>
      </c>
      <c r="G2042" t="b">
        <f t="shared" si="31"/>
        <v>0</v>
      </c>
    </row>
    <row r="2043" spans="1:7" x14ac:dyDescent="0.2">
      <c r="A2043">
        <v>75667</v>
      </c>
      <c r="B2043">
        <v>151.5</v>
      </c>
      <c r="C2043">
        <v>51.8</v>
      </c>
      <c r="D2043">
        <v>22.6</v>
      </c>
      <c r="E2043">
        <v>70</v>
      </c>
      <c r="F2043">
        <v>94</v>
      </c>
      <c r="G2043" t="b">
        <f t="shared" si="31"/>
        <v>0</v>
      </c>
    </row>
    <row r="2044" spans="1:7" x14ac:dyDescent="0.2">
      <c r="A2044">
        <v>75668</v>
      </c>
      <c r="B2044">
        <v>132.80000000000001</v>
      </c>
      <c r="C2044">
        <v>26.6</v>
      </c>
      <c r="D2044">
        <v>15.1</v>
      </c>
      <c r="E2044">
        <v>30</v>
      </c>
      <c r="F2044">
        <v>92</v>
      </c>
      <c r="G2044" t="b">
        <f t="shared" si="31"/>
        <v>0</v>
      </c>
    </row>
    <row r="2045" spans="1:7" x14ac:dyDescent="0.2">
      <c r="A2045">
        <v>75669</v>
      </c>
      <c r="B2045">
        <v>171.3</v>
      </c>
      <c r="C2045">
        <v>65.099999999999994</v>
      </c>
      <c r="D2045">
        <v>22.2</v>
      </c>
      <c r="E2045">
        <v>76</v>
      </c>
      <c r="F2045">
        <v>122</v>
      </c>
      <c r="G2045" t="b">
        <f t="shared" si="31"/>
        <v>0</v>
      </c>
    </row>
    <row r="2046" spans="1:7" x14ac:dyDescent="0.2">
      <c r="A2046">
        <v>75670</v>
      </c>
      <c r="B2046">
        <v>163.30000000000001</v>
      </c>
      <c r="C2046">
        <v>77.900000000000006</v>
      </c>
      <c r="D2046">
        <v>29.2</v>
      </c>
      <c r="E2046">
        <v>64</v>
      </c>
      <c r="F2046">
        <v>106</v>
      </c>
      <c r="G2046" t="b">
        <f t="shared" si="31"/>
        <v>0</v>
      </c>
    </row>
    <row r="2047" spans="1:7" x14ac:dyDescent="0.2">
      <c r="A2047">
        <v>75671</v>
      </c>
      <c r="B2047">
        <v>158.9</v>
      </c>
      <c r="C2047">
        <v>67.599999999999994</v>
      </c>
      <c r="D2047">
        <v>26.8</v>
      </c>
      <c r="G2047" t="b">
        <f t="shared" si="31"/>
        <v>0</v>
      </c>
    </row>
    <row r="2048" spans="1:7" x14ac:dyDescent="0.2">
      <c r="A2048">
        <v>75674</v>
      </c>
      <c r="B2048">
        <v>168.4</v>
      </c>
      <c r="C2048">
        <v>80.3</v>
      </c>
      <c r="D2048">
        <v>28.3</v>
      </c>
      <c r="E2048">
        <v>74</v>
      </c>
      <c r="F2048">
        <v>126</v>
      </c>
      <c r="G2048" t="b">
        <f t="shared" si="31"/>
        <v>0</v>
      </c>
    </row>
    <row r="2049" spans="1:7" x14ac:dyDescent="0.2">
      <c r="A2049">
        <v>75675</v>
      </c>
      <c r="B2049">
        <v>161.5</v>
      </c>
      <c r="C2049">
        <v>137.19999999999999</v>
      </c>
      <c r="D2049">
        <v>52.6</v>
      </c>
      <c r="G2049" t="b">
        <f t="shared" si="31"/>
        <v>1</v>
      </c>
    </row>
    <row r="2050" spans="1:7" x14ac:dyDescent="0.2">
      <c r="A2050">
        <v>75676</v>
      </c>
      <c r="B2050">
        <v>113.1</v>
      </c>
      <c r="C2050">
        <v>18.3</v>
      </c>
      <c r="D2050">
        <v>14.3</v>
      </c>
      <c r="G2050" t="b">
        <f t="shared" si="31"/>
        <v>0</v>
      </c>
    </row>
    <row r="2051" spans="1:7" x14ac:dyDescent="0.2">
      <c r="A2051">
        <v>75677</v>
      </c>
      <c r="B2051">
        <v>151</v>
      </c>
      <c r="C2051">
        <v>47.2</v>
      </c>
      <c r="D2051">
        <v>20.7</v>
      </c>
      <c r="E2051">
        <v>42</v>
      </c>
      <c r="F2051">
        <v>88</v>
      </c>
      <c r="G2051" t="b">
        <f t="shared" ref="G2051:G2114" si="32">IF((C2051/((B2051/100))^2)&gt;30, TRUE, FALSE)</f>
        <v>0</v>
      </c>
    </row>
    <row r="2052" spans="1:7" x14ac:dyDescent="0.2">
      <c r="A2052">
        <v>75678</v>
      </c>
      <c r="B2052">
        <v>137.30000000000001</v>
      </c>
      <c r="C2052">
        <v>40.5</v>
      </c>
      <c r="D2052">
        <v>21.5</v>
      </c>
      <c r="E2052">
        <v>58</v>
      </c>
      <c r="F2052">
        <v>100</v>
      </c>
      <c r="G2052" t="b">
        <f t="shared" si="32"/>
        <v>0</v>
      </c>
    </row>
    <row r="2053" spans="1:7" x14ac:dyDescent="0.2">
      <c r="A2053">
        <v>75679</v>
      </c>
      <c r="B2053">
        <v>167.8</v>
      </c>
      <c r="C2053">
        <v>70.900000000000006</v>
      </c>
      <c r="D2053">
        <v>25.2</v>
      </c>
      <c r="E2053">
        <v>62</v>
      </c>
      <c r="F2053">
        <v>106</v>
      </c>
      <c r="G2053" t="b">
        <f t="shared" si="32"/>
        <v>0</v>
      </c>
    </row>
    <row r="2054" spans="1:7" x14ac:dyDescent="0.2">
      <c r="A2054">
        <v>75680</v>
      </c>
      <c r="B2054">
        <v>171.2</v>
      </c>
      <c r="C2054">
        <v>97.6</v>
      </c>
      <c r="D2054">
        <v>33.299999999999997</v>
      </c>
      <c r="E2054">
        <v>72</v>
      </c>
      <c r="F2054">
        <v>108</v>
      </c>
      <c r="G2054" t="b">
        <f t="shared" si="32"/>
        <v>1</v>
      </c>
    </row>
    <row r="2055" spans="1:7" x14ac:dyDescent="0.2">
      <c r="A2055">
        <v>75681</v>
      </c>
      <c r="B2055">
        <v>163.1</v>
      </c>
      <c r="C2055">
        <v>98.9</v>
      </c>
      <c r="D2055">
        <v>37.200000000000003</v>
      </c>
      <c r="E2055">
        <v>64</v>
      </c>
      <c r="F2055">
        <v>100</v>
      </c>
      <c r="G2055" t="b">
        <f t="shared" si="32"/>
        <v>1</v>
      </c>
    </row>
    <row r="2056" spans="1:7" x14ac:dyDescent="0.2">
      <c r="A2056">
        <v>75682</v>
      </c>
      <c r="B2056">
        <v>176</v>
      </c>
      <c r="C2056">
        <v>98</v>
      </c>
      <c r="D2056">
        <v>31.6</v>
      </c>
      <c r="E2056">
        <v>68</v>
      </c>
      <c r="F2056">
        <v>114</v>
      </c>
      <c r="G2056" t="b">
        <f t="shared" si="32"/>
        <v>1</v>
      </c>
    </row>
    <row r="2057" spans="1:7" x14ac:dyDescent="0.2">
      <c r="A2057">
        <v>75683</v>
      </c>
      <c r="B2057">
        <v>172.1</v>
      </c>
      <c r="C2057">
        <v>60.4</v>
      </c>
      <c r="D2057">
        <v>20.399999999999999</v>
      </c>
      <c r="E2057">
        <v>54</v>
      </c>
      <c r="F2057">
        <v>122</v>
      </c>
      <c r="G2057" t="b">
        <f t="shared" si="32"/>
        <v>0</v>
      </c>
    </row>
    <row r="2058" spans="1:7" x14ac:dyDescent="0.2">
      <c r="A2058">
        <v>75684</v>
      </c>
      <c r="B2058">
        <v>171.3</v>
      </c>
      <c r="C2058">
        <v>82.3</v>
      </c>
      <c r="D2058">
        <v>28</v>
      </c>
      <c r="E2058">
        <v>74</v>
      </c>
      <c r="F2058">
        <v>102</v>
      </c>
      <c r="G2058" t="b">
        <f t="shared" si="32"/>
        <v>0</v>
      </c>
    </row>
    <row r="2059" spans="1:7" x14ac:dyDescent="0.2">
      <c r="A2059">
        <v>75685</v>
      </c>
      <c r="B2059">
        <v>161</v>
      </c>
      <c r="C2059">
        <v>79.900000000000006</v>
      </c>
      <c r="D2059">
        <v>30.8</v>
      </c>
      <c r="E2059">
        <v>66</v>
      </c>
      <c r="F2059">
        <v>116</v>
      </c>
      <c r="G2059" t="b">
        <f t="shared" si="32"/>
        <v>1</v>
      </c>
    </row>
    <row r="2060" spans="1:7" x14ac:dyDescent="0.2">
      <c r="A2060">
        <v>75686</v>
      </c>
      <c r="B2060">
        <v>185.2</v>
      </c>
      <c r="C2060">
        <v>111.9</v>
      </c>
      <c r="D2060">
        <v>32.6</v>
      </c>
      <c r="E2060">
        <v>74</v>
      </c>
      <c r="F2060">
        <v>122</v>
      </c>
      <c r="G2060" t="b">
        <f t="shared" si="32"/>
        <v>1</v>
      </c>
    </row>
    <row r="2061" spans="1:7" x14ac:dyDescent="0.2">
      <c r="A2061">
        <v>75688</v>
      </c>
      <c r="B2061">
        <v>148</v>
      </c>
      <c r="C2061">
        <v>72.400000000000006</v>
      </c>
      <c r="D2061">
        <v>33.1</v>
      </c>
      <c r="E2061">
        <v>68</v>
      </c>
      <c r="F2061">
        <v>120</v>
      </c>
      <c r="G2061" t="b">
        <f t="shared" si="32"/>
        <v>1</v>
      </c>
    </row>
    <row r="2062" spans="1:7" x14ac:dyDescent="0.2">
      <c r="A2062">
        <v>75689</v>
      </c>
      <c r="B2062">
        <v>181.5</v>
      </c>
      <c r="C2062">
        <v>80</v>
      </c>
      <c r="D2062">
        <v>24.3</v>
      </c>
      <c r="G2062" t="b">
        <f t="shared" si="32"/>
        <v>0</v>
      </c>
    </row>
    <row r="2063" spans="1:7" x14ac:dyDescent="0.2">
      <c r="A2063">
        <v>75690</v>
      </c>
      <c r="B2063">
        <v>167.6</v>
      </c>
      <c r="C2063">
        <v>63.1</v>
      </c>
      <c r="D2063">
        <v>22.5</v>
      </c>
      <c r="E2063">
        <v>84</v>
      </c>
      <c r="F2063">
        <v>138</v>
      </c>
      <c r="G2063" t="b">
        <f t="shared" si="32"/>
        <v>0</v>
      </c>
    </row>
    <row r="2064" spans="1:7" x14ac:dyDescent="0.2">
      <c r="A2064">
        <v>75691</v>
      </c>
      <c r="B2064">
        <v>160</v>
      </c>
      <c r="C2064">
        <v>77.3</v>
      </c>
      <c r="D2064">
        <v>30.2</v>
      </c>
      <c r="E2064">
        <v>56</v>
      </c>
      <c r="F2064">
        <v>122</v>
      </c>
      <c r="G2064" t="b">
        <f t="shared" si="32"/>
        <v>1</v>
      </c>
    </row>
    <row r="2065" spans="1:7" x14ac:dyDescent="0.2">
      <c r="A2065">
        <v>75692</v>
      </c>
      <c r="B2065">
        <v>183.3</v>
      </c>
      <c r="C2065">
        <v>132.69999999999999</v>
      </c>
      <c r="D2065">
        <v>39.5</v>
      </c>
      <c r="E2065">
        <v>72</v>
      </c>
      <c r="F2065">
        <v>118</v>
      </c>
      <c r="G2065" t="b">
        <f t="shared" si="32"/>
        <v>1</v>
      </c>
    </row>
    <row r="2066" spans="1:7" x14ac:dyDescent="0.2">
      <c r="A2066">
        <v>75693</v>
      </c>
      <c r="C2066">
        <v>7.3</v>
      </c>
      <c r="G2066" t="e">
        <f t="shared" si="32"/>
        <v>#DIV/0!</v>
      </c>
    </row>
    <row r="2067" spans="1:7" x14ac:dyDescent="0.2">
      <c r="A2067">
        <v>75694</v>
      </c>
      <c r="B2067">
        <v>136</v>
      </c>
      <c r="C2067">
        <v>40.5</v>
      </c>
      <c r="D2067">
        <v>21.9</v>
      </c>
      <c r="G2067" t="b">
        <f t="shared" si="32"/>
        <v>0</v>
      </c>
    </row>
    <row r="2068" spans="1:7" x14ac:dyDescent="0.2">
      <c r="A2068">
        <v>75695</v>
      </c>
      <c r="B2068">
        <v>150.5</v>
      </c>
      <c r="C2068">
        <v>50.8</v>
      </c>
      <c r="D2068">
        <v>22.4</v>
      </c>
      <c r="E2068">
        <v>66</v>
      </c>
      <c r="F2068">
        <v>134</v>
      </c>
      <c r="G2068" t="b">
        <f t="shared" si="32"/>
        <v>0</v>
      </c>
    </row>
    <row r="2069" spans="1:7" x14ac:dyDescent="0.2">
      <c r="A2069">
        <v>75696</v>
      </c>
      <c r="B2069">
        <v>153.6</v>
      </c>
      <c r="C2069">
        <v>63.4</v>
      </c>
      <c r="D2069">
        <v>26.9</v>
      </c>
      <c r="G2069" t="b">
        <f t="shared" si="32"/>
        <v>0</v>
      </c>
    </row>
    <row r="2070" spans="1:7" x14ac:dyDescent="0.2">
      <c r="A2070">
        <v>75697</v>
      </c>
      <c r="B2070">
        <v>154.80000000000001</v>
      </c>
      <c r="C2070">
        <v>53.8</v>
      </c>
      <c r="D2070">
        <v>22.5</v>
      </c>
      <c r="E2070">
        <v>60</v>
      </c>
      <c r="F2070">
        <v>94</v>
      </c>
      <c r="G2070" t="b">
        <f t="shared" si="32"/>
        <v>0</v>
      </c>
    </row>
    <row r="2071" spans="1:7" x14ac:dyDescent="0.2">
      <c r="A2071">
        <v>75698</v>
      </c>
      <c r="B2071">
        <v>184.8</v>
      </c>
      <c r="C2071">
        <v>118.8</v>
      </c>
      <c r="D2071">
        <v>34.799999999999997</v>
      </c>
      <c r="E2071">
        <v>90</v>
      </c>
      <c r="F2071">
        <v>134</v>
      </c>
      <c r="G2071" t="b">
        <f t="shared" si="32"/>
        <v>1</v>
      </c>
    </row>
    <row r="2072" spans="1:7" x14ac:dyDescent="0.2">
      <c r="A2072">
        <v>75699</v>
      </c>
      <c r="B2072">
        <v>154.69999999999999</v>
      </c>
      <c r="C2072">
        <v>56.4</v>
      </c>
      <c r="D2072">
        <v>23.6</v>
      </c>
      <c r="E2072">
        <v>66</v>
      </c>
      <c r="F2072">
        <v>128</v>
      </c>
      <c r="G2072" t="b">
        <f t="shared" si="32"/>
        <v>0</v>
      </c>
    </row>
    <row r="2073" spans="1:7" x14ac:dyDescent="0.2">
      <c r="A2073">
        <v>75700</v>
      </c>
      <c r="B2073">
        <v>157.1</v>
      </c>
      <c r="C2073">
        <v>60.3</v>
      </c>
      <c r="D2073">
        <v>24.4</v>
      </c>
      <c r="E2073">
        <v>72</v>
      </c>
      <c r="F2073">
        <v>144</v>
      </c>
      <c r="G2073" t="b">
        <f t="shared" si="32"/>
        <v>0</v>
      </c>
    </row>
    <row r="2074" spans="1:7" x14ac:dyDescent="0.2">
      <c r="A2074">
        <v>75701</v>
      </c>
      <c r="B2074">
        <v>86.6</v>
      </c>
      <c r="C2074">
        <v>12.2</v>
      </c>
      <c r="D2074">
        <v>16.3</v>
      </c>
      <c r="G2074" t="b">
        <f t="shared" si="32"/>
        <v>0</v>
      </c>
    </row>
    <row r="2075" spans="1:7" x14ac:dyDescent="0.2">
      <c r="A2075">
        <v>75702</v>
      </c>
      <c r="B2075">
        <v>167.7</v>
      </c>
      <c r="C2075">
        <v>126.3</v>
      </c>
      <c r="D2075">
        <v>44.9</v>
      </c>
      <c r="E2075">
        <v>78</v>
      </c>
      <c r="F2075">
        <v>112</v>
      </c>
      <c r="G2075" t="b">
        <f t="shared" si="32"/>
        <v>1</v>
      </c>
    </row>
    <row r="2076" spans="1:7" x14ac:dyDescent="0.2">
      <c r="A2076">
        <v>75703</v>
      </c>
      <c r="B2076">
        <v>98.2</v>
      </c>
      <c r="C2076">
        <v>14</v>
      </c>
      <c r="D2076">
        <v>14.5</v>
      </c>
      <c r="G2076" t="b">
        <f t="shared" si="32"/>
        <v>0</v>
      </c>
    </row>
    <row r="2077" spans="1:7" x14ac:dyDescent="0.2">
      <c r="A2077">
        <v>75704</v>
      </c>
      <c r="B2077">
        <v>172.8</v>
      </c>
      <c r="C2077">
        <v>62.6</v>
      </c>
      <c r="D2077">
        <v>21</v>
      </c>
      <c r="E2077">
        <v>62</v>
      </c>
      <c r="F2077">
        <v>128</v>
      </c>
      <c r="G2077" t="b">
        <f t="shared" si="32"/>
        <v>0</v>
      </c>
    </row>
    <row r="2078" spans="1:7" x14ac:dyDescent="0.2">
      <c r="A2078">
        <v>75705</v>
      </c>
      <c r="B2078">
        <v>169.8</v>
      </c>
      <c r="C2078">
        <v>68.2</v>
      </c>
      <c r="D2078">
        <v>23.7</v>
      </c>
      <c r="E2078">
        <v>76</v>
      </c>
      <c r="F2078">
        <v>116</v>
      </c>
      <c r="G2078" t="b">
        <f t="shared" si="32"/>
        <v>0</v>
      </c>
    </row>
    <row r="2079" spans="1:7" x14ac:dyDescent="0.2">
      <c r="A2079">
        <v>75706</v>
      </c>
      <c r="B2079">
        <v>163.19999999999999</v>
      </c>
      <c r="C2079">
        <v>86.9</v>
      </c>
      <c r="D2079">
        <v>32.6</v>
      </c>
      <c r="E2079">
        <v>74</v>
      </c>
      <c r="F2079">
        <v>138</v>
      </c>
      <c r="G2079" t="b">
        <f t="shared" si="32"/>
        <v>1</v>
      </c>
    </row>
    <row r="2080" spans="1:7" x14ac:dyDescent="0.2">
      <c r="A2080">
        <v>75707</v>
      </c>
      <c r="B2080">
        <v>157.4</v>
      </c>
      <c r="C2080">
        <v>90.5</v>
      </c>
      <c r="D2080">
        <v>36.5</v>
      </c>
      <c r="E2080">
        <v>68</v>
      </c>
      <c r="F2080">
        <v>110</v>
      </c>
      <c r="G2080" t="b">
        <f t="shared" si="32"/>
        <v>1</v>
      </c>
    </row>
    <row r="2081" spans="1:7" x14ac:dyDescent="0.2">
      <c r="A2081">
        <v>75708</v>
      </c>
      <c r="B2081">
        <v>102.4</v>
      </c>
      <c r="C2081">
        <v>15.1</v>
      </c>
      <c r="D2081">
        <v>14.4</v>
      </c>
      <c r="G2081" t="b">
        <f t="shared" si="32"/>
        <v>0</v>
      </c>
    </row>
    <row r="2082" spans="1:7" x14ac:dyDescent="0.2">
      <c r="A2082">
        <v>75709</v>
      </c>
      <c r="B2082">
        <v>169.6</v>
      </c>
      <c r="C2082">
        <v>62.3</v>
      </c>
      <c r="D2082">
        <v>21.7</v>
      </c>
      <c r="E2082">
        <v>68</v>
      </c>
      <c r="F2082">
        <v>108</v>
      </c>
      <c r="G2082" t="b">
        <f t="shared" si="32"/>
        <v>0</v>
      </c>
    </row>
    <row r="2083" spans="1:7" x14ac:dyDescent="0.2">
      <c r="A2083">
        <v>75710</v>
      </c>
      <c r="B2083">
        <v>170.9</v>
      </c>
      <c r="C2083">
        <v>119.9</v>
      </c>
      <c r="D2083">
        <v>41.1</v>
      </c>
      <c r="E2083">
        <v>82</v>
      </c>
      <c r="F2083">
        <v>120</v>
      </c>
      <c r="G2083" t="b">
        <f t="shared" si="32"/>
        <v>1</v>
      </c>
    </row>
    <row r="2084" spans="1:7" x14ac:dyDescent="0.2">
      <c r="A2084">
        <v>75711</v>
      </c>
      <c r="B2084">
        <v>144</v>
      </c>
      <c r="C2084">
        <v>39.4</v>
      </c>
      <c r="D2084">
        <v>19</v>
      </c>
      <c r="G2084" t="b">
        <f t="shared" si="32"/>
        <v>0</v>
      </c>
    </row>
    <row r="2085" spans="1:7" x14ac:dyDescent="0.2">
      <c r="A2085">
        <v>75712</v>
      </c>
      <c r="B2085">
        <v>154.5</v>
      </c>
      <c r="C2085">
        <v>48.3</v>
      </c>
      <c r="D2085">
        <v>20.2</v>
      </c>
      <c r="E2085">
        <v>66</v>
      </c>
      <c r="F2085">
        <v>112</v>
      </c>
      <c r="G2085" t="b">
        <f t="shared" si="32"/>
        <v>0</v>
      </c>
    </row>
    <row r="2086" spans="1:7" x14ac:dyDescent="0.2">
      <c r="A2086">
        <v>75713</v>
      </c>
      <c r="B2086">
        <v>142.30000000000001</v>
      </c>
      <c r="C2086">
        <v>37.5</v>
      </c>
      <c r="D2086">
        <v>18.5</v>
      </c>
      <c r="E2086">
        <v>58</v>
      </c>
      <c r="F2086">
        <v>84</v>
      </c>
      <c r="G2086" t="b">
        <f t="shared" si="32"/>
        <v>0</v>
      </c>
    </row>
    <row r="2087" spans="1:7" x14ac:dyDescent="0.2">
      <c r="A2087">
        <v>75714</v>
      </c>
      <c r="B2087">
        <v>168.2</v>
      </c>
      <c r="C2087">
        <v>67.5</v>
      </c>
      <c r="D2087">
        <v>23.9</v>
      </c>
      <c r="E2087">
        <v>62</v>
      </c>
      <c r="F2087">
        <v>124</v>
      </c>
      <c r="G2087" t="b">
        <f t="shared" si="32"/>
        <v>0</v>
      </c>
    </row>
    <row r="2088" spans="1:7" x14ac:dyDescent="0.2">
      <c r="A2088">
        <v>75715</v>
      </c>
      <c r="B2088">
        <v>163.5</v>
      </c>
      <c r="C2088">
        <v>42.4</v>
      </c>
      <c r="D2088">
        <v>15.9</v>
      </c>
      <c r="E2088">
        <v>70</v>
      </c>
      <c r="F2088">
        <v>112</v>
      </c>
      <c r="G2088" t="b">
        <f t="shared" si="32"/>
        <v>0</v>
      </c>
    </row>
    <row r="2089" spans="1:7" x14ac:dyDescent="0.2">
      <c r="A2089">
        <v>75716</v>
      </c>
      <c r="B2089">
        <v>89</v>
      </c>
      <c r="C2089">
        <v>14.1</v>
      </c>
      <c r="D2089">
        <v>17.8</v>
      </c>
      <c r="G2089" t="b">
        <f t="shared" si="32"/>
        <v>0</v>
      </c>
    </row>
    <row r="2090" spans="1:7" x14ac:dyDescent="0.2">
      <c r="A2090">
        <v>75717</v>
      </c>
      <c r="B2090">
        <v>154.80000000000001</v>
      </c>
      <c r="C2090">
        <v>68.2</v>
      </c>
      <c r="D2090">
        <v>28.5</v>
      </c>
      <c r="E2090">
        <v>68</v>
      </c>
      <c r="F2090">
        <v>136</v>
      </c>
      <c r="G2090" t="b">
        <f t="shared" si="32"/>
        <v>0</v>
      </c>
    </row>
    <row r="2091" spans="1:7" x14ac:dyDescent="0.2">
      <c r="A2091">
        <v>75718</v>
      </c>
      <c r="C2091">
        <v>8</v>
      </c>
      <c r="G2091" t="e">
        <f t="shared" si="32"/>
        <v>#DIV/0!</v>
      </c>
    </row>
    <row r="2092" spans="1:7" x14ac:dyDescent="0.2">
      <c r="A2092">
        <v>75719</v>
      </c>
      <c r="B2092">
        <v>91.1</v>
      </c>
      <c r="C2092">
        <v>16.899999999999999</v>
      </c>
      <c r="D2092">
        <v>20.399999999999999</v>
      </c>
      <c r="G2092" t="b">
        <f t="shared" si="32"/>
        <v>0</v>
      </c>
    </row>
    <row r="2093" spans="1:7" x14ac:dyDescent="0.2">
      <c r="A2093">
        <v>75720</v>
      </c>
      <c r="B2093">
        <v>120.6</v>
      </c>
      <c r="C2093">
        <v>24.2</v>
      </c>
      <c r="D2093">
        <v>16.600000000000001</v>
      </c>
      <c r="G2093" t="b">
        <f t="shared" si="32"/>
        <v>0</v>
      </c>
    </row>
    <row r="2094" spans="1:7" x14ac:dyDescent="0.2">
      <c r="A2094">
        <v>75721</v>
      </c>
      <c r="B2094">
        <v>172.9</v>
      </c>
      <c r="C2094">
        <v>97.6</v>
      </c>
      <c r="D2094">
        <v>32.6</v>
      </c>
      <c r="E2094">
        <v>56</v>
      </c>
      <c r="F2094">
        <v>118</v>
      </c>
      <c r="G2094" t="b">
        <f t="shared" si="32"/>
        <v>1</v>
      </c>
    </row>
    <row r="2095" spans="1:7" x14ac:dyDescent="0.2">
      <c r="A2095">
        <v>75722</v>
      </c>
      <c r="B2095">
        <v>182.1</v>
      </c>
      <c r="C2095">
        <v>64.900000000000006</v>
      </c>
      <c r="D2095">
        <v>19.600000000000001</v>
      </c>
      <c r="E2095">
        <v>70</v>
      </c>
      <c r="F2095">
        <v>128</v>
      </c>
      <c r="G2095" t="b">
        <f t="shared" si="32"/>
        <v>0</v>
      </c>
    </row>
    <row r="2096" spans="1:7" x14ac:dyDescent="0.2">
      <c r="A2096">
        <v>75723</v>
      </c>
      <c r="B2096">
        <v>163</v>
      </c>
      <c r="C2096">
        <v>93.8</v>
      </c>
      <c r="D2096">
        <v>35.299999999999997</v>
      </c>
      <c r="E2096">
        <v>78</v>
      </c>
      <c r="F2096">
        <v>110</v>
      </c>
      <c r="G2096" t="b">
        <f t="shared" si="32"/>
        <v>1</v>
      </c>
    </row>
    <row r="2097" spans="1:7" x14ac:dyDescent="0.2">
      <c r="A2097">
        <v>75724</v>
      </c>
      <c r="B2097">
        <v>169.3</v>
      </c>
      <c r="C2097">
        <v>84.6</v>
      </c>
      <c r="D2097">
        <v>29.5</v>
      </c>
      <c r="G2097" t="b">
        <f t="shared" si="32"/>
        <v>0</v>
      </c>
    </row>
    <row r="2098" spans="1:7" x14ac:dyDescent="0.2">
      <c r="A2098">
        <v>75725</v>
      </c>
      <c r="B2098">
        <v>176.5</v>
      </c>
      <c r="C2098">
        <v>72.599999999999994</v>
      </c>
      <c r="D2098">
        <v>23.3</v>
      </c>
      <c r="E2098">
        <v>68</v>
      </c>
      <c r="F2098">
        <v>116</v>
      </c>
      <c r="G2098" t="b">
        <f t="shared" si="32"/>
        <v>0</v>
      </c>
    </row>
    <row r="2099" spans="1:7" x14ac:dyDescent="0.2">
      <c r="A2099">
        <v>75726</v>
      </c>
      <c r="B2099">
        <v>167.5</v>
      </c>
      <c r="C2099">
        <v>81.599999999999994</v>
      </c>
      <c r="D2099">
        <v>29.1</v>
      </c>
      <c r="E2099">
        <v>70</v>
      </c>
      <c r="F2099">
        <v>118</v>
      </c>
      <c r="G2099" t="b">
        <f t="shared" si="32"/>
        <v>0</v>
      </c>
    </row>
    <row r="2100" spans="1:7" x14ac:dyDescent="0.2">
      <c r="A2100">
        <v>75727</v>
      </c>
      <c r="C2100">
        <v>4.5</v>
      </c>
      <c r="G2100" t="e">
        <f t="shared" si="32"/>
        <v>#DIV/0!</v>
      </c>
    </row>
    <row r="2101" spans="1:7" x14ac:dyDescent="0.2">
      <c r="A2101">
        <v>75728</v>
      </c>
      <c r="B2101">
        <v>147.5</v>
      </c>
      <c r="C2101">
        <v>54.8</v>
      </c>
      <c r="D2101">
        <v>25.2</v>
      </c>
      <c r="E2101">
        <v>64</v>
      </c>
      <c r="F2101">
        <v>112</v>
      </c>
      <c r="G2101" t="b">
        <f t="shared" si="32"/>
        <v>0</v>
      </c>
    </row>
    <row r="2102" spans="1:7" x14ac:dyDescent="0.2">
      <c r="A2102">
        <v>75729</v>
      </c>
      <c r="B2102">
        <v>150.69999999999999</v>
      </c>
      <c r="C2102">
        <v>48.1</v>
      </c>
      <c r="D2102">
        <v>21.2</v>
      </c>
      <c r="E2102">
        <v>36</v>
      </c>
      <c r="F2102">
        <v>102</v>
      </c>
      <c r="G2102" t="b">
        <f t="shared" si="32"/>
        <v>0</v>
      </c>
    </row>
    <row r="2103" spans="1:7" x14ac:dyDescent="0.2">
      <c r="A2103">
        <v>75730</v>
      </c>
      <c r="B2103">
        <v>174.5</v>
      </c>
      <c r="C2103">
        <v>54.5</v>
      </c>
      <c r="D2103">
        <v>17.899999999999999</v>
      </c>
      <c r="E2103">
        <v>60</v>
      </c>
      <c r="F2103">
        <v>102</v>
      </c>
      <c r="G2103" t="b">
        <f t="shared" si="32"/>
        <v>0</v>
      </c>
    </row>
    <row r="2104" spans="1:7" x14ac:dyDescent="0.2">
      <c r="A2104">
        <v>75731</v>
      </c>
      <c r="B2104">
        <v>130.4</v>
      </c>
      <c r="C2104">
        <v>30.5</v>
      </c>
      <c r="D2104">
        <v>17.899999999999999</v>
      </c>
      <c r="E2104">
        <v>52</v>
      </c>
      <c r="F2104">
        <v>104</v>
      </c>
      <c r="G2104" t="b">
        <f t="shared" si="32"/>
        <v>0</v>
      </c>
    </row>
    <row r="2105" spans="1:7" x14ac:dyDescent="0.2">
      <c r="A2105">
        <v>75732</v>
      </c>
      <c r="B2105">
        <v>172.3</v>
      </c>
      <c r="C2105">
        <v>103.6</v>
      </c>
      <c r="D2105">
        <v>34.9</v>
      </c>
      <c r="E2105">
        <v>58</v>
      </c>
      <c r="F2105">
        <v>114</v>
      </c>
      <c r="G2105" t="b">
        <f t="shared" si="32"/>
        <v>1</v>
      </c>
    </row>
    <row r="2106" spans="1:7" x14ac:dyDescent="0.2">
      <c r="A2106">
        <v>75733</v>
      </c>
      <c r="C2106">
        <v>73.099999999999994</v>
      </c>
      <c r="E2106">
        <v>70</v>
      </c>
      <c r="F2106">
        <v>170</v>
      </c>
      <c r="G2106" t="e">
        <f t="shared" si="32"/>
        <v>#DIV/0!</v>
      </c>
    </row>
    <row r="2107" spans="1:7" x14ac:dyDescent="0.2">
      <c r="A2107">
        <v>75734</v>
      </c>
      <c r="B2107">
        <v>178.4</v>
      </c>
      <c r="C2107">
        <v>63.7</v>
      </c>
      <c r="D2107">
        <v>20</v>
      </c>
      <c r="E2107">
        <v>50</v>
      </c>
      <c r="F2107">
        <v>108</v>
      </c>
      <c r="G2107" t="b">
        <f t="shared" si="32"/>
        <v>0</v>
      </c>
    </row>
    <row r="2108" spans="1:7" x14ac:dyDescent="0.2">
      <c r="A2108">
        <v>75735</v>
      </c>
      <c r="B2108">
        <v>165</v>
      </c>
      <c r="C2108">
        <v>77.5</v>
      </c>
      <c r="D2108">
        <v>28.5</v>
      </c>
      <c r="E2108">
        <v>84</v>
      </c>
      <c r="F2108">
        <v>140</v>
      </c>
      <c r="G2108" t="b">
        <f t="shared" si="32"/>
        <v>0</v>
      </c>
    </row>
    <row r="2109" spans="1:7" x14ac:dyDescent="0.2">
      <c r="A2109">
        <v>75736</v>
      </c>
      <c r="C2109">
        <v>7.4</v>
      </c>
      <c r="G2109" t="e">
        <f t="shared" si="32"/>
        <v>#DIV/0!</v>
      </c>
    </row>
    <row r="2110" spans="1:7" x14ac:dyDescent="0.2">
      <c r="A2110">
        <v>75737</v>
      </c>
      <c r="B2110">
        <v>155.9</v>
      </c>
      <c r="C2110">
        <v>54.4</v>
      </c>
      <c r="D2110">
        <v>22.4</v>
      </c>
      <c r="E2110">
        <v>36</v>
      </c>
      <c r="F2110">
        <v>110</v>
      </c>
      <c r="G2110" t="b">
        <f t="shared" si="32"/>
        <v>0</v>
      </c>
    </row>
    <row r="2111" spans="1:7" x14ac:dyDescent="0.2">
      <c r="A2111">
        <v>75738</v>
      </c>
      <c r="B2111">
        <v>162.9</v>
      </c>
      <c r="C2111">
        <v>92.7</v>
      </c>
      <c r="D2111">
        <v>34.9</v>
      </c>
      <c r="G2111" t="b">
        <f t="shared" si="32"/>
        <v>1</v>
      </c>
    </row>
    <row r="2112" spans="1:7" x14ac:dyDescent="0.2">
      <c r="A2112">
        <v>75739</v>
      </c>
      <c r="B2112">
        <v>177.9</v>
      </c>
      <c r="C2112">
        <v>56.9</v>
      </c>
      <c r="D2112">
        <v>18</v>
      </c>
      <c r="E2112">
        <v>56</v>
      </c>
      <c r="F2112">
        <v>116</v>
      </c>
      <c r="G2112" t="b">
        <f t="shared" si="32"/>
        <v>0</v>
      </c>
    </row>
    <row r="2113" spans="1:7" x14ac:dyDescent="0.2">
      <c r="A2113">
        <v>75740</v>
      </c>
      <c r="B2113">
        <v>120.9</v>
      </c>
      <c r="C2113">
        <v>23.3</v>
      </c>
      <c r="D2113">
        <v>15.9</v>
      </c>
      <c r="G2113" t="b">
        <f t="shared" si="32"/>
        <v>0</v>
      </c>
    </row>
    <row r="2114" spans="1:7" x14ac:dyDescent="0.2">
      <c r="A2114">
        <v>75741</v>
      </c>
      <c r="B2114">
        <v>149.19999999999999</v>
      </c>
      <c r="C2114">
        <v>44.8</v>
      </c>
      <c r="D2114">
        <v>20.100000000000001</v>
      </c>
      <c r="E2114">
        <v>58</v>
      </c>
      <c r="F2114">
        <v>102</v>
      </c>
      <c r="G2114" t="b">
        <f t="shared" si="32"/>
        <v>0</v>
      </c>
    </row>
    <row r="2115" spans="1:7" x14ac:dyDescent="0.2">
      <c r="A2115">
        <v>75742</v>
      </c>
      <c r="B2115">
        <v>173.7</v>
      </c>
      <c r="C2115">
        <v>91.2</v>
      </c>
      <c r="D2115">
        <v>30.2</v>
      </c>
      <c r="E2115">
        <v>84</v>
      </c>
      <c r="F2115">
        <v>124</v>
      </c>
      <c r="G2115" t="b">
        <f t="shared" ref="G2115:G2178" si="33">IF((C2115/((B2115/100))^2)&gt;30, TRUE, FALSE)</f>
        <v>1</v>
      </c>
    </row>
    <row r="2116" spans="1:7" x14ac:dyDescent="0.2">
      <c r="A2116">
        <v>75743</v>
      </c>
      <c r="B2116">
        <v>143.80000000000001</v>
      </c>
      <c r="C2116">
        <v>53.6</v>
      </c>
      <c r="D2116">
        <v>25.9</v>
      </c>
      <c r="E2116">
        <v>72</v>
      </c>
      <c r="F2116">
        <v>108</v>
      </c>
      <c r="G2116" t="b">
        <f t="shared" si="33"/>
        <v>0</v>
      </c>
    </row>
    <row r="2117" spans="1:7" x14ac:dyDescent="0.2">
      <c r="A2117">
        <v>75744</v>
      </c>
      <c r="B2117">
        <v>157.5</v>
      </c>
      <c r="C2117">
        <v>60.5</v>
      </c>
      <c r="D2117">
        <v>24.4</v>
      </c>
      <c r="G2117" t="b">
        <f t="shared" si="33"/>
        <v>0</v>
      </c>
    </row>
    <row r="2118" spans="1:7" x14ac:dyDescent="0.2">
      <c r="A2118">
        <v>75745</v>
      </c>
      <c r="B2118">
        <v>168</v>
      </c>
      <c r="C2118">
        <v>70.2</v>
      </c>
      <c r="D2118">
        <v>24.9</v>
      </c>
      <c r="E2118">
        <v>76</v>
      </c>
      <c r="F2118">
        <v>110</v>
      </c>
      <c r="G2118" t="b">
        <f t="shared" si="33"/>
        <v>0</v>
      </c>
    </row>
    <row r="2119" spans="1:7" x14ac:dyDescent="0.2">
      <c r="A2119">
        <v>75746</v>
      </c>
      <c r="B2119">
        <v>84.6</v>
      </c>
      <c r="C2119">
        <v>11.3</v>
      </c>
      <c r="D2119">
        <v>15.8</v>
      </c>
      <c r="G2119" t="b">
        <f t="shared" si="33"/>
        <v>0</v>
      </c>
    </row>
    <row r="2120" spans="1:7" x14ac:dyDescent="0.2">
      <c r="A2120">
        <v>75747</v>
      </c>
      <c r="B2120">
        <v>182.3</v>
      </c>
      <c r="C2120">
        <v>96.3</v>
      </c>
      <c r="D2120">
        <v>29</v>
      </c>
      <c r="E2120">
        <v>66</v>
      </c>
      <c r="F2120">
        <v>112</v>
      </c>
      <c r="G2120" t="b">
        <f t="shared" si="33"/>
        <v>0</v>
      </c>
    </row>
    <row r="2121" spans="1:7" x14ac:dyDescent="0.2">
      <c r="A2121">
        <v>75748</v>
      </c>
      <c r="E2121">
        <v>90</v>
      </c>
      <c r="F2121">
        <v>168</v>
      </c>
      <c r="G2121" t="e">
        <f t="shared" si="33"/>
        <v>#DIV/0!</v>
      </c>
    </row>
    <row r="2122" spans="1:7" x14ac:dyDescent="0.2">
      <c r="A2122">
        <v>75749</v>
      </c>
      <c r="B2122">
        <v>157</v>
      </c>
      <c r="C2122">
        <v>67.5</v>
      </c>
      <c r="D2122">
        <v>27.4</v>
      </c>
      <c r="E2122">
        <v>72</v>
      </c>
      <c r="F2122">
        <v>134</v>
      </c>
      <c r="G2122" t="b">
        <f t="shared" si="33"/>
        <v>0</v>
      </c>
    </row>
    <row r="2123" spans="1:7" x14ac:dyDescent="0.2">
      <c r="A2123">
        <v>75750</v>
      </c>
      <c r="B2123">
        <v>169.6</v>
      </c>
      <c r="C2123">
        <v>78.599999999999994</v>
      </c>
      <c r="D2123">
        <v>27.3</v>
      </c>
      <c r="E2123">
        <v>74</v>
      </c>
      <c r="F2123">
        <v>122</v>
      </c>
      <c r="G2123" t="b">
        <f t="shared" si="33"/>
        <v>0</v>
      </c>
    </row>
    <row r="2124" spans="1:7" x14ac:dyDescent="0.2">
      <c r="A2124">
        <v>75751</v>
      </c>
      <c r="B2124">
        <v>173.8</v>
      </c>
      <c r="C2124">
        <v>85</v>
      </c>
      <c r="D2124">
        <v>28.1</v>
      </c>
      <c r="E2124">
        <v>72</v>
      </c>
      <c r="F2124">
        <v>128</v>
      </c>
      <c r="G2124" t="b">
        <f t="shared" si="33"/>
        <v>0</v>
      </c>
    </row>
    <row r="2125" spans="1:7" x14ac:dyDescent="0.2">
      <c r="A2125">
        <v>75752</v>
      </c>
      <c r="B2125">
        <v>147.80000000000001</v>
      </c>
      <c r="C2125">
        <v>43.9</v>
      </c>
      <c r="D2125">
        <v>20.100000000000001</v>
      </c>
      <c r="E2125">
        <v>56</v>
      </c>
      <c r="F2125">
        <v>92</v>
      </c>
      <c r="G2125" t="b">
        <f t="shared" si="33"/>
        <v>0</v>
      </c>
    </row>
    <row r="2126" spans="1:7" x14ac:dyDescent="0.2">
      <c r="A2126">
        <v>75753</v>
      </c>
      <c r="B2126">
        <v>164.2</v>
      </c>
      <c r="C2126">
        <v>52.8</v>
      </c>
      <c r="D2126">
        <v>19.600000000000001</v>
      </c>
      <c r="E2126">
        <v>58</v>
      </c>
      <c r="F2126">
        <v>106</v>
      </c>
      <c r="G2126" t="b">
        <f t="shared" si="33"/>
        <v>0</v>
      </c>
    </row>
    <row r="2127" spans="1:7" x14ac:dyDescent="0.2">
      <c r="A2127">
        <v>75754</v>
      </c>
      <c r="B2127">
        <v>168.8</v>
      </c>
      <c r="C2127">
        <v>81.7</v>
      </c>
      <c r="D2127">
        <v>28.7</v>
      </c>
      <c r="E2127">
        <v>76</v>
      </c>
      <c r="F2127">
        <v>122</v>
      </c>
      <c r="G2127" t="b">
        <f t="shared" si="33"/>
        <v>0</v>
      </c>
    </row>
    <row r="2128" spans="1:7" x14ac:dyDescent="0.2">
      <c r="A2128">
        <v>75755</v>
      </c>
      <c r="B2128">
        <v>165.5</v>
      </c>
      <c r="C2128">
        <v>87.1</v>
      </c>
      <c r="D2128">
        <v>31.8</v>
      </c>
      <c r="E2128">
        <v>72</v>
      </c>
      <c r="F2128">
        <v>120</v>
      </c>
      <c r="G2128" t="b">
        <f t="shared" si="33"/>
        <v>1</v>
      </c>
    </row>
    <row r="2129" spans="1:7" x14ac:dyDescent="0.2">
      <c r="A2129">
        <v>75756</v>
      </c>
      <c r="B2129">
        <v>115</v>
      </c>
      <c r="C2129">
        <v>21.6</v>
      </c>
      <c r="D2129">
        <v>16.3</v>
      </c>
      <c r="G2129" t="b">
        <f t="shared" si="33"/>
        <v>0</v>
      </c>
    </row>
    <row r="2130" spans="1:7" x14ac:dyDescent="0.2">
      <c r="A2130">
        <v>75757</v>
      </c>
      <c r="B2130">
        <v>115.9</v>
      </c>
      <c r="C2130">
        <v>20.2</v>
      </c>
      <c r="D2130">
        <v>15</v>
      </c>
      <c r="G2130" t="b">
        <f t="shared" si="33"/>
        <v>0</v>
      </c>
    </row>
    <row r="2131" spans="1:7" x14ac:dyDescent="0.2">
      <c r="A2131">
        <v>75758</v>
      </c>
      <c r="B2131">
        <v>179.3</v>
      </c>
      <c r="C2131">
        <v>66.099999999999994</v>
      </c>
      <c r="D2131">
        <v>20.6</v>
      </c>
      <c r="E2131">
        <v>56</v>
      </c>
      <c r="F2131">
        <v>110</v>
      </c>
      <c r="G2131" t="b">
        <f t="shared" si="33"/>
        <v>0</v>
      </c>
    </row>
    <row r="2132" spans="1:7" x14ac:dyDescent="0.2">
      <c r="A2132">
        <v>75759</v>
      </c>
      <c r="B2132">
        <v>151</v>
      </c>
      <c r="C2132">
        <v>42.9</v>
      </c>
      <c r="D2132">
        <v>18.8</v>
      </c>
      <c r="E2132">
        <v>58</v>
      </c>
      <c r="F2132">
        <v>94</v>
      </c>
      <c r="G2132" t="b">
        <f t="shared" si="33"/>
        <v>0</v>
      </c>
    </row>
    <row r="2133" spans="1:7" x14ac:dyDescent="0.2">
      <c r="A2133">
        <v>75760</v>
      </c>
      <c r="B2133">
        <v>157.9</v>
      </c>
      <c r="C2133">
        <v>67.8</v>
      </c>
      <c r="D2133">
        <v>27.2</v>
      </c>
      <c r="E2133">
        <v>60</v>
      </c>
      <c r="F2133">
        <v>118</v>
      </c>
      <c r="G2133" t="b">
        <f t="shared" si="33"/>
        <v>0</v>
      </c>
    </row>
    <row r="2134" spans="1:7" x14ac:dyDescent="0.2">
      <c r="A2134">
        <v>75761</v>
      </c>
      <c r="B2134">
        <v>109.6</v>
      </c>
      <c r="C2134">
        <v>17.399999999999999</v>
      </c>
      <c r="D2134">
        <v>14.5</v>
      </c>
      <c r="G2134" t="b">
        <f t="shared" si="33"/>
        <v>0</v>
      </c>
    </row>
    <row r="2135" spans="1:7" x14ac:dyDescent="0.2">
      <c r="A2135">
        <v>75762</v>
      </c>
      <c r="B2135">
        <v>164.9</v>
      </c>
      <c r="C2135">
        <v>85.1</v>
      </c>
      <c r="D2135">
        <v>31.3</v>
      </c>
      <c r="E2135">
        <v>76</v>
      </c>
      <c r="F2135">
        <v>122</v>
      </c>
      <c r="G2135" t="b">
        <f t="shared" si="33"/>
        <v>1</v>
      </c>
    </row>
    <row r="2136" spans="1:7" x14ac:dyDescent="0.2">
      <c r="A2136">
        <v>75763</v>
      </c>
      <c r="B2136">
        <v>179.5</v>
      </c>
      <c r="C2136">
        <v>94.3</v>
      </c>
      <c r="D2136">
        <v>29.3</v>
      </c>
      <c r="E2136">
        <v>74</v>
      </c>
      <c r="F2136">
        <v>122</v>
      </c>
      <c r="G2136" t="b">
        <f t="shared" si="33"/>
        <v>0</v>
      </c>
    </row>
    <row r="2137" spans="1:7" x14ac:dyDescent="0.2">
      <c r="A2137">
        <v>75764</v>
      </c>
      <c r="B2137">
        <v>92.6</v>
      </c>
      <c r="C2137">
        <v>12.9</v>
      </c>
      <c r="D2137">
        <v>15</v>
      </c>
      <c r="G2137" t="b">
        <f t="shared" si="33"/>
        <v>0</v>
      </c>
    </row>
    <row r="2138" spans="1:7" x14ac:dyDescent="0.2">
      <c r="A2138">
        <v>75765</v>
      </c>
      <c r="B2138">
        <v>131.19999999999999</v>
      </c>
      <c r="C2138">
        <v>38.700000000000003</v>
      </c>
      <c r="D2138">
        <v>22.5</v>
      </c>
      <c r="G2138" t="b">
        <f t="shared" si="33"/>
        <v>0</v>
      </c>
    </row>
    <row r="2139" spans="1:7" x14ac:dyDescent="0.2">
      <c r="A2139">
        <v>75766</v>
      </c>
      <c r="B2139">
        <v>172.9</v>
      </c>
      <c r="C2139">
        <v>67.8</v>
      </c>
      <c r="D2139">
        <v>22.7</v>
      </c>
      <c r="E2139">
        <v>80</v>
      </c>
      <c r="F2139">
        <v>102</v>
      </c>
      <c r="G2139" t="b">
        <f t="shared" si="33"/>
        <v>0</v>
      </c>
    </row>
    <row r="2140" spans="1:7" x14ac:dyDescent="0.2">
      <c r="A2140">
        <v>75767</v>
      </c>
      <c r="B2140">
        <v>134.9</v>
      </c>
      <c r="C2140">
        <v>38.9</v>
      </c>
      <c r="D2140">
        <v>21.4</v>
      </c>
      <c r="E2140">
        <v>46</v>
      </c>
      <c r="F2140">
        <v>86</v>
      </c>
      <c r="G2140" t="b">
        <f t="shared" si="33"/>
        <v>0</v>
      </c>
    </row>
    <row r="2141" spans="1:7" x14ac:dyDescent="0.2">
      <c r="A2141">
        <v>75768</v>
      </c>
      <c r="B2141">
        <v>155.69999999999999</v>
      </c>
      <c r="C2141">
        <v>49.7</v>
      </c>
      <c r="D2141">
        <v>20.5</v>
      </c>
      <c r="E2141">
        <v>62</v>
      </c>
      <c r="F2141">
        <v>104</v>
      </c>
      <c r="G2141" t="b">
        <f t="shared" si="33"/>
        <v>0</v>
      </c>
    </row>
    <row r="2142" spans="1:7" x14ac:dyDescent="0.2">
      <c r="A2142">
        <v>75769</v>
      </c>
      <c r="B2142">
        <v>180.4</v>
      </c>
      <c r="C2142">
        <v>76.7</v>
      </c>
      <c r="D2142">
        <v>23.6</v>
      </c>
      <c r="E2142">
        <v>58</v>
      </c>
      <c r="F2142">
        <v>114</v>
      </c>
      <c r="G2142" t="b">
        <f t="shared" si="33"/>
        <v>0</v>
      </c>
    </row>
    <row r="2143" spans="1:7" x14ac:dyDescent="0.2">
      <c r="A2143">
        <v>75770</v>
      </c>
      <c r="B2143">
        <v>158.19999999999999</v>
      </c>
      <c r="C2143">
        <v>53</v>
      </c>
      <c r="D2143">
        <v>21.2</v>
      </c>
      <c r="E2143">
        <v>68</v>
      </c>
      <c r="F2143">
        <v>100</v>
      </c>
      <c r="G2143" t="b">
        <f t="shared" si="33"/>
        <v>0</v>
      </c>
    </row>
    <row r="2144" spans="1:7" x14ac:dyDescent="0.2">
      <c r="A2144">
        <v>75771</v>
      </c>
      <c r="B2144">
        <v>169.5</v>
      </c>
      <c r="C2144">
        <v>90.9</v>
      </c>
      <c r="D2144">
        <v>31.6</v>
      </c>
      <c r="E2144">
        <v>72</v>
      </c>
      <c r="F2144">
        <v>128</v>
      </c>
      <c r="G2144" t="b">
        <f t="shared" si="33"/>
        <v>1</v>
      </c>
    </row>
    <row r="2145" spans="1:7" x14ac:dyDescent="0.2">
      <c r="A2145">
        <v>75772</v>
      </c>
      <c r="B2145">
        <v>172.8</v>
      </c>
      <c r="C2145">
        <v>65</v>
      </c>
      <c r="D2145">
        <v>21.8</v>
      </c>
      <c r="E2145">
        <v>72</v>
      </c>
      <c r="F2145">
        <v>100</v>
      </c>
      <c r="G2145" t="b">
        <f t="shared" si="33"/>
        <v>0</v>
      </c>
    </row>
    <row r="2146" spans="1:7" x14ac:dyDescent="0.2">
      <c r="A2146">
        <v>75773</v>
      </c>
      <c r="B2146">
        <v>173.4</v>
      </c>
      <c r="C2146">
        <v>58.1</v>
      </c>
      <c r="D2146">
        <v>19.3</v>
      </c>
      <c r="E2146">
        <v>52</v>
      </c>
      <c r="F2146">
        <v>94</v>
      </c>
      <c r="G2146" t="b">
        <f t="shared" si="33"/>
        <v>0</v>
      </c>
    </row>
    <row r="2147" spans="1:7" x14ac:dyDescent="0.2">
      <c r="A2147">
        <v>75774</v>
      </c>
      <c r="B2147">
        <v>168.7</v>
      </c>
      <c r="C2147">
        <v>71.5</v>
      </c>
      <c r="D2147">
        <v>25.1</v>
      </c>
      <c r="E2147">
        <v>68</v>
      </c>
      <c r="F2147">
        <v>116</v>
      </c>
      <c r="G2147" t="b">
        <f t="shared" si="33"/>
        <v>0</v>
      </c>
    </row>
    <row r="2148" spans="1:7" x14ac:dyDescent="0.2">
      <c r="A2148">
        <v>75775</v>
      </c>
      <c r="B2148">
        <v>178.3</v>
      </c>
      <c r="C2148">
        <v>75.900000000000006</v>
      </c>
      <c r="D2148">
        <v>23.9</v>
      </c>
      <c r="E2148">
        <v>56</v>
      </c>
      <c r="F2148">
        <v>94</v>
      </c>
      <c r="G2148" t="b">
        <f t="shared" si="33"/>
        <v>0</v>
      </c>
    </row>
    <row r="2149" spans="1:7" x14ac:dyDescent="0.2">
      <c r="A2149">
        <v>75776</v>
      </c>
      <c r="B2149">
        <v>167.3</v>
      </c>
      <c r="C2149">
        <v>83.5</v>
      </c>
      <c r="D2149">
        <v>29.8</v>
      </c>
      <c r="E2149">
        <v>58</v>
      </c>
      <c r="F2149">
        <v>98</v>
      </c>
      <c r="G2149" t="b">
        <f t="shared" si="33"/>
        <v>0</v>
      </c>
    </row>
    <row r="2150" spans="1:7" x14ac:dyDescent="0.2">
      <c r="A2150">
        <v>75777</v>
      </c>
      <c r="B2150">
        <v>145.5</v>
      </c>
      <c r="C2150">
        <v>44.1</v>
      </c>
      <c r="D2150">
        <v>20.8</v>
      </c>
      <c r="E2150">
        <v>62</v>
      </c>
      <c r="F2150">
        <v>108</v>
      </c>
      <c r="G2150" t="b">
        <f t="shared" si="33"/>
        <v>0</v>
      </c>
    </row>
    <row r="2151" spans="1:7" x14ac:dyDescent="0.2">
      <c r="A2151">
        <v>75779</v>
      </c>
      <c r="B2151">
        <v>168.6</v>
      </c>
      <c r="C2151">
        <v>160.19999999999999</v>
      </c>
      <c r="D2151">
        <v>56.4</v>
      </c>
      <c r="E2151">
        <v>88</v>
      </c>
      <c r="F2151">
        <v>118</v>
      </c>
      <c r="G2151" t="b">
        <f t="shared" si="33"/>
        <v>1</v>
      </c>
    </row>
    <row r="2152" spans="1:7" x14ac:dyDescent="0.2">
      <c r="A2152">
        <v>75780</v>
      </c>
      <c r="B2152">
        <v>173.5</v>
      </c>
      <c r="C2152">
        <v>62.7</v>
      </c>
      <c r="D2152">
        <v>20.8</v>
      </c>
      <c r="E2152">
        <v>118</v>
      </c>
      <c r="F2152">
        <v>202</v>
      </c>
      <c r="G2152" t="b">
        <f t="shared" si="33"/>
        <v>0</v>
      </c>
    </row>
    <row r="2153" spans="1:7" x14ac:dyDescent="0.2">
      <c r="A2153">
        <v>75781</v>
      </c>
      <c r="B2153">
        <v>172.2</v>
      </c>
      <c r="C2153">
        <v>119.8</v>
      </c>
      <c r="D2153">
        <v>40.4</v>
      </c>
      <c r="E2153">
        <v>80</v>
      </c>
      <c r="F2153">
        <v>166</v>
      </c>
      <c r="G2153" t="b">
        <f t="shared" si="33"/>
        <v>1</v>
      </c>
    </row>
    <row r="2154" spans="1:7" x14ac:dyDescent="0.2">
      <c r="A2154">
        <v>75782</v>
      </c>
      <c r="C2154">
        <v>20.7</v>
      </c>
      <c r="G2154" t="e">
        <f t="shared" si="33"/>
        <v>#DIV/0!</v>
      </c>
    </row>
    <row r="2155" spans="1:7" x14ac:dyDescent="0.2">
      <c r="A2155">
        <v>75784</v>
      </c>
      <c r="B2155">
        <v>175.8</v>
      </c>
      <c r="C2155">
        <v>135.1</v>
      </c>
      <c r="D2155">
        <v>43.7</v>
      </c>
      <c r="E2155">
        <v>78</v>
      </c>
      <c r="F2155">
        <v>132</v>
      </c>
      <c r="G2155" t="b">
        <f t="shared" si="33"/>
        <v>1</v>
      </c>
    </row>
    <row r="2156" spans="1:7" x14ac:dyDescent="0.2">
      <c r="A2156">
        <v>75785</v>
      </c>
      <c r="B2156">
        <v>162.1</v>
      </c>
      <c r="C2156">
        <v>84.2</v>
      </c>
      <c r="D2156">
        <v>32</v>
      </c>
      <c r="E2156">
        <v>72</v>
      </c>
      <c r="F2156">
        <v>98</v>
      </c>
      <c r="G2156" t="b">
        <f t="shared" si="33"/>
        <v>1</v>
      </c>
    </row>
    <row r="2157" spans="1:7" x14ac:dyDescent="0.2">
      <c r="A2157">
        <v>75786</v>
      </c>
      <c r="B2157">
        <v>157.30000000000001</v>
      </c>
      <c r="C2157">
        <v>79.900000000000006</v>
      </c>
      <c r="D2157">
        <v>32.299999999999997</v>
      </c>
      <c r="E2157">
        <v>78</v>
      </c>
      <c r="F2157">
        <v>130</v>
      </c>
      <c r="G2157" t="b">
        <f t="shared" si="33"/>
        <v>1</v>
      </c>
    </row>
    <row r="2158" spans="1:7" x14ac:dyDescent="0.2">
      <c r="A2158">
        <v>75787</v>
      </c>
      <c r="B2158">
        <v>176.3</v>
      </c>
      <c r="C2158">
        <v>98.2</v>
      </c>
      <c r="D2158">
        <v>31.6</v>
      </c>
      <c r="E2158">
        <v>72</v>
      </c>
      <c r="F2158">
        <v>128</v>
      </c>
      <c r="G2158" t="b">
        <f t="shared" si="33"/>
        <v>1</v>
      </c>
    </row>
    <row r="2159" spans="1:7" x14ac:dyDescent="0.2">
      <c r="A2159">
        <v>75788</v>
      </c>
      <c r="B2159">
        <v>166.4</v>
      </c>
      <c r="C2159">
        <v>74.099999999999994</v>
      </c>
      <c r="D2159">
        <v>26.8</v>
      </c>
      <c r="E2159">
        <v>70</v>
      </c>
      <c r="F2159">
        <v>94</v>
      </c>
      <c r="G2159" t="b">
        <f t="shared" si="33"/>
        <v>0</v>
      </c>
    </row>
    <row r="2160" spans="1:7" x14ac:dyDescent="0.2">
      <c r="A2160">
        <v>75789</v>
      </c>
      <c r="B2160">
        <v>191</v>
      </c>
      <c r="C2160">
        <v>100.4</v>
      </c>
      <c r="D2160">
        <v>27.5</v>
      </c>
      <c r="E2160">
        <v>74</v>
      </c>
      <c r="F2160">
        <v>106</v>
      </c>
      <c r="G2160" t="b">
        <f t="shared" si="33"/>
        <v>0</v>
      </c>
    </row>
    <row r="2161" spans="1:7" x14ac:dyDescent="0.2">
      <c r="A2161">
        <v>75790</v>
      </c>
      <c r="B2161">
        <v>161</v>
      </c>
      <c r="C2161">
        <v>70.3</v>
      </c>
      <c r="D2161">
        <v>27.1</v>
      </c>
      <c r="E2161">
        <v>54</v>
      </c>
      <c r="F2161">
        <v>92</v>
      </c>
      <c r="G2161" t="b">
        <f t="shared" si="33"/>
        <v>0</v>
      </c>
    </row>
    <row r="2162" spans="1:7" x14ac:dyDescent="0.2">
      <c r="A2162">
        <v>75791</v>
      </c>
      <c r="B2162">
        <v>167</v>
      </c>
      <c r="C2162">
        <v>50.5</v>
      </c>
      <c r="D2162">
        <v>18.100000000000001</v>
      </c>
      <c r="E2162">
        <v>54</v>
      </c>
      <c r="F2162">
        <v>104</v>
      </c>
      <c r="G2162" t="b">
        <f t="shared" si="33"/>
        <v>0</v>
      </c>
    </row>
    <row r="2163" spans="1:7" x14ac:dyDescent="0.2">
      <c r="A2163">
        <v>75792</v>
      </c>
      <c r="B2163">
        <v>174.7</v>
      </c>
      <c r="C2163">
        <v>95.1</v>
      </c>
      <c r="D2163">
        <v>31.2</v>
      </c>
      <c r="E2163">
        <v>74</v>
      </c>
      <c r="F2163">
        <v>130</v>
      </c>
      <c r="G2163" t="b">
        <f t="shared" si="33"/>
        <v>1</v>
      </c>
    </row>
    <row r="2164" spans="1:7" x14ac:dyDescent="0.2">
      <c r="A2164">
        <v>75793</v>
      </c>
      <c r="B2164">
        <v>83.1</v>
      </c>
      <c r="C2164">
        <v>11</v>
      </c>
      <c r="D2164">
        <v>15.9</v>
      </c>
      <c r="G2164" t="b">
        <f t="shared" si="33"/>
        <v>0</v>
      </c>
    </row>
    <row r="2165" spans="1:7" x14ac:dyDescent="0.2">
      <c r="A2165">
        <v>75794</v>
      </c>
      <c r="B2165">
        <v>138.5</v>
      </c>
      <c r="C2165">
        <v>40</v>
      </c>
      <c r="D2165">
        <v>20.9</v>
      </c>
      <c r="E2165">
        <v>72</v>
      </c>
      <c r="F2165">
        <v>116</v>
      </c>
      <c r="G2165" t="b">
        <f t="shared" si="33"/>
        <v>0</v>
      </c>
    </row>
    <row r="2166" spans="1:7" x14ac:dyDescent="0.2">
      <c r="A2166">
        <v>75795</v>
      </c>
      <c r="B2166">
        <v>169.4</v>
      </c>
      <c r="C2166">
        <v>87.9</v>
      </c>
      <c r="D2166">
        <v>30.6</v>
      </c>
      <c r="E2166">
        <v>70</v>
      </c>
      <c r="F2166">
        <v>142</v>
      </c>
      <c r="G2166" t="b">
        <f t="shared" si="33"/>
        <v>1</v>
      </c>
    </row>
    <row r="2167" spans="1:7" x14ac:dyDescent="0.2">
      <c r="A2167">
        <v>75796</v>
      </c>
      <c r="B2167">
        <v>167.6</v>
      </c>
      <c r="C2167">
        <v>108.7</v>
      </c>
      <c r="D2167">
        <v>38.700000000000003</v>
      </c>
      <c r="E2167">
        <v>76</v>
      </c>
      <c r="F2167">
        <v>106</v>
      </c>
      <c r="G2167" t="b">
        <f t="shared" si="33"/>
        <v>1</v>
      </c>
    </row>
    <row r="2168" spans="1:7" x14ac:dyDescent="0.2">
      <c r="A2168">
        <v>75797</v>
      </c>
      <c r="B2168">
        <v>159.9</v>
      </c>
      <c r="C2168">
        <v>75.5</v>
      </c>
      <c r="D2168">
        <v>29.5</v>
      </c>
      <c r="E2168">
        <v>78</v>
      </c>
      <c r="F2168">
        <v>102</v>
      </c>
      <c r="G2168" t="b">
        <f t="shared" si="33"/>
        <v>0</v>
      </c>
    </row>
    <row r="2169" spans="1:7" x14ac:dyDescent="0.2">
      <c r="A2169">
        <v>75798</v>
      </c>
      <c r="B2169">
        <v>126.4</v>
      </c>
      <c r="C2169">
        <v>29.1</v>
      </c>
      <c r="D2169">
        <v>18.2</v>
      </c>
      <c r="E2169">
        <v>66</v>
      </c>
      <c r="F2169">
        <v>100</v>
      </c>
      <c r="G2169" t="b">
        <f t="shared" si="33"/>
        <v>0</v>
      </c>
    </row>
    <row r="2170" spans="1:7" x14ac:dyDescent="0.2">
      <c r="A2170">
        <v>75799</v>
      </c>
      <c r="B2170">
        <v>166.7</v>
      </c>
      <c r="C2170">
        <v>78.2</v>
      </c>
      <c r="D2170">
        <v>28.1</v>
      </c>
      <c r="E2170">
        <v>64</v>
      </c>
      <c r="F2170">
        <v>108</v>
      </c>
      <c r="G2170" t="b">
        <f t="shared" si="33"/>
        <v>0</v>
      </c>
    </row>
    <row r="2171" spans="1:7" x14ac:dyDescent="0.2">
      <c r="A2171">
        <v>75800</v>
      </c>
      <c r="B2171">
        <v>146.6</v>
      </c>
      <c r="C2171">
        <v>57.2</v>
      </c>
      <c r="D2171">
        <v>26.6</v>
      </c>
      <c r="E2171">
        <v>50</v>
      </c>
      <c r="F2171">
        <v>112</v>
      </c>
      <c r="G2171" t="b">
        <f t="shared" si="33"/>
        <v>0</v>
      </c>
    </row>
    <row r="2172" spans="1:7" x14ac:dyDescent="0.2">
      <c r="A2172">
        <v>75801</v>
      </c>
      <c r="B2172">
        <v>100.1</v>
      </c>
      <c r="C2172">
        <v>17.600000000000001</v>
      </c>
      <c r="D2172">
        <v>17.600000000000001</v>
      </c>
      <c r="G2172" t="b">
        <f t="shared" si="33"/>
        <v>0</v>
      </c>
    </row>
    <row r="2173" spans="1:7" x14ac:dyDescent="0.2">
      <c r="A2173">
        <v>75802</v>
      </c>
      <c r="B2173">
        <v>166.8</v>
      </c>
      <c r="C2173">
        <v>67</v>
      </c>
      <c r="D2173">
        <v>24.1</v>
      </c>
      <c r="E2173">
        <v>46</v>
      </c>
      <c r="F2173">
        <v>102</v>
      </c>
      <c r="G2173" t="b">
        <f t="shared" si="33"/>
        <v>0</v>
      </c>
    </row>
    <row r="2174" spans="1:7" x14ac:dyDescent="0.2">
      <c r="A2174">
        <v>75803</v>
      </c>
      <c r="B2174">
        <v>178.3</v>
      </c>
      <c r="C2174">
        <v>94.8</v>
      </c>
      <c r="D2174">
        <v>29.8</v>
      </c>
      <c r="E2174">
        <v>72</v>
      </c>
      <c r="F2174">
        <v>120</v>
      </c>
      <c r="G2174" t="b">
        <f t="shared" si="33"/>
        <v>0</v>
      </c>
    </row>
    <row r="2175" spans="1:7" x14ac:dyDescent="0.2">
      <c r="A2175">
        <v>75804</v>
      </c>
      <c r="C2175">
        <v>9.9</v>
      </c>
      <c r="G2175" t="e">
        <f t="shared" si="33"/>
        <v>#DIV/0!</v>
      </c>
    </row>
    <row r="2176" spans="1:7" x14ac:dyDescent="0.2">
      <c r="A2176">
        <v>75805</v>
      </c>
      <c r="B2176">
        <v>163.9</v>
      </c>
      <c r="C2176">
        <v>45.4</v>
      </c>
      <c r="D2176">
        <v>16.899999999999999</v>
      </c>
      <c r="E2176">
        <v>76</v>
      </c>
      <c r="F2176">
        <v>118</v>
      </c>
      <c r="G2176" t="b">
        <f t="shared" si="33"/>
        <v>0</v>
      </c>
    </row>
    <row r="2177" spans="1:7" x14ac:dyDescent="0.2">
      <c r="A2177">
        <v>75806</v>
      </c>
      <c r="B2177">
        <v>132</v>
      </c>
      <c r="C2177">
        <v>29.4</v>
      </c>
      <c r="D2177">
        <v>16.899999999999999</v>
      </c>
      <c r="G2177" t="b">
        <f t="shared" si="33"/>
        <v>0</v>
      </c>
    </row>
    <row r="2178" spans="1:7" x14ac:dyDescent="0.2">
      <c r="A2178">
        <v>75807</v>
      </c>
      <c r="B2178">
        <v>168.5</v>
      </c>
      <c r="C2178">
        <v>58.9</v>
      </c>
      <c r="D2178">
        <v>20.7</v>
      </c>
      <c r="E2178">
        <v>70</v>
      </c>
      <c r="F2178">
        <v>104</v>
      </c>
      <c r="G2178" t="b">
        <f t="shared" si="33"/>
        <v>0</v>
      </c>
    </row>
    <row r="2179" spans="1:7" x14ac:dyDescent="0.2">
      <c r="A2179">
        <v>75808</v>
      </c>
      <c r="B2179">
        <v>178</v>
      </c>
      <c r="C2179">
        <v>88.1</v>
      </c>
      <c r="D2179">
        <v>27.8</v>
      </c>
      <c r="E2179">
        <v>56</v>
      </c>
      <c r="F2179">
        <v>138</v>
      </c>
      <c r="G2179" t="b">
        <f t="shared" ref="G2179:G2242" si="34">IF((C2179/((B2179/100))^2)&gt;30, TRUE, FALSE)</f>
        <v>0</v>
      </c>
    </row>
    <row r="2180" spans="1:7" x14ac:dyDescent="0.2">
      <c r="A2180">
        <v>75809</v>
      </c>
      <c r="B2180">
        <v>163.5</v>
      </c>
      <c r="C2180">
        <v>68.7</v>
      </c>
      <c r="D2180">
        <v>25.7</v>
      </c>
      <c r="E2180">
        <v>52</v>
      </c>
      <c r="F2180">
        <v>104</v>
      </c>
      <c r="G2180" t="b">
        <f t="shared" si="34"/>
        <v>0</v>
      </c>
    </row>
    <row r="2181" spans="1:7" x14ac:dyDescent="0.2">
      <c r="A2181">
        <v>75810</v>
      </c>
      <c r="B2181">
        <v>133.69999999999999</v>
      </c>
      <c r="C2181">
        <v>34.200000000000003</v>
      </c>
      <c r="D2181">
        <v>19.100000000000001</v>
      </c>
      <c r="G2181" t="b">
        <f t="shared" si="34"/>
        <v>0</v>
      </c>
    </row>
    <row r="2182" spans="1:7" x14ac:dyDescent="0.2">
      <c r="A2182">
        <v>75811</v>
      </c>
      <c r="B2182">
        <v>131.19999999999999</v>
      </c>
      <c r="C2182">
        <v>45.4</v>
      </c>
      <c r="D2182">
        <v>26.4</v>
      </c>
      <c r="E2182">
        <v>60</v>
      </c>
      <c r="F2182">
        <v>96</v>
      </c>
      <c r="G2182" t="b">
        <f t="shared" si="34"/>
        <v>0</v>
      </c>
    </row>
    <row r="2183" spans="1:7" x14ac:dyDescent="0.2">
      <c r="A2183">
        <v>75813</v>
      </c>
      <c r="B2183">
        <v>119.5</v>
      </c>
      <c r="C2183">
        <v>22.8</v>
      </c>
      <c r="D2183">
        <v>16</v>
      </c>
      <c r="G2183" t="b">
        <f t="shared" si="34"/>
        <v>0</v>
      </c>
    </row>
    <row r="2184" spans="1:7" x14ac:dyDescent="0.2">
      <c r="A2184">
        <v>75814</v>
      </c>
      <c r="B2184">
        <v>171.4</v>
      </c>
      <c r="C2184">
        <v>122</v>
      </c>
      <c r="D2184">
        <v>41.5</v>
      </c>
      <c r="E2184">
        <v>82</v>
      </c>
      <c r="F2184">
        <v>112</v>
      </c>
      <c r="G2184" t="b">
        <f t="shared" si="34"/>
        <v>1</v>
      </c>
    </row>
    <row r="2185" spans="1:7" x14ac:dyDescent="0.2">
      <c r="A2185">
        <v>75815</v>
      </c>
      <c r="B2185">
        <v>121</v>
      </c>
      <c r="C2185">
        <v>20.3</v>
      </c>
      <c r="D2185">
        <v>13.9</v>
      </c>
      <c r="G2185" t="b">
        <f t="shared" si="34"/>
        <v>0</v>
      </c>
    </row>
    <row r="2186" spans="1:7" x14ac:dyDescent="0.2">
      <c r="A2186">
        <v>75816</v>
      </c>
      <c r="B2186">
        <v>161.4</v>
      </c>
      <c r="C2186">
        <v>46.9</v>
      </c>
      <c r="D2186">
        <v>18</v>
      </c>
      <c r="E2186">
        <v>64</v>
      </c>
      <c r="F2186">
        <v>92</v>
      </c>
      <c r="G2186" t="b">
        <f t="shared" si="34"/>
        <v>0</v>
      </c>
    </row>
    <row r="2187" spans="1:7" x14ac:dyDescent="0.2">
      <c r="A2187">
        <v>75817</v>
      </c>
      <c r="B2187">
        <v>153.80000000000001</v>
      </c>
      <c r="C2187">
        <v>41.5</v>
      </c>
      <c r="D2187">
        <v>17.5</v>
      </c>
      <c r="E2187">
        <v>54</v>
      </c>
      <c r="F2187">
        <v>116</v>
      </c>
      <c r="G2187" t="b">
        <f t="shared" si="34"/>
        <v>0</v>
      </c>
    </row>
    <row r="2188" spans="1:7" x14ac:dyDescent="0.2">
      <c r="A2188">
        <v>75818</v>
      </c>
      <c r="B2188">
        <v>111.1</v>
      </c>
      <c r="C2188">
        <v>20.5</v>
      </c>
      <c r="D2188">
        <v>16.600000000000001</v>
      </c>
      <c r="G2188" t="b">
        <f t="shared" si="34"/>
        <v>0</v>
      </c>
    </row>
    <row r="2189" spans="1:7" x14ac:dyDescent="0.2">
      <c r="A2189">
        <v>75819</v>
      </c>
      <c r="B2189">
        <v>153</v>
      </c>
      <c r="C2189">
        <v>40.4</v>
      </c>
      <c r="D2189">
        <v>17.3</v>
      </c>
      <c r="G2189" t="b">
        <f t="shared" si="34"/>
        <v>0</v>
      </c>
    </row>
    <row r="2190" spans="1:7" x14ac:dyDescent="0.2">
      <c r="A2190">
        <v>75820</v>
      </c>
      <c r="B2190">
        <v>158.5</v>
      </c>
      <c r="C2190">
        <v>78</v>
      </c>
      <c r="D2190">
        <v>31</v>
      </c>
      <c r="E2190">
        <v>84</v>
      </c>
      <c r="F2190">
        <v>134</v>
      </c>
      <c r="G2190" t="b">
        <f t="shared" si="34"/>
        <v>1</v>
      </c>
    </row>
    <row r="2191" spans="1:7" x14ac:dyDescent="0.2">
      <c r="A2191">
        <v>75822</v>
      </c>
      <c r="B2191">
        <v>185.7</v>
      </c>
      <c r="C2191">
        <v>66.7</v>
      </c>
      <c r="D2191">
        <v>19.3</v>
      </c>
      <c r="E2191">
        <v>64</v>
      </c>
      <c r="F2191">
        <v>112</v>
      </c>
      <c r="G2191" t="b">
        <f t="shared" si="34"/>
        <v>0</v>
      </c>
    </row>
    <row r="2192" spans="1:7" x14ac:dyDescent="0.2">
      <c r="A2192">
        <v>75823</v>
      </c>
      <c r="B2192">
        <v>160.69999999999999</v>
      </c>
      <c r="C2192">
        <v>73.8</v>
      </c>
      <c r="D2192">
        <v>28.6</v>
      </c>
      <c r="E2192">
        <v>60</v>
      </c>
      <c r="F2192">
        <v>110</v>
      </c>
      <c r="G2192" t="b">
        <f t="shared" si="34"/>
        <v>0</v>
      </c>
    </row>
    <row r="2193" spans="1:7" x14ac:dyDescent="0.2">
      <c r="A2193">
        <v>75824</v>
      </c>
      <c r="B2193">
        <v>157.80000000000001</v>
      </c>
      <c r="C2193">
        <v>110.8</v>
      </c>
      <c r="D2193">
        <v>44.5</v>
      </c>
      <c r="E2193">
        <v>86</v>
      </c>
      <c r="F2193">
        <v>114</v>
      </c>
      <c r="G2193" t="b">
        <f t="shared" si="34"/>
        <v>1</v>
      </c>
    </row>
    <row r="2194" spans="1:7" x14ac:dyDescent="0.2">
      <c r="A2194">
        <v>75825</v>
      </c>
      <c r="B2194">
        <v>151.69999999999999</v>
      </c>
      <c r="C2194">
        <v>57.5</v>
      </c>
      <c r="D2194">
        <v>25</v>
      </c>
      <c r="E2194">
        <v>70</v>
      </c>
      <c r="F2194">
        <v>100</v>
      </c>
      <c r="G2194" t="b">
        <f t="shared" si="34"/>
        <v>0</v>
      </c>
    </row>
    <row r="2195" spans="1:7" x14ac:dyDescent="0.2">
      <c r="A2195">
        <v>75826</v>
      </c>
      <c r="B2195">
        <v>175.8</v>
      </c>
      <c r="C2195">
        <v>103.7</v>
      </c>
      <c r="D2195">
        <v>33.6</v>
      </c>
      <c r="E2195">
        <v>74</v>
      </c>
      <c r="F2195">
        <v>106</v>
      </c>
      <c r="G2195" t="b">
        <f t="shared" si="34"/>
        <v>1</v>
      </c>
    </row>
    <row r="2196" spans="1:7" x14ac:dyDescent="0.2">
      <c r="A2196">
        <v>75827</v>
      </c>
      <c r="B2196">
        <v>157.80000000000001</v>
      </c>
      <c r="C2196">
        <v>79.8</v>
      </c>
      <c r="D2196">
        <v>32</v>
      </c>
      <c r="E2196">
        <v>76</v>
      </c>
      <c r="F2196">
        <v>104</v>
      </c>
      <c r="G2196" t="b">
        <f t="shared" si="34"/>
        <v>1</v>
      </c>
    </row>
    <row r="2197" spans="1:7" x14ac:dyDescent="0.2">
      <c r="A2197">
        <v>75828</v>
      </c>
      <c r="B2197">
        <v>167</v>
      </c>
      <c r="C2197">
        <v>100</v>
      </c>
      <c r="D2197">
        <v>35.9</v>
      </c>
      <c r="E2197">
        <v>74</v>
      </c>
      <c r="F2197">
        <v>116</v>
      </c>
      <c r="G2197" t="b">
        <f t="shared" si="34"/>
        <v>1</v>
      </c>
    </row>
    <row r="2198" spans="1:7" x14ac:dyDescent="0.2">
      <c r="A2198">
        <v>75829</v>
      </c>
      <c r="B2198">
        <v>106</v>
      </c>
      <c r="C2198">
        <v>16</v>
      </c>
      <c r="D2198">
        <v>14.2</v>
      </c>
      <c r="G2198" t="b">
        <f t="shared" si="34"/>
        <v>0</v>
      </c>
    </row>
    <row r="2199" spans="1:7" x14ac:dyDescent="0.2">
      <c r="A2199">
        <v>75830</v>
      </c>
      <c r="B2199">
        <v>162.9</v>
      </c>
      <c r="C2199">
        <v>52.1</v>
      </c>
      <c r="D2199">
        <v>19.600000000000001</v>
      </c>
      <c r="E2199">
        <v>66</v>
      </c>
      <c r="F2199">
        <v>104</v>
      </c>
      <c r="G2199" t="b">
        <f t="shared" si="34"/>
        <v>0</v>
      </c>
    </row>
    <row r="2200" spans="1:7" x14ac:dyDescent="0.2">
      <c r="A2200">
        <v>75831</v>
      </c>
      <c r="B2200">
        <v>172.8</v>
      </c>
      <c r="C2200">
        <v>87.9</v>
      </c>
      <c r="D2200">
        <v>29.4</v>
      </c>
      <c r="E2200">
        <v>72</v>
      </c>
      <c r="F2200">
        <v>118</v>
      </c>
      <c r="G2200" t="b">
        <f t="shared" si="34"/>
        <v>0</v>
      </c>
    </row>
    <row r="2201" spans="1:7" x14ac:dyDescent="0.2">
      <c r="A2201">
        <v>75832</v>
      </c>
      <c r="B2201">
        <v>158.1</v>
      </c>
      <c r="C2201">
        <v>50</v>
      </c>
      <c r="D2201">
        <v>20</v>
      </c>
      <c r="E2201">
        <v>70</v>
      </c>
      <c r="F2201">
        <v>108</v>
      </c>
      <c r="G2201" t="b">
        <f t="shared" si="34"/>
        <v>0</v>
      </c>
    </row>
    <row r="2202" spans="1:7" x14ac:dyDescent="0.2">
      <c r="A2202">
        <v>75833</v>
      </c>
      <c r="B2202">
        <v>163.6</v>
      </c>
      <c r="C2202">
        <v>60.5</v>
      </c>
      <c r="D2202">
        <v>22.6</v>
      </c>
      <c r="E2202">
        <v>52</v>
      </c>
      <c r="F2202">
        <v>110</v>
      </c>
      <c r="G2202" t="b">
        <f t="shared" si="34"/>
        <v>0</v>
      </c>
    </row>
    <row r="2203" spans="1:7" x14ac:dyDescent="0.2">
      <c r="A2203">
        <v>75834</v>
      </c>
      <c r="C2203">
        <v>8</v>
      </c>
      <c r="G2203" t="e">
        <f t="shared" si="34"/>
        <v>#DIV/0!</v>
      </c>
    </row>
    <row r="2204" spans="1:7" x14ac:dyDescent="0.2">
      <c r="A2204">
        <v>75835</v>
      </c>
      <c r="B2204">
        <v>175.8</v>
      </c>
      <c r="C2204">
        <v>78.8</v>
      </c>
      <c r="D2204">
        <v>25.5</v>
      </c>
      <c r="E2204">
        <v>70</v>
      </c>
      <c r="F2204">
        <v>112</v>
      </c>
      <c r="G2204" t="b">
        <f t="shared" si="34"/>
        <v>0</v>
      </c>
    </row>
    <row r="2205" spans="1:7" x14ac:dyDescent="0.2">
      <c r="A2205">
        <v>75836</v>
      </c>
      <c r="B2205">
        <v>168.2</v>
      </c>
      <c r="C2205">
        <v>54.1</v>
      </c>
      <c r="D2205">
        <v>19.100000000000001</v>
      </c>
      <c r="E2205">
        <v>58</v>
      </c>
      <c r="F2205">
        <v>106</v>
      </c>
      <c r="G2205" t="b">
        <f t="shared" si="34"/>
        <v>0</v>
      </c>
    </row>
    <row r="2206" spans="1:7" x14ac:dyDescent="0.2">
      <c r="A2206">
        <v>75837</v>
      </c>
      <c r="B2206">
        <v>174.7</v>
      </c>
      <c r="C2206">
        <v>74.900000000000006</v>
      </c>
      <c r="D2206">
        <v>24.5</v>
      </c>
      <c r="E2206">
        <v>96</v>
      </c>
      <c r="F2206">
        <v>148</v>
      </c>
      <c r="G2206" t="b">
        <f t="shared" si="34"/>
        <v>0</v>
      </c>
    </row>
    <row r="2207" spans="1:7" x14ac:dyDescent="0.2">
      <c r="A2207">
        <v>75838</v>
      </c>
      <c r="B2207">
        <v>164.8</v>
      </c>
      <c r="C2207">
        <v>71.2</v>
      </c>
      <c r="D2207">
        <v>26.2</v>
      </c>
      <c r="E2207">
        <v>70</v>
      </c>
      <c r="F2207">
        <v>112</v>
      </c>
      <c r="G2207" t="b">
        <f t="shared" si="34"/>
        <v>0</v>
      </c>
    </row>
    <row r="2208" spans="1:7" x14ac:dyDescent="0.2">
      <c r="A2208">
        <v>75839</v>
      </c>
      <c r="B2208">
        <v>165.5</v>
      </c>
      <c r="C2208">
        <v>76.900000000000006</v>
      </c>
      <c r="D2208">
        <v>28.1</v>
      </c>
      <c r="E2208">
        <v>84</v>
      </c>
      <c r="F2208">
        <v>134</v>
      </c>
      <c r="G2208" t="b">
        <f t="shared" si="34"/>
        <v>0</v>
      </c>
    </row>
    <row r="2209" spans="1:7" x14ac:dyDescent="0.2">
      <c r="A2209">
        <v>75840</v>
      </c>
      <c r="B2209">
        <v>181.3</v>
      </c>
      <c r="C2209">
        <v>91.3</v>
      </c>
      <c r="D2209">
        <v>27.8</v>
      </c>
      <c r="G2209" t="b">
        <f t="shared" si="34"/>
        <v>0</v>
      </c>
    </row>
    <row r="2210" spans="1:7" x14ac:dyDescent="0.2">
      <c r="A2210">
        <v>75841</v>
      </c>
      <c r="B2210">
        <v>167.2</v>
      </c>
      <c r="C2210">
        <v>78.400000000000006</v>
      </c>
      <c r="D2210">
        <v>28</v>
      </c>
      <c r="G2210" t="b">
        <f t="shared" si="34"/>
        <v>0</v>
      </c>
    </row>
    <row r="2211" spans="1:7" x14ac:dyDescent="0.2">
      <c r="A2211">
        <v>75842</v>
      </c>
      <c r="B2211">
        <v>168.3</v>
      </c>
      <c r="C2211">
        <v>76.099999999999994</v>
      </c>
      <c r="D2211">
        <v>26.9</v>
      </c>
      <c r="E2211">
        <v>58</v>
      </c>
      <c r="F2211">
        <v>122</v>
      </c>
      <c r="G2211" t="b">
        <f t="shared" si="34"/>
        <v>0</v>
      </c>
    </row>
    <row r="2212" spans="1:7" x14ac:dyDescent="0.2">
      <c r="A2212">
        <v>75843</v>
      </c>
      <c r="C2212">
        <v>4.2</v>
      </c>
      <c r="G2212" t="e">
        <f t="shared" si="34"/>
        <v>#DIV/0!</v>
      </c>
    </row>
    <row r="2213" spans="1:7" x14ac:dyDescent="0.2">
      <c r="A2213">
        <v>75844</v>
      </c>
      <c r="B2213">
        <v>161.69999999999999</v>
      </c>
      <c r="C2213">
        <v>55.7</v>
      </c>
      <c r="D2213">
        <v>21.3</v>
      </c>
      <c r="E2213">
        <v>64</v>
      </c>
      <c r="F2213">
        <v>102</v>
      </c>
      <c r="G2213" t="b">
        <f t="shared" si="34"/>
        <v>0</v>
      </c>
    </row>
    <row r="2214" spans="1:7" x14ac:dyDescent="0.2">
      <c r="A2214">
        <v>75845</v>
      </c>
      <c r="B2214">
        <v>183.7</v>
      </c>
      <c r="C2214">
        <v>112.1</v>
      </c>
      <c r="D2214">
        <v>33.200000000000003</v>
      </c>
      <c r="E2214">
        <v>78</v>
      </c>
      <c r="F2214">
        <v>140</v>
      </c>
      <c r="G2214" t="b">
        <f t="shared" si="34"/>
        <v>1</v>
      </c>
    </row>
    <row r="2215" spans="1:7" x14ac:dyDescent="0.2">
      <c r="A2215">
        <v>75846</v>
      </c>
      <c r="B2215">
        <v>122.7</v>
      </c>
      <c r="C2215">
        <v>27.4</v>
      </c>
      <c r="D2215">
        <v>18.2</v>
      </c>
      <c r="G2215" t="b">
        <f t="shared" si="34"/>
        <v>0</v>
      </c>
    </row>
    <row r="2216" spans="1:7" x14ac:dyDescent="0.2">
      <c r="A2216">
        <v>75847</v>
      </c>
      <c r="B2216">
        <v>120.9</v>
      </c>
      <c r="C2216">
        <v>26.6</v>
      </c>
      <c r="D2216">
        <v>18.2</v>
      </c>
      <c r="G2216" t="b">
        <f t="shared" si="34"/>
        <v>0</v>
      </c>
    </row>
    <row r="2217" spans="1:7" x14ac:dyDescent="0.2">
      <c r="A2217">
        <v>75848</v>
      </c>
      <c r="B2217">
        <v>182.7</v>
      </c>
      <c r="C2217">
        <v>112.9</v>
      </c>
      <c r="D2217">
        <v>33.799999999999997</v>
      </c>
      <c r="E2217">
        <v>76</v>
      </c>
      <c r="F2217">
        <v>124</v>
      </c>
      <c r="G2217" t="b">
        <f t="shared" si="34"/>
        <v>1</v>
      </c>
    </row>
    <row r="2218" spans="1:7" x14ac:dyDescent="0.2">
      <c r="A2218">
        <v>75849</v>
      </c>
      <c r="B2218">
        <v>97.4</v>
      </c>
      <c r="C2218">
        <v>14.4</v>
      </c>
      <c r="D2218">
        <v>15.2</v>
      </c>
      <c r="G2218" t="b">
        <f t="shared" si="34"/>
        <v>0</v>
      </c>
    </row>
    <row r="2219" spans="1:7" x14ac:dyDescent="0.2">
      <c r="A2219">
        <v>75850</v>
      </c>
      <c r="B2219">
        <v>160</v>
      </c>
      <c r="C2219">
        <v>52.9</v>
      </c>
      <c r="D2219">
        <v>20.7</v>
      </c>
      <c r="E2219">
        <v>58</v>
      </c>
      <c r="F2219">
        <v>114</v>
      </c>
      <c r="G2219" t="b">
        <f t="shared" si="34"/>
        <v>0</v>
      </c>
    </row>
    <row r="2220" spans="1:7" x14ac:dyDescent="0.2">
      <c r="A2220">
        <v>75851</v>
      </c>
      <c r="B2220">
        <v>142.6</v>
      </c>
      <c r="C2220">
        <v>41.2</v>
      </c>
      <c r="D2220">
        <v>20.3</v>
      </c>
      <c r="E2220">
        <v>68</v>
      </c>
      <c r="F2220">
        <v>98</v>
      </c>
      <c r="G2220" t="b">
        <f t="shared" si="34"/>
        <v>0</v>
      </c>
    </row>
    <row r="2221" spans="1:7" x14ac:dyDescent="0.2">
      <c r="A2221">
        <v>75852</v>
      </c>
      <c r="B2221">
        <v>135.1</v>
      </c>
      <c r="C2221">
        <v>32.200000000000003</v>
      </c>
      <c r="D2221">
        <v>17.600000000000001</v>
      </c>
      <c r="G2221" t="b">
        <f t="shared" si="34"/>
        <v>0</v>
      </c>
    </row>
    <row r="2222" spans="1:7" x14ac:dyDescent="0.2">
      <c r="A2222">
        <v>75853</v>
      </c>
      <c r="B2222">
        <v>156.4</v>
      </c>
      <c r="C2222">
        <v>102.8</v>
      </c>
      <c r="D2222">
        <v>42</v>
      </c>
      <c r="E2222">
        <v>68</v>
      </c>
      <c r="F2222">
        <v>118</v>
      </c>
      <c r="G2222" t="b">
        <f t="shared" si="34"/>
        <v>1</v>
      </c>
    </row>
    <row r="2223" spans="1:7" x14ac:dyDescent="0.2">
      <c r="A2223">
        <v>75854</v>
      </c>
      <c r="B2223">
        <v>185.9</v>
      </c>
      <c r="C2223">
        <v>79.400000000000006</v>
      </c>
      <c r="D2223">
        <v>23</v>
      </c>
      <c r="E2223">
        <v>50</v>
      </c>
      <c r="F2223">
        <v>116</v>
      </c>
      <c r="G2223" t="b">
        <f t="shared" si="34"/>
        <v>0</v>
      </c>
    </row>
    <row r="2224" spans="1:7" x14ac:dyDescent="0.2">
      <c r="A2224">
        <v>75855</v>
      </c>
      <c r="B2224">
        <v>169.7</v>
      </c>
      <c r="C2224">
        <v>79</v>
      </c>
      <c r="D2224">
        <v>27.4</v>
      </c>
      <c r="E2224">
        <v>52</v>
      </c>
      <c r="F2224">
        <v>96</v>
      </c>
      <c r="G2224" t="b">
        <f t="shared" si="34"/>
        <v>0</v>
      </c>
    </row>
    <row r="2225" spans="1:7" x14ac:dyDescent="0.2">
      <c r="A2225">
        <v>75856</v>
      </c>
      <c r="B2225">
        <v>162.80000000000001</v>
      </c>
      <c r="C2225">
        <v>76.099999999999994</v>
      </c>
      <c r="D2225">
        <v>28.7</v>
      </c>
      <c r="E2225">
        <v>74</v>
      </c>
      <c r="F2225">
        <v>108</v>
      </c>
      <c r="G2225" t="b">
        <f t="shared" si="34"/>
        <v>0</v>
      </c>
    </row>
    <row r="2226" spans="1:7" x14ac:dyDescent="0.2">
      <c r="A2226">
        <v>75857</v>
      </c>
      <c r="B2226">
        <v>128.30000000000001</v>
      </c>
      <c r="C2226">
        <v>27.5</v>
      </c>
      <c r="D2226">
        <v>16.7</v>
      </c>
      <c r="G2226" t="b">
        <f t="shared" si="34"/>
        <v>0</v>
      </c>
    </row>
    <row r="2227" spans="1:7" x14ac:dyDescent="0.2">
      <c r="A2227">
        <v>75858</v>
      </c>
      <c r="B2227">
        <v>168.1</v>
      </c>
      <c r="C2227">
        <v>88</v>
      </c>
      <c r="D2227">
        <v>31.1</v>
      </c>
      <c r="E2227">
        <v>46</v>
      </c>
      <c r="F2227">
        <v>114</v>
      </c>
      <c r="G2227" t="b">
        <f t="shared" si="34"/>
        <v>1</v>
      </c>
    </row>
    <row r="2228" spans="1:7" x14ac:dyDescent="0.2">
      <c r="A2228">
        <v>75859</v>
      </c>
      <c r="B2228">
        <v>161.1</v>
      </c>
      <c r="C2228">
        <v>53</v>
      </c>
      <c r="D2228">
        <v>20.399999999999999</v>
      </c>
      <c r="E2228">
        <v>44</v>
      </c>
      <c r="F2228">
        <v>94</v>
      </c>
      <c r="G2228" t="b">
        <f t="shared" si="34"/>
        <v>0</v>
      </c>
    </row>
    <row r="2229" spans="1:7" x14ac:dyDescent="0.2">
      <c r="A2229">
        <v>75860</v>
      </c>
      <c r="B2229">
        <v>163.80000000000001</v>
      </c>
      <c r="C2229">
        <v>109.2</v>
      </c>
      <c r="D2229">
        <v>40.700000000000003</v>
      </c>
      <c r="G2229" t="b">
        <f t="shared" si="34"/>
        <v>1</v>
      </c>
    </row>
    <row r="2230" spans="1:7" x14ac:dyDescent="0.2">
      <c r="A2230">
        <v>75861</v>
      </c>
      <c r="B2230">
        <v>169.1</v>
      </c>
      <c r="C2230">
        <v>78.400000000000006</v>
      </c>
      <c r="D2230">
        <v>27.4</v>
      </c>
      <c r="E2230">
        <v>80</v>
      </c>
      <c r="F2230">
        <v>118</v>
      </c>
      <c r="G2230" t="b">
        <f t="shared" si="34"/>
        <v>0</v>
      </c>
    </row>
    <row r="2231" spans="1:7" x14ac:dyDescent="0.2">
      <c r="A2231">
        <v>75862</v>
      </c>
      <c r="B2231">
        <v>143</v>
      </c>
      <c r="C2231">
        <v>32.9</v>
      </c>
      <c r="D2231">
        <v>16.100000000000001</v>
      </c>
      <c r="E2231">
        <v>56</v>
      </c>
      <c r="F2231">
        <v>98</v>
      </c>
      <c r="G2231" t="b">
        <f t="shared" si="34"/>
        <v>0</v>
      </c>
    </row>
    <row r="2232" spans="1:7" x14ac:dyDescent="0.2">
      <c r="A2232">
        <v>75863</v>
      </c>
      <c r="B2232">
        <v>157</v>
      </c>
      <c r="C2232">
        <v>48</v>
      </c>
      <c r="D2232">
        <v>19.5</v>
      </c>
      <c r="E2232">
        <v>64</v>
      </c>
      <c r="F2232">
        <v>116</v>
      </c>
      <c r="G2232" t="b">
        <f t="shared" si="34"/>
        <v>0</v>
      </c>
    </row>
    <row r="2233" spans="1:7" x14ac:dyDescent="0.2">
      <c r="A2233">
        <v>75864</v>
      </c>
      <c r="B2233">
        <v>116.6</v>
      </c>
      <c r="C2233">
        <v>23.4</v>
      </c>
      <c r="D2233">
        <v>17.2</v>
      </c>
      <c r="G2233" t="b">
        <f t="shared" si="34"/>
        <v>0</v>
      </c>
    </row>
    <row r="2234" spans="1:7" x14ac:dyDescent="0.2">
      <c r="A2234">
        <v>75865</v>
      </c>
      <c r="B2234">
        <v>108</v>
      </c>
      <c r="C2234">
        <v>18.600000000000001</v>
      </c>
      <c r="D2234">
        <v>15.9</v>
      </c>
      <c r="G2234" t="b">
        <f t="shared" si="34"/>
        <v>0</v>
      </c>
    </row>
    <row r="2235" spans="1:7" x14ac:dyDescent="0.2">
      <c r="A2235">
        <v>75866</v>
      </c>
      <c r="B2235">
        <v>156</v>
      </c>
      <c r="C2235">
        <v>49</v>
      </c>
      <c r="D2235">
        <v>20.100000000000001</v>
      </c>
      <c r="E2235">
        <v>0</v>
      </c>
      <c r="F2235">
        <v>104</v>
      </c>
      <c r="G2235" t="b">
        <f t="shared" si="34"/>
        <v>0</v>
      </c>
    </row>
    <row r="2236" spans="1:7" x14ac:dyDescent="0.2">
      <c r="A2236">
        <v>75867</v>
      </c>
      <c r="C2236">
        <v>11.5</v>
      </c>
      <c r="G2236" t="e">
        <f t="shared" si="34"/>
        <v>#DIV/0!</v>
      </c>
    </row>
    <row r="2237" spans="1:7" x14ac:dyDescent="0.2">
      <c r="A2237">
        <v>75868</v>
      </c>
      <c r="C2237">
        <v>12.4</v>
      </c>
      <c r="G2237" t="e">
        <f t="shared" si="34"/>
        <v>#DIV/0!</v>
      </c>
    </row>
    <row r="2238" spans="1:7" x14ac:dyDescent="0.2">
      <c r="A2238">
        <v>75869</v>
      </c>
      <c r="B2238">
        <v>179.9</v>
      </c>
      <c r="C2238">
        <v>105.5</v>
      </c>
      <c r="D2238">
        <v>32.6</v>
      </c>
      <c r="E2238">
        <v>82</v>
      </c>
      <c r="F2238">
        <v>120</v>
      </c>
      <c r="G2238" t="b">
        <f t="shared" si="34"/>
        <v>1</v>
      </c>
    </row>
    <row r="2239" spans="1:7" x14ac:dyDescent="0.2">
      <c r="A2239">
        <v>75870</v>
      </c>
      <c r="B2239">
        <v>153.4</v>
      </c>
      <c r="C2239">
        <v>55.5</v>
      </c>
      <c r="D2239">
        <v>23.6</v>
      </c>
      <c r="E2239">
        <v>72</v>
      </c>
      <c r="F2239">
        <v>112</v>
      </c>
      <c r="G2239" t="b">
        <f t="shared" si="34"/>
        <v>0</v>
      </c>
    </row>
    <row r="2240" spans="1:7" x14ac:dyDescent="0.2">
      <c r="A2240">
        <v>75871</v>
      </c>
      <c r="B2240">
        <v>172</v>
      </c>
      <c r="C2240">
        <v>70.5</v>
      </c>
      <c r="D2240">
        <v>23.8</v>
      </c>
      <c r="G2240" t="b">
        <f t="shared" si="34"/>
        <v>0</v>
      </c>
    </row>
    <row r="2241" spans="1:7" x14ac:dyDescent="0.2">
      <c r="A2241">
        <v>75872</v>
      </c>
      <c r="B2241">
        <v>157.5</v>
      </c>
      <c r="C2241">
        <v>66.400000000000006</v>
      </c>
      <c r="D2241">
        <v>26.8</v>
      </c>
      <c r="E2241">
        <v>60</v>
      </c>
      <c r="F2241">
        <v>106</v>
      </c>
      <c r="G2241" t="b">
        <f t="shared" si="34"/>
        <v>0</v>
      </c>
    </row>
    <row r="2242" spans="1:7" x14ac:dyDescent="0.2">
      <c r="A2242">
        <v>75873</v>
      </c>
      <c r="B2242">
        <v>143.80000000000001</v>
      </c>
      <c r="C2242">
        <v>35.700000000000003</v>
      </c>
      <c r="D2242">
        <v>17.3</v>
      </c>
      <c r="E2242">
        <v>54</v>
      </c>
      <c r="F2242">
        <v>104</v>
      </c>
      <c r="G2242" t="b">
        <f t="shared" si="34"/>
        <v>0</v>
      </c>
    </row>
    <row r="2243" spans="1:7" x14ac:dyDescent="0.2">
      <c r="A2243">
        <v>75874</v>
      </c>
      <c r="B2243">
        <v>174.2</v>
      </c>
      <c r="C2243">
        <v>99.2</v>
      </c>
      <c r="D2243">
        <v>32.700000000000003</v>
      </c>
      <c r="G2243" t="b">
        <f t="shared" ref="G2243:G2306" si="35">IF((C2243/((B2243/100))^2)&gt;30, TRUE, FALSE)</f>
        <v>1</v>
      </c>
    </row>
    <row r="2244" spans="1:7" x14ac:dyDescent="0.2">
      <c r="A2244">
        <v>75875</v>
      </c>
      <c r="B2244">
        <v>167.4</v>
      </c>
      <c r="C2244">
        <v>61.5</v>
      </c>
      <c r="D2244">
        <v>21.9</v>
      </c>
      <c r="E2244">
        <v>50</v>
      </c>
      <c r="F2244">
        <v>114</v>
      </c>
      <c r="G2244" t="b">
        <f t="shared" si="35"/>
        <v>0</v>
      </c>
    </row>
    <row r="2245" spans="1:7" x14ac:dyDescent="0.2">
      <c r="A2245">
        <v>75876</v>
      </c>
      <c r="B2245">
        <v>112.9</v>
      </c>
      <c r="C2245">
        <v>18.8</v>
      </c>
      <c r="D2245">
        <v>14.7</v>
      </c>
      <c r="G2245" t="b">
        <f t="shared" si="35"/>
        <v>0</v>
      </c>
    </row>
    <row r="2246" spans="1:7" x14ac:dyDescent="0.2">
      <c r="A2246">
        <v>75877</v>
      </c>
      <c r="C2246">
        <v>13.3</v>
      </c>
      <c r="G2246" t="e">
        <f t="shared" si="35"/>
        <v>#DIV/0!</v>
      </c>
    </row>
    <row r="2247" spans="1:7" x14ac:dyDescent="0.2">
      <c r="A2247">
        <v>75878</v>
      </c>
      <c r="B2247">
        <v>149.69999999999999</v>
      </c>
      <c r="C2247">
        <v>45.8</v>
      </c>
      <c r="D2247">
        <v>20.399999999999999</v>
      </c>
      <c r="E2247">
        <v>46</v>
      </c>
      <c r="F2247">
        <v>102</v>
      </c>
      <c r="G2247" t="b">
        <f t="shared" si="35"/>
        <v>0</v>
      </c>
    </row>
    <row r="2248" spans="1:7" x14ac:dyDescent="0.2">
      <c r="A2248">
        <v>75879</v>
      </c>
      <c r="B2248">
        <v>164.6</v>
      </c>
      <c r="C2248">
        <v>45.9</v>
      </c>
      <c r="D2248">
        <v>16.899999999999999</v>
      </c>
      <c r="E2248">
        <v>70</v>
      </c>
      <c r="F2248">
        <v>132</v>
      </c>
      <c r="G2248" t="b">
        <f t="shared" si="35"/>
        <v>0</v>
      </c>
    </row>
    <row r="2249" spans="1:7" x14ac:dyDescent="0.2">
      <c r="A2249">
        <v>75880</v>
      </c>
      <c r="B2249">
        <v>152</v>
      </c>
      <c r="C2249">
        <v>49.7</v>
      </c>
      <c r="D2249">
        <v>21.5</v>
      </c>
      <c r="G2249" t="b">
        <f t="shared" si="35"/>
        <v>0</v>
      </c>
    </row>
    <row r="2250" spans="1:7" x14ac:dyDescent="0.2">
      <c r="A2250">
        <v>75881</v>
      </c>
      <c r="B2250">
        <v>161.9</v>
      </c>
      <c r="C2250">
        <v>61.2</v>
      </c>
      <c r="D2250">
        <v>23.3</v>
      </c>
      <c r="E2250">
        <v>62</v>
      </c>
      <c r="F2250">
        <v>106</v>
      </c>
      <c r="G2250" t="b">
        <f t="shared" si="35"/>
        <v>0</v>
      </c>
    </row>
    <row r="2251" spans="1:7" x14ac:dyDescent="0.2">
      <c r="A2251">
        <v>75882</v>
      </c>
      <c r="B2251">
        <v>185.2</v>
      </c>
      <c r="C2251">
        <v>96.2</v>
      </c>
      <c r="D2251">
        <v>28</v>
      </c>
      <c r="E2251">
        <v>70</v>
      </c>
      <c r="F2251">
        <v>118</v>
      </c>
      <c r="G2251" t="b">
        <f t="shared" si="35"/>
        <v>0</v>
      </c>
    </row>
    <row r="2252" spans="1:7" x14ac:dyDescent="0.2">
      <c r="A2252">
        <v>75883</v>
      </c>
      <c r="B2252">
        <v>162.1</v>
      </c>
      <c r="C2252">
        <v>112.9</v>
      </c>
      <c r="D2252">
        <v>43</v>
      </c>
      <c r="E2252">
        <v>76</v>
      </c>
      <c r="F2252">
        <v>110</v>
      </c>
      <c r="G2252" t="b">
        <f t="shared" si="35"/>
        <v>1</v>
      </c>
    </row>
    <row r="2253" spans="1:7" x14ac:dyDescent="0.2">
      <c r="A2253">
        <v>75884</v>
      </c>
      <c r="B2253">
        <v>97.6</v>
      </c>
      <c r="C2253">
        <v>13.9</v>
      </c>
      <c r="D2253">
        <v>14.6</v>
      </c>
      <c r="G2253" t="b">
        <f t="shared" si="35"/>
        <v>0</v>
      </c>
    </row>
    <row r="2254" spans="1:7" x14ac:dyDescent="0.2">
      <c r="A2254">
        <v>75885</v>
      </c>
      <c r="B2254">
        <v>173.2</v>
      </c>
      <c r="C2254">
        <v>71.400000000000006</v>
      </c>
      <c r="D2254">
        <v>23.8</v>
      </c>
      <c r="E2254">
        <v>70</v>
      </c>
      <c r="F2254">
        <v>108</v>
      </c>
      <c r="G2254" t="b">
        <f t="shared" si="35"/>
        <v>0</v>
      </c>
    </row>
    <row r="2255" spans="1:7" x14ac:dyDescent="0.2">
      <c r="A2255">
        <v>75886</v>
      </c>
      <c r="B2255">
        <v>173.2</v>
      </c>
      <c r="C2255">
        <v>85</v>
      </c>
      <c r="D2255">
        <v>28.3</v>
      </c>
      <c r="E2255">
        <v>52</v>
      </c>
      <c r="F2255">
        <v>100</v>
      </c>
      <c r="G2255" t="b">
        <f t="shared" si="35"/>
        <v>0</v>
      </c>
    </row>
    <row r="2256" spans="1:7" x14ac:dyDescent="0.2">
      <c r="A2256">
        <v>75887</v>
      </c>
      <c r="B2256">
        <v>168</v>
      </c>
      <c r="C2256">
        <v>157</v>
      </c>
      <c r="D2256">
        <v>55.6</v>
      </c>
      <c r="E2256">
        <v>70</v>
      </c>
      <c r="F2256">
        <v>154</v>
      </c>
      <c r="G2256" t="b">
        <f t="shared" si="35"/>
        <v>1</v>
      </c>
    </row>
    <row r="2257" spans="1:7" x14ac:dyDescent="0.2">
      <c r="A2257">
        <v>75888</v>
      </c>
      <c r="B2257">
        <v>162.1</v>
      </c>
      <c r="C2257">
        <v>84.6</v>
      </c>
      <c r="D2257">
        <v>32.200000000000003</v>
      </c>
      <c r="E2257">
        <v>84</v>
      </c>
      <c r="F2257">
        <v>122</v>
      </c>
      <c r="G2257" t="b">
        <f t="shared" si="35"/>
        <v>1</v>
      </c>
    </row>
    <row r="2258" spans="1:7" x14ac:dyDescent="0.2">
      <c r="A2258">
        <v>75890</v>
      </c>
      <c r="B2258">
        <v>158.80000000000001</v>
      </c>
      <c r="C2258">
        <v>78.900000000000006</v>
      </c>
      <c r="D2258">
        <v>31.3</v>
      </c>
      <c r="E2258">
        <v>78</v>
      </c>
      <c r="F2258">
        <v>138</v>
      </c>
      <c r="G2258" t="b">
        <f t="shared" si="35"/>
        <v>1</v>
      </c>
    </row>
    <row r="2259" spans="1:7" x14ac:dyDescent="0.2">
      <c r="A2259">
        <v>75891</v>
      </c>
      <c r="B2259">
        <v>87</v>
      </c>
      <c r="C2259">
        <v>13.4</v>
      </c>
      <c r="D2259">
        <v>17.7</v>
      </c>
      <c r="G2259" t="b">
        <f t="shared" si="35"/>
        <v>0</v>
      </c>
    </row>
    <row r="2260" spans="1:7" x14ac:dyDescent="0.2">
      <c r="A2260">
        <v>75892</v>
      </c>
      <c r="B2260">
        <v>162.19999999999999</v>
      </c>
      <c r="C2260">
        <v>68.900000000000006</v>
      </c>
      <c r="D2260">
        <v>26.2</v>
      </c>
      <c r="E2260">
        <v>62</v>
      </c>
      <c r="F2260">
        <v>128</v>
      </c>
      <c r="G2260" t="b">
        <f t="shared" si="35"/>
        <v>0</v>
      </c>
    </row>
    <row r="2261" spans="1:7" x14ac:dyDescent="0.2">
      <c r="A2261">
        <v>75893</v>
      </c>
      <c r="B2261">
        <v>158.1</v>
      </c>
      <c r="C2261">
        <v>67.099999999999994</v>
      </c>
      <c r="D2261">
        <v>26.8</v>
      </c>
      <c r="E2261">
        <v>78</v>
      </c>
      <c r="F2261">
        <v>118</v>
      </c>
      <c r="G2261" t="b">
        <f t="shared" si="35"/>
        <v>0</v>
      </c>
    </row>
    <row r="2262" spans="1:7" x14ac:dyDescent="0.2">
      <c r="A2262">
        <v>75894</v>
      </c>
      <c r="B2262">
        <v>149.69999999999999</v>
      </c>
      <c r="C2262">
        <v>98.4</v>
      </c>
      <c r="D2262">
        <v>43.9</v>
      </c>
      <c r="E2262">
        <v>90</v>
      </c>
      <c r="F2262">
        <v>126</v>
      </c>
      <c r="G2262" t="b">
        <f t="shared" si="35"/>
        <v>1</v>
      </c>
    </row>
    <row r="2263" spans="1:7" x14ac:dyDescent="0.2">
      <c r="A2263">
        <v>75895</v>
      </c>
      <c r="B2263">
        <v>164.4</v>
      </c>
      <c r="C2263">
        <v>86.9</v>
      </c>
      <c r="D2263">
        <v>32.200000000000003</v>
      </c>
      <c r="E2263">
        <v>78</v>
      </c>
      <c r="F2263">
        <v>150</v>
      </c>
      <c r="G2263" t="b">
        <f t="shared" si="35"/>
        <v>1</v>
      </c>
    </row>
    <row r="2264" spans="1:7" x14ac:dyDescent="0.2">
      <c r="A2264">
        <v>75896</v>
      </c>
      <c r="B2264">
        <v>181.3</v>
      </c>
      <c r="C2264">
        <v>94</v>
      </c>
      <c r="D2264">
        <v>28.6</v>
      </c>
      <c r="E2264">
        <v>56</v>
      </c>
      <c r="F2264">
        <v>102</v>
      </c>
      <c r="G2264" t="b">
        <f t="shared" si="35"/>
        <v>0</v>
      </c>
    </row>
    <row r="2265" spans="1:7" x14ac:dyDescent="0.2">
      <c r="A2265">
        <v>75897</v>
      </c>
      <c r="C2265">
        <v>8.6</v>
      </c>
      <c r="G2265" t="e">
        <f t="shared" si="35"/>
        <v>#DIV/0!</v>
      </c>
    </row>
    <row r="2266" spans="1:7" x14ac:dyDescent="0.2">
      <c r="A2266">
        <v>75898</v>
      </c>
      <c r="B2266">
        <v>186.3</v>
      </c>
      <c r="C2266">
        <v>95.9</v>
      </c>
      <c r="D2266">
        <v>27.6</v>
      </c>
      <c r="E2266">
        <v>74</v>
      </c>
      <c r="F2266">
        <v>138</v>
      </c>
      <c r="G2266" t="b">
        <f t="shared" si="35"/>
        <v>0</v>
      </c>
    </row>
    <row r="2267" spans="1:7" x14ac:dyDescent="0.2">
      <c r="A2267">
        <v>75899</v>
      </c>
      <c r="B2267">
        <v>156.30000000000001</v>
      </c>
      <c r="C2267">
        <v>108.9</v>
      </c>
      <c r="D2267">
        <v>44.6</v>
      </c>
      <c r="E2267">
        <v>70</v>
      </c>
      <c r="F2267">
        <v>106</v>
      </c>
      <c r="G2267" t="b">
        <f t="shared" si="35"/>
        <v>1</v>
      </c>
    </row>
    <row r="2268" spans="1:7" x14ac:dyDescent="0.2">
      <c r="A2268">
        <v>75900</v>
      </c>
      <c r="B2268">
        <v>180.3</v>
      </c>
      <c r="C2268">
        <v>78.8</v>
      </c>
      <c r="D2268">
        <v>24.2</v>
      </c>
      <c r="E2268">
        <v>78</v>
      </c>
      <c r="F2268">
        <v>112</v>
      </c>
      <c r="G2268" t="b">
        <f t="shared" si="35"/>
        <v>0</v>
      </c>
    </row>
    <row r="2269" spans="1:7" x14ac:dyDescent="0.2">
      <c r="A2269">
        <v>75901</v>
      </c>
      <c r="B2269">
        <v>169.6</v>
      </c>
      <c r="C2269">
        <v>54.3</v>
      </c>
      <c r="D2269">
        <v>18.899999999999999</v>
      </c>
      <c r="E2269">
        <v>72</v>
      </c>
      <c r="F2269">
        <v>108</v>
      </c>
      <c r="G2269" t="b">
        <f t="shared" si="35"/>
        <v>0</v>
      </c>
    </row>
    <row r="2270" spans="1:7" x14ac:dyDescent="0.2">
      <c r="A2270">
        <v>75902</v>
      </c>
      <c r="B2270">
        <v>185.5</v>
      </c>
      <c r="C2270">
        <v>109.5</v>
      </c>
      <c r="D2270">
        <v>31.8</v>
      </c>
      <c r="E2270">
        <v>54</v>
      </c>
      <c r="F2270">
        <v>110</v>
      </c>
      <c r="G2270" t="b">
        <f t="shared" si="35"/>
        <v>1</v>
      </c>
    </row>
    <row r="2271" spans="1:7" x14ac:dyDescent="0.2">
      <c r="A2271">
        <v>75903</v>
      </c>
      <c r="B2271">
        <v>179.2</v>
      </c>
      <c r="C2271">
        <v>65.5</v>
      </c>
      <c r="D2271">
        <v>20.399999999999999</v>
      </c>
      <c r="E2271">
        <v>74</v>
      </c>
      <c r="F2271">
        <v>118</v>
      </c>
      <c r="G2271" t="b">
        <f t="shared" si="35"/>
        <v>0</v>
      </c>
    </row>
    <row r="2272" spans="1:7" x14ac:dyDescent="0.2">
      <c r="A2272">
        <v>75904</v>
      </c>
      <c r="B2272">
        <v>150</v>
      </c>
      <c r="C2272">
        <v>83.4</v>
      </c>
      <c r="D2272">
        <v>37.1</v>
      </c>
      <c r="G2272" t="b">
        <f t="shared" si="35"/>
        <v>1</v>
      </c>
    </row>
    <row r="2273" spans="1:7" x14ac:dyDescent="0.2">
      <c r="A2273">
        <v>75905</v>
      </c>
      <c r="B2273">
        <v>157.19999999999999</v>
      </c>
      <c r="C2273">
        <v>45.5</v>
      </c>
      <c r="D2273">
        <v>18.399999999999999</v>
      </c>
      <c r="E2273">
        <v>74</v>
      </c>
      <c r="F2273">
        <v>110</v>
      </c>
      <c r="G2273" t="b">
        <f t="shared" si="35"/>
        <v>0</v>
      </c>
    </row>
    <row r="2274" spans="1:7" x14ac:dyDescent="0.2">
      <c r="A2274">
        <v>75906</v>
      </c>
      <c r="B2274">
        <v>168.1</v>
      </c>
      <c r="C2274">
        <v>91.7</v>
      </c>
      <c r="D2274">
        <v>32.5</v>
      </c>
      <c r="E2274">
        <v>60</v>
      </c>
      <c r="F2274">
        <v>114</v>
      </c>
      <c r="G2274" t="b">
        <f t="shared" si="35"/>
        <v>1</v>
      </c>
    </row>
    <row r="2275" spans="1:7" x14ac:dyDescent="0.2">
      <c r="A2275">
        <v>75907</v>
      </c>
      <c r="B2275">
        <v>181.1</v>
      </c>
      <c r="C2275">
        <v>91.4</v>
      </c>
      <c r="D2275">
        <v>27.9</v>
      </c>
      <c r="G2275" t="b">
        <f t="shared" si="35"/>
        <v>0</v>
      </c>
    </row>
    <row r="2276" spans="1:7" x14ac:dyDescent="0.2">
      <c r="A2276">
        <v>75908</v>
      </c>
      <c r="B2276">
        <v>164.2</v>
      </c>
      <c r="C2276">
        <v>106.2</v>
      </c>
      <c r="D2276">
        <v>39.4</v>
      </c>
      <c r="E2276">
        <v>76</v>
      </c>
      <c r="F2276">
        <v>114</v>
      </c>
      <c r="G2276" t="b">
        <f t="shared" si="35"/>
        <v>1</v>
      </c>
    </row>
    <row r="2277" spans="1:7" x14ac:dyDescent="0.2">
      <c r="A2277">
        <v>75909</v>
      </c>
      <c r="B2277">
        <v>153.19999999999999</v>
      </c>
      <c r="C2277">
        <v>80.3</v>
      </c>
      <c r="D2277">
        <v>34.200000000000003</v>
      </c>
      <c r="E2277">
        <v>68</v>
      </c>
      <c r="F2277">
        <v>122</v>
      </c>
      <c r="G2277" t="b">
        <f t="shared" si="35"/>
        <v>1</v>
      </c>
    </row>
    <row r="2278" spans="1:7" x14ac:dyDescent="0.2">
      <c r="A2278">
        <v>75910</v>
      </c>
      <c r="B2278">
        <v>195.2</v>
      </c>
      <c r="C2278">
        <v>103.2</v>
      </c>
      <c r="D2278">
        <v>27.1</v>
      </c>
      <c r="E2278">
        <v>58</v>
      </c>
      <c r="F2278">
        <v>102</v>
      </c>
      <c r="G2278" t="b">
        <f t="shared" si="35"/>
        <v>0</v>
      </c>
    </row>
    <row r="2279" spans="1:7" x14ac:dyDescent="0.2">
      <c r="A2279">
        <v>75911</v>
      </c>
      <c r="B2279">
        <v>165</v>
      </c>
      <c r="C2279">
        <v>58.7</v>
      </c>
      <c r="D2279">
        <v>21.6</v>
      </c>
      <c r="E2279">
        <v>76</v>
      </c>
      <c r="F2279">
        <v>142</v>
      </c>
      <c r="G2279" t="b">
        <f t="shared" si="35"/>
        <v>0</v>
      </c>
    </row>
    <row r="2280" spans="1:7" x14ac:dyDescent="0.2">
      <c r="A2280">
        <v>75912</v>
      </c>
      <c r="B2280">
        <v>172.6</v>
      </c>
      <c r="C2280">
        <v>81.2</v>
      </c>
      <c r="D2280">
        <v>27.3</v>
      </c>
      <c r="E2280">
        <v>70</v>
      </c>
      <c r="F2280">
        <v>126</v>
      </c>
      <c r="G2280" t="b">
        <f t="shared" si="35"/>
        <v>0</v>
      </c>
    </row>
    <row r="2281" spans="1:7" x14ac:dyDescent="0.2">
      <c r="A2281">
        <v>75913</v>
      </c>
      <c r="B2281">
        <v>165.2</v>
      </c>
      <c r="C2281">
        <v>98.4</v>
      </c>
      <c r="D2281">
        <v>36.1</v>
      </c>
      <c r="E2281">
        <v>74</v>
      </c>
      <c r="F2281">
        <v>112</v>
      </c>
      <c r="G2281" t="b">
        <f t="shared" si="35"/>
        <v>1</v>
      </c>
    </row>
    <row r="2282" spans="1:7" x14ac:dyDescent="0.2">
      <c r="A2282">
        <v>75914</v>
      </c>
      <c r="C2282">
        <v>13</v>
      </c>
      <c r="G2282" t="e">
        <f t="shared" si="35"/>
        <v>#DIV/0!</v>
      </c>
    </row>
    <row r="2283" spans="1:7" x14ac:dyDescent="0.2">
      <c r="A2283">
        <v>75915</v>
      </c>
      <c r="B2283">
        <v>160.5</v>
      </c>
      <c r="C2283">
        <v>59.5</v>
      </c>
      <c r="D2283">
        <v>23.1</v>
      </c>
      <c r="G2283" t="b">
        <f t="shared" si="35"/>
        <v>0</v>
      </c>
    </row>
    <row r="2284" spans="1:7" x14ac:dyDescent="0.2">
      <c r="A2284">
        <v>75916</v>
      </c>
      <c r="B2284">
        <v>129.9</v>
      </c>
      <c r="C2284">
        <v>27.8</v>
      </c>
      <c r="D2284">
        <v>16.5</v>
      </c>
      <c r="G2284" t="b">
        <f t="shared" si="35"/>
        <v>0</v>
      </c>
    </row>
    <row r="2285" spans="1:7" x14ac:dyDescent="0.2">
      <c r="A2285">
        <v>75918</v>
      </c>
      <c r="B2285">
        <v>121.3</v>
      </c>
      <c r="C2285">
        <v>23.4</v>
      </c>
      <c r="D2285">
        <v>15.9</v>
      </c>
      <c r="G2285" t="b">
        <f t="shared" si="35"/>
        <v>0</v>
      </c>
    </row>
    <row r="2286" spans="1:7" x14ac:dyDescent="0.2">
      <c r="A2286">
        <v>75919</v>
      </c>
      <c r="B2286">
        <v>162.1</v>
      </c>
      <c r="C2286">
        <v>85.1</v>
      </c>
      <c r="D2286">
        <v>32.4</v>
      </c>
      <c r="E2286">
        <v>66</v>
      </c>
      <c r="F2286">
        <v>116</v>
      </c>
      <c r="G2286" t="b">
        <f t="shared" si="35"/>
        <v>1</v>
      </c>
    </row>
    <row r="2287" spans="1:7" x14ac:dyDescent="0.2">
      <c r="A2287">
        <v>75920</v>
      </c>
      <c r="B2287">
        <v>142.19999999999999</v>
      </c>
      <c r="C2287">
        <v>51.7</v>
      </c>
      <c r="D2287">
        <v>25.6</v>
      </c>
      <c r="E2287">
        <v>64</v>
      </c>
      <c r="F2287">
        <v>102</v>
      </c>
      <c r="G2287" t="b">
        <f t="shared" si="35"/>
        <v>0</v>
      </c>
    </row>
    <row r="2288" spans="1:7" x14ac:dyDescent="0.2">
      <c r="A2288">
        <v>75921</v>
      </c>
      <c r="B2288">
        <v>175.2</v>
      </c>
      <c r="C2288">
        <v>92.7</v>
      </c>
      <c r="D2288">
        <v>30.2</v>
      </c>
      <c r="E2288">
        <v>48</v>
      </c>
      <c r="F2288">
        <v>130</v>
      </c>
      <c r="G2288" t="b">
        <f t="shared" si="35"/>
        <v>1</v>
      </c>
    </row>
    <row r="2289" spans="1:7" x14ac:dyDescent="0.2">
      <c r="A2289">
        <v>75922</v>
      </c>
      <c r="B2289">
        <v>166.5</v>
      </c>
      <c r="C2289">
        <v>76.7</v>
      </c>
      <c r="D2289">
        <v>27.7</v>
      </c>
      <c r="E2289">
        <v>66</v>
      </c>
      <c r="F2289">
        <v>138</v>
      </c>
      <c r="G2289" t="b">
        <f t="shared" si="35"/>
        <v>0</v>
      </c>
    </row>
    <row r="2290" spans="1:7" x14ac:dyDescent="0.2">
      <c r="A2290">
        <v>75923</v>
      </c>
      <c r="B2290">
        <v>160</v>
      </c>
      <c r="C2290">
        <v>64</v>
      </c>
      <c r="D2290">
        <v>25</v>
      </c>
      <c r="E2290">
        <v>62</v>
      </c>
      <c r="F2290">
        <v>128</v>
      </c>
      <c r="G2290" t="b">
        <f t="shared" si="35"/>
        <v>0</v>
      </c>
    </row>
    <row r="2291" spans="1:7" x14ac:dyDescent="0.2">
      <c r="A2291">
        <v>75924</v>
      </c>
      <c r="B2291">
        <v>152.30000000000001</v>
      </c>
      <c r="C2291">
        <v>32.799999999999997</v>
      </c>
      <c r="D2291">
        <v>14.1</v>
      </c>
      <c r="E2291">
        <v>52</v>
      </c>
      <c r="F2291">
        <v>108</v>
      </c>
      <c r="G2291" t="b">
        <f t="shared" si="35"/>
        <v>0</v>
      </c>
    </row>
    <row r="2292" spans="1:7" x14ac:dyDescent="0.2">
      <c r="A2292">
        <v>75925</v>
      </c>
      <c r="B2292">
        <v>173.5</v>
      </c>
      <c r="C2292">
        <v>67.8</v>
      </c>
      <c r="D2292">
        <v>22.5</v>
      </c>
      <c r="E2292">
        <v>88</v>
      </c>
      <c r="F2292">
        <v>132</v>
      </c>
      <c r="G2292" t="b">
        <f t="shared" si="35"/>
        <v>0</v>
      </c>
    </row>
    <row r="2293" spans="1:7" x14ac:dyDescent="0.2">
      <c r="A2293">
        <v>75927</v>
      </c>
      <c r="B2293">
        <v>177.1</v>
      </c>
      <c r="C2293">
        <v>64.599999999999994</v>
      </c>
      <c r="D2293">
        <v>20.6</v>
      </c>
      <c r="E2293">
        <v>72</v>
      </c>
      <c r="F2293">
        <v>98</v>
      </c>
      <c r="G2293" t="b">
        <f t="shared" si="35"/>
        <v>0</v>
      </c>
    </row>
    <row r="2294" spans="1:7" x14ac:dyDescent="0.2">
      <c r="A2294">
        <v>75928</v>
      </c>
      <c r="B2294">
        <v>168.7</v>
      </c>
      <c r="C2294">
        <v>90.8</v>
      </c>
      <c r="D2294">
        <v>31.9</v>
      </c>
      <c r="E2294">
        <v>84</v>
      </c>
      <c r="F2294">
        <v>132</v>
      </c>
      <c r="G2294" t="b">
        <f t="shared" si="35"/>
        <v>1</v>
      </c>
    </row>
    <row r="2295" spans="1:7" x14ac:dyDescent="0.2">
      <c r="A2295">
        <v>75929</v>
      </c>
      <c r="B2295">
        <v>166.1</v>
      </c>
      <c r="C2295">
        <v>78.2</v>
      </c>
      <c r="D2295">
        <v>28.3</v>
      </c>
      <c r="E2295">
        <v>76</v>
      </c>
      <c r="F2295">
        <v>120</v>
      </c>
      <c r="G2295" t="b">
        <f t="shared" si="35"/>
        <v>0</v>
      </c>
    </row>
    <row r="2296" spans="1:7" x14ac:dyDescent="0.2">
      <c r="A2296">
        <v>75930</v>
      </c>
      <c r="B2296">
        <v>125.2</v>
      </c>
      <c r="C2296">
        <v>29.1</v>
      </c>
      <c r="D2296">
        <v>18.600000000000001</v>
      </c>
      <c r="G2296" t="b">
        <f t="shared" si="35"/>
        <v>0</v>
      </c>
    </row>
    <row r="2297" spans="1:7" x14ac:dyDescent="0.2">
      <c r="A2297">
        <v>75931</v>
      </c>
      <c r="B2297">
        <v>180.9</v>
      </c>
      <c r="C2297">
        <v>68.3</v>
      </c>
      <c r="D2297">
        <v>20.9</v>
      </c>
      <c r="E2297">
        <v>74</v>
      </c>
      <c r="F2297">
        <v>116</v>
      </c>
      <c r="G2297" t="b">
        <f t="shared" si="35"/>
        <v>0</v>
      </c>
    </row>
    <row r="2298" spans="1:7" x14ac:dyDescent="0.2">
      <c r="A2298">
        <v>75932</v>
      </c>
      <c r="B2298">
        <v>188.1</v>
      </c>
      <c r="C2298">
        <v>148.69999999999999</v>
      </c>
      <c r="D2298">
        <v>42</v>
      </c>
      <c r="E2298">
        <v>98</v>
      </c>
      <c r="F2298">
        <v>136</v>
      </c>
      <c r="G2298" t="b">
        <f t="shared" si="35"/>
        <v>1</v>
      </c>
    </row>
    <row r="2299" spans="1:7" x14ac:dyDescent="0.2">
      <c r="A2299">
        <v>75933</v>
      </c>
      <c r="B2299">
        <v>171.9</v>
      </c>
      <c r="C2299">
        <v>79.8</v>
      </c>
      <c r="D2299">
        <v>27</v>
      </c>
      <c r="E2299">
        <v>72</v>
      </c>
      <c r="F2299">
        <v>120</v>
      </c>
      <c r="G2299" t="b">
        <f t="shared" si="35"/>
        <v>0</v>
      </c>
    </row>
    <row r="2300" spans="1:7" x14ac:dyDescent="0.2">
      <c r="A2300">
        <v>75934</v>
      </c>
      <c r="B2300">
        <v>177.3</v>
      </c>
      <c r="C2300">
        <v>82.9</v>
      </c>
      <c r="D2300">
        <v>26.4</v>
      </c>
      <c r="E2300">
        <v>72</v>
      </c>
      <c r="F2300">
        <v>104</v>
      </c>
      <c r="G2300" t="b">
        <f t="shared" si="35"/>
        <v>0</v>
      </c>
    </row>
    <row r="2301" spans="1:7" x14ac:dyDescent="0.2">
      <c r="A2301">
        <v>75935</v>
      </c>
      <c r="B2301">
        <v>105.6</v>
      </c>
      <c r="C2301">
        <v>18.899999999999999</v>
      </c>
      <c r="D2301">
        <v>16.899999999999999</v>
      </c>
      <c r="G2301" t="b">
        <f t="shared" si="35"/>
        <v>0</v>
      </c>
    </row>
    <row r="2302" spans="1:7" x14ac:dyDescent="0.2">
      <c r="A2302">
        <v>75936</v>
      </c>
      <c r="B2302">
        <v>162.4</v>
      </c>
      <c r="C2302">
        <v>62.3</v>
      </c>
      <c r="D2302">
        <v>23.6</v>
      </c>
      <c r="E2302">
        <v>64</v>
      </c>
      <c r="F2302">
        <v>102</v>
      </c>
      <c r="G2302" t="b">
        <f t="shared" si="35"/>
        <v>0</v>
      </c>
    </row>
    <row r="2303" spans="1:7" x14ac:dyDescent="0.2">
      <c r="A2303">
        <v>75937</v>
      </c>
      <c r="B2303">
        <v>181.3</v>
      </c>
      <c r="C2303">
        <v>104.7</v>
      </c>
      <c r="D2303">
        <v>31.9</v>
      </c>
      <c r="E2303">
        <v>80</v>
      </c>
      <c r="F2303">
        <v>132</v>
      </c>
      <c r="G2303" t="b">
        <f t="shared" si="35"/>
        <v>1</v>
      </c>
    </row>
    <row r="2304" spans="1:7" x14ac:dyDescent="0.2">
      <c r="A2304">
        <v>75938</v>
      </c>
      <c r="B2304">
        <v>173</v>
      </c>
      <c r="C2304">
        <v>149.69999999999999</v>
      </c>
      <c r="D2304">
        <v>50</v>
      </c>
      <c r="E2304">
        <v>52</v>
      </c>
      <c r="F2304">
        <v>122</v>
      </c>
      <c r="G2304" t="b">
        <f t="shared" si="35"/>
        <v>1</v>
      </c>
    </row>
    <row r="2305" spans="1:7" x14ac:dyDescent="0.2">
      <c r="A2305">
        <v>75939</v>
      </c>
      <c r="B2305">
        <v>187.2</v>
      </c>
      <c r="C2305">
        <v>75.599999999999994</v>
      </c>
      <c r="D2305">
        <v>21.6</v>
      </c>
      <c r="E2305">
        <v>52</v>
      </c>
      <c r="F2305">
        <v>106</v>
      </c>
      <c r="G2305" t="b">
        <f t="shared" si="35"/>
        <v>0</v>
      </c>
    </row>
    <row r="2306" spans="1:7" x14ac:dyDescent="0.2">
      <c r="A2306">
        <v>75940</v>
      </c>
      <c r="B2306">
        <v>109.4</v>
      </c>
      <c r="C2306">
        <v>20.6</v>
      </c>
      <c r="D2306">
        <v>17.2</v>
      </c>
      <c r="G2306" t="b">
        <f t="shared" si="35"/>
        <v>0</v>
      </c>
    </row>
    <row r="2307" spans="1:7" x14ac:dyDescent="0.2">
      <c r="A2307">
        <v>75941</v>
      </c>
      <c r="B2307">
        <v>131.6</v>
      </c>
      <c r="C2307">
        <v>39.299999999999997</v>
      </c>
      <c r="D2307">
        <v>22.7</v>
      </c>
      <c r="E2307">
        <v>62</v>
      </c>
      <c r="F2307">
        <v>90</v>
      </c>
      <c r="G2307" t="b">
        <f t="shared" ref="G2307:G2370" si="36">IF((C2307/((B2307/100))^2)&gt;30, TRUE, FALSE)</f>
        <v>0</v>
      </c>
    </row>
    <row r="2308" spans="1:7" x14ac:dyDescent="0.2">
      <c r="A2308">
        <v>75942</v>
      </c>
      <c r="B2308">
        <v>171.2</v>
      </c>
      <c r="C2308">
        <v>70.099999999999994</v>
      </c>
      <c r="D2308">
        <v>23.9</v>
      </c>
      <c r="E2308">
        <v>74</v>
      </c>
      <c r="F2308">
        <v>132</v>
      </c>
      <c r="G2308" t="b">
        <f t="shared" si="36"/>
        <v>0</v>
      </c>
    </row>
    <row r="2309" spans="1:7" x14ac:dyDescent="0.2">
      <c r="A2309">
        <v>75943</v>
      </c>
      <c r="B2309">
        <v>91.5</v>
      </c>
      <c r="C2309">
        <v>16.100000000000001</v>
      </c>
      <c r="D2309">
        <v>19.2</v>
      </c>
      <c r="G2309" t="b">
        <f t="shared" si="36"/>
        <v>0</v>
      </c>
    </row>
    <row r="2310" spans="1:7" x14ac:dyDescent="0.2">
      <c r="A2310">
        <v>75944</v>
      </c>
      <c r="B2310">
        <v>176.91</v>
      </c>
      <c r="C2310">
        <v>81.7</v>
      </c>
      <c r="D2310">
        <v>26.1</v>
      </c>
      <c r="E2310">
        <v>62</v>
      </c>
      <c r="F2310">
        <v>118</v>
      </c>
      <c r="G2310" t="b">
        <f t="shared" si="36"/>
        <v>0</v>
      </c>
    </row>
    <row r="2311" spans="1:7" x14ac:dyDescent="0.2">
      <c r="A2311">
        <v>75945</v>
      </c>
      <c r="B2311">
        <v>159.1</v>
      </c>
      <c r="C2311">
        <v>46.7</v>
      </c>
      <c r="D2311">
        <v>18.399999999999999</v>
      </c>
      <c r="E2311">
        <v>84</v>
      </c>
      <c r="F2311">
        <v>158</v>
      </c>
      <c r="G2311" t="b">
        <f t="shared" si="36"/>
        <v>0</v>
      </c>
    </row>
    <row r="2312" spans="1:7" x14ac:dyDescent="0.2">
      <c r="A2312">
        <v>75946</v>
      </c>
      <c r="B2312">
        <v>162.5</v>
      </c>
      <c r="C2312">
        <v>92.4</v>
      </c>
      <c r="D2312">
        <v>35</v>
      </c>
      <c r="E2312">
        <v>56</v>
      </c>
      <c r="F2312">
        <v>102</v>
      </c>
      <c r="G2312" t="b">
        <f t="shared" si="36"/>
        <v>1</v>
      </c>
    </row>
    <row r="2313" spans="1:7" x14ac:dyDescent="0.2">
      <c r="A2313">
        <v>75947</v>
      </c>
      <c r="B2313">
        <v>155.6</v>
      </c>
      <c r="C2313">
        <v>57.5</v>
      </c>
      <c r="D2313">
        <v>23.7</v>
      </c>
      <c r="E2313">
        <v>32</v>
      </c>
      <c r="F2313">
        <v>106</v>
      </c>
      <c r="G2313" t="b">
        <f t="shared" si="36"/>
        <v>0</v>
      </c>
    </row>
    <row r="2314" spans="1:7" x14ac:dyDescent="0.2">
      <c r="A2314">
        <v>75948</v>
      </c>
      <c r="B2314">
        <v>128.4</v>
      </c>
      <c r="C2314">
        <v>25.1</v>
      </c>
      <c r="D2314">
        <v>15.2</v>
      </c>
      <c r="G2314" t="b">
        <f t="shared" si="36"/>
        <v>0</v>
      </c>
    </row>
    <row r="2315" spans="1:7" x14ac:dyDescent="0.2">
      <c r="A2315">
        <v>75949</v>
      </c>
      <c r="B2315">
        <v>165.8</v>
      </c>
      <c r="C2315">
        <v>85.6</v>
      </c>
      <c r="D2315">
        <v>31.1</v>
      </c>
      <c r="E2315">
        <v>74</v>
      </c>
      <c r="F2315">
        <v>106</v>
      </c>
      <c r="G2315" t="b">
        <f t="shared" si="36"/>
        <v>1</v>
      </c>
    </row>
    <row r="2316" spans="1:7" x14ac:dyDescent="0.2">
      <c r="A2316">
        <v>75950</v>
      </c>
      <c r="C2316">
        <v>7.3</v>
      </c>
      <c r="G2316" t="e">
        <f t="shared" si="36"/>
        <v>#DIV/0!</v>
      </c>
    </row>
    <row r="2317" spans="1:7" x14ac:dyDescent="0.2">
      <c r="A2317">
        <v>75951</v>
      </c>
      <c r="B2317">
        <v>173.1</v>
      </c>
      <c r="C2317">
        <v>75.3</v>
      </c>
      <c r="D2317">
        <v>25.1</v>
      </c>
      <c r="E2317">
        <v>68</v>
      </c>
      <c r="F2317">
        <v>112</v>
      </c>
      <c r="G2317" t="b">
        <f t="shared" si="36"/>
        <v>0</v>
      </c>
    </row>
    <row r="2318" spans="1:7" x14ac:dyDescent="0.2">
      <c r="A2318">
        <v>75952</v>
      </c>
      <c r="B2318">
        <v>152.1</v>
      </c>
      <c r="C2318">
        <v>62.7</v>
      </c>
      <c r="D2318">
        <v>27.1</v>
      </c>
      <c r="E2318">
        <v>68</v>
      </c>
      <c r="F2318">
        <v>112</v>
      </c>
      <c r="G2318" t="b">
        <f t="shared" si="36"/>
        <v>0</v>
      </c>
    </row>
    <row r="2319" spans="1:7" x14ac:dyDescent="0.2">
      <c r="A2319">
        <v>75953</v>
      </c>
      <c r="B2319">
        <v>109.2</v>
      </c>
      <c r="C2319">
        <v>18.3</v>
      </c>
      <c r="D2319">
        <v>15.3</v>
      </c>
      <c r="G2319" t="b">
        <f t="shared" si="36"/>
        <v>0</v>
      </c>
    </row>
    <row r="2320" spans="1:7" x14ac:dyDescent="0.2">
      <c r="A2320">
        <v>75954</v>
      </c>
      <c r="B2320">
        <v>164.1</v>
      </c>
      <c r="C2320">
        <v>91.8</v>
      </c>
      <c r="D2320">
        <v>34.1</v>
      </c>
      <c r="G2320" t="b">
        <f t="shared" si="36"/>
        <v>1</v>
      </c>
    </row>
    <row r="2321" spans="1:7" x14ac:dyDescent="0.2">
      <c r="A2321">
        <v>75955</v>
      </c>
      <c r="B2321">
        <v>144.6</v>
      </c>
      <c r="C2321">
        <v>40.5</v>
      </c>
      <c r="D2321">
        <v>19.399999999999999</v>
      </c>
      <c r="E2321">
        <v>72</v>
      </c>
      <c r="F2321">
        <v>138</v>
      </c>
      <c r="G2321" t="b">
        <f t="shared" si="36"/>
        <v>0</v>
      </c>
    </row>
    <row r="2322" spans="1:7" x14ac:dyDescent="0.2">
      <c r="A2322">
        <v>75956</v>
      </c>
      <c r="B2322">
        <v>179.6</v>
      </c>
      <c r="C2322">
        <v>83.7</v>
      </c>
      <c r="D2322">
        <v>25.9</v>
      </c>
      <c r="E2322">
        <v>70</v>
      </c>
      <c r="F2322">
        <v>138</v>
      </c>
      <c r="G2322" t="b">
        <f t="shared" si="36"/>
        <v>0</v>
      </c>
    </row>
    <row r="2323" spans="1:7" x14ac:dyDescent="0.2">
      <c r="A2323">
        <v>75957</v>
      </c>
      <c r="B2323">
        <v>173.2</v>
      </c>
      <c r="C2323">
        <v>64.599999999999994</v>
      </c>
      <c r="D2323">
        <v>21.5</v>
      </c>
      <c r="E2323">
        <v>60</v>
      </c>
      <c r="F2323">
        <v>130</v>
      </c>
      <c r="G2323" t="b">
        <f t="shared" si="36"/>
        <v>0</v>
      </c>
    </row>
    <row r="2324" spans="1:7" x14ac:dyDescent="0.2">
      <c r="A2324">
        <v>75958</v>
      </c>
      <c r="B2324">
        <v>157.6</v>
      </c>
      <c r="C2324">
        <v>64</v>
      </c>
      <c r="D2324">
        <v>25.8</v>
      </c>
      <c r="E2324">
        <v>58</v>
      </c>
      <c r="F2324">
        <v>112</v>
      </c>
      <c r="G2324" t="b">
        <f t="shared" si="36"/>
        <v>0</v>
      </c>
    </row>
    <row r="2325" spans="1:7" x14ac:dyDescent="0.2">
      <c r="A2325">
        <v>75959</v>
      </c>
      <c r="C2325">
        <v>7.8</v>
      </c>
      <c r="G2325" t="e">
        <f t="shared" si="36"/>
        <v>#DIV/0!</v>
      </c>
    </row>
    <row r="2326" spans="1:7" x14ac:dyDescent="0.2">
      <c r="A2326">
        <v>75960</v>
      </c>
      <c r="B2326">
        <v>178.7</v>
      </c>
      <c r="C2326">
        <v>69</v>
      </c>
      <c r="D2326">
        <v>21.6</v>
      </c>
      <c r="E2326">
        <v>82</v>
      </c>
      <c r="F2326">
        <v>138</v>
      </c>
      <c r="G2326" t="b">
        <f t="shared" si="36"/>
        <v>0</v>
      </c>
    </row>
    <row r="2327" spans="1:7" x14ac:dyDescent="0.2">
      <c r="A2327">
        <v>75961</v>
      </c>
      <c r="B2327">
        <v>131.9</v>
      </c>
      <c r="C2327">
        <v>33.299999999999997</v>
      </c>
      <c r="D2327">
        <v>19.100000000000001</v>
      </c>
      <c r="E2327">
        <v>68</v>
      </c>
      <c r="F2327">
        <v>114</v>
      </c>
      <c r="G2327" t="b">
        <f t="shared" si="36"/>
        <v>0</v>
      </c>
    </row>
    <row r="2328" spans="1:7" x14ac:dyDescent="0.2">
      <c r="A2328">
        <v>75962</v>
      </c>
      <c r="B2328">
        <v>159.6</v>
      </c>
      <c r="C2328">
        <v>78.099999999999994</v>
      </c>
      <c r="D2328">
        <v>30.7</v>
      </c>
      <c r="E2328">
        <v>78</v>
      </c>
      <c r="F2328">
        <v>166</v>
      </c>
      <c r="G2328" t="b">
        <f t="shared" si="36"/>
        <v>1</v>
      </c>
    </row>
    <row r="2329" spans="1:7" x14ac:dyDescent="0.2">
      <c r="A2329">
        <v>75963</v>
      </c>
      <c r="B2329">
        <v>122</v>
      </c>
      <c r="C2329">
        <v>25.9</v>
      </c>
      <c r="D2329">
        <v>17.399999999999999</v>
      </c>
      <c r="G2329" t="b">
        <f t="shared" si="36"/>
        <v>0</v>
      </c>
    </row>
    <row r="2330" spans="1:7" x14ac:dyDescent="0.2">
      <c r="A2330">
        <v>75964</v>
      </c>
      <c r="B2330">
        <v>173.5</v>
      </c>
      <c r="C2330">
        <v>64.599999999999994</v>
      </c>
      <c r="D2330">
        <v>21.5</v>
      </c>
      <c r="E2330">
        <v>52</v>
      </c>
      <c r="F2330">
        <v>168</v>
      </c>
      <c r="G2330" t="b">
        <f t="shared" si="36"/>
        <v>0</v>
      </c>
    </row>
    <row r="2331" spans="1:7" x14ac:dyDescent="0.2">
      <c r="A2331">
        <v>75965</v>
      </c>
      <c r="B2331">
        <v>168.1</v>
      </c>
      <c r="C2331">
        <v>87.5</v>
      </c>
      <c r="D2331">
        <v>31</v>
      </c>
      <c r="E2331">
        <v>100</v>
      </c>
      <c r="F2331">
        <v>198</v>
      </c>
      <c r="G2331" t="b">
        <f t="shared" si="36"/>
        <v>1</v>
      </c>
    </row>
    <row r="2332" spans="1:7" x14ac:dyDescent="0.2">
      <c r="A2332">
        <v>75966</v>
      </c>
      <c r="B2332">
        <v>163.4</v>
      </c>
      <c r="C2332">
        <v>67.7</v>
      </c>
      <c r="D2332">
        <v>25.4</v>
      </c>
      <c r="E2332">
        <v>60</v>
      </c>
      <c r="F2332">
        <v>116</v>
      </c>
      <c r="G2332" t="b">
        <f t="shared" si="36"/>
        <v>0</v>
      </c>
    </row>
    <row r="2333" spans="1:7" x14ac:dyDescent="0.2">
      <c r="A2333">
        <v>75967</v>
      </c>
      <c r="B2333">
        <v>130.80000000000001</v>
      </c>
      <c r="C2333">
        <v>42.9</v>
      </c>
      <c r="D2333">
        <v>25.1</v>
      </c>
      <c r="G2333" t="b">
        <f t="shared" si="36"/>
        <v>0</v>
      </c>
    </row>
    <row r="2334" spans="1:7" x14ac:dyDescent="0.2">
      <c r="A2334">
        <v>75969</v>
      </c>
      <c r="B2334">
        <v>164</v>
      </c>
      <c r="C2334">
        <v>63.2</v>
      </c>
      <c r="D2334">
        <v>23.5</v>
      </c>
      <c r="E2334">
        <v>76</v>
      </c>
      <c r="F2334">
        <v>126</v>
      </c>
      <c r="G2334" t="b">
        <f t="shared" si="36"/>
        <v>0</v>
      </c>
    </row>
    <row r="2335" spans="1:7" x14ac:dyDescent="0.2">
      <c r="A2335">
        <v>75970</v>
      </c>
      <c r="B2335">
        <v>171.2</v>
      </c>
      <c r="C2335">
        <v>86.6</v>
      </c>
      <c r="D2335">
        <v>29.5</v>
      </c>
      <c r="E2335">
        <v>80</v>
      </c>
      <c r="F2335">
        <v>114</v>
      </c>
      <c r="G2335" t="b">
        <f t="shared" si="36"/>
        <v>0</v>
      </c>
    </row>
    <row r="2336" spans="1:7" x14ac:dyDescent="0.2">
      <c r="A2336">
        <v>75971</v>
      </c>
      <c r="B2336">
        <v>149.80000000000001</v>
      </c>
      <c r="C2336">
        <v>48.7</v>
      </c>
      <c r="D2336">
        <v>21.7</v>
      </c>
      <c r="E2336">
        <v>62</v>
      </c>
      <c r="F2336">
        <v>114</v>
      </c>
      <c r="G2336" t="b">
        <f t="shared" si="36"/>
        <v>0</v>
      </c>
    </row>
    <row r="2337" spans="1:7" x14ac:dyDescent="0.2">
      <c r="A2337">
        <v>75972</v>
      </c>
      <c r="B2337">
        <v>117</v>
      </c>
      <c r="C2337">
        <v>27.9</v>
      </c>
      <c r="D2337">
        <v>20.399999999999999</v>
      </c>
      <c r="G2337" t="b">
        <f t="shared" si="36"/>
        <v>0</v>
      </c>
    </row>
    <row r="2338" spans="1:7" x14ac:dyDescent="0.2">
      <c r="A2338">
        <v>75973</v>
      </c>
      <c r="B2338">
        <v>180.6</v>
      </c>
      <c r="C2338">
        <v>111</v>
      </c>
      <c r="D2338">
        <v>34</v>
      </c>
      <c r="E2338">
        <v>72</v>
      </c>
      <c r="F2338">
        <v>130</v>
      </c>
      <c r="G2338" t="b">
        <f t="shared" si="36"/>
        <v>1</v>
      </c>
    </row>
    <row r="2339" spans="1:7" x14ac:dyDescent="0.2">
      <c r="A2339">
        <v>75974</v>
      </c>
      <c r="B2339">
        <v>166.5</v>
      </c>
      <c r="C2339">
        <v>77.5</v>
      </c>
      <c r="D2339">
        <v>28</v>
      </c>
      <c r="E2339">
        <v>66</v>
      </c>
      <c r="F2339">
        <v>126</v>
      </c>
      <c r="G2339" t="b">
        <f t="shared" si="36"/>
        <v>0</v>
      </c>
    </row>
    <row r="2340" spans="1:7" x14ac:dyDescent="0.2">
      <c r="A2340">
        <v>75975</v>
      </c>
      <c r="B2340">
        <v>183.8</v>
      </c>
      <c r="C2340">
        <v>84.2</v>
      </c>
      <c r="D2340">
        <v>24.9</v>
      </c>
      <c r="E2340">
        <v>66</v>
      </c>
      <c r="F2340">
        <v>106</v>
      </c>
      <c r="G2340" t="b">
        <f t="shared" si="36"/>
        <v>0</v>
      </c>
    </row>
    <row r="2341" spans="1:7" x14ac:dyDescent="0.2">
      <c r="A2341">
        <v>75976</v>
      </c>
      <c r="B2341">
        <v>170.6</v>
      </c>
      <c r="C2341">
        <v>90.5</v>
      </c>
      <c r="D2341">
        <v>31.1</v>
      </c>
      <c r="E2341">
        <v>84</v>
      </c>
      <c r="F2341">
        <v>140</v>
      </c>
      <c r="G2341" t="b">
        <f t="shared" si="36"/>
        <v>1</v>
      </c>
    </row>
    <row r="2342" spans="1:7" x14ac:dyDescent="0.2">
      <c r="A2342">
        <v>75977</v>
      </c>
      <c r="B2342">
        <v>176.2</v>
      </c>
      <c r="C2342">
        <v>74.8</v>
      </c>
      <c r="D2342">
        <v>24.1</v>
      </c>
      <c r="E2342">
        <v>72</v>
      </c>
      <c r="F2342">
        <v>106</v>
      </c>
      <c r="G2342" t="b">
        <f t="shared" si="36"/>
        <v>0</v>
      </c>
    </row>
    <row r="2343" spans="1:7" x14ac:dyDescent="0.2">
      <c r="A2343">
        <v>75978</v>
      </c>
      <c r="B2343">
        <v>170.3</v>
      </c>
      <c r="C2343">
        <v>110.7</v>
      </c>
      <c r="D2343">
        <v>38.200000000000003</v>
      </c>
      <c r="E2343">
        <v>64</v>
      </c>
      <c r="F2343">
        <v>140</v>
      </c>
      <c r="G2343" t="b">
        <f t="shared" si="36"/>
        <v>1</v>
      </c>
    </row>
    <row r="2344" spans="1:7" x14ac:dyDescent="0.2">
      <c r="A2344">
        <v>75979</v>
      </c>
      <c r="B2344">
        <v>129.9</v>
      </c>
      <c r="C2344">
        <v>28</v>
      </c>
      <c r="D2344">
        <v>16.600000000000001</v>
      </c>
      <c r="G2344" t="b">
        <f t="shared" si="36"/>
        <v>0</v>
      </c>
    </row>
    <row r="2345" spans="1:7" x14ac:dyDescent="0.2">
      <c r="A2345">
        <v>75980</v>
      </c>
      <c r="B2345">
        <v>183.9</v>
      </c>
      <c r="C2345">
        <v>80.7</v>
      </c>
      <c r="D2345">
        <v>23.9</v>
      </c>
      <c r="E2345">
        <v>74</v>
      </c>
      <c r="F2345">
        <v>116</v>
      </c>
      <c r="G2345" t="b">
        <f t="shared" si="36"/>
        <v>0</v>
      </c>
    </row>
    <row r="2346" spans="1:7" x14ac:dyDescent="0.2">
      <c r="A2346">
        <v>75981</v>
      </c>
      <c r="B2346">
        <v>108.5</v>
      </c>
      <c r="C2346">
        <v>16.899999999999999</v>
      </c>
      <c r="D2346">
        <v>14.4</v>
      </c>
      <c r="G2346" t="b">
        <f t="shared" si="36"/>
        <v>0</v>
      </c>
    </row>
    <row r="2347" spans="1:7" x14ac:dyDescent="0.2">
      <c r="A2347">
        <v>75982</v>
      </c>
      <c r="B2347">
        <v>160.69999999999999</v>
      </c>
      <c r="C2347">
        <v>52.4</v>
      </c>
      <c r="D2347">
        <v>20.3</v>
      </c>
      <c r="G2347" t="b">
        <f t="shared" si="36"/>
        <v>0</v>
      </c>
    </row>
    <row r="2348" spans="1:7" x14ac:dyDescent="0.2">
      <c r="A2348">
        <v>75983</v>
      </c>
      <c r="B2348">
        <v>119.6</v>
      </c>
      <c r="C2348">
        <v>20.399999999999999</v>
      </c>
      <c r="D2348">
        <v>14.3</v>
      </c>
      <c r="G2348" t="b">
        <f t="shared" si="36"/>
        <v>0</v>
      </c>
    </row>
    <row r="2349" spans="1:7" x14ac:dyDescent="0.2">
      <c r="A2349">
        <v>75984</v>
      </c>
      <c r="B2349">
        <v>168.8</v>
      </c>
      <c r="C2349">
        <v>73</v>
      </c>
      <c r="D2349">
        <v>25.6</v>
      </c>
      <c r="E2349">
        <v>42</v>
      </c>
      <c r="F2349">
        <v>116</v>
      </c>
      <c r="G2349" t="b">
        <f t="shared" si="36"/>
        <v>0</v>
      </c>
    </row>
    <row r="2350" spans="1:7" x14ac:dyDescent="0.2">
      <c r="A2350">
        <v>75985</v>
      </c>
      <c r="B2350">
        <v>154.30000000000001</v>
      </c>
      <c r="C2350">
        <v>48</v>
      </c>
      <c r="D2350">
        <v>20.2</v>
      </c>
      <c r="E2350">
        <v>68</v>
      </c>
      <c r="F2350">
        <v>110</v>
      </c>
      <c r="G2350" t="b">
        <f t="shared" si="36"/>
        <v>0</v>
      </c>
    </row>
    <row r="2351" spans="1:7" x14ac:dyDescent="0.2">
      <c r="A2351">
        <v>75986</v>
      </c>
      <c r="B2351">
        <v>162.5</v>
      </c>
      <c r="C2351">
        <v>60.4</v>
      </c>
      <c r="D2351">
        <v>22.9</v>
      </c>
      <c r="E2351">
        <v>68</v>
      </c>
      <c r="F2351">
        <v>114</v>
      </c>
      <c r="G2351" t="b">
        <f t="shared" si="36"/>
        <v>0</v>
      </c>
    </row>
    <row r="2352" spans="1:7" x14ac:dyDescent="0.2">
      <c r="A2352">
        <v>75987</v>
      </c>
      <c r="B2352">
        <v>157.1</v>
      </c>
      <c r="C2352">
        <v>69.099999999999994</v>
      </c>
      <c r="D2352">
        <v>28</v>
      </c>
      <c r="E2352">
        <v>62</v>
      </c>
      <c r="F2352">
        <v>132</v>
      </c>
      <c r="G2352" t="b">
        <f t="shared" si="36"/>
        <v>0</v>
      </c>
    </row>
    <row r="2353" spans="1:7" x14ac:dyDescent="0.2">
      <c r="A2353">
        <v>75988</v>
      </c>
      <c r="B2353">
        <v>177.1</v>
      </c>
      <c r="C2353">
        <v>66.599999999999994</v>
      </c>
      <c r="D2353">
        <v>21.2</v>
      </c>
      <c r="E2353">
        <v>74</v>
      </c>
      <c r="F2353">
        <v>110</v>
      </c>
      <c r="G2353" t="b">
        <f t="shared" si="36"/>
        <v>0</v>
      </c>
    </row>
    <row r="2354" spans="1:7" x14ac:dyDescent="0.2">
      <c r="A2354">
        <v>75989</v>
      </c>
      <c r="B2354">
        <v>164.9</v>
      </c>
      <c r="C2354">
        <v>57.1</v>
      </c>
      <c r="D2354">
        <v>21</v>
      </c>
      <c r="E2354">
        <v>76</v>
      </c>
      <c r="F2354">
        <v>112</v>
      </c>
      <c r="G2354" t="b">
        <f t="shared" si="36"/>
        <v>0</v>
      </c>
    </row>
    <row r="2355" spans="1:7" x14ac:dyDescent="0.2">
      <c r="A2355">
        <v>75991</v>
      </c>
      <c r="B2355">
        <v>163.19999999999999</v>
      </c>
      <c r="C2355">
        <v>86</v>
      </c>
      <c r="D2355">
        <v>32.299999999999997</v>
      </c>
      <c r="E2355">
        <v>62</v>
      </c>
      <c r="F2355">
        <v>134</v>
      </c>
      <c r="G2355" t="b">
        <f t="shared" si="36"/>
        <v>1</v>
      </c>
    </row>
    <row r="2356" spans="1:7" x14ac:dyDescent="0.2">
      <c r="A2356">
        <v>75992</v>
      </c>
      <c r="B2356">
        <v>168.6</v>
      </c>
      <c r="C2356">
        <v>81.099999999999994</v>
      </c>
      <c r="D2356">
        <v>28.5</v>
      </c>
      <c r="E2356">
        <v>64</v>
      </c>
      <c r="F2356">
        <v>102</v>
      </c>
      <c r="G2356" t="b">
        <f t="shared" si="36"/>
        <v>0</v>
      </c>
    </row>
    <row r="2357" spans="1:7" x14ac:dyDescent="0.2">
      <c r="A2357">
        <v>75993</v>
      </c>
      <c r="B2357">
        <v>180.3</v>
      </c>
      <c r="C2357">
        <v>83.5</v>
      </c>
      <c r="D2357">
        <v>25.7</v>
      </c>
      <c r="E2357">
        <v>102</v>
      </c>
      <c r="F2357">
        <v>158</v>
      </c>
      <c r="G2357" t="b">
        <f t="shared" si="36"/>
        <v>0</v>
      </c>
    </row>
    <row r="2358" spans="1:7" x14ac:dyDescent="0.2">
      <c r="A2358">
        <v>75994</v>
      </c>
      <c r="C2358">
        <v>9</v>
      </c>
      <c r="G2358" t="e">
        <f t="shared" si="36"/>
        <v>#DIV/0!</v>
      </c>
    </row>
    <row r="2359" spans="1:7" x14ac:dyDescent="0.2">
      <c r="A2359">
        <v>75995</v>
      </c>
      <c r="B2359">
        <v>118.1</v>
      </c>
      <c r="C2359">
        <v>27.2</v>
      </c>
      <c r="D2359">
        <v>19.5</v>
      </c>
      <c r="G2359" t="b">
        <f t="shared" si="36"/>
        <v>0</v>
      </c>
    </row>
    <row r="2360" spans="1:7" x14ac:dyDescent="0.2">
      <c r="A2360">
        <v>75996</v>
      </c>
      <c r="B2360">
        <v>185.6</v>
      </c>
      <c r="C2360">
        <v>97.3</v>
      </c>
      <c r="D2360">
        <v>28.2</v>
      </c>
      <c r="E2360">
        <v>74</v>
      </c>
      <c r="F2360">
        <v>126</v>
      </c>
      <c r="G2360" t="b">
        <f t="shared" si="36"/>
        <v>0</v>
      </c>
    </row>
    <row r="2361" spans="1:7" x14ac:dyDescent="0.2">
      <c r="A2361">
        <v>75997</v>
      </c>
      <c r="B2361">
        <v>152.6</v>
      </c>
      <c r="C2361">
        <v>39.9</v>
      </c>
      <c r="D2361">
        <v>17.100000000000001</v>
      </c>
      <c r="E2361">
        <v>62</v>
      </c>
      <c r="F2361">
        <v>104</v>
      </c>
      <c r="G2361" t="b">
        <f t="shared" si="36"/>
        <v>0</v>
      </c>
    </row>
    <row r="2362" spans="1:7" x14ac:dyDescent="0.2">
      <c r="A2362">
        <v>75998</v>
      </c>
      <c r="B2362">
        <v>162.6</v>
      </c>
      <c r="C2362">
        <v>72.5</v>
      </c>
      <c r="D2362">
        <v>27.4</v>
      </c>
      <c r="E2362">
        <v>72</v>
      </c>
      <c r="F2362">
        <v>178</v>
      </c>
      <c r="G2362" t="b">
        <f t="shared" si="36"/>
        <v>0</v>
      </c>
    </row>
    <row r="2363" spans="1:7" x14ac:dyDescent="0.2">
      <c r="A2363">
        <v>75999</v>
      </c>
      <c r="B2363">
        <v>175.1</v>
      </c>
      <c r="C2363">
        <v>74.8</v>
      </c>
      <c r="D2363">
        <v>24.4</v>
      </c>
      <c r="E2363">
        <v>52</v>
      </c>
      <c r="F2363">
        <v>124</v>
      </c>
      <c r="G2363" t="b">
        <f t="shared" si="36"/>
        <v>0</v>
      </c>
    </row>
    <row r="2364" spans="1:7" x14ac:dyDescent="0.2">
      <c r="A2364">
        <v>76000</v>
      </c>
      <c r="C2364">
        <v>5</v>
      </c>
      <c r="G2364" t="e">
        <f t="shared" si="36"/>
        <v>#DIV/0!</v>
      </c>
    </row>
    <row r="2365" spans="1:7" x14ac:dyDescent="0.2">
      <c r="A2365">
        <v>76001</v>
      </c>
      <c r="B2365">
        <v>180.1</v>
      </c>
      <c r="C2365">
        <v>69.8</v>
      </c>
      <c r="D2365">
        <v>21.5</v>
      </c>
      <c r="E2365">
        <v>78</v>
      </c>
      <c r="F2365">
        <v>122</v>
      </c>
      <c r="G2365" t="b">
        <f t="shared" si="36"/>
        <v>0</v>
      </c>
    </row>
    <row r="2366" spans="1:7" x14ac:dyDescent="0.2">
      <c r="A2366">
        <v>76002</v>
      </c>
      <c r="C2366">
        <v>7.4</v>
      </c>
      <c r="G2366" t="e">
        <f t="shared" si="36"/>
        <v>#DIV/0!</v>
      </c>
    </row>
    <row r="2367" spans="1:7" x14ac:dyDescent="0.2">
      <c r="A2367">
        <v>76003</v>
      </c>
      <c r="B2367">
        <v>140.4</v>
      </c>
      <c r="C2367">
        <v>37.799999999999997</v>
      </c>
      <c r="D2367">
        <v>19.2</v>
      </c>
      <c r="E2367">
        <v>56</v>
      </c>
      <c r="F2367">
        <v>94</v>
      </c>
      <c r="G2367" t="b">
        <f t="shared" si="36"/>
        <v>0</v>
      </c>
    </row>
    <row r="2368" spans="1:7" x14ac:dyDescent="0.2">
      <c r="A2368">
        <v>76004</v>
      </c>
      <c r="B2368">
        <v>153.4</v>
      </c>
      <c r="C2368">
        <v>129.1</v>
      </c>
      <c r="D2368">
        <v>54.9</v>
      </c>
      <c r="G2368" t="b">
        <f t="shared" si="36"/>
        <v>1</v>
      </c>
    </row>
    <row r="2369" spans="1:7" x14ac:dyDescent="0.2">
      <c r="A2369">
        <v>76005</v>
      </c>
      <c r="B2369">
        <v>157</v>
      </c>
      <c r="C2369">
        <v>52.4</v>
      </c>
      <c r="D2369">
        <v>21.3</v>
      </c>
      <c r="E2369">
        <v>56</v>
      </c>
      <c r="F2369">
        <v>112</v>
      </c>
      <c r="G2369" t="b">
        <f t="shared" si="36"/>
        <v>0</v>
      </c>
    </row>
    <row r="2370" spans="1:7" x14ac:dyDescent="0.2">
      <c r="A2370">
        <v>76006</v>
      </c>
      <c r="B2370">
        <v>166.6</v>
      </c>
      <c r="C2370">
        <v>78.400000000000006</v>
      </c>
      <c r="D2370">
        <v>28.2</v>
      </c>
      <c r="E2370">
        <v>68</v>
      </c>
      <c r="F2370">
        <v>98</v>
      </c>
      <c r="G2370" t="b">
        <f t="shared" si="36"/>
        <v>0</v>
      </c>
    </row>
    <row r="2371" spans="1:7" x14ac:dyDescent="0.2">
      <c r="A2371">
        <v>76007</v>
      </c>
      <c r="B2371">
        <v>160.19999999999999</v>
      </c>
      <c r="C2371">
        <v>56.6</v>
      </c>
      <c r="D2371">
        <v>22.1</v>
      </c>
      <c r="E2371">
        <v>62</v>
      </c>
      <c r="F2371">
        <v>92</v>
      </c>
      <c r="G2371" t="b">
        <f t="shared" ref="G2371:G2434" si="37">IF((C2371/((B2371/100))^2)&gt;30, TRUE, FALSE)</f>
        <v>0</v>
      </c>
    </row>
    <row r="2372" spans="1:7" x14ac:dyDescent="0.2">
      <c r="A2372">
        <v>76008</v>
      </c>
      <c r="B2372">
        <v>159.1</v>
      </c>
      <c r="C2372">
        <v>69.8</v>
      </c>
      <c r="D2372">
        <v>27.6</v>
      </c>
      <c r="E2372">
        <v>68</v>
      </c>
      <c r="F2372">
        <v>112</v>
      </c>
      <c r="G2372" t="b">
        <f t="shared" si="37"/>
        <v>0</v>
      </c>
    </row>
    <row r="2373" spans="1:7" x14ac:dyDescent="0.2">
      <c r="A2373">
        <v>76009</v>
      </c>
      <c r="B2373">
        <v>162.9</v>
      </c>
      <c r="C2373">
        <v>49</v>
      </c>
      <c r="D2373">
        <v>18.5</v>
      </c>
      <c r="E2373">
        <v>44</v>
      </c>
      <c r="F2373">
        <v>118</v>
      </c>
      <c r="G2373" t="b">
        <f t="shared" si="37"/>
        <v>0</v>
      </c>
    </row>
    <row r="2374" spans="1:7" x14ac:dyDescent="0.2">
      <c r="A2374">
        <v>76010</v>
      </c>
      <c r="B2374">
        <v>175.3</v>
      </c>
      <c r="C2374">
        <v>73.8</v>
      </c>
      <c r="D2374">
        <v>24</v>
      </c>
      <c r="E2374">
        <v>82</v>
      </c>
      <c r="F2374">
        <v>176</v>
      </c>
      <c r="G2374" t="b">
        <f t="shared" si="37"/>
        <v>0</v>
      </c>
    </row>
    <row r="2375" spans="1:7" x14ac:dyDescent="0.2">
      <c r="A2375">
        <v>76011</v>
      </c>
      <c r="B2375">
        <v>161.5</v>
      </c>
      <c r="C2375">
        <v>116.8</v>
      </c>
      <c r="D2375">
        <v>44.8</v>
      </c>
      <c r="E2375">
        <v>66</v>
      </c>
      <c r="F2375">
        <v>140</v>
      </c>
      <c r="G2375" t="b">
        <f t="shared" si="37"/>
        <v>1</v>
      </c>
    </row>
    <row r="2376" spans="1:7" x14ac:dyDescent="0.2">
      <c r="A2376">
        <v>76012</v>
      </c>
      <c r="B2376">
        <v>167.3</v>
      </c>
      <c r="C2376">
        <v>73.400000000000006</v>
      </c>
      <c r="D2376">
        <v>26.2</v>
      </c>
      <c r="E2376">
        <v>62</v>
      </c>
      <c r="F2376">
        <v>118</v>
      </c>
      <c r="G2376" t="b">
        <f t="shared" si="37"/>
        <v>0</v>
      </c>
    </row>
    <row r="2377" spans="1:7" x14ac:dyDescent="0.2">
      <c r="A2377">
        <v>76013</v>
      </c>
      <c r="C2377">
        <v>10.7</v>
      </c>
      <c r="G2377" t="e">
        <f t="shared" si="37"/>
        <v>#DIV/0!</v>
      </c>
    </row>
    <row r="2378" spans="1:7" x14ac:dyDescent="0.2">
      <c r="A2378">
        <v>76014</v>
      </c>
      <c r="B2378">
        <v>165.2</v>
      </c>
      <c r="C2378">
        <v>69.5</v>
      </c>
      <c r="D2378">
        <v>25.5</v>
      </c>
      <c r="E2378">
        <v>64</v>
      </c>
      <c r="F2378">
        <v>112</v>
      </c>
      <c r="G2378" t="b">
        <f t="shared" si="37"/>
        <v>0</v>
      </c>
    </row>
    <row r="2379" spans="1:7" x14ac:dyDescent="0.2">
      <c r="A2379">
        <v>76015</v>
      </c>
      <c r="B2379">
        <v>161.19999999999999</v>
      </c>
      <c r="C2379">
        <v>77.8</v>
      </c>
      <c r="D2379">
        <v>29.9</v>
      </c>
      <c r="E2379">
        <v>76</v>
      </c>
      <c r="F2379">
        <v>124</v>
      </c>
      <c r="G2379" t="b">
        <f t="shared" si="37"/>
        <v>0</v>
      </c>
    </row>
    <row r="2380" spans="1:7" x14ac:dyDescent="0.2">
      <c r="A2380">
        <v>76016</v>
      </c>
      <c r="B2380">
        <v>179</v>
      </c>
      <c r="C2380">
        <v>82.9</v>
      </c>
      <c r="D2380">
        <v>25.9</v>
      </c>
      <c r="E2380">
        <v>72</v>
      </c>
      <c r="F2380">
        <v>110</v>
      </c>
      <c r="G2380" t="b">
        <f t="shared" si="37"/>
        <v>0</v>
      </c>
    </row>
    <row r="2381" spans="1:7" x14ac:dyDescent="0.2">
      <c r="A2381">
        <v>76017</v>
      </c>
      <c r="B2381">
        <v>85.2</v>
      </c>
      <c r="C2381">
        <v>11.5</v>
      </c>
      <c r="D2381">
        <v>15.8</v>
      </c>
      <c r="G2381" t="b">
        <f t="shared" si="37"/>
        <v>0</v>
      </c>
    </row>
    <row r="2382" spans="1:7" x14ac:dyDescent="0.2">
      <c r="A2382">
        <v>76018</v>
      </c>
      <c r="B2382">
        <v>180.8</v>
      </c>
      <c r="C2382">
        <v>120</v>
      </c>
      <c r="D2382">
        <v>36.700000000000003</v>
      </c>
      <c r="E2382">
        <v>60</v>
      </c>
      <c r="F2382">
        <v>116</v>
      </c>
      <c r="G2382" t="b">
        <f t="shared" si="37"/>
        <v>1</v>
      </c>
    </row>
    <row r="2383" spans="1:7" x14ac:dyDescent="0.2">
      <c r="A2383">
        <v>76019</v>
      </c>
      <c r="B2383">
        <v>184.8</v>
      </c>
      <c r="C2383">
        <v>59.1</v>
      </c>
      <c r="D2383">
        <v>17.3</v>
      </c>
      <c r="E2383">
        <v>64</v>
      </c>
      <c r="F2383">
        <v>100</v>
      </c>
      <c r="G2383" t="b">
        <f t="shared" si="37"/>
        <v>0</v>
      </c>
    </row>
    <row r="2384" spans="1:7" x14ac:dyDescent="0.2">
      <c r="A2384">
        <v>76020</v>
      </c>
      <c r="B2384">
        <v>180.1</v>
      </c>
      <c r="C2384">
        <v>81.7</v>
      </c>
      <c r="D2384">
        <v>25.2</v>
      </c>
      <c r="E2384">
        <v>68</v>
      </c>
      <c r="F2384">
        <v>108</v>
      </c>
      <c r="G2384" t="b">
        <f t="shared" si="37"/>
        <v>0</v>
      </c>
    </row>
    <row r="2385" spans="1:7" x14ac:dyDescent="0.2">
      <c r="A2385">
        <v>76021</v>
      </c>
      <c r="C2385">
        <v>8.1999999999999993</v>
      </c>
      <c r="G2385" t="e">
        <f t="shared" si="37"/>
        <v>#DIV/0!</v>
      </c>
    </row>
    <row r="2386" spans="1:7" x14ac:dyDescent="0.2">
      <c r="A2386">
        <v>76022</v>
      </c>
      <c r="B2386">
        <v>99.7</v>
      </c>
      <c r="C2386">
        <v>14.7</v>
      </c>
      <c r="D2386">
        <v>14.8</v>
      </c>
      <c r="G2386" t="b">
        <f t="shared" si="37"/>
        <v>0</v>
      </c>
    </row>
    <row r="2387" spans="1:7" x14ac:dyDescent="0.2">
      <c r="A2387">
        <v>76023</v>
      </c>
      <c r="B2387">
        <v>180.8</v>
      </c>
      <c r="C2387">
        <v>102.1</v>
      </c>
      <c r="D2387">
        <v>31.2</v>
      </c>
      <c r="E2387">
        <v>66</v>
      </c>
      <c r="F2387">
        <v>116</v>
      </c>
      <c r="G2387" t="b">
        <f t="shared" si="37"/>
        <v>1</v>
      </c>
    </row>
    <row r="2388" spans="1:7" x14ac:dyDescent="0.2">
      <c r="A2388">
        <v>76024</v>
      </c>
      <c r="B2388">
        <v>171.2</v>
      </c>
      <c r="C2388">
        <v>75.2</v>
      </c>
      <c r="D2388">
        <v>25.7</v>
      </c>
      <c r="E2388">
        <v>80</v>
      </c>
      <c r="F2388">
        <v>120</v>
      </c>
      <c r="G2388" t="b">
        <f t="shared" si="37"/>
        <v>0</v>
      </c>
    </row>
    <row r="2389" spans="1:7" x14ac:dyDescent="0.2">
      <c r="A2389">
        <v>76025</v>
      </c>
      <c r="B2389">
        <v>179.4</v>
      </c>
      <c r="C2389">
        <v>81.400000000000006</v>
      </c>
      <c r="D2389">
        <v>25.3</v>
      </c>
      <c r="E2389">
        <v>72</v>
      </c>
      <c r="F2389">
        <v>114</v>
      </c>
      <c r="G2389" t="b">
        <f t="shared" si="37"/>
        <v>0</v>
      </c>
    </row>
    <row r="2390" spans="1:7" x14ac:dyDescent="0.2">
      <c r="A2390">
        <v>76026</v>
      </c>
      <c r="B2390">
        <v>133.80000000000001</v>
      </c>
      <c r="C2390">
        <v>31.1</v>
      </c>
      <c r="D2390">
        <v>17.399999999999999</v>
      </c>
      <c r="E2390">
        <v>58</v>
      </c>
      <c r="F2390">
        <v>96</v>
      </c>
      <c r="G2390" t="b">
        <f t="shared" si="37"/>
        <v>0</v>
      </c>
    </row>
    <row r="2391" spans="1:7" x14ac:dyDescent="0.2">
      <c r="A2391">
        <v>76027</v>
      </c>
      <c r="B2391">
        <v>118.3</v>
      </c>
      <c r="C2391">
        <v>27.3</v>
      </c>
      <c r="D2391">
        <v>19.5</v>
      </c>
      <c r="G2391" t="b">
        <f t="shared" si="37"/>
        <v>0</v>
      </c>
    </row>
    <row r="2392" spans="1:7" x14ac:dyDescent="0.2">
      <c r="A2392">
        <v>76028</v>
      </c>
      <c r="B2392">
        <v>167.7</v>
      </c>
      <c r="C2392">
        <v>70</v>
      </c>
      <c r="D2392">
        <v>24.9</v>
      </c>
      <c r="E2392">
        <v>74</v>
      </c>
      <c r="F2392">
        <v>126</v>
      </c>
      <c r="G2392" t="b">
        <f t="shared" si="37"/>
        <v>0</v>
      </c>
    </row>
    <row r="2393" spans="1:7" x14ac:dyDescent="0.2">
      <c r="A2393">
        <v>76029</v>
      </c>
      <c r="B2393">
        <v>98.4</v>
      </c>
      <c r="C2393">
        <v>15</v>
      </c>
      <c r="D2393">
        <v>15.5</v>
      </c>
      <c r="G2393" t="b">
        <f t="shared" si="37"/>
        <v>0</v>
      </c>
    </row>
    <row r="2394" spans="1:7" x14ac:dyDescent="0.2">
      <c r="A2394">
        <v>76030</v>
      </c>
      <c r="B2394">
        <v>172.4</v>
      </c>
      <c r="C2394">
        <v>71.900000000000006</v>
      </c>
      <c r="D2394">
        <v>24.2</v>
      </c>
      <c r="E2394">
        <v>58</v>
      </c>
      <c r="F2394">
        <v>128</v>
      </c>
      <c r="G2394" t="b">
        <f t="shared" si="37"/>
        <v>0</v>
      </c>
    </row>
    <row r="2395" spans="1:7" x14ac:dyDescent="0.2">
      <c r="A2395">
        <v>76031</v>
      </c>
      <c r="B2395">
        <v>104.8</v>
      </c>
      <c r="C2395">
        <v>15</v>
      </c>
      <c r="D2395">
        <v>13.7</v>
      </c>
      <c r="G2395" t="b">
        <f t="shared" si="37"/>
        <v>0</v>
      </c>
    </row>
    <row r="2396" spans="1:7" x14ac:dyDescent="0.2">
      <c r="A2396">
        <v>76032</v>
      </c>
      <c r="B2396">
        <v>183.8</v>
      </c>
      <c r="C2396">
        <v>80.2</v>
      </c>
      <c r="D2396">
        <v>23.7</v>
      </c>
      <c r="E2396">
        <v>38</v>
      </c>
      <c r="F2396">
        <v>130</v>
      </c>
      <c r="G2396" t="b">
        <f t="shared" si="37"/>
        <v>0</v>
      </c>
    </row>
    <row r="2397" spans="1:7" x14ac:dyDescent="0.2">
      <c r="A2397">
        <v>76033</v>
      </c>
      <c r="B2397">
        <v>149.30000000000001</v>
      </c>
      <c r="C2397">
        <v>75.099999999999994</v>
      </c>
      <c r="D2397">
        <v>33.700000000000003</v>
      </c>
      <c r="E2397">
        <v>76</v>
      </c>
      <c r="F2397">
        <v>104</v>
      </c>
      <c r="G2397" t="b">
        <f t="shared" si="37"/>
        <v>1</v>
      </c>
    </row>
    <row r="2398" spans="1:7" x14ac:dyDescent="0.2">
      <c r="A2398">
        <v>76034</v>
      </c>
      <c r="B2398">
        <v>177.3</v>
      </c>
      <c r="C2398">
        <v>137.30000000000001</v>
      </c>
      <c r="D2398">
        <v>43.7</v>
      </c>
      <c r="E2398">
        <v>80</v>
      </c>
      <c r="F2398">
        <v>108</v>
      </c>
      <c r="G2398" t="b">
        <f t="shared" si="37"/>
        <v>1</v>
      </c>
    </row>
    <row r="2399" spans="1:7" x14ac:dyDescent="0.2">
      <c r="A2399">
        <v>76035</v>
      </c>
      <c r="C2399">
        <v>8</v>
      </c>
      <c r="G2399" t="e">
        <f t="shared" si="37"/>
        <v>#DIV/0!</v>
      </c>
    </row>
    <row r="2400" spans="1:7" x14ac:dyDescent="0.2">
      <c r="A2400">
        <v>76036</v>
      </c>
      <c r="B2400">
        <v>156.69999999999999</v>
      </c>
      <c r="C2400">
        <v>67.599999999999994</v>
      </c>
      <c r="D2400">
        <v>27.5</v>
      </c>
      <c r="E2400">
        <v>66</v>
      </c>
      <c r="F2400">
        <v>138</v>
      </c>
      <c r="G2400" t="b">
        <f t="shared" si="37"/>
        <v>0</v>
      </c>
    </row>
    <row r="2401" spans="1:7" x14ac:dyDescent="0.2">
      <c r="A2401">
        <v>76037</v>
      </c>
      <c r="B2401">
        <v>159.19999999999999</v>
      </c>
      <c r="C2401">
        <v>74.5</v>
      </c>
      <c r="D2401">
        <v>29.4</v>
      </c>
      <c r="E2401">
        <v>76</v>
      </c>
      <c r="F2401">
        <v>164</v>
      </c>
      <c r="G2401" t="b">
        <f t="shared" si="37"/>
        <v>0</v>
      </c>
    </row>
    <row r="2402" spans="1:7" x14ac:dyDescent="0.2">
      <c r="A2402">
        <v>76038</v>
      </c>
      <c r="B2402">
        <v>163.4</v>
      </c>
      <c r="C2402">
        <v>76.3</v>
      </c>
      <c r="D2402">
        <v>28.6</v>
      </c>
      <c r="E2402">
        <v>66</v>
      </c>
      <c r="F2402">
        <v>112</v>
      </c>
      <c r="G2402" t="b">
        <f t="shared" si="37"/>
        <v>0</v>
      </c>
    </row>
    <row r="2403" spans="1:7" x14ac:dyDescent="0.2">
      <c r="A2403">
        <v>76039</v>
      </c>
      <c r="B2403">
        <v>161.9</v>
      </c>
      <c r="C2403">
        <v>94.4</v>
      </c>
      <c r="D2403">
        <v>36</v>
      </c>
      <c r="E2403">
        <v>68</v>
      </c>
      <c r="F2403">
        <v>106</v>
      </c>
      <c r="G2403" t="b">
        <f t="shared" si="37"/>
        <v>1</v>
      </c>
    </row>
    <row r="2404" spans="1:7" x14ac:dyDescent="0.2">
      <c r="A2404">
        <v>76040</v>
      </c>
      <c r="B2404">
        <v>168.2</v>
      </c>
      <c r="C2404">
        <v>106.7</v>
      </c>
      <c r="D2404">
        <v>37.700000000000003</v>
      </c>
      <c r="E2404">
        <v>98</v>
      </c>
      <c r="F2404">
        <v>124</v>
      </c>
      <c r="G2404" t="b">
        <f t="shared" si="37"/>
        <v>1</v>
      </c>
    </row>
    <row r="2405" spans="1:7" x14ac:dyDescent="0.2">
      <c r="A2405">
        <v>76041</v>
      </c>
      <c r="B2405">
        <v>173.9</v>
      </c>
      <c r="C2405">
        <v>99.2</v>
      </c>
      <c r="D2405">
        <v>32.799999999999997</v>
      </c>
      <c r="E2405">
        <v>68</v>
      </c>
      <c r="F2405">
        <v>104</v>
      </c>
      <c r="G2405" t="b">
        <f t="shared" si="37"/>
        <v>1</v>
      </c>
    </row>
    <row r="2406" spans="1:7" x14ac:dyDescent="0.2">
      <c r="A2406">
        <v>76042</v>
      </c>
      <c r="B2406">
        <v>177</v>
      </c>
      <c r="C2406">
        <v>113.2</v>
      </c>
      <c r="D2406">
        <v>36.1</v>
      </c>
      <c r="E2406">
        <v>68</v>
      </c>
      <c r="F2406">
        <v>102</v>
      </c>
      <c r="G2406" t="b">
        <f t="shared" si="37"/>
        <v>1</v>
      </c>
    </row>
    <row r="2407" spans="1:7" x14ac:dyDescent="0.2">
      <c r="A2407">
        <v>76043</v>
      </c>
      <c r="B2407">
        <v>157.4</v>
      </c>
      <c r="C2407">
        <v>73.8</v>
      </c>
      <c r="D2407">
        <v>29.8</v>
      </c>
      <c r="E2407">
        <v>68</v>
      </c>
      <c r="F2407">
        <v>138</v>
      </c>
      <c r="G2407" t="b">
        <f t="shared" si="37"/>
        <v>0</v>
      </c>
    </row>
    <row r="2408" spans="1:7" x14ac:dyDescent="0.2">
      <c r="A2408">
        <v>76044</v>
      </c>
      <c r="B2408">
        <v>152.80000000000001</v>
      </c>
      <c r="C2408">
        <v>60.3</v>
      </c>
      <c r="D2408">
        <v>25.8</v>
      </c>
      <c r="E2408">
        <v>68</v>
      </c>
      <c r="F2408">
        <v>104</v>
      </c>
      <c r="G2408" t="b">
        <f t="shared" si="37"/>
        <v>0</v>
      </c>
    </row>
    <row r="2409" spans="1:7" x14ac:dyDescent="0.2">
      <c r="A2409">
        <v>76045</v>
      </c>
      <c r="B2409">
        <v>153.30000000000001</v>
      </c>
      <c r="C2409">
        <v>66.2</v>
      </c>
      <c r="D2409">
        <v>28.2</v>
      </c>
      <c r="E2409">
        <v>76</v>
      </c>
      <c r="F2409">
        <v>108</v>
      </c>
      <c r="G2409" t="b">
        <f t="shared" si="37"/>
        <v>0</v>
      </c>
    </row>
    <row r="2410" spans="1:7" x14ac:dyDescent="0.2">
      <c r="A2410">
        <v>76046</v>
      </c>
      <c r="B2410">
        <v>179.6</v>
      </c>
      <c r="C2410">
        <v>93.4</v>
      </c>
      <c r="D2410">
        <v>29</v>
      </c>
      <c r="E2410">
        <v>84</v>
      </c>
      <c r="F2410">
        <v>126</v>
      </c>
      <c r="G2410" t="b">
        <f t="shared" si="37"/>
        <v>0</v>
      </c>
    </row>
    <row r="2411" spans="1:7" x14ac:dyDescent="0.2">
      <c r="A2411">
        <v>76047</v>
      </c>
      <c r="B2411">
        <v>141.9</v>
      </c>
      <c r="C2411">
        <v>33</v>
      </c>
      <c r="D2411">
        <v>16.399999999999999</v>
      </c>
      <c r="E2411">
        <v>30</v>
      </c>
      <c r="F2411">
        <v>96</v>
      </c>
      <c r="G2411" t="b">
        <f t="shared" si="37"/>
        <v>0</v>
      </c>
    </row>
    <row r="2412" spans="1:7" x14ac:dyDescent="0.2">
      <c r="A2412">
        <v>76048</v>
      </c>
      <c r="B2412">
        <v>170</v>
      </c>
      <c r="C2412">
        <v>85.8</v>
      </c>
      <c r="D2412">
        <v>29.7</v>
      </c>
      <c r="E2412">
        <v>80</v>
      </c>
      <c r="F2412">
        <v>130</v>
      </c>
      <c r="G2412" t="b">
        <f t="shared" si="37"/>
        <v>0</v>
      </c>
    </row>
    <row r="2413" spans="1:7" x14ac:dyDescent="0.2">
      <c r="A2413">
        <v>76049</v>
      </c>
      <c r="B2413">
        <v>181.5</v>
      </c>
      <c r="C2413">
        <v>88.6</v>
      </c>
      <c r="D2413">
        <v>26.9</v>
      </c>
      <c r="E2413">
        <v>70</v>
      </c>
      <c r="F2413">
        <v>126</v>
      </c>
      <c r="G2413" t="b">
        <f t="shared" si="37"/>
        <v>0</v>
      </c>
    </row>
    <row r="2414" spans="1:7" x14ac:dyDescent="0.2">
      <c r="A2414">
        <v>76050</v>
      </c>
      <c r="B2414">
        <v>127.7</v>
      </c>
      <c r="C2414">
        <v>39.1</v>
      </c>
      <c r="D2414">
        <v>24</v>
      </c>
      <c r="G2414" t="b">
        <f t="shared" si="37"/>
        <v>0</v>
      </c>
    </row>
    <row r="2415" spans="1:7" x14ac:dyDescent="0.2">
      <c r="A2415">
        <v>76051</v>
      </c>
      <c r="B2415">
        <v>167</v>
      </c>
      <c r="C2415">
        <v>79.400000000000006</v>
      </c>
      <c r="D2415">
        <v>28.5</v>
      </c>
      <c r="G2415" t="b">
        <f t="shared" si="37"/>
        <v>0</v>
      </c>
    </row>
    <row r="2416" spans="1:7" x14ac:dyDescent="0.2">
      <c r="A2416">
        <v>76052</v>
      </c>
      <c r="B2416">
        <v>140.9</v>
      </c>
      <c r="C2416">
        <v>42.2</v>
      </c>
      <c r="D2416">
        <v>21.3</v>
      </c>
      <c r="E2416">
        <v>48</v>
      </c>
      <c r="F2416">
        <v>98</v>
      </c>
      <c r="G2416" t="b">
        <f t="shared" si="37"/>
        <v>0</v>
      </c>
    </row>
    <row r="2417" spans="1:7" x14ac:dyDescent="0.2">
      <c r="A2417">
        <v>76053</v>
      </c>
      <c r="B2417">
        <v>114.5</v>
      </c>
      <c r="C2417">
        <v>21.1</v>
      </c>
      <c r="D2417">
        <v>16.100000000000001</v>
      </c>
      <c r="G2417" t="b">
        <f t="shared" si="37"/>
        <v>0</v>
      </c>
    </row>
    <row r="2418" spans="1:7" x14ac:dyDescent="0.2">
      <c r="A2418">
        <v>76054</v>
      </c>
      <c r="B2418">
        <v>161.9</v>
      </c>
      <c r="C2418">
        <v>50.4</v>
      </c>
      <c r="D2418">
        <v>19.2</v>
      </c>
      <c r="E2418">
        <v>56</v>
      </c>
      <c r="F2418">
        <v>118</v>
      </c>
      <c r="G2418" t="b">
        <f t="shared" si="37"/>
        <v>0</v>
      </c>
    </row>
    <row r="2419" spans="1:7" x14ac:dyDescent="0.2">
      <c r="A2419">
        <v>76055</v>
      </c>
      <c r="B2419">
        <v>169.3</v>
      </c>
      <c r="C2419">
        <v>122.8</v>
      </c>
      <c r="D2419">
        <v>42.8</v>
      </c>
      <c r="E2419">
        <v>72</v>
      </c>
      <c r="F2419">
        <v>108</v>
      </c>
      <c r="G2419" t="b">
        <f t="shared" si="37"/>
        <v>1</v>
      </c>
    </row>
    <row r="2420" spans="1:7" x14ac:dyDescent="0.2">
      <c r="A2420">
        <v>76056</v>
      </c>
      <c r="B2420">
        <v>174.6</v>
      </c>
      <c r="C2420">
        <v>105.5</v>
      </c>
      <c r="D2420">
        <v>34.6</v>
      </c>
      <c r="E2420">
        <v>34</v>
      </c>
      <c r="F2420">
        <v>112</v>
      </c>
      <c r="G2420" t="b">
        <f t="shared" si="37"/>
        <v>1</v>
      </c>
    </row>
    <row r="2421" spans="1:7" x14ac:dyDescent="0.2">
      <c r="A2421">
        <v>76057</v>
      </c>
      <c r="B2421">
        <v>173.5</v>
      </c>
      <c r="C2421">
        <v>58.6</v>
      </c>
      <c r="D2421">
        <v>19.5</v>
      </c>
      <c r="E2421">
        <v>54</v>
      </c>
      <c r="F2421">
        <v>100</v>
      </c>
      <c r="G2421" t="b">
        <f t="shared" si="37"/>
        <v>0</v>
      </c>
    </row>
    <row r="2422" spans="1:7" x14ac:dyDescent="0.2">
      <c r="A2422">
        <v>76058</v>
      </c>
      <c r="C2422">
        <v>8.9</v>
      </c>
      <c r="G2422" t="e">
        <f t="shared" si="37"/>
        <v>#DIV/0!</v>
      </c>
    </row>
    <row r="2423" spans="1:7" x14ac:dyDescent="0.2">
      <c r="A2423">
        <v>76059</v>
      </c>
      <c r="B2423">
        <v>181.6</v>
      </c>
      <c r="C2423">
        <v>77.3</v>
      </c>
      <c r="D2423">
        <v>23.4</v>
      </c>
      <c r="E2423">
        <v>46</v>
      </c>
      <c r="F2423">
        <v>124</v>
      </c>
      <c r="G2423" t="b">
        <f t="shared" si="37"/>
        <v>0</v>
      </c>
    </row>
    <row r="2424" spans="1:7" x14ac:dyDescent="0.2">
      <c r="A2424">
        <v>76060</v>
      </c>
      <c r="B2424">
        <v>169.8</v>
      </c>
      <c r="C2424">
        <v>60.2</v>
      </c>
      <c r="D2424">
        <v>20.9</v>
      </c>
      <c r="E2424">
        <v>60</v>
      </c>
      <c r="F2424">
        <v>104</v>
      </c>
      <c r="G2424" t="b">
        <f t="shared" si="37"/>
        <v>0</v>
      </c>
    </row>
    <row r="2425" spans="1:7" x14ac:dyDescent="0.2">
      <c r="A2425">
        <v>76061</v>
      </c>
      <c r="B2425">
        <v>150.19999999999999</v>
      </c>
      <c r="C2425">
        <v>70.400000000000006</v>
      </c>
      <c r="D2425">
        <v>31.2</v>
      </c>
      <c r="G2425" t="b">
        <f t="shared" si="37"/>
        <v>1</v>
      </c>
    </row>
    <row r="2426" spans="1:7" x14ac:dyDescent="0.2">
      <c r="A2426">
        <v>76062</v>
      </c>
      <c r="B2426">
        <v>169.6</v>
      </c>
      <c r="C2426">
        <v>111.4</v>
      </c>
      <c r="D2426">
        <v>38.700000000000003</v>
      </c>
      <c r="E2426">
        <v>86</v>
      </c>
      <c r="F2426">
        <v>146</v>
      </c>
      <c r="G2426" t="b">
        <f t="shared" si="37"/>
        <v>1</v>
      </c>
    </row>
    <row r="2427" spans="1:7" x14ac:dyDescent="0.2">
      <c r="A2427">
        <v>76063</v>
      </c>
      <c r="C2427">
        <v>7</v>
      </c>
      <c r="G2427" t="e">
        <f t="shared" si="37"/>
        <v>#DIV/0!</v>
      </c>
    </row>
    <row r="2428" spans="1:7" x14ac:dyDescent="0.2">
      <c r="A2428">
        <v>76064</v>
      </c>
      <c r="B2428">
        <v>173.5</v>
      </c>
      <c r="C2428">
        <v>101</v>
      </c>
      <c r="D2428">
        <v>33.6</v>
      </c>
      <c r="E2428">
        <v>76</v>
      </c>
      <c r="F2428">
        <v>128</v>
      </c>
      <c r="G2428" t="b">
        <f t="shared" si="37"/>
        <v>1</v>
      </c>
    </row>
    <row r="2429" spans="1:7" x14ac:dyDescent="0.2">
      <c r="A2429">
        <v>76065</v>
      </c>
      <c r="C2429">
        <v>12.1</v>
      </c>
      <c r="G2429" t="e">
        <f t="shared" si="37"/>
        <v>#DIV/0!</v>
      </c>
    </row>
    <row r="2430" spans="1:7" x14ac:dyDescent="0.2">
      <c r="A2430">
        <v>76066</v>
      </c>
      <c r="B2430">
        <v>165.9</v>
      </c>
      <c r="C2430">
        <v>95.9</v>
      </c>
      <c r="D2430">
        <v>34.799999999999997</v>
      </c>
      <c r="G2430" t="b">
        <f t="shared" si="37"/>
        <v>1</v>
      </c>
    </row>
    <row r="2431" spans="1:7" x14ac:dyDescent="0.2">
      <c r="A2431">
        <v>76067</v>
      </c>
      <c r="B2431">
        <v>171.3</v>
      </c>
      <c r="C2431">
        <v>66.8</v>
      </c>
      <c r="D2431">
        <v>22.8</v>
      </c>
      <c r="E2431">
        <v>58</v>
      </c>
      <c r="F2431">
        <v>102</v>
      </c>
      <c r="G2431" t="b">
        <f t="shared" si="37"/>
        <v>0</v>
      </c>
    </row>
    <row r="2432" spans="1:7" x14ac:dyDescent="0.2">
      <c r="A2432">
        <v>76068</v>
      </c>
      <c r="B2432">
        <v>156.9</v>
      </c>
      <c r="C2432">
        <v>36.700000000000003</v>
      </c>
      <c r="D2432">
        <v>14.9</v>
      </c>
      <c r="E2432">
        <v>48</v>
      </c>
      <c r="F2432">
        <v>102</v>
      </c>
      <c r="G2432" t="b">
        <f t="shared" si="37"/>
        <v>0</v>
      </c>
    </row>
    <row r="2433" spans="1:7" x14ac:dyDescent="0.2">
      <c r="A2433">
        <v>76069</v>
      </c>
      <c r="B2433">
        <v>175.6</v>
      </c>
      <c r="C2433">
        <v>94.6</v>
      </c>
      <c r="D2433">
        <v>30.7</v>
      </c>
      <c r="E2433">
        <v>82</v>
      </c>
      <c r="F2433">
        <v>144</v>
      </c>
      <c r="G2433" t="b">
        <f t="shared" si="37"/>
        <v>1</v>
      </c>
    </row>
    <row r="2434" spans="1:7" x14ac:dyDescent="0.2">
      <c r="A2434">
        <v>76071</v>
      </c>
      <c r="B2434">
        <v>189.3</v>
      </c>
      <c r="C2434">
        <v>84.3</v>
      </c>
      <c r="D2434">
        <v>23.5</v>
      </c>
      <c r="E2434">
        <v>66</v>
      </c>
      <c r="F2434">
        <v>108</v>
      </c>
      <c r="G2434" t="b">
        <f t="shared" si="37"/>
        <v>0</v>
      </c>
    </row>
    <row r="2435" spans="1:7" x14ac:dyDescent="0.2">
      <c r="A2435">
        <v>76072</v>
      </c>
      <c r="B2435">
        <v>175</v>
      </c>
      <c r="C2435">
        <v>79.400000000000006</v>
      </c>
      <c r="D2435">
        <v>25.9</v>
      </c>
      <c r="E2435">
        <v>52</v>
      </c>
      <c r="F2435">
        <v>146</v>
      </c>
      <c r="G2435" t="b">
        <f t="shared" ref="G2435:G2498" si="38">IF((C2435/((B2435/100))^2)&gt;30, TRUE, FALSE)</f>
        <v>0</v>
      </c>
    </row>
    <row r="2436" spans="1:7" x14ac:dyDescent="0.2">
      <c r="A2436">
        <v>76073</v>
      </c>
      <c r="B2436">
        <v>180</v>
      </c>
      <c r="C2436">
        <v>65.3</v>
      </c>
      <c r="D2436">
        <v>20.2</v>
      </c>
      <c r="E2436">
        <v>68</v>
      </c>
      <c r="F2436">
        <v>118</v>
      </c>
      <c r="G2436" t="b">
        <f t="shared" si="38"/>
        <v>0</v>
      </c>
    </row>
    <row r="2437" spans="1:7" x14ac:dyDescent="0.2">
      <c r="A2437">
        <v>76074</v>
      </c>
      <c r="B2437">
        <v>178.7</v>
      </c>
      <c r="C2437">
        <v>106.9</v>
      </c>
      <c r="D2437">
        <v>33.5</v>
      </c>
      <c r="E2437">
        <v>72</v>
      </c>
      <c r="F2437">
        <v>148</v>
      </c>
      <c r="G2437" t="b">
        <f t="shared" si="38"/>
        <v>1</v>
      </c>
    </row>
    <row r="2438" spans="1:7" x14ac:dyDescent="0.2">
      <c r="A2438">
        <v>76075</v>
      </c>
      <c r="B2438">
        <v>169.5</v>
      </c>
      <c r="C2438">
        <v>101.6</v>
      </c>
      <c r="D2438">
        <v>35.4</v>
      </c>
      <c r="E2438">
        <v>58</v>
      </c>
      <c r="F2438">
        <v>104</v>
      </c>
      <c r="G2438" t="b">
        <f t="shared" si="38"/>
        <v>1</v>
      </c>
    </row>
    <row r="2439" spans="1:7" x14ac:dyDescent="0.2">
      <c r="A2439">
        <v>76076</v>
      </c>
      <c r="B2439">
        <v>166.8</v>
      </c>
      <c r="C2439">
        <v>80.400000000000006</v>
      </c>
      <c r="D2439">
        <v>28.9</v>
      </c>
      <c r="G2439" t="b">
        <f t="shared" si="38"/>
        <v>0</v>
      </c>
    </row>
    <row r="2440" spans="1:7" x14ac:dyDescent="0.2">
      <c r="A2440">
        <v>76077</v>
      </c>
      <c r="B2440">
        <v>157.80000000000001</v>
      </c>
      <c r="C2440">
        <v>111.8</v>
      </c>
      <c r="D2440">
        <v>44.9</v>
      </c>
      <c r="E2440">
        <v>70</v>
      </c>
      <c r="F2440">
        <v>110</v>
      </c>
      <c r="G2440" t="b">
        <f t="shared" si="38"/>
        <v>1</v>
      </c>
    </row>
    <row r="2441" spans="1:7" x14ac:dyDescent="0.2">
      <c r="A2441">
        <v>76078</v>
      </c>
      <c r="B2441">
        <v>175.9</v>
      </c>
      <c r="C2441">
        <v>85.5</v>
      </c>
      <c r="D2441">
        <v>27.6</v>
      </c>
      <c r="E2441">
        <v>46</v>
      </c>
      <c r="F2441">
        <v>122</v>
      </c>
      <c r="G2441" t="b">
        <f t="shared" si="38"/>
        <v>0</v>
      </c>
    </row>
    <row r="2442" spans="1:7" x14ac:dyDescent="0.2">
      <c r="A2442">
        <v>76079</v>
      </c>
      <c r="B2442">
        <v>166.2</v>
      </c>
      <c r="C2442">
        <v>90</v>
      </c>
      <c r="D2442">
        <v>32.6</v>
      </c>
      <c r="E2442">
        <v>58</v>
      </c>
      <c r="F2442">
        <v>112</v>
      </c>
      <c r="G2442" t="b">
        <f t="shared" si="38"/>
        <v>1</v>
      </c>
    </row>
    <row r="2443" spans="1:7" x14ac:dyDescent="0.2">
      <c r="A2443">
        <v>76080</v>
      </c>
      <c r="B2443">
        <v>126.4</v>
      </c>
      <c r="C2443">
        <v>33.799999999999997</v>
      </c>
      <c r="D2443">
        <v>21.2</v>
      </c>
      <c r="G2443" t="b">
        <f t="shared" si="38"/>
        <v>0</v>
      </c>
    </row>
    <row r="2444" spans="1:7" x14ac:dyDescent="0.2">
      <c r="A2444">
        <v>76081</v>
      </c>
      <c r="B2444">
        <v>176.6</v>
      </c>
      <c r="C2444">
        <v>84.6</v>
      </c>
      <c r="D2444">
        <v>27.1</v>
      </c>
      <c r="E2444">
        <v>82</v>
      </c>
      <c r="F2444">
        <v>116</v>
      </c>
      <c r="G2444" t="b">
        <f t="shared" si="38"/>
        <v>0</v>
      </c>
    </row>
    <row r="2445" spans="1:7" x14ac:dyDescent="0.2">
      <c r="A2445">
        <v>76082</v>
      </c>
      <c r="B2445">
        <v>185.6</v>
      </c>
      <c r="C2445">
        <v>71.900000000000006</v>
      </c>
      <c r="D2445">
        <v>20.9</v>
      </c>
      <c r="E2445">
        <v>54</v>
      </c>
      <c r="F2445">
        <v>110</v>
      </c>
      <c r="G2445" t="b">
        <f t="shared" si="38"/>
        <v>0</v>
      </c>
    </row>
    <row r="2446" spans="1:7" x14ac:dyDescent="0.2">
      <c r="A2446">
        <v>76083</v>
      </c>
      <c r="B2446">
        <v>143.30000000000001</v>
      </c>
      <c r="C2446">
        <v>36.6</v>
      </c>
      <c r="D2446">
        <v>17.8</v>
      </c>
      <c r="E2446">
        <v>54</v>
      </c>
      <c r="F2446">
        <v>106</v>
      </c>
      <c r="G2446" t="b">
        <f t="shared" si="38"/>
        <v>0</v>
      </c>
    </row>
    <row r="2447" spans="1:7" x14ac:dyDescent="0.2">
      <c r="A2447">
        <v>76084</v>
      </c>
      <c r="B2447">
        <v>171.9</v>
      </c>
      <c r="C2447">
        <v>91.2</v>
      </c>
      <c r="D2447">
        <v>30.9</v>
      </c>
      <c r="E2447">
        <v>58</v>
      </c>
      <c r="F2447">
        <v>126</v>
      </c>
      <c r="G2447" t="b">
        <f t="shared" si="38"/>
        <v>1</v>
      </c>
    </row>
    <row r="2448" spans="1:7" x14ac:dyDescent="0.2">
      <c r="A2448">
        <v>76085</v>
      </c>
      <c r="B2448">
        <v>93.8</v>
      </c>
      <c r="C2448">
        <v>14</v>
      </c>
      <c r="D2448">
        <v>15.9</v>
      </c>
      <c r="G2448" t="b">
        <f t="shared" si="38"/>
        <v>0</v>
      </c>
    </row>
    <row r="2449" spans="1:7" x14ac:dyDescent="0.2">
      <c r="A2449">
        <v>76086</v>
      </c>
      <c r="B2449">
        <v>174.6</v>
      </c>
      <c r="C2449">
        <v>60.4</v>
      </c>
      <c r="D2449">
        <v>19.8</v>
      </c>
      <c r="E2449">
        <v>64</v>
      </c>
      <c r="F2449">
        <v>106</v>
      </c>
      <c r="G2449" t="b">
        <f t="shared" si="38"/>
        <v>0</v>
      </c>
    </row>
    <row r="2450" spans="1:7" x14ac:dyDescent="0.2">
      <c r="A2450">
        <v>76087</v>
      </c>
      <c r="B2450">
        <v>169.5</v>
      </c>
      <c r="C2450">
        <v>87.9</v>
      </c>
      <c r="D2450">
        <v>30.6</v>
      </c>
      <c r="E2450">
        <v>80</v>
      </c>
      <c r="F2450">
        <v>116</v>
      </c>
      <c r="G2450" t="b">
        <f t="shared" si="38"/>
        <v>1</v>
      </c>
    </row>
    <row r="2451" spans="1:7" x14ac:dyDescent="0.2">
      <c r="A2451">
        <v>76088</v>
      </c>
      <c r="B2451">
        <v>177.8</v>
      </c>
      <c r="C2451">
        <v>81</v>
      </c>
      <c r="D2451">
        <v>25.6</v>
      </c>
      <c r="E2451">
        <v>74</v>
      </c>
      <c r="F2451">
        <v>130</v>
      </c>
      <c r="G2451" t="b">
        <f t="shared" si="38"/>
        <v>0</v>
      </c>
    </row>
    <row r="2452" spans="1:7" x14ac:dyDescent="0.2">
      <c r="A2452">
        <v>76089</v>
      </c>
      <c r="B2452">
        <v>163.6</v>
      </c>
      <c r="C2452">
        <v>90.8</v>
      </c>
      <c r="D2452">
        <v>33.9</v>
      </c>
      <c r="E2452">
        <v>54</v>
      </c>
      <c r="F2452">
        <v>96</v>
      </c>
      <c r="G2452" t="b">
        <f t="shared" si="38"/>
        <v>1</v>
      </c>
    </row>
    <row r="2453" spans="1:7" x14ac:dyDescent="0.2">
      <c r="A2453">
        <v>76090</v>
      </c>
      <c r="B2453">
        <v>171.4</v>
      </c>
      <c r="C2453">
        <v>101.6</v>
      </c>
      <c r="D2453">
        <v>34.6</v>
      </c>
      <c r="E2453">
        <v>82</v>
      </c>
      <c r="F2453">
        <v>118</v>
      </c>
      <c r="G2453" t="b">
        <f t="shared" si="38"/>
        <v>1</v>
      </c>
    </row>
    <row r="2454" spans="1:7" x14ac:dyDescent="0.2">
      <c r="A2454">
        <v>76091</v>
      </c>
      <c r="B2454">
        <v>153.6</v>
      </c>
      <c r="C2454">
        <v>62.7</v>
      </c>
      <c r="D2454">
        <v>26.6</v>
      </c>
      <c r="E2454">
        <v>80</v>
      </c>
      <c r="F2454">
        <v>120</v>
      </c>
      <c r="G2454" t="b">
        <f t="shared" si="38"/>
        <v>0</v>
      </c>
    </row>
    <row r="2455" spans="1:7" x14ac:dyDescent="0.2">
      <c r="A2455">
        <v>76092</v>
      </c>
      <c r="B2455">
        <v>157.4</v>
      </c>
      <c r="C2455">
        <v>56.4</v>
      </c>
      <c r="D2455">
        <v>22.8</v>
      </c>
      <c r="E2455">
        <v>80</v>
      </c>
      <c r="F2455">
        <v>136</v>
      </c>
      <c r="G2455" t="b">
        <f t="shared" si="38"/>
        <v>0</v>
      </c>
    </row>
    <row r="2456" spans="1:7" x14ac:dyDescent="0.2">
      <c r="A2456">
        <v>76093</v>
      </c>
      <c r="B2456">
        <v>151.80000000000001</v>
      </c>
      <c r="C2456">
        <v>38.799999999999997</v>
      </c>
      <c r="D2456">
        <v>16.8</v>
      </c>
      <c r="E2456">
        <v>46</v>
      </c>
      <c r="F2456">
        <v>92</v>
      </c>
      <c r="G2456" t="b">
        <f t="shared" si="38"/>
        <v>0</v>
      </c>
    </row>
    <row r="2457" spans="1:7" x14ac:dyDescent="0.2">
      <c r="A2457">
        <v>76094</v>
      </c>
      <c r="B2457">
        <v>161</v>
      </c>
      <c r="C2457">
        <v>59.2</v>
      </c>
      <c r="D2457">
        <v>22.8</v>
      </c>
      <c r="E2457">
        <v>48</v>
      </c>
      <c r="F2457">
        <v>104</v>
      </c>
      <c r="G2457" t="b">
        <f t="shared" si="38"/>
        <v>0</v>
      </c>
    </row>
    <row r="2458" spans="1:7" x14ac:dyDescent="0.2">
      <c r="A2458">
        <v>76095</v>
      </c>
      <c r="B2458">
        <v>161.1</v>
      </c>
      <c r="C2458">
        <v>82.7</v>
      </c>
      <c r="D2458">
        <v>31.9</v>
      </c>
      <c r="E2458">
        <v>66</v>
      </c>
      <c r="F2458">
        <v>142</v>
      </c>
      <c r="G2458" t="b">
        <f t="shared" si="38"/>
        <v>1</v>
      </c>
    </row>
    <row r="2459" spans="1:7" x14ac:dyDescent="0.2">
      <c r="A2459">
        <v>76096</v>
      </c>
      <c r="B2459">
        <v>172.9</v>
      </c>
      <c r="C2459">
        <v>65.099999999999994</v>
      </c>
      <c r="D2459">
        <v>21.8</v>
      </c>
      <c r="E2459">
        <v>72</v>
      </c>
      <c r="F2459">
        <v>136</v>
      </c>
      <c r="G2459" t="b">
        <f t="shared" si="38"/>
        <v>0</v>
      </c>
    </row>
    <row r="2460" spans="1:7" x14ac:dyDescent="0.2">
      <c r="A2460">
        <v>76097</v>
      </c>
      <c r="B2460">
        <v>169</v>
      </c>
      <c r="C2460">
        <v>63.8</v>
      </c>
      <c r="D2460">
        <v>22.3</v>
      </c>
      <c r="E2460">
        <v>76</v>
      </c>
      <c r="F2460">
        <v>120</v>
      </c>
      <c r="G2460" t="b">
        <f t="shared" si="38"/>
        <v>0</v>
      </c>
    </row>
    <row r="2461" spans="1:7" x14ac:dyDescent="0.2">
      <c r="A2461">
        <v>76098</v>
      </c>
      <c r="B2461">
        <v>121.2</v>
      </c>
      <c r="C2461">
        <v>21.8</v>
      </c>
      <c r="D2461">
        <v>14.8</v>
      </c>
      <c r="G2461" t="b">
        <f t="shared" si="38"/>
        <v>0</v>
      </c>
    </row>
    <row r="2462" spans="1:7" x14ac:dyDescent="0.2">
      <c r="A2462">
        <v>76099</v>
      </c>
      <c r="B2462">
        <v>165.9</v>
      </c>
      <c r="C2462">
        <v>53.2</v>
      </c>
      <c r="D2462">
        <v>19.3</v>
      </c>
      <c r="E2462">
        <v>46</v>
      </c>
      <c r="F2462">
        <v>104</v>
      </c>
      <c r="G2462" t="b">
        <f t="shared" si="38"/>
        <v>0</v>
      </c>
    </row>
    <row r="2463" spans="1:7" x14ac:dyDescent="0.2">
      <c r="A2463">
        <v>76100</v>
      </c>
      <c r="B2463">
        <v>102.1</v>
      </c>
      <c r="C2463">
        <v>14.4</v>
      </c>
      <c r="D2463">
        <v>13.8</v>
      </c>
      <c r="G2463" t="b">
        <f t="shared" si="38"/>
        <v>0</v>
      </c>
    </row>
    <row r="2464" spans="1:7" x14ac:dyDescent="0.2">
      <c r="A2464">
        <v>76101</v>
      </c>
      <c r="B2464">
        <v>160.4</v>
      </c>
      <c r="C2464">
        <v>92.8</v>
      </c>
      <c r="D2464">
        <v>36.1</v>
      </c>
      <c r="E2464">
        <v>82</v>
      </c>
      <c r="F2464">
        <v>104</v>
      </c>
      <c r="G2464" t="b">
        <f t="shared" si="38"/>
        <v>1</v>
      </c>
    </row>
    <row r="2465" spans="1:7" x14ac:dyDescent="0.2">
      <c r="A2465">
        <v>76102</v>
      </c>
      <c r="B2465">
        <v>167.4</v>
      </c>
      <c r="C2465">
        <v>51</v>
      </c>
      <c r="D2465">
        <v>18.2</v>
      </c>
      <c r="E2465">
        <v>46</v>
      </c>
      <c r="F2465">
        <v>112</v>
      </c>
      <c r="G2465" t="b">
        <f t="shared" si="38"/>
        <v>0</v>
      </c>
    </row>
    <row r="2466" spans="1:7" x14ac:dyDescent="0.2">
      <c r="A2466">
        <v>76103</v>
      </c>
      <c r="B2466">
        <v>156.1</v>
      </c>
      <c r="C2466">
        <v>70.599999999999994</v>
      </c>
      <c r="D2466">
        <v>29</v>
      </c>
      <c r="E2466">
        <v>74</v>
      </c>
      <c r="F2466">
        <v>116</v>
      </c>
      <c r="G2466" t="b">
        <f t="shared" si="38"/>
        <v>0</v>
      </c>
    </row>
    <row r="2467" spans="1:7" x14ac:dyDescent="0.2">
      <c r="A2467">
        <v>76104</v>
      </c>
      <c r="B2467">
        <v>156</v>
      </c>
      <c r="C2467">
        <v>49.3</v>
      </c>
      <c r="D2467">
        <v>20.3</v>
      </c>
      <c r="E2467">
        <v>68</v>
      </c>
      <c r="F2467">
        <v>108</v>
      </c>
      <c r="G2467" t="b">
        <f t="shared" si="38"/>
        <v>0</v>
      </c>
    </row>
    <row r="2468" spans="1:7" x14ac:dyDescent="0.2">
      <c r="A2468">
        <v>76105</v>
      </c>
      <c r="B2468">
        <v>136.30000000000001</v>
      </c>
      <c r="C2468">
        <v>45.9</v>
      </c>
      <c r="D2468">
        <v>24.7</v>
      </c>
      <c r="G2468" t="b">
        <f t="shared" si="38"/>
        <v>0</v>
      </c>
    </row>
    <row r="2469" spans="1:7" x14ac:dyDescent="0.2">
      <c r="A2469">
        <v>76106</v>
      </c>
      <c r="B2469">
        <v>161.1</v>
      </c>
      <c r="C2469">
        <v>84</v>
      </c>
      <c r="D2469">
        <v>32.4</v>
      </c>
      <c r="E2469">
        <v>62</v>
      </c>
      <c r="F2469">
        <v>108</v>
      </c>
      <c r="G2469" t="b">
        <f t="shared" si="38"/>
        <v>1</v>
      </c>
    </row>
    <row r="2470" spans="1:7" x14ac:dyDescent="0.2">
      <c r="A2470">
        <v>76107</v>
      </c>
      <c r="B2470">
        <v>172.3</v>
      </c>
      <c r="C2470">
        <v>76.7</v>
      </c>
      <c r="D2470">
        <v>25.8</v>
      </c>
      <c r="E2470">
        <v>48</v>
      </c>
      <c r="F2470">
        <v>144</v>
      </c>
      <c r="G2470" t="b">
        <f t="shared" si="38"/>
        <v>0</v>
      </c>
    </row>
    <row r="2471" spans="1:7" x14ac:dyDescent="0.2">
      <c r="A2471">
        <v>76108</v>
      </c>
      <c r="B2471">
        <v>162.1</v>
      </c>
      <c r="C2471">
        <v>77.099999999999994</v>
      </c>
      <c r="D2471">
        <v>29.3</v>
      </c>
      <c r="E2471">
        <v>72</v>
      </c>
      <c r="F2471">
        <v>110</v>
      </c>
      <c r="G2471" t="b">
        <f t="shared" si="38"/>
        <v>0</v>
      </c>
    </row>
    <row r="2472" spans="1:7" x14ac:dyDescent="0.2">
      <c r="A2472">
        <v>76109</v>
      </c>
      <c r="B2472">
        <v>181</v>
      </c>
      <c r="C2472">
        <v>222.6</v>
      </c>
      <c r="D2472">
        <v>67.900000000000006</v>
      </c>
      <c r="E2472">
        <v>80</v>
      </c>
      <c r="F2472">
        <v>134</v>
      </c>
      <c r="G2472" t="b">
        <f t="shared" si="38"/>
        <v>1</v>
      </c>
    </row>
    <row r="2473" spans="1:7" x14ac:dyDescent="0.2">
      <c r="A2473">
        <v>76110</v>
      </c>
      <c r="B2473">
        <v>187.5</v>
      </c>
      <c r="C2473">
        <v>59.8</v>
      </c>
      <c r="D2473">
        <v>17</v>
      </c>
      <c r="E2473">
        <v>56</v>
      </c>
      <c r="F2473">
        <v>102</v>
      </c>
      <c r="G2473" t="b">
        <f t="shared" si="38"/>
        <v>0</v>
      </c>
    </row>
    <row r="2474" spans="1:7" x14ac:dyDescent="0.2">
      <c r="A2474">
        <v>76111</v>
      </c>
      <c r="B2474">
        <v>79.7</v>
      </c>
      <c r="C2474">
        <v>10.1</v>
      </c>
      <c r="D2474">
        <v>15.9</v>
      </c>
      <c r="G2474" t="b">
        <f t="shared" si="38"/>
        <v>0</v>
      </c>
    </row>
    <row r="2475" spans="1:7" x14ac:dyDescent="0.2">
      <c r="A2475">
        <v>76112</v>
      </c>
      <c r="B2475">
        <v>173.6</v>
      </c>
      <c r="C2475">
        <v>89.1</v>
      </c>
      <c r="D2475">
        <v>29.6</v>
      </c>
      <c r="E2475">
        <v>68</v>
      </c>
      <c r="F2475">
        <v>124</v>
      </c>
      <c r="G2475" t="b">
        <f t="shared" si="38"/>
        <v>0</v>
      </c>
    </row>
    <row r="2476" spans="1:7" x14ac:dyDescent="0.2">
      <c r="A2476">
        <v>76114</v>
      </c>
      <c r="B2476">
        <v>175.3</v>
      </c>
      <c r="C2476">
        <v>57.9</v>
      </c>
      <c r="D2476">
        <v>18.8</v>
      </c>
      <c r="E2476">
        <v>46</v>
      </c>
      <c r="F2476">
        <v>128</v>
      </c>
      <c r="G2476" t="b">
        <f t="shared" si="38"/>
        <v>0</v>
      </c>
    </row>
    <row r="2477" spans="1:7" x14ac:dyDescent="0.2">
      <c r="A2477">
        <v>76115</v>
      </c>
      <c r="B2477">
        <v>160.69999999999999</v>
      </c>
      <c r="C2477">
        <v>65</v>
      </c>
      <c r="D2477">
        <v>25.2</v>
      </c>
      <c r="E2477">
        <v>60</v>
      </c>
      <c r="F2477">
        <v>94</v>
      </c>
      <c r="G2477" t="b">
        <f t="shared" si="38"/>
        <v>0</v>
      </c>
    </row>
    <row r="2478" spans="1:7" x14ac:dyDescent="0.2">
      <c r="A2478">
        <v>76116</v>
      </c>
      <c r="B2478">
        <v>175.3</v>
      </c>
      <c r="C2478">
        <v>108.8</v>
      </c>
      <c r="D2478">
        <v>35.4</v>
      </c>
      <c r="E2478">
        <v>84</v>
      </c>
      <c r="F2478">
        <v>190</v>
      </c>
      <c r="G2478" t="b">
        <f t="shared" si="38"/>
        <v>1</v>
      </c>
    </row>
    <row r="2479" spans="1:7" x14ac:dyDescent="0.2">
      <c r="A2479">
        <v>76117</v>
      </c>
      <c r="B2479">
        <v>160.9</v>
      </c>
      <c r="C2479">
        <v>72.099999999999994</v>
      </c>
      <c r="D2479">
        <v>27.8</v>
      </c>
      <c r="E2479">
        <v>62</v>
      </c>
      <c r="F2479">
        <v>136</v>
      </c>
      <c r="G2479" t="b">
        <f t="shared" si="38"/>
        <v>0</v>
      </c>
    </row>
    <row r="2480" spans="1:7" x14ac:dyDescent="0.2">
      <c r="A2480">
        <v>76118</v>
      </c>
      <c r="B2480">
        <v>159.19999999999999</v>
      </c>
      <c r="C2480">
        <v>59</v>
      </c>
      <c r="D2480">
        <v>23.3</v>
      </c>
      <c r="E2480">
        <v>72</v>
      </c>
      <c r="F2480">
        <v>104</v>
      </c>
      <c r="G2480" t="b">
        <f t="shared" si="38"/>
        <v>0</v>
      </c>
    </row>
    <row r="2481" spans="1:7" x14ac:dyDescent="0.2">
      <c r="A2481">
        <v>76119</v>
      </c>
      <c r="B2481">
        <v>166.4</v>
      </c>
      <c r="C2481">
        <v>73.5</v>
      </c>
      <c r="D2481">
        <v>26.5</v>
      </c>
      <c r="E2481">
        <v>62</v>
      </c>
      <c r="F2481">
        <v>100</v>
      </c>
      <c r="G2481" t="b">
        <f t="shared" si="38"/>
        <v>0</v>
      </c>
    </row>
    <row r="2482" spans="1:7" x14ac:dyDescent="0.2">
      <c r="A2482">
        <v>76120</v>
      </c>
      <c r="B2482">
        <v>178.1</v>
      </c>
      <c r="C2482">
        <v>86.4</v>
      </c>
      <c r="D2482">
        <v>27.2</v>
      </c>
      <c r="E2482">
        <v>62</v>
      </c>
      <c r="F2482">
        <v>92</v>
      </c>
      <c r="G2482" t="b">
        <f t="shared" si="38"/>
        <v>0</v>
      </c>
    </row>
    <row r="2483" spans="1:7" x14ac:dyDescent="0.2">
      <c r="A2483">
        <v>76121</v>
      </c>
      <c r="B2483">
        <v>148.69999999999999</v>
      </c>
      <c r="C2483">
        <v>44.7</v>
      </c>
      <c r="D2483">
        <v>20.2</v>
      </c>
      <c r="E2483">
        <v>44</v>
      </c>
      <c r="F2483">
        <v>106</v>
      </c>
      <c r="G2483" t="b">
        <f t="shared" si="38"/>
        <v>0</v>
      </c>
    </row>
    <row r="2484" spans="1:7" x14ac:dyDescent="0.2">
      <c r="A2484">
        <v>76122</v>
      </c>
      <c r="C2484">
        <v>7.6</v>
      </c>
      <c r="G2484" t="e">
        <f t="shared" si="38"/>
        <v>#DIV/0!</v>
      </c>
    </row>
    <row r="2485" spans="1:7" x14ac:dyDescent="0.2">
      <c r="A2485">
        <v>76123</v>
      </c>
      <c r="C2485">
        <v>8.8000000000000007</v>
      </c>
      <c r="G2485" t="e">
        <f t="shared" si="38"/>
        <v>#DIV/0!</v>
      </c>
    </row>
    <row r="2486" spans="1:7" x14ac:dyDescent="0.2">
      <c r="A2486">
        <v>76124</v>
      </c>
      <c r="C2486">
        <v>7.5</v>
      </c>
      <c r="G2486" t="e">
        <f t="shared" si="38"/>
        <v>#DIV/0!</v>
      </c>
    </row>
    <row r="2487" spans="1:7" x14ac:dyDescent="0.2">
      <c r="A2487">
        <v>76125</v>
      </c>
      <c r="B2487">
        <v>164.7</v>
      </c>
      <c r="C2487">
        <v>64</v>
      </c>
      <c r="D2487">
        <v>23.6</v>
      </c>
      <c r="E2487">
        <v>46</v>
      </c>
      <c r="F2487">
        <v>100</v>
      </c>
      <c r="G2487" t="b">
        <f t="shared" si="38"/>
        <v>0</v>
      </c>
    </row>
    <row r="2488" spans="1:7" x14ac:dyDescent="0.2">
      <c r="A2488">
        <v>76126</v>
      </c>
      <c r="B2488">
        <v>164.5</v>
      </c>
      <c r="C2488">
        <v>127.7</v>
      </c>
      <c r="D2488">
        <v>47.2</v>
      </c>
      <c r="G2488" t="b">
        <f t="shared" si="38"/>
        <v>1</v>
      </c>
    </row>
    <row r="2489" spans="1:7" x14ac:dyDescent="0.2">
      <c r="A2489">
        <v>76127</v>
      </c>
      <c r="B2489">
        <v>172.5</v>
      </c>
      <c r="C2489">
        <v>93.9</v>
      </c>
      <c r="D2489">
        <v>31.6</v>
      </c>
      <c r="E2489">
        <v>72</v>
      </c>
      <c r="F2489">
        <v>160</v>
      </c>
      <c r="G2489" t="b">
        <f t="shared" si="38"/>
        <v>1</v>
      </c>
    </row>
    <row r="2490" spans="1:7" x14ac:dyDescent="0.2">
      <c r="A2490">
        <v>76128</v>
      </c>
      <c r="B2490">
        <v>165.7</v>
      </c>
      <c r="C2490">
        <v>93.8</v>
      </c>
      <c r="D2490">
        <v>34.200000000000003</v>
      </c>
      <c r="E2490">
        <v>70</v>
      </c>
      <c r="F2490">
        <v>146</v>
      </c>
      <c r="G2490" t="b">
        <f t="shared" si="38"/>
        <v>1</v>
      </c>
    </row>
    <row r="2491" spans="1:7" x14ac:dyDescent="0.2">
      <c r="A2491">
        <v>76129</v>
      </c>
      <c r="B2491">
        <v>164.3</v>
      </c>
      <c r="C2491">
        <v>91.4</v>
      </c>
      <c r="D2491">
        <v>33.9</v>
      </c>
      <c r="E2491">
        <v>86</v>
      </c>
      <c r="F2491">
        <v>134</v>
      </c>
      <c r="G2491" t="b">
        <f t="shared" si="38"/>
        <v>1</v>
      </c>
    </row>
    <row r="2492" spans="1:7" x14ac:dyDescent="0.2">
      <c r="A2492">
        <v>76130</v>
      </c>
      <c r="B2492">
        <v>110.4</v>
      </c>
      <c r="C2492">
        <v>19.8</v>
      </c>
      <c r="D2492">
        <v>16.2</v>
      </c>
      <c r="G2492" t="b">
        <f t="shared" si="38"/>
        <v>0</v>
      </c>
    </row>
    <row r="2493" spans="1:7" x14ac:dyDescent="0.2">
      <c r="A2493">
        <v>76131</v>
      </c>
      <c r="C2493">
        <v>8</v>
      </c>
      <c r="G2493" t="e">
        <f t="shared" si="38"/>
        <v>#DIV/0!</v>
      </c>
    </row>
    <row r="2494" spans="1:7" x14ac:dyDescent="0.2">
      <c r="A2494">
        <v>76132</v>
      </c>
      <c r="B2494">
        <v>174.7</v>
      </c>
      <c r="C2494">
        <v>92.2</v>
      </c>
      <c r="D2494">
        <v>30.2</v>
      </c>
      <c r="E2494">
        <v>86</v>
      </c>
      <c r="F2494">
        <v>122</v>
      </c>
      <c r="G2494" t="b">
        <f t="shared" si="38"/>
        <v>1</v>
      </c>
    </row>
    <row r="2495" spans="1:7" x14ac:dyDescent="0.2">
      <c r="A2495">
        <v>76133</v>
      </c>
      <c r="B2495">
        <v>160.69999999999999</v>
      </c>
      <c r="C2495">
        <v>87.8</v>
      </c>
      <c r="D2495">
        <v>34</v>
      </c>
      <c r="E2495">
        <v>72</v>
      </c>
      <c r="F2495">
        <v>124</v>
      </c>
      <c r="G2495" t="b">
        <f t="shared" si="38"/>
        <v>1</v>
      </c>
    </row>
    <row r="2496" spans="1:7" x14ac:dyDescent="0.2">
      <c r="A2496">
        <v>76134</v>
      </c>
      <c r="B2496">
        <v>179.7</v>
      </c>
      <c r="C2496">
        <v>89.9</v>
      </c>
      <c r="D2496">
        <v>27.8</v>
      </c>
      <c r="E2496">
        <v>74</v>
      </c>
      <c r="F2496">
        <v>150</v>
      </c>
      <c r="G2496" t="b">
        <f t="shared" si="38"/>
        <v>0</v>
      </c>
    </row>
    <row r="2497" spans="1:7" x14ac:dyDescent="0.2">
      <c r="A2497">
        <v>76135</v>
      </c>
      <c r="B2497">
        <v>177.7</v>
      </c>
      <c r="C2497">
        <v>159.4</v>
      </c>
      <c r="D2497">
        <v>50.5</v>
      </c>
      <c r="E2497">
        <v>26</v>
      </c>
      <c r="F2497">
        <v>138</v>
      </c>
      <c r="G2497" t="b">
        <f t="shared" si="38"/>
        <v>1</v>
      </c>
    </row>
    <row r="2498" spans="1:7" x14ac:dyDescent="0.2">
      <c r="A2498">
        <v>76136</v>
      </c>
      <c r="B2498">
        <v>159.69999999999999</v>
      </c>
      <c r="C2498">
        <v>72.900000000000006</v>
      </c>
      <c r="D2498">
        <v>28.6</v>
      </c>
      <c r="E2498">
        <v>98</v>
      </c>
      <c r="F2498">
        <v>168</v>
      </c>
      <c r="G2498" t="b">
        <f t="shared" si="38"/>
        <v>0</v>
      </c>
    </row>
    <row r="2499" spans="1:7" x14ac:dyDescent="0.2">
      <c r="A2499">
        <v>76137</v>
      </c>
      <c r="B2499">
        <v>169.7</v>
      </c>
      <c r="C2499">
        <v>74.8</v>
      </c>
      <c r="D2499">
        <v>26</v>
      </c>
      <c r="E2499">
        <v>56</v>
      </c>
      <c r="F2499">
        <v>108</v>
      </c>
      <c r="G2499" t="b">
        <f t="shared" ref="G2499:G2562" si="39">IF((C2499/((B2499/100))^2)&gt;30, TRUE, FALSE)</f>
        <v>0</v>
      </c>
    </row>
    <row r="2500" spans="1:7" x14ac:dyDescent="0.2">
      <c r="A2500">
        <v>76138</v>
      </c>
      <c r="B2500">
        <v>162.1</v>
      </c>
      <c r="C2500">
        <v>55</v>
      </c>
      <c r="D2500">
        <v>20.9</v>
      </c>
      <c r="E2500">
        <v>66</v>
      </c>
      <c r="F2500">
        <v>118</v>
      </c>
      <c r="G2500" t="b">
        <f t="shared" si="39"/>
        <v>0</v>
      </c>
    </row>
    <row r="2501" spans="1:7" x14ac:dyDescent="0.2">
      <c r="A2501">
        <v>76139</v>
      </c>
      <c r="B2501">
        <v>166.5</v>
      </c>
      <c r="C2501">
        <v>78.3</v>
      </c>
      <c r="D2501">
        <v>28.2</v>
      </c>
      <c r="E2501">
        <v>62</v>
      </c>
      <c r="F2501">
        <v>128</v>
      </c>
      <c r="G2501" t="b">
        <f t="shared" si="39"/>
        <v>0</v>
      </c>
    </row>
    <row r="2502" spans="1:7" x14ac:dyDescent="0.2">
      <c r="A2502">
        <v>76140</v>
      </c>
      <c r="B2502">
        <v>160.80000000000001</v>
      </c>
      <c r="C2502">
        <v>104.8</v>
      </c>
      <c r="D2502">
        <v>40.5</v>
      </c>
      <c r="E2502">
        <v>40</v>
      </c>
      <c r="F2502">
        <v>100</v>
      </c>
      <c r="G2502" t="b">
        <f t="shared" si="39"/>
        <v>1</v>
      </c>
    </row>
    <row r="2503" spans="1:7" x14ac:dyDescent="0.2">
      <c r="A2503">
        <v>76143</v>
      </c>
      <c r="C2503">
        <v>11.1</v>
      </c>
      <c r="G2503" t="e">
        <f t="shared" si="39"/>
        <v>#DIV/0!</v>
      </c>
    </row>
    <row r="2504" spans="1:7" x14ac:dyDescent="0.2">
      <c r="A2504">
        <v>76144</v>
      </c>
      <c r="B2504">
        <v>173.1</v>
      </c>
      <c r="C2504">
        <v>97.2</v>
      </c>
      <c r="D2504">
        <v>32.4</v>
      </c>
      <c r="E2504">
        <v>68</v>
      </c>
      <c r="F2504">
        <v>114</v>
      </c>
      <c r="G2504" t="b">
        <f t="shared" si="39"/>
        <v>1</v>
      </c>
    </row>
    <row r="2505" spans="1:7" x14ac:dyDescent="0.2">
      <c r="A2505">
        <v>76145</v>
      </c>
      <c r="B2505">
        <v>160.69999999999999</v>
      </c>
      <c r="C2505">
        <v>98.2</v>
      </c>
      <c r="D2505">
        <v>38</v>
      </c>
      <c r="E2505">
        <v>72</v>
      </c>
      <c r="F2505">
        <v>126</v>
      </c>
      <c r="G2505" t="b">
        <f t="shared" si="39"/>
        <v>1</v>
      </c>
    </row>
    <row r="2506" spans="1:7" x14ac:dyDescent="0.2">
      <c r="A2506">
        <v>76146</v>
      </c>
      <c r="B2506">
        <v>156.4</v>
      </c>
      <c r="C2506">
        <v>41.8</v>
      </c>
      <c r="D2506">
        <v>17.100000000000001</v>
      </c>
      <c r="E2506">
        <v>62</v>
      </c>
      <c r="F2506">
        <v>116</v>
      </c>
      <c r="G2506" t="b">
        <f t="shared" si="39"/>
        <v>0</v>
      </c>
    </row>
    <row r="2507" spans="1:7" x14ac:dyDescent="0.2">
      <c r="A2507">
        <v>76147</v>
      </c>
      <c r="B2507">
        <v>189</v>
      </c>
      <c r="C2507">
        <v>134.69999999999999</v>
      </c>
      <c r="D2507">
        <v>37.700000000000003</v>
      </c>
      <c r="E2507">
        <v>76</v>
      </c>
      <c r="F2507">
        <v>124</v>
      </c>
      <c r="G2507" t="b">
        <f t="shared" si="39"/>
        <v>1</v>
      </c>
    </row>
    <row r="2508" spans="1:7" x14ac:dyDescent="0.2">
      <c r="A2508">
        <v>76148</v>
      </c>
      <c r="B2508">
        <v>153.69999999999999</v>
      </c>
      <c r="C2508">
        <v>119.4</v>
      </c>
      <c r="D2508">
        <v>50.5</v>
      </c>
      <c r="G2508" t="b">
        <f t="shared" si="39"/>
        <v>1</v>
      </c>
    </row>
    <row r="2509" spans="1:7" x14ac:dyDescent="0.2">
      <c r="A2509">
        <v>76149</v>
      </c>
      <c r="B2509">
        <v>157.80000000000001</v>
      </c>
      <c r="C2509">
        <v>70.099999999999994</v>
      </c>
      <c r="D2509">
        <v>28.2</v>
      </c>
      <c r="G2509" t="b">
        <f t="shared" si="39"/>
        <v>0</v>
      </c>
    </row>
    <row r="2510" spans="1:7" x14ac:dyDescent="0.2">
      <c r="A2510">
        <v>76150</v>
      </c>
      <c r="B2510">
        <v>170</v>
      </c>
      <c r="C2510">
        <v>110</v>
      </c>
      <c r="D2510">
        <v>38.1</v>
      </c>
      <c r="E2510">
        <v>64</v>
      </c>
      <c r="F2510">
        <v>142</v>
      </c>
      <c r="G2510" t="b">
        <f t="shared" si="39"/>
        <v>1</v>
      </c>
    </row>
    <row r="2511" spans="1:7" x14ac:dyDescent="0.2">
      <c r="A2511">
        <v>76151</v>
      </c>
      <c r="B2511">
        <v>170.2</v>
      </c>
      <c r="C2511">
        <v>69.099999999999994</v>
      </c>
      <c r="D2511">
        <v>23.9</v>
      </c>
      <c r="E2511">
        <v>74</v>
      </c>
      <c r="F2511">
        <v>132</v>
      </c>
      <c r="G2511" t="b">
        <f t="shared" si="39"/>
        <v>0</v>
      </c>
    </row>
    <row r="2512" spans="1:7" x14ac:dyDescent="0.2">
      <c r="A2512">
        <v>76152</v>
      </c>
      <c r="B2512">
        <v>92.2</v>
      </c>
      <c r="C2512">
        <v>11.4</v>
      </c>
      <c r="D2512">
        <v>13.4</v>
      </c>
      <c r="G2512" t="b">
        <f t="shared" si="39"/>
        <v>0</v>
      </c>
    </row>
    <row r="2513" spans="1:7" x14ac:dyDescent="0.2">
      <c r="A2513">
        <v>76153</v>
      </c>
      <c r="B2513">
        <v>170</v>
      </c>
      <c r="C2513">
        <v>82.9</v>
      </c>
      <c r="D2513">
        <v>28.7</v>
      </c>
      <c r="E2513">
        <v>56</v>
      </c>
      <c r="F2513">
        <v>112</v>
      </c>
      <c r="G2513" t="b">
        <f t="shared" si="39"/>
        <v>0</v>
      </c>
    </row>
    <row r="2514" spans="1:7" x14ac:dyDescent="0.2">
      <c r="A2514">
        <v>76154</v>
      </c>
      <c r="B2514">
        <v>160.4</v>
      </c>
      <c r="C2514">
        <v>91.5</v>
      </c>
      <c r="D2514">
        <v>35.6</v>
      </c>
      <c r="E2514">
        <v>78</v>
      </c>
      <c r="F2514">
        <v>122</v>
      </c>
      <c r="G2514" t="b">
        <f t="shared" si="39"/>
        <v>1</v>
      </c>
    </row>
    <row r="2515" spans="1:7" x14ac:dyDescent="0.2">
      <c r="A2515">
        <v>76155</v>
      </c>
      <c r="B2515">
        <v>137.69999999999999</v>
      </c>
      <c r="C2515">
        <v>32.5</v>
      </c>
      <c r="D2515">
        <v>17.100000000000001</v>
      </c>
      <c r="E2515">
        <v>42</v>
      </c>
      <c r="F2515">
        <v>108</v>
      </c>
      <c r="G2515" t="b">
        <f t="shared" si="39"/>
        <v>0</v>
      </c>
    </row>
    <row r="2516" spans="1:7" x14ac:dyDescent="0.2">
      <c r="A2516">
        <v>76156</v>
      </c>
      <c r="B2516">
        <v>180.1</v>
      </c>
      <c r="C2516">
        <v>59.9</v>
      </c>
      <c r="D2516">
        <v>18.5</v>
      </c>
      <c r="E2516">
        <v>84</v>
      </c>
      <c r="F2516">
        <v>146</v>
      </c>
      <c r="G2516" t="b">
        <f t="shared" si="39"/>
        <v>0</v>
      </c>
    </row>
    <row r="2517" spans="1:7" x14ac:dyDescent="0.2">
      <c r="A2517">
        <v>76158</v>
      </c>
      <c r="B2517">
        <v>148.5</v>
      </c>
      <c r="C2517">
        <v>63</v>
      </c>
      <c r="D2517">
        <v>28.6</v>
      </c>
      <c r="E2517">
        <v>64</v>
      </c>
      <c r="F2517">
        <v>132</v>
      </c>
      <c r="G2517" t="b">
        <f t="shared" si="39"/>
        <v>0</v>
      </c>
    </row>
    <row r="2518" spans="1:7" x14ac:dyDescent="0.2">
      <c r="A2518">
        <v>76159</v>
      </c>
      <c r="B2518">
        <v>180.5</v>
      </c>
      <c r="C2518">
        <v>95.8</v>
      </c>
      <c r="D2518">
        <v>29.4</v>
      </c>
      <c r="E2518">
        <v>84</v>
      </c>
      <c r="F2518">
        <v>146</v>
      </c>
      <c r="G2518" t="b">
        <f t="shared" si="39"/>
        <v>0</v>
      </c>
    </row>
    <row r="2519" spans="1:7" x14ac:dyDescent="0.2">
      <c r="A2519">
        <v>76160</v>
      </c>
      <c r="B2519">
        <v>168.9</v>
      </c>
      <c r="C2519">
        <v>64.8</v>
      </c>
      <c r="D2519">
        <v>22.7</v>
      </c>
      <c r="E2519">
        <v>46</v>
      </c>
      <c r="F2519">
        <v>98</v>
      </c>
      <c r="G2519" t="b">
        <f t="shared" si="39"/>
        <v>0</v>
      </c>
    </row>
    <row r="2520" spans="1:7" x14ac:dyDescent="0.2">
      <c r="A2520">
        <v>76161</v>
      </c>
      <c r="B2520">
        <v>174.4</v>
      </c>
      <c r="C2520">
        <v>121.9</v>
      </c>
      <c r="D2520">
        <v>40.1</v>
      </c>
      <c r="E2520">
        <v>66</v>
      </c>
      <c r="F2520">
        <v>116</v>
      </c>
      <c r="G2520" t="b">
        <f t="shared" si="39"/>
        <v>1</v>
      </c>
    </row>
    <row r="2521" spans="1:7" x14ac:dyDescent="0.2">
      <c r="A2521">
        <v>76162</v>
      </c>
      <c r="B2521">
        <v>142.1</v>
      </c>
      <c r="C2521">
        <v>62.7</v>
      </c>
      <c r="D2521">
        <v>31.1</v>
      </c>
      <c r="E2521">
        <v>68</v>
      </c>
      <c r="F2521">
        <v>106</v>
      </c>
      <c r="G2521" t="b">
        <f t="shared" si="39"/>
        <v>1</v>
      </c>
    </row>
    <row r="2522" spans="1:7" x14ac:dyDescent="0.2">
      <c r="A2522">
        <v>76164</v>
      </c>
      <c r="B2522">
        <v>159.1</v>
      </c>
      <c r="C2522">
        <v>96.3</v>
      </c>
      <c r="D2522">
        <v>38</v>
      </c>
      <c r="E2522">
        <v>72</v>
      </c>
      <c r="F2522">
        <v>124</v>
      </c>
      <c r="G2522" t="b">
        <f t="shared" si="39"/>
        <v>1</v>
      </c>
    </row>
    <row r="2523" spans="1:7" x14ac:dyDescent="0.2">
      <c r="A2523">
        <v>76165</v>
      </c>
      <c r="B2523">
        <v>118</v>
      </c>
      <c r="C2523">
        <v>25.1</v>
      </c>
      <c r="D2523">
        <v>18</v>
      </c>
      <c r="G2523" t="b">
        <f t="shared" si="39"/>
        <v>0</v>
      </c>
    </row>
    <row r="2524" spans="1:7" x14ac:dyDescent="0.2">
      <c r="A2524">
        <v>76167</v>
      </c>
      <c r="B2524">
        <v>169.4</v>
      </c>
      <c r="C2524">
        <v>50.1</v>
      </c>
      <c r="D2524">
        <v>17.5</v>
      </c>
      <c r="E2524">
        <v>58</v>
      </c>
      <c r="F2524">
        <v>92</v>
      </c>
      <c r="G2524" t="b">
        <f t="shared" si="39"/>
        <v>0</v>
      </c>
    </row>
    <row r="2525" spans="1:7" x14ac:dyDescent="0.2">
      <c r="A2525">
        <v>76168</v>
      </c>
      <c r="B2525">
        <v>175.8</v>
      </c>
      <c r="C2525">
        <v>85.1</v>
      </c>
      <c r="D2525">
        <v>27.5</v>
      </c>
      <c r="E2525">
        <v>92</v>
      </c>
      <c r="F2525">
        <v>162</v>
      </c>
      <c r="G2525" t="b">
        <f t="shared" si="39"/>
        <v>0</v>
      </c>
    </row>
    <row r="2526" spans="1:7" x14ac:dyDescent="0.2">
      <c r="A2526">
        <v>76169</v>
      </c>
      <c r="B2526">
        <v>161.5</v>
      </c>
      <c r="C2526">
        <v>78.2</v>
      </c>
      <c r="D2526">
        <v>30</v>
      </c>
      <c r="E2526">
        <v>66</v>
      </c>
      <c r="F2526">
        <v>104</v>
      </c>
      <c r="G2526" t="b">
        <f t="shared" si="39"/>
        <v>0</v>
      </c>
    </row>
    <row r="2527" spans="1:7" x14ac:dyDescent="0.2">
      <c r="A2527">
        <v>76170</v>
      </c>
      <c r="B2527">
        <v>157.9</v>
      </c>
      <c r="C2527">
        <v>51.5</v>
      </c>
      <c r="D2527">
        <v>20.7</v>
      </c>
      <c r="E2527">
        <v>72</v>
      </c>
      <c r="F2527">
        <v>98</v>
      </c>
      <c r="G2527" t="b">
        <f t="shared" si="39"/>
        <v>0</v>
      </c>
    </row>
    <row r="2528" spans="1:7" x14ac:dyDescent="0.2">
      <c r="A2528">
        <v>76171</v>
      </c>
      <c r="B2528">
        <v>152.30000000000001</v>
      </c>
      <c r="C2528">
        <v>58.7</v>
      </c>
      <c r="D2528">
        <v>25.3</v>
      </c>
      <c r="E2528">
        <v>66</v>
      </c>
      <c r="F2528">
        <v>104</v>
      </c>
      <c r="G2528" t="b">
        <f t="shared" si="39"/>
        <v>0</v>
      </c>
    </row>
    <row r="2529" spans="1:7" x14ac:dyDescent="0.2">
      <c r="A2529">
        <v>76172</v>
      </c>
      <c r="B2529">
        <v>162.5</v>
      </c>
      <c r="C2529">
        <v>49.6</v>
      </c>
      <c r="D2529">
        <v>18.8</v>
      </c>
      <c r="E2529">
        <v>60</v>
      </c>
      <c r="F2529">
        <v>106</v>
      </c>
      <c r="G2529" t="b">
        <f t="shared" si="39"/>
        <v>0</v>
      </c>
    </row>
    <row r="2530" spans="1:7" x14ac:dyDescent="0.2">
      <c r="A2530">
        <v>76173</v>
      </c>
      <c r="B2530">
        <v>186</v>
      </c>
      <c r="C2530">
        <v>124.7</v>
      </c>
      <c r="D2530">
        <v>36</v>
      </c>
      <c r="E2530">
        <v>60</v>
      </c>
      <c r="F2530">
        <v>116</v>
      </c>
      <c r="G2530" t="b">
        <f t="shared" si="39"/>
        <v>1</v>
      </c>
    </row>
    <row r="2531" spans="1:7" x14ac:dyDescent="0.2">
      <c r="A2531">
        <v>76174</v>
      </c>
      <c r="B2531">
        <v>184.6</v>
      </c>
      <c r="C2531">
        <v>68.8</v>
      </c>
      <c r="D2531">
        <v>20.2</v>
      </c>
      <c r="E2531">
        <v>74</v>
      </c>
      <c r="F2531">
        <v>108</v>
      </c>
      <c r="G2531" t="b">
        <f t="shared" si="39"/>
        <v>0</v>
      </c>
    </row>
    <row r="2532" spans="1:7" x14ac:dyDescent="0.2">
      <c r="A2532">
        <v>76175</v>
      </c>
      <c r="B2532">
        <v>118.6</v>
      </c>
      <c r="C2532">
        <v>24.4</v>
      </c>
      <c r="D2532">
        <v>17.3</v>
      </c>
      <c r="G2532" t="b">
        <f t="shared" si="39"/>
        <v>0</v>
      </c>
    </row>
    <row r="2533" spans="1:7" x14ac:dyDescent="0.2">
      <c r="A2533">
        <v>76176</v>
      </c>
      <c r="B2533">
        <v>181.4</v>
      </c>
      <c r="C2533">
        <v>76.5</v>
      </c>
      <c r="D2533">
        <v>23.2</v>
      </c>
      <c r="E2533">
        <v>58</v>
      </c>
      <c r="F2533">
        <v>104</v>
      </c>
      <c r="G2533" t="b">
        <f t="shared" si="39"/>
        <v>0</v>
      </c>
    </row>
    <row r="2534" spans="1:7" x14ac:dyDescent="0.2">
      <c r="A2534">
        <v>76177</v>
      </c>
      <c r="B2534">
        <v>133.30000000000001</v>
      </c>
      <c r="C2534">
        <v>27.4</v>
      </c>
      <c r="D2534">
        <v>15.4</v>
      </c>
      <c r="G2534" t="b">
        <f t="shared" si="39"/>
        <v>0</v>
      </c>
    </row>
    <row r="2535" spans="1:7" x14ac:dyDescent="0.2">
      <c r="A2535">
        <v>76178</v>
      </c>
      <c r="B2535">
        <v>144.6</v>
      </c>
      <c r="C2535">
        <v>43.9</v>
      </c>
      <c r="D2535">
        <v>21</v>
      </c>
      <c r="E2535">
        <v>74</v>
      </c>
      <c r="F2535">
        <v>104</v>
      </c>
      <c r="G2535" t="b">
        <f t="shared" si="39"/>
        <v>0</v>
      </c>
    </row>
    <row r="2536" spans="1:7" x14ac:dyDescent="0.2">
      <c r="A2536">
        <v>76179</v>
      </c>
      <c r="B2536">
        <v>162.9</v>
      </c>
      <c r="C2536">
        <v>78.3</v>
      </c>
      <c r="D2536">
        <v>29.5</v>
      </c>
      <c r="E2536">
        <v>70</v>
      </c>
      <c r="F2536">
        <v>110</v>
      </c>
      <c r="G2536" t="b">
        <f t="shared" si="39"/>
        <v>0</v>
      </c>
    </row>
    <row r="2537" spans="1:7" x14ac:dyDescent="0.2">
      <c r="A2537">
        <v>76180</v>
      </c>
      <c r="B2537">
        <v>174.4</v>
      </c>
      <c r="C2537">
        <v>100.9</v>
      </c>
      <c r="D2537">
        <v>33.200000000000003</v>
      </c>
      <c r="E2537">
        <v>76</v>
      </c>
      <c r="F2537">
        <v>122</v>
      </c>
      <c r="G2537" t="b">
        <f t="shared" si="39"/>
        <v>1</v>
      </c>
    </row>
    <row r="2538" spans="1:7" x14ac:dyDescent="0.2">
      <c r="A2538">
        <v>76181</v>
      </c>
      <c r="B2538">
        <v>163.69999999999999</v>
      </c>
      <c r="C2538">
        <v>115.6</v>
      </c>
      <c r="D2538">
        <v>43.1</v>
      </c>
      <c r="E2538">
        <v>72</v>
      </c>
      <c r="F2538">
        <v>140</v>
      </c>
      <c r="G2538" t="b">
        <f t="shared" si="39"/>
        <v>1</v>
      </c>
    </row>
    <row r="2539" spans="1:7" x14ac:dyDescent="0.2">
      <c r="A2539">
        <v>76182</v>
      </c>
      <c r="B2539">
        <v>95.7</v>
      </c>
      <c r="C2539">
        <v>13.5</v>
      </c>
      <c r="D2539">
        <v>14.7</v>
      </c>
      <c r="G2539" t="b">
        <f t="shared" si="39"/>
        <v>0</v>
      </c>
    </row>
    <row r="2540" spans="1:7" x14ac:dyDescent="0.2">
      <c r="A2540">
        <v>76183</v>
      </c>
      <c r="B2540">
        <v>163.1</v>
      </c>
      <c r="C2540">
        <v>55.1</v>
      </c>
      <c r="D2540">
        <v>20.7</v>
      </c>
      <c r="E2540">
        <v>74</v>
      </c>
      <c r="F2540">
        <v>102</v>
      </c>
      <c r="G2540" t="b">
        <f t="shared" si="39"/>
        <v>0</v>
      </c>
    </row>
    <row r="2541" spans="1:7" x14ac:dyDescent="0.2">
      <c r="A2541">
        <v>76184</v>
      </c>
      <c r="B2541">
        <v>186.3</v>
      </c>
      <c r="C2541">
        <v>168.5</v>
      </c>
      <c r="D2541">
        <v>48.5</v>
      </c>
      <c r="E2541">
        <v>84</v>
      </c>
      <c r="F2541">
        <v>148</v>
      </c>
      <c r="G2541" t="b">
        <f t="shared" si="39"/>
        <v>1</v>
      </c>
    </row>
    <row r="2542" spans="1:7" x14ac:dyDescent="0.2">
      <c r="A2542">
        <v>76185</v>
      </c>
      <c r="B2542">
        <v>95</v>
      </c>
      <c r="C2542">
        <v>13.1</v>
      </c>
      <c r="D2542">
        <v>14.5</v>
      </c>
      <c r="G2542" t="b">
        <f t="shared" si="39"/>
        <v>0</v>
      </c>
    </row>
    <row r="2543" spans="1:7" x14ac:dyDescent="0.2">
      <c r="A2543">
        <v>76186</v>
      </c>
      <c r="B2543">
        <v>174.5</v>
      </c>
      <c r="C2543">
        <v>160.5</v>
      </c>
      <c r="D2543">
        <v>52.7</v>
      </c>
      <c r="E2543">
        <v>82</v>
      </c>
      <c r="F2543">
        <v>130</v>
      </c>
      <c r="G2543" t="b">
        <f t="shared" si="39"/>
        <v>1</v>
      </c>
    </row>
    <row r="2544" spans="1:7" x14ac:dyDescent="0.2">
      <c r="A2544">
        <v>76187</v>
      </c>
      <c r="B2544">
        <v>163.5</v>
      </c>
      <c r="C2544">
        <v>81.2</v>
      </c>
      <c r="D2544">
        <v>30.4</v>
      </c>
      <c r="E2544">
        <v>86</v>
      </c>
      <c r="F2544">
        <v>122</v>
      </c>
      <c r="G2544" t="b">
        <f t="shared" si="39"/>
        <v>1</v>
      </c>
    </row>
    <row r="2545" spans="1:7" x14ac:dyDescent="0.2">
      <c r="A2545">
        <v>76188</v>
      </c>
      <c r="B2545">
        <v>154.1</v>
      </c>
      <c r="C2545">
        <v>58.8</v>
      </c>
      <c r="D2545">
        <v>24.8</v>
      </c>
      <c r="E2545">
        <v>66</v>
      </c>
      <c r="F2545">
        <v>120</v>
      </c>
      <c r="G2545" t="b">
        <f t="shared" si="39"/>
        <v>0</v>
      </c>
    </row>
    <row r="2546" spans="1:7" x14ac:dyDescent="0.2">
      <c r="A2546">
        <v>76189</v>
      </c>
      <c r="B2546">
        <v>155.4</v>
      </c>
      <c r="C2546">
        <v>85.3</v>
      </c>
      <c r="D2546">
        <v>35.299999999999997</v>
      </c>
      <c r="E2546">
        <v>54</v>
      </c>
      <c r="F2546">
        <v>110</v>
      </c>
      <c r="G2546" t="b">
        <f t="shared" si="39"/>
        <v>1</v>
      </c>
    </row>
    <row r="2547" spans="1:7" x14ac:dyDescent="0.2">
      <c r="A2547">
        <v>76190</v>
      </c>
      <c r="B2547">
        <v>184.1</v>
      </c>
      <c r="C2547">
        <v>93.1</v>
      </c>
      <c r="D2547">
        <v>27.5</v>
      </c>
      <c r="G2547" t="b">
        <f t="shared" si="39"/>
        <v>0</v>
      </c>
    </row>
    <row r="2548" spans="1:7" x14ac:dyDescent="0.2">
      <c r="A2548">
        <v>76191</v>
      </c>
      <c r="B2548">
        <v>156.9</v>
      </c>
      <c r="C2548">
        <v>59.2</v>
      </c>
      <c r="D2548">
        <v>24</v>
      </c>
      <c r="E2548">
        <v>78</v>
      </c>
      <c r="F2548">
        <v>110</v>
      </c>
      <c r="G2548" t="b">
        <f t="shared" si="39"/>
        <v>0</v>
      </c>
    </row>
    <row r="2549" spans="1:7" x14ac:dyDescent="0.2">
      <c r="A2549">
        <v>76192</v>
      </c>
      <c r="B2549">
        <v>169.8</v>
      </c>
      <c r="C2549">
        <v>93.6</v>
      </c>
      <c r="D2549">
        <v>32.5</v>
      </c>
      <c r="E2549">
        <v>74</v>
      </c>
      <c r="F2549">
        <v>122</v>
      </c>
      <c r="G2549" t="b">
        <f t="shared" si="39"/>
        <v>1</v>
      </c>
    </row>
    <row r="2550" spans="1:7" x14ac:dyDescent="0.2">
      <c r="A2550">
        <v>76193</v>
      </c>
      <c r="B2550">
        <v>147.5</v>
      </c>
      <c r="C2550">
        <v>76.7</v>
      </c>
      <c r="D2550">
        <v>35.299999999999997</v>
      </c>
      <c r="E2550">
        <v>66</v>
      </c>
      <c r="F2550">
        <v>108</v>
      </c>
      <c r="G2550" t="b">
        <f t="shared" si="39"/>
        <v>1</v>
      </c>
    </row>
    <row r="2551" spans="1:7" x14ac:dyDescent="0.2">
      <c r="A2551">
        <v>76194</v>
      </c>
      <c r="C2551">
        <v>6.7</v>
      </c>
      <c r="G2551" t="e">
        <f t="shared" si="39"/>
        <v>#DIV/0!</v>
      </c>
    </row>
    <row r="2552" spans="1:7" x14ac:dyDescent="0.2">
      <c r="A2552">
        <v>76195</v>
      </c>
      <c r="B2552">
        <v>171</v>
      </c>
      <c r="C2552">
        <v>59.2</v>
      </c>
      <c r="D2552">
        <v>20.2</v>
      </c>
      <c r="E2552">
        <v>60</v>
      </c>
      <c r="F2552">
        <v>90</v>
      </c>
      <c r="G2552" t="b">
        <f t="shared" si="39"/>
        <v>0</v>
      </c>
    </row>
    <row r="2553" spans="1:7" x14ac:dyDescent="0.2">
      <c r="A2553">
        <v>76196</v>
      </c>
      <c r="B2553">
        <v>94.9</v>
      </c>
      <c r="C2553">
        <v>14.3</v>
      </c>
      <c r="D2553">
        <v>15.9</v>
      </c>
      <c r="G2553" t="b">
        <f t="shared" si="39"/>
        <v>0</v>
      </c>
    </row>
    <row r="2554" spans="1:7" x14ac:dyDescent="0.2">
      <c r="A2554">
        <v>76197</v>
      </c>
      <c r="B2554">
        <v>161</v>
      </c>
      <c r="C2554">
        <v>81.7</v>
      </c>
      <c r="D2554">
        <v>31.5</v>
      </c>
      <c r="E2554">
        <v>86</v>
      </c>
      <c r="F2554">
        <v>150</v>
      </c>
      <c r="G2554" t="b">
        <f t="shared" si="39"/>
        <v>1</v>
      </c>
    </row>
    <row r="2555" spans="1:7" x14ac:dyDescent="0.2">
      <c r="A2555">
        <v>76198</v>
      </c>
      <c r="B2555">
        <v>154.30000000000001</v>
      </c>
      <c r="C2555">
        <v>46.6</v>
      </c>
      <c r="D2555">
        <v>19.600000000000001</v>
      </c>
      <c r="E2555">
        <v>36</v>
      </c>
      <c r="F2555">
        <v>92</v>
      </c>
      <c r="G2555" t="b">
        <f t="shared" si="39"/>
        <v>0</v>
      </c>
    </row>
    <row r="2556" spans="1:7" x14ac:dyDescent="0.2">
      <c r="A2556">
        <v>76199</v>
      </c>
      <c r="B2556">
        <v>172.1</v>
      </c>
      <c r="C2556">
        <v>115.7</v>
      </c>
      <c r="D2556">
        <v>39.1</v>
      </c>
      <c r="E2556">
        <v>64</v>
      </c>
      <c r="F2556">
        <v>100</v>
      </c>
      <c r="G2556" t="b">
        <f t="shared" si="39"/>
        <v>1</v>
      </c>
    </row>
    <row r="2557" spans="1:7" x14ac:dyDescent="0.2">
      <c r="A2557">
        <v>76200</v>
      </c>
      <c r="B2557">
        <v>83.6</v>
      </c>
      <c r="C2557">
        <v>12.6</v>
      </c>
      <c r="D2557">
        <v>18</v>
      </c>
      <c r="G2557" t="b">
        <f t="shared" si="39"/>
        <v>0</v>
      </c>
    </row>
    <row r="2558" spans="1:7" x14ac:dyDescent="0.2">
      <c r="A2558">
        <v>76201</v>
      </c>
      <c r="B2558">
        <v>189.7</v>
      </c>
      <c r="E2558">
        <v>64</v>
      </c>
      <c r="F2558">
        <v>116</v>
      </c>
      <c r="G2558" t="b">
        <f t="shared" si="39"/>
        <v>0</v>
      </c>
    </row>
    <row r="2559" spans="1:7" x14ac:dyDescent="0.2">
      <c r="A2559">
        <v>76202</v>
      </c>
      <c r="G2559" t="e">
        <f t="shared" si="39"/>
        <v>#DIV/0!</v>
      </c>
    </row>
    <row r="2560" spans="1:7" x14ac:dyDescent="0.2">
      <c r="A2560">
        <v>76203</v>
      </c>
      <c r="B2560">
        <v>158.19999999999999</v>
      </c>
      <c r="C2560">
        <v>61.5</v>
      </c>
      <c r="D2560">
        <v>24.6</v>
      </c>
      <c r="E2560">
        <v>32</v>
      </c>
      <c r="F2560">
        <v>106</v>
      </c>
      <c r="G2560" t="b">
        <f t="shared" si="39"/>
        <v>0</v>
      </c>
    </row>
    <row r="2561" spans="1:7" x14ac:dyDescent="0.2">
      <c r="A2561">
        <v>76204</v>
      </c>
      <c r="B2561">
        <v>159.30000000000001</v>
      </c>
      <c r="C2561">
        <v>62.7</v>
      </c>
      <c r="D2561">
        <v>24.7</v>
      </c>
      <c r="E2561">
        <v>86</v>
      </c>
      <c r="F2561">
        <v>124</v>
      </c>
      <c r="G2561" t="b">
        <f t="shared" si="39"/>
        <v>0</v>
      </c>
    </row>
    <row r="2562" spans="1:7" x14ac:dyDescent="0.2">
      <c r="A2562">
        <v>76205</v>
      </c>
      <c r="C2562">
        <v>10.6</v>
      </c>
      <c r="G2562" t="e">
        <f t="shared" si="39"/>
        <v>#DIV/0!</v>
      </c>
    </row>
    <row r="2563" spans="1:7" x14ac:dyDescent="0.2">
      <c r="A2563">
        <v>76206</v>
      </c>
      <c r="B2563">
        <v>164.6</v>
      </c>
      <c r="C2563">
        <v>82.4</v>
      </c>
      <c r="D2563">
        <v>30.4</v>
      </c>
      <c r="E2563">
        <v>74</v>
      </c>
      <c r="F2563">
        <v>118</v>
      </c>
      <c r="G2563" t="b">
        <f t="shared" ref="G2563:G2626" si="40">IF((C2563/((B2563/100))^2)&gt;30, TRUE, FALSE)</f>
        <v>1</v>
      </c>
    </row>
    <row r="2564" spans="1:7" x14ac:dyDescent="0.2">
      <c r="A2564">
        <v>76207</v>
      </c>
      <c r="B2564">
        <v>126.5</v>
      </c>
      <c r="C2564">
        <v>25</v>
      </c>
      <c r="D2564">
        <v>15.6</v>
      </c>
      <c r="G2564" t="b">
        <f t="shared" si="40"/>
        <v>0</v>
      </c>
    </row>
    <row r="2565" spans="1:7" x14ac:dyDescent="0.2">
      <c r="A2565">
        <v>76208</v>
      </c>
      <c r="B2565">
        <v>168.3</v>
      </c>
      <c r="C2565">
        <v>89.2</v>
      </c>
      <c r="D2565">
        <v>31.5</v>
      </c>
      <c r="E2565">
        <v>84</v>
      </c>
      <c r="F2565">
        <v>154</v>
      </c>
      <c r="G2565" t="b">
        <f t="shared" si="40"/>
        <v>1</v>
      </c>
    </row>
    <row r="2566" spans="1:7" x14ac:dyDescent="0.2">
      <c r="A2566">
        <v>76209</v>
      </c>
      <c r="B2566">
        <v>176.3</v>
      </c>
      <c r="C2566">
        <v>80.3</v>
      </c>
      <c r="D2566">
        <v>25.8</v>
      </c>
      <c r="G2566" t="b">
        <f t="shared" si="40"/>
        <v>0</v>
      </c>
    </row>
    <row r="2567" spans="1:7" x14ac:dyDescent="0.2">
      <c r="A2567">
        <v>76210</v>
      </c>
      <c r="B2567">
        <v>166.6</v>
      </c>
      <c r="C2567">
        <v>54.7</v>
      </c>
      <c r="D2567">
        <v>19.7</v>
      </c>
      <c r="E2567">
        <v>64</v>
      </c>
      <c r="F2567">
        <v>110</v>
      </c>
      <c r="G2567" t="b">
        <f t="shared" si="40"/>
        <v>0</v>
      </c>
    </row>
    <row r="2568" spans="1:7" x14ac:dyDescent="0.2">
      <c r="A2568">
        <v>76211</v>
      </c>
      <c r="B2568">
        <v>158.6</v>
      </c>
      <c r="C2568">
        <v>54.6</v>
      </c>
      <c r="D2568">
        <v>21.7</v>
      </c>
      <c r="E2568">
        <v>74</v>
      </c>
      <c r="F2568">
        <v>112</v>
      </c>
      <c r="G2568" t="b">
        <f t="shared" si="40"/>
        <v>0</v>
      </c>
    </row>
    <row r="2569" spans="1:7" x14ac:dyDescent="0.2">
      <c r="A2569">
        <v>76212</v>
      </c>
      <c r="B2569">
        <v>150.19999999999999</v>
      </c>
      <c r="C2569">
        <v>56.5</v>
      </c>
      <c r="D2569">
        <v>25</v>
      </c>
      <c r="E2569">
        <v>68</v>
      </c>
      <c r="F2569">
        <v>102</v>
      </c>
      <c r="G2569" t="b">
        <f t="shared" si="40"/>
        <v>0</v>
      </c>
    </row>
    <row r="2570" spans="1:7" x14ac:dyDescent="0.2">
      <c r="A2570">
        <v>76213</v>
      </c>
      <c r="B2570">
        <v>172.2</v>
      </c>
      <c r="C2570">
        <v>77.3</v>
      </c>
      <c r="D2570">
        <v>26.1</v>
      </c>
      <c r="E2570">
        <v>56</v>
      </c>
      <c r="F2570">
        <v>172</v>
      </c>
      <c r="G2570" t="b">
        <f t="shared" si="40"/>
        <v>0</v>
      </c>
    </row>
    <row r="2571" spans="1:7" x14ac:dyDescent="0.2">
      <c r="A2571">
        <v>76214</v>
      </c>
      <c r="B2571">
        <v>163.6</v>
      </c>
      <c r="C2571">
        <v>56.4</v>
      </c>
      <c r="D2571">
        <v>21.1</v>
      </c>
      <c r="E2571">
        <v>60</v>
      </c>
      <c r="F2571">
        <v>96</v>
      </c>
      <c r="G2571" t="b">
        <f t="shared" si="40"/>
        <v>0</v>
      </c>
    </row>
    <row r="2572" spans="1:7" x14ac:dyDescent="0.2">
      <c r="A2572">
        <v>76215</v>
      </c>
      <c r="B2572">
        <v>149.30000000000001</v>
      </c>
      <c r="C2572">
        <v>105.8</v>
      </c>
      <c r="D2572">
        <v>47.5</v>
      </c>
      <c r="E2572">
        <v>64</v>
      </c>
      <c r="F2572">
        <v>112</v>
      </c>
      <c r="G2572" t="b">
        <f t="shared" si="40"/>
        <v>1</v>
      </c>
    </row>
    <row r="2573" spans="1:7" x14ac:dyDescent="0.2">
      <c r="A2573">
        <v>76216</v>
      </c>
      <c r="B2573">
        <v>178.1</v>
      </c>
      <c r="C2573">
        <v>66.8</v>
      </c>
      <c r="D2573">
        <v>21.1</v>
      </c>
      <c r="E2573">
        <v>76</v>
      </c>
      <c r="F2573">
        <v>116</v>
      </c>
      <c r="G2573" t="b">
        <f t="shared" si="40"/>
        <v>0</v>
      </c>
    </row>
    <row r="2574" spans="1:7" x14ac:dyDescent="0.2">
      <c r="A2574">
        <v>76217</v>
      </c>
      <c r="B2574">
        <v>164.3</v>
      </c>
      <c r="C2574">
        <v>96.8</v>
      </c>
      <c r="D2574">
        <v>35.9</v>
      </c>
      <c r="E2574">
        <v>78</v>
      </c>
      <c r="F2574">
        <v>118</v>
      </c>
      <c r="G2574" t="b">
        <f t="shared" si="40"/>
        <v>1</v>
      </c>
    </row>
    <row r="2575" spans="1:7" x14ac:dyDescent="0.2">
      <c r="A2575">
        <v>76218</v>
      </c>
      <c r="B2575">
        <v>163.6</v>
      </c>
      <c r="C2575">
        <v>80.5</v>
      </c>
      <c r="D2575">
        <v>30.1</v>
      </c>
      <c r="E2575">
        <v>62</v>
      </c>
      <c r="F2575">
        <v>96</v>
      </c>
      <c r="G2575" t="b">
        <f t="shared" si="40"/>
        <v>1</v>
      </c>
    </row>
    <row r="2576" spans="1:7" x14ac:dyDescent="0.2">
      <c r="A2576">
        <v>76219</v>
      </c>
      <c r="B2576">
        <v>132.5</v>
      </c>
      <c r="C2576">
        <v>26.7</v>
      </c>
      <c r="D2576">
        <v>15.2</v>
      </c>
      <c r="E2576">
        <v>46</v>
      </c>
      <c r="F2576">
        <v>98</v>
      </c>
      <c r="G2576" t="b">
        <f t="shared" si="40"/>
        <v>0</v>
      </c>
    </row>
    <row r="2577" spans="1:7" x14ac:dyDescent="0.2">
      <c r="A2577">
        <v>76220</v>
      </c>
      <c r="B2577">
        <v>174</v>
      </c>
      <c r="C2577">
        <v>78</v>
      </c>
      <c r="D2577">
        <v>25.8</v>
      </c>
      <c r="E2577">
        <v>72</v>
      </c>
      <c r="F2577">
        <v>146</v>
      </c>
      <c r="G2577" t="b">
        <f t="shared" si="40"/>
        <v>0</v>
      </c>
    </row>
    <row r="2578" spans="1:7" x14ac:dyDescent="0.2">
      <c r="A2578">
        <v>76221</v>
      </c>
      <c r="B2578">
        <v>162.69999999999999</v>
      </c>
      <c r="C2578">
        <v>53.6</v>
      </c>
      <c r="D2578">
        <v>20.2</v>
      </c>
      <c r="E2578">
        <v>54</v>
      </c>
      <c r="F2578">
        <v>116</v>
      </c>
      <c r="G2578" t="b">
        <f t="shared" si="40"/>
        <v>0</v>
      </c>
    </row>
    <row r="2579" spans="1:7" x14ac:dyDescent="0.2">
      <c r="A2579">
        <v>76222</v>
      </c>
      <c r="B2579">
        <v>94.9</v>
      </c>
      <c r="C2579">
        <v>15.5</v>
      </c>
      <c r="D2579">
        <v>17.2</v>
      </c>
      <c r="G2579" t="b">
        <f t="shared" si="40"/>
        <v>0</v>
      </c>
    </row>
    <row r="2580" spans="1:7" x14ac:dyDescent="0.2">
      <c r="A2580">
        <v>76223</v>
      </c>
      <c r="B2580">
        <v>179.9</v>
      </c>
      <c r="C2580">
        <v>97.5</v>
      </c>
      <c r="D2580">
        <v>30.1</v>
      </c>
      <c r="E2580">
        <v>66</v>
      </c>
      <c r="F2580">
        <v>132</v>
      </c>
      <c r="G2580" t="b">
        <f t="shared" si="40"/>
        <v>1</v>
      </c>
    </row>
    <row r="2581" spans="1:7" x14ac:dyDescent="0.2">
      <c r="A2581">
        <v>76224</v>
      </c>
      <c r="B2581">
        <v>151.4</v>
      </c>
      <c r="C2581">
        <v>57.1</v>
      </c>
      <c r="D2581">
        <v>24.9</v>
      </c>
      <c r="G2581" t="b">
        <f t="shared" si="40"/>
        <v>0</v>
      </c>
    </row>
    <row r="2582" spans="1:7" x14ac:dyDescent="0.2">
      <c r="A2582">
        <v>76226</v>
      </c>
      <c r="B2582">
        <v>189.1</v>
      </c>
      <c r="C2582">
        <v>93.2</v>
      </c>
      <c r="D2582">
        <v>26.1</v>
      </c>
      <c r="E2582">
        <v>76</v>
      </c>
      <c r="F2582">
        <v>134</v>
      </c>
      <c r="G2582" t="b">
        <f t="shared" si="40"/>
        <v>0</v>
      </c>
    </row>
    <row r="2583" spans="1:7" x14ac:dyDescent="0.2">
      <c r="A2583">
        <v>76227</v>
      </c>
      <c r="B2583">
        <v>159.5</v>
      </c>
      <c r="C2583">
        <v>163.30000000000001</v>
      </c>
      <c r="D2583">
        <v>64.2</v>
      </c>
      <c r="G2583" t="b">
        <f t="shared" si="40"/>
        <v>1</v>
      </c>
    </row>
    <row r="2584" spans="1:7" x14ac:dyDescent="0.2">
      <c r="A2584">
        <v>76228</v>
      </c>
      <c r="C2584">
        <v>13.1</v>
      </c>
      <c r="G2584" t="e">
        <f t="shared" si="40"/>
        <v>#DIV/0!</v>
      </c>
    </row>
    <row r="2585" spans="1:7" x14ac:dyDescent="0.2">
      <c r="A2585">
        <v>76229</v>
      </c>
      <c r="B2585">
        <v>164.1</v>
      </c>
      <c r="C2585">
        <v>66.900000000000006</v>
      </c>
      <c r="D2585">
        <v>24.8</v>
      </c>
      <c r="E2585">
        <v>74</v>
      </c>
      <c r="F2585">
        <v>96</v>
      </c>
      <c r="G2585" t="b">
        <f t="shared" si="40"/>
        <v>0</v>
      </c>
    </row>
    <row r="2586" spans="1:7" x14ac:dyDescent="0.2">
      <c r="A2586">
        <v>76230</v>
      </c>
      <c r="B2586">
        <v>188.2</v>
      </c>
      <c r="C2586">
        <v>77.400000000000006</v>
      </c>
      <c r="D2586">
        <v>21.9</v>
      </c>
      <c r="E2586">
        <v>70</v>
      </c>
      <c r="F2586">
        <v>114</v>
      </c>
      <c r="G2586" t="b">
        <f t="shared" si="40"/>
        <v>0</v>
      </c>
    </row>
    <row r="2587" spans="1:7" x14ac:dyDescent="0.2">
      <c r="A2587">
        <v>76231</v>
      </c>
      <c r="B2587">
        <v>172.5</v>
      </c>
      <c r="C2587">
        <v>88.4</v>
      </c>
      <c r="D2587">
        <v>29.7</v>
      </c>
      <c r="E2587">
        <v>54</v>
      </c>
      <c r="F2587">
        <v>104</v>
      </c>
      <c r="G2587" t="b">
        <f t="shared" si="40"/>
        <v>0</v>
      </c>
    </row>
    <row r="2588" spans="1:7" x14ac:dyDescent="0.2">
      <c r="A2588">
        <v>76232</v>
      </c>
      <c r="B2588">
        <v>165.1</v>
      </c>
      <c r="C2588">
        <v>70.2</v>
      </c>
      <c r="D2588">
        <v>25.8</v>
      </c>
      <c r="E2588">
        <v>70</v>
      </c>
      <c r="F2588">
        <v>100</v>
      </c>
      <c r="G2588" t="b">
        <f t="shared" si="40"/>
        <v>0</v>
      </c>
    </row>
    <row r="2589" spans="1:7" x14ac:dyDescent="0.2">
      <c r="A2589">
        <v>76233</v>
      </c>
      <c r="B2589">
        <v>154.19999999999999</v>
      </c>
      <c r="C2589">
        <v>77.400000000000006</v>
      </c>
      <c r="D2589">
        <v>32.6</v>
      </c>
      <c r="E2589">
        <v>76</v>
      </c>
      <c r="F2589">
        <v>126</v>
      </c>
      <c r="G2589" t="b">
        <f t="shared" si="40"/>
        <v>1</v>
      </c>
    </row>
    <row r="2590" spans="1:7" x14ac:dyDescent="0.2">
      <c r="A2590">
        <v>76234</v>
      </c>
      <c r="B2590">
        <v>166.5</v>
      </c>
      <c r="C2590">
        <v>67.5</v>
      </c>
      <c r="D2590">
        <v>24.3</v>
      </c>
      <c r="E2590">
        <v>66</v>
      </c>
      <c r="F2590">
        <v>98</v>
      </c>
      <c r="G2590" t="b">
        <f t="shared" si="40"/>
        <v>0</v>
      </c>
    </row>
    <row r="2591" spans="1:7" x14ac:dyDescent="0.2">
      <c r="A2591">
        <v>76235</v>
      </c>
      <c r="B2591">
        <v>156.80000000000001</v>
      </c>
      <c r="C2591">
        <v>59.1</v>
      </c>
      <c r="D2591">
        <v>24</v>
      </c>
      <c r="E2591">
        <v>42</v>
      </c>
      <c r="F2591">
        <v>120</v>
      </c>
      <c r="G2591" t="b">
        <f t="shared" si="40"/>
        <v>0</v>
      </c>
    </row>
    <row r="2592" spans="1:7" x14ac:dyDescent="0.2">
      <c r="A2592">
        <v>76236</v>
      </c>
      <c r="B2592">
        <v>157.19999999999999</v>
      </c>
      <c r="C2592">
        <v>86.1</v>
      </c>
      <c r="D2592">
        <v>34.799999999999997</v>
      </c>
      <c r="E2592">
        <v>68</v>
      </c>
      <c r="F2592">
        <v>108</v>
      </c>
      <c r="G2592" t="b">
        <f t="shared" si="40"/>
        <v>1</v>
      </c>
    </row>
    <row r="2593" spans="1:7" x14ac:dyDescent="0.2">
      <c r="A2593">
        <v>76237</v>
      </c>
      <c r="B2593">
        <v>112.6</v>
      </c>
      <c r="C2593">
        <v>21.2</v>
      </c>
      <c r="D2593">
        <v>16.7</v>
      </c>
      <c r="G2593" t="b">
        <f t="shared" si="40"/>
        <v>0</v>
      </c>
    </row>
    <row r="2594" spans="1:7" x14ac:dyDescent="0.2">
      <c r="A2594">
        <v>76238</v>
      </c>
      <c r="B2594">
        <v>157.30000000000001</v>
      </c>
      <c r="C2594">
        <v>86.2</v>
      </c>
      <c r="D2594">
        <v>34.799999999999997</v>
      </c>
      <c r="G2594" t="b">
        <f t="shared" si="40"/>
        <v>1</v>
      </c>
    </row>
    <row r="2595" spans="1:7" x14ac:dyDescent="0.2">
      <c r="A2595">
        <v>76239</v>
      </c>
      <c r="B2595">
        <v>159.5</v>
      </c>
      <c r="C2595">
        <v>87</v>
      </c>
      <c r="D2595">
        <v>34.200000000000003</v>
      </c>
      <c r="E2595">
        <v>46</v>
      </c>
      <c r="F2595">
        <v>108</v>
      </c>
      <c r="G2595" t="b">
        <f t="shared" si="40"/>
        <v>1</v>
      </c>
    </row>
    <row r="2596" spans="1:7" x14ac:dyDescent="0.2">
      <c r="A2596">
        <v>76240</v>
      </c>
      <c r="B2596">
        <v>182.4</v>
      </c>
      <c r="C2596">
        <v>124.8</v>
      </c>
      <c r="D2596">
        <v>37.5</v>
      </c>
      <c r="E2596">
        <v>80</v>
      </c>
      <c r="F2596">
        <v>124</v>
      </c>
      <c r="G2596" t="b">
        <f t="shared" si="40"/>
        <v>1</v>
      </c>
    </row>
    <row r="2597" spans="1:7" x14ac:dyDescent="0.2">
      <c r="A2597">
        <v>76241</v>
      </c>
      <c r="B2597">
        <v>179.7</v>
      </c>
      <c r="C2597">
        <v>85.3</v>
      </c>
      <c r="D2597">
        <v>26.4</v>
      </c>
      <c r="E2597">
        <v>0</v>
      </c>
      <c r="F2597">
        <v>120</v>
      </c>
      <c r="G2597" t="b">
        <f t="shared" si="40"/>
        <v>0</v>
      </c>
    </row>
    <row r="2598" spans="1:7" x14ac:dyDescent="0.2">
      <c r="A2598">
        <v>76242</v>
      </c>
      <c r="B2598">
        <v>165.9</v>
      </c>
      <c r="C2598">
        <v>54.8</v>
      </c>
      <c r="D2598">
        <v>19.899999999999999</v>
      </c>
      <c r="E2598">
        <v>80</v>
      </c>
      <c r="F2598">
        <v>124</v>
      </c>
      <c r="G2598" t="b">
        <f t="shared" si="40"/>
        <v>0</v>
      </c>
    </row>
    <row r="2599" spans="1:7" x14ac:dyDescent="0.2">
      <c r="A2599">
        <v>76243</v>
      </c>
      <c r="B2599">
        <v>153</v>
      </c>
      <c r="C2599">
        <v>118</v>
      </c>
      <c r="D2599">
        <v>50.4</v>
      </c>
      <c r="E2599">
        <v>54</v>
      </c>
      <c r="F2599">
        <v>138</v>
      </c>
      <c r="G2599" t="b">
        <f t="shared" si="40"/>
        <v>1</v>
      </c>
    </row>
    <row r="2600" spans="1:7" x14ac:dyDescent="0.2">
      <c r="A2600">
        <v>76244</v>
      </c>
      <c r="B2600">
        <v>166.4</v>
      </c>
      <c r="C2600">
        <v>55</v>
      </c>
      <c r="D2600">
        <v>19.899999999999999</v>
      </c>
      <c r="E2600">
        <v>76</v>
      </c>
      <c r="F2600">
        <v>108</v>
      </c>
      <c r="G2600" t="b">
        <f t="shared" si="40"/>
        <v>0</v>
      </c>
    </row>
    <row r="2601" spans="1:7" x14ac:dyDescent="0.2">
      <c r="A2601">
        <v>76245</v>
      </c>
      <c r="B2601">
        <v>154.80000000000001</v>
      </c>
      <c r="C2601">
        <v>40</v>
      </c>
      <c r="D2601">
        <v>16.7</v>
      </c>
      <c r="E2601">
        <v>66</v>
      </c>
      <c r="F2601">
        <v>124</v>
      </c>
      <c r="G2601" t="b">
        <f t="shared" si="40"/>
        <v>0</v>
      </c>
    </row>
    <row r="2602" spans="1:7" x14ac:dyDescent="0.2">
      <c r="A2602">
        <v>76246</v>
      </c>
      <c r="B2602">
        <v>163.80000000000001</v>
      </c>
      <c r="C2602">
        <v>57.3</v>
      </c>
      <c r="D2602">
        <v>21.4</v>
      </c>
      <c r="E2602">
        <v>68</v>
      </c>
      <c r="F2602">
        <v>116</v>
      </c>
      <c r="G2602" t="b">
        <f t="shared" si="40"/>
        <v>0</v>
      </c>
    </row>
    <row r="2603" spans="1:7" x14ac:dyDescent="0.2">
      <c r="A2603">
        <v>76247</v>
      </c>
      <c r="B2603">
        <v>91.2</v>
      </c>
      <c r="C2603">
        <v>13.4</v>
      </c>
      <c r="D2603">
        <v>16.100000000000001</v>
      </c>
      <c r="G2603" t="b">
        <f t="shared" si="40"/>
        <v>0</v>
      </c>
    </row>
    <row r="2604" spans="1:7" x14ac:dyDescent="0.2">
      <c r="A2604">
        <v>76248</v>
      </c>
      <c r="B2604">
        <v>178.2</v>
      </c>
      <c r="C2604">
        <v>99.8</v>
      </c>
      <c r="D2604">
        <v>31.4</v>
      </c>
      <c r="E2604">
        <v>62</v>
      </c>
      <c r="F2604">
        <v>106</v>
      </c>
      <c r="G2604" t="b">
        <f t="shared" si="40"/>
        <v>1</v>
      </c>
    </row>
    <row r="2605" spans="1:7" x14ac:dyDescent="0.2">
      <c r="A2605">
        <v>76249</v>
      </c>
      <c r="C2605">
        <v>11.6</v>
      </c>
      <c r="G2605" t="e">
        <f t="shared" si="40"/>
        <v>#DIV/0!</v>
      </c>
    </row>
    <row r="2606" spans="1:7" x14ac:dyDescent="0.2">
      <c r="A2606">
        <v>76250</v>
      </c>
      <c r="B2606">
        <v>143.4</v>
      </c>
      <c r="C2606">
        <v>38.5</v>
      </c>
      <c r="D2606">
        <v>18.7</v>
      </c>
      <c r="E2606">
        <v>48</v>
      </c>
      <c r="F2606">
        <v>92</v>
      </c>
      <c r="G2606" t="b">
        <f t="shared" si="40"/>
        <v>0</v>
      </c>
    </row>
    <row r="2607" spans="1:7" x14ac:dyDescent="0.2">
      <c r="A2607">
        <v>76251</v>
      </c>
      <c r="B2607">
        <v>155</v>
      </c>
      <c r="C2607">
        <v>41.2</v>
      </c>
      <c r="D2607">
        <v>17.100000000000001</v>
      </c>
      <c r="E2607">
        <v>74</v>
      </c>
      <c r="F2607">
        <v>102</v>
      </c>
      <c r="G2607" t="b">
        <f t="shared" si="40"/>
        <v>0</v>
      </c>
    </row>
    <row r="2608" spans="1:7" x14ac:dyDescent="0.2">
      <c r="A2608">
        <v>76252</v>
      </c>
      <c r="B2608">
        <v>147.4</v>
      </c>
      <c r="C2608">
        <v>64.099999999999994</v>
      </c>
      <c r="D2608">
        <v>29.5</v>
      </c>
      <c r="E2608">
        <v>88</v>
      </c>
      <c r="F2608">
        <v>164</v>
      </c>
      <c r="G2608" t="b">
        <f t="shared" si="40"/>
        <v>0</v>
      </c>
    </row>
    <row r="2609" spans="1:7" x14ac:dyDescent="0.2">
      <c r="A2609">
        <v>76253</v>
      </c>
      <c r="B2609">
        <v>160.1</v>
      </c>
      <c r="C2609">
        <v>47.8</v>
      </c>
      <c r="D2609">
        <v>18.600000000000001</v>
      </c>
      <c r="E2609">
        <v>58</v>
      </c>
      <c r="F2609">
        <v>104</v>
      </c>
      <c r="G2609" t="b">
        <f t="shared" si="40"/>
        <v>0</v>
      </c>
    </row>
    <row r="2610" spans="1:7" x14ac:dyDescent="0.2">
      <c r="A2610">
        <v>76254</v>
      </c>
      <c r="C2610">
        <v>9.6</v>
      </c>
      <c r="G2610" t="e">
        <f t="shared" si="40"/>
        <v>#DIV/0!</v>
      </c>
    </row>
    <row r="2611" spans="1:7" x14ac:dyDescent="0.2">
      <c r="A2611">
        <v>76255</v>
      </c>
      <c r="B2611">
        <v>89.5</v>
      </c>
      <c r="C2611">
        <v>14.5</v>
      </c>
      <c r="D2611">
        <v>18.100000000000001</v>
      </c>
      <c r="G2611" t="b">
        <f t="shared" si="40"/>
        <v>0</v>
      </c>
    </row>
    <row r="2612" spans="1:7" x14ac:dyDescent="0.2">
      <c r="A2612">
        <v>76256</v>
      </c>
      <c r="B2612">
        <v>160.9</v>
      </c>
      <c r="C2612">
        <v>69.2</v>
      </c>
      <c r="D2612">
        <v>26.7</v>
      </c>
      <c r="E2612">
        <v>68</v>
      </c>
      <c r="F2612">
        <v>116</v>
      </c>
      <c r="G2612" t="b">
        <f t="shared" si="40"/>
        <v>0</v>
      </c>
    </row>
    <row r="2613" spans="1:7" x14ac:dyDescent="0.2">
      <c r="A2613">
        <v>76257</v>
      </c>
      <c r="B2613">
        <v>97.6</v>
      </c>
      <c r="C2613">
        <v>16.100000000000001</v>
      </c>
      <c r="D2613">
        <v>16.899999999999999</v>
      </c>
      <c r="G2613" t="b">
        <f t="shared" si="40"/>
        <v>0</v>
      </c>
    </row>
    <row r="2614" spans="1:7" x14ac:dyDescent="0.2">
      <c r="A2614">
        <v>76258</v>
      </c>
      <c r="B2614">
        <v>140.30000000000001</v>
      </c>
      <c r="C2614">
        <v>36.5</v>
      </c>
      <c r="D2614">
        <v>18.5</v>
      </c>
      <c r="E2614">
        <v>52</v>
      </c>
      <c r="F2614">
        <v>100</v>
      </c>
      <c r="G2614" t="b">
        <f t="shared" si="40"/>
        <v>0</v>
      </c>
    </row>
    <row r="2615" spans="1:7" x14ac:dyDescent="0.2">
      <c r="A2615">
        <v>76259</v>
      </c>
      <c r="B2615">
        <v>162.9</v>
      </c>
      <c r="C2615">
        <v>49.3</v>
      </c>
      <c r="D2615">
        <v>18.600000000000001</v>
      </c>
      <c r="E2615">
        <v>52</v>
      </c>
      <c r="F2615">
        <v>90</v>
      </c>
      <c r="G2615" t="b">
        <f t="shared" si="40"/>
        <v>0</v>
      </c>
    </row>
    <row r="2616" spans="1:7" x14ac:dyDescent="0.2">
      <c r="A2616">
        <v>76260</v>
      </c>
      <c r="B2616">
        <v>162.4</v>
      </c>
      <c r="C2616">
        <v>89.7</v>
      </c>
      <c r="D2616">
        <v>34</v>
      </c>
      <c r="E2616">
        <v>56</v>
      </c>
      <c r="F2616">
        <v>124</v>
      </c>
      <c r="G2616" t="b">
        <f t="shared" si="40"/>
        <v>1</v>
      </c>
    </row>
    <row r="2617" spans="1:7" x14ac:dyDescent="0.2">
      <c r="A2617">
        <v>76261</v>
      </c>
      <c r="B2617">
        <v>167.9</v>
      </c>
      <c r="C2617">
        <v>64</v>
      </c>
      <c r="D2617">
        <v>22.7</v>
      </c>
      <c r="E2617">
        <v>64</v>
      </c>
      <c r="F2617">
        <v>128</v>
      </c>
      <c r="G2617" t="b">
        <f t="shared" si="40"/>
        <v>0</v>
      </c>
    </row>
    <row r="2618" spans="1:7" x14ac:dyDescent="0.2">
      <c r="A2618">
        <v>76262</v>
      </c>
      <c r="B2618">
        <v>91.4</v>
      </c>
      <c r="C2618">
        <v>12.7</v>
      </c>
      <c r="D2618">
        <v>15.2</v>
      </c>
      <c r="G2618" t="b">
        <f t="shared" si="40"/>
        <v>0</v>
      </c>
    </row>
    <row r="2619" spans="1:7" x14ac:dyDescent="0.2">
      <c r="A2619">
        <v>76264</v>
      </c>
      <c r="B2619">
        <v>171.5</v>
      </c>
      <c r="C2619">
        <v>59.3</v>
      </c>
      <c r="D2619">
        <v>20.2</v>
      </c>
      <c r="E2619">
        <v>74</v>
      </c>
      <c r="F2619">
        <v>136</v>
      </c>
      <c r="G2619" t="b">
        <f t="shared" si="40"/>
        <v>0</v>
      </c>
    </row>
    <row r="2620" spans="1:7" x14ac:dyDescent="0.2">
      <c r="A2620">
        <v>76265</v>
      </c>
      <c r="B2620">
        <v>144.19999999999999</v>
      </c>
      <c r="C2620">
        <v>33.5</v>
      </c>
      <c r="D2620">
        <v>16.100000000000001</v>
      </c>
      <c r="G2620" t="b">
        <f t="shared" si="40"/>
        <v>0</v>
      </c>
    </row>
    <row r="2621" spans="1:7" x14ac:dyDescent="0.2">
      <c r="A2621">
        <v>76266</v>
      </c>
      <c r="B2621">
        <v>135.30000000000001</v>
      </c>
      <c r="C2621">
        <v>27.3</v>
      </c>
      <c r="D2621">
        <v>14.9</v>
      </c>
      <c r="G2621" t="b">
        <f t="shared" si="40"/>
        <v>0</v>
      </c>
    </row>
    <row r="2622" spans="1:7" x14ac:dyDescent="0.2">
      <c r="A2622">
        <v>76267</v>
      </c>
      <c r="B2622">
        <v>184.5</v>
      </c>
      <c r="C2622">
        <v>146.80000000000001</v>
      </c>
      <c r="D2622">
        <v>43.1</v>
      </c>
      <c r="G2622" t="b">
        <f t="shared" si="40"/>
        <v>1</v>
      </c>
    </row>
    <row r="2623" spans="1:7" x14ac:dyDescent="0.2">
      <c r="A2623">
        <v>76268</v>
      </c>
      <c r="C2623">
        <v>6.4</v>
      </c>
      <c r="G2623" t="e">
        <f t="shared" si="40"/>
        <v>#DIV/0!</v>
      </c>
    </row>
    <row r="2624" spans="1:7" x14ac:dyDescent="0.2">
      <c r="A2624">
        <v>76269</v>
      </c>
      <c r="B2624">
        <v>179.6</v>
      </c>
      <c r="C2624">
        <v>70.2</v>
      </c>
      <c r="D2624">
        <v>21.8</v>
      </c>
      <c r="E2624">
        <v>62</v>
      </c>
      <c r="F2624">
        <v>100</v>
      </c>
      <c r="G2624" t="b">
        <f t="shared" si="40"/>
        <v>0</v>
      </c>
    </row>
    <row r="2625" spans="1:7" x14ac:dyDescent="0.2">
      <c r="A2625">
        <v>76270</v>
      </c>
      <c r="B2625">
        <v>157.80000000000001</v>
      </c>
      <c r="C2625">
        <v>56.4</v>
      </c>
      <c r="D2625">
        <v>22.6</v>
      </c>
      <c r="E2625">
        <v>58</v>
      </c>
      <c r="F2625">
        <v>120</v>
      </c>
      <c r="G2625" t="b">
        <f t="shared" si="40"/>
        <v>0</v>
      </c>
    </row>
    <row r="2626" spans="1:7" x14ac:dyDescent="0.2">
      <c r="A2626">
        <v>76271</v>
      </c>
      <c r="B2626">
        <v>174.3</v>
      </c>
      <c r="C2626">
        <v>82.1</v>
      </c>
      <c r="D2626">
        <v>27</v>
      </c>
      <c r="E2626">
        <v>94</v>
      </c>
      <c r="F2626">
        <v>154</v>
      </c>
      <c r="G2626" t="b">
        <f t="shared" si="40"/>
        <v>0</v>
      </c>
    </row>
    <row r="2627" spans="1:7" x14ac:dyDescent="0.2">
      <c r="A2627">
        <v>76272</v>
      </c>
      <c r="B2627">
        <v>160.19999999999999</v>
      </c>
      <c r="C2627">
        <v>92.8</v>
      </c>
      <c r="D2627">
        <v>36.200000000000003</v>
      </c>
      <c r="E2627">
        <v>64</v>
      </c>
      <c r="F2627">
        <v>100</v>
      </c>
      <c r="G2627" t="b">
        <f t="shared" ref="G2627:G2690" si="41">IF((C2627/((B2627/100))^2)&gt;30, TRUE, FALSE)</f>
        <v>1</v>
      </c>
    </row>
    <row r="2628" spans="1:7" x14ac:dyDescent="0.2">
      <c r="A2628">
        <v>76273</v>
      </c>
      <c r="B2628">
        <v>103.5</v>
      </c>
      <c r="C2628">
        <v>16.600000000000001</v>
      </c>
      <c r="D2628">
        <v>15.5</v>
      </c>
      <c r="G2628" t="b">
        <f t="shared" si="41"/>
        <v>0</v>
      </c>
    </row>
    <row r="2629" spans="1:7" x14ac:dyDescent="0.2">
      <c r="A2629">
        <v>76274</v>
      </c>
      <c r="C2629">
        <v>10.199999999999999</v>
      </c>
      <c r="G2629" t="e">
        <f t="shared" si="41"/>
        <v>#DIV/0!</v>
      </c>
    </row>
    <row r="2630" spans="1:7" x14ac:dyDescent="0.2">
      <c r="A2630">
        <v>76275</v>
      </c>
      <c r="C2630">
        <v>10.8</v>
      </c>
      <c r="G2630" t="e">
        <f t="shared" si="41"/>
        <v>#DIV/0!</v>
      </c>
    </row>
    <row r="2631" spans="1:7" x14ac:dyDescent="0.2">
      <c r="A2631">
        <v>76276</v>
      </c>
      <c r="B2631">
        <v>158.1</v>
      </c>
      <c r="C2631">
        <v>80.400000000000006</v>
      </c>
      <c r="D2631">
        <v>32.200000000000003</v>
      </c>
      <c r="E2631">
        <v>74</v>
      </c>
      <c r="F2631">
        <v>116</v>
      </c>
      <c r="G2631" t="b">
        <f t="shared" si="41"/>
        <v>1</v>
      </c>
    </row>
    <row r="2632" spans="1:7" x14ac:dyDescent="0.2">
      <c r="A2632">
        <v>76277</v>
      </c>
      <c r="B2632">
        <v>175.6</v>
      </c>
      <c r="C2632">
        <v>96.6</v>
      </c>
      <c r="D2632">
        <v>31.3</v>
      </c>
      <c r="E2632">
        <v>68</v>
      </c>
      <c r="F2632">
        <v>122</v>
      </c>
      <c r="G2632" t="b">
        <f t="shared" si="41"/>
        <v>1</v>
      </c>
    </row>
    <row r="2633" spans="1:7" x14ac:dyDescent="0.2">
      <c r="A2633">
        <v>76278</v>
      </c>
      <c r="B2633">
        <v>137.5</v>
      </c>
      <c r="C2633">
        <v>33.1</v>
      </c>
      <c r="D2633">
        <v>17.5</v>
      </c>
      <c r="G2633" t="b">
        <f t="shared" si="41"/>
        <v>0</v>
      </c>
    </row>
    <row r="2634" spans="1:7" x14ac:dyDescent="0.2">
      <c r="A2634">
        <v>76279</v>
      </c>
      <c r="B2634">
        <v>160.80000000000001</v>
      </c>
      <c r="C2634">
        <v>72</v>
      </c>
      <c r="D2634">
        <v>27.8</v>
      </c>
      <c r="E2634">
        <v>68</v>
      </c>
      <c r="F2634">
        <v>120</v>
      </c>
      <c r="G2634" t="b">
        <f t="shared" si="41"/>
        <v>0</v>
      </c>
    </row>
    <row r="2635" spans="1:7" x14ac:dyDescent="0.2">
      <c r="A2635">
        <v>76280</v>
      </c>
      <c r="C2635">
        <v>10.8</v>
      </c>
      <c r="G2635" t="e">
        <f t="shared" si="41"/>
        <v>#DIV/0!</v>
      </c>
    </row>
    <row r="2636" spans="1:7" x14ac:dyDescent="0.2">
      <c r="A2636">
        <v>76281</v>
      </c>
      <c r="B2636">
        <v>166.8</v>
      </c>
      <c r="C2636">
        <v>42.2</v>
      </c>
      <c r="D2636">
        <v>15.2</v>
      </c>
      <c r="E2636">
        <v>60</v>
      </c>
      <c r="F2636">
        <v>136</v>
      </c>
      <c r="G2636" t="b">
        <f t="shared" si="41"/>
        <v>0</v>
      </c>
    </row>
    <row r="2637" spans="1:7" x14ac:dyDescent="0.2">
      <c r="A2637">
        <v>76282</v>
      </c>
      <c r="B2637">
        <v>160.9</v>
      </c>
      <c r="C2637">
        <v>57.3</v>
      </c>
      <c r="D2637">
        <v>22.1</v>
      </c>
      <c r="G2637" t="b">
        <f t="shared" si="41"/>
        <v>0</v>
      </c>
    </row>
    <row r="2638" spans="1:7" x14ac:dyDescent="0.2">
      <c r="A2638">
        <v>76283</v>
      </c>
      <c r="C2638">
        <v>13.4</v>
      </c>
      <c r="G2638" t="e">
        <f t="shared" si="41"/>
        <v>#DIV/0!</v>
      </c>
    </row>
    <row r="2639" spans="1:7" x14ac:dyDescent="0.2">
      <c r="A2639">
        <v>76284</v>
      </c>
      <c r="B2639">
        <v>174.6</v>
      </c>
      <c r="C2639">
        <v>88.8</v>
      </c>
      <c r="D2639">
        <v>29.1</v>
      </c>
      <c r="E2639">
        <v>70</v>
      </c>
      <c r="F2639">
        <v>110</v>
      </c>
      <c r="G2639" t="b">
        <f t="shared" si="41"/>
        <v>0</v>
      </c>
    </row>
    <row r="2640" spans="1:7" x14ac:dyDescent="0.2">
      <c r="A2640">
        <v>76285</v>
      </c>
      <c r="B2640">
        <v>175.9</v>
      </c>
      <c r="C2640">
        <v>72.900000000000006</v>
      </c>
      <c r="D2640">
        <v>23.6</v>
      </c>
      <c r="E2640">
        <v>66</v>
      </c>
      <c r="F2640">
        <v>106</v>
      </c>
      <c r="G2640" t="b">
        <f t="shared" si="41"/>
        <v>0</v>
      </c>
    </row>
    <row r="2641" spans="1:7" x14ac:dyDescent="0.2">
      <c r="A2641">
        <v>76286</v>
      </c>
      <c r="B2641">
        <v>166.7</v>
      </c>
      <c r="C2641">
        <v>80.400000000000006</v>
      </c>
      <c r="D2641">
        <v>28.9</v>
      </c>
      <c r="E2641">
        <v>90</v>
      </c>
      <c r="F2641">
        <v>150</v>
      </c>
      <c r="G2641" t="b">
        <f t="shared" si="41"/>
        <v>0</v>
      </c>
    </row>
    <row r="2642" spans="1:7" x14ac:dyDescent="0.2">
      <c r="A2642">
        <v>76287</v>
      </c>
      <c r="B2642">
        <v>96.7</v>
      </c>
      <c r="C2642">
        <v>14.3</v>
      </c>
      <c r="D2642">
        <v>15.3</v>
      </c>
      <c r="G2642" t="b">
        <f t="shared" si="41"/>
        <v>0</v>
      </c>
    </row>
    <row r="2643" spans="1:7" x14ac:dyDescent="0.2">
      <c r="A2643">
        <v>76288</v>
      </c>
      <c r="B2643">
        <v>164.5</v>
      </c>
      <c r="C2643">
        <v>50.2</v>
      </c>
      <c r="D2643">
        <v>18.600000000000001</v>
      </c>
      <c r="E2643">
        <v>74</v>
      </c>
      <c r="F2643">
        <v>106</v>
      </c>
      <c r="G2643" t="b">
        <f t="shared" si="41"/>
        <v>0</v>
      </c>
    </row>
    <row r="2644" spans="1:7" x14ac:dyDescent="0.2">
      <c r="A2644">
        <v>76289</v>
      </c>
      <c r="B2644">
        <v>152.9</v>
      </c>
      <c r="C2644">
        <v>57.1</v>
      </c>
      <c r="D2644">
        <v>24.4</v>
      </c>
      <c r="E2644">
        <v>68</v>
      </c>
      <c r="F2644">
        <v>128</v>
      </c>
      <c r="G2644" t="b">
        <f t="shared" si="41"/>
        <v>0</v>
      </c>
    </row>
    <row r="2645" spans="1:7" x14ac:dyDescent="0.2">
      <c r="A2645">
        <v>76290</v>
      </c>
      <c r="B2645">
        <v>164.8</v>
      </c>
      <c r="C2645">
        <v>98</v>
      </c>
      <c r="D2645">
        <v>36.1</v>
      </c>
      <c r="E2645">
        <v>56</v>
      </c>
      <c r="F2645">
        <v>106</v>
      </c>
      <c r="G2645" t="b">
        <f t="shared" si="41"/>
        <v>1</v>
      </c>
    </row>
    <row r="2646" spans="1:7" x14ac:dyDescent="0.2">
      <c r="A2646">
        <v>76291</v>
      </c>
      <c r="B2646">
        <v>85.1</v>
      </c>
      <c r="C2646">
        <v>11.3</v>
      </c>
      <c r="D2646">
        <v>15.6</v>
      </c>
      <c r="G2646" t="b">
        <f t="shared" si="41"/>
        <v>0</v>
      </c>
    </row>
    <row r="2647" spans="1:7" x14ac:dyDescent="0.2">
      <c r="A2647">
        <v>76293</v>
      </c>
      <c r="B2647">
        <v>178</v>
      </c>
      <c r="C2647">
        <v>94.9</v>
      </c>
      <c r="D2647">
        <v>30</v>
      </c>
      <c r="E2647">
        <v>64</v>
      </c>
      <c r="F2647">
        <v>98</v>
      </c>
      <c r="G2647" t="b">
        <f t="shared" si="41"/>
        <v>0</v>
      </c>
    </row>
    <row r="2648" spans="1:7" x14ac:dyDescent="0.2">
      <c r="A2648">
        <v>76294</v>
      </c>
      <c r="B2648">
        <v>171.9</v>
      </c>
      <c r="C2648">
        <v>95.6</v>
      </c>
      <c r="D2648">
        <v>32.4</v>
      </c>
      <c r="E2648">
        <v>50</v>
      </c>
      <c r="F2648">
        <v>116</v>
      </c>
      <c r="G2648" t="b">
        <f t="shared" si="41"/>
        <v>1</v>
      </c>
    </row>
    <row r="2649" spans="1:7" x14ac:dyDescent="0.2">
      <c r="A2649">
        <v>76295</v>
      </c>
      <c r="B2649">
        <v>171</v>
      </c>
      <c r="C2649">
        <v>94.3</v>
      </c>
      <c r="D2649">
        <v>32.200000000000003</v>
      </c>
      <c r="E2649">
        <v>66</v>
      </c>
      <c r="F2649">
        <v>118</v>
      </c>
      <c r="G2649" t="b">
        <f t="shared" si="41"/>
        <v>1</v>
      </c>
    </row>
    <row r="2650" spans="1:7" x14ac:dyDescent="0.2">
      <c r="A2650">
        <v>76296</v>
      </c>
      <c r="B2650">
        <v>166.3</v>
      </c>
      <c r="C2650">
        <v>81.5</v>
      </c>
      <c r="D2650">
        <v>29.5</v>
      </c>
      <c r="E2650">
        <v>60</v>
      </c>
      <c r="F2650">
        <v>108</v>
      </c>
      <c r="G2650" t="b">
        <f t="shared" si="41"/>
        <v>0</v>
      </c>
    </row>
    <row r="2651" spans="1:7" x14ac:dyDescent="0.2">
      <c r="A2651">
        <v>76298</v>
      </c>
      <c r="B2651">
        <v>154.4</v>
      </c>
      <c r="C2651">
        <v>92.7</v>
      </c>
      <c r="D2651">
        <v>38.9</v>
      </c>
      <c r="E2651">
        <v>84</v>
      </c>
      <c r="F2651">
        <v>140</v>
      </c>
      <c r="G2651" t="b">
        <f t="shared" si="41"/>
        <v>1</v>
      </c>
    </row>
    <row r="2652" spans="1:7" x14ac:dyDescent="0.2">
      <c r="A2652">
        <v>76299</v>
      </c>
      <c r="B2652">
        <v>165.7</v>
      </c>
      <c r="C2652">
        <v>56.2</v>
      </c>
      <c r="D2652">
        <v>20.5</v>
      </c>
      <c r="E2652">
        <v>84</v>
      </c>
      <c r="F2652">
        <v>110</v>
      </c>
      <c r="G2652" t="b">
        <f t="shared" si="41"/>
        <v>0</v>
      </c>
    </row>
    <row r="2653" spans="1:7" x14ac:dyDescent="0.2">
      <c r="A2653">
        <v>76300</v>
      </c>
      <c r="B2653">
        <v>140</v>
      </c>
      <c r="C2653">
        <v>42.3</v>
      </c>
      <c r="D2653">
        <v>21.6</v>
      </c>
      <c r="E2653">
        <v>68</v>
      </c>
      <c r="F2653">
        <v>94</v>
      </c>
      <c r="G2653" t="b">
        <f t="shared" si="41"/>
        <v>0</v>
      </c>
    </row>
    <row r="2654" spans="1:7" x14ac:dyDescent="0.2">
      <c r="A2654">
        <v>76301</v>
      </c>
      <c r="B2654">
        <v>167.3</v>
      </c>
      <c r="C2654">
        <v>94.1</v>
      </c>
      <c r="D2654">
        <v>33.6</v>
      </c>
      <c r="E2654">
        <v>80</v>
      </c>
      <c r="F2654">
        <v>116</v>
      </c>
      <c r="G2654" t="b">
        <f t="shared" si="41"/>
        <v>1</v>
      </c>
    </row>
    <row r="2655" spans="1:7" x14ac:dyDescent="0.2">
      <c r="A2655">
        <v>76302</v>
      </c>
      <c r="B2655">
        <v>179</v>
      </c>
      <c r="C2655">
        <v>87.4</v>
      </c>
      <c r="D2655">
        <v>27.3</v>
      </c>
      <c r="E2655">
        <v>80</v>
      </c>
      <c r="F2655">
        <v>130</v>
      </c>
      <c r="G2655" t="b">
        <f t="shared" si="41"/>
        <v>0</v>
      </c>
    </row>
    <row r="2656" spans="1:7" x14ac:dyDescent="0.2">
      <c r="A2656">
        <v>76303</v>
      </c>
      <c r="B2656">
        <v>161</v>
      </c>
      <c r="C2656">
        <v>72.099999999999994</v>
      </c>
      <c r="D2656">
        <v>27.8</v>
      </c>
      <c r="G2656" t="b">
        <f t="shared" si="41"/>
        <v>0</v>
      </c>
    </row>
    <row r="2657" spans="1:7" x14ac:dyDescent="0.2">
      <c r="A2657">
        <v>76304</v>
      </c>
      <c r="B2657">
        <v>162.4</v>
      </c>
      <c r="C2657">
        <v>46.6</v>
      </c>
      <c r="D2657">
        <v>17.7</v>
      </c>
      <c r="E2657">
        <v>66</v>
      </c>
      <c r="F2657">
        <v>118</v>
      </c>
      <c r="G2657" t="b">
        <f t="shared" si="41"/>
        <v>0</v>
      </c>
    </row>
    <row r="2658" spans="1:7" x14ac:dyDescent="0.2">
      <c r="A2658">
        <v>76305</v>
      </c>
      <c r="B2658">
        <v>160.5</v>
      </c>
      <c r="C2658">
        <v>52.4</v>
      </c>
      <c r="D2658">
        <v>20.3</v>
      </c>
      <c r="E2658">
        <v>40</v>
      </c>
      <c r="F2658">
        <v>104</v>
      </c>
      <c r="G2658" t="b">
        <f t="shared" si="41"/>
        <v>0</v>
      </c>
    </row>
    <row r="2659" spans="1:7" x14ac:dyDescent="0.2">
      <c r="A2659">
        <v>76306</v>
      </c>
      <c r="B2659">
        <v>180.3</v>
      </c>
      <c r="C2659">
        <v>76.400000000000006</v>
      </c>
      <c r="D2659">
        <v>23.5</v>
      </c>
      <c r="E2659">
        <v>70</v>
      </c>
      <c r="F2659">
        <v>148</v>
      </c>
      <c r="G2659" t="b">
        <f t="shared" si="41"/>
        <v>0</v>
      </c>
    </row>
    <row r="2660" spans="1:7" x14ac:dyDescent="0.2">
      <c r="A2660">
        <v>76307</v>
      </c>
      <c r="B2660">
        <v>158.9</v>
      </c>
      <c r="C2660">
        <v>54.4</v>
      </c>
      <c r="D2660">
        <v>21.5</v>
      </c>
      <c r="E2660">
        <v>66</v>
      </c>
      <c r="F2660">
        <v>124</v>
      </c>
      <c r="G2660" t="b">
        <f t="shared" si="41"/>
        <v>0</v>
      </c>
    </row>
    <row r="2661" spans="1:7" x14ac:dyDescent="0.2">
      <c r="A2661">
        <v>76309</v>
      </c>
      <c r="B2661">
        <v>97.1</v>
      </c>
      <c r="C2661">
        <v>15.2</v>
      </c>
      <c r="D2661">
        <v>16.100000000000001</v>
      </c>
      <c r="G2661" t="b">
        <f t="shared" si="41"/>
        <v>0</v>
      </c>
    </row>
    <row r="2662" spans="1:7" x14ac:dyDescent="0.2">
      <c r="A2662">
        <v>76310</v>
      </c>
      <c r="B2662">
        <v>160.80000000000001</v>
      </c>
      <c r="C2662">
        <v>57.8</v>
      </c>
      <c r="D2662">
        <v>22.4</v>
      </c>
      <c r="E2662">
        <v>62</v>
      </c>
      <c r="F2662">
        <v>106</v>
      </c>
      <c r="G2662" t="b">
        <f t="shared" si="41"/>
        <v>0</v>
      </c>
    </row>
    <row r="2663" spans="1:7" x14ac:dyDescent="0.2">
      <c r="A2663">
        <v>76311</v>
      </c>
      <c r="B2663">
        <v>164.8</v>
      </c>
      <c r="C2663">
        <v>61.7</v>
      </c>
      <c r="D2663">
        <v>22.7</v>
      </c>
      <c r="G2663" t="b">
        <f t="shared" si="41"/>
        <v>0</v>
      </c>
    </row>
    <row r="2664" spans="1:7" x14ac:dyDescent="0.2">
      <c r="A2664">
        <v>76312</v>
      </c>
      <c r="B2664">
        <v>160.9</v>
      </c>
      <c r="C2664">
        <v>79.900000000000006</v>
      </c>
      <c r="D2664">
        <v>30.9</v>
      </c>
      <c r="E2664">
        <v>76</v>
      </c>
      <c r="F2664">
        <v>142</v>
      </c>
      <c r="G2664" t="b">
        <f t="shared" si="41"/>
        <v>1</v>
      </c>
    </row>
    <row r="2665" spans="1:7" x14ac:dyDescent="0.2">
      <c r="A2665">
        <v>76314</v>
      </c>
      <c r="B2665">
        <v>176.2</v>
      </c>
      <c r="C2665">
        <v>73.8</v>
      </c>
      <c r="D2665">
        <v>23.8</v>
      </c>
      <c r="E2665">
        <v>64</v>
      </c>
      <c r="F2665">
        <v>116</v>
      </c>
      <c r="G2665" t="b">
        <f t="shared" si="41"/>
        <v>0</v>
      </c>
    </row>
    <row r="2666" spans="1:7" x14ac:dyDescent="0.2">
      <c r="A2666">
        <v>76315</v>
      </c>
      <c r="B2666">
        <v>152</v>
      </c>
      <c r="C2666">
        <v>54.1</v>
      </c>
      <c r="D2666">
        <v>23.4</v>
      </c>
      <c r="E2666">
        <v>0</v>
      </c>
      <c r="F2666">
        <v>96</v>
      </c>
      <c r="G2666" t="b">
        <f t="shared" si="41"/>
        <v>0</v>
      </c>
    </row>
    <row r="2667" spans="1:7" x14ac:dyDescent="0.2">
      <c r="A2667">
        <v>76316</v>
      </c>
      <c r="B2667">
        <v>170.3</v>
      </c>
      <c r="C2667">
        <v>89.8</v>
      </c>
      <c r="D2667">
        <v>31</v>
      </c>
      <c r="E2667">
        <v>68</v>
      </c>
      <c r="F2667">
        <v>120</v>
      </c>
      <c r="G2667" t="b">
        <f t="shared" si="41"/>
        <v>1</v>
      </c>
    </row>
    <row r="2668" spans="1:7" x14ac:dyDescent="0.2">
      <c r="A2668">
        <v>76317</v>
      </c>
      <c r="G2668" t="e">
        <f t="shared" si="41"/>
        <v>#DIV/0!</v>
      </c>
    </row>
    <row r="2669" spans="1:7" x14ac:dyDescent="0.2">
      <c r="A2669">
        <v>76318</v>
      </c>
      <c r="C2669">
        <v>8.6999999999999993</v>
      </c>
      <c r="G2669" t="e">
        <f t="shared" si="41"/>
        <v>#DIV/0!</v>
      </c>
    </row>
    <row r="2670" spans="1:7" x14ac:dyDescent="0.2">
      <c r="A2670">
        <v>76319</v>
      </c>
      <c r="B2670">
        <v>132.4</v>
      </c>
      <c r="C2670">
        <v>36.1</v>
      </c>
      <c r="D2670">
        <v>20.6</v>
      </c>
      <c r="E2670">
        <v>6</v>
      </c>
      <c r="F2670">
        <v>96</v>
      </c>
      <c r="G2670" t="b">
        <f t="shared" si="41"/>
        <v>0</v>
      </c>
    </row>
    <row r="2671" spans="1:7" x14ac:dyDescent="0.2">
      <c r="A2671">
        <v>76320</v>
      </c>
      <c r="B2671">
        <v>162.69999999999999</v>
      </c>
      <c r="C2671">
        <v>66.599999999999994</v>
      </c>
      <c r="D2671">
        <v>25.2</v>
      </c>
      <c r="E2671">
        <v>82</v>
      </c>
      <c r="F2671">
        <v>126</v>
      </c>
      <c r="G2671" t="b">
        <f t="shared" si="41"/>
        <v>0</v>
      </c>
    </row>
    <row r="2672" spans="1:7" x14ac:dyDescent="0.2">
      <c r="A2672">
        <v>76321</v>
      </c>
      <c r="B2672">
        <v>102.7</v>
      </c>
      <c r="C2672">
        <v>14.8</v>
      </c>
      <c r="D2672">
        <v>14</v>
      </c>
      <c r="G2672" t="b">
        <f t="shared" si="41"/>
        <v>0</v>
      </c>
    </row>
    <row r="2673" spans="1:7" x14ac:dyDescent="0.2">
      <c r="A2673">
        <v>76322</v>
      </c>
      <c r="B2673">
        <v>166.9</v>
      </c>
      <c r="C2673">
        <v>80.8</v>
      </c>
      <c r="D2673">
        <v>29</v>
      </c>
      <c r="E2673">
        <v>86</v>
      </c>
      <c r="F2673">
        <v>128</v>
      </c>
      <c r="G2673" t="b">
        <f t="shared" si="41"/>
        <v>0</v>
      </c>
    </row>
    <row r="2674" spans="1:7" x14ac:dyDescent="0.2">
      <c r="A2674">
        <v>76323</v>
      </c>
      <c r="B2674">
        <v>163.6</v>
      </c>
      <c r="C2674">
        <v>86.2</v>
      </c>
      <c r="D2674">
        <v>32.200000000000003</v>
      </c>
      <c r="E2674">
        <v>38</v>
      </c>
      <c r="F2674">
        <v>104</v>
      </c>
      <c r="G2674" t="b">
        <f t="shared" si="41"/>
        <v>1</v>
      </c>
    </row>
    <row r="2675" spans="1:7" x14ac:dyDescent="0.2">
      <c r="A2675">
        <v>76324</v>
      </c>
      <c r="C2675">
        <v>12.8</v>
      </c>
      <c r="G2675" t="e">
        <f t="shared" si="41"/>
        <v>#DIV/0!</v>
      </c>
    </row>
    <row r="2676" spans="1:7" x14ac:dyDescent="0.2">
      <c r="A2676">
        <v>76325</v>
      </c>
      <c r="B2676">
        <v>155.69999999999999</v>
      </c>
      <c r="C2676">
        <v>66.7</v>
      </c>
      <c r="D2676">
        <v>27.5</v>
      </c>
      <c r="E2676">
        <v>58</v>
      </c>
      <c r="F2676">
        <v>118</v>
      </c>
      <c r="G2676" t="b">
        <f t="shared" si="41"/>
        <v>0</v>
      </c>
    </row>
    <row r="2677" spans="1:7" x14ac:dyDescent="0.2">
      <c r="A2677">
        <v>76326</v>
      </c>
      <c r="B2677">
        <v>173.6</v>
      </c>
      <c r="C2677">
        <v>94.8</v>
      </c>
      <c r="D2677">
        <v>31.5</v>
      </c>
      <c r="E2677">
        <v>54</v>
      </c>
      <c r="F2677">
        <v>110</v>
      </c>
      <c r="G2677" t="b">
        <f t="shared" si="41"/>
        <v>1</v>
      </c>
    </row>
    <row r="2678" spans="1:7" x14ac:dyDescent="0.2">
      <c r="A2678">
        <v>76327</v>
      </c>
      <c r="C2678">
        <v>9.3000000000000007</v>
      </c>
      <c r="G2678" t="e">
        <f t="shared" si="41"/>
        <v>#DIV/0!</v>
      </c>
    </row>
    <row r="2679" spans="1:7" x14ac:dyDescent="0.2">
      <c r="A2679">
        <v>76328</v>
      </c>
      <c r="B2679">
        <v>183.5</v>
      </c>
      <c r="C2679">
        <v>64.7</v>
      </c>
      <c r="D2679">
        <v>19.2</v>
      </c>
      <c r="E2679">
        <v>54</v>
      </c>
      <c r="F2679">
        <v>112</v>
      </c>
      <c r="G2679" t="b">
        <f t="shared" si="41"/>
        <v>0</v>
      </c>
    </row>
    <row r="2680" spans="1:7" x14ac:dyDescent="0.2">
      <c r="A2680">
        <v>76329</v>
      </c>
      <c r="B2680">
        <v>125.2</v>
      </c>
      <c r="C2680">
        <v>28.5</v>
      </c>
      <c r="D2680">
        <v>18.2</v>
      </c>
      <c r="G2680" t="b">
        <f t="shared" si="41"/>
        <v>0</v>
      </c>
    </row>
    <row r="2681" spans="1:7" x14ac:dyDescent="0.2">
      <c r="A2681">
        <v>76332</v>
      </c>
      <c r="B2681">
        <v>122.3</v>
      </c>
      <c r="C2681">
        <v>24.4</v>
      </c>
      <c r="D2681">
        <v>16.3</v>
      </c>
      <c r="G2681" t="b">
        <f t="shared" si="41"/>
        <v>0</v>
      </c>
    </row>
    <row r="2682" spans="1:7" x14ac:dyDescent="0.2">
      <c r="A2682">
        <v>76333</v>
      </c>
      <c r="B2682">
        <v>142.80000000000001</v>
      </c>
      <c r="C2682">
        <v>45.7</v>
      </c>
      <c r="D2682">
        <v>22.4</v>
      </c>
      <c r="G2682" t="b">
        <f t="shared" si="41"/>
        <v>0</v>
      </c>
    </row>
    <row r="2683" spans="1:7" x14ac:dyDescent="0.2">
      <c r="A2683">
        <v>76334</v>
      </c>
      <c r="B2683">
        <v>174</v>
      </c>
      <c r="C2683">
        <v>125.5</v>
      </c>
      <c r="D2683">
        <v>41.5</v>
      </c>
      <c r="E2683">
        <v>72</v>
      </c>
      <c r="F2683">
        <v>116</v>
      </c>
      <c r="G2683" t="b">
        <f t="shared" si="41"/>
        <v>1</v>
      </c>
    </row>
    <row r="2684" spans="1:7" x14ac:dyDescent="0.2">
      <c r="A2684">
        <v>76335</v>
      </c>
      <c r="B2684">
        <v>174.3</v>
      </c>
      <c r="C2684">
        <v>88.3</v>
      </c>
      <c r="D2684">
        <v>29.1</v>
      </c>
      <c r="E2684">
        <v>80</v>
      </c>
      <c r="F2684">
        <v>128</v>
      </c>
      <c r="G2684" t="b">
        <f t="shared" si="41"/>
        <v>0</v>
      </c>
    </row>
    <row r="2685" spans="1:7" x14ac:dyDescent="0.2">
      <c r="A2685">
        <v>76336</v>
      </c>
      <c r="B2685">
        <v>94.2</v>
      </c>
      <c r="C2685">
        <v>13.8</v>
      </c>
      <c r="D2685">
        <v>15.6</v>
      </c>
      <c r="G2685" t="b">
        <f t="shared" si="41"/>
        <v>0</v>
      </c>
    </row>
    <row r="2686" spans="1:7" x14ac:dyDescent="0.2">
      <c r="A2686">
        <v>76337</v>
      </c>
      <c r="B2686">
        <v>165.5</v>
      </c>
      <c r="C2686">
        <v>60.4</v>
      </c>
      <c r="D2686">
        <v>22.1</v>
      </c>
      <c r="E2686">
        <v>58</v>
      </c>
      <c r="F2686">
        <v>108</v>
      </c>
      <c r="G2686" t="b">
        <f t="shared" si="41"/>
        <v>0</v>
      </c>
    </row>
    <row r="2687" spans="1:7" x14ac:dyDescent="0.2">
      <c r="A2687">
        <v>76338</v>
      </c>
      <c r="C2687">
        <v>5.6</v>
      </c>
      <c r="G2687" t="e">
        <f t="shared" si="41"/>
        <v>#DIV/0!</v>
      </c>
    </row>
    <row r="2688" spans="1:7" x14ac:dyDescent="0.2">
      <c r="A2688">
        <v>76339</v>
      </c>
      <c r="B2688">
        <v>110.9</v>
      </c>
      <c r="C2688">
        <v>20</v>
      </c>
      <c r="D2688">
        <v>16.3</v>
      </c>
      <c r="G2688" t="b">
        <f t="shared" si="41"/>
        <v>0</v>
      </c>
    </row>
    <row r="2689" spans="1:7" x14ac:dyDescent="0.2">
      <c r="A2689">
        <v>76340</v>
      </c>
      <c r="B2689">
        <v>174.6</v>
      </c>
      <c r="C2689">
        <v>70.2</v>
      </c>
      <c r="D2689">
        <v>23</v>
      </c>
      <c r="E2689">
        <v>62</v>
      </c>
      <c r="F2689">
        <v>114</v>
      </c>
      <c r="G2689" t="b">
        <f t="shared" si="41"/>
        <v>0</v>
      </c>
    </row>
    <row r="2690" spans="1:7" x14ac:dyDescent="0.2">
      <c r="A2690">
        <v>76341</v>
      </c>
      <c r="C2690">
        <v>12.5</v>
      </c>
      <c r="G2690" t="e">
        <f t="shared" si="41"/>
        <v>#DIV/0!</v>
      </c>
    </row>
    <row r="2691" spans="1:7" x14ac:dyDescent="0.2">
      <c r="A2691">
        <v>76342</v>
      </c>
      <c r="B2691">
        <v>164.6</v>
      </c>
      <c r="C2691">
        <v>103.9</v>
      </c>
      <c r="D2691">
        <v>38.299999999999997</v>
      </c>
      <c r="E2691">
        <v>64</v>
      </c>
      <c r="F2691">
        <v>104</v>
      </c>
      <c r="G2691" t="b">
        <f t="shared" ref="G2691:G2754" si="42">IF((C2691/((B2691/100))^2)&gt;30, TRUE, FALSE)</f>
        <v>1</v>
      </c>
    </row>
    <row r="2692" spans="1:7" x14ac:dyDescent="0.2">
      <c r="A2692">
        <v>76343</v>
      </c>
      <c r="B2692">
        <v>89.7</v>
      </c>
      <c r="C2692">
        <v>13.1</v>
      </c>
      <c r="D2692">
        <v>16.3</v>
      </c>
      <c r="G2692" t="b">
        <f t="shared" si="42"/>
        <v>0</v>
      </c>
    </row>
    <row r="2693" spans="1:7" x14ac:dyDescent="0.2">
      <c r="A2693">
        <v>76344</v>
      </c>
      <c r="B2693">
        <v>152.1</v>
      </c>
      <c r="C2693">
        <v>51.7</v>
      </c>
      <c r="D2693">
        <v>22.3</v>
      </c>
      <c r="E2693">
        <v>54</v>
      </c>
      <c r="F2693">
        <v>106</v>
      </c>
      <c r="G2693" t="b">
        <f t="shared" si="42"/>
        <v>0</v>
      </c>
    </row>
    <row r="2694" spans="1:7" x14ac:dyDescent="0.2">
      <c r="A2694">
        <v>76345</v>
      </c>
      <c r="B2694">
        <v>119.5</v>
      </c>
      <c r="C2694">
        <v>21.5</v>
      </c>
      <c r="D2694">
        <v>15.1</v>
      </c>
      <c r="E2694">
        <v>54</v>
      </c>
      <c r="F2694">
        <v>92</v>
      </c>
      <c r="G2694" t="b">
        <f t="shared" si="42"/>
        <v>0</v>
      </c>
    </row>
    <row r="2695" spans="1:7" x14ac:dyDescent="0.2">
      <c r="A2695">
        <v>76347</v>
      </c>
      <c r="B2695">
        <v>164.2</v>
      </c>
      <c r="C2695">
        <v>112.1</v>
      </c>
      <c r="D2695">
        <v>41.6</v>
      </c>
      <c r="E2695">
        <v>82</v>
      </c>
      <c r="F2695">
        <v>122</v>
      </c>
      <c r="G2695" t="b">
        <f t="shared" si="42"/>
        <v>1</v>
      </c>
    </row>
    <row r="2696" spans="1:7" x14ac:dyDescent="0.2">
      <c r="A2696">
        <v>76348</v>
      </c>
      <c r="B2696">
        <v>153.5</v>
      </c>
      <c r="C2696">
        <v>49</v>
      </c>
      <c r="D2696">
        <v>20.8</v>
      </c>
      <c r="E2696">
        <v>68</v>
      </c>
      <c r="F2696">
        <v>100</v>
      </c>
      <c r="G2696" t="b">
        <f t="shared" si="42"/>
        <v>0</v>
      </c>
    </row>
    <row r="2697" spans="1:7" x14ac:dyDescent="0.2">
      <c r="A2697">
        <v>76349</v>
      </c>
      <c r="B2697">
        <v>183.2</v>
      </c>
      <c r="C2697">
        <v>140</v>
      </c>
      <c r="D2697">
        <v>41.7</v>
      </c>
      <c r="E2697">
        <v>68</v>
      </c>
      <c r="F2697">
        <v>116</v>
      </c>
      <c r="G2697" t="b">
        <f t="shared" si="42"/>
        <v>1</v>
      </c>
    </row>
    <row r="2698" spans="1:7" x14ac:dyDescent="0.2">
      <c r="A2698">
        <v>76350</v>
      </c>
      <c r="B2698">
        <v>130.80000000000001</v>
      </c>
      <c r="C2698">
        <v>29.7</v>
      </c>
      <c r="D2698">
        <v>17.399999999999999</v>
      </c>
      <c r="G2698" t="b">
        <f t="shared" si="42"/>
        <v>0</v>
      </c>
    </row>
    <row r="2699" spans="1:7" x14ac:dyDescent="0.2">
      <c r="A2699">
        <v>76351</v>
      </c>
      <c r="B2699">
        <v>150.1</v>
      </c>
      <c r="C2699">
        <v>79.7</v>
      </c>
      <c r="D2699">
        <v>35.4</v>
      </c>
      <c r="E2699">
        <v>58</v>
      </c>
      <c r="F2699">
        <v>102</v>
      </c>
      <c r="G2699" t="b">
        <f t="shared" si="42"/>
        <v>1</v>
      </c>
    </row>
    <row r="2700" spans="1:7" x14ac:dyDescent="0.2">
      <c r="A2700">
        <v>76352</v>
      </c>
      <c r="B2700">
        <v>192.8</v>
      </c>
      <c r="C2700">
        <v>76</v>
      </c>
      <c r="D2700">
        <v>20.399999999999999</v>
      </c>
      <c r="G2700" t="b">
        <f t="shared" si="42"/>
        <v>0</v>
      </c>
    </row>
    <row r="2701" spans="1:7" x14ac:dyDescent="0.2">
      <c r="A2701">
        <v>76353</v>
      </c>
      <c r="B2701">
        <v>150.69999999999999</v>
      </c>
      <c r="C2701">
        <v>74.7</v>
      </c>
      <c r="D2701">
        <v>32.9</v>
      </c>
      <c r="G2701" t="b">
        <f t="shared" si="42"/>
        <v>1</v>
      </c>
    </row>
    <row r="2702" spans="1:7" x14ac:dyDescent="0.2">
      <c r="A2702">
        <v>76354</v>
      </c>
      <c r="B2702">
        <v>171.8</v>
      </c>
      <c r="C2702">
        <v>101</v>
      </c>
      <c r="D2702">
        <v>34.200000000000003</v>
      </c>
      <c r="G2702" t="b">
        <f t="shared" si="42"/>
        <v>1</v>
      </c>
    </row>
    <row r="2703" spans="1:7" x14ac:dyDescent="0.2">
      <c r="A2703">
        <v>76355</v>
      </c>
      <c r="B2703">
        <v>152</v>
      </c>
      <c r="C2703">
        <v>90.8</v>
      </c>
      <c r="D2703">
        <v>39.299999999999997</v>
      </c>
      <c r="G2703" t="b">
        <f t="shared" si="42"/>
        <v>1</v>
      </c>
    </row>
    <row r="2704" spans="1:7" x14ac:dyDescent="0.2">
      <c r="A2704">
        <v>76356</v>
      </c>
      <c r="B2704">
        <v>156.6</v>
      </c>
      <c r="C2704">
        <v>65.3</v>
      </c>
      <c r="D2704">
        <v>26.6</v>
      </c>
      <c r="E2704">
        <v>64</v>
      </c>
      <c r="F2704">
        <v>102</v>
      </c>
      <c r="G2704" t="b">
        <f t="shared" si="42"/>
        <v>0</v>
      </c>
    </row>
    <row r="2705" spans="1:7" x14ac:dyDescent="0.2">
      <c r="A2705">
        <v>76357</v>
      </c>
      <c r="E2705">
        <v>72</v>
      </c>
      <c r="F2705">
        <v>118</v>
      </c>
      <c r="G2705" t="e">
        <f t="shared" si="42"/>
        <v>#DIV/0!</v>
      </c>
    </row>
    <row r="2706" spans="1:7" x14ac:dyDescent="0.2">
      <c r="A2706">
        <v>76358</v>
      </c>
      <c r="C2706">
        <v>9.6</v>
      </c>
      <c r="G2706" t="e">
        <f t="shared" si="42"/>
        <v>#DIV/0!</v>
      </c>
    </row>
    <row r="2707" spans="1:7" x14ac:dyDescent="0.2">
      <c r="A2707">
        <v>76359</v>
      </c>
      <c r="B2707">
        <v>131.9</v>
      </c>
      <c r="C2707">
        <v>36.9</v>
      </c>
      <c r="D2707">
        <v>21.2</v>
      </c>
      <c r="G2707" t="b">
        <f t="shared" si="42"/>
        <v>0</v>
      </c>
    </row>
    <row r="2708" spans="1:7" x14ac:dyDescent="0.2">
      <c r="A2708">
        <v>76360</v>
      </c>
      <c r="B2708">
        <v>107.8</v>
      </c>
      <c r="C2708">
        <v>20.2</v>
      </c>
      <c r="D2708">
        <v>17.399999999999999</v>
      </c>
      <c r="G2708" t="b">
        <f t="shared" si="42"/>
        <v>0</v>
      </c>
    </row>
    <row r="2709" spans="1:7" x14ac:dyDescent="0.2">
      <c r="A2709">
        <v>76361</v>
      </c>
      <c r="B2709">
        <v>95.4</v>
      </c>
      <c r="C2709">
        <v>15.1</v>
      </c>
      <c r="D2709">
        <v>16.600000000000001</v>
      </c>
      <c r="G2709" t="b">
        <f t="shared" si="42"/>
        <v>0</v>
      </c>
    </row>
    <row r="2710" spans="1:7" x14ac:dyDescent="0.2">
      <c r="A2710">
        <v>76362</v>
      </c>
      <c r="C2710">
        <v>10.5</v>
      </c>
      <c r="G2710" t="e">
        <f t="shared" si="42"/>
        <v>#DIV/0!</v>
      </c>
    </row>
    <row r="2711" spans="1:7" x14ac:dyDescent="0.2">
      <c r="A2711">
        <v>76363</v>
      </c>
      <c r="B2711">
        <v>153.19999999999999</v>
      </c>
      <c r="C2711">
        <v>68.2</v>
      </c>
      <c r="D2711">
        <v>29.1</v>
      </c>
      <c r="E2711">
        <v>62</v>
      </c>
      <c r="F2711">
        <v>106</v>
      </c>
      <c r="G2711" t="b">
        <f t="shared" si="42"/>
        <v>0</v>
      </c>
    </row>
    <row r="2712" spans="1:7" x14ac:dyDescent="0.2">
      <c r="A2712">
        <v>76364</v>
      </c>
      <c r="B2712">
        <v>122.8</v>
      </c>
      <c r="C2712">
        <v>20.3</v>
      </c>
      <c r="D2712">
        <v>13.5</v>
      </c>
      <c r="G2712" t="b">
        <f t="shared" si="42"/>
        <v>0</v>
      </c>
    </row>
    <row r="2713" spans="1:7" x14ac:dyDescent="0.2">
      <c r="A2713">
        <v>76365</v>
      </c>
      <c r="B2713">
        <v>174.4</v>
      </c>
      <c r="C2713">
        <v>79</v>
      </c>
      <c r="D2713">
        <v>26</v>
      </c>
      <c r="E2713">
        <v>94</v>
      </c>
      <c r="F2713">
        <v>142</v>
      </c>
      <c r="G2713" t="b">
        <f t="shared" si="42"/>
        <v>0</v>
      </c>
    </row>
    <row r="2714" spans="1:7" x14ac:dyDescent="0.2">
      <c r="A2714">
        <v>76366</v>
      </c>
      <c r="B2714">
        <v>157.19999999999999</v>
      </c>
      <c r="C2714">
        <v>78.099999999999994</v>
      </c>
      <c r="D2714">
        <v>31.6</v>
      </c>
      <c r="E2714">
        <v>72</v>
      </c>
      <c r="F2714">
        <v>114</v>
      </c>
      <c r="G2714" t="b">
        <f t="shared" si="42"/>
        <v>1</v>
      </c>
    </row>
    <row r="2715" spans="1:7" x14ac:dyDescent="0.2">
      <c r="A2715">
        <v>76367</v>
      </c>
      <c r="B2715">
        <v>167.6</v>
      </c>
      <c r="C2715">
        <v>83.2</v>
      </c>
      <c r="D2715">
        <v>29.6</v>
      </c>
      <c r="E2715">
        <v>74</v>
      </c>
      <c r="F2715">
        <v>98</v>
      </c>
      <c r="G2715" t="b">
        <f t="shared" si="42"/>
        <v>0</v>
      </c>
    </row>
    <row r="2716" spans="1:7" x14ac:dyDescent="0.2">
      <c r="A2716">
        <v>76368</v>
      </c>
      <c r="C2716">
        <v>7.3</v>
      </c>
      <c r="G2716" t="e">
        <f t="shared" si="42"/>
        <v>#DIV/0!</v>
      </c>
    </row>
    <row r="2717" spans="1:7" x14ac:dyDescent="0.2">
      <c r="A2717">
        <v>76369</v>
      </c>
      <c r="B2717">
        <v>175.8</v>
      </c>
      <c r="C2717">
        <v>73.400000000000006</v>
      </c>
      <c r="D2717">
        <v>23.7</v>
      </c>
      <c r="E2717">
        <v>76</v>
      </c>
      <c r="F2717">
        <v>128</v>
      </c>
      <c r="G2717" t="b">
        <f t="shared" si="42"/>
        <v>0</v>
      </c>
    </row>
    <row r="2718" spans="1:7" x14ac:dyDescent="0.2">
      <c r="A2718">
        <v>76371</v>
      </c>
      <c r="B2718">
        <v>161.5</v>
      </c>
      <c r="C2718">
        <v>52.4</v>
      </c>
      <c r="D2718">
        <v>20.100000000000001</v>
      </c>
      <c r="E2718">
        <v>64</v>
      </c>
      <c r="F2718">
        <v>116</v>
      </c>
      <c r="G2718" t="b">
        <f t="shared" si="42"/>
        <v>0</v>
      </c>
    </row>
    <row r="2719" spans="1:7" x14ac:dyDescent="0.2">
      <c r="A2719">
        <v>76372</v>
      </c>
      <c r="B2719">
        <v>162.69999999999999</v>
      </c>
      <c r="E2719">
        <v>58</v>
      </c>
      <c r="F2719">
        <v>106</v>
      </c>
      <c r="G2719" t="b">
        <f t="shared" si="42"/>
        <v>0</v>
      </c>
    </row>
    <row r="2720" spans="1:7" x14ac:dyDescent="0.2">
      <c r="A2720">
        <v>76373</v>
      </c>
      <c r="B2720">
        <v>183.4</v>
      </c>
      <c r="C2720">
        <v>73.599999999999994</v>
      </c>
      <c r="D2720">
        <v>21.9</v>
      </c>
      <c r="E2720">
        <v>58</v>
      </c>
      <c r="F2720">
        <v>108</v>
      </c>
      <c r="G2720" t="b">
        <f t="shared" si="42"/>
        <v>0</v>
      </c>
    </row>
    <row r="2721" spans="1:7" x14ac:dyDescent="0.2">
      <c r="A2721">
        <v>76374</v>
      </c>
      <c r="B2721">
        <v>135.6</v>
      </c>
      <c r="C2721">
        <v>33.6</v>
      </c>
      <c r="D2721">
        <v>18.3</v>
      </c>
      <c r="E2721">
        <v>54</v>
      </c>
      <c r="F2721">
        <v>104</v>
      </c>
      <c r="G2721" t="b">
        <f t="shared" si="42"/>
        <v>0</v>
      </c>
    </row>
    <row r="2722" spans="1:7" x14ac:dyDescent="0.2">
      <c r="A2722">
        <v>76375</v>
      </c>
      <c r="B2722">
        <v>152</v>
      </c>
      <c r="C2722">
        <v>70.400000000000006</v>
      </c>
      <c r="D2722">
        <v>30.5</v>
      </c>
      <c r="E2722">
        <v>62</v>
      </c>
      <c r="F2722">
        <v>102</v>
      </c>
      <c r="G2722" t="b">
        <f t="shared" si="42"/>
        <v>1</v>
      </c>
    </row>
    <row r="2723" spans="1:7" x14ac:dyDescent="0.2">
      <c r="A2723">
        <v>76376</v>
      </c>
      <c r="B2723">
        <v>158.19999999999999</v>
      </c>
      <c r="C2723">
        <v>62.2</v>
      </c>
      <c r="D2723">
        <v>24.9</v>
      </c>
      <c r="E2723">
        <v>76</v>
      </c>
      <c r="F2723">
        <v>134</v>
      </c>
      <c r="G2723" t="b">
        <f t="shared" si="42"/>
        <v>0</v>
      </c>
    </row>
    <row r="2724" spans="1:7" x14ac:dyDescent="0.2">
      <c r="A2724">
        <v>76377</v>
      </c>
      <c r="B2724">
        <v>172.3</v>
      </c>
      <c r="C2724">
        <v>73.400000000000006</v>
      </c>
      <c r="D2724">
        <v>24.7</v>
      </c>
      <c r="E2724">
        <v>80</v>
      </c>
      <c r="F2724">
        <v>110</v>
      </c>
      <c r="G2724" t="b">
        <f t="shared" si="42"/>
        <v>0</v>
      </c>
    </row>
    <row r="2725" spans="1:7" x14ac:dyDescent="0.2">
      <c r="A2725">
        <v>76378</v>
      </c>
      <c r="B2725">
        <v>103.2</v>
      </c>
      <c r="C2725">
        <v>16.7</v>
      </c>
      <c r="D2725">
        <v>15.7</v>
      </c>
      <c r="G2725" t="b">
        <f t="shared" si="42"/>
        <v>0</v>
      </c>
    </row>
    <row r="2726" spans="1:7" x14ac:dyDescent="0.2">
      <c r="A2726">
        <v>76379</v>
      </c>
      <c r="C2726">
        <v>12.8</v>
      </c>
      <c r="G2726" t="e">
        <f t="shared" si="42"/>
        <v>#DIV/0!</v>
      </c>
    </row>
    <row r="2727" spans="1:7" x14ac:dyDescent="0.2">
      <c r="A2727">
        <v>76380</v>
      </c>
      <c r="B2727">
        <v>165.3</v>
      </c>
      <c r="C2727">
        <v>55.2</v>
      </c>
      <c r="D2727">
        <v>20.2</v>
      </c>
      <c r="E2727">
        <v>82</v>
      </c>
      <c r="F2727">
        <v>132</v>
      </c>
      <c r="G2727" t="b">
        <f t="shared" si="42"/>
        <v>0</v>
      </c>
    </row>
    <row r="2728" spans="1:7" x14ac:dyDescent="0.2">
      <c r="A2728">
        <v>76381</v>
      </c>
      <c r="E2728">
        <v>74</v>
      </c>
      <c r="F2728">
        <v>118</v>
      </c>
      <c r="G2728" t="e">
        <f t="shared" si="42"/>
        <v>#DIV/0!</v>
      </c>
    </row>
    <row r="2729" spans="1:7" x14ac:dyDescent="0.2">
      <c r="A2729">
        <v>76382</v>
      </c>
      <c r="B2729">
        <v>88.5</v>
      </c>
      <c r="C2729">
        <v>13.4</v>
      </c>
      <c r="D2729">
        <v>17.100000000000001</v>
      </c>
      <c r="G2729" t="b">
        <f t="shared" si="42"/>
        <v>0</v>
      </c>
    </row>
    <row r="2730" spans="1:7" x14ac:dyDescent="0.2">
      <c r="A2730">
        <v>76383</v>
      </c>
      <c r="B2730">
        <v>178.3</v>
      </c>
      <c r="C2730">
        <v>128.19999999999999</v>
      </c>
      <c r="D2730">
        <v>40.299999999999997</v>
      </c>
      <c r="E2730">
        <v>60</v>
      </c>
      <c r="F2730">
        <v>138</v>
      </c>
      <c r="G2730" t="b">
        <f t="shared" si="42"/>
        <v>1</v>
      </c>
    </row>
    <row r="2731" spans="1:7" x14ac:dyDescent="0.2">
      <c r="A2731">
        <v>76384</v>
      </c>
      <c r="G2731" t="e">
        <f t="shared" si="42"/>
        <v>#DIV/0!</v>
      </c>
    </row>
    <row r="2732" spans="1:7" x14ac:dyDescent="0.2">
      <c r="A2732">
        <v>76385</v>
      </c>
      <c r="B2732">
        <v>158</v>
      </c>
      <c r="C2732">
        <v>69.900000000000006</v>
      </c>
      <c r="D2732">
        <v>28</v>
      </c>
      <c r="E2732">
        <v>68</v>
      </c>
      <c r="F2732">
        <v>116</v>
      </c>
      <c r="G2732" t="b">
        <f t="shared" si="42"/>
        <v>0</v>
      </c>
    </row>
    <row r="2733" spans="1:7" x14ac:dyDescent="0.2">
      <c r="A2733">
        <v>76386</v>
      </c>
      <c r="C2733">
        <v>12.4</v>
      </c>
      <c r="G2733" t="e">
        <f t="shared" si="42"/>
        <v>#DIV/0!</v>
      </c>
    </row>
    <row r="2734" spans="1:7" x14ac:dyDescent="0.2">
      <c r="A2734">
        <v>76387</v>
      </c>
      <c r="B2734">
        <v>163</v>
      </c>
      <c r="C2734">
        <v>58.3</v>
      </c>
      <c r="D2734">
        <v>21.9</v>
      </c>
      <c r="E2734">
        <v>64</v>
      </c>
      <c r="F2734">
        <v>104</v>
      </c>
      <c r="G2734" t="b">
        <f t="shared" si="42"/>
        <v>0</v>
      </c>
    </row>
    <row r="2735" spans="1:7" x14ac:dyDescent="0.2">
      <c r="A2735">
        <v>76388</v>
      </c>
      <c r="B2735">
        <v>154.5</v>
      </c>
      <c r="C2735">
        <v>74.2</v>
      </c>
      <c r="D2735">
        <v>31.1</v>
      </c>
      <c r="E2735">
        <v>90</v>
      </c>
      <c r="F2735">
        <v>136</v>
      </c>
      <c r="G2735" t="b">
        <f t="shared" si="42"/>
        <v>1</v>
      </c>
    </row>
    <row r="2736" spans="1:7" x14ac:dyDescent="0.2">
      <c r="A2736">
        <v>76390</v>
      </c>
      <c r="B2736">
        <v>172.3</v>
      </c>
      <c r="C2736">
        <v>55.8</v>
      </c>
      <c r="D2736">
        <v>18.8</v>
      </c>
      <c r="E2736">
        <v>62</v>
      </c>
      <c r="F2736">
        <v>106</v>
      </c>
      <c r="G2736" t="b">
        <f t="shared" si="42"/>
        <v>0</v>
      </c>
    </row>
    <row r="2737" spans="1:7" x14ac:dyDescent="0.2">
      <c r="A2737">
        <v>76391</v>
      </c>
      <c r="B2737">
        <v>159.30000000000001</v>
      </c>
      <c r="C2737">
        <v>66.599999999999994</v>
      </c>
      <c r="D2737">
        <v>26.2</v>
      </c>
      <c r="E2737">
        <v>98</v>
      </c>
      <c r="F2737">
        <v>174</v>
      </c>
      <c r="G2737" t="b">
        <f t="shared" si="42"/>
        <v>0</v>
      </c>
    </row>
    <row r="2738" spans="1:7" x14ac:dyDescent="0.2">
      <c r="A2738">
        <v>76393</v>
      </c>
      <c r="B2738">
        <v>136</v>
      </c>
      <c r="C2738">
        <v>34.4</v>
      </c>
      <c r="D2738">
        <v>18.600000000000001</v>
      </c>
      <c r="E2738">
        <v>60</v>
      </c>
      <c r="F2738">
        <v>94</v>
      </c>
      <c r="G2738" t="b">
        <f t="shared" si="42"/>
        <v>0</v>
      </c>
    </row>
    <row r="2739" spans="1:7" x14ac:dyDescent="0.2">
      <c r="A2739">
        <v>76394</v>
      </c>
      <c r="B2739">
        <v>141.5</v>
      </c>
      <c r="C2739">
        <v>51.5</v>
      </c>
      <c r="D2739">
        <v>25.7</v>
      </c>
      <c r="E2739">
        <v>36</v>
      </c>
      <c r="F2739">
        <v>116</v>
      </c>
      <c r="G2739" t="b">
        <f t="shared" si="42"/>
        <v>0</v>
      </c>
    </row>
    <row r="2740" spans="1:7" x14ac:dyDescent="0.2">
      <c r="A2740">
        <v>76395</v>
      </c>
      <c r="G2740" t="e">
        <f t="shared" si="42"/>
        <v>#DIV/0!</v>
      </c>
    </row>
    <row r="2741" spans="1:7" x14ac:dyDescent="0.2">
      <c r="A2741">
        <v>76396</v>
      </c>
      <c r="B2741">
        <v>94.1</v>
      </c>
      <c r="C2741">
        <v>14</v>
      </c>
      <c r="D2741">
        <v>15.8</v>
      </c>
      <c r="G2741" t="b">
        <f t="shared" si="42"/>
        <v>0</v>
      </c>
    </row>
    <row r="2742" spans="1:7" x14ac:dyDescent="0.2">
      <c r="A2742">
        <v>76397</v>
      </c>
      <c r="B2742">
        <v>156.4</v>
      </c>
      <c r="C2742">
        <v>64.7</v>
      </c>
      <c r="D2742">
        <v>26.5</v>
      </c>
      <c r="G2742" t="b">
        <f t="shared" si="42"/>
        <v>0</v>
      </c>
    </row>
    <row r="2743" spans="1:7" x14ac:dyDescent="0.2">
      <c r="A2743">
        <v>76398</v>
      </c>
      <c r="B2743">
        <v>157</v>
      </c>
      <c r="C2743">
        <v>72.7</v>
      </c>
      <c r="D2743">
        <v>29.5</v>
      </c>
      <c r="E2743">
        <v>56</v>
      </c>
      <c r="F2743">
        <v>108</v>
      </c>
      <c r="G2743" t="b">
        <f t="shared" si="42"/>
        <v>0</v>
      </c>
    </row>
    <row r="2744" spans="1:7" x14ac:dyDescent="0.2">
      <c r="A2744">
        <v>76400</v>
      </c>
      <c r="B2744">
        <v>170.6</v>
      </c>
      <c r="C2744">
        <v>68.3</v>
      </c>
      <c r="D2744">
        <v>23.5</v>
      </c>
      <c r="E2744">
        <v>72</v>
      </c>
      <c r="F2744">
        <v>120</v>
      </c>
      <c r="G2744" t="b">
        <f t="shared" si="42"/>
        <v>0</v>
      </c>
    </row>
    <row r="2745" spans="1:7" x14ac:dyDescent="0.2">
      <c r="A2745">
        <v>76401</v>
      </c>
      <c r="B2745">
        <v>160</v>
      </c>
      <c r="C2745">
        <v>54.2</v>
      </c>
      <c r="D2745">
        <v>21.2</v>
      </c>
      <c r="E2745">
        <v>58</v>
      </c>
      <c r="F2745">
        <v>90</v>
      </c>
      <c r="G2745" t="b">
        <f t="shared" si="42"/>
        <v>0</v>
      </c>
    </row>
    <row r="2746" spans="1:7" x14ac:dyDescent="0.2">
      <c r="A2746">
        <v>76402</v>
      </c>
      <c r="B2746">
        <v>154</v>
      </c>
      <c r="C2746">
        <v>67.099999999999994</v>
      </c>
      <c r="D2746">
        <v>28.3</v>
      </c>
      <c r="E2746">
        <v>70</v>
      </c>
      <c r="F2746">
        <v>154</v>
      </c>
      <c r="G2746" t="b">
        <f t="shared" si="42"/>
        <v>0</v>
      </c>
    </row>
    <row r="2747" spans="1:7" x14ac:dyDescent="0.2">
      <c r="A2747">
        <v>76403</v>
      </c>
      <c r="B2747">
        <v>157.19999999999999</v>
      </c>
      <c r="C2747">
        <v>61</v>
      </c>
      <c r="D2747">
        <v>24.7</v>
      </c>
      <c r="E2747">
        <v>76</v>
      </c>
      <c r="F2747">
        <v>112</v>
      </c>
      <c r="G2747" t="b">
        <f t="shared" si="42"/>
        <v>0</v>
      </c>
    </row>
    <row r="2748" spans="1:7" x14ac:dyDescent="0.2">
      <c r="A2748">
        <v>76404</v>
      </c>
      <c r="B2748">
        <v>158.30000000000001</v>
      </c>
      <c r="C2748">
        <v>44.1</v>
      </c>
      <c r="D2748">
        <v>17.600000000000001</v>
      </c>
      <c r="E2748">
        <v>74</v>
      </c>
      <c r="F2748">
        <v>124</v>
      </c>
      <c r="G2748" t="b">
        <f t="shared" si="42"/>
        <v>0</v>
      </c>
    </row>
    <row r="2749" spans="1:7" x14ac:dyDescent="0.2">
      <c r="A2749">
        <v>76405</v>
      </c>
      <c r="B2749">
        <v>163.80000000000001</v>
      </c>
      <c r="C2749">
        <v>82.8</v>
      </c>
      <c r="D2749">
        <v>30.9</v>
      </c>
      <c r="E2749">
        <v>78</v>
      </c>
      <c r="F2749">
        <v>126</v>
      </c>
      <c r="G2749" t="b">
        <f t="shared" si="42"/>
        <v>1</v>
      </c>
    </row>
    <row r="2750" spans="1:7" x14ac:dyDescent="0.2">
      <c r="A2750">
        <v>76406</v>
      </c>
      <c r="B2750">
        <v>183.4</v>
      </c>
      <c r="C2750">
        <v>71.2</v>
      </c>
      <c r="D2750">
        <v>21.2</v>
      </c>
      <c r="E2750">
        <v>56</v>
      </c>
      <c r="F2750">
        <v>116</v>
      </c>
      <c r="G2750" t="b">
        <f t="shared" si="42"/>
        <v>0</v>
      </c>
    </row>
    <row r="2751" spans="1:7" x14ac:dyDescent="0.2">
      <c r="A2751">
        <v>76408</v>
      </c>
      <c r="B2751">
        <v>182.3</v>
      </c>
      <c r="C2751">
        <v>77.8</v>
      </c>
      <c r="D2751">
        <v>23.4</v>
      </c>
      <c r="E2751">
        <v>72</v>
      </c>
      <c r="F2751">
        <v>138</v>
      </c>
      <c r="G2751" t="b">
        <f t="shared" si="42"/>
        <v>0</v>
      </c>
    </row>
    <row r="2752" spans="1:7" x14ac:dyDescent="0.2">
      <c r="A2752">
        <v>76409</v>
      </c>
      <c r="B2752">
        <v>148.6</v>
      </c>
      <c r="C2752">
        <v>63.2</v>
      </c>
      <c r="D2752">
        <v>28.6</v>
      </c>
      <c r="G2752" t="b">
        <f t="shared" si="42"/>
        <v>0</v>
      </c>
    </row>
    <row r="2753" spans="1:7" x14ac:dyDescent="0.2">
      <c r="A2753">
        <v>76410</v>
      </c>
      <c r="B2753">
        <v>103.5</v>
      </c>
      <c r="C2753">
        <v>15.9</v>
      </c>
      <c r="D2753">
        <v>14.8</v>
      </c>
      <c r="G2753" t="b">
        <f t="shared" si="42"/>
        <v>0</v>
      </c>
    </row>
    <row r="2754" spans="1:7" x14ac:dyDescent="0.2">
      <c r="A2754">
        <v>76411</v>
      </c>
      <c r="B2754">
        <v>147.30000000000001</v>
      </c>
      <c r="C2754">
        <v>67.599999999999994</v>
      </c>
      <c r="D2754">
        <v>31.2</v>
      </c>
      <c r="E2754">
        <v>72</v>
      </c>
      <c r="F2754">
        <v>138</v>
      </c>
      <c r="G2754" t="b">
        <f t="shared" si="42"/>
        <v>1</v>
      </c>
    </row>
    <row r="2755" spans="1:7" x14ac:dyDescent="0.2">
      <c r="A2755">
        <v>76412</v>
      </c>
      <c r="E2755">
        <v>56</v>
      </c>
      <c r="F2755">
        <v>108</v>
      </c>
      <c r="G2755" t="e">
        <f t="shared" ref="G2755:G2818" si="43">IF((C2755/((B2755/100))^2)&gt;30, TRUE, FALSE)</f>
        <v>#DIV/0!</v>
      </c>
    </row>
    <row r="2756" spans="1:7" x14ac:dyDescent="0.2">
      <c r="A2756">
        <v>76413</v>
      </c>
      <c r="B2756">
        <v>150.30000000000001</v>
      </c>
      <c r="C2756">
        <v>60.4</v>
      </c>
      <c r="D2756">
        <v>26.7</v>
      </c>
      <c r="E2756">
        <v>62</v>
      </c>
      <c r="F2756">
        <v>112</v>
      </c>
      <c r="G2756" t="b">
        <f t="shared" si="43"/>
        <v>0</v>
      </c>
    </row>
    <row r="2757" spans="1:7" x14ac:dyDescent="0.2">
      <c r="A2757">
        <v>76414</v>
      </c>
      <c r="B2757">
        <v>117.8</v>
      </c>
      <c r="C2757">
        <v>21.7</v>
      </c>
      <c r="D2757">
        <v>15.6</v>
      </c>
      <c r="G2757" t="b">
        <f t="shared" si="43"/>
        <v>0</v>
      </c>
    </row>
    <row r="2758" spans="1:7" x14ac:dyDescent="0.2">
      <c r="A2758">
        <v>76415</v>
      </c>
      <c r="B2758">
        <v>169.9</v>
      </c>
      <c r="C2758">
        <v>51.7</v>
      </c>
      <c r="D2758">
        <v>17.899999999999999</v>
      </c>
      <c r="E2758">
        <v>68</v>
      </c>
      <c r="F2758">
        <v>106</v>
      </c>
      <c r="G2758" t="b">
        <f t="shared" si="43"/>
        <v>0</v>
      </c>
    </row>
    <row r="2759" spans="1:7" x14ac:dyDescent="0.2">
      <c r="A2759">
        <v>76416</v>
      </c>
      <c r="B2759">
        <v>129</v>
      </c>
      <c r="C2759">
        <v>33.6</v>
      </c>
      <c r="D2759">
        <v>20.2</v>
      </c>
      <c r="G2759" t="b">
        <f t="shared" si="43"/>
        <v>0</v>
      </c>
    </row>
    <row r="2760" spans="1:7" x14ac:dyDescent="0.2">
      <c r="A2760">
        <v>76417</v>
      </c>
      <c r="B2760">
        <v>110.5</v>
      </c>
      <c r="C2760">
        <v>17.100000000000001</v>
      </c>
      <c r="D2760">
        <v>14</v>
      </c>
      <c r="G2760" t="b">
        <f t="shared" si="43"/>
        <v>0</v>
      </c>
    </row>
    <row r="2761" spans="1:7" x14ac:dyDescent="0.2">
      <c r="A2761">
        <v>76418</v>
      </c>
      <c r="B2761">
        <v>188.2</v>
      </c>
      <c r="C2761">
        <v>104.6</v>
      </c>
      <c r="D2761">
        <v>29.5</v>
      </c>
      <c r="E2761">
        <v>76</v>
      </c>
      <c r="F2761">
        <v>118</v>
      </c>
      <c r="G2761" t="b">
        <f t="shared" si="43"/>
        <v>0</v>
      </c>
    </row>
    <row r="2762" spans="1:7" x14ac:dyDescent="0.2">
      <c r="A2762">
        <v>76419</v>
      </c>
      <c r="B2762">
        <v>116.7</v>
      </c>
      <c r="C2762">
        <v>22.9</v>
      </c>
      <c r="D2762">
        <v>16.8</v>
      </c>
      <c r="G2762" t="b">
        <f t="shared" si="43"/>
        <v>0</v>
      </c>
    </row>
    <row r="2763" spans="1:7" x14ac:dyDescent="0.2">
      <c r="A2763">
        <v>76420</v>
      </c>
      <c r="B2763">
        <v>87.7</v>
      </c>
      <c r="C2763">
        <v>13.1</v>
      </c>
      <c r="D2763">
        <v>17</v>
      </c>
      <c r="G2763" t="b">
        <f t="shared" si="43"/>
        <v>0</v>
      </c>
    </row>
    <row r="2764" spans="1:7" x14ac:dyDescent="0.2">
      <c r="A2764">
        <v>76421</v>
      </c>
      <c r="C2764">
        <v>7.5</v>
      </c>
      <c r="G2764" t="e">
        <f t="shared" si="43"/>
        <v>#DIV/0!</v>
      </c>
    </row>
    <row r="2765" spans="1:7" x14ac:dyDescent="0.2">
      <c r="A2765">
        <v>76422</v>
      </c>
      <c r="B2765">
        <v>169.4</v>
      </c>
      <c r="C2765">
        <v>74</v>
      </c>
      <c r="D2765">
        <v>25.8</v>
      </c>
      <c r="E2765">
        <v>76</v>
      </c>
      <c r="F2765">
        <v>134</v>
      </c>
      <c r="G2765" t="b">
        <f t="shared" si="43"/>
        <v>0</v>
      </c>
    </row>
    <row r="2766" spans="1:7" x14ac:dyDescent="0.2">
      <c r="A2766">
        <v>76423</v>
      </c>
      <c r="B2766">
        <v>161.4</v>
      </c>
      <c r="C2766">
        <v>57.6</v>
      </c>
      <c r="D2766">
        <v>22.1</v>
      </c>
      <c r="E2766">
        <v>54</v>
      </c>
      <c r="F2766">
        <v>122</v>
      </c>
      <c r="G2766" t="b">
        <f t="shared" si="43"/>
        <v>0</v>
      </c>
    </row>
    <row r="2767" spans="1:7" x14ac:dyDescent="0.2">
      <c r="A2767">
        <v>76424</v>
      </c>
      <c r="B2767">
        <v>176.5</v>
      </c>
      <c r="C2767">
        <v>86.3</v>
      </c>
      <c r="D2767">
        <v>27.7</v>
      </c>
      <c r="E2767">
        <v>78</v>
      </c>
      <c r="F2767">
        <v>134</v>
      </c>
      <c r="G2767" t="b">
        <f t="shared" si="43"/>
        <v>0</v>
      </c>
    </row>
    <row r="2768" spans="1:7" x14ac:dyDescent="0.2">
      <c r="A2768">
        <v>76425</v>
      </c>
      <c r="B2768">
        <v>171.6</v>
      </c>
      <c r="C2768">
        <v>85.4</v>
      </c>
      <c r="D2768">
        <v>29</v>
      </c>
      <c r="E2768">
        <v>68</v>
      </c>
      <c r="F2768">
        <v>116</v>
      </c>
      <c r="G2768" t="b">
        <f t="shared" si="43"/>
        <v>0</v>
      </c>
    </row>
    <row r="2769" spans="1:7" x14ac:dyDescent="0.2">
      <c r="A2769">
        <v>76426</v>
      </c>
      <c r="B2769">
        <v>103.1</v>
      </c>
      <c r="C2769">
        <v>16.5</v>
      </c>
      <c r="D2769">
        <v>15.5</v>
      </c>
      <c r="G2769" t="b">
        <f t="shared" si="43"/>
        <v>0</v>
      </c>
    </row>
    <row r="2770" spans="1:7" x14ac:dyDescent="0.2">
      <c r="A2770">
        <v>76427</v>
      </c>
      <c r="B2770">
        <v>174.1</v>
      </c>
      <c r="C2770">
        <v>83.2</v>
      </c>
      <c r="D2770">
        <v>27.4</v>
      </c>
      <c r="E2770">
        <v>74</v>
      </c>
      <c r="F2770">
        <v>138</v>
      </c>
      <c r="G2770" t="b">
        <f t="shared" si="43"/>
        <v>0</v>
      </c>
    </row>
    <row r="2771" spans="1:7" x14ac:dyDescent="0.2">
      <c r="A2771">
        <v>76429</v>
      </c>
      <c r="B2771">
        <v>166.2</v>
      </c>
      <c r="C2771">
        <v>60.3</v>
      </c>
      <c r="D2771">
        <v>21.8</v>
      </c>
      <c r="E2771">
        <v>82</v>
      </c>
      <c r="F2771">
        <v>124</v>
      </c>
      <c r="G2771" t="b">
        <f t="shared" si="43"/>
        <v>0</v>
      </c>
    </row>
    <row r="2772" spans="1:7" x14ac:dyDescent="0.2">
      <c r="A2772">
        <v>76431</v>
      </c>
      <c r="B2772">
        <v>163.19999999999999</v>
      </c>
      <c r="C2772">
        <v>87</v>
      </c>
      <c r="D2772">
        <v>32.700000000000003</v>
      </c>
      <c r="E2772">
        <v>60</v>
      </c>
      <c r="F2772">
        <v>114</v>
      </c>
      <c r="G2772" t="b">
        <f t="shared" si="43"/>
        <v>1</v>
      </c>
    </row>
    <row r="2773" spans="1:7" x14ac:dyDescent="0.2">
      <c r="A2773">
        <v>76432</v>
      </c>
      <c r="B2773">
        <v>183.3</v>
      </c>
      <c r="C2773">
        <v>90.2</v>
      </c>
      <c r="D2773">
        <v>26.8</v>
      </c>
      <c r="E2773">
        <v>74</v>
      </c>
      <c r="F2773">
        <v>124</v>
      </c>
      <c r="G2773" t="b">
        <f t="shared" si="43"/>
        <v>0</v>
      </c>
    </row>
    <row r="2774" spans="1:7" x14ac:dyDescent="0.2">
      <c r="A2774">
        <v>76433</v>
      </c>
      <c r="B2774">
        <v>179.3</v>
      </c>
      <c r="C2774">
        <v>87.3</v>
      </c>
      <c r="D2774">
        <v>27.2</v>
      </c>
      <c r="E2774">
        <v>66</v>
      </c>
      <c r="F2774">
        <v>118</v>
      </c>
      <c r="G2774" t="b">
        <f t="shared" si="43"/>
        <v>0</v>
      </c>
    </row>
    <row r="2775" spans="1:7" x14ac:dyDescent="0.2">
      <c r="A2775">
        <v>76434</v>
      </c>
      <c r="B2775">
        <v>162.30000000000001</v>
      </c>
      <c r="C2775">
        <v>76.8</v>
      </c>
      <c r="D2775">
        <v>29.2</v>
      </c>
      <c r="G2775" t="b">
        <f t="shared" si="43"/>
        <v>0</v>
      </c>
    </row>
    <row r="2776" spans="1:7" x14ac:dyDescent="0.2">
      <c r="A2776">
        <v>76435</v>
      </c>
      <c r="B2776">
        <v>158.1</v>
      </c>
      <c r="C2776">
        <v>91.8</v>
      </c>
      <c r="D2776">
        <v>36.700000000000003</v>
      </c>
      <c r="E2776">
        <v>66</v>
      </c>
      <c r="F2776">
        <v>144</v>
      </c>
      <c r="G2776" t="b">
        <f t="shared" si="43"/>
        <v>1</v>
      </c>
    </row>
    <row r="2777" spans="1:7" x14ac:dyDescent="0.2">
      <c r="A2777">
        <v>76436</v>
      </c>
      <c r="B2777">
        <v>175.5</v>
      </c>
      <c r="C2777">
        <v>94.2</v>
      </c>
      <c r="D2777">
        <v>30.6</v>
      </c>
      <c r="E2777">
        <v>78</v>
      </c>
      <c r="F2777">
        <v>130</v>
      </c>
      <c r="G2777" t="b">
        <f t="shared" si="43"/>
        <v>1</v>
      </c>
    </row>
    <row r="2778" spans="1:7" x14ac:dyDescent="0.2">
      <c r="A2778">
        <v>76437</v>
      </c>
      <c r="B2778">
        <v>174.7</v>
      </c>
      <c r="C2778">
        <v>84.4</v>
      </c>
      <c r="D2778">
        <v>27.7</v>
      </c>
      <c r="E2778">
        <v>78</v>
      </c>
      <c r="F2778">
        <v>126</v>
      </c>
      <c r="G2778" t="b">
        <f t="shared" si="43"/>
        <v>0</v>
      </c>
    </row>
    <row r="2779" spans="1:7" x14ac:dyDescent="0.2">
      <c r="A2779">
        <v>76439</v>
      </c>
      <c r="B2779">
        <v>162.19999999999999</v>
      </c>
      <c r="C2779">
        <v>82.7</v>
      </c>
      <c r="D2779">
        <v>31.4</v>
      </c>
      <c r="E2779">
        <v>68</v>
      </c>
      <c r="F2779">
        <v>120</v>
      </c>
      <c r="G2779" t="b">
        <f t="shared" si="43"/>
        <v>1</v>
      </c>
    </row>
    <row r="2780" spans="1:7" x14ac:dyDescent="0.2">
      <c r="A2780">
        <v>76440</v>
      </c>
      <c r="B2780">
        <v>162.4</v>
      </c>
      <c r="C2780">
        <v>67.3</v>
      </c>
      <c r="D2780">
        <v>25.5</v>
      </c>
      <c r="E2780">
        <v>64</v>
      </c>
      <c r="F2780">
        <v>108</v>
      </c>
      <c r="G2780" t="b">
        <f t="shared" si="43"/>
        <v>0</v>
      </c>
    </row>
    <row r="2781" spans="1:7" x14ac:dyDescent="0.2">
      <c r="A2781">
        <v>76441</v>
      </c>
      <c r="B2781">
        <v>133.80000000000001</v>
      </c>
      <c r="C2781">
        <v>39.4</v>
      </c>
      <c r="D2781">
        <v>22</v>
      </c>
      <c r="G2781" t="b">
        <f t="shared" si="43"/>
        <v>0</v>
      </c>
    </row>
    <row r="2782" spans="1:7" x14ac:dyDescent="0.2">
      <c r="A2782">
        <v>76442</v>
      </c>
      <c r="B2782">
        <v>170.6</v>
      </c>
      <c r="C2782">
        <v>69.599999999999994</v>
      </c>
      <c r="D2782">
        <v>23.9</v>
      </c>
      <c r="E2782">
        <v>56</v>
      </c>
      <c r="F2782">
        <v>116</v>
      </c>
      <c r="G2782" t="b">
        <f t="shared" si="43"/>
        <v>0</v>
      </c>
    </row>
    <row r="2783" spans="1:7" x14ac:dyDescent="0.2">
      <c r="A2783">
        <v>76443</v>
      </c>
      <c r="B2783">
        <v>178.4</v>
      </c>
      <c r="C2783">
        <v>99.4</v>
      </c>
      <c r="D2783">
        <v>31.2</v>
      </c>
      <c r="E2783">
        <v>92</v>
      </c>
      <c r="F2783">
        <v>170</v>
      </c>
      <c r="G2783" t="b">
        <f t="shared" si="43"/>
        <v>1</v>
      </c>
    </row>
    <row r="2784" spans="1:7" x14ac:dyDescent="0.2">
      <c r="A2784">
        <v>76444</v>
      </c>
      <c r="B2784">
        <v>168.5</v>
      </c>
      <c r="C2784">
        <v>62.2</v>
      </c>
      <c r="D2784">
        <v>21.9</v>
      </c>
      <c r="E2784">
        <v>60</v>
      </c>
      <c r="F2784">
        <v>88</v>
      </c>
      <c r="G2784" t="b">
        <f t="shared" si="43"/>
        <v>0</v>
      </c>
    </row>
    <row r="2785" spans="1:7" x14ac:dyDescent="0.2">
      <c r="A2785">
        <v>76445</v>
      </c>
      <c r="B2785">
        <v>107.9</v>
      </c>
      <c r="C2785">
        <v>16.8</v>
      </c>
      <c r="D2785">
        <v>14.4</v>
      </c>
      <c r="G2785" t="b">
        <f t="shared" si="43"/>
        <v>0</v>
      </c>
    </row>
    <row r="2786" spans="1:7" x14ac:dyDescent="0.2">
      <c r="A2786">
        <v>76446</v>
      </c>
      <c r="B2786">
        <v>165</v>
      </c>
      <c r="C2786">
        <v>68.599999999999994</v>
      </c>
      <c r="D2786">
        <v>25.2</v>
      </c>
      <c r="E2786">
        <v>66</v>
      </c>
      <c r="F2786">
        <v>118</v>
      </c>
      <c r="G2786" t="b">
        <f t="shared" si="43"/>
        <v>0</v>
      </c>
    </row>
    <row r="2787" spans="1:7" x14ac:dyDescent="0.2">
      <c r="A2787">
        <v>76447</v>
      </c>
      <c r="B2787">
        <v>160.4</v>
      </c>
      <c r="C2787">
        <v>56.2</v>
      </c>
      <c r="D2787">
        <v>21.8</v>
      </c>
      <c r="E2787">
        <v>50</v>
      </c>
      <c r="F2787">
        <v>124</v>
      </c>
      <c r="G2787" t="b">
        <f t="shared" si="43"/>
        <v>0</v>
      </c>
    </row>
    <row r="2788" spans="1:7" x14ac:dyDescent="0.2">
      <c r="A2788">
        <v>76449</v>
      </c>
      <c r="C2788">
        <v>6.6</v>
      </c>
      <c r="G2788" t="e">
        <f t="shared" si="43"/>
        <v>#DIV/0!</v>
      </c>
    </row>
    <row r="2789" spans="1:7" x14ac:dyDescent="0.2">
      <c r="A2789">
        <v>76450</v>
      </c>
      <c r="B2789">
        <v>126.4</v>
      </c>
      <c r="C2789">
        <v>32.700000000000003</v>
      </c>
      <c r="D2789">
        <v>20.5</v>
      </c>
      <c r="G2789" t="b">
        <f t="shared" si="43"/>
        <v>0</v>
      </c>
    </row>
    <row r="2790" spans="1:7" x14ac:dyDescent="0.2">
      <c r="A2790">
        <v>76451</v>
      </c>
      <c r="B2790">
        <v>161.69999999999999</v>
      </c>
      <c r="C2790">
        <v>66</v>
      </c>
      <c r="D2790">
        <v>25.2</v>
      </c>
      <c r="E2790">
        <v>70</v>
      </c>
      <c r="F2790">
        <v>116</v>
      </c>
      <c r="G2790" t="b">
        <f t="shared" si="43"/>
        <v>0</v>
      </c>
    </row>
    <row r="2791" spans="1:7" x14ac:dyDescent="0.2">
      <c r="A2791">
        <v>76452</v>
      </c>
      <c r="B2791">
        <v>87.9</v>
      </c>
      <c r="C2791">
        <v>13.3</v>
      </c>
      <c r="D2791">
        <v>17.2</v>
      </c>
      <c r="G2791" t="b">
        <f t="shared" si="43"/>
        <v>0</v>
      </c>
    </row>
    <row r="2792" spans="1:7" x14ac:dyDescent="0.2">
      <c r="A2792">
        <v>76453</v>
      </c>
      <c r="B2792">
        <v>164.9</v>
      </c>
      <c r="C2792">
        <v>86.5</v>
      </c>
      <c r="D2792">
        <v>31.8</v>
      </c>
      <c r="E2792">
        <v>70</v>
      </c>
      <c r="F2792">
        <v>126</v>
      </c>
      <c r="G2792" t="b">
        <f t="shared" si="43"/>
        <v>1</v>
      </c>
    </row>
    <row r="2793" spans="1:7" x14ac:dyDescent="0.2">
      <c r="A2793">
        <v>76454</v>
      </c>
      <c r="B2793">
        <v>179.7</v>
      </c>
      <c r="C2793">
        <v>58.1</v>
      </c>
      <c r="D2793">
        <v>18</v>
      </c>
      <c r="G2793" t="b">
        <f t="shared" si="43"/>
        <v>0</v>
      </c>
    </row>
    <row r="2794" spans="1:7" x14ac:dyDescent="0.2">
      <c r="A2794">
        <v>76455</v>
      </c>
      <c r="B2794">
        <v>166.8</v>
      </c>
      <c r="C2794">
        <v>94.9</v>
      </c>
      <c r="D2794">
        <v>34.1</v>
      </c>
      <c r="G2794" t="b">
        <f t="shared" si="43"/>
        <v>1</v>
      </c>
    </row>
    <row r="2795" spans="1:7" x14ac:dyDescent="0.2">
      <c r="A2795">
        <v>76456</v>
      </c>
      <c r="B2795">
        <v>124</v>
      </c>
      <c r="C2795">
        <v>28.4</v>
      </c>
      <c r="D2795">
        <v>18.5</v>
      </c>
      <c r="G2795" t="b">
        <f t="shared" si="43"/>
        <v>0</v>
      </c>
    </row>
    <row r="2796" spans="1:7" x14ac:dyDescent="0.2">
      <c r="A2796">
        <v>76457</v>
      </c>
      <c r="B2796">
        <v>108.3</v>
      </c>
      <c r="C2796">
        <v>16.7</v>
      </c>
      <c r="D2796">
        <v>14.2</v>
      </c>
      <c r="G2796" t="b">
        <f t="shared" si="43"/>
        <v>0</v>
      </c>
    </row>
    <row r="2797" spans="1:7" x14ac:dyDescent="0.2">
      <c r="A2797">
        <v>76458</v>
      </c>
      <c r="B2797">
        <v>165.3</v>
      </c>
      <c r="C2797">
        <v>77.8</v>
      </c>
      <c r="D2797">
        <v>28.5</v>
      </c>
      <c r="E2797">
        <v>56</v>
      </c>
      <c r="F2797">
        <v>98</v>
      </c>
      <c r="G2797" t="b">
        <f t="shared" si="43"/>
        <v>0</v>
      </c>
    </row>
    <row r="2798" spans="1:7" x14ac:dyDescent="0.2">
      <c r="A2798">
        <v>76459</v>
      </c>
      <c r="B2798">
        <v>188</v>
      </c>
      <c r="C2798">
        <v>126.6</v>
      </c>
      <c r="D2798">
        <v>35.799999999999997</v>
      </c>
      <c r="E2798">
        <v>58</v>
      </c>
      <c r="F2798">
        <v>114</v>
      </c>
      <c r="G2798" t="b">
        <f t="shared" si="43"/>
        <v>1</v>
      </c>
    </row>
    <row r="2799" spans="1:7" x14ac:dyDescent="0.2">
      <c r="A2799">
        <v>76461</v>
      </c>
      <c r="B2799">
        <v>175</v>
      </c>
      <c r="C2799">
        <v>94.9</v>
      </c>
      <c r="D2799">
        <v>31</v>
      </c>
      <c r="E2799">
        <v>74</v>
      </c>
      <c r="F2799">
        <v>108</v>
      </c>
      <c r="G2799" t="b">
        <f t="shared" si="43"/>
        <v>1</v>
      </c>
    </row>
    <row r="2800" spans="1:7" x14ac:dyDescent="0.2">
      <c r="A2800">
        <v>76462</v>
      </c>
      <c r="C2800">
        <v>4.9000000000000004</v>
      </c>
      <c r="G2800" t="e">
        <f t="shared" si="43"/>
        <v>#DIV/0!</v>
      </c>
    </row>
    <row r="2801" spans="1:7" x14ac:dyDescent="0.2">
      <c r="A2801">
        <v>76463</v>
      </c>
      <c r="B2801">
        <v>120</v>
      </c>
      <c r="C2801">
        <v>27</v>
      </c>
      <c r="D2801">
        <v>18.8</v>
      </c>
      <c r="G2801" t="b">
        <f t="shared" si="43"/>
        <v>0</v>
      </c>
    </row>
    <row r="2802" spans="1:7" x14ac:dyDescent="0.2">
      <c r="A2802">
        <v>76464</v>
      </c>
      <c r="B2802">
        <v>173.8</v>
      </c>
      <c r="C2802">
        <v>76.3</v>
      </c>
      <c r="D2802">
        <v>25.3</v>
      </c>
      <c r="E2802">
        <v>82</v>
      </c>
      <c r="F2802">
        <v>126</v>
      </c>
      <c r="G2802" t="b">
        <f t="shared" si="43"/>
        <v>0</v>
      </c>
    </row>
    <row r="2803" spans="1:7" x14ac:dyDescent="0.2">
      <c r="A2803">
        <v>76465</v>
      </c>
      <c r="B2803">
        <v>162.30000000000001</v>
      </c>
      <c r="C2803">
        <v>60.9</v>
      </c>
      <c r="D2803">
        <v>23.1</v>
      </c>
      <c r="E2803">
        <v>56</v>
      </c>
      <c r="F2803">
        <v>116</v>
      </c>
      <c r="G2803" t="b">
        <f t="shared" si="43"/>
        <v>0</v>
      </c>
    </row>
    <row r="2804" spans="1:7" x14ac:dyDescent="0.2">
      <c r="A2804">
        <v>76466</v>
      </c>
      <c r="B2804">
        <v>152.4</v>
      </c>
      <c r="C2804">
        <v>77.3</v>
      </c>
      <c r="D2804">
        <v>33.299999999999997</v>
      </c>
      <c r="E2804">
        <v>64</v>
      </c>
      <c r="F2804">
        <v>106</v>
      </c>
      <c r="G2804" t="b">
        <f t="shared" si="43"/>
        <v>1</v>
      </c>
    </row>
    <row r="2805" spans="1:7" x14ac:dyDescent="0.2">
      <c r="A2805">
        <v>76467</v>
      </c>
      <c r="B2805">
        <v>123.7</v>
      </c>
      <c r="C2805">
        <v>23.4</v>
      </c>
      <c r="D2805">
        <v>15.3</v>
      </c>
      <c r="G2805" t="b">
        <f t="shared" si="43"/>
        <v>0</v>
      </c>
    </row>
    <row r="2806" spans="1:7" x14ac:dyDescent="0.2">
      <c r="A2806">
        <v>76468</v>
      </c>
      <c r="B2806">
        <v>172.7</v>
      </c>
      <c r="C2806">
        <v>77.599999999999994</v>
      </c>
      <c r="D2806">
        <v>26</v>
      </c>
      <c r="E2806">
        <v>50</v>
      </c>
      <c r="F2806">
        <v>132</v>
      </c>
      <c r="G2806" t="b">
        <f t="shared" si="43"/>
        <v>0</v>
      </c>
    </row>
    <row r="2807" spans="1:7" x14ac:dyDescent="0.2">
      <c r="A2807">
        <v>76469</v>
      </c>
      <c r="B2807">
        <v>166.3</v>
      </c>
      <c r="C2807">
        <v>124</v>
      </c>
      <c r="D2807">
        <v>44.8</v>
      </c>
      <c r="E2807">
        <v>84</v>
      </c>
      <c r="F2807">
        <v>148</v>
      </c>
      <c r="G2807" t="b">
        <f t="shared" si="43"/>
        <v>1</v>
      </c>
    </row>
    <row r="2808" spans="1:7" x14ac:dyDescent="0.2">
      <c r="A2808">
        <v>76470</v>
      </c>
      <c r="B2808">
        <v>163.80000000000001</v>
      </c>
      <c r="C2808">
        <v>60.5</v>
      </c>
      <c r="D2808">
        <v>22.5</v>
      </c>
      <c r="E2808">
        <v>78</v>
      </c>
      <c r="F2808">
        <v>116</v>
      </c>
      <c r="G2808" t="b">
        <f t="shared" si="43"/>
        <v>0</v>
      </c>
    </row>
    <row r="2809" spans="1:7" x14ac:dyDescent="0.2">
      <c r="A2809">
        <v>76471</v>
      </c>
      <c r="B2809">
        <v>88.6</v>
      </c>
      <c r="C2809">
        <v>11.9</v>
      </c>
      <c r="D2809">
        <v>15.2</v>
      </c>
      <c r="G2809" t="b">
        <f t="shared" si="43"/>
        <v>0</v>
      </c>
    </row>
    <row r="2810" spans="1:7" x14ac:dyDescent="0.2">
      <c r="A2810">
        <v>76472</v>
      </c>
      <c r="B2810">
        <v>163.69999999999999</v>
      </c>
      <c r="C2810">
        <v>110.8</v>
      </c>
      <c r="D2810">
        <v>41.3</v>
      </c>
      <c r="E2810">
        <v>70</v>
      </c>
      <c r="F2810">
        <v>134</v>
      </c>
      <c r="G2810" t="b">
        <f t="shared" si="43"/>
        <v>1</v>
      </c>
    </row>
    <row r="2811" spans="1:7" x14ac:dyDescent="0.2">
      <c r="A2811">
        <v>76473</v>
      </c>
      <c r="B2811">
        <v>102.9</v>
      </c>
      <c r="C2811">
        <v>20.399999999999999</v>
      </c>
      <c r="D2811">
        <v>19.3</v>
      </c>
      <c r="G2811" t="b">
        <f t="shared" si="43"/>
        <v>0</v>
      </c>
    </row>
    <row r="2812" spans="1:7" x14ac:dyDescent="0.2">
      <c r="A2812">
        <v>76474</v>
      </c>
      <c r="B2812">
        <v>153.4</v>
      </c>
      <c r="C2812">
        <v>57.7</v>
      </c>
      <c r="D2812">
        <v>24.5</v>
      </c>
      <c r="E2812">
        <v>68</v>
      </c>
      <c r="F2812">
        <v>106</v>
      </c>
      <c r="G2812" t="b">
        <f t="shared" si="43"/>
        <v>0</v>
      </c>
    </row>
    <row r="2813" spans="1:7" x14ac:dyDescent="0.2">
      <c r="A2813">
        <v>76476</v>
      </c>
      <c r="B2813">
        <v>165.3</v>
      </c>
      <c r="C2813">
        <v>114.4</v>
      </c>
      <c r="D2813">
        <v>41.9</v>
      </c>
      <c r="E2813">
        <v>74</v>
      </c>
      <c r="F2813">
        <v>116</v>
      </c>
      <c r="G2813" t="b">
        <f t="shared" si="43"/>
        <v>1</v>
      </c>
    </row>
    <row r="2814" spans="1:7" x14ac:dyDescent="0.2">
      <c r="A2814">
        <v>76477</v>
      </c>
      <c r="B2814">
        <v>156.30000000000001</v>
      </c>
      <c r="C2814">
        <v>89</v>
      </c>
      <c r="D2814">
        <v>36.4</v>
      </c>
      <c r="E2814">
        <v>70</v>
      </c>
      <c r="F2814">
        <v>140</v>
      </c>
      <c r="G2814" t="b">
        <f t="shared" si="43"/>
        <v>1</v>
      </c>
    </row>
    <row r="2815" spans="1:7" x14ac:dyDescent="0.2">
      <c r="A2815">
        <v>76478</v>
      </c>
      <c r="B2815">
        <v>108.6</v>
      </c>
      <c r="C2815">
        <v>17.600000000000001</v>
      </c>
      <c r="D2815">
        <v>14.9</v>
      </c>
      <c r="G2815" t="b">
        <f t="shared" si="43"/>
        <v>0</v>
      </c>
    </row>
    <row r="2816" spans="1:7" x14ac:dyDescent="0.2">
      <c r="A2816">
        <v>76479</v>
      </c>
      <c r="B2816">
        <v>168.7</v>
      </c>
      <c r="C2816">
        <v>63.4</v>
      </c>
      <c r="D2816">
        <v>22.3</v>
      </c>
      <c r="E2816">
        <v>42</v>
      </c>
      <c r="F2816">
        <v>104</v>
      </c>
      <c r="G2816" t="b">
        <f t="shared" si="43"/>
        <v>0</v>
      </c>
    </row>
    <row r="2817" spans="1:7" x14ac:dyDescent="0.2">
      <c r="A2817">
        <v>76480</v>
      </c>
      <c r="B2817">
        <v>169.9</v>
      </c>
      <c r="C2817">
        <v>120.3</v>
      </c>
      <c r="D2817">
        <v>41.7</v>
      </c>
      <c r="E2817">
        <v>90</v>
      </c>
      <c r="F2817">
        <v>120</v>
      </c>
      <c r="G2817" t="b">
        <f t="shared" si="43"/>
        <v>1</v>
      </c>
    </row>
    <row r="2818" spans="1:7" x14ac:dyDescent="0.2">
      <c r="A2818">
        <v>76481</v>
      </c>
      <c r="B2818">
        <v>155.19999999999999</v>
      </c>
      <c r="C2818">
        <v>45.3</v>
      </c>
      <c r="D2818">
        <v>18.8</v>
      </c>
      <c r="E2818">
        <v>86</v>
      </c>
      <c r="F2818">
        <v>142</v>
      </c>
      <c r="G2818" t="b">
        <f t="shared" si="43"/>
        <v>0</v>
      </c>
    </row>
    <row r="2819" spans="1:7" x14ac:dyDescent="0.2">
      <c r="A2819">
        <v>76482</v>
      </c>
      <c r="B2819">
        <v>164.8</v>
      </c>
      <c r="C2819">
        <v>114.6</v>
      </c>
      <c r="D2819">
        <v>42.2</v>
      </c>
      <c r="E2819">
        <v>82</v>
      </c>
      <c r="F2819">
        <v>108</v>
      </c>
      <c r="G2819" t="b">
        <f t="shared" ref="G2819:G2882" si="44">IF((C2819/((B2819/100))^2)&gt;30, TRUE, FALSE)</f>
        <v>1</v>
      </c>
    </row>
    <row r="2820" spans="1:7" x14ac:dyDescent="0.2">
      <c r="A2820">
        <v>76483</v>
      </c>
      <c r="B2820">
        <v>147.4</v>
      </c>
      <c r="C2820">
        <v>36.5</v>
      </c>
      <c r="D2820">
        <v>16.8</v>
      </c>
      <c r="E2820">
        <v>52</v>
      </c>
      <c r="F2820">
        <v>118</v>
      </c>
      <c r="G2820" t="b">
        <f t="shared" si="44"/>
        <v>0</v>
      </c>
    </row>
    <row r="2821" spans="1:7" x14ac:dyDescent="0.2">
      <c r="A2821">
        <v>76484</v>
      </c>
      <c r="B2821">
        <v>173.5</v>
      </c>
      <c r="C2821">
        <v>79.599999999999994</v>
      </c>
      <c r="D2821">
        <v>26.4</v>
      </c>
      <c r="E2821">
        <v>100</v>
      </c>
      <c r="F2821">
        <v>138</v>
      </c>
      <c r="G2821" t="b">
        <f t="shared" si="44"/>
        <v>0</v>
      </c>
    </row>
    <row r="2822" spans="1:7" x14ac:dyDescent="0.2">
      <c r="A2822">
        <v>76485</v>
      </c>
      <c r="B2822">
        <v>148.19999999999999</v>
      </c>
      <c r="C2822">
        <v>40.4</v>
      </c>
      <c r="D2822">
        <v>18.399999999999999</v>
      </c>
      <c r="E2822">
        <v>54</v>
      </c>
      <c r="F2822">
        <v>102</v>
      </c>
      <c r="G2822" t="b">
        <f t="shared" si="44"/>
        <v>0</v>
      </c>
    </row>
    <row r="2823" spans="1:7" x14ac:dyDescent="0.2">
      <c r="A2823">
        <v>76486</v>
      </c>
      <c r="B2823">
        <v>165.9</v>
      </c>
      <c r="C2823">
        <v>78</v>
      </c>
      <c r="D2823">
        <v>28.3</v>
      </c>
      <c r="E2823">
        <v>62</v>
      </c>
      <c r="F2823">
        <v>104</v>
      </c>
      <c r="G2823" t="b">
        <f t="shared" si="44"/>
        <v>0</v>
      </c>
    </row>
    <row r="2824" spans="1:7" x14ac:dyDescent="0.2">
      <c r="A2824">
        <v>76487</v>
      </c>
      <c r="B2824">
        <v>162.69999999999999</v>
      </c>
      <c r="C2824">
        <v>50.6</v>
      </c>
      <c r="D2824">
        <v>19.100000000000001</v>
      </c>
      <c r="E2824">
        <v>72</v>
      </c>
      <c r="F2824">
        <v>106</v>
      </c>
      <c r="G2824" t="b">
        <f t="shared" si="44"/>
        <v>0</v>
      </c>
    </row>
    <row r="2825" spans="1:7" x14ac:dyDescent="0.2">
      <c r="A2825">
        <v>76488</v>
      </c>
      <c r="B2825">
        <v>164.7</v>
      </c>
      <c r="C2825">
        <v>54.8</v>
      </c>
      <c r="D2825">
        <v>20.2</v>
      </c>
      <c r="E2825">
        <v>50</v>
      </c>
      <c r="F2825">
        <v>146</v>
      </c>
      <c r="G2825" t="b">
        <f t="shared" si="44"/>
        <v>0</v>
      </c>
    </row>
    <row r="2826" spans="1:7" x14ac:dyDescent="0.2">
      <c r="A2826">
        <v>76489</v>
      </c>
      <c r="B2826">
        <v>169.9</v>
      </c>
      <c r="C2826">
        <v>67.7</v>
      </c>
      <c r="D2826">
        <v>23.5</v>
      </c>
      <c r="G2826" t="b">
        <f t="shared" si="44"/>
        <v>0</v>
      </c>
    </row>
    <row r="2827" spans="1:7" x14ac:dyDescent="0.2">
      <c r="A2827">
        <v>76490</v>
      </c>
      <c r="B2827">
        <v>164.8</v>
      </c>
      <c r="C2827">
        <v>65.7</v>
      </c>
      <c r="D2827">
        <v>24.2</v>
      </c>
      <c r="E2827">
        <v>78</v>
      </c>
      <c r="F2827">
        <v>108</v>
      </c>
      <c r="G2827" t="b">
        <f t="shared" si="44"/>
        <v>0</v>
      </c>
    </row>
    <row r="2828" spans="1:7" x14ac:dyDescent="0.2">
      <c r="A2828">
        <v>76491</v>
      </c>
      <c r="B2828">
        <v>164.2</v>
      </c>
      <c r="C2828">
        <v>61.3</v>
      </c>
      <c r="D2828">
        <v>22.7</v>
      </c>
      <c r="E2828">
        <v>80</v>
      </c>
      <c r="F2828">
        <v>124</v>
      </c>
      <c r="G2828" t="b">
        <f t="shared" si="44"/>
        <v>0</v>
      </c>
    </row>
    <row r="2829" spans="1:7" x14ac:dyDescent="0.2">
      <c r="A2829">
        <v>76493</v>
      </c>
      <c r="B2829">
        <v>170</v>
      </c>
      <c r="C2829">
        <v>92.9</v>
      </c>
      <c r="D2829">
        <v>32.1</v>
      </c>
      <c r="E2829">
        <v>96</v>
      </c>
      <c r="F2829">
        <v>138</v>
      </c>
      <c r="G2829" t="b">
        <f t="shared" si="44"/>
        <v>1</v>
      </c>
    </row>
    <row r="2830" spans="1:7" x14ac:dyDescent="0.2">
      <c r="A2830">
        <v>76494</v>
      </c>
      <c r="B2830">
        <v>168.4</v>
      </c>
      <c r="C2830">
        <v>63.9</v>
      </c>
      <c r="D2830">
        <v>22.5</v>
      </c>
      <c r="E2830">
        <v>70</v>
      </c>
      <c r="F2830">
        <v>118</v>
      </c>
      <c r="G2830" t="b">
        <f t="shared" si="44"/>
        <v>0</v>
      </c>
    </row>
    <row r="2831" spans="1:7" x14ac:dyDescent="0.2">
      <c r="A2831">
        <v>76495</v>
      </c>
      <c r="B2831">
        <v>92.5</v>
      </c>
      <c r="C2831">
        <v>13.4</v>
      </c>
      <c r="D2831">
        <v>15.7</v>
      </c>
      <c r="G2831" t="b">
        <f t="shared" si="44"/>
        <v>0</v>
      </c>
    </row>
    <row r="2832" spans="1:7" x14ac:dyDescent="0.2">
      <c r="A2832">
        <v>76496</v>
      </c>
      <c r="B2832">
        <v>151.1</v>
      </c>
      <c r="C2832">
        <v>62.4</v>
      </c>
      <c r="D2832">
        <v>27.3</v>
      </c>
      <c r="E2832">
        <v>50</v>
      </c>
      <c r="F2832">
        <v>96</v>
      </c>
      <c r="G2832" t="b">
        <f t="shared" si="44"/>
        <v>0</v>
      </c>
    </row>
    <row r="2833" spans="1:7" x14ac:dyDescent="0.2">
      <c r="A2833">
        <v>76497</v>
      </c>
      <c r="B2833">
        <v>117.3</v>
      </c>
      <c r="C2833">
        <v>22.1</v>
      </c>
      <c r="D2833">
        <v>16.100000000000001</v>
      </c>
      <c r="G2833" t="b">
        <f t="shared" si="44"/>
        <v>0</v>
      </c>
    </row>
    <row r="2834" spans="1:7" x14ac:dyDescent="0.2">
      <c r="A2834">
        <v>76498</v>
      </c>
      <c r="B2834">
        <v>120.3</v>
      </c>
      <c r="C2834">
        <v>18.2</v>
      </c>
      <c r="D2834">
        <v>12.6</v>
      </c>
      <c r="G2834" t="b">
        <f t="shared" si="44"/>
        <v>0</v>
      </c>
    </row>
    <row r="2835" spans="1:7" x14ac:dyDescent="0.2">
      <c r="A2835">
        <v>76499</v>
      </c>
      <c r="B2835">
        <v>136.80000000000001</v>
      </c>
      <c r="C2835">
        <v>41.3</v>
      </c>
      <c r="D2835">
        <v>22.1</v>
      </c>
      <c r="G2835" t="b">
        <f t="shared" si="44"/>
        <v>0</v>
      </c>
    </row>
    <row r="2836" spans="1:7" x14ac:dyDescent="0.2">
      <c r="A2836">
        <v>76500</v>
      </c>
      <c r="B2836">
        <v>162.4</v>
      </c>
      <c r="C2836">
        <v>56.5</v>
      </c>
      <c r="D2836">
        <v>21.4</v>
      </c>
      <c r="E2836">
        <v>74</v>
      </c>
      <c r="F2836">
        <v>118</v>
      </c>
      <c r="G2836" t="b">
        <f t="shared" si="44"/>
        <v>0</v>
      </c>
    </row>
    <row r="2837" spans="1:7" x14ac:dyDescent="0.2">
      <c r="A2837">
        <v>76501</v>
      </c>
      <c r="B2837">
        <v>146.9</v>
      </c>
      <c r="C2837">
        <v>52.5</v>
      </c>
      <c r="D2837">
        <v>24.3</v>
      </c>
      <c r="E2837">
        <v>56</v>
      </c>
      <c r="F2837">
        <v>98</v>
      </c>
      <c r="G2837" t="b">
        <f t="shared" si="44"/>
        <v>0</v>
      </c>
    </row>
    <row r="2838" spans="1:7" x14ac:dyDescent="0.2">
      <c r="A2838">
        <v>76502</v>
      </c>
      <c r="B2838">
        <v>141.9</v>
      </c>
      <c r="C2838">
        <v>36.1</v>
      </c>
      <c r="D2838">
        <v>17.899999999999999</v>
      </c>
      <c r="E2838">
        <v>50</v>
      </c>
      <c r="F2838">
        <v>94</v>
      </c>
      <c r="G2838" t="b">
        <f t="shared" si="44"/>
        <v>0</v>
      </c>
    </row>
    <row r="2839" spans="1:7" x14ac:dyDescent="0.2">
      <c r="A2839">
        <v>76503</v>
      </c>
      <c r="B2839">
        <v>153.5</v>
      </c>
      <c r="C2839">
        <v>66.8</v>
      </c>
      <c r="D2839">
        <v>28.4</v>
      </c>
      <c r="E2839">
        <v>60</v>
      </c>
      <c r="F2839">
        <v>114</v>
      </c>
      <c r="G2839" t="b">
        <f t="shared" si="44"/>
        <v>0</v>
      </c>
    </row>
    <row r="2840" spans="1:7" x14ac:dyDescent="0.2">
      <c r="A2840">
        <v>76504</v>
      </c>
      <c r="B2840">
        <v>102.8</v>
      </c>
      <c r="C2840">
        <v>16.899999999999999</v>
      </c>
      <c r="D2840">
        <v>16</v>
      </c>
      <c r="G2840" t="b">
        <f t="shared" si="44"/>
        <v>0</v>
      </c>
    </row>
    <row r="2841" spans="1:7" x14ac:dyDescent="0.2">
      <c r="A2841">
        <v>76505</v>
      </c>
      <c r="B2841">
        <v>184.8</v>
      </c>
      <c r="C2841">
        <v>117.9</v>
      </c>
      <c r="D2841">
        <v>34.5</v>
      </c>
      <c r="E2841">
        <v>50</v>
      </c>
      <c r="F2841">
        <v>124</v>
      </c>
      <c r="G2841" t="b">
        <f t="shared" si="44"/>
        <v>1</v>
      </c>
    </row>
    <row r="2842" spans="1:7" x14ac:dyDescent="0.2">
      <c r="A2842">
        <v>76506</v>
      </c>
      <c r="B2842">
        <v>161.9</v>
      </c>
      <c r="C2842">
        <v>54</v>
      </c>
      <c r="D2842">
        <v>20.6</v>
      </c>
      <c r="E2842">
        <v>74</v>
      </c>
      <c r="F2842">
        <v>128</v>
      </c>
      <c r="G2842" t="b">
        <f t="shared" si="44"/>
        <v>0</v>
      </c>
    </row>
    <row r="2843" spans="1:7" x14ac:dyDescent="0.2">
      <c r="A2843">
        <v>76507</v>
      </c>
      <c r="B2843">
        <v>83.1</v>
      </c>
      <c r="C2843">
        <v>10.5</v>
      </c>
      <c r="D2843">
        <v>15.2</v>
      </c>
      <c r="G2843" t="b">
        <f t="shared" si="44"/>
        <v>0</v>
      </c>
    </row>
    <row r="2844" spans="1:7" x14ac:dyDescent="0.2">
      <c r="A2844">
        <v>76508</v>
      </c>
      <c r="B2844">
        <v>159.9</v>
      </c>
      <c r="C2844">
        <v>83.6</v>
      </c>
      <c r="D2844">
        <v>32.700000000000003</v>
      </c>
      <c r="E2844">
        <v>76</v>
      </c>
      <c r="F2844">
        <v>126</v>
      </c>
      <c r="G2844" t="b">
        <f t="shared" si="44"/>
        <v>1</v>
      </c>
    </row>
    <row r="2845" spans="1:7" x14ac:dyDescent="0.2">
      <c r="A2845">
        <v>76509</v>
      </c>
      <c r="B2845">
        <v>169.4</v>
      </c>
      <c r="C2845">
        <v>60.9</v>
      </c>
      <c r="D2845">
        <v>21.2</v>
      </c>
      <c r="E2845">
        <v>48</v>
      </c>
      <c r="F2845">
        <v>100</v>
      </c>
      <c r="G2845" t="b">
        <f t="shared" si="44"/>
        <v>0</v>
      </c>
    </row>
    <row r="2846" spans="1:7" x14ac:dyDescent="0.2">
      <c r="A2846">
        <v>76510</v>
      </c>
      <c r="B2846">
        <v>165.5</v>
      </c>
      <c r="C2846">
        <v>84.4</v>
      </c>
      <c r="D2846">
        <v>30.8</v>
      </c>
      <c r="E2846">
        <v>74</v>
      </c>
      <c r="F2846">
        <v>118</v>
      </c>
      <c r="G2846" t="b">
        <f t="shared" si="44"/>
        <v>1</v>
      </c>
    </row>
    <row r="2847" spans="1:7" x14ac:dyDescent="0.2">
      <c r="A2847">
        <v>76511</v>
      </c>
      <c r="B2847">
        <v>164.3</v>
      </c>
      <c r="C2847">
        <v>90.3</v>
      </c>
      <c r="D2847">
        <v>33.5</v>
      </c>
      <c r="E2847">
        <v>60</v>
      </c>
      <c r="F2847">
        <v>106</v>
      </c>
      <c r="G2847" t="b">
        <f t="shared" si="44"/>
        <v>1</v>
      </c>
    </row>
    <row r="2848" spans="1:7" x14ac:dyDescent="0.2">
      <c r="A2848">
        <v>76512</v>
      </c>
      <c r="B2848">
        <v>164</v>
      </c>
      <c r="C2848">
        <v>53.8</v>
      </c>
      <c r="D2848">
        <v>20</v>
      </c>
      <c r="E2848">
        <v>44</v>
      </c>
      <c r="F2848">
        <v>106</v>
      </c>
      <c r="G2848" t="b">
        <f t="shared" si="44"/>
        <v>0</v>
      </c>
    </row>
    <row r="2849" spans="1:7" x14ac:dyDescent="0.2">
      <c r="A2849">
        <v>76513</v>
      </c>
      <c r="B2849">
        <v>163.4</v>
      </c>
      <c r="C2849">
        <v>46.8</v>
      </c>
      <c r="D2849">
        <v>17.5</v>
      </c>
      <c r="E2849">
        <v>66</v>
      </c>
      <c r="F2849">
        <v>108</v>
      </c>
      <c r="G2849" t="b">
        <f t="shared" si="44"/>
        <v>0</v>
      </c>
    </row>
    <row r="2850" spans="1:7" x14ac:dyDescent="0.2">
      <c r="A2850">
        <v>76514</v>
      </c>
      <c r="B2850">
        <v>160.30000000000001</v>
      </c>
      <c r="C2850">
        <v>52.5</v>
      </c>
      <c r="D2850">
        <v>20.399999999999999</v>
      </c>
      <c r="E2850">
        <v>62</v>
      </c>
      <c r="F2850">
        <v>108</v>
      </c>
      <c r="G2850" t="b">
        <f t="shared" si="44"/>
        <v>0</v>
      </c>
    </row>
    <row r="2851" spans="1:7" x14ac:dyDescent="0.2">
      <c r="A2851">
        <v>76515</v>
      </c>
      <c r="B2851">
        <v>144.5</v>
      </c>
      <c r="C2851">
        <v>60.1</v>
      </c>
      <c r="D2851">
        <v>28.8</v>
      </c>
      <c r="E2851">
        <v>62</v>
      </c>
      <c r="F2851">
        <v>158</v>
      </c>
      <c r="G2851" t="b">
        <f t="shared" si="44"/>
        <v>0</v>
      </c>
    </row>
    <row r="2852" spans="1:7" x14ac:dyDescent="0.2">
      <c r="A2852">
        <v>76518</v>
      </c>
      <c r="B2852">
        <v>174.4</v>
      </c>
      <c r="C2852">
        <v>90.7</v>
      </c>
      <c r="D2852">
        <v>29.8</v>
      </c>
      <c r="E2852">
        <v>78</v>
      </c>
      <c r="F2852">
        <v>108</v>
      </c>
      <c r="G2852" t="b">
        <f t="shared" si="44"/>
        <v>0</v>
      </c>
    </row>
    <row r="2853" spans="1:7" x14ac:dyDescent="0.2">
      <c r="A2853">
        <v>76519</v>
      </c>
      <c r="B2853">
        <v>172.6</v>
      </c>
      <c r="C2853">
        <v>63.5</v>
      </c>
      <c r="D2853">
        <v>21.3</v>
      </c>
      <c r="E2853">
        <v>44</v>
      </c>
      <c r="F2853">
        <v>120</v>
      </c>
      <c r="G2853" t="b">
        <f t="shared" si="44"/>
        <v>0</v>
      </c>
    </row>
    <row r="2854" spans="1:7" x14ac:dyDescent="0.2">
      <c r="A2854">
        <v>76520</v>
      </c>
      <c r="B2854">
        <v>142.4</v>
      </c>
      <c r="C2854">
        <v>29.5</v>
      </c>
      <c r="D2854">
        <v>14.5</v>
      </c>
      <c r="E2854">
        <v>66</v>
      </c>
      <c r="F2854">
        <v>106</v>
      </c>
      <c r="G2854" t="b">
        <f t="shared" si="44"/>
        <v>0</v>
      </c>
    </row>
    <row r="2855" spans="1:7" x14ac:dyDescent="0.2">
      <c r="A2855">
        <v>76521</v>
      </c>
      <c r="B2855">
        <v>164.4</v>
      </c>
      <c r="C2855">
        <v>98.2</v>
      </c>
      <c r="D2855">
        <v>36.299999999999997</v>
      </c>
      <c r="E2855">
        <v>54</v>
      </c>
      <c r="F2855">
        <v>118</v>
      </c>
      <c r="G2855" t="b">
        <f t="shared" si="44"/>
        <v>1</v>
      </c>
    </row>
    <row r="2856" spans="1:7" x14ac:dyDescent="0.2">
      <c r="A2856">
        <v>76522</v>
      </c>
      <c r="B2856">
        <v>154.4</v>
      </c>
      <c r="C2856">
        <v>56.8</v>
      </c>
      <c r="D2856">
        <v>23.8</v>
      </c>
      <c r="E2856">
        <v>68</v>
      </c>
      <c r="F2856">
        <v>108</v>
      </c>
      <c r="G2856" t="b">
        <f t="shared" si="44"/>
        <v>0</v>
      </c>
    </row>
    <row r="2857" spans="1:7" x14ac:dyDescent="0.2">
      <c r="A2857">
        <v>76523</v>
      </c>
      <c r="B2857">
        <v>157.5</v>
      </c>
      <c r="C2857">
        <v>76.3</v>
      </c>
      <c r="D2857">
        <v>30.8</v>
      </c>
      <c r="E2857">
        <v>60</v>
      </c>
      <c r="F2857">
        <v>96</v>
      </c>
      <c r="G2857" t="b">
        <f t="shared" si="44"/>
        <v>1</v>
      </c>
    </row>
    <row r="2858" spans="1:7" x14ac:dyDescent="0.2">
      <c r="A2858">
        <v>76524</v>
      </c>
      <c r="B2858">
        <v>186</v>
      </c>
      <c r="C2858">
        <v>72</v>
      </c>
      <c r="D2858">
        <v>20.8</v>
      </c>
      <c r="E2858">
        <v>54</v>
      </c>
      <c r="F2858">
        <v>114</v>
      </c>
      <c r="G2858" t="b">
        <f t="shared" si="44"/>
        <v>0</v>
      </c>
    </row>
    <row r="2859" spans="1:7" x14ac:dyDescent="0.2">
      <c r="A2859">
        <v>76525</v>
      </c>
      <c r="B2859">
        <v>170.8</v>
      </c>
      <c r="C2859">
        <v>53</v>
      </c>
      <c r="D2859">
        <v>18.2</v>
      </c>
      <c r="E2859">
        <v>62</v>
      </c>
      <c r="F2859">
        <v>108</v>
      </c>
      <c r="G2859" t="b">
        <f t="shared" si="44"/>
        <v>0</v>
      </c>
    </row>
    <row r="2860" spans="1:7" x14ac:dyDescent="0.2">
      <c r="A2860">
        <v>76526</v>
      </c>
      <c r="B2860">
        <v>128.9</v>
      </c>
      <c r="C2860">
        <v>26.8</v>
      </c>
      <c r="D2860">
        <v>16.100000000000001</v>
      </c>
      <c r="G2860" t="b">
        <f t="shared" si="44"/>
        <v>0</v>
      </c>
    </row>
    <row r="2861" spans="1:7" x14ac:dyDescent="0.2">
      <c r="A2861">
        <v>76527</v>
      </c>
      <c r="B2861">
        <v>181.2</v>
      </c>
      <c r="C2861">
        <v>74.3</v>
      </c>
      <c r="D2861">
        <v>22.6</v>
      </c>
      <c r="E2861">
        <v>62</v>
      </c>
      <c r="F2861">
        <v>120</v>
      </c>
      <c r="G2861" t="b">
        <f t="shared" si="44"/>
        <v>0</v>
      </c>
    </row>
    <row r="2862" spans="1:7" x14ac:dyDescent="0.2">
      <c r="A2862">
        <v>76528</v>
      </c>
      <c r="B2862">
        <v>152.80000000000001</v>
      </c>
      <c r="C2862">
        <v>52.3</v>
      </c>
      <c r="D2862">
        <v>22.4</v>
      </c>
      <c r="E2862">
        <v>76</v>
      </c>
      <c r="F2862">
        <v>106</v>
      </c>
      <c r="G2862" t="b">
        <f t="shared" si="44"/>
        <v>0</v>
      </c>
    </row>
    <row r="2863" spans="1:7" x14ac:dyDescent="0.2">
      <c r="A2863">
        <v>76529</v>
      </c>
      <c r="B2863">
        <v>157.6</v>
      </c>
      <c r="C2863">
        <v>49.1</v>
      </c>
      <c r="D2863">
        <v>19.8</v>
      </c>
      <c r="E2863">
        <v>54</v>
      </c>
      <c r="F2863">
        <v>100</v>
      </c>
      <c r="G2863" t="b">
        <f t="shared" si="44"/>
        <v>0</v>
      </c>
    </row>
    <row r="2864" spans="1:7" x14ac:dyDescent="0.2">
      <c r="A2864">
        <v>76530</v>
      </c>
      <c r="B2864">
        <v>163</v>
      </c>
      <c r="C2864">
        <v>81</v>
      </c>
      <c r="D2864">
        <v>30.5</v>
      </c>
      <c r="E2864">
        <v>78</v>
      </c>
      <c r="F2864">
        <v>156</v>
      </c>
      <c r="G2864" t="b">
        <f t="shared" si="44"/>
        <v>1</v>
      </c>
    </row>
    <row r="2865" spans="1:7" x14ac:dyDescent="0.2">
      <c r="A2865">
        <v>76531</v>
      </c>
      <c r="C2865">
        <v>84.8</v>
      </c>
      <c r="E2865">
        <v>42</v>
      </c>
      <c r="F2865">
        <v>104</v>
      </c>
      <c r="G2865" t="e">
        <f t="shared" si="44"/>
        <v>#DIV/0!</v>
      </c>
    </row>
    <row r="2866" spans="1:7" x14ac:dyDescent="0.2">
      <c r="A2866">
        <v>76532</v>
      </c>
      <c r="B2866">
        <v>175.4</v>
      </c>
      <c r="C2866">
        <v>104.9</v>
      </c>
      <c r="D2866">
        <v>34.1</v>
      </c>
      <c r="G2866" t="b">
        <f t="shared" si="44"/>
        <v>1</v>
      </c>
    </row>
    <row r="2867" spans="1:7" x14ac:dyDescent="0.2">
      <c r="A2867">
        <v>76533</v>
      </c>
      <c r="B2867">
        <v>174.4</v>
      </c>
      <c r="C2867">
        <v>66.2</v>
      </c>
      <c r="D2867">
        <v>21.8</v>
      </c>
      <c r="E2867">
        <v>80</v>
      </c>
      <c r="F2867">
        <v>188</v>
      </c>
      <c r="G2867" t="b">
        <f t="shared" si="44"/>
        <v>0</v>
      </c>
    </row>
    <row r="2868" spans="1:7" x14ac:dyDescent="0.2">
      <c r="A2868">
        <v>76534</v>
      </c>
      <c r="B2868">
        <v>178.5</v>
      </c>
      <c r="C2868">
        <v>105.4</v>
      </c>
      <c r="D2868">
        <v>33.1</v>
      </c>
      <c r="E2868">
        <v>92</v>
      </c>
      <c r="F2868">
        <v>138</v>
      </c>
      <c r="G2868" t="b">
        <f t="shared" si="44"/>
        <v>1</v>
      </c>
    </row>
    <row r="2869" spans="1:7" x14ac:dyDescent="0.2">
      <c r="A2869">
        <v>76535</v>
      </c>
      <c r="B2869">
        <v>96</v>
      </c>
      <c r="C2869">
        <v>14.2</v>
      </c>
      <c r="D2869">
        <v>15.4</v>
      </c>
      <c r="G2869" t="b">
        <f t="shared" si="44"/>
        <v>0</v>
      </c>
    </row>
    <row r="2870" spans="1:7" x14ac:dyDescent="0.2">
      <c r="A2870">
        <v>76536</v>
      </c>
      <c r="B2870">
        <v>152</v>
      </c>
      <c r="C2870">
        <v>67.3</v>
      </c>
      <c r="D2870">
        <v>29.1</v>
      </c>
      <c r="E2870">
        <v>78</v>
      </c>
      <c r="F2870">
        <v>112</v>
      </c>
      <c r="G2870" t="b">
        <f t="shared" si="44"/>
        <v>0</v>
      </c>
    </row>
    <row r="2871" spans="1:7" x14ac:dyDescent="0.2">
      <c r="A2871">
        <v>76537</v>
      </c>
      <c r="B2871">
        <v>169.1</v>
      </c>
      <c r="C2871">
        <v>109</v>
      </c>
      <c r="D2871">
        <v>38.1</v>
      </c>
      <c r="E2871">
        <v>58</v>
      </c>
      <c r="F2871">
        <v>112</v>
      </c>
      <c r="G2871" t="b">
        <f t="shared" si="44"/>
        <v>1</v>
      </c>
    </row>
    <row r="2872" spans="1:7" x14ac:dyDescent="0.2">
      <c r="A2872">
        <v>76538</v>
      </c>
      <c r="C2872">
        <v>10.9</v>
      </c>
      <c r="G2872" t="e">
        <f t="shared" si="44"/>
        <v>#DIV/0!</v>
      </c>
    </row>
    <row r="2873" spans="1:7" x14ac:dyDescent="0.2">
      <c r="A2873">
        <v>76539</v>
      </c>
      <c r="B2873">
        <v>165.7</v>
      </c>
      <c r="C2873">
        <v>53.5</v>
      </c>
      <c r="D2873">
        <v>19.5</v>
      </c>
      <c r="E2873">
        <v>58</v>
      </c>
      <c r="F2873">
        <v>104</v>
      </c>
      <c r="G2873" t="b">
        <f t="shared" si="44"/>
        <v>0</v>
      </c>
    </row>
    <row r="2874" spans="1:7" x14ac:dyDescent="0.2">
      <c r="A2874">
        <v>76540</v>
      </c>
      <c r="B2874">
        <v>164</v>
      </c>
      <c r="C2874">
        <v>91</v>
      </c>
      <c r="D2874">
        <v>33.799999999999997</v>
      </c>
      <c r="E2874">
        <v>68</v>
      </c>
      <c r="F2874">
        <v>134</v>
      </c>
      <c r="G2874" t="b">
        <f t="shared" si="44"/>
        <v>1</v>
      </c>
    </row>
    <row r="2875" spans="1:7" x14ac:dyDescent="0.2">
      <c r="A2875">
        <v>76541</v>
      </c>
      <c r="B2875">
        <v>168.3</v>
      </c>
      <c r="C2875">
        <v>77.5</v>
      </c>
      <c r="D2875">
        <v>27.4</v>
      </c>
      <c r="E2875">
        <v>56</v>
      </c>
      <c r="F2875">
        <v>112</v>
      </c>
      <c r="G2875" t="b">
        <f t="shared" si="44"/>
        <v>0</v>
      </c>
    </row>
    <row r="2876" spans="1:7" x14ac:dyDescent="0.2">
      <c r="A2876">
        <v>76542</v>
      </c>
      <c r="E2876">
        <v>80</v>
      </c>
      <c r="F2876">
        <v>188</v>
      </c>
      <c r="G2876" t="e">
        <f t="shared" si="44"/>
        <v>#DIV/0!</v>
      </c>
    </row>
    <row r="2877" spans="1:7" x14ac:dyDescent="0.2">
      <c r="A2877">
        <v>76543</v>
      </c>
      <c r="B2877">
        <v>171.3</v>
      </c>
      <c r="C2877">
        <v>82.4</v>
      </c>
      <c r="D2877">
        <v>28.1</v>
      </c>
      <c r="E2877">
        <v>64</v>
      </c>
      <c r="F2877">
        <v>106</v>
      </c>
      <c r="G2877" t="b">
        <f t="shared" si="44"/>
        <v>0</v>
      </c>
    </row>
    <row r="2878" spans="1:7" x14ac:dyDescent="0.2">
      <c r="A2878">
        <v>76544</v>
      </c>
      <c r="B2878">
        <v>143.30000000000001</v>
      </c>
      <c r="C2878">
        <v>63.2</v>
      </c>
      <c r="D2878">
        <v>30.8</v>
      </c>
      <c r="E2878">
        <v>56</v>
      </c>
      <c r="F2878">
        <v>122</v>
      </c>
      <c r="G2878" t="b">
        <f t="shared" si="44"/>
        <v>1</v>
      </c>
    </row>
    <row r="2879" spans="1:7" x14ac:dyDescent="0.2">
      <c r="A2879">
        <v>76545</v>
      </c>
      <c r="B2879">
        <v>98.8</v>
      </c>
      <c r="C2879">
        <v>15.7</v>
      </c>
      <c r="D2879">
        <v>16.100000000000001</v>
      </c>
      <c r="G2879" t="b">
        <f t="shared" si="44"/>
        <v>0</v>
      </c>
    </row>
    <row r="2880" spans="1:7" x14ac:dyDescent="0.2">
      <c r="A2880">
        <v>76546</v>
      </c>
      <c r="B2880">
        <v>136.80000000000001</v>
      </c>
      <c r="C2880">
        <v>33.6</v>
      </c>
      <c r="D2880">
        <v>18</v>
      </c>
      <c r="G2880" t="b">
        <f t="shared" si="44"/>
        <v>0</v>
      </c>
    </row>
    <row r="2881" spans="1:7" x14ac:dyDescent="0.2">
      <c r="A2881">
        <v>76547</v>
      </c>
      <c r="B2881">
        <v>172</v>
      </c>
      <c r="C2881">
        <v>92</v>
      </c>
      <c r="D2881">
        <v>31.1</v>
      </c>
      <c r="E2881">
        <v>58</v>
      </c>
      <c r="F2881">
        <v>112</v>
      </c>
      <c r="G2881" t="b">
        <f t="shared" si="44"/>
        <v>1</v>
      </c>
    </row>
    <row r="2882" spans="1:7" x14ac:dyDescent="0.2">
      <c r="A2882">
        <v>76548</v>
      </c>
      <c r="B2882">
        <v>170.4</v>
      </c>
      <c r="C2882">
        <v>95.9</v>
      </c>
      <c r="D2882">
        <v>33</v>
      </c>
      <c r="E2882">
        <v>74</v>
      </c>
      <c r="F2882">
        <v>114</v>
      </c>
      <c r="G2882" t="b">
        <f t="shared" si="44"/>
        <v>1</v>
      </c>
    </row>
    <row r="2883" spans="1:7" x14ac:dyDescent="0.2">
      <c r="A2883">
        <v>76549</v>
      </c>
      <c r="B2883">
        <v>177</v>
      </c>
      <c r="C2883">
        <v>83.2</v>
      </c>
      <c r="D2883">
        <v>26.6</v>
      </c>
      <c r="E2883">
        <v>60</v>
      </c>
      <c r="F2883">
        <v>132</v>
      </c>
      <c r="G2883" t="b">
        <f t="shared" ref="G2883:G2946" si="45">IF((C2883/((B2883/100))^2)&gt;30, TRUE, FALSE)</f>
        <v>0</v>
      </c>
    </row>
    <row r="2884" spans="1:7" x14ac:dyDescent="0.2">
      <c r="A2884">
        <v>76550</v>
      </c>
      <c r="B2884">
        <v>171.2</v>
      </c>
      <c r="C2884">
        <v>73.400000000000006</v>
      </c>
      <c r="D2884">
        <v>25</v>
      </c>
      <c r="E2884">
        <v>66</v>
      </c>
      <c r="F2884">
        <v>146</v>
      </c>
      <c r="G2884" t="b">
        <f t="shared" si="45"/>
        <v>0</v>
      </c>
    </row>
    <row r="2885" spans="1:7" x14ac:dyDescent="0.2">
      <c r="A2885">
        <v>76551</v>
      </c>
      <c r="B2885">
        <v>155</v>
      </c>
      <c r="C2885">
        <v>59</v>
      </c>
      <c r="D2885">
        <v>24.6</v>
      </c>
      <c r="E2885">
        <v>68</v>
      </c>
      <c r="F2885">
        <v>106</v>
      </c>
      <c r="G2885" t="b">
        <f t="shared" si="45"/>
        <v>0</v>
      </c>
    </row>
    <row r="2886" spans="1:7" x14ac:dyDescent="0.2">
      <c r="A2886">
        <v>76552</v>
      </c>
      <c r="B2886">
        <v>162.5</v>
      </c>
      <c r="C2886">
        <v>86</v>
      </c>
      <c r="D2886">
        <v>32.6</v>
      </c>
      <c r="E2886">
        <v>64</v>
      </c>
      <c r="F2886">
        <v>106</v>
      </c>
      <c r="G2886" t="b">
        <f t="shared" si="45"/>
        <v>1</v>
      </c>
    </row>
    <row r="2887" spans="1:7" x14ac:dyDescent="0.2">
      <c r="A2887">
        <v>76553</v>
      </c>
      <c r="B2887">
        <v>166.6</v>
      </c>
      <c r="C2887">
        <v>59</v>
      </c>
      <c r="D2887">
        <v>21.3</v>
      </c>
      <c r="E2887">
        <v>62</v>
      </c>
      <c r="F2887">
        <v>100</v>
      </c>
      <c r="G2887" t="b">
        <f t="shared" si="45"/>
        <v>0</v>
      </c>
    </row>
    <row r="2888" spans="1:7" x14ac:dyDescent="0.2">
      <c r="A2888">
        <v>76554</v>
      </c>
      <c r="B2888">
        <v>141.6</v>
      </c>
      <c r="C2888">
        <v>25.3</v>
      </c>
      <c r="D2888">
        <v>12.6</v>
      </c>
      <c r="E2888">
        <v>48</v>
      </c>
      <c r="F2888">
        <v>92</v>
      </c>
      <c r="G2888" t="b">
        <f t="shared" si="45"/>
        <v>0</v>
      </c>
    </row>
    <row r="2889" spans="1:7" x14ac:dyDescent="0.2">
      <c r="A2889">
        <v>76555</v>
      </c>
      <c r="B2889">
        <v>83.3</v>
      </c>
      <c r="C2889">
        <v>11.8</v>
      </c>
      <c r="D2889">
        <v>17</v>
      </c>
      <c r="G2889" t="b">
        <f t="shared" si="45"/>
        <v>0</v>
      </c>
    </row>
    <row r="2890" spans="1:7" x14ac:dyDescent="0.2">
      <c r="A2890">
        <v>76556</v>
      </c>
      <c r="B2890">
        <v>166.7</v>
      </c>
      <c r="C2890">
        <v>82.9</v>
      </c>
      <c r="D2890">
        <v>29.8</v>
      </c>
      <c r="E2890">
        <v>64</v>
      </c>
      <c r="F2890">
        <v>118</v>
      </c>
      <c r="G2890" t="b">
        <f t="shared" si="45"/>
        <v>0</v>
      </c>
    </row>
    <row r="2891" spans="1:7" x14ac:dyDescent="0.2">
      <c r="A2891">
        <v>76557</v>
      </c>
      <c r="B2891">
        <v>161.19999999999999</v>
      </c>
      <c r="C2891">
        <v>72.2</v>
      </c>
      <c r="D2891">
        <v>27.8</v>
      </c>
      <c r="E2891">
        <v>86</v>
      </c>
      <c r="F2891">
        <v>142</v>
      </c>
      <c r="G2891" t="b">
        <f t="shared" si="45"/>
        <v>0</v>
      </c>
    </row>
    <row r="2892" spans="1:7" x14ac:dyDescent="0.2">
      <c r="A2892">
        <v>76558</v>
      </c>
      <c r="B2892">
        <v>145.4</v>
      </c>
      <c r="C2892">
        <v>49</v>
      </c>
      <c r="D2892">
        <v>23.2</v>
      </c>
      <c r="E2892">
        <v>64</v>
      </c>
      <c r="F2892">
        <v>140</v>
      </c>
      <c r="G2892" t="b">
        <f t="shared" si="45"/>
        <v>0</v>
      </c>
    </row>
    <row r="2893" spans="1:7" x14ac:dyDescent="0.2">
      <c r="A2893">
        <v>76559</v>
      </c>
      <c r="B2893">
        <v>161.1</v>
      </c>
      <c r="C2893">
        <v>49.9</v>
      </c>
      <c r="D2893">
        <v>19.2</v>
      </c>
      <c r="E2893">
        <v>74</v>
      </c>
      <c r="F2893">
        <v>114</v>
      </c>
      <c r="G2893" t="b">
        <f t="shared" si="45"/>
        <v>0</v>
      </c>
    </row>
    <row r="2894" spans="1:7" x14ac:dyDescent="0.2">
      <c r="A2894">
        <v>76560</v>
      </c>
      <c r="B2894">
        <v>167.4</v>
      </c>
      <c r="C2894">
        <v>59.2</v>
      </c>
      <c r="D2894">
        <v>21.1</v>
      </c>
      <c r="E2894">
        <v>76</v>
      </c>
      <c r="F2894">
        <v>124</v>
      </c>
      <c r="G2894" t="b">
        <f t="shared" si="45"/>
        <v>0</v>
      </c>
    </row>
    <row r="2895" spans="1:7" x14ac:dyDescent="0.2">
      <c r="A2895">
        <v>76561</v>
      </c>
      <c r="B2895">
        <v>172.7</v>
      </c>
      <c r="C2895">
        <v>72.5</v>
      </c>
      <c r="D2895">
        <v>24.3</v>
      </c>
      <c r="E2895">
        <v>76</v>
      </c>
      <c r="F2895">
        <v>150</v>
      </c>
      <c r="G2895" t="b">
        <f t="shared" si="45"/>
        <v>0</v>
      </c>
    </row>
    <row r="2896" spans="1:7" x14ac:dyDescent="0.2">
      <c r="A2896">
        <v>76562</v>
      </c>
      <c r="B2896">
        <v>88.8</v>
      </c>
      <c r="C2896">
        <v>13.3</v>
      </c>
      <c r="D2896">
        <v>16.899999999999999</v>
      </c>
      <c r="G2896" t="b">
        <f t="shared" si="45"/>
        <v>0</v>
      </c>
    </row>
    <row r="2897" spans="1:7" x14ac:dyDescent="0.2">
      <c r="A2897">
        <v>76563</v>
      </c>
      <c r="B2897">
        <v>161.6</v>
      </c>
      <c r="C2897">
        <v>62.8</v>
      </c>
      <c r="D2897">
        <v>24</v>
      </c>
      <c r="G2897" t="b">
        <f t="shared" si="45"/>
        <v>0</v>
      </c>
    </row>
    <row r="2898" spans="1:7" x14ac:dyDescent="0.2">
      <c r="A2898">
        <v>76564</v>
      </c>
      <c r="B2898">
        <v>90.2</v>
      </c>
      <c r="C2898">
        <v>13.3</v>
      </c>
      <c r="D2898">
        <v>16.3</v>
      </c>
      <c r="G2898" t="b">
        <f t="shared" si="45"/>
        <v>0</v>
      </c>
    </row>
    <row r="2899" spans="1:7" x14ac:dyDescent="0.2">
      <c r="A2899">
        <v>76565</v>
      </c>
      <c r="B2899">
        <v>165.1</v>
      </c>
      <c r="C2899">
        <v>83</v>
      </c>
      <c r="D2899">
        <v>30.4</v>
      </c>
      <c r="E2899">
        <v>68</v>
      </c>
      <c r="F2899">
        <v>122</v>
      </c>
      <c r="G2899" t="b">
        <f t="shared" si="45"/>
        <v>1</v>
      </c>
    </row>
    <row r="2900" spans="1:7" x14ac:dyDescent="0.2">
      <c r="A2900">
        <v>76566</v>
      </c>
      <c r="B2900">
        <v>105.8</v>
      </c>
      <c r="C2900">
        <v>16.100000000000001</v>
      </c>
      <c r="D2900">
        <v>14.4</v>
      </c>
      <c r="G2900" t="b">
        <f t="shared" si="45"/>
        <v>0</v>
      </c>
    </row>
    <row r="2901" spans="1:7" x14ac:dyDescent="0.2">
      <c r="A2901">
        <v>76567</v>
      </c>
      <c r="B2901">
        <v>164.5</v>
      </c>
      <c r="C2901">
        <v>59.6</v>
      </c>
      <c r="D2901">
        <v>22</v>
      </c>
      <c r="E2901">
        <v>64</v>
      </c>
      <c r="F2901">
        <v>110</v>
      </c>
      <c r="G2901" t="b">
        <f t="shared" si="45"/>
        <v>0</v>
      </c>
    </row>
    <row r="2902" spans="1:7" x14ac:dyDescent="0.2">
      <c r="A2902">
        <v>76568</v>
      </c>
      <c r="B2902">
        <v>164.3</v>
      </c>
      <c r="C2902">
        <v>137.1</v>
      </c>
      <c r="D2902">
        <v>50.8</v>
      </c>
      <c r="E2902">
        <v>50</v>
      </c>
      <c r="F2902">
        <v>128</v>
      </c>
      <c r="G2902" t="b">
        <f t="shared" si="45"/>
        <v>1</v>
      </c>
    </row>
    <row r="2903" spans="1:7" x14ac:dyDescent="0.2">
      <c r="A2903">
        <v>76569</v>
      </c>
      <c r="B2903">
        <v>154.5</v>
      </c>
      <c r="C2903">
        <v>53.4</v>
      </c>
      <c r="D2903">
        <v>22.4</v>
      </c>
      <c r="E2903">
        <v>46</v>
      </c>
      <c r="F2903">
        <v>112</v>
      </c>
      <c r="G2903" t="b">
        <f t="shared" si="45"/>
        <v>0</v>
      </c>
    </row>
    <row r="2904" spans="1:7" x14ac:dyDescent="0.2">
      <c r="A2904">
        <v>76570</v>
      </c>
      <c r="B2904">
        <v>108.4</v>
      </c>
      <c r="C2904">
        <v>20.100000000000001</v>
      </c>
      <c r="D2904">
        <v>17.100000000000001</v>
      </c>
      <c r="G2904" t="b">
        <f t="shared" si="45"/>
        <v>0</v>
      </c>
    </row>
    <row r="2905" spans="1:7" x14ac:dyDescent="0.2">
      <c r="A2905">
        <v>76571</v>
      </c>
      <c r="B2905">
        <v>177.4</v>
      </c>
      <c r="C2905">
        <v>76.400000000000006</v>
      </c>
      <c r="D2905">
        <v>24.3</v>
      </c>
      <c r="E2905">
        <v>84</v>
      </c>
      <c r="F2905">
        <v>156</v>
      </c>
      <c r="G2905" t="b">
        <f t="shared" si="45"/>
        <v>0</v>
      </c>
    </row>
    <row r="2906" spans="1:7" x14ac:dyDescent="0.2">
      <c r="A2906">
        <v>76572</v>
      </c>
      <c r="B2906">
        <v>116.9</v>
      </c>
      <c r="C2906">
        <v>20.100000000000001</v>
      </c>
      <c r="D2906">
        <v>14.7</v>
      </c>
      <c r="G2906" t="b">
        <f t="shared" si="45"/>
        <v>0</v>
      </c>
    </row>
    <row r="2907" spans="1:7" x14ac:dyDescent="0.2">
      <c r="A2907">
        <v>76573</v>
      </c>
      <c r="E2907">
        <v>68</v>
      </c>
      <c r="F2907">
        <v>92</v>
      </c>
      <c r="G2907" t="e">
        <f t="shared" si="45"/>
        <v>#DIV/0!</v>
      </c>
    </row>
    <row r="2908" spans="1:7" x14ac:dyDescent="0.2">
      <c r="A2908">
        <v>76574</v>
      </c>
      <c r="B2908">
        <v>169.2</v>
      </c>
      <c r="C2908">
        <v>102.5</v>
      </c>
      <c r="D2908">
        <v>35.799999999999997</v>
      </c>
      <c r="E2908">
        <v>90</v>
      </c>
      <c r="F2908">
        <v>148</v>
      </c>
      <c r="G2908" t="b">
        <f t="shared" si="45"/>
        <v>1</v>
      </c>
    </row>
    <row r="2909" spans="1:7" x14ac:dyDescent="0.2">
      <c r="A2909">
        <v>76575</v>
      </c>
      <c r="B2909">
        <v>166.8</v>
      </c>
      <c r="C2909">
        <v>91.1</v>
      </c>
      <c r="D2909">
        <v>32.700000000000003</v>
      </c>
      <c r="G2909" t="b">
        <f t="shared" si="45"/>
        <v>1</v>
      </c>
    </row>
    <row r="2910" spans="1:7" x14ac:dyDescent="0.2">
      <c r="A2910">
        <v>76576</v>
      </c>
      <c r="B2910">
        <v>158.5</v>
      </c>
      <c r="C2910">
        <v>70.3</v>
      </c>
      <c r="D2910">
        <v>28</v>
      </c>
      <c r="E2910">
        <v>68</v>
      </c>
      <c r="F2910">
        <v>134</v>
      </c>
      <c r="G2910" t="b">
        <f t="shared" si="45"/>
        <v>0</v>
      </c>
    </row>
    <row r="2911" spans="1:7" x14ac:dyDescent="0.2">
      <c r="A2911">
        <v>76577</v>
      </c>
      <c r="B2911">
        <v>160.19999999999999</v>
      </c>
      <c r="C2911">
        <v>66.900000000000006</v>
      </c>
      <c r="D2911">
        <v>26.1</v>
      </c>
      <c r="E2911">
        <v>78</v>
      </c>
      <c r="F2911">
        <v>132</v>
      </c>
      <c r="G2911" t="b">
        <f t="shared" si="45"/>
        <v>0</v>
      </c>
    </row>
    <row r="2912" spans="1:7" x14ac:dyDescent="0.2">
      <c r="A2912">
        <v>76578</v>
      </c>
      <c r="B2912">
        <v>168.1</v>
      </c>
      <c r="C2912">
        <v>80.599999999999994</v>
      </c>
      <c r="D2912">
        <v>28.5</v>
      </c>
      <c r="E2912">
        <v>62</v>
      </c>
      <c r="F2912">
        <v>106</v>
      </c>
      <c r="G2912" t="b">
        <f t="shared" si="45"/>
        <v>0</v>
      </c>
    </row>
    <row r="2913" spans="1:7" x14ac:dyDescent="0.2">
      <c r="A2913">
        <v>76579</v>
      </c>
      <c r="B2913">
        <v>153.1</v>
      </c>
      <c r="C2913">
        <v>72.3</v>
      </c>
      <c r="D2913">
        <v>30.8</v>
      </c>
      <c r="E2913">
        <v>54</v>
      </c>
      <c r="F2913">
        <v>104</v>
      </c>
      <c r="G2913" t="b">
        <f t="shared" si="45"/>
        <v>1</v>
      </c>
    </row>
    <row r="2914" spans="1:7" x14ac:dyDescent="0.2">
      <c r="A2914">
        <v>76580</v>
      </c>
      <c r="B2914">
        <v>160.6</v>
      </c>
      <c r="C2914">
        <v>92.8</v>
      </c>
      <c r="D2914">
        <v>36</v>
      </c>
      <c r="E2914">
        <v>76</v>
      </c>
      <c r="F2914">
        <v>146</v>
      </c>
      <c r="G2914" t="b">
        <f t="shared" si="45"/>
        <v>1</v>
      </c>
    </row>
    <row r="2915" spans="1:7" x14ac:dyDescent="0.2">
      <c r="A2915">
        <v>76581</v>
      </c>
      <c r="B2915">
        <v>159.5</v>
      </c>
      <c r="C2915">
        <v>58.2</v>
      </c>
      <c r="D2915">
        <v>22.9</v>
      </c>
      <c r="E2915">
        <v>66</v>
      </c>
      <c r="F2915">
        <v>100</v>
      </c>
      <c r="G2915" t="b">
        <f t="shared" si="45"/>
        <v>0</v>
      </c>
    </row>
    <row r="2916" spans="1:7" x14ac:dyDescent="0.2">
      <c r="A2916">
        <v>76582</v>
      </c>
      <c r="C2916">
        <v>11.9</v>
      </c>
      <c r="G2916" t="e">
        <f t="shared" si="45"/>
        <v>#DIV/0!</v>
      </c>
    </row>
    <row r="2917" spans="1:7" x14ac:dyDescent="0.2">
      <c r="A2917">
        <v>76583</v>
      </c>
      <c r="B2917">
        <v>180.2</v>
      </c>
      <c r="C2917">
        <v>55.2</v>
      </c>
      <c r="D2917">
        <v>17</v>
      </c>
      <c r="E2917">
        <v>44</v>
      </c>
      <c r="F2917">
        <v>106</v>
      </c>
      <c r="G2917" t="b">
        <f t="shared" si="45"/>
        <v>0</v>
      </c>
    </row>
    <row r="2918" spans="1:7" x14ac:dyDescent="0.2">
      <c r="A2918">
        <v>76584</v>
      </c>
      <c r="B2918">
        <v>168</v>
      </c>
      <c r="C2918">
        <v>65.900000000000006</v>
      </c>
      <c r="D2918">
        <v>23.3</v>
      </c>
      <c r="E2918">
        <v>82</v>
      </c>
      <c r="F2918">
        <v>114</v>
      </c>
      <c r="G2918" t="b">
        <f t="shared" si="45"/>
        <v>0</v>
      </c>
    </row>
    <row r="2919" spans="1:7" x14ac:dyDescent="0.2">
      <c r="A2919">
        <v>76585</v>
      </c>
      <c r="B2919">
        <v>122.9</v>
      </c>
      <c r="C2919">
        <v>22.2</v>
      </c>
      <c r="D2919">
        <v>14.7</v>
      </c>
      <c r="G2919" t="b">
        <f t="shared" si="45"/>
        <v>0</v>
      </c>
    </row>
    <row r="2920" spans="1:7" x14ac:dyDescent="0.2">
      <c r="A2920">
        <v>76586</v>
      </c>
      <c r="B2920">
        <v>167.3</v>
      </c>
      <c r="C2920">
        <v>79</v>
      </c>
      <c r="D2920">
        <v>28.2</v>
      </c>
      <c r="E2920">
        <v>68</v>
      </c>
      <c r="F2920">
        <v>106</v>
      </c>
      <c r="G2920" t="b">
        <f t="shared" si="45"/>
        <v>0</v>
      </c>
    </row>
    <row r="2921" spans="1:7" x14ac:dyDescent="0.2">
      <c r="A2921">
        <v>76587</v>
      </c>
      <c r="B2921">
        <v>162.4</v>
      </c>
      <c r="C2921">
        <v>75.900000000000006</v>
      </c>
      <c r="D2921">
        <v>28.8</v>
      </c>
      <c r="E2921">
        <v>70</v>
      </c>
      <c r="F2921">
        <v>116</v>
      </c>
      <c r="G2921" t="b">
        <f t="shared" si="45"/>
        <v>0</v>
      </c>
    </row>
    <row r="2922" spans="1:7" x14ac:dyDescent="0.2">
      <c r="A2922">
        <v>76588</v>
      </c>
      <c r="B2922">
        <v>161.5</v>
      </c>
      <c r="C2922">
        <v>46.4</v>
      </c>
      <c r="D2922">
        <v>17.8</v>
      </c>
      <c r="E2922">
        <v>68</v>
      </c>
      <c r="F2922">
        <v>92</v>
      </c>
      <c r="G2922" t="b">
        <f t="shared" si="45"/>
        <v>0</v>
      </c>
    </row>
    <row r="2923" spans="1:7" x14ac:dyDescent="0.2">
      <c r="A2923">
        <v>76589</v>
      </c>
      <c r="B2923">
        <v>184.6</v>
      </c>
      <c r="C2923">
        <v>72.099999999999994</v>
      </c>
      <c r="D2923">
        <v>21.2</v>
      </c>
      <c r="E2923">
        <v>80</v>
      </c>
      <c r="F2923">
        <v>120</v>
      </c>
      <c r="G2923" t="b">
        <f t="shared" si="45"/>
        <v>0</v>
      </c>
    </row>
    <row r="2924" spans="1:7" x14ac:dyDescent="0.2">
      <c r="A2924">
        <v>76590</v>
      </c>
      <c r="B2924">
        <v>162.1</v>
      </c>
      <c r="C2924">
        <v>86.9</v>
      </c>
      <c r="D2924">
        <v>33.1</v>
      </c>
      <c r="E2924">
        <v>54</v>
      </c>
      <c r="F2924">
        <v>128</v>
      </c>
      <c r="G2924" t="b">
        <f t="shared" si="45"/>
        <v>1</v>
      </c>
    </row>
    <row r="2925" spans="1:7" x14ac:dyDescent="0.2">
      <c r="A2925">
        <v>76591</v>
      </c>
      <c r="B2925">
        <v>167.1</v>
      </c>
      <c r="C2925">
        <v>117.5</v>
      </c>
      <c r="D2925">
        <v>42.1</v>
      </c>
      <c r="G2925" t="b">
        <f t="shared" si="45"/>
        <v>1</v>
      </c>
    </row>
    <row r="2926" spans="1:7" x14ac:dyDescent="0.2">
      <c r="A2926">
        <v>76592</v>
      </c>
      <c r="B2926">
        <v>107.8</v>
      </c>
      <c r="C2926">
        <v>18.5</v>
      </c>
      <c r="D2926">
        <v>15.9</v>
      </c>
      <c r="G2926" t="b">
        <f t="shared" si="45"/>
        <v>0</v>
      </c>
    </row>
    <row r="2927" spans="1:7" x14ac:dyDescent="0.2">
      <c r="A2927">
        <v>76593</v>
      </c>
      <c r="B2927">
        <v>170.7</v>
      </c>
      <c r="C2927">
        <v>59.4</v>
      </c>
      <c r="D2927">
        <v>20.399999999999999</v>
      </c>
      <c r="E2927">
        <v>66</v>
      </c>
      <c r="F2927">
        <v>106</v>
      </c>
      <c r="G2927" t="b">
        <f t="shared" si="45"/>
        <v>0</v>
      </c>
    </row>
    <row r="2928" spans="1:7" x14ac:dyDescent="0.2">
      <c r="A2928">
        <v>76594</v>
      </c>
      <c r="B2928">
        <v>140</v>
      </c>
      <c r="C2928">
        <v>27.9</v>
      </c>
      <c r="D2928">
        <v>14.2</v>
      </c>
      <c r="E2928">
        <v>56</v>
      </c>
      <c r="F2928">
        <v>108</v>
      </c>
      <c r="G2928" t="b">
        <f t="shared" si="45"/>
        <v>0</v>
      </c>
    </row>
    <row r="2929" spans="1:7" x14ac:dyDescent="0.2">
      <c r="A2929">
        <v>76595</v>
      </c>
      <c r="B2929">
        <v>142.9</v>
      </c>
      <c r="C2929">
        <v>34</v>
      </c>
      <c r="D2929">
        <v>16.7</v>
      </c>
      <c r="E2929">
        <v>54</v>
      </c>
      <c r="F2929">
        <v>112</v>
      </c>
      <c r="G2929" t="b">
        <f t="shared" si="45"/>
        <v>0</v>
      </c>
    </row>
    <row r="2930" spans="1:7" x14ac:dyDescent="0.2">
      <c r="A2930">
        <v>76596</v>
      </c>
      <c r="B2930">
        <v>155.5</v>
      </c>
      <c r="C2930">
        <v>80.400000000000006</v>
      </c>
      <c r="D2930">
        <v>33.299999999999997</v>
      </c>
      <c r="E2930">
        <v>84</v>
      </c>
      <c r="F2930">
        <v>120</v>
      </c>
      <c r="G2930" t="b">
        <f t="shared" si="45"/>
        <v>1</v>
      </c>
    </row>
    <row r="2931" spans="1:7" x14ac:dyDescent="0.2">
      <c r="A2931">
        <v>76597</v>
      </c>
      <c r="B2931">
        <v>165</v>
      </c>
      <c r="C2931">
        <v>79.8</v>
      </c>
      <c r="D2931">
        <v>29.3</v>
      </c>
      <c r="E2931">
        <v>58</v>
      </c>
      <c r="F2931">
        <v>106</v>
      </c>
      <c r="G2931" t="b">
        <f t="shared" si="45"/>
        <v>0</v>
      </c>
    </row>
    <row r="2932" spans="1:7" x14ac:dyDescent="0.2">
      <c r="A2932">
        <v>76598</v>
      </c>
      <c r="B2932">
        <v>172.4</v>
      </c>
      <c r="C2932">
        <v>69.099999999999994</v>
      </c>
      <c r="D2932">
        <v>23.2</v>
      </c>
      <c r="E2932">
        <v>82</v>
      </c>
      <c r="F2932">
        <v>138</v>
      </c>
      <c r="G2932" t="b">
        <f t="shared" si="45"/>
        <v>0</v>
      </c>
    </row>
    <row r="2933" spans="1:7" x14ac:dyDescent="0.2">
      <c r="A2933">
        <v>76599</v>
      </c>
      <c r="B2933">
        <v>177.3</v>
      </c>
      <c r="C2933">
        <v>102.6</v>
      </c>
      <c r="D2933">
        <v>32.6</v>
      </c>
      <c r="E2933">
        <v>64</v>
      </c>
      <c r="F2933">
        <v>128</v>
      </c>
      <c r="G2933" t="b">
        <f t="shared" si="45"/>
        <v>1</v>
      </c>
    </row>
    <row r="2934" spans="1:7" x14ac:dyDescent="0.2">
      <c r="A2934">
        <v>76600</v>
      </c>
      <c r="B2934">
        <v>154.80000000000001</v>
      </c>
      <c r="C2934">
        <v>59.9</v>
      </c>
      <c r="D2934">
        <v>25</v>
      </c>
      <c r="G2934" t="b">
        <f t="shared" si="45"/>
        <v>0</v>
      </c>
    </row>
    <row r="2935" spans="1:7" x14ac:dyDescent="0.2">
      <c r="A2935">
        <v>76601</v>
      </c>
      <c r="B2935">
        <v>180</v>
      </c>
      <c r="C2935">
        <v>80.3</v>
      </c>
      <c r="D2935">
        <v>24.8</v>
      </c>
      <c r="E2935">
        <v>68</v>
      </c>
      <c r="F2935">
        <v>114</v>
      </c>
      <c r="G2935" t="b">
        <f t="shared" si="45"/>
        <v>0</v>
      </c>
    </row>
    <row r="2936" spans="1:7" x14ac:dyDescent="0.2">
      <c r="A2936">
        <v>76602</v>
      </c>
      <c r="B2936">
        <v>174.4</v>
      </c>
      <c r="C2936">
        <v>156.6</v>
      </c>
      <c r="D2936">
        <v>51.5</v>
      </c>
      <c r="E2936">
        <v>86</v>
      </c>
      <c r="F2936">
        <v>120</v>
      </c>
      <c r="G2936" t="b">
        <f t="shared" si="45"/>
        <v>1</v>
      </c>
    </row>
    <row r="2937" spans="1:7" x14ac:dyDescent="0.2">
      <c r="A2937">
        <v>76603</v>
      </c>
      <c r="B2937">
        <v>167.9</v>
      </c>
      <c r="C2937">
        <v>55.2</v>
      </c>
      <c r="D2937">
        <v>19.600000000000001</v>
      </c>
      <c r="E2937">
        <v>64</v>
      </c>
      <c r="F2937">
        <v>118</v>
      </c>
      <c r="G2937" t="b">
        <f t="shared" si="45"/>
        <v>0</v>
      </c>
    </row>
    <row r="2938" spans="1:7" x14ac:dyDescent="0.2">
      <c r="A2938">
        <v>76604</v>
      </c>
      <c r="B2938">
        <v>177.8</v>
      </c>
      <c r="C2938">
        <v>82</v>
      </c>
      <c r="D2938">
        <v>25.9</v>
      </c>
      <c r="E2938">
        <v>70</v>
      </c>
      <c r="F2938">
        <v>120</v>
      </c>
      <c r="G2938" t="b">
        <f t="shared" si="45"/>
        <v>0</v>
      </c>
    </row>
    <row r="2939" spans="1:7" x14ac:dyDescent="0.2">
      <c r="A2939">
        <v>76605</v>
      </c>
      <c r="B2939">
        <v>153.30000000000001</v>
      </c>
      <c r="C2939">
        <v>49.7</v>
      </c>
      <c r="D2939">
        <v>21.1</v>
      </c>
      <c r="E2939">
        <v>46</v>
      </c>
      <c r="F2939">
        <v>106</v>
      </c>
      <c r="G2939" t="b">
        <f t="shared" si="45"/>
        <v>0</v>
      </c>
    </row>
    <row r="2940" spans="1:7" x14ac:dyDescent="0.2">
      <c r="A2940">
        <v>76606</v>
      </c>
      <c r="B2940">
        <v>153.4</v>
      </c>
      <c r="C2940">
        <v>82.3</v>
      </c>
      <c r="D2940">
        <v>35</v>
      </c>
      <c r="E2940">
        <v>80</v>
      </c>
      <c r="F2940">
        <v>182</v>
      </c>
      <c r="G2940" t="b">
        <f t="shared" si="45"/>
        <v>1</v>
      </c>
    </row>
    <row r="2941" spans="1:7" x14ac:dyDescent="0.2">
      <c r="A2941">
        <v>76607</v>
      </c>
      <c r="B2941">
        <v>93.3</v>
      </c>
      <c r="C2941">
        <v>15.4</v>
      </c>
      <c r="D2941">
        <v>17.7</v>
      </c>
      <c r="G2941" t="b">
        <f t="shared" si="45"/>
        <v>0</v>
      </c>
    </row>
    <row r="2942" spans="1:7" x14ac:dyDescent="0.2">
      <c r="A2942">
        <v>76608</v>
      </c>
      <c r="B2942">
        <v>155.9</v>
      </c>
      <c r="C2942">
        <v>66</v>
      </c>
      <c r="D2942">
        <v>27.2</v>
      </c>
      <c r="E2942">
        <v>68</v>
      </c>
      <c r="F2942">
        <v>104</v>
      </c>
      <c r="G2942" t="b">
        <f t="shared" si="45"/>
        <v>0</v>
      </c>
    </row>
    <row r="2943" spans="1:7" x14ac:dyDescent="0.2">
      <c r="A2943">
        <v>76609</v>
      </c>
      <c r="B2943">
        <v>157.80000000000001</v>
      </c>
      <c r="C2943">
        <v>48.5</v>
      </c>
      <c r="D2943">
        <v>19.5</v>
      </c>
      <c r="E2943">
        <v>64</v>
      </c>
      <c r="F2943">
        <v>94</v>
      </c>
      <c r="G2943" t="b">
        <f t="shared" si="45"/>
        <v>0</v>
      </c>
    </row>
    <row r="2944" spans="1:7" x14ac:dyDescent="0.2">
      <c r="A2944">
        <v>76610</v>
      </c>
      <c r="B2944">
        <v>125.8</v>
      </c>
      <c r="C2944">
        <v>26.1</v>
      </c>
      <c r="D2944">
        <v>16.5</v>
      </c>
      <c r="G2944" t="b">
        <f t="shared" si="45"/>
        <v>0</v>
      </c>
    </row>
    <row r="2945" spans="1:7" x14ac:dyDescent="0.2">
      <c r="A2945">
        <v>76611</v>
      </c>
      <c r="B2945">
        <v>169.3</v>
      </c>
      <c r="C2945">
        <v>61.3</v>
      </c>
      <c r="D2945">
        <v>21.4</v>
      </c>
      <c r="E2945">
        <v>52</v>
      </c>
      <c r="F2945">
        <v>96</v>
      </c>
      <c r="G2945" t="b">
        <f t="shared" si="45"/>
        <v>0</v>
      </c>
    </row>
    <row r="2946" spans="1:7" x14ac:dyDescent="0.2">
      <c r="A2946">
        <v>76612</v>
      </c>
      <c r="B2946">
        <v>170.7</v>
      </c>
      <c r="C2946">
        <v>77.2</v>
      </c>
      <c r="D2946">
        <v>26.5</v>
      </c>
      <c r="E2946">
        <v>68</v>
      </c>
      <c r="F2946">
        <v>136</v>
      </c>
      <c r="G2946" t="b">
        <f t="shared" si="45"/>
        <v>0</v>
      </c>
    </row>
    <row r="2947" spans="1:7" x14ac:dyDescent="0.2">
      <c r="A2947">
        <v>76613</v>
      </c>
      <c r="B2947">
        <v>177.8</v>
      </c>
      <c r="C2947">
        <v>73.3</v>
      </c>
      <c r="D2947">
        <v>23.2</v>
      </c>
      <c r="E2947">
        <v>66</v>
      </c>
      <c r="F2947">
        <v>118</v>
      </c>
      <c r="G2947" t="b">
        <f t="shared" ref="G2947:G3010" si="46">IF((C2947/((B2947/100))^2)&gt;30, TRUE, FALSE)</f>
        <v>0</v>
      </c>
    </row>
    <row r="2948" spans="1:7" x14ac:dyDescent="0.2">
      <c r="A2948">
        <v>76614</v>
      </c>
      <c r="B2948">
        <v>169.7</v>
      </c>
      <c r="C2948">
        <v>124.6</v>
      </c>
      <c r="D2948">
        <v>43.3</v>
      </c>
      <c r="E2948">
        <v>92</v>
      </c>
      <c r="F2948">
        <v>158</v>
      </c>
      <c r="G2948" t="b">
        <f t="shared" si="46"/>
        <v>1</v>
      </c>
    </row>
    <row r="2949" spans="1:7" x14ac:dyDescent="0.2">
      <c r="A2949">
        <v>76615</v>
      </c>
      <c r="B2949">
        <v>170.3</v>
      </c>
      <c r="C2949">
        <v>65.5</v>
      </c>
      <c r="D2949">
        <v>22.6</v>
      </c>
      <c r="E2949">
        <v>56</v>
      </c>
      <c r="F2949">
        <v>106</v>
      </c>
      <c r="G2949" t="b">
        <f t="shared" si="46"/>
        <v>0</v>
      </c>
    </row>
    <row r="2950" spans="1:7" x14ac:dyDescent="0.2">
      <c r="A2950">
        <v>76616</v>
      </c>
      <c r="E2950">
        <v>76</v>
      </c>
      <c r="F2950">
        <v>132</v>
      </c>
      <c r="G2950" t="e">
        <f t="shared" si="46"/>
        <v>#DIV/0!</v>
      </c>
    </row>
    <row r="2951" spans="1:7" x14ac:dyDescent="0.2">
      <c r="A2951">
        <v>76617</v>
      </c>
      <c r="B2951">
        <v>182.2</v>
      </c>
      <c r="C2951">
        <v>84.9</v>
      </c>
      <c r="D2951">
        <v>25.6</v>
      </c>
      <c r="E2951">
        <v>50</v>
      </c>
      <c r="F2951">
        <v>118</v>
      </c>
      <c r="G2951" t="b">
        <f t="shared" si="46"/>
        <v>0</v>
      </c>
    </row>
    <row r="2952" spans="1:7" x14ac:dyDescent="0.2">
      <c r="A2952">
        <v>76618</v>
      </c>
      <c r="B2952">
        <v>144.9</v>
      </c>
      <c r="C2952">
        <v>39.9</v>
      </c>
      <c r="D2952">
        <v>19</v>
      </c>
      <c r="E2952">
        <v>64</v>
      </c>
      <c r="F2952">
        <v>102</v>
      </c>
      <c r="G2952" t="b">
        <f t="shared" si="46"/>
        <v>0</v>
      </c>
    </row>
    <row r="2953" spans="1:7" x14ac:dyDescent="0.2">
      <c r="A2953">
        <v>76619</v>
      </c>
      <c r="B2953">
        <v>174.5</v>
      </c>
      <c r="C2953">
        <v>64.900000000000006</v>
      </c>
      <c r="D2953">
        <v>21.3</v>
      </c>
      <c r="E2953">
        <v>74</v>
      </c>
      <c r="F2953">
        <v>110</v>
      </c>
      <c r="G2953" t="b">
        <f t="shared" si="46"/>
        <v>0</v>
      </c>
    </row>
    <row r="2954" spans="1:7" x14ac:dyDescent="0.2">
      <c r="A2954">
        <v>76620</v>
      </c>
      <c r="B2954">
        <v>92</v>
      </c>
      <c r="C2954">
        <v>14.3</v>
      </c>
      <c r="D2954">
        <v>16.899999999999999</v>
      </c>
      <c r="G2954" t="b">
        <f t="shared" si="46"/>
        <v>0</v>
      </c>
    </row>
    <row r="2955" spans="1:7" x14ac:dyDescent="0.2">
      <c r="A2955">
        <v>76621</v>
      </c>
      <c r="C2955">
        <v>13.3</v>
      </c>
      <c r="G2955" t="e">
        <f t="shared" si="46"/>
        <v>#DIV/0!</v>
      </c>
    </row>
    <row r="2956" spans="1:7" x14ac:dyDescent="0.2">
      <c r="A2956">
        <v>76622</v>
      </c>
      <c r="B2956">
        <v>186.4</v>
      </c>
      <c r="C2956">
        <v>90.7</v>
      </c>
      <c r="D2956">
        <v>26.1</v>
      </c>
      <c r="E2956">
        <v>66</v>
      </c>
      <c r="F2956">
        <v>124</v>
      </c>
      <c r="G2956" t="b">
        <f t="shared" si="46"/>
        <v>0</v>
      </c>
    </row>
    <row r="2957" spans="1:7" x14ac:dyDescent="0.2">
      <c r="A2957">
        <v>76623</v>
      </c>
      <c r="B2957">
        <v>175.3</v>
      </c>
      <c r="C2957">
        <v>67.099999999999994</v>
      </c>
      <c r="D2957">
        <v>21.8</v>
      </c>
      <c r="E2957">
        <v>72</v>
      </c>
      <c r="F2957">
        <v>140</v>
      </c>
      <c r="G2957" t="b">
        <f t="shared" si="46"/>
        <v>0</v>
      </c>
    </row>
    <row r="2958" spans="1:7" x14ac:dyDescent="0.2">
      <c r="A2958">
        <v>76624</v>
      </c>
      <c r="B2958">
        <v>173.1</v>
      </c>
      <c r="C2958">
        <v>59.2</v>
      </c>
      <c r="D2958">
        <v>19.8</v>
      </c>
      <c r="G2958" t="b">
        <f t="shared" si="46"/>
        <v>0</v>
      </c>
    </row>
    <row r="2959" spans="1:7" x14ac:dyDescent="0.2">
      <c r="A2959">
        <v>76625</v>
      </c>
      <c r="B2959">
        <v>141.4</v>
      </c>
      <c r="C2959">
        <v>31</v>
      </c>
      <c r="D2959">
        <v>15.5</v>
      </c>
      <c r="E2959">
        <v>48</v>
      </c>
      <c r="F2959">
        <v>122</v>
      </c>
      <c r="G2959" t="b">
        <f t="shared" si="46"/>
        <v>0</v>
      </c>
    </row>
    <row r="2960" spans="1:7" x14ac:dyDescent="0.2">
      <c r="A2960">
        <v>76626</v>
      </c>
      <c r="B2960">
        <v>155.19999999999999</v>
      </c>
      <c r="C2960">
        <v>65.900000000000006</v>
      </c>
      <c r="D2960">
        <v>27.4</v>
      </c>
      <c r="E2960">
        <v>76</v>
      </c>
      <c r="F2960">
        <v>122</v>
      </c>
      <c r="G2960" t="b">
        <f t="shared" si="46"/>
        <v>0</v>
      </c>
    </row>
    <row r="2961" spans="1:7" x14ac:dyDescent="0.2">
      <c r="A2961">
        <v>76627</v>
      </c>
      <c r="B2961">
        <v>147.9</v>
      </c>
      <c r="C2961">
        <v>68.400000000000006</v>
      </c>
      <c r="D2961">
        <v>31.3</v>
      </c>
      <c r="E2961">
        <v>48</v>
      </c>
      <c r="F2961">
        <v>130</v>
      </c>
      <c r="G2961" t="b">
        <f t="shared" si="46"/>
        <v>1</v>
      </c>
    </row>
    <row r="2962" spans="1:7" x14ac:dyDescent="0.2">
      <c r="A2962">
        <v>76628</v>
      </c>
      <c r="B2962">
        <v>100</v>
      </c>
      <c r="C2962">
        <v>18.2</v>
      </c>
      <c r="D2962">
        <v>18.2</v>
      </c>
      <c r="G2962" t="b">
        <f t="shared" si="46"/>
        <v>0</v>
      </c>
    </row>
    <row r="2963" spans="1:7" x14ac:dyDescent="0.2">
      <c r="A2963">
        <v>76629</v>
      </c>
      <c r="B2963">
        <v>179.3</v>
      </c>
      <c r="C2963">
        <v>114.3</v>
      </c>
      <c r="D2963">
        <v>35.6</v>
      </c>
      <c r="E2963">
        <v>72</v>
      </c>
      <c r="F2963">
        <v>114</v>
      </c>
      <c r="G2963" t="b">
        <f t="shared" si="46"/>
        <v>1</v>
      </c>
    </row>
    <row r="2964" spans="1:7" x14ac:dyDescent="0.2">
      <c r="A2964">
        <v>76630</v>
      </c>
      <c r="B2964">
        <v>154.30000000000001</v>
      </c>
      <c r="C2964">
        <v>49.7</v>
      </c>
      <c r="D2964">
        <v>20.9</v>
      </c>
      <c r="E2964">
        <v>54</v>
      </c>
      <c r="F2964">
        <v>116</v>
      </c>
      <c r="G2964" t="b">
        <f t="shared" si="46"/>
        <v>0</v>
      </c>
    </row>
    <row r="2965" spans="1:7" x14ac:dyDescent="0.2">
      <c r="A2965">
        <v>76631</v>
      </c>
      <c r="B2965">
        <v>153.4</v>
      </c>
      <c r="C2965">
        <v>87.6</v>
      </c>
      <c r="D2965">
        <v>37.200000000000003</v>
      </c>
      <c r="E2965">
        <v>72</v>
      </c>
      <c r="F2965">
        <v>122</v>
      </c>
      <c r="G2965" t="b">
        <f t="shared" si="46"/>
        <v>1</v>
      </c>
    </row>
    <row r="2966" spans="1:7" x14ac:dyDescent="0.2">
      <c r="A2966">
        <v>76632</v>
      </c>
      <c r="B2966">
        <v>166.1</v>
      </c>
      <c r="C2966">
        <v>50.2</v>
      </c>
      <c r="D2966">
        <v>18.2</v>
      </c>
      <c r="E2966">
        <v>82</v>
      </c>
      <c r="F2966">
        <v>122</v>
      </c>
      <c r="G2966" t="b">
        <f t="shared" si="46"/>
        <v>0</v>
      </c>
    </row>
    <row r="2967" spans="1:7" x14ac:dyDescent="0.2">
      <c r="A2967">
        <v>76633</v>
      </c>
      <c r="B2967">
        <v>175.2</v>
      </c>
      <c r="C2967">
        <v>74.900000000000006</v>
      </c>
      <c r="D2967">
        <v>24.4</v>
      </c>
      <c r="E2967">
        <v>70</v>
      </c>
      <c r="F2967">
        <v>122</v>
      </c>
      <c r="G2967" t="b">
        <f t="shared" si="46"/>
        <v>0</v>
      </c>
    </row>
    <row r="2968" spans="1:7" x14ac:dyDescent="0.2">
      <c r="A2968">
        <v>76634</v>
      </c>
      <c r="B2968">
        <v>166.4</v>
      </c>
      <c r="C2968">
        <v>56.9</v>
      </c>
      <c r="D2968">
        <v>20.5</v>
      </c>
      <c r="E2968">
        <v>78</v>
      </c>
      <c r="F2968">
        <v>114</v>
      </c>
      <c r="G2968" t="b">
        <f t="shared" si="46"/>
        <v>0</v>
      </c>
    </row>
    <row r="2969" spans="1:7" x14ac:dyDescent="0.2">
      <c r="A2969">
        <v>76635</v>
      </c>
      <c r="B2969">
        <v>170</v>
      </c>
      <c r="C2969">
        <v>66.900000000000006</v>
      </c>
      <c r="D2969">
        <v>23.1</v>
      </c>
      <c r="E2969">
        <v>68</v>
      </c>
      <c r="F2969">
        <v>134</v>
      </c>
      <c r="G2969" t="b">
        <f t="shared" si="46"/>
        <v>0</v>
      </c>
    </row>
    <row r="2970" spans="1:7" x14ac:dyDescent="0.2">
      <c r="A2970">
        <v>76636</v>
      </c>
      <c r="B2970">
        <v>163</v>
      </c>
      <c r="C2970">
        <v>55</v>
      </c>
      <c r="D2970">
        <v>20.7</v>
      </c>
      <c r="E2970">
        <v>80</v>
      </c>
      <c r="F2970">
        <v>114</v>
      </c>
      <c r="G2970" t="b">
        <f t="shared" si="46"/>
        <v>0</v>
      </c>
    </row>
    <row r="2971" spans="1:7" x14ac:dyDescent="0.2">
      <c r="A2971">
        <v>76637</v>
      </c>
      <c r="B2971">
        <v>162.80000000000001</v>
      </c>
      <c r="C2971">
        <v>94.7</v>
      </c>
      <c r="D2971">
        <v>35.700000000000003</v>
      </c>
      <c r="E2971">
        <v>68</v>
      </c>
      <c r="F2971">
        <v>116</v>
      </c>
      <c r="G2971" t="b">
        <f t="shared" si="46"/>
        <v>1</v>
      </c>
    </row>
    <row r="2972" spans="1:7" x14ac:dyDescent="0.2">
      <c r="A2972">
        <v>76638</v>
      </c>
      <c r="B2972">
        <v>160.1</v>
      </c>
      <c r="C2972">
        <v>84.2</v>
      </c>
      <c r="D2972">
        <v>32.799999999999997</v>
      </c>
      <c r="E2972">
        <v>82</v>
      </c>
      <c r="F2972">
        <v>148</v>
      </c>
      <c r="G2972" t="b">
        <f t="shared" si="46"/>
        <v>1</v>
      </c>
    </row>
    <row r="2973" spans="1:7" x14ac:dyDescent="0.2">
      <c r="A2973">
        <v>76639</v>
      </c>
      <c r="B2973">
        <v>170.5</v>
      </c>
      <c r="C2973">
        <v>59.3</v>
      </c>
      <c r="D2973">
        <v>20.399999999999999</v>
      </c>
      <c r="E2973">
        <v>90</v>
      </c>
      <c r="F2973">
        <v>122</v>
      </c>
      <c r="G2973" t="b">
        <f t="shared" si="46"/>
        <v>0</v>
      </c>
    </row>
    <row r="2974" spans="1:7" x14ac:dyDescent="0.2">
      <c r="A2974">
        <v>76640</v>
      </c>
      <c r="B2974">
        <v>118.5</v>
      </c>
      <c r="C2974">
        <v>24.9</v>
      </c>
      <c r="D2974">
        <v>17.7</v>
      </c>
      <c r="G2974" t="b">
        <f t="shared" si="46"/>
        <v>0</v>
      </c>
    </row>
    <row r="2975" spans="1:7" x14ac:dyDescent="0.2">
      <c r="A2975">
        <v>76641</v>
      </c>
      <c r="B2975">
        <v>167.4</v>
      </c>
      <c r="C2975">
        <v>127</v>
      </c>
      <c r="D2975">
        <v>45.3</v>
      </c>
      <c r="E2975">
        <v>74</v>
      </c>
      <c r="F2975">
        <v>116</v>
      </c>
      <c r="G2975" t="b">
        <f t="shared" si="46"/>
        <v>1</v>
      </c>
    </row>
    <row r="2976" spans="1:7" x14ac:dyDescent="0.2">
      <c r="A2976">
        <v>76642</v>
      </c>
      <c r="B2976">
        <v>165.2</v>
      </c>
      <c r="C2976">
        <v>68.5</v>
      </c>
      <c r="D2976">
        <v>25.1</v>
      </c>
      <c r="E2976">
        <v>72</v>
      </c>
      <c r="F2976">
        <v>104</v>
      </c>
      <c r="G2976" t="b">
        <f t="shared" si="46"/>
        <v>0</v>
      </c>
    </row>
    <row r="2977" spans="1:7" x14ac:dyDescent="0.2">
      <c r="A2977">
        <v>76643</v>
      </c>
      <c r="B2977">
        <v>157.69999999999999</v>
      </c>
      <c r="C2977">
        <v>87.7</v>
      </c>
      <c r="D2977">
        <v>35.299999999999997</v>
      </c>
      <c r="E2977">
        <v>88</v>
      </c>
      <c r="F2977">
        <v>134</v>
      </c>
      <c r="G2977" t="b">
        <f t="shared" si="46"/>
        <v>1</v>
      </c>
    </row>
    <row r="2978" spans="1:7" x14ac:dyDescent="0.2">
      <c r="A2978">
        <v>76644</v>
      </c>
      <c r="B2978">
        <v>143</v>
      </c>
      <c r="C2978">
        <v>38.4</v>
      </c>
      <c r="D2978">
        <v>18.8</v>
      </c>
      <c r="E2978">
        <v>46</v>
      </c>
      <c r="F2978">
        <v>106</v>
      </c>
      <c r="G2978" t="b">
        <f t="shared" si="46"/>
        <v>0</v>
      </c>
    </row>
    <row r="2979" spans="1:7" x14ac:dyDescent="0.2">
      <c r="A2979">
        <v>76645</v>
      </c>
      <c r="B2979">
        <v>168.3</v>
      </c>
      <c r="C2979">
        <v>69.099999999999994</v>
      </c>
      <c r="D2979">
        <v>24.4</v>
      </c>
      <c r="E2979">
        <v>86</v>
      </c>
      <c r="F2979">
        <v>144</v>
      </c>
      <c r="G2979" t="b">
        <f t="shared" si="46"/>
        <v>0</v>
      </c>
    </row>
    <row r="2980" spans="1:7" x14ac:dyDescent="0.2">
      <c r="A2980">
        <v>76646</v>
      </c>
      <c r="C2980">
        <v>10.8</v>
      </c>
      <c r="G2980" t="e">
        <f t="shared" si="46"/>
        <v>#DIV/0!</v>
      </c>
    </row>
    <row r="2981" spans="1:7" x14ac:dyDescent="0.2">
      <c r="A2981">
        <v>76647</v>
      </c>
      <c r="B2981">
        <v>131.80000000000001</v>
      </c>
      <c r="C2981">
        <v>29.8</v>
      </c>
      <c r="D2981">
        <v>17.2</v>
      </c>
      <c r="G2981" t="b">
        <f t="shared" si="46"/>
        <v>0</v>
      </c>
    </row>
    <row r="2982" spans="1:7" x14ac:dyDescent="0.2">
      <c r="A2982">
        <v>76648</v>
      </c>
      <c r="B2982">
        <v>157.9</v>
      </c>
      <c r="C2982">
        <v>75.8</v>
      </c>
      <c r="D2982">
        <v>30.4</v>
      </c>
      <c r="E2982">
        <v>72</v>
      </c>
      <c r="F2982">
        <v>156</v>
      </c>
      <c r="G2982" t="b">
        <f t="shared" si="46"/>
        <v>1</v>
      </c>
    </row>
    <row r="2983" spans="1:7" x14ac:dyDescent="0.2">
      <c r="A2983">
        <v>76649</v>
      </c>
      <c r="B2983">
        <v>175.6</v>
      </c>
      <c r="C2983">
        <v>71.400000000000006</v>
      </c>
      <c r="D2983">
        <v>23.2</v>
      </c>
      <c r="E2983">
        <v>56</v>
      </c>
      <c r="F2983">
        <v>108</v>
      </c>
      <c r="G2983" t="b">
        <f t="shared" si="46"/>
        <v>0</v>
      </c>
    </row>
    <row r="2984" spans="1:7" x14ac:dyDescent="0.2">
      <c r="A2984">
        <v>76650</v>
      </c>
      <c r="B2984">
        <v>126.1</v>
      </c>
      <c r="C2984">
        <v>23.5</v>
      </c>
      <c r="D2984">
        <v>14.8</v>
      </c>
      <c r="E2984">
        <v>66</v>
      </c>
      <c r="F2984">
        <v>80</v>
      </c>
      <c r="G2984" t="b">
        <f t="shared" si="46"/>
        <v>0</v>
      </c>
    </row>
    <row r="2985" spans="1:7" x14ac:dyDescent="0.2">
      <c r="A2985">
        <v>76651</v>
      </c>
      <c r="C2985">
        <v>9.4</v>
      </c>
      <c r="G2985" t="e">
        <f t="shared" si="46"/>
        <v>#DIV/0!</v>
      </c>
    </row>
    <row r="2986" spans="1:7" x14ac:dyDescent="0.2">
      <c r="A2986">
        <v>76652</v>
      </c>
      <c r="B2986">
        <v>100.7</v>
      </c>
      <c r="C2986">
        <v>16.600000000000001</v>
      </c>
      <c r="D2986">
        <v>16.399999999999999</v>
      </c>
      <c r="G2986" t="b">
        <f t="shared" si="46"/>
        <v>0</v>
      </c>
    </row>
    <row r="2987" spans="1:7" x14ac:dyDescent="0.2">
      <c r="A2987">
        <v>76653</v>
      </c>
      <c r="B2987">
        <v>155.80000000000001</v>
      </c>
      <c r="C2987">
        <v>65.900000000000006</v>
      </c>
      <c r="D2987">
        <v>27.1</v>
      </c>
      <c r="E2987">
        <v>78</v>
      </c>
      <c r="F2987">
        <v>122</v>
      </c>
      <c r="G2987" t="b">
        <f t="shared" si="46"/>
        <v>0</v>
      </c>
    </row>
    <row r="2988" spans="1:7" x14ac:dyDescent="0.2">
      <c r="A2988">
        <v>76654</v>
      </c>
      <c r="B2988">
        <v>168</v>
      </c>
      <c r="C2988">
        <v>78.8</v>
      </c>
      <c r="D2988">
        <v>27.9</v>
      </c>
      <c r="E2988">
        <v>86</v>
      </c>
      <c r="F2988">
        <v>144</v>
      </c>
      <c r="G2988" t="b">
        <f t="shared" si="46"/>
        <v>0</v>
      </c>
    </row>
    <row r="2989" spans="1:7" x14ac:dyDescent="0.2">
      <c r="A2989">
        <v>76655</v>
      </c>
      <c r="B2989">
        <v>156.1</v>
      </c>
      <c r="C2989">
        <v>102.8</v>
      </c>
      <c r="D2989">
        <v>42.2</v>
      </c>
      <c r="G2989" t="b">
        <f t="shared" si="46"/>
        <v>1</v>
      </c>
    </row>
    <row r="2990" spans="1:7" x14ac:dyDescent="0.2">
      <c r="A2990">
        <v>76656</v>
      </c>
      <c r="B2990">
        <v>158.69999999999999</v>
      </c>
      <c r="C2990">
        <v>100.3</v>
      </c>
      <c r="D2990">
        <v>39.799999999999997</v>
      </c>
      <c r="E2990">
        <v>62</v>
      </c>
      <c r="F2990">
        <v>116</v>
      </c>
      <c r="G2990" t="b">
        <f t="shared" si="46"/>
        <v>1</v>
      </c>
    </row>
    <row r="2991" spans="1:7" x14ac:dyDescent="0.2">
      <c r="A2991">
        <v>76657</v>
      </c>
      <c r="B2991">
        <v>164.4</v>
      </c>
      <c r="C2991">
        <v>96.7</v>
      </c>
      <c r="D2991">
        <v>35.799999999999997</v>
      </c>
      <c r="E2991">
        <v>82</v>
      </c>
      <c r="F2991">
        <v>146</v>
      </c>
      <c r="G2991" t="b">
        <f t="shared" si="46"/>
        <v>1</v>
      </c>
    </row>
    <row r="2992" spans="1:7" x14ac:dyDescent="0.2">
      <c r="A2992">
        <v>76658</v>
      </c>
      <c r="B2992">
        <v>137.6</v>
      </c>
      <c r="C2992">
        <v>32.6</v>
      </c>
      <c r="D2992">
        <v>17.2</v>
      </c>
      <c r="E2992">
        <v>66</v>
      </c>
      <c r="F2992">
        <v>98</v>
      </c>
      <c r="G2992" t="b">
        <f t="shared" si="46"/>
        <v>0</v>
      </c>
    </row>
    <row r="2993" spans="1:7" x14ac:dyDescent="0.2">
      <c r="A2993">
        <v>76659</v>
      </c>
      <c r="B2993">
        <v>165.5</v>
      </c>
      <c r="C2993">
        <v>76.7</v>
      </c>
      <c r="D2993">
        <v>28</v>
      </c>
      <c r="E2993">
        <v>66</v>
      </c>
      <c r="F2993">
        <v>122</v>
      </c>
      <c r="G2993" t="b">
        <f t="shared" si="46"/>
        <v>0</v>
      </c>
    </row>
    <row r="2994" spans="1:7" x14ac:dyDescent="0.2">
      <c r="A2994">
        <v>76660</v>
      </c>
      <c r="B2994">
        <v>159</v>
      </c>
      <c r="C2994">
        <v>57.6</v>
      </c>
      <c r="D2994">
        <v>22.8</v>
      </c>
      <c r="E2994">
        <v>84</v>
      </c>
      <c r="F2994">
        <v>160</v>
      </c>
      <c r="G2994" t="b">
        <f t="shared" si="46"/>
        <v>0</v>
      </c>
    </row>
    <row r="2995" spans="1:7" x14ac:dyDescent="0.2">
      <c r="A2995">
        <v>76661</v>
      </c>
      <c r="B2995">
        <v>140.5</v>
      </c>
      <c r="C2995">
        <v>40.9</v>
      </c>
      <c r="D2995">
        <v>20.7</v>
      </c>
      <c r="E2995">
        <v>0</v>
      </c>
      <c r="F2995">
        <v>100</v>
      </c>
      <c r="G2995" t="b">
        <f t="shared" si="46"/>
        <v>0</v>
      </c>
    </row>
    <row r="2996" spans="1:7" x14ac:dyDescent="0.2">
      <c r="A2996">
        <v>76662</v>
      </c>
      <c r="B2996">
        <v>167.8</v>
      </c>
      <c r="C2996">
        <v>64.900000000000006</v>
      </c>
      <c r="D2996">
        <v>23</v>
      </c>
      <c r="E2996">
        <v>48</v>
      </c>
      <c r="F2996">
        <v>116</v>
      </c>
      <c r="G2996" t="b">
        <f t="shared" si="46"/>
        <v>0</v>
      </c>
    </row>
    <row r="2997" spans="1:7" x14ac:dyDescent="0.2">
      <c r="A2997">
        <v>76663</v>
      </c>
      <c r="B2997">
        <v>169.7</v>
      </c>
      <c r="C2997">
        <v>68.7</v>
      </c>
      <c r="D2997">
        <v>23.9</v>
      </c>
      <c r="E2997">
        <v>72</v>
      </c>
      <c r="F2997">
        <v>128</v>
      </c>
      <c r="G2997" t="b">
        <f t="shared" si="46"/>
        <v>0</v>
      </c>
    </row>
    <row r="2998" spans="1:7" x14ac:dyDescent="0.2">
      <c r="A2998">
        <v>76664</v>
      </c>
      <c r="C2998">
        <v>8.1999999999999993</v>
      </c>
      <c r="G2998" t="e">
        <f t="shared" si="46"/>
        <v>#DIV/0!</v>
      </c>
    </row>
    <row r="2999" spans="1:7" x14ac:dyDescent="0.2">
      <c r="A2999">
        <v>76665</v>
      </c>
      <c r="B2999">
        <v>160</v>
      </c>
      <c r="C2999">
        <v>59.6</v>
      </c>
      <c r="D2999">
        <v>23.3</v>
      </c>
      <c r="E2999">
        <v>74</v>
      </c>
      <c r="F2999">
        <v>122</v>
      </c>
      <c r="G2999" t="b">
        <f t="shared" si="46"/>
        <v>0</v>
      </c>
    </row>
    <row r="3000" spans="1:7" x14ac:dyDescent="0.2">
      <c r="A3000">
        <v>76666</v>
      </c>
      <c r="B3000">
        <v>157.4</v>
      </c>
      <c r="C3000">
        <v>64.5</v>
      </c>
      <c r="D3000">
        <v>26</v>
      </c>
      <c r="E3000">
        <v>64</v>
      </c>
      <c r="F3000">
        <v>112</v>
      </c>
      <c r="G3000" t="b">
        <f t="shared" si="46"/>
        <v>0</v>
      </c>
    </row>
    <row r="3001" spans="1:7" x14ac:dyDescent="0.2">
      <c r="A3001">
        <v>76667</v>
      </c>
      <c r="B3001">
        <v>170.2</v>
      </c>
      <c r="C3001">
        <v>64</v>
      </c>
      <c r="D3001">
        <v>22.1</v>
      </c>
      <c r="E3001">
        <v>70</v>
      </c>
      <c r="F3001">
        <v>116</v>
      </c>
      <c r="G3001" t="b">
        <f t="shared" si="46"/>
        <v>0</v>
      </c>
    </row>
    <row r="3002" spans="1:7" x14ac:dyDescent="0.2">
      <c r="A3002">
        <v>76668</v>
      </c>
      <c r="B3002">
        <v>163.19999999999999</v>
      </c>
      <c r="C3002">
        <v>56.2</v>
      </c>
      <c r="D3002">
        <v>21.1</v>
      </c>
      <c r="E3002">
        <v>86</v>
      </c>
      <c r="F3002">
        <v>144</v>
      </c>
      <c r="G3002" t="b">
        <f t="shared" si="46"/>
        <v>0</v>
      </c>
    </row>
    <row r="3003" spans="1:7" x14ac:dyDescent="0.2">
      <c r="A3003">
        <v>76669</v>
      </c>
      <c r="B3003">
        <v>172.8</v>
      </c>
      <c r="C3003">
        <v>68.099999999999994</v>
      </c>
      <c r="D3003">
        <v>22.8</v>
      </c>
      <c r="E3003">
        <v>86</v>
      </c>
      <c r="F3003">
        <v>164</v>
      </c>
      <c r="G3003" t="b">
        <f t="shared" si="46"/>
        <v>0</v>
      </c>
    </row>
    <row r="3004" spans="1:7" x14ac:dyDescent="0.2">
      <c r="A3004">
        <v>76670</v>
      </c>
      <c r="B3004">
        <v>176.8</v>
      </c>
      <c r="C3004">
        <v>84.6</v>
      </c>
      <c r="D3004">
        <v>27.1</v>
      </c>
      <c r="E3004">
        <v>82</v>
      </c>
      <c r="F3004">
        <v>126</v>
      </c>
      <c r="G3004" t="b">
        <f t="shared" si="46"/>
        <v>0</v>
      </c>
    </row>
    <row r="3005" spans="1:7" x14ac:dyDescent="0.2">
      <c r="A3005">
        <v>76671</v>
      </c>
      <c r="B3005">
        <v>157.4</v>
      </c>
      <c r="C3005">
        <v>62.8</v>
      </c>
      <c r="D3005">
        <v>25.3</v>
      </c>
      <c r="E3005">
        <v>58</v>
      </c>
      <c r="F3005">
        <v>96</v>
      </c>
      <c r="G3005" t="b">
        <f t="shared" si="46"/>
        <v>0</v>
      </c>
    </row>
    <row r="3006" spans="1:7" x14ac:dyDescent="0.2">
      <c r="A3006">
        <v>76672</v>
      </c>
      <c r="B3006">
        <v>171.4</v>
      </c>
      <c r="C3006">
        <v>83.9</v>
      </c>
      <c r="D3006">
        <v>28.6</v>
      </c>
      <c r="E3006">
        <v>72</v>
      </c>
      <c r="F3006">
        <v>134</v>
      </c>
      <c r="G3006" t="b">
        <f t="shared" si="46"/>
        <v>0</v>
      </c>
    </row>
    <row r="3007" spans="1:7" x14ac:dyDescent="0.2">
      <c r="A3007">
        <v>76673</v>
      </c>
      <c r="B3007">
        <v>185.4</v>
      </c>
      <c r="C3007">
        <v>93.8</v>
      </c>
      <c r="D3007">
        <v>27.3</v>
      </c>
      <c r="E3007">
        <v>62</v>
      </c>
      <c r="F3007">
        <v>112</v>
      </c>
      <c r="G3007" t="b">
        <f t="shared" si="46"/>
        <v>0</v>
      </c>
    </row>
    <row r="3008" spans="1:7" x14ac:dyDescent="0.2">
      <c r="A3008">
        <v>76674</v>
      </c>
      <c r="B3008">
        <v>162.80000000000001</v>
      </c>
      <c r="C3008">
        <v>98.7</v>
      </c>
      <c r="D3008">
        <v>37.200000000000003</v>
      </c>
      <c r="E3008">
        <v>82</v>
      </c>
      <c r="F3008">
        <v>134</v>
      </c>
      <c r="G3008" t="b">
        <f t="shared" si="46"/>
        <v>1</v>
      </c>
    </row>
    <row r="3009" spans="1:7" x14ac:dyDescent="0.2">
      <c r="A3009">
        <v>76675</v>
      </c>
      <c r="B3009">
        <v>183.6</v>
      </c>
      <c r="C3009">
        <v>81</v>
      </c>
      <c r="D3009">
        <v>24</v>
      </c>
      <c r="E3009">
        <v>76</v>
      </c>
      <c r="F3009">
        <v>108</v>
      </c>
      <c r="G3009" t="b">
        <f t="shared" si="46"/>
        <v>0</v>
      </c>
    </row>
    <row r="3010" spans="1:7" x14ac:dyDescent="0.2">
      <c r="A3010">
        <v>76676</v>
      </c>
      <c r="B3010">
        <v>156.1</v>
      </c>
      <c r="C3010">
        <v>66.3</v>
      </c>
      <c r="D3010">
        <v>27.2</v>
      </c>
      <c r="E3010">
        <v>70</v>
      </c>
      <c r="F3010">
        <v>122</v>
      </c>
      <c r="G3010" t="b">
        <f t="shared" si="46"/>
        <v>0</v>
      </c>
    </row>
    <row r="3011" spans="1:7" x14ac:dyDescent="0.2">
      <c r="A3011">
        <v>76677</v>
      </c>
      <c r="B3011">
        <v>152.80000000000001</v>
      </c>
      <c r="C3011">
        <v>50.7</v>
      </c>
      <c r="D3011">
        <v>21.7</v>
      </c>
      <c r="E3011">
        <v>52</v>
      </c>
      <c r="F3011">
        <v>94</v>
      </c>
      <c r="G3011" t="b">
        <f t="shared" ref="G3011:G3074" si="47">IF((C3011/((B3011/100))^2)&gt;30, TRUE, FALSE)</f>
        <v>0</v>
      </c>
    </row>
    <row r="3012" spans="1:7" x14ac:dyDescent="0.2">
      <c r="A3012">
        <v>76678</v>
      </c>
      <c r="B3012">
        <v>140.19999999999999</v>
      </c>
      <c r="C3012">
        <v>37.9</v>
      </c>
      <c r="D3012">
        <v>19.3</v>
      </c>
      <c r="E3012">
        <v>62</v>
      </c>
      <c r="F3012">
        <v>118</v>
      </c>
      <c r="G3012" t="b">
        <f t="shared" si="47"/>
        <v>0</v>
      </c>
    </row>
    <row r="3013" spans="1:7" x14ac:dyDescent="0.2">
      <c r="A3013">
        <v>76679</v>
      </c>
      <c r="B3013">
        <v>154.30000000000001</v>
      </c>
      <c r="C3013">
        <v>89.3</v>
      </c>
      <c r="D3013">
        <v>37.5</v>
      </c>
      <c r="E3013">
        <v>68</v>
      </c>
      <c r="F3013">
        <v>132</v>
      </c>
      <c r="G3013" t="b">
        <f t="shared" si="47"/>
        <v>1</v>
      </c>
    </row>
    <row r="3014" spans="1:7" x14ac:dyDescent="0.2">
      <c r="A3014">
        <v>76680</v>
      </c>
      <c r="B3014">
        <v>160.9</v>
      </c>
      <c r="C3014">
        <v>89.1</v>
      </c>
      <c r="D3014">
        <v>34.4</v>
      </c>
      <c r="E3014">
        <v>68</v>
      </c>
      <c r="F3014">
        <v>108</v>
      </c>
      <c r="G3014" t="b">
        <f t="shared" si="47"/>
        <v>1</v>
      </c>
    </row>
    <row r="3015" spans="1:7" x14ac:dyDescent="0.2">
      <c r="A3015">
        <v>76681</v>
      </c>
      <c r="C3015">
        <v>11.6</v>
      </c>
      <c r="G3015" t="e">
        <f t="shared" si="47"/>
        <v>#DIV/0!</v>
      </c>
    </row>
    <row r="3016" spans="1:7" x14ac:dyDescent="0.2">
      <c r="A3016">
        <v>76682</v>
      </c>
      <c r="B3016">
        <v>171</v>
      </c>
      <c r="C3016">
        <v>72.900000000000006</v>
      </c>
      <c r="D3016">
        <v>24.9</v>
      </c>
      <c r="E3016">
        <v>54</v>
      </c>
      <c r="F3016">
        <v>106</v>
      </c>
      <c r="G3016" t="b">
        <f t="shared" si="47"/>
        <v>0</v>
      </c>
    </row>
    <row r="3017" spans="1:7" x14ac:dyDescent="0.2">
      <c r="A3017">
        <v>76683</v>
      </c>
      <c r="B3017">
        <v>174.9</v>
      </c>
      <c r="C3017">
        <v>108.9</v>
      </c>
      <c r="D3017">
        <v>35.6</v>
      </c>
      <c r="E3017">
        <v>58</v>
      </c>
      <c r="F3017">
        <v>124</v>
      </c>
      <c r="G3017" t="b">
        <f t="shared" si="47"/>
        <v>1</v>
      </c>
    </row>
    <row r="3018" spans="1:7" x14ac:dyDescent="0.2">
      <c r="A3018">
        <v>76684</v>
      </c>
      <c r="B3018">
        <v>172.7</v>
      </c>
      <c r="C3018">
        <v>77.3</v>
      </c>
      <c r="D3018">
        <v>25.9</v>
      </c>
      <c r="E3018">
        <v>58</v>
      </c>
      <c r="F3018">
        <v>104</v>
      </c>
      <c r="G3018" t="b">
        <f t="shared" si="47"/>
        <v>0</v>
      </c>
    </row>
    <row r="3019" spans="1:7" x14ac:dyDescent="0.2">
      <c r="A3019">
        <v>76685</v>
      </c>
      <c r="B3019">
        <v>102.7</v>
      </c>
      <c r="C3019">
        <v>17.3</v>
      </c>
      <c r="D3019">
        <v>16.399999999999999</v>
      </c>
      <c r="G3019" t="b">
        <f t="shared" si="47"/>
        <v>0</v>
      </c>
    </row>
    <row r="3020" spans="1:7" x14ac:dyDescent="0.2">
      <c r="A3020">
        <v>76686</v>
      </c>
      <c r="B3020">
        <v>178.8</v>
      </c>
      <c r="C3020">
        <v>88</v>
      </c>
      <c r="D3020">
        <v>27.5</v>
      </c>
      <c r="E3020">
        <v>72</v>
      </c>
      <c r="F3020">
        <v>112</v>
      </c>
      <c r="G3020" t="b">
        <f t="shared" si="47"/>
        <v>0</v>
      </c>
    </row>
    <row r="3021" spans="1:7" x14ac:dyDescent="0.2">
      <c r="A3021">
        <v>76687</v>
      </c>
      <c r="B3021">
        <v>180.7</v>
      </c>
      <c r="C3021">
        <v>78.5</v>
      </c>
      <c r="D3021">
        <v>24</v>
      </c>
      <c r="E3021">
        <v>52</v>
      </c>
      <c r="F3021">
        <v>120</v>
      </c>
      <c r="G3021" t="b">
        <f t="shared" si="47"/>
        <v>0</v>
      </c>
    </row>
    <row r="3022" spans="1:7" x14ac:dyDescent="0.2">
      <c r="A3022">
        <v>76688</v>
      </c>
      <c r="B3022">
        <v>173.7</v>
      </c>
      <c r="C3022">
        <v>149</v>
      </c>
      <c r="D3022">
        <v>49.4</v>
      </c>
      <c r="E3022">
        <v>64</v>
      </c>
      <c r="F3022">
        <v>122</v>
      </c>
      <c r="G3022" t="b">
        <f t="shared" si="47"/>
        <v>1</v>
      </c>
    </row>
    <row r="3023" spans="1:7" x14ac:dyDescent="0.2">
      <c r="A3023">
        <v>76690</v>
      </c>
      <c r="B3023">
        <v>160.30000000000001</v>
      </c>
      <c r="C3023">
        <v>54.2</v>
      </c>
      <c r="D3023">
        <v>21.1</v>
      </c>
      <c r="E3023">
        <v>70</v>
      </c>
      <c r="F3023">
        <v>100</v>
      </c>
      <c r="G3023" t="b">
        <f t="shared" si="47"/>
        <v>0</v>
      </c>
    </row>
    <row r="3024" spans="1:7" x14ac:dyDescent="0.2">
      <c r="A3024">
        <v>76691</v>
      </c>
      <c r="B3024">
        <v>171.1</v>
      </c>
      <c r="C3024">
        <v>76.3</v>
      </c>
      <c r="D3024">
        <v>26.1</v>
      </c>
      <c r="E3024">
        <v>80</v>
      </c>
      <c r="F3024">
        <v>134</v>
      </c>
      <c r="G3024" t="b">
        <f t="shared" si="47"/>
        <v>0</v>
      </c>
    </row>
    <row r="3025" spans="1:7" x14ac:dyDescent="0.2">
      <c r="A3025">
        <v>76692</v>
      </c>
      <c r="B3025">
        <v>169.6</v>
      </c>
      <c r="C3025">
        <v>126.1</v>
      </c>
      <c r="D3025">
        <v>43.8</v>
      </c>
      <c r="E3025">
        <v>74</v>
      </c>
      <c r="F3025">
        <v>128</v>
      </c>
      <c r="G3025" t="b">
        <f t="shared" si="47"/>
        <v>1</v>
      </c>
    </row>
    <row r="3026" spans="1:7" x14ac:dyDescent="0.2">
      <c r="A3026">
        <v>76693</v>
      </c>
      <c r="B3026">
        <v>124.8</v>
      </c>
      <c r="C3026">
        <v>31.8</v>
      </c>
      <c r="D3026">
        <v>20.399999999999999</v>
      </c>
      <c r="G3026" t="b">
        <f t="shared" si="47"/>
        <v>0</v>
      </c>
    </row>
    <row r="3027" spans="1:7" x14ac:dyDescent="0.2">
      <c r="A3027">
        <v>76694</v>
      </c>
      <c r="B3027">
        <v>135.19999999999999</v>
      </c>
      <c r="C3027">
        <v>28.8</v>
      </c>
      <c r="D3027">
        <v>15.8</v>
      </c>
      <c r="E3027">
        <v>38</v>
      </c>
      <c r="F3027">
        <v>90</v>
      </c>
      <c r="G3027" t="b">
        <f t="shared" si="47"/>
        <v>0</v>
      </c>
    </row>
    <row r="3028" spans="1:7" x14ac:dyDescent="0.2">
      <c r="A3028">
        <v>76696</v>
      </c>
      <c r="B3028">
        <v>130.80000000000001</v>
      </c>
      <c r="C3028">
        <v>30.9</v>
      </c>
      <c r="D3028">
        <v>18.100000000000001</v>
      </c>
      <c r="G3028" t="b">
        <f t="shared" si="47"/>
        <v>0</v>
      </c>
    </row>
    <row r="3029" spans="1:7" x14ac:dyDescent="0.2">
      <c r="A3029">
        <v>76697</v>
      </c>
      <c r="B3029">
        <v>183.2</v>
      </c>
      <c r="C3029">
        <v>81.8</v>
      </c>
      <c r="D3029">
        <v>24.4</v>
      </c>
      <c r="E3029">
        <v>74</v>
      </c>
      <c r="F3029">
        <v>118</v>
      </c>
      <c r="G3029" t="b">
        <f t="shared" si="47"/>
        <v>0</v>
      </c>
    </row>
    <row r="3030" spans="1:7" x14ac:dyDescent="0.2">
      <c r="A3030">
        <v>76698</v>
      </c>
      <c r="B3030">
        <v>146.19999999999999</v>
      </c>
      <c r="C3030">
        <v>60</v>
      </c>
      <c r="D3030">
        <v>28.1</v>
      </c>
      <c r="E3030">
        <v>66</v>
      </c>
      <c r="F3030">
        <v>124</v>
      </c>
      <c r="G3030" t="b">
        <f t="shared" si="47"/>
        <v>0</v>
      </c>
    </row>
    <row r="3031" spans="1:7" x14ac:dyDescent="0.2">
      <c r="A3031">
        <v>76699</v>
      </c>
      <c r="B3031">
        <v>160.69999999999999</v>
      </c>
      <c r="C3031">
        <v>52.3</v>
      </c>
      <c r="D3031">
        <v>20.3</v>
      </c>
      <c r="E3031">
        <v>68</v>
      </c>
      <c r="F3031">
        <v>128</v>
      </c>
      <c r="G3031" t="b">
        <f t="shared" si="47"/>
        <v>0</v>
      </c>
    </row>
    <row r="3032" spans="1:7" x14ac:dyDescent="0.2">
      <c r="A3032">
        <v>76700</v>
      </c>
      <c r="B3032">
        <v>162.80000000000001</v>
      </c>
      <c r="C3032">
        <v>89.7</v>
      </c>
      <c r="D3032">
        <v>33.799999999999997</v>
      </c>
      <c r="E3032">
        <v>70</v>
      </c>
      <c r="F3032">
        <v>124</v>
      </c>
      <c r="G3032" t="b">
        <f t="shared" si="47"/>
        <v>1</v>
      </c>
    </row>
    <row r="3033" spans="1:7" x14ac:dyDescent="0.2">
      <c r="A3033">
        <v>76701</v>
      </c>
      <c r="B3033">
        <v>96.7</v>
      </c>
      <c r="C3033">
        <v>15.7</v>
      </c>
      <c r="D3033">
        <v>16.8</v>
      </c>
      <c r="G3033" t="b">
        <f t="shared" si="47"/>
        <v>0</v>
      </c>
    </row>
    <row r="3034" spans="1:7" x14ac:dyDescent="0.2">
      <c r="A3034">
        <v>76702</v>
      </c>
      <c r="B3034">
        <v>175.6</v>
      </c>
      <c r="C3034">
        <v>64.3</v>
      </c>
      <c r="D3034">
        <v>20.9</v>
      </c>
      <c r="E3034">
        <v>70</v>
      </c>
      <c r="F3034">
        <v>112</v>
      </c>
      <c r="G3034" t="b">
        <f t="shared" si="47"/>
        <v>0</v>
      </c>
    </row>
    <row r="3035" spans="1:7" x14ac:dyDescent="0.2">
      <c r="A3035">
        <v>76703</v>
      </c>
      <c r="B3035">
        <v>186.3</v>
      </c>
      <c r="C3035">
        <v>96.4</v>
      </c>
      <c r="D3035">
        <v>27.8</v>
      </c>
      <c r="E3035">
        <v>78</v>
      </c>
      <c r="F3035">
        <v>134</v>
      </c>
      <c r="G3035" t="b">
        <f t="shared" si="47"/>
        <v>0</v>
      </c>
    </row>
    <row r="3036" spans="1:7" x14ac:dyDescent="0.2">
      <c r="A3036">
        <v>76704</v>
      </c>
      <c r="B3036">
        <v>159.5</v>
      </c>
      <c r="C3036">
        <v>73.900000000000006</v>
      </c>
      <c r="D3036">
        <v>29</v>
      </c>
      <c r="E3036">
        <v>72</v>
      </c>
      <c r="F3036">
        <v>104</v>
      </c>
      <c r="G3036" t="b">
        <f t="shared" si="47"/>
        <v>0</v>
      </c>
    </row>
    <row r="3037" spans="1:7" x14ac:dyDescent="0.2">
      <c r="A3037">
        <v>76705</v>
      </c>
      <c r="B3037">
        <v>161.1</v>
      </c>
      <c r="C3037">
        <v>61.6</v>
      </c>
      <c r="D3037">
        <v>23.7</v>
      </c>
      <c r="E3037">
        <v>76</v>
      </c>
      <c r="F3037">
        <v>140</v>
      </c>
      <c r="G3037" t="b">
        <f t="shared" si="47"/>
        <v>0</v>
      </c>
    </row>
    <row r="3038" spans="1:7" x14ac:dyDescent="0.2">
      <c r="A3038">
        <v>76706</v>
      </c>
      <c r="B3038">
        <v>175.3</v>
      </c>
      <c r="C3038">
        <v>70.3</v>
      </c>
      <c r="D3038">
        <v>22.9</v>
      </c>
      <c r="E3038">
        <v>64</v>
      </c>
      <c r="F3038">
        <v>118</v>
      </c>
      <c r="G3038" t="b">
        <f t="shared" si="47"/>
        <v>0</v>
      </c>
    </row>
    <row r="3039" spans="1:7" x14ac:dyDescent="0.2">
      <c r="A3039">
        <v>76707</v>
      </c>
      <c r="B3039">
        <v>156.6</v>
      </c>
      <c r="C3039">
        <v>68.5</v>
      </c>
      <c r="D3039">
        <v>27.9</v>
      </c>
      <c r="E3039">
        <v>80</v>
      </c>
      <c r="F3039">
        <v>126</v>
      </c>
      <c r="G3039" t="b">
        <f t="shared" si="47"/>
        <v>0</v>
      </c>
    </row>
    <row r="3040" spans="1:7" x14ac:dyDescent="0.2">
      <c r="A3040">
        <v>76708</v>
      </c>
      <c r="B3040">
        <v>162.80000000000001</v>
      </c>
      <c r="C3040">
        <v>66.2</v>
      </c>
      <c r="D3040">
        <v>25</v>
      </c>
      <c r="E3040">
        <v>66</v>
      </c>
      <c r="F3040">
        <v>106</v>
      </c>
      <c r="G3040" t="b">
        <f t="shared" si="47"/>
        <v>0</v>
      </c>
    </row>
    <row r="3041" spans="1:7" x14ac:dyDescent="0.2">
      <c r="A3041">
        <v>76709</v>
      </c>
      <c r="B3041">
        <v>164.6</v>
      </c>
      <c r="C3041">
        <v>118.5</v>
      </c>
      <c r="D3041">
        <v>43.7</v>
      </c>
      <c r="E3041">
        <v>94</v>
      </c>
      <c r="F3041">
        <v>134</v>
      </c>
      <c r="G3041" t="b">
        <f t="shared" si="47"/>
        <v>1</v>
      </c>
    </row>
    <row r="3042" spans="1:7" x14ac:dyDescent="0.2">
      <c r="A3042">
        <v>76710</v>
      </c>
      <c r="C3042">
        <v>8.5</v>
      </c>
      <c r="G3042" t="e">
        <f t="shared" si="47"/>
        <v>#DIV/0!</v>
      </c>
    </row>
    <row r="3043" spans="1:7" x14ac:dyDescent="0.2">
      <c r="A3043">
        <v>76711</v>
      </c>
      <c r="B3043">
        <v>147.9</v>
      </c>
      <c r="C3043">
        <v>62.7</v>
      </c>
      <c r="D3043">
        <v>28.7</v>
      </c>
      <c r="E3043">
        <v>0</v>
      </c>
      <c r="F3043">
        <v>112</v>
      </c>
      <c r="G3043" t="b">
        <f t="shared" si="47"/>
        <v>0</v>
      </c>
    </row>
    <row r="3044" spans="1:7" x14ac:dyDescent="0.2">
      <c r="A3044">
        <v>76712</v>
      </c>
      <c r="B3044">
        <v>168.6</v>
      </c>
      <c r="C3044">
        <v>64.099999999999994</v>
      </c>
      <c r="D3044">
        <v>22.5</v>
      </c>
      <c r="E3044">
        <v>60</v>
      </c>
      <c r="F3044">
        <v>108</v>
      </c>
      <c r="G3044" t="b">
        <f t="shared" si="47"/>
        <v>0</v>
      </c>
    </row>
    <row r="3045" spans="1:7" x14ac:dyDescent="0.2">
      <c r="A3045">
        <v>76713</v>
      </c>
      <c r="B3045">
        <v>96.9</v>
      </c>
      <c r="C3045">
        <v>15.2</v>
      </c>
      <c r="D3045">
        <v>16.2</v>
      </c>
      <c r="G3045" t="b">
        <f t="shared" si="47"/>
        <v>0</v>
      </c>
    </row>
    <row r="3046" spans="1:7" x14ac:dyDescent="0.2">
      <c r="A3046">
        <v>76714</v>
      </c>
      <c r="B3046">
        <v>150.1</v>
      </c>
      <c r="C3046">
        <v>97</v>
      </c>
      <c r="D3046">
        <v>43.1</v>
      </c>
      <c r="E3046">
        <v>0</v>
      </c>
      <c r="F3046">
        <v>140</v>
      </c>
      <c r="G3046" t="b">
        <f t="shared" si="47"/>
        <v>1</v>
      </c>
    </row>
    <row r="3047" spans="1:7" x14ac:dyDescent="0.2">
      <c r="A3047">
        <v>76715</v>
      </c>
      <c r="B3047">
        <v>177.5</v>
      </c>
      <c r="C3047">
        <v>119.7</v>
      </c>
      <c r="D3047">
        <v>38</v>
      </c>
      <c r="G3047" t="b">
        <f t="shared" si="47"/>
        <v>1</v>
      </c>
    </row>
    <row r="3048" spans="1:7" x14ac:dyDescent="0.2">
      <c r="A3048">
        <v>76716</v>
      </c>
      <c r="B3048">
        <v>153.1</v>
      </c>
      <c r="C3048">
        <v>85.6</v>
      </c>
      <c r="D3048">
        <v>36.5</v>
      </c>
      <c r="E3048">
        <v>78</v>
      </c>
      <c r="F3048">
        <v>126</v>
      </c>
      <c r="G3048" t="b">
        <f t="shared" si="47"/>
        <v>1</v>
      </c>
    </row>
    <row r="3049" spans="1:7" x14ac:dyDescent="0.2">
      <c r="A3049">
        <v>76717</v>
      </c>
      <c r="C3049">
        <v>8.1999999999999993</v>
      </c>
      <c r="G3049" t="e">
        <f t="shared" si="47"/>
        <v>#DIV/0!</v>
      </c>
    </row>
    <row r="3050" spans="1:7" x14ac:dyDescent="0.2">
      <c r="A3050">
        <v>76718</v>
      </c>
      <c r="B3050">
        <v>162.9</v>
      </c>
      <c r="C3050">
        <v>57.7</v>
      </c>
      <c r="D3050">
        <v>21.7</v>
      </c>
      <c r="E3050">
        <v>76</v>
      </c>
      <c r="F3050">
        <v>124</v>
      </c>
      <c r="G3050" t="b">
        <f t="shared" si="47"/>
        <v>0</v>
      </c>
    </row>
    <row r="3051" spans="1:7" x14ac:dyDescent="0.2">
      <c r="A3051">
        <v>76719</v>
      </c>
      <c r="B3051">
        <v>170.92</v>
      </c>
      <c r="C3051">
        <v>94.8</v>
      </c>
      <c r="D3051">
        <v>32.5</v>
      </c>
      <c r="E3051">
        <v>100</v>
      </c>
      <c r="F3051">
        <v>130</v>
      </c>
      <c r="G3051" t="b">
        <f t="shared" si="47"/>
        <v>1</v>
      </c>
    </row>
    <row r="3052" spans="1:7" x14ac:dyDescent="0.2">
      <c r="A3052">
        <v>76720</v>
      </c>
      <c r="B3052">
        <v>161.1</v>
      </c>
      <c r="C3052">
        <v>63.5</v>
      </c>
      <c r="D3052">
        <v>24.5</v>
      </c>
      <c r="E3052">
        <v>52</v>
      </c>
      <c r="F3052">
        <v>112</v>
      </c>
      <c r="G3052" t="b">
        <f t="shared" si="47"/>
        <v>0</v>
      </c>
    </row>
    <row r="3053" spans="1:7" x14ac:dyDescent="0.2">
      <c r="A3053">
        <v>76721</v>
      </c>
      <c r="B3053">
        <v>140.30000000000001</v>
      </c>
      <c r="C3053">
        <v>38.700000000000003</v>
      </c>
      <c r="D3053">
        <v>19.7</v>
      </c>
      <c r="E3053">
        <v>46</v>
      </c>
      <c r="F3053">
        <v>92</v>
      </c>
      <c r="G3053" t="b">
        <f t="shared" si="47"/>
        <v>0</v>
      </c>
    </row>
    <row r="3054" spans="1:7" x14ac:dyDescent="0.2">
      <c r="A3054">
        <v>76722</v>
      </c>
      <c r="B3054">
        <v>169.1</v>
      </c>
      <c r="C3054">
        <v>86.3</v>
      </c>
      <c r="D3054">
        <v>30.2</v>
      </c>
      <c r="E3054">
        <v>64</v>
      </c>
      <c r="F3054">
        <v>116</v>
      </c>
      <c r="G3054" t="b">
        <f t="shared" si="47"/>
        <v>1</v>
      </c>
    </row>
    <row r="3055" spans="1:7" x14ac:dyDescent="0.2">
      <c r="A3055">
        <v>76723</v>
      </c>
      <c r="B3055">
        <v>163.19999999999999</v>
      </c>
      <c r="C3055">
        <v>49.7</v>
      </c>
      <c r="D3055">
        <v>18.7</v>
      </c>
      <c r="E3055">
        <v>58</v>
      </c>
      <c r="F3055">
        <v>108</v>
      </c>
      <c r="G3055" t="b">
        <f t="shared" si="47"/>
        <v>0</v>
      </c>
    </row>
    <row r="3056" spans="1:7" x14ac:dyDescent="0.2">
      <c r="A3056">
        <v>76724</v>
      </c>
      <c r="B3056">
        <v>165</v>
      </c>
      <c r="C3056">
        <v>47.4</v>
      </c>
      <c r="D3056">
        <v>17.399999999999999</v>
      </c>
      <c r="E3056">
        <v>72</v>
      </c>
      <c r="F3056">
        <v>110</v>
      </c>
      <c r="G3056" t="b">
        <f t="shared" si="47"/>
        <v>0</v>
      </c>
    </row>
    <row r="3057" spans="1:7" x14ac:dyDescent="0.2">
      <c r="A3057">
        <v>76725</v>
      </c>
      <c r="B3057">
        <v>165.9</v>
      </c>
      <c r="C3057">
        <v>66.5</v>
      </c>
      <c r="D3057">
        <v>24.2</v>
      </c>
      <c r="E3057">
        <v>52</v>
      </c>
      <c r="F3057">
        <v>108</v>
      </c>
      <c r="G3057" t="b">
        <f t="shared" si="47"/>
        <v>0</v>
      </c>
    </row>
    <row r="3058" spans="1:7" x14ac:dyDescent="0.2">
      <c r="A3058">
        <v>76726</v>
      </c>
      <c r="C3058">
        <v>4.5999999999999996</v>
      </c>
      <c r="G3058" t="e">
        <f t="shared" si="47"/>
        <v>#DIV/0!</v>
      </c>
    </row>
    <row r="3059" spans="1:7" x14ac:dyDescent="0.2">
      <c r="A3059">
        <v>76727</v>
      </c>
      <c r="B3059">
        <v>121.5</v>
      </c>
      <c r="C3059">
        <v>23.3</v>
      </c>
      <c r="D3059">
        <v>15.8</v>
      </c>
      <c r="G3059" t="b">
        <f t="shared" si="47"/>
        <v>0</v>
      </c>
    </row>
    <row r="3060" spans="1:7" x14ac:dyDescent="0.2">
      <c r="A3060">
        <v>76728</v>
      </c>
      <c r="B3060">
        <v>130.9</v>
      </c>
      <c r="C3060">
        <v>24.3</v>
      </c>
      <c r="D3060">
        <v>14.2</v>
      </c>
      <c r="E3060">
        <v>32</v>
      </c>
      <c r="F3060">
        <v>96</v>
      </c>
      <c r="G3060" t="b">
        <f t="shared" si="47"/>
        <v>0</v>
      </c>
    </row>
    <row r="3061" spans="1:7" x14ac:dyDescent="0.2">
      <c r="A3061">
        <v>76729</v>
      </c>
      <c r="C3061">
        <v>7.2</v>
      </c>
      <c r="G3061" t="e">
        <f t="shared" si="47"/>
        <v>#DIV/0!</v>
      </c>
    </row>
    <row r="3062" spans="1:7" x14ac:dyDescent="0.2">
      <c r="A3062">
        <v>76730</v>
      </c>
      <c r="B3062">
        <v>185.4</v>
      </c>
      <c r="C3062">
        <v>101.2</v>
      </c>
      <c r="D3062">
        <v>29.4</v>
      </c>
      <c r="E3062">
        <v>78</v>
      </c>
      <c r="F3062">
        <v>126</v>
      </c>
      <c r="G3062" t="b">
        <f t="shared" si="47"/>
        <v>0</v>
      </c>
    </row>
    <row r="3063" spans="1:7" x14ac:dyDescent="0.2">
      <c r="A3063">
        <v>76731</v>
      </c>
      <c r="B3063">
        <v>170.2</v>
      </c>
      <c r="C3063">
        <v>81.3</v>
      </c>
      <c r="D3063">
        <v>28.1</v>
      </c>
      <c r="E3063">
        <v>68</v>
      </c>
      <c r="F3063">
        <v>126</v>
      </c>
      <c r="G3063" t="b">
        <f t="shared" si="47"/>
        <v>0</v>
      </c>
    </row>
    <row r="3064" spans="1:7" x14ac:dyDescent="0.2">
      <c r="A3064">
        <v>76732</v>
      </c>
      <c r="B3064">
        <v>165.6</v>
      </c>
      <c r="C3064">
        <v>82</v>
      </c>
      <c r="D3064">
        <v>29.9</v>
      </c>
      <c r="E3064">
        <v>52</v>
      </c>
      <c r="F3064">
        <v>114</v>
      </c>
      <c r="G3064" t="b">
        <f t="shared" si="47"/>
        <v>0</v>
      </c>
    </row>
    <row r="3065" spans="1:7" x14ac:dyDescent="0.2">
      <c r="A3065">
        <v>76733</v>
      </c>
      <c r="B3065">
        <v>165.3</v>
      </c>
      <c r="C3065">
        <v>104.9</v>
      </c>
      <c r="D3065">
        <v>38.4</v>
      </c>
      <c r="E3065">
        <v>48</v>
      </c>
      <c r="F3065">
        <v>112</v>
      </c>
      <c r="G3065" t="b">
        <f t="shared" si="47"/>
        <v>1</v>
      </c>
    </row>
    <row r="3066" spans="1:7" x14ac:dyDescent="0.2">
      <c r="A3066">
        <v>76734</v>
      </c>
      <c r="B3066">
        <v>157.6</v>
      </c>
      <c r="C3066">
        <v>87.6</v>
      </c>
      <c r="D3066">
        <v>35.299999999999997</v>
      </c>
      <c r="E3066">
        <v>58</v>
      </c>
      <c r="F3066">
        <v>134</v>
      </c>
      <c r="G3066" t="b">
        <f t="shared" si="47"/>
        <v>1</v>
      </c>
    </row>
    <row r="3067" spans="1:7" x14ac:dyDescent="0.2">
      <c r="A3067">
        <v>76735</v>
      </c>
      <c r="B3067">
        <v>151.69999999999999</v>
      </c>
      <c r="C3067">
        <v>39.799999999999997</v>
      </c>
      <c r="D3067">
        <v>17.3</v>
      </c>
      <c r="G3067" t="b">
        <f t="shared" si="47"/>
        <v>0</v>
      </c>
    </row>
    <row r="3068" spans="1:7" x14ac:dyDescent="0.2">
      <c r="A3068">
        <v>76736</v>
      </c>
      <c r="B3068">
        <v>145.1</v>
      </c>
      <c r="C3068">
        <v>55</v>
      </c>
      <c r="D3068">
        <v>26.1</v>
      </c>
      <c r="E3068">
        <v>52</v>
      </c>
      <c r="F3068">
        <v>98</v>
      </c>
      <c r="G3068" t="b">
        <f t="shared" si="47"/>
        <v>0</v>
      </c>
    </row>
    <row r="3069" spans="1:7" x14ac:dyDescent="0.2">
      <c r="A3069">
        <v>76737</v>
      </c>
      <c r="B3069">
        <v>165.6</v>
      </c>
      <c r="C3069">
        <v>58.5</v>
      </c>
      <c r="D3069">
        <v>21.3</v>
      </c>
      <c r="E3069">
        <v>52</v>
      </c>
      <c r="F3069">
        <v>96</v>
      </c>
      <c r="G3069" t="b">
        <f t="shared" si="47"/>
        <v>0</v>
      </c>
    </row>
    <row r="3070" spans="1:7" x14ac:dyDescent="0.2">
      <c r="A3070">
        <v>76738</v>
      </c>
      <c r="B3070">
        <v>148.19999999999999</v>
      </c>
      <c r="C3070">
        <v>51.3</v>
      </c>
      <c r="D3070">
        <v>23.4</v>
      </c>
      <c r="E3070">
        <v>88</v>
      </c>
      <c r="F3070">
        <v>180</v>
      </c>
      <c r="G3070" t="b">
        <f t="shared" si="47"/>
        <v>0</v>
      </c>
    </row>
    <row r="3071" spans="1:7" x14ac:dyDescent="0.2">
      <c r="A3071">
        <v>76739</v>
      </c>
      <c r="B3071">
        <v>146.69999999999999</v>
      </c>
      <c r="C3071">
        <v>51</v>
      </c>
      <c r="D3071">
        <v>23.7</v>
      </c>
      <c r="E3071">
        <v>72</v>
      </c>
      <c r="F3071">
        <v>152</v>
      </c>
      <c r="G3071" t="b">
        <f t="shared" si="47"/>
        <v>0</v>
      </c>
    </row>
    <row r="3072" spans="1:7" x14ac:dyDescent="0.2">
      <c r="A3072">
        <v>76740</v>
      </c>
      <c r="B3072">
        <v>161.69999999999999</v>
      </c>
      <c r="C3072">
        <v>105.6</v>
      </c>
      <c r="D3072">
        <v>40.4</v>
      </c>
      <c r="E3072">
        <v>64</v>
      </c>
      <c r="F3072">
        <v>108</v>
      </c>
      <c r="G3072" t="b">
        <f t="shared" si="47"/>
        <v>1</v>
      </c>
    </row>
    <row r="3073" spans="1:7" x14ac:dyDescent="0.2">
      <c r="A3073">
        <v>76741</v>
      </c>
      <c r="B3073">
        <v>158.19999999999999</v>
      </c>
      <c r="C3073">
        <v>70.099999999999994</v>
      </c>
      <c r="D3073">
        <v>28</v>
      </c>
      <c r="E3073">
        <v>66</v>
      </c>
      <c r="F3073">
        <v>108</v>
      </c>
      <c r="G3073" t="b">
        <f t="shared" si="47"/>
        <v>0</v>
      </c>
    </row>
    <row r="3074" spans="1:7" x14ac:dyDescent="0.2">
      <c r="A3074">
        <v>76742</v>
      </c>
      <c r="B3074">
        <v>172.3</v>
      </c>
      <c r="C3074">
        <v>82.2</v>
      </c>
      <c r="D3074">
        <v>27.7</v>
      </c>
      <c r="E3074">
        <v>70</v>
      </c>
      <c r="F3074">
        <v>110</v>
      </c>
      <c r="G3074" t="b">
        <f t="shared" si="47"/>
        <v>0</v>
      </c>
    </row>
    <row r="3075" spans="1:7" x14ac:dyDescent="0.2">
      <c r="A3075">
        <v>76743</v>
      </c>
      <c r="B3075">
        <v>90.9</v>
      </c>
      <c r="C3075">
        <v>13.3</v>
      </c>
      <c r="D3075">
        <v>16.100000000000001</v>
      </c>
      <c r="G3075" t="b">
        <f t="shared" ref="G3075:G3138" si="48">IF((C3075/((B3075/100))^2)&gt;30, TRUE, FALSE)</f>
        <v>0</v>
      </c>
    </row>
    <row r="3076" spans="1:7" x14ac:dyDescent="0.2">
      <c r="A3076">
        <v>76744</v>
      </c>
      <c r="B3076">
        <v>105</v>
      </c>
      <c r="C3076">
        <v>14.2</v>
      </c>
      <c r="D3076">
        <v>12.9</v>
      </c>
      <c r="G3076" t="b">
        <f t="shared" si="48"/>
        <v>0</v>
      </c>
    </row>
    <row r="3077" spans="1:7" x14ac:dyDescent="0.2">
      <c r="A3077">
        <v>76745</v>
      </c>
      <c r="B3077">
        <v>165.3</v>
      </c>
      <c r="C3077">
        <v>78.099999999999994</v>
      </c>
      <c r="D3077">
        <v>28.6</v>
      </c>
      <c r="E3077">
        <v>78</v>
      </c>
      <c r="F3077">
        <v>156</v>
      </c>
      <c r="G3077" t="b">
        <f t="shared" si="48"/>
        <v>0</v>
      </c>
    </row>
    <row r="3078" spans="1:7" x14ac:dyDescent="0.2">
      <c r="A3078">
        <v>76746</v>
      </c>
      <c r="B3078">
        <v>176.5</v>
      </c>
      <c r="C3078">
        <v>87.1</v>
      </c>
      <c r="D3078">
        <v>28</v>
      </c>
      <c r="E3078">
        <v>74</v>
      </c>
      <c r="F3078">
        <v>114</v>
      </c>
      <c r="G3078" t="b">
        <f t="shared" si="48"/>
        <v>0</v>
      </c>
    </row>
    <row r="3079" spans="1:7" x14ac:dyDescent="0.2">
      <c r="A3079">
        <v>76747</v>
      </c>
      <c r="B3079">
        <v>156.80000000000001</v>
      </c>
      <c r="C3079">
        <v>111.2</v>
      </c>
      <c r="D3079">
        <v>45.2</v>
      </c>
      <c r="E3079">
        <v>48</v>
      </c>
      <c r="F3079">
        <v>144</v>
      </c>
      <c r="G3079" t="b">
        <f t="shared" si="48"/>
        <v>1</v>
      </c>
    </row>
    <row r="3080" spans="1:7" x14ac:dyDescent="0.2">
      <c r="A3080">
        <v>76748</v>
      </c>
      <c r="C3080">
        <v>9.6999999999999993</v>
      </c>
      <c r="G3080" t="e">
        <f t="shared" si="48"/>
        <v>#DIV/0!</v>
      </c>
    </row>
    <row r="3081" spans="1:7" x14ac:dyDescent="0.2">
      <c r="A3081">
        <v>76749</v>
      </c>
      <c r="B3081">
        <v>131</v>
      </c>
      <c r="C3081">
        <v>26.1</v>
      </c>
      <c r="D3081">
        <v>15.2</v>
      </c>
      <c r="G3081" t="b">
        <f t="shared" si="48"/>
        <v>0</v>
      </c>
    </row>
    <row r="3082" spans="1:7" x14ac:dyDescent="0.2">
      <c r="A3082">
        <v>76750</v>
      </c>
      <c r="B3082">
        <v>139.80000000000001</v>
      </c>
      <c r="C3082">
        <v>50.6</v>
      </c>
      <c r="D3082">
        <v>25.9</v>
      </c>
      <c r="G3082" t="b">
        <f t="shared" si="48"/>
        <v>0</v>
      </c>
    </row>
    <row r="3083" spans="1:7" x14ac:dyDescent="0.2">
      <c r="A3083">
        <v>76751</v>
      </c>
      <c r="B3083">
        <v>151.9</v>
      </c>
      <c r="C3083">
        <v>76</v>
      </c>
      <c r="D3083">
        <v>32.9</v>
      </c>
      <c r="E3083">
        <v>58</v>
      </c>
      <c r="F3083">
        <v>108</v>
      </c>
      <c r="G3083" t="b">
        <f t="shared" si="48"/>
        <v>1</v>
      </c>
    </row>
    <row r="3084" spans="1:7" x14ac:dyDescent="0.2">
      <c r="A3084">
        <v>76752</v>
      </c>
      <c r="B3084">
        <v>103.4</v>
      </c>
      <c r="C3084">
        <v>15.2</v>
      </c>
      <c r="D3084">
        <v>14.2</v>
      </c>
      <c r="G3084" t="b">
        <f t="shared" si="48"/>
        <v>0</v>
      </c>
    </row>
    <row r="3085" spans="1:7" x14ac:dyDescent="0.2">
      <c r="A3085">
        <v>76753</v>
      </c>
      <c r="B3085">
        <v>174.2</v>
      </c>
      <c r="C3085">
        <v>65.8</v>
      </c>
      <c r="D3085">
        <v>21.7</v>
      </c>
      <c r="E3085">
        <v>78</v>
      </c>
      <c r="F3085">
        <v>120</v>
      </c>
      <c r="G3085" t="b">
        <f t="shared" si="48"/>
        <v>0</v>
      </c>
    </row>
    <row r="3086" spans="1:7" x14ac:dyDescent="0.2">
      <c r="A3086">
        <v>76754</v>
      </c>
      <c r="B3086">
        <v>183.7</v>
      </c>
      <c r="C3086">
        <v>97.9</v>
      </c>
      <c r="D3086">
        <v>29</v>
      </c>
      <c r="E3086">
        <v>56</v>
      </c>
      <c r="F3086">
        <v>146</v>
      </c>
      <c r="G3086" t="b">
        <f t="shared" si="48"/>
        <v>0</v>
      </c>
    </row>
    <row r="3087" spans="1:7" x14ac:dyDescent="0.2">
      <c r="A3087">
        <v>76755</v>
      </c>
      <c r="B3087">
        <v>169.5</v>
      </c>
      <c r="C3087">
        <v>107</v>
      </c>
      <c r="D3087">
        <v>37.200000000000003</v>
      </c>
      <c r="E3087">
        <v>66</v>
      </c>
      <c r="F3087">
        <v>106</v>
      </c>
      <c r="G3087" t="b">
        <f t="shared" si="48"/>
        <v>1</v>
      </c>
    </row>
    <row r="3088" spans="1:7" x14ac:dyDescent="0.2">
      <c r="A3088">
        <v>76756</v>
      </c>
      <c r="B3088">
        <v>181.7</v>
      </c>
      <c r="C3088">
        <v>91.7</v>
      </c>
      <c r="D3088">
        <v>27.8</v>
      </c>
      <c r="E3088">
        <v>94</v>
      </c>
      <c r="F3088">
        <v>156</v>
      </c>
      <c r="G3088" t="b">
        <f t="shared" si="48"/>
        <v>0</v>
      </c>
    </row>
    <row r="3089" spans="1:7" x14ac:dyDescent="0.2">
      <c r="A3089">
        <v>76757</v>
      </c>
      <c r="B3089">
        <v>171.7</v>
      </c>
      <c r="C3089">
        <v>57.4</v>
      </c>
      <c r="D3089">
        <v>19.5</v>
      </c>
      <c r="E3089">
        <v>76</v>
      </c>
      <c r="F3089">
        <v>138</v>
      </c>
      <c r="G3089" t="b">
        <f t="shared" si="48"/>
        <v>0</v>
      </c>
    </row>
    <row r="3090" spans="1:7" x14ac:dyDescent="0.2">
      <c r="A3090">
        <v>76758</v>
      </c>
      <c r="B3090">
        <v>173.1</v>
      </c>
      <c r="C3090">
        <v>86.8</v>
      </c>
      <c r="D3090">
        <v>29</v>
      </c>
      <c r="E3090">
        <v>54</v>
      </c>
      <c r="F3090">
        <v>106</v>
      </c>
      <c r="G3090" t="b">
        <f t="shared" si="48"/>
        <v>0</v>
      </c>
    </row>
    <row r="3091" spans="1:7" x14ac:dyDescent="0.2">
      <c r="A3091">
        <v>76759</v>
      </c>
      <c r="C3091">
        <v>7.5</v>
      </c>
      <c r="G3091" t="e">
        <f t="shared" si="48"/>
        <v>#DIV/0!</v>
      </c>
    </row>
    <row r="3092" spans="1:7" x14ac:dyDescent="0.2">
      <c r="A3092">
        <v>76760</v>
      </c>
      <c r="B3092">
        <v>154.69999999999999</v>
      </c>
      <c r="C3092">
        <v>107.9</v>
      </c>
      <c r="D3092">
        <v>45.1</v>
      </c>
      <c r="E3092">
        <v>68</v>
      </c>
      <c r="F3092">
        <v>124</v>
      </c>
      <c r="G3092" t="b">
        <f t="shared" si="48"/>
        <v>1</v>
      </c>
    </row>
    <row r="3093" spans="1:7" x14ac:dyDescent="0.2">
      <c r="A3093">
        <v>76761</v>
      </c>
      <c r="C3093">
        <v>10.1</v>
      </c>
      <c r="G3093" t="e">
        <f t="shared" si="48"/>
        <v>#DIV/0!</v>
      </c>
    </row>
    <row r="3094" spans="1:7" x14ac:dyDescent="0.2">
      <c r="A3094">
        <v>76762</v>
      </c>
      <c r="B3094">
        <v>102</v>
      </c>
      <c r="C3094">
        <v>14.1</v>
      </c>
      <c r="D3094">
        <v>13.6</v>
      </c>
      <c r="G3094" t="b">
        <f t="shared" si="48"/>
        <v>0</v>
      </c>
    </row>
    <row r="3095" spans="1:7" x14ac:dyDescent="0.2">
      <c r="A3095">
        <v>76763</v>
      </c>
      <c r="B3095">
        <v>146</v>
      </c>
      <c r="C3095">
        <v>39.9</v>
      </c>
      <c r="D3095">
        <v>18.7</v>
      </c>
      <c r="E3095">
        <v>52</v>
      </c>
      <c r="F3095">
        <v>108</v>
      </c>
      <c r="G3095" t="b">
        <f t="shared" si="48"/>
        <v>0</v>
      </c>
    </row>
    <row r="3096" spans="1:7" x14ac:dyDescent="0.2">
      <c r="A3096">
        <v>76764</v>
      </c>
      <c r="B3096">
        <v>154.1</v>
      </c>
      <c r="C3096">
        <v>61.2</v>
      </c>
      <c r="D3096">
        <v>25.8</v>
      </c>
      <c r="E3096">
        <v>70</v>
      </c>
      <c r="F3096">
        <v>118</v>
      </c>
      <c r="G3096" t="b">
        <f t="shared" si="48"/>
        <v>0</v>
      </c>
    </row>
    <row r="3097" spans="1:7" x14ac:dyDescent="0.2">
      <c r="A3097">
        <v>76765</v>
      </c>
      <c r="B3097">
        <v>166.9</v>
      </c>
      <c r="C3097">
        <v>63.5</v>
      </c>
      <c r="D3097">
        <v>22.8</v>
      </c>
      <c r="E3097">
        <v>66</v>
      </c>
      <c r="F3097">
        <v>108</v>
      </c>
      <c r="G3097" t="b">
        <f t="shared" si="48"/>
        <v>0</v>
      </c>
    </row>
    <row r="3098" spans="1:7" x14ac:dyDescent="0.2">
      <c r="A3098">
        <v>76766</v>
      </c>
      <c r="B3098">
        <v>142.4</v>
      </c>
      <c r="C3098">
        <v>41.7</v>
      </c>
      <c r="D3098">
        <v>20.6</v>
      </c>
      <c r="E3098">
        <v>52</v>
      </c>
      <c r="F3098">
        <v>98</v>
      </c>
      <c r="G3098" t="b">
        <f t="shared" si="48"/>
        <v>0</v>
      </c>
    </row>
    <row r="3099" spans="1:7" x14ac:dyDescent="0.2">
      <c r="A3099">
        <v>76767</v>
      </c>
      <c r="B3099">
        <v>164.5</v>
      </c>
      <c r="C3099">
        <v>83.2</v>
      </c>
      <c r="D3099">
        <v>30.7</v>
      </c>
      <c r="E3099">
        <v>64</v>
      </c>
      <c r="F3099">
        <v>106</v>
      </c>
      <c r="G3099" t="b">
        <f t="shared" si="48"/>
        <v>1</v>
      </c>
    </row>
    <row r="3100" spans="1:7" x14ac:dyDescent="0.2">
      <c r="A3100">
        <v>76768</v>
      </c>
      <c r="B3100">
        <v>115.8</v>
      </c>
      <c r="C3100">
        <v>21.9</v>
      </c>
      <c r="D3100">
        <v>16.3</v>
      </c>
      <c r="G3100" t="b">
        <f t="shared" si="48"/>
        <v>0</v>
      </c>
    </row>
    <row r="3101" spans="1:7" x14ac:dyDescent="0.2">
      <c r="A3101">
        <v>76769</v>
      </c>
      <c r="B3101">
        <v>162.30000000000001</v>
      </c>
      <c r="C3101">
        <v>44.4</v>
      </c>
      <c r="D3101">
        <v>16.899999999999999</v>
      </c>
      <c r="E3101">
        <v>54</v>
      </c>
      <c r="F3101">
        <v>100</v>
      </c>
      <c r="G3101" t="b">
        <f t="shared" si="48"/>
        <v>0</v>
      </c>
    </row>
    <row r="3102" spans="1:7" x14ac:dyDescent="0.2">
      <c r="A3102">
        <v>76770</v>
      </c>
      <c r="B3102">
        <v>119.7</v>
      </c>
      <c r="C3102">
        <v>24.7</v>
      </c>
      <c r="D3102">
        <v>17.2</v>
      </c>
      <c r="G3102" t="b">
        <f t="shared" si="48"/>
        <v>0</v>
      </c>
    </row>
    <row r="3103" spans="1:7" x14ac:dyDescent="0.2">
      <c r="A3103">
        <v>76771</v>
      </c>
      <c r="B3103">
        <v>172</v>
      </c>
      <c r="C3103">
        <v>84.7</v>
      </c>
      <c r="D3103">
        <v>28.6</v>
      </c>
      <c r="E3103">
        <v>82</v>
      </c>
      <c r="F3103">
        <v>126</v>
      </c>
      <c r="G3103" t="b">
        <f t="shared" si="48"/>
        <v>0</v>
      </c>
    </row>
    <row r="3104" spans="1:7" x14ac:dyDescent="0.2">
      <c r="A3104">
        <v>76772</v>
      </c>
      <c r="B3104">
        <v>169.2</v>
      </c>
      <c r="C3104">
        <v>58.4</v>
      </c>
      <c r="D3104">
        <v>20.399999999999999</v>
      </c>
      <c r="E3104">
        <v>60</v>
      </c>
      <c r="F3104">
        <v>100</v>
      </c>
      <c r="G3104" t="b">
        <f t="shared" si="48"/>
        <v>0</v>
      </c>
    </row>
    <row r="3105" spans="1:7" x14ac:dyDescent="0.2">
      <c r="A3105">
        <v>76774</v>
      </c>
      <c r="B3105">
        <v>160.19999999999999</v>
      </c>
      <c r="C3105">
        <v>64.5</v>
      </c>
      <c r="D3105">
        <v>25.1</v>
      </c>
      <c r="E3105">
        <v>80</v>
      </c>
      <c r="F3105">
        <v>126</v>
      </c>
      <c r="G3105" t="b">
        <f t="shared" si="48"/>
        <v>0</v>
      </c>
    </row>
    <row r="3106" spans="1:7" x14ac:dyDescent="0.2">
      <c r="A3106">
        <v>76775</v>
      </c>
      <c r="B3106">
        <v>96.8</v>
      </c>
      <c r="C3106">
        <v>14.8</v>
      </c>
      <c r="D3106">
        <v>15.8</v>
      </c>
      <c r="G3106" t="b">
        <f t="shared" si="48"/>
        <v>0</v>
      </c>
    </row>
    <row r="3107" spans="1:7" x14ac:dyDescent="0.2">
      <c r="A3107">
        <v>76776</v>
      </c>
      <c r="B3107">
        <v>112.5</v>
      </c>
      <c r="C3107">
        <v>20.8</v>
      </c>
      <c r="D3107">
        <v>16.399999999999999</v>
      </c>
      <c r="G3107" t="b">
        <f t="shared" si="48"/>
        <v>0</v>
      </c>
    </row>
    <row r="3108" spans="1:7" x14ac:dyDescent="0.2">
      <c r="A3108">
        <v>76777</v>
      </c>
      <c r="B3108">
        <v>179.2</v>
      </c>
      <c r="C3108">
        <v>81.7</v>
      </c>
      <c r="D3108">
        <v>25.4</v>
      </c>
      <c r="E3108">
        <v>72</v>
      </c>
      <c r="F3108">
        <v>94</v>
      </c>
      <c r="G3108" t="b">
        <f t="shared" si="48"/>
        <v>0</v>
      </c>
    </row>
    <row r="3109" spans="1:7" x14ac:dyDescent="0.2">
      <c r="A3109">
        <v>76778</v>
      </c>
      <c r="B3109">
        <v>179.1</v>
      </c>
      <c r="C3109">
        <v>76.400000000000006</v>
      </c>
      <c r="D3109">
        <v>23.8</v>
      </c>
      <c r="E3109">
        <v>70</v>
      </c>
      <c r="F3109">
        <v>102</v>
      </c>
      <c r="G3109" t="b">
        <f t="shared" si="48"/>
        <v>0</v>
      </c>
    </row>
    <row r="3110" spans="1:7" x14ac:dyDescent="0.2">
      <c r="A3110">
        <v>76779</v>
      </c>
      <c r="B3110">
        <v>155.69999999999999</v>
      </c>
      <c r="C3110">
        <v>74.5</v>
      </c>
      <c r="D3110">
        <v>30.7</v>
      </c>
      <c r="E3110">
        <v>66</v>
      </c>
      <c r="F3110">
        <v>116</v>
      </c>
      <c r="G3110" t="b">
        <f t="shared" si="48"/>
        <v>1</v>
      </c>
    </row>
    <row r="3111" spans="1:7" x14ac:dyDescent="0.2">
      <c r="A3111">
        <v>76780</v>
      </c>
      <c r="B3111">
        <v>130.19999999999999</v>
      </c>
      <c r="C3111">
        <v>22.2</v>
      </c>
      <c r="D3111">
        <v>13.1</v>
      </c>
      <c r="G3111" t="b">
        <f t="shared" si="48"/>
        <v>0</v>
      </c>
    </row>
    <row r="3112" spans="1:7" x14ac:dyDescent="0.2">
      <c r="A3112">
        <v>76781</v>
      </c>
      <c r="C3112">
        <v>13.4</v>
      </c>
      <c r="G3112" t="e">
        <f t="shared" si="48"/>
        <v>#DIV/0!</v>
      </c>
    </row>
    <row r="3113" spans="1:7" x14ac:dyDescent="0.2">
      <c r="A3113">
        <v>76783</v>
      </c>
      <c r="B3113">
        <v>138.9</v>
      </c>
      <c r="C3113">
        <v>27.9</v>
      </c>
      <c r="D3113">
        <v>14.5</v>
      </c>
      <c r="E3113">
        <v>48</v>
      </c>
      <c r="F3113">
        <v>100</v>
      </c>
      <c r="G3113" t="b">
        <f t="shared" si="48"/>
        <v>0</v>
      </c>
    </row>
    <row r="3114" spans="1:7" x14ac:dyDescent="0.2">
      <c r="A3114">
        <v>76784</v>
      </c>
      <c r="B3114">
        <v>150.30000000000001</v>
      </c>
      <c r="C3114">
        <v>52.6</v>
      </c>
      <c r="D3114">
        <v>23.3</v>
      </c>
      <c r="E3114">
        <v>66</v>
      </c>
      <c r="F3114">
        <v>114</v>
      </c>
      <c r="G3114" t="b">
        <f t="shared" si="48"/>
        <v>0</v>
      </c>
    </row>
    <row r="3115" spans="1:7" x14ac:dyDescent="0.2">
      <c r="A3115">
        <v>76785</v>
      </c>
      <c r="B3115">
        <v>168.5</v>
      </c>
      <c r="C3115">
        <v>49.2</v>
      </c>
      <c r="D3115">
        <v>17.3</v>
      </c>
      <c r="E3115">
        <v>58</v>
      </c>
      <c r="F3115">
        <v>112</v>
      </c>
      <c r="G3115" t="b">
        <f t="shared" si="48"/>
        <v>0</v>
      </c>
    </row>
    <row r="3116" spans="1:7" x14ac:dyDescent="0.2">
      <c r="A3116">
        <v>76786</v>
      </c>
      <c r="B3116">
        <v>137.9</v>
      </c>
      <c r="C3116">
        <v>48</v>
      </c>
      <c r="D3116">
        <v>25.2</v>
      </c>
      <c r="E3116">
        <v>70</v>
      </c>
      <c r="F3116">
        <v>120</v>
      </c>
      <c r="G3116" t="b">
        <f t="shared" si="48"/>
        <v>0</v>
      </c>
    </row>
    <row r="3117" spans="1:7" x14ac:dyDescent="0.2">
      <c r="A3117">
        <v>76787</v>
      </c>
      <c r="B3117">
        <v>145.6</v>
      </c>
      <c r="C3117">
        <v>37.700000000000003</v>
      </c>
      <c r="D3117">
        <v>17.8</v>
      </c>
      <c r="E3117">
        <v>52</v>
      </c>
      <c r="F3117">
        <v>94</v>
      </c>
      <c r="G3117" t="b">
        <f t="shared" si="48"/>
        <v>0</v>
      </c>
    </row>
    <row r="3118" spans="1:7" x14ac:dyDescent="0.2">
      <c r="A3118">
        <v>76788</v>
      </c>
      <c r="B3118">
        <v>106.6</v>
      </c>
      <c r="C3118">
        <v>16.399999999999999</v>
      </c>
      <c r="D3118">
        <v>14.4</v>
      </c>
      <c r="G3118" t="b">
        <f t="shared" si="48"/>
        <v>0</v>
      </c>
    </row>
    <row r="3119" spans="1:7" x14ac:dyDescent="0.2">
      <c r="A3119">
        <v>76789</v>
      </c>
      <c r="B3119">
        <v>150.80000000000001</v>
      </c>
      <c r="C3119">
        <v>74.099999999999994</v>
      </c>
      <c r="D3119">
        <v>32.6</v>
      </c>
      <c r="G3119" t="b">
        <f t="shared" si="48"/>
        <v>1</v>
      </c>
    </row>
    <row r="3120" spans="1:7" x14ac:dyDescent="0.2">
      <c r="A3120">
        <v>76790</v>
      </c>
      <c r="B3120">
        <v>127.3</v>
      </c>
      <c r="C3120">
        <v>37.200000000000003</v>
      </c>
      <c r="D3120">
        <v>23</v>
      </c>
      <c r="G3120" t="b">
        <f t="shared" si="48"/>
        <v>0</v>
      </c>
    </row>
    <row r="3121" spans="1:7" x14ac:dyDescent="0.2">
      <c r="A3121">
        <v>76791</v>
      </c>
      <c r="B3121">
        <v>170.6</v>
      </c>
      <c r="C3121">
        <v>114.7</v>
      </c>
      <c r="D3121">
        <v>39.4</v>
      </c>
      <c r="E3121">
        <v>66</v>
      </c>
      <c r="F3121">
        <v>108</v>
      </c>
      <c r="G3121" t="b">
        <f t="shared" si="48"/>
        <v>1</v>
      </c>
    </row>
    <row r="3122" spans="1:7" x14ac:dyDescent="0.2">
      <c r="A3122">
        <v>76792</v>
      </c>
      <c r="B3122">
        <v>156.5</v>
      </c>
      <c r="C3122">
        <v>78.2</v>
      </c>
      <c r="D3122">
        <v>31.9</v>
      </c>
      <c r="E3122">
        <v>76</v>
      </c>
      <c r="F3122">
        <v>124</v>
      </c>
      <c r="G3122" t="b">
        <f t="shared" si="48"/>
        <v>1</v>
      </c>
    </row>
    <row r="3123" spans="1:7" x14ac:dyDescent="0.2">
      <c r="A3123">
        <v>76793</v>
      </c>
      <c r="B3123">
        <v>162.1</v>
      </c>
      <c r="C3123">
        <v>111.5</v>
      </c>
      <c r="D3123">
        <v>42.4</v>
      </c>
      <c r="G3123" t="b">
        <f t="shared" si="48"/>
        <v>1</v>
      </c>
    </row>
    <row r="3124" spans="1:7" x14ac:dyDescent="0.2">
      <c r="A3124">
        <v>76794</v>
      </c>
      <c r="B3124">
        <v>149</v>
      </c>
      <c r="C3124">
        <v>39.700000000000003</v>
      </c>
      <c r="D3124">
        <v>17.899999999999999</v>
      </c>
      <c r="E3124">
        <v>58</v>
      </c>
      <c r="F3124">
        <v>92</v>
      </c>
      <c r="G3124" t="b">
        <f t="shared" si="48"/>
        <v>0</v>
      </c>
    </row>
    <row r="3125" spans="1:7" x14ac:dyDescent="0.2">
      <c r="A3125">
        <v>76795</v>
      </c>
      <c r="B3125">
        <v>145.9</v>
      </c>
      <c r="C3125">
        <v>35.4</v>
      </c>
      <c r="D3125">
        <v>16.600000000000001</v>
      </c>
      <c r="G3125" t="b">
        <f t="shared" si="48"/>
        <v>0</v>
      </c>
    </row>
    <row r="3126" spans="1:7" x14ac:dyDescent="0.2">
      <c r="A3126">
        <v>76796</v>
      </c>
      <c r="B3126">
        <v>156.19999999999999</v>
      </c>
      <c r="C3126">
        <v>65.599999999999994</v>
      </c>
      <c r="D3126">
        <v>26.9</v>
      </c>
      <c r="E3126">
        <v>78</v>
      </c>
      <c r="F3126">
        <v>112</v>
      </c>
      <c r="G3126" t="b">
        <f t="shared" si="48"/>
        <v>0</v>
      </c>
    </row>
    <row r="3127" spans="1:7" x14ac:dyDescent="0.2">
      <c r="A3127">
        <v>76797</v>
      </c>
      <c r="B3127">
        <v>147.9</v>
      </c>
      <c r="C3127">
        <v>35.6</v>
      </c>
      <c r="D3127">
        <v>16.3</v>
      </c>
      <c r="E3127">
        <v>62</v>
      </c>
      <c r="F3127">
        <v>134</v>
      </c>
      <c r="G3127" t="b">
        <f t="shared" si="48"/>
        <v>0</v>
      </c>
    </row>
    <row r="3128" spans="1:7" x14ac:dyDescent="0.2">
      <c r="A3128">
        <v>76798</v>
      </c>
      <c r="B3128">
        <v>108.2</v>
      </c>
      <c r="C3128">
        <v>22.8</v>
      </c>
      <c r="D3128">
        <v>19.5</v>
      </c>
      <c r="G3128" t="b">
        <f t="shared" si="48"/>
        <v>0</v>
      </c>
    </row>
    <row r="3129" spans="1:7" x14ac:dyDescent="0.2">
      <c r="A3129">
        <v>76799</v>
      </c>
      <c r="B3129">
        <v>170.1</v>
      </c>
      <c r="C3129">
        <v>76.8</v>
      </c>
      <c r="D3129">
        <v>26.5</v>
      </c>
      <c r="E3129">
        <v>64</v>
      </c>
      <c r="F3129">
        <v>88</v>
      </c>
      <c r="G3129" t="b">
        <f t="shared" si="48"/>
        <v>0</v>
      </c>
    </row>
    <row r="3130" spans="1:7" x14ac:dyDescent="0.2">
      <c r="A3130">
        <v>76800</v>
      </c>
      <c r="B3130">
        <v>169.8</v>
      </c>
      <c r="C3130">
        <v>69.5</v>
      </c>
      <c r="D3130">
        <v>24.1</v>
      </c>
      <c r="E3130">
        <v>52</v>
      </c>
      <c r="F3130">
        <v>116</v>
      </c>
      <c r="G3130" t="b">
        <f t="shared" si="48"/>
        <v>0</v>
      </c>
    </row>
    <row r="3131" spans="1:7" x14ac:dyDescent="0.2">
      <c r="A3131">
        <v>76801</v>
      </c>
      <c r="C3131">
        <v>8.6</v>
      </c>
      <c r="G3131" t="e">
        <f t="shared" si="48"/>
        <v>#DIV/0!</v>
      </c>
    </row>
    <row r="3132" spans="1:7" x14ac:dyDescent="0.2">
      <c r="A3132">
        <v>76802</v>
      </c>
      <c r="B3132">
        <v>169.8</v>
      </c>
      <c r="C3132">
        <v>74.400000000000006</v>
      </c>
      <c r="D3132">
        <v>25.8</v>
      </c>
      <c r="E3132">
        <v>64</v>
      </c>
      <c r="F3132">
        <v>130</v>
      </c>
      <c r="G3132" t="b">
        <f t="shared" si="48"/>
        <v>0</v>
      </c>
    </row>
    <row r="3133" spans="1:7" x14ac:dyDescent="0.2">
      <c r="A3133">
        <v>76803</v>
      </c>
      <c r="B3133">
        <v>152</v>
      </c>
      <c r="C3133">
        <v>67.2</v>
      </c>
      <c r="D3133">
        <v>29.1</v>
      </c>
      <c r="G3133" t="b">
        <f t="shared" si="48"/>
        <v>0</v>
      </c>
    </row>
    <row r="3134" spans="1:7" x14ac:dyDescent="0.2">
      <c r="A3134">
        <v>76804</v>
      </c>
      <c r="B3134">
        <v>133.9</v>
      </c>
      <c r="C3134">
        <v>34.1</v>
      </c>
      <c r="D3134">
        <v>19</v>
      </c>
      <c r="E3134">
        <v>60</v>
      </c>
      <c r="F3134">
        <v>100</v>
      </c>
      <c r="G3134" t="b">
        <f t="shared" si="48"/>
        <v>0</v>
      </c>
    </row>
    <row r="3135" spans="1:7" x14ac:dyDescent="0.2">
      <c r="A3135">
        <v>76805</v>
      </c>
      <c r="B3135">
        <v>162.80000000000001</v>
      </c>
      <c r="C3135">
        <v>56.4</v>
      </c>
      <c r="D3135">
        <v>21.3</v>
      </c>
      <c r="E3135">
        <v>52</v>
      </c>
      <c r="F3135">
        <v>120</v>
      </c>
      <c r="G3135" t="b">
        <f t="shared" si="48"/>
        <v>0</v>
      </c>
    </row>
    <row r="3136" spans="1:7" x14ac:dyDescent="0.2">
      <c r="A3136">
        <v>76806</v>
      </c>
      <c r="B3136">
        <v>154.5</v>
      </c>
      <c r="C3136">
        <v>51.7</v>
      </c>
      <c r="D3136">
        <v>21.7</v>
      </c>
      <c r="E3136">
        <v>62</v>
      </c>
      <c r="F3136">
        <v>104</v>
      </c>
      <c r="G3136" t="b">
        <f t="shared" si="48"/>
        <v>0</v>
      </c>
    </row>
    <row r="3137" spans="1:7" x14ac:dyDescent="0.2">
      <c r="A3137">
        <v>76807</v>
      </c>
      <c r="B3137">
        <v>165</v>
      </c>
      <c r="C3137">
        <v>70.8</v>
      </c>
      <c r="D3137">
        <v>26</v>
      </c>
      <c r="E3137">
        <v>62</v>
      </c>
      <c r="F3137">
        <v>116</v>
      </c>
      <c r="G3137" t="b">
        <f t="shared" si="48"/>
        <v>0</v>
      </c>
    </row>
    <row r="3138" spans="1:7" x14ac:dyDescent="0.2">
      <c r="A3138">
        <v>76809</v>
      </c>
      <c r="B3138">
        <v>165.5</v>
      </c>
      <c r="C3138">
        <v>56.7</v>
      </c>
      <c r="D3138">
        <v>20.7</v>
      </c>
      <c r="E3138">
        <v>70</v>
      </c>
      <c r="F3138">
        <v>228</v>
      </c>
      <c r="G3138" t="b">
        <f t="shared" si="48"/>
        <v>0</v>
      </c>
    </row>
    <row r="3139" spans="1:7" x14ac:dyDescent="0.2">
      <c r="A3139">
        <v>76810</v>
      </c>
      <c r="B3139">
        <v>160.30000000000001</v>
      </c>
      <c r="C3139">
        <v>84.1</v>
      </c>
      <c r="D3139">
        <v>32.700000000000003</v>
      </c>
      <c r="E3139">
        <v>80</v>
      </c>
      <c r="F3139">
        <v>116</v>
      </c>
      <c r="G3139" t="b">
        <f t="shared" ref="G3139:G3202" si="49">IF((C3139/((B3139/100))^2)&gt;30, TRUE, FALSE)</f>
        <v>1</v>
      </c>
    </row>
    <row r="3140" spans="1:7" x14ac:dyDescent="0.2">
      <c r="A3140">
        <v>76811</v>
      </c>
      <c r="B3140">
        <v>152.6</v>
      </c>
      <c r="C3140">
        <v>44.3</v>
      </c>
      <c r="D3140">
        <v>19</v>
      </c>
      <c r="E3140">
        <v>54</v>
      </c>
      <c r="F3140">
        <v>106</v>
      </c>
      <c r="G3140" t="b">
        <f t="shared" si="49"/>
        <v>0</v>
      </c>
    </row>
    <row r="3141" spans="1:7" x14ac:dyDescent="0.2">
      <c r="A3141">
        <v>76812</v>
      </c>
      <c r="B3141">
        <v>105.8</v>
      </c>
      <c r="C3141">
        <v>14.6</v>
      </c>
      <c r="D3141">
        <v>13</v>
      </c>
      <c r="G3141" t="b">
        <f t="shared" si="49"/>
        <v>0</v>
      </c>
    </row>
    <row r="3142" spans="1:7" x14ac:dyDescent="0.2">
      <c r="A3142">
        <v>76814</v>
      </c>
      <c r="B3142">
        <v>183.5</v>
      </c>
      <c r="C3142">
        <v>95.8</v>
      </c>
      <c r="D3142">
        <v>28.5</v>
      </c>
      <c r="E3142">
        <v>54</v>
      </c>
      <c r="F3142">
        <v>116</v>
      </c>
      <c r="G3142" t="b">
        <f t="shared" si="49"/>
        <v>0</v>
      </c>
    </row>
    <row r="3143" spans="1:7" x14ac:dyDescent="0.2">
      <c r="A3143">
        <v>76815</v>
      </c>
      <c r="B3143">
        <v>178.5</v>
      </c>
      <c r="C3143">
        <v>105.5</v>
      </c>
      <c r="D3143">
        <v>33.1</v>
      </c>
      <c r="E3143">
        <v>80</v>
      </c>
      <c r="F3143">
        <v>112</v>
      </c>
      <c r="G3143" t="b">
        <f t="shared" si="49"/>
        <v>1</v>
      </c>
    </row>
    <row r="3144" spans="1:7" x14ac:dyDescent="0.2">
      <c r="A3144">
        <v>76817</v>
      </c>
      <c r="B3144">
        <v>175.1</v>
      </c>
      <c r="C3144">
        <v>60.2</v>
      </c>
      <c r="D3144">
        <v>19.600000000000001</v>
      </c>
      <c r="E3144">
        <v>78</v>
      </c>
      <c r="F3144">
        <v>140</v>
      </c>
      <c r="G3144" t="b">
        <f t="shared" si="49"/>
        <v>0</v>
      </c>
    </row>
    <row r="3145" spans="1:7" x14ac:dyDescent="0.2">
      <c r="A3145">
        <v>76818</v>
      </c>
      <c r="B3145">
        <v>172.9</v>
      </c>
      <c r="C3145">
        <v>73.900000000000006</v>
      </c>
      <c r="D3145">
        <v>24.7</v>
      </c>
      <c r="E3145">
        <v>54</v>
      </c>
      <c r="F3145">
        <v>142</v>
      </c>
      <c r="G3145" t="b">
        <f t="shared" si="49"/>
        <v>0</v>
      </c>
    </row>
    <row r="3146" spans="1:7" x14ac:dyDescent="0.2">
      <c r="A3146">
        <v>76819</v>
      </c>
      <c r="B3146">
        <v>149.19999999999999</v>
      </c>
      <c r="C3146">
        <v>38.200000000000003</v>
      </c>
      <c r="D3146">
        <v>17.2</v>
      </c>
      <c r="E3146">
        <v>90</v>
      </c>
      <c r="F3146">
        <v>132</v>
      </c>
      <c r="G3146" t="b">
        <f t="shared" si="49"/>
        <v>0</v>
      </c>
    </row>
    <row r="3147" spans="1:7" x14ac:dyDescent="0.2">
      <c r="A3147">
        <v>76820</v>
      </c>
      <c r="B3147">
        <v>181.4</v>
      </c>
      <c r="C3147">
        <v>102.2</v>
      </c>
      <c r="D3147">
        <v>31.1</v>
      </c>
      <c r="E3147">
        <v>58</v>
      </c>
      <c r="F3147">
        <v>132</v>
      </c>
      <c r="G3147" t="b">
        <f t="shared" si="49"/>
        <v>1</v>
      </c>
    </row>
    <row r="3148" spans="1:7" x14ac:dyDescent="0.2">
      <c r="A3148">
        <v>76821</v>
      </c>
      <c r="B3148">
        <v>185.8</v>
      </c>
      <c r="C3148">
        <v>89.6</v>
      </c>
      <c r="D3148">
        <v>26</v>
      </c>
      <c r="E3148">
        <v>62</v>
      </c>
      <c r="F3148">
        <v>126</v>
      </c>
      <c r="G3148" t="b">
        <f t="shared" si="49"/>
        <v>0</v>
      </c>
    </row>
    <row r="3149" spans="1:7" x14ac:dyDescent="0.2">
      <c r="A3149">
        <v>76822</v>
      </c>
      <c r="B3149">
        <v>155.6</v>
      </c>
      <c r="C3149">
        <v>134</v>
      </c>
      <c r="D3149">
        <v>55.3</v>
      </c>
      <c r="E3149">
        <v>68</v>
      </c>
      <c r="F3149">
        <v>106</v>
      </c>
      <c r="G3149" t="b">
        <f t="shared" si="49"/>
        <v>1</v>
      </c>
    </row>
    <row r="3150" spans="1:7" x14ac:dyDescent="0.2">
      <c r="A3150">
        <v>76823</v>
      </c>
      <c r="B3150">
        <v>120.6</v>
      </c>
      <c r="C3150">
        <v>18.899999999999999</v>
      </c>
      <c r="D3150">
        <v>13</v>
      </c>
      <c r="G3150" t="b">
        <f t="shared" si="49"/>
        <v>0</v>
      </c>
    </row>
    <row r="3151" spans="1:7" x14ac:dyDescent="0.2">
      <c r="A3151">
        <v>76824</v>
      </c>
      <c r="B3151">
        <v>169.2</v>
      </c>
      <c r="C3151">
        <v>86.6</v>
      </c>
      <c r="D3151">
        <v>30.2</v>
      </c>
      <c r="E3151">
        <v>86</v>
      </c>
      <c r="F3151">
        <v>134</v>
      </c>
      <c r="G3151" t="b">
        <f t="shared" si="49"/>
        <v>1</v>
      </c>
    </row>
    <row r="3152" spans="1:7" x14ac:dyDescent="0.2">
      <c r="A3152">
        <v>76825</v>
      </c>
      <c r="B3152">
        <v>165.1</v>
      </c>
      <c r="C3152">
        <v>79.099999999999994</v>
      </c>
      <c r="D3152">
        <v>29</v>
      </c>
      <c r="E3152">
        <v>46</v>
      </c>
      <c r="F3152">
        <v>104</v>
      </c>
      <c r="G3152" t="b">
        <f t="shared" si="49"/>
        <v>0</v>
      </c>
    </row>
    <row r="3153" spans="1:7" x14ac:dyDescent="0.2">
      <c r="A3153">
        <v>76826</v>
      </c>
      <c r="B3153">
        <v>176.3</v>
      </c>
      <c r="C3153">
        <v>65.3</v>
      </c>
      <c r="D3153">
        <v>21</v>
      </c>
      <c r="E3153">
        <v>62</v>
      </c>
      <c r="F3153">
        <v>114</v>
      </c>
      <c r="G3153" t="b">
        <f t="shared" si="49"/>
        <v>0</v>
      </c>
    </row>
    <row r="3154" spans="1:7" x14ac:dyDescent="0.2">
      <c r="A3154">
        <v>76827</v>
      </c>
      <c r="B3154">
        <v>156.4</v>
      </c>
      <c r="C3154">
        <v>69</v>
      </c>
      <c r="D3154">
        <v>28.2</v>
      </c>
      <c r="G3154" t="b">
        <f t="shared" si="49"/>
        <v>0</v>
      </c>
    </row>
    <row r="3155" spans="1:7" x14ac:dyDescent="0.2">
      <c r="A3155">
        <v>76828</v>
      </c>
      <c r="B3155">
        <v>162.30000000000001</v>
      </c>
      <c r="C3155">
        <v>70.900000000000006</v>
      </c>
      <c r="D3155">
        <v>26.9</v>
      </c>
      <c r="E3155">
        <v>62</v>
      </c>
      <c r="F3155">
        <v>110</v>
      </c>
      <c r="G3155" t="b">
        <f t="shared" si="49"/>
        <v>0</v>
      </c>
    </row>
    <row r="3156" spans="1:7" x14ac:dyDescent="0.2">
      <c r="A3156">
        <v>76829</v>
      </c>
      <c r="B3156">
        <v>151</v>
      </c>
      <c r="C3156">
        <v>51.3</v>
      </c>
      <c r="D3156">
        <v>22.5</v>
      </c>
      <c r="E3156">
        <v>44</v>
      </c>
      <c r="F3156">
        <v>100</v>
      </c>
      <c r="G3156" t="b">
        <f t="shared" si="49"/>
        <v>0</v>
      </c>
    </row>
    <row r="3157" spans="1:7" x14ac:dyDescent="0.2">
      <c r="A3157">
        <v>76830</v>
      </c>
      <c r="B3157">
        <v>143</v>
      </c>
      <c r="C3157">
        <v>51.6</v>
      </c>
      <c r="D3157">
        <v>25.2</v>
      </c>
      <c r="E3157">
        <v>40</v>
      </c>
      <c r="F3157">
        <v>110</v>
      </c>
      <c r="G3157" t="b">
        <f t="shared" si="49"/>
        <v>0</v>
      </c>
    </row>
    <row r="3158" spans="1:7" x14ac:dyDescent="0.2">
      <c r="A3158">
        <v>76831</v>
      </c>
      <c r="B3158">
        <v>149.6</v>
      </c>
      <c r="C3158">
        <v>54.6</v>
      </c>
      <c r="D3158">
        <v>24.4</v>
      </c>
      <c r="G3158" t="b">
        <f t="shared" si="49"/>
        <v>0</v>
      </c>
    </row>
    <row r="3159" spans="1:7" x14ac:dyDescent="0.2">
      <c r="A3159">
        <v>76832</v>
      </c>
      <c r="B3159">
        <v>114.7</v>
      </c>
      <c r="C3159">
        <v>20.5</v>
      </c>
      <c r="D3159">
        <v>15.6</v>
      </c>
      <c r="G3159" t="b">
        <f t="shared" si="49"/>
        <v>0</v>
      </c>
    </row>
    <row r="3160" spans="1:7" x14ac:dyDescent="0.2">
      <c r="A3160">
        <v>76833</v>
      </c>
      <c r="B3160">
        <v>127.9</v>
      </c>
      <c r="C3160">
        <v>29</v>
      </c>
      <c r="D3160">
        <v>17.7</v>
      </c>
      <c r="G3160" t="b">
        <f t="shared" si="49"/>
        <v>0</v>
      </c>
    </row>
    <row r="3161" spans="1:7" x14ac:dyDescent="0.2">
      <c r="A3161">
        <v>76834</v>
      </c>
      <c r="B3161">
        <v>164.4</v>
      </c>
      <c r="C3161">
        <v>52.1</v>
      </c>
      <c r="D3161">
        <v>19.3</v>
      </c>
      <c r="E3161">
        <v>56</v>
      </c>
      <c r="F3161">
        <v>100</v>
      </c>
      <c r="G3161" t="b">
        <f t="shared" si="49"/>
        <v>0</v>
      </c>
    </row>
    <row r="3162" spans="1:7" x14ac:dyDescent="0.2">
      <c r="A3162">
        <v>76835</v>
      </c>
      <c r="B3162">
        <v>157.30000000000001</v>
      </c>
      <c r="C3162">
        <v>47.4</v>
      </c>
      <c r="D3162">
        <v>19.2</v>
      </c>
      <c r="E3162">
        <v>74</v>
      </c>
      <c r="F3162">
        <v>114</v>
      </c>
      <c r="G3162" t="b">
        <f t="shared" si="49"/>
        <v>0</v>
      </c>
    </row>
    <row r="3163" spans="1:7" x14ac:dyDescent="0.2">
      <c r="A3163">
        <v>76837</v>
      </c>
      <c r="B3163">
        <v>167.5</v>
      </c>
      <c r="C3163">
        <v>63.6</v>
      </c>
      <c r="D3163">
        <v>22.7</v>
      </c>
      <c r="E3163">
        <v>66</v>
      </c>
      <c r="F3163">
        <v>116</v>
      </c>
      <c r="G3163" t="b">
        <f t="shared" si="49"/>
        <v>0</v>
      </c>
    </row>
    <row r="3164" spans="1:7" x14ac:dyDescent="0.2">
      <c r="A3164">
        <v>76838</v>
      </c>
      <c r="B3164">
        <v>87</v>
      </c>
      <c r="C3164">
        <v>14.2</v>
      </c>
      <c r="D3164">
        <v>18.8</v>
      </c>
      <c r="G3164" t="b">
        <f t="shared" si="49"/>
        <v>0</v>
      </c>
    </row>
    <row r="3165" spans="1:7" x14ac:dyDescent="0.2">
      <c r="A3165">
        <v>76839</v>
      </c>
      <c r="B3165">
        <v>109.5</v>
      </c>
      <c r="C3165">
        <v>17.8</v>
      </c>
      <c r="D3165">
        <v>14.8</v>
      </c>
      <c r="G3165" t="b">
        <f t="shared" si="49"/>
        <v>0</v>
      </c>
    </row>
    <row r="3166" spans="1:7" x14ac:dyDescent="0.2">
      <c r="A3166">
        <v>76840</v>
      </c>
      <c r="B3166">
        <v>159.9</v>
      </c>
      <c r="C3166">
        <v>80</v>
      </c>
      <c r="D3166">
        <v>31.3</v>
      </c>
      <c r="E3166">
        <v>58</v>
      </c>
      <c r="F3166">
        <v>128</v>
      </c>
      <c r="G3166" t="b">
        <f t="shared" si="49"/>
        <v>1</v>
      </c>
    </row>
    <row r="3167" spans="1:7" x14ac:dyDescent="0.2">
      <c r="A3167">
        <v>76841</v>
      </c>
      <c r="B3167">
        <v>115.5</v>
      </c>
      <c r="C3167">
        <v>20.399999999999999</v>
      </c>
      <c r="D3167">
        <v>15.3</v>
      </c>
      <c r="G3167" t="b">
        <f t="shared" si="49"/>
        <v>0</v>
      </c>
    </row>
    <row r="3168" spans="1:7" x14ac:dyDescent="0.2">
      <c r="A3168">
        <v>76842</v>
      </c>
      <c r="B3168">
        <v>173.6</v>
      </c>
      <c r="C3168">
        <v>78.5</v>
      </c>
      <c r="D3168">
        <v>26</v>
      </c>
      <c r="E3168">
        <v>90</v>
      </c>
      <c r="F3168">
        <v>174</v>
      </c>
      <c r="G3168" t="b">
        <f t="shared" si="49"/>
        <v>0</v>
      </c>
    </row>
    <row r="3169" spans="1:7" x14ac:dyDescent="0.2">
      <c r="A3169">
        <v>76843</v>
      </c>
      <c r="B3169">
        <v>175.6</v>
      </c>
      <c r="C3169">
        <v>117.5</v>
      </c>
      <c r="D3169">
        <v>38.1</v>
      </c>
      <c r="E3169">
        <v>86</v>
      </c>
      <c r="F3169">
        <v>162</v>
      </c>
      <c r="G3169" t="b">
        <f t="shared" si="49"/>
        <v>1</v>
      </c>
    </row>
    <row r="3170" spans="1:7" x14ac:dyDescent="0.2">
      <c r="A3170">
        <v>76844</v>
      </c>
      <c r="B3170">
        <v>109.2</v>
      </c>
      <c r="C3170">
        <v>17.100000000000001</v>
      </c>
      <c r="D3170">
        <v>14.3</v>
      </c>
      <c r="G3170" t="b">
        <f t="shared" si="49"/>
        <v>0</v>
      </c>
    </row>
    <row r="3171" spans="1:7" x14ac:dyDescent="0.2">
      <c r="A3171">
        <v>76845</v>
      </c>
      <c r="B3171">
        <v>179.1</v>
      </c>
      <c r="C3171">
        <v>59</v>
      </c>
      <c r="D3171">
        <v>18.399999999999999</v>
      </c>
      <c r="E3171">
        <v>52</v>
      </c>
      <c r="F3171">
        <v>84</v>
      </c>
      <c r="G3171" t="b">
        <f t="shared" si="49"/>
        <v>0</v>
      </c>
    </row>
    <row r="3172" spans="1:7" x14ac:dyDescent="0.2">
      <c r="A3172">
        <v>76846</v>
      </c>
      <c r="B3172">
        <v>154.4</v>
      </c>
      <c r="C3172">
        <v>49.2</v>
      </c>
      <c r="D3172">
        <v>20.6</v>
      </c>
      <c r="E3172">
        <v>68</v>
      </c>
      <c r="F3172">
        <v>108</v>
      </c>
      <c r="G3172" t="b">
        <f t="shared" si="49"/>
        <v>0</v>
      </c>
    </row>
    <row r="3173" spans="1:7" x14ac:dyDescent="0.2">
      <c r="A3173">
        <v>76847</v>
      </c>
      <c r="B3173">
        <v>162.9</v>
      </c>
      <c r="C3173">
        <v>46.1</v>
      </c>
      <c r="D3173">
        <v>17.399999999999999</v>
      </c>
      <c r="E3173">
        <v>76</v>
      </c>
      <c r="F3173">
        <v>104</v>
      </c>
      <c r="G3173" t="b">
        <f t="shared" si="49"/>
        <v>0</v>
      </c>
    </row>
    <row r="3174" spans="1:7" x14ac:dyDescent="0.2">
      <c r="A3174">
        <v>76849</v>
      </c>
      <c r="B3174">
        <v>176.8</v>
      </c>
      <c r="C3174">
        <v>67</v>
      </c>
      <c r="D3174">
        <v>21.4</v>
      </c>
      <c r="E3174">
        <v>62</v>
      </c>
      <c r="F3174">
        <v>118</v>
      </c>
      <c r="G3174" t="b">
        <f t="shared" si="49"/>
        <v>0</v>
      </c>
    </row>
    <row r="3175" spans="1:7" x14ac:dyDescent="0.2">
      <c r="A3175">
        <v>76850</v>
      </c>
      <c r="B3175">
        <v>126.8</v>
      </c>
      <c r="C3175">
        <v>25.8</v>
      </c>
      <c r="D3175">
        <v>16</v>
      </c>
      <c r="G3175" t="b">
        <f t="shared" si="49"/>
        <v>0</v>
      </c>
    </row>
    <row r="3176" spans="1:7" x14ac:dyDescent="0.2">
      <c r="A3176">
        <v>76851</v>
      </c>
      <c r="B3176">
        <v>159.19999999999999</v>
      </c>
      <c r="C3176">
        <v>106.5</v>
      </c>
      <c r="D3176">
        <v>42</v>
      </c>
      <c r="E3176">
        <v>74</v>
      </c>
      <c r="F3176">
        <v>150</v>
      </c>
      <c r="G3176" t="b">
        <f t="shared" si="49"/>
        <v>1</v>
      </c>
    </row>
    <row r="3177" spans="1:7" x14ac:dyDescent="0.2">
      <c r="A3177">
        <v>76852</v>
      </c>
      <c r="C3177">
        <v>5.9</v>
      </c>
      <c r="G3177" t="e">
        <f t="shared" si="49"/>
        <v>#DIV/0!</v>
      </c>
    </row>
    <row r="3178" spans="1:7" x14ac:dyDescent="0.2">
      <c r="A3178">
        <v>76853</v>
      </c>
      <c r="B3178">
        <v>169.4</v>
      </c>
      <c r="C3178">
        <v>70.8</v>
      </c>
      <c r="D3178">
        <v>24.7</v>
      </c>
      <c r="E3178">
        <v>68</v>
      </c>
      <c r="F3178">
        <v>110</v>
      </c>
      <c r="G3178" t="b">
        <f t="shared" si="49"/>
        <v>0</v>
      </c>
    </row>
    <row r="3179" spans="1:7" x14ac:dyDescent="0.2">
      <c r="A3179">
        <v>76854</v>
      </c>
      <c r="B3179">
        <v>179.6</v>
      </c>
      <c r="C3179">
        <v>108</v>
      </c>
      <c r="D3179">
        <v>33.5</v>
      </c>
      <c r="E3179">
        <v>76</v>
      </c>
      <c r="F3179">
        <v>108</v>
      </c>
      <c r="G3179" t="b">
        <f t="shared" si="49"/>
        <v>1</v>
      </c>
    </row>
    <row r="3180" spans="1:7" x14ac:dyDescent="0.2">
      <c r="A3180">
        <v>76855</v>
      </c>
      <c r="C3180">
        <v>9</v>
      </c>
      <c r="G3180" t="e">
        <f t="shared" si="49"/>
        <v>#DIV/0!</v>
      </c>
    </row>
    <row r="3181" spans="1:7" x14ac:dyDescent="0.2">
      <c r="A3181">
        <v>76856</v>
      </c>
      <c r="B3181">
        <v>172.1</v>
      </c>
      <c r="C3181">
        <v>81.599999999999994</v>
      </c>
      <c r="D3181">
        <v>27.6</v>
      </c>
      <c r="E3181">
        <v>44</v>
      </c>
      <c r="F3181">
        <v>114</v>
      </c>
      <c r="G3181" t="b">
        <f t="shared" si="49"/>
        <v>0</v>
      </c>
    </row>
    <row r="3182" spans="1:7" x14ac:dyDescent="0.2">
      <c r="A3182">
        <v>76857</v>
      </c>
      <c r="B3182">
        <v>163.9</v>
      </c>
      <c r="C3182">
        <v>46.1</v>
      </c>
      <c r="D3182">
        <v>17.2</v>
      </c>
      <c r="E3182">
        <v>0</v>
      </c>
      <c r="F3182">
        <v>96</v>
      </c>
      <c r="G3182" t="b">
        <f t="shared" si="49"/>
        <v>0</v>
      </c>
    </row>
    <row r="3183" spans="1:7" x14ac:dyDescent="0.2">
      <c r="A3183">
        <v>76858</v>
      </c>
      <c r="B3183">
        <v>139.30000000000001</v>
      </c>
      <c r="C3183">
        <v>39.1</v>
      </c>
      <c r="D3183">
        <v>20.100000000000001</v>
      </c>
      <c r="E3183">
        <v>56</v>
      </c>
      <c r="F3183">
        <v>108</v>
      </c>
      <c r="G3183" t="b">
        <f t="shared" si="49"/>
        <v>0</v>
      </c>
    </row>
    <row r="3184" spans="1:7" x14ac:dyDescent="0.2">
      <c r="A3184">
        <v>76859</v>
      </c>
      <c r="B3184">
        <v>161</v>
      </c>
      <c r="C3184">
        <v>75</v>
      </c>
      <c r="D3184">
        <v>28.9</v>
      </c>
      <c r="E3184">
        <v>66</v>
      </c>
      <c r="F3184">
        <v>110</v>
      </c>
      <c r="G3184" t="b">
        <f t="shared" si="49"/>
        <v>0</v>
      </c>
    </row>
    <row r="3185" spans="1:7" x14ac:dyDescent="0.2">
      <c r="A3185">
        <v>76860</v>
      </c>
      <c r="B3185">
        <v>158.69999999999999</v>
      </c>
      <c r="C3185">
        <v>70.8</v>
      </c>
      <c r="D3185">
        <v>28.1</v>
      </c>
      <c r="E3185">
        <v>80</v>
      </c>
      <c r="F3185">
        <v>116</v>
      </c>
      <c r="G3185" t="b">
        <f t="shared" si="49"/>
        <v>0</v>
      </c>
    </row>
    <row r="3186" spans="1:7" x14ac:dyDescent="0.2">
      <c r="A3186">
        <v>76861</v>
      </c>
      <c r="B3186">
        <v>94.8</v>
      </c>
      <c r="C3186">
        <v>15.2</v>
      </c>
      <c r="D3186">
        <v>16.899999999999999</v>
      </c>
      <c r="G3186" t="b">
        <f t="shared" si="49"/>
        <v>0</v>
      </c>
    </row>
    <row r="3187" spans="1:7" x14ac:dyDescent="0.2">
      <c r="A3187">
        <v>76863</v>
      </c>
      <c r="B3187">
        <v>154.19999999999999</v>
      </c>
      <c r="C3187">
        <v>49.6</v>
      </c>
      <c r="D3187">
        <v>20.9</v>
      </c>
      <c r="E3187">
        <v>74</v>
      </c>
      <c r="F3187">
        <v>110</v>
      </c>
      <c r="G3187" t="b">
        <f t="shared" si="49"/>
        <v>0</v>
      </c>
    </row>
    <row r="3188" spans="1:7" x14ac:dyDescent="0.2">
      <c r="A3188">
        <v>76864</v>
      </c>
      <c r="B3188">
        <v>149.19999999999999</v>
      </c>
      <c r="C3188">
        <v>59.1</v>
      </c>
      <c r="D3188">
        <v>26.5</v>
      </c>
      <c r="E3188">
        <v>62</v>
      </c>
      <c r="F3188">
        <v>106</v>
      </c>
      <c r="G3188" t="b">
        <f t="shared" si="49"/>
        <v>0</v>
      </c>
    </row>
    <row r="3189" spans="1:7" x14ac:dyDescent="0.2">
      <c r="A3189">
        <v>76865</v>
      </c>
      <c r="B3189">
        <v>184.9</v>
      </c>
      <c r="C3189">
        <v>90</v>
      </c>
      <c r="D3189">
        <v>26.3</v>
      </c>
      <c r="E3189">
        <v>54</v>
      </c>
      <c r="F3189">
        <v>128</v>
      </c>
      <c r="G3189" t="b">
        <f t="shared" si="49"/>
        <v>0</v>
      </c>
    </row>
    <row r="3190" spans="1:7" x14ac:dyDescent="0.2">
      <c r="A3190">
        <v>76866</v>
      </c>
      <c r="B3190">
        <v>157.80000000000001</v>
      </c>
      <c r="C3190">
        <v>56.4</v>
      </c>
      <c r="D3190">
        <v>22.6</v>
      </c>
      <c r="E3190">
        <v>54</v>
      </c>
      <c r="F3190">
        <v>100</v>
      </c>
      <c r="G3190" t="b">
        <f t="shared" si="49"/>
        <v>0</v>
      </c>
    </row>
    <row r="3191" spans="1:7" x14ac:dyDescent="0.2">
      <c r="A3191">
        <v>76867</v>
      </c>
      <c r="B3191">
        <v>170.9</v>
      </c>
      <c r="C3191">
        <v>75.099999999999994</v>
      </c>
      <c r="D3191">
        <v>25.7</v>
      </c>
      <c r="E3191">
        <v>76</v>
      </c>
      <c r="F3191">
        <v>126</v>
      </c>
      <c r="G3191" t="b">
        <f t="shared" si="49"/>
        <v>0</v>
      </c>
    </row>
    <row r="3192" spans="1:7" x14ac:dyDescent="0.2">
      <c r="A3192">
        <v>76868</v>
      </c>
      <c r="B3192">
        <v>197</v>
      </c>
      <c r="C3192">
        <v>143.1</v>
      </c>
      <c r="D3192">
        <v>36.9</v>
      </c>
      <c r="E3192">
        <v>64</v>
      </c>
      <c r="F3192">
        <v>136</v>
      </c>
      <c r="G3192" t="b">
        <f t="shared" si="49"/>
        <v>1</v>
      </c>
    </row>
    <row r="3193" spans="1:7" x14ac:dyDescent="0.2">
      <c r="A3193">
        <v>76869</v>
      </c>
      <c r="B3193">
        <v>158.4</v>
      </c>
      <c r="C3193">
        <v>68.7</v>
      </c>
      <c r="D3193">
        <v>27.4</v>
      </c>
      <c r="E3193">
        <v>54</v>
      </c>
      <c r="F3193">
        <v>92</v>
      </c>
      <c r="G3193" t="b">
        <f t="shared" si="49"/>
        <v>0</v>
      </c>
    </row>
    <row r="3194" spans="1:7" x14ac:dyDescent="0.2">
      <c r="A3194">
        <v>76870</v>
      </c>
      <c r="B3194">
        <v>174.2</v>
      </c>
      <c r="C3194">
        <v>79.2</v>
      </c>
      <c r="D3194">
        <v>26.1</v>
      </c>
      <c r="E3194">
        <v>78</v>
      </c>
      <c r="F3194">
        <v>122</v>
      </c>
      <c r="G3194" t="b">
        <f t="shared" si="49"/>
        <v>0</v>
      </c>
    </row>
    <row r="3195" spans="1:7" x14ac:dyDescent="0.2">
      <c r="A3195">
        <v>76871</v>
      </c>
      <c r="B3195">
        <v>145.9</v>
      </c>
      <c r="C3195">
        <v>82.8</v>
      </c>
      <c r="D3195">
        <v>38.9</v>
      </c>
      <c r="E3195">
        <v>76</v>
      </c>
      <c r="F3195">
        <v>130</v>
      </c>
      <c r="G3195" t="b">
        <f t="shared" si="49"/>
        <v>1</v>
      </c>
    </row>
    <row r="3196" spans="1:7" x14ac:dyDescent="0.2">
      <c r="A3196">
        <v>76872</v>
      </c>
      <c r="B3196">
        <v>167.6</v>
      </c>
      <c r="C3196">
        <v>86.7</v>
      </c>
      <c r="D3196">
        <v>30.9</v>
      </c>
      <c r="E3196">
        <v>62</v>
      </c>
      <c r="F3196">
        <v>126</v>
      </c>
      <c r="G3196" t="b">
        <f t="shared" si="49"/>
        <v>1</v>
      </c>
    </row>
    <row r="3197" spans="1:7" x14ac:dyDescent="0.2">
      <c r="A3197">
        <v>76873</v>
      </c>
      <c r="B3197">
        <v>107.9</v>
      </c>
      <c r="C3197">
        <v>17.8</v>
      </c>
      <c r="D3197">
        <v>15.3</v>
      </c>
      <c r="G3197" t="b">
        <f t="shared" si="49"/>
        <v>0</v>
      </c>
    </row>
    <row r="3198" spans="1:7" x14ac:dyDescent="0.2">
      <c r="A3198">
        <v>76874</v>
      </c>
      <c r="B3198">
        <v>121.9</v>
      </c>
      <c r="C3198">
        <v>26.2</v>
      </c>
      <c r="D3198">
        <v>17.600000000000001</v>
      </c>
      <c r="E3198">
        <v>52</v>
      </c>
      <c r="F3198">
        <v>90</v>
      </c>
      <c r="G3198" t="b">
        <f t="shared" si="49"/>
        <v>0</v>
      </c>
    </row>
    <row r="3199" spans="1:7" x14ac:dyDescent="0.2">
      <c r="A3199">
        <v>76875</v>
      </c>
      <c r="B3199">
        <v>105.8</v>
      </c>
      <c r="C3199">
        <v>17.899999999999999</v>
      </c>
      <c r="D3199">
        <v>16</v>
      </c>
      <c r="G3199" t="b">
        <f t="shared" si="49"/>
        <v>0</v>
      </c>
    </row>
    <row r="3200" spans="1:7" x14ac:dyDescent="0.2">
      <c r="A3200">
        <v>76876</v>
      </c>
      <c r="C3200">
        <v>12.4</v>
      </c>
      <c r="G3200" t="e">
        <f t="shared" si="49"/>
        <v>#DIV/0!</v>
      </c>
    </row>
    <row r="3201" spans="1:7" x14ac:dyDescent="0.2">
      <c r="A3201">
        <v>76877</v>
      </c>
      <c r="B3201">
        <v>169.8</v>
      </c>
      <c r="C3201">
        <v>113.6</v>
      </c>
      <c r="D3201">
        <v>39.4</v>
      </c>
      <c r="E3201">
        <v>76</v>
      </c>
      <c r="F3201">
        <v>130</v>
      </c>
      <c r="G3201" t="b">
        <f t="shared" si="49"/>
        <v>1</v>
      </c>
    </row>
    <row r="3202" spans="1:7" x14ac:dyDescent="0.2">
      <c r="A3202">
        <v>76878</v>
      </c>
      <c r="B3202">
        <v>188.2</v>
      </c>
      <c r="C3202">
        <v>131.80000000000001</v>
      </c>
      <c r="D3202">
        <v>37.200000000000003</v>
      </c>
      <c r="E3202">
        <v>74</v>
      </c>
      <c r="F3202">
        <v>138</v>
      </c>
      <c r="G3202" t="b">
        <f t="shared" si="49"/>
        <v>1</v>
      </c>
    </row>
    <row r="3203" spans="1:7" x14ac:dyDescent="0.2">
      <c r="A3203">
        <v>76879</v>
      </c>
      <c r="B3203">
        <v>170.2</v>
      </c>
      <c r="C3203">
        <v>103.3</v>
      </c>
      <c r="D3203">
        <v>35.700000000000003</v>
      </c>
      <c r="G3203" t="b">
        <f t="shared" ref="G3203:G3266" si="50">IF((C3203/((B3203/100))^2)&gt;30, TRUE, FALSE)</f>
        <v>1</v>
      </c>
    </row>
    <row r="3204" spans="1:7" x14ac:dyDescent="0.2">
      <c r="A3204">
        <v>76880</v>
      </c>
      <c r="B3204">
        <v>170.8</v>
      </c>
      <c r="C3204">
        <v>118</v>
      </c>
      <c r="D3204">
        <v>40.4</v>
      </c>
      <c r="E3204">
        <v>76</v>
      </c>
      <c r="F3204">
        <v>108</v>
      </c>
      <c r="G3204" t="b">
        <f t="shared" si="50"/>
        <v>1</v>
      </c>
    </row>
    <row r="3205" spans="1:7" x14ac:dyDescent="0.2">
      <c r="A3205">
        <v>76881</v>
      </c>
      <c r="B3205">
        <v>152.80000000000001</v>
      </c>
      <c r="C3205">
        <v>49.7</v>
      </c>
      <c r="D3205">
        <v>21.3</v>
      </c>
      <c r="E3205">
        <v>52</v>
      </c>
      <c r="F3205">
        <v>106</v>
      </c>
      <c r="G3205" t="b">
        <f t="shared" si="50"/>
        <v>0</v>
      </c>
    </row>
    <row r="3206" spans="1:7" x14ac:dyDescent="0.2">
      <c r="A3206">
        <v>76882</v>
      </c>
      <c r="B3206">
        <v>173.1</v>
      </c>
      <c r="C3206">
        <v>108.1</v>
      </c>
      <c r="D3206">
        <v>36.1</v>
      </c>
      <c r="E3206">
        <v>72</v>
      </c>
      <c r="F3206">
        <v>108</v>
      </c>
      <c r="G3206" t="b">
        <f t="shared" si="50"/>
        <v>1</v>
      </c>
    </row>
    <row r="3207" spans="1:7" x14ac:dyDescent="0.2">
      <c r="A3207">
        <v>76883</v>
      </c>
      <c r="B3207">
        <v>124</v>
      </c>
      <c r="C3207">
        <v>23.9</v>
      </c>
      <c r="D3207">
        <v>15.5</v>
      </c>
      <c r="G3207" t="b">
        <f t="shared" si="50"/>
        <v>0</v>
      </c>
    </row>
    <row r="3208" spans="1:7" x14ac:dyDescent="0.2">
      <c r="A3208">
        <v>76884</v>
      </c>
      <c r="B3208">
        <v>167.4</v>
      </c>
      <c r="C3208">
        <v>66.099999999999994</v>
      </c>
      <c r="D3208">
        <v>23.6</v>
      </c>
      <c r="E3208">
        <v>70</v>
      </c>
      <c r="F3208">
        <v>116</v>
      </c>
      <c r="G3208" t="b">
        <f t="shared" si="50"/>
        <v>0</v>
      </c>
    </row>
    <row r="3209" spans="1:7" x14ac:dyDescent="0.2">
      <c r="A3209">
        <v>76885</v>
      </c>
      <c r="B3209">
        <v>170</v>
      </c>
      <c r="C3209">
        <v>90.6</v>
      </c>
      <c r="D3209">
        <v>31.3</v>
      </c>
      <c r="E3209">
        <v>64</v>
      </c>
      <c r="F3209">
        <v>106</v>
      </c>
      <c r="G3209" t="b">
        <f t="shared" si="50"/>
        <v>1</v>
      </c>
    </row>
    <row r="3210" spans="1:7" x14ac:dyDescent="0.2">
      <c r="A3210">
        <v>76886</v>
      </c>
      <c r="B3210">
        <v>163.6</v>
      </c>
      <c r="C3210">
        <v>71.3</v>
      </c>
      <c r="D3210">
        <v>26.6</v>
      </c>
      <c r="E3210">
        <v>82</v>
      </c>
      <c r="F3210">
        <v>116</v>
      </c>
      <c r="G3210" t="b">
        <f t="shared" si="50"/>
        <v>0</v>
      </c>
    </row>
    <row r="3211" spans="1:7" x14ac:dyDescent="0.2">
      <c r="A3211">
        <v>76888</v>
      </c>
      <c r="B3211">
        <v>173.5</v>
      </c>
      <c r="C3211">
        <v>106.9</v>
      </c>
      <c r="D3211">
        <v>35.5</v>
      </c>
      <c r="E3211">
        <v>80</v>
      </c>
      <c r="F3211">
        <v>146</v>
      </c>
      <c r="G3211" t="b">
        <f t="shared" si="50"/>
        <v>1</v>
      </c>
    </row>
    <row r="3212" spans="1:7" x14ac:dyDescent="0.2">
      <c r="A3212">
        <v>76889</v>
      </c>
      <c r="B3212">
        <v>154.6</v>
      </c>
      <c r="C3212">
        <v>75.099999999999994</v>
      </c>
      <c r="D3212">
        <v>31.4</v>
      </c>
      <c r="E3212">
        <v>38</v>
      </c>
      <c r="F3212">
        <v>144</v>
      </c>
      <c r="G3212" t="b">
        <f t="shared" si="50"/>
        <v>1</v>
      </c>
    </row>
    <row r="3213" spans="1:7" x14ac:dyDescent="0.2">
      <c r="A3213">
        <v>76890</v>
      </c>
      <c r="B3213">
        <v>137.6</v>
      </c>
      <c r="C3213">
        <v>31.2</v>
      </c>
      <c r="D3213">
        <v>16.5</v>
      </c>
      <c r="E3213">
        <v>42</v>
      </c>
      <c r="F3213">
        <v>102</v>
      </c>
      <c r="G3213" t="b">
        <f t="shared" si="50"/>
        <v>0</v>
      </c>
    </row>
    <row r="3214" spans="1:7" x14ac:dyDescent="0.2">
      <c r="A3214">
        <v>76891</v>
      </c>
      <c r="B3214">
        <v>164</v>
      </c>
      <c r="C3214">
        <v>97</v>
      </c>
      <c r="D3214">
        <v>36.1</v>
      </c>
      <c r="E3214">
        <v>68</v>
      </c>
      <c r="F3214">
        <v>112</v>
      </c>
      <c r="G3214" t="b">
        <f t="shared" si="50"/>
        <v>1</v>
      </c>
    </row>
    <row r="3215" spans="1:7" x14ac:dyDescent="0.2">
      <c r="A3215">
        <v>76892</v>
      </c>
      <c r="B3215">
        <v>186.9</v>
      </c>
      <c r="C3215">
        <v>90.6</v>
      </c>
      <c r="D3215">
        <v>25.9</v>
      </c>
      <c r="E3215">
        <v>58</v>
      </c>
      <c r="F3215">
        <v>118</v>
      </c>
      <c r="G3215" t="b">
        <f t="shared" si="50"/>
        <v>0</v>
      </c>
    </row>
    <row r="3216" spans="1:7" x14ac:dyDescent="0.2">
      <c r="A3216">
        <v>76893</v>
      </c>
      <c r="B3216">
        <v>152.80000000000001</v>
      </c>
      <c r="C3216">
        <v>67.2</v>
      </c>
      <c r="D3216">
        <v>28.8</v>
      </c>
      <c r="E3216">
        <v>74</v>
      </c>
      <c r="F3216">
        <v>138</v>
      </c>
      <c r="G3216" t="b">
        <f t="shared" si="50"/>
        <v>0</v>
      </c>
    </row>
    <row r="3217" spans="1:7" x14ac:dyDescent="0.2">
      <c r="A3217">
        <v>76894</v>
      </c>
      <c r="B3217">
        <v>160.6</v>
      </c>
      <c r="C3217">
        <v>67.3</v>
      </c>
      <c r="D3217">
        <v>26.1</v>
      </c>
      <c r="E3217">
        <v>66</v>
      </c>
      <c r="F3217">
        <v>104</v>
      </c>
      <c r="G3217" t="b">
        <f t="shared" si="50"/>
        <v>0</v>
      </c>
    </row>
    <row r="3218" spans="1:7" x14ac:dyDescent="0.2">
      <c r="A3218">
        <v>76895</v>
      </c>
      <c r="B3218">
        <v>164.3</v>
      </c>
      <c r="C3218">
        <v>58.6</v>
      </c>
      <c r="D3218">
        <v>21.7</v>
      </c>
      <c r="E3218">
        <v>78</v>
      </c>
      <c r="F3218">
        <v>116</v>
      </c>
      <c r="G3218" t="b">
        <f t="shared" si="50"/>
        <v>0</v>
      </c>
    </row>
    <row r="3219" spans="1:7" x14ac:dyDescent="0.2">
      <c r="A3219">
        <v>76896</v>
      </c>
      <c r="B3219">
        <v>107.7</v>
      </c>
      <c r="C3219">
        <v>22.3</v>
      </c>
      <c r="D3219">
        <v>19.2</v>
      </c>
      <c r="G3219" t="b">
        <f t="shared" si="50"/>
        <v>0</v>
      </c>
    </row>
    <row r="3220" spans="1:7" x14ac:dyDescent="0.2">
      <c r="A3220">
        <v>76897</v>
      </c>
      <c r="B3220">
        <v>128.6</v>
      </c>
      <c r="C3220">
        <v>24.9</v>
      </c>
      <c r="D3220">
        <v>15.1</v>
      </c>
      <c r="G3220" t="b">
        <f t="shared" si="50"/>
        <v>0</v>
      </c>
    </row>
    <row r="3221" spans="1:7" x14ac:dyDescent="0.2">
      <c r="A3221">
        <v>76898</v>
      </c>
      <c r="B3221">
        <v>171.7</v>
      </c>
      <c r="C3221">
        <v>66.3</v>
      </c>
      <c r="D3221">
        <v>22.5</v>
      </c>
      <c r="E3221">
        <v>66</v>
      </c>
      <c r="F3221">
        <v>104</v>
      </c>
      <c r="G3221" t="b">
        <f t="shared" si="50"/>
        <v>0</v>
      </c>
    </row>
    <row r="3222" spans="1:7" x14ac:dyDescent="0.2">
      <c r="A3222">
        <v>76899</v>
      </c>
      <c r="B3222">
        <v>169.7</v>
      </c>
      <c r="C3222">
        <v>66.2</v>
      </c>
      <c r="D3222">
        <v>23</v>
      </c>
      <c r="E3222">
        <v>80</v>
      </c>
      <c r="F3222">
        <v>140</v>
      </c>
      <c r="G3222" t="b">
        <f t="shared" si="50"/>
        <v>0</v>
      </c>
    </row>
    <row r="3223" spans="1:7" x14ac:dyDescent="0.2">
      <c r="A3223">
        <v>76900</v>
      </c>
      <c r="B3223">
        <v>164.1</v>
      </c>
      <c r="C3223">
        <v>111.8</v>
      </c>
      <c r="D3223">
        <v>41.5</v>
      </c>
      <c r="E3223">
        <v>60</v>
      </c>
      <c r="F3223">
        <v>108</v>
      </c>
      <c r="G3223" t="b">
        <f t="shared" si="50"/>
        <v>1</v>
      </c>
    </row>
    <row r="3224" spans="1:7" x14ac:dyDescent="0.2">
      <c r="A3224">
        <v>76901</v>
      </c>
      <c r="B3224">
        <v>159.4</v>
      </c>
      <c r="C3224">
        <v>94.5</v>
      </c>
      <c r="D3224">
        <v>37.200000000000003</v>
      </c>
      <c r="E3224">
        <v>86</v>
      </c>
      <c r="F3224">
        <v>142</v>
      </c>
      <c r="G3224" t="b">
        <f t="shared" si="50"/>
        <v>1</v>
      </c>
    </row>
    <row r="3225" spans="1:7" x14ac:dyDescent="0.2">
      <c r="A3225">
        <v>76902</v>
      </c>
      <c r="B3225">
        <v>182.1</v>
      </c>
      <c r="C3225">
        <v>94.7</v>
      </c>
      <c r="D3225">
        <v>28.6</v>
      </c>
      <c r="E3225">
        <v>72</v>
      </c>
      <c r="F3225">
        <v>114</v>
      </c>
      <c r="G3225" t="b">
        <f t="shared" si="50"/>
        <v>0</v>
      </c>
    </row>
    <row r="3226" spans="1:7" x14ac:dyDescent="0.2">
      <c r="A3226">
        <v>76903</v>
      </c>
      <c r="B3226">
        <v>182.1</v>
      </c>
      <c r="C3226">
        <v>68.599999999999994</v>
      </c>
      <c r="D3226">
        <v>20.7</v>
      </c>
      <c r="E3226">
        <v>68</v>
      </c>
      <c r="F3226">
        <v>126</v>
      </c>
      <c r="G3226" t="b">
        <f t="shared" si="50"/>
        <v>0</v>
      </c>
    </row>
    <row r="3227" spans="1:7" x14ac:dyDescent="0.2">
      <c r="A3227">
        <v>76904</v>
      </c>
      <c r="B3227">
        <v>166.4</v>
      </c>
      <c r="C3227">
        <v>52.4</v>
      </c>
      <c r="D3227">
        <v>18.899999999999999</v>
      </c>
      <c r="E3227">
        <v>66</v>
      </c>
      <c r="F3227">
        <v>110</v>
      </c>
      <c r="G3227" t="b">
        <f t="shared" si="50"/>
        <v>0</v>
      </c>
    </row>
    <row r="3228" spans="1:7" x14ac:dyDescent="0.2">
      <c r="A3228">
        <v>76905</v>
      </c>
      <c r="B3228">
        <v>161.5</v>
      </c>
      <c r="C3228">
        <v>81.7</v>
      </c>
      <c r="D3228">
        <v>31.3</v>
      </c>
      <c r="E3228">
        <v>54</v>
      </c>
      <c r="F3228">
        <v>104</v>
      </c>
      <c r="G3228" t="b">
        <f t="shared" si="50"/>
        <v>1</v>
      </c>
    </row>
    <row r="3229" spans="1:7" x14ac:dyDescent="0.2">
      <c r="A3229">
        <v>76906</v>
      </c>
      <c r="B3229">
        <v>145.80000000000001</v>
      </c>
      <c r="C3229">
        <v>35.4</v>
      </c>
      <c r="D3229">
        <v>16.7</v>
      </c>
      <c r="E3229">
        <v>56</v>
      </c>
      <c r="F3229">
        <v>98</v>
      </c>
      <c r="G3229" t="b">
        <f t="shared" si="50"/>
        <v>0</v>
      </c>
    </row>
    <row r="3230" spans="1:7" x14ac:dyDescent="0.2">
      <c r="A3230">
        <v>76907</v>
      </c>
      <c r="B3230">
        <v>184.6</v>
      </c>
      <c r="C3230">
        <v>87.6</v>
      </c>
      <c r="D3230">
        <v>25.7</v>
      </c>
      <c r="E3230">
        <v>74</v>
      </c>
      <c r="F3230">
        <v>124</v>
      </c>
      <c r="G3230" t="b">
        <f t="shared" si="50"/>
        <v>0</v>
      </c>
    </row>
    <row r="3231" spans="1:7" x14ac:dyDescent="0.2">
      <c r="A3231">
        <v>76908</v>
      </c>
      <c r="B3231">
        <v>168.9</v>
      </c>
      <c r="C3231">
        <v>68</v>
      </c>
      <c r="D3231">
        <v>23.8</v>
      </c>
      <c r="E3231">
        <v>72</v>
      </c>
      <c r="F3231">
        <v>120</v>
      </c>
      <c r="G3231" t="b">
        <f t="shared" si="50"/>
        <v>0</v>
      </c>
    </row>
    <row r="3232" spans="1:7" x14ac:dyDescent="0.2">
      <c r="A3232">
        <v>76909</v>
      </c>
      <c r="B3232">
        <v>167.2</v>
      </c>
      <c r="C3232">
        <v>63</v>
      </c>
      <c r="D3232">
        <v>22.5</v>
      </c>
      <c r="E3232">
        <v>62</v>
      </c>
      <c r="F3232">
        <v>94</v>
      </c>
      <c r="G3232" t="b">
        <f t="shared" si="50"/>
        <v>0</v>
      </c>
    </row>
    <row r="3233" spans="1:7" x14ac:dyDescent="0.2">
      <c r="A3233">
        <v>76910</v>
      </c>
      <c r="B3233">
        <v>152.4</v>
      </c>
      <c r="C3233">
        <v>54.3</v>
      </c>
      <c r="D3233">
        <v>23.4</v>
      </c>
      <c r="E3233">
        <v>58</v>
      </c>
      <c r="F3233">
        <v>106</v>
      </c>
      <c r="G3233" t="b">
        <f t="shared" si="50"/>
        <v>0</v>
      </c>
    </row>
    <row r="3234" spans="1:7" x14ac:dyDescent="0.2">
      <c r="A3234">
        <v>76911</v>
      </c>
      <c r="B3234">
        <v>165.8</v>
      </c>
      <c r="C3234">
        <v>93.9</v>
      </c>
      <c r="D3234">
        <v>34.200000000000003</v>
      </c>
      <c r="E3234">
        <v>78</v>
      </c>
      <c r="F3234">
        <v>128</v>
      </c>
      <c r="G3234" t="b">
        <f t="shared" si="50"/>
        <v>1</v>
      </c>
    </row>
    <row r="3235" spans="1:7" x14ac:dyDescent="0.2">
      <c r="A3235">
        <v>76912</v>
      </c>
      <c r="B3235">
        <v>156.69999999999999</v>
      </c>
      <c r="C3235">
        <v>59.8</v>
      </c>
      <c r="D3235">
        <v>24.4</v>
      </c>
      <c r="E3235">
        <v>62</v>
      </c>
      <c r="F3235">
        <v>112</v>
      </c>
      <c r="G3235" t="b">
        <f t="shared" si="50"/>
        <v>0</v>
      </c>
    </row>
    <row r="3236" spans="1:7" x14ac:dyDescent="0.2">
      <c r="A3236">
        <v>76913</v>
      </c>
      <c r="C3236">
        <v>7</v>
      </c>
      <c r="G3236" t="e">
        <f t="shared" si="50"/>
        <v>#DIV/0!</v>
      </c>
    </row>
    <row r="3237" spans="1:7" x14ac:dyDescent="0.2">
      <c r="A3237">
        <v>76914</v>
      </c>
      <c r="B3237">
        <v>146.19999999999999</v>
      </c>
      <c r="C3237">
        <v>56.2</v>
      </c>
      <c r="D3237">
        <v>26.3</v>
      </c>
      <c r="E3237">
        <v>76</v>
      </c>
      <c r="F3237">
        <v>130</v>
      </c>
      <c r="G3237" t="b">
        <f t="shared" si="50"/>
        <v>0</v>
      </c>
    </row>
    <row r="3238" spans="1:7" x14ac:dyDescent="0.2">
      <c r="A3238">
        <v>76915</v>
      </c>
      <c r="B3238">
        <v>190.5</v>
      </c>
      <c r="C3238">
        <v>114.6</v>
      </c>
      <c r="D3238">
        <v>31.6</v>
      </c>
      <c r="E3238">
        <v>42</v>
      </c>
      <c r="F3238">
        <v>138</v>
      </c>
      <c r="G3238" t="b">
        <f t="shared" si="50"/>
        <v>1</v>
      </c>
    </row>
    <row r="3239" spans="1:7" x14ac:dyDescent="0.2">
      <c r="A3239">
        <v>76916</v>
      </c>
      <c r="B3239">
        <v>164.1</v>
      </c>
      <c r="C3239">
        <v>62.8</v>
      </c>
      <c r="D3239">
        <v>23.3</v>
      </c>
      <c r="E3239">
        <v>76</v>
      </c>
      <c r="F3239">
        <v>126</v>
      </c>
      <c r="G3239" t="b">
        <f t="shared" si="50"/>
        <v>0</v>
      </c>
    </row>
    <row r="3240" spans="1:7" x14ac:dyDescent="0.2">
      <c r="A3240">
        <v>76917</v>
      </c>
      <c r="C3240">
        <v>70.2</v>
      </c>
      <c r="E3240">
        <v>74</v>
      </c>
      <c r="F3240">
        <v>134</v>
      </c>
      <c r="G3240" t="e">
        <f t="shared" si="50"/>
        <v>#DIV/0!</v>
      </c>
    </row>
    <row r="3241" spans="1:7" x14ac:dyDescent="0.2">
      <c r="A3241">
        <v>76918</v>
      </c>
      <c r="B3241">
        <v>179.8</v>
      </c>
      <c r="C3241">
        <v>85.7</v>
      </c>
      <c r="D3241">
        <v>26.5</v>
      </c>
      <c r="E3241">
        <v>56</v>
      </c>
      <c r="F3241">
        <v>118</v>
      </c>
      <c r="G3241" t="b">
        <f t="shared" si="50"/>
        <v>0</v>
      </c>
    </row>
    <row r="3242" spans="1:7" x14ac:dyDescent="0.2">
      <c r="A3242">
        <v>76919</v>
      </c>
      <c r="B3242">
        <v>173.2</v>
      </c>
      <c r="C3242">
        <v>77.2</v>
      </c>
      <c r="D3242">
        <v>25.7</v>
      </c>
      <c r="E3242">
        <v>66</v>
      </c>
      <c r="F3242">
        <v>106</v>
      </c>
      <c r="G3242" t="b">
        <f t="shared" si="50"/>
        <v>0</v>
      </c>
    </row>
    <row r="3243" spans="1:7" x14ac:dyDescent="0.2">
      <c r="A3243">
        <v>76920</v>
      </c>
      <c r="B3243">
        <v>173.6</v>
      </c>
      <c r="C3243">
        <v>67.900000000000006</v>
      </c>
      <c r="D3243">
        <v>22.5</v>
      </c>
      <c r="E3243">
        <v>72</v>
      </c>
      <c r="F3243">
        <v>122</v>
      </c>
      <c r="G3243" t="b">
        <f t="shared" si="50"/>
        <v>0</v>
      </c>
    </row>
    <row r="3244" spans="1:7" x14ac:dyDescent="0.2">
      <c r="A3244">
        <v>76921</v>
      </c>
      <c r="B3244">
        <v>159.69999999999999</v>
      </c>
      <c r="C3244">
        <v>105.3</v>
      </c>
      <c r="D3244">
        <v>41.3</v>
      </c>
      <c r="E3244">
        <v>80</v>
      </c>
      <c r="F3244">
        <v>132</v>
      </c>
      <c r="G3244" t="b">
        <f t="shared" si="50"/>
        <v>1</v>
      </c>
    </row>
    <row r="3245" spans="1:7" x14ac:dyDescent="0.2">
      <c r="A3245">
        <v>76922</v>
      </c>
      <c r="C3245">
        <v>11.5</v>
      </c>
      <c r="G3245" t="e">
        <f t="shared" si="50"/>
        <v>#DIV/0!</v>
      </c>
    </row>
    <row r="3246" spans="1:7" x14ac:dyDescent="0.2">
      <c r="A3246">
        <v>76924</v>
      </c>
      <c r="B3246">
        <v>182.7</v>
      </c>
      <c r="C3246">
        <v>72.400000000000006</v>
      </c>
      <c r="D3246">
        <v>21.7</v>
      </c>
      <c r="E3246">
        <v>74</v>
      </c>
      <c r="F3246">
        <v>124</v>
      </c>
      <c r="G3246" t="b">
        <f t="shared" si="50"/>
        <v>0</v>
      </c>
    </row>
    <row r="3247" spans="1:7" x14ac:dyDescent="0.2">
      <c r="A3247">
        <v>76925</v>
      </c>
      <c r="B3247">
        <v>164.2</v>
      </c>
      <c r="C3247">
        <v>116.6</v>
      </c>
      <c r="D3247">
        <v>43.2</v>
      </c>
      <c r="G3247" t="b">
        <f t="shared" si="50"/>
        <v>1</v>
      </c>
    </row>
    <row r="3248" spans="1:7" x14ac:dyDescent="0.2">
      <c r="A3248">
        <v>76926</v>
      </c>
      <c r="B3248">
        <v>92.9</v>
      </c>
      <c r="C3248">
        <v>14.6</v>
      </c>
      <c r="D3248">
        <v>16.899999999999999</v>
      </c>
      <c r="G3248" t="b">
        <f t="shared" si="50"/>
        <v>0</v>
      </c>
    </row>
    <row r="3249" spans="1:7" x14ac:dyDescent="0.2">
      <c r="A3249">
        <v>76927</v>
      </c>
      <c r="B3249">
        <v>155.80000000000001</v>
      </c>
      <c r="C3249">
        <v>57.8</v>
      </c>
      <c r="D3249">
        <v>23.8</v>
      </c>
      <c r="E3249">
        <v>44</v>
      </c>
      <c r="F3249">
        <v>104</v>
      </c>
      <c r="G3249" t="b">
        <f t="shared" si="50"/>
        <v>0</v>
      </c>
    </row>
    <row r="3250" spans="1:7" x14ac:dyDescent="0.2">
      <c r="A3250">
        <v>76928</v>
      </c>
      <c r="B3250">
        <v>173.2</v>
      </c>
      <c r="C3250">
        <v>80.7</v>
      </c>
      <c r="D3250">
        <v>26.9</v>
      </c>
      <c r="E3250">
        <v>56</v>
      </c>
      <c r="F3250">
        <v>96</v>
      </c>
      <c r="G3250" t="b">
        <f t="shared" si="50"/>
        <v>0</v>
      </c>
    </row>
    <row r="3251" spans="1:7" x14ac:dyDescent="0.2">
      <c r="A3251">
        <v>76929</v>
      </c>
      <c r="B3251">
        <v>180.2</v>
      </c>
      <c r="C3251">
        <v>71.400000000000006</v>
      </c>
      <c r="D3251">
        <v>22</v>
      </c>
      <c r="E3251">
        <v>72</v>
      </c>
      <c r="F3251">
        <v>104</v>
      </c>
      <c r="G3251" t="b">
        <f t="shared" si="50"/>
        <v>0</v>
      </c>
    </row>
    <row r="3252" spans="1:7" x14ac:dyDescent="0.2">
      <c r="A3252">
        <v>76930</v>
      </c>
      <c r="B3252">
        <v>113.2</v>
      </c>
      <c r="C3252">
        <v>21.7</v>
      </c>
      <c r="D3252">
        <v>16.899999999999999</v>
      </c>
      <c r="G3252" t="b">
        <f t="shared" si="50"/>
        <v>0</v>
      </c>
    </row>
    <row r="3253" spans="1:7" x14ac:dyDescent="0.2">
      <c r="A3253">
        <v>76931</v>
      </c>
      <c r="B3253">
        <v>167.2</v>
      </c>
      <c r="C3253">
        <v>58.6</v>
      </c>
      <c r="D3253">
        <v>21</v>
      </c>
      <c r="E3253">
        <v>84</v>
      </c>
      <c r="F3253">
        <v>166</v>
      </c>
      <c r="G3253" t="b">
        <f t="shared" si="50"/>
        <v>0</v>
      </c>
    </row>
    <row r="3254" spans="1:7" x14ac:dyDescent="0.2">
      <c r="A3254">
        <v>76932</v>
      </c>
      <c r="B3254">
        <v>156.1</v>
      </c>
      <c r="C3254">
        <v>53.3</v>
      </c>
      <c r="D3254">
        <v>21.9</v>
      </c>
      <c r="E3254">
        <v>80</v>
      </c>
      <c r="F3254">
        <v>170</v>
      </c>
      <c r="G3254" t="b">
        <f t="shared" si="50"/>
        <v>0</v>
      </c>
    </row>
    <row r="3255" spans="1:7" x14ac:dyDescent="0.2">
      <c r="A3255">
        <v>76933</v>
      </c>
      <c r="B3255">
        <v>108</v>
      </c>
      <c r="C3255">
        <v>19.399999999999999</v>
      </c>
      <c r="D3255">
        <v>16.600000000000001</v>
      </c>
      <c r="G3255" t="b">
        <f t="shared" si="50"/>
        <v>0</v>
      </c>
    </row>
    <row r="3256" spans="1:7" x14ac:dyDescent="0.2">
      <c r="A3256">
        <v>76934</v>
      </c>
      <c r="B3256">
        <v>172.8</v>
      </c>
      <c r="C3256">
        <v>74.7</v>
      </c>
      <c r="D3256">
        <v>25</v>
      </c>
      <c r="E3256">
        <v>64</v>
      </c>
      <c r="F3256">
        <v>112</v>
      </c>
      <c r="G3256" t="b">
        <f t="shared" si="50"/>
        <v>0</v>
      </c>
    </row>
    <row r="3257" spans="1:7" x14ac:dyDescent="0.2">
      <c r="A3257">
        <v>76935</v>
      </c>
      <c r="B3257">
        <v>170.8</v>
      </c>
      <c r="C3257">
        <v>69.400000000000006</v>
      </c>
      <c r="D3257">
        <v>23.8</v>
      </c>
      <c r="E3257">
        <v>76</v>
      </c>
      <c r="F3257">
        <v>142</v>
      </c>
      <c r="G3257" t="b">
        <f t="shared" si="50"/>
        <v>0</v>
      </c>
    </row>
    <row r="3258" spans="1:7" x14ac:dyDescent="0.2">
      <c r="A3258">
        <v>76936</v>
      </c>
      <c r="B3258">
        <v>156.1</v>
      </c>
      <c r="C3258">
        <v>41.7</v>
      </c>
      <c r="D3258">
        <v>17.100000000000001</v>
      </c>
      <c r="E3258">
        <v>38</v>
      </c>
      <c r="F3258">
        <v>104</v>
      </c>
      <c r="G3258" t="b">
        <f t="shared" si="50"/>
        <v>0</v>
      </c>
    </row>
    <row r="3259" spans="1:7" x14ac:dyDescent="0.2">
      <c r="A3259">
        <v>76937</v>
      </c>
      <c r="B3259">
        <v>175.9</v>
      </c>
      <c r="C3259">
        <v>86.2</v>
      </c>
      <c r="D3259">
        <v>27.9</v>
      </c>
      <c r="E3259">
        <v>64</v>
      </c>
      <c r="F3259">
        <v>120</v>
      </c>
      <c r="G3259" t="b">
        <f t="shared" si="50"/>
        <v>0</v>
      </c>
    </row>
    <row r="3260" spans="1:7" x14ac:dyDescent="0.2">
      <c r="A3260">
        <v>76938</v>
      </c>
      <c r="B3260">
        <v>175.1</v>
      </c>
      <c r="C3260">
        <v>112.4</v>
      </c>
      <c r="D3260">
        <v>36.700000000000003</v>
      </c>
      <c r="E3260">
        <v>86</v>
      </c>
      <c r="F3260">
        <v>136</v>
      </c>
      <c r="G3260" t="b">
        <f t="shared" si="50"/>
        <v>1</v>
      </c>
    </row>
    <row r="3261" spans="1:7" x14ac:dyDescent="0.2">
      <c r="A3261">
        <v>76939</v>
      </c>
      <c r="B3261">
        <v>138.9</v>
      </c>
      <c r="C3261">
        <v>28.7</v>
      </c>
      <c r="D3261">
        <v>14.9</v>
      </c>
      <c r="E3261">
        <v>42</v>
      </c>
      <c r="F3261">
        <v>98</v>
      </c>
      <c r="G3261" t="b">
        <f t="shared" si="50"/>
        <v>0</v>
      </c>
    </row>
    <row r="3262" spans="1:7" x14ac:dyDescent="0.2">
      <c r="A3262">
        <v>76940</v>
      </c>
      <c r="B3262">
        <v>176.9</v>
      </c>
      <c r="C3262">
        <v>76.8</v>
      </c>
      <c r="D3262">
        <v>24.5</v>
      </c>
      <c r="E3262">
        <v>78</v>
      </c>
      <c r="F3262">
        <v>116</v>
      </c>
      <c r="G3262" t="b">
        <f t="shared" si="50"/>
        <v>0</v>
      </c>
    </row>
    <row r="3263" spans="1:7" x14ac:dyDescent="0.2">
      <c r="A3263">
        <v>76941</v>
      </c>
      <c r="B3263">
        <v>150.80000000000001</v>
      </c>
      <c r="C3263">
        <v>54.3</v>
      </c>
      <c r="D3263">
        <v>23.9</v>
      </c>
      <c r="G3263" t="b">
        <f t="shared" si="50"/>
        <v>0</v>
      </c>
    </row>
    <row r="3264" spans="1:7" x14ac:dyDescent="0.2">
      <c r="A3264">
        <v>76943</v>
      </c>
      <c r="B3264">
        <v>143.1</v>
      </c>
      <c r="C3264">
        <v>27.7</v>
      </c>
      <c r="D3264">
        <v>13.5</v>
      </c>
      <c r="E3264">
        <v>66</v>
      </c>
      <c r="F3264">
        <v>98</v>
      </c>
      <c r="G3264" t="b">
        <f t="shared" si="50"/>
        <v>0</v>
      </c>
    </row>
    <row r="3265" spans="1:7" x14ac:dyDescent="0.2">
      <c r="A3265">
        <v>76944</v>
      </c>
      <c r="B3265">
        <v>173.8</v>
      </c>
      <c r="C3265">
        <v>82.6</v>
      </c>
      <c r="D3265">
        <v>27.3</v>
      </c>
      <c r="E3265">
        <v>68</v>
      </c>
      <c r="F3265">
        <v>126</v>
      </c>
      <c r="G3265" t="b">
        <f t="shared" si="50"/>
        <v>0</v>
      </c>
    </row>
    <row r="3266" spans="1:7" x14ac:dyDescent="0.2">
      <c r="A3266">
        <v>76945</v>
      </c>
      <c r="B3266">
        <v>161.30000000000001</v>
      </c>
      <c r="C3266">
        <v>79.2</v>
      </c>
      <c r="D3266">
        <v>30.4</v>
      </c>
      <c r="E3266">
        <v>66</v>
      </c>
      <c r="F3266">
        <v>90</v>
      </c>
      <c r="G3266" t="b">
        <f t="shared" si="50"/>
        <v>1</v>
      </c>
    </row>
    <row r="3267" spans="1:7" x14ac:dyDescent="0.2">
      <c r="A3267">
        <v>76946</v>
      </c>
      <c r="B3267">
        <v>99.7</v>
      </c>
      <c r="C3267">
        <v>15.6</v>
      </c>
      <c r="D3267">
        <v>15.7</v>
      </c>
      <c r="G3267" t="b">
        <f t="shared" ref="G3267:G3330" si="51">IF((C3267/((B3267/100))^2)&gt;30, TRUE, FALSE)</f>
        <v>0</v>
      </c>
    </row>
    <row r="3268" spans="1:7" x14ac:dyDescent="0.2">
      <c r="A3268">
        <v>76948</v>
      </c>
      <c r="B3268">
        <v>147.30000000000001</v>
      </c>
      <c r="C3268">
        <v>43</v>
      </c>
      <c r="D3268">
        <v>19.8</v>
      </c>
      <c r="E3268">
        <v>64</v>
      </c>
      <c r="F3268">
        <v>110</v>
      </c>
      <c r="G3268" t="b">
        <f t="shared" si="51"/>
        <v>0</v>
      </c>
    </row>
    <row r="3269" spans="1:7" x14ac:dyDescent="0.2">
      <c r="A3269">
        <v>76949</v>
      </c>
      <c r="B3269">
        <v>165.5</v>
      </c>
      <c r="C3269">
        <v>53.7</v>
      </c>
      <c r="D3269">
        <v>19.600000000000001</v>
      </c>
      <c r="E3269">
        <v>50</v>
      </c>
      <c r="F3269">
        <v>96</v>
      </c>
      <c r="G3269" t="b">
        <f t="shared" si="51"/>
        <v>0</v>
      </c>
    </row>
    <row r="3270" spans="1:7" x14ac:dyDescent="0.2">
      <c r="A3270">
        <v>76950</v>
      </c>
      <c r="B3270">
        <v>164.4</v>
      </c>
      <c r="C3270">
        <v>72.099999999999994</v>
      </c>
      <c r="D3270">
        <v>26.7</v>
      </c>
      <c r="E3270">
        <v>60</v>
      </c>
      <c r="F3270">
        <v>108</v>
      </c>
      <c r="G3270" t="b">
        <f t="shared" si="51"/>
        <v>0</v>
      </c>
    </row>
    <row r="3271" spans="1:7" x14ac:dyDescent="0.2">
      <c r="A3271">
        <v>76951</v>
      </c>
      <c r="B3271">
        <v>156</v>
      </c>
      <c r="C3271">
        <v>71.2</v>
      </c>
      <c r="D3271">
        <v>29.3</v>
      </c>
      <c r="G3271" t="b">
        <f t="shared" si="51"/>
        <v>0</v>
      </c>
    </row>
    <row r="3272" spans="1:7" x14ac:dyDescent="0.2">
      <c r="A3272">
        <v>76952</v>
      </c>
      <c r="C3272">
        <v>11.3</v>
      </c>
      <c r="G3272" t="e">
        <f t="shared" si="51"/>
        <v>#DIV/0!</v>
      </c>
    </row>
    <row r="3273" spans="1:7" x14ac:dyDescent="0.2">
      <c r="A3273">
        <v>76953</v>
      </c>
      <c r="B3273">
        <v>172.4</v>
      </c>
      <c r="C3273">
        <v>76.599999999999994</v>
      </c>
      <c r="D3273">
        <v>25.8</v>
      </c>
      <c r="E3273">
        <v>86</v>
      </c>
      <c r="F3273">
        <v>116</v>
      </c>
      <c r="G3273" t="b">
        <f t="shared" si="51"/>
        <v>0</v>
      </c>
    </row>
    <row r="3274" spans="1:7" x14ac:dyDescent="0.2">
      <c r="A3274">
        <v>76954</v>
      </c>
      <c r="B3274">
        <v>171.2</v>
      </c>
      <c r="C3274">
        <v>88</v>
      </c>
      <c r="D3274">
        <v>30</v>
      </c>
      <c r="E3274">
        <v>76</v>
      </c>
      <c r="F3274">
        <v>134</v>
      </c>
      <c r="G3274" t="b">
        <f t="shared" si="51"/>
        <v>1</v>
      </c>
    </row>
    <row r="3275" spans="1:7" x14ac:dyDescent="0.2">
      <c r="A3275">
        <v>76955</v>
      </c>
      <c r="B3275">
        <v>184.3</v>
      </c>
      <c r="C3275">
        <v>79.8</v>
      </c>
      <c r="D3275">
        <v>23.5</v>
      </c>
      <c r="E3275">
        <v>68</v>
      </c>
      <c r="F3275">
        <v>134</v>
      </c>
      <c r="G3275" t="b">
        <f t="shared" si="51"/>
        <v>0</v>
      </c>
    </row>
    <row r="3276" spans="1:7" x14ac:dyDescent="0.2">
      <c r="A3276">
        <v>76956</v>
      </c>
      <c r="B3276">
        <v>157</v>
      </c>
      <c r="C3276">
        <v>87.3</v>
      </c>
      <c r="D3276">
        <v>35.4</v>
      </c>
      <c r="E3276">
        <v>68</v>
      </c>
      <c r="F3276">
        <v>112</v>
      </c>
      <c r="G3276" t="b">
        <f t="shared" si="51"/>
        <v>1</v>
      </c>
    </row>
    <row r="3277" spans="1:7" x14ac:dyDescent="0.2">
      <c r="A3277">
        <v>76957</v>
      </c>
      <c r="B3277">
        <v>135.4</v>
      </c>
      <c r="C3277">
        <v>30.1</v>
      </c>
      <c r="D3277">
        <v>16.399999999999999</v>
      </c>
      <c r="G3277" t="b">
        <f t="shared" si="51"/>
        <v>0</v>
      </c>
    </row>
    <row r="3278" spans="1:7" x14ac:dyDescent="0.2">
      <c r="A3278">
        <v>76958</v>
      </c>
      <c r="B3278">
        <v>171</v>
      </c>
      <c r="C3278">
        <v>61.8</v>
      </c>
      <c r="D3278">
        <v>21.1</v>
      </c>
      <c r="E3278">
        <v>66</v>
      </c>
      <c r="F3278">
        <v>100</v>
      </c>
      <c r="G3278" t="b">
        <f t="shared" si="51"/>
        <v>0</v>
      </c>
    </row>
    <row r="3279" spans="1:7" x14ac:dyDescent="0.2">
      <c r="A3279">
        <v>76959</v>
      </c>
      <c r="B3279">
        <v>154.30000000000001</v>
      </c>
      <c r="C3279">
        <v>41.7</v>
      </c>
      <c r="D3279">
        <v>17.5</v>
      </c>
      <c r="E3279">
        <v>58</v>
      </c>
      <c r="F3279">
        <v>104</v>
      </c>
      <c r="G3279" t="b">
        <f t="shared" si="51"/>
        <v>0</v>
      </c>
    </row>
    <row r="3280" spans="1:7" x14ac:dyDescent="0.2">
      <c r="A3280">
        <v>76960</v>
      </c>
      <c r="B3280">
        <v>177.1</v>
      </c>
      <c r="C3280">
        <v>63.5</v>
      </c>
      <c r="D3280">
        <v>20.2</v>
      </c>
      <c r="E3280">
        <v>72</v>
      </c>
      <c r="F3280">
        <v>128</v>
      </c>
      <c r="G3280" t="b">
        <f t="shared" si="51"/>
        <v>0</v>
      </c>
    </row>
    <row r="3281" spans="1:7" x14ac:dyDescent="0.2">
      <c r="A3281">
        <v>76961</v>
      </c>
      <c r="B3281">
        <v>179.6</v>
      </c>
      <c r="C3281">
        <v>107.7</v>
      </c>
      <c r="D3281">
        <v>33.4</v>
      </c>
      <c r="G3281" t="b">
        <f t="shared" si="51"/>
        <v>1</v>
      </c>
    </row>
    <row r="3282" spans="1:7" x14ac:dyDescent="0.2">
      <c r="A3282">
        <v>76962</v>
      </c>
      <c r="B3282">
        <v>97</v>
      </c>
      <c r="C3282">
        <v>14.7</v>
      </c>
      <c r="D3282">
        <v>15.6</v>
      </c>
      <c r="G3282" t="b">
        <f t="shared" si="51"/>
        <v>0</v>
      </c>
    </row>
    <row r="3283" spans="1:7" x14ac:dyDescent="0.2">
      <c r="A3283">
        <v>76963</v>
      </c>
      <c r="B3283">
        <v>178</v>
      </c>
      <c r="C3283">
        <v>76.3</v>
      </c>
      <c r="D3283">
        <v>24.1</v>
      </c>
      <c r="E3283">
        <v>64</v>
      </c>
      <c r="F3283">
        <v>110</v>
      </c>
      <c r="G3283" t="b">
        <f t="shared" si="51"/>
        <v>0</v>
      </c>
    </row>
    <row r="3284" spans="1:7" x14ac:dyDescent="0.2">
      <c r="A3284">
        <v>76964</v>
      </c>
      <c r="B3284">
        <v>170.9</v>
      </c>
      <c r="C3284">
        <v>62.7</v>
      </c>
      <c r="D3284">
        <v>21.5</v>
      </c>
      <c r="E3284">
        <v>48</v>
      </c>
      <c r="F3284">
        <v>112</v>
      </c>
      <c r="G3284" t="b">
        <f t="shared" si="51"/>
        <v>0</v>
      </c>
    </row>
    <row r="3285" spans="1:7" x14ac:dyDescent="0.2">
      <c r="A3285">
        <v>76965</v>
      </c>
      <c r="B3285">
        <v>157</v>
      </c>
      <c r="C3285">
        <v>74.2</v>
      </c>
      <c r="D3285">
        <v>30.1</v>
      </c>
      <c r="E3285">
        <v>68</v>
      </c>
      <c r="F3285">
        <v>90</v>
      </c>
      <c r="G3285" t="b">
        <f t="shared" si="51"/>
        <v>1</v>
      </c>
    </row>
    <row r="3286" spans="1:7" x14ac:dyDescent="0.2">
      <c r="A3286">
        <v>76966</v>
      </c>
      <c r="B3286">
        <v>156.69999999999999</v>
      </c>
      <c r="C3286">
        <v>54.7</v>
      </c>
      <c r="D3286">
        <v>22.3</v>
      </c>
      <c r="E3286">
        <v>78</v>
      </c>
      <c r="F3286">
        <v>112</v>
      </c>
      <c r="G3286" t="b">
        <f t="shared" si="51"/>
        <v>0</v>
      </c>
    </row>
    <row r="3287" spans="1:7" x14ac:dyDescent="0.2">
      <c r="A3287">
        <v>76967</v>
      </c>
      <c r="B3287">
        <v>95.2</v>
      </c>
      <c r="C3287">
        <v>13.1</v>
      </c>
      <c r="D3287">
        <v>14.5</v>
      </c>
      <c r="G3287" t="b">
        <f t="shared" si="51"/>
        <v>0</v>
      </c>
    </row>
    <row r="3288" spans="1:7" x14ac:dyDescent="0.2">
      <c r="A3288">
        <v>76968</v>
      </c>
      <c r="B3288">
        <v>178.5</v>
      </c>
      <c r="C3288">
        <v>124.8</v>
      </c>
      <c r="D3288">
        <v>39.200000000000003</v>
      </c>
      <c r="E3288">
        <v>78</v>
      </c>
      <c r="F3288">
        <v>128</v>
      </c>
      <c r="G3288" t="b">
        <f t="shared" si="51"/>
        <v>1</v>
      </c>
    </row>
    <row r="3289" spans="1:7" x14ac:dyDescent="0.2">
      <c r="A3289">
        <v>76969</v>
      </c>
      <c r="B3289">
        <v>185</v>
      </c>
      <c r="C3289">
        <v>77.7</v>
      </c>
      <c r="D3289">
        <v>22.7</v>
      </c>
      <c r="E3289">
        <v>84</v>
      </c>
      <c r="F3289">
        <v>122</v>
      </c>
      <c r="G3289" t="b">
        <f t="shared" si="51"/>
        <v>0</v>
      </c>
    </row>
    <row r="3290" spans="1:7" x14ac:dyDescent="0.2">
      <c r="A3290">
        <v>76970</v>
      </c>
      <c r="B3290">
        <v>153.69999999999999</v>
      </c>
      <c r="C3290">
        <v>53.7</v>
      </c>
      <c r="D3290">
        <v>22.7</v>
      </c>
      <c r="E3290">
        <v>48</v>
      </c>
      <c r="F3290">
        <v>102</v>
      </c>
      <c r="G3290" t="b">
        <f t="shared" si="51"/>
        <v>0</v>
      </c>
    </row>
    <row r="3291" spans="1:7" x14ac:dyDescent="0.2">
      <c r="A3291">
        <v>76971</v>
      </c>
      <c r="B3291">
        <v>117.3</v>
      </c>
      <c r="C3291">
        <v>21.4</v>
      </c>
      <c r="D3291">
        <v>15.6</v>
      </c>
      <c r="G3291" t="b">
        <f t="shared" si="51"/>
        <v>0</v>
      </c>
    </row>
    <row r="3292" spans="1:7" x14ac:dyDescent="0.2">
      <c r="A3292">
        <v>76972</v>
      </c>
      <c r="B3292">
        <v>167.2</v>
      </c>
      <c r="C3292">
        <v>78</v>
      </c>
      <c r="D3292">
        <v>27.9</v>
      </c>
      <c r="E3292">
        <v>82</v>
      </c>
      <c r="F3292">
        <v>122</v>
      </c>
      <c r="G3292" t="b">
        <f t="shared" si="51"/>
        <v>0</v>
      </c>
    </row>
    <row r="3293" spans="1:7" x14ac:dyDescent="0.2">
      <c r="A3293">
        <v>76973</v>
      </c>
      <c r="B3293">
        <v>158.19999999999999</v>
      </c>
      <c r="C3293">
        <v>63.2</v>
      </c>
      <c r="D3293">
        <v>25.3</v>
      </c>
      <c r="G3293" t="b">
        <f t="shared" si="51"/>
        <v>0</v>
      </c>
    </row>
    <row r="3294" spans="1:7" x14ac:dyDescent="0.2">
      <c r="A3294">
        <v>76974</v>
      </c>
      <c r="B3294">
        <v>172.6</v>
      </c>
      <c r="C3294">
        <v>66.5</v>
      </c>
      <c r="D3294">
        <v>22.3</v>
      </c>
      <c r="E3294">
        <v>72</v>
      </c>
      <c r="F3294">
        <v>118</v>
      </c>
      <c r="G3294" t="b">
        <f t="shared" si="51"/>
        <v>0</v>
      </c>
    </row>
    <row r="3295" spans="1:7" x14ac:dyDescent="0.2">
      <c r="A3295">
        <v>76975</v>
      </c>
      <c r="B3295">
        <v>164.1</v>
      </c>
      <c r="C3295">
        <v>84.2</v>
      </c>
      <c r="D3295">
        <v>31.3</v>
      </c>
      <c r="E3295">
        <v>64</v>
      </c>
      <c r="F3295">
        <v>108</v>
      </c>
      <c r="G3295" t="b">
        <f t="shared" si="51"/>
        <v>1</v>
      </c>
    </row>
    <row r="3296" spans="1:7" x14ac:dyDescent="0.2">
      <c r="A3296">
        <v>76976</v>
      </c>
      <c r="B3296">
        <v>153.4</v>
      </c>
      <c r="C3296">
        <v>74.599999999999994</v>
      </c>
      <c r="D3296">
        <v>31.7</v>
      </c>
      <c r="E3296">
        <v>70</v>
      </c>
      <c r="F3296">
        <v>108</v>
      </c>
      <c r="G3296" t="b">
        <f t="shared" si="51"/>
        <v>1</v>
      </c>
    </row>
    <row r="3297" spans="1:7" x14ac:dyDescent="0.2">
      <c r="A3297">
        <v>76977</v>
      </c>
      <c r="B3297">
        <v>165.6</v>
      </c>
      <c r="C3297">
        <v>52.8</v>
      </c>
      <c r="D3297">
        <v>19.3</v>
      </c>
      <c r="E3297">
        <v>56</v>
      </c>
      <c r="F3297">
        <v>150</v>
      </c>
      <c r="G3297" t="b">
        <f t="shared" si="51"/>
        <v>0</v>
      </c>
    </row>
    <row r="3298" spans="1:7" x14ac:dyDescent="0.2">
      <c r="A3298">
        <v>76978</v>
      </c>
      <c r="B3298">
        <v>172.1</v>
      </c>
      <c r="C3298">
        <v>106.8</v>
      </c>
      <c r="D3298">
        <v>36.1</v>
      </c>
      <c r="E3298">
        <v>74</v>
      </c>
      <c r="F3298">
        <v>108</v>
      </c>
      <c r="G3298" t="b">
        <f t="shared" si="51"/>
        <v>1</v>
      </c>
    </row>
    <row r="3299" spans="1:7" x14ac:dyDescent="0.2">
      <c r="A3299">
        <v>76979</v>
      </c>
      <c r="B3299">
        <v>167</v>
      </c>
      <c r="C3299">
        <v>146.1</v>
      </c>
      <c r="D3299">
        <v>52.4</v>
      </c>
      <c r="E3299">
        <v>66</v>
      </c>
      <c r="F3299">
        <v>112</v>
      </c>
      <c r="G3299" t="b">
        <f t="shared" si="51"/>
        <v>1</v>
      </c>
    </row>
    <row r="3300" spans="1:7" x14ac:dyDescent="0.2">
      <c r="A3300">
        <v>76980</v>
      </c>
      <c r="C3300">
        <v>13.1</v>
      </c>
      <c r="G3300" t="e">
        <f t="shared" si="51"/>
        <v>#DIV/0!</v>
      </c>
    </row>
    <row r="3301" spans="1:7" x14ac:dyDescent="0.2">
      <c r="A3301">
        <v>76981</v>
      </c>
      <c r="B3301">
        <v>114.9</v>
      </c>
      <c r="C3301">
        <v>21.6</v>
      </c>
      <c r="D3301">
        <v>16.399999999999999</v>
      </c>
      <c r="G3301" t="b">
        <f t="shared" si="51"/>
        <v>0</v>
      </c>
    </row>
    <row r="3302" spans="1:7" x14ac:dyDescent="0.2">
      <c r="A3302">
        <v>76982</v>
      </c>
      <c r="B3302">
        <v>133.5</v>
      </c>
      <c r="C3302">
        <v>26.2</v>
      </c>
      <c r="D3302">
        <v>14.7</v>
      </c>
      <c r="E3302">
        <v>46</v>
      </c>
      <c r="F3302">
        <v>94</v>
      </c>
      <c r="G3302" t="b">
        <f t="shared" si="51"/>
        <v>0</v>
      </c>
    </row>
    <row r="3303" spans="1:7" x14ac:dyDescent="0.2">
      <c r="A3303">
        <v>76983</v>
      </c>
      <c r="B3303">
        <v>160.9</v>
      </c>
      <c r="C3303">
        <v>55.4</v>
      </c>
      <c r="D3303">
        <v>21.4</v>
      </c>
      <c r="E3303">
        <v>56</v>
      </c>
      <c r="F3303">
        <v>116</v>
      </c>
      <c r="G3303" t="b">
        <f t="shared" si="51"/>
        <v>0</v>
      </c>
    </row>
    <row r="3304" spans="1:7" x14ac:dyDescent="0.2">
      <c r="A3304">
        <v>76984</v>
      </c>
      <c r="B3304">
        <v>181.9</v>
      </c>
      <c r="C3304">
        <v>156.69999999999999</v>
      </c>
      <c r="D3304">
        <v>47.4</v>
      </c>
      <c r="E3304">
        <v>76</v>
      </c>
      <c r="F3304">
        <v>132</v>
      </c>
      <c r="G3304" t="b">
        <f t="shared" si="51"/>
        <v>1</v>
      </c>
    </row>
    <row r="3305" spans="1:7" x14ac:dyDescent="0.2">
      <c r="A3305">
        <v>76985</v>
      </c>
      <c r="B3305">
        <v>157.69999999999999</v>
      </c>
      <c r="C3305">
        <v>90.7</v>
      </c>
      <c r="D3305">
        <v>36.5</v>
      </c>
      <c r="E3305">
        <v>64</v>
      </c>
      <c r="F3305">
        <v>124</v>
      </c>
      <c r="G3305" t="b">
        <f t="shared" si="51"/>
        <v>1</v>
      </c>
    </row>
    <row r="3306" spans="1:7" x14ac:dyDescent="0.2">
      <c r="A3306">
        <v>76986</v>
      </c>
      <c r="B3306">
        <v>89.5</v>
      </c>
      <c r="C3306">
        <v>15</v>
      </c>
      <c r="D3306">
        <v>18.7</v>
      </c>
      <c r="G3306" t="b">
        <f t="shared" si="51"/>
        <v>0</v>
      </c>
    </row>
    <row r="3307" spans="1:7" x14ac:dyDescent="0.2">
      <c r="A3307">
        <v>76987</v>
      </c>
      <c r="B3307">
        <v>159.30000000000001</v>
      </c>
      <c r="C3307">
        <v>71</v>
      </c>
      <c r="D3307">
        <v>28</v>
      </c>
      <c r="G3307" t="b">
        <f t="shared" si="51"/>
        <v>0</v>
      </c>
    </row>
    <row r="3308" spans="1:7" x14ac:dyDescent="0.2">
      <c r="A3308">
        <v>76988</v>
      </c>
      <c r="B3308">
        <v>164.1</v>
      </c>
      <c r="C3308">
        <v>68.3</v>
      </c>
      <c r="D3308">
        <v>25.4</v>
      </c>
      <c r="E3308">
        <v>68</v>
      </c>
      <c r="F3308">
        <v>118</v>
      </c>
      <c r="G3308" t="b">
        <f t="shared" si="51"/>
        <v>0</v>
      </c>
    </row>
    <row r="3309" spans="1:7" x14ac:dyDescent="0.2">
      <c r="A3309">
        <v>76989</v>
      </c>
      <c r="B3309">
        <v>144.5</v>
      </c>
      <c r="C3309">
        <v>34.200000000000003</v>
      </c>
      <c r="D3309">
        <v>16.399999999999999</v>
      </c>
      <c r="E3309">
        <v>52</v>
      </c>
      <c r="F3309">
        <v>106</v>
      </c>
      <c r="G3309" t="b">
        <f t="shared" si="51"/>
        <v>0</v>
      </c>
    </row>
    <row r="3310" spans="1:7" x14ac:dyDescent="0.2">
      <c r="A3310">
        <v>76990</v>
      </c>
      <c r="B3310">
        <v>181.4</v>
      </c>
      <c r="C3310">
        <v>70.2</v>
      </c>
      <c r="D3310">
        <v>21.3</v>
      </c>
      <c r="E3310">
        <v>66</v>
      </c>
      <c r="F3310">
        <v>100</v>
      </c>
      <c r="G3310" t="b">
        <f t="shared" si="51"/>
        <v>0</v>
      </c>
    </row>
    <row r="3311" spans="1:7" x14ac:dyDescent="0.2">
      <c r="A3311">
        <v>76991</v>
      </c>
      <c r="B3311">
        <v>162.30000000000001</v>
      </c>
      <c r="C3311">
        <v>56.9</v>
      </c>
      <c r="D3311">
        <v>21.6</v>
      </c>
      <c r="E3311">
        <v>94</v>
      </c>
      <c r="F3311">
        <v>186</v>
      </c>
      <c r="G3311" t="b">
        <f t="shared" si="51"/>
        <v>0</v>
      </c>
    </row>
    <row r="3312" spans="1:7" x14ac:dyDescent="0.2">
      <c r="A3312">
        <v>76992</v>
      </c>
      <c r="B3312">
        <v>172.6</v>
      </c>
      <c r="C3312">
        <v>77.7</v>
      </c>
      <c r="D3312">
        <v>26.1</v>
      </c>
      <c r="E3312">
        <v>78</v>
      </c>
      <c r="F3312">
        <v>138</v>
      </c>
      <c r="G3312" t="b">
        <f t="shared" si="51"/>
        <v>0</v>
      </c>
    </row>
    <row r="3313" spans="1:7" x14ac:dyDescent="0.2">
      <c r="A3313">
        <v>76993</v>
      </c>
      <c r="B3313">
        <v>161.4</v>
      </c>
      <c r="C3313">
        <v>69.2</v>
      </c>
      <c r="D3313">
        <v>26.6</v>
      </c>
      <c r="E3313">
        <v>48</v>
      </c>
      <c r="F3313">
        <v>110</v>
      </c>
      <c r="G3313" t="b">
        <f t="shared" si="51"/>
        <v>0</v>
      </c>
    </row>
    <row r="3314" spans="1:7" x14ac:dyDescent="0.2">
      <c r="A3314">
        <v>76994</v>
      </c>
      <c r="B3314">
        <v>162.1</v>
      </c>
      <c r="C3314">
        <v>58.3</v>
      </c>
      <c r="D3314">
        <v>22.2</v>
      </c>
      <c r="E3314">
        <v>30</v>
      </c>
      <c r="F3314">
        <v>120</v>
      </c>
      <c r="G3314" t="b">
        <f t="shared" si="51"/>
        <v>0</v>
      </c>
    </row>
    <row r="3315" spans="1:7" x14ac:dyDescent="0.2">
      <c r="A3315">
        <v>76995</v>
      </c>
      <c r="B3315">
        <v>168.7</v>
      </c>
      <c r="C3315">
        <v>78.2</v>
      </c>
      <c r="D3315">
        <v>27.5</v>
      </c>
      <c r="E3315">
        <v>0</v>
      </c>
      <c r="F3315">
        <v>120</v>
      </c>
      <c r="G3315" t="b">
        <f t="shared" si="51"/>
        <v>0</v>
      </c>
    </row>
    <row r="3316" spans="1:7" x14ac:dyDescent="0.2">
      <c r="A3316">
        <v>76996</v>
      </c>
      <c r="B3316">
        <v>166.9</v>
      </c>
      <c r="C3316">
        <v>70.2</v>
      </c>
      <c r="D3316">
        <v>25.2</v>
      </c>
      <c r="E3316">
        <v>70</v>
      </c>
      <c r="F3316">
        <v>116</v>
      </c>
      <c r="G3316" t="b">
        <f t="shared" si="51"/>
        <v>0</v>
      </c>
    </row>
    <row r="3317" spans="1:7" x14ac:dyDescent="0.2">
      <c r="A3317">
        <v>76997</v>
      </c>
      <c r="B3317">
        <v>175.5</v>
      </c>
      <c r="C3317">
        <v>68</v>
      </c>
      <c r="D3317">
        <v>22.1</v>
      </c>
      <c r="E3317">
        <v>78</v>
      </c>
      <c r="F3317">
        <v>130</v>
      </c>
      <c r="G3317" t="b">
        <f t="shared" si="51"/>
        <v>0</v>
      </c>
    </row>
    <row r="3318" spans="1:7" x14ac:dyDescent="0.2">
      <c r="A3318">
        <v>76998</v>
      </c>
      <c r="B3318">
        <v>159.5</v>
      </c>
      <c r="C3318">
        <v>51.7</v>
      </c>
      <c r="D3318">
        <v>20.3</v>
      </c>
      <c r="E3318">
        <v>52</v>
      </c>
      <c r="F3318">
        <v>116</v>
      </c>
      <c r="G3318" t="b">
        <f t="shared" si="51"/>
        <v>0</v>
      </c>
    </row>
    <row r="3319" spans="1:7" x14ac:dyDescent="0.2">
      <c r="A3319">
        <v>76999</v>
      </c>
      <c r="B3319">
        <v>165.3</v>
      </c>
      <c r="C3319">
        <v>63.4</v>
      </c>
      <c r="D3319">
        <v>23.2</v>
      </c>
      <c r="E3319">
        <v>58</v>
      </c>
      <c r="F3319">
        <v>114</v>
      </c>
      <c r="G3319" t="b">
        <f t="shared" si="51"/>
        <v>0</v>
      </c>
    </row>
    <row r="3320" spans="1:7" x14ac:dyDescent="0.2">
      <c r="A3320">
        <v>77000</v>
      </c>
      <c r="B3320">
        <v>162.6</v>
      </c>
      <c r="C3320">
        <v>133</v>
      </c>
      <c r="D3320">
        <v>50.3</v>
      </c>
      <c r="E3320">
        <v>78</v>
      </c>
      <c r="F3320">
        <v>114</v>
      </c>
      <c r="G3320" t="b">
        <f t="shared" si="51"/>
        <v>1</v>
      </c>
    </row>
    <row r="3321" spans="1:7" x14ac:dyDescent="0.2">
      <c r="A3321">
        <v>77001</v>
      </c>
      <c r="B3321">
        <v>158.69999999999999</v>
      </c>
      <c r="C3321">
        <v>86.4</v>
      </c>
      <c r="D3321">
        <v>34.299999999999997</v>
      </c>
      <c r="E3321">
        <v>74</v>
      </c>
      <c r="F3321">
        <v>116</v>
      </c>
      <c r="G3321" t="b">
        <f t="shared" si="51"/>
        <v>1</v>
      </c>
    </row>
    <row r="3322" spans="1:7" x14ac:dyDescent="0.2">
      <c r="A3322">
        <v>77002</v>
      </c>
      <c r="B3322">
        <v>169.5</v>
      </c>
      <c r="C3322">
        <v>74</v>
      </c>
      <c r="D3322">
        <v>25.8</v>
      </c>
      <c r="E3322">
        <v>72</v>
      </c>
      <c r="F3322">
        <v>120</v>
      </c>
      <c r="G3322" t="b">
        <f t="shared" si="51"/>
        <v>0</v>
      </c>
    </row>
    <row r="3323" spans="1:7" x14ac:dyDescent="0.2">
      <c r="A3323">
        <v>77003</v>
      </c>
      <c r="B3323">
        <v>167.8</v>
      </c>
      <c r="C3323">
        <v>75.400000000000006</v>
      </c>
      <c r="D3323">
        <v>26.8</v>
      </c>
      <c r="E3323">
        <v>90</v>
      </c>
      <c r="F3323">
        <v>136</v>
      </c>
      <c r="G3323" t="b">
        <f t="shared" si="51"/>
        <v>0</v>
      </c>
    </row>
    <row r="3324" spans="1:7" x14ac:dyDescent="0.2">
      <c r="A3324">
        <v>77004</v>
      </c>
      <c r="B3324">
        <v>159.6</v>
      </c>
      <c r="C3324">
        <v>45.1</v>
      </c>
      <c r="D3324">
        <v>17.7</v>
      </c>
      <c r="E3324">
        <v>58</v>
      </c>
      <c r="F3324">
        <v>138</v>
      </c>
      <c r="G3324" t="b">
        <f t="shared" si="51"/>
        <v>0</v>
      </c>
    </row>
    <row r="3325" spans="1:7" x14ac:dyDescent="0.2">
      <c r="A3325">
        <v>77005</v>
      </c>
      <c r="B3325">
        <v>108.6</v>
      </c>
      <c r="C3325">
        <v>21.5</v>
      </c>
      <c r="D3325">
        <v>18.2</v>
      </c>
      <c r="G3325" t="b">
        <f t="shared" si="51"/>
        <v>0</v>
      </c>
    </row>
    <row r="3326" spans="1:7" x14ac:dyDescent="0.2">
      <c r="A3326">
        <v>77006</v>
      </c>
      <c r="B3326">
        <v>161.69999999999999</v>
      </c>
      <c r="C3326">
        <v>69.2</v>
      </c>
      <c r="D3326">
        <v>26.5</v>
      </c>
      <c r="E3326">
        <v>78</v>
      </c>
      <c r="F3326">
        <v>114</v>
      </c>
      <c r="G3326" t="b">
        <f t="shared" si="51"/>
        <v>0</v>
      </c>
    </row>
    <row r="3327" spans="1:7" x14ac:dyDescent="0.2">
      <c r="A3327">
        <v>77007</v>
      </c>
      <c r="B3327">
        <v>168.2</v>
      </c>
      <c r="C3327">
        <v>92.9</v>
      </c>
      <c r="D3327">
        <v>32.799999999999997</v>
      </c>
      <c r="E3327">
        <v>90</v>
      </c>
      <c r="F3327">
        <v>120</v>
      </c>
      <c r="G3327" t="b">
        <f t="shared" si="51"/>
        <v>1</v>
      </c>
    </row>
    <row r="3328" spans="1:7" x14ac:dyDescent="0.2">
      <c r="A3328">
        <v>77008</v>
      </c>
      <c r="B3328">
        <v>178</v>
      </c>
      <c r="C3328">
        <v>64.2</v>
      </c>
      <c r="D3328">
        <v>20.3</v>
      </c>
      <c r="E3328">
        <v>54</v>
      </c>
      <c r="F3328">
        <v>112</v>
      </c>
      <c r="G3328" t="b">
        <f t="shared" si="51"/>
        <v>0</v>
      </c>
    </row>
    <row r="3329" spans="1:7" x14ac:dyDescent="0.2">
      <c r="A3329">
        <v>77009</v>
      </c>
      <c r="B3329">
        <v>147.4</v>
      </c>
      <c r="C3329">
        <v>32.200000000000003</v>
      </c>
      <c r="D3329">
        <v>14.8</v>
      </c>
      <c r="E3329">
        <v>38</v>
      </c>
      <c r="F3329">
        <v>102</v>
      </c>
      <c r="G3329" t="b">
        <f t="shared" si="51"/>
        <v>0</v>
      </c>
    </row>
    <row r="3330" spans="1:7" x14ac:dyDescent="0.2">
      <c r="A3330">
        <v>77010</v>
      </c>
      <c r="B3330">
        <v>163.80000000000001</v>
      </c>
      <c r="C3330">
        <v>68.7</v>
      </c>
      <c r="D3330">
        <v>25.6</v>
      </c>
      <c r="E3330">
        <v>78</v>
      </c>
      <c r="F3330">
        <v>132</v>
      </c>
      <c r="G3330" t="b">
        <f t="shared" si="51"/>
        <v>0</v>
      </c>
    </row>
    <row r="3331" spans="1:7" x14ac:dyDescent="0.2">
      <c r="A3331">
        <v>77011</v>
      </c>
      <c r="B3331">
        <v>151.5</v>
      </c>
      <c r="C3331">
        <v>66.599999999999994</v>
      </c>
      <c r="D3331">
        <v>29</v>
      </c>
      <c r="E3331">
        <v>80</v>
      </c>
      <c r="F3331">
        <v>128</v>
      </c>
      <c r="G3331" t="b">
        <f t="shared" ref="G3331:G3394" si="52">IF((C3331/((B3331/100))^2)&gt;30, TRUE, FALSE)</f>
        <v>0</v>
      </c>
    </row>
    <row r="3332" spans="1:7" x14ac:dyDescent="0.2">
      <c r="A3332">
        <v>77012</v>
      </c>
      <c r="B3332">
        <v>174.1</v>
      </c>
      <c r="C3332">
        <v>93.3</v>
      </c>
      <c r="D3332">
        <v>30.8</v>
      </c>
      <c r="E3332">
        <v>82</v>
      </c>
      <c r="F3332">
        <v>124</v>
      </c>
      <c r="G3332" t="b">
        <f t="shared" si="52"/>
        <v>1</v>
      </c>
    </row>
    <row r="3333" spans="1:7" x14ac:dyDescent="0.2">
      <c r="A3333">
        <v>77013</v>
      </c>
      <c r="B3333">
        <v>176.8</v>
      </c>
      <c r="C3333">
        <v>65</v>
      </c>
      <c r="D3333">
        <v>20.8</v>
      </c>
      <c r="E3333">
        <v>50</v>
      </c>
      <c r="F3333">
        <v>108</v>
      </c>
      <c r="G3333" t="b">
        <f t="shared" si="52"/>
        <v>0</v>
      </c>
    </row>
    <row r="3334" spans="1:7" x14ac:dyDescent="0.2">
      <c r="A3334">
        <v>77014</v>
      </c>
      <c r="B3334">
        <v>160.80000000000001</v>
      </c>
      <c r="C3334">
        <v>67.400000000000006</v>
      </c>
      <c r="D3334">
        <v>26.1</v>
      </c>
      <c r="E3334">
        <v>64</v>
      </c>
      <c r="F3334">
        <v>120</v>
      </c>
      <c r="G3334" t="b">
        <f t="shared" si="52"/>
        <v>0</v>
      </c>
    </row>
    <row r="3335" spans="1:7" x14ac:dyDescent="0.2">
      <c r="A3335">
        <v>77016</v>
      </c>
      <c r="B3335">
        <v>158.19999999999999</v>
      </c>
      <c r="C3335">
        <v>71.2</v>
      </c>
      <c r="D3335">
        <v>28.4</v>
      </c>
      <c r="E3335">
        <v>74</v>
      </c>
      <c r="F3335">
        <v>102</v>
      </c>
      <c r="G3335" t="b">
        <f t="shared" si="52"/>
        <v>0</v>
      </c>
    </row>
    <row r="3336" spans="1:7" x14ac:dyDescent="0.2">
      <c r="A3336">
        <v>77017</v>
      </c>
      <c r="B3336">
        <v>172.2</v>
      </c>
      <c r="C3336">
        <v>95.6</v>
      </c>
      <c r="D3336">
        <v>32.200000000000003</v>
      </c>
      <c r="E3336">
        <v>82</v>
      </c>
      <c r="F3336">
        <v>122</v>
      </c>
      <c r="G3336" t="b">
        <f t="shared" si="52"/>
        <v>1</v>
      </c>
    </row>
    <row r="3337" spans="1:7" x14ac:dyDescent="0.2">
      <c r="A3337">
        <v>77019</v>
      </c>
      <c r="B3337">
        <v>159.4</v>
      </c>
      <c r="C3337">
        <v>77.5</v>
      </c>
      <c r="D3337">
        <v>30.5</v>
      </c>
      <c r="E3337">
        <v>66</v>
      </c>
      <c r="F3337">
        <v>106</v>
      </c>
      <c r="G3337" t="b">
        <f t="shared" si="52"/>
        <v>1</v>
      </c>
    </row>
    <row r="3338" spans="1:7" x14ac:dyDescent="0.2">
      <c r="A3338">
        <v>77020</v>
      </c>
      <c r="B3338">
        <v>172.3</v>
      </c>
      <c r="C3338">
        <v>92.5</v>
      </c>
      <c r="D3338">
        <v>31.2</v>
      </c>
      <c r="E3338">
        <v>88</v>
      </c>
      <c r="F3338">
        <v>128</v>
      </c>
      <c r="G3338" t="b">
        <f t="shared" si="52"/>
        <v>1</v>
      </c>
    </row>
    <row r="3339" spans="1:7" x14ac:dyDescent="0.2">
      <c r="A3339">
        <v>77021</v>
      </c>
      <c r="B3339">
        <v>188.8</v>
      </c>
      <c r="C3339">
        <v>104.1</v>
      </c>
      <c r="D3339">
        <v>29.2</v>
      </c>
      <c r="E3339">
        <v>68</v>
      </c>
      <c r="F3339">
        <v>128</v>
      </c>
      <c r="G3339" t="b">
        <f t="shared" si="52"/>
        <v>0</v>
      </c>
    </row>
    <row r="3340" spans="1:7" x14ac:dyDescent="0.2">
      <c r="A3340">
        <v>77022</v>
      </c>
      <c r="B3340">
        <v>152.19999999999999</v>
      </c>
      <c r="C3340">
        <v>50.6</v>
      </c>
      <c r="D3340">
        <v>21.8</v>
      </c>
      <c r="E3340">
        <v>76</v>
      </c>
      <c r="F3340">
        <v>144</v>
      </c>
      <c r="G3340" t="b">
        <f t="shared" si="52"/>
        <v>0</v>
      </c>
    </row>
    <row r="3341" spans="1:7" x14ac:dyDescent="0.2">
      <c r="A3341">
        <v>77023</v>
      </c>
      <c r="B3341">
        <v>161.19999999999999</v>
      </c>
      <c r="C3341">
        <v>48.3</v>
      </c>
      <c r="D3341">
        <v>18.600000000000001</v>
      </c>
      <c r="E3341">
        <v>62</v>
      </c>
      <c r="F3341">
        <v>128</v>
      </c>
      <c r="G3341" t="b">
        <f t="shared" si="52"/>
        <v>0</v>
      </c>
    </row>
    <row r="3342" spans="1:7" x14ac:dyDescent="0.2">
      <c r="A3342">
        <v>77024</v>
      </c>
      <c r="B3342">
        <v>171.8</v>
      </c>
      <c r="C3342">
        <v>119.4</v>
      </c>
      <c r="D3342">
        <v>40.5</v>
      </c>
      <c r="E3342">
        <v>62</v>
      </c>
      <c r="F3342">
        <v>116</v>
      </c>
      <c r="G3342" t="b">
        <f t="shared" si="52"/>
        <v>1</v>
      </c>
    </row>
    <row r="3343" spans="1:7" x14ac:dyDescent="0.2">
      <c r="A3343">
        <v>77025</v>
      </c>
      <c r="B3343">
        <v>154.80000000000001</v>
      </c>
      <c r="C3343">
        <v>52.8</v>
      </c>
      <c r="D3343">
        <v>22</v>
      </c>
      <c r="E3343">
        <v>80</v>
      </c>
      <c r="F3343">
        <v>122</v>
      </c>
      <c r="G3343" t="b">
        <f t="shared" si="52"/>
        <v>0</v>
      </c>
    </row>
    <row r="3344" spans="1:7" x14ac:dyDescent="0.2">
      <c r="A3344">
        <v>77026</v>
      </c>
      <c r="B3344">
        <v>169.3</v>
      </c>
      <c r="C3344">
        <v>38.5</v>
      </c>
      <c r="D3344">
        <v>13.4</v>
      </c>
      <c r="E3344">
        <v>52</v>
      </c>
      <c r="F3344">
        <v>96</v>
      </c>
      <c r="G3344" t="b">
        <f t="shared" si="52"/>
        <v>0</v>
      </c>
    </row>
    <row r="3345" spans="1:7" x14ac:dyDescent="0.2">
      <c r="A3345">
        <v>77027</v>
      </c>
      <c r="C3345">
        <v>7.2</v>
      </c>
      <c r="G3345" t="e">
        <f t="shared" si="52"/>
        <v>#DIV/0!</v>
      </c>
    </row>
    <row r="3346" spans="1:7" x14ac:dyDescent="0.2">
      <c r="A3346">
        <v>77028</v>
      </c>
      <c r="B3346">
        <v>165.7</v>
      </c>
      <c r="C3346">
        <v>85.4</v>
      </c>
      <c r="D3346">
        <v>31.1</v>
      </c>
      <c r="E3346">
        <v>72</v>
      </c>
      <c r="F3346">
        <v>116</v>
      </c>
      <c r="G3346" t="b">
        <f t="shared" si="52"/>
        <v>1</v>
      </c>
    </row>
    <row r="3347" spans="1:7" x14ac:dyDescent="0.2">
      <c r="A3347">
        <v>77029</v>
      </c>
      <c r="B3347">
        <v>171.2</v>
      </c>
      <c r="C3347">
        <v>76.8</v>
      </c>
      <c r="D3347">
        <v>26.2</v>
      </c>
      <c r="E3347">
        <v>76</v>
      </c>
      <c r="F3347">
        <v>114</v>
      </c>
      <c r="G3347" t="b">
        <f t="shared" si="52"/>
        <v>0</v>
      </c>
    </row>
    <row r="3348" spans="1:7" x14ac:dyDescent="0.2">
      <c r="A3348">
        <v>77030</v>
      </c>
      <c r="B3348">
        <v>174.6</v>
      </c>
      <c r="C3348">
        <v>83.1</v>
      </c>
      <c r="D3348">
        <v>27.3</v>
      </c>
      <c r="E3348">
        <v>70</v>
      </c>
      <c r="F3348">
        <v>138</v>
      </c>
      <c r="G3348" t="b">
        <f t="shared" si="52"/>
        <v>0</v>
      </c>
    </row>
    <row r="3349" spans="1:7" x14ac:dyDescent="0.2">
      <c r="A3349">
        <v>77031</v>
      </c>
      <c r="B3349">
        <v>130.4</v>
      </c>
      <c r="C3349">
        <v>30.3</v>
      </c>
      <c r="D3349">
        <v>17.8</v>
      </c>
      <c r="G3349" t="b">
        <f t="shared" si="52"/>
        <v>0</v>
      </c>
    </row>
    <row r="3350" spans="1:7" x14ac:dyDescent="0.2">
      <c r="A3350">
        <v>77032</v>
      </c>
      <c r="B3350">
        <v>167.4</v>
      </c>
      <c r="C3350">
        <v>104.1</v>
      </c>
      <c r="D3350">
        <v>37.1</v>
      </c>
      <c r="E3350">
        <v>74</v>
      </c>
      <c r="F3350">
        <v>106</v>
      </c>
      <c r="G3350" t="b">
        <f t="shared" si="52"/>
        <v>1</v>
      </c>
    </row>
    <row r="3351" spans="1:7" x14ac:dyDescent="0.2">
      <c r="A3351">
        <v>77033</v>
      </c>
      <c r="B3351">
        <v>174.1</v>
      </c>
      <c r="C3351">
        <v>148.69999999999999</v>
      </c>
      <c r="D3351">
        <v>49.1</v>
      </c>
      <c r="E3351">
        <v>62</v>
      </c>
      <c r="F3351">
        <v>134</v>
      </c>
      <c r="G3351" t="b">
        <f t="shared" si="52"/>
        <v>1</v>
      </c>
    </row>
    <row r="3352" spans="1:7" x14ac:dyDescent="0.2">
      <c r="A3352">
        <v>77034</v>
      </c>
      <c r="C3352">
        <v>11.4</v>
      </c>
      <c r="G3352" t="e">
        <f t="shared" si="52"/>
        <v>#DIV/0!</v>
      </c>
    </row>
    <row r="3353" spans="1:7" x14ac:dyDescent="0.2">
      <c r="A3353">
        <v>77035</v>
      </c>
      <c r="B3353">
        <v>181.5</v>
      </c>
      <c r="C3353">
        <v>87</v>
      </c>
      <c r="D3353">
        <v>26.4</v>
      </c>
      <c r="E3353">
        <v>80</v>
      </c>
      <c r="F3353">
        <v>142</v>
      </c>
      <c r="G3353" t="b">
        <f t="shared" si="52"/>
        <v>0</v>
      </c>
    </row>
    <row r="3354" spans="1:7" x14ac:dyDescent="0.2">
      <c r="A3354">
        <v>77036</v>
      </c>
      <c r="B3354">
        <v>157.5</v>
      </c>
      <c r="C3354">
        <v>57.8</v>
      </c>
      <c r="D3354">
        <v>23.3</v>
      </c>
      <c r="E3354">
        <v>50</v>
      </c>
      <c r="F3354">
        <v>102</v>
      </c>
      <c r="G3354" t="b">
        <f t="shared" si="52"/>
        <v>0</v>
      </c>
    </row>
    <row r="3355" spans="1:7" x14ac:dyDescent="0.2">
      <c r="A3355">
        <v>77037</v>
      </c>
      <c r="B3355">
        <v>132.80000000000001</v>
      </c>
      <c r="C3355">
        <v>51.3</v>
      </c>
      <c r="D3355">
        <v>29.1</v>
      </c>
      <c r="G3355" t="b">
        <f t="shared" si="52"/>
        <v>0</v>
      </c>
    </row>
    <row r="3356" spans="1:7" x14ac:dyDescent="0.2">
      <c r="A3356">
        <v>77038</v>
      </c>
      <c r="B3356">
        <v>143.19999999999999</v>
      </c>
      <c r="C3356">
        <v>52.5</v>
      </c>
      <c r="D3356">
        <v>25.6</v>
      </c>
      <c r="E3356">
        <v>56</v>
      </c>
      <c r="F3356">
        <v>102</v>
      </c>
      <c r="G3356" t="b">
        <f t="shared" si="52"/>
        <v>0</v>
      </c>
    </row>
    <row r="3357" spans="1:7" x14ac:dyDescent="0.2">
      <c r="A3357">
        <v>77039</v>
      </c>
      <c r="B3357">
        <v>154.6</v>
      </c>
      <c r="C3357">
        <v>49.4</v>
      </c>
      <c r="D3357">
        <v>20.7</v>
      </c>
      <c r="E3357">
        <v>68</v>
      </c>
      <c r="F3357">
        <v>102</v>
      </c>
      <c r="G3357" t="b">
        <f t="shared" si="52"/>
        <v>0</v>
      </c>
    </row>
    <row r="3358" spans="1:7" x14ac:dyDescent="0.2">
      <c r="A3358">
        <v>77040</v>
      </c>
      <c r="B3358">
        <v>164.5</v>
      </c>
      <c r="C3358">
        <v>57.1</v>
      </c>
      <c r="D3358">
        <v>21.1</v>
      </c>
      <c r="E3358">
        <v>68</v>
      </c>
      <c r="F3358">
        <v>182</v>
      </c>
      <c r="G3358" t="b">
        <f t="shared" si="52"/>
        <v>0</v>
      </c>
    </row>
    <row r="3359" spans="1:7" x14ac:dyDescent="0.2">
      <c r="A3359">
        <v>77041</v>
      </c>
      <c r="B3359">
        <v>167.2</v>
      </c>
      <c r="C3359">
        <v>70.599999999999994</v>
      </c>
      <c r="D3359">
        <v>25.3</v>
      </c>
      <c r="G3359" t="b">
        <f t="shared" si="52"/>
        <v>0</v>
      </c>
    </row>
    <row r="3360" spans="1:7" x14ac:dyDescent="0.2">
      <c r="A3360">
        <v>77042</v>
      </c>
      <c r="B3360">
        <v>114.9</v>
      </c>
      <c r="C3360">
        <v>17.5</v>
      </c>
      <c r="D3360">
        <v>13.3</v>
      </c>
      <c r="G3360" t="b">
        <f t="shared" si="52"/>
        <v>0</v>
      </c>
    </row>
    <row r="3361" spans="1:7" x14ac:dyDescent="0.2">
      <c r="A3361">
        <v>77043</v>
      </c>
      <c r="B3361">
        <v>155</v>
      </c>
      <c r="C3361">
        <v>79.900000000000006</v>
      </c>
      <c r="D3361">
        <v>33.299999999999997</v>
      </c>
      <c r="G3361" t="b">
        <f t="shared" si="52"/>
        <v>1</v>
      </c>
    </row>
    <row r="3362" spans="1:7" x14ac:dyDescent="0.2">
      <c r="A3362">
        <v>77044</v>
      </c>
      <c r="B3362">
        <v>93.3</v>
      </c>
      <c r="C3362">
        <v>14.5</v>
      </c>
      <c r="D3362">
        <v>16.7</v>
      </c>
      <c r="G3362" t="b">
        <f t="shared" si="52"/>
        <v>0</v>
      </c>
    </row>
    <row r="3363" spans="1:7" x14ac:dyDescent="0.2">
      <c r="A3363">
        <v>77045</v>
      </c>
      <c r="B3363">
        <v>189.7</v>
      </c>
      <c r="C3363">
        <v>166.2</v>
      </c>
      <c r="D3363">
        <v>46.2</v>
      </c>
      <c r="E3363">
        <v>72</v>
      </c>
      <c r="F3363">
        <v>154</v>
      </c>
      <c r="G3363" t="b">
        <f t="shared" si="52"/>
        <v>1</v>
      </c>
    </row>
    <row r="3364" spans="1:7" x14ac:dyDescent="0.2">
      <c r="A3364">
        <v>77046</v>
      </c>
      <c r="B3364">
        <v>179.8</v>
      </c>
      <c r="C3364">
        <v>89.9</v>
      </c>
      <c r="D3364">
        <v>27.8</v>
      </c>
      <c r="E3364">
        <v>58</v>
      </c>
      <c r="F3364">
        <v>140</v>
      </c>
      <c r="G3364" t="b">
        <f t="shared" si="52"/>
        <v>0</v>
      </c>
    </row>
    <row r="3365" spans="1:7" x14ac:dyDescent="0.2">
      <c r="A3365">
        <v>77047</v>
      </c>
      <c r="B3365">
        <v>163.6</v>
      </c>
      <c r="C3365">
        <v>70.599999999999994</v>
      </c>
      <c r="D3365">
        <v>26.4</v>
      </c>
      <c r="E3365">
        <v>72</v>
      </c>
      <c r="F3365">
        <v>100</v>
      </c>
      <c r="G3365" t="b">
        <f t="shared" si="52"/>
        <v>0</v>
      </c>
    </row>
    <row r="3366" spans="1:7" x14ac:dyDescent="0.2">
      <c r="A3366">
        <v>77048</v>
      </c>
      <c r="C3366">
        <v>11.6</v>
      </c>
      <c r="G3366" t="e">
        <f t="shared" si="52"/>
        <v>#DIV/0!</v>
      </c>
    </row>
    <row r="3367" spans="1:7" x14ac:dyDescent="0.2">
      <c r="A3367">
        <v>77049</v>
      </c>
      <c r="B3367">
        <v>140.9</v>
      </c>
      <c r="C3367">
        <v>60</v>
      </c>
      <c r="D3367">
        <v>30.2</v>
      </c>
      <c r="G3367" t="b">
        <f t="shared" si="52"/>
        <v>1</v>
      </c>
    </row>
    <row r="3368" spans="1:7" x14ac:dyDescent="0.2">
      <c r="A3368">
        <v>77050</v>
      </c>
      <c r="B3368">
        <v>177.8</v>
      </c>
      <c r="C3368">
        <v>113.4</v>
      </c>
      <c r="D3368">
        <v>35.9</v>
      </c>
      <c r="G3368" t="b">
        <f t="shared" si="52"/>
        <v>1</v>
      </c>
    </row>
    <row r="3369" spans="1:7" x14ac:dyDescent="0.2">
      <c r="A3369">
        <v>77051</v>
      </c>
      <c r="B3369">
        <v>160.30000000000001</v>
      </c>
      <c r="C3369">
        <v>72.400000000000006</v>
      </c>
      <c r="D3369">
        <v>28.2</v>
      </c>
      <c r="E3369">
        <v>58</v>
      </c>
      <c r="F3369">
        <v>104</v>
      </c>
      <c r="G3369" t="b">
        <f t="shared" si="52"/>
        <v>0</v>
      </c>
    </row>
    <row r="3370" spans="1:7" x14ac:dyDescent="0.2">
      <c r="A3370">
        <v>77052</v>
      </c>
      <c r="B3370">
        <v>141.1</v>
      </c>
      <c r="C3370">
        <v>35.200000000000003</v>
      </c>
      <c r="D3370">
        <v>17.7</v>
      </c>
      <c r="E3370">
        <v>72</v>
      </c>
      <c r="F3370">
        <v>112</v>
      </c>
      <c r="G3370" t="b">
        <f t="shared" si="52"/>
        <v>0</v>
      </c>
    </row>
    <row r="3371" spans="1:7" x14ac:dyDescent="0.2">
      <c r="A3371">
        <v>77053</v>
      </c>
      <c r="B3371">
        <v>140.1</v>
      </c>
      <c r="C3371">
        <v>31.4</v>
      </c>
      <c r="D3371">
        <v>16</v>
      </c>
      <c r="E3371">
        <v>46</v>
      </c>
      <c r="F3371">
        <v>100</v>
      </c>
      <c r="G3371" t="b">
        <f t="shared" si="52"/>
        <v>0</v>
      </c>
    </row>
    <row r="3372" spans="1:7" x14ac:dyDescent="0.2">
      <c r="A3372">
        <v>77054</v>
      </c>
      <c r="B3372">
        <v>167.8</v>
      </c>
      <c r="C3372">
        <v>69.900000000000006</v>
      </c>
      <c r="D3372">
        <v>24.8</v>
      </c>
      <c r="E3372">
        <v>80</v>
      </c>
      <c r="F3372">
        <v>130</v>
      </c>
      <c r="G3372" t="b">
        <f t="shared" si="52"/>
        <v>0</v>
      </c>
    </row>
    <row r="3373" spans="1:7" x14ac:dyDescent="0.2">
      <c r="A3373">
        <v>77055</v>
      </c>
      <c r="B3373">
        <v>155.9</v>
      </c>
      <c r="C3373">
        <v>201.6</v>
      </c>
      <c r="D3373">
        <v>82.9</v>
      </c>
      <c r="G3373" t="b">
        <f t="shared" si="52"/>
        <v>1</v>
      </c>
    </row>
    <row r="3374" spans="1:7" x14ac:dyDescent="0.2">
      <c r="A3374">
        <v>77057</v>
      </c>
      <c r="B3374">
        <v>164.5</v>
      </c>
      <c r="C3374">
        <v>59.7</v>
      </c>
      <c r="D3374">
        <v>22.1</v>
      </c>
      <c r="E3374">
        <v>60</v>
      </c>
      <c r="F3374">
        <v>142</v>
      </c>
      <c r="G3374" t="b">
        <f t="shared" si="52"/>
        <v>0</v>
      </c>
    </row>
    <row r="3375" spans="1:7" x14ac:dyDescent="0.2">
      <c r="A3375">
        <v>77058</v>
      </c>
      <c r="B3375">
        <v>159.19999999999999</v>
      </c>
      <c r="C3375">
        <v>66.7</v>
      </c>
      <c r="D3375">
        <v>26.3</v>
      </c>
      <c r="E3375">
        <v>60</v>
      </c>
      <c r="F3375">
        <v>102</v>
      </c>
      <c r="G3375" t="b">
        <f t="shared" si="52"/>
        <v>0</v>
      </c>
    </row>
    <row r="3376" spans="1:7" x14ac:dyDescent="0.2">
      <c r="A3376">
        <v>77059</v>
      </c>
      <c r="B3376">
        <v>117.6</v>
      </c>
      <c r="C3376">
        <v>21.2</v>
      </c>
      <c r="D3376">
        <v>15.3</v>
      </c>
      <c r="G3376" t="b">
        <f t="shared" si="52"/>
        <v>0</v>
      </c>
    </row>
    <row r="3377" spans="1:7" x14ac:dyDescent="0.2">
      <c r="A3377">
        <v>77060</v>
      </c>
      <c r="B3377">
        <v>157.19999999999999</v>
      </c>
      <c r="C3377">
        <v>100.3</v>
      </c>
      <c r="D3377">
        <v>40.6</v>
      </c>
      <c r="E3377">
        <v>62</v>
      </c>
      <c r="F3377">
        <v>118</v>
      </c>
      <c r="G3377" t="b">
        <f t="shared" si="52"/>
        <v>1</v>
      </c>
    </row>
    <row r="3378" spans="1:7" x14ac:dyDescent="0.2">
      <c r="A3378">
        <v>77061</v>
      </c>
      <c r="B3378">
        <v>99.1</v>
      </c>
      <c r="C3378">
        <v>15.1</v>
      </c>
      <c r="D3378">
        <v>15.4</v>
      </c>
      <c r="G3378" t="b">
        <f t="shared" si="52"/>
        <v>0</v>
      </c>
    </row>
    <row r="3379" spans="1:7" x14ac:dyDescent="0.2">
      <c r="A3379">
        <v>77062</v>
      </c>
      <c r="C3379">
        <v>11.9</v>
      </c>
      <c r="G3379" t="e">
        <f t="shared" si="52"/>
        <v>#DIV/0!</v>
      </c>
    </row>
    <row r="3380" spans="1:7" x14ac:dyDescent="0.2">
      <c r="A3380">
        <v>77063</v>
      </c>
      <c r="B3380">
        <v>162.9</v>
      </c>
      <c r="C3380">
        <v>81.5</v>
      </c>
      <c r="D3380">
        <v>30.7</v>
      </c>
      <c r="G3380" t="b">
        <f t="shared" si="52"/>
        <v>1</v>
      </c>
    </row>
    <row r="3381" spans="1:7" x14ac:dyDescent="0.2">
      <c r="A3381">
        <v>77064</v>
      </c>
      <c r="B3381">
        <v>95.5</v>
      </c>
      <c r="C3381">
        <v>18.600000000000001</v>
      </c>
      <c r="D3381">
        <v>20.399999999999999</v>
      </c>
      <c r="G3381" t="b">
        <f t="shared" si="52"/>
        <v>0</v>
      </c>
    </row>
    <row r="3382" spans="1:7" x14ac:dyDescent="0.2">
      <c r="A3382">
        <v>77065</v>
      </c>
      <c r="B3382">
        <v>123.1</v>
      </c>
      <c r="C3382">
        <v>24.4</v>
      </c>
      <c r="D3382">
        <v>16.100000000000001</v>
      </c>
      <c r="G3382" t="b">
        <f t="shared" si="52"/>
        <v>0</v>
      </c>
    </row>
    <row r="3383" spans="1:7" x14ac:dyDescent="0.2">
      <c r="A3383">
        <v>77066</v>
      </c>
      <c r="B3383">
        <v>154.4</v>
      </c>
      <c r="C3383">
        <v>102.1</v>
      </c>
      <c r="D3383">
        <v>42.8</v>
      </c>
      <c r="G3383" t="b">
        <f t="shared" si="52"/>
        <v>1</v>
      </c>
    </row>
    <row r="3384" spans="1:7" x14ac:dyDescent="0.2">
      <c r="A3384">
        <v>77067</v>
      </c>
      <c r="B3384">
        <v>160.9</v>
      </c>
      <c r="C3384">
        <v>55.7</v>
      </c>
      <c r="D3384">
        <v>21.5</v>
      </c>
      <c r="E3384">
        <v>50</v>
      </c>
      <c r="F3384">
        <v>144</v>
      </c>
      <c r="G3384" t="b">
        <f t="shared" si="52"/>
        <v>0</v>
      </c>
    </row>
    <row r="3385" spans="1:7" x14ac:dyDescent="0.2">
      <c r="A3385">
        <v>77068</v>
      </c>
      <c r="B3385">
        <v>167.3</v>
      </c>
      <c r="C3385">
        <v>50.1</v>
      </c>
      <c r="D3385">
        <v>17.899999999999999</v>
      </c>
      <c r="E3385">
        <v>62</v>
      </c>
      <c r="F3385">
        <v>112</v>
      </c>
      <c r="G3385" t="b">
        <f t="shared" si="52"/>
        <v>0</v>
      </c>
    </row>
    <row r="3386" spans="1:7" x14ac:dyDescent="0.2">
      <c r="A3386">
        <v>77070</v>
      </c>
      <c r="B3386">
        <v>168.3</v>
      </c>
      <c r="C3386">
        <v>66.2</v>
      </c>
      <c r="D3386">
        <v>23.4</v>
      </c>
      <c r="E3386">
        <v>66</v>
      </c>
      <c r="F3386">
        <v>114</v>
      </c>
      <c r="G3386" t="b">
        <f t="shared" si="52"/>
        <v>0</v>
      </c>
    </row>
    <row r="3387" spans="1:7" x14ac:dyDescent="0.2">
      <c r="A3387">
        <v>77071</v>
      </c>
      <c r="B3387">
        <v>173.9</v>
      </c>
      <c r="C3387">
        <v>54.8</v>
      </c>
      <c r="D3387">
        <v>18.100000000000001</v>
      </c>
      <c r="E3387">
        <v>60</v>
      </c>
      <c r="F3387">
        <v>104</v>
      </c>
      <c r="G3387" t="b">
        <f t="shared" si="52"/>
        <v>0</v>
      </c>
    </row>
    <row r="3388" spans="1:7" x14ac:dyDescent="0.2">
      <c r="A3388">
        <v>77072</v>
      </c>
      <c r="B3388">
        <v>167.1</v>
      </c>
      <c r="C3388">
        <v>47.4</v>
      </c>
      <c r="D3388">
        <v>17</v>
      </c>
      <c r="E3388">
        <v>82</v>
      </c>
      <c r="F3388">
        <v>148</v>
      </c>
      <c r="G3388" t="b">
        <f t="shared" si="52"/>
        <v>0</v>
      </c>
    </row>
    <row r="3389" spans="1:7" x14ac:dyDescent="0.2">
      <c r="A3389">
        <v>77073</v>
      </c>
      <c r="B3389">
        <v>161.4</v>
      </c>
      <c r="C3389">
        <v>88.5</v>
      </c>
      <c r="D3389">
        <v>34</v>
      </c>
      <c r="E3389">
        <v>70</v>
      </c>
      <c r="F3389">
        <v>100</v>
      </c>
      <c r="G3389" t="b">
        <f t="shared" si="52"/>
        <v>1</v>
      </c>
    </row>
    <row r="3390" spans="1:7" x14ac:dyDescent="0.2">
      <c r="A3390">
        <v>77074</v>
      </c>
      <c r="B3390">
        <v>170.4</v>
      </c>
      <c r="C3390">
        <v>70.400000000000006</v>
      </c>
      <c r="D3390">
        <v>24.2</v>
      </c>
      <c r="E3390">
        <v>70</v>
      </c>
      <c r="F3390">
        <v>112</v>
      </c>
      <c r="G3390" t="b">
        <f t="shared" si="52"/>
        <v>0</v>
      </c>
    </row>
    <row r="3391" spans="1:7" x14ac:dyDescent="0.2">
      <c r="A3391">
        <v>77075</v>
      </c>
      <c r="B3391">
        <v>170.4</v>
      </c>
      <c r="C3391">
        <v>59.5</v>
      </c>
      <c r="D3391">
        <v>20.5</v>
      </c>
      <c r="G3391" t="b">
        <f t="shared" si="52"/>
        <v>0</v>
      </c>
    </row>
    <row r="3392" spans="1:7" x14ac:dyDescent="0.2">
      <c r="A3392">
        <v>77076</v>
      </c>
      <c r="B3392">
        <v>193.8</v>
      </c>
      <c r="C3392">
        <v>126.4</v>
      </c>
      <c r="D3392">
        <v>33.700000000000003</v>
      </c>
      <c r="E3392">
        <v>84</v>
      </c>
      <c r="F3392">
        <v>128</v>
      </c>
      <c r="G3392" t="b">
        <f t="shared" si="52"/>
        <v>1</v>
      </c>
    </row>
    <row r="3393" spans="1:7" x14ac:dyDescent="0.2">
      <c r="A3393">
        <v>77077</v>
      </c>
      <c r="B3393">
        <v>167.2</v>
      </c>
      <c r="C3393">
        <v>207.2</v>
      </c>
      <c r="D3393">
        <v>74.099999999999994</v>
      </c>
      <c r="E3393">
        <v>88</v>
      </c>
      <c r="F3393">
        <v>138</v>
      </c>
      <c r="G3393" t="b">
        <f t="shared" si="52"/>
        <v>1</v>
      </c>
    </row>
    <row r="3394" spans="1:7" x14ac:dyDescent="0.2">
      <c r="A3394">
        <v>77078</v>
      </c>
      <c r="B3394">
        <v>100.3</v>
      </c>
      <c r="C3394">
        <v>16.899999999999999</v>
      </c>
      <c r="D3394">
        <v>16.8</v>
      </c>
      <c r="G3394" t="b">
        <f t="shared" si="52"/>
        <v>0</v>
      </c>
    </row>
    <row r="3395" spans="1:7" x14ac:dyDescent="0.2">
      <c r="A3395">
        <v>77079</v>
      </c>
      <c r="B3395">
        <v>86.6</v>
      </c>
      <c r="C3395">
        <v>12.6</v>
      </c>
      <c r="D3395">
        <v>16.8</v>
      </c>
      <c r="G3395" t="b">
        <f t="shared" ref="G3395:G3458" si="53">IF((C3395/((B3395/100))^2)&gt;30, TRUE, FALSE)</f>
        <v>0</v>
      </c>
    </row>
    <row r="3396" spans="1:7" x14ac:dyDescent="0.2">
      <c r="A3396">
        <v>77080</v>
      </c>
      <c r="B3396">
        <v>163.6</v>
      </c>
      <c r="C3396">
        <v>52.2</v>
      </c>
      <c r="D3396">
        <v>19.5</v>
      </c>
      <c r="E3396">
        <v>76</v>
      </c>
      <c r="F3396">
        <v>104</v>
      </c>
      <c r="G3396" t="b">
        <f t="shared" si="53"/>
        <v>0</v>
      </c>
    </row>
    <row r="3397" spans="1:7" x14ac:dyDescent="0.2">
      <c r="A3397">
        <v>77081</v>
      </c>
      <c r="B3397">
        <v>183.1</v>
      </c>
      <c r="C3397">
        <v>108</v>
      </c>
      <c r="D3397">
        <v>32.200000000000003</v>
      </c>
      <c r="E3397">
        <v>58</v>
      </c>
      <c r="F3397">
        <v>136</v>
      </c>
      <c r="G3397" t="b">
        <f t="shared" si="53"/>
        <v>1</v>
      </c>
    </row>
    <row r="3398" spans="1:7" x14ac:dyDescent="0.2">
      <c r="A3398">
        <v>77082</v>
      </c>
      <c r="B3398">
        <v>163.80000000000001</v>
      </c>
      <c r="C3398">
        <v>62.6</v>
      </c>
      <c r="D3398">
        <v>23.3</v>
      </c>
      <c r="E3398">
        <v>62</v>
      </c>
      <c r="F3398">
        <v>110</v>
      </c>
      <c r="G3398" t="b">
        <f t="shared" si="53"/>
        <v>0</v>
      </c>
    </row>
    <row r="3399" spans="1:7" x14ac:dyDescent="0.2">
      <c r="A3399">
        <v>77083</v>
      </c>
      <c r="B3399">
        <v>158.1</v>
      </c>
      <c r="C3399">
        <v>63.5</v>
      </c>
      <c r="D3399">
        <v>25.4</v>
      </c>
      <c r="E3399">
        <v>64</v>
      </c>
      <c r="F3399">
        <v>144</v>
      </c>
      <c r="G3399" t="b">
        <f t="shared" si="53"/>
        <v>0</v>
      </c>
    </row>
    <row r="3400" spans="1:7" x14ac:dyDescent="0.2">
      <c r="A3400">
        <v>77084</v>
      </c>
      <c r="B3400">
        <v>101.4</v>
      </c>
      <c r="C3400">
        <v>18.7</v>
      </c>
      <c r="D3400">
        <v>18.2</v>
      </c>
      <c r="G3400" t="b">
        <f t="shared" si="53"/>
        <v>0</v>
      </c>
    </row>
    <row r="3401" spans="1:7" x14ac:dyDescent="0.2">
      <c r="A3401">
        <v>77085</v>
      </c>
      <c r="C3401">
        <v>5.7</v>
      </c>
      <c r="G3401" t="e">
        <f t="shared" si="53"/>
        <v>#DIV/0!</v>
      </c>
    </row>
    <row r="3402" spans="1:7" x14ac:dyDescent="0.2">
      <c r="A3402">
        <v>77086</v>
      </c>
      <c r="B3402">
        <v>163</v>
      </c>
      <c r="C3402">
        <v>49.7</v>
      </c>
      <c r="D3402">
        <v>18.7</v>
      </c>
      <c r="E3402">
        <v>64</v>
      </c>
      <c r="F3402">
        <v>106</v>
      </c>
      <c r="G3402" t="b">
        <f t="shared" si="53"/>
        <v>0</v>
      </c>
    </row>
    <row r="3403" spans="1:7" x14ac:dyDescent="0.2">
      <c r="A3403">
        <v>77087</v>
      </c>
      <c r="B3403">
        <v>139.30000000000001</v>
      </c>
      <c r="C3403">
        <v>28.8</v>
      </c>
      <c r="D3403">
        <v>14.8</v>
      </c>
      <c r="E3403">
        <v>58</v>
      </c>
      <c r="F3403">
        <v>98</v>
      </c>
      <c r="G3403" t="b">
        <f t="shared" si="53"/>
        <v>0</v>
      </c>
    </row>
    <row r="3404" spans="1:7" x14ac:dyDescent="0.2">
      <c r="A3404">
        <v>77088</v>
      </c>
      <c r="B3404">
        <v>128</v>
      </c>
      <c r="C3404">
        <v>41.7</v>
      </c>
      <c r="D3404">
        <v>25.5</v>
      </c>
      <c r="G3404" t="b">
        <f t="shared" si="53"/>
        <v>0</v>
      </c>
    </row>
    <row r="3405" spans="1:7" x14ac:dyDescent="0.2">
      <c r="A3405">
        <v>77089</v>
      </c>
      <c r="B3405">
        <v>107.8</v>
      </c>
      <c r="C3405">
        <v>20.5</v>
      </c>
      <c r="D3405">
        <v>17.600000000000001</v>
      </c>
      <c r="G3405" t="b">
        <f t="shared" si="53"/>
        <v>0</v>
      </c>
    </row>
    <row r="3406" spans="1:7" x14ac:dyDescent="0.2">
      <c r="A3406">
        <v>77090</v>
      </c>
      <c r="B3406">
        <v>158.4</v>
      </c>
      <c r="C3406">
        <v>74.400000000000006</v>
      </c>
      <c r="D3406">
        <v>29.7</v>
      </c>
      <c r="E3406">
        <v>70</v>
      </c>
      <c r="F3406">
        <v>138</v>
      </c>
      <c r="G3406" t="b">
        <f t="shared" si="53"/>
        <v>0</v>
      </c>
    </row>
    <row r="3407" spans="1:7" x14ac:dyDescent="0.2">
      <c r="A3407">
        <v>77091</v>
      </c>
      <c r="B3407">
        <v>161.6</v>
      </c>
      <c r="C3407">
        <v>64.7</v>
      </c>
      <c r="D3407">
        <v>24.8</v>
      </c>
      <c r="E3407">
        <v>74</v>
      </c>
      <c r="F3407">
        <v>120</v>
      </c>
      <c r="G3407" t="b">
        <f t="shared" si="53"/>
        <v>0</v>
      </c>
    </row>
    <row r="3408" spans="1:7" x14ac:dyDescent="0.2">
      <c r="A3408">
        <v>77092</v>
      </c>
      <c r="B3408">
        <v>95.8</v>
      </c>
      <c r="C3408">
        <v>11.8</v>
      </c>
      <c r="D3408">
        <v>12.9</v>
      </c>
      <c r="G3408" t="b">
        <f t="shared" si="53"/>
        <v>0</v>
      </c>
    </row>
    <row r="3409" spans="1:7" x14ac:dyDescent="0.2">
      <c r="A3409">
        <v>77093</v>
      </c>
      <c r="B3409">
        <v>88.3</v>
      </c>
      <c r="C3409">
        <v>14</v>
      </c>
      <c r="D3409">
        <v>18</v>
      </c>
      <c r="G3409" t="b">
        <f t="shared" si="53"/>
        <v>0</v>
      </c>
    </row>
    <row r="3410" spans="1:7" x14ac:dyDescent="0.2">
      <c r="A3410">
        <v>77094</v>
      </c>
      <c r="B3410">
        <v>148.19999999999999</v>
      </c>
      <c r="C3410">
        <v>59.9</v>
      </c>
      <c r="D3410">
        <v>27.3</v>
      </c>
      <c r="E3410">
        <v>68</v>
      </c>
      <c r="F3410">
        <v>140</v>
      </c>
      <c r="G3410" t="b">
        <f t="shared" si="53"/>
        <v>0</v>
      </c>
    </row>
    <row r="3411" spans="1:7" x14ac:dyDescent="0.2">
      <c r="A3411">
        <v>77095</v>
      </c>
      <c r="B3411">
        <v>180</v>
      </c>
      <c r="C3411">
        <v>83.3</v>
      </c>
      <c r="D3411">
        <v>25.7</v>
      </c>
      <c r="E3411">
        <v>78</v>
      </c>
      <c r="F3411">
        <v>122</v>
      </c>
      <c r="G3411" t="b">
        <f t="shared" si="53"/>
        <v>0</v>
      </c>
    </row>
    <row r="3412" spans="1:7" x14ac:dyDescent="0.2">
      <c r="A3412">
        <v>77096</v>
      </c>
      <c r="B3412">
        <v>141.6</v>
      </c>
      <c r="C3412">
        <v>58.9</v>
      </c>
      <c r="D3412">
        <v>29.4</v>
      </c>
      <c r="E3412">
        <v>64</v>
      </c>
      <c r="F3412">
        <v>130</v>
      </c>
      <c r="G3412" t="b">
        <f t="shared" si="53"/>
        <v>0</v>
      </c>
    </row>
    <row r="3413" spans="1:7" x14ac:dyDescent="0.2">
      <c r="A3413">
        <v>77097</v>
      </c>
      <c r="B3413">
        <v>171.1</v>
      </c>
      <c r="C3413">
        <v>63.1</v>
      </c>
      <c r="D3413">
        <v>21.6</v>
      </c>
      <c r="E3413">
        <v>62</v>
      </c>
      <c r="F3413">
        <v>126</v>
      </c>
      <c r="G3413" t="b">
        <f t="shared" si="53"/>
        <v>0</v>
      </c>
    </row>
    <row r="3414" spans="1:7" x14ac:dyDescent="0.2">
      <c r="A3414">
        <v>77098</v>
      </c>
      <c r="B3414">
        <v>190.7</v>
      </c>
      <c r="C3414">
        <v>90.1</v>
      </c>
      <c r="D3414">
        <v>24.8</v>
      </c>
      <c r="E3414">
        <v>82</v>
      </c>
      <c r="F3414">
        <v>140</v>
      </c>
      <c r="G3414" t="b">
        <f t="shared" si="53"/>
        <v>0</v>
      </c>
    </row>
    <row r="3415" spans="1:7" x14ac:dyDescent="0.2">
      <c r="A3415">
        <v>77099</v>
      </c>
      <c r="B3415">
        <v>174</v>
      </c>
      <c r="C3415">
        <v>105.2</v>
      </c>
      <c r="D3415">
        <v>34.700000000000003</v>
      </c>
      <c r="E3415">
        <v>66</v>
      </c>
      <c r="F3415">
        <v>94</v>
      </c>
      <c r="G3415" t="b">
        <f t="shared" si="53"/>
        <v>1</v>
      </c>
    </row>
    <row r="3416" spans="1:7" x14ac:dyDescent="0.2">
      <c r="A3416">
        <v>77100</v>
      </c>
      <c r="B3416">
        <v>178</v>
      </c>
      <c r="C3416">
        <v>86.9</v>
      </c>
      <c r="D3416">
        <v>27.4</v>
      </c>
      <c r="E3416">
        <v>56</v>
      </c>
      <c r="F3416">
        <v>112</v>
      </c>
      <c r="G3416" t="b">
        <f t="shared" si="53"/>
        <v>0</v>
      </c>
    </row>
    <row r="3417" spans="1:7" x14ac:dyDescent="0.2">
      <c r="A3417">
        <v>77101</v>
      </c>
      <c r="B3417">
        <v>162.69999999999999</v>
      </c>
      <c r="C3417">
        <v>77.5</v>
      </c>
      <c r="D3417">
        <v>29.3</v>
      </c>
      <c r="E3417">
        <v>52</v>
      </c>
      <c r="F3417">
        <v>134</v>
      </c>
      <c r="G3417" t="b">
        <f t="shared" si="53"/>
        <v>0</v>
      </c>
    </row>
    <row r="3418" spans="1:7" x14ac:dyDescent="0.2">
      <c r="A3418">
        <v>77102</v>
      </c>
      <c r="B3418">
        <v>152.30000000000001</v>
      </c>
      <c r="C3418">
        <v>46.6</v>
      </c>
      <c r="D3418">
        <v>20.100000000000001</v>
      </c>
      <c r="E3418">
        <v>24</v>
      </c>
      <c r="F3418">
        <v>118</v>
      </c>
      <c r="G3418" t="b">
        <f t="shared" si="53"/>
        <v>0</v>
      </c>
    </row>
    <row r="3419" spans="1:7" x14ac:dyDescent="0.2">
      <c r="A3419">
        <v>77103</v>
      </c>
      <c r="B3419">
        <v>172.3</v>
      </c>
      <c r="C3419">
        <v>65.599999999999994</v>
      </c>
      <c r="D3419">
        <v>22.1</v>
      </c>
      <c r="E3419">
        <v>88</v>
      </c>
      <c r="F3419">
        <v>132</v>
      </c>
      <c r="G3419" t="b">
        <f t="shared" si="53"/>
        <v>0</v>
      </c>
    </row>
    <row r="3420" spans="1:7" x14ac:dyDescent="0.2">
      <c r="A3420">
        <v>77104</v>
      </c>
      <c r="B3420">
        <v>172.3</v>
      </c>
      <c r="C3420">
        <v>67.099999999999994</v>
      </c>
      <c r="D3420">
        <v>22.6</v>
      </c>
      <c r="E3420">
        <v>58</v>
      </c>
      <c r="F3420">
        <v>100</v>
      </c>
      <c r="G3420" t="b">
        <f t="shared" si="53"/>
        <v>0</v>
      </c>
    </row>
    <row r="3421" spans="1:7" x14ac:dyDescent="0.2">
      <c r="A3421">
        <v>77105</v>
      </c>
      <c r="B3421">
        <v>169.2</v>
      </c>
      <c r="C3421">
        <v>82.5</v>
      </c>
      <c r="D3421">
        <v>28.8</v>
      </c>
      <c r="E3421">
        <v>60</v>
      </c>
      <c r="F3421">
        <v>128</v>
      </c>
      <c r="G3421" t="b">
        <f t="shared" si="53"/>
        <v>0</v>
      </c>
    </row>
    <row r="3422" spans="1:7" x14ac:dyDescent="0.2">
      <c r="A3422">
        <v>77106</v>
      </c>
      <c r="B3422">
        <v>124.6</v>
      </c>
      <c r="C3422">
        <v>21</v>
      </c>
      <c r="D3422">
        <v>13.5</v>
      </c>
      <c r="G3422" t="b">
        <f t="shared" si="53"/>
        <v>0</v>
      </c>
    </row>
    <row r="3423" spans="1:7" x14ac:dyDescent="0.2">
      <c r="A3423">
        <v>77107</v>
      </c>
      <c r="B3423">
        <v>120.8</v>
      </c>
      <c r="C3423">
        <v>25.8</v>
      </c>
      <c r="D3423">
        <v>17.7</v>
      </c>
      <c r="G3423" t="b">
        <f t="shared" si="53"/>
        <v>0</v>
      </c>
    </row>
    <row r="3424" spans="1:7" x14ac:dyDescent="0.2">
      <c r="A3424">
        <v>77108</v>
      </c>
      <c r="B3424">
        <v>172.8</v>
      </c>
      <c r="C3424">
        <v>80.099999999999994</v>
      </c>
      <c r="D3424">
        <v>26.8</v>
      </c>
      <c r="E3424">
        <v>0</v>
      </c>
      <c r="F3424">
        <v>110</v>
      </c>
      <c r="G3424" t="b">
        <f t="shared" si="53"/>
        <v>0</v>
      </c>
    </row>
    <row r="3425" spans="1:7" x14ac:dyDescent="0.2">
      <c r="A3425">
        <v>77109</v>
      </c>
      <c r="B3425">
        <v>167.5</v>
      </c>
      <c r="C3425">
        <v>92.9</v>
      </c>
      <c r="D3425">
        <v>33.1</v>
      </c>
      <c r="E3425">
        <v>76</v>
      </c>
      <c r="F3425">
        <v>126</v>
      </c>
      <c r="G3425" t="b">
        <f t="shared" si="53"/>
        <v>1</v>
      </c>
    </row>
    <row r="3426" spans="1:7" x14ac:dyDescent="0.2">
      <c r="A3426">
        <v>77110</v>
      </c>
      <c r="B3426">
        <v>102.9</v>
      </c>
      <c r="C3426">
        <v>18.7</v>
      </c>
      <c r="D3426">
        <v>17.7</v>
      </c>
      <c r="G3426" t="b">
        <f t="shared" si="53"/>
        <v>0</v>
      </c>
    </row>
    <row r="3427" spans="1:7" x14ac:dyDescent="0.2">
      <c r="A3427">
        <v>77111</v>
      </c>
      <c r="B3427">
        <v>172.9</v>
      </c>
      <c r="C3427">
        <v>147.80000000000001</v>
      </c>
      <c r="D3427">
        <v>49.4</v>
      </c>
      <c r="E3427">
        <v>48</v>
      </c>
      <c r="F3427">
        <v>144</v>
      </c>
      <c r="G3427" t="b">
        <f t="shared" si="53"/>
        <v>1</v>
      </c>
    </row>
    <row r="3428" spans="1:7" x14ac:dyDescent="0.2">
      <c r="A3428">
        <v>77112</v>
      </c>
      <c r="B3428">
        <v>163</v>
      </c>
      <c r="C3428">
        <v>63.6</v>
      </c>
      <c r="D3428">
        <v>23.9</v>
      </c>
      <c r="E3428">
        <v>68</v>
      </c>
      <c r="F3428">
        <v>102</v>
      </c>
      <c r="G3428" t="b">
        <f t="shared" si="53"/>
        <v>0</v>
      </c>
    </row>
    <row r="3429" spans="1:7" x14ac:dyDescent="0.2">
      <c r="A3429">
        <v>77113</v>
      </c>
      <c r="B3429">
        <v>158.1</v>
      </c>
      <c r="C3429">
        <v>56.9</v>
      </c>
      <c r="D3429">
        <v>22.8</v>
      </c>
      <c r="G3429" t="b">
        <f t="shared" si="53"/>
        <v>0</v>
      </c>
    </row>
    <row r="3430" spans="1:7" x14ac:dyDescent="0.2">
      <c r="A3430">
        <v>77114</v>
      </c>
      <c r="B3430">
        <v>148.9</v>
      </c>
      <c r="C3430">
        <v>62.7</v>
      </c>
      <c r="D3430">
        <v>28.3</v>
      </c>
      <c r="E3430">
        <v>62</v>
      </c>
      <c r="F3430">
        <v>116</v>
      </c>
      <c r="G3430" t="b">
        <f t="shared" si="53"/>
        <v>0</v>
      </c>
    </row>
    <row r="3431" spans="1:7" x14ac:dyDescent="0.2">
      <c r="A3431">
        <v>77115</v>
      </c>
      <c r="B3431">
        <v>122.7</v>
      </c>
      <c r="C3431">
        <v>24.3</v>
      </c>
      <c r="D3431">
        <v>16.100000000000001</v>
      </c>
      <c r="G3431" t="b">
        <f t="shared" si="53"/>
        <v>0</v>
      </c>
    </row>
    <row r="3432" spans="1:7" x14ac:dyDescent="0.2">
      <c r="A3432">
        <v>77116</v>
      </c>
      <c r="B3432">
        <v>168.5</v>
      </c>
      <c r="C3432">
        <v>54.8</v>
      </c>
      <c r="D3432">
        <v>19.3</v>
      </c>
      <c r="E3432">
        <v>58</v>
      </c>
      <c r="F3432">
        <v>124</v>
      </c>
      <c r="G3432" t="b">
        <f t="shared" si="53"/>
        <v>0</v>
      </c>
    </row>
    <row r="3433" spans="1:7" x14ac:dyDescent="0.2">
      <c r="A3433">
        <v>77117</v>
      </c>
      <c r="B3433">
        <v>162.6</v>
      </c>
      <c r="C3433">
        <v>62.9</v>
      </c>
      <c r="D3433">
        <v>23.8</v>
      </c>
      <c r="E3433">
        <v>54</v>
      </c>
      <c r="F3433">
        <v>114</v>
      </c>
      <c r="G3433" t="b">
        <f t="shared" si="53"/>
        <v>0</v>
      </c>
    </row>
    <row r="3434" spans="1:7" x14ac:dyDescent="0.2">
      <c r="A3434">
        <v>77118</v>
      </c>
      <c r="C3434">
        <v>13.5</v>
      </c>
      <c r="G3434" t="e">
        <f t="shared" si="53"/>
        <v>#DIV/0!</v>
      </c>
    </row>
    <row r="3435" spans="1:7" x14ac:dyDescent="0.2">
      <c r="A3435">
        <v>77119</v>
      </c>
      <c r="B3435">
        <v>167.9</v>
      </c>
      <c r="C3435">
        <v>59.4</v>
      </c>
      <c r="D3435">
        <v>21.1</v>
      </c>
      <c r="E3435">
        <v>72</v>
      </c>
      <c r="F3435">
        <v>106</v>
      </c>
      <c r="G3435" t="b">
        <f t="shared" si="53"/>
        <v>0</v>
      </c>
    </row>
    <row r="3436" spans="1:7" x14ac:dyDescent="0.2">
      <c r="A3436">
        <v>77120</v>
      </c>
      <c r="B3436">
        <v>158.30000000000001</v>
      </c>
      <c r="C3436">
        <v>81</v>
      </c>
      <c r="D3436">
        <v>32.299999999999997</v>
      </c>
      <c r="G3436" t="b">
        <f t="shared" si="53"/>
        <v>1</v>
      </c>
    </row>
    <row r="3437" spans="1:7" x14ac:dyDescent="0.2">
      <c r="A3437">
        <v>77121</v>
      </c>
      <c r="B3437">
        <v>176.4</v>
      </c>
      <c r="C3437">
        <v>92.2</v>
      </c>
      <c r="D3437">
        <v>29.6</v>
      </c>
      <c r="E3437">
        <v>72</v>
      </c>
      <c r="F3437">
        <v>112</v>
      </c>
      <c r="G3437" t="b">
        <f t="shared" si="53"/>
        <v>0</v>
      </c>
    </row>
    <row r="3438" spans="1:7" x14ac:dyDescent="0.2">
      <c r="A3438">
        <v>77122</v>
      </c>
      <c r="B3438">
        <v>168.3</v>
      </c>
      <c r="C3438">
        <v>76.400000000000006</v>
      </c>
      <c r="D3438">
        <v>27</v>
      </c>
      <c r="E3438">
        <v>46</v>
      </c>
      <c r="F3438">
        <v>108</v>
      </c>
      <c r="G3438" t="b">
        <f t="shared" si="53"/>
        <v>0</v>
      </c>
    </row>
    <row r="3439" spans="1:7" x14ac:dyDescent="0.2">
      <c r="A3439">
        <v>77123</v>
      </c>
      <c r="B3439">
        <v>163.19999999999999</v>
      </c>
      <c r="C3439">
        <v>73.400000000000006</v>
      </c>
      <c r="D3439">
        <v>27.6</v>
      </c>
      <c r="E3439">
        <v>58</v>
      </c>
      <c r="F3439">
        <v>96</v>
      </c>
      <c r="G3439" t="b">
        <f t="shared" si="53"/>
        <v>0</v>
      </c>
    </row>
    <row r="3440" spans="1:7" x14ac:dyDescent="0.2">
      <c r="A3440">
        <v>77124</v>
      </c>
      <c r="B3440">
        <v>138.1</v>
      </c>
      <c r="C3440">
        <v>38.5</v>
      </c>
      <c r="D3440">
        <v>20.2</v>
      </c>
      <c r="E3440">
        <v>62</v>
      </c>
      <c r="F3440">
        <v>92</v>
      </c>
      <c r="G3440" t="b">
        <f t="shared" si="53"/>
        <v>0</v>
      </c>
    </row>
    <row r="3441" spans="1:7" x14ac:dyDescent="0.2">
      <c r="A3441">
        <v>77125</v>
      </c>
      <c r="B3441">
        <v>116.1</v>
      </c>
      <c r="C3441">
        <v>21.1</v>
      </c>
      <c r="D3441">
        <v>15.7</v>
      </c>
      <c r="G3441" t="b">
        <f t="shared" si="53"/>
        <v>0</v>
      </c>
    </row>
    <row r="3442" spans="1:7" x14ac:dyDescent="0.2">
      <c r="A3442">
        <v>77126</v>
      </c>
      <c r="B3442">
        <v>157.1</v>
      </c>
      <c r="C3442">
        <v>70.3</v>
      </c>
      <c r="D3442">
        <v>28.5</v>
      </c>
      <c r="E3442">
        <v>74</v>
      </c>
      <c r="F3442">
        <v>108</v>
      </c>
      <c r="G3442" t="b">
        <f t="shared" si="53"/>
        <v>0</v>
      </c>
    </row>
    <row r="3443" spans="1:7" x14ac:dyDescent="0.2">
      <c r="A3443">
        <v>77127</v>
      </c>
      <c r="B3443">
        <v>161.1</v>
      </c>
      <c r="C3443">
        <v>56.8</v>
      </c>
      <c r="D3443">
        <v>21.9</v>
      </c>
      <c r="E3443">
        <v>70</v>
      </c>
      <c r="F3443">
        <v>114</v>
      </c>
      <c r="G3443" t="b">
        <f t="shared" si="53"/>
        <v>0</v>
      </c>
    </row>
    <row r="3444" spans="1:7" x14ac:dyDescent="0.2">
      <c r="A3444">
        <v>77128</v>
      </c>
      <c r="B3444">
        <v>162.6</v>
      </c>
      <c r="C3444">
        <v>79.5</v>
      </c>
      <c r="D3444">
        <v>30.1</v>
      </c>
      <c r="E3444">
        <v>76</v>
      </c>
      <c r="F3444">
        <v>128</v>
      </c>
      <c r="G3444" t="b">
        <f t="shared" si="53"/>
        <v>1</v>
      </c>
    </row>
    <row r="3445" spans="1:7" x14ac:dyDescent="0.2">
      <c r="A3445">
        <v>77129</v>
      </c>
      <c r="B3445">
        <v>134.69999999999999</v>
      </c>
      <c r="C3445">
        <v>37.700000000000003</v>
      </c>
      <c r="D3445">
        <v>20.8</v>
      </c>
      <c r="E3445">
        <v>64</v>
      </c>
      <c r="F3445">
        <v>112</v>
      </c>
      <c r="G3445" t="b">
        <f t="shared" si="53"/>
        <v>0</v>
      </c>
    </row>
    <row r="3446" spans="1:7" x14ac:dyDescent="0.2">
      <c r="A3446">
        <v>77130</v>
      </c>
      <c r="B3446">
        <v>170.5</v>
      </c>
      <c r="C3446">
        <v>62.9</v>
      </c>
      <c r="D3446">
        <v>21.6</v>
      </c>
      <c r="G3446" t="b">
        <f t="shared" si="53"/>
        <v>0</v>
      </c>
    </row>
    <row r="3447" spans="1:7" x14ac:dyDescent="0.2">
      <c r="A3447">
        <v>77131</v>
      </c>
      <c r="B3447">
        <v>170.8</v>
      </c>
      <c r="C3447">
        <v>71</v>
      </c>
      <c r="D3447">
        <v>24.3</v>
      </c>
      <c r="E3447">
        <v>68</v>
      </c>
      <c r="F3447">
        <v>104</v>
      </c>
      <c r="G3447" t="b">
        <f t="shared" si="53"/>
        <v>0</v>
      </c>
    </row>
    <row r="3448" spans="1:7" x14ac:dyDescent="0.2">
      <c r="A3448">
        <v>77132</v>
      </c>
      <c r="B3448">
        <v>159.19999999999999</v>
      </c>
      <c r="C3448">
        <v>58.7</v>
      </c>
      <c r="D3448">
        <v>23.2</v>
      </c>
      <c r="E3448">
        <v>68</v>
      </c>
      <c r="F3448">
        <v>106</v>
      </c>
      <c r="G3448" t="b">
        <f t="shared" si="53"/>
        <v>0</v>
      </c>
    </row>
    <row r="3449" spans="1:7" x14ac:dyDescent="0.2">
      <c r="A3449">
        <v>77133</v>
      </c>
      <c r="B3449">
        <v>92.8</v>
      </c>
      <c r="C3449">
        <v>15.5</v>
      </c>
      <c r="D3449">
        <v>18</v>
      </c>
      <c r="G3449" t="b">
        <f t="shared" si="53"/>
        <v>0</v>
      </c>
    </row>
    <row r="3450" spans="1:7" x14ac:dyDescent="0.2">
      <c r="A3450">
        <v>77134</v>
      </c>
      <c r="B3450">
        <v>121.5</v>
      </c>
      <c r="C3450">
        <v>24.3</v>
      </c>
      <c r="D3450">
        <v>16.5</v>
      </c>
      <c r="G3450" t="b">
        <f t="shared" si="53"/>
        <v>0</v>
      </c>
    </row>
    <row r="3451" spans="1:7" x14ac:dyDescent="0.2">
      <c r="A3451">
        <v>77135</v>
      </c>
      <c r="B3451">
        <v>133.80000000000001</v>
      </c>
      <c r="C3451">
        <v>23.8</v>
      </c>
      <c r="D3451">
        <v>13.3</v>
      </c>
      <c r="E3451">
        <v>50</v>
      </c>
      <c r="F3451">
        <v>90</v>
      </c>
      <c r="G3451" t="b">
        <f t="shared" si="53"/>
        <v>0</v>
      </c>
    </row>
    <row r="3452" spans="1:7" x14ac:dyDescent="0.2">
      <c r="A3452">
        <v>77136</v>
      </c>
      <c r="B3452">
        <v>167.1</v>
      </c>
      <c r="C3452">
        <v>68.2</v>
      </c>
      <c r="D3452">
        <v>24.4</v>
      </c>
      <c r="E3452">
        <v>58</v>
      </c>
      <c r="F3452">
        <v>122</v>
      </c>
      <c r="G3452" t="b">
        <f t="shared" si="53"/>
        <v>0</v>
      </c>
    </row>
    <row r="3453" spans="1:7" x14ac:dyDescent="0.2">
      <c r="A3453">
        <v>77137</v>
      </c>
      <c r="B3453">
        <v>107.7</v>
      </c>
      <c r="C3453">
        <v>19</v>
      </c>
      <c r="D3453">
        <v>16.399999999999999</v>
      </c>
      <c r="G3453" t="b">
        <f t="shared" si="53"/>
        <v>0</v>
      </c>
    </row>
    <row r="3454" spans="1:7" x14ac:dyDescent="0.2">
      <c r="A3454">
        <v>77138</v>
      </c>
      <c r="B3454">
        <v>171.3</v>
      </c>
      <c r="C3454">
        <v>82.2</v>
      </c>
      <c r="D3454">
        <v>28</v>
      </c>
      <c r="E3454">
        <v>70</v>
      </c>
      <c r="F3454">
        <v>102</v>
      </c>
      <c r="G3454" t="b">
        <f t="shared" si="53"/>
        <v>0</v>
      </c>
    </row>
    <row r="3455" spans="1:7" x14ac:dyDescent="0.2">
      <c r="A3455">
        <v>77139</v>
      </c>
      <c r="B3455">
        <v>154.9</v>
      </c>
      <c r="C3455">
        <v>68.3</v>
      </c>
      <c r="D3455">
        <v>28.5</v>
      </c>
      <c r="E3455">
        <v>66</v>
      </c>
      <c r="F3455">
        <v>126</v>
      </c>
      <c r="G3455" t="b">
        <f t="shared" si="53"/>
        <v>0</v>
      </c>
    </row>
    <row r="3456" spans="1:7" x14ac:dyDescent="0.2">
      <c r="A3456">
        <v>77140</v>
      </c>
      <c r="B3456">
        <v>184.2</v>
      </c>
      <c r="C3456">
        <v>96</v>
      </c>
      <c r="D3456">
        <v>28.3</v>
      </c>
      <c r="G3456" t="b">
        <f t="shared" si="53"/>
        <v>0</v>
      </c>
    </row>
    <row r="3457" spans="1:7" x14ac:dyDescent="0.2">
      <c r="A3457">
        <v>77141</v>
      </c>
      <c r="B3457">
        <v>153.1</v>
      </c>
      <c r="C3457">
        <v>63.5</v>
      </c>
      <c r="D3457">
        <v>27.1</v>
      </c>
      <c r="E3457">
        <v>66</v>
      </c>
      <c r="F3457">
        <v>92</v>
      </c>
      <c r="G3457" t="b">
        <f t="shared" si="53"/>
        <v>0</v>
      </c>
    </row>
    <row r="3458" spans="1:7" x14ac:dyDescent="0.2">
      <c r="A3458">
        <v>77142</v>
      </c>
      <c r="B3458">
        <v>178</v>
      </c>
      <c r="C3458">
        <v>70.900000000000006</v>
      </c>
      <c r="D3458">
        <v>22.4</v>
      </c>
      <c r="E3458">
        <v>62</v>
      </c>
      <c r="F3458">
        <v>110</v>
      </c>
      <c r="G3458" t="b">
        <f t="shared" si="53"/>
        <v>0</v>
      </c>
    </row>
    <row r="3459" spans="1:7" x14ac:dyDescent="0.2">
      <c r="A3459">
        <v>77143</v>
      </c>
      <c r="B3459">
        <v>86.3</v>
      </c>
      <c r="C3459">
        <v>12.8</v>
      </c>
      <c r="D3459">
        <v>17.2</v>
      </c>
      <c r="G3459" t="b">
        <f t="shared" ref="G3459:G3522" si="54">IF((C3459/((B3459/100))^2)&gt;30, TRUE, FALSE)</f>
        <v>0</v>
      </c>
    </row>
    <row r="3460" spans="1:7" x14ac:dyDescent="0.2">
      <c r="A3460">
        <v>77144</v>
      </c>
      <c r="B3460">
        <v>157.80000000000001</v>
      </c>
      <c r="C3460">
        <v>55.2</v>
      </c>
      <c r="D3460">
        <v>22.2</v>
      </c>
      <c r="E3460">
        <v>58</v>
      </c>
      <c r="F3460">
        <v>112</v>
      </c>
      <c r="G3460" t="b">
        <f t="shared" si="54"/>
        <v>0</v>
      </c>
    </row>
    <row r="3461" spans="1:7" x14ac:dyDescent="0.2">
      <c r="A3461">
        <v>77146</v>
      </c>
      <c r="B3461">
        <v>89.8</v>
      </c>
      <c r="C3461">
        <v>14.6</v>
      </c>
      <c r="D3461">
        <v>18.100000000000001</v>
      </c>
      <c r="G3461" t="b">
        <f t="shared" si="54"/>
        <v>0</v>
      </c>
    </row>
    <row r="3462" spans="1:7" x14ac:dyDescent="0.2">
      <c r="A3462">
        <v>77147</v>
      </c>
      <c r="B3462">
        <v>174.8</v>
      </c>
      <c r="C3462">
        <v>83.8</v>
      </c>
      <c r="D3462">
        <v>27.4</v>
      </c>
      <c r="E3462">
        <v>68</v>
      </c>
      <c r="F3462">
        <v>138</v>
      </c>
      <c r="G3462" t="b">
        <f t="shared" si="54"/>
        <v>0</v>
      </c>
    </row>
    <row r="3463" spans="1:7" x14ac:dyDescent="0.2">
      <c r="A3463">
        <v>77148</v>
      </c>
      <c r="B3463">
        <v>113.4</v>
      </c>
      <c r="C3463">
        <v>19.600000000000001</v>
      </c>
      <c r="D3463">
        <v>15.2</v>
      </c>
      <c r="G3463" t="b">
        <f t="shared" si="54"/>
        <v>0</v>
      </c>
    </row>
    <row r="3464" spans="1:7" x14ac:dyDescent="0.2">
      <c r="A3464">
        <v>77149</v>
      </c>
      <c r="B3464">
        <v>150.80000000000001</v>
      </c>
      <c r="C3464">
        <v>53.1</v>
      </c>
      <c r="D3464">
        <v>23.4</v>
      </c>
      <c r="E3464">
        <v>54</v>
      </c>
      <c r="F3464">
        <v>88</v>
      </c>
      <c r="G3464" t="b">
        <f t="shared" si="54"/>
        <v>0</v>
      </c>
    </row>
    <row r="3465" spans="1:7" x14ac:dyDescent="0.2">
      <c r="A3465">
        <v>77150</v>
      </c>
      <c r="B3465">
        <v>178.6</v>
      </c>
      <c r="C3465">
        <v>107.4</v>
      </c>
      <c r="D3465">
        <v>33.700000000000003</v>
      </c>
      <c r="E3465">
        <v>76</v>
      </c>
      <c r="F3465">
        <v>126</v>
      </c>
      <c r="G3465" t="b">
        <f t="shared" si="54"/>
        <v>1</v>
      </c>
    </row>
    <row r="3466" spans="1:7" x14ac:dyDescent="0.2">
      <c r="A3466">
        <v>77151</v>
      </c>
      <c r="B3466">
        <v>185</v>
      </c>
      <c r="C3466">
        <v>71.8</v>
      </c>
      <c r="D3466">
        <v>21</v>
      </c>
      <c r="E3466">
        <v>78</v>
      </c>
      <c r="F3466">
        <v>128</v>
      </c>
      <c r="G3466" t="b">
        <f t="shared" si="54"/>
        <v>0</v>
      </c>
    </row>
    <row r="3467" spans="1:7" x14ac:dyDescent="0.2">
      <c r="A3467">
        <v>77152</v>
      </c>
      <c r="B3467">
        <v>146.6</v>
      </c>
      <c r="C3467">
        <v>33.299999999999997</v>
      </c>
      <c r="D3467">
        <v>15.5</v>
      </c>
      <c r="E3467">
        <v>44</v>
      </c>
      <c r="F3467">
        <v>96</v>
      </c>
      <c r="G3467" t="b">
        <f t="shared" si="54"/>
        <v>0</v>
      </c>
    </row>
    <row r="3468" spans="1:7" x14ac:dyDescent="0.2">
      <c r="A3468">
        <v>77153</v>
      </c>
      <c r="B3468">
        <v>163.9</v>
      </c>
      <c r="C3468">
        <v>73.5</v>
      </c>
      <c r="D3468">
        <v>27.4</v>
      </c>
      <c r="E3468">
        <v>56</v>
      </c>
      <c r="F3468">
        <v>104</v>
      </c>
      <c r="G3468" t="b">
        <f t="shared" si="54"/>
        <v>0</v>
      </c>
    </row>
    <row r="3469" spans="1:7" x14ac:dyDescent="0.2">
      <c r="A3469">
        <v>77154</v>
      </c>
      <c r="B3469">
        <v>164.2</v>
      </c>
      <c r="C3469">
        <v>93.5</v>
      </c>
      <c r="D3469">
        <v>34.700000000000003</v>
      </c>
      <c r="E3469">
        <v>72</v>
      </c>
      <c r="F3469">
        <v>126</v>
      </c>
      <c r="G3469" t="b">
        <f t="shared" si="54"/>
        <v>1</v>
      </c>
    </row>
    <row r="3470" spans="1:7" x14ac:dyDescent="0.2">
      <c r="A3470">
        <v>77155</v>
      </c>
      <c r="B3470">
        <v>168.1</v>
      </c>
      <c r="C3470">
        <v>90.3</v>
      </c>
      <c r="D3470">
        <v>32</v>
      </c>
      <c r="E3470">
        <v>68</v>
      </c>
      <c r="F3470">
        <v>118</v>
      </c>
      <c r="G3470" t="b">
        <f t="shared" si="54"/>
        <v>1</v>
      </c>
    </row>
    <row r="3471" spans="1:7" x14ac:dyDescent="0.2">
      <c r="A3471">
        <v>77156</v>
      </c>
      <c r="B3471">
        <v>171.9</v>
      </c>
      <c r="C3471">
        <v>93.1</v>
      </c>
      <c r="D3471">
        <v>31.5</v>
      </c>
      <c r="E3471">
        <v>82</v>
      </c>
      <c r="F3471">
        <v>124</v>
      </c>
      <c r="G3471" t="b">
        <f t="shared" si="54"/>
        <v>1</v>
      </c>
    </row>
    <row r="3472" spans="1:7" x14ac:dyDescent="0.2">
      <c r="A3472">
        <v>77157</v>
      </c>
      <c r="B3472">
        <v>163.4</v>
      </c>
      <c r="C3472">
        <v>59.6</v>
      </c>
      <c r="D3472">
        <v>22.3</v>
      </c>
      <c r="E3472">
        <v>68</v>
      </c>
      <c r="F3472">
        <v>106</v>
      </c>
      <c r="G3472" t="b">
        <f t="shared" si="54"/>
        <v>0</v>
      </c>
    </row>
    <row r="3473" spans="1:7" x14ac:dyDescent="0.2">
      <c r="A3473">
        <v>77158</v>
      </c>
      <c r="B3473">
        <v>173.9</v>
      </c>
      <c r="C3473">
        <v>69.900000000000006</v>
      </c>
      <c r="D3473">
        <v>23.1</v>
      </c>
      <c r="E3473">
        <v>48</v>
      </c>
      <c r="F3473">
        <v>118</v>
      </c>
      <c r="G3473" t="b">
        <f t="shared" si="54"/>
        <v>0</v>
      </c>
    </row>
    <row r="3474" spans="1:7" x14ac:dyDescent="0.2">
      <c r="A3474">
        <v>77159</v>
      </c>
      <c r="B3474">
        <v>168.5</v>
      </c>
      <c r="C3474">
        <v>115.2</v>
      </c>
      <c r="D3474">
        <v>40.6</v>
      </c>
      <c r="E3474">
        <v>74</v>
      </c>
      <c r="F3474">
        <v>112</v>
      </c>
      <c r="G3474" t="b">
        <f t="shared" si="54"/>
        <v>1</v>
      </c>
    </row>
    <row r="3475" spans="1:7" x14ac:dyDescent="0.2">
      <c r="A3475">
        <v>77160</v>
      </c>
      <c r="B3475">
        <v>176.3</v>
      </c>
      <c r="C3475">
        <v>178.1</v>
      </c>
      <c r="D3475">
        <v>57.3</v>
      </c>
      <c r="E3475">
        <v>78</v>
      </c>
      <c r="F3475">
        <v>134</v>
      </c>
      <c r="G3475" t="b">
        <f t="shared" si="54"/>
        <v>1</v>
      </c>
    </row>
    <row r="3476" spans="1:7" x14ac:dyDescent="0.2">
      <c r="A3476">
        <v>77162</v>
      </c>
      <c r="B3476">
        <v>160.30000000000001</v>
      </c>
      <c r="C3476">
        <v>103.6</v>
      </c>
      <c r="D3476">
        <v>40.299999999999997</v>
      </c>
      <c r="E3476">
        <v>78</v>
      </c>
      <c r="F3476">
        <v>116</v>
      </c>
      <c r="G3476" t="b">
        <f t="shared" si="54"/>
        <v>1</v>
      </c>
    </row>
    <row r="3477" spans="1:7" x14ac:dyDescent="0.2">
      <c r="A3477">
        <v>77163</v>
      </c>
      <c r="B3477">
        <v>154.9</v>
      </c>
      <c r="C3477">
        <v>92.8</v>
      </c>
      <c r="D3477">
        <v>38.700000000000003</v>
      </c>
      <c r="E3477">
        <v>72</v>
      </c>
      <c r="F3477">
        <v>128</v>
      </c>
      <c r="G3477" t="b">
        <f t="shared" si="54"/>
        <v>1</v>
      </c>
    </row>
    <row r="3478" spans="1:7" x14ac:dyDescent="0.2">
      <c r="A3478">
        <v>77164</v>
      </c>
      <c r="B3478">
        <v>143.80000000000001</v>
      </c>
      <c r="C3478">
        <v>56.8</v>
      </c>
      <c r="D3478">
        <v>27.5</v>
      </c>
      <c r="E3478">
        <v>80</v>
      </c>
      <c r="F3478">
        <v>130</v>
      </c>
      <c r="G3478" t="b">
        <f t="shared" si="54"/>
        <v>0</v>
      </c>
    </row>
    <row r="3479" spans="1:7" x14ac:dyDescent="0.2">
      <c r="A3479">
        <v>77165</v>
      </c>
      <c r="B3479">
        <v>146.4</v>
      </c>
      <c r="C3479">
        <v>40.1</v>
      </c>
      <c r="D3479">
        <v>18.7</v>
      </c>
      <c r="E3479">
        <v>68</v>
      </c>
      <c r="F3479">
        <v>100</v>
      </c>
      <c r="G3479" t="b">
        <f t="shared" si="54"/>
        <v>0</v>
      </c>
    </row>
    <row r="3480" spans="1:7" x14ac:dyDescent="0.2">
      <c r="A3480">
        <v>77166</v>
      </c>
      <c r="B3480">
        <v>89.7</v>
      </c>
      <c r="C3480">
        <v>14.2</v>
      </c>
      <c r="D3480">
        <v>17.600000000000001</v>
      </c>
      <c r="G3480" t="b">
        <f t="shared" si="54"/>
        <v>0</v>
      </c>
    </row>
    <row r="3481" spans="1:7" x14ac:dyDescent="0.2">
      <c r="A3481">
        <v>77167</v>
      </c>
      <c r="B3481">
        <v>169.7</v>
      </c>
      <c r="C3481">
        <v>94.2</v>
      </c>
      <c r="D3481">
        <v>32.700000000000003</v>
      </c>
      <c r="E3481">
        <v>74</v>
      </c>
      <c r="F3481">
        <v>126</v>
      </c>
      <c r="G3481" t="b">
        <f t="shared" si="54"/>
        <v>1</v>
      </c>
    </row>
    <row r="3482" spans="1:7" x14ac:dyDescent="0.2">
      <c r="A3482">
        <v>77168</v>
      </c>
      <c r="B3482">
        <v>158.69999999999999</v>
      </c>
      <c r="C3482">
        <v>61.7</v>
      </c>
      <c r="D3482">
        <v>24.5</v>
      </c>
      <c r="E3482">
        <v>84</v>
      </c>
      <c r="F3482">
        <v>128</v>
      </c>
      <c r="G3482" t="b">
        <f t="shared" si="54"/>
        <v>0</v>
      </c>
    </row>
    <row r="3483" spans="1:7" x14ac:dyDescent="0.2">
      <c r="A3483">
        <v>77169</v>
      </c>
      <c r="B3483">
        <v>145.30000000000001</v>
      </c>
      <c r="C3483">
        <v>33.6</v>
      </c>
      <c r="D3483">
        <v>15.9</v>
      </c>
      <c r="E3483">
        <v>64</v>
      </c>
      <c r="F3483">
        <v>100</v>
      </c>
      <c r="G3483" t="b">
        <f t="shared" si="54"/>
        <v>0</v>
      </c>
    </row>
    <row r="3484" spans="1:7" x14ac:dyDescent="0.2">
      <c r="A3484">
        <v>77170</v>
      </c>
      <c r="B3484">
        <v>154.19999999999999</v>
      </c>
      <c r="C3484">
        <v>62.2</v>
      </c>
      <c r="D3484">
        <v>26.2</v>
      </c>
      <c r="E3484">
        <v>78</v>
      </c>
      <c r="F3484">
        <v>144</v>
      </c>
      <c r="G3484" t="b">
        <f t="shared" si="54"/>
        <v>0</v>
      </c>
    </row>
    <row r="3485" spans="1:7" x14ac:dyDescent="0.2">
      <c r="A3485">
        <v>77171</v>
      </c>
      <c r="B3485">
        <v>154.30000000000001</v>
      </c>
      <c r="C3485">
        <v>65.2</v>
      </c>
      <c r="D3485">
        <v>27.4</v>
      </c>
      <c r="E3485">
        <v>78</v>
      </c>
      <c r="F3485">
        <v>138</v>
      </c>
      <c r="G3485" t="b">
        <f t="shared" si="54"/>
        <v>0</v>
      </c>
    </row>
    <row r="3486" spans="1:7" x14ac:dyDescent="0.2">
      <c r="A3486">
        <v>77172</v>
      </c>
      <c r="B3486">
        <v>168.7</v>
      </c>
      <c r="C3486">
        <v>66.8</v>
      </c>
      <c r="D3486">
        <v>23.5</v>
      </c>
      <c r="E3486">
        <v>82</v>
      </c>
      <c r="F3486">
        <v>128</v>
      </c>
      <c r="G3486" t="b">
        <f t="shared" si="54"/>
        <v>0</v>
      </c>
    </row>
    <row r="3487" spans="1:7" x14ac:dyDescent="0.2">
      <c r="A3487">
        <v>77173</v>
      </c>
      <c r="B3487">
        <v>167.1</v>
      </c>
      <c r="C3487">
        <v>73.599999999999994</v>
      </c>
      <c r="D3487">
        <v>26.4</v>
      </c>
      <c r="G3487" t="b">
        <f t="shared" si="54"/>
        <v>0</v>
      </c>
    </row>
    <row r="3488" spans="1:7" x14ac:dyDescent="0.2">
      <c r="A3488">
        <v>77174</v>
      </c>
      <c r="B3488">
        <v>176</v>
      </c>
      <c r="C3488">
        <v>86.6</v>
      </c>
      <c r="D3488">
        <v>28</v>
      </c>
      <c r="E3488">
        <v>86</v>
      </c>
      <c r="F3488">
        <v>124</v>
      </c>
      <c r="G3488" t="b">
        <f t="shared" si="54"/>
        <v>0</v>
      </c>
    </row>
    <row r="3489" spans="1:7" x14ac:dyDescent="0.2">
      <c r="A3489">
        <v>77175</v>
      </c>
      <c r="B3489">
        <v>105.7</v>
      </c>
      <c r="C3489">
        <v>16.8</v>
      </c>
      <c r="D3489">
        <v>15</v>
      </c>
      <c r="G3489" t="b">
        <f t="shared" si="54"/>
        <v>0</v>
      </c>
    </row>
    <row r="3490" spans="1:7" x14ac:dyDescent="0.2">
      <c r="A3490">
        <v>77176</v>
      </c>
      <c r="B3490">
        <v>161</v>
      </c>
      <c r="C3490">
        <v>81</v>
      </c>
      <c r="D3490">
        <v>31.2</v>
      </c>
      <c r="E3490">
        <v>66</v>
      </c>
      <c r="F3490">
        <v>98</v>
      </c>
      <c r="G3490" t="b">
        <f t="shared" si="54"/>
        <v>1</v>
      </c>
    </row>
    <row r="3491" spans="1:7" x14ac:dyDescent="0.2">
      <c r="A3491">
        <v>77177</v>
      </c>
      <c r="B3491">
        <v>170.1</v>
      </c>
      <c r="C3491">
        <v>80.400000000000006</v>
      </c>
      <c r="D3491">
        <v>27.8</v>
      </c>
      <c r="E3491">
        <v>74</v>
      </c>
      <c r="F3491">
        <v>118</v>
      </c>
      <c r="G3491" t="b">
        <f t="shared" si="54"/>
        <v>0</v>
      </c>
    </row>
    <row r="3492" spans="1:7" x14ac:dyDescent="0.2">
      <c r="A3492">
        <v>77178</v>
      </c>
      <c r="B3492">
        <v>147.1</v>
      </c>
      <c r="C3492">
        <v>60.8</v>
      </c>
      <c r="D3492">
        <v>28.1</v>
      </c>
      <c r="E3492">
        <v>52</v>
      </c>
      <c r="F3492">
        <v>186</v>
      </c>
      <c r="G3492" t="b">
        <f t="shared" si="54"/>
        <v>0</v>
      </c>
    </row>
    <row r="3493" spans="1:7" x14ac:dyDescent="0.2">
      <c r="A3493">
        <v>77180</v>
      </c>
      <c r="B3493">
        <v>134.1</v>
      </c>
      <c r="C3493">
        <v>29.5</v>
      </c>
      <c r="D3493">
        <v>16.399999999999999</v>
      </c>
      <c r="E3493">
        <v>40</v>
      </c>
      <c r="F3493">
        <v>88</v>
      </c>
      <c r="G3493" t="b">
        <f t="shared" si="54"/>
        <v>0</v>
      </c>
    </row>
    <row r="3494" spans="1:7" x14ac:dyDescent="0.2">
      <c r="A3494">
        <v>77181</v>
      </c>
      <c r="B3494">
        <v>106.5</v>
      </c>
      <c r="C3494">
        <v>15.7</v>
      </c>
      <c r="D3494">
        <v>13.8</v>
      </c>
      <c r="G3494" t="b">
        <f t="shared" si="54"/>
        <v>0</v>
      </c>
    </row>
    <row r="3495" spans="1:7" x14ac:dyDescent="0.2">
      <c r="A3495">
        <v>77182</v>
      </c>
      <c r="B3495">
        <v>131.80000000000001</v>
      </c>
      <c r="C3495">
        <v>26</v>
      </c>
      <c r="D3495">
        <v>15</v>
      </c>
      <c r="E3495">
        <v>32</v>
      </c>
      <c r="F3495">
        <v>96</v>
      </c>
      <c r="G3495" t="b">
        <f t="shared" si="54"/>
        <v>0</v>
      </c>
    </row>
    <row r="3496" spans="1:7" x14ac:dyDescent="0.2">
      <c r="A3496">
        <v>77183</v>
      </c>
      <c r="B3496">
        <v>107.2</v>
      </c>
      <c r="C3496">
        <v>19.600000000000001</v>
      </c>
      <c r="D3496">
        <v>17.100000000000001</v>
      </c>
      <c r="G3496" t="b">
        <f t="shared" si="54"/>
        <v>0</v>
      </c>
    </row>
    <row r="3497" spans="1:7" x14ac:dyDescent="0.2">
      <c r="A3497">
        <v>77184</v>
      </c>
      <c r="B3497">
        <v>90.9</v>
      </c>
      <c r="C3497">
        <v>13.5</v>
      </c>
      <c r="D3497">
        <v>16.3</v>
      </c>
      <c r="G3497" t="b">
        <f t="shared" si="54"/>
        <v>0</v>
      </c>
    </row>
    <row r="3498" spans="1:7" x14ac:dyDescent="0.2">
      <c r="A3498">
        <v>77185</v>
      </c>
      <c r="B3498">
        <v>154.6</v>
      </c>
      <c r="C3498">
        <v>62.4</v>
      </c>
      <c r="D3498">
        <v>26.1</v>
      </c>
      <c r="E3498">
        <v>62</v>
      </c>
      <c r="F3498">
        <v>92</v>
      </c>
      <c r="G3498" t="b">
        <f t="shared" si="54"/>
        <v>0</v>
      </c>
    </row>
    <row r="3499" spans="1:7" x14ac:dyDescent="0.2">
      <c r="A3499">
        <v>77186</v>
      </c>
      <c r="B3499">
        <v>113.8</v>
      </c>
      <c r="C3499">
        <v>21.9</v>
      </c>
      <c r="D3499">
        <v>16.899999999999999</v>
      </c>
      <c r="G3499" t="b">
        <f t="shared" si="54"/>
        <v>0</v>
      </c>
    </row>
    <row r="3500" spans="1:7" x14ac:dyDescent="0.2">
      <c r="A3500">
        <v>77187</v>
      </c>
      <c r="B3500">
        <v>143</v>
      </c>
      <c r="C3500">
        <v>64.7</v>
      </c>
      <c r="D3500">
        <v>31.6</v>
      </c>
      <c r="E3500">
        <v>70</v>
      </c>
      <c r="F3500">
        <v>138</v>
      </c>
      <c r="G3500" t="b">
        <f t="shared" si="54"/>
        <v>1</v>
      </c>
    </row>
    <row r="3501" spans="1:7" x14ac:dyDescent="0.2">
      <c r="A3501">
        <v>77188</v>
      </c>
      <c r="B3501">
        <v>124.9</v>
      </c>
      <c r="C3501">
        <v>22.5</v>
      </c>
      <c r="D3501">
        <v>14.4</v>
      </c>
      <c r="E3501">
        <v>54</v>
      </c>
      <c r="F3501">
        <v>92</v>
      </c>
      <c r="G3501" t="b">
        <f t="shared" si="54"/>
        <v>0</v>
      </c>
    </row>
    <row r="3502" spans="1:7" x14ac:dyDescent="0.2">
      <c r="A3502">
        <v>77189</v>
      </c>
      <c r="B3502">
        <v>154.30000000000001</v>
      </c>
      <c r="C3502">
        <v>74.3</v>
      </c>
      <c r="D3502">
        <v>31.2</v>
      </c>
      <c r="E3502">
        <v>66</v>
      </c>
      <c r="F3502">
        <v>100</v>
      </c>
      <c r="G3502" t="b">
        <f t="shared" si="54"/>
        <v>1</v>
      </c>
    </row>
    <row r="3503" spans="1:7" x14ac:dyDescent="0.2">
      <c r="A3503">
        <v>77191</v>
      </c>
      <c r="B3503">
        <v>151.9</v>
      </c>
      <c r="C3503">
        <v>56.6</v>
      </c>
      <c r="D3503">
        <v>24.5</v>
      </c>
      <c r="E3503">
        <v>60</v>
      </c>
      <c r="F3503">
        <v>108</v>
      </c>
      <c r="G3503" t="b">
        <f t="shared" si="54"/>
        <v>0</v>
      </c>
    </row>
    <row r="3504" spans="1:7" x14ac:dyDescent="0.2">
      <c r="A3504">
        <v>77192</v>
      </c>
      <c r="B3504">
        <v>174.4</v>
      </c>
      <c r="C3504">
        <v>97.8</v>
      </c>
      <c r="D3504">
        <v>32.200000000000003</v>
      </c>
      <c r="E3504">
        <v>86</v>
      </c>
      <c r="F3504">
        <v>118</v>
      </c>
      <c r="G3504" t="b">
        <f t="shared" si="54"/>
        <v>1</v>
      </c>
    </row>
    <row r="3505" spans="1:7" x14ac:dyDescent="0.2">
      <c r="A3505">
        <v>77193</v>
      </c>
      <c r="B3505">
        <v>159</v>
      </c>
      <c r="C3505">
        <v>43.2</v>
      </c>
      <c r="D3505">
        <v>17.100000000000001</v>
      </c>
      <c r="E3505">
        <v>50</v>
      </c>
      <c r="F3505">
        <v>96</v>
      </c>
      <c r="G3505" t="b">
        <f t="shared" si="54"/>
        <v>0</v>
      </c>
    </row>
    <row r="3506" spans="1:7" x14ac:dyDescent="0.2">
      <c r="A3506">
        <v>77194</v>
      </c>
      <c r="B3506">
        <v>172.3</v>
      </c>
      <c r="C3506">
        <v>88.4</v>
      </c>
      <c r="D3506">
        <v>29.8</v>
      </c>
      <c r="E3506">
        <v>88</v>
      </c>
      <c r="F3506">
        <v>150</v>
      </c>
      <c r="G3506" t="b">
        <f t="shared" si="54"/>
        <v>0</v>
      </c>
    </row>
    <row r="3507" spans="1:7" x14ac:dyDescent="0.2">
      <c r="A3507">
        <v>77195</v>
      </c>
      <c r="B3507">
        <v>166.4</v>
      </c>
      <c r="C3507">
        <v>54.9</v>
      </c>
      <c r="D3507">
        <v>19.8</v>
      </c>
      <c r="E3507">
        <v>68</v>
      </c>
      <c r="F3507">
        <v>100</v>
      </c>
      <c r="G3507" t="b">
        <f t="shared" si="54"/>
        <v>0</v>
      </c>
    </row>
    <row r="3508" spans="1:7" x14ac:dyDescent="0.2">
      <c r="A3508">
        <v>77196</v>
      </c>
      <c r="B3508">
        <v>177.6</v>
      </c>
      <c r="C3508">
        <v>85.7</v>
      </c>
      <c r="D3508">
        <v>27.2</v>
      </c>
      <c r="E3508">
        <v>82</v>
      </c>
      <c r="F3508">
        <v>120</v>
      </c>
      <c r="G3508" t="b">
        <f t="shared" si="54"/>
        <v>0</v>
      </c>
    </row>
    <row r="3509" spans="1:7" x14ac:dyDescent="0.2">
      <c r="A3509">
        <v>77197</v>
      </c>
      <c r="B3509">
        <v>160.9</v>
      </c>
      <c r="C3509">
        <v>88</v>
      </c>
      <c r="D3509">
        <v>34</v>
      </c>
      <c r="G3509" t="b">
        <f t="shared" si="54"/>
        <v>1</v>
      </c>
    </row>
    <row r="3510" spans="1:7" x14ac:dyDescent="0.2">
      <c r="A3510">
        <v>77198</v>
      </c>
      <c r="B3510">
        <v>168.6</v>
      </c>
      <c r="C3510">
        <v>57.8</v>
      </c>
      <c r="D3510">
        <v>20.3</v>
      </c>
      <c r="E3510">
        <v>74</v>
      </c>
      <c r="F3510">
        <v>118</v>
      </c>
      <c r="G3510" t="b">
        <f t="shared" si="54"/>
        <v>0</v>
      </c>
    </row>
    <row r="3511" spans="1:7" x14ac:dyDescent="0.2">
      <c r="A3511">
        <v>77199</v>
      </c>
      <c r="B3511">
        <v>154.80000000000001</v>
      </c>
      <c r="C3511">
        <v>67.5</v>
      </c>
      <c r="D3511">
        <v>28.2</v>
      </c>
      <c r="E3511">
        <v>62</v>
      </c>
      <c r="F3511">
        <v>110</v>
      </c>
      <c r="G3511" t="b">
        <f t="shared" si="54"/>
        <v>0</v>
      </c>
    </row>
    <row r="3512" spans="1:7" x14ac:dyDescent="0.2">
      <c r="A3512">
        <v>77200</v>
      </c>
      <c r="B3512">
        <v>163.4</v>
      </c>
      <c r="C3512">
        <v>101.7</v>
      </c>
      <c r="D3512">
        <v>38.1</v>
      </c>
      <c r="G3512" t="b">
        <f t="shared" si="54"/>
        <v>1</v>
      </c>
    </row>
    <row r="3513" spans="1:7" x14ac:dyDescent="0.2">
      <c r="A3513">
        <v>77201</v>
      </c>
      <c r="B3513">
        <v>167.7</v>
      </c>
      <c r="C3513">
        <v>66.2</v>
      </c>
      <c r="D3513">
        <v>23.5</v>
      </c>
      <c r="E3513">
        <v>42</v>
      </c>
      <c r="F3513">
        <v>116</v>
      </c>
      <c r="G3513" t="b">
        <f t="shared" si="54"/>
        <v>0</v>
      </c>
    </row>
    <row r="3514" spans="1:7" x14ac:dyDescent="0.2">
      <c r="A3514">
        <v>77202</v>
      </c>
      <c r="B3514">
        <v>150.9</v>
      </c>
      <c r="C3514">
        <v>43</v>
      </c>
      <c r="D3514">
        <v>18.899999999999999</v>
      </c>
      <c r="E3514">
        <v>72</v>
      </c>
      <c r="F3514">
        <v>108</v>
      </c>
      <c r="G3514" t="b">
        <f t="shared" si="54"/>
        <v>0</v>
      </c>
    </row>
    <row r="3515" spans="1:7" x14ac:dyDescent="0.2">
      <c r="A3515">
        <v>77203</v>
      </c>
      <c r="B3515">
        <v>149.1</v>
      </c>
      <c r="C3515">
        <v>43.2</v>
      </c>
      <c r="D3515">
        <v>19.399999999999999</v>
      </c>
      <c r="E3515">
        <v>66</v>
      </c>
      <c r="F3515">
        <v>126</v>
      </c>
      <c r="G3515" t="b">
        <f t="shared" si="54"/>
        <v>0</v>
      </c>
    </row>
    <row r="3516" spans="1:7" x14ac:dyDescent="0.2">
      <c r="A3516">
        <v>77204</v>
      </c>
      <c r="B3516">
        <v>122.6</v>
      </c>
      <c r="C3516">
        <v>21.1</v>
      </c>
      <c r="D3516">
        <v>14</v>
      </c>
      <c r="G3516" t="b">
        <f t="shared" si="54"/>
        <v>0</v>
      </c>
    </row>
    <row r="3517" spans="1:7" x14ac:dyDescent="0.2">
      <c r="A3517">
        <v>77205</v>
      </c>
      <c r="B3517">
        <v>152.6</v>
      </c>
      <c r="C3517">
        <v>54.6</v>
      </c>
      <c r="D3517">
        <v>23.4</v>
      </c>
      <c r="G3517" t="b">
        <f t="shared" si="54"/>
        <v>0</v>
      </c>
    </row>
    <row r="3518" spans="1:7" x14ac:dyDescent="0.2">
      <c r="A3518">
        <v>77206</v>
      </c>
      <c r="B3518">
        <v>167.7</v>
      </c>
      <c r="C3518">
        <v>66.8</v>
      </c>
      <c r="D3518">
        <v>23.8</v>
      </c>
      <c r="E3518">
        <v>62</v>
      </c>
      <c r="F3518">
        <v>110</v>
      </c>
      <c r="G3518" t="b">
        <f t="shared" si="54"/>
        <v>0</v>
      </c>
    </row>
    <row r="3519" spans="1:7" x14ac:dyDescent="0.2">
      <c r="A3519">
        <v>77207</v>
      </c>
      <c r="B3519">
        <v>169.9</v>
      </c>
      <c r="C3519">
        <v>54.2</v>
      </c>
      <c r="D3519">
        <v>18.8</v>
      </c>
      <c r="E3519">
        <v>62</v>
      </c>
      <c r="F3519">
        <v>134</v>
      </c>
      <c r="G3519" t="b">
        <f t="shared" si="54"/>
        <v>0</v>
      </c>
    </row>
    <row r="3520" spans="1:7" x14ac:dyDescent="0.2">
      <c r="A3520">
        <v>77208</v>
      </c>
      <c r="B3520">
        <v>170.5</v>
      </c>
      <c r="C3520">
        <v>71.3</v>
      </c>
      <c r="D3520">
        <v>24.5</v>
      </c>
      <c r="E3520">
        <v>76</v>
      </c>
      <c r="F3520">
        <v>108</v>
      </c>
      <c r="G3520" t="b">
        <f t="shared" si="54"/>
        <v>0</v>
      </c>
    </row>
    <row r="3521" spans="1:7" x14ac:dyDescent="0.2">
      <c r="A3521">
        <v>77210</v>
      </c>
      <c r="B3521">
        <v>159.5</v>
      </c>
      <c r="C3521">
        <v>52.7</v>
      </c>
      <c r="D3521">
        <v>20.7</v>
      </c>
      <c r="E3521">
        <v>66</v>
      </c>
      <c r="F3521">
        <v>90</v>
      </c>
      <c r="G3521" t="b">
        <f t="shared" si="54"/>
        <v>0</v>
      </c>
    </row>
    <row r="3522" spans="1:7" x14ac:dyDescent="0.2">
      <c r="A3522">
        <v>77211</v>
      </c>
      <c r="B3522">
        <v>177</v>
      </c>
      <c r="C3522">
        <v>92.2</v>
      </c>
      <c r="D3522">
        <v>29.4</v>
      </c>
      <c r="E3522">
        <v>78</v>
      </c>
      <c r="F3522">
        <v>126</v>
      </c>
      <c r="G3522" t="b">
        <f t="shared" si="54"/>
        <v>0</v>
      </c>
    </row>
    <row r="3523" spans="1:7" x14ac:dyDescent="0.2">
      <c r="A3523">
        <v>77212</v>
      </c>
      <c r="B3523">
        <v>176.4</v>
      </c>
      <c r="C3523">
        <v>101</v>
      </c>
      <c r="D3523">
        <v>32.5</v>
      </c>
      <c r="E3523">
        <v>56</v>
      </c>
      <c r="F3523">
        <v>124</v>
      </c>
      <c r="G3523" t="b">
        <f t="shared" ref="G3523:G3586" si="55">IF((C3523/((B3523/100))^2)&gt;30, TRUE, FALSE)</f>
        <v>1</v>
      </c>
    </row>
    <row r="3524" spans="1:7" x14ac:dyDescent="0.2">
      <c r="A3524">
        <v>77213</v>
      </c>
      <c r="B3524">
        <v>188.3</v>
      </c>
      <c r="C3524">
        <v>82.8</v>
      </c>
      <c r="D3524">
        <v>23.4</v>
      </c>
      <c r="E3524">
        <v>58</v>
      </c>
      <c r="F3524">
        <v>106</v>
      </c>
      <c r="G3524" t="b">
        <f t="shared" si="55"/>
        <v>0</v>
      </c>
    </row>
    <row r="3525" spans="1:7" x14ac:dyDescent="0.2">
      <c r="A3525">
        <v>77214</v>
      </c>
      <c r="B3525">
        <v>156.69999999999999</v>
      </c>
      <c r="C3525">
        <v>39.5</v>
      </c>
      <c r="D3525">
        <v>16.100000000000001</v>
      </c>
      <c r="E3525">
        <v>56</v>
      </c>
      <c r="F3525">
        <v>108</v>
      </c>
      <c r="G3525" t="b">
        <f t="shared" si="55"/>
        <v>0</v>
      </c>
    </row>
    <row r="3526" spans="1:7" x14ac:dyDescent="0.2">
      <c r="A3526">
        <v>77215</v>
      </c>
      <c r="B3526">
        <v>180.4</v>
      </c>
      <c r="C3526">
        <v>116.5</v>
      </c>
      <c r="D3526">
        <v>35.799999999999997</v>
      </c>
      <c r="G3526" t="b">
        <f t="shared" si="55"/>
        <v>1</v>
      </c>
    </row>
    <row r="3527" spans="1:7" x14ac:dyDescent="0.2">
      <c r="A3527">
        <v>77216</v>
      </c>
      <c r="C3527">
        <v>10.3</v>
      </c>
      <c r="G3527" t="e">
        <f t="shared" si="55"/>
        <v>#DIV/0!</v>
      </c>
    </row>
    <row r="3528" spans="1:7" x14ac:dyDescent="0.2">
      <c r="A3528">
        <v>77217</v>
      </c>
      <c r="B3528">
        <v>154.69999999999999</v>
      </c>
      <c r="C3528">
        <v>51.2</v>
      </c>
      <c r="D3528">
        <v>21.4</v>
      </c>
      <c r="E3528">
        <v>62</v>
      </c>
      <c r="F3528">
        <v>106</v>
      </c>
      <c r="G3528" t="b">
        <f t="shared" si="55"/>
        <v>0</v>
      </c>
    </row>
    <row r="3529" spans="1:7" x14ac:dyDescent="0.2">
      <c r="A3529">
        <v>77218</v>
      </c>
      <c r="B3529">
        <v>101.4</v>
      </c>
      <c r="C3529">
        <v>13.1</v>
      </c>
      <c r="D3529">
        <v>12.7</v>
      </c>
      <c r="G3529" t="b">
        <f t="shared" si="55"/>
        <v>0</v>
      </c>
    </row>
    <row r="3530" spans="1:7" x14ac:dyDescent="0.2">
      <c r="A3530">
        <v>77219</v>
      </c>
      <c r="B3530">
        <v>100.5</v>
      </c>
      <c r="C3530">
        <v>15.1</v>
      </c>
      <c r="D3530">
        <v>15</v>
      </c>
      <c r="G3530" t="b">
        <f t="shared" si="55"/>
        <v>0</v>
      </c>
    </row>
    <row r="3531" spans="1:7" x14ac:dyDescent="0.2">
      <c r="A3531">
        <v>77220</v>
      </c>
      <c r="B3531">
        <v>167.4</v>
      </c>
      <c r="C3531">
        <v>68.400000000000006</v>
      </c>
      <c r="D3531">
        <v>24.4</v>
      </c>
      <c r="E3531">
        <v>90</v>
      </c>
      <c r="F3531">
        <v>124</v>
      </c>
      <c r="G3531" t="b">
        <f t="shared" si="55"/>
        <v>0</v>
      </c>
    </row>
    <row r="3532" spans="1:7" x14ac:dyDescent="0.2">
      <c r="A3532">
        <v>77221</v>
      </c>
      <c r="B3532">
        <v>167.6</v>
      </c>
      <c r="C3532">
        <v>87.9</v>
      </c>
      <c r="D3532">
        <v>31.3</v>
      </c>
      <c r="E3532">
        <v>88</v>
      </c>
      <c r="F3532">
        <v>138</v>
      </c>
      <c r="G3532" t="b">
        <f t="shared" si="55"/>
        <v>1</v>
      </c>
    </row>
    <row r="3533" spans="1:7" x14ac:dyDescent="0.2">
      <c r="A3533">
        <v>77222</v>
      </c>
      <c r="B3533">
        <v>132.19999999999999</v>
      </c>
      <c r="C3533">
        <v>40</v>
      </c>
      <c r="D3533">
        <v>22.9</v>
      </c>
      <c r="G3533" t="b">
        <f t="shared" si="55"/>
        <v>0</v>
      </c>
    </row>
    <row r="3534" spans="1:7" x14ac:dyDescent="0.2">
      <c r="A3534">
        <v>77223</v>
      </c>
      <c r="B3534">
        <v>155.1</v>
      </c>
      <c r="C3534">
        <v>45.8</v>
      </c>
      <c r="D3534">
        <v>19</v>
      </c>
      <c r="E3534">
        <v>74</v>
      </c>
      <c r="F3534">
        <v>122</v>
      </c>
      <c r="G3534" t="b">
        <f t="shared" si="55"/>
        <v>0</v>
      </c>
    </row>
    <row r="3535" spans="1:7" x14ac:dyDescent="0.2">
      <c r="A3535">
        <v>77224</v>
      </c>
      <c r="B3535">
        <v>167.3</v>
      </c>
      <c r="C3535">
        <v>59.7</v>
      </c>
      <c r="D3535">
        <v>21.3</v>
      </c>
      <c r="E3535">
        <v>56</v>
      </c>
      <c r="F3535">
        <v>98</v>
      </c>
      <c r="G3535" t="b">
        <f t="shared" si="55"/>
        <v>0</v>
      </c>
    </row>
    <row r="3536" spans="1:7" x14ac:dyDescent="0.2">
      <c r="A3536">
        <v>77225</v>
      </c>
      <c r="B3536">
        <v>178</v>
      </c>
      <c r="C3536">
        <v>106.1</v>
      </c>
      <c r="D3536">
        <v>33.5</v>
      </c>
      <c r="E3536">
        <v>102</v>
      </c>
      <c r="F3536">
        <v>176</v>
      </c>
      <c r="G3536" t="b">
        <f t="shared" si="55"/>
        <v>1</v>
      </c>
    </row>
    <row r="3537" spans="1:7" x14ac:dyDescent="0.2">
      <c r="A3537">
        <v>77226</v>
      </c>
      <c r="B3537">
        <v>160.9</v>
      </c>
      <c r="C3537">
        <v>55.8</v>
      </c>
      <c r="D3537">
        <v>21.6</v>
      </c>
      <c r="E3537">
        <v>60</v>
      </c>
      <c r="F3537">
        <v>88</v>
      </c>
      <c r="G3537" t="b">
        <f t="shared" si="55"/>
        <v>0</v>
      </c>
    </row>
    <row r="3538" spans="1:7" x14ac:dyDescent="0.2">
      <c r="A3538">
        <v>77227</v>
      </c>
      <c r="B3538">
        <v>100.1</v>
      </c>
      <c r="C3538">
        <v>14.5</v>
      </c>
      <c r="D3538">
        <v>14.5</v>
      </c>
      <c r="G3538" t="b">
        <f t="shared" si="55"/>
        <v>0</v>
      </c>
    </row>
    <row r="3539" spans="1:7" x14ac:dyDescent="0.2">
      <c r="A3539">
        <v>77228</v>
      </c>
      <c r="B3539">
        <v>189.9</v>
      </c>
      <c r="C3539">
        <v>110.7</v>
      </c>
      <c r="D3539">
        <v>30.7</v>
      </c>
      <c r="E3539">
        <v>74</v>
      </c>
      <c r="F3539">
        <v>130</v>
      </c>
      <c r="G3539" t="b">
        <f t="shared" si="55"/>
        <v>1</v>
      </c>
    </row>
    <row r="3540" spans="1:7" x14ac:dyDescent="0.2">
      <c r="A3540">
        <v>77229</v>
      </c>
      <c r="B3540">
        <v>176.3</v>
      </c>
      <c r="C3540">
        <v>107.5</v>
      </c>
      <c r="D3540">
        <v>34.6</v>
      </c>
      <c r="E3540">
        <v>80</v>
      </c>
      <c r="F3540">
        <v>116</v>
      </c>
      <c r="G3540" t="b">
        <f t="shared" si="55"/>
        <v>1</v>
      </c>
    </row>
    <row r="3541" spans="1:7" x14ac:dyDescent="0.2">
      <c r="A3541">
        <v>77230</v>
      </c>
      <c r="B3541">
        <v>178.9</v>
      </c>
      <c r="C3541">
        <v>75.3</v>
      </c>
      <c r="D3541">
        <v>23.5</v>
      </c>
      <c r="G3541" t="b">
        <f t="shared" si="55"/>
        <v>0</v>
      </c>
    </row>
    <row r="3542" spans="1:7" x14ac:dyDescent="0.2">
      <c r="A3542">
        <v>77231</v>
      </c>
      <c r="C3542">
        <v>9</v>
      </c>
      <c r="G3542" t="e">
        <f t="shared" si="55"/>
        <v>#DIV/0!</v>
      </c>
    </row>
    <row r="3543" spans="1:7" x14ac:dyDescent="0.2">
      <c r="A3543">
        <v>77232</v>
      </c>
      <c r="B3543">
        <v>164.9</v>
      </c>
      <c r="C3543">
        <v>81.5</v>
      </c>
      <c r="D3543">
        <v>30</v>
      </c>
      <c r="E3543">
        <v>58</v>
      </c>
      <c r="F3543">
        <v>118</v>
      </c>
      <c r="G3543" t="b">
        <f t="shared" si="55"/>
        <v>0</v>
      </c>
    </row>
    <row r="3544" spans="1:7" x14ac:dyDescent="0.2">
      <c r="A3544">
        <v>77233</v>
      </c>
      <c r="C3544">
        <v>8.6</v>
      </c>
      <c r="G3544" t="e">
        <f t="shared" si="55"/>
        <v>#DIV/0!</v>
      </c>
    </row>
    <row r="3545" spans="1:7" x14ac:dyDescent="0.2">
      <c r="A3545">
        <v>77234</v>
      </c>
      <c r="B3545">
        <v>166.6</v>
      </c>
      <c r="C3545">
        <v>92.2</v>
      </c>
      <c r="D3545">
        <v>33.200000000000003</v>
      </c>
      <c r="E3545">
        <v>54</v>
      </c>
      <c r="F3545">
        <v>106</v>
      </c>
      <c r="G3545" t="b">
        <f t="shared" si="55"/>
        <v>1</v>
      </c>
    </row>
    <row r="3546" spans="1:7" x14ac:dyDescent="0.2">
      <c r="A3546">
        <v>77235</v>
      </c>
      <c r="B3546">
        <v>156.6</v>
      </c>
      <c r="C3546">
        <v>60.5</v>
      </c>
      <c r="D3546">
        <v>24.7</v>
      </c>
      <c r="E3546">
        <v>76</v>
      </c>
      <c r="F3546">
        <v>100</v>
      </c>
      <c r="G3546" t="b">
        <f t="shared" si="55"/>
        <v>0</v>
      </c>
    </row>
    <row r="3547" spans="1:7" x14ac:dyDescent="0.2">
      <c r="A3547">
        <v>77236</v>
      </c>
      <c r="B3547">
        <v>162.30000000000001</v>
      </c>
      <c r="C3547">
        <v>78.599999999999994</v>
      </c>
      <c r="D3547">
        <v>29.8</v>
      </c>
      <c r="E3547">
        <v>54</v>
      </c>
      <c r="F3547">
        <v>114</v>
      </c>
      <c r="G3547" t="b">
        <f t="shared" si="55"/>
        <v>0</v>
      </c>
    </row>
    <row r="3548" spans="1:7" x14ac:dyDescent="0.2">
      <c r="A3548">
        <v>77237</v>
      </c>
      <c r="B3548">
        <v>159.4</v>
      </c>
      <c r="C3548">
        <v>75.2</v>
      </c>
      <c r="D3548">
        <v>29.6</v>
      </c>
      <c r="E3548">
        <v>72</v>
      </c>
      <c r="F3548">
        <v>110</v>
      </c>
      <c r="G3548" t="b">
        <f t="shared" si="55"/>
        <v>0</v>
      </c>
    </row>
    <row r="3549" spans="1:7" x14ac:dyDescent="0.2">
      <c r="A3549">
        <v>77238</v>
      </c>
      <c r="B3549">
        <v>173.8</v>
      </c>
      <c r="C3549">
        <v>70.3</v>
      </c>
      <c r="D3549">
        <v>23.3</v>
      </c>
      <c r="E3549">
        <v>46</v>
      </c>
      <c r="F3549">
        <v>122</v>
      </c>
      <c r="G3549" t="b">
        <f t="shared" si="55"/>
        <v>0</v>
      </c>
    </row>
    <row r="3550" spans="1:7" x14ac:dyDescent="0.2">
      <c r="A3550">
        <v>77239</v>
      </c>
      <c r="B3550">
        <v>162.19999999999999</v>
      </c>
      <c r="C3550">
        <v>184.5</v>
      </c>
      <c r="D3550">
        <v>70.099999999999994</v>
      </c>
      <c r="E3550">
        <v>86</v>
      </c>
      <c r="F3550">
        <v>128</v>
      </c>
      <c r="G3550" t="b">
        <f t="shared" si="55"/>
        <v>1</v>
      </c>
    </row>
    <row r="3551" spans="1:7" x14ac:dyDescent="0.2">
      <c r="A3551">
        <v>77240</v>
      </c>
      <c r="B3551">
        <v>172.1</v>
      </c>
      <c r="C3551">
        <v>68.7</v>
      </c>
      <c r="D3551">
        <v>23.2</v>
      </c>
      <c r="E3551">
        <v>58</v>
      </c>
      <c r="F3551">
        <v>106</v>
      </c>
      <c r="G3551" t="b">
        <f t="shared" si="55"/>
        <v>0</v>
      </c>
    </row>
    <row r="3552" spans="1:7" x14ac:dyDescent="0.2">
      <c r="A3552">
        <v>77241</v>
      </c>
      <c r="B3552">
        <v>166.9</v>
      </c>
      <c r="C3552">
        <v>71.400000000000006</v>
      </c>
      <c r="D3552">
        <v>25.6</v>
      </c>
      <c r="E3552">
        <v>68</v>
      </c>
      <c r="F3552">
        <v>122</v>
      </c>
      <c r="G3552" t="b">
        <f t="shared" si="55"/>
        <v>0</v>
      </c>
    </row>
    <row r="3553" spans="1:7" x14ac:dyDescent="0.2">
      <c r="A3553">
        <v>77242</v>
      </c>
      <c r="B3553">
        <v>124.9</v>
      </c>
      <c r="C3553">
        <v>24.4</v>
      </c>
      <c r="D3553">
        <v>15.6</v>
      </c>
      <c r="G3553" t="b">
        <f t="shared" si="55"/>
        <v>0</v>
      </c>
    </row>
    <row r="3554" spans="1:7" x14ac:dyDescent="0.2">
      <c r="A3554">
        <v>77243</v>
      </c>
      <c r="B3554">
        <v>118.1</v>
      </c>
      <c r="C3554">
        <v>19.600000000000001</v>
      </c>
      <c r="D3554">
        <v>14.1</v>
      </c>
      <c r="G3554" t="b">
        <f t="shared" si="55"/>
        <v>0</v>
      </c>
    </row>
    <row r="3555" spans="1:7" x14ac:dyDescent="0.2">
      <c r="A3555">
        <v>77244</v>
      </c>
      <c r="B3555">
        <v>172.4</v>
      </c>
      <c r="C3555">
        <v>77</v>
      </c>
      <c r="D3555">
        <v>25.9</v>
      </c>
      <c r="E3555">
        <v>66</v>
      </c>
      <c r="F3555">
        <v>118</v>
      </c>
      <c r="G3555" t="b">
        <f t="shared" si="55"/>
        <v>0</v>
      </c>
    </row>
    <row r="3556" spans="1:7" x14ac:dyDescent="0.2">
      <c r="A3556">
        <v>77245</v>
      </c>
      <c r="B3556">
        <v>150.5</v>
      </c>
      <c r="C3556">
        <v>60.5</v>
      </c>
      <c r="D3556">
        <v>26.7</v>
      </c>
      <c r="E3556">
        <v>64</v>
      </c>
      <c r="F3556">
        <v>120</v>
      </c>
      <c r="G3556" t="b">
        <f t="shared" si="55"/>
        <v>0</v>
      </c>
    </row>
    <row r="3557" spans="1:7" x14ac:dyDescent="0.2">
      <c r="A3557">
        <v>77246</v>
      </c>
      <c r="B3557">
        <v>185.5</v>
      </c>
      <c r="C3557">
        <v>85.5</v>
      </c>
      <c r="D3557">
        <v>24.8</v>
      </c>
      <c r="E3557">
        <v>68</v>
      </c>
      <c r="F3557">
        <v>126</v>
      </c>
      <c r="G3557" t="b">
        <f t="shared" si="55"/>
        <v>0</v>
      </c>
    </row>
    <row r="3558" spans="1:7" x14ac:dyDescent="0.2">
      <c r="A3558">
        <v>77247</v>
      </c>
      <c r="B3558">
        <v>162.5</v>
      </c>
      <c r="C3558">
        <v>91.2</v>
      </c>
      <c r="D3558">
        <v>34.5</v>
      </c>
      <c r="E3558">
        <v>80</v>
      </c>
      <c r="F3558">
        <v>132</v>
      </c>
      <c r="G3558" t="b">
        <f t="shared" si="55"/>
        <v>1</v>
      </c>
    </row>
    <row r="3559" spans="1:7" x14ac:dyDescent="0.2">
      <c r="A3559">
        <v>77248</v>
      </c>
      <c r="B3559">
        <v>173.1</v>
      </c>
      <c r="C3559">
        <v>85.6</v>
      </c>
      <c r="D3559">
        <v>28.6</v>
      </c>
      <c r="E3559">
        <v>82</v>
      </c>
      <c r="F3559">
        <v>122</v>
      </c>
      <c r="G3559" t="b">
        <f t="shared" si="55"/>
        <v>0</v>
      </c>
    </row>
    <row r="3560" spans="1:7" x14ac:dyDescent="0.2">
      <c r="A3560">
        <v>77249</v>
      </c>
      <c r="B3560">
        <v>173.8</v>
      </c>
      <c r="C3560">
        <v>84.8</v>
      </c>
      <c r="D3560">
        <v>28.1</v>
      </c>
      <c r="E3560">
        <v>32</v>
      </c>
      <c r="F3560">
        <v>114</v>
      </c>
      <c r="G3560" t="b">
        <f t="shared" si="55"/>
        <v>0</v>
      </c>
    </row>
    <row r="3561" spans="1:7" x14ac:dyDescent="0.2">
      <c r="A3561">
        <v>77250</v>
      </c>
      <c r="B3561">
        <v>171.6</v>
      </c>
      <c r="C3561">
        <v>73.099999999999994</v>
      </c>
      <c r="D3561">
        <v>24.8</v>
      </c>
      <c r="E3561">
        <v>70</v>
      </c>
      <c r="F3561">
        <v>154</v>
      </c>
      <c r="G3561" t="b">
        <f t="shared" si="55"/>
        <v>0</v>
      </c>
    </row>
    <row r="3562" spans="1:7" x14ac:dyDescent="0.2">
      <c r="A3562">
        <v>77251</v>
      </c>
      <c r="B3562">
        <v>169.1</v>
      </c>
      <c r="C3562">
        <v>102.8</v>
      </c>
      <c r="D3562">
        <v>36</v>
      </c>
      <c r="E3562">
        <v>94</v>
      </c>
      <c r="F3562">
        <v>148</v>
      </c>
      <c r="G3562" t="b">
        <f t="shared" si="55"/>
        <v>1</v>
      </c>
    </row>
    <row r="3563" spans="1:7" x14ac:dyDescent="0.2">
      <c r="A3563">
        <v>77252</v>
      </c>
      <c r="B3563">
        <v>170.1</v>
      </c>
      <c r="C3563">
        <v>76.8</v>
      </c>
      <c r="D3563">
        <v>26.5</v>
      </c>
      <c r="E3563">
        <v>62</v>
      </c>
      <c r="F3563">
        <v>128</v>
      </c>
      <c r="G3563" t="b">
        <f t="shared" si="55"/>
        <v>0</v>
      </c>
    </row>
    <row r="3564" spans="1:7" x14ac:dyDescent="0.2">
      <c r="A3564">
        <v>77253</v>
      </c>
      <c r="B3564">
        <v>106.1</v>
      </c>
      <c r="C3564">
        <v>18.8</v>
      </c>
      <c r="D3564">
        <v>16.7</v>
      </c>
      <c r="G3564" t="b">
        <f t="shared" si="55"/>
        <v>0</v>
      </c>
    </row>
    <row r="3565" spans="1:7" x14ac:dyDescent="0.2">
      <c r="A3565">
        <v>77254</v>
      </c>
      <c r="B3565">
        <v>176</v>
      </c>
      <c r="C3565">
        <v>70.5</v>
      </c>
      <c r="D3565">
        <v>22.8</v>
      </c>
      <c r="E3565">
        <v>64</v>
      </c>
      <c r="F3565">
        <v>110</v>
      </c>
      <c r="G3565" t="b">
        <f t="shared" si="55"/>
        <v>0</v>
      </c>
    </row>
    <row r="3566" spans="1:7" x14ac:dyDescent="0.2">
      <c r="A3566">
        <v>77255</v>
      </c>
      <c r="B3566">
        <v>160.30000000000001</v>
      </c>
      <c r="C3566">
        <v>162</v>
      </c>
      <c r="D3566">
        <v>63</v>
      </c>
      <c r="E3566">
        <v>64</v>
      </c>
      <c r="F3566">
        <v>132</v>
      </c>
      <c r="G3566" t="b">
        <f t="shared" si="55"/>
        <v>1</v>
      </c>
    </row>
    <row r="3567" spans="1:7" x14ac:dyDescent="0.2">
      <c r="A3567">
        <v>77256</v>
      </c>
      <c r="B3567">
        <v>188.9</v>
      </c>
      <c r="C3567">
        <v>101.9</v>
      </c>
      <c r="D3567">
        <v>28.6</v>
      </c>
      <c r="E3567">
        <v>66</v>
      </c>
      <c r="F3567">
        <v>118</v>
      </c>
      <c r="G3567" t="b">
        <f t="shared" si="55"/>
        <v>0</v>
      </c>
    </row>
    <row r="3568" spans="1:7" x14ac:dyDescent="0.2">
      <c r="A3568">
        <v>77257</v>
      </c>
      <c r="B3568">
        <v>168.8</v>
      </c>
      <c r="C3568">
        <v>87.3</v>
      </c>
      <c r="D3568">
        <v>30.6</v>
      </c>
      <c r="E3568">
        <v>80</v>
      </c>
      <c r="F3568">
        <v>136</v>
      </c>
      <c r="G3568" t="b">
        <f t="shared" si="55"/>
        <v>1</v>
      </c>
    </row>
    <row r="3569" spans="1:7" x14ac:dyDescent="0.2">
      <c r="A3569">
        <v>77258</v>
      </c>
      <c r="B3569">
        <v>111.9</v>
      </c>
      <c r="C3569">
        <v>17.5</v>
      </c>
      <c r="D3569">
        <v>14</v>
      </c>
      <c r="G3569" t="b">
        <f t="shared" si="55"/>
        <v>0</v>
      </c>
    </row>
    <row r="3570" spans="1:7" x14ac:dyDescent="0.2">
      <c r="A3570">
        <v>77259</v>
      </c>
      <c r="B3570">
        <v>174.5</v>
      </c>
      <c r="C3570">
        <v>65.900000000000006</v>
      </c>
      <c r="D3570">
        <v>21.6</v>
      </c>
      <c r="E3570">
        <v>60</v>
      </c>
      <c r="F3570">
        <v>112</v>
      </c>
      <c r="G3570" t="b">
        <f t="shared" si="55"/>
        <v>0</v>
      </c>
    </row>
    <row r="3571" spans="1:7" x14ac:dyDescent="0.2">
      <c r="A3571">
        <v>77261</v>
      </c>
      <c r="C3571">
        <v>7.4</v>
      </c>
      <c r="G3571" t="e">
        <f t="shared" si="55"/>
        <v>#DIV/0!</v>
      </c>
    </row>
    <row r="3572" spans="1:7" x14ac:dyDescent="0.2">
      <c r="A3572">
        <v>77262</v>
      </c>
      <c r="B3572">
        <v>156.9</v>
      </c>
      <c r="C3572">
        <v>46.2</v>
      </c>
      <c r="D3572">
        <v>18.8</v>
      </c>
      <c r="E3572">
        <v>62</v>
      </c>
      <c r="F3572">
        <v>106</v>
      </c>
      <c r="G3572" t="b">
        <f t="shared" si="55"/>
        <v>0</v>
      </c>
    </row>
    <row r="3573" spans="1:7" x14ac:dyDescent="0.2">
      <c r="A3573">
        <v>77263</v>
      </c>
      <c r="B3573">
        <v>152</v>
      </c>
      <c r="C3573">
        <v>69.400000000000006</v>
      </c>
      <c r="D3573">
        <v>30</v>
      </c>
      <c r="E3573">
        <v>68</v>
      </c>
      <c r="F3573">
        <v>114</v>
      </c>
      <c r="G3573" t="b">
        <f t="shared" si="55"/>
        <v>1</v>
      </c>
    </row>
    <row r="3574" spans="1:7" x14ac:dyDescent="0.2">
      <c r="A3574">
        <v>77264</v>
      </c>
      <c r="B3574">
        <v>165.3</v>
      </c>
      <c r="C3574">
        <v>115.4</v>
      </c>
      <c r="D3574">
        <v>42.2</v>
      </c>
      <c r="E3574">
        <v>74</v>
      </c>
      <c r="F3574">
        <v>98</v>
      </c>
      <c r="G3574" t="b">
        <f t="shared" si="55"/>
        <v>1</v>
      </c>
    </row>
    <row r="3575" spans="1:7" x14ac:dyDescent="0.2">
      <c r="A3575">
        <v>77265</v>
      </c>
      <c r="B3575">
        <v>161.4</v>
      </c>
      <c r="C3575">
        <v>107.6</v>
      </c>
      <c r="D3575">
        <v>41.3</v>
      </c>
      <c r="E3575">
        <v>72</v>
      </c>
      <c r="F3575">
        <v>116</v>
      </c>
      <c r="G3575" t="b">
        <f t="shared" si="55"/>
        <v>1</v>
      </c>
    </row>
    <row r="3576" spans="1:7" x14ac:dyDescent="0.2">
      <c r="A3576">
        <v>77266</v>
      </c>
      <c r="B3576">
        <v>102.8</v>
      </c>
      <c r="C3576">
        <v>14.3</v>
      </c>
      <c r="D3576">
        <v>13.5</v>
      </c>
      <c r="G3576" t="b">
        <f t="shared" si="55"/>
        <v>0</v>
      </c>
    </row>
    <row r="3577" spans="1:7" x14ac:dyDescent="0.2">
      <c r="A3577">
        <v>77268</v>
      </c>
      <c r="B3577">
        <v>132.1</v>
      </c>
      <c r="C3577">
        <v>33.9</v>
      </c>
      <c r="D3577">
        <v>19.399999999999999</v>
      </c>
      <c r="E3577">
        <v>48</v>
      </c>
      <c r="F3577">
        <v>104</v>
      </c>
      <c r="G3577" t="b">
        <f t="shared" si="55"/>
        <v>0</v>
      </c>
    </row>
    <row r="3578" spans="1:7" x14ac:dyDescent="0.2">
      <c r="A3578">
        <v>77269</v>
      </c>
      <c r="B3578">
        <v>172</v>
      </c>
      <c r="C3578">
        <v>119.4</v>
      </c>
      <c r="D3578">
        <v>40.4</v>
      </c>
      <c r="E3578">
        <v>58</v>
      </c>
      <c r="F3578">
        <v>110</v>
      </c>
      <c r="G3578" t="b">
        <f t="shared" si="55"/>
        <v>1</v>
      </c>
    </row>
    <row r="3579" spans="1:7" x14ac:dyDescent="0.2">
      <c r="A3579">
        <v>77270</v>
      </c>
      <c r="B3579">
        <v>148.30000000000001</v>
      </c>
      <c r="C3579">
        <v>45.5</v>
      </c>
      <c r="D3579">
        <v>20.7</v>
      </c>
      <c r="E3579">
        <v>64</v>
      </c>
      <c r="F3579">
        <v>118</v>
      </c>
      <c r="G3579" t="b">
        <f t="shared" si="55"/>
        <v>0</v>
      </c>
    </row>
    <row r="3580" spans="1:7" x14ac:dyDescent="0.2">
      <c r="A3580">
        <v>77271</v>
      </c>
      <c r="B3580">
        <v>154.6</v>
      </c>
      <c r="C3580">
        <v>94.8</v>
      </c>
      <c r="D3580">
        <v>39.700000000000003</v>
      </c>
      <c r="E3580">
        <v>44</v>
      </c>
      <c r="F3580">
        <v>106</v>
      </c>
      <c r="G3580" t="b">
        <f t="shared" si="55"/>
        <v>1</v>
      </c>
    </row>
    <row r="3581" spans="1:7" x14ac:dyDescent="0.2">
      <c r="A3581">
        <v>77272</v>
      </c>
      <c r="B3581">
        <v>103.7</v>
      </c>
      <c r="C3581">
        <v>16.399999999999999</v>
      </c>
      <c r="D3581">
        <v>15.3</v>
      </c>
      <c r="G3581" t="b">
        <f t="shared" si="55"/>
        <v>0</v>
      </c>
    </row>
    <row r="3582" spans="1:7" x14ac:dyDescent="0.2">
      <c r="A3582">
        <v>77273</v>
      </c>
      <c r="B3582">
        <v>118.2</v>
      </c>
      <c r="C3582">
        <v>23.2</v>
      </c>
      <c r="D3582">
        <v>16.600000000000001</v>
      </c>
      <c r="G3582" t="b">
        <f t="shared" si="55"/>
        <v>0</v>
      </c>
    </row>
    <row r="3583" spans="1:7" x14ac:dyDescent="0.2">
      <c r="A3583">
        <v>77274</v>
      </c>
      <c r="B3583">
        <v>127.3</v>
      </c>
      <c r="C3583">
        <v>26.6</v>
      </c>
      <c r="D3583">
        <v>16.399999999999999</v>
      </c>
      <c r="E3583">
        <v>54</v>
      </c>
      <c r="F3583">
        <v>98</v>
      </c>
      <c r="G3583" t="b">
        <f t="shared" si="55"/>
        <v>0</v>
      </c>
    </row>
    <row r="3584" spans="1:7" x14ac:dyDescent="0.2">
      <c r="A3584">
        <v>77275</v>
      </c>
      <c r="B3584">
        <v>169</v>
      </c>
      <c r="C3584">
        <v>82.6</v>
      </c>
      <c r="D3584">
        <v>28.9</v>
      </c>
      <c r="E3584">
        <v>76</v>
      </c>
      <c r="F3584">
        <v>116</v>
      </c>
      <c r="G3584" t="b">
        <f t="shared" si="55"/>
        <v>0</v>
      </c>
    </row>
    <row r="3585" spans="1:7" x14ac:dyDescent="0.2">
      <c r="A3585">
        <v>77276</v>
      </c>
      <c r="B3585">
        <v>92.7</v>
      </c>
      <c r="C3585">
        <v>14.4</v>
      </c>
      <c r="D3585">
        <v>16.8</v>
      </c>
      <c r="G3585" t="b">
        <f t="shared" si="55"/>
        <v>0</v>
      </c>
    </row>
    <row r="3586" spans="1:7" x14ac:dyDescent="0.2">
      <c r="A3586">
        <v>77277</v>
      </c>
      <c r="B3586">
        <v>182.9</v>
      </c>
      <c r="C3586">
        <v>101.7</v>
      </c>
      <c r="D3586">
        <v>30.4</v>
      </c>
      <c r="E3586">
        <v>68</v>
      </c>
      <c r="F3586">
        <v>110</v>
      </c>
      <c r="G3586" t="b">
        <f t="shared" si="55"/>
        <v>1</v>
      </c>
    </row>
    <row r="3587" spans="1:7" x14ac:dyDescent="0.2">
      <c r="A3587">
        <v>77278</v>
      </c>
      <c r="B3587">
        <v>107.4</v>
      </c>
      <c r="C3587">
        <v>17.600000000000001</v>
      </c>
      <c r="D3587">
        <v>15.3</v>
      </c>
      <c r="G3587" t="b">
        <f t="shared" ref="G3587:G3650" si="56">IF((C3587/((B3587/100))^2)&gt;30, TRUE, FALSE)</f>
        <v>0</v>
      </c>
    </row>
    <row r="3588" spans="1:7" x14ac:dyDescent="0.2">
      <c r="A3588">
        <v>77279</v>
      </c>
      <c r="B3588">
        <v>164.8</v>
      </c>
      <c r="C3588">
        <v>70.7</v>
      </c>
      <c r="D3588">
        <v>26</v>
      </c>
      <c r="E3588">
        <v>72</v>
      </c>
      <c r="F3588">
        <v>108</v>
      </c>
      <c r="G3588" t="b">
        <f t="shared" si="56"/>
        <v>0</v>
      </c>
    </row>
    <row r="3589" spans="1:7" x14ac:dyDescent="0.2">
      <c r="A3589">
        <v>77280</v>
      </c>
      <c r="B3589">
        <v>173.7</v>
      </c>
      <c r="C3589">
        <v>76.2</v>
      </c>
      <c r="D3589">
        <v>25.3</v>
      </c>
      <c r="E3589">
        <v>66</v>
      </c>
      <c r="F3589">
        <v>112</v>
      </c>
      <c r="G3589" t="b">
        <f t="shared" si="56"/>
        <v>0</v>
      </c>
    </row>
    <row r="3590" spans="1:7" x14ac:dyDescent="0.2">
      <c r="A3590">
        <v>77281</v>
      </c>
      <c r="B3590">
        <v>161</v>
      </c>
      <c r="C3590">
        <v>81.5</v>
      </c>
      <c r="D3590">
        <v>31.4</v>
      </c>
      <c r="E3590">
        <v>56</v>
      </c>
      <c r="F3590">
        <v>118</v>
      </c>
      <c r="G3590" t="b">
        <f t="shared" si="56"/>
        <v>1</v>
      </c>
    </row>
    <row r="3591" spans="1:7" x14ac:dyDescent="0.2">
      <c r="A3591">
        <v>77282</v>
      </c>
      <c r="B3591">
        <v>158.30000000000001</v>
      </c>
      <c r="C3591">
        <v>82.5</v>
      </c>
      <c r="D3591">
        <v>32.9</v>
      </c>
      <c r="E3591">
        <v>60</v>
      </c>
      <c r="F3591">
        <v>116</v>
      </c>
      <c r="G3591" t="b">
        <f t="shared" si="56"/>
        <v>1</v>
      </c>
    </row>
    <row r="3592" spans="1:7" x14ac:dyDescent="0.2">
      <c r="A3592">
        <v>77284</v>
      </c>
      <c r="B3592">
        <v>180.4</v>
      </c>
      <c r="C3592">
        <v>74.099999999999994</v>
      </c>
      <c r="D3592">
        <v>22.8</v>
      </c>
      <c r="E3592">
        <v>70</v>
      </c>
      <c r="F3592">
        <v>128</v>
      </c>
      <c r="G3592" t="b">
        <f t="shared" si="56"/>
        <v>0</v>
      </c>
    </row>
    <row r="3593" spans="1:7" x14ac:dyDescent="0.2">
      <c r="A3593">
        <v>77285</v>
      </c>
      <c r="B3593">
        <v>163.9</v>
      </c>
      <c r="C3593">
        <v>92.6</v>
      </c>
      <c r="D3593">
        <v>34.5</v>
      </c>
      <c r="E3593">
        <v>60</v>
      </c>
      <c r="F3593">
        <v>104</v>
      </c>
      <c r="G3593" t="b">
        <f t="shared" si="56"/>
        <v>1</v>
      </c>
    </row>
    <row r="3594" spans="1:7" x14ac:dyDescent="0.2">
      <c r="A3594">
        <v>77286</v>
      </c>
      <c r="B3594">
        <v>100.9</v>
      </c>
      <c r="C3594">
        <v>16.899999999999999</v>
      </c>
      <c r="D3594">
        <v>16.600000000000001</v>
      </c>
      <c r="G3594" t="b">
        <f t="shared" si="56"/>
        <v>0</v>
      </c>
    </row>
    <row r="3595" spans="1:7" x14ac:dyDescent="0.2">
      <c r="A3595">
        <v>77287</v>
      </c>
      <c r="B3595">
        <v>168.5</v>
      </c>
      <c r="C3595">
        <v>63.1</v>
      </c>
      <c r="D3595">
        <v>22.2</v>
      </c>
      <c r="E3595">
        <v>74</v>
      </c>
      <c r="F3595">
        <v>116</v>
      </c>
      <c r="G3595" t="b">
        <f t="shared" si="56"/>
        <v>0</v>
      </c>
    </row>
    <row r="3596" spans="1:7" x14ac:dyDescent="0.2">
      <c r="A3596">
        <v>77288</v>
      </c>
      <c r="C3596">
        <v>9.1</v>
      </c>
      <c r="G3596" t="e">
        <f t="shared" si="56"/>
        <v>#DIV/0!</v>
      </c>
    </row>
    <row r="3597" spans="1:7" x14ac:dyDescent="0.2">
      <c r="A3597">
        <v>77289</v>
      </c>
      <c r="B3597">
        <v>173.3</v>
      </c>
      <c r="C3597">
        <v>85.3</v>
      </c>
      <c r="D3597">
        <v>28.4</v>
      </c>
      <c r="E3597">
        <v>66</v>
      </c>
      <c r="F3597">
        <v>124</v>
      </c>
      <c r="G3597" t="b">
        <f t="shared" si="56"/>
        <v>0</v>
      </c>
    </row>
    <row r="3598" spans="1:7" x14ac:dyDescent="0.2">
      <c r="A3598">
        <v>77290</v>
      </c>
      <c r="B3598">
        <v>143.19999999999999</v>
      </c>
      <c r="C3598">
        <v>58.4</v>
      </c>
      <c r="D3598">
        <v>28.5</v>
      </c>
      <c r="E3598">
        <v>76</v>
      </c>
      <c r="F3598">
        <v>134</v>
      </c>
      <c r="G3598" t="b">
        <f t="shared" si="56"/>
        <v>0</v>
      </c>
    </row>
    <row r="3599" spans="1:7" x14ac:dyDescent="0.2">
      <c r="A3599">
        <v>77291</v>
      </c>
      <c r="B3599">
        <v>155.6</v>
      </c>
      <c r="C3599">
        <v>67.8</v>
      </c>
      <c r="D3599">
        <v>28</v>
      </c>
      <c r="G3599" t="b">
        <f t="shared" si="56"/>
        <v>0</v>
      </c>
    </row>
    <row r="3600" spans="1:7" x14ac:dyDescent="0.2">
      <c r="A3600">
        <v>77292</v>
      </c>
      <c r="B3600">
        <v>150.4</v>
      </c>
      <c r="C3600">
        <v>35.9</v>
      </c>
      <c r="D3600">
        <v>15.9</v>
      </c>
      <c r="E3600">
        <v>58</v>
      </c>
      <c r="F3600">
        <v>94</v>
      </c>
      <c r="G3600" t="b">
        <f t="shared" si="56"/>
        <v>0</v>
      </c>
    </row>
    <row r="3601" spans="1:7" x14ac:dyDescent="0.2">
      <c r="A3601">
        <v>77293</v>
      </c>
      <c r="B3601">
        <v>110.4</v>
      </c>
      <c r="C3601">
        <v>19.3</v>
      </c>
      <c r="D3601">
        <v>15.8</v>
      </c>
      <c r="G3601" t="b">
        <f t="shared" si="56"/>
        <v>0</v>
      </c>
    </row>
    <row r="3602" spans="1:7" x14ac:dyDescent="0.2">
      <c r="A3602">
        <v>77294</v>
      </c>
      <c r="B3602">
        <v>150.80000000000001</v>
      </c>
      <c r="C3602">
        <v>44.4</v>
      </c>
      <c r="D3602">
        <v>19.5</v>
      </c>
      <c r="E3602">
        <v>62</v>
      </c>
      <c r="F3602">
        <v>104</v>
      </c>
      <c r="G3602" t="b">
        <f t="shared" si="56"/>
        <v>0</v>
      </c>
    </row>
    <row r="3603" spans="1:7" x14ac:dyDescent="0.2">
      <c r="A3603">
        <v>77295</v>
      </c>
      <c r="B3603">
        <v>184.4</v>
      </c>
      <c r="C3603">
        <v>144.19999999999999</v>
      </c>
      <c r="D3603">
        <v>42.4</v>
      </c>
      <c r="E3603">
        <v>98</v>
      </c>
      <c r="F3603">
        <v>140</v>
      </c>
      <c r="G3603" t="b">
        <f t="shared" si="56"/>
        <v>1</v>
      </c>
    </row>
    <row r="3604" spans="1:7" x14ac:dyDescent="0.2">
      <c r="A3604">
        <v>77296</v>
      </c>
      <c r="C3604">
        <v>7.6</v>
      </c>
      <c r="G3604" t="e">
        <f t="shared" si="56"/>
        <v>#DIV/0!</v>
      </c>
    </row>
    <row r="3605" spans="1:7" x14ac:dyDescent="0.2">
      <c r="A3605">
        <v>77297</v>
      </c>
      <c r="B3605">
        <v>116.3</v>
      </c>
      <c r="C3605">
        <v>23.8</v>
      </c>
      <c r="D3605">
        <v>17.600000000000001</v>
      </c>
      <c r="G3605" t="b">
        <f t="shared" si="56"/>
        <v>0</v>
      </c>
    </row>
    <row r="3606" spans="1:7" x14ac:dyDescent="0.2">
      <c r="A3606">
        <v>77298</v>
      </c>
      <c r="B3606">
        <v>183.7</v>
      </c>
      <c r="C3606">
        <v>150.1</v>
      </c>
      <c r="D3606">
        <v>44.5</v>
      </c>
      <c r="E3606">
        <v>78</v>
      </c>
      <c r="F3606">
        <v>98</v>
      </c>
      <c r="G3606" t="b">
        <f t="shared" si="56"/>
        <v>1</v>
      </c>
    </row>
    <row r="3607" spans="1:7" x14ac:dyDescent="0.2">
      <c r="A3607">
        <v>77299</v>
      </c>
      <c r="B3607">
        <v>154.6</v>
      </c>
      <c r="C3607">
        <v>105.1</v>
      </c>
      <c r="D3607">
        <v>44</v>
      </c>
      <c r="E3607">
        <v>62</v>
      </c>
      <c r="F3607">
        <v>174</v>
      </c>
      <c r="G3607" t="b">
        <f t="shared" si="56"/>
        <v>1</v>
      </c>
    </row>
    <row r="3608" spans="1:7" x14ac:dyDescent="0.2">
      <c r="A3608">
        <v>77300</v>
      </c>
      <c r="B3608">
        <v>176.9</v>
      </c>
      <c r="C3608">
        <v>99.9</v>
      </c>
      <c r="D3608">
        <v>31.9</v>
      </c>
      <c r="E3608">
        <v>40</v>
      </c>
      <c r="F3608">
        <v>110</v>
      </c>
      <c r="G3608" t="b">
        <f t="shared" si="56"/>
        <v>1</v>
      </c>
    </row>
    <row r="3609" spans="1:7" x14ac:dyDescent="0.2">
      <c r="A3609">
        <v>77301</v>
      </c>
      <c r="B3609">
        <v>125.2</v>
      </c>
      <c r="C3609">
        <v>25</v>
      </c>
      <c r="D3609">
        <v>15.9</v>
      </c>
      <c r="G3609" t="b">
        <f t="shared" si="56"/>
        <v>0</v>
      </c>
    </row>
    <row r="3610" spans="1:7" x14ac:dyDescent="0.2">
      <c r="A3610">
        <v>77302</v>
      </c>
      <c r="B3610">
        <v>170.2</v>
      </c>
      <c r="C3610">
        <v>66.5</v>
      </c>
      <c r="D3610">
        <v>23</v>
      </c>
      <c r="E3610">
        <v>68</v>
      </c>
      <c r="F3610">
        <v>110</v>
      </c>
      <c r="G3610" t="b">
        <f t="shared" si="56"/>
        <v>0</v>
      </c>
    </row>
    <row r="3611" spans="1:7" x14ac:dyDescent="0.2">
      <c r="A3611">
        <v>77303</v>
      </c>
      <c r="B3611">
        <v>161.9</v>
      </c>
      <c r="C3611">
        <v>67.5</v>
      </c>
      <c r="D3611">
        <v>25.8</v>
      </c>
      <c r="E3611">
        <v>92</v>
      </c>
      <c r="F3611">
        <v>140</v>
      </c>
      <c r="G3611" t="b">
        <f t="shared" si="56"/>
        <v>0</v>
      </c>
    </row>
    <row r="3612" spans="1:7" x14ac:dyDescent="0.2">
      <c r="A3612">
        <v>77304</v>
      </c>
      <c r="B3612">
        <v>153.69999999999999</v>
      </c>
      <c r="C3612">
        <v>74.3</v>
      </c>
      <c r="D3612">
        <v>31.5</v>
      </c>
      <c r="E3612">
        <v>60</v>
      </c>
      <c r="F3612">
        <v>102</v>
      </c>
      <c r="G3612" t="b">
        <f t="shared" si="56"/>
        <v>1</v>
      </c>
    </row>
    <row r="3613" spans="1:7" x14ac:dyDescent="0.2">
      <c r="A3613">
        <v>77305</v>
      </c>
      <c r="B3613">
        <v>168.4</v>
      </c>
      <c r="C3613">
        <v>75.400000000000006</v>
      </c>
      <c r="D3613">
        <v>26.6</v>
      </c>
      <c r="E3613">
        <v>70</v>
      </c>
      <c r="F3613">
        <v>118</v>
      </c>
      <c r="G3613" t="b">
        <f t="shared" si="56"/>
        <v>0</v>
      </c>
    </row>
    <row r="3614" spans="1:7" x14ac:dyDescent="0.2">
      <c r="A3614">
        <v>77306</v>
      </c>
      <c r="B3614">
        <v>170.1</v>
      </c>
      <c r="C3614">
        <v>84.1</v>
      </c>
      <c r="D3614">
        <v>29.1</v>
      </c>
      <c r="E3614">
        <v>72</v>
      </c>
      <c r="F3614">
        <v>134</v>
      </c>
      <c r="G3614" t="b">
        <f t="shared" si="56"/>
        <v>0</v>
      </c>
    </row>
    <row r="3615" spans="1:7" x14ac:dyDescent="0.2">
      <c r="A3615">
        <v>77307</v>
      </c>
      <c r="B3615">
        <v>102.1</v>
      </c>
      <c r="C3615">
        <v>14.7</v>
      </c>
      <c r="D3615">
        <v>14.1</v>
      </c>
      <c r="G3615" t="b">
        <f t="shared" si="56"/>
        <v>0</v>
      </c>
    </row>
    <row r="3616" spans="1:7" x14ac:dyDescent="0.2">
      <c r="A3616">
        <v>77308</v>
      </c>
      <c r="B3616">
        <v>164.9</v>
      </c>
      <c r="C3616">
        <v>68.900000000000006</v>
      </c>
      <c r="D3616">
        <v>25.3</v>
      </c>
      <c r="E3616">
        <v>62</v>
      </c>
      <c r="F3616">
        <v>106</v>
      </c>
      <c r="G3616" t="b">
        <f t="shared" si="56"/>
        <v>0</v>
      </c>
    </row>
    <row r="3617" spans="1:7" x14ac:dyDescent="0.2">
      <c r="A3617">
        <v>77309</v>
      </c>
      <c r="C3617">
        <v>8.1999999999999993</v>
      </c>
      <c r="G3617" t="e">
        <f t="shared" si="56"/>
        <v>#DIV/0!</v>
      </c>
    </row>
    <row r="3618" spans="1:7" x14ac:dyDescent="0.2">
      <c r="A3618">
        <v>77310</v>
      </c>
      <c r="B3618">
        <v>176.1</v>
      </c>
      <c r="C3618">
        <v>92.3</v>
      </c>
      <c r="D3618">
        <v>29.8</v>
      </c>
      <c r="E3618">
        <v>80</v>
      </c>
      <c r="F3618">
        <v>108</v>
      </c>
      <c r="G3618" t="b">
        <f t="shared" si="56"/>
        <v>0</v>
      </c>
    </row>
    <row r="3619" spans="1:7" x14ac:dyDescent="0.2">
      <c r="A3619">
        <v>77311</v>
      </c>
      <c r="B3619">
        <v>167.7</v>
      </c>
      <c r="C3619">
        <v>108</v>
      </c>
      <c r="D3619">
        <v>38.4</v>
      </c>
      <c r="G3619" t="b">
        <f t="shared" si="56"/>
        <v>1</v>
      </c>
    </row>
    <row r="3620" spans="1:7" x14ac:dyDescent="0.2">
      <c r="A3620">
        <v>77312</v>
      </c>
      <c r="C3620">
        <v>6.7</v>
      </c>
      <c r="G3620" t="e">
        <f t="shared" si="56"/>
        <v>#DIV/0!</v>
      </c>
    </row>
    <row r="3621" spans="1:7" x14ac:dyDescent="0.2">
      <c r="A3621">
        <v>77313</v>
      </c>
      <c r="B3621">
        <v>162.4</v>
      </c>
      <c r="C3621">
        <v>86.6</v>
      </c>
      <c r="D3621">
        <v>32.799999999999997</v>
      </c>
      <c r="E3621">
        <v>62</v>
      </c>
      <c r="F3621">
        <v>136</v>
      </c>
      <c r="G3621" t="b">
        <f t="shared" si="56"/>
        <v>1</v>
      </c>
    </row>
    <row r="3622" spans="1:7" x14ac:dyDescent="0.2">
      <c r="A3622">
        <v>77314</v>
      </c>
      <c r="B3622">
        <v>176.2</v>
      </c>
      <c r="C3622">
        <v>130.5</v>
      </c>
      <c r="D3622">
        <v>42</v>
      </c>
      <c r="E3622">
        <v>76</v>
      </c>
      <c r="F3622">
        <v>168</v>
      </c>
      <c r="G3622" t="b">
        <f t="shared" si="56"/>
        <v>1</v>
      </c>
    </row>
    <row r="3623" spans="1:7" x14ac:dyDescent="0.2">
      <c r="A3623">
        <v>77315</v>
      </c>
      <c r="B3623">
        <v>170.5</v>
      </c>
      <c r="C3623">
        <v>75.400000000000006</v>
      </c>
      <c r="D3623">
        <v>25.9</v>
      </c>
      <c r="E3623">
        <v>36</v>
      </c>
      <c r="F3623">
        <v>96</v>
      </c>
      <c r="G3623" t="b">
        <f t="shared" si="56"/>
        <v>0</v>
      </c>
    </row>
    <row r="3624" spans="1:7" x14ac:dyDescent="0.2">
      <c r="A3624">
        <v>77316</v>
      </c>
      <c r="B3624">
        <v>154.69999999999999</v>
      </c>
      <c r="C3624">
        <v>48.1</v>
      </c>
      <c r="D3624">
        <v>20.100000000000001</v>
      </c>
      <c r="E3624">
        <v>60</v>
      </c>
      <c r="F3624">
        <v>118</v>
      </c>
      <c r="G3624" t="b">
        <f t="shared" si="56"/>
        <v>0</v>
      </c>
    </row>
    <row r="3625" spans="1:7" x14ac:dyDescent="0.2">
      <c r="A3625">
        <v>77318</v>
      </c>
      <c r="B3625">
        <v>182.6</v>
      </c>
      <c r="C3625">
        <v>115.8</v>
      </c>
      <c r="D3625">
        <v>34.700000000000003</v>
      </c>
      <c r="E3625">
        <v>70</v>
      </c>
      <c r="F3625">
        <v>106</v>
      </c>
      <c r="G3625" t="b">
        <f t="shared" si="56"/>
        <v>1</v>
      </c>
    </row>
    <row r="3626" spans="1:7" x14ac:dyDescent="0.2">
      <c r="A3626">
        <v>77319</v>
      </c>
      <c r="B3626">
        <v>187.8</v>
      </c>
      <c r="C3626">
        <v>108.4</v>
      </c>
      <c r="D3626">
        <v>30.7</v>
      </c>
      <c r="E3626">
        <v>84</v>
      </c>
      <c r="F3626">
        <v>118</v>
      </c>
      <c r="G3626" t="b">
        <f t="shared" si="56"/>
        <v>1</v>
      </c>
    </row>
    <row r="3627" spans="1:7" x14ac:dyDescent="0.2">
      <c r="A3627">
        <v>77320</v>
      </c>
      <c r="B3627">
        <v>170.8</v>
      </c>
      <c r="C3627">
        <v>57.8</v>
      </c>
      <c r="D3627">
        <v>19.8</v>
      </c>
      <c r="E3627">
        <v>72</v>
      </c>
      <c r="F3627">
        <v>106</v>
      </c>
      <c r="G3627" t="b">
        <f t="shared" si="56"/>
        <v>0</v>
      </c>
    </row>
    <row r="3628" spans="1:7" x14ac:dyDescent="0.2">
      <c r="A3628">
        <v>77322</v>
      </c>
      <c r="B3628">
        <v>181.5</v>
      </c>
      <c r="C3628">
        <v>68.3</v>
      </c>
      <c r="D3628">
        <v>20.7</v>
      </c>
      <c r="E3628">
        <v>56</v>
      </c>
      <c r="F3628">
        <v>138</v>
      </c>
      <c r="G3628" t="b">
        <f t="shared" si="56"/>
        <v>0</v>
      </c>
    </row>
    <row r="3629" spans="1:7" x14ac:dyDescent="0.2">
      <c r="A3629">
        <v>77323</v>
      </c>
      <c r="B3629">
        <v>170.2</v>
      </c>
      <c r="C3629">
        <v>68.099999999999994</v>
      </c>
      <c r="D3629">
        <v>23.5</v>
      </c>
      <c r="E3629">
        <v>62</v>
      </c>
      <c r="F3629">
        <v>120</v>
      </c>
      <c r="G3629" t="b">
        <f t="shared" si="56"/>
        <v>0</v>
      </c>
    </row>
    <row r="3630" spans="1:7" x14ac:dyDescent="0.2">
      <c r="A3630">
        <v>77324</v>
      </c>
      <c r="B3630">
        <v>112.2</v>
      </c>
      <c r="C3630">
        <v>20.100000000000001</v>
      </c>
      <c r="D3630">
        <v>16</v>
      </c>
      <c r="G3630" t="b">
        <f t="shared" si="56"/>
        <v>0</v>
      </c>
    </row>
    <row r="3631" spans="1:7" x14ac:dyDescent="0.2">
      <c r="A3631">
        <v>77325</v>
      </c>
      <c r="B3631">
        <v>175.3</v>
      </c>
      <c r="C3631">
        <v>59.9</v>
      </c>
      <c r="D3631">
        <v>19.5</v>
      </c>
      <c r="E3631">
        <v>58</v>
      </c>
      <c r="F3631">
        <v>100</v>
      </c>
      <c r="G3631" t="b">
        <f t="shared" si="56"/>
        <v>0</v>
      </c>
    </row>
    <row r="3632" spans="1:7" x14ac:dyDescent="0.2">
      <c r="A3632">
        <v>77326</v>
      </c>
      <c r="B3632">
        <v>145.6</v>
      </c>
      <c r="C3632">
        <v>37.200000000000003</v>
      </c>
      <c r="D3632">
        <v>17.5</v>
      </c>
      <c r="E3632">
        <v>58</v>
      </c>
      <c r="F3632">
        <v>94</v>
      </c>
      <c r="G3632" t="b">
        <f t="shared" si="56"/>
        <v>0</v>
      </c>
    </row>
    <row r="3633" spans="1:7" x14ac:dyDescent="0.2">
      <c r="A3633">
        <v>77327</v>
      </c>
      <c r="B3633">
        <v>88.5</v>
      </c>
      <c r="C3633">
        <v>13.7</v>
      </c>
      <c r="D3633">
        <v>17.5</v>
      </c>
      <c r="G3633" t="b">
        <f t="shared" si="56"/>
        <v>0</v>
      </c>
    </row>
    <row r="3634" spans="1:7" x14ac:dyDescent="0.2">
      <c r="A3634">
        <v>77328</v>
      </c>
      <c r="B3634">
        <v>162.6</v>
      </c>
      <c r="C3634">
        <v>62.2</v>
      </c>
      <c r="D3634">
        <v>23.5</v>
      </c>
      <c r="E3634">
        <v>76</v>
      </c>
      <c r="F3634">
        <v>138</v>
      </c>
      <c r="G3634" t="b">
        <f t="shared" si="56"/>
        <v>0</v>
      </c>
    </row>
    <row r="3635" spans="1:7" x14ac:dyDescent="0.2">
      <c r="A3635">
        <v>77329</v>
      </c>
      <c r="B3635">
        <v>107</v>
      </c>
      <c r="C3635">
        <v>16.600000000000001</v>
      </c>
      <c r="D3635">
        <v>14.5</v>
      </c>
      <c r="G3635" t="b">
        <f t="shared" si="56"/>
        <v>0</v>
      </c>
    </row>
    <row r="3636" spans="1:7" x14ac:dyDescent="0.2">
      <c r="A3636">
        <v>77331</v>
      </c>
      <c r="B3636">
        <v>185.9</v>
      </c>
      <c r="C3636">
        <v>91.2</v>
      </c>
      <c r="D3636">
        <v>26.4</v>
      </c>
      <c r="E3636">
        <v>74</v>
      </c>
      <c r="F3636">
        <v>116</v>
      </c>
      <c r="G3636" t="b">
        <f t="shared" si="56"/>
        <v>0</v>
      </c>
    </row>
    <row r="3637" spans="1:7" x14ac:dyDescent="0.2">
      <c r="A3637">
        <v>77332</v>
      </c>
      <c r="B3637">
        <v>174.4</v>
      </c>
      <c r="C3637">
        <v>136.30000000000001</v>
      </c>
      <c r="D3637">
        <v>44.8</v>
      </c>
      <c r="E3637">
        <v>80</v>
      </c>
      <c r="F3637">
        <v>130</v>
      </c>
      <c r="G3637" t="b">
        <f t="shared" si="56"/>
        <v>1</v>
      </c>
    </row>
    <row r="3638" spans="1:7" x14ac:dyDescent="0.2">
      <c r="A3638">
        <v>77333</v>
      </c>
      <c r="B3638">
        <v>177.5</v>
      </c>
      <c r="C3638">
        <v>109.9</v>
      </c>
      <c r="D3638">
        <v>34.9</v>
      </c>
      <c r="E3638">
        <v>74</v>
      </c>
      <c r="F3638">
        <v>148</v>
      </c>
      <c r="G3638" t="b">
        <f t="shared" si="56"/>
        <v>1</v>
      </c>
    </row>
    <row r="3639" spans="1:7" x14ac:dyDescent="0.2">
      <c r="A3639">
        <v>77334</v>
      </c>
      <c r="B3639">
        <v>101.5</v>
      </c>
      <c r="C3639">
        <v>26.4</v>
      </c>
      <c r="D3639">
        <v>25.6</v>
      </c>
      <c r="G3639" t="b">
        <f t="shared" si="56"/>
        <v>0</v>
      </c>
    </row>
    <row r="3640" spans="1:7" x14ac:dyDescent="0.2">
      <c r="A3640">
        <v>77335</v>
      </c>
      <c r="B3640">
        <v>130.69999999999999</v>
      </c>
      <c r="C3640">
        <v>25.7</v>
      </c>
      <c r="D3640">
        <v>15</v>
      </c>
      <c r="E3640">
        <v>30</v>
      </c>
      <c r="F3640">
        <v>90</v>
      </c>
      <c r="G3640" t="b">
        <f t="shared" si="56"/>
        <v>0</v>
      </c>
    </row>
    <row r="3641" spans="1:7" x14ac:dyDescent="0.2">
      <c r="A3641">
        <v>77336</v>
      </c>
      <c r="B3641">
        <v>179.5</v>
      </c>
      <c r="C3641">
        <v>93.9</v>
      </c>
      <c r="D3641">
        <v>29.1</v>
      </c>
      <c r="E3641">
        <v>88</v>
      </c>
      <c r="F3641">
        <v>160</v>
      </c>
      <c r="G3641" t="b">
        <f t="shared" si="56"/>
        <v>0</v>
      </c>
    </row>
    <row r="3642" spans="1:7" x14ac:dyDescent="0.2">
      <c r="A3642">
        <v>77337</v>
      </c>
      <c r="B3642">
        <v>152.1</v>
      </c>
      <c r="C3642">
        <v>67.3</v>
      </c>
      <c r="D3642">
        <v>29.1</v>
      </c>
      <c r="E3642">
        <v>84</v>
      </c>
      <c r="F3642">
        <v>136</v>
      </c>
      <c r="G3642" t="b">
        <f t="shared" si="56"/>
        <v>0</v>
      </c>
    </row>
    <row r="3643" spans="1:7" x14ac:dyDescent="0.2">
      <c r="A3643">
        <v>77338</v>
      </c>
      <c r="B3643">
        <v>122</v>
      </c>
      <c r="C3643">
        <v>24.3</v>
      </c>
      <c r="D3643">
        <v>16.3</v>
      </c>
      <c r="G3643" t="b">
        <f t="shared" si="56"/>
        <v>0</v>
      </c>
    </row>
    <row r="3644" spans="1:7" x14ac:dyDescent="0.2">
      <c r="A3644">
        <v>77339</v>
      </c>
      <c r="B3644">
        <v>158.9</v>
      </c>
      <c r="C3644">
        <v>82.1</v>
      </c>
      <c r="D3644">
        <v>32.5</v>
      </c>
      <c r="E3644">
        <v>66</v>
      </c>
      <c r="F3644">
        <v>108</v>
      </c>
      <c r="G3644" t="b">
        <f t="shared" si="56"/>
        <v>1</v>
      </c>
    </row>
    <row r="3645" spans="1:7" x14ac:dyDescent="0.2">
      <c r="A3645">
        <v>77340</v>
      </c>
      <c r="B3645">
        <v>154.4</v>
      </c>
      <c r="C3645">
        <v>65.400000000000006</v>
      </c>
      <c r="D3645">
        <v>27.4</v>
      </c>
      <c r="E3645">
        <v>84</v>
      </c>
      <c r="F3645">
        <v>140</v>
      </c>
      <c r="G3645" t="b">
        <f t="shared" si="56"/>
        <v>0</v>
      </c>
    </row>
    <row r="3646" spans="1:7" x14ac:dyDescent="0.2">
      <c r="A3646">
        <v>77341</v>
      </c>
      <c r="B3646">
        <v>169.9</v>
      </c>
      <c r="C3646">
        <v>106.2</v>
      </c>
      <c r="D3646">
        <v>36.799999999999997</v>
      </c>
      <c r="E3646">
        <v>68</v>
      </c>
      <c r="F3646">
        <v>86</v>
      </c>
      <c r="G3646" t="b">
        <f t="shared" si="56"/>
        <v>1</v>
      </c>
    </row>
    <row r="3647" spans="1:7" x14ac:dyDescent="0.2">
      <c r="A3647">
        <v>77342</v>
      </c>
      <c r="B3647">
        <v>180.6</v>
      </c>
      <c r="C3647">
        <v>97.1</v>
      </c>
      <c r="D3647">
        <v>29.8</v>
      </c>
      <c r="E3647">
        <v>70</v>
      </c>
      <c r="F3647">
        <v>112</v>
      </c>
      <c r="G3647" t="b">
        <f t="shared" si="56"/>
        <v>0</v>
      </c>
    </row>
    <row r="3648" spans="1:7" x14ac:dyDescent="0.2">
      <c r="A3648">
        <v>77343</v>
      </c>
      <c r="B3648">
        <v>82.4</v>
      </c>
      <c r="C3648">
        <v>12.2</v>
      </c>
      <c r="D3648">
        <v>18</v>
      </c>
      <c r="G3648" t="b">
        <f t="shared" si="56"/>
        <v>0</v>
      </c>
    </row>
    <row r="3649" spans="1:7" x14ac:dyDescent="0.2">
      <c r="A3649">
        <v>77344</v>
      </c>
      <c r="C3649">
        <v>6.6</v>
      </c>
      <c r="G3649" t="e">
        <f t="shared" si="56"/>
        <v>#DIV/0!</v>
      </c>
    </row>
    <row r="3650" spans="1:7" x14ac:dyDescent="0.2">
      <c r="A3650">
        <v>77345</v>
      </c>
      <c r="C3650">
        <v>10.6</v>
      </c>
      <c r="G3650" t="e">
        <f t="shared" si="56"/>
        <v>#DIV/0!</v>
      </c>
    </row>
    <row r="3651" spans="1:7" x14ac:dyDescent="0.2">
      <c r="A3651">
        <v>77346</v>
      </c>
      <c r="B3651">
        <v>181</v>
      </c>
      <c r="C3651">
        <v>130.69999999999999</v>
      </c>
      <c r="D3651">
        <v>39.9</v>
      </c>
      <c r="E3651">
        <v>76</v>
      </c>
      <c r="F3651">
        <v>134</v>
      </c>
      <c r="G3651" t="b">
        <f t="shared" ref="G3651:G3714" si="57">IF((C3651/((B3651/100))^2)&gt;30, TRUE, FALSE)</f>
        <v>1</v>
      </c>
    </row>
    <row r="3652" spans="1:7" x14ac:dyDescent="0.2">
      <c r="A3652">
        <v>77347</v>
      </c>
      <c r="B3652">
        <v>155.4</v>
      </c>
      <c r="C3652">
        <v>74.099999999999994</v>
      </c>
      <c r="D3652">
        <v>30.7</v>
      </c>
      <c r="E3652">
        <v>68</v>
      </c>
      <c r="F3652">
        <v>136</v>
      </c>
      <c r="G3652" t="b">
        <f t="shared" si="57"/>
        <v>1</v>
      </c>
    </row>
    <row r="3653" spans="1:7" x14ac:dyDescent="0.2">
      <c r="A3653">
        <v>77348</v>
      </c>
      <c r="B3653">
        <v>183.2</v>
      </c>
      <c r="C3653">
        <v>85.6</v>
      </c>
      <c r="D3653">
        <v>25.5</v>
      </c>
      <c r="E3653">
        <v>66</v>
      </c>
      <c r="F3653">
        <v>140</v>
      </c>
      <c r="G3653" t="b">
        <f t="shared" si="57"/>
        <v>0</v>
      </c>
    </row>
    <row r="3654" spans="1:7" x14ac:dyDescent="0.2">
      <c r="A3654">
        <v>77349</v>
      </c>
      <c r="B3654">
        <v>164.6</v>
      </c>
      <c r="C3654">
        <v>59</v>
      </c>
      <c r="D3654">
        <v>21.8</v>
      </c>
      <c r="E3654">
        <v>66</v>
      </c>
      <c r="F3654">
        <v>104</v>
      </c>
      <c r="G3654" t="b">
        <f t="shared" si="57"/>
        <v>0</v>
      </c>
    </row>
    <row r="3655" spans="1:7" x14ac:dyDescent="0.2">
      <c r="A3655">
        <v>77350</v>
      </c>
      <c r="B3655">
        <v>143.4</v>
      </c>
      <c r="C3655">
        <v>30.7</v>
      </c>
      <c r="D3655">
        <v>14.9</v>
      </c>
      <c r="E3655">
        <v>68</v>
      </c>
      <c r="F3655">
        <v>102</v>
      </c>
      <c r="G3655" t="b">
        <f t="shared" si="57"/>
        <v>0</v>
      </c>
    </row>
    <row r="3656" spans="1:7" x14ac:dyDescent="0.2">
      <c r="A3656">
        <v>77351</v>
      </c>
      <c r="B3656">
        <v>147.9</v>
      </c>
      <c r="C3656">
        <v>74.400000000000006</v>
      </c>
      <c r="D3656">
        <v>34</v>
      </c>
      <c r="E3656">
        <v>66</v>
      </c>
      <c r="F3656">
        <v>144</v>
      </c>
      <c r="G3656" t="b">
        <f t="shared" si="57"/>
        <v>1</v>
      </c>
    </row>
    <row r="3657" spans="1:7" x14ac:dyDescent="0.2">
      <c r="A3657">
        <v>77352</v>
      </c>
      <c r="B3657">
        <v>98.4</v>
      </c>
      <c r="C3657">
        <v>16.399999999999999</v>
      </c>
      <c r="D3657">
        <v>16.899999999999999</v>
      </c>
      <c r="G3657" t="b">
        <f t="shared" si="57"/>
        <v>0</v>
      </c>
    </row>
    <row r="3658" spans="1:7" x14ac:dyDescent="0.2">
      <c r="A3658">
        <v>77353</v>
      </c>
      <c r="B3658">
        <v>162.6</v>
      </c>
      <c r="C3658">
        <v>113.1</v>
      </c>
      <c r="D3658">
        <v>42.8</v>
      </c>
      <c r="E3658">
        <v>68</v>
      </c>
      <c r="F3658">
        <v>120</v>
      </c>
      <c r="G3658" t="b">
        <f t="shared" si="57"/>
        <v>1</v>
      </c>
    </row>
    <row r="3659" spans="1:7" x14ac:dyDescent="0.2">
      <c r="A3659">
        <v>77355</v>
      </c>
      <c r="B3659">
        <v>160.5</v>
      </c>
      <c r="C3659">
        <v>75.2</v>
      </c>
      <c r="D3659">
        <v>29.2</v>
      </c>
      <c r="G3659" t="b">
        <f t="shared" si="57"/>
        <v>0</v>
      </c>
    </row>
    <row r="3660" spans="1:7" x14ac:dyDescent="0.2">
      <c r="A3660">
        <v>77356</v>
      </c>
      <c r="B3660">
        <v>124.6</v>
      </c>
      <c r="C3660">
        <v>30.6</v>
      </c>
      <c r="D3660">
        <v>19.7</v>
      </c>
      <c r="G3660" t="b">
        <f t="shared" si="57"/>
        <v>0</v>
      </c>
    </row>
    <row r="3661" spans="1:7" x14ac:dyDescent="0.2">
      <c r="A3661">
        <v>77359</v>
      </c>
      <c r="B3661">
        <v>97.5</v>
      </c>
      <c r="C3661">
        <v>14.5</v>
      </c>
      <c r="D3661">
        <v>15.3</v>
      </c>
      <c r="G3661" t="b">
        <f t="shared" si="57"/>
        <v>0</v>
      </c>
    </row>
    <row r="3662" spans="1:7" x14ac:dyDescent="0.2">
      <c r="A3662">
        <v>77360</v>
      </c>
      <c r="B3662">
        <v>179.7</v>
      </c>
      <c r="C3662">
        <v>108.4</v>
      </c>
      <c r="D3662">
        <v>33.6</v>
      </c>
      <c r="E3662">
        <v>68</v>
      </c>
      <c r="F3662">
        <v>134</v>
      </c>
      <c r="G3662" t="b">
        <f t="shared" si="57"/>
        <v>1</v>
      </c>
    </row>
    <row r="3663" spans="1:7" x14ac:dyDescent="0.2">
      <c r="A3663">
        <v>77361</v>
      </c>
      <c r="B3663">
        <v>105</v>
      </c>
      <c r="C3663">
        <v>19.100000000000001</v>
      </c>
      <c r="D3663">
        <v>17.3</v>
      </c>
      <c r="G3663" t="b">
        <f t="shared" si="57"/>
        <v>0</v>
      </c>
    </row>
    <row r="3664" spans="1:7" x14ac:dyDescent="0.2">
      <c r="A3664">
        <v>77362</v>
      </c>
      <c r="B3664">
        <v>152</v>
      </c>
      <c r="C3664">
        <v>93.9</v>
      </c>
      <c r="D3664">
        <v>40.6</v>
      </c>
      <c r="E3664">
        <v>64</v>
      </c>
      <c r="F3664">
        <v>122</v>
      </c>
      <c r="G3664" t="b">
        <f t="shared" si="57"/>
        <v>1</v>
      </c>
    </row>
    <row r="3665" spans="1:7" x14ac:dyDescent="0.2">
      <c r="A3665">
        <v>77363</v>
      </c>
      <c r="B3665">
        <v>129.1</v>
      </c>
      <c r="C3665">
        <v>28.6</v>
      </c>
      <c r="D3665">
        <v>17.2</v>
      </c>
      <c r="E3665">
        <v>56</v>
      </c>
      <c r="F3665">
        <v>88</v>
      </c>
      <c r="G3665" t="b">
        <f t="shared" si="57"/>
        <v>0</v>
      </c>
    </row>
    <row r="3666" spans="1:7" x14ac:dyDescent="0.2">
      <c r="A3666">
        <v>77364</v>
      </c>
      <c r="B3666">
        <v>157.19999999999999</v>
      </c>
      <c r="C3666">
        <v>125</v>
      </c>
      <c r="D3666">
        <v>50.6</v>
      </c>
      <c r="G3666" t="b">
        <f t="shared" si="57"/>
        <v>1</v>
      </c>
    </row>
    <row r="3667" spans="1:7" x14ac:dyDescent="0.2">
      <c r="A3667">
        <v>77365</v>
      </c>
      <c r="B3667">
        <v>166.4</v>
      </c>
      <c r="C3667">
        <v>60.3</v>
      </c>
      <c r="D3667">
        <v>21.8</v>
      </c>
      <c r="G3667" t="b">
        <f t="shared" si="57"/>
        <v>0</v>
      </c>
    </row>
    <row r="3668" spans="1:7" x14ac:dyDescent="0.2">
      <c r="A3668">
        <v>77366</v>
      </c>
      <c r="B3668">
        <v>126</v>
      </c>
      <c r="C3668">
        <v>24.9</v>
      </c>
      <c r="D3668">
        <v>15.7</v>
      </c>
      <c r="G3668" t="b">
        <f t="shared" si="57"/>
        <v>0</v>
      </c>
    </row>
    <row r="3669" spans="1:7" x14ac:dyDescent="0.2">
      <c r="A3669">
        <v>77367</v>
      </c>
      <c r="B3669">
        <v>159.30000000000001</v>
      </c>
      <c r="C3669">
        <v>57.8</v>
      </c>
      <c r="D3669">
        <v>22.8</v>
      </c>
      <c r="E3669">
        <v>72</v>
      </c>
      <c r="F3669">
        <v>106</v>
      </c>
      <c r="G3669" t="b">
        <f t="shared" si="57"/>
        <v>0</v>
      </c>
    </row>
    <row r="3670" spans="1:7" x14ac:dyDescent="0.2">
      <c r="A3670">
        <v>77368</v>
      </c>
      <c r="B3670">
        <v>155.4</v>
      </c>
      <c r="C3670">
        <v>72.900000000000006</v>
      </c>
      <c r="D3670">
        <v>30.2</v>
      </c>
      <c r="E3670">
        <v>60</v>
      </c>
      <c r="F3670">
        <v>98</v>
      </c>
      <c r="G3670" t="b">
        <f t="shared" si="57"/>
        <v>1</v>
      </c>
    </row>
    <row r="3671" spans="1:7" x14ac:dyDescent="0.2">
      <c r="A3671">
        <v>77369</v>
      </c>
      <c r="B3671">
        <v>154.30000000000001</v>
      </c>
      <c r="C3671">
        <v>114</v>
      </c>
      <c r="D3671">
        <v>47.9</v>
      </c>
      <c r="E3671">
        <v>76</v>
      </c>
      <c r="F3671">
        <v>110</v>
      </c>
      <c r="G3671" t="b">
        <f t="shared" si="57"/>
        <v>1</v>
      </c>
    </row>
    <row r="3672" spans="1:7" x14ac:dyDescent="0.2">
      <c r="A3672">
        <v>77370</v>
      </c>
      <c r="B3672">
        <v>167.7</v>
      </c>
      <c r="C3672">
        <v>63.1</v>
      </c>
      <c r="D3672">
        <v>22.4</v>
      </c>
      <c r="E3672">
        <v>58</v>
      </c>
      <c r="F3672">
        <v>100</v>
      </c>
      <c r="G3672" t="b">
        <f t="shared" si="57"/>
        <v>0</v>
      </c>
    </row>
    <row r="3673" spans="1:7" x14ac:dyDescent="0.2">
      <c r="A3673">
        <v>77371</v>
      </c>
      <c r="B3673">
        <v>164.4</v>
      </c>
      <c r="C3673">
        <v>69</v>
      </c>
      <c r="D3673">
        <v>25.5</v>
      </c>
      <c r="G3673" t="b">
        <f t="shared" si="57"/>
        <v>0</v>
      </c>
    </row>
    <row r="3674" spans="1:7" x14ac:dyDescent="0.2">
      <c r="A3674">
        <v>77372</v>
      </c>
      <c r="B3674">
        <v>121.3</v>
      </c>
      <c r="C3674">
        <v>21.4</v>
      </c>
      <c r="D3674">
        <v>14.5</v>
      </c>
      <c r="G3674" t="b">
        <f t="shared" si="57"/>
        <v>0</v>
      </c>
    </row>
    <row r="3675" spans="1:7" x14ac:dyDescent="0.2">
      <c r="A3675">
        <v>77373</v>
      </c>
      <c r="B3675">
        <v>161.80000000000001</v>
      </c>
      <c r="C3675">
        <v>62.6</v>
      </c>
      <c r="D3675">
        <v>23.9</v>
      </c>
      <c r="E3675">
        <v>72</v>
      </c>
      <c r="F3675">
        <v>126</v>
      </c>
      <c r="G3675" t="b">
        <f t="shared" si="57"/>
        <v>0</v>
      </c>
    </row>
    <row r="3676" spans="1:7" x14ac:dyDescent="0.2">
      <c r="A3676">
        <v>77374</v>
      </c>
      <c r="B3676">
        <v>168.9</v>
      </c>
      <c r="C3676">
        <v>67.8</v>
      </c>
      <c r="D3676">
        <v>23.8</v>
      </c>
      <c r="E3676">
        <v>60</v>
      </c>
      <c r="F3676">
        <v>94</v>
      </c>
      <c r="G3676" t="b">
        <f t="shared" si="57"/>
        <v>0</v>
      </c>
    </row>
    <row r="3677" spans="1:7" x14ac:dyDescent="0.2">
      <c r="A3677">
        <v>77376</v>
      </c>
      <c r="B3677">
        <v>176</v>
      </c>
      <c r="C3677">
        <v>80.7</v>
      </c>
      <c r="D3677">
        <v>26.1</v>
      </c>
      <c r="E3677">
        <v>74</v>
      </c>
      <c r="F3677">
        <v>116</v>
      </c>
      <c r="G3677" t="b">
        <f t="shared" si="57"/>
        <v>0</v>
      </c>
    </row>
    <row r="3678" spans="1:7" x14ac:dyDescent="0.2">
      <c r="A3678">
        <v>77377</v>
      </c>
      <c r="B3678">
        <v>177.5</v>
      </c>
      <c r="C3678">
        <v>109.9</v>
      </c>
      <c r="D3678">
        <v>34.9</v>
      </c>
      <c r="E3678">
        <v>84</v>
      </c>
      <c r="F3678">
        <v>118</v>
      </c>
      <c r="G3678" t="b">
        <f t="shared" si="57"/>
        <v>1</v>
      </c>
    </row>
    <row r="3679" spans="1:7" x14ac:dyDescent="0.2">
      <c r="A3679">
        <v>77378</v>
      </c>
      <c r="B3679">
        <v>96</v>
      </c>
      <c r="C3679">
        <v>14.2</v>
      </c>
      <c r="D3679">
        <v>15.4</v>
      </c>
      <c r="G3679" t="b">
        <f t="shared" si="57"/>
        <v>0</v>
      </c>
    </row>
    <row r="3680" spans="1:7" x14ac:dyDescent="0.2">
      <c r="A3680">
        <v>77379</v>
      </c>
      <c r="B3680">
        <v>160.6</v>
      </c>
      <c r="C3680">
        <v>39.700000000000003</v>
      </c>
      <c r="D3680">
        <v>15.4</v>
      </c>
      <c r="E3680">
        <v>64</v>
      </c>
      <c r="F3680">
        <v>98</v>
      </c>
      <c r="G3680" t="b">
        <f t="shared" si="57"/>
        <v>0</v>
      </c>
    </row>
    <row r="3681" spans="1:7" x14ac:dyDescent="0.2">
      <c r="A3681">
        <v>77380</v>
      </c>
      <c r="B3681">
        <v>184.7</v>
      </c>
      <c r="C3681">
        <v>94.3</v>
      </c>
      <c r="D3681">
        <v>27.6</v>
      </c>
      <c r="E3681">
        <v>72</v>
      </c>
      <c r="F3681">
        <v>114</v>
      </c>
      <c r="G3681" t="b">
        <f t="shared" si="57"/>
        <v>0</v>
      </c>
    </row>
    <row r="3682" spans="1:7" x14ac:dyDescent="0.2">
      <c r="A3682">
        <v>77381</v>
      </c>
      <c r="B3682">
        <v>187.1</v>
      </c>
      <c r="C3682">
        <v>86.6</v>
      </c>
      <c r="D3682">
        <v>24.7</v>
      </c>
      <c r="E3682">
        <v>58</v>
      </c>
      <c r="F3682">
        <v>126</v>
      </c>
      <c r="G3682" t="b">
        <f t="shared" si="57"/>
        <v>0</v>
      </c>
    </row>
    <row r="3683" spans="1:7" x14ac:dyDescent="0.2">
      <c r="A3683">
        <v>77382</v>
      </c>
      <c r="C3683">
        <v>11.4</v>
      </c>
      <c r="G3683" t="e">
        <f t="shared" si="57"/>
        <v>#DIV/0!</v>
      </c>
    </row>
    <row r="3684" spans="1:7" x14ac:dyDescent="0.2">
      <c r="A3684">
        <v>77383</v>
      </c>
      <c r="B3684">
        <v>176.4</v>
      </c>
      <c r="C3684">
        <v>64.3</v>
      </c>
      <c r="D3684">
        <v>20.7</v>
      </c>
      <c r="E3684">
        <v>40</v>
      </c>
      <c r="F3684">
        <v>112</v>
      </c>
      <c r="G3684" t="b">
        <f t="shared" si="57"/>
        <v>0</v>
      </c>
    </row>
    <row r="3685" spans="1:7" x14ac:dyDescent="0.2">
      <c r="A3685">
        <v>77384</v>
      </c>
      <c r="B3685">
        <v>155.69999999999999</v>
      </c>
      <c r="C3685">
        <v>58.5</v>
      </c>
      <c r="D3685">
        <v>24.1</v>
      </c>
      <c r="E3685">
        <v>56</v>
      </c>
      <c r="F3685">
        <v>100</v>
      </c>
      <c r="G3685" t="b">
        <f t="shared" si="57"/>
        <v>0</v>
      </c>
    </row>
    <row r="3686" spans="1:7" x14ac:dyDescent="0.2">
      <c r="A3686">
        <v>77385</v>
      </c>
      <c r="B3686">
        <v>172.8</v>
      </c>
      <c r="C3686">
        <v>78.8</v>
      </c>
      <c r="D3686">
        <v>26.4</v>
      </c>
      <c r="E3686">
        <v>78</v>
      </c>
      <c r="F3686">
        <v>106</v>
      </c>
      <c r="G3686" t="b">
        <f t="shared" si="57"/>
        <v>0</v>
      </c>
    </row>
    <row r="3687" spans="1:7" x14ac:dyDescent="0.2">
      <c r="A3687">
        <v>77386</v>
      </c>
      <c r="B3687">
        <v>150.80000000000001</v>
      </c>
      <c r="C3687">
        <v>53.1</v>
      </c>
      <c r="D3687">
        <v>23.4</v>
      </c>
      <c r="E3687">
        <v>76</v>
      </c>
      <c r="F3687">
        <v>100</v>
      </c>
      <c r="G3687" t="b">
        <f t="shared" si="57"/>
        <v>0</v>
      </c>
    </row>
    <row r="3688" spans="1:7" x14ac:dyDescent="0.2">
      <c r="A3688">
        <v>77387</v>
      </c>
      <c r="B3688">
        <v>186.2</v>
      </c>
      <c r="C3688">
        <v>96.8</v>
      </c>
      <c r="D3688">
        <v>27.9</v>
      </c>
      <c r="G3688" t="b">
        <f t="shared" si="57"/>
        <v>0</v>
      </c>
    </row>
    <row r="3689" spans="1:7" x14ac:dyDescent="0.2">
      <c r="A3689">
        <v>77388</v>
      </c>
      <c r="B3689">
        <v>169.2</v>
      </c>
      <c r="C3689">
        <v>81.400000000000006</v>
      </c>
      <c r="D3689">
        <v>28.4</v>
      </c>
      <c r="E3689">
        <v>92</v>
      </c>
      <c r="F3689">
        <v>136</v>
      </c>
      <c r="G3689" t="b">
        <f t="shared" si="57"/>
        <v>0</v>
      </c>
    </row>
    <row r="3690" spans="1:7" x14ac:dyDescent="0.2">
      <c r="A3690">
        <v>77389</v>
      </c>
      <c r="B3690">
        <v>103.5</v>
      </c>
      <c r="C3690">
        <v>16.399999999999999</v>
      </c>
      <c r="D3690">
        <v>15.3</v>
      </c>
      <c r="G3690" t="b">
        <f t="shared" si="57"/>
        <v>0</v>
      </c>
    </row>
    <row r="3691" spans="1:7" x14ac:dyDescent="0.2">
      <c r="A3691">
        <v>77390</v>
      </c>
      <c r="B3691">
        <v>103.2</v>
      </c>
      <c r="C3691">
        <v>17.100000000000001</v>
      </c>
      <c r="D3691">
        <v>16.100000000000001</v>
      </c>
      <c r="G3691" t="b">
        <f t="shared" si="57"/>
        <v>0</v>
      </c>
    </row>
    <row r="3692" spans="1:7" x14ac:dyDescent="0.2">
      <c r="A3692">
        <v>77391</v>
      </c>
      <c r="B3692">
        <v>171.9</v>
      </c>
      <c r="C3692">
        <v>107.6</v>
      </c>
      <c r="D3692">
        <v>36.4</v>
      </c>
      <c r="E3692">
        <v>78</v>
      </c>
      <c r="F3692">
        <v>118</v>
      </c>
      <c r="G3692" t="b">
        <f t="shared" si="57"/>
        <v>1</v>
      </c>
    </row>
    <row r="3693" spans="1:7" x14ac:dyDescent="0.2">
      <c r="A3693">
        <v>77392</v>
      </c>
      <c r="B3693">
        <v>172</v>
      </c>
      <c r="C3693">
        <v>126</v>
      </c>
      <c r="D3693">
        <v>42.6</v>
      </c>
      <c r="E3693">
        <v>68</v>
      </c>
      <c r="F3693">
        <v>108</v>
      </c>
      <c r="G3693" t="b">
        <f t="shared" si="57"/>
        <v>1</v>
      </c>
    </row>
    <row r="3694" spans="1:7" x14ac:dyDescent="0.2">
      <c r="A3694">
        <v>77393</v>
      </c>
      <c r="B3694">
        <v>159.4</v>
      </c>
      <c r="C3694">
        <v>47.4</v>
      </c>
      <c r="D3694">
        <v>18.7</v>
      </c>
      <c r="E3694">
        <v>64</v>
      </c>
      <c r="F3694">
        <v>108</v>
      </c>
      <c r="G3694" t="b">
        <f t="shared" si="57"/>
        <v>0</v>
      </c>
    </row>
    <row r="3695" spans="1:7" x14ac:dyDescent="0.2">
      <c r="A3695">
        <v>77394</v>
      </c>
      <c r="B3695">
        <v>161.19999999999999</v>
      </c>
      <c r="C3695">
        <v>106.3</v>
      </c>
      <c r="D3695">
        <v>40.9</v>
      </c>
      <c r="E3695">
        <v>58</v>
      </c>
      <c r="F3695">
        <v>142</v>
      </c>
      <c r="G3695" t="b">
        <f t="shared" si="57"/>
        <v>1</v>
      </c>
    </row>
    <row r="3696" spans="1:7" x14ac:dyDescent="0.2">
      <c r="A3696">
        <v>77395</v>
      </c>
      <c r="B3696">
        <v>181.2</v>
      </c>
      <c r="C3696">
        <v>77.900000000000006</v>
      </c>
      <c r="D3696">
        <v>23.7</v>
      </c>
      <c r="E3696">
        <v>58</v>
      </c>
      <c r="F3696">
        <v>110</v>
      </c>
      <c r="G3696" t="b">
        <f t="shared" si="57"/>
        <v>0</v>
      </c>
    </row>
    <row r="3697" spans="1:7" x14ac:dyDescent="0.2">
      <c r="A3697">
        <v>77396</v>
      </c>
      <c r="B3697">
        <v>165</v>
      </c>
      <c r="C3697">
        <v>65.7</v>
      </c>
      <c r="D3697">
        <v>24.1</v>
      </c>
      <c r="E3697">
        <v>72</v>
      </c>
      <c r="F3697">
        <v>102</v>
      </c>
      <c r="G3697" t="b">
        <f t="shared" si="57"/>
        <v>0</v>
      </c>
    </row>
    <row r="3698" spans="1:7" x14ac:dyDescent="0.2">
      <c r="A3698">
        <v>77397</v>
      </c>
      <c r="B3698">
        <v>92.7</v>
      </c>
      <c r="C3698">
        <v>12.6</v>
      </c>
      <c r="D3698">
        <v>14.7</v>
      </c>
      <c r="G3698" t="b">
        <f t="shared" si="57"/>
        <v>0</v>
      </c>
    </row>
    <row r="3699" spans="1:7" x14ac:dyDescent="0.2">
      <c r="A3699">
        <v>77398</v>
      </c>
      <c r="B3699">
        <v>166.7</v>
      </c>
      <c r="C3699">
        <v>71.900000000000006</v>
      </c>
      <c r="D3699">
        <v>25.9</v>
      </c>
      <c r="E3699">
        <v>70</v>
      </c>
      <c r="F3699">
        <v>164</v>
      </c>
      <c r="G3699" t="b">
        <f t="shared" si="57"/>
        <v>0</v>
      </c>
    </row>
    <row r="3700" spans="1:7" x14ac:dyDescent="0.2">
      <c r="A3700">
        <v>77399</v>
      </c>
      <c r="B3700">
        <v>152.4</v>
      </c>
      <c r="C3700">
        <v>78.400000000000006</v>
      </c>
      <c r="D3700">
        <v>33.799999999999997</v>
      </c>
      <c r="E3700">
        <v>48</v>
      </c>
      <c r="F3700">
        <v>128</v>
      </c>
      <c r="G3700" t="b">
        <f t="shared" si="57"/>
        <v>1</v>
      </c>
    </row>
    <row r="3701" spans="1:7" x14ac:dyDescent="0.2">
      <c r="A3701">
        <v>77400</v>
      </c>
      <c r="B3701">
        <v>185.6</v>
      </c>
      <c r="C3701">
        <v>98.3</v>
      </c>
      <c r="D3701">
        <v>28.5</v>
      </c>
      <c r="E3701">
        <v>56</v>
      </c>
      <c r="F3701">
        <v>116</v>
      </c>
      <c r="G3701" t="b">
        <f t="shared" si="57"/>
        <v>0</v>
      </c>
    </row>
    <row r="3702" spans="1:7" x14ac:dyDescent="0.2">
      <c r="A3702">
        <v>77401</v>
      </c>
      <c r="C3702">
        <v>6.3</v>
      </c>
      <c r="G3702" t="e">
        <f t="shared" si="57"/>
        <v>#DIV/0!</v>
      </c>
    </row>
    <row r="3703" spans="1:7" x14ac:dyDescent="0.2">
      <c r="A3703">
        <v>77402</v>
      </c>
      <c r="B3703">
        <v>111.2</v>
      </c>
      <c r="C3703">
        <v>22.7</v>
      </c>
      <c r="D3703">
        <v>18.399999999999999</v>
      </c>
      <c r="G3703" t="b">
        <f t="shared" si="57"/>
        <v>0</v>
      </c>
    </row>
    <row r="3704" spans="1:7" x14ac:dyDescent="0.2">
      <c r="A3704">
        <v>77403</v>
      </c>
      <c r="B3704">
        <v>140</v>
      </c>
      <c r="C3704">
        <v>32.1</v>
      </c>
      <c r="D3704">
        <v>16.399999999999999</v>
      </c>
      <c r="E3704">
        <v>52</v>
      </c>
      <c r="F3704">
        <v>110</v>
      </c>
      <c r="G3704" t="b">
        <f t="shared" si="57"/>
        <v>0</v>
      </c>
    </row>
    <row r="3705" spans="1:7" x14ac:dyDescent="0.2">
      <c r="A3705">
        <v>77404</v>
      </c>
      <c r="B3705">
        <v>133.4</v>
      </c>
      <c r="C3705">
        <v>43.9</v>
      </c>
      <c r="D3705">
        <v>24.7</v>
      </c>
      <c r="E3705">
        <v>76</v>
      </c>
      <c r="F3705">
        <v>100</v>
      </c>
      <c r="G3705" t="b">
        <f t="shared" si="57"/>
        <v>0</v>
      </c>
    </row>
    <row r="3706" spans="1:7" x14ac:dyDescent="0.2">
      <c r="A3706">
        <v>77405</v>
      </c>
      <c r="B3706">
        <v>163.69999999999999</v>
      </c>
      <c r="C3706">
        <v>81.7</v>
      </c>
      <c r="D3706">
        <v>30.5</v>
      </c>
      <c r="E3706">
        <v>84</v>
      </c>
      <c r="F3706">
        <v>112</v>
      </c>
      <c r="G3706" t="b">
        <f t="shared" si="57"/>
        <v>1</v>
      </c>
    </row>
    <row r="3707" spans="1:7" x14ac:dyDescent="0.2">
      <c r="A3707">
        <v>77407</v>
      </c>
      <c r="B3707">
        <v>155.4</v>
      </c>
      <c r="C3707">
        <v>59.7</v>
      </c>
      <c r="D3707">
        <v>24.7</v>
      </c>
      <c r="E3707">
        <v>84</v>
      </c>
      <c r="F3707">
        <v>126</v>
      </c>
      <c r="G3707" t="b">
        <f t="shared" si="57"/>
        <v>0</v>
      </c>
    </row>
    <row r="3708" spans="1:7" x14ac:dyDescent="0.2">
      <c r="A3708">
        <v>77408</v>
      </c>
      <c r="B3708">
        <v>150.5</v>
      </c>
      <c r="C3708">
        <v>67.599999999999994</v>
      </c>
      <c r="D3708">
        <v>29.8</v>
      </c>
      <c r="E3708">
        <v>74</v>
      </c>
      <c r="F3708">
        <v>114</v>
      </c>
      <c r="G3708" t="b">
        <f t="shared" si="57"/>
        <v>0</v>
      </c>
    </row>
    <row r="3709" spans="1:7" x14ac:dyDescent="0.2">
      <c r="A3709">
        <v>77409</v>
      </c>
      <c r="B3709">
        <v>160.9</v>
      </c>
      <c r="C3709">
        <v>58.8</v>
      </c>
      <c r="D3709">
        <v>22.7</v>
      </c>
      <c r="E3709">
        <v>78</v>
      </c>
      <c r="F3709">
        <v>112</v>
      </c>
      <c r="G3709" t="b">
        <f t="shared" si="57"/>
        <v>0</v>
      </c>
    </row>
    <row r="3710" spans="1:7" x14ac:dyDescent="0.2">
      <c r="A3710">
        <v>77411</v>
      </c>
      <c r="B3710">
        <v>158.80000000000001</v>
      </c>
      <c r="C3710">
        <v>55.5</v>
      </c>
      <c r="D3710">
        <v>22</v>
      </c>
      <c r="E3710">
        <v>68</v>
      </c>
      <c r="F3710">
        <v>108</v>
      </c>
      <c r="G3710" t="b">
        <f t="shared" si="57"/>
        <v>0</v>
      </c>
    </row>
    <row r="3711" spans="1:7" x14ac:dyDescent="0.2">
      <c r="A3711">
        <v>77412</v>
      </c>
      <c r="B3711">
        <v>136.69999999999999</v>
      </c>
      <c r="C3711">
        <v>27.1</v>
      </c>
      <c r="D3711">
        <v>14.5</v>
      </c>
      <c r="E3711">
        <v>70</v>
      </c>
      <c r="F3711">
        <v>108</v>
      </c>
      <c r="G3711" t="b">
        <f t="shared" si="57"/>
        <v>0</v>
      </c>
    </row>
    <row r="3712" spans="1:7" x14ac:dyDescent="0.2">
      <c r="A3712">
        <v>77413</v>
      </c>
      <c r="B3712">
        <v>89.6</v>
      </c>
      <c r="C3712">
        <v>13.5</v>
      </c>
      <c r="D3712">
        <v>16.8</v>
      </c>
      <c r="G3712" t="b">
        <f t="shared" si="57"/>
        <v>0</v>
      </c>
    </row>
    <row r="3713" spans="1:7" x14ac:dyDescent="0.2">
      <c r="A3713">
        <v>77414</v>
      </c>
      <c r="B3713">
        <v>169.5</v>
      </c>
      <c r="C3713">
        <v>115.4</v>
      </c>
      <c r="D3713">
        <v>40.200000000000003</v>
      </c>
      <c r="E3713">
        <v>76</v>
      </c>
      <c r="F3713">
        <v>120</v>
      </c>
      <c r="G3713" t="b">
        <f t="shared" si="57"/>
        <v>1</v>
      </c>
    </row>
    <row r="3714" spans="1:7" x14ac:dyDescent="0.2">
      <c r="A3714">
        <v>77415</v>
      </c>
      <c r="B3714">
        <v>155.69999999999999</v>
      </c>
      <c r="C3714">
        <v>80.3</v>
      </c>
      <c r="D3714">
        <v>33.1</v>
      </c>
      <c r="E3714">
        <v>56</v>
      </c>
      <c r="F3714">
        <v>122</v>
      </c>
      <c r="G3714" t="b">
        <f t="shared" si="57"/>
        <v>1</v>
      </c>
    </row>
    <row r="3715" spans="1:7" x14ac:dyDescent="0.2">
      <c r="A3715">
        <v>77417</v>
      </c>
      <c r="B3715">
        <v>183.4</v>
      </c>
      <c r="C3715">
        <v>99.9</v>
      </c>
      <c r="D3715">
        <v>29.7</v>
      </c>
      <c r="E3715">
        <v>56</v>
      </c>
      <c r="F3715">
        <v>114</v>
      </c>
      <c r="G3715" t="b">
        <f t="shared" ref="G3715:G3778" si="58">IF((C3715/((B3715/100))^2)&gt;30, TRUE, FALSE)</f>
        <v>0</v>
      </c>
    </row>
    <row r="3716" spans="1:7" x14ac:dyDescent="0.2">
      <c r="A3716">
        <v>77418</v>
      </c>
      <c r="B3716">
        <v>120.8</v>
      </c>
      <c r="C3716">
        <v>26.5</v>
      </c>
      <c r="D3716">
        <v>18.2</v>
      </c>
      <c r="E3716">
        <v>62</v>
      </c>
      <c r="F3716">
        <v>96</v>
      </c>
      <c r="G3716" t="b">
        <f t="shared" si="58"/>
        <v>0</v>
      </c>
    </row>
    <row r="3717" spans="1:7" x14ac:dyDescent="0.2">
      <c r="A3717">
        <v>77419</v>
      </c>
      <c r="B3717">
        <v>187.2</v>
      </c>
      <c r="C3717">
        <v>92.5</v>
      </c>
      <c r="D3717">
        <v>26.4</v>
      </c>
      <c r="E3717">
        <v>78</v>
      </c>
      <c r="F3717">
        <v>124</v>
      </c>
      <c r="G3717" t="b">
        <f t="shared" si="58"/>
        <v>0</v>
      </c>
    </row>
    <row r="3718" spans="1:7" x14ac:dyDescent="0.2">
      <c r="A3718">
        <v>77420</v>
      </c>
      <c r="B3718">
        <v>147.69999999999999</v>
      </c>
      <c r="C3718">
        <v>76.3</v>
      </c>
      <c r="D3718">
        <v>35</v>
      </c>
      <c r="G3718" t="b">
        <f t="shared" si="58"/>
        <v>1</v>
      </c>
    </row>
    <row r="3719" spans="1:7" x14ac:dyDescent="0.2">
      <c r="A3719">
        <v>77422</v>
      </c>
      <c r="B3719">
        <v>164.7</v>
      </c>
      <c r="C3719">
        <v>57.3</v>
      </c>
      <c r="D3719">
        <v>21.1</v>
      </c>
      <c r="E3719">
        <v>60</v>
      </c>
      <c r="F3719">
        <v>168</v>
      </c>
      <c r="G3719" t="b">
        <f t="shared" si="58"/>
        <v>0</v>
      </c>
    </row>
    <row r="3720" spans="1:7" x14ac:dyDescent="0.2">
      <c r="A3720">
        <v>77423</v>
      </c>
      <c r="B3720">
        <v>169.9</v>
      </c>
      <c r="C3720">
        <v>80</v>
      </c>
      <c r="D3720">
        <v>27.7</v>
      </c>
      <c r="E3720">
        <v>66</v>
      </c>
      <c r="F3720">
        <v>106</v>
      </c>
      <c r="G3720" t="b">
        <f t="shared" si="58"/>
        <v>0</v>
      </c>
    </row>
    <row r="3721" spans="1:7" x14ac:dyDescent="0.2">
      <c r="A3721">
        <v>77424</v>
      </c>
      <c r="B3721">
        <v>157.5</v>
      </c>
      <c r="C3721">
        <v>67.2</v>
      </c>
      <c r="D3721">
        <v>27.1</v>
      </c>
      <c r="E3721">
        <v>72</v>
      </c>
      <c r="F3721">
        <v>106</v>
      </c>
      <c r="G3721" t="b">
        <f t="shared" si="58"/>
        <v>0</v>
      </c>
    </row>
    <row r="3722" spans="1:7" x14ac:dyDescent="0.2">
      <c r="A3722">
        <v>77425</v>
      </c>
      <c r="B3722">
        <v>175.7</v>
      </c>
      <c r="C3722">
        <v>57.4</v>
      </c>
      <c r="D3722">
        <v>18.600000000000001</v>
      </c>
      <c r="E3722">
        <v>68</v>
      </c>
      <c r="F3722">
        <v>144</v>
      </c>
      <c r="G3722" t="b">
        <f t="shared" si="58"/>
        <v>0</v>
      </c>
    </row>
    <row r="3723" spans="1:7" x14ac:dyDescent="0.2">
      <c r="A3723">
        <v>77426</v>
      </c>
      <c r="B3723">
        <v>174.7</v>
      </c>
      <c r="C3723">
        <v>88.3</v>
      </c>
      <c r="D3723">
        <v>28.9</v>
      </c>
      <c r="E3723">
        <v>78</v>
      </c>
      <c r="F3723">
        <v>110</v>
      </c>
      <c r="G3723" t="b">
        <f t="shared" si="58"/>
        <v>0</v>
      </c>
    </row>
    <row r="3724" spans="1:7" x14ac:dyDescent="0.2">
      <c r="A3724">
        <v>77427</v>
      </c>
      <c r="C3724">
        <v>8.3000000000000007</v>
      </c>
      <c r="G3724" t="e">
        <f t="shared" si="58"/>
        <v>#DIV/0!</v>
      </c>
    </row>
    <row r="3725" spans="1:7" x14ac:dyDescent="0.2">
      <c r="A3725">
        <v>77428</v>
      </c>
      <c r="B3725">
        <v>158.6</v>
      </c>
      <c r="C3725">
        <v>80.8</v>
      </c>
      <c r="D3725">
        <v>32.1</v>
      </c>
      <c r="E3725">
        <v>68</v>
      </c>
      <c r="F3725">
        <v>120</v>
      </c>
      <c r="G3725" t="b">
        <f t="shared" si="58"/>
        <v>1</v>
      </c>
    </row>
    <row r="3726" spans="1:7" x14ac:dyDescent="0.2">
      <c r="A3726">
        <v>77429</v>
      </c>
      <c r="B3726">
        <v>165.9</v>
      </c>
      <c r="C3726">
        <v>95.6</v>
      </c>
      <c r="D3726">
        <v>34.700000000000003</v>
      </c>
      <c r="G3726" t="b">
        <f t="shared" si="58"/>
        <v>1</v>
      </c>
    </row>
    <row r="3727" spans="1:7" x14ac:dyDescent="0.2">
      <c r="A3727">
        <v>77430</v>
      </c>
      <c r="C3727">
        <v>14.8</v>
      </c>
      <c r="G3727" t="e">
        <f t="shared" si="58"/>
        <v>#DIV/0!</v>
      </c>
    </row>
    <row r="3728" spans="1:7" x14ac:dyDescent="0.2">
      <c r="A3728">
        <v>77431</v>
      </c>
      <c r="B3728">
        <v>160.30000000000001</v>
      </c>
      <c r="C3728">
        <v>54.2</v>
      </c>
      <c r="D3728">
        <v>21.1</v>
      </c>
      <c r="E3728">
        <v>68</v>
      </c>
      <c r="F3728">
        <v>94</v>
      </c>
      <c r="G3728" t="b">
        <f t="shared" si="58"/>
        <v>0</v>
      </c>
    </row>
    <row r="3729" spans="1:7" x14ac:dyDescent="0.2">
      <c r="A3729">
        <v>77432</v>
      </c>
      <c r="B3729">
        <v>107.6</v>
      </c>
      <c r="C3729">
        <v>22.9</v>
      </c>
      <c r="D3729">
        <v>19.8</v>
      </c>
      <c r="G3729" t="b">
        <f t="shared" si="58"/>
        <v>0</v>
      </c>
    </row>
    <row r="3730" spans="1:7" x14ac:dyDescent="0.2">
      <c r="A3730">
        <v>77433</v>
      </c>
      <c r="B3730">
        <v>152.5</v>
      </c>
      <c r="C3730">
        <v>60.9</v>
      </c>
      <c r="D3730">
        <v>26.2</v>
      </c>
      <c r="E3730">
        <v>78</v>
      </c>
      <c r="F3730">
        <v>126</v>
      </c>
      <c r="G3730" t="b">
        <f t="shared" si="58"/>
        <v>0</v>
      </c>
    </row>
    <row r="3731" spans="1:7" x14ac:dyDescent="0.2">
      <c r="A3731">
        <v>77434</v>
      </c>
      <c r="B3731">
        <v>110.7</v>
      </c>
      <c r="C3731">
        <v>19.3</v>
      </c>
      <c r="D3731">
        <v>15.7</v>
      </c>
      <c r="G3731" t="b">
        <f t="shared" si="58"/>
        <v>0</v>
      </c>
    </row>
    <row r="3732" spans="1:7" x14ac:dyDescent="0.2">
      <c r="A3732">
        <v>77435</v>
      </c>
      <c r="B3732">
        <v>153.69999999999999</v>
      </c>
      <c r="C3732">
        <v>46.5</v>
      </c>
      <c r="D3732">
        <v>19.7</v>
      </c>
      <c r="E3732">
        <v>48</v>
      </c>
      <c r="F3732">
        <v>102</v>
      </c>
      <c r="G3732" t="b">
        <f t="shared" si="58"/>
        <v>0</v>
      </c>
    </row>
    <row r="3733" spans="1:7" x14ac:dyDescent="0.2">
      <c r="A3733">
        <v>77436</v>
      </c>
      <c r="B3733">
        <v>159.30000000000001</v>
      </c>
      <c r="C3733">
        <v>81.099999999999994</v>
      </c>
      <c r="D3733">
        <v>32</v>
      </c>
      <c r="E3733">
        <v>52</v>
      </c>
      <c r="F3733">
        <v>134</v>
      </c>
      <c r="G3733" t="b">
        <f t="shared" si="58"/>
        <v>1</v>
      </c>
    </row>
    <row r="3734" spans="1:7" x14ac:dyDescent="0.2">
      <c r="A3734">
        <v>77437</v>
      </c>
      <c r="B3734">
        <v>121.7</v>
      </c>
      <c r="C3734">
        <v>27.8</v>
      </c>
      <c r="D3734">
        <v>18.8</v>
      </c>
      <c r="G3734" t="b">
        <f t="shared" si="58"/>
        <v>0</v>
      </c>
    </row>
    <row r="3735" spans="1:7" x14ac:dyDescent="0.2">
      <c r="A3735">
        <v>77438</v>
      </c>
      <c r="B3735">
        <v>150.6</v>
      </c>
      <c r="C3735">
        <v>59.3</v>
      </c>
      <c r="D3735">
        <v>26.1</v>
      </c>
      <c r="E3735">
        <v>62</v>
      </c>
      <c r="F3735">
        <v>104</v>
      </c>
      <c r="G3735" t="b">
        <f t="shared" si="58"/>
        <v>0</v>
      </c>
    </row>
    <row r="3736" spans="1:7" x14ac:dyDescent="0.2">
      <c r="A3736">
        <v>77439</v>
      </c>
      <c r="B3736">
        <v>165.1</v>
      </c>
      <c r="C3736">
        <v>83.8</v>
      </c>
      <c r="D3736">
        <v>30.7</v>
      </c>
      <c r="E3736">
        <v>52</v>
      </c>
      <c r="F3736">
        <v>108</v>
      </c>
      <c r="G3736" t="b">
        <f t="shared" si="58"/>
        <v>1</v>
      </c>
    </row>
    <row r="3737" spans="1:7" x14ac:dyDescent="0.2">
      <c r="A3737">
        <v>77440</v>
      </c>
      <c r="B3737">
        <v>162.9</v>
      </c>
      <c r="C3737">
        <v>73.099999999999994</v>
      </c>
      <c r="D3737">
        <v>27.5</v>
      </c>
      <c r="E3737">
        <v>78</v>
      </c>
      <c r="F3737">
        <v>112</v>
      </c>
      <c r="G3737" t="b">
        <f t="shared" si="58"/>
        <v>0</v>
      </c>
    </row>
    <row r="3738" spans="1:7" x14ac:dyDescent="0.2">
      <c r="A3738">
        <v>77441</v>
      </c>
      <c r="B3738">
        <v>159.19999999999999</v>
      </c>
      <c r="C3738">
        <v>71.8</v>
      </c>
      <c r="D3738">
        <v>28.3</v>
      </c>
      <c r="E3738">
        <v>32</v>
      </c>
      <c r="F3738">
        <v>106</v>
      </c>
      <c r="G3738" t="b">
        <f t="shared" si="58"/>
        <v>0</v>
      </c>
    </row>
    <row r="3739" spans="1:7" x14ac:dyDescent="0.2">
      <c r="A3739">
        <v>77442</v>
      </c>
      <c r="B3739">
        <v>164.1</v>
      </c>
      <c r="C3739">
        <v>59.1</v>
      </c>
      <c r="D3739">
        <v>21.9</v>
      </c>
      <c r="E3739">
        <v>68</v>
      </c>
      <c r="F3739">
        <v>110</v>
      </c>
      <c r="G3739" t="b">
        <f t="shared" si="58"/>
        <v>0</v>
      </c>
    </row>
    <row r="3740" spans="1:7" x14ac:dyDescent="0.2">
      <c r="A3740">
        <v>77443</v>
      </c>
      <c r="B3740">
        <v>172.7</v>
      </c>
      <c r="C3740">
        <v>98.8</v>
      </c>
      <c r="D3740">
        <v>33.1</v>
      </c>
      <c r="E3740">
        <v>64</v>
      </c>
      <c r="F3740">
        <v>108</v>
      </c>
      <c r="G3740" t="b">
        <f t="shared" si="58"/>
        <v>1</v>
      </c>
    </row>
    <row r="3741" spans="1:7" x14ac:dyDescent="0.2">
      <c r="A3741">
        <v>77444</v>
      </c>
      <c r="B3741">
        <v>176</v>
      </c>
      <c r="C3741">
        <v>63.8</v>
      </c>
      <c r="D3741">
        <v>20.6</v>
      </c>
      <c r="E3741">
        <v>82</v>
      </c>
      <c r="F3741">
        <v>148</v>
      </c>
      <c r="G3741" t="b">
        <f t="shared" si="58"/>
        <v>0</v>
      </c>
    </row>
    <row r="3742" spans="1:7" x14ac:dyDescent="0.2">
      <c r="A3742">
        <v>77445</v>
      </c>
      <c r="B3742">
        <v>180.2</v>
      </c>
      <c r="C3742">
        <v>99.5</v>
      </c>
      <c r="D3742">
        <v>30.6</v>
      </c>
      <c r="E3742">
        <v>82</v>
      </c>
      <c r="F3742">
        <v>124</v>
      </c>
      <c r="G3742" t="b">
        <f t="shared" si="58"/>
        <v>1</v>
      </c>
    </row>
    <row r="3743" spans="1:7" x14ac:dyDescent="0.2">
      <c r="A3743">
        <v>77446</v>
      </c>
      <c r="B3743">
        <v>158.5</v>
      </c>
      <c r="C3743">
        <v>67.7</v>
      </c>
      <c r="D3743">
        <v>26.9</v>
      </c>
      <c r="E3743">
        <v>72</v>
      </c>
      <c r="F3743">
        <v>114</v>
      </c>
      <c r="G3743" t="b">
        <f t="shared" si="58"/>
        <v>0</v>
      </c>
    </row>
    <row r="3744" spans="1:7" x14ac:dyDescent="0.2">
      <c r="A3744">
        <v>77447</v>
      </c>
      <c r="B3744">
        <v>131.30000000000001</v>
      </c>
      <c r="C3744">
        <v>27.9</v>
      </c>
      <c r="D3744">
        <v>16.2</v>
      </c>
      <c r="E3744">
        <v>62</v>
      </c>
      <c r="F3744">
        <v>90</v>
      </c>
      <c r="G3744" t="b">
        <f t="shared" si="58"/>
        <v>0</v>
      </c>
    </row>
    <row r="3745" spans="1:7" x14ac:dyDescent="0.2">
      <c r="A3745">
        <v>77448</v>
      </c>
      <c r="B3745">
        <v>180.4</v>
      </c>
      <c r="C3745">
        <v>62.9</v>
      </c>
      <c r="D3745">
        <v>19.3</v>
      </c>
      <c r="E3745">
        <v>74</v>
      </c>
      <c r="F3745">
        <v>128</v>
      </c>
      <c r="G3745" t="b">
        <f t="shared" si="58"/>
        <v>0</v>
      </c>
    </row>
    <row r="3746" spans="1:7" x14ac:dyDescent="0.2">
      <c r="A3746">
        <v>77449</v>
      </c>
      <c r="C3746">
        <v>9.1999999999999993</v>
      </c>
      <c r="G3746" t="e">
        <f t="shared" si="58"/>
        <v>#DIV/0!</v>
      </c>
    </row>
    <row r="3747" spans="1:7" x14ac:dyDescent="0.2">
      <c r="A3747">
        <v>77450</v>
      </c>
      <c r="B3747">
        <v>159.69999999999999</v>
      </c>
      <c r="C3747">
        <v>69.400000000000006</v>
      </c>
      <c r="D3747">
        <v>27.2</v>
      </c>
      <c r="E3747">
        <v>64</v>
      </c>
      <c r="F3747">
        <v>110</v>
      </c>
      <c r="G3747" t="b">
        <f t="shared" si="58"/>
        <v>0</v>
      </c>
    </row>
    <row r="3748" spans="1:7" x14ac:dyDescent="0.2">
      <c r="A3748">
        <v>77451</v>
      </c>
      <c r="B3748">
        <v>163.19999999999999</v>
      </c>
      <c r="C3748">
        <v>68.2</v>
      </c>
      <c r="D3748">
        <v>25.6</v>
      </c>
      <c r="E3748">
        <v>76</v>
      </c>
      <c r="F3748">
        <v>118</v>
      </c>
      <c r="G3748" t="b">
        <f t="shared" si="58"/>
        <v>0</v>
      </c>
    </row>
    <row r="3749" spans="1:7" x14ac:dyDescent="0.2">
      <c r="A3749">
        <v>77452</v>
      </c>
      <c r="B3749">
        <v>170.7</v>
      </c>
      <c r="C3749">
        <v>84.9</v>
      </c>
      <c r="D3749">
        <v>29.1</v>
      </c>
      <c r="E3749">
        <v>58</v>
      </c>
      <c r="F3749">
        <v>118</v>
      </c>
      <c r="G3749" t="b">
        <f t="shared" si="58"/>
        <v>0</v>
      </c>
    </row>
    <row r="3750" spans="1:7" x14ac:dyDescent="0.2">
      <c r="A3750">
        <v>77453</v>
      </c>
      <c r="B3750">
        <v>163.80000000000001</v>
      </c>
      <c r="C3750">
        <v>76.5</v>
      </c>
      <c r="D3750">
        <v>28.5</v>
      </c>
      <c r="E3750">
        <v>58</v>
      </c>
      <c r="F3750">
        <v>104</v>
      </c>
      <c r="G3750" t="b">
        <f t="shared" si="58"/>
        <v>0</v>
      </c>
    </row>
    <row r="3751" spans="1:7" x14ac:dyDescent="0.2">
      <c r="A3751">
        <v>77454</v>
      </c>
      <c r="B3751">
        <v>97</v>
      </c>
      <c r="C3751">
        <v>13.1</v>
      </c>
      <c r="D3751">
        <v>13.9</v>
      </c>
      <c r="G3751" t="b">
        <f t="shared" si="58"/>
        <v>0</v>
      </c>
    </row>
    <row r="3752" spans="1:7" x14ac:dyDescent="0.2">
      <c r="A3752">
        <v>77455</v>
      </c>
      <c r="B3752">
        <v>163.69999999999999</v>
      </c>
      <c r="C3752">
        <v>67.8</v>
      </c>
      <c r="D3752">
        <v>25.3</v>
      </c>
      <c r="E3752">
        <v>66</v>
      </c>
      <c r="F3752">
        <v>104</v>
      </c>
      <c r="G3752" t="b">
        <f t="shared" si="58"/>
        <v>0</v>
      </c>
    </row>
    <row r="3753" spans="1:7" x14ac:dyDescent="0.2">
      <c r="A3753">
        <v>77456</v>
      </c>
      <c r="B3753">
        <v>145</v>
      </c>
      <c r="C3753">
        <v>51.3</v>
      </c>
      <c r="D3753">
        <v>24.4</v>
      </c>
      <c r="E3753">
        <v>88</v>
      </c>
      <c r="F3753">
        <v>156</v>
      </c>
      <c r="G3753" t="b">
        <f t="shared" si="58"/>
        <v>0</v>
      </c>
    </row>
    <row r="3754" spans="1:7" x14ac:dyDescent="0.2">
      <c r="A3754">
        <v>77457</v>
      </c>
      <c r="B3754">
        <v>162.6</v>
      </c>
      <c r="C3754">
        <v>52.2</v>
      </c>
      <c r="D3754">
        <v>19.7</v>
      </c>
      <c r="E3754">
        <v>52</v>
      </c>
      <c r="F3754">
        <v>106</v>
      </c>
      <c r="G3754" t="b">
        <f t="shared" si="58"/>
        <v>0</v>
      </c>
    </row>
    <row r="3755" spans="1:7" x14ac:dyDescent="0.2">
      <c r="A3755">
        <v>77458</v>
      </c>
      <c r="B3755">
        <v>198.2</v>
      </c>
      <c r="C3755">
        <v>119.8</v>
      </c>
      <c r="D3755">
        <v>30.5</v>
      </c>
      <c r="E3755">
        <v>92</v>
      </c>
      <c r="F3755">
        <v>142</v>
      </c>
      <c r="G3755" t="b">
        <f t="shared" si="58"/>
        <v>1</v>
      </c>
    </row>
    <row r="3756" spans="1:7" x14ac:dyDescent="0.2">
      <c r="A3756">
        <v>77459</v>
      </c>
      <c r="B3756">
        <v>180.5</v>
      </c>
      <c r="C3756">
        <v>82.9</v>
      </c>
      <c r="D3756">
        <v>25.4</v>
      </c>
      <c r="E3756">
        <v>64</v>
      </c>
      <c r="F3756">
        <v>102</v>
      </c>
      <c r="G3756" t="b">
        <f t="shared" si="58"/>
        <v>0</v>
      </c>
    </row>
    <row r="3757" spans="1:7" x14ac:dyDescent="0.2">
      <c r="A3757">
        <v>77460</v>
      </c>
      <c r="B3757">
        <v>169.2</v>
      </c>
      <c r="C3757">
        <v>88.5</v>
      </c>
      <c r="D3757">
        <v>30.9</v>
      </c>
      <c r="E3757">
        <v>62</v>
      </c>
      <c r="F3757">
        <v>118</v>
      </c>
      <c r="G3757" t="b">
        <f t="shared" si="58"/>
        <v>1</v>
      </c>
    </row>
    <row r="3758" spans="1:7" x14ac:dyDescent="0.2">
      <c r="A3758">
        <v>77461</v>
      </c>
      <c r="B3758">
        <v>167.4</v>
      </c>
      <c r="C3758">
        <v>51.9</v>
      </c>
      <c r="D3758">
        <v>18.5</v>
      </c>
      <c r="E3758">
        <v>56</v>
      </c>
      <c r="F3758">
        <v>96</v>
      </c>
      <c r="G3758" t="b">
        <f t="shared" si="58"/>
        <v>0</v>
      </c>
    </row>
    <row r="3759" spans="1:7" x14ac:dyDescent="0.2">
      <c r="A3759">
        <v>77462</v>
      </c>
      <c r="B3759">
        <v>124.6</v>
      </c>
      <c r="C3759">
        <v>30.9</v>
      </c>
      <c r="D3759">
        <v>19.899999999999999</v>
      </c>
      <c r="G3759" t="b">
        <f t="shared" si="58"/>
        <v>0</v>
      </c>
    </row>
    <row r="3760" spans="1:7" x14ac:dyDescent="0.2">
      <c r="A3760">
        <v>77463</v>
      </c>
      <c r="B3760">
        <v>156.80000000000001</v>
      </c>
      <c r="C3760">
        <v>89.5</v>
      </c>
      <c r="D3760">
        <v>36.4</v>
      </c>
      <c r="E3760">
        <v>72</v>
      </c>
      <c r="F3760">
        <v>102</v>
      </c>
      <c r="G3760" t="b">
        <f t="shared" si="58"/>
        <v>1</v>
      </c>
    </row>
    <row r="3761" spans="1:7" x14ac:dyDescent="0.2">
      <c r="A3761">
        <v>77464</v>
      </c>
      <c r="B3761">
        <v>167</v>
      </c>
      <c r="C3761">
        <v>127.8</v>
      </c>
      <c r="D3761">
        <v>45.8</v>
      </c>
      <c r="E3761">
        <v>62</v>
      </c>
      <c r="F3761">
        <v>118</v>
      </c>
      <c r="G3761" t="b">
        <f t="shared" si="58"/>
        <v>1</v>
      </c>
    </row>
    <row r="3762" spans="1:7" x14ac:dyDescent="0.2">
      <c r="A3762">
        <v>77465</v>
      </c>
      <c r="B3762">
        <v>164.6</v>
      </c>
      <c r="C3762">
        <v>52.8</v>
      </c>
      <c r="D3762">
        <v>19.5</v>
      </c>
      <c r="E3762">
        <v>64</v>
      </c>
      <c r="F3762">
        <v>94</v>
      </c>
      <c r="G3762" t="b">
        <f t="shared" si="58"/>
        <v>0</v>
      </c>
    </row>
    <row r="3763" spans="1:7" x14ac:dyDescent="0.2">
      <c r="A3763">
        <v>77466</v>
      </c>
      <c r="B3763">
        <v>163</v>
      </c>
      <c r="C3763">
        <v>77.3</v>
      </c>
      <c r="D3763">
        <v>29.1</v>
      </c>
      <c r="E3763">
        <v>56</v>
      </c>
      <c r="F3763">
        <v>104</v>
      </c>
      <c r="G3763" t="b">
        <f t="shared" si="58"/>
        <v>0</v>
      </c>
    </row>
    <row r="3764" spans="1:7" x14ac:dyDescent="0.2">
      <c r="A3764">
        <v>77467</v>
      </c>
      <c r="B3764">
        <v>104.1</v>
      </c>
      <c r="C3764">
        <v>17.100000000000001</v>
      </c>
      <c r="D3764">
        <v>15.8</v>
      </c>
      <c r="G3764" t="b">
        <f t="shared" si="58"/>
        <v>0</v>
      </c>
    </row>
    <row r="3765" spans="1:7" x14ac:dyDescent="0.2">
      <c r="A3765">
        <v>77468</v>
      </c>
      <c r="B3765">
        <v>163.69999999999999</v>
      </c>
      <c r="C3765">
        <v>78.599999999999994</v>
      </c>
      <c r="D3765">
        <v>29.3</v>
      </c>
      <c r="E3765">
        <v>64</v>
      </c>
      <c r="F3765">
        <v>114</v>
      </c>
      <c r="G3765" t="b">
        <f t="shared" si="58"/>
        <v>0</v>
      </c>
    </row>
    <row r="3766" spans="1:7" x14ac:dyDescent="0.2">
      <c r="A3766">
        <v>77469</v>
      </c>
      <c r="B3766">
        <v>151.5</v>
      </c>
      <c r="C3766">
        <v>86.5</v>
      </c>
      <c r="D3766">
        <v>37.700000000000003</v>
      </c>
      <c r="E3766">
        <v>70</v>
      </c>
      <c r="F3766">
        <v>134</v>
      </c>
      <c r="G3766" t="b">
        <f t="shared" si="58"/>
        <v>1</v>
      </c>
    </row>
    <row r="3767" spans="1:7" x14ac:dyDescent="0.2">
      <c r="A3767">
        <v>77470</v>
      </c>
      <c r="B3767">
        <v>162</v>
      </c>
      <c r="C3767">
        <v>78.8</v>
      </c>
      <c r="D3767">
        <v>30</v>
      </c>
      <c r="E3767">
        <v>72</v>
      </c>
      <c r="F3767">
        <v>114</v>
      </c>
      <c r="G3767" t="b">
        <f t="shared" si="58"/>
        <v>1</v>
      </c>
    </row>
    <row r="3768" spans="1:7" x14ac:dyDescent="0.2">
      <c r="A3768">
        <v>77471</v>
      </c>
      <c r="B3768">
        <v>170.5</v>
      </c>
      <c r="C3768">
        <v>89.1</v>
      </c>
      <c r="D3768">
        <v>30.6</v>
      </c>
      <c r="E3768">
        <v>82</v>
      </c>
      <c r="F3768">
        <v>146</v>
      </c>
      <c r="G3768" t="b">
        <f t="shared" si="58"/>
        <v>1</v>
      </c>
    </row>
    <row r="3769" spans="1:7" x14ac:dyDescent="0.2">
      <c r="A3769">
        <v>77472</v>
      </c>
      <c r="C3769">
        <v>8.1</v>
      </c>
      <c r="G3769" t="e">
        <f t="shared" si="58"/>
        <v>#DIV/0!</v>
      </c>
    </row>
    <row r="3770" spans="1:7" x14ac:dyDescent="0.2">
      <c r="A3770">
        <v>77473</v>
      </c>
      <c r="B3770">
        <v>156.19999999999999</v>
      </c>
      <c r="C3770">
        <v>50.6</v>
      </c>
      <c r="D3770">
        <v>20.7</v>
      </c>
      <c r="E3770">
        <v>56</v>
      </c>
      <c r="F3770">
        <v>96</v>
      </c>
      <c r="G3770" t="b">
        <f t="shared" si="58"/>
        <v>0</v>
      </c>
    </row>
    <row r="3771" spans="1:7" x14ac:dyDescent="0.2">
      <c r="A3771">
        <v>77474</v>
      </c>
      <c r="B3771">
        <v>162.69999999999999</v>
      </c>
      <c r="C3771">
        <v>51.6</v>
      </c>
      <c r="D3771">
        <v>19.5</v>
      </c>
      <c r="E3771">
        <v>56</v>
      </c>
      <c r="F3771">
        <v>84</v>
      </c>
      <c r="G3771" t="b">
        <f t="shared" si="58"/>
        <v>0</v>
      </c>
    </row>
    <row r="3772" spans="1:7" x14ac:dyDescent="0.2">
      <c r="A3772">
        <v>77475</v>
      </c>
      <c r="B3772">
        <v>184.8</v>
      </c>
      <c r="C3772">
        <v>100.7</v>
      </c>
      <c r="D3772">
        <v>29.5</v>
      </c>
      <c r="E3772">
        <v>80</v>
      </c>
      <c r="F3772">
        <v>128</v>
      </c>
      <c r="G3772" t="b">
        <f t="shared" si="58"/>
        <v>0</v>
      </c>
    </row>
    <row r="3773" spans="1:7" x14ac:dyDescent="0.2">
      <c r="A3773">
        <v>77476</v>
      </c>
      <c r="B3773">
        <v>135.9</v>
      </c>
      <c r="C3773">
        <v>39.299999999999997</v>
      </c>
      <c r="D3773">
        <v>21.3</v>
      </c>
      <c r="E3773">
        <v>38</v>
      </c>
      <c r="F3773">
        <v>118</v>
      </c>
      <c r="G3773" t="b">
        <f t="shared" si="58"/>
        <v>0</v>
      </c>
    </row>
    <row r="3774" spans="1:7" x14ac:dyDescent="0.2">
      <c r="A3774">
        <v>77477</v>
      </c>
      <c r="B3774">
        <v>165.1</v>
      </c>
      <c r="C3774">
        <v>81.7</v>
      </c>
      <c r="D3774">
        <v>30</v>
      </c>
      <c r="E3774">
        <v>64</v>
      </c>
      <c r="F3774">
        <v>114</v>
      </c>
      <c r="G3774" t="b">
        <f t="shared" si="58"/>
        <v>0</v>
      </c>
    </row>
    <row r="3775" spans="1:7" x14ac:dyDescent="0.2">
      <c r="A3775">
        <v>77478</v>
      </c>
      <c r="B3775">
        <v>104.8</v>
      </c>
      <c r="C3775">
        <v>16.600000000000001</v>
      </c>
      <c r="D3775">
        <v>15.1</v>
      </c>
      <c r="G3775" t="b">
        <f t="shared" si="58"/>
        <v>0</v>
      </c>
    </row>
    <row r="3776" spans="1:7" x14ac:dyDescent="0.2">
      <c r="A3776">
        <v>77479</v>
      </c>
      <c r="B3776">
        <v>103.9</v>
      </c>
      <c r="C3776">
        <v>15.6</v>
      </c>
      <c r="D3776">
        <v>14.5</v>
      </c>
      <c r="G3776" t="b">
        <f t="shared" si="58"/>
        <v>0</v>
      </c>
    </row>
    <row r="3777" spans="1:7" x14ac:dyDescent="0.2">
      <c r="A3777">
        <v>77480</v>
      </c>
      <c r="B3777">
        <v>160.6</v>
      </c>
      <c r="C3777">
        <v>44.7</v>
      </c>
      <c r="D3777">
        <v>17.3</v>
      </c>
      <c r="G3777" t="b">
        <f t="shared" si="58"/>
        <v>0</v>
      </c>
    </row>
    <row r="3778" spans="1:7" x14ac:dyDescent="0.2">
      <c r="A3778">
        <v>77481</v>
      </c>
      <c r="B3778">
        <v>161.6</v>
      </c>
      <c r="C3778">
        <v>107.8</v>
      </c>
      <c r="D3778">
        <v>41.3</v>
      </c>
      <c r="E3778">
        <v>68</v>
      </c>
      <c r="F3778">
        <v>126</v>
      </c>
      <c r="G3778" t="b">
        <f t="shared" si="58"/>
        <v>1</v>
      </c>
    </row>
    <row r="3779" spans="1:7" x14ac:dyDescent="0.2">
      <c r="A3779">
        <v>77482</v>
      </c>
      <c r="B3779">
        <v>114.8</v>
      </c>
      <c r="C3779">
        <v>20.3</v>
      </c>
      <c r="D3779">
        <v>15.4</v>
      </c>
      <c r="G3779" t="b">
        <f t="shared" ref="G3779:G3842" si="59">IF((C3779/((B3779/100))^2)&gt;30, TRUE, FALSE)</f>
        <v>0</v>
      </c>
    </row>
    <row r="3780" spans="1:7" x14ac:dyDescent="0.2">
      <c r="A3780">
        <v>77483</v>
      </c>
      <c r="B3780">
        <v>186.9</v>
      </c>
      <c r="C3780">
        <v>89.4</v>
      </c>
      <c r="D3780">
        <v>25.6</v>
      </c>
      <c r="E3780">
        <v>60</v>
      </c>
      <c r="F3780">
        <v>102</v>
      </c>
      <c r="G3780" t="b">
        <f t="shared" si="59"/>
        <v>0</v>
      </c>
    </row>
    <row r="3781" spans="1:7" x14ac:dyDescent="0.2">
      <c r="A3781">
        <v>77484</v>
      </c>
      <c r="B3781">
        <v>176.2</v>
      </c>
      <c r="C3781">
        <v>74.8</v>
      </c>
      <c r="D3781">
        <v>24.1</v>
      </c>
      <c r="E3781">
        <v>52</v>
      </c>
      <c r="F3781">
        <v>126</v>
      </c>
      <c r="G3781" t="b">
        <f t="shared" si="59"/>
        <v>0</v>
      </c>
    </row>
    <row r="3782" spans="1:7" x14ac:dyDescent="0.2">
      <c r="A3782">
        <v>77485</v>
      </c>
      <c r="B3782">
        <v>166.1</v>
      </c>
      <c r="C3782">
        <v>80.2</v>
      </c>
      <c r="D3782">
        <v>29.1</v>
      </c>
      <c r="E3782">
        <v>66</v>
      </c>
      <c r="F3782">
        <v>108</v>
      </c>
      <c r="G3782" t="b">
        <f t="shared" si="59"/>
        <v>0</v>
      </c>
    </row>
    <row r="3783" spans="1:7" x14ac:dyDescent="0.2">
      <c r="A3783">
        <v>77486</v>
      </c>
      <c r="B3783">
        <v>123.5</v>
      </c>
      <c r="C3783">
        <v>22.9</v>
      </c>
      <c r="D3783">
        <v>15</v>
      </c>
      <c r="G3783" t="b">
        <f t="shared" si="59"/>
        <v>0</v>
      </c>
    </row>
    <row r="3784" spans="1:7" x14ac:dyDescent="0.2">
      <c r="A3784">
        <v>77487</v>
      </c>
      <c r="B3784">
        <v>162.1</v>
      </c>
      <c r="C3784">
        <v>54.1</v>
      </c>
      <c r="D3784">
        <v>20.6</v>
      </c>
      <c r="E3784">
        <v>58</v>
      </c>
      <c r="F3784">
        <v>104</v>
      </c>
      <c r="G3784" t="b">
        <f t="shared" si="59"/>
        <v>0</v>
      </c>
    </row>
    <row r="3785" spans="1:7" x14ac:dyDescent="0.2">
      <c r="A3785">
        <v>77488</v>
      </c>
      <c r="B3785">
        <v>167.3</v>
      </c>
      <c r="C3785">
        <v>62.9</v>
      </c>
      <c r="D3785">
        <v>22.5</v>
      </c>
      <c r="E3785">
        <v>84</v>
      </c>
      <c r="F3785">
        <v>152</v>
      </c>
      <c r="G3785" t="b">
        <f t="shared" si="59"/>
        <v>0</v>
      </c>
    </row>
    <row r="3786" spans="1:7" x14ac:dyDescent="0.2">
      <c r="A3786">
        <v>77489</v>
      </c>
      <c r="B3786">
        <v>178.9</v>
      </c>
      <c r="C3786">
        <v>97.7</v>
      </c>
      <c r="D3786">
        <v>30.5</v>
      </c>
      <c r="E3786">
        <v>64</v>
      </c>
      <c r="F3786">
        <v>164</v>
      </c>
      <c r="G3786" t="b">
        <f t="shared" si="59"/>
        <v>1</v>
      </c>
    </row>
    <row r="3787" spans="1:7" x14ac:dyDescent="0.2">
      <c r="A3787">
        <v>77490</v>
      </c>
      <c r="B3787">
        <v>99.9</v>
      </c>
      <c r="C3787">
        <v>15.9</v>
      </c>
      <c r="D3787">
        <v>15.9</v>
      </c>
      <c r="G3787" t="b">
        <f t="shared" si="59"/>
        <v>0</v>
      </c>
    </row>
    <row r="3788" spans="1:7" x14ac:dyDescent="0.2">
      <c r="A3788">
        <v>77492</v>
      </c>
      <c r="B3788">
        <v>169</v>
      </c>
      <c r="C3788">
        <v>93.5</v>
      </c>
      <c r="D3788">
        <v>32.700000000000003</v>
      </c>
      <c r="E3788">
        <v>68</v>
      </c>
      <c r="F3788">
        <v>108</v>
      </c>
      <c r="G3788" t="b">
        <f t="shared" si="59"/>
        <v>1</v>
      </c>
    </row>
    <row r="3789" spans="1:7" x14ac:dyDescent="0.2">
      <c r="A3789">
        <v>77493</v>
      </c>
      <c r="B3789">
        <v>126.6</v>
      </c>
      <c r="C3789">
        <v>25.7</v>
      </c>
      <c r="D3789">
        <v>16</v>
      </c>
      <c r="G3789" t="b">
        <f t="shared" si="59"/>
        <v>0</v>
      </c>
    </row>
    <row r="3790" spans="1:7" x14ac:dyDescent="0.2">
      <c r="A3790">
        <v>77494</v>
      </c>
      <c r="B3790">
        <v>168.4</v>
      </c>
      <c r="C3790">
        <v>71.900000000000006</v>
      </c>
      <c r="D3790">
        <v>25.4</v>
      </c>
      <c r="G3790" t="b">
        <f t="shared" si="59"/>
        <v>0</v>
      </c>
    </row>
    <row r="3791" spans="1:7" x14ac:dyDescent="0.2">
      <c r="A3791">
        <v>77495</v>
      </c>
      <c r="B3791">
        <v>127.8</v>
      </c>
      <c r="C3791">
        <v>30.1</v>
      </c>
      <c r="D3791">
        <v>18.399999999999999</v>
      </c>
      <c r="E3791">
        <v>68</v>
      </c>
      <c r="F3791">
        <v>100</v>
      </c>
      <c r="G3791" t="b">
        <f t="shared" si="59"/>
        <v>0</v>
      </c>
    </row>
    <row r="3792" spans="1:7" x14ac:dyDescent="0.2">
      <c r="A3792">
        <v>77496</v>
      </c>
      <c r="C3792">
        <v>14.6</v>
      </c>
      <c r="G3792" t="e">
        <f t="shared" si="59"/>
        <v>#DIV/0!</v>
      </c>
    </row>
    <row r="3793" spans="1:7" x14ac:dyDescent="0.2">
      <c r="A3793">
        <v>77497</v>
      </c>
      <c r="B3793">
        <v>137.80000000000001</v>
      </c>
      <c r="C3793">
        <v>46.9</v>
      </c>
      <c r="D3793">
        <v>24.7</v>
      </c>
      <c r="E3793">
        <v>58</v>
      </c>
      <c r="F3793">
        <v>112</v>
      </c>
      <c r="G3793" t="b">
        <f t="shared" si="59"/>
        <v>0</v>
      </c>
    </row>
    <row r="3794" spans="1:7" x14ac:dyDescent="0.2">
      <c r="A3794">
        <v>77498</v>
      </c>
      <c r="B3794">
        <v>163.80000000000001</v>
      </c>
      <c r="C3794">
        <v>66</v>
      </c>
      <c r="D3794">
        <v>24.6</v>
      </c>
      <c r="E3794">
        <v>90</v>
      </c>
      <c r="F3794">
        <v>136</v>
      </c>
      <c r="G3794" t="b">
        <f t="shared" si="59"/>
        <v>0</v>
      </c>
    </row>
    <row r="3795" spans="1:7" x14ac:dyDescent="0.2">
      <c r="A3795">
        <v>77499</v>
      </c>
      <c r="B3795">
        <v>178.4</v>
      </c>
      <c r="C3795">
        <v>101.3</v>
      </c>
      <c r="D3795">
        <v>31.8</v>
      </c>
      <c r="E3795">
        <v>74</v>
      </c>
      <c r="F3795">
        <v>102</v>
      </c>
      <c r="G3795" t="b">
        <f t="shared" si="59"/>
        <v>1</v>
      </c>
    </row>
    <row r="3796" spans="1:7" x14ac:dyDescent="0.2">
      <c r="A3796">
        <v>77500</v>
      </c>
      <c r="B3796">
        <v>98.1</v>
      </c>
      <c r="C3796">
        <v>16.5</v>
      </c>
      <c r="D3796">
        <v>17.100000000000001</v>
      </c>
      <c r="G3796" t="b">
        <f t="shared" si="59"/>
        <v>0</v>
      </c>
    </row>
    <row r="3797" spans="1:7" x14ac:dyDescent="0.2">
      <c r="A3797">
        <v>77501</v>
      </c>
      <c r="B3797">
        <v>118.9</v>
      </c>
      <c r="C3797">
        <v>23.1</v>
      </c>
      <c r="D3797">
        <v>16.3</v>
      </c>
      <c r="G3797" t="b">
        <f t="shared" si="59"/>
        <v>0</v>
      </c>
    </row>
    <row r="3798" spans="1:7" x14ac:dyDescent="0.2">
      <c r="A3798">
        <v>77502</v>
      </c>
      <c r="B3798">
        <v>163.30000000000001</v>
      </c>
      <c r="C3798">
        <v>111.9</v>
      </c>
      <c r="D3798">
        <v>42</v>
      </c>
      <c r="E3798">
        <v>70</v>
      </c>
      <c r="F3798">
        <v>140</v>
      </c>
      <c r="G3798" t="b">
        <f t="shared" si="59"/>
        <v>1</v>
      </c>
    </row>
    <row r="3799" spans="1:7" x14ac:dyDescent="0.2">
      <c r="A3799">
        <v>77503</v>
      </c>
      <c r="B3799">
        <v>181.6</v>
      </c>
      <c r="C3799">
        <v>92.8</v>
      </c>
      <c r="D3799">
        <v>28.1</v>
      </c>
      <c r="E3799">
        <v>62</v>
      </c>
      <c r="F3799">
        <v>124</v>
      </c>
      <c r="G3799" t="b">
        <f t="shared" si="59"/>
        <v>0</v>
      </c>
    </row>
    <row r="3800" spans="1:7" x14ac:dyDescent="0.2">
      <c r="A3800">
        <v>77504</v>
      </c>
      <c r="B3800">
        <v>159.6</v>
      </c>
      <c r="C3800">
        <v>43.8</v>
      </c>
      <c r="D3800">
        <v>17.2</v>
      </c>
      <c r="E3800">
        <v>52</v>
      </c>
      <c r="F3800">
        <v>108</v>
      </c>
      <c r="G3800" t="b">
        <f t="shared" si="59"/>
        <v>0</v>
      </c>
    </row>
    <row r="3801" spans="1:7" x14ac:dyDescent="0.2">
      <c r="A3801">
        <v>77505</v>
      </c>
      <c r="B3801">
        <v>166.8</v>
      </c>
      <c r="C3801">
        <v>61.4</v>
      </c>
      <c r="D3801">
        <v>22.1</v>
      </c>
      <c r="E3801">
        <v>64</v>
      </c>
      <c r="F3801">
        <v>94</v>
      </c>
      <c r="G3801" t="b">
        <f t="shared" si="59"/>
        <v>0</v>
      </c>
    </row>
    <row r="3802" spans="1:7" x14ac:dyDescent="0.2">
      <c r="A3802">
        <v>77506</v>
      </c>
      <c r="C3802">
        <v>11.3</v>
      </c>
      <c r="G3802" t="e">
        <f t="shared" si="59"/>
        <v>#DIV/0!</v>
      </c>
    </row>
    <row r="3803" spans="1:7" x14ac:dyDescent="0.2">
      <c r="A3803">
        <v>77507</v>
      </c>
      <c r="B3803">
        <v>177.4</v>
      </c>
      <c r="C3803">
        <v>88.8</v>
      </c>
      <c r="D3803">
        <v>28.2</v>
      </c>
      <c r="E3803">
        <v>84</v>
      </c>
      <c r="F3803">
        <v>136</v>
      </c>
      <c r="G3803" t="b">
        <f t="shared" si="59"/>
        <v>0</v>
      </c>
    </row>
    <row r="3804" spans="1:7" x14ac:dyDescent="0.2">
      <c r="A3804">
        <v>77508</v>
      </c>
      <c r="B3804">
        <v>157.4</v>
      </c>
      <c r="C3804">
        <v>54.1</v>
      </c>
      <c r="D3804">
        <v>21.8</v>
      </c>
      <c r="E3804">
        <v>74</v>
      </c>
      <c r="F3804">
        <v>108</v>
      </c>
      <c r="G3804" t="b">
        <f t="shared" si="59"/>
        <v>0</v>
      </c>
    </row>
    <row r="3805" spans="1:7" x14ac:dyDescent="0.2">
      <c r="A3805">
        <v>77509</v>
      </c>
      <c r="B3805">
        <v>187.1</v>
      </c>
      <c r="C3805">
        <v>110.2</v>
      </c>
      <c r="D3805">
        <v>31.5</v>
      </c>
      <c r="E3805">
        <v>86</v>
      </c>
      <c r="F3805">
        <v>140</v>
      </c>
      <c r="G3805" t="b">
        <f t="shared" si="59"/>
        <v>1</v>
      </c>
    </row>
    <row r="3806" spans="1:7" x14ac:dyDescent="0.2">
      <c r="A3806">
        <v>77510</v>
      </c>
      <c r="B3806">
        <v>113.8</v>
      </c>
      <c r="C3806">
        <v>20.100000000000001</v>
      </c>
      <c r="D3806">
        <v>15.5</v>
      </c>
      <c r="G3806" t="b">
        <f t="shared" si="59"/>
        <v>0</v>
      </c>
    </row>
    <row r="3807" spans="1:7" x14ac:dyDescent="0.2">
      <c r="A3807">
        <v>77511</v>
      </c>
      <c r="B3807">
        <v>179.2</v>
      </c>
      <c r="C3807">
        <v>120.1</v>
      </c>
      <c r="D3807">
        <v>37.4</v>
      </c>
      <c r="E3807">
        <v>76</v>
      </c>
      <c r="F3807">
        <v>110</v>
      </c>
      <c r="G3807" t="b">
        <f t="shared" si="59"/>
        <v>1</v>
      </c>
    </row>
    <row r="3808" spans="1:7" x14ac:dyDescent="0.2">
      <c r="A3808">
        <v>77512</v>
      </c>
      <c r="C3808">
        <v>13.3</v>
      </c>
      <c r="G3808" t="e">
        <f t="shared" si="59"/>
        <v>#DIV/0!</v>
      </c>
    </row>
    <row r="3809" spans="1:7" x14ac:dyDescent="0.2">
      <c r="A3809">
        <v>77513</v>
      </c>
      <c r="B3809">
        <v>177.8</v>
      </c>
      <c r="C3809">
        <v>78.2</v>
      </c>
      <c r="D3809">
        <v>24.7</v>
      </c>
      <c r="E3809">
        <v>68</v>
      </c>
      <c r="F3809">
        <v>116</v>
      </c>
      <c r="G3809" t="b">
        <f t="shared" si="59"/>
        <v>0</v>
      </c>
    </row>
    <row r="3810" spans="1:7" x14ac:dyDescent="0.2">
      <c r="A3810">
        <v>77514</v>
      </c>
      <c r="C3810">
        <v>12.7</v>
      </c>
      <c r="G3810" t="e">
        <f t="shared" si="59"/>
        <v>#DIV/0!</v>
      </c>
    </row>
    <row r="3811" spans="1:7" x14ac:dyDescent="0.2">
      <c r="A3811">
        <v>77515</v>
      </c>
      <c r="B3811">
        <v>160.5</v>
      </c>
      <c r="C3811">
        <v>86.8</v>
      </c>
      <c r="D3811">
        <v>33.700000000000003</v>
      </c>
      <c r="E3811">
        <v>62</v>
      </c>
      <c r="F3811">
        <v>120</v>
      </c>
      <c r="G3811" t="b">
        <f t="shared" si="59"/>
        <v>1</v>
      </c>
    </row>
    <row r="3812" spans="1:7" x14ac:dyDescent="0.2">
      <c r="A3812">
        <v>77516</v>
      </c>
      <c r="B3812">
        <v>158.9</v>
      </c>
      <c r="C3812">
        <v>68.8</v>
      </c>
      <c r="D3812">
        <v>27.2</v>
      </c>
      <c r="E3812">
        <v>0</v>
      </c>
      <c r="F3812">
        <v>104</v>
      </c>
      <c r="G3812" t="b">
        <f t="shared" si="59"/>
        <v>0</v>
      </c>
    </row>
    <row r="3813" spans="1:7" x14ac:dyDescent="0.2">
      <c r="A3813">
        <v>77517</v>
      </c>
      <c r="B3813">
        <v>166.8</v>
      </c>
      <c r="C3813">
        <v>116.8</v>
      </c>
      <c r="D3813">
        <v>42</v>
      </c>
      <c r="E3813">
        <v>58</v>
      </c>
      <c r="F3813">
        <v>94</v>
      </c>
      <c r="G3813" t="b">
        <f t="shared" si="59"/>
        <v>1</v>
      </c>
    </row>
    <row r="3814" spans="1:7" x14ac:dyDescent="0.2">
      <c r="A3814">
        <v>77518</v>
      </c>
      <c r="B3814">
        <v>168.7</v>
      </c>
      <c r="C3814">
        <v>52.4</v>
      </c>
      <c r="D3814">
        <v>18.399999999999999</v>
      </c>
      <c r="E3814">
        <v>60</v>
      </c>
      <c r="F3814">
        <v>92</v>
      </c>
      <c r="G3814" t="b">
        <f t="shared" si="59"/>
        <v>0</v>
      </c>
    </row>
    <row r="3815" spans="1:7" x14ac:dyDescent="0.2">
      <c r="A3815">
        <v>77519</v>
      </c>
      <c r="B3815">
        <v>170.3</v>
      </c>
      <c r="C3815">
        <v>66.400000000000006</v>
      </c>
      <c r="D3815">
        <v>22.9</v>
      </c>
      <c r="E3815">
        <v>68</v>
      </c>
      <c r="F3815">
        <v>104</v>
      </c>
      <c r="G3815" t="b">
        <f t="shared" si="59"/>
        <v>0</v>
      </c>
    </row>
    <row r="3816" spans="1:7" x14ac:dyDescent="0.2">
      <c r="A3816">
        <v>77520</v>
      </c>
      <c r="B3816">
        <v>162.30000000000001</v>
      </c>
      <c r="C3816">
        <v>68.3</v>
      </c>
      <c r="D3816">
        <v>25.9</v>
      </c>
      <c r="E3816">
        <v>48</v>
      </c>
      <c r="F3816">
        <v>112</v>
      </c>
      <c r="G3816" t="b">
        <f t="shared" si="59"/>
        <v>0</v>
      </c>
    </row>
    <row r="3817" spans="1:7" x14ac:dyDescent="0.2">
      <c r="A3817">
        <v>77521</v>
      </c>
      <c r="B3817">
        <v>172.8</v>
      </c>
      <c r="C3817">
        <v>83.3</v>
      </c>
      <c r="D3817">
        <v>27.9</v>
      </c>
      <c r="E3817">
        <v>72</v>
      </c>
      <c r="F3817">
        <v>118</v>
      </c>
      <c r="G3817" t="b">
        <f t="shared" si="59"/>
        <v>0</v>
      </c>
    </row>
    <row r="3818" spans="1:7" x14ac:dyDescent="0.2">
      <c r="A3818">
        <v>77522</v>
      </c>
      <c r="B3818">
        <v>173.1</v>
      </c>
      <c r="C3818">
        <v>65.2</v>
      </c>
      <c r="D3818">
        <v>21.8</v>
      </c>
      <c r="E3818">
        <v>58</v>
      </c>
      <c r="F3818">
        <v>126</v>
      </c>
      <c r="G3818" t="b">
        <f t="shared" si="59"/>
        <v>0</v>
      </c>
    </row>
    <row r="3819" spans="1:7" x14ac:dyDescent="0.2">
      <c r="A3819">
        <v>77524</v>
      </c>
      <c r="B3819">
        <v>169.9</v>
      </c>
      <c r="C3819">
        <v>73.599999999999994</v>
      </c>
      <c r="D3819">
        <v>25.5</v>
      </c>
      <c r="E3819">
        <v>78</v>
      </c>
      <c r="F3819">
        <v>130</v>
      </c>
      <c r="G3819" t="b">
        <f t="shared" si="59"/>
        <v>0</v>
      </c>
    </row>
    <row r="3820" spans="1:7" x14ac:dyDescent="0.2">
      <c r="A3820">
        <v>77526</v>
      </c>
      <c r="C3820">
        <v>6.8</v>
      </c>
      <c r="G3820" t="e">
        <f t="shared" si="59"/>
        <v>#DIV/0!</v>
      </c>
    </row>
    <row r="3821" spans="1:7" x14ac:dyDescent="0.2">
      <c r="A3821">
        <v>77527</v>
      </c>
      <c r="B3821">
        <v>167.8</v>
      </c>
      <c r="C3821">
        <v>68.8</v>
      </c>
      <c r="D3821">
        <v>24.4</v>
      </c>
      <c r="E3821">
        <v>76</v>
      </c>
      <c r="F3821">
        <v>114</v>
      </c>
      <c r="G3821" t="b">
        <f t="shared" si="59"/>
        <v>0</v>
      </c>
    </row>
    <row r="3822" spans="1:7" x14ac:dyDescent="0.2">
      <c r="A3822">
        <v>77528</v>
      </c>
      <c r="B3822">
        <v>171.1</v>
      </c>
      <c r="C3822">
        <v>82.1</v>
      </c>
      <c r="D3822">
        <v>28</v>
      </c>
      <c r="E3822">
        <v>88</v>
      </c>
      <c r="F3822">
        <v>122</v>
      </c>
      <c r="G3822" t="b">
        <f t="shared" si="59"/>
        <v>0</v>
      </c>
    </row>
    <row r="3823" spans="1:7" x14ac:dyDescent="0.2">
      <c r="A3823">
        <v>77529</v>
      </c>
      <c r="B3823">
        <v>178.6</v>
      </c>
      <c r="C3823">
        <v>116.3</v>
      </c>
      <c r="D3823">
        <v>36.5</v>
      </c>
      <c r="E3823">
        <v>68</v>
      </c>
      <c r="F3823">
        <v>150</v>
      </c>
      <c r="G3823" t="b">
        <f t="shared" si="59"/>
        <v>1</v>
      </c>
    </row>
    <row r="3824" spans="1:7" x14ac:dyDescent="0.2">
      <c r="A3824">
        <v>77530</v>
      </c>
      <c r="B3824">
        <v>85.5</v>
      </c>
      <c r="C3824">
        <v>12.2</v>
      </c>
      <c r="D3824">
        <v>16.7</v>
      </c>
      <c r="G3824" t="b">
        <f t="shared" si="59"/>
        <v>0</v>
      </c>
    </row>
    <row r="3825" spans="1:7" x14ac:dyDescent="0.2">
      <c r="A3825">
        <v>77531</v>
      </c>
      <c r="B3825">
        <v>123.1</v>
      </c>
      <c r="C3825">
        <v>35.9</v>
      </c>
      <c r="D3825">
        <v>23.7</v>
      </c>
      <c r="G3825" t="b">
        <f t="shared" si="59"/>
        <v>0</v>
      </c>
    </row>
    <row r="3826" spans="1:7" x14ac:dyDescent="0.2">
      <c r="A3826">
        <v>77532</v>
      </c>
      <c r="B3826">
        <v>179.4</v>
      </c>
      <c r="C3826">
        <v>78.7</v>
      </c>
      <c r="D3826">
        <v>24.5</v>
      </c>
      <c r="E3826">
        <v>74</v>
      </c>
      <c r="F3826">
        <v>128</v>
      </c>
      <c r="G3826" t="b">
        <f t="shared" si="59"/>
        <v>0</v>
      </c>
    </row>
    <row r="3827" spans="1:7" x14ac:dyDescent="0.2">
      <c r="A3827">
        <v>77533</v>
      </c>
      <c r="B3827">
        <v>161.69999999999999</v>
      </c>
      <c r="C3827">
        <v>55.5</v>
      </c>
      <c r="D3827">
        <v>21.2</v>
      </c>
      <c r="E3827">
        <v>78</v>
      </c>
      <c r="F3827">
        <v>130</v>
      </c>
      <c r="G3827" t="b">
        <f t="shared" si="59"/>
        <v>0</v>
      </c>
    </row>
    <row r="3828" spans="1:7" x14ac:dyDescent="0.2">
      <c r="A3828">
        <v>77534</v>
      </c>
      <c r="B3828">
        <v>154.80000000000001</v>
      </c>
      <c r="C3828">
        <v>55.1</v>
      </c>
      <c r="D3828">
        <v>23</v>
      </c>
      <c r="E3828">
        <v>36</v>
      </c>
      <c r="F3828">
        <v>94</v>
      </c>
      <c r="G3828" t="b">
        <f t="shared" si="59"/>
        <v>0</v>
      </c>
    </row>
    <row r="3829" spans="1:7" x14ac:dyDescent="0.2">
      <c r="A3829">
        <v>77535</v>
      </c>
      <c r="B3829">
        <v>167.5</v>
      </c>
      <c r="C3829">
        <v>66.599999999999994</v>
      </c>
      <c r="D3829">
        <v>23.7</v>
      </c>
      <c r="E3829">
        <v>66</v>
      </c>
      <c r="F3829">
        <v>144</v>
      </c>
      <c r="G3829" t="b">
        <f t="shared" si="59"/>
        <v>0</v>
      </c>
    </row>
    <row r="3830" spans="1:7" x14ac:dyDescent="0.2">
      <c r="A3830">
        <v>77536</v>
      </c>
      <c r="B3830">
        <v>147.5</v>
      </c>
      <c r="C3830">
        <v>53.7</v>
      </c>
      <c r="D3830">
        <v>24.7</v>
      </c>
      <c r="E3830">
        <v>68</v>
      </c>
      <c r="F3830">
        <v>176</v>
      </c>
      <c r="G3830" t="b">
        <f t="shared" si="59"/>
        <v>0</v>
      </c>
    </row>
    <row r="3831" spans="1:7" x14ac:dyDescent="0.2">
      <c r="A3831">
        <v>77537</v>
      </c>
      <c r="B3831">
        <v>126.6</v>
      </c>
      <c r="C3831">
        <v>31.6</v>
      </c>
      <c r="D3831">
        <v>19.7</v>
      </c>
      <c r="E3831">
        <v>38</v>
      </c>
      <c r="F3831">
        <v>112</v>
      </c>
      <c r="G3831" t="b">
        <f t="shared" si="59"/>
        <v>0</v>
      </c>
    </row>
    <row r="3832" spans="1:7" x14ac:dyDescent="0.2">
      <c r="A3832">
        <v>77538</v>
      </c>
      <c r="B3832">
        <v>165.8</v>
      </c>
      <c r="C3832">
        <v>65.3</v>
      </c>
      <c r="D3832">
        <v>23.8</v>
      </c>
      <c r="E3832">
        <v>56</v>
      </c>
      <c r="F3832">
        <v>126</v>
      </c>
      <c r="G3832" t="b">
        <f t="shared" si="59"/>
        <v>0</v>
      </c>
    </row>
    <row r="3833" spans="1:7" x14ac:dyDescent="0.2">
      <c r="A3833">
        <v>77539</v>
      </c>
      <c r="B3833">
        <v>164</v>
      </c>
      <c r="C3833">
        <v>62.7</v>
      </c>
      <c r="D3833">
        <v>23.3</v>
      </c>
      <c r="E3833">
        <v>70</v>
      </c>
      <c r="F3833">
        <v>106</v>
      </c>
      <c r="G3833" t="b">
        <f t="shared" si="59"/>
        <v>0</v>
      </c>
    </row>
    <row r="3834" spans="1:7" x14ac:dyDescent="0.2">
      <c r="A3834">
        <v>77540</v>
      </c>
      <c r="B3834">
        <v>163.69999999999999</v>
      </c>
      <c r="C3834">
        <v>69.5</v>
      </c>
      <c r="D3834">
        <v>25.9</v>
      </c>
      <c r="E3834">
        <v>70</v>
      </c>
      <c r="F3834">
        <v>126</v>
      </c>
      <c r="G3834" t="b">
        <f t="shared" si="59"/>
        <v>0</v>
      </c>
    </row>
    <row r="3835" spans="1:7" x14ac:dyDescent="0.2">
      <c r="A3835">
        <v>77541</v>
      </c>
      <c r="B3835">
        <v>179.66</v>
      </c>
      <c r="C3835">
        <v>79.7</v>
      </c>
      <c r="D3835">
        <v>24.7</v>
      </c>
      <c r="E3835">
        <v>74</v>
      </c>
      <c r="F3835">
        <v>124</v>
      </c>
      <c r="G3835" t="b">
        <f t="shared" si="59"/>
        <v>0</v>
      </c>
    </row>
    <row r="3836" spans="1:7" x14ac:dyDescent="0.2">
      <c r="A3836">
        <v>77542</v>
      </c>
      <c r="B3836">
        <v>172.7</v>
      </c>
      <c r="C3836">
        <v>94.4</v>
      </c>
      <c r="D3836">
        <v>31.7</v>
      </c>
      <c r="G3836" t="b">
        <f t="shared" si="59"/>
        <v>1</v>
      </c>
    </row>
    <row r="3837" spans="1:7" x14ac:dyDescent="0.2">
      <c r="A3837">
        <v>77543</v>
      </c>
      <c r="B3837">
        <v>185.6</v>
      </c>
      <c r="C3837">
        <v>88.3</v>
      </c>
      <c r="D3837">
        <v>25.6</v>
      </c>
      <c r="E3837">
        <v>72</v>
      </c>
      <c r="F3837">
        <v>106</v>
      </c>
      <c r="G3837" t="b">
        <f t="shared" si="59"/>
        <v>0</v>
      </c>
    </row>
    <row r="3838" spans="1:7" x14ac:dyDescent="0.2">
      <c r="A3838">
        <v>77544</v>
      </c>
      <c r="C3838">
        <v>8.1999999999999993</v>
      </c>
      <c r="G3838" t="e">
        <f t="shared" si="59"/>
        <v>#DIV/0!</v>
      </c>
    </row>
    <row r="3839" spans="1:7" x14ac:dyDescent="0.2">
      <c r="A3839">
        <v>77545</v>
      </c>
      <c r="C3839">
        <v>9.8000000000000007</v>
      </c>
      <c r="G3839" t="e">
        <f t="shared" si="59"/>
        <v>#DIV/0!</v>
      </c>
    </row>
    <row r="3840" spans="1:7" x14ac:dyDescent="0.2">
      <c r="A3840">
        <v>77546</v>
      </c>
      <c r="B3840">
        <v>179.8</v>
      </c>
      <c r="C3840">
        <v>109.1</v>
      </c>
      <c r="D3840">
        <v>33.700000000000003</v>
      </c>
      <c r="E3840">
        <v>56</v>
      </c>
      <c r="F3840">
        <v>122</v>
      </c>
      <c r="G3840" t="b">
        <f t="shared" si="59"/>
        <v>1</v>
      </c>
    </row>
    <row r="3841" spans="1:7" x14ac:dyDescent="0.2">
      <c r="A3841">
        <v>77547</v>
      </c>
      <c r="B3841">
        <v>175.3</v>
      </c>
      <c r="C3841">
        <v>115</v>
      </c>
      <c r="D3841">
        <v>37.4</v>
      </c>
      <c r="G3841" t="b">
        <f t="shared" si="59"/>
        <v>1</v>
      </c>
    </row>
    <row r="3842" spans="1:7" x14ac:dyDescent="0.2">
      <c r="A3842">
        <v>77548</v>
      </c>
      <c r="B3842">
        <v>180.9</v>
      </c>
      <c r="C3842">
        <v>91.2</v>
      </c>
      <c r="D3842">
        <v>27.9</v>
      </c>
      <c r="E3842">
        <v>58</v>
      </c>
      <c r="F3842">
        <v>132</v>
      </c>
      <c r="G3842" t="b">
        <f t="shared" si="59"/>
        <v>0</v>
      </c>
    </row>
    <row r="3843" spans="1:7" x14ac:dyDescent="0.2">
      <c r="A3843">
        <v>77549</v>
      </c>
      <c r="B3843">
        <v>157.69999999999999</v>
      </c>
      <c r="C3843">
        <v>59.9</v>
      </c>
      <c r="D3843">
        <v>24.1</v>
      </c>
      <c r="E3843">
        <v>58</v>
      </c>
      <c r="F3843">
        <v>96</v>
      </c>
      <c r="G3843" t="b">
        <f t="shared" ref="G3843:G3906" si="60">IF((C3843/((B3843/100))^2)&gt;30, TRUE, FALSE)</f>
        <v>0</v>
      </c>
    </row>
    <row r="3844" spans="1:7" x14ac:dyDescent="0.2">
      <c r="A3844">
        <v>77550</v>
      </c>
      <c r="B3844">
        <v>173.9</v>
      </c>
      <c r="C3844">
        <v>131.30000000000001</v>
      </c>
      <c r="D3844">
        <v>43.4</v>
      </c>
      <c r="E3844">
        <v>72</v>
      </c>
      <c r="F3844">
        <v>134</v>
      </c>
      <c r="G3844" t="b">
        <f t="shared" si="60"/>
        <v>1</v>
      </c>
    </row>
    <row r="3845" spans="1:7" x14ac:dyDescent="0.2">
      <c r="A3845">
        <v>77551</v>
      </c>
      <c r="B3845">
        <v>165.3</v>
      </c>
      <c r="C3845">
        <v>74</v>
      </c>
      <c r="D3845">
        <v>27.1</v>
      </c>
      <c r="E3845">
        <v>66</v>
      </c>
      <c r="F3845">
        <v>124</v>
      </c>
      <c r="G3845" t="b">
        <f t="shared" si="60"/>
        <v>0</v>
      </c>
    </row>
    <row r="3846" spans="1:7" x14ac:dyDescent="0.2">
      <c r="A3846">
        <v>77552</v>
      </c>
      <c r="B3846">
        <v>157.1</v>
      </c>
      <c r="C3846">
        <v>79.099999999999994</v>
      </c>
      <c r="D3846">
        <v>32</v>
      </c>
      <c r="E3846">
        <v>54</v>
      </c>
      <c r="F3846">
        <v>126</v>
      </c>
      <c r="G3846" t="b">
        <f t="shared" si="60"/>
        <v>1</v>
      </c>
    </row>
    <row r="3847" spans="1:7" x14ac:dyDescent="0.2">
      <c r="A3847">
        <v>77553</v>
      </c>
      <c r="B3847">
        <v>85.3</v>
      </c>
      <c r="C3847">
        <v>12.8</v>
      </c>
      <c r="D3847">
        <v>17.600000000000001</v>
      </c>
      <c r="G3847" t="b">
        <f t="shared" si="60"/>
        <v>0</v>
      </c>
    </row>
    <row r="3848" spans="1:7" x14ac:dyDescent="0.2">
      <c r="A3848">
        <v>77554</v>
      </c>
      <c r="B3848">
        <v>110.4</v>
      </c>
      <c r="C3848">
        <v>29.4</v>
      </c>
      <c r="D3848">
        <v>24.1</v>
      </c>
      <c r="G3848" t="b">
        <f t="shared" si="60"/>
        <v>0</v>
      </c>
    </row>
    <row r="3849" spans="1:7" x14ac:dyDescent="0.2">
      <c r="A3849">
        <v>77555</v>
      </c>
      <c r="B3849">
        <v>127.8</v>
      </c>
      <c r="C3849">
        <v>22.9</v>
      </c>
      <c r="D3849">
        <v>14</v>
      </c>
      <c r="E3849">
        <v>34</v>
      </c>
      <c r="F3849">
        <v>90</v>
      </c>
      <c r="G3849" t="b">
        <f t="shared" si="60"/>
        <v>0</v>
      </c>
    </row>
    <row r="3850" spans="1:7" x14ac:dyDescent="0.2">
      <c r="A3850">
        <v>77556</v>
      </c>
      <c r="B3850">
        <v>188.3</v>
      </c>
      <c r="C3850">
        <v>102.4</v>
      </c>
      <c r="D3850">
        <v>28.9</v>
      </c>
      <c r="E3850">
        <v>54</v>
      </c>
      <c r="F3850">
        <v>108</v>
      </c>
      <c r="G3850" t="b">
        <f t="shared" si="60"/>
        <v>0</v>
      </c>
    </row>
    <row r="3851" spans="1:7" x14ac:dyDescent="0.2">
      <c r="A3851">
        <v>77557</v>
      </c>
      <c r="B3851">
        <v>130.19999999999999</v>
      </c>
      <c r="C3851">
        <v>34.1</v>
      </c>
      <c r="D3851">
        <v>20.100000000000001</v>
      </c>
      <c r="E3851">
        <v>54</v>
      </c>
      <c r="F3851">
        <v>88</v>
      </c>
      <c r="G3851" t="b">
        <f t="shared" si="60"/>
        <v>0</v>
      </c>
    </row>
    <row r="3852" spans="1:7" x14ac:dyDescent="0.2">
      <c r="A3852">
        <v>77558</v>
      </c>
      <c r="B3852">
        <v>92.6</v>
      </c>
      <c r="C3852">
        <v>14.2</v>
      </c>
      <c r="D3852">
        <v>16.600000000000001</v>
      </c>
      <c r="G3852" t="b">
        <f t="shared" si="60"/>
        <v>0</v>
      </c>
    </row>
    <row r="3853" spans="1:7" x14ac:dyDescent="0.2">
      <c r="A3853">
        <v>77559</v>
      </c>
      <c r="C3853">
        <v>7.8</v>
      </c>
      <c r="G3853" t="e">
        <f t="shared" si="60"/>
        <v>#DIV/0!</v>
      </c>
    </row>
    <row r="3854" spans="1:7" x14ac:dyDescent="0.2">
      <c r="A3854">
        <v>77560</v>
      </c>
      <c r="B3854">
        <v>151.69999999999999</v>
      </c>
      <c r="C3854">
        <v>90</v>
      </c>
      <c r="D3854">
        <v>39.1</v>
      </c>
      <c r="E3854">
        <v>70</v>
      </c>
      <c r="F3854">
        <v>136</v>
      </c>
      <c r="G3854" t="b">
        <f t="shared" si="60"/>
        <v>1</v>
      </c>
    </row>
    <row r="3855" spans="1:7" x14ac:dyDescent="0.2">
      <c r="A3855">
        <v>77561</v>
      </c>
      <c r="B3855">
        <v>117.5</v>
      </c>
      <c r="C3855">
        <v>21.5</v>
      </c>
      <c r="D3855">
        <v>15.6</v>
      </c>
      <c r="G3855" t="b">
        <f t="shared" si="60"/>
        <v>0</v>
      </c>
    </row>
    <row r="3856" spans="1:7" x14ac:dyDescent="0.2">
      <c r="A3856">
        <v>77562</v>
      </c>
      <c r="B3856">
        <v>154.5</v>
      </c>
      <c r="C3856">
        <v>78.8</v>
      </c>
      <c r="D3856">
        <v>33</v>
      </c>
      <c r="E3856">
        <v>62</v>
      </c>
      <c r="F3856">
        <v>110</v>
      </c>
      <c r="G3856" t="b">
        <f t="shared" si="60"/>
        <v>1</v>
      </c>
    </row>
    <row r="3857" spans="1:7" x14ac:dyDescent="0.2">
      <c r="A3857">
        <v>77563</v>
      </c>
      <c r="B3857">
        <v>173.9</v>
      </c>
      <c r="C3857">
        <v>91</v>
      </c>
      <c r="D3857">
        <v>30.1</v>
      </c>
      <c r="E3857">
        <v>76</v>
      </c>
      <c r="F3857">
        <v>128</v>
      </c>
      <c r="G3857" t="b">
        <f t="shared" si="60"/>
        <v>1</v>
      </c>
    </row>
    <row r="3858" spans="1:7" x14ac:dyDescent="0.2">
      <c r="A3858">
        <v>77564</v>
      </c>
      <c r="C3858">
        <v>11.5</v>
      </c>
      <c r="G3858" t="e">
        <f t="shared" si="60"/>
        <v>#DIV/0!</v>
      </c>
    </row>
    <row r="3859" spans="1:7" x14ac:dyDescent="0.2">
      <c r="A3859">
        <v>77565</v>
      </c>
      <c r="B3859">
        <v>92.3</v>
      </c>
      <c r="C3859">
        <v>14.7</v>
      </c>
      <c r="D3859">
        <v>17.3</v>
      </c>
      <c r="G3859" t="b">
        <f t="shared" si="60"/>
        <v>0</v>
      </c>
    </row>
    <row r="3860" spans="1:7" x14ac:dyDescent="0.2">
      <c r="A3860">
        <v>77566</v>
      </c>
      <c r="C3860">
        <v>5.6</v>
      </c>
      <c r="G3860" t="e">
        <f t="shared" si="60"/>
        <v>#DIV/0!</v>
      </c>
    </row>
    <row r="3861" spans="1:7" x14ac:dyDescent="0.2">
      <c r="A3861">
        <v>77568</v>
      </c>
      <c r="B3861">
        <v>101.3</v>
      </c>
      <c r="C3861">
        <v>17.399999999999999</v>
      </c>
      <c r="D3861">
        <v>17</v>
      </c>
      <c r="G3861" t="b">
        <f t="shared" si="60"/>
        <v>0</v>
      </c>
    </row>
    <row r="3862" spans="1:7" x14ac:dyDescent="0.2">
      <c r="A3862">
        <v>77569</v>
      </c>
      <c r="B3862">
        <v>157</v>
      </c>
      <c r="C3862">
        <v>79.3</v>
      </c>
      <c r="D3862">
        <v>32.200000000000003</v>
      </c>
      <c r="E3862">
        <v>74</v>
      </c>
      <c r="F3862">
        <v>106</v>
      </c>
      <c r="G3862" t="b">
        <f t="shared" si="60"/>
        <v>1</v>
      </c>
    </row>
    <row r="3863" spans="1:7" x14ac:dyDescent="0.2">
      <c r="A3863">
        <v>77570</v>
      </c>
      <c r="B3863">
        <v>143.4</v>
      </c>
      <c r="C3863">
        <v>59.9</v>
      </c>
      <c r="D3863">
        <v>29.1</v>
      </c>
      <c r="E3863">
        <v>74</v>
      </c>
      <c r="F3863">
        <v>114</v>
      </c>
      <c r="G3863" t="b">
        <f t="shared" si="60"/>
        <v>0</v>
      </c>
    </row>
    <row r="3864" spans="1:7" x14ac:dyDescent="0.2">
      <c r="A3864">
        <v>77571</v>
      </c>
      <c r="B3864">
        <v>160.19999999999999</v>
      </c>
      <c r="C3864">
        <v>52.9</v>
      </c>
      <c r="D3864">
        <v>20.6</v>
      </c>
      <c r="E3864">
        <v>22</v>
      </c>
      <c r="F3864">
        <v>112</v>
      </c>
      <c r="G3864" t="b">
        <f t="shared" si="60"/>
        <v>0</v>
      </c>
    </row>
    <row r="3865" spans="1:7" x14ac:dyDescent="0.2">
      <c r="A3865">
        <v>77572</v>
      </c>
      <c r="B3865">
        <v>183.1</v>
      </c>
      <c r="C3865">
        <v>82.2</v>
      </c>
      <c r="D3865">
        <v>24.5</v>
      </c>
      <c r="E3865">
        <v>84</v>
      </c>
      <c r="F3865">
        <v>122</v>
      </c>
      <c r="G3865" t="b">
        <f t="shared" si="60"/>
        <v>0</v>
      </c>
    </row>
    <row r="3866" spans="1:7" x14ac:dyDescent="0.2">
      <c r="A3866">
        <v>77573</v>
      </c>
      <c r="B3866">
        <v>130.6</v>
      </c>
      <c r="C3866">
        <v>27.4</v>
      </c>
      <c r="D3866">
        <v>16.100000000000001</v>
      </c>
      <c r="E3866">
        <v>36</v>
      </c>
      <c r="F3866">
        <v>98</v>
      </c>
      <c r="G3866" t="b">
        <f t="shared" si="60"/>
        <v>0</v>
      </c>
    </row>
    <row r="3867" spans="1:7" x14ac:dyDescent="0.2">
      <c r="A3867">
        <v>77574</v>
      </c>
      <c r="B3867">
        <v>145.30000000000001</v>
      </c>
      <c r="C3867">
        <v>45.3</v>
      </c>
      <c r="D3867">
        <v>21.5</v>
      </c>
      <c r="G3867" t="b">
        <f t="shared" si="60"/>
        <v>0</v>
      </c>
    </row>
    <row r="3868" spans="1:7" x14ac:dyDescent="0.2">
      <c r="A3868">
        <v>77575</v>
      </c>
      <c r="B3868">
        <v>179.7</v>
      </c>
      <c r="C3868">
        <v>89</v>
      </c>
      <c r="D3868">
        <v>27.6</v>
      </c>
      <c r="E3868">
        <v>68</v>
      </c>
      <c r="F3868">
        <v>118</v>
      </c>
      <c r="G3868" t="b">
        <f t="shared" si="60"/>
        <v>0</v>
      </c>
    </row>
    <row r="3869" spans="1:7" x14ac:dyDescent="0.2">
      <c r="A3869">
        <v>77576</v>
      </c>
      <c r="C3869">
        <v>5.5</v>
      </c>
      <c r="G3869" t="e">
        <f t="shared" si="60"/>
        <v>#DIV/0!</v>
      </c>
    </row>
    <row r="3870" spans="1:7" x14ac:dyDescent="0.2">
      <c r="A3870">
        <v>77577</v>
      </c>
      <c r="B3870">
        <v>163.19999999999999</v>
      </c>
      <c r="C3870">
        <v>68.2</v>
      </c>
      <c r="D3870">
        <v>25.6</v>
      </c>
      <c r="E3870">
        <v>68</v>
      </c>
      <c r="F3870">
        <v>110</v>
      </c>
      <c r="G3870" t="b">
        <f t="shared" si="60"/>
        <v>0</v>
      </c>
    </row>
    <row r="3871" spans="1:7" x14ac:dyDescent="0.2">
      <c r="A3871">
        <v>77578</v>
      </c>
      <c r="B3871">
        <v>176.3</v>
      </c>
      <c r="C3871">
        <v>93.2</v>
      </c>
      <c r="D3871">
        <v>30</v>
      </c>
      <c r="E3871">
        <v>74</v>
      </c>
      <c r="F3871">
        <v>116</v>
      </c>
      <c r="G3871" t="b">
        <f t="shared" si="60"/>
        <v>0</v>
      </c>
    </row>
    <row r="3872" spans="1:7" x14ac:dyDescent="0.2">
      <c r="A3872">
        <v>77579</v>
      </c>
      <c r="B3872">
        <v>161.5</v>
      </c>
      <c r="C3872">
        <v>60.8</v>
      </c>
      <c r="D3872">
        <v>23.3</v>
      </c>
      <c r="E3872">
        <v>44</v>
      </c>
      <c r="F3872">
        <v>90</v>
      </c>
      <c r="G3872" t="b">
        <f t="shared" si="60"/>
        <v>0</v>
      </c>
    </row>
    <row r="3873" spans="1:7" x14ac:dyDescent="0.2">
      <c r="A3873">
        <v>77580</v>
      </c>
      <c r="B3873">
        <v>144.19999999999999</v>
      </c>
      <c r="C3873">
        <v>57.4</v>
      </c>
      <c r="D3873">
        <v>27.6</v>
      </c>
      <c r="G3873" t="b">
        <f t="shared" si="60"/>
        <v>0</v>
      </c>
    </row>
    <row r="3874" spans="1:7" x14ac:dyDescent="0.2">
      <c r="A3874">
        <v>77581</v>
      </c>
      <c r="B3874">
        <v>163.80000000000001</v>
      </c>
      <c r="C3874">
        <v>108.4</v>
      </c>
      <c r="D3874">
        <v>40.4</v>
      </c>
      <c r="E3874">
        <v>64</v>
      </c>
      <c r="F3874">
        <v>108</v>
      </c>
      <c r="G3874" t="b">
        <f t="shared" si="60"/>
        <v>1</v>
      </c>
    </row>
    <row r="3875" spans="1:7" x14ac:dyDescent="0.2">
      <c r="A3875">
        <v>77582</v>
      </c>
      <c r="B3875">
        <v>130</v>
      </c>
      <c r="C3875">
        <v>24.9</v>
      </c>
      <c r="D3875">
        <v>14.7</v>
      </c>
      <c r="G3875" t="b">
        <f t="shared" si="60"/>
        <v>0</v>
      </c>
    </row>
    <row r="3876" spans="1:7" x14ac:dyDescent="0.2">
      <c r="A3876">
        <v>77583</v>
      </c>
      <c r="B3876">
        <v>112.6</v>
      </c>
      <c r="C3876">
        <v>20.8</v>
      </c>
      <c r="D3876">
        <v>16.399999999999999</v>
      </c>
      <c r="G3876" t="b">
        <f t="shared" si="60"/>
        <v>0</v>
      </c>
    </row>
    <row r="3877" spans="1:7" x14ac:dyDescent="0.2">
      <c r="A3877">
        <v>77584</v>
      </c>
      <c r="B3877">
        <v>161.9</v>
      </c>
      <c r="C3877">
        <v>116.4</v>
      </c>
      <c r="D3877">
        <v>44.4</v>
      </c>
      <c r="E3877">
        <v>90</v>
      </c>
      <c r="F3877">
        <v>142</v>
      </c>
      <c r="G3877" t="b">
        <f t="shared" si="60"/>
        <v>1</v>
      </c>
    </row>
    <row r="3878" spans="1:7" x14ac:dyDescent="0.2">
      <c r="A3878">
        <v>77585</v>
      </c>
      <c r="B3878">
        <v>179.1</v>
      </c>
      <c r="C3878">
        <v>128.6</v>
      </c>
      <c r="D3878">
        <v>40.1</v>
      </c>
      <c r="E3878">
        <v>78</v>
      </c>
      <c r="F3878">
        <v>132</v>
      </c>
      <c r="G3878" t="b">
        <f t="shared" si="60"/>
        <v>1</v>
      </c>
    </row>
    <row r="3879" spans="1:7" x14ac:dyDescent="0.2">
      <c r="A3879">
        <v>77586</v>
      </c>
      <c r="B3879">
        <v>181.7</v>
      </c>
      <c r="C3879">
        <v>79.099999999999994</v>
      </c>
      <c r="D3879">
        <v>24</v>
      </c>
      <c r="E3879">
        <v>44</v>
      </c>
      <c r="F3879">
        <v>112</v>
      </c>
      <c r="G3879" t="b">
        <f t="shared" si="60"/>
        <v>0</v>
      </c>
    </row>
    <row r="3880" spans="1:7" x14ac:dyDescent="0.2">
      <c r="A3880">
        <v>77587</v>
      </c>
      <c r="B3880">
        <v>167.7</v>
      </c>
      <c r="C3880">
        <v>105.3</v>
      </c>
      <c r="D3880">
        <v>37.4</v>
      </c>
      <c r="E3880">
        <v>56</v>
      </c>
      <c r="F3880">
        <v>140</v>
      </c>
      <c r="G3880" t="b">
        <f t="shared" si="60"/>
        <v>1</v>
      </c>
    </row>
    <row r="3881" spans="1:7" x14ac:dyDescent="0.2">
      <c r="A3881">
        <v>77588</v>
      </c>
      <c r="B3881">
        <v>126.6</v>
      </c>
      <c r="C3881">
        <v>36.4</v>
      </c>
      <c r="D3881">
        <v>22.7</v>
      </c>
      <c r="G3881" t="b">
        <f t="shared" si="60"/>
        <v>0</v>
      </c>
    </row>
    <row r="3882" spans="1:7" x14ac:dyDescent="0.2">
      <c r="A3882">
        <v>77589</v>
      </c>
      <c r="B3882">
        <v>142.30000000000001</v>
      </c>
      <c r="C3882">
        <v>85.7</v>
      </c>
      <c r="D3882">
        <v>42.3</v>
      </c>
      <c r="E3882">
        <v>74</v>
      </c>
      <c r="F3882">
        <v>136</v>
      </c>
      <c r="G3882" t="b">
        <f t="shared" si="60"/>
        <v>1</v>
      </c>
    </row>
    <row r="3883" spans="1:7" x14ac:dyDescent="0.2">
      <c r="A3883">
        <v>77590</v>
      </c>
      <c r="B3883">
        <v>127.3</v>
      </c>
      <c r="C3883">
        <v>25</v>
      </c>
      <c r="D3883">
        <v>15.4</v>
      </c>
      <c r="E3883">
        <v>60</v>
      </c>
      <c r="F3883">
        <v>90</v>
      </c>
      <c r="G3883" t="b">
        <f t="shared" si="60"/>
        <v>0</v>
      </c>
    </row>
    <row r="3884" spans="1:7" x14ac:dyDescent="0.2">
      <c r="A3884">
        <v>77591</v>
      </c>
      <c r="B3884">
        <v>180.6</v>
      </c>
      <c r="C3884">
        <v>163.5</v>
      </c>
      <c r="D3884">
        <v>50.1</v>
      </c>
      <c r="G3884" t="b">
        <f t="shared" si="60"/>
        <v>1</v>
      </c>
    </row>
    <row r="3885" spans="1:7" x14ac:dyDescent="0.2">
      <c r="A3885">
        <v>77592</v>
      </c>
      <c r="B3885">
        <v>160.80000000000001</v>
      </c>
      <c r="C3885">
        <v>89.7</v>
      </c>
      <c r="D3885">
        <v>34.700000000000003</v>
      </c>
      <c r="E3885">
        <v>70</v>
      </c>
      <c r="F3885">
        <v>118</v>
      </c>
      <c r="G3885" t="b">
        <f t="shared" si="60"/>
        <v>1</v>
      </c>
    </row>
    <row r="3886" spans="1:7" x14ac:dyDescent="0.2">
      <c r="A3886">
        <v>77593</v>
      </c>
      <c r="B3886">
        <v>94.7</v>
      </c>
      <c r="C3886">
        <v>13.6</v>
      </c>
      <c r="D3886">
        <v>15.2</v>
      </c>
      <c r="G3886" t="b">
        <f t="shared" si="60"/>
        <v>0</v>
      </c>
    </row>
    <row r="3887" spans="1:7" x14ac:dyDescent="0.2">
      <c r="A3887">
        <v>77594</v>
      </c>
      <c r="B3887">
        <v>107.3</v>
      </c>
      <c r="C3887">
        <v>21.3</v>
      </c>
      <c r="D3887">
        <v>18.5</v>
      </c>
      <c r="G3887" t="b">
        <f t="shared" si="60"/>
        <v>0</v>
      </c>
    </row>
    <row r="3888" spans="1:7" x14ac:dyDescent="0.2">
      <c r="A3888">
        <v>77595</v>
      </c>
      <c r="B3888">
        <v>161.69999999999999</v>
      </c>
      <c r="C3888">
        <v>67.900000000000006</v>
      </c>
      <c r="D3888">
        <v>26</v>
      </c>
      <c r="E3888">
        <v>80</v>
      </c>
      <c r="F3888">
        <v>110</v>
      </c>
      <c r="G3888" t="b">
        <f t="shared" si="60"/>
        <v>0</v>
      </c>
    </row>
    <row r="3889" spans="1:7" x14ac:dyDescent="0.2">
      <c r="A3889">
        <v>77596</v>
      </c>
      <c r="B3889">
        <v>169.4</v>
      </c>
      <c r="C3889">
        <v>68.2</v>
      </c>
      <c r="D3889">
        <v>23.8</v>
      </c>
      <c r="E3889">
        <v>80</v>
      </c>
      <c r="F3889">
        <v>112</v>
      </c>
      <c r="G3889" t="b">
        <f t="shared" si="60"/>
        <v>0</v>
      </c>
    </row>
    <row r="3890" spans="1:7" x14ac:dyDescent="0.2">
      <c r="A3890">
        <v>77597</v>
      </c>
      <c r="B3890">
        <v>164</v>
      </c>
      <c r="C3890">
        <v>71.400000000000006</v>
      </c>
      <c r="D3890">
        <v>26.5</v>
      </c>
      <c r="E3890">
        <v>70</v>
      </c>
      <c r="F3890">
        <v>114</v>
      </c>
      <c r="G3890" t="b">
        <f t="shared" si="60"/>
        <v>0</v>
      </c>
    </row>
    <row r="3891" spans="1:7" x14ac:dyDescent="0.2">
      <c r="A3891">
        <v>77598</v>
      </c>
      <c r="B3891">
        <v>176.1</v>
      </c>
      <c r="C3891">
        <v>64.8</v>
      </c>
      <c r="D3891">
        <v>20.9</v>
      </c>
      <c r="E3891">
        <v>68</v>
      </c>
      <c r="F3891">
        <v>108</v>
      </c>
      <c r="G3891" t="b">
        <f t="shared" si="60"/>
        <v>0</v>
      </c>
    </row>
    <row r="3892" spans="1:7" x14ac:dyDescent="0.2">
      <c r="A3892">
        <v>77599</v>
      </c>
      <c r="B3892">
        <v>89.8</v>
      </c>
      <c r="C3892">
        <v>13.7</v>
      </c>
      <c r="D3892">
        <v>17</v>
      </c>
      <c r="G3892" t="b">
        <f t="shared" si="60"/>
        <v>0</v>
      </c>
    </row>
    <row r="3893" spans="1:7" x14ac:dyDescent="0.2">
      <c r="A3893">
        <v>77600</v>
      </c>
      <c r="B3893">
        <v>151.69999999999999</v>
      </c>
      <c r="C3893">
        <v>94.7</v>
      </c>
      <c r="D3893">
        <v>41.2</v>
      </c>
      <c r="E3893">
        <v>72</v>
      </c>
      <c r="F3893">
        <v>120</v>
      </c>
      <c r="G3893" t="b">
        <f t="shared" si="60"/>
        <v>1</v>
      </c>
    </row>
    <row r="3894" spans="1:7" x14ac:dyDescent="0.2">
      <c r="A3894">
        <v>77601</v>
      </c>
      <c r="B3894">
        <v>174.7</v>
      </c>
      <c r="C3894">
        <v>107.6</v>
      </c>
      <c r="D3894">
        <v>35.299999999999997</v>
      </c>
      <c r="E3894">
        <v>86</v>
      </c>
      <c r="F3894">
        <v>124</v>
      </c>
      <c r="G3894" t="b">
        <f t="shared" si="60"/>
        <v>1</v>
      </c>
    </row>
    <row r="3895" spans="1:7" x14ac:dyDescent="0.2">
      <c r="A3895">
        <v>77602</v>
      </c>
      <c r="B3895">
        <v>168.9</v>
      </c>
      <c r="C3895">
        <v>66.2</v>
      </c>
      <c r="D3895">
        <v>23.2</v>
      </c>
      <c r="E3895">
        <v>38</v>
      </c>
      <c r="F3895">
        <v>104</v>
      </c>
      <c r="G3895" t="b">
        <f t="shared" si="60"/>
        <v>0</v>
      </c>
    </row>
    <row r="3896" spans="1:7" x14ac:dyDescent="0.2">
      <c r="A3896">
        <v>77603</v>
      </c>
      <c r="B3896">
        <v>159.9</v>
      </c>
      <c r="C3896">
        <v>72.099999999999994</v>
      </c>
      <c r="D3896">
        <v>28.2</v>
      </c>
      <c r="E3896">
        <v>78</v>
      </c>
      <c r="F3896">
        <v>126</v>
      </c>
      <c r="G3896" t="b">
        <f t="shared" si="60"/>
        <v>0</v>
      </c>
    </row>
    <row r="3897" spans="1:7" x14ac:dyDescent="0.2">
      <c r="A3897">
        <v>77604</v>
      </c>
      <c r="B3897">
        <v>176.8</v>
      </c>
      <c r="C3897">
        <v>158.5</v>
      </c>
      <c r="D3897">
        <v>50.7</v>
      </c>
      <c r="E3897">
        <v>94</v>
      </c>
      <c r="F3897">
        <v>138</v>
      </c>
      <c r="G3897" t="b">
        <f t="shared" si="60"/>
        <v>1</v>
      </c>
    </row>
    <row r="3898" spans="1:7" x14ac:dyDescent="0.2">
      <c r="A3898">
        <v>77605</v>
      </c>
      <c r="B3898">
        <v>179.1</v>
      </c>
      <c r="C3898">
        <v>79.099999999999994</v>
      </c>
      <c r="D3898">
        <v>24.7</v>
      </c>
      <c r="E3898">
        <v>58</v>
      </c>
      <c r="F3898">
        <v>116</v>
      </c>
      <c r="G3898" t="b">
        <f t="shared" si="60"/>
        <v>0</v>
      </c>
    </row>
    <row r="3899" spans="1:7" x14ac:dyDescent="0.2">
      <c r="A3899">
        <v>77606</v>
      </c>
      <c r="B3899">
        <v>184.9</v>
      </c>
      <c r="C3899">
        <v>83.2</v>
      </c>
      <c r="D3899">
        <v>24.3</v>
      </c>
      <c r="E3899">
        <v>60</v>
      </c>
      <c r="F3899">
        <v>106</v>
      </c>
      <c r="G3899" t="b">
        <f t="shared" si="60"/>
        <v>0</v>
      </c>
    </row>
    <row r="3900" spans="1:7" x14ac:dyDescent="0.2">
      <c r="A3900">
        <v>77607</v>
      </c>
      <c r="B3900">
        <v>164.2</v>
      </c>
      <c r="C3900">
        <v>91.2</v>
      </c>
      <c r="D3900">
        <v>33.799999999999997</v>
      </c>
      <c r="E3900">
        <v>52</v>
      </c>
      <c r="F3900">
        <v>100</v>
      </c>
      <c r="G3900" t="b">
        <f t="shared" si="60"/>
        <v>1</v>
      </c>
    </row>
    <row r="3901" spans="1:7" x14ac:dyDescent="0.2">
      <c r="A3901">
        <v>77608</v>
      </c>
      <c r="B3901">
        <v>128.19999999999999</v>
      </c>
      <c r="C3901">
        <v>27.3</v>
      </c>
      <c r="D3901">
        <v>16.600000000000001</v>
      </c>
      <c r="G3901" t="b">
        <f t="shared" si="60"/>
        <v>0</v>
      </c>
    </row>
    <row r="3902" spans="1:7" x14ac:dyDescent="0.2">
      <c r="A3902">
        <v>77609</v>
      </c>
      <c r="B3902">
        <v>148.1</v>
      </c>
      <c r="C3902">
        <v>40.200000000000003</v>
      </c>
      <c r="D3902">
        <v>18.3</v>
      </c>
      <c r="E3902">
        <v>62</v>
      </c>
      <c r="F3902">
        <v>104</v>
      </c>
      <c r="G3902" t="b">
        <f t="shared" si="60"/>
        <v>0</v>
      </c>
    </row>
    <row r="3903" spans="1:7" x14ac:dyDescent="0.2">
      <c r="A3903">
        <v>77610</v>
      </c>
      <c r="B3903">
        <v>166.2</v>
      </c>
      <c r="C3903">
        <v>89.8</v>
      </c>
      <c r="D3903">
        <v>32.5</v>
      </c>
      <c r="E3903">
        <v>72</v>
      </c>
      <c r="F3903">
        <v>120</v>
      </c>
      <c r="G3903" t="b">
        <f t="shared" si="60"/>
        <v>1</v>
      </c>
    </row>
    <row r="3904" spans="1:7" x14ac:dyDescent="0.2">
      <c r="A3904">
        <v>77611</v>
      </c>
      <c r="B3904">
        <v>164.3</v>
      </c>
      <c r="C3904">
        <v>60.2</v>
      </c>
      <c r="D3904">
        <v>22.3</v>
      </c>
      <c r="E3904">
        <v>72</v>
      </c>
      <c r="F3904">
        <v>104</v>
      </c>
      <c r="G3904" t="b">
        <f t="shared" si="60"/>
        <v>0</v>
      </c>
    </row>
    <row r="3905" spans="1:7" x14ac:dyDescent="0.2">
      <c r="A3905">
        <v>77612</v>
      </c>
      <c r="B3905">
        <v>176.5</v>
      </c>
      <c r="C3905">
        <v>176.5</v>
      </c>
      <c r="D3905">
        <v>56.7</v>
      </c>
      <c r="E3905">
        <v>64</v>
      </c>
      <c r="F3905">
        <v>126</v>
      </c>
      <c r="G3905" t="b">
        <f t="shared" si="60"/>
        <v>1</v>
      </c>
    </row>
    <row r="3906" spans="1:7" x14ac:dyDescent="0.2">
      <c r="A3906">
        <v>77613</v>
      </c>
      <c r="B3906">
        <v>158.80000000000001</v>
      </c>
      <c r="C3906">
        <v>64.099999999999994</v>
      </c>
      <c r="D3906">
        <v>25.4</v>
      </c>
      <c r="E3906">
        <v>58</v>
      </c>
      <c r="F3906">
        <v>138</v>
      </c>
      <c r="G3906" t="b">
        <f t="shared" si="60"/>
        <v>0</v>
      </c>
    </row>
    <row r="3907" spans="1:7" x14ac:dyDescent="0.2">
      <c r="A3907">
        <v>77614</v>
      </c>
      <c r="B3907">
        <v>135.4</v>
      </c>
      <c r="C3907">
        <v>28.8</v>
      </c>
      <c r="D3907">
        <v>15.7</v>
      </c>
      <c r="E3907">
        <v>34</v>
      </c>
      <c r="F3907">
        <v>100</v>
      </c>
      <c r="G3907" t="b">
        <f t="shared" ref="G3907:G3970" si="61">IF((C3907/((B3907/100))^2)&gt;30, TRUE, FALSE)</f>
        <v>0</v>
      </c>
    </row>
    <row r="3908" spans="1:7" x14ac:dyDescent="0.2">
      <c r="A3908">
        <v>77615</v>
      </c>
      <c r="B3908">
        <v>158.80000000000001</v>
      </c>
      <c r="C3908">
        <v>73.3</v>
      </c>
      <c r="D3908">
        <v>29.1</v>
      </c>
      <c r="E3908">
        <v>58</v>
      </c>
      <c r="F3908">
        <v>108</v>
      </c>
      <c r="G3908" t="b">
        <f t="shared" si="61"/>
        <v>0</v>
      </c>
    </row>
    <row r="3909" spans="1:7" x14ac:dyDescent="0.2">
      <c r="A3909">
        <v>77616</v>
      </c>
      <c r="B3909">
        <v>165.1</v>
      </c>
      <c r="C3909">
        <v>121.3</v>
      </c>
      <c r="D3909">
        <v>44.5</v>
      </c>
      <c r="E3909">
        <v>84</v>
      </c>
      <c r="F3909">
        <v>122</v>
      </c>
      <c r="G3909" t="b">
        <f t="shared" si="61"/>
        <v>1</v>
      </c>
    </row>
    <row r="3910" spans="1:7" x14ac:dyDescent="0.2">
      <c r="A3910">
        <v>77617</v>
      </c>
      <c r="B3910">
        <v>180.7</v>
      </c>
      <c r="C3910">
        <v>88.1</v>
      </c>
      <c r="D3910">
        <v>27</v>
      </c>
      <c r="G3910" t="b">
        <f t="shared" si="61"/>
        <v>0</v>
      </c>
    </row>
    <row r="3911" spans="1:7" x14ac:dyDescent="0.2">
      <c r="A3911">
        <v>77618</v>
      </c>
      <c r="B3911">
        <v>159.4</v>
      </c>
      <c r="C3911">
        <v>53.9</v>
      </c>
      <c r="D3911">
        <v>21.2</v>
      </c>
      <c r="E3911">
        <v>54</v>
      </c>
      <c r="F3911">
        <v>100</v>
      </c>
      <c r="G3911" t="b">
        <f t="shared" si="61"/>
        <v>0</v>
      </c>
    </row>
    <row r="3912" spans="1:7" x14ac:dyDescent="0.2">
      <c r="A3912">
        <v>77619</v>
      </c>
      <c r="C3912">
        <v>10.199999999999999</v>
      </c>
      <c r="G3912" t="e">
        <f t="shared" si="61"/>
        <v>#DIV/0!</v>
      </c>
    </row>
    <row r="3913" spans="1:7" x14ac:dyDescent="0.2">
      <c r="A3913">
        <v>77620</v>
      </c>
      <c r="B3913">
        <v>160</v>
      </c>
      <c r="C3913">
        <v>102.9</v>
      </c>
      <c r="D3913">
        <v>40.200000000000003</v>
      </c>
      <c r="E3913">
        <v>66</v>
      </c>
      <c r="F3913">
        <v>104</v>
      </c>
      <c r="G3913" t="b">
        <f t="shared" si="61"/>
        <v>1</v>
      </c>
    </row>
    <row r="3914" spans="1:7" x14ac:dyDescent="0.2">
      <c r="A3914">
        <v>77621</v>
      </c>
      <c r="B3914">
        <v>153.69999999999999</v>
      </c>
      <c r="C3914">
        <v>90.1</v>
      </c>
      <c r="D3914">
        <v>38.1</v>
      </c>
      <c r="E3914">
        <v>62</v>
      </c>
      <c r="F3914">
        <v>118</v>
      </c>
      <c r="G3914" t="b">
        <f t="shared" si="61"/>
        <v>1</v>
      </c>
    </row>
    <row r="3915" spans="1:7" x14ac:dyDescent="0.2">
      <c r="A3915">
        <v>77622</v>
      </c>
      <c r="B3915">
        <v>159.4</v>
      </c>
      <c r="C3915">
        <v>66.400000000000006</v>
      </c>
      <c r="D3915">
        <v>26.1</v>
      </c>
      <c r="E3915">
        <v>78</v>
      </c>
      <c r="F3915">
        <v>130</v>
      </c>
      <c r="G3915" t="b">
        <f t="shared" si="61"/>
        <v>0</v>
      </c>
    </row>
    <row r="3916" spans="1:7" x14ac:dyDescent="0.2">
      <c r="A3916">
        <v>77623</v>
      </c>
      <c r="B3916">
        <v>161.1</v>
      </c>
      <c r="E3916">
        <v>58</v>
      </c>
      <c r="F3916">
        <v>158</v>
      </c>
      <c r="G3916" t="b">
        <f t="shared" si="61"/>
        <v>0</v>
      </c>
    </row>
    <row r="3917" spans="1:7" x14ac:dyDescent="0.2">
      <c r="A3917">
        <v>77624</v>
      </c>
      <c r="B3917">
        <v>157.69999999999999</v>
      </c>
      <c r="C3917">
        <v>71.8</v>
      </c>
      <c r="D3917">
        <v>28.9</v>
      </c>
      <c r="E3917">
        <v>86</v>
      </c>
      <c r="F3917">
        <v>114</v>
      </c>
      <c r="G3917" t="b">
        <f t="shared" si="61"/>
        <v>0</v>
      </c>
    </row>
    <row r="3918" spans="1:7" x14ac:dyDescent="0.2">
      <c r="A3918">
        <v>77625</v>
      </c>
      <c r="B3918">
        <v>155.1</v>
      </c>
      <c r="C3918">
        <v>57.4</v>
      </c>
      <c r="D3918">
        <v>23.9</v>
      </c>
      <c r="E3918">
        <v>70</v>
      </c>
      <c r="F3918">
        <v>110</v>
      </c>
      <c r="G3918" t="b">
        <f t="shared" si="61"/>
        <v>0</v>
      </c>
    </row>
    <row r="3919" spans="1:7" x14ac:dyDescent="0.2">
      <c r="A3919">
        <v>77626</v>
      </c>
      <c r="B3919">
        <v>168.6</v>
      </c>
      <c r="C3919">
        <v>67.7</v>
      </c>
      <c r="D3919">
        <v>23.8</v>
      </c>
      <c r="E3919">
        <v>64</v>
      </c>
      <c r="F3919">
        <v>108</v>
      </c>
      <c r="G3919" t="b">
        <f t="shared" si="61"/>
        <v>0</v>
      </c>
    </row>
    <row r="3920" spans="1:7" x14ac:dyDescent="0.2">
      <c r="A3920">
        <v>77627</v>
      </c>
      <c r="B3920">
        <v>89.5</v>
      </c>
      <c r="C3920">
        <v>12.1</v>
      </c>
      <c r="D3920">
        <v>15.1</v>
      </c>
      <c r="G3920" t="b">
        <f t="shared" si="61"/>
        <v>0</v>
      </c>
    </row>
    <row r="3921" spans="1:7" x14ac:dyDescent="0.2">
      <c r="A3921">
        <v>77628</v>
      </c>
      <c r="B3921">
        <v>133.9</v>
      </c>
      <c r="C3921">
        <v>31.4</v>
      </c>
      <c r="D3921">
        <v>17.5</v>
      </c>
      <c r="G3921" t="b">
        <f t="shared" si="61"/>
        <v>0</v>
      </c>
    </row>
    <row r="3922" spans="1:7" x14ac:dyDescent="0.2">
      <c r="A3922">
        <v>77629</v>
      </c>
      <c r="B3922">
        <v>182.4</v>
      </c>
      <c r="C3922">
        <v>128.4</v>
      </c>
      <c r="D3922">
        <v>38.6</v>
      </c>
      <c r="G3922" t="b">
        <f t="shared" si="61"/>
        <v>1</v>
      </c>
    </row>
    <row r="3923" spans="1:7" x14ac:dyDescent="0.2">
      <c r="A3923">
        <v>77630</v>
      </c>
      <c r="B3923">
        <v>169.6</v>
      </c>
      <c r="C3923">
        <v>87.7</v>
      </c>
      <c r="D3923">
        <v>30.5</v>
      </c>
      <c r="E3923">
        <v>80</v>
      </c>
      <c r="F3923">
        <v>140</v>
      </c>
      <c r="G3923" t="b">
        <f t="shared" si="61"/>
        <v>1</v>
      </c>
    </row>
    <row r="3924" spans="1:7" x14ac:dyDescent="0.2">
      <c r="A3924">
        <v>77631</v>
      </c>
      <c r="B3924">
        <v>147.69999999999999</v>
      </c>
      <c r="C3924">
        <v>60.4</v>
      </c>
      <c r="D3924">
        <v>27.7</v>
      </c>
      <c r="E3924">
        <v>80</v>
      </c>
      <c r="F3924">
        <v>130</v>
      </c>
      <c r="G3924" t="b">
        <f t="shared" si="61"/>
        <v>0</v>
      </c>
    </row>
    <row r="3925" spans="1:7" x14ac:dyDescent="0.2">
      <c r="A3925">
        <v>77632</v>
      </c>
      <c r="B3925">
        <v>169.1</v>
      </c>
      <c r="C3925">
        <v>65.099999999999994</v>
      </c>
      <c r="D3925">
        <v>22.8</v>
      </c>
      <c r="G3925" t="b">
        <f t="shared" si="61"/>
        <v>0</v>
      </c>
    </row>
    <row r="3926" spans="1:7" x14ac:dyDescent="0.2">
      <c r="A3926">
        <v>77634</v>
      </c>
      <c r="B3926">
        <v>151.9</v>
      </c>
      <c r="C3926">
        <v>70</v>
      </c>
      <c r="D3926">
        <v>30.3</v>
      </c>
      <c r="G3926" t="b">
        <f t="shared" si="61"/>
        <v>1</v>
      </c>
    </row>
    <row r="3927" spans="1:7" x14ac:dyDescent="0.2">
      <c r="A3927">
        <v>77635</v>
      </c>
      <c r="B3927">
        <v>121.5</v>
      </c>
      <c r="C3927">
        <v>22.5</v>
      </c>
      <c r="D3927">
        <v>15.2</v>
      </c>
      <c r="G3927" t="b">
        <f t="shared" si="61"/>
        <v>0</v>
      </c>
    </row>
    <row r="3928" spans="1:7" x14ac:dyDescent="0.2">
      <c r="A3928">
        <v>77636</v>
      </c>
      <c r="B3928">
        <v>125.9</v>
      </c>
      <c r="C3928">
        <v>29.6</v>
      </c>
      <c r="D3928">
        <v>18.7</v>
      </c>
      <c r="G3928" t="b">
        <f t="shared" si="61"/>
        <v>0</v>
      </c>
    </row>
    <row r="3929" spans="1:7" x14ac:dyDescent="0.2">
      <c r="A3929">
        <v>77637</v>
      </c>
      <c r="B3929">
        <v>103.1</v>
      </c>
      <c r="C3929">
        <v>14.7</v>
      </c>
      <c r="D3929">
        <v>13.8</v>
      </c>
      <c r="G3929" t="b">
        <f t="shared" si="61"/>
        <v>0</v>
      </c>
    </row>
    <row r="3930" spans="1:7" x14ac:dyDescent="0.2">
      <c r="A3930">
        <v>77638</v>
      </c>
      <c r="B3930">
        <v>170.3</v>
      </c>
      <c r="C3930">
        <v>62.9</v>
      </c>
      <c r="D3930">
        <v>21.7</v>
      </c>
      <c r="E3930">
        <v>72</v>
      </c>
      <c r="F3930">
        <v>104</v>
      </c>
      <c r="G3930" t="b">
        <f t="shared" si="61"/>
        <v>0</v>
      </c>
    </row>
    <row r="3931" spans="1:7" x14ac:dyDescent="0.2">
      <c r="A3931">
        <v>77639</v>
      </c>
      <c r="B3931">
        <v>158.1</v>
      </c>
      <c r="C3931">
        <v>129.80000000000001</v>
      </c>
      <c r="D3931">
        <v>51.9</v>
      </c>
      <c r="G3931" t="b">
        <f t="shared" si="61"/>
        <v>1</v>
      </c>
    </row>
    <row r="3932" spans="1:7" x14ac:dyDescent="0.2">
      <c r="A3932">
        <v>77640</v>
      </c>
      <c r="B3932">
        <v>173</v>
      </c>
      <c r="C3932">
        <v>67</v>
      </c>
      <c r="D3932">
        <v>22.4</v>
      </c>
      <c r="E3932">
        <v>92</v>
      </c>
      <c r="F3932">
        <v>144</v>
      </c>
      <c r="G3932" t="b">
        <f t="shared" si="61"/>
        <v>0</v>
      </c>
    </row>
    <row r="3933" spans="1:7" x14ac:dyDescent="0.2">
      <c r="A3933">
        <v>77641</v>
      </c>
      <c r="B3933">
        <v>171</v>
      </c>
      <c r="C3933">
        <v>54.1</v>
      </c>
      <c r="D3933">
        <v>18.5</v>
      </c>
      <c r="E3933">
        <v>84</v>
      </c>
      <c r="F3933">
        <v>122</v>
      </c>
      <c r="G3933" t="b">
        <f t="shared" si="61"/>
        <v>0</v>
      </c>
    </row>
    <row r="3934" spans="1:7" x14ac:dyDescent="0.2">
      <c r="A3934">
        <v>77642</v>
      </c>
      <c r="B3934">
        <v>169.1</v>
      </c>
      <c r="C3934">
        <v>90.1</v>
      </c>
      <c r="D3934">
        <v>31.5</v>
      </c>
      <c r="G3934" t="b">
        <f t="shared" si="61"/>
        <v>1</v>
      </c>
    </row>
    <row r="3935" spans="1:7" x14ac:dyDescent="0.2">
      <c r="A3935">
        <v>77643</v>
      </c>
      <c r="B3935">
        <v>149.9</v>
      </c>
      <c r="C3935">
        <v>83</v>
      </c>
      <c r="D3935">
        <v>36.9</v>
      </c>
      <c r="E3935">
        <v>68</v>
      </c>
      <c r="F3935">
        <v>116</v>
      </c>
      <c r="G3935" t="b">
        <f t="shared" si="61"/>
        <v>1</v>
      </c>
    </row>
    <row r="3936" spans="1:7" x14ac:dyDescent="0.2">
      <c r="A3936">
        <v>77644</v>
      </c>
      <c r="B3936">
        <v>181.7</v>
      </c>
      <c r="C3936">
        <v>98.8</v>
      </c>
      <c r="D3936">
        <v>29.9</v>
      </c>
      <c r="E3936">
        <v>74</v>
      </c>
      <c r="F3936">
        <v>116</v>
      </c>
      <c r="G3936" t="b">
        <f t="shared" si="61"/>
        <v>0</v>
      </c>
    </row>
    <row r="3937" spans="1:7" x14ac:dyDescent="0.2">
      <c r="A3937">
        <v>77645</v>
      </c>
      <c r="B3937">
        <v>162.80000000000001</v>
      </c>
      <c r="C3937">
        <v>73.3</v>
      </c>
      <c r="D3937">
        <v>27.7</v>
      </c>
      <c r="E3937">
        <v>82</v>
      </c>
      <c r="F3937">
        <v>118</v>
      </c>
      <c r="G3937" t="b">
        <f t="shared" si="61"/>
        <v>0</v>
      </c>
    </row>
    <row r="3938" spans="1:7" x14ac:dyDescent="0.2">
      <c r="A3938">
        <v>77646</v>
      </c>
      <c r="B3938">
        <v>179.6</v>
      </c>
      <c r="C3938">
        <v>93.3</v>
      </c>
      <c r="D3938">
        <v>28.9</v>
      </c>
      <c r="E3938">
        <v>66</v>
      </c>
      <c r="F3938">
        <v>110</v>
      </c>
      <c r="G3938" t="b">
        <f t="shared" si="61"/>
        <v>0</v>
      </c>
    </row>
    <row r="3939" spans="1:7" x14ac:dyDescent="0.2">
      <c r="A3939">
        <v>77647</v>
      </c>
      <c r="B3939">
        <v>180.6</v>
      </c>
      <c r="C3939">
        <v>99.2</v>
      </c>
      <c r="D3939">
        <v>30.4</v>
      </c>
      <c r="E3939">
        <v>66</v>
      </c>
      <c r="F3939">
        <v>162</v>
      </c>
      <c r="G3939" t="b">
        <f t="shared" si="61"/>
        <v>1</v>
      </c>
    </row>
    <row r="3940" spans="1:7" x14ac:dyDescent="0.2">
      <c r="A3940">
        <v>77648</v>
      </c>
      <c r="C3940">
        <v>8.1</v>
      </c>
      <c r="G3940" t="e">
        <f t="shared" si="61"/>
        <v>#DIV/0!</v>
      </c>
    </row>
    <row r="3941" spans="1:7" x14ac:dyDescent="0.2">
      <c r="A3941">
        <v>77649</v>
      </c>
      <c r="B3941">
        <v>123.1</v>
      </c>
      <c r="C3941">
        <v>26.2</v>
      </c>
      <c r="D3941">
        <v>17.3</v>
      </c>
      <c r="G3941" t="b">
        <f t="shared" si="61"/>
        <v>0</v>
      </c>
    </row>
    <row r="3942" spans="1:7" x14ac:dyDescent="0.2">
      <c r="A3942">
        <v>77650</v>
      </c>
      <c r="C3942">
        <v>7</v>
      </c>
      <c r="G3942" t="e">
        <f t="shared" si="61"/>
        <v>#DIV/0!</v>
      </c>
    </row>
    <row r="3943" spans="1:7" x14ac:dyDescent="0.2">
      <c r="A3943">
        <v>77651</v>
      </c>
      <c r="B3943">
        <v>151.9</v>
      </c>
      <c r="C3943">
        <v>70.400000000000006</v>
      </c>
      <c r="D3943">
        <v>30.5</v>
      </c>
      <c r="E3943">
        <v>88</v>
      </c>
      <c r="F3943">
        <v>124</v>
      </c>
      <c r="G3943" t="b">
        <f t="shared" si="61"/>
        <v>1</v>
      </c>
    </row>
    <row r="3944" spans="1:7" x14ac:dyDescent="0.2">
      <c r="A3944">
        <v>77652</v>
      </c>
      <c r="B3944">
        <v>121.2</v>
      </c>
      <c r="C3944">
        <v>23</v>
      </c>
      <c r="D3944">
        <v>15.7</v>
      </c>
      <c r="G3944" t="b">
        <f t="shared" si="61"/>
        <v>0</v>
      </c>
    </row>
    <row r="3945" spans="1:7" x14ac:dyDescent="0.2">
      <c r="A3945">
        <v>77653</v>
      </c>
      <c r="B3945">
        <v>153.1</v>
      </c>
      <c r="C3945">
        <v>68</v>
      </c>
      <c r="D3945">
        <v>29</v>
      </c>
      <c r="E3945">
        <v>66</v>
      </c>
      <c r="F3945">
        <v>108</v>
      </c>
      <c r="G3945" t="b">
        <f t="shared" si="61"/>
        <v>0</v>
      </c>
    </row>
    <row r="3946" spans="1:7" x14ac:dyDescent="0.2">
      <c r="A3946">
        <v>77654</v>
      </c>
      <c r="B3946">
        <v>149.19999999999999</v>
      </c>
      <c r="C3946">
        <v>78.599999999999994</v>
      </c>
      <c r="D3946">
        <v>35.299999999999997</v>
      </c>
      <c r="E3946">
        <v>74</v>
      </c>
      <c r="F3946">
        <v>140</v>
      </c>
      <c r="G3946" t="b">
        <f t="shared" si="61"/>
        <v>1</v>
      </c>
    </row>
    <row r="3947" spans="1:7" x14ac:dyDescent="0.2">
      <c r="A3947">
        <v>77655</v>
      </c>
      <c r="B3947">
        <v>151.80000000000001</v>
      </c>
      <c r="C3947">
        <v>66.400000000000006</v>
      </c>
      <c r="D3947">
        <v>28.8</v>
      </c>
      <c r="E3947">
        <v>54</v>
      </c>
      <c r="F3947">
        <v>112</v>
      </c>
      <c r="G3947" t="b">
        <f t="shared" si="61"/>
        <v>0</v>
      </c>
    </row>
    <row r="3948" spans="1:7" x14ac:dyDescent="0.2">
      <c r="A3948">
        <v>77656</v>
      </c>
      <c r="B3948">
        <v>174.7</v>
      </c>
      <c r="C3948">
        <v>76.900000000000006</v>
      </c>
      <c r="D3948">
        <v>25.2</v>
      </c>
      <c r="E3948">
        <v>84</v>
      </c>
      <c r="F3948">
        <v>122</v>
      </c>
      <c r="G3948" t="b">
        <f t="shared" si="61"/>
        <v>0</v>
      </c>
    </row>
    <row r="3949" spans="1:7" x14ac:dyDescent="0.2">
      <c r="A3949">
        <v>77657</v>
      </c>
      <c r="B3949">
        <v>153.5</v>
      </c>
      <c r="C3949">
        <v>55.9</v>
      </c>
      <c r="D3949">
        <v>23.7</v>
      </c>
      <c r="E3949">
        <v>56</v>
      </c>
      <c r="F3949">
        <v>98</v>
      </c>
      <c r="G3949" t="b">
        <f t="shared" si="61"/>
        <v>0</v>
      </c>
    </row>
    <row r="3950" spans="1:7" x14ac:dyDescent="0.2">
      <c r="A3950">
        <v>77658</v>
      </c>
      <c r="B3950">
        <v>107.2</v>
      </c>
      <c r="C3950">
        <v>19.600000000000001</v>
      </c>
      <c r="D3950">
        <v>17.100000000000001</v>
      </c>
      <c r="G3950" t="b">
        <f t="shared" si="61"/>
        <v>0</v>
      </c>
    </row>
    <row r="3951" spans="1:7" x14ac:dyDescent="0.2">
      <c r="A3951">
        <v>77659</v>
      </c>
      <c r="B3951">
        <v>151</v>
      </c>
      <c r="C3951">
        <v>76</v>
      </c>
      <c r="D3951">
        <v>33.299999999999997</v>
      </c>
      <c r="E3951">
        <v>78</v>
      </c>
      <c r="F3951">
        <v>184</v>
      </c>
      <c r="G3951" t="b">
        <f t="shared" si="61"/>
        <v>1</v>
      </c>
    </row>
    <row r="3952" spans="1:7" x14ac:dyDescent="0.2">
      <c r="A3952">
        <v>77660</v>
      </c>
      <c r="B3952">
        <v>172.8</v>
      </c>
      <c r="C3952">
        <v>88.5</v>
      </c>
      <c r="D3952">
        <v>29.6</v>
      </c>
      <c r="E3952">
        <v>82</v>
      </c>
      <c r="F3952">
        <v>136</v>
      </c>
      <c r="G3952" t="b">
        <f t="shared" si="61"/>
        <v>0</v>
      </c>
    </row>
    <row r="3953" spans="1:7" x14ac:dyDescent="0.2">
      <c r="A3953">
        <v>77661</v>
      </c>
      <c r="B3953">
        <v>153.30000000000001</v>
      </c>
      <c r="C3953">
        <v>95.8</v>
      </c>
      <c r="D3953">
        <v>40.799999999999997</v>
      </c>
      <c r="G3953" t="b">
        <f t="shared" si="61"/>
        <v>1</v>
      </c>
    </row>
    <row r="3954" spans="1:7" x14ac:dyDescent="0.2">
      <c r="A3954">
        <v>77662</v>
      </c>
      <c r="B3954">
        <v>162.9</v>
      </c>
      <c r="C3954">
        <v>88.5</v>
      </c>
      <c r="D3954">
        <v>33.4</v>
      </c>
      <c r="E3954">
        <v>64</v>
      </c>
      <c r="F3954">
        <v>108</v>
      </c>
      <c r="G3954" t="b">
        <f t="shared" si="61"/>
        <v>1</v>
      </c>
    </row>
    <row r="3955" spans="1:7" x14ac:dyDescent="0.2">
      <c r="A3955">
        <v>77663</v>
      </c>
      <c r="B3955">
        <v>157.69999999999999</v>
      </c>
      <c r="C3955">
        <v>71</v>
      </c>
      <c r="D3955">
        <v>28.5</v>
      </c>
      <c r="E3955">
        <v>80</v>
      </c>
      <c r="F3955">
        <v>156</v>
      </c>
      <c r="G3955" t="b">
        <f t="shared" si="61"/>
        <v>0</v>
      </c>
    </row>
    <row r="3956" spans="1:7" x14ac:dyDescent="0.2">
      <c r="A3956">
        <v>77664</v>
      </c>
      <c r="B3956">
        <v>164.8</v>
      </c>
      <c r="C3956">
        <v>80.900000000000006</v>
      </c>
      <c r="D3956">
        <v>29.8</v>
      </c>
      <c r="E3956">
        <v>66</v>
      </c>
      <c r="F3956">
        <v>102</v>
      </c>
      <c r="G3956" t="b">
        <f t="shared" si="61"/>
        <v>0</v>
      </c>
    </row>
    <row r="3957" spans="1:7" x14ac:dyDescent="0.2">
      <c r="A3957">
        <v>77665</v>
      </c>
      <c r="B3957">
        <v>96.4</v>
      </c>
      <c r="C3957">
        <v>14.8</v>
      </c>
      <c r="D3957">
        <v>15.9</v>
      </c>
      <c r="G3957" t="b">
        <f t="shared" si="61"/>
        <v>0</v>
      </c>
    </row>
    <row r="3958" spans="1:7" x14ac:dyDescent="0.2">
      <c r="A3958">
        <v>77666</v>
      </c>
      <c r="B3958">
        <v>181</v>
      </c>
      <c r="C3958">
        <v>118.7</v>
      </c>
      <c r="D3958">
        <v>36.200000000000003</v>
      </c>
      <c r="E3958">
        <v>76</v>
      </c>
      <c r="F3958">
        <v>128</v>
      </c>
      <c r="G3958" t="b">
        <f t="shared" si="61"/>
        <v>1</v>
      </c>
    </row>
    <row r="3959" spans="1:7" x14ac:dyDescent="0.2">
      <c r="A3959">
        <v>77667</v>
      </c>
      <c r="B3959">
        <v>192</v>
      </c>
      <c r="C3959">
        <v>92.7</v>
      </c>
      <c r="D3959">
        <v>25.1</v>
      </c>
      <c r="E3959">
        <v>76</v>
      </c>
      <c r="F3959">
        <v>130</v>
      </c>
      <c r="G3959" t="b">
        <f t="shared" si="61"/>
        <v>0</v>
      </c>
    </row>
    <row r="3960" spans="1:7" x14ac:dyDescent="0.2">
      <c r="A3960">
        <v>77668</v>
      </c>
      <c r="B3960">
        <v>182.8</v>
      </c>
      <c r="C3960">
        <v>123.3</v>
      </c>
      <c r="D3960">
        <v>36.9</v>
      </c>
      <c r="E3960">
        <v>76</v>
      </c>
      <c r="F3960">
        <v>124</v>
      </c>
      <c r="G3960" t="b">
        <f t="shared" si="61"/>
        <v>1</v>
      </c>
    </row>
    <row r="3961" spans="1:7" x14ac:dyDescent="0.2">
      <c r="A3961">
        <v>77669</v>
      </c>
      <c r="B3961">
        <v>162.19999999999999</v>
      </c>
      <c r="C3961">
        <v>59.3</v>
      </c>
      <c r="D3961">
        <v>22.5</v>
      </c>
      <c r="E3961">
        <v>52</v>
      </c>
      <c r="F3961">
        <v>106</v>
      </c>
      <c r="G3961" t="b">
        <f t="shared" si="61"/>
        <v>0</v>
      </c>
    </row>
    <row r="3962" spans="1:7" x14ac:dyDescent="0.2">
      <c r="A3962">
        <v>77670</v>
      </c>
      <c r="B3962">
        <v>174.7</v>
      </c>
      <c r="C3962">
        <v>65.5</v>
      </c>
      <c r="D3962">
        <v>21.5</v>
      </c>
      <c r="E3962">
        <v>66</v>
      </c>
      <c r="F3962">
        <v>114</v>
      </c>
      <c r="G3962" t="b">
        <f t="shared" si="61"/>
        <v>0</v>
      </c>
    </row>
    <row r="3963" spans="1:7" x14ac:dyDescent="0.2">
      <c r="A3963">
        <v>77671</v>
      </c>
      <c r="B3963">
        <v>167.5</v>
      </c>
      <c r="C3963">
        <v>59.8</v>
      </c>
      <c r="D3963">
        <v>21.3</v>
      </c>
      <c r="E3963">
        <v>48</v>
      </c>
      <c r="F3963">
        <v>112</v>
      </c>
      <c r="G3963" t="b">
        <f t="shared" si="61"/>
        <v>0</v>
      </c>
    </row>
    <row r="3964" spans="1:7" x14ac:dyDescent="0.2">
      <c r="A3964">
        <v>77672</v>
      </c>
      <c r="B3964">
        <v>122.5</v>
      </c>
      <c r="C3964">
        <v>18.100000000000001</v>
      </c>
      <c r="D3964">
        <v>12.1</v>
      </c>
      <c r="G3964" t="b">
        <f t="shared" si="61"/>
        <v>0</v>
      </c>
    </row>
    <row r="3965" spans="1:7" x14ac:dyDescent="0.2">
      <c r="A3965">
        <v>77673</v>
      </c>
      <c r="B3965">
        <v>171.7</v>
      </c>
      <c r="C3965">
        <v>63.9</v>
      </c>
      <c r="D3965">
        <v>21.7</v>
      </c>
      <c r="E3965">
        <v>74</v>
      </c>
      <c r="F3965">
        <v>106</v>
      </c>
      <c r="G3965" t="b">
        <f t="shared" si="61"/>
        <v>0</v>
      </c>
    </row>
    <row r="3966" spans="1:7" x14ac:dyDescent="0.2">
      <c r="A3966">
        <v>77674</v>
      </c>
      <c r="B3966">
        <v>172.8</v>
      </c>
      <c r="C3966">
        <v>66.2</v>
      </c>
      <c r="D3966">
        <v>22.2</v>
      </c>
      <c r="E3966">
        <v>50</v>
      </c>
      <c r="F3966">
        <v>116</v>
      </c>
      <c r="G3966" t="b">
        <f t="shared" si="61"/>
        <v>0</v>
      </c>
    </row>
    <row r="3967" spans="1:7" x14ac:dyDescent="0.2">
      <c r="A3967">
        <v>77675</v>
      </c>
      <c r="B3967">
        <v>168.9</v>
      </c>
      <c r="C3967">
        <v>58.8</v>
      </c>
      <c r="D3967">
        <v>20.6</v>
      </c>
      <c r="E3967">
        <v>60</v>
      </c>
      <c r="F3967">
        <v>108</v>
      </c>
      <c r="G3967" t="b">
        <f t="shared" si="61"/>
        <v>0</v>
      </c>
    </row>
    <row r="3968" spans="1:7" x14ac:dyDescent="0.2">
      <c r="A3968">
        <v>77677</v>
      </c>
      <c r="B3968">
        <v>161.80000000000001</v>
      </c>
      <c r="C3968">
        <v>67.5</v>
      </c>
      <c r="D3968">
        <v>25.8</v>
      </c>
      <c r="E3968">
        <v>70</v>
      </c>
      <c r="F3968">
        <v>136</v>
      </c>
      <c r="G3968" t="b">
        <f t="shared" si="61"/>
        <v>0</v>
      </c>
    </row>
    <row r="3969" spans="1:7" x14ac:dyDescent="0.2">
      <c r="A3969">
        <v>77678</v>
      </c>
      <c r="B3969">
        <v>182.4</v>
      </c>
      <c r="C3969">
        <v>75.599999999999994</v>
      </c>
      <c r="D3969">
        <v>22.7</v>
      </c>
      <c r="E3969">
        <v>76</v>
      </c>
      <c r="F3969">
        <v>118</v>
      </c>
      <c r="G3969" t="b">
        <f t="shared" si="61"/>
        <v>0</v>
      </c>
    </row>
    <row r="3970" spans="1:7" x14ac:dyDescent="0.2">
      <c r="A3970">
        <v>77679</v>
      </c>
      <c r="B3970">
        <v>170.4</v>
      </c>
      <c r="C3970">
        <v>156.80000000000001</v>
      </c>
      <c r="D3970">
        <v>54</v>
      </c>
      <c r="E3970">
        <v>84</v>
      </c>
      <c r="F3970">
        <v>142</v>
      </c>
      <c r="G3970" t="b">
        <f t="shared" si="61"/>
        <v>1</v>
      </c>
    </row>
    <row r="3971" spans="1:7" x14ac:dyDescent="0.2">
      <c r="A3971">
        <v>77680</v>
      </c>
      <c r="B3971">
        <v>176.7</v>
      </c>
      <c r="C3971">
        <v>95.4</v>
      </c>
      <c r="D3971">
        <v>30.6</v>
      </c>
      <c r="E3971">
        <v>88</v>
      </c>
      <c r="F3971">
        <v>128</v>
      </c>
      <c r="G3971" t="b">
        <f t="shared" ref="G3971:G4034" si="62">IF((C3971/((B3971/100))^2)&gt;30, TRUE, FALSE)</f>
        <v>1</v>
      </c>
    </row>
    <row r="3972" spans="1:7" x14ac:dyDescent="0.2">
      <c r="A3972">
        <v>77681</v>
      </c>
      <c r="B3972">
        <v>111.8</v>
      </c>
      <c r="C3972">
        <v>17.7</v>
      </c>
      <c r="D3972">
        <v>14.2</v>
      </c>
      <c r="G3972" t="b">
        <f t="shared" si="62"/>
        <v>0</v>
      </c>
    </row>
    <row r="3973" spans="1:7" x14ac:dyDescent="0.2">
      <c r="A3973">
        <v>77682</v>
      </c>
      <c r="B3973">
        <v>176.9</v>
      </c>
      <c r="C3973">
        <v>95.3</v>
      </c>
      <c r="D3973">
        <v>30.5</v>
      </c>
      <c r="E3973">
        <v>84</v>
      </c>
      <c r="F3973">
        <v>126</v>
      </c>
      <c r="G3973" t="b">
        <f t="shared" si="62"/>
        <v>1</v>
      </c>
    </row>
    <row r="3974" spans="1:7" x14ac:dyDescent="0.2">
      <c r="A3974">
        <v>77683</v>
      </c>
      <c r="B3974">
        <v>132.9</v>
      </c>
      <c r="C3974">
        <v>40.4</v>
      </c>
      <c r="D3974">
        <v>22.9</v>
      </c>
      <c r="G3974" t="b">
        <f t="shared" si="62"/>
        <v>0</v>
      </c>
    </row>
    <row r="3975" spans="1:7" x14ac:dyDescent="0.2">
      <c r="A3975">
        <v>77684</v>
      </c>
      <c r="B3975">
        <v>163</v>
      </c>
      <c r="C3975">
        <v>57.3</v>
      </c>
      <c r="D3975">
        <v>21.6</v>
      </c>
      <c r="E3975">
        <v>60</v>
      </c>
      <c r="F3975">
        <v>158</v>
      </c>
      <c r="G3975" t="b">
        <f t="shared" si="62"/>
        <v>0</v>
      </c>
    </row>
    <row r="3976" spans="1:7" x14ac:dyDescent="0.2">
      <c r="A3976">
        <v>77685</v>
      </c>
      <c r="B3976">
        <v>164.6</v>
      </c>
      <c r="C3976">
        <v>70.2</v>
      </c>
      <c r="D3976">
        <v>25.9</v>
      </c>
      <c r="E3976">
        <v>50</v>
      </c>
      <c r="F3976">
        <v>102</v>
      </c>
      <c r="G3976" t="b">
        <f t="shared" si="62"/>
        <v>0</v>
      </c>
    </row>
    <row r="3977" spans="1:7" x14ac:dyDescent="0.2">
      <c r="A3977">
        <v>77686</v>
      </c>
      <c r="B3977">
        <v>164.3</v>
      </c>
      <c r="C3977">
        <v>63.1</v>
      </c>
      <c r="D3977">
        <v>23.4</v>
      </c>
      <c r="E3977">
        <v>68</v>
      </c>
      <c r="F3977">
        <v>116</v>
      </c>
      <c r="G3977" t="b">
        <f t="shared" si="62"/>
        <v>0</v>
      </c>
    </row>
    <row r="3978" spans="1:7" x14ac:dyDescent="0.2">
      <c r="A3978">
        <v>77687</v>
      </c>
      <c r="B3978">
        <v>120.5</v>
      </c>
      <c r="C3978">
        <v>22.3</v>
      </c>
      <c r="D3978">
        <v>15.4</v>
      </c>
      <c r="G3978" t="b">
        <f t="shared" si="62"/>
        <v>0</v>
      </c>
    </row>
    <row r="3979" spans="1:7" x14ac:dyDescent="0.2">
      <c r="A3979">
        <v>77688</v>
      </c>
      <c r="B3979">
        <v>178.1</v>
      </c>
      <c r="C3979">
        <v>96.1</v>
      </c>
      <c r="D3979">
        <v>30.3</v>
      </c>
      <c r="G3979" t="b">
        <f t="shared" si="62"/>
        <v>1</v>
      </c>
    </row>
    <row r="3980" spans="1:7" x14ac:dyDescent="0.2">
      <c r="A3980">
        <v>77689</v>
      </c>
      <c r="B3980">
        <v>161.19999999999999</v>
      </c>
      <c r="C3980">
        <v>86.4</v>
      </c>
      <c r="D3980">
        <v>33.200000000000003</v>
      </c>
      <c r="E3980">
        <v>76</v>
      </c>
      <c r="F3980">
        <v>124</v>
      </c>
      <c r="G3980" t="b">
        <f t="shared" si="62"/>
        <v>1</v>
      </c>
    </row>
    <row r="3981" spans="1:7" x14ac:dyDescent="0.2">
      <c r="A3981">
        <v>77690</v>
      </c>
      <c r="B3981">
        <v>148.1</v>
      </c>
      <c r="C3981">
        <v>54.6</v>
      </c>
      <c r="D3981">
        <v>24.9</v>
      </c>
      <c r="G3981" t="b">
        <f t="shared" si="62"/>
        <v>0</v>
      </c>
    </row>
    <row r="3982" spans="1:7" x14ac:dyDescent="0.2">
      <c r="A3982">
        <v>77691</v>
      </c>
      <c r="B3982">
        <v>157.1</v>
      </c>
      <c r="C3982">
        <v>64.3</v>
      </c>
      <c r="D3982">
        <v>26.1</v>
      </c>
      <c r="E3982">
        <v>66</v>
      </c>
      <c r="F3982">
        <v>106</v>
      </c>
      <c r="G3982" t="b">
        <f t="shared" si="62"/>
        <v>0</v>
      </c>
    </row>
    <row r="3983" spans="1:7" x14ac:dyDescent="0.2">
      <c r="A3983">
        <v>77692</v>
      </c>
      <c r="B3983">
        <v>154.19999999999999</v>
      </c>
      <c r="C3983">
        <v>57.4</v>
      </c>
      <c r="D3983">
        <v>24.1</v>
      </c>
      <c r="E3983">
        <v>36</v>
      </c>
      <c r="F3983">
        <v>108</v>
      </c>
      <c r="G3983" t="b">
        <f t="shared" si="62"/>
        <v>0</v>
      </c>
    </row>
    <row r="3984" spans="1:7" x14ac:dyDescent="0.2">
      <c r="A3984">
        <v>77693</v>
      </c>
      <c r="B3984">
        <v>165.9</v>
      </c>
      <c r="C3984">
        <v>97.3</v>
      </c>
      <c r="D3984">
        <v>35.4</v>
      </c>
      <c r="E3984">
        <v>64</v>
      </c>
      <c r="F3984">
        <v>116</v>
      </c>
      <c r="G3984" t="b">
        <f t="shared" si="62"/>
        <v>1</v>
      </c>
    </row>
    <row r="3985" spans="1:7" x14ac:dyDescent="0.2">
      <c r="A3985">
        <v>77694</v>
      </c>
      <c r="B3985">
        <v>114.4</v>
      </c>
      <c r="C3985">
        <v>18.899999999999999</v>
      </c>
      <c r="D3985">
        <v>14.4</v>
      </c>
      <c r="G3985" t="b">
        <f t="shared" si="62"/>
        <v>0</v>
      </c>
    </row>
    <row r="3986" spans="1:7" x14ac:dyDescent="0.2">
      <c r="A3986">
        <v>77695</v>
      </c>
      <c r="C3986">
        <v>13.7</v>
      </c>
      <c r="G3986" t="e">
        <f t="shared" si="62"/>
        <v>#DIV/0!</v>
      </c>
    </row>
    <row r="3987" spans="1:7" x14ac:dyDescent="0.2">
      <c r="A3987">
        <v>77696</v>
      </c>
      <c r="B3987">
        <v>185.3</v>
      </c>
      <c r="C3987">
        <v>92.3</v>
      </c>
      <c r="D3987">
        <v>26.9</v>
      </c>
      <c r="E3987">
        <v>64</v>
      </c>
      <c r="F3987">
        <v>114</v>
      </c>
      <c r="G3987" t="b">
        <f t="shared" si="62"/>
        <v>0</v>
      </c>
    </row>
    <row r="3988" spans="1:7" x14ac:dyDescent="0.2">
      <c r="A3988">
        <v>77697</v>
      </c>
      <c r="C3988">
        <v>10</v>
      </c>
      <c r="G3988" t="e">
        <f t="shared" si="62"/>
        <v>#DIV/0!</v>
      </c>
    </row>
    <row r="3989" spans="1:7" x14ac:dyDescent="0.2">
      <c r="A3989">
        <v>77698</v>
      </c>
      <c r="B3989">
        <v>165.2</v>
      </c>
      <c r="C3989">
        <v>74.7</v>
      </c>
      <c r="D3989">
        <v>27.4</v>
      </c>
      <c r="E3989">
        <v>66</v>
      </c>
      <c r="F3989">
        <v>94</v>
      </c>
      <c r="G3989" t="b">
        <f t="shared" si="62"/>
        <v>0</v>
      </c>
    </row>
    <row r="3990" spans="1:7" x14ac:dyDescent="0.2">
      <c r="A3990">
        <v>77699</v>
      </c>
      <c r="B3990">
        <v>142.69999999999999</v>
      </c>
      <c r="C3990">
        <v>31.7</v>
      </c>
      <c r="D3990">
        <v>15.6</v>
      </c>
      <c r="E3990">
        <v>36</v>
      </c>
      <c r="F3990">
        <v>92</v>
      </c>
      <c r="G3990" t="b">
        <f t="shared" si="62"/>
        <v>0</v>
      </c>
    </row>
    <row r="3991" spans="1:7" x14ac:dyDescent="0.2">
      <c r="A3991">
        <v>77700</v>
      </c>
      <c r="B3991">
        <v>154.30000000000001</v>
      </c>
      <c r="C3991">
        <v>52.6</v>
      </c>
      <c r="D3991">
        <v>22.1</v>
      </c>
      <c r="E3991">
        <v>58</v>
      </c>
      <c r="F3991">
        <v>106</v>
      </c>
      <c r="G3991" t="b">
        <f t="shared" si="62"/>
        <v>0</v>
      </c>
    </row>
    <row r="3992" spans="1:7" x14ac:dyDescent="0.2">
      <c r="A3992">
        <v>77701</v>
      </c>
      <c r="B3992">
        <v>134</v>
      </c>
      <c r="C3992">
        <v>60.7</v>
      </c>
      <c r="D3992">
        <v>33.799999999999997</v>
      </c>
      <c r="E3992">
        <v>54</v>
      </c>
      <c r="F3992">
        <v>110</v>
      </c>
      <c r="G3992" t="b">
        <f t="shared" si="62"/>
        <v>1</v>
      </c>
    </row>
    <row r="3993" spans="1:7" x14ac:dyDescent="0.2">
      <c r="A3993">
        <v>77702</v>
      </c>
      <c r="B3993">
        <v>163</v>
      </c>
      <c r="C3993">
        <v>57</v>
      </c>
      <c r="D3993">
        <v>21.5</v>
      </c>
      <c r="E3993">
        <v>30</v>
      </c>
      <c r="F3993">
        <v>134</v>
      </c>
      <c r="G3993" t="b">
        <f t="shared" si="62"/>
        <v>0</v>
      </c>
    </row>
    <row r="3994" spans="1:7" x14ac:dyDescent="0.2">
      <c r="A3994">
        <v>77703</v>
      </c>
      <c r="B3994">
        <v>161.4</v>
      </c>
      <c r="C3994">
        <v>53.4</v>
      </c>
      <c r="D3994">
        <v>20.5</v>
      </c>
      <c r="E3994">
        <v>40</v>
      </c>
      <c r="F3994">
        <v>104</v>
      </c>
      <c r="G3994" t="b">
        <f t="shared" si="62"/>
        <v>0</v>
      </c>
    </row>
    <row r="3995" spans="1:7" x14ac:dyDescent="0.2">
      <c r="A3995">
        <v>77704</v>
      </c>
      <c r="B3995">
        <v>153.4</v>
      </c>
      <c r="C3995">
        <v>46.2</v>
      </c>
      <c r="D3995">
        <v>19.600000000000001</v>
      </c>
      <c r="G3995" t="b">
        <f t="shared" si="62"/>
        <v>0</v>
      </c>
    </row>
    <row r="3996" spans="1:7" x14ac:dyDescent="0.2">
      <c r="A3996">
        <v>77705</v>
      </c>
      <c r="B3996">
        <v>171.6</v>
      </c>
      <c r="C3996">
        <v>70.3</v>
      </c>
      <c r="D3996">
        <v>23.9</v>
      </c>
      <c r="E3996">
        <v>66</v>
      </c>
      <c r="F3996">
        <v>144</v>
      </c>
      <c r="G3996" t="b">
        <f t="shared" si="62"/>
        <v>0</v>
      </c>
    </row>
    <row r="3997" spans="1:7" x14ac:dyDescent="0.2">
      <c r="A3997">
        <v>77706</v>
      </c>
      <c r="B3997">
        <v>88.3</v>
      </c>
      <c r="C3997">
        <v>11.5</v>
      </c>
      <c r="D3997">
        <v>14.7</v>
      </c>
      <c r="G3997" t="b">
        <f t="shared" si="62"/>
        <v>0</v>
      </c>
    </row>
    <row r="3998" spans="1:7" x14ac:dyDescent="0.2">
      <c r="A3998">
        <v>77707</v>
      </c>
      <c r="B3998">
        <v>169.3</v>
      </c>
      <c r="C3998">
        <v>63.4</v>
      </c>
      <c r="D3998">
        <v>22.1</v>
      </c>
      <c r="E3998">
        <v>76</v>
      </c>
      <c r="F3998">
        <v>118</v>
      </c>
      <c r="G3998" t="b">
        <f t="shared" si="62"/>
        <v>0</v>
      </c>
    </row>
    <row r="3999" spans="1:7" x14ac:dyDescent="0.2">
      <c r="A3999">
        <v>77708</v>
      </c>
      <c r="B3999">
        <v>161.69999999999999</v>
      </c>
      <c r="C3999">
        <v>60.9</v>
      </c>
      <c r="D3999">
        <v>23.3</v>
      </c>
      <c r="E3999">
        <v>90</v>
      </c>
      <c r="F3999">
        <v>152</v>
      </c>
      <c r="G3999" t="b">
        <f t="shared" si="62"/>
        <v>0</v>
      </c>
    </row>
    <row r="4000" spans="1:7" x14ac:dyDescent="0.2">
      <c r="A4000">
        <v>77709</v>
      </c>
      <c r="C4000">
        <v>10.7</v>
      </c>
      <c r="G4000" t="e">
        <f t="shared" si="62"/>
        <v>#DIV/0!</v>
      </c>
    </row>
    <row r="4001" spans="1:7" x14ac:dyDescent="0.2">
      <c r="A4001">
        <v>77710</v>
      </c>
      <c r="C4001">
        <v>10.7</v>
      </c>
      <c r="G4001" t="e">
        <f t="shared" si="62"/>
        <v>#DIV/0!</v>
      </c>
    </row>
    <row r="4002" spans="1:7" x14ac:dyDescent="0.2">
      <c r="A4002">
        <v>77711</v>
      </c>
      <c r="B4002">
        <v>157.30000000000001</v>
      </c>
      <c r="C4002">
        <v>58.7</v>
      </c>
      <c r="D4002">
        <v>23.7</v>
      </c>
      <c r="E4002">
        <v>58</v>
      </c>
      <c r="F4002">
        <v>118</v>
      </c>
      <c r="G4002" t="b">
        <f t="shared" si="62"/>
        <v>0</v>
      </c>
    </row>
    <row r="4003" spans="1:7" x14ac:dyDescent="0.2">
      <c r="A4003">
        <v>77712</v>
      </c>
      <c r="B4003">
        <v>152.19999999999999</v>
      </c>
      <c r="C4003">
        <v>45.3</v>
      </c>
      <c r="D4003">
        <v>19.600000000000001</v>
      </c>
      <c r="E4003">
        <v>58</v>
      </c>
      <c r="F4003">
        <v>96</v>
      </c>
      <c r="G4003" t="b">
        <f t="shared" si="62"/>
        <v>0</v>
      </c>
    </row>
    <row r="4004" spans="1:7" x14ac:dyDescent="0.2">
      <c r="A4004">
        <v>77713</v>
      </c>
      <c r="B4004">
        <v>126.1</v>
      </c>
      <c r="C4004">
        <v>30.4</v>
      </c>
      <c r="D4004">
        <v>19.100000000000001</v>
      </c>
      <c r="G4004" t="b">
        <f t="shared" si="62"/>
        <v>0</v>
      </c>
    </row>
    <row r="4005" spans="1:7" x14ac:dyDescent="0.2">
      <c r="A4005">
        <v>77714</v>
      </c>
      <c r="B4005">
        <v>152.4</v>
      </c>
      <c r="C4005">
        <v>86.3</v>
      </c>
      <c r="D4005">
        <v>37.200000000000003</v>
      </c>
      <c r="E4005">
        <v>70</v>
      </c>
      <c r="F4005">
        <v>108</v>
      </c>
      <c r="G4005" t="b">
        <f t="shared" si="62"/>
        <v>1</v>
      </c>
    </row>
    <row r="4006" spans="1:7" x14ac:dyDescent="0.2">
      <c r="A4006">
        <v>77715</v>
      </c>
      <c r="B4006">
        <v>157.30000000000001</v>
      </c>
      <c r="C4006">
        <v>42.3</v>
      </c>
      <c r="D4006">
        <v>17.100000000000001</v>
      </c>
      <c r="E4006">
        <v>40</v>
      </c>
      <c r="F4006">
        <v>104</v>
      </c>
      <c r="G4006" t="b">
        <f t="shared" si="62"/>
        <v>0</v>
      </c>
    </row>
    <row r="4007" spans="1:7" x14ac:dyDescent="0.2">
      <c r="A4007">
        <v>77716</v>
      </c>
      <c r="B4007">
        <v>188.6</v>
      </c>
      <c r="C4007">
        <v>89.1</v>
      </c>
      <c r="D4007">
        <v>25</v>
      </c>
      <c r="E4007">
        <v>74</v>
      </c>
      <c r="F4007">
        <v>120</v>
      </c>
      <c r="G4007" t="b">
        <f t="shared" si="62"/>
        <v>0</v>
      </c>
    </row>
    <row r="4008" spans="1:7" x14ac:dyDescent="0.2">
      <c r="A4008">
        <v>77717</v>
      </c>
      <c r="B4008">
        <v>185.7</v>
      </c>
      <c r="C4008">
        <v>131.69999999999999</v>
      </c>
      <c r="D4008">
        <v>38.200000000000003</v>
      </c>
      <c r="E4008">
        <v>94</v>
      </c>
      <c r="F4008">
        <v>146</v>
      </c>
      <c r="G4008" t="b">
        <f t="shared" si="62"/>
        <v>1</v>
      </c>
    </row>
    <row r="4009" spans="1:7" x14ac:dyDescent="0.2">
      <c r="A4009">
        <v>77718</v>
      </c>
      <c r="B4009">
        <v>168.6</v>
      </c>
      <c r="C4009">
        <v>53.9</v>
      </c>
      <c r="D4009">
        <v>19</v>
      </c>
      <c r="E4009">
        <v>64</v>
      </c>
      <c r="F4009">
        <v>104</v>
      </c>
      <c r="G4009" t="b">
        <f t="shared" si="62"/>
        <v>0</v>
      </c>
    </row>
    <row r="4010" spans="1:7" x14ac:dyDescent="0.2">
      <c r="A4010">
        <v>77719</v>
      </c>
      <c r="B4010">
        <v>166.5</v>
      </c>
      <c r="C4010">
        <v>68.5</v>
      </c>
      <c r="D4010">
        <v>24.7</v>
      </c>
      <c r="E4010">
        <v>70</v>
      </c>
      <c r="F4010">
        <v>112</v>
      </c>
      <c r="G4010" t="b">
        <f t="shared" si="62"/>
        <v>0</v>
      </c>
    </row>
    <row r="4011" spans="1:7" x14ac:dyDescent="0.2">
      <c r="A4011">
        <v>77720</v>
      </c>
      <c r="B4011">
        <v>179.5</v>
      </c>
      <c r="C4011">
        <v>119.8</v>
      </c>
      <c r="D4011">
        <v>37.200000000000003</v>
      </c>
      <c r="G4011" t="b">
        <f t="shared" si="62"/>
        <v>1</v>
      </c>
    </row>
    <row r="4012" spans="1:7" x14ac:dyDescent="0.2">
      <c r="A4012">
        <v>77721</v>
      </c>
      <c r="B4012">
        <v>161.5</v>
      </c>
      <c r="C4012">
        <v>55.2</v>
      </c>
      <c r="D4012">
        <v>21.2</v>
      </c>
      <c r="E4012">
        <v>84</v>
      </c>
      <c r="F4012">
        <v>130</v>
      </c>
      <c r="G4012" t="b">
        <f t="shared" si="62"/>
        <v>0</v>
      </c>
    </row>
    <row r="4013" spans="1:7" x14ac:dyDescent="0.2">
      <c r="A4013">
        <v>77722</v>
      </c>
      <c r="B4013">
        <v>168.4</v>
      </c>
      <c r="C4013">
        <v>82.2</v>
      </c>
      <c r="D4013">
        <v>29</v>
      </c>
      <c r="E4013">
        <v>78</v>
      </c>
      <c r="F4013">
        <v>132</v>
      </c>
      <c r="G4013" t="b">
        <f t="shared" si="62"/>
        <v>0</v>
      </c>
    </row>
    <row r="4014" spans="1:7" x14ac:dyDescent="0.2">
      <c r="A4014">
        <v>77723</v>
      </c>
      <c r="B4014">
        <v>184.3</v>
      </c>
      <c r="C4014">
        <v>74.2</v>
      </c>
      <c r="D4014">
        <v>21.8</v>
      </c>
      <c r="E4014">
        <v>64</v>
      </c>
      <c r="F4014">
        <v>110</v>
      </c>
      <c r="G4014" t="b">
        <f t="shared" si="62"/>
        <v>0</v>
      </c>
    </row>
    <row r="4015" spans="1:7" x14ac:dyDescent="0.2">
      <c r="A4015">
        <v>77724</v>
      </c>
      <c r="B4015">
        <v>116.6</v>
      </c>
      <c r="C4015">
        <v>20</v>
      </c>
      <c r="D4015">
        <v>14.7</v>
      </c>
      <c r="G4015" t="b">
        <f t="shared" si="62"/>
        <v>0</v>
      </c>
    </row>
    <row r="4016" spans="1:7" x14ac:dyDescent="0.2">
      <c r="A4016">
        <v>77725</v>
      </c>
      <c r="B4016">
        <v>158.80000000000001</v>
      </c>
      <c r="C4016">
        <v>63.6</v>
      </c>
      <c r="D4016">
        <v>25.2</v>
      </c>
      <c r="E4016">
        <v>98</v>
      </c>
      <c r="F4016">
        <v>142</v>
      </c>
      <c r="G4016" t="b">
        <f t="shared" si="62"/>
        <v>0</v>
      </c>
    </row>
    <row r="4017" spans="1:7" x14ac:dyDescent="0.2">
      <c r="A4017">
        <v>77726</v>
      </c>
      <c r="B4017">
        <v>148.80000000000001</v>
      </c>
      <c r="C4017">
        <v>39.6</v>
      </c>
      <c r="D4017">
        <v>17.899999999999999</v>
      </c>
      <c r="E4017">
        <v>50</v>
      </c>
      <c r="F4017">
        <v>114</v>
      </c>
      <c r="G4017" t="b">
        <f t="shared" si="62"/>
        <v>0</v>
      </c>
    </row>
    <row r="4018" spans="1:7" x14ac:dyDescent="0.2">
      <c r="A4018">
        <v>77727</v>
      </c>
      <c r="B4018">
        <v>163</v>
      </c>
      <c r="C4018">
        <v>75.099999999999994</v>
      </c>
      <c r="D4018">
        <v>28.3</v>
      </c>
      <c r="E4018">
        <v>80</v>
      </c>
      <c r="F4018">
        <v>120</v>
      </c>
      <c r="G4018" t="b">
        <f t="shared" si="62"/>
        <v>0</v>
      </c>
    </row>
    <row r="4019" spans="1:7" x14ac:dyDescent="0.2">
      <c r="A4019">
        <v>77728</v>
      </c>
      <c r="B4019">
        <v>171.3</v>
      </c>
      <c r="C4019">
        <v>81.099999999999994</v>
      </c>
      <c r="D4019">
        <v>27.6</v>
      </c>
      <c r="E4019">
        <v>0</v>
      </c>
      <c r="F4019">
        <v>160</v>
      </c>
      <c r="G4019" t="b">
        <f t="shared" si="62"/>
        <v>0</v>
      </c>
    </row>
    <row r="4020" spans="1:7" x14ac:dyDescent="0.2">
      <c r="A4020">
        <v>77729</v>
      </c>
      <c r="B4020">
        <v>172.2</v>
      </c>
      <c r="C4020">
        <v>114</v>
      </c>
      <c r="D4020">
        <v>38.4</v>
      </c>
      <c r="G4020" t="b">
        <f t="shared" si="62"/>
        <v>1</v>
      </c>
    </row>
    <row r="4021" spans="1:7" x14ac:dyDescent="0.2">
      <c r="A4021">
        <v>77730</v>
      </c>
      <c r="B4021">
        <v>90.6</v>
      </c>
      <c r="C4021">
        <v>14.4</v>
      </c>
      <c r="D4021">
        <v>17.5</v>
      </c>
      <c r="G4021" t="b">
        <f t="shared" si="62"/>
        <v>0</v>
      </c>
    </row>
    <row r="4022" spans="1:7" x14ac:dyDescent="0.2">
      <c r="A4022">
        <v>77731</v>
      </c>
      <c r="C4022">
        <v>10.199999999999999</v>
      </c>
      <c r="G4022" t="e">
        <f t="shared" si="62"/>
        <v>#DIV/0!</v>
      </c>
    </row>
    <row r="4023" spans="1:7" x14ac:dyDescent="0.2">
      <c r="A4023">
        <v>77732</v>
      </c>
      <c r="B4023">
        <v>148.9</v>
      </c>
      <c r="C4023">
        <v>105.1</v>
      </c>
      <c r="D4023">
        <v>47.4</v>
      </c>
      <c r="G4023" t="b">
        <f t="shared" si="62"/>
        <v>1</v>
      </c>
    </row>
    <row r="4024" spans="1:7" x14ac:dyDescent="0.2">
      <c r="A4024">
        <v>77733</v>
      </c>
      <c r="B4024">
        <v>173</v>
      </c>
      <c r="C4024">
        <v>95.2</v>
      </c>
      <c r="D4024">
        <v>31.8</v>
      </c>
      <c r="E4024">
        <v>70</v>
      </c>
      <c r="F4024">
        <v>118</v>
      </c>
      <c r="G4024" t="b">
        <f t="shared" si="62"/>
        <v>1</v>
      </c>
    </row>
    <row r="4025" spans="1:7" x14ac:dyDescent="0.2">
      <c r="A4025">
        <v>77734</v>
      </c>
      <c r="B4025">
        <v>164</v>
      </c>
      <c r="C4025">
        <v>69.3</v>
      </c>
      <c r="D4025">
        <v>25.8</v>
      </c>
      <c r="G4025" t="b">
        <f t="shared" si="62"/>
        <v>0</v>
      </c>
    </row>
    <row r="4026" spans="1:7" x14ac:dyDescent="0.2">
      <c r="A4026">
        <v>77735</v>
      </c>
      <c r="B4026">
        <v>157.19999999999999</v>
      </c>
      <c r="C4026">
        <v>51.6</v>
      </c>
      <c r="D4026">
        <v>20.9</v>
      </c>
      <c r="E4026">
        <v>52</v>
      </c>
      <c r="F4026">
        <v>88</v>
      </c>
      <c r="G4026" t="b">
        <f t="shared" si="62"/>
        <v>0</v>
      </c>
    </row>
    <row r="4027" spans="1:7" x14ac:dyDescent="0.2">
      <c r="A4027">
        <v>77736</v>
      </c>
      <c r="B4027">
        <v>178.9</v>
      </c>
      <c r="C4027">
        <v>89.4</v>
      </c>
      <c r="D4027">
        <v>27.9</v>
      </c>
      <c r="E4027">
        <v>78</v>
      </c>
      <c r="F4027">
        <v>140</v>
      </c>
      <c r="G4027" t="b">
        <f t="shared" si="62"/>
        <v>0</v>
      </c>
    </row>
    <row r="4028" spans="1:7" x14ac:dyDescent="0.2">
      <c r="A4028">
        <v>77737</v>
      </c>
      <c r="G4028" t="e">
        <f t="shared" si="62"/>
        <v>#DIV/0!</v>
      </c>
    </row>
    <row r="4029" spans="1:7" x14ac:dyDescent="0.2">
      <c r="A4029">
        <v>77738</v>
      </c>
      <c r="B4029">
        <v>129.6</v>
      </c>
      <c r="C4029">
        <v>24.5</v>
      </c>
      <c r="D4029">
        <v>14.6</v>
      </c>
      <c r="E4029">
        <v>56</v>
      </c>
      <c r="F4029">
        <v>90</v>
      </c>
      <c r="G4029" t="b">
        <f t="shared" si="62"/>
        <v>0</v>
      </c>
    </row>
    <row r="4030" spans="1:7" x14ac:dyDescent="0.2">
      <c r="A4030">
        <v>77739</v>
      </c>
      <c r="B4030">
        <v>167.9</v>
      </c>
      <c r="C4030">
        <v>68.099999999999994</v>
      </c>
      <c r="D4030">
        <v>24.2</v>
      </c>
      <c r="E4030">
        <v>58</v>
      </c>
      <c r="F4030">
        <v>100</v>
      </c>
      <c r="G4030" t="b">
        <f t="shared" si="62"/>
        <v>0</v>
      </c>
    </row>
    <row r="4031" spans="1:7" x14ac:dyDescent="0.2">
      <c r="A4031">
        <v>77740</v>
      </c>
      <c r="B4031">
        <v>164.6</v>
      </c>
      <c r="C4031">
        <v>60.7</v>
      </c>
      <c r="D4031">
        <v>22.4</v>
      </c>
      <c r="E4031">
        <v>66</v>
      </c>
      <c r="F4031">
        <v>112</v>
      </c>
      <c r="G4031" t="b">
        <f t="shared" si="62"/>
        <v>0</v>
      </c>
    </row>
    <row r="4032" spans="1:7" x14ac:dyDescent="0.2">
      <c r="A4032">
        <v>77741</v>
      </c>
      <c r="B4032">
        <v>169.4</v>
      </c>
      <c r="C4032">
        <v>71.099999999999994</v>
      </c>
      <c r="D4032">
        <v>24.8</v>
      </c>
      <c r="E4032">
        <v>74</v>
      </c>
      <c r="F4032">
        <v>138</v>
      </c>
      <c r="G4032" t="b">
        <f t="shared" si="62"/>
        <v>0</v>
      </c>
    </row>
    <row r="4033" spans="1:7" x14ac:dyDescent="0.2">
      <c r="A4033">
        <v>77742</v>
      </c>
      <c r="B4033">
        <v>173.6</v>
      </c>
      <c r="C4033">
        <v>69.2</v>
      </c>
      <c r="D4033">
        <v>23</v>
      </c>
      <c r="E4033">
        <v>52</v>
      </c>
      <c r="F4033">
        <v>124</v>
      </c>
      <c r="G4033" t="b">
        <f t="shared" si="62"/>
        <v>0</v>
      </c>
    </row>
    <row r="4034" spans="1:7" x14ac:dyDescent="0.2">
      <c r="A4034">
        <v>77743</v>
      </c>
      <c r="B4034">
        <v>174.9</v>
      </c>
      <c r="C4034">
        <v>55.7</v>
      </c>
      <c r="D4034">
        <v>18.2</v>
      </c>
      <c r="E4034">
        <v>60</v>
      </c>
      <c r="F4034">
        <v>106</v>
      </c>
      <c r="G4034" t="b">
        <f t="shared" si="62"/>
        <v>0</v>
      </c>
    </row>
    <row r="4035" spans="1:7" x14ac:dyDescent="0.2">
      <c r="A4035">
        <v>77744</v>
      </c>
      <c r="B4035">
        <v>119.4</v>
      </c>
      <c r="C4035">
        <v>30</v>
      </c>
      <c r="D4035">
        <v>21</v>
      </c>
      <c r="G4035" t="b">
        <f t="shared" ref="G4035:G4098" si="63">IF((C4035/((B4035/100))^2)&gt;30, TRUE, FALSE)</f>
        <v>0</v>
      </c>
    </row>
    <row r="4036" spans="1:7" x14ac:dyDescent="0.2">
      <c r="A4036">
        <v>77745</v>
      </c>
      <c r="B4036">
        <v>186.5</v>
      </c>
      <c r="C4036">
        <v>89.8</v>
      </c>
      <c r="D4036">
        <v>25.8</v>
      </c>
      <c r="E4036">
        <v>56</v>
      </c>
      <c r="F4036">
        <v>108</v>
      </c>
      <c r="G4036" t="b">
        <f t="shared" si="63"/>
        <v>0</v>
      </c>
    </row>
    <row r="4037" spans="1:7" x14ac:dyDescent="0.2">
      <c r="A4037">
        <v>77746</v>
      </c>
      <c r="B4037">
        <v>183.6</v>
      </c>
      <c r="C4037">
        <v>79.400000000000006</v>
      </c>
      <c r="D4037">
        <v>23.6</v>
      </c>
      <c r="E4037">
        <v>86</v>
      </c>
      <c r="F4037">
        <v>120</v>
      </c>
      <c r="G4037" t="b">
        <f t="shared" si="63"/>
        <v>0</v>
      </c>
    </row>
    <row r="4038" spans="1:7" x14ac:dyDescent="0.2">
      <c r="A4038">
        <v>77747</v>
      </c>
      <c r="B4038">
        <v>179.4</v>
      </c>
      <c r="C4038">
        <v>64.599999999999994</v>
      </c>
      <c r="D4038">
        <v>20.100000000000001</v>
      </c>
      <c r="E4038">
        <v>76</v>
      </c>
      <c r="F4038">
        <v>118</v>
      </c>
      <c r="G4038" t="b">
        <f t="shared" si="63"/>
        <v>0</v>
      </c>
    </row>
    <row r="4039" spans="1:7" x14ac:dyDescent="0.2">
      <c r="A4039">
        <v>77748</v>
      </c>
      <c r="B4039">
        <v>173.1</v>
      </c>
      <c r="C4039">
        <v>71.5</v>
      </c>
      <c r="D4039">
        <v>23.9</v>
      </c>
      <c r="G4039" t="b">
        <f t="shared" si="63"/>
        <v>0</v>
      </c>
    </row>
    <row r="4040" spans="1:7" x14ac:dyDescent="0.2">
      <c r="A4040">
        <v>77749</v>
      </c>
      <c r="C4040">
        <v>13.4</v>
      </c>
      <c r="G4040" t="e">
        <f t="shared" si="63"/>
        <v>#DIV/0!</v>
      </c>
    </row>
    <row r="4041" spans="1:7" x14ac:dyDescent="0.2">
      <c r="A4041">
        <v>77750</v>
      </c>
      <c r="B4041">
        <v>185.3</v>
      </c>
      <c r="C4041">
        <v>141.9</v>
      </c>
      <c r="D4041">
        <v>41.3</v>
      </c>
      <c r="E4041">
        <v>56</v>
      </c>
      <c r="F4041">
        <v>114</v>
      </c>
      <c r="G4041" t="b">
        <f t="shared" si="63"/>
        <v>1</v>
      </c>
    </row>
    <row r="4042" spans="1:7" x14ac:dyDescent="0.2">
      <c r="A4042">
        <v>77751</v>
      </c>
      <c r="B4042">
        <v>158.19999999999999</v>
      </c>
      <c r="C4042">
        <v>49.7</v>
      </c>
      <c r="D4042">
        <v>19.899999999999999</v>
      </c>
      <c r="E4042">
        <v>58</v>
      </c>
      <c r="F4042">
        <v>100</v>
      </c>
      <c r="G4042" t="b">
        <f t="shared" si="63"/>
        <v>0</v>
      </c>
    </row>
    <row r="4043" spans="1:7" x14ac:dyDescent="0.2">
      <c r="A4043">
        <v>77752</v>
      </c>
      <c r="B4043">
        <v>157.19999999999999</v>
      </c>
      <c r="C4043">
        <v>59.8</v>
      </c>
      <c r="D4043">
        <v>24.2</v>
      </c>
      <c r="E4043">
        <v>60</v>
      </c>
      <c r="F4043">
        <v>90</v>
      </c>
      <c r="G4043" t="b">
        <f t="shared" si="63"/>
        <v>0</v>
      </c>
    </row>
    <row r="4044" spans="1:7" x14ac:dyDescent="0.2">
      <c r="A4044">
        <v>77753</v>
      </c>
      <c r="C4044">
        <v>7.7</v>
      </c>
      <c r="G4044" t="e">
        <f t="shared" si="63"/>
        <v>#DIV/0!</v>
      </c>
    </row>
    <row r="4045" spans="1:7" x14ac:dyDescent="0.2">
      <c r="A4045">
        <v>77754</v>
      </c>
      <c r="B4045">
        <v>182.7</v>
      </c>
      <c r="C4045">
        <v>153.9</v>
      </c>
      <c r="D4045">
        <v>46.1</v>
      </c>
      <c r="E4045">
        <v>84</v>
      </c>
      <c r="F4045">
        <v>142</v>
      </c>
      <c r="G4045" t="b">
        <f t="shared" si="63"/>
        <v>1</v>
      </c>
    </row>
    <row r="4046" spans="1:7" x14ac:dyDescent="0.2">
      <c r="A4046">
        <v>77755</v>
      </c>
      <c r="B4046">
        <v>100.9</v>
      </c>
      <c r="C4046">
        <v>15.5</v>
      </c>
      <c r="D4046">
        <v>15.2</v>
      </c>
      <c r="G4046" t="b">
        <f t="shared" si="63"/>
        <v>0</v>
      </c>
    </row>
    <row r="4047" spans="1:7" x14ac:dyDescent="0.2">
      <c r="A4047">
        <v>77756</v>
      </c>
      <c r="B4047">
        <v>173</v>
      </c>
      <c r="C4047">
        <v>119</v>
      </c>
      <c r="D4047">
        <v>39.799999999999997</v>
      </c>
      <c r="E4047">
        <v>118</v>
      </c>
      <c r="F4047">
        <v>170</v>
      </c>
      <c r="G4047" t="b">
        <f t="shared" si="63"/>
        <v>1</v>
      </c>
    </row>
    <row r="4048" spans="1:7" x14ac:dyDescent="0.2">
      <c r="A4048">
        <v>77758</v>
      </c>
      <c r="B4048">
        <v>158.9</v>
      </c>
      <c r="C4048">
        <v>99.2</v>
      </c>
      <c r="D4048">
        <v>39.299999999999997</v>
      </c>
      <c r="E4048">
        <v>60</v>
      </c>
      <c r="F4048">
        <v>124</v>
      </c>
      <c r="G4048" t="b">
        <f t="shared" si="63"/>
        <v>1</v>
      </c>
    </row>
    <row r="4049" spans="1:7" x14ac:dyDescent="0.2">
      <c r="A4049">
        <v>77759</v>
      </c>
      <c r="B4049">
        <v>122.4</v>
      </c>
      <c r="C4049">
        <v>25.5</v>
      </c>
      <c r="D4049">
        <v>17</v>
      </c>
      <c r="G4049" t="b">
        <f t="shared" si="63"/>
        <v>0</v>
      </c>
    </row>
    <row r="4050" spans="1:7" x14ac:dyDescent="0.2">
      <c r="A4050">
        <v>77760</v>
      </c>
      <c r="B4050">
        <v>177.7</v>
      </c>
      <c r="C4050">
        <v>108.5</v>
      </c>
      <c r="D4050">
        <v>34.4</v>
      </c>
      <c r="E4050">
        <v>72</v>
      </c>
      <c r="F4050">
        <v>102</v>
      </c>
      <c r="G4050" t="b">
        <f t="shared" si="63"/>
        <v>1</v>
      </c>
    </row>
    <row r="4051" spans="1:7" x14ac:dyDescent="0.2">
      <c r="A4051">
        <v>77761</v>
      </c>
      <c r="C4051">
        <v>7.4</v>
      </c>
      <c r="G4051" t="e">
        <f t="shared" si="63"/>
        <v>#DIV/0!</v>
      </c>
    </row>
    <row r="4052" spans="1:7" x14ac:dyDescent="0.2">
      <c r="A4052">
        <v>77762</v>
      </c>
      <c r="B4052">
        <v>183.7</v>
      </c>
      <c r="C4052">
        <v>87.7</v>
      </c>
      <c r="D4052">
        <v>26</v>
      </c>
      <c r="E4052">
        <v>86</v>
      </c>
      <c r="F4052">
        <v>112</v>
      </c>
      <c r="G4052" t="b">
        <f t="shared" si="63"/>
        <v>0</v>
      </c>
    </row>
    <row r="4053" spans="1:7" x14ac:dyDescent="0.2">
      <c r="A4053">
        <v>77763</v>
      </c>
      <c r="B4053">
        <v>162.80000000000001</v>
      </c>
      <c r="C4053">
        <v>91.2</v>
      </c>
      <c r="D4053">
        <v>34.4</v>
      </c>
      <c r="E4053">
        <v>66</v>
      </c>
      <c r="F4053">
        <v>136</v>
      </c>
      <c r="G4053" t="b">
        <f t="shared" si="63"/>
        <v>1</v>
      </c>
    </row>
    <row r="4054" spans="1:7" x14ac:dyDescent="0.2">
      <c r="A4054">
        <v>77764</v>
      </c>
      <c r="B4054">
        <v>142.6</v>
      </c>
      <c r="C4054">
        <v>39.299999999999997</v>
      </c>
      <c r="D4054">
        <v>19.3</v>
      </c>
      <c r="E4054">
        <v>70</v>
      </c>
      <c r="F4054">
        <v>106</v>
      </c>
      <c r="G4054" t="b">
        <f t="shared" si="63"/>
        <v>0</v>
      </c>
    </row>
    <row r="4055" spans="1:7" x14ac:dyDescent="0.2">
      <c r="A4055">
        <v>77765</v>
      </c>
      <c r="B4055">
        <v>148.80000000000001</v>
      </c>
      <c r="C4055">
        <v>59.2</v>
      </c>
      <c r="D4055">
        <v>26.7</v>
      </c>
      <c r="E4055">
        <v>52</v>
      </c>
      <c r="F4055">
        <v>108</v>
      </c>
      <c r="G4055" t="b">
        <f t="shared" si="63"/>
        <v>0</v>
      </c>
    </row>
    <row r="4056" spans="1:7" x14ac:dyDescent="0.2">
      <c r="A4056">
        <v>77766</v>
      </c>
      <c r="B4056">
        <v>157.69999999999999</v>
      </c>
      <c r="C4056">
        <v>53.9</v>
      </c>
      <c r="D4056">
        <v>21.7</v>
      </c>
      <c r="E4056">
        <v>56</v>
      </c>
      <c r="F4056">
        <v>118</v>
      </c>
      <c r="G4056" t="b">
        <f t="shared" si="63"/>
        <v>0</v>
      </c>
    </row>
    <row r="4057" spans="1:7" x14ac:dyDescent="0.2">
      <c r="A4057">
        <v>77767</v>
      </c>
      <c r="C4057">
        <v>10.3</v>
      </c>
      <c r="G4057" t="e">
        <f t="shared" si="63"/>
        <v>#DIV/0!</v>
      </c>
    </row>
    <row r="4058" spans="1:7" x14ac:dyDescent="0.2">
      <c r="A4058">
        <v>77768</v>
      </c>
      <c r="B4058">
        <v>172.2</v>
      </c>
      <c r="C4058">
        <v>77.900000000000006</v>
      </c>
      <c r="D4058">
        <v>26.3</v>
      </c>
      <c r="E4058">
        <v>86</v>
      </c>
      <c r="F4058">
        <v>136</v>
      </c>
      <c r="G4058" t="b">
        <f t="shared" si="63"/>
        <v>0</v>
      </c>
    </row>
    <row r="4059" spans="1:7" x14ac:dyDescent="0.2">
      <c r="A4059">
        <v>77769</v>
      </c>
      <c r="B4059">
        <v>163.6</v>
      </c>
      <c r="C4059">
        <v>57.7</v>
      </c>
      <c r="D4059">
        <v>21.6</v>
      </c>
      <c r="E4059">
        <v>62</v>
      </c>
      <c r="F4059">
        <v>98</v>
      </c>
      <c r="G4059" t="b">
        <f t="shared" si="63"/>
        <v>0</v>
      </c>
    </row>
    <row r="4060" spans="1:7" x14ac:dyDescent="0.2">
      <c r="A4060">
        <v>77770</v>
      </c>
      <c r="B4060">
        <v>109.3</v>
      </c>
      <c r="C4060">
        <v>17.2</v>
      </c>
      <c r="D4060">
        <v>14.4</v>
      </c>
      <c r="G4060" t="b">
        <f t="shared" si="63"/>
        <v>0</v>
      </c>
    </row>
    <row r="4061" spans="1:7" x14ac:dyDescent="0.2">
      <c r="A4061">
        <v>77771</v>
      </c>
      <c r="B4061">
        <v>182.8</v>
      </c>
      <c r="C4061">
        <v>89.8</v>
      </c>
      <c r="D4061">
        <v>26.9</v>
      </c>
      <c r="E4061">
        <v>78</v>
      </c>
      <c r="F4061">
        <v>120</v>
      </c>
      <c r="G4061" t="b">
        <f t="shared" si="63"/>
        <v>0</v>
      </c>
    </row>
    <row r="4062" spans="1:7" x14ac:dyDescent="0.2">
      <c r="A4062">
        <v>77772</v>
      </c>
      <c r="B4062">
        <v>187.2</v>
      </c>
      <c r="C4062">
        <v>154.5</v>
      </c>
      <c r="D4062">
        <v>44.1</v>
      </c>
      <c r="E4062">
        <v>50</v>
      </c>
      <c r="F4062">
        <v>126</v>
      </c>
      <c r="G4062" t="b">
        <f t="shared" si="63"/>
        <v>1</v>
      </c>
    </row>
    <row r="4063" spans="1:7" x14ac:dyDescent="0.2">
      <c r="A4063">
        <v>77773</v>
      </c>
      <c r="G4063" t="e">
        <f t="shared" si="63"/>
        <v>#DIV/0!</v>
      </c>
    </row>
    <row r="4064" spans="1:7" x14ac:dyDescent="0.2">
      <c r="A4064">
        <v>77774</v>
      </c>
      <c r="B4064">
        <v>164.6</v>
      </c>
      <c r="C4064">
        <v>107</v>
      </c>
      <c r="D4064">
        <v>39.5</v>
      </c>
      <c r="E4064">
        <v>66</v>
      </c>
      <c r="F4064">
        <v>104</v>
      </c>
      <c r="G4064" t="b">
        <f t="shared" si="63"/>
        <v>1</v>
      </c>
    </row>
    <row r="4065" spans="1:7" x14ac:dyDescent="0.2">
      <c r="A4065">
        <v>77775</v>
      </c>
      <c r="B4065">
        <v>162.9</v>
      </c>
      <c r="C4065">
        <v>51.9</v>
      </c>
      <c r="D4065">
        <v>19.600000000000001</v>
      </c>
      <c r="E4065">
        <v>70</v>
      </c>
      <c r="F4065">
        <v>104</v>
      </c>
      <c r="G4065" t="b">
        <f t="shared" si="63"/>
        <v>0</v>
      </c>
    </row>
    <row r="4066" spans="1:7" x14ac:dyDescent="0.2">
      <c r="A4066">
        <v>77776</v>
      </c>
      <c r="C4066">
        <v>11.5</v>
      </c>
      <c r="G4066" t="e">
        <f t="shared" si="63"/>
        <v>#DIV/0!</v>
      </c>
    </row>
    <row r="4067" spans="1:7" x14ac:dyDescent="0.2">
      <c r="A4067">
        <v>77777</v>
      </c>
      <c r="B4067">
        <v>156.30000000000001</v>
      </c>
      <c r="C4067">
        <v>68.599999999999994</v>
      </c>
      <c r="D4067">
        <v>28.1</v>
      </c>
      <c r="E4067">
        <v>52</v>
      </c>
      <c r="F4067">
        <v>130</v>
      </c>
      <c r="G4067" t="b">
        <f t="shared" si="63"/>
        <v>0</v>
      </c>
    </row>
    <row r="4068" spans="1:7" x14ac:dyDescent="0.2">
      <c r="A4068">
        <v>77778</v>
      </c>
      <c r="B4068">
        <v>161.30000000000001</v>
      </c>
      <c r="C4068">
        <v>93.8</v>
      </c>
      <c r="D4068">
        <v>36.1</v>
      </c>
      <c r="E4068">
        <v>78</v>
      </c>
      <c r="F4068">
        <v>128</v>
      </c>
      <c r="G4068" t="b">
        <f t="shared" si="63"/>
        <v>1</v>
      </c>
    </row>
    <row r="4069" spans="1:7" x14ac:dyDescent="0.2">
      <c r="A4069">
        <v>77779</v>
      </c>
      <c r="B4069">
        <v>176.6</v>
      </c>
      <c r="C4069">
        <v>132.4</v>
      </c>
      <c r="D4069">
        <v>42.5</v>
      </c>
      <c r="E4069">
        <v>74</v>
      </c>
      <c r="F4069">
        <v>114</v>
      </c>
      <c r="G4069" t="b">
        <f t="shared" si="63"/>
        <v>1</v>
      </c>
    </row>
    <row r="4070" spans="1:7" x14ac:dyDescent="0.2">
      <c r="A4070">
        <v>77780</v>
      </c>
      <c r="B4070">
        <v>170.6</v>
      </c>
      <c r="C4070">
        <v>70.900000000000006</v>
      </c>
      <c r="D4070">
        <v>24.4</v>
      </c>
      <c r="E4070">
        <v>86</v>
      </c>
      <c r="F4070">
        <v>138</v>
      </c>
      <c r="G4070" t="b">
        <f t="shared" si="63"/>
        <v>0</v>
      </c>
    </row>
    <row r="4071" spans="1:7" x14ac:dyDescent="0.2">
      <c r="A4071">
        <v>77781</v>
      </c>
      <c r="B4071">
        <v>183.5</v>
      </c>
      <c r="C4071">
        <v>108.6</v>
      </c>
      <c r="D4071">
        <v>32.299999999999997</v>
      </c>
      <c r="E4071">
        <v>70</v>
      </c>
      <c r="F4071">
        <v>124</v>
      </c>
      <c r="G4071" t="b">
        <f t="shared" si="63"/>
        <v>1</v>
      </c>
    </row>
    <row r="4072" spans="1:7" x14ac:dyDescent="0.2">
      <c r="A4072">
        <v>77782</v>
      </c>
      <c r="B4072">
        <v>163.19999999999999</v>
      </c>
      <c r="C4072">
        <v>65.900000000000006</v>
      </c>
      <c r="D4072">
        <v>24.7</v>
      </c>
      <c r="E4072">
        <v>54</v>
      </c>
      <c r="F4072">
        <v>108</v>
      </c>
      <c r="G4072" t="b">
        <f t="shared" si="63"/>
        <v>0</v>
      </c>
    </row>
    <row r="4073" spans="1:7" x14ac:dyDescent="0.2">
      <c r="A4073">
        <v>77783</v>
      </c>
      <c r="C4073">
        <v>4.7</v>
      </c>
      <c r="G4073" t="e">
        <f t="shared" si="63"/>
        <v>#DIV/0!</v>
      </c>
    </row>
    <row r="4074" spans="1:7" x14ac:dyDescent="0.2">
      <c r="A4074">
        <v>77784</v>
      </c>
      <c r="B4074">
        <v>120</v>
      </c>
      <c r="C4074">
        <v>27.7</v>
      </c>
      <c r="D4074">
        <v>19.2</v>
      </c>
      <c r="E4074">
        <v>58</v>
      </c>
      <c r="F4074">
        <v>120</v>
      </c>
      <c r="G4074" t="b">
        <f t="shared" si="63"/>
        <v>0</v>
      </c>
    </row>
    <row r="4075" spans="1:7" x14ac:dyDescent="0.2">
      <c r="A4075">
        <v>77785</v>
      </c>
      <c r="B4075">
        <v>126.1</v>
      </c>
      <c r="C4075">
        <v>24.6</v>
      </c>
      <c r="D4075">
        <v>15.5</v>
      </c>
      <c r="G4075" t="b">
        <f t="shared" si="63"/>
        <v>0</v>
      </c>
    </row>
    <row r="4076" spans="1:7" x14ac:dyDescent="0.2">
      <c r="A4076">
        <v>77786</v>
      </c>
      <c r="B4076">
        <v>165.1</v>
      </c>
      <c r="C4076">
        <v>62.3</v>
      </c>
      <c r="D4076">
        <v>22.9</v>
      </c>
      <c r="E4076">
        <v>78</v>
      </c>
      <c r="F4076">
        <v>146</v>
      </c>
      <c r="G4076" t="b">
        <f t="shared" si="63"/>
        <v>0</v>
      </c>
    </row>
    <row r="4077" spans="1:7" x14ac:dyDescent="0.2">
      <c r="A4077">
        <v>77787</v>
      </c>
      <c r="B4077">
        <v>161.6</v>
      </c>
      <c r="C4077">
        <v>132</v>
      </c>
      <c r="D4077">
        <v>50.5</v>
      </c>
      <c r="E4077">
        <v>62</v>
      </c>
      <c r="F4077">
        <v>114</v>
      </c>
      <c r="G4077" t="b">
        <f t="shared" si="63"/>
        <v>1</v>
      </c>
    </row>
    <row r="4078" spans="1:7" x14ac:dyDescent="0.2">
      <c r="A4078">
        <v>77788</v>
      </c>
      <c r="B4078">
        <v>148.6</v>
      </c>
      <c r="C4078">
        <v>87.2</v>
      </c>
      <c r="D4078">
        <v>39.5</v>
      </c>
      <c r="G4078" t="b">
        <f t="shared" si="63"/>
        <v>1</v>
      </c>
    </row>
    <row r="4079" spans="1:7" x14ac:dyDescent="0.2">
      <c r="A4079">
        <v>77789</v>
      </c>
      <c r="B4079">
        <v>176</v>
      </c>
      <c r="C4079">
        <v>90.5</v>
      </c>
      <c r="D4079">
        <v>29.2</v>
      </c>
      <c r="E4079">
        <v>54</v>
      </c>
      <c r="F4079">
        <v>126</v>
      </c>
      <c r="G4079" t="b">
        <f t="shared" si="63"/>
        <v>0</v>
      </c>
    </row>
    <row r="4080" spans="1:7" x14ac:dyDescent="0.2">
      <c r="A4080">
        <v>77790</v>
      </c>
      <c r="C4080">
        <v>9.5</v>
      </c>
      <c r="G4080" t="e">
        <f t="shared" si="63"/>
        <v>#DIV/0!</v>
      </c>
    </row>
    <row r="4081" spans="1:7" x14ac:dyDescent="0.2">
      <c r="A4081">
        <v>77791</v>
      </c>
      <c r="B4081">
        <v>174.2</v>
      </c>
      <c r="C4081">
        <v>69.599999999999994</v>
      </c>
      <c r="D4081">
        <v>22.9</v>
      </c>
      <c r="E4081">
        <v>76</v>
      </c>
      <c r="F4081">
        <v>118</v>
      </c>
      <c r="G4081" t="b">
        <f t="shared" si="63"/>
        <v>0</v>
      </c>
    </row>
    <row r="4082" spans="1:7" x14ac:dyDescent="0.2">
      <c r="A4082">
        <v>77792</v>
      </c>
      <c r="B4082">
        <v>94.7</v>
      </c>
      <c r="C4082">
        <v>16</v>
      </c>
      <c r="D4082">
        <v>17.8</v>
      </c>
      <c r="G4082" t="b">
        <f t="shared" si="63"/>
        <v>0</v>
      </c>
    </row>
    <row r="4083" spans="1:7" x14ac:dyDescent="0.2">
      <c r="A4083">
        <v>77793</v>
      </c>
      <c r="B4083">
        <v>114.3</v>
      </c>
      <c r="C4083">
        <v>24</v>
      </c>
      <c r="D4083">
        <v>18.399999999999999</v>
      </c>
      <c r="G4083" t="b">
        <f t="shared" si="63"/>
        <v>0</v>
      </c>
    </row>
    <row r="4084" spans="1:7" x14ac:dyDescent="0.2">
      <c r="A4084">
        <v>77794</v>
      </c>
      <c r="B4084">
        <v>174.9</v>
      </c>
      <c r="C4084">
        <v>83.4</v>
      </c>
      <c r="D4084">
        <v>27.3</v>
      </c>
      <c r="E4084">
        <v>60</v>
      </c>
      <c r="F4084">
        <v>118</v>
      </c>
      <c r="G4084" t="b">
        <f t="shared" si="63"/>
        <v>0</v>
      </c>
    </row>
    <row r="4085" spans="1:7" x14ac:dyDescent="0.2">
      <c r="A4085">
        <v>77795</v>
      </c>
      <c r="B4085">
        <v>161.6</v>
      </c>
      <c r="C4085">
        <v>83.1</v>
      </c>
      <c r="D4085">
        <v>31.8</v>
      </c>
      <c r="E4085">
        <v>70</v>
      </c>
      <c r="F4085">
        <v>100</v>
      </c>
      <c r="G4085" t="b">
        <f t="shared" si="63"/>
        <v>1</v>
      </c>
    </row>
    <row r="4086" spans="1:7" x14ac:dyDescent="0.2">
      <c r="A4086">
        <v>77796</v>
      </c>
      <c r="B4086">
        <v>156.4</v>
      </c>
      <c r="C4086">
        <v>67</v>
      </c>
      <c r="D4086">
        <v>27.4</v>
      </c>
      <c r="E4086">
        <v>68</v>
      </c>
      <c r="F4086">
        <v>104</v>
      </c>
      <c r="G4086" t="b">
        <f t="shared" si="63"/>
        <v>0</v>
      </c>
    </row>
    <row r="4087" spans="1:7" x14ac:dyDescent="0.2">
      <c r="A4087">
        <v>77797</v>
      </c>
      <c r="B4087">
        <v>166.1</v>
      </c>
      <c r="C4087">
        <v>54</v>
      </c>
      <c r="D4087">
        <v>19.600000000000001</v>
      </c>
      <c r="G4087" t="b">
        <f t="shared" si="63"/>
        <v>0</v>
      </c>
    </row>
    <row r="4088" spans="1:7" x14ac:dyDescent="0.2">
      <c r="A4088">
        <v>77798</v>
      </c>
      <c r="B4088">
        <v>129.30000000000001</v>
      </c>
      <c r="C4088">
        <v>22.9</v>
      </c>
      <c r="D4088">
        <v>13.7</v>
      </c>
      <c r="G4088" t="b">
        <f t="shared" si="63"/>
        <v>0</v>
      </c>
    </row>
    <row r="4089" spans="1:7" x14ac:dyDescent="0.2">
      <c r="A4089">
        <v>77799</v>
      </c>
      <c r="B4089">
        <v>138</v>
      </c>
      <c r="C4089">
        <v>26.6</v>
      </c>
      <c r="D4089">
        <v>14</v>
      </c>
      <c r="E4089">
        <v>54</v>
      </c>
      <c r="F4089">
        <v>96</v>
      </c>
      <c r="G4089" t="b">
        <f t="shared" si="63"/>
        <v>0</v>
      </c>
    </row>
    <row r="4090" spans="1:7" x14ac:dyDescent="0.2">
      <c r="A4090">
        <v>77800</v>
      </c>
      <c r="B4090">
        <v>158.9</v>
      </c>
      <c r="C4090">
        <v>79.2</v>
      </c>
      <c r="D4090">
        <v>31.4</v>
      </c>
      <c r="E4090">
        <v>60</v>
      </c>
      <c r="F4090">
        <v>108</v>
      </c>
      <c r="G4090" t="b">
        <f t="shared" si="63"/>
        <v>1</v>
      </c>
    </row>
    <row r="4091" spans="1:7" x14ac:dyDescent="0.2">
      <c r="A4091">
        <v>77801</v>
      </c>
      <c r="B4091">
        <v>165.7</v>
      </c>
      <c r="C4091">
        <v>67.5</v>
      </c>
      <c r="D4091">
        <v>24.6</v>
      </c>
      <c r="E4091">
        <v>62</v>
      </c>
      <c r="F4091">
        <v>86</v>
      </c>
      <c r="G4091" t="b">
        <f t="shared" si="63"/>
        <v>0</v>
      </c>
    </row>
    <row r="4092" spans="1:7" x14ac:dyDescent="0.2">
      <c r="A4092">
        <v>77802</v>
      </c>
      <c r="B4092">
        <v>164.5</v>
      </c>
      <c r="C4092">
        <v>64.5</v>
      </c>
      <c r="D4092">
        <v>23.8</v>
      </c>
      <c r="E4092">
        <v>60</v>
      </c>
      <c r="F4092">
        <v>156</v>
      </c>
      <c r="G4092" t="b">
        <f t="shared" si="63"/>
        <v>0</v>
      </c>
    </row>
    <row r="4093" spans="1:7" x14ac:dyDescent="0.2">
      <c r="A4093">
        <v>77803</v>
      </c>
      <c r="B4093">
        <v>167.4</v>
      </c>
      <c r="C4093">
        <v>60.7</v>
      </c>
      <c r="D4093">
        <v>21.7</v>
      </c>
      <c r="E4093">
        <v>82</v>
      </c>
      <c r="F4093">
        <v>150</v>
      </c>
      <c r="G4093" t="b">
        <f t="shared" si="63"/>
        <v>0</v>
      </c>
    </row>
    <row r="4094" spans="1:7" x14ac:dyDescent="0.2">
      <c r="A4094">
        <v>77804</v>
      </c>
      <c r="B4094">
        <v>97.4</v>
      </c>
      <c r="C4094">
        <v>14.6</v>
      </c>
      <c r="D4094">
        <v>15.4</v>
      </c>
      <c r="G4094" t="b">
        <f t="shared" si="63"/>
        <v>0</v>
      </c>
    </row>
    <row r="4095" spans="1:7" x14ac:dyDescent="0.2">
      <c r="A4095">
        <v>77805</v>
      </c>
      <c r="B4095">
        <v>162.9</v>
      </c>
      <c r="C4095">
        <v>77.8</v>
      </c>
      <c r="D4095">
        <v>29.3</v>
      </c>
      <c r="E4095">
        <v>68</v>
      </c>
      <c r="F4095">
        <v>102</v>
      </c>
      <c r="G4095" t="b">
        <f t="shared" si="63"/>
        <v>0</v>
      </c>
    </row>
    <row r="4096" spans="1:7" x14ac:dyDescent="0.2">
      <c r="A4096">
        <v>77806</v>
      </c>
      <c r="B4096">
        <v>173.2</v>
      </c>
      <c r="C4096">
        <v>66.8</v>
      </c>
      <c r="D4096">
        <v>22.3</v>
      </c>
      <c r="E4096">
        <v>70</v>
      </c>
      <c r="F4096">
        <v>134</v>
      </c>
      <c r="G4096" t="b">
        <f t="shared" si="63"/>
        <v>0</v>
      </c>
    </row>
    <row r="4097" spans="1:7" x14ac:dyDescent="0.2">
      <c r="A4097">
        <v>77807</v>
      </c>
      <c r="B4097">
        <v>172.1</v>
      </c>
      <c r="C4097">
        <v>88.6</v>
      </c>
      <c r="D4097">
        <v>29.9</v>
      </c>
      <c r="E4097">
        <v>74</v>
      </c>
      <c r="F4097">
        <v>126</v>
      </c>
      <c r="G4097" t="b">
        <f t="shared" si="63"/>
        <v>0</v>
      </c>
    </row>
    <row r="4098" spans="1:7" x14ac:dyDescent="0.2">
      <c r="A4098">
        <v>77808</v>
      </c>
      <c r="B4098">
        <v>183.3</v>
      </c>
      <c r="C4098">
        <v>138.69999999999999</v>
      </c>
      <c r="D4098">
        <v>41.3</v>
      </c>
      <c r="E4098">
        <v>94</v>
      </c>
      <c r="F4098">
        <v>136</v>
      </c>
      <c r="G4098" t="b">
        <f t="shared" si="63"/>
        <v>1</v>
      </c>
    </row>
    <row r="4099" spans="1:7" x14ac:dyDescent="0.2">
      <c r="A4099">
        <v>77809</v>
      </c>
      <c r="B4099">
        <v>86.1</v>
      </c>
      <c r="C4099">
        <v>14.2</v>
      </c>
      <c r="D4099">
        <v>19.2</v>
      </c>
      <c r="G4099" t="b">
        <f t="shared" ref="G4099:G4162" si="64">IF((C4099/((B4099/100))^2)&gt;30, TRUE, FALSE)</f>
        <v>0</v>
      </c>
    </row>
    <row r="4100" spans="1:7" x14ac:dyDescent="0.2">
      <c r="A4100">
        <v>77810</v>
      </c>
      <c r="B4100">
        <v>129.4</v>
      </c>
      <c r="C4100">
        <v>34.700000000000003</v>
      </c>
      <c r="D4100">
        <v>20.7</v>
      </c>
      <c r="G4100" t="b">
        <f t="shared" si="64"/>
        <v>0</v>
      </c>
    </row>
    <row r="4101" spans="1:7" x14ac:dyDescent="0.2">
      <c r="A4101">
        <v>77811</v>
      </c>
      <c r="B4101">
        <v>173.9</v>
      </c>
      <c r="C4101">
        <v>74.5</v>
      </c>
      <c r="D4101">
        <v>24.6</v>
      </c>
      <c r="E4101">
        <v>84</v>
      </c>
      <c r="F4101">
        <v>154</v>
      </c>
      <c r="G4101" t="b">
        <f t="shared" si="64"/>
        <v>0</v>
      </c>
    </row>
    <row r="4102" spans="1:7" x14ac:dyDescent="0.2">
      <c r="A4102">
        <v>77812</v>
      </c>
      <c r="B4102">
        <v>142.4</v>
      </c>
      <c r="C4102">
        <v>39.299999999999997</v>
      </c>
      <c r="D4102">
        <v>19.399999999999999</v>
      </c>
      <c r="E4102">
        <v>56</v>
      </c>
      <c r="F4102">
        <v>98</v>
      </c>
      <c r="G4102" t="b">
        <f t="shared" si="64"/>
        <v>0</v>
      </c>
    </row>
    <row r="4103" spans="1:7" x14ac:dyDescent="0.2">
      <c r="A4103">
        <v>77813</v>
      </c>
      <c r="B4103">
        <v>186.4</v>
      </c>
      <c r="C4103">
        <v>74.599999999999994</v>
      </c>
      <c r="D4103">
        <v>21.5</v>
      </c>
      <c r="E4103">
        <v>74</v>
      </c>
      <c r="F4103">
        <v>126</v>
      </c>
      <c r="G4103" t="b">
        <f t="shared" si="64"/>
        <v>0</v>
      </c>
    </row>
    <row r="4104" spans="1:7" x14ac:dyDescent="0.2">
      <c r="A4104">
        <v>77814</v>
      </c>
      <c r="B4104">
        <v>114.7</v>
      </c>
      <c r="C4104">
        <v>21.9</v>
      </c>
      <c r="D4104">
        <v>16.600000000000001</v>
      </c>
      <c r="G4104" t="b">
        <f t="shared" si="64"/>
        <v>0</v>
      </c>
    </row>
    <row r="4105" spans="1:7" x14ac:dyDescent="0.2">
      <c r="A4105">
        <v>77815</v>
      </c>
      <c r="B4105">
        <v>178</v>
      </c>
      <c r="C4105">
        <v>97.3</v>
      </c>
      <c r="D4105">
        <v>30.7</v>
      </c>
      <c r="E4105">
        <v>54</v>
      </c>
      <c r="F4105">
        <v>112</v>
      </c>
      <c r="G4105" t="b">
        <f t="shared" si="64"/>
        <v>1</v>
      </c>
    </row>
    <row r="4106" spans="1:7" x14ac:dyDescent="0.2">
      <c r="A4106">
        <v>77816</v>
      </c>
      <c r="B4106">
        <v>183.2</v>
      </c>
      <c r="C4106">
        <v>94</v>
      </c>
      <c r="D4106">
        <v>28</v>
      </c>
      <c r="E4106">
        <v>66</v>
      </c>
      <c r="F4106">
        <v>110</v>
      </c>
      <c r="G4106" t="b">
        <f t="shared" si="64"/>
        <v>0</v>
      </c>
    </row>
    <row r="4107" spans="1:7" x14ac:dyDescent="0.2">
      <c r="A4107">
        <v>77817</v>
      </c>
      <c r="B4107">
        <v>122.3</v>
      </c>
      <c r="C4107">
        <v>23.8</v>
      </c>
      <c r="D4107">
        <v>15.9</v>
      </c>
      <c r="E4107">
        <v>60</v>
      </c>
      <c r="F4107">
        <v>102</v>
      </c>
      <c r="G4107" t="b">
        <f t="shared" si="64"/>
        <v>0</v>
      </c>
    </row>
    <row r="4108" spans="1:7" x14ac:dyDescent="0.2">
      <c r="A4108">
        <v>77818</v>
      </c>
      <c r="B4108">
        <v>110.6</v>
      </c>
      <c r="C4108">
        <v>21.6</v>
      </c>
      <c r="D4108">
        <v>17.7</v>
      </c>
      <c r="G4108" t="b">
        <f t="shared" si="64"/>
        <v>0</v>
      </c>
    </row>
    <row r="4109" spans="1:7" x14ac:dyDescent="0.2">
      <c r="A4109">
        <v>77819</v>
      </c>
      <c r="B4109">
        <v>123.8</v>
      </c>
      <c r="C4109">
        <v>24.4</v>
      </c>
      <c r="D4109">
        <v>15.9</v>
      </c>
      <c r="G4109" t="b">
        <f t="shared" si="64"/>
        <v>0</v>
      </c>
    </row>
    <row r="4110" spans="1:7" x14ac:dyDescent="0.2">
      <c r="A4110">
        <v>77820</v>
      </c>
      <c r="B4110">
        <v>185.1</v>
      </c>
      <c r="C4110">
        <v>118.3</v>
      </c>
      <c r="D4110">
        <v>34.5</v>
      </c>
      <c r="E4110">
        <v>106</v>
      </c>
      <c r="F4110">
        <v>168</v>
      </c>
      <c r="G4110" t="b">
        <f t="shared" si="64"/>
        <v>1</v>
      </c>
    </row>
    <row r="4111" spans="1:7" x14ac:dyDescent="0.2">
      <c r="A4111">
        <v>77821</v>
      </c>
      <c r="B4111">
        <v>159.69999999999999</v>
      </c>
      <c r="C4111">
        <v>56.8</v>
      </c>
      <c r="D4111">
        <v>22.3</v>
      </c>
      <c r="E4111">
        <v>58</v>
      </c>
      <c r="F4111">
        <v>124</v>
      </c>
      <c r="G4111" t="b">
        <f t="shared" si="64"/>
        <v>0</v>
      </c>
    </row>
    <row r="4112" spans="1:7" x14ac:dyDescent="0.2">
      <c r="A4112">
        <v>77822</v>
      </c>
      <c r="B4112">
        <v>175.1</v>
      </c>
      <c r="C4112">
        <v>113.3</v>
      </c>
      <c r="D4112">
        <v>37</v>
      </c>
      <c r="E4112">
        <v>60</v>
      </c>
      <c r="F4112">
        <v>110</v>
      </c>
      <c r="G4112" t="b">
        <f t="shared" si="64"/>
        <v>1</v>
      </c>
    </row>
    <row r="4113" spans="1:7" x14ac:dyDescent="0.2">
      <c r="A4113">
        <v>77823</v>
      </c>
      <c r="B4113">
        <v>151.30000000000001</v>
      </c>
      <c r="C4113">
        <v>75</v>
      </c>
      <c r="D4113">
        <v>32.799999999999997</v>
      </c>
      <c r="E4113">
        <v>74</v>
      </c>
      <c r="F4113">
        <v>134</v>
      </c>
      <c r="G4113" t="b">
        <f t="shared" si="64"/>
        <v>1</v>
      </c>
    </row>
    <row r="4114" spans="1:7" x14ac:dyDescent="0.2">
      <c r="A4114">
        <v>77824</v>
      </c>
      <c r="B4114">
        <v>161.69999999999999</v>
      </c>
      <c r="C4114">
        <v>63</v>
      </c>
      <c r="D4114">
        <v>24.1</v>
      </c>
      <c r="E4114">
        <v>62</v>
      </c>
      <c r="F4114">
        <v>174</v>
      </c>
      <c r="G4114" t="b">
        <f t="shared" si="64"/>
        <v>0</v>
      </c>
    </row>
    <row r="4115" spans="1:7" x14ac:dyDescent="0.2">
      <c r="A4115">
        <v>77825</v>
      </c>
      <c r="C4115">
        <v>5.3</v>
      </c>
      <c r="G4115" t="e">
        <f t="shared" si="64"/>
        <v>#DIV/0!</v>
      </c>
    </row>
    <row r="4116" spans="1:7" x14ac:dyDescent="0.2">
      <c r="A4116">
        <v>77826</v>
      </c>
      <c r="B4116">
        <v>114.6</v>
      </c>
      <c r="C4116">
        <v>21.1</v>
      </c>
      <c r="D4116">
        <v>16.100000000000001</v>
      </c>
      <c r="G4116" t="b">
        <f t="shared" si="64"/>
        <v>0</v>
      </c>
    </row>
    <row r="4117" spans="1:7" x14ac:dyDescent="0.2">
      <c r="A4117">
        <v>77827</v>
      </c>
      <c r="B4117">
        <v>161</v>
      </c>
      <c r="C4117">
        <v>74.599999999999994</v>
      </c>
      <c r="D4117">
        <v>28.8</v>
      </c>
      <c r="E4117">
        <v>84</v>
      </c>
      <c r="F4117">
        <v>114</v>
      </c>
      <c r="G4117" t="b">
        <f t="shared" si="64"/>
        <v>0</v>
      </c>
    </row>
    <row r="4118" spans="1:7" x14ac:dyDescent="0.2">
      <c r="A4118">
        <v>77828</v>
      </c>
      <c r="B4118">
        <v>154.6</v>
      </c>
      <c r="C4118">
        <v>52.6</v>
      </c>
      <c r="D4118">
        <v>22</v>
      </c>
      <c r="G4118" t="b">
        <f t="shared" si="64"/>
        <v>0</v>
      </c>
    </row>
    <row r="4119" spans="1:7" x14ac:dyDescent="0.2">
      <c r="A4119">
        <v>77829</v>
      </c>
      <c r="B4119">
        <v>173.6</v>
      </c>
      <c r="C4119">
        <v>90.6</v>
      </c>
      <c r="D4119">
        <v>30.1</v>
      </c>
      <c r="E4119">
        <v>58</v>
      </c>
      <c r="F4119">
        <v>116</v>
      </c>
      <c r="G4119" t="b">
        <f t="shared" si="64"/>
        <v>1</v>
      </c>
    </row>
    <row r="4120" spans="1:7" x14ac:dyDescent="0.2">
      <c r="A4120">
        <v>77830</v>
      </c>
      <c r="B4120">
        <v>152</v>
      </c>
      <c r="C4120">
        <v>77.8</v>
      </c>
      <c r="D4120">
        <v>33.700000000000003</v>
      </c>
      <c r="E4120">
        <v>86</v>
      </c>
      <c r="F4120">
        <v>128</v>
      </c>
      <c r="G4120" t="b">
        <f t="shared" si="64"/>
        <v>1</v>
      </c>
    </row>
    <row r="4121" spans="1:7" x14ac:dyDescent="0.2">
      <c r="A4121">
        <v>77831</v>
      </c>
      <c r="B4121">
        <v>172.5</v>
      </c>
      <c r="C4121">
        <v>81.400000000000006</v>
      </c>
      <c r="D4121">
        <v>27.4</v>
      </c>
      <c r="E4121">
        <v>72</v>
      </c>
      <c r="F4121">
        <v>142</v>
      </c>
      <c r="G4121" t="b">
        <f t="shared" si="64"/>
        <v>0</v>
      </c>
    </row>
    <row r="4122" spans="1:7" x14ac:dyDescent="0.2">
      <c r="A4122">
        <v>77832</v>
      </c>
      <c r="B4122">
        <v>157.80000000000001</v>
      </c>
      <c r="C4122">
        <v>81.099999999999994</v>
      </c>
      <c r="D4122">
        <v>32.6</v>
      </c>
      <c r="E4122">
        <v>72</v>
      </c>
      <c r="F4122">
        <v>126</v>
      </c>
      <c r="G4122" t="b">
        <f t="shared" si="64"/>
        <v>1</v>
      </c>
    </row>
    <row r="4123" spans="1:7" x14ac:dyDescent="0.2">
      <c r="A4123">
        <v>77833</v>
      </c>
      <c r="B4123">
        <v>148.4</v>
      </c>
      <c r="C4123">
        <v>49.5</v>
      </c>
      <c r="D4123">
        <v>22.5</v>
      </c>
      <c r="E4123">
        <v>48</v>
      </c>
      <c r="F4123">
        <v>90</v>
      </c>
      <c r="G4123" t="b">
        <f t="shared" si="64"/>
        <v>0</v>
      </c>
    </row>
    <row r="4124" spans="1:7" x14ac:dyDescent="0.2">
      <c r="A4124">
        <v>77834</v>
      </c>
      <c r="B4124">
        <v>111.7</v>
      </c>
      <c r="C4124">
        <v>19.2</v>
      </c>
      <c r="D4124">
        <v>15.4</v>
      </c>
      <c r="G4124" t="b">
        <f t="shared" si="64"/>
        <v>0</v>
      </c>
    </row>
    <row r="4125" spans="1:7" x14ac:dyDescent="0.2">
      <c r="A4125">
        <v>77835</v>
      </c>
      <c r="B4125">
        <v>153.4</v>
      </c>
      <c r="C4125">
        <v>97.6</v>
      </c>
      <c r="D4125">
        <v>41.5</v>
      </c>
      <c r="E4125">
        <v>60</v>
      </c>
      <c r="F4125">
        <v>140</v>
      </c>
      <c r="G4125" t="b">
        <f t="shared" si="64"/>
        <v>1</v>
      </c>
    </row>
    <row r="4126" spans="1:7" x14ac:dyDescent="0.2">
      <c r="A4126">
        <v>77836</v>
      </c>
      <c r="B4126">
        <v>161.5</v>
      </c>
      <c r="C4126">
        <v>56.6</v>
      </c>
      <c r="D4126">
        <v>21.7</v>
      </c>
      <c r="E4126">
        <v>66</v>
      </c>
      <c r="F4126">
        <v>116</v>
      </c>
      <c r="G4126" t="b">
        <f t="shared" si="64"/>
        <v>0</v>
      </c>
    </row>
    <row r="4127" spans="1:7" x14ac:dyDescent="0.2">
      <c r="A4127">
        <v>77837</v>
      </c>
      <c r="B4127">
        <v>149</v>
      </c>
      <c r="C4127">
        <v>56.9</v>
      </c>
      <c r="D4127">
        <v>25.6</v>
      </c>
      <c r="E4127">
        <v>64</v>
      </c>
      <c r="F4127">
        <v>114</v>
      </c>
      <c r="G4127" t="b">
        <f t="shared" si="64"/>
        <v>0</v>
      </c>
    </row>
    <row r="4128" spans="1:7" x14ac:dyDescent="0.2">
      <c r="A4128">
        <v>77838</v>
      </c>
      <c r="B4128">
        <v>199.4</v>
      </c>
      <c r="C4128">
        <v>112.5</v>
      </c>
      <c r="D4128">
        <v>28.3</v>
      </c>
      <c r="E4128">
        <v>76</v>
      </c>
      <c r="F4128">
        <v>132</v>
      </c>
      <c r="G4128" t="b">
        <f t="shared" si="64"/>
        <v>0</v>
      </c>
    </row>
    <row r="4129" spans="1:7" x14ac:dyDescent="0.2">
      <c r="A4129">
        <v>77839</v>
      </c>
      <c r="C4129">
        <v>7.5</v>
      </c>
      <c r="G4129" t="e">
        <f t="shared" si="64"/>
        <v>#DIV/0!</v>
      </c>
    </row>
    <row r="4130" spans="1:7" x14ac:dyDescent="0.2">
      <c r="A4130">
        <v>77840</v>
      </c>
      <c r="B4130">
        <v>170.3</v>
      </c>
      <c r="C4130">
        <v>67.099999999999994</v>
      </c>
      <c r="D4130">
        <v>23.1</v>
      </c>
      <c r="E4130">
        <v>70</v>
      </c>
      <c r="F4130">
        <v>106</v>
      </c>
      <c r="G4130" t="b">
        <f t="shared" si="64"/>
        <v>0</v>
      </c>
    </row>
    <row r="4131" spans="1:7" x14ac:dyDescent="0.2">
      <c r="A4131">
        <v>77841</v>
      </c>
      <c r="B4131">
        <v>177.4</v>
      </c>
      <c r="C4131">
        <v>89.3</v>
      </c>
      <c r="D4131">
        <v>28.4</v>
      </c>
      <c r="G4131" t="b">
        <f t="shared" si="64"/>
        <v>0</v>
      </c>
    </row>
    <row r="4132" spans="1:7" x14ac:dyDescent="0.2">
      <c r="A4132">
        <v>77842</v>
      </c>
      <c r="B4132">
        <v>134.80000000000001</v>
      </c>
      <c r="C4132">
        <v>29</v>
      </c>
      <c r="D4132">
        <v>16</v>
      </c>
      <c r="E4132">
        <v>50</v>
      </c>
      <c r="F4132">
        <v>96</v>
      </c>
      <c r="G4132" t="b">
        <f t="shared" si="64"/>
        <v>0</v>
      </c>
    </row>
    <row r="4133" spans="1:7" x14ac:dyDescent="0.2">
      <c r="A4133">
        <v>77843</v>
      </c>
      <c r="B4133">
        <v>169.1</v>
      </c>
      <c r="C4133">
        <v>106.6</v>
      </c>
      <c r="D4133">
        <v>37.299999999999997</v>
      </c>
      <c r="E4133">
        <v>72</v>
      </c>
      <c r="F4133">
        <v>126</v>
      </c>
      <c r="G4133" t="b">
        <f t="shared" si="64"/>
        <v>1</v>
      </c>
    </row>
    <row r="4134" spans="1:7" x14ac:dyDescent="0.2">
      <c r="A4134">
        <v>77844</v>
      </c>
      <c r="B4134">
        <v>173</v>
      </c>
      <c r="C4134">
        <v>78.5</v>
      </c>
      <c r="D4134">
        <v>26.2</v>
      </c>
      <c r="E4134">
        <v>64</v>
      </c>
      <c r="F4134">
        <v>116</v>
      </c>
      <c r="G4134" t="b">
        <f t="shared" si="64"/>
        <v>0</v>
      </c>
    </row>
    <row r="4135" spans="1:7" x14ac:dyDescent="0.2">
      <c r="A4135">
        <v>77845</v>
      </c>
      <c r="B4135">
        <v>169.1</v>
      </c>
      <c r="C4135">
        <v>106.8</v>
      </c>
      <c r="D4135">
        <v>37.299999999999997</v>
      </c>
      <c r="E4135">
        <v>78</v>
      </c>
      <c r="F4135">
        <v>124</v>
      </c>
      <c r="G4135" t="b">
        <f t="shared" si="64"/>
        <v>1</v>
      </c>
    </row>
    <row r="4136" spans="1:7" x14ac:dyDescent="0.2">
      <c r="A4136">
        <v>77846</v>
      </c>
      <c r="B4136">
        <v>148.4</v>
      </c>
      <c r="C4136">
        <v>82.1</v>
      </c>
      <c r="D4136">
        <v>37.299999999999997</v>
      </c>
      <c r="E4136">
        <v>66</v>
      </c>
      <c r="F4136">
        <v>108</v>
      </c>
      <c r="G4136" t="b">
        <f t="shared" si="64"/>
        <v>1</v>
      </c>
    </row>
    <row r="4137" spans="1:7" x14ac:dyDescent="0.2">
      <c r="A4137">
        <v>77847</v>
      </c>
      <c r="B4137">
        <v>173.2</v>
      </c>
      <c r="C4137">
        <v>129.80000000000001</v>
      </c>
      <c r="D4137">
        <v>43.3</v>
      </c>
      <c r="E4137">
        <v>82</v>
      </c>
      <c r="F4137">
        <v>124</v>
      </c>
      <c r="G4137" t="b">
        <f t="shared" si="64"/>
        <v>1</v>
      </c>
    </row>
    <row r="4138" spans="1:7" x14ac:dyDescent="0.2">
      <c r="A4138">
        <v>77849</v>
      </c>
      <c r="B4138">
        <v>139.6</v>
      </c>
      <c r="C4138">
        <v>34.799999999999997</v>
      </c>
      <c r="D4138">
        <v>17.899999999999999</v>
      </c>
      <c r="E4138">
        <v>48</v>
      </c>
      <c r="F4138">
        <v>92</v>
      </c>
      <c r="G4138" t="b">
        <f t="shared" si="64"/>
        <v>0</v>
      </c>
    </row>
    <row r="4139" spans="1:7" x14ac:dyDescent="0.2">
      <c r="A4139">
        <v>77851</v>
      </c>
      <c r="B4139">
        <v>182.5</v>
      </c>
      <c r="C4139">
        <v>99.1</v>
      </c>
      <c r="D4139">
        <v>29.8</v>
      </c>
      <c r="E4139">
        <v>76</v>
      </c>
      <c r="F4139">
        <v>124</v>
      </c>
      <c r="G4139" t="b">
        <f t="shared" si="64"/>
        <v>0</v>
      </c>
    </row>
    <row r="4140" spans="1:7" x14ac:dyDescent="0.2">
      <c r="A4140">
        <v>77852</v>
      </c>
      <c r="B4140">
        <v>175.1</v>
      </c>
      <c r="C4140">
        <v>98.2</v>
      </c>
      <c r="D4140">
        <v>32</v>
      </c>
      <c r="E4140">
        <v>52</v>
      </c>
      <c r="F4140">
        <v>166</v>
      </c>
      <c r="G4140" t="b">
        <f t="shared" si="64"/>
        <v>1</v>
      </c>
    </row>
    <row r="4141" spans="1:7" x14ac:dyDescent="0.2">
      <c r="A4141">
        <v>77853</v>
      </c>
      <c r="B4141">
        <v>162.19999999999999</v>
      </c>
      <c r="C4141">
        <v>73.400000000000006</v>
      </c>
      <c r="D4141">
        <v>27.9</v>
      </c>
      <c r="E4141">
        <v>94</v>
      </c>
      <c r="F4141">
        <v>174</v>
      </c>
      <c r="G4141" t="b">
        <f t="shared" si="64"/>
        <v>0</v>
      </c>
    </row>
    <row r="4142" spans="1:7" x14ac:dyDescent="0.2">
      <c r="A4142">
        <v>77854</v>
      </c>
      <c r="C4142">
        <v>11.1</v>
      </c>
      <c r="G4142" t="e">
        <f t="shared" si="64"/>
        <v>#DIV/0!</v>
      </c>
    </row>
    <row r="4143" spans="1:7" x14ac:dyDescent="0.2">
      <c r="A4143">
        <v>77855</v>
      </c>
      <c r="B4143">
        <v>169.7</v>
      </c>
      <c r="C4143">
        <v>68.900000000000006</v>
      </c>
      <c r="D4143">
        <v>23.9</v>
      </c>
      <c r="E4143">
        <v>72</v>
      </c>
      <c r="F4143">
        <v>124</v>
      </c>
      <c r="G4143" t="b">
        <f t="shared" si="64"/>
        <v>0</v>
      </c>
    </row>
    <row r="4144" spans="1:7" x14ac:dyDescent="0.2">
      <c r="A4144">
        <v>77856</v>
      </c>
      <c r="B4144">
        <v>183.3</v>
      </c>
      <c r="C4144">
        <v>71.5</v>
      </c>
      <c r="D4144">
        <v>21.3</v>
      </c>
      <c r="E4144">
        <v>60</v>
      </c>
      <c r="F4144">
        <v>112</v>
      </c>
      <c r="G4144" t="b">
        <f t="shared" si="64"/>
        <v>0</v>
      </c>
    </row>
    <row r="4145" spans="1:7" x14ac:dyDescent="0.2">
      <c r="A4145">
        <v>77857</v>
      </c>
      <c r="B4145">
        <v>137.4</v>
      </c>
      <c r="C4145">
        <v>39.6</v>
      </c>
      <c r="D4145">
        <v>21</v>
      </c>
      <c r="E4145">
        <v>24</v>
      </c>
      <c r="F4145">
        <v>108</v>
      </c>
      <c r="G4145" t="b">
        <f t="shared" si="64"/>
        <v>0</v>
      </c>
    </row>
    <row r="4146" spans="1:7" x14ac:dyDescent="0.2">
      <c r="A4146">
        <v>77858</v>
      </c>
      <c r="B4146">
        <v>155.9</v>
      </c>
      <c r="C4146">
        <v>94.7</v>
      </c>
      <c r="D4146">
        <v>39</v>
      </c>
      <c r="E4146">
        <v>78</v>
      </c>
      <c r="F4146">
        <v>116</v>
      </c>
      <c r="G4146" t="b">
        <f t="shared" si="64"/>
        <v>1</v>
      </c>
    </row>
    <row r="4147" spans="1:7" x14ac:dyDescent="0.2">
      <c r="A4147">
        <v>77859</v>
      </c>
      <c r="C4147">
        <v>7.6</v>
      </c>
      <c r="G4147" t="e">
        <f t="shared" si="64"/>
        <v>#DIV/0!</v>
      </c>
    </row>
    <row r="4148" spans="1:7" x14ac:dyDescent="0.2">
      <c r="A4148">
        <v>77860</v>
      </c>
      <c r="B4148">
        <v>154.6</v>
      </c>
      <c r="C4148">
        <v>42.3</v>
      </c>
      <c r="D4148">
        <v>17.7</v>
      </c>
      <c r="E4148">
        <v>0</v>
      </c>
      <c r="F4148">
        <v>110</v>
      </c>
      <c r="G4148" t="b">
        <f t="shared" si="64"/>
        <v>0</v>
      </c>
    </row>
    <row r="4149" spans="1:7" x14ac:dyDescent="0.2">
      <c r="A4149">
        <v>77861</v>
      </c>
      <c r="B4149">
        <v>158.19999999999999</v>
      </c>
      <c r="C4149">
        <v>61.9</v>
      </c>
      <c r="D4149">
        <v>24.7</v>
      </c>
      <c r="E4149">
        <v>74</v>
      </c>
      <c r="F4149">
        <v>146</v>
      </c>
      <c r="G4149" t="b">
        <f t="shared" si="64"/>
        <v>0</v>
      </c>
    </row>
    <row r="4150" spans="1:7" x14ac:dyDescent="0.2">
      <c r="A4150">
        <v>77862</v>
      </c>
      <c r="B4150">
        <v>178.5</v>
      </c>
      <c r="C4150">
        <v>63</v>
      </c>
      <c r="D4150">
        <v>19.8</v>
      </c>
      <c r="E4150">
        <v>56</v>
      </c>
      <c r="F4150">
        <v>122</v>
      </c>
      <c r="G4150" t="b">
        <f t="shared" si="64"/>
        <v>0</v>
      </c>
    </row>
    <row r="4151" spans="1:7" x14ac:dyDescent="0.2">
      <c r="A4151">
        <v>77863</v>
      </c>
      <c r="C4151">
        <v>8.6999999999999993</v>
      </c>
      <c r="G4151" t="e">
        <f t="shared" si="64"/>
        <v>#DIV/0!</v>
      </c>
    </row>
    <row r="4152" spans="1:7" x14ac:dyDescent="0.2">
      <c r="A4152">
        <v>77864</v>
      </c>
      <c r="B4152">
        <v>179.8</v>
      </c>
      <c r="C4152">
        <v>101.5</v>
      </c>
      <c r="D4152">
        <v>31.4</v>
      </c>
      <c r="E4152">
        <v>74</v>
      </c>
      <c r="F4152">
        <v>110</v>
      </c>
      <c r="G4152" t="b">
        <f t="shared" si="64"/>
        <v>1</v>
      </c>
    </row>
    <row r="4153" spans="1:7" x14ac:dyDescent="0.2">
      <c r="A4153">
        <v>77865</v>
      </c>
      <c r="B4153">
        <v>183.6</v>
      </c>
      <c r="C4153">
        <v>70.099999999999994</v>
      </c>
      <c r="D4153">
        <v>20.8</v>
      </c>
      <c r="E4153">
        <v>82</v>
      </c>
      <c r="F4153">
        <v>122</v>
      </c>
      <c r="G4153" t="b">
        <f t="shared" si="64"/>
        <v>0</v>
      </c>
    </row>
    <row r="4154" spans="1:7" x14ac:dyDescent="0.2">
      <c r="A4154">
        <v>77866</v>
      </c>
      <c r="B4154">
        <v>168.9</v>
      </c>
      <c r="C4154">
        <v>81.900000000000006</v>
      </c>
      <c r="D4154">
        <v>28.7</v>
      </c>
      <c r="E4154">
        <v>86</v>
      </c>
      <c r="F4154">
        <v>134</v>
      </c>
      <c r="G4154" t="b">
        <f t="shared" si="64"/>
        <v>0</v>
      </c>
    </row>
    <row r="4155" spans="1:7" x14ac:dyDescent="0.2">
      <c r="A4155">
        <v>77867</v>
      </c>
      <c r="B4155">
        <v>168.4</v>
      </c>
      <c r="C4155">
        <v>56.7</v>
      </c>
      <c r="D4155">
        <v>20</v>
      </c>
      <c r="E4155">
        <v>70</v>
      </c>
      <c r="F4155">
        <v>148</v>
      </c>
      <c r="G4155" t="b">
        <f t="shared" si="64"/>
        <v>0</v>
      </c>
    </row>
    <row r="4156" spans="1:7" x14ac:dyDescent="0.2">
      <c r="A4156">
        <v>77868</v>
      </c>
      <c r="B4156">
        <v>172.1</v>
      </c>
      <c r="C4156">
        <v>72.400000000000006</v>
      </c>
      <c r="D4156">
        <v>24.4</v>
      </c>
      <c r="G4156" t="b">
        <f t="shared" si="64"/>
        <v>0</v>
      </c>
    </row>
    <row r="4157" spans="1:7" x14ac:dyDescent="0.2">
      <c r="A4157">
        <v>77869</v>
      </c>
      <c r="B4157">
        <v>155</v>
      </c>
      <c r="C4157">
        <v>59.4</v>
      </c>
      <c r="D4157">
        <v>24.7</v>
      </c>
      <c r="E4157">
        <v>82</v>
      </c>
      <c r="F4157">
        <v>132</v>
      </c>
      <c r="G4157" t="b">
        <f t="shared" si="64"/>
        <v>0</v>
      </c>
    </row>
    <row r="4158" spans="1:7" x14ac:dyDescent="0.2">
      <c r="A4158">
        <v>77870</v>
      </c>
      <c r="B4158">
        <v>164.1</v>
      </c>
      <c r="C4158">
        <v>72.8</v>
      </c>
      <c r="D4158">
        <v>27</v>
      </c>
      <c r="E4158">
        <v>102</v>
      </c>
      <c r="F4158">
        <v>164</v>
      </c>
      <c r="G4158" t="b">
        <f t="shared" si="64"/>
        <v>0</v>
      </c>
    </row>
    <row r="4159" spans="1:7" x14ac:dyDescent="0.2">
      <c r="A4159">
        <v>77871</v>
      </c>
      <c r="B4159">
        <v>185.6</v>
      </c>
      <c r="C4159">
        <v>59.7</v>
      </c>
      <c r="D4159">
        <v>17.3</v>
      </c>
      <c r="E4159">
        <v>56</v>
      </c>
      <c r="F4159">
        <v>94</v>
      </c>
      <c r="G4159" t="b">
        <f t="shared" si="64"/>
        <v>0</v>
      </c>
    </row>
    <row r="4160" spans="1:7" x14ac:dyDescent="0.2">
      <c r="A4160">
        <v>77872</v>
      </c>
      <c r="B4160">
        <v>146.6</v>
      </c>
      <c r="C4160">
        <v>78</v>
      </c>
      <c r="D4160">
        <v>36.299999999999997</v>
      </c>
      <c r="E4160">
        <v>74</v>
      </c>
      <c r="F4160">
        <v>112</v>
      </c>
      <c r="G4160" t="b">
        <f t="shared" si="64"/>
        <v>1</v>
      </c>
    </row>
    <row r="4161" spans="1:7" x14ac:dyDescent="0.2">
      <c r="A4161">
        <v>77873</v>
      </c>
      <c r="C4161">
        <v>5.2</v>
      </c>
      <c r="G4161" t="e">
        <f t="shared" si="64"/>
        <v>#DIV/0!</v>
      </c>
    </row>
    <row r="4162" spans="1:7" x14ac:dyDescent="0.2">
      <c r="A4162">
        <v>77874</v>
      </c>
      <c r="E4162">
        <v>82</v>
      </c>
      <c r="F4162">
        <v>162</v>
      </c>
      <c r="G4162" t="e">
        <f t="shared" si="64"/>
        <v>#DIV/0!</v>
      </c>
    </row>
    <row r="4163" spans="1:7" x14ac:dyDescent="0.2">
      <c r="A4163">
        <v>77875</v>
      </c>
      <c r="B4163">
        <v>160.30000000000001</v>
      </c>
      <c r="C4163">
        <v>93.9</v>
      </c>
      <c r="D4163">
        <v>36.5</v>
      </c>
      <c r="E4163">
        <v>66</v>
      </c>
      <c r="F4163">
        <v>126</v>
      </c>
      <c r="G4163" t="b">
        <f t="shared" ref="G4163:G4226" si="65">IF((C4163/((B4163/100))^2)&gt;30, TRUE, FALSE)</f>
        <v>1</v>
      </c>
    </row>
    <row r="4164" spans="1:7" x14ac:dyDescent="0.2">
      <c r="A4164">
        <v>77876</v>
      </c>
      <c r="B4164">
        <v>149.30000000000001</v>
      </c>
      <c r="C4164">
        <v>75.400000000000006</v>
      </c>
      <c r="D4164">
        <v>33.799999999999997</v>
      </c>
      <c r="G4164" t="b">
        <f t="shared" si="65"/>
        <v>1</v>
      </c>
    </row>
    <row r="4165" spans="1:7" x14ac:dyDescent="0.2">
      <c r="A4165">
        <v>77877</v>
      </c>
      <c r="G4165" t="e">
        <f t="shared" si="65"/>
        <v>#DIV/0!</v>
      </c>
    </row>
    <row r="4166" spans="1:7" x14ac:dyDescent="0.2">
      <c r="A4166">
        <v>77878</v>
      </c>
      <c r="B4166">
        <v>157</v>
      </c>
      <c r="C4166">
        <v>100.8</v>
      </c>
      <c r="D4166">
        <v>40.9</v>
      </c>
      <c r="E4166">
        <v>72</v>
      </c>
      <c r="F4166">
        <v>100</v>
      </c>
      <c r="G4166" t="b">
        <f t="shared" si="65"/>
        <v>1</v>
      </c>
    </row>
    <row r="4167" spans="1:7" x14ac:dyDescent="0.2">
      <c r="A4167">
        <v>77879</v>
      </c>
      <c r="C4167">
        <v>10.1</v>
      </c>
      <c r="G4167" t="e">
        <f t="shared" si="65"/>
        <v>#DIV/0!</v>
      </c>
    </row>
    <row r="4168" spans="1:7" x14ac:dyDescent="0.2">
      <c r="A4168">
        <v>77880</v>
      </c>
      <c r="B4168">
        <v>162</v>
      </c>
      <c r="C4168">
        <v>73.7</v>
      </c>
      <c r="D4168">
        <v>28.1</v>
      </c>
      <c r="E4168">
        <v>88</v>
      </c>
      <c r="F4168">
        <v>146</v>
      </c>
      <c r="G4168" t="b">
        <f t="shared" si="65"/>
        <v>0</v>
      </c>
    </row>
    <row r="4169" spans="1:7" x14ac:dyDescent="0.2">
      <c r="A4169">
        <v>77881</v>
      </c>
      <c r="E4169">
        <v>68</v>
      </c>
      <c r="F4169">
        <v>116</v>
      </c>
      <c r="G4169" t="e">
        <f t="shared" si="65"/>
        <v>#DIV/0!</v>
      </c>
    </row>
    <row r="4170" spans="1:7" x14ac:dyDescent="0.2">
      <c r="A4170">
        <v>77882</v>
      </c>
      <c r="B4170">
        <v>97.2</v>
      </c>
      <c r="C4170">
        <v>14.1</v>
      </c>
      <c r="D4170">
        <v>14.9</v>
      </c>
      <c r="G4170" t="b">
        <f t="shared" si="65"/>
        <v>0</v>
      </c>
    </row>
    <row r="4171" spans="1:7" x14ac:dyDescent="0.2">
      <c r="A4171">
        <v>77883</v>
      </c>
      <c r="B4171">
        <v>105.7</v>
      </c>
      <c r="C4171">
        <v>18.3</v>
      </c>
      <c r="D4171">
        <v>16.399999999999999</v>
      </c>
      <c r="G4171" t="b">
        <f t="shared" si="65"/>
        <v>0</v>
      </c>
    </row>
    <row r="4172" spans="1:7" x14ac:dyDescent="0.2">
      <c r="A4172">
        <v>77884</v>
      </c>
      <c r="B4172">
        <v>150.30000000000001</v>
      </c>
      <c r="C4172">
        <v>63.6</v>
      </c>
      <c r="D4172">
        <v>28.2</v>
      </c>
      <c r="E4172">
        <v>90</v>
      </c>
      <c r="F4172">
        <v>148</v>
      </c>
      <c r="G4172" t="b">
        <f t="shared" si="65"/>
        <v>0</v>
      </c>
    </row>
    <row r="4173" spans="1:7" x14ac:dyDescent="0.2">
      <c r="A4173">
        <v>77885</v>
      </c>
      <c r="B4173">
        <v>124.5</v>
      </c>
      <c r="C4173">
        <v>23.7</v>
      </c>
      <c r="D4173">
        <v>15.3</v>
      </c>
      <c r="E4173">
        <v>0</v>
      </c>
      <c r="F4173">
        <v>102</v>
      </c>
      <c r="G4173" t="b">
        <f t="shared" si="65"/>
        <v>0</v>
      </c>
    </row>
    <row r="4174" spans="1:7" x14ac:dyDescent="0.2">
      <c r="A4174">
        <v>77886</v>
      </c>
      <c r="B4174">
        <v>164.2</v>
      </c>
      <c r="C4174">
        <v>60.1</v>
      </c>
      <c r="D4174">
        <v>22.3</v>
      </c>
      <c r="G4174" t="b">
        <f t="shared" si="65"/>
        <v>0</v>
      </c>
    </row>
    <row r="4175" spans="1:7" x14ac:dyDescent="0.2">
      <c r="A4175">
        <v>77887</v>
      </c>
      <c r="B4175">
        <v>154</v>
      </c>
      <c r="C4175">
        <v>94.9</v>
      </c>
      <c r="D4175">
        <v>40</v>
      </c>
      <c r="E4175">
        <v>74</v>
      </c>
      <c r="F4175">
        <v>114</v>
      </c>
      <c r="G4175" t="b">
        <f t="shared" si="65"/>
        <v>1</v>
      </c>
    </row>
    <row r="4176" spans="1:7" x14ac:dyDescent="0.2">
      <c r="A4176">
        <v>77888</v>
      </c>
      <c r="B4176">
        <v>161.9</v>
      </c>
      <c r="C4176">
        <v>54.6</v>
      </c>
      <c r="D4176">
        <v>20.8</v>
      </c>
      <c r="E4176">
        <v>52</v>
      </c>
      <c r="F4176">
        <v>142</v>
      </c>
      <c r="G4176" t="b">
        <f t="shared" si="65"/>
        <v>0</v>
      </c>
    </row>
    <row r="4177" spans="1:7" x14ac:dyDescent="0.2">
      <c r="A4177">
        <v>77889</v>
      </c>
      <c r="B4177">
        <v>179</v>
      </c>
      <c r="C4177">
        <v>66</v>
      </c>
      <c r="D4177">
        <v>20.6</v>
      </c>
      <c r="E4177">
        <v>60</v>
      </c>
      <c r="F4177">
        <v>116</v>
      </c>
      <c r="G4177" t="b">
        <f t="shared" si="65"/>
        <v>0</v>
      </c>
    </row>
    <row r="4178" spans="1:7" x14ac:dyDescent="0.2">
      <c r="A4178">
        <v>77890</v>
      </c>
      <c r="B4178">
        <v>141.5</v>
      </c>
      <c r="C4178">
        <v>39.4</v>
      </c>
      <c r="D4178">
        <v>19.7</v>
      </c>
      <c r="E4178">
        <v>64</v>
      </c>
      <c r="F4178">
        <v>98</v>
      </c>
      <c r="G4178" t="b">
        <f t="shared" si="65"/>
        <v>0</v>
      </c>
    </row>
    <row r="4179" spans="1:7" x14ac:dyDescent="0.2">
      <c r="A4179">
        <v>77891</v>
      </c>
      <c r="B4179">
        <v>159.80000000000001</v>
      </c>
      <c r="C4179">
        <v>88.6</v>
      </c>
      <c r="D4179">
        <v>34.700000000000003</v>
      </c>
      <c r="E4179">
        <v>78</v>
      </c>
      <c r="F4179">
        <v>134</v>
      </c>
      <c r="G4179" t="b">
        <f t="shared" si="65"/>
        <v>1</v>
      </c>
    </row>
    <row r="4180" spans="1:7" x14ac:dyDescent="0.2">
      <c r="A4180">
        <v>77892</v>
      </c>
      <c r="B4180">
        <v>168</v>
      </c>
      <c r="C4180">
        <v>72.099999999999994</v>
      </c>
      <c r="D4180">
        <v>25.5</v>
      </c>
      <c r="E4180">
        <v>58</v>
      </c>
      <c r="F4180">
        <v>122</v>
      </c>
      <c r="G4180" t="b">
        <f t="shared" si="65"/>
        <v>0</v>
      </c>
    </row>
    <row r="4181" spans="1:7" x14ac:dyDescent="0.2">
      <c r="A4181">
        <v>77893</v>
      </c>
      <c r="B4181">
        <v>166.6</v>
      </c>
      <c r="C4181">
        <v>76</v>
      </c>
      <c r="D4181">
        <v>27.4</v>
      </c>
      <c r="E4181">
        <v>74</v>
      </c>
      <c r="F4181">
        <v>124</v>
      </c>
      <c r="G4181" t="b">
        <f t="shared" si="65"/>
        <v>0</v>
      </c>
    </row>
    <row r="4182" spans="1:7" x14ac:dyDescent="0.2">
      <c r="A4182">
        <v>77894</v>
      </c>
      <c r="B4182">
        <v>143.6</v>
      </c>
      <c r="C4182">
        <v>61.9</v>
      </c>
      <c r="D4182">
        <v>30</v>
      </c>
      <c r="E4182">
        <v>0</v>
      </c>
      <c r="F4182">
        <v>130</v>
      </c>
      <c r="G4182" t="b">
        <f t="shared" si="65"/>
        <v>1</v>
      </c>
    </row>
    <row r="4183" spans="1:7" x14ac:dyDescent="0.2">
      <c r="A4183">
        <v>77895</v>
      </c>
      <c r="B4183">
        <v>154.69999999999999</v>
      </c>
      <c r="C4183">
        <v>53</v>
      </c>
      <c r="D4183">
        <v>22.1</v>
      </c>
      <c r="E4183">
        <v>50</v>
      </c>
      <c r="F4183">
        <v>94</v>
      </c>
      <c r="G4183" t="b">
        <f t="shared" si="65"/>
        <v>0</v>
      </c>
    </row>
    <row r="4184" spans="1:7" x14ac:dyDescent="0.2">
      <c r="A4184">
        <v>77896</v>
      </c>
      <c r="B4184">
        <v>161.6</v>
      </c>
      <c r="C4184">
        <v>48.7</v>
      </c>
      <c r="D4184">
        <v>18.600000000000001</v>
      </c>
      <c r="E4184">
        <v>76</v>
      </c>
      <c r="F4184">
        <v>148</v>
      </c>
      <c r="G4184" t="b">
        <f t="shared" si="65"/>
        <v>0</v>
      </c>
    </row>
    <row r="4185" spans="1:7" x14ac:dyDescent="0.2">
      <c r="A4185">
        <v>77897</v>
      </c>
      <c r="B4185">
        <v>146.9</v>
      </c>
      <c r="C4185">
        <v>78.3</v>
      </c>
      <c r="D4185">
        <v>36.299999999999997</v>
      </c>
      <c r="E4185">
        <v>64</v>
      </c>
      <c r="F4185">
        <v>122</v>
      </c>
      <c r="G4185" t="b">
        <f t="shared" si="65"/>
        <v>1</v>
      </c>
    </row>
    <row r="4186" spans="1:7" x14ac:dyDescent="0.2">
      <c r="A4186">
        <v>77898</v>
      </c>
      <c r="B4186">
        <v>171.1</v>
      </c>
      <c r="C4186">
        <v>84.4</v>
      </c>
      <c r="D4186">
        <v>28.8</v>
      </c>
      <c r="E4186">
        <v>86</v>
      </c>
      <c r="F4186">
        <v>142</v>
      </c>
      <c r="G4186" t="b">
        <f t="shared" si="65"/>
        <v>0</v>
      </c>
    </row>
    <row r="4187" spans="1:7" x14ac:dyDescent="0.2">
      <c r="A4187">
        <v>77899</v>
      </c>
      <c r="B4187">
        <v>107.8</v>
      </c>
      <c r="C4187">
        <v>19.3</v>
      </c>
      <c r="D4187">
        <v>16.600000000000001</v>
      </c>
      <c r="G4187" t="b">
        <f t="shared" si="65"/>
        <v>0</v>
      </c>
    </row>
    <row r="4188" spans="1:7" x14ac:dyDescent="0.2">
      <c r="A4188">
        <v>77900</v>
      </c>
      <c r="B4188">
        <v>183</v>
      </c>
      <c r="C4188">
        <v>96.2</v>
      </c>
      <c r="D4188">
        <v>28.7</v>
      </c>
      <c r="E4188">
        <v>78</v>
      </c>
      <c r="F4188">
        <v>116</v>
      </c>
      <c r="G4188" t="b">
        <f t="shared" si="65"/>
        <v>0</v>
      </c>
    </row>
    <row r="4189" spans="1:7" x14ac:dyDescent="0.2">
      <c r="A4189">
        <v>77901</v>
      </c>
      <c r="B4189">
        <v>119.1</v>
      </c>
      <c r="C4189">
        <v>18.7</v>
      </c>
      <c r="D4189">
        <v>13.2</v>
      </c>
      <c r="G4189" t="b">
        <f t="shared" si="65"/>
        <v>0</v>
      </c>
    </row>
    <row r="4190" spans="1:7" x14ac:dyDescent="0.2">
      <c r="A4190">
        <v>77902</v>
      </c>
      <c r="B4190">
        <v>158.1</v>
      </c>
      <c r="C4190">
        <v>66</v>
      </c>
      <c r="D4190">
        <v>26.4</v>
      </c>
      <c r="E4190">
        <v>86</v>
      </c>
      <c r="F4190">
        <v>184</v>
      </c>
      <c r="G4190" t="b">
        <f t="shared" si="65"/>
        <v>0</v>
      </c>
    </row>
    <row r="4191" spans="1:7" x14ac:dyDescent="0.2">
      <c r="A4191">
        <v>77903</v>
      </c>
      <c r="B4191">
        <v>170.2</v>
      </c>
      <c r="C4191">
        <v>88.7</v>
      </c>
      <c r="D4191">
        <v>30.6</v>
      </c>
      <c r="E4191">
        <v>62</v>
      </c>
      <c r="F4191">
        <v>116</v>
      </c>
      <c r="G4191" t="b">
        <f t="shared" si="65"/>
        <v>1</v>
      </c>
    </row>
    <row r="4192" spans="1:7" x14ac:dyDescent="0.2">
      <c r="A4192">
        <v>77904</v>
      </c>
      <c r="B4192">
        <v>120.1</v>
      </c>
      <c r="C4192">
        <v>22.3</v>
      </c>
      <c r="D4192">
        <v>15.5</v>
      </c>
      <c r="G4192" t="b">
        <f t="shared" si="65"/>
        <v>0</v>
      </c>
    </row>
    <row r="4193" spans="1:7" x14ac:dyDescent="0.2">
      <c r="A4193">
        <v>77905</v>
      </c>
      <c r="B4193">
        <v>151.80000000000001</v>
      </c>
      <c r="C4193">
        <v>99.9</v>
      </c>
      <c r="D4193">
        <v>43.4</v>
      </c>
      <c r="E4193">
        <v>52</v>
      </c>
      <c r="F4193">
        <v>156</v>
      </c>
      <c r="G4193" t="b">
        <f t="shared" si="65"/>
        <v>1</v>
      </c>
    </row>
    <row r="4194" spans="1:7" x14ac:dyDescent="0.2">
      <c r="A4194">
        <v>77906</v>
      </c>
      <c r="B4194">
        <v>172.4</v>
      </c>
      <c r="C4194">
        <v>82.8</v>
      </c>
      <c r="D4194">
        <v>27.9</v>
      </c>
      <c r="E4194">
        <v>72</v>
      </c>
      <c r="F4194">
        <v>124</v>
      </c>
      <c r="G4194" t="b">
        <f t="shared" si="65"/>
        <v>0</v>
      </c>
    </row>
    <row r="4195" spans="1:7" x14ac:dyDescent="0.2">
      <c r="A4195">
        <v>77907</v>
      </c>
      <c r="B4195">
        <v>164.6</v>
      </c>
      <c r="C4195">
        <v>66.2</v>
      </c>
      <c r="D4195">
        <v>24.4</v>
      </c>
      <c r="E4195">
        <v>74</v>
      </c>
      <c r="F4195">
        <v>108</v>
      </c>
      <c r="G4195" t="b">
        <f t="shared" si="65"/>
        <v>0</v>
      </c>
    </row>
    <row r="4196" spans="1:7" x14ac:dyDescent="0.2">
      <c r="A4196">
        <v>77908</v>
      </c>
      <c r="B4196">
        <v>159.19999999999999</v>
      </c>
      <c r="C4196">
        <v>111.9</v>
      </c>
      <c r="D4196">
        <v>44.2</v>
      </c>
      <c r="E4196">
        <v>66</v>
      </c>
      <c r="F4196">
        <v>96</v>
      </c>
      <c r="G4196" t="b">
        <f t="shared" si="65"/>
        <v>1</v>
      </c>
    </row>
    <row r="4197" spans="1:7" x14ac:dyDescent="0.2">
      <c r="A4197">
        <v>77909</v>
      </c>
      <c r="B4197">
        <v>159.9</v>
      </c>
      <c r="C4197">
        <v>86.6</v>
      </c>
      <c r="D4197">
        <v>33.9</v>
      </c>
      <c r="E4197">
        <v>82</v>
      </c>
      <c r="F4197">
        <v>158</v>
      </c>
      <c r="G4197" t="b">
        <f t="shared" si="65"/>
        <v>1</v>
      </c>
    </row>
    <row r="4198" spans="1:7" x14ac:dyDescent="0.2">
      <c r="A4198">
        <v>77910</v>
      </c>
      <c r="B4198">
        <v>168.3</v>
      </c>
      <c r="C4198">
        <v>84.8</v>
      </c>
      <c r="D4198">
        <v>29.9</v>
      </c>
      <c r="E4198">
        <v>34</v>
      </c>
      <c r="F4198">
        <v>122</v>
      </c>
      <c r="G4198" t="b">
        <f t="shared" si="65"/>
        <v>0</v>
      </c>
    </row>
    <row r="4199" spans="1:7" x14ac:dyDescent="0.2">
      <c r="A4199">
        <v>77911</v>
      </c>
      <c r="B4199">
        <v>127.5</v>
      </c>
      <c r="C4199">
        <v>25.9</v>
      </c>
      <c r="D4199">
        <v>15.9</v>
      </c>
      <c r="E4199">
        <v>54</v>
      </c>
      <c r="F4199">
        <v>88</v>
      </c>
      <c r="G4199" t="b">
        <f t="shared" si="65"/>
        <v>0</v>
      </c>
    </row>
    <row r="4200" spans="1:7" x14ac:dyDescent="0.2">
      <c r="A4200">
        <v>77912</v>
      </c>
      <c r="B4200">
        <v>163.1</v>
      </c>
      <c r="C4200">
        <v>107.8</v>
      </c>
      <c r="D4200">
        <v>40.5</v>
      </c>
      <c r="E4200">
        <v>72</v>
      </c>
      <c r="F4200">
        <v>106</v>
      </c>
      <c r="G4200" t="b">
        <f t="shared" si="65"/>
        <v>1</v>
      </c>
    </row>
    <row r="4201" spans="1:7" x14ac:dyDescent="0.2">
      <c r="A4201">
        <v>77913</v>
      </c>
      <c r="B4201">
        <v>134.69999999999999</v>
      </c>
      <c r="C4201">
        <v>32.5</v>
      </c>
      <c r="D4201">
        <v>17.899999999999999</v>
      </c>
      <c r="E4201">
        <v>0</v>
      </c>
      <c r="F4201">
        <v>86</v>
      </c>
      <c r="G4201" t="b">
        <f t="shared" si="65"/>
        <v>0</v>
      </c>
    </row>
    <row r="4202" spans="1:7" x14ac:dyDescent="0.2">
      <c r="A4202">
        <v>77914</v>
      </c>
      <c r="B4202">
        <v>178.9</v>
      </c>
      <c r="C4202">
        <v>51.7</v>
      </c>
      <c r="D4202">
        <v>16.2</v>
      </c>
      <c r="G4202" t="b">
        <f t="shared" si="65"/>
        <v>0</v>
      </c>
    </row>
    <row r="4203" spans="1:7" x14ac:dyDescent="0.2">
      <c r="A4203">
        <v>77915</v>
      </c>
      <c r="B4203">
        <v>156.1</v>
      </c>
      <c r="C4203">
        <v>82.7</v>
      </c>
      <c r="D4203">
        <v>33.9</v>
      </c>
      <c r="E4203">
        <v>86</v>
      </c>
      <c r="F4203">
        <v>122</v>
      </c>
      <c r="G4203" t="b">
        <f t="shared" si="65"/>
        <v>1</v>
      </c>
    </row>
    <row r="4204" spans="1:7" x14ac:dyDescent="0.2">
      <c r="A4204">
        <v>77916</v>
      </c>
      <c r="B4204">
        <v>92.6</v>
      </c>
      <c r="C4204">
        <v>13.2</v>
      </c>
      <c r="D4204">
        <v>15.4</v>
      </c>
      <c r="G4204" t="b">
        <f t="shared" si="65"/>
        <v>0</v>
      </c>
    </row>
    <row r="4205" spans="1:7" x14ac:dyDescent="0.2">
      <c r="A4205">
        <v>77917</v>
      </c>
      <c r="B4205">
        <v>154.4</v>
      </c>
      <c r="C4205">
        <v>81.900000000000006</v>
      </c>
      <c r="D4205">
        <v>34.4</v>
      </c>
      <c r="E4205">
        <v>76</v>
      </c>
      <c r="F4205">
        <v>112</v>
      </c>
      <c r="G4205" t="b">
        <f t="shared" si="65"/>
        <v>1</v>
      </c>
    </row>
    <row r="4206" spans="1:7" x14ac:dyDescent="0.2">
      <c r="A4206">
        <v>77918</v>
      </c>
      <c r="B4206">
        <v>124.4</v>
      </c>
      <c r="C4206">
        <v>24</v>
      </c>
      <c r="D4206">
        <v>15.5</v>
      </c>
      <c r="G4206" t="b">
        <f t="shared" si="65"/>
        <v>0</v>
      </c>
    </row>
    <row r="4207" spans="1:7" x14ac:dyDescent="0.2">
      <c r="A4207">
        <v>77919</v>
      </c>
      <c r="B4207">
        <v>158.19999999999999</v>
      </c>
      <c r="C4207">
        <v>77.5</v>
      </c>
      <c r="D4207">
        <v>31</v>
      </c>
      <c r="E4207">
        <v>62</v>
      </c>
      <c r="F4207">
        <v>108</v>
      </c>
      <c r="G4207" t="b">
        <f t="shared" si="65"/>
        <v>1</v>
      </c>
    </row>
    <row r="4208" spans="1:7" x14ac:dyDescent="0.2">
      <c r="A4208">
        <v>77920</v>
      </c>
      <c r="B4208">
        <v>182.2</v>
      </c>
      <c r="C4208">
        <v>81.099999999999994</v>
      </c>
      <c r="D4208">
        <v>24.4</v>
      </c>
      <c r="E4208">
        <v>40</v>
      </c>
      <c r="F4208">
        <v>114</v>
      </c>
      <c r="G4208" t="b">
        <f t="shared" si="65"/>
        <v>0</v>
      </c>
    </row>
    <row r="4209" spans="1:7" x14ac:dyDescent="0.2">
      <c r="A4209">
        <v>77921</v>
      </c>
      <c r="B4209">
        <v>134.9</v>
      </c>
      <c r="C4209">
        <v>33</v>
      </c>
      <c r="D4209">
        <v>18.100000000000001</v>
      </c>
      <c r="G4209" t="b">
        <f t="shared" si="65"/>
        <v>0</v>
      </c>
    </row>
    <row r="4210" spans="1:7" x14ac:dyDescent="0.2">
      <c r="A4210">
        <v>77922</v>
      </c>
      <c r="B4210">
        <v>179.2</v>
      </c>
      <c r="C4210">
        <v>122.3</v>
      </c>
      <c r="D4210">
        <v>38.1</v>
      </c>
      <c r="E4210">
        <v>58</v>
      </c>
      <c r="F4210">
        <v>118</v>
      </c>
      <c r="G4210" t="b">
        <f t="shared" si="65"/>
        <v>1</v>
      </c>
    </row>
    <row r="4211" spans="1:7" x14ac:dyDescent="0.2">
      <c r="A4211">
        <v>77923</v>
      </c>
      <c r="B4211">
        <v>144.4</v>
      </c>
      <c r="C4211">
        <v>42.9</v>
      </c>
      <c r="D4211">
        <v>20.6</v>
      </c>
      <c r="E4211">
        <v>38</v>
      </c>
      <c r="F4211">
        <v>116</v>
      </c>
      <c r="G4211" t="b">
        <f t="shared" si="65"/>
        <v>0</v>
      </c>
    </row>
    <row r="4212" spans="1:7" x14ac:dyDescent="0.2">
      <c r="A4212">
        <v>77924</v>
      </c>
      <c r="B4212">
        <v>171.5</v>
      </c>
      <c r="C4212">
        <v>59</v>
      </c>
      <c r="D4212">
        <v>20.100000000000001</v>
      </c>
      <c r="E4212">
        <v>50</v>
      </c>
      <c r="F4212">
        <v>116</v>
      </c>
      <c r="G4212" t="b">
        <f t="shared" si="65"/>
        <v>0</v>
      </c>
    </row>
    <row r="4213" spans="1:7" x14ac:dyDescent="0.2">
      <c r="A4213">
        <v>77925</v>
      </c>
      <c r="C4213">
        <v>9</v>
      </c>
      <c r="G4213" t="e">
        <f t="shared" si="65"/>
        <v>#DIV/0!</v>
      </c>
    </row>
    <row r="4214" spans="1:7" x14ac:dyDescent="0.2">
      <c r="A4214">
        <v>77926</v>
      </c>
      <c r="B4214">
        <v>123.3</v>
      </c>
      <c r="C4214">
        <v>22.5</v>
      </c>
      <c r="D4214">
        <v>14.8</v>
      </c>
      <c r="G4214" t="b">
        <f t="shared" si="65"/>
        <v>0</v>
      </c>
    </row>
    <row r="4215" spans="1:7" x14ac:dyDescent="0.2">
      <c r="A4215">
        <v>77927</v>
      </c>
      <c r="B4215">
        <v>153.9</v>
      </c>
      <c r="C4215">
        <v>54.4</v>
      </c>
      <c r="D4215">
        <v>23</v>
      </c>
      <c r="E4215">
        <v>56</v>
      </c>
      <c r="F4215">
        <v>110</v>
      </c>
      <c r="G4215" t="b">
        <f t="shared" si="65"/>
        <v>0</v>
      </c>
    </row>
    <row r="4216" spans="1:7" x14ac:dyDescent="0.2">
      <c r="A4216">
        <v>77928</v>
      </c>
      <c r="C4216">
        <v>6.4</v>
      </c>
      <c r="G4216" t="e">
        <f t="shared" si="65"/>
        <v>#DIV/0!</v>
      </c>
    </row>
    <row r="4217" spans="1:7" x14ac:dyDescent="0.2">
      <c r="A4217">
        <v>77929</v>
      </c>
      <c r="B4217">
        <v>174.1</v>
      </c>
      <c r="C4217">
        <v>69</v>
      </c>
      <c r="D4217">
        <v>22.8</v>
      </c>
      <c r="E4217">
        <v>54</v>
      </c>
      <c r="F4217">
        <v>118</v>
      </c>
      <c r="G4217" t="b">
        <f t="shared" si="65"/>
        <v>0</v>
      </c>
    </row>
    <row r="4218" spans="1:7" x14ac:dyDescent="0.2">
      <c r="A4218">
        <v>77930</v>
      </c>
      <c r="B4218">
        <v>184.5</v>
      </c>
      <c r="C4218">
        <v>118.1</v>
      </c>
      <c r="D4218">
        <v>34.700000000000003</v>
      </c>
      <c r="E4218">
        <v>78</v>
      </c>
      <c r="F4218">
        <v>124</v>
      </c>
      <c r="G4218" t="b">
        <f t="shared" si="65"/>
        <v>1</v>
      </c>
    </row>
    <row r="4219" spans="1:7" x14ac:dyDescent="0.2">
      <c r="A4219">
        <v>77931</v>
      </c>
      <c r="B4219">
        <v>167.6</v>
      </c>
      <c r="C4219">
        <v>86.6</v>
      </c>
      <c r="D4219">
        <v>30.8</v>
      </c>
      <c r="E4219">
        <v>56</v>
      </c>
      <c r="F4219">
        <v>114</v>
      </c>
      <c r="G4219" t="b">
        <f t="shared" si="65"/>
        <v>1</v>
      </c>
    </row>
    <row r="4220" spans="1:7" x14ac:dyDescent="0.2">
      <c r="A4220">
        <v>77932</v>
      </c>
      <c r="B4220">
        <v>173.6</v>
      </c>
      <c r="C4220">
        <v>65.5</v>
      </c>
      <c r="D4220">
        <v>21.7</v>
      </c>
      <c r="G4220" t="b">
        <f t="shared" si="65"/>
        <v>0</v>
      </c>
    </row>
    <row r="4221" spans="1:7" x14ac:dyDescent="0.2">
      <c r="A4221">
        <v>77933</v>
      </c>
      <c r="B4221">
        <v>149.80000000000001</v>
      </c>
      <c r="C4221">
        <v>52.7</v>
      </c>
      <c r="D4221">
        <v>23.5</v>
      </c>
      <c r="E4221">
        <v>42</v>
      </c>
      <c r="F4221">
        <v>116</v>
      </c>
      <c r="G4221" t="b">
        <f t="shared" si="65"/>
        <v>0</v>
      </c>
    </row>
    <row r="4222" spans="1:7" x14ac:dyDescent="0.2">
      <c r="A4222">
        <v>77934</v>
      </c>
      <c r="B4222">
        <v>173.6</v>
      </c>
      <c r="C4222">
        <v>88.8</v>
      </c>
      <c r="D4222">
        <v>29.5</v>
      </c>
      <c r="E4222">
        <v>0</v>
      </c>
      <c r="F4222">
        <v>108</v>
      </c>
      <c r="G4222" t="b">
        <f t="shared" si="65"/>
        <v>0</v>
      </c>
    </row>
    <row r="4223" spans="1:7" x14ac:dyDescent="0.2">
      <c r="A4223">
        <v>77935</v>
      </c>
      <c r="B4223">
        <v>166.9</v>
      </c>
      <c r="C4223">
        <v>59.3</v>
      </c>
      <c r="D4223">
        <v>21.3</v>
      </c>
      <c r="E4223">
        <v>70</v>
      </c>
      <c r="F4223">
        <v>106</v>
      </c>
      <c r="G4223" t="b">
        <f t="shared" si="65"/>
        <v>0</v>
      </c>
    </row>
    <row r="4224" spans="1:7" x14ac:dyDescent="0.2">
      <c r="A4224">
        <v>77936</v>
      </c>
      <c r="B4224">
        <v>153.80000000000001</v>
      </c>
      <c r="C4224">
        <v>84.2</v>
      </c>
      <c r="D4224">
        <v>35.6</v>
      </c>
      <c r="E4224">
        <v>68</v>
      </c>
      <c r="F4224">
        <v>102</v>
      </c>
      <c r="G4224" t="b">
        <f t="shared" si="65"/>
        <v>1</v>
      </c>
    </row>
    <row r="4225" spans="1:7" x14ac:dyDescent="0.2">
      <c r="A4225">
        <v>77937</v>
      </c>
      <c r="B4225">
        <v>162.30000000000001</v>
      </c>
      <c r="C4225">
        <v>94.6</v>
      </c>
      <c r="D4225">
        <v>35.9</v>
      </c>
      <c r="E4225">
        <v>66</v>
      </c>
      <c r="F4225">
        <v>126</v>
      </c>
      <c r="G4225" t="b">
        <f t="shared" si="65"/>
        <v>1</v>
      </c>
    </row>
    <row r="4226" spans="1:7" x14ac:dyDescent="0.2">
      <c r="A4226">
        <v>77938</v>
      </c>
      <c r="B4226">
        <v>176.2</v>
      </c>
      <c r="C4226">
        <v>110.7</v>
      </c>
      <c r="D4226">
        <v>35.700000000000003</v>
      </c>
      <c r="E4226">
        <v>98</v>
      </c>
      <c r="F4226">
        <v>168</v>
      </c>
      <c r="G4226" t="b">
        <f t="shared" si="65"/>
        <v>1</v>
      </c>
    </row>
    <row r="4227" spans="1:7" x14ac:dyDescent="0.2">
      <c r="A4227">
        <v>77939</v>
      </c>
      <c r="B4227">
        <v>156.19999999999999</v>
      </c>
      <c r="C4227">
        <v>86.2</v>
      </c>
      <c r="D4227">
        <v>35.299999999999997</v>
      </c>
      <c r="G4227" t="b">
        <f t="shared" ref="G4227:G4290" si="66">IF((C4227/((B4227/100))^2)&gt;30, TRUE, FALSE)</f>
        <v>1</v>
      </c>
    </row>
    <row r="4228" spans="1:7" x14ac:dyDescent="0.2">
      <c r="A4228">
        <v>77940</v>
      </c>
      <c r="B4228">
        <v>171</v>
      </c>
      <c r="C4228">
        <v>62.4</v>
      </c>
      <c r="D4228">
        <v>21.3</v>
      </c>
      <c r="E4228">
        <v>60</v>
      </c>
      <c r="F4228">
        <v>106</v>
      </c>
      <c r="G4228" t="b">
        <f t="shared" si="66"/>
        <v>0</v>
      </c>
    </row>
    <row r="4229" spans="1:7" x14ac:dyDescent="0.2">
      <c r="A4229">
        <v>77941</v>
      </c>
      <c r="B4229">
        <v>183.5</v>
      </c>
      <c r="C4229">
        <v>117.1</v>
      </c>
      <c r="D4229">
        <v>34.799999999999997</v>
      </c>
      <c r="E4229">
        <v>92</v>
      </c>
      <c r="F4229">
        <v>144</v>
      </c>
      <c r="G4229" t="b">
        <f t="shared" si="66"/>
        <v>1</v>
      </c>
    </row>
    <row r="4230" spans="1:7" x14ac:dyDescent="0.2">
      <c r="A4230">
        <v>77942</v>
      </c>
      <c r="B4230">
        <v>158.4</v>
      </c>
      <c r="C4230">
        <v>56</v>
      </c>
      <c r="D4230">
        <v>22.3</v>
      </c>
      <c r="E4230">
        <v>62</v>
      </c>
      <c r="F4230">
        <v>114</v>
      </c>
      <c r="G4230" t="b">
        <f t="shared" si="66"/>
        <v>0</v>
      </c>
    </row>
    <row r="4231" spans="1:7" x14ac:dyDescent="0.2">
      <c r="A4231">
        <v>77943</v>
      </c>
      <c r="B4231">
        <v>172.4</v>
      </c>
      <c r="C4231">
        <v>90.1</v>
      </c>
      <c r="D4231">
        <v>30.3</v>
      </c>
      <c r="E4231">
        <v>96</v>
      </c>
      <c r="F4231">
        <v>124</v>
      </c>
      <c r="G4231" t="b">
        <f t="shared" si="66"/>
        <v>1</v>
      </c>
    </row>
    <row r="4232" spans="1:7" x14ac:dyDescent="0.2">
      <c r="A4232">
        <v>77944</v>
      </c>
      <c r="B4232">
        <v>111.3</v>
      </c>
      <c r="C4232">
        <v>19.7</v>
      </c>
      <c r="D4232">
        <v>15.9</v>
      </c>
      <c r="G4232" t="b">
        <f t="shared" si="66"/>
        <v>0</v>
      </c>
    </row>
    <row r="4233" spans="1:7" x14ac:dyDescent="0.2">
      <c r="A4233">
        <v>77947</v>
      </c>
      <c r="B4233">
        <v>164.2</v>
      </c>
      <c r="C4233">
        <v>74.2</v>
      </c>
      <c r="D4233">
        <v>27.5</v>
      </c>
      <c r="E4233">
        <v>52</v>
      </c>
      <c r="F4233">
        <v>100</v>
      </c>
      <c r="G4233" t="b">
        <f t="shared" si="66"/>
        <v>0</v>
      </c>
    </row>
    <row r="4234" spans="1:7" x14ac:dyDescent="0.2">
      <c r="A4234">
        <v>77948</v>
      </c>
      <c r="B4234">
        <v>166.3</v>
      </c>
      <c r="C4234">
        <v>64.2</v>
      </c>
      <c r="D4234">
        <v>23.2</v>
      </c>
      <c r="E4234">
        <v>84</v>
      </c>
      <c r="F4234">
        <v>122</v>
      </c>
      <c r="G4234" t="b">
        <f t="shared" si="66"/>
        <v>0</v>
      </c>
    </row>
    <row r="4235" spans="1:7" x14ac:dyDescent="0.2">
      <c r="A4235">
        <v>77949</v>
      </c>
      <c r="B4235">
        <v>162.30000000000001</v>
      </c>
      <c r="C4235">
        <v>57</v>
      </c>
      <c r="D4235">
        <v>21.6</v>
      </c>
      <c r="G4235" t="b">
        <f t="shared" si="66"/>
        <v>0</v>
      </c>
    </row>
    <row r="4236" spans="1:7" x14ac:dyDescent="0.2">
      <c r="A4236">
        <v>77950</v>
      </c>
      <c r="B4236">
        <v>169.3</v>
      </c>
      <c r="C4236">
        <v>76.900000000000006</v>
      </c>
      <c r="D4236">
        <v>26.8</v>
      </c>
      <c r="E4236">
        <v>0</v>
      </c>
      <c r="F4236">
        <v>118</v>
      </c>
      <c r="G4236" t="b">
        <f t="shared" si="66"/>
        <v>0</v>
      </c>
    </row>
    <row r="4237" spans="1:7" x14ac:dyDescent="0.2">
      <c r="A4237">
        <v>77951</v>
      </c>
      <c r="C4237">
        <v>13.3</v>
      </c>
      <c r="G4237" t="e">
        <f t="shared" si="66"/>
        <v>#DIV/0!</v>
      </c>
    </row>
    <row r="4238" spans="1:7" x14ac:dyDescent="0.2">
      <c r="A4238">
        <v>77952</v>
      </c>
      <c r="B4238">
        <v>167.3</v>
      </c>
      <c r="C4238">
        <v>78.3</v>
      </c>
      <c r="D4238">
        <v>28</v>
      </c>
      <c r="E4238">
        <v>56</v>
      </c>
      <c r="F4238">
        <v>120</v>
      </c>
      <c r="G4238" t="b">
        <f t="shared" si="66"/>
        <v>0</v>
      </c>
    </row>
    <row r="4239" spans="1:7" x14ac:dyDescent="0.2">
      <c r="A4239">
        <v>77953</v>
      </c>
      <c r="B4239">
        <v>148.30000000000001</v>
      </c>
      <c r="C4239">
        <v>48.6</v>
      </c>
      <c r="D4239">
        <v>22.1</v>
      </c>
      <c r="E4239">
        <v>42</v>
      </c>
      <c r="F4239">
        <v>104</v>
      </c>
      <c r="G4239" t="b">
        <f t="shared" si="66"/>
        <v>0</v>
      </c>
    </row>
    <row r="4240" spans="1:7" x14ac:dyDescent="0.2">
      <c r="A4240">
        <v>77954</v>
      </c>
      <c r="B4240">
        <v>162.6</v>
      </c>
      <c r="C4240">
        <v>48.9</v>
      </c>
      <c r="D4240">
        <v>18.5</v>
      </c>
      <c r="G4240" t="b">
        <f t="shared" si="66"/>
        <v>0</v>
      </c>
    </row>
    <row r="4241" spans="1:7" x14ac:dyDescent="0.2">
      <c r="A4241">
        <v>77955</v>
      </c>
      <c r="B4241">
        <v>105</v>
      </c>
      <c r="C4241">
        <v>17.7</v>
      </c>
      <c r="D4241">
        <v>16.100000000000001</v>
      </c>
      <c r="G4241" t="b">
        <f t="shared" si="66"/>
        <v>0</v>
      </c>
    </row>
    <row r="4242" spans="1:7" x14ac:dyDescent="0.2">
      <c r="A4242">
        <v>77956</v>
      </c>
      <c r="B4242">
        <v>117.5</v>
      </c>
      <c r="C4242">
        <v>20.100000000000001</v>
      </c>
      <c r="D4242">
        <v>14.6</v>
      </c>
      <c r="G4242" t="b">
        <f t="shared" si="66"/>
        <v>0</v>
      </c>
    </row>
    <row r="4243" spans="1:7" x14ac:dyDescent="0.2">
      <c r="A4243">
        <v>77957</v>
      </c>
      <c r="B4243">
        <v>167.5</v>
      </c>
      <c r="C4243">
        <v>101.4</v>
      </c>
      <c r="D4243">
        <v>36.1</v>
      </c>
      <c r="E4243">
        <v>58</v>
      </c>
      <c r="F4243">
        <v>106</v>
      </c>
      <c r="G4243" t="b">
        <f t="shared" si="66"/>
        <v>1</v>
      </c>
    </row>
    <row r="4244" spans="1:7" x14ac:dyDescent="0.2">
      <c r="A4244">
        <v>77958</v>
      </c>
      <c r="C4244">
        <v>10</v>
      </c>
      <c r="G4244" t="e">
        <f t="shared" si="66"/>
        <v>#DIV/0!</v>
      </c>
    </row>
    <row r="4245" spans="1:7" x14ac:dyDescent="0.2">
      <c r="A4245">
        <v>77959</v>
      </c>
      <c r="B4245">
        <v>182.3</v>
      </c>
      <c r="C4245">
        <v>129.9</v>
      </c>
      <c r="D4245">
        <v>39.1</v>
      </c>
      <c r="G4245" t="b">
        <f t="shared" si="66"/>
        <v>1</v>
      </c>
    </row>
    <row r="4246" spans="1:7" x14ac:dyDescent="0.2">
      <c r="A4246">
        <v>77960</v>
      </c>
      <c r="B4246">
        <v>163.80000000000001</v>
      </c>
      <c r="C4246">
        <v>108.4</v>
      </c>
      <c r="D4246">
        <v>40.4</v>
      </c>
      <c r="E4246">
        <v>88</v>
      </c>
      <c r="F4246">
        <v>154</v>
      </c>
      <c r="G4246" t="b">
        <f t="shared" si="66"/>
        <v>1</v>
      </c>
    </row>
    <row r="4247" spans="1:7" x14ac:dyDescent="0.2">
      <c r="A4247">
        <v>77961</v>
      </c>
      <c r="B4247">
        <v>141.9</v>
      </c>
      <c r="C4247">
        <v>33.9</v>
      </c>
      <c r="D4247">
        <v>16.8</v>
      </c>
      <c r="E4247">
        <v>22</v>
      </c>
      <c r="F4247">
        <v>86</v>
      </c>
      <c r="G4247" t="b">
        <f t="shared" si="66"/>
        <v>0</v>
      </c>
    </row>
    <row r="4248" spans="1:7" x14ac:dyDescent="0.2">
      <c r="A4248">
        <v>77962</v>
      </c>
      <c r="B4248">
        <v>133.30000000000001</v>
      </c>
      <c r="C4248">
        <v>27.9</v>
      </c>
      <c r="D4248">
        <v>15.7</v>
      </c>
      <c r="E4248">
        <v>62</v>
      </c>
      <c r="F4248">
        <v>90</v>
      </c>
      <c r="G4248" t="b">
        <f t="shared" si="66"/>
        <v>0</v>
      </c>
    </row>
    <row r="4249" spans="1:7" x14ac:dyDescent="0.2">
      <c r="A4249">
        <v>77963</v>
      </c>
      <c r="B4249">
        <v>179.2</v>
      </c>
      <c r="C4249">
        <v>106.7</v>
      </c>
      <c r="D4249">
        <v>33.200000000000003</v>
      </c>
      <c r="E4249">
        <v>74</v>
      </c>
      <c r="F4249">
        <v>126</v>
      </c>
      <c r="G4249" t="b">
        <f t="shared" si="66"/>
        <v>1</v>
      </c>
    </row>
    <row r="4250" spans="1:7" x14ac:dyDescent="0.2">
      <c r="A4250">
        <v>77964</v>
      </c>
      <c r="B4250">
        <v>98.8</v>
      </c>
      <c r="C4250">
        <v>15.6</v>
      </c>
      <c r="D4250">
        <v>16</v>
      </c>
      <c r="G4250" t="b">
        <f t="shared" si="66"/>
        <v>0</v>
      </c>
    </row>
    <row r="4251" spans="1:7" x14ac:dyDescent="0.2">
      <c r="A4251">
        <v>77965</v>
      </c>
      <c r="B4251">
        <v>171.9</v>
      </c>
      <c r="C4251">
        <v>118</v>
      </c>
      <c r="D4251">
        <v>39.9</v>
      </c>
      <c r="E4251">
        <v>66</v>
      </c>
      <c r="F4251">
        <v>104</v>
      </c>
      <c r="G4251" t="b">
        <f t="shared" si="66"/>
        <v>1</v>
      </c>
    </row>
    <row r="4252" spans="1:7" x14ac:dyDescent="0.2">
      <c r="A4252">
        <v>77966</v>
      </c>
      <c r="B4252">
        <v>164.4</v>
      </c>
      <c r="C4252">
        <v>75.7</v>
      </c>
      <c r="D4252">
        <v>28</v>
      </c>
      <c r="E4252">
        <v>78</v>
      </c>
      <c r="F4252">
        <v>122</v>
      </c>
      <c r="G4252" t="b">
        <f t="shared" si="66"/>
        <v>0</v>
      </c>
    </row>
    <row r="4253" spans="1:7" x14ac:dyDescent="0.2">
      <c r="A4253">
        <v>77967</v>
      </c>
      <c r="C4253">
        <v>5.6</v>
      </c>
      <c r="G4253" t="e">
        <f t="shared" si="66"/>
        <v>#DIV/0!</v>
      </c>
    </row>
    <row r="4254" spans="1:7" x14ac:dyDescent="0.2">
      <c r="A4254">
        <v>77968</v>
      </c>
      <c r="B4254">
        <v>160.1</v>
      </c>
      <c r="C4254">
        <v>77.7</v>
      </c>
      <c r="D4254">
        <v>30.3</v>
      </c>
      <c r="E4254">
        <v>80</v>
      </c>
      <c r="F4254">
        <v>110</v>
      </c>
      <c r="G4254" t="b">
        <f t="shared" si="66"/>
        <v>1</v>
      </c>
    </row>
    <row r="4255" spans="1:7" x14ac:dyDescent="0.2">
      <c r="A4255">
        <v>77969</v>
      </c>
      <c r="B4255">
        <v>102.8</v>
      </c>
      <c r="C4255">
        <v>16.100000000000001</v>
      </c>
      <c r="D4255">
        <v>15.2</v>
      </c>
      <c r="G4255" t="b">
        <f t="shared" si="66"/>
        <v>0</v>
      </c>
    </row>
    <row r="4256" spans="1:7" x14ac:dyDescent="0.2">
      <c r="A4256">
        <v>77970</v>
      </c>
      <c r="B4256">
        <v>154</v>
      </c>
      <c r="C4256">
        <v>39.799999999999997</v>
      </c>
      <c r="D4256">
        <v>16.8</v>
      </c>
      <c r="E4256">
        <v>68</v>
      </c>
      <c r="F4256">
        <v>106</v>
      </c>
      <c r="G4256" t="b">
        <f t="shared" si="66"/>
        <v>0</v>
      </c>
    </row>
    <row r="4257" spans="1:7" x14ac:dyDescent="0.2">
      <c r="A4257">
        <v>77971</v>
      </c>
      <c r="B4257">
        <v>109.8</v>
      </c>
      <c r="C4257">
        <v>17.7</v>
      </c>
      <c r="D4257">
        <v>14.7</v>
      </c>
      <c r="G4257" t="b">
        <f t="shared" si="66"/>
        <v>0</v>
      </c>
    </row>
    <row r="4258" spans="1:7" x14ac:dyDescent="0.2">
      <c r="A4258">
        <v>77972</v>
      </c>
      <c r="B4258">
        <v>180.7</v>
      </c>
      <c r="C4258">
        <v>86.7</v>
      </c>
      <c r="D4258">
        <v>26.6</v>
      </c>
      <c r="E4258">
        <v>102</v>
      </c>
      <c r="F4258">
        <v>150</v>
      </c>
      <c r="G4258" t="b">
        <f t="shared" si="66"/>
        <v>0</v>
      </c>
    </row>
    <row r="4259" spans="1:7" x14ac:dyDescent="0.2">
      <c r="A4259">
        <v>77973</v>
      </c>
      <c r="B4259">
        <v>181</v>
      </c>
      <c r="C4259">
        <v>114.3</v>
      </c>
      <c r="D4259">
        <v>34.9</v>
      </c>
      <c r="E4259">
        <v>76</v>
      </c>
      <c r="F4259">
        <v>130</v>
      </c>
      <c r="G4259" t="b">
        <f t="shared" si="66"/>
        <v>1</v>
      </c>
    </row>
    <row r="4260" spans="1:7" x14ac:dyDescent="0.2">
      <c r="A4260">
        <v>77975</v>
      </c>
      <c r="B4260">
        <v>156.80000000000001</v>
      </c>
      <c r="C4260">
        <v>39.799999999999997</v>
      </c>
      <c r="D4260">
        <v>16.2</v>
      </c>
      <c r="E4260">
        <v>36</v>
      </c>
      <c r="F4260">
        <v>104</v>
      </c>
      <c r="G4260" t="b">
        <f t="shared" si="66"/>
        <v>0</v>
      </c>
    </row>
    <row r="4261" spans="1:7" x14ac:dyDescent="0.2">
      <c r="A4261">
        <v>77976</v>
      </c>
      <c r="B4261">
        <v>183.3</v>
      </c>
      <c r="C4261">
        <v>102.8</v>
      </c>
      <c r="D4261">
        <v>30.6</v>
      </c>
      <c r="E4261">
        <v>64</v>
      </c>
      <c r="F4261">
        <v>112</v>
      </c>
      <c r="G4261" t="b">
        <f t="shared" si="66"/>
        <v>1</v>
      </c>
    </row>
    <row r="4262" spans="1:7" x14ac:dyDescent="0.2">
      <c r="A4262">
        <v>77977</v>
      </c>
      <c r="B4262">
        <v>154.4</v>
      </c>
      <c r="C4262">
        <v>59.6</v>
      </c>
      <c r="D4262">
        <v>25</v>
      </c>
      <c r="E4262">
        <v>58</v>
      </c>
      <c r="F4262">
        <v>108</v>
      </c>
      <c r="G4262" t="b">
        <f t="shared" si="66"/>
        <v>0</v>
      </c>
    </row>
    <row r="4263" spans="1:7" x14ac:dyDescent="0.2">
      <c r="A4263">
        <v>77978</v>
      </c>
      <c r="B4263">
        <v>100.8</v>
      </c>
      <c r="C4263">
        <v>17.8</v>
      </c>
      <c r="D4263">
        <v>17.5</v>
      </c>
      <c r="G4263" t="b">
        <f t="shared" si="66"/>
        <v>0</v>
      </c>
    </row>
    <row r="4264" spans="1:7" x14ac:dyDescent="0.2">
      <c r="A4264">
        <v>77979</v>
      </c>
      <c r="B4264">
        <v>160.69999999999999</v>
      </c>
      <c r="C4264">
        <v>70.900000000000006</v>
      </c>
      <c r="D4264">
        <v>27.5</v>
      </c>
      <c r="E4264">
        <v>62</v>
      </c>
      <c r="F4264">
        <v>120</v>
      </c>
      <c r="G4264" t="b">
        <f t="shared" si="66"/>
        <v>0</v>
      </c>
    </row>
    <row r="4265" spans="1:7" x14ac:dyDescent="0.2">
      <c r="A4265">
        <v>77980</v>
      </c>
      <c r="C4265">
        <v>10.5</v>
      </c>
      <c r="G4265" t="e">
        <f t="shared" si="66"/>
        <v>#DIV/0!</v>
      </c>
    </row>
    <row r="4266" spans="1:7" x14ac:dyDescent="0.2">
      <c r="A4266">
        <v>77981</v>
      </c>
      <c r="C4266">
        <v>10.7</v>
      </c>
      <c r="G4266" t="e">
        <f t="shared" si="66"/>
        <v>#DIV/0!</v>
      </c>
    </row>
    <row r="4267" spans="1:7" x14ac:dyDescent="0.2">
      <c r="A4267">
        <v>77982</v>
      </c>
      <c r="B4267">
        <v>158.1</v>
      </c>
      <c r="C4267">
        <v>77.099999999999994</v>
      </c>
      <c r="D4267">
        <v>30.8</v>
      </c>
      <c r="E4267">
        <v>68</v>
      </c>
      <c r="F4267">
        <v>108</v>
      </c>
      <c r="G4267" t="b">
        <f t="shared" si="66"/>
        <v>1</v>
      </c>
    </row>
    <row r="4268" spans="1:7" x14ac:dyDescent="0.2">
      <c r="A4268">
        <v>77983</v>
      </c>
      <c r="B4268">
        <v>183.2</v>
      </c>
      <c r="C4268">
        <v>84.2</v>
      </c>
      <c r="D4268">
        <v>25.1</v>
      </c>
      <c r="E4268">
        <v>72</v>
      </c>
      <c r="F4268">
        <v>120</v>
      </c>
      <c r="G4268" t="b">
        <f t="shared" si="66"/>
        <v>0</v>
      </c>
    </row>
    <row r="4269" spans="1:7" x14ac:dyDescent="0.2">
      <c r="A4269">
        <v>77984</v>
      </c>
      <c r="B4269">
        <v>143</v>
      </c>
      <c r="C4269">
        <v>33.700000000000003</v>
      </c>
      <c r="D4269">
        <v>16.5</v>
      </c>
      <c r="G4269" t="b">
        <f t="shared" si="66"/>
        <v>0</v>
      </c>
    </row>
    <row r="4270" spans="1:7" x14ac:dyDescent="0.2">
      <c r="A4270">
        <v>77985</v>
      </c>
      <c r="B4270">
        <v>161.69999999999999</v>
      </c>
      <c r="C4270">
        <v>61.8</v>
      </c>
      <c r="D4270">
        <v>23.6</v>
      </c>
      <c r="E4270">
        <v>58</v>
      </c>
      <c r="F4270">
        <v>116</v>
      </c>
      <c r="G4270" t="b">
        <f t="shared" si="66"/>
        <v>0</v>
      </c>
    </row>
    <row r="4271" spans="1:7" x14ac:dyDescent="0.2">
      <c r="A4271">
        <v>77986</v>
      </c>
      <c r="B4271">
        <v>93.7</v>
      </c>
      <c r="C4271">
        <v>14.6</v>
      </c>
      <c r="D4271">
        <v>16.600000000000001</v>
      </c>
      <c r="G4271" t="b">
        <f t="shared" si="66"/>
        <v>0</v>
      </c>
    </row>
    <row r="4272" spans="1:7" x14ac:dyDescent="0.2">
      <c r="A4272">
        <v>77987</v>
      </c>
      <c r="B4272">
        <v>162.69999999999999</v>
      </c>
      <c r="C4272">
        <v>49.8</v>
      </c>
      <c r="D4272">
        <v>18.8</v>
      </c>
      <c r="E4272">
        <v>70</v>
      </c>
      <c r="F4272">
        <v>104</v>
      </c>
      <c r="G4272" t="b">
        <f t="shared" si="66"/>
        <v>0</v>
      </c>
    </row>
    <row r="4273" spans="1:7" x14ac:dyDescent="0.2">
      <c r="A4273">
        <v>77988</v>
      </c>
      <c r="B4273">
        <v>167.6</v>
      </c>
      <c r="C4273">
        <v>73.8</v>
      </c>
      <c r="D4273">
        <v>26.3</v>
      </c>
      <c r="E4273">
        <v>66</v>
      </c>
      <c r="F4273">
        <v>102</v>
      </c>
      <c r="G4273" t="b">
        <f t="shared" si="66"/>
        <v>0</v>
      </c>
    </row>
    <row r="4274" spans="1:7" x14ac:dyDescent="0.2">
      <c r="A4274">
        <v>77989</v>
      </c>
      <c r="B4274">
        <v>174.3</v>
      </c>
      <c r="C4274">
        <v>102.2</v>
      </c>
      <c r="D4274">
        <v>33.6</v>
      </c>
      <c r="E4274">
        <v>76</v>
      </c>
      <c r="F4274">
        <v>104</v>
      </c>
      <c r="G4274" t="b">
        <f t="shared" si="66"/>
        <v>1</v>
      </c>
    </row>
    <row r="4275" spans="1:7" x14ac:dyDescent="0.2">
      <c r="A4275">
        <v>77990</v>
      </c>
      <c r="B4275">
        <v>167.4</v>
      </c>
      <c r="C4275">
        <v>81.400000000000006</v>
      </c>
      <c r="D4275">
        <v>29</v>
      </c>
      <c r="E4275">
        <v>62</v>
      </c>
      <c r="F4275">
        <v>134</v>
      </c>
      <c r="G4275" t="b">
        <f t="shared" si="66"/>
        <v>0</v>
      </c>
    </row>
    <row r="4276" spans="1:7" x14ac:dyDescent="0.2">
      <c r="A4276">
        <v>77991</v>
      </c>
      <c r="B4276">
        <v>143.4</v>
      </c>
      <c r="C4276">
        <v>45.5</v>
      </c>
      <c r="D4276">
        <v>22.1</v>
      </c>
      <c r="E4276">
        <v>76</v>
      </c>
      <c r="F4276">
        <v>114</v>
      </c>
      <c r="G4276" t="b">
        <f t="shared" si="66"/>
        <v>0</v>
      </c>
    </row>
    <row r="4277" spans="1:7" x14ac:dyDescent="0.2">
      <c r="A4277">
        <v>77992</v>
      </c>
      <c r="B4277">
        <v>184.3</v>
      </c>
      <c r="C4277">
        <v>82.4</v>
      </c>
      <c r="D4277">
        <v>24.3</v>
      </c>
      <c r="E4277">
        <v>76</v>
      </c>
      <c r="F4277">
        <v>118</v>
      </c>
      <c r="G4277" t="b">
        <f t="shared" si="66"/>
        <v>0</v>
      </c>
    </row>
    <row r="4278" spans="1:7" x14ac:dyDescent="0.2">
      <c r="A4278">
        <v>77993</v>
      </c>
      <c r="B4278">
        <v>179.6</v>
      </c>
      <c r="C4278">
        <v>162.1</v>
      </c>
      <c r="D4278">
        <v>50.3</v>
      </c>
      <c r="E4278">
        <v>72</v>
      </c>
      <c r="F4278">
        <v>128</v>
      </c>
      <c r="G4278" t="b">
        <f t="shared" si="66"/>
        <v>1</v>
      </c>
    </row>
    <row r="4279" spans="1:7" x14ac:dyDescent="0.2">
      <c r="A4279">
        <v>77994</v>
      </c>
      <c r="B4279">
        <v>190.7</v>
      </c>
      <c r="C4279">
        <v>184</v>
      </c>
      <c r="D4279">
        <v>50.6</v>
      </c>
      <c r="G4279" t="b">
        <f t="shared" si="66"/>
        <v>1</v>
      </c>
    </row>
    <row r="4280" spans="1:7" x14ac:dyDescent="0.2">
      <c r="A4280">
        <v>77995</v>
      </c>
      <c r="B4280">
        <v>175</v>
      </c>
      <c r="C4280">
        <v>123.1</v>
      </c>
      <c r="D4280">
        <v>40.200000000000003</v>
      </c>
      <c r="E4280">
        <v>68</v>
      </c>
      <c r="F4280">
        <v>138</v>
      </c>
      <c r="G4280" t="b">
        <f t="shared" si="66"/>
        <v>1</v>
      </c>
    </row>
    <row r="4281" spans="1:7" x14ac:dyDescent="0.2">
      <c r="A4281">
        <v>77996</v>
      </c>
      <c r="C4281">
        <v>11.4</v>
      </c>
      <c r="G4281" t="e">
        <f t="shared" si="66"/>
        <v>#DIV/0!</v>
      </c>
    </row>
    <row r="4282" spans="1:7" x14ac:dyDescent="0.2">
      <c r="A4282">
        <v>77997</v>
      </c>
      <c r="B4282">
        <v>177.6</v>
      </c>
      <c r="C4282">
        <v>104</v>
      </c>
      <c r="D4282">
        <v>33</v>
      </c>
      <c r="E4282">
        <v>80</v>
      </c>
      <c r="F4282">
        <v>128</v>
      </c>
      <c r="G4282" t="b">
        <f t="shared" si="66"/>
        <v>1</v>
      </c>
    </row>
    <row r="4283" spans="1:7" x14ac:dyDescent="0.2">
      <c r="A4283">
        <v>77998</v>
      </c>
      <c r="B4283">
        <v>132.19999999999999</v>
      </c>
      <c r="C4283">
        <v>26.9</v>
      </c>
      <c r="D4283">
        <v>15.4</v>
      </c>
      <c r="E4283">
        <v>56</v>
      </c>
      <c r="F4283">
        <v>88</v>
      </c>
      <c r="G4283" t="b">
        <f t="shared" si="66"/>
        <v>0</v>
      </c>
    </row>
    <row r="4284" spans="1:7" x14ac:dyDescent="0.2">
      <c r="A4284">
        <v>77999</v>
      </c>
      <c r="B4284">
        <v>171.2</v>
      </c>
      <c r="C4284">
        <v>66.2</v>
      </c>
      <c r="D4284">
        <v>22.6</v>
      </c>
      <c r="E4284">
        <v>82</v>
      </c>
      <c r="F4284">
        <v>128</v>
      </c>
      <c r="G4284" t="b">
        <f t="shared" si="66"/>
        <v>0</v>
      </c>
    </row>
    <row r="4285" spans="1:7" x14ac:dyDescent="0.2">
      <c r="A4285">
        <v>78000</v>
      </c>
      <c r="B4285">
        <v>159.69999999999999</v>
      </c>
      <c r="C4285">
        <v>58.9</v>
      </c>
      <c r="D4285">
        <v>23.1</v>
      </c>
      <c r="E4285">
        <v>66</v>
      </c>
      <c r="F4285">
        <v>104</v>
      </c>
      <c r="G4285" t="b">
        <f t="shared" si="66"/>
        <v>0</v>
      </c>
    </row>
    <row r="4286" spans="1:7" x14ac:dyDescent="0.2">
      <c r="A4286">
        <v>78001</v>
      </c>
      <c r="B4286">
        <v>163.5</v>
      </c>
      <c r="C4286">
        <v>57</v>
      </c>
      <c r="D4286">
        <v>21.3</v>
      </c>
      <c r="E4286">
        <v>62</v>
      </c>
      <c r="F4286">
        <v>108</v>
      </c>
      <c r="G4286" t="b">
        <f t="shared" si="66"/>
        <v>0</v>
      </c>
    </row>
    <row r="4287" spans="1:7" x14ac:dyDescent="0.2">
      <c r="A4287">
        <v>78002</v>
      </c>
      <c r="B4287">
        <v>160.69999999999999</v>
      </c>
      <c r="C4287">
        <v>49.1</v>
      </c>
      <c r="D4287">
        <v>19</v>
      </c>
      <c r="E4287">
        <v>76</v>
      </c>
      <c r="F4287">
        <v>114</v>
      </c>
      <c r="G4287" t="b">
        <f t="shared" si="66"/>
        <v>0</v>
      </c>
    </row>
    <row r="4288" spans="1:7" x14ac:dyDescent="0.2">
      <c r="A4288">
        <v>78003</v>
      </c>
      <c r="B4288">
        <v>155.6</v>
      </c>
      <c r="C4288">
        <v>51.3</v>
      </c>
      <c r="D4288">
        <v>21.2</v>
      </c>
      <c r="E4288">
        <v>52</v>
      </c>
      <c r="F4288">
        <v>102</v>
      </c>
      <c r="G4288" t="b">
        <f t="shared" si="66"/>
        <v>0</v>
      </c>
    </row>
    <row r="4289" spans="1:7" x14ac:dyDescent="0.2">
      <c r="A4289">
        <v>78004</v>
      </c>
      <c r="B4289">
        <v>172.4</v>
      </c>
      <c r="C4289">
        <v>103.9</v>
      </c>
      <c r="D4289">
        <v>35</v>
      </c>
      <c r="E4289">
        <v>72</v>
      </c>
      <c r="F4289">
        <v>144</v>
      </c>
      <c r="G4289" t="b">
        <f t="shared" si="66"/>
        <v>1</v>
      </c>
    </row>
    <row r="4290" spans="1:7" x14ac:dyDescent="0.2">
      <c r="A4290">
        <v>78005</v>
      </c>
      <c r="B4290">
        <v>149.80000000000001</v>
      </c>
      <c r="C4290">
        <v>63.2</v>
      </c>
      <c r="D4290">
        <v>28.2</v>
      </c>
      <c r="E4290">
        <v>52</v>
      </c>
      <c r="F4290">
        <v>98</v>
      </c>
      <c r="G4290" t="b">
        <f t="shared" si="66"/>
        <v>0</v>
      </c>
    </row>
    <row r="4291" spans="1:7" x14ac:dyDescent="0.2">
      <c r="A4291">
        <v>78006</v>
      </c>
      <c r="B4291">
        <v>94.5</v>
      </c>
      <c r="C4291">
        <v>13.4</v>
      </c>
      <c r="D4291">
        <v>15</v>
      </c>
      <c r="G4291" t="b">
        <f t="shared" ref="G4291:G4354" si="67">IF((C4291/((B4291/100))^2)&gt;30, TRUE, FALSE)</f>
        <v>0</v>
      </c>
    </row>
    <row r="4292" spans="1:7" x14ac:dyDescent="0.2">
      <c r="A4292">
        <v>78007</v>
      </c>
      <c r="B4292">
        <v>152.80000000000001</v>
      </c>
      <c r="C4292">
        <v>75.2</v>
      </c>
      <c r="D4292">
        <v>32.200000000000003</v>
      </c>
      <c r="G4292" t="b">
        <f t="shared" si="67"/>
        <v>1</v>
      </c>
    </row>
    <row r="4293" spans="1:7" x14ac:dyDescent="0.2">
      <c r="A4293">
        <v>78008</v>
      </c>
      <c r="B4293">
        <v>163.80000000000001</v>
      </c>
      <c r="C4293">
        <v>88.3</v>
      </c>
      <c r="D4293">
        <v>32.9</v>
      </c>
      <c r="E4293">
        <v>72</v>
      </c>
      <c r="F4293">
        <v>108</v>
      </c>
      <c r="G4293" t="b">
        <f t="shared" si="67"/>
        <v>1</v>
      </c>
    </row>
    <row r="4294" spans="1:7" x14ac:dyDescent="0.2">
      <c r="A4294">
        <v>78009</v>
      </c>
      <c r="B4294">
        <v>169.9</v>
      </c>
      <c r="C4294">
        <v>68.8</v>
      </c>
      <c r="D4294">
        <v>23.8</v>
      </c>
      <c r="E4294">
        <v>58</v>
      </c>
      <c r="F4294">
        <v>150</v>
      </c>
      <c r="G4294" t="b">
        <f t="shared" si="67"/>
        <v>0</v>
      </c>
    </row>
    <row r="4295" spans="1:7" x14ac:dyDescent="0.2">
      <c r="A4295">
        <v>78010</v>
      </c>
      <c r="B4295">
        <v>178.8</v>
      </c>
      <c r="C4295">
        <v>64.2</v>
      </c>
      <c r="D4295">
        <v>20.100000000000001</v>
      </c>
      <c r="E4295">
        <v>92</v>
      </c>
      <c r="F4295">
        <v>166</v>
      </c>
      <c r="G4295" t="b">
        <f t="shared" si="67"/>
        <v>0</v>
      </c>
    </row>
    <row r="4296" spans="1:7" x14ac:dyDescent="0.2">
      <c r="A4296">
        <v>78011</v>
      </c>
      <c r="C4296">
        <v>5.7</v>
      </c>
      <c r="G4296" t="e">
        <f t="shared" si="67"/>
        <v>#DIV/0!</v>
      </c>
    </row>
    <row r="4297" spans="1:7" x14ac:dyDescent="0.2">
      <c r="A4297">
        <v>78012</v>
      </c>
      <c r="B4297">
        <v>181.4</v>
      </c>
      <c r="C4297">
        <v>100</v>
      </c>
      <c r="D4297">
        <v>30.4</v>
      </c>
      <c r="E4297">
        <v>66</v>
      </c>
      <c r="F4297">
        <v>142</v>
      </c>
      <c r="G4297" t="b">
        <f t="shared" si="67"/>
        <v>1</v>
      </c>
    </row>
    <row r="4298" spans="1:7" x14ac:dyDescent="0.2">
      <c r="A4298">
        <v>78013</v>
      </c>
      <c r="B4298">
        <v>170.9</v>
      </c>
      <c r="C4298">
        <v>79.599999999999994</v>
      </c>
      <c r="D4298">
        <v>27.3</v>
      </c>
      <c r="E4298">
        <v>70</v>
      </c>
      <c r="F4298">
        <v>118</v>
      </c>
      <c r="G4298" t="b">
        <f t="shared" si="67"/>
        <v>0</v>
      </c>
    </row>
    <row r="4299" spans="1:7" x14ac:dyDescent="0.2">
      <c r="A4299">
        <v>78014</v>
      </c>
      <c r="B4299">
        <v>118.3</v>
      </c>
      <c r="C4299">
        <v>21.3</v>
      </c>
      <c r="D4299">
        <v>15.2</v>
      </c>
      <c r="G4299" t="b">
        <f t="shared" si="67"/>
        <v>0</v>
      </c>
    </row>
    <row r="4300" spans="1:7" x14ac:dyDescent="0.2">
      <c r="A4300">
        <v>78015</v>
      </c>
      <c r="B4300">
        <v>167.1</v>
      </c>
      <c r="C4300">
        <v>85</v>
      </c>
      <c r="D4300">
        <v>30.4</v>
      </c>
      <c r="G4300" t="b">
        <f t="shared" si="67"/>
        <v>1</v>
      </c>
    </row>
    <row r="4301" spans="1:7" x14ac:dyDescent="0.2">
      <c r="A4301">
        <v>78016</v>
      </c>
      <c r="B4301">
        <v>155</v>
      </c>
      <c r="C4301">
        <v>45</v>
      </c>
      <c r="D4301">
        <v>18.7</v>
      </c>
      <c r="E4301">
        <v>40</v>
      </c>
      <c r="F4301">
        <v>108</v>
      </c>
      <c r="G4301" t="b">
        <f t="shared" si="67"/>
        <v>0</v>
      </c>
    </row>
    <row r="4302" spans="1:7" x14ac:dyDescent="0.2">
      <c r="A4302">
        <v>78017</v>
      </c>
      <c r="B4302">
        <v>136.5</v>
      </c>
      <c r="C4302">
        <v>46.9</v>
      </c>
      <c r="D4302">
        <v>25.2</v>
      </c>
      <c r="G4302" t="b">
        <f t="shared" si="67"/>
        <v>0</v>
      </c>
    </row>
    <row r="4303" spans="1:7" x14ac:dyDescent="0.2">
      <c r="A4303">
        <v>78018</v>
      </c>
      <c r="B4303">
        <v>165.2</v>
      </c>
      <c r="C4303">
        <v>74.400000000000006</v>
      </c>
      <c r="D4303">
        <v>27.3</v>
      </c>
      <c r="E4303">
        <v>74</v>
      </c>
      <c r="F4303">
        <v>106</v>
      </c>
      <c r="G4303" t="b">
        <f t="shared" si="67"/>
        <v>0</v>
      </c>
    </row>
    <row r="4304" spans="1:7" x14ac:dyDescent="0.2">
      <c r="A4304">
        <v>78019</v>
      </c>
      <c r="B4304">
        <v>170.4</v>
      </c>
      <c r="C4304">
        <v>88.7</v>
      </c>
      <c r="D4304">
        <v>30.5</v>
      </c>
      <c r="E4304">
        <v>72</v>
      </c>
      <c r="F4304">
        <v>128</v>
      </c>
      <c r="G4304" t="b">
        <f t="shared" si="67"/>
        <v>1</v>
      </c>
    </row>
    <row r="4305" spans="1:7" x14ac:dyDescent="0.2">
      <c r="A4305">
        <v>78020</v>
      </c>
      <c r="B4305">
        <v>150.4</v>
      </c>
      <c r="C4305">
        <v>50.3</v>
      </c>
      <c r="D4305">
        <v>22.2</v>
      </c>
      <c r="E4305">
        <v>76</v>
      </c>
      <c r="F4305">
        <v>116</v>
      </c>
      <c r="G4305" t="b">
        <f t="shared" si="67"/>
        <v>0</v>
      </c>
    </row>
    <row r="4306" spans="1:7" x14ac:dyDescent="0.2">
      <c r="A4306">
        <v>78021</v>
      </c>
      <c r="B4306">
        <v>152.4</v>
      </c>
      <c r="C4306">
        <v>73.3</v>
      </c>
      <c r="D4306">
        <v>31.6</v>
      </c>
      <c r="E4306">
        <v>76</v>
      </c>
      <c r="F4306">
        <v>146</v>
      </c>
      <c r="G4306" t="b">
        <f t="shared" si="67"/>
        <v>1</v>
      </c>
    </row>
    <row r="4307" spans="1:7" x14ac:dyDescent="0.2">
      <c r="A4307">
        <v>78022</v>
      </c>
      <c r="B4307">
        <v>86</v>
      </c>
      <c r="C4307">
        <v>12.1</v>
      </c>
      <c r="D4307">
        <v>16.399999999999999</v>
      </c>
      <c r="G4307" t="b">
        <f t="shared" si="67"/>
        <v>0</v>
      </c>
    </row>
    <row r="4308" spans="1:7" x14ac:dyDescent="0.2">
      <c r="A4308">
        <v>78023</v>
      </c>
      <c r="C4308">
        <v>5.6</v>
      </c>
      <c r="G4308" t="e">
        <f t="shared" si="67"/>
        <v>#DIV/0!</v>
      </c>
    </row>
    <row r="4309" spans="1:7" x14ac:dyDescent="0.2">
      <c r="A4309">
        <v>78024</v>
      </c>
      <c r="B4309">
        <v>178.6</v>
      </c>
      <c r="C4309">
        <v>91.3</v>
      </c>
      <c r="D4309">
        <v>28.6</v>
      </c>
      <c r="E4309">
        <v>76</v>
      </c>
      <c r="F4309">
        <v>118</v>
      </c>
      <c r="G4309" t="b">
        <f t="shared" si="67"/>
        <v>0</v>
      </c>
    </row>
    <row r="4310" spans="1:7" x14ac:dyDescent="0.2">
      <c r="A4310">
        <v>78025</v>
      </c>
      <c r="B4310">
        <v>183.6</v>
      </c>
      <c r="C4310">
        <v>63.6</v>
      </c>
      <c r="D4310">
        <v>18.899999999999999</v>
      </c>
      <c r="E4310">
        <v>70</v>
      </c>
      <c r="F4310">
        <v>100</v>
      </c>
      <c r="G4310" t="b">
        <f t="shared" si="67"/>
        <v>0</v>
      </c>
    </row>
    <row r="4311" spans="1:7" x14ac:dyDescent="0.2">
      <c r="A4311">
        <v>78026</v>
      </c>
      <c r="B4311">
        <v>104.2</v>
      </c>
      <c r="C4311">
        <v>15.9</v>
      </c>
      <c r="D4311">
        <v>14.6</v>
      </c>
      <c r="G4311" t="b">
        <f t="shared" si="67"/>
        <v>0</v>
      </c>
    </row>
    <row r="4312" spans="1:7" x14ac:dyDescent="0.2">
      <c r="A4312">
        <v>78027</v>
      </c>
      <c r="B4312">
        <v>154.19999999999999</v>
      </c>
      <c r="C4312">
        <v>45.6</v>
      </c>
      <c r="D4312">
        <v>19.2</v>
      </c>
      <c r="E4312">
        <v>94</v>
      </c>
      <c r="F4312">
        <v>136</v>
      </c>
      <c r="G4312" t="b">
        <f t="shared" si="67"/>
        <v>0</v>
      </c>
    </row>
    <row r="4313" spans="1:7" x14ac:dyDescent="0.2">
      <c r="A4313">
        <v>78028</v>
      </c>
      <c r="B4313">
        <v>168.8</v>
      </c>
      <c r="C4313">
        <v>76.3</v>
      </c>
      <c r="D4313">
        <v>26.8</v>
      </c>
      <c r="E4313">
        <v>56</v>
      </c>
      <c r="F4313">
        <v>124</v>
      </c>
      <c r="G4313" t="b">
        <f t="shared" si="67"/>
        <v>0</v>
      </c>
    </row>
    <row r="4314" spans="1:7" x14ac:dyDescent="0.2">
      <c r="A4314">
        <v>78029</v>
      </c>
      <c r="C4314">
        <v>11.4</v>
      </c>
      <c r="G4314" t="e">
        <f t="shared" si="67"/>
        <v>#DIV/0!</v>
      </c>
    </row>
    <row r="4315" spans="1:7" x14ac:dyDescent="0.2">
      <c r="A4315">
        <v>78030</v>
      </c>
      <c r="B4315">
        <v>107.1</v>
      </c>
      <c r="C4315">
        <v>19.2</v>
      </c>
      <c r="D4315">
        <v>16.7</v>
      </c>
      <c r="G4315" t="b">
        <f t="shared" si="67"/>
        <v>0</v>
      </c>
    </row>
    <row r="4316" spans="1:7" x14ac:dyDescent="0.2">
      <c r="A4316">
        <v>78031</v>
      </c>
      <c r="B4316">
        <v>159.19999999999999</v>
      </c>
      <c r="C4316">
        <v>103</v>
      </c>
      <c r="D4316">
        <v>40.6</v>
      </c>
      <c r="E4316">
        <v>58</v>
      </c>
      <c r="F4316">
        <v>146</v>
      </c>
      <c r="G4316" t="b">
        <f t="shared" si="67"/>
        <v>1</v>
      </c>
    </row>
    <row r="4317" spans="1:7" x14ac:dyDescent="0.2">
      <c r="A4317">
        <v>78032</v>
      </c>
      <c r="B4317">
        <v>124.3</v>
      </c>
      <c r="C4317">
        <v>28.7</v>
      </c>
      <c r="D4317">
        <v>18.600000000000001</v>
      </c>
      <c r="G4317" t="b">
        <f t="shared" si="67"/>
        <v>0</v>
      </c>
    </row>
    <row r="4318" spans="1:7" x14ac:dyDescent="0.2">
      <c r="A4318">
        <v>78033</v>
      </c>
      <c r="B4318">
        <v>163.9</v>
      </c>
      <c r="C4318">
        <v>112.6</v>
      </c>
      <c r="D4318">
        <v>41.9</v>
      </c>
      <c r="E4318">
        <v>68</v>
      </c>
      <c r="F4318">
        <v>126</v>
      </c>
      <c r="G4318" t="b">
        <f t="shared" si="67"/>
        <v>1</v>
      </c>
    </row>
    <row r="4319" spans="1:7" x14ac:dyDescent="0.2">
      <c r="A4319">
        <v>78034</v>
      </c>
      <c r="B4319">
        <v>178</v>
      </c>
      <c r="C4319">
        <v>99</v>
      </c>
      <c r="D4319">
        <v>31.2</v>
      </c>
      <c r="E4319">
        <v>48</v>
      </c>
      <c r="F4319">
        <v>122</v>
      </c>
      <c r="G4319" t="b">
        <f t="shared" si="67"/>
        <v>1</v>
      </c>
    </row>
    <row r="4320" spans="1:7" x14ac:dyDescent="0.2">
      <c r="A4320">
        <v>78035</v>
      </c>
      <c r="B4320">
        <v>179.8</v>
      </c>
      <c r="C4320">
        <v>93.5</v>
      </c>
      <c r="D4320">
        <v>28.9</v>
      </c>
      <c r="E4320">
        <v>70</v>
      </c>
      <c r="F4320">
        <v>114</v>
      </c>
      <c r="G4320" t="b">
        <f t="shared" si="67"/>
        <v>0</v>
      </c>
    </row>
    <row r="4321" spans="1:7" x14ac:dyDescent="0.2">
      <c r="A4321">
        <v>78036</v>
      </c>
      <c r="B4321">
        <v>157.30000000000001</v>
      </c>
      <c r="C4321">
        <v>74.8</v>
      </c>
      <c r="D4321">
        <v>30.2</v>
      </c>
      <c r="E4321">
        <v>66</v>
      </c>
      <c r="F4321">
        <v>118</v>
      </c>
      <c r="G4321" t="b">
        <f t="shared" si="67"/>
        <v>1</v>
      </c>
    </row>
    <row r="4322" spans="1:7" x14ac:dyDescent="0.2">
      <c r="A4322">
        <v>78037</v>
      </c>
      <c r="B4322">
        <v>157.5</v>
      </c>
      <c r="C4322">
        <v>92.7</v>
      </c>
      <c r="D4322">
        <v>37.4</v>
      </c>
      <c r="E4322">
        <v>46</v>
      </c>
      <c r="F4322">
        <v>150</v>
      </c>
      <c r="G4322" t="b">
        <f t="shared" si="67"/>
        <v>1</v>
      </c>
    </row>
    <row r="4323" spans="1:7" x14ac:dyDescent="0.2">
      <c r="A4323">
        <v>78038</v>
      </c>
      <c r="B4323">
        <v>161.5</v>
      </c>
      <c r="C4323">
        <v>41.3</v>
      </c>
      <c r="D4323">
        <v>15.8</v>
      </c>
      <c r="E4323">
        <v>64</v>
      </c>
      <c r="F4323">
        <v>98</v>
      </c>
      <c r="G4323" t="b">
        <f t="shared" si="67"/>
        <v>0</v>
      </c>
    </row>
    <row r="4324" spans="1:7" x14ac:dyDescent="0.2">
      <c r="A4324">
        <v>78039</v>
      </c>
      <c r="B4324">
        <v>171.4</v>
      </c>
      <c r="C4324">
        <v>88.6</v>
      </c>
      <c r="D4324">
        <v>30.2</v>
      </c>
      <c r="E4324">
        <v>76</v>
      </c>
      <c r="F4324">
        <v>114</v>
      </c>
      <c r="G4324" t="b">
        <f t="shared" si="67"/>
        <v>1</v>
      </c>
    </row>
    <row r="4325" spans="1:7" x14ac:dyDescent="0.2">
      <c r="A4325">
        <v>78040</v>
      </c>
      <c r="B4325">
        <v>160.30000000000001</v>
      </c>
      <c r="C4325">
        <v>57.5</v>
      </c>
      <c r="D4325">
        <v>22.4</v>
      </c>
      <c r="G4325" t="b">
        <f t="shared" si="67"/>
        <v>0</v>
      </c>
    </row>
    <row r="4326" spans="1:7" x14ac:dyDescent="0.2">
      <c r="A4326">
        <v>78041</v>
      </c>
      <c r="B4326">
        <v>126.3</v>
      </c>
      <c r="C4326">
        <v>21.9</v>
      </c>
      <c r="D4326">
        <v>13.7</v>
      </c>
      <c r="E4326">
        <v>44</v>
      </c>
      <c r="F4326">
        <v>78</v>
      </c>
      <c r="G4326" t="b">
        <f t="shared" si="67"/>
        <v>0</v>
      </c>
    </row>
    <row r="4327" spans="1:7" x14ac:dyDescent="0.2">
      <c r="A4327">
        <v>78042</v>
      </c>
      <c r="B4327">
        <v>167.1</v>
      </c>
      <c r="C4327">
        <v>81.900000000000006</v>
      </c>
      <c r="D4327">
        <v>29.3</v>
      </c>
      <c r="E4327">
        <v>78</v>
      </c>
      <c r="F4327">
        <v>132</v>
      </c>
      <c r="G4327" t="b">
        <f t="shared" si="67"/>
        <v>0</v>
      </c>
    </row>
    <row r="4328" spans="1:7" x14ac:dyDescent="0.2">
      <c r="A4328">
        <v>78043</v>
      </c>
      <c r="B4328">
        <v>176.5</v>
      </c>
      <c r="C4328">
        <v>140.19999999999999</v>
      </c>
      <c r="D4328">
        <v>45</v>
      </c>
      <c r="E4328">
        <v>72</v>
      </c>
      <c r="F4328">
        <v>156</v>
      </c>
      <c r="G4328" t="b">
        <f t="shared" si="67"/>
        <v>1</v>
      </c>
    </row>
    <row r="4329" spans="1:7" x14ac:dyDescent="0.2">
      <c r="A4329">
        <v>78044</v>
      </c>
      <c r="B4329">
        <v>151.9</v>
      </c>
      <c r="C4329">
        <v>46.3</v>
      </c>
      <c r="D4329">
        <v>20.100000000000001</v>
      </c>
      <c r="G4329" t="b">
        <f t="shared" si="67"/>
        <v>0</v>
      </c>
    </row>
    <row r="4330" spans="1:7" x14ac:dyDescent="0.2">
      <c r="A4330">
        <v>78045</v>
      </c>
      <c r="B4330">
        <v>158.1</v>
      </c>
      <c r="C4330">
        <v>83.2</v>
      </c>
      <c r="D4330">
        <v>33.299999999999997</v>
      </c>
      <c r="E4330">
        <v>58</v>
      </c>
      <c r="F4330">
        <v>108</v>
      </c>
      <c r="G4330" t="b">
        <f t="shared" si="67"/>
        <v>1</v>
      </c>
    </row>
    <row r="4331" spans="1:7" x14ac:dyDescent="0.2">
      <c r="A4331">
        <v>78046</v>
      </c>
      <c r="B4331">
        <v>181.2</v>
      </c>
      <c r="C4331">
        <v>107.9</v>
      </c>
      <c r="D4331">
        <v>32.9</v>
      </c>
      <c r="E4331">
        <v>66</v>
      </c>
      <c r="F4331">
        <v>114</v>
      </c>
      <c r="G4331" t="b">
        <f t="shared" si="67"/>
        <v>1</v>
      </c>
    </row>
    <row r="4332" spans="1:7" x14ac:dyDescent="0.2">
      <c r="A4332">
        <v>78047</v>
      </c>
      <c r="B4332">
        <v>154.19999999999999</v>
      </c>
      <c r="C4332">
        <v>62.5</v>
      </c>
      <c r="D4332">
        <v>26.3</v>
      </c>
      <c r="E4332">
        <v>84</v>
      </c>
      <c r="F4332">
        <v>172</v>
      </c>
      <c r="G4332" t="b">
        <f t="shared" si="67"/>
        <v>0</v>
      </c>
    </row>
    <row r="4333" spans="1:7" x14ac:dyDescent="0.2">
      <c r="A4333">
        <v>78048</v>
      </c>
      <c r="B4333">
        <v>159.5</v>
      </c>
      <c r="C4333">
        <v>64.3</v>
      </c>
      <c r="D4333">
        <v>25.3</v>
      </c>
      <c r="E4333">
        <v>76</v>
      </c>
      <c r="F4333">
        <v>138</v>
      </c>
      <c r="G4333" t="b">
        <f t="shared" si="67"/>
        <v>0</v>
      </c>
    </row>
    <row r="4334" spans="1:7" x14ac:dyDescent="0.2">
      <c r="A4334">
        <v>78049</v>
      </c>
      <c r="B4334">
        <v>123.5</v>
      </c>
      <c r="C4334">
        <v>21.9</v>
      </c>
      <c r="D4334">
        <v>14.4</v>
      </c>
      <c r="G4334" t="b">
        <f t="shared" si="67"/>
        <v>0</v>
      </c>
    </row>
    <row r="4335" spans="1:7" x14ac:dyDescent="0.2">
      <c r="A4335">
        <v>78050</v>
      </c>
      <c r="B4335">
        <v>169.7</v>
      </c>
      <c r="C4335">
        <v>63.5</v>
      </c>
      <c r="D4335">
        <v>22.1</v>
      </c>
      <c r="E4335">
        <v>60</v>
      </c>
      <c r="F4335">
        <v>108</v>
      </c>
      <c r="G4335" t="b">
        <f t="shared" si="67"/>
        <v>0</v>
      </c>
    </row>
    <row r="4336" spans="1:7" x14ac:dyDescent="0.2">
      <c r="A4336">
        <v>78051</v>
      </c>
      <c r="B4336">
        <v>187</v>
      </c>
      <c r="C4336">
        <v>84.9</v>
      </c>
      <c r="D4336">
        <v>24.3</v>
      </c>
      <c r="E4336">
        <v>66</v>
      </c>
      <c r="F4336">
        <v>122</v>
      </c>
      <c r="G4336" t="b">
        <f t="shared" si="67"/>
        <v>0</v>
      </c>
    </row>
    <row r="4337" spans="1:7" x14ac:dyDescent="0.2">
      <c r="A4337">
        <v>78052</v>
      </c>
      <c r="B4337">
        <v>166.7</v>
      </c>
      <c r="C4337">
        <v>65.8</v>
      </c>
      <c r="D4337">
        <v>23.7</v>
      </c>
      <c r="E4337">
        <v>56</v>
      </c>
      <c r="F4337">
        <v>86</v>
      </c>
      <c r="G4337" t="b">
        <f t="shared" si="67"/>
        <v>0</v>
      </c>
    </row>
    <row r="4338" spans="1:7" x14ac:dyDescent="0.2">
      <c r="A4338">
        <v>78053</v>
      </c>
      <c r="B4338">
        <v>101.3</v>
      </c>
      <c r="C4338">
        <v>15.7</v>
      </c>
      <c r="D4338">
        <v>15.3</v>
      </c>
      <c r="G4338" t="b">
        <f t="shared" si="67"/>
        <v>0</v>
      </c>
    </row>
    <row r="4339" spans="1:7" x14ac:dyDescent="0.2">
      <c r="A4339">
        <v>78054</v>
      </c>
      <c r="B4339">
        <v>154.6</v>
      </c>
      <c r="C4339">
        <v>64.8</v>
      </c>
      <c r="D4339">
        <v>27.1</v>
      </c>
      <c r="E4339">
        <v>46</v>
      </c>
      <c r="F4339">
        <v>100</v>
      </c>
      <c r="G4339" t="b">
        <f t="shared" si="67"/>
        <v>0</v>
      </c>
    </row>
    <row r="4340" spans="1:7" x14ac:dyDescent="0.2">
      <c r="A4340">
        <v>78055</v>
      </c>
      <c r="B4340">
        <v>137.6</v>
      </c>
      <c r="C4340">
        <v>45</v>
      </c>
      <c r="D4340">
        <v>23.8</v>
      </c>
      <c r="E4340">
        <v>42</v>
      </c>
      <c r="F4340">
        <v>118</v>
      </c>
      <c r="G4340" t="b">
        <f t="shared" si="67"/>
        <v>0</v>
      </c>
    </row>
    <row r="4341" spans="1:7" x14ac:dyDescent="0.2">
      <c r="A4341">
        <v>78056</v>
      </c>
      <c r="B4341">
        <v>176.2</v>
      </c>
      <c r="C4341">
        <v>55.2</v>
      </c>
      <c r="D4341">
        <v>17.8</v>
      </c>
      <c r="E4341">
        <v>64</v>
      </c>
      <c r="F4341">
        <v>142</v>
      </c>
      <c r="G4341" t="b">
        <f t="shared" si="67"/>
        <v>0</v>
      </c>
    </row>
    <row r="4342" spans="1:7" x14ac:dyDescent="0.2">
      <c r="A4342">
        <v>78057</v>
      </c>
      <c r="B4342">
        <v>166.1</v>
      </c>
      <c r="C4342">
        <v>62.8</v>
      </c>
      <c r="D4342">
        <v>22.8</v>
      </c>
      <c r="E4342">
        <v>50</v>
      </c>
      <c r="F4342">
        <v>110</v>
      </c>
      <c r="G4342" t="b">
        <f t="shared" si="67"/>
        <v>0</v>
      </c>
    </row>
    <row r="4343" spans="1:7" x14ac:dyDescent="0.2">
      <c r="A4343">
        <v>78059</v>
      </c>
      <c r="B4343">
        <v>104.9</v>
      </c>
      <c r="C4343">
        <v>16.3</v>
      </c>
      <c r="D4343">
        <v>14.8</v>
      </c>
      <c r="G4343" t="b">
        <f t="shared" si="67"/>
        <v>0</v>
      </c>
    </row>
    <row r="4344" spans="1:7" x14ac:dyDescent="0.2">
      <c r="A4344">
        <v>78060</v>
      </c>
      <c r="B4344">
        <v>85.3</v>
      </c>
      <c r="C4344">
        <v>11.6</v>
      </c>
      <c r="D4344">
        <v>15.9</v>
      </c>
      <c r="G4344" t="b">
        <f t="shared" si="67"/>
        <v>0</v>
      </c>
    </row>
    <row r="4345" spans="1:7" x14ac:dyDescent="0.2">
      <c r="A4345">
        <v>78061</v>
      </c>
      <c r="B4345">
        <v>174.17</v>
      </c>
      <c r="C4345">
        <v>83.6</v>
      </c>
      <c r="D4345">
        <v>27.6</v>
      </c>
      <c r="E4345">
        <v>76</v>
      </c>
      <c r="F4345">
        <v>134</v>
      </c>
      <c r="G4345" t="b">
        <f t="shared" si="67"/>
        <v>0</v>
      </c>
    </row>
    <row r="4346" spans="1:7" x14ac:dyDescent="0.2">
      <c r="A4346">
        <v>78062</v>
      </c>
      <c r="C4346">
        <v>6.1</v>
      </c>
      <c r="G4346" t="e">
        <f t="shared" si="67"/>
        <v>#DIV/0!</v>
      </c>
    </row>
    <row r="4347" spans="1:7" x14ac:dyDescent="0.2">
      <c r="A4347">
        <v>78063</v>
      </c>
      <c r="B4347">
        <v>158.30000000000001</v>
      </c>
      <c r="C4347">
        <v>83.3</v>
      </c>
      <c r="D4347">
        <v>33.200000000000003</v>
      </c>
      <c r="E4347">
        <v>60</v>
      </c>
      <c r="F4347">
        <v>150</v>
      </c>
      <c r="G4347" t="b">
        <f t="shared" si="67"/>
        <v>1</v>
      </c>
    </row>
    <row r="4348" spans="1:7" x14ac:dyDescent="0.2">
      <c r="A4348">
        <v>78064</v>
      </c>
      <c r="B4348">
        <v>149.5</v>
      </c>
      <c r="C4348">
        <v>50.1</v>
      </c>
      <c r="D4348">
        <v>22.4</v>
      </c>
      <c r="E4348">
        <v>26</v>
      </c>
      <c r="F4348">
        <v>100</v>
      </c>
      <c r="G4348" t="b">
        <f t="shared" si="67"/>
        <v>0</v>
      </c>
    </row>
    <row r="4349" spans="1:7" x14ac:dyDescent="0.2">
      <c r="A4349">
        <v>78065</v>
      </c>
      <c r="B4349">
        <v>153</v>
      </c>
      <c r="C4349">
        <v>49.9</v>
      </c>
      <c r="D4349">
        <v>21.3</v>
      </c>
      <c r="E4349">
        <v>50</v>
      </c>
      <c r="F4349">
        <v>120</v>
      </c>
      <c r="G4349" t="b">
        <f t="shared" si="67"/>
        <v>0</v>
      </c>
    </row>
    <row r="4350" spans="1:7" x14ac:dyDescent="0.2">
      <c r="A4350">
        <v>78066</v>
      </c>
      <c r="B4350">
        <v>89.3</v>
      </c>
      <c r="C4350">
        <v>13.6</v>
      </c>
      <c r="D4350">
        <v>17.100000000000001</v>
      </c>
      <c r="G4350" t="b">
        <f t="shared" si="67"/>
        <v>0</v>
      </c>
    </row>
    <row r="4351" spans="1:7" x14ac:dyDescent="0.2">
      <c r="A4351">
        <v>78067</v>
      </c>
      <c r="B4351">
        <v>141.4</v>
      </c>
      <c r="C4351">
        <v>33.1</v>
      </c>
      <c r="D4351">
        <v>16.600000000000001</v>
      </c>
      <c r="E4351">
        <v>46</v>
      </c>
      <c r="F4351">
        <v>94</v>
      </c>
      <c r="G4351" t="b">
        <f t="shared" si="67"/>
        <v>0</v>
      </c>
    </row>
    <row r="4352" spans="1:7" x14ac:dyDescent="0.2">
      <c r="A4352">
        <v>78068</v>
      </c>
      <c r="B4352">
        <v>172</v>
      </c>
      <c r="C4352">
        <v>63</v>
      </c>
      <c r="D4352">
        <v>21.3</v>
      </c>
      <c r="E4352">
        <v>82</v>
      </c>
      <c r="F4352">
        <v>122</v>
      </c>
      <c r="G4352" t="b">
        <f t="shared" si="67"/>
        <v>0</v>
      </c>
    </row>
    <row r="4353" spans="1:7" x14ac:dyDescent="0.2">
      <c r="A4353">
        <v>78069</v>
      </c>
      <c r="B4353">
        <v>87.3</v>
      </c>
      <c r="C4353">
        <v>11.8</v>
      </c>
      <c r="D4353">
        <v>15.5</v>
      </c>
      <c r="G4353" t="b">
        <f t="shared" si="67"/>
        <v>0</v>
      </c>
    </row>
    <row r="4354" spans="1:7" x14ac:dyDescent="0.2">
      <c r="A4354">
        <v>78070</v>
      </c>
      <c r="B4354">
        <v>170.2</v>
      </c>
      <c r="C4354">
        <v>69.2</v>
      </c>
      <c r="D4354">
        <v>23.9</v>
      </c>
      <c r="E4354">
        <v>64</v>
      </c>
      <c r="F4354">
        <v>112</v>
      </c>
      <c r="G4354" t="b">
        <f t="shared" si="67"/>
        <v>0</v>
      </c>
    </row>
    <row r="4355" spans="1:7" x14ac:dyDescent="0.2">
      <c r="A4355">
        <v>78071</v>
      </c>
      <c r="B4355">
        <v>115.2</v>
      </c>
      <c r="C4355">
        <v>20.6</v>
      </c>
      <c r="D4355">
        <v>15.5</v>
      </c>
      <c r="G4355" t="b">
        <f t="shared" ref="G4355:G4418" si="68">IF((C4355/((B4355/100))^2)&gt;30, TRUE, FALSE)</f>
        <v>0</v>
      </c>
    </row>
    <row r="4356" spans="1:7" x14ac:dyDescent="0.2">
      <c r="A4356">
        <v>78072</v>
      </c>
      <c r="B4356">
        <v>164.4</v>
      </c>
      <c r="C4356">
        <v>61.8</v>
      </c>
      <c r="D4356">
        <v>22.9</v>
      </c>
      <c r="E4356">
        <v>78</v>
      </c>
      <c r="F4356">
        <v>142</v>
      </c>
      <c r="G4356" t="b">
        <f t="shared" si="68"/>
        <v>0</v>
      </c>
    </row>
    <row r="4357" spans="1:7" x14ac:dyDescent="0.2">
      <c r="A4357">
        <v>78073</v>
      </c>
      <c r="B4357">
        <v>183.3</v>
      </c>
      <c r="C4357">
        <v>66.400000000000006</v>
      </c>
      <c r="D4357">
        <v>19.8</v>
      </c>
      <c r="E4357">
        <v>74</v>
      </c>
      <c r="F4357">
        <v>122</v>
      </c>
      <c r="G4357" t="b">
        <f t="shared" si="68"/>
        <v>0</v>
      </c>
    </row>
    <row r="4358" spans="1:7" x14ac:dyDescent="0.2">
      <c r="A4358">
        <v>78074</v>
      </c>
      <c r="B4358">
        <v>165.6</v>
      </c>
      <c r="C4358">
        <v>99.5</v>
      </c>
      <c r="D4358">
        <v>36.299999999999997</v>
      </c>
      <c r="E4358">
        <v>76</v>
      </c>
      <c r="F4358">
        <v>132</v>
      </c>
      <c r="G4358" t="b">
        <f t="shared" si="68"/>
        <v>1</v>
      </c>
    </row>
    <row r="4359" spans="1:7" x14ac:dyDescent="0.2">
      <c r="A4359">
        <v>78075</v>
      </c>
      <c r="B4359">
        <v>165.2</v>
      </c>
      <c r="C4359">
        <v>67.5</v>
      </c>
      <c r="D4359">
        <v>24.7</v>
      </c>
      <c r="E4359">
        <v>74</v>
      </c>
      <c r="F4359">
        <v>144</v>
      </c>
      <c r="G4359" t="b">
        <f t="shared" si="68"/>
        <v>0</v>
      </c>
    </row>
    <row r="4360" spans="1:7" x14ac:dyDescent="0.2">
      <c r="A4360">
        <v>78076</v>
      </c>
      <c r="B4360">
        <v>168</v>
      </c>
      <c r="C4360">
        <v>95.9</v>
      </c>
      <c r="D4360">
        <v>34</v>
      </c>
      <c r="E4360">
        <v>70</v>
      </c>
      <c r="F4360">
        <v>118</v>
      </c>
      <c r="G4360" t="b">
        <f t="shared" si="68"/>
        <v>1</v>
      </c>
    </row>
    <row r="4361" spans="1:7" x14ac:dyDescent="0.2">
      <c r="A4361">
        <v>78077</v>
      </c>
      <c r="B4361">
        <v>138</v>
      </c>
      <c r="C4361">
        <v>36.5</v>
      </c>
      <c r="D4361">
        <v>19.2</v>
      </c>
      <c r="E4361">
        <v>64</v>
      </c>
      <c r="F4361">
        <v>104</v>
      </c>
      <c r="G4361" t="b">
        <f t="shared" si="68"/>
        <v>0</v>
      </c>
    </row>
    <row r="4362" spans="1:7" x14ac:dyDescent="0.2">
      <c r="A4362">
        <v>78078</v>
      </c>
      <c r="B4362">
        <v>187.7</v>
      </c>
      <c r="C4362">
        <v>80.599999999999994</v>
      </c>
      <c r="D4362">
        <v>22.9</v>
      </c>
      <c r="E4362">
        <v>52</v>
      </c>
      <c r="F4362">
        <v>130</v>
      </c>
      <c r="G4362" t="b">
        <f t="shared" si="68"/>
        <v>0</v>
      </c>
    </row>
    <row r="4363" spans="1:7" x14ac:dyDescent="0.2">
      <c r="A4363">
        <v>78079</v>
      </c>
      <c r="B4363">
        <v>163.5</v>
      </c>
      <c r="C4363">
        <v>132.19999999999999</v>
      </c>
      <c r="D4363">
        <v>49.5</v>
      </c>
      <c r="E4363">
        <v>84</v>
      </c>
      <c r="F4363">
        <v>132</v>
      </c>
      <c r="G4363" t="b">
        <f t="shared" si="68"/>
        <v>1</v>
      </c>
    </row>
    <row r="4364" spans="1:7" x14ac:dyDescent="0.2">
      <c r="A4364">
        <v>78080</v>
      </c>
      <c r="B4364">
        <v>160.80000000000001</v>
      </c>
      <c r="C4364">
        <v>73.3</v>
      </c>
      <c r="D4364">
        <v>28.3</v>
      </c>
      <c r="E4364">
        <v>84</v>
      </c>
      <c r="F4364">
        <v>128</v>
      </c>
      <c r="G4364" t="b">
        <f t="shared" si="68"/>
        <v>0</v>
      </c>
    </row>
    <row r="4365" spans="1:7" x14ac:dyDescent="0.2">
      <c r="A4365">
        <v>78081</v>
      </c>
      <c r="B4365">
        <v>163.30000000000001</v>
      </c>
      <c r="C4365">
        <v>73.099999999999994</v>
      </c>
      <c r="D4365">
        <v>27.4</v>
      </c>
      <c r="E4365">
        <v>76</v>
      </c>
      <c r="F4365">
        <v>138</v>
      </c>
      <c r="G4365" t="b">
        <f t="shared" si="68"/>
        <v>0</v>
      </c>
    </row>
    <row r="4366" spans="1:7" x14ac:dyDescent="0.2">
      <c r="A4366">
        <v>78082</v>
      </c>
      <c r="B4366">
        <v>172.6</v>
      </c>
      <c r="C4366">
        <v>66.400000000000006</v>
      </c>
      <c r="D4366">
        <v>22.3</v>
      </c>
      <c r="E4366">
        <v>66</v>
      </c>
      <c r="F4366">
        <v>106</v>
      </c>
      <c r="G4366" t="b">
        <f t="shared" si="68"/>
        <v>0</v>
      </c>
    </row>
    <row r="4367" spans="1:7" x14ac:dyDescent="0.2">
      <c r="A4367">
        <v>78083</v>
      </c>
      <c r="B4367">
        <v>168.9</v>
      </c>
      <c r="C4367">
        <v>59.1</v>
      </c>
      <c r="D4367">
        <v>20.7</v>
      </c>
      <c r="E4367">
        <v>58</v>
      </c>
      <c r="F4367">
        <v>118</v>
      </c>
      <c r="G4367" t="b">
        <f t="shared" si="68"/>
        <v>0</v>
      </c>
    </row>
    <row r="4368" spans="1:7" x14ac:dyDescent="0.2">
      <c r="A4368">
        <v>78084</v>
      </c>
      <c r="B4368">
        <v>157.6</v>
      </c>
      <c r="C4368">
        <v>107.2</v>
      </c>
      <c r="D4368">
        <v>43.2</v>
      </c>
      <c r="G4368" t="b">
        <f t="shared" si="68"/>
        <v>1</v>
      </c>
    </row>
    <row r="4369" spans="1:7" x14ac:dyDescent="0.2">
      <c r="A4369">
        <v>78085</v>
      </c>
      <c r="B4369">
        <v>191.1</v>
      </c>
      <c r="C4369">
        <v>110.6</v>
      </c>
      <c r="D4369">
        <v>30.3</v>
      </c>
      <c r="E4369">
        <v>62</v>
      </c>
      <c r="F4369">
        <v>118</v>
      </c>
      <c r="G4369" t="b">
        <f t="shared" si="68"/>
        <v>1</v>
      </c>
    </row>
    <row r="4370" spans="1:7" x14ac:dyDescent="0.2">
      <c r="A4370">
        <v>78086</v>
      </c>
      <c r="B4370">
        <v>166</v>
      </c>
      <c r="C4370">
        <v>65.400000000000006</v>
      </c>
      <c r="D4370">
        <v>23.7</v>
      </c>
      <c r="E4370">
        <v>48</v>
      </c>
      <c r="F4370">
        <v>122</v>
      </c>
      <c r="G4370" t="b">
        <f t="shared" si="68"/>
        <v>0</v>
      </c>
    </row>
    <row r="4371" spans="1:7" x14ac:dyDescent="0.2">
      <c r="A4371">
        <v>78087</v>
      </c>
      <c r="B4371">
        <v>168.3</v>
      </c>
      <c r="C4371">
        <v>69.5</v>
      </c>
      <c r="D4371">
        <v>24.5</v>
      </c>
      <c r="E4371">
        <v>68</v>
      </c>
      <c r="F4371">
        <v>102</v>
      </c>
      <c r="G4371" t="b">
        <f t="shared" si="68"/>
        <v>0</v>
      </c>
    </row>
    <row r="4372" spans="1:7" x14ac:dyDescent="0.2">
      <c r="A4372">
        <v>78088</v>
      </c>
      <c r="B4372">
        <v>183.7</v>
      </c>
      <c r="C4372">
        <v>72.5</v>
      </c>
      <c r="D4372">
        <v>21.5</v>
      </c>
      <c r="E4372">
        <v>66</v>
      </c>
      <c r="F4372">
        <v>152</v>
      </c>
      <c r="G4372" t="b">
        <f t="shared" si="68"/>
        <v>0</v>
      </c>
    </row>
    <row r="4373" spans="1:7" x14ac:dyDescent="0.2">
      <c r="A4373">
        <v>78089</v>
      </c>
      <c r="B4373">
        <v>158.9</v>
      </c>
      <c r="C4373">
        <v>73.5</v>
      </c>
      <c r="D4373">
        <v>29.1</v>
      </c>
      <c r="E4373">
        <v>78</v>
      </c>
      <c r="F4373">
        <v>128</v>
      </c>
      <c r="G4373" t="b">
        <f t="shared" si="68"/>
        <v>0</v>
      </c>
    </row>
    <row r="4374" spans="1:7" x14ac:dyDescent="0.2">
      <c r="A4374">
        <v>78090</v>
      </c>
      <c r="B4374">
        <v>166.9</v>
      </c>
      <c r="C4374">
        <v>49.5</v>
      </c>
      <c r="D4374">
        <v>17.8</v>
      </c>
      <c r="E4374">
        <v>48</v>
      </c>
      <c r="F4374">
        <v>90</v>
      </c>
      <c r="G4374" t="b">
        <f t="shared" si="68"/>
        <v>0</v>
      </c>
    </row>
    <row r="4375" spans="1:7" x14ac:dyDescent="0.2">
      <c r="A4375">
        <v>78091</v>
      </c>
      <c r="B4375">
        <v>166.3</v>
      </c>
      <c r="C4375">
        <v>58.4</v>
      </c>
      <c r="D4375">
        <v>21.1</v>
      </c>
      <c r="E4375">
        <v>56</v>
      </c>
      <c r="F4375">
        <v>110</v>
      </c>
      <c r="G4375" t="b">
        <f t="shared" si="68"/>
        <v>0</v>
      </c>
    </row>
    <row r="4376" spans="1:7" x14ac:dyDescent="0.2">
      <c r="A4376">
        <v>78092</v>
      </c>
      <c r="B4376">
        <v>113.7</v>
      </c>
      <c r="C4376">
        <v>24.5</v>
      </c>
      <c r="D4376">
        <v>19</v>
      </c>
      <c r="G4376" t="b">
        <f t="shared" si="68"/>
        <v>0</v>
      </c>
    </row>
    <row r="4377" spans="1:7" x14ac:dyDescent="0.2">
      <c r="A4377">
        <v>78093</v>
      </c>
      <c r="B4377">
        <v>162.30000000000001</v>
      </c>
      <c r="C4377">
        <v>78.900000000000006</v>
      </c>
      <c r="D4377">
        <v>30</v>
      </c>
      <c r="E4377">
        <v>80</v>
      </c>
      <c r="F4377">
        <v>136</v>
      </c>
      <c r="G4377" t="b">
        <f t="shared" si="68"/>
        <v>0</v>
      </c>
    </row>
    <row r="4378" spans="1:7" x14ac:dyDescent="0.2">
      <c r="A4378">
        <v>78094</v>
      </c>
      <c r="B4378">
        <v>170</v>
      </c>
      <c r="C4378">
        <v>75.599999999999994</v>
      </c>
      <c r="D4378">
        <v>26.2</v>
      </c>
      <c r="E4378">
        <v>76</v>
      </c>
      <c r="F4378">
        <v>116</v>
      </c>
      <c r="G4378" t="b">
        <f t="shared" si="68"/>
        <v>0</v>
      </c>
    </row>
    <row r="4379" spans="1:7" x14ac:dyDescent="0.2">
      <c r="A4379">
        <v>78095</v>
      </c>
      <c r="B4379">
        <v>156</v>
      </c>
      <c r="C4379">
        <v>52.4</v>
      </c>
      <c r="D4379">
        <v>21.5</v>
      </c>
      <c r="E4379">
        <v>92</v>
      </c>
      <c r="F4379">
        <v>204</v>
      </c>
      <c r="G4379" t="b">
        <f t="shared" si="68"/>
        <v>0</v>
      </c>
    </row>
    <row r="4380" spans="1:7" x14ac:dyDescent="0.2">
      <c r="A4380">
        <v>78096</v>
      </c>
      <c r="B4380">
        <v>171.4</v>
      </c>
      <c r="C4380">
        <v>135.80000000000001</v>
      </c>
      <c r="D4380">
        <v>46.2</v>
      </c>
      <c r="G4380" t="b">
        <f t="shared" si="68"/>
        <v>1</v>
      </c>
    </row>
    <row r="4381" spans="1:7" x14ac:dyDescent="0.2">
      <c r="A4381">
        <v>78097</v>
      </c>
      <c r="B4381">
        <v>184.6</v>
      </c>
      <c r="C4381">
        <v>125.6</v>
      </c>
      <c r="D4381">
        <v>36.9</v>
      </c>
      <c r="E4381">
        <v>76</v>
      </c>
      <c r="F4381">
        <v>112</v>
      </c>
      <c r="G4381" t="b">
        <f t="shared" si="68"/>
        <v>1</v>
      </c>
    </row>
    <row r="4382" spans="1:7" x14ac:dyDescent="0.2">
      <c r="A4382">
        <v>78098</v>
      </c>
      <c r="B4382">
        <v>163.9</v>
      </c>
      <c r="C4382">
        <v>67.3</v>
      </c>
      <c r="D4382">
        <v>25.1</v>
      </c>
      <c r="E4382">
        <v>64</v>
      </c>
      <c r="F4382">
        <v>96</v>
      </c>
      <c r="G4382" t="b">
        <f t="shared" si="68"/>
        <v>0</v>
      </c>
    </row>
    <row r="4383" spans="1:7" x14ac:dyDescent="0.2">
      <c r="A4383">
        <v>78099</v>
      </c>
      <c r="B4383">
        <v>168.9</v>
      </c>
      <c r="C4383">
        <v>92.8</v>
      </c>
      <c r="D4383">
        <v>32.5</v>
      </c>
      <c r="E4383">
        <v>78</v>
      </c>
      <c r="F4383">
        <v>124</v>
      </c>
      <c r="G4383" t="b">
        <f t="shared" si="68"/>
        <v>1</v>
      </c>
    </row>
    <row r="4384" spans="1:7" x14ac:dyDescent="0.2">
      <c r="A4384">
        <v>78100</v>
      </c>
      <c r="B4384">
        <v>170.1</v>
      </c>
      <c r="C4384">
        <v>73.8</v>
      </c>
      <c r="D4384">
        <v>25.5</v>
      </c>
      <c r="E4384">
        <v>46</v>
      </c>
      <c r="F4384">
        <v>100</v>
      </c>
      <c r="G4384" t="b">
        <f t="shared" si="68"/>
        <v>0</v>
      </c>
    </row>
    <row r="4385" spans="1:7" x14ac:dyDescent="0.2">
      <c r="A4385">
        <v>78101</v>
      </c>
      <c r="B4385">
        <v>151</v>
      </c>
      <c r="C4385">
        <v>74.7</v>
      </c>
      <c r="D4385">
        <v>32.799999999999997</v>
      </c>
      <c r="E4385">
        <v>42</v>
      </c>
      <c r="F4385">
        <v>128</v>
      </c>
      <c r="G4385" t="b">
        <f t="shared" si="68"/>
        <v>1</v>
      </c>
    </row>
    <row r="4386" spans="1:7" x14ac:dyDescent="0.2">
      <c r="A4386">
        <v>78102</v>
      </c>
      <c r="C4386">
        <v>5.6</v>
      </c>
      <c r="G4386" t="e">
        <f t="shared" si="68"/>
        <v>#DIV/0!</v>
      </c>
    </row>
    <row r="4387" spans="1:7" x14ac:dyDescent="0.2">
      <c r="A4387">
        <v>78103</v>
      </c>
      <c r="B4387">
        <v>160.6</v>
      </c>
      <c r="C4387">
        <v>62.5</v>
      </c>
      <c r="D4387">
        <v>24.2</v>
      </c>
      <c r="G4387" t="b">
        <f t="shared" si="68"/>
        <v>0</v>
      </c>
    </row>
    <row r="4388" spans="1:7" x14ac:dyDescent="0.2">
      <c r="A4388">
        <v>78104</v>
      </c>
      <c r="B4388">
        <v>176.9</v>
      </c>
      <c r="C4388">
        <v>101.9</v>
      </c>
      <c r="D4388">
        <v>32.6</v>
      </c>
      <c r="E4388">
        <v>74</v>
      </c>
      <c r="F4388">
        <v>122</v>
      </c>
      <c r="G4388" t="b">
        <f t="shared" si="68"/>
        <v>1</v>
      </c>
    </row>
    <row r="4389" spans="1:7" x14ac:dyDescent="0.2">
      <c r="A4389">
        <v>78105</v>
      </c>
      <c r="B4389">
        <v>163</v>
      </c>
      <c r="C4389">
        <v>61.4</v>
      </c>
      <c r="D4389">
        <v>23.1</v>
      </c>
      <c r="E4389">
        <v>60</v>
      </c>
      <c r="F4389">
        <v>108</v>
      </c>
      <c r="G4389" t="b">
        <f t="shared" si="68"/>
        <v>0</v>
      </c>
    </row>
    <row r="4390" spans="1:7" x14ac:dyDescent="0.2">
      <c r="A4390">
        <v>78106</v>
      </c>
      <c r="B4390">
        <v>164.4</v>
      </c>
      <c r="C4390">
        <v>49.6</v>
      </c>
      <c r="D4390">
        <v>18.399999999999999</v>
      </c>
      <c r="E4390">
        <v>72</v>
      </c>
      <c r="F4390">
        <v>116</v>
      </c>
      <c r="G4390" t="b">
        <f t="shared" si="68"/>
        <v>0</v>
      </c>
    </row>
    <row r="4391" spans="1:7" x14ac:dyDescent="0.2">
      <c r="A4391">
        <v>78107</v>
      </c>
      <c r="B4391">
        <v>161.80000000000001</v>
      </c>
      <c r="C4391">
        <v>93.9</v>
      </c>
      <c r="D4391">
        <v>35.9</v>
      </c>
      <c r="E4391">
        <v>62</v>
      </c>
      <c r="F4391">
        <v>110</v>
      </c>
      <c r="G4391" t="b">
        <f t="shared" si="68"/>
        <v>1</v>
      </c>
    </row>
    <row r="4392" spans="1:7" x14ac:dyDescent="0.2">
      <c r="A4392">
        <v>78108</v>
      </c>
      <c r="B4392">
        <v>180.9</v>
      </c>
      <c r="C4392">
        <v>78.3</v>
      </c>
      <c r="D4392">
        <v>23.9</v>
      </c>
      <c r="E4392">
        <v>56</v>
      </c>
      <c r="F4392">
        <v>138</v>
      </c>
      <c r="G4392" t="b">
        <f t="shared" si="68"/>
        <v>0</v>
      </c>
    </row>
    <row r="4393" spans="1:7" x14ac:dyDescent="0.2">
      <c r="A4393">
        <v>78109</v>
      </c>
      <c r="B4393">
        <v>186.8</v>
      </c>
      <c r="C4393">
        <v>109.4</v>
      </c>
      <c r="D4393">
        <v>31.4</v>
      </c>
      <c r="E4393">
        <v>60</v>
      </c>
      <c r="F4393">
        <v>104</v>
      </c>
      <c r="G4393" t="b">
        <f t="shared" si="68"/>
        <v>1</v>
      </c>
    </row>
    <row r="4394" spans="1:7" x14ac:dyDescent="0.2">
      <c r="A4394">
        <v>78110</v>
      </c>
      <c r="B4394">
        <v>128.80000000000001</v>
      </c>
      <c r="C4394">
        <v>30.8</v>
      </c>
      <c r="D4394">
        <v>18.600000000000001</v>
      </c>
      <c r="G4394" t="b">
        <f t="shared" si="68"/>
        <v>0</v>
      </c>
    </row>
    <row r="4395" spans="1:7" x14ac:dyDescent="0.2">
      <c r="A4395">
        <v>78111</v>
      </c>
      <c r="B4395">
        <v>172.3</v>
      </c>
      <c r="C4395">
        <v>58.5</v>
      </c>
      <c r="D4395">
        <v>19.7</v>
      </c>
      <c r="G4395" t="b">
        <f t="shared" si="68"/>
        <v>0</v>
      </c>
    </row>
    <row r="4396" spans="1:7" x14ac:dyDescent="0.2">
      <c r="A4396">
        <v>78112</v>
      </c>
      <c r="B4396">
        <v>119.8</v>
      </c>
      <c r="C4396">
        <v>20.5</v>
      </c>
      <c r="D4396">
        <v>14.3</v>
      </c>
      <c r="E4396">
        <v>62</v>
      </c>
      <c r="F4396">
        <v>102</v>
      </c>
      <c r="G4396" t="b">
        <f t="shared" si="68"/>
        <v>0</v>
      </c>
    </row>
    <row r="4397" spans="1:7" x14ac:dyDescent="0.2">
      <c r="A4397">
        <v>78113</v>
      </c>
      <c r="B4397">
        <v>144.9</v>
      </c>
      <c r="C4397">
        <v>36.4</v>
      </c>
      <c r="D4397">
        <v>17.3</v>
      </c>
      <c r="E4397">
        <v>58</v>
      </c>
      <c r="F4397">
        <v>98</v>
      </c>
      <c r="G4397" t="b">
        <f t="shared" si="68"/>
        <v>0</v>
      </c>
    </row>
    <row r="4398" spans="1:7" x14ac:dyDescent="0.2">
      <c r="A4398">
        <v>78114</v>
      </c>
      <c r="B4398">
        <v>157</v>
      </c>
      <c r="C4398">
        <v>47.7</v>
      </c>
      <c r="D4398">
        <v>19.399999999999999</v>
      </c>
      <c r="E4398">
        <v>72</v>
      </c>
      <c r="F4398">
        <v>132</v>
      </c>
      <c r="G4398" t="b">
        <f t="shared" si="68"/>
        <v>0</v>
      </c>
    </row>
    <row r="4399" spans="1:7" x14ac:dyDescent="0.2">
      <c r="A4399">
        <v>78115</v>
      </c>
      <c r="B4399">
        <v>166.4</v>
      </c>
      <c r="C4399">
        <v>67.099999999999994</v>
      </c>
      <c r="D4399">
        <v>24.2</v>
      </c>
      <c r="E4399">
        <v>62</v>
      </c>
      <c r="F4399">
        <v>110</v>
      </c>
      <c r="G4399" t="b">
        <f t="shared" si="68"/>
        <v>0</v>
      </c>
    </row>
    <row r="4400" spans="1:7" x14ac:dyDescent="0.2">
      <c r="A4400">
        <v>78116</v>
      </c>
      <c r="B4400">
        <v>119.9</v>
      </c>
      <c r="C4400">
        <v>22.8</v>
      </c>
      <c r="D4400">
        <v>15.9</v>
      </c>
      <c r="G4400" t="b">
        <f t="shared" si="68"/>
        <v>0</v>
      </c>
    </row>
    <row r="4401" spans="1:7" x14ac:dyDescent="0.2">
      <c r="A4401">
        <v>78117</v>
      </c>
      <c r="B4401">
        <v>142</v>
      </c>
      <c r="C4401">
        <v>40.799999999999997</v>
      </c>
      <c r="D4401">
        <v>20.2</v>
      </c>
      <c r="E4401">
        <v>46</v>
      </c>
      <c r="F4401">
        <v>104</v>
      </c>
      <c r="G4401" t="b">
        <f t="shared" si="68"/>
        <v>0</v>
      </c>
    </row>
    <row r="4402" spans="1:7" x14ac:dyDescent="0.2">
      <c r="A4402">
        <v>78118</v>
      </c>
      <c r="B4402">
        <v>155.5</v>
      </c>
      <c r="C4402">
        <v>64.900000000000006</v>
      </c>
      <c r="D4402">
        <v>26.8</v>
      </c>
      <c r="E4402">
        <v>62</v>
      </c>
      <c r="F4402">
        <v>108</v>
      </c>
      <c r="G4402" t="b">
        <f t="shared" si="68"/>
        <v>0</v>
      </c>
    </row>
    <row r="4403" spans="1:7" x14ac:dyDescent="0.2">
      <c r="A4403">
        <v>78119</v>
      </c>
      <c r="B4403">
        <v>166.9</v>
      </c>
      <c r="C4403">
        <v>68.5</v>
      </c>
      <c r="D4403">
        <v>24.6</v>
      </c>
      <c r="E4403">
        <v>92</v>
      </c>
      <c r="F4403">
        <v>146</v>
      </c>
      <c r="G4403" t="b">
        <f t="shared" si="68"/>
        <v>0</v>
      </c>
    </row>
    <row r="4404" spans="1:7" x14ac:dyDescent="0.2">
      <c r="A4404">
        <v>78120</v>
      </c>
      <c r="B4404">
        <v>147.4</v>
      </c>
      <c r="C4404">
        <v>43.4</v>
      </c>
      <c r="D4404">
        <v>20</v>
      </c>
      <c r="E4404">
        <v>68</v>
      </c>
      <c r="F4404">
        <v>108</v>
      </c>
      <c r="G4404" t="b">
        <f t="shared" si="68"/>
        <v>0</v>
      </c>
    </row>
    <row r="4405" spans="1:7" x14ac:dyDescent="0.2">
      <c r="A4405">
        <v>78121</v>
      </c>
      <c r="B4405">
        <v>159.80000000000001</v>
      </c>
      <c r="C4405">
        <v>115.4</v>
      </c>
      <c r="D4405">
        <v>45.2</v>
      </c>
      <c r="E4405">
        <v>44</v>
      </c>
      <c r="F4405">
        <v>108</v>
      </c>
      <c r="G4405" t="b">
        <f t="shared" si="68"/>
        <v>1</v>
      </c>
    </row>
    <row r="4406" spans="1:7" x14ac:dyDescent="0.2">
      <c r="A4406">
        <v>78122</v>
      </c>
      <c r="B4406">
        <v>149.9</v>
      </c>
      <c r="C4406">
        <v>48.9</v>
      </c>
      <c r="D4406">
        <v>21.8</v>
      </c>
      <c r="E4406">
        <v>84</v>
      </c>
      <c r="F4406">
        <v>174</v>
      </c>
      <c r="G4406" t="b">
        <f t="shared" si="68"/>
        <v>0</v>
      </c>
    </row>
    <row r="4407" spans="1:7" x14ac:dyDescent="0.2">
      <c r="A4407">
        <v>78123</v>
      </c>
      <c r="C4407">
        <v>9.8000000000000007</v>
      </c>
      <c r="G4407" t="e">
        <f t="shared" si="68"/>
        <v>#DIV/0!</v>
      </c>
    </row>
    <row r="4408" spans="1:7" x14ac:dyDescent="0.2">
      <c r="A4408">
        <v>78124</v>
      </c>
      <c r="B4408">
        <v>166</v>
      </c>
      <c r="C4408">
        <v>97.4</v>
      </c>
      <c r="D4408">
        <v>35.299999999999997</v>
      </c>
      <c r="E4408">
        <v>70</v>
      </c>
      <c r="F4408">
        <v>108</v>
      </c>
      <c r="G4408" t="b">
        <f t="shared" si="68"/>
        <v>1</v>
      </c>
    </row>
    <row r="4409" spans="1:7" x14ac:dyDescent="0.2">
      <c r="A4409">
        <v>78125</v>
      </c>
      <c r="C4409">
        <v>11.4</v>
      </c>
      <c r="G4409" t="e">
        <f t="shared" si="68"/>
        <v>#DIV/0!</v>
      </c>
    </row>
    <row r="4410" spans="1:7" x14ac:dyDescent="0.2">
      <c r="A4410">
        <v>78126</v>
      </c>
      <c r="B4410">
        <v>161</v>
      </c>
      <c r="C4410">
        <v>91.1</v>
      </c>
      <c r="D4410">
        <v>35.1</v>
      </c>
      <c r="E4410">
        <v>62</v>
      </c>
      <c r="F4410">
        <v>114</v>
      </c>
      <c r="G4410" t="b">
        <f t="shared" si="68"/>
        <v>1</v>
      </c>
    </row>
    <row r="4411" spans="1:7" x14ac:dyDescent="0.2">
      <c r="A4411">
        <v>78127</v>
      </c>
      <c r="B4411">
        <v>167.3</v>
      </c>
      <c r="C4411">
        <v>69.599999999999994</v>
      </c>
      <c r="D4411">
        <v>24.9</v>
      </c>
      <c r="E4411">
        <v>50</v>
      </c>
      <c r="F4411">
        <v>112</v>
      </c>
      <c r="G4411" t="b">
        <f t="shared" si="68"/>
        <v>0</v>
      </c>
    </row>
    <row r="4412" spans="1:7" x14ac:dyDescent="0.2">
      <c r="A4412">
        <v>78128</v>
      </c>
      <c r="B4412">
        <v>158</v>
      </c>
      <c r="C4412">
        <v>75.900000000000006</v>
      </c>
      <c r="D4412">
        <v>30.4</v>
      </c>
      <c r="E4412">
        <v>56</v>
      </c>
      <c r="F4412">
        <v>102</v>
      </c>
      <c r="G4412" t="b">
        <f t="shared" si="68"/>
        <v>1</v>
      </c>
    </row>
    <row r="4413" spans="1:7" x14ac:dyDescent="0.2">
      <c r="A4413">
        <v>78129</v>
      </c>
      <c r="B4413">
        <v>165.9</v>
      </c>
      <c r="C4413">
        <v>91.3</v>
      </c>
      <c r="D4413">
        <v>33.200000000000003</v>
      </c>
      <c r="E4413">
        <v>68</v>
      </c>
      <c r="F4413">
        <v>108</v>
      </c>
      <c r="G4413" t="b">
        <f t="shared" si="68"/>
        <v>1</v>
      </c>
    </row>
    <row r="4414" spans="1:7" x14ac:dyDescent="0.2">
      <c r="A4414">
        <v>78130</v>
      </c>
      <c r="B4414">
        <v>155.4</v>
      </c>
      <c r="C4414">
        <v>76.599999999999994</v>
      </c>
      <c r="D4414">
        <v>31.7</v>
      </c>
      <c r="E4414">
        <v>82</v>
      </c>
      <c r="F4414">
        <v>134</v>
      </c>
      <c r="G4414" t="b">
        <f t="shared" si="68"/>
        <v>1</v>
      </c>
    </row>
    <row r="4415" spans="1:7" x14ac:dyDescent="0.2">
      <c r="A4415">
        <v>78131</v>
      </c>
      <c r="B4415">
        <v>162.6</v>
      </c>
      <c r="C4415">
        <v>75</v>
      </c>
      <c r="D4415">
        <v>28.4</v>
      </c>
      <c r="E4415">
        <v>60</v>
      </c>
      <c r="F4415">
        <v>136</v>
      </c>
      <c r="G4415" t="b">
        <f t="shared" si="68"/>
        <v>0</v>
      </c>
    </row>
    <row r="4416" spans="1:7" x14ac:dyDescent="0.2">
      <c r="A4416">
        <v>78132</v>
      </c>
      <c r="B4416">
        <v>165.5</v>
      </c>
      <c r="C4416">
        <v>94.1</v>
      </c>
      <c r="D4416">
        <v>34.4</v>
      </c>
      <c r="E4416">
        <v>72</v>
      </c>
      <c r="F4416">
        <v>98</v>
      </c>
      <c r="G4416" t="b">
        <f t="shared" si="68"/>
        <v>1</v>
      </c>
    </row>
    <row r="4417" spans="1:7" x14ac:dyDescent="0.2">
      <c r="A4417">
        <v>78133</v>
      </c>
      <c r="C4417">
        <v>8.1999999999999993</v>
      </c>
      <c r="G4417" t="e">
        <f t="shared" si="68"/>
        <v>#DIV/0!</v>
      </c>
    </row>
    <row r="4418" spans="1:7" x14ac:dyDescent="0.2">
      <c r="A4418">
        <v>78134</v>
      </c>
      <c r="B4418">
        <v>161.69999999999999</v>
      </c>
      <c r="E4418">
        <v>48</v>
      </c>
      <c r="F4418">
        <v>116</v>
      </c>
      <c r="G4418" t="b">
        <f t="shared" si="68"/>
        <v>0</v>
      </c>
    </row>
    <row r="4419" spans="1:7" x14ac:dyDescent="0.2">
      <c r="A4419">
        <v>78136</v>
      </c>
      <c r="B4419">
        <v>113.3</v>
      </c>
      <c r="C4419">
        <v>21.1</v>
      </c>
      <c r="D4419">
        <v>16.399999999999999</v>
      </c>
      <c r="G4419" t="b">
        <f t="shared" ref="G4419:G4482" si="69">IF((C4419/((B4419/100))^2)&gt;30, TRUE, FALSE)</f>
        <v>0</v>
      </c>
    </row>
    <row r="4420" spans="1:7" x14ac:dyDescent="0.2">
      <c r="A4420">
        <v>78137</v>
      </c>
      <c r="B4420">
        <v>127.1</v>
      </c>
      <c r="C4420">
        <v>27.1</v>
      </c>
      <c r="D4420">
        <v>16.8</v>
      </c>
      <c r="G4420" t="b">
        <f t="shared" si="69"/>
        <v>0</v>
      </c>
    </row>
    <row r="4421" spans="1:7" x14ac:dyDescent="0.2">
      <c r="A4421">
        <v>78138</v>
      </c>
      <c r="B4421">
        <v>183.4</v>
      </c>
      <c r="C4421">
        <v>85.1</v>
      </c>
      <c r="D4421">
        <v>25.3</v>
      </c>
      <c r="E4421">
        <v>74</v>
      </c>
      <c r="F4421">
        <v>140</v>
      </c>
      <c r="G4421" t="b">
        <f t="shared" si="69"/>
        <v>0</v>
      </c>
    </row>
    <row r="4422" spans="1:7" x14ac:dyDescent="0.2">
      <c r="A4422">
        <v>78139</v>
      </c>
      <c r="B4422">
        <v>171.2</v>
      </c>
      <c r="C4422">
        <v>66.8</v>
      </c>
      <c r="D4422">
        <v>22.8</v>
      </c>
      <c r="E4422">
        <v>62</v>
      </c>
      <c r="F4422">
        <v>124</v>
      </c>
      <c r="G4422" t="b">
        <f t="shared" si="69"/>
        <v>0</v>
      </c>
    </row>
    <row r="4423" spans="1:7" x14ac:dyDescent="0.2">
      <c r="A4423">
        <v>78140</v>
      </c>
      <c r="B4423">
        <v>165.8</v>
      </c>
      <c r="C4423">
        <v>57.5</v>
      </c>
      <c r="D4423">
        <v>20.9</v>
      </c>
      <c r="E4423">
        <v>58</v>
      </c>
      <c r="F4423">
        <v>98</v>
      </c>
      <c r="G4423" t="b">
        <f t="shared" si="69"/>
        <v>0</v>
      </c>
    </row>
    <row r="4424" spans="1:7" x14ac:dyDescent="0.2">
      <c r="A4424">
        <v>78141</v>
      </c>
      <c r="B4424">
        <v>146.6</v>
      </c>
      <c r="C4424">
        <v>48.8</v>
      </c>
      <c r="D4424">
        <v>22.7</v>
      </c>
      <c r="E4424">
        <v>64</v>
      </c>
      <c r="F4424">
        <v>114</v>
      </c>
      <c r="G4424" t="b">
        <f t="shared" si="69"/>
        <v>0</v>
      </c>
    </row>
    <row r="4425" spans="1:7" x14ac:dyDescent="0.2">
      <c r="A4425">
        <v>78142</v>
      </c>
      <c r="B4425">
        <v>159.9</v>
      </c>
      <c r="C4425">
        <v>67.599999999999994</v>
      </c>
      <c r="D4425">
        <v>26.4</v>
      </c>
      <c r="E4425">
        <v>40</v>
      </c>
      <c r="F4425">
        <v>96</v>
      </c>
      <c r="G4425" t="b">
        <f t="shared" si="69"/>
        <v>0</v>
      </c>
    </row>
    <row r="4426" spans="1:7" x14ac:dyDescent="0.2">
      <c r="A4426">
        <v>78143</v>
      </c>
      <c r="C4426">
        <v>8.5</v>
      </c>
      <c r="G4426" t="e">
        <f t="shared" si="69"/>
        <v>#DIV/0!</v>
      </c>
    </row>
    <row r="4427" spans="1:7" x14ac:dyDescent="0.2">
      <c r="A4427">
        <v>78144</v>
      </c>
      <c r="B4427">
        <v>155.5</v>
      </c>
      <c r="C4427">
        <v>63.4</v>
      </c>
      <c r="D4427">
        <v>26.2</v>
      </c>
      <c r="E4427">
        <v>56</v>
      </c>
      <c r="F4427">
        <v>92</v>
      </c>
      <c r="G4427" t="b">
        <f t="shared" si="69"/>
        <v>0</v>
      </c>
    </row>
    <row r="4428" spans="1:7" x14ac:dyDescent="0.2">
      <c r="A4428">
        <v>78145</v>
      </c>
      <c r="B4428">
        <v>177.3</v>
      </c>
      <c r="C4428">
        <v>136.80000000000001</v>
      </c>
      <c r="D4428">
        <v>43.5</v>
      </c>
      <c r="E4428">
        <v>92</v>
      </c>
      <c r="F4428">
        <v>130</v>
      </c>
      <c r="G4428" t="b">
        <f t="shared" si="69"/>
        <v>1</v>
      </c>
    </row>
    <row r="4429" spans="1:7" x14ac:dyDescent="0.2">
      <c r="A4429">
        <v>78146</v>
      </c>
      <c r="B4429">
        <v>169.1</v>
      </c>
      <c r="C4429">
        <v>137.80000000000001</v>
      </c>
      <c r="D4429">
        <v>48.2</v>
      </c>
      <c r="E4429">
        <v>80</v>
      </c>
      <c r="F4429">
        <v>130</v>
      </c>
      <c r="G4429" t="b">
        <f t="shared" si="69"/>
        <v>1</v>
      </c>
    </row>
    <row r="4430" spans="1:7" x14ac:dyDescent="0.2">
      <c r="A4430">
        <v>78147</v>
      </c>
      <c r="B4430">
        <v>154.9</v>
      </c>
      <c r="C4430">
        <v>47.4</v>
      </c>
      <c r="D4430">
        <v>19.8</v>
      </c>
      <c r="E4430">
        <v>72</v>
      </c>
      <c r="F4430">
        <v>114</v>
      </c>
      <c r="G4430" t="b">
        <f t="shared" si="69"/>
        <v>0</v>
      </c>
    </row>
    <row r="4431" spans="1:7" x14ac:dyDescent="0.2">
      <c r="A4431">
        <v>78148</v>
      </c>
      <c r="B4431">
        <v>159.1</v>
      </c>
      <c r="C4431">
        <v>89.9</v>
      </c>
      <c r="D4431">
        <v>35.5</v>
      </c>
      <c r="E4431">
        <v>48</v>
      </c>
      <c r="F4431">
        <v>110</v>
      </c>
      <c r="G4431" t="b">
        <f t="shared" si="69"/>
        <v>1</v>
      </c>
    </row>
    <row r="4432" spans="1:7" x14ac:dyDescent="0.2">
      <c r="A4432">
        <v>78149</v>
      </c>
      <c r="B4432">
        <v>160.30000000000001</v>
      </c>
      <c r="C4432">
        <v>80.3</v>
      </c>
      <c r="D4432">
        <v>31.2</v>
      </c>
      <c r="E4432">
        <v>72</v>
      </c>
      <c r="F4432">
        <v>118</v>
      </c>
      <c r="G4432" t="b">
        <f t="shared" si="69"/>
        <v>1</v>
      </c>
    </row>
    <row r="4433" spans="1:7" x14ac:dyDescent="0.2">
      <c r="A4433">
        <v>78150</v>
      </c>
      <c r="C4433">
        <v>6.5</v>
      </c>
      <c r="G4433" t="e">
        <f t="shared" si="69"/>
        <v>#DIV/0!</v>
      </c>
    </row>
    <row r="4434" spans="1:7" x14ac:dyDescent="0.2">
      <c r="A4434">
        <v>78151</v>
      </c>
      <c r="B4434">
        <v>158.80000000000001</v>
      </c>
      <c r="C4434">
        <v>66.599999999999994</v>
      </c>
      <c r="D4434">
        <v>26.4</v>
      </c>
      <c r="E4434">
        <v>58</v>
      </c>
      <c r="F4434">
        <v>150</v>
      </c>
      <c r="G4434" t="b">
        <f t="shared" si="69"/>
        <v>0</v>
      </c>
    </row>
    <row r="4435" spans="1:7" x14ac:dyDescent="0.2">
      <c r="A4435">
        <v>78152</v>
      </c>
      <c r="C4435">
        <v>4.3</v>
      </c>
      <c r="G4435" t="e">
        <f t="shared" si="69"/>
        <v>#DIV/0!</v>
      </c>
    </row>
    <row r="4436" spans="1:7" x14ac:dyDescent="0.2">
      <c r="A4436">
        <v>78153</v>
      </c>
      <c r="B4436">
        <v>170.8</v>
      </c>
      <c r="C4436">
        <v>61.1</v>
      </c>
      <c r="D4436">
        <v>20.9</v>
      </c>
      <c r="E4436">
        <v>62</v>
      </c>
      <c r="F4436">
        <v>114</v>
      </c>
      <c r="G4436" t="b">
        <f t="shared" si="69"/>
        <v>0</v>
      </c>
    </row>
    <row r="4437" spans="1:7" x14ac:dyDescent="0.2">
      <c r="A4437">
        <v>78154</v>
      </c>
      <c r="B4437">
        <v>88</v>
      </c>
      <c r="C4437">
        <v>13.6</v>
      </c>
      <c r="D4437">
        <v>17.600000000000001</v>
      </c>
      <c r="G4437" t="b">
        <f t="shared" si="69"/>
        <v>0</v>
      </c>
    </row>
    <row r="4438" spans="1:7" x14ac:dyDescent="0.2">
      <c r="A4438">
        <v>78155</v>
      </c>
      <c r="B4438">
        <v>127.8</v>
      </c>
      <c r="C4438">
        <v>23.4</v>
      </c>
      <c r="D4438">
        <v>14.3</v>
      </c>
      <c r="G4438" t="b">
        <f t="shared" si="69"/>
        <v>0</v>
      </c>
    </row>
    <row r="4439" spans="1:7" x14ac:dyDescent="0.2">
      <c r="A4439">
        <v>78157</v>
      </c>
      <c r="B4439">
        <v>103.6</v>
      </c>
      <c r="C4439">
        <v>18.3</v>
      </c>
      <c r="D4439">
        <v>17.100000000000001</v>
      </c>
      <c r="G4439" t="b">
        <f t="shared" si="69"/>
        <v>0</v>
      </c>
    </row>
    <row r="4440" spans="1:7" x14ac:dyDescent="0.2">
      <c r="A4440">
        <v>78158</v>
      </c>
      <c r="B4440">
        <v>172.8</v>
      </c>
      <c r="C4440">
        <v>83.2</v>
      </c>
      <c r="D4440">
        <v>27.9</v>
      </c>
      <c r="E4440">
        <v>58</v>
      </c>
      <c r="F4440">
        <v>86</v>
      </c>
      <c r="G4440" t="b">
        <f t="shared" si="69"/>
        <v>0</v>
      </c>
    </row>
    <row r="4441" spans="1:7" x14ac:dyDescent="0.2">
      <c r="A4441">
        <v>78159</v>
      </c>
      <c r="B4441">
        <v>105.7</v>
      </c>
      <c r="C4441">
        <v>15.9</v>
      </c>
      <c r="D4441">
        <v>14.2</v>
      </c>
      <c r="G4441" t="b">
        <f t="shared" si="69"/>
        <v>0</v>
      </c>
    </row>
    <row r="4442" spans="1:7" x14ac:dyDescent="0.2">
      <c r="A4442">
        <v>78160</v>
      </c>
      <c r="B4442">
        <v>140.5</v>
      </c>
      <c r="C4442">
        <v>43.6</v>
      </c>
      <c r="D4442">
        <v>22.1</v>
      </c>
      <c r="E4442">
        <v>58</v>
      </c>
      <c r="F4442">
        <v>94</v>
      </c>
      <c r="G4442" t="b">
        <f t="shared" si="69"/>
        <v>0</v>
      </c>
    </row>
    <row r="4443" spans="1:7" x14ac:dyDescent="0.2">
      <c r="A4443">
        <v>78161</v>
      </c>
      <c r="B4443">
        <v>157.9</v>
      </c>
      <c r="C4443">
        <v>107.5</v>
      </c>
      <c r="D4443">
        <v>43.1</v>
      </c>
      <c r="E4443">
        <v>62</v>
      </c>
      <c r="F4443">
        <v>108</v>
      </c>
      <c r="G4443" t="b">
        <f t="shared" si="69"/>
        <v>1</v>
      </c>
    </row>
    <row r="4444" spans="1:7" x14ac:dyDescent="0.2">
      <c r="A4444">
        <v>78162</v>
      </c>
      <c r="B4444">
        <v>97.8</v>
      </c>
      <c r="C4444">
        <v>16.399999999999999</v>
      </c>
      <c r="D4444">
        <v>17.100000000000001</v>
      </c>
      <c r="G4444" t="b">
        <f t="shared" si="69"/>
        <v>0</v>
      </c>
    </row>
    <row r="4445" spans="1:7" x14ac:dyDescent="0.2">
      <c r="A4445">
        <v>78163</v>
      </c>
      <c r="B4445">
        <v>166</v>
      </c>
      <c r="C4445">
        <v>59.9</v>
      </c>
      <c r="D4445">
        <v>21.7</v>
      </c>
      <c r="G4445" t="b">
        <f t="shared" si="69"/>
        <v>0</v>
      </c>
    </row>
    <row r="4446" spans="1:7" x14ac:dyDescent="0.2">
      <c r="A4446">
        <v>78164</v>
      </c>
      <c r="B4446">
        <v>155.4</v>
      </c>
      <c r="C4446">
        <v>44.7</v>
      </c>
      <c r="D4446">
        <v>18.5</v>
      </c>
      <c r="E4446">
        <v>66</v>
      </c>
      <c r="F4446">
        <v>114</v>
      </c>
      <c r="G4446" t="b">
        <f t="shared" si="69"/>
        <v>0</v>
      </c>
    </row>
    <row r="4447" spans="1:7" x14ac:dyDescent="0.2">
      <c r="A4447">
        <v>78165</v>
      </c>
      <c r="B4447">
        <v>175.2</v>
      </c>
      <c r="C4447">
        <v>74.099999999999994</v>
      </c>
      <c r="D4447">
        <v>24.1</v>
      </c>
      <c r="E4447">
        <v>74</v>
      </c>
      <c r="F4447">
        <v>112</v>
      </c>
      <c r="G4447" t="b">
        <f t="shared" si="69"/>
        <v>0</v>
      </c>
    </row>
    <row r="4448" spans="1:7" x14ac:dyDescent="0.2">
      <c r="A4448">
        <v>78166</v>
      </c>
      <c r="B4448">
        <v>166.6</v>
      </c>
      <c r="C4448">
        <v>65.8</v>
      </c>
      <c r="D4448">
        <v>23.7</v>
      </c>
      <c r="G4448" t="b">
        <f t="shared" si="69"/>
        <v>0</v>
      </c>
    </row>
    <row r="4449" spans="1:7" x14ac:dyDescent="0.2">
      <c r="A4449">
        <v>78167</v>
      </c>
      <c r="B4449">
        <v>174.3</v>
      </c>
      <c r="C4449">
        <v>84.2</v>
      </c>
      <c r="D4449">
        <v>27.7</v>
      </c>
      <c r="E4449">
        <v>46</v>
      </c>
      <c r="F4449">
        <v>148</v>
      </c>
      <c r="G4449" t="b">
        <f t="shared" si="69"/>
        <v>0</v>
      </c>
    </row>
    <row r="4450" spans="1:7" x14ac:dyDescent="0.2">
      <c r="A4450">
        <v>78168</v>
      </c>
      <c r="B4450">
        <v>169.3</v>
      </c>
      <c r="C4450">
        <v>129.30000000000001</v>
      </c>
      <c r="D4450">
        <v>45.1</v>
      </c>
      <c r="E4450">
        <v>76</v>
      </c>
      <c r="F4450">
        <v>122</v>
      </c>
      <c r="G4450" t="b">
        <f t="shared" si="69"/>
        <v>1</v>
      </c>
    </row>
    <row r="4451" spans="1:7" x14ac:dyDescent="0.2">
      <c r="A4451">
        <v>78169</v>
      </c>
      <c r="B4451">
        <v>143.5</v>
      </c>
      <c r="C4451">
        <v>37.5</v>
      </c>
      <c r="D4451">
        <v>18.2</v>
      </c>
      <c r="E4451">
        <v>62</v>
      </c>
      <c r="F4451">
        <v>106</v>
      </c>
      <c r="G4451" t="b">
        <f t="shared" si="69"/>
        <v>0</v>
      </c>
    </row>
    <row r="4452" spans="1:7" x14ac:dyDescent="0.2">
      <c r="A4452">
        <v>78170</v>
      </c>
      <c r="B4452">
        <v>160.9</v>
      </c>
      <c r="C4452">
        <v>92.6</v>
      </c>
      <c r="D4452">
        <v>35.799999999999997</v>
      </c>
      <c r="E4452">
        <v>74</v>
      </c>
      <c r="F4452">
        <v>136</v>
      </c>
      <c r="G4452" t="b">
        <f t="shared" si="69"/>
        <v>1</v>
      </c>
    </row>
    <row r="4453" spans="1:7" x14ac:dyDescent="0.2">
      <c r="A4453">
        <v>78171</v>
      </c>
      <c r="B4453">
        <v>157.9</v>
      </c>
      <c r="C4453">
        <v>50.6</v>
      </c>
      <c r="D4453">
        <v>20.3</v>
      </c>
      <c r="E4453">
        <v>0</v>
      </c>
      <c r="F4453">
        <v>102</v>
      </c>
      <c r="G4453" t="b">
        <f t="shared" si="69"/>
        <v>0</v>
      </c>
    </row>
    <row r="4454" spans="1:7" x14ac:dyDescent="0.2">
      <c r="A4454">
        <v>78172</v>
      </c>
      <c r="B4454">
        <v>110.1</v>
      </c>
      <c r="C4454">
        <v>17.399999999999999</v>
      </c>
      <c r="D4454">
        <v>14.4</v>
      </c>
      <c r="G4454" t="b">
        <f t="shared" si="69"/>
        <v>0</v>
      </c>
    </row>
    <row r="4455" spans="1:7" x14ac:dyDescent="0.2">
      <c r="A4455">
        <v>78174</v>
      </c>
      <c r="B4455">
        <v>166.4</v>
      </c>
      <c r="C4455">
        <v>75.099999999999994</v>
      </c>
      <c r="D4455">
        <v>27.1</v>
      </c>
      <c r="G4455" t="b">
        <f t="shared" si="69"/>
        <v>0</v>
      </c>
    </row>
    <row r="4456" spans="1:7" x14ac:dyDescent="0.2">
      <c r="A4456">
        <v>78175</v>
      </c>
      <c r="B4456">
        <v>159.30000000000001</v>
      </c>
      <c r="C4456">
        <v>76.099999999999994</v>
      </c>
      <c r="D4456">
        <v>30</v>
      </c>
      <c r="E4456">
        <v>74</v>
      </c>
      <c r="F4456">
        <v>146</v>
      </c>
      <c r="G4456" t="b">
        <f t="shared" si="69"/>
        <v>0</v>
      </c>
    </row>
    <row r="4457" spans="1:7" x14ac:dyDescent="0.2">
      <c r="A4457">
        <v>78176</v>
      </c>
      <c r="B4457">
        <v>169.7</v>
      </c>
      <c r="C4457">
        <v>57.6</v>
      </c>
      <c r="D4457">
        <v>20</v>
      </c>
      <c r="G4457" t="b">
        <f t="shared" si="69"/>
        <v>0</v>
      </c>
    </row>
    <row r="4458" spans="1:7" x14ac:dyDescent="0.2">
      <c r="A4458">
        <v>78177</v>
      </c>
      <c r="B4458">
        <v>154.80000000000001</v>
      </c>
      <c r="C4458">
        <v>40.799999999999997</v>
      </c>
      <c r="D4458">
        <v>17</v>
      </c>
      <c r="E4458">
        <v>52</v>
      </c>
      <c r="F4458">
        <v>96</v>
      </c>
      <c r="G4458" t="b">
        <f t="shared" si="69"/>
        <v>0</v>
      </c>
    </row>
    <row r="4459" spans="1:7" x14ac:dyDescent="0.2">
      <c r="A4459">
        <v>78179</v>
      </c>
      <c r="B4459">
        <v>174.3</v>
      </c>
      <c r="C4459">
        <v>72</v>
      </c>
      <c r="D4459">
        <v>23.7</v>
      </c>
      <c r="E4459">
        <v>62</v>
      </c>
      <c r="F4459">
        <v>94</v>
      </c>
      <c r="G4459" t="b">
        <f t="shared" si="69"/>
        <v>0</v>
      </c>
    </row>
    <row r="4460" spans="1:7" x14ac:dyDescent="0.2">
      <c r="A4460">
        <v>78180</v>
      </c>
      <c r="B4460">
        <v>155.19999999999999</v>
      </c>
      <c r="C4460">
        <v>55.7</v>
      </c>
      <c r="D4460">
        <v>23.1</v>
      </c>
      <c r="E4460">
        <v>74</v>
      </c>
      <c r="F4460">
        <v>152</v>
      </c>
      <c r="G4460" t="b">
        <f t="shared" si="69"/>
        <v>0</v>
      </c>
    </row>
    <row r="4461" spans="1:7" x14ac:dyDescent="0.2">
      <c r="A4461">
        <v>78182</v>
      </c>
      <c r="B4461">
        <v>118.1</v>
      </c>
      <c r="C4461">
        <v>21.4</v>
      </c>
      <c r="D4461">
        <v>15.3</v>
      </c>
      <c r="G4461" t="b">
        <f t="shared" si="69"/>
        <v>0</v>
      </c>
    </row>
    <row r="4462" spans="1:7" x14ac:dyDescent="0.2">
      <c r="A4462">
        <v>78183</v>
      </c>
      <c r="B4462">
        <v>175.3</v>
      </c>
      <c r="C4462">
        <v>106.8</v>
      </c>
      <c r="D4462">
        <v>34.799999999999997</v>
      </c>
      <c r="E4462">
        <v>86</v>
      </c>
      <c r="F4462">
        <v>128</v>
      </c>
      <c r="G4462" t="b">
        <f t="shared" si="69"/>
        <v>1</v>
      </c>
    </row>
    <row r="4463" spans="1:7" x14ac:dyDescent="0.2">
      <c r="A4463">
        <v>78184</v>
      </c>
      <c r="B4463">
        <v>149.5</v>
      </c>
      <c r="C4463">
        <v>51.2</v>
      </c>
      <c r="D4463">
        <v>22.9</v>
      </c>
      <c r="E4463">
        <v>40</v>
      </c>
      <c r="F4463">
        <v>102</v>
      </c>
      <c r="G4463" t="b">
        <f t="shared" si="69"/>
        <v>0</v>
      </c>
    </row>
    <row r="4464" spans="1:7" x14ac:dyDescent="0.2">
      <c r="A4464">
        <v>78185</v>
      </c>
      <c r="B4464">
        <v>167.3</v>
      </c>
      <c r="C4464">
        <v>138.1</v>
      </c>
      <c r="D4464">
        <v>49.3</v>
      </c>
      <c r="E4464">
        <v>70</v>
      </c>
      <c r="F4464">
        <v>126</v>
      </c>
      <c r="G4464" t="b">
        <f t="shared" si="69"/>
        <v>1</v>
      </c>
    </row>
    <row r="4465" spans="1:7" x14ac:dyDescent="0.2">
      <c r="A4465">
        <v>78186</v>
      </c>
      <c r="B4465">
        <v>161.5</v>
      </c>
      <c r="C4465">
        <v>63.1</v>
      </c>
      <c r="D4465">
        <v>24.2</v>
      </c>
      <c r="E4465">
        <v>64</v>
      </c>
      <c r="F4465">
        <v>108</v>
      </c>
      <c r="G4465" t="b">
        <f t="shared" si="69"/>
        <v>0</v>
      </c>
    </row>
    <row r="4466" spans="1:7" x14ac:dyDescent="0.2">
      <c r="A4466">
        <v>78187</v>
      </c>
      <c r="B4466">
        <v>149.69999999999999</v>
      </c>
      <c r="C4466">
        <v>60.7</v>
      </c>
      <c r="D4466">
        <v>27.1</v>
      </c>
      <c r="E4466">
        <v>68</v>
      </c>
      <c r="F4466">
        <v>116</v>
      </c>
      <c r="G4466" t="b">
        <f t="shared" si="69"/>
        <v>0</v>
      </c>
    </row>
    <row r="4467" spans="1:7" x14ac:dyDescent="0.2">
      <c r="A4467">
        <v>78188</v>
      </c>
      <c r="B4467">
        <v>166.8</v>
      </c>
      <c r="C4467">
        <v>119</v>
      </c>
      <c r="D4467">
        <v>42.8</v>
      </c>
      <c r="E4467">
        <v>72</v>
      </c>
      <c r="F4467">
        <v>122</v>
      </c>
      <c r="G4467" t="b">
        <f t="shared" si="69"/>
        <v>1</v>
      </c>
    </row>
    <row r="4468" spans="1:7" x14ac:dyDescent="0.2">
      <c r="A4468">
        <v>78189</v>
      </c>
      <c r="B4468">
        <v>167.2</v>
      </c>
      <c r="C4468">
        <v>64.3</v>
      </c>
      <c r="D4468">
        <v>23</v>
      </c>
      <c r="E4468">
        <v>54</v>
      </c>
      <c r="F4468">
        <v>116</v>
      </c>
      <c r="G4468" t="b">
        <f t="shared" si="69"/>
        <v>0</v>
      </c>
    </row>
    <row r="4469" spans="1:7" x14ac:dyDescent="0.2">
      <c r="A4469">
        <v>78190</v>
      </c>
      <c r="B4469">
        <v>141.30000000000001</v>
      </c>
      <c r="C4469">
        <v>28.5</v>
      </c>
      <c r="D4469">
        <v>14.3</v>
      </c>
      <c r="E4469">
        <v>48</v>
      </c>
      <c r="F4469">
        <v>106</v>
      </c>
      <c r="G4469" t="b">
        <f t="shared" si="69"/>
        <v>0</v>
      </c>
    </row>
    <row r="4470" spans="1:7" x14ac:dyDescent="0.2">
      <c r="A4470">
        <v>78191</v>
      </c>
      <c r="B4470">
        <v>187.7</v>
      </c>
      <c r="C4470">
        <v>70.3</v>
      </c>
      <c r="D4470">
        <v>20</v>
      </c>
      <c r="E4470">
        <v>82</v>
      </c>
      <c r="F4470">
        <v>136</v>
      </c>
      <c r="G4470" t="b">
        <f t="shared" si="69"/>
        <v>0</v>
      </c>
    </row>
    <row r="4471" spans="1:7" x14ac:dyDescent="0.2">
      <c r="A4471">
        <v>78192</v>
      </c>
      <c r="B4471">
        <v>174.7</v>
      </c>
      <c r="C4471">
        <v>89.8</v>
      </c>
      <c r="D4471">
        <v>29.4</v>
      </c>
      <c r="E4471">
        <v>62</v>
      </c>
      <c r="F4471">
        <v>112</v>
      </c>
      <c r="G4471" t="b">
        <f t="shared" si="69"/>
        <v>0</v>
      </c>
    </row>
    <row r="4472" spans="1:7" x14ac:dyDescent="0.2">
      <c r="A4472">
        <v>78193</v>
      </c>
      <c r="B4472">
        <v>169.3</v>
      </c>
      <c r="C4472">
        <v>92.5</v>
      </c>
      <c r="D4472">
        <v>32.299999999999997</v>
      </c>
      <c r="E4472">
        <v>76</v>
      </c>
      <c r="F4472">
        <v>122</v>
      </c>
      <c r="G4472" t="b">
        <f t="shared" si="69"/>
        <v>1</v>
      </c>
    </row>
    <row r="4473" spans="1:7" x14ac:dyDescent="0.2">
      <c r="A4473">
        <v>78194</v>
      </c>
      <c r="B4473">
        <v>134.5</v>
      </c>
      <c r="C4473">
        <v>26.7</v>
      </c>
      <c r="D4473">
        <v>14.8</v>
      </c>
      <c r="E4473">
        <v>0</v>
      </c>
      <c r="F4473">
        <v>100</v>
      </c>
      <c r="G4473" t="b">
        <f t="shared" si="69"/>
        <v>0</v>
      </c>
    </row>
    <row r="4474" spans="1:7" x14ac:dyDescent="0.2">
      <c r="A4474">
        <v>78195</v>
      </c>
      <c r="B4474">
        <v>155.6</v>
      </c>
      <c r="C4474">
        <v>56.9</v>
      </c>
      <c r="D4474">
        <v>23.5</v>
      </c>
      <c r="E4474">
        <v>42</v>
      </c>
      <c r="F4474">
        <v>170</v>
      </c>
      <c r="G4474" t="b">
        <f t="shared" si="69"/>
        <v>0</v>
      </c>
    </row>
    <row r="4475" spans="1:7" x14ac:dyDescent="0.2">
      <c r="A4475">
        <v>78196</v>
      </c>
      <c r="B4475">
        <v>154.6</v>
      </c>
      <c r="C4475">
        <v>80.3</v>
      </c>
      <c r="D4475">
        <v>33.6</v>
      </c>
      <c r="E4475">
        <v>80</v>
      </c>
      <c r="F4475">
        <v>128</v>
      </c>
      <c r="G4475" t="b">
        <f t="shared" si="69"/>
        <v>1</v>
      </c>
    </row>
    <row r="4476" spans="1:7" x14ac:dyDescent="0.2">
      <c r="A4476">
        <v>78197</v>
      </c>
      <c r="B4476">
        <v>174.8</v>
      </c>
      <c r="C4476">
        <v>59.1</v>
      </c>
      <c r="D4476">
        <v>19.3</v>
      </c>
      <c r="E4476">
        <v>58</v>
      </c>
      <c r="F4476">
        <v>104</v>
      </c>
      <c r="G4476" t="b">
        <f t="shared" si="69"/>
        <v>0</v>
      </c>
    </row>
    <row r="4477" spans="1:7" x14ac:dyDescent="0.2">
      <c r="A4477">
        <v>78198</v>
      </c>
      <c r="B4477">
        <v>158.6</v>
      </c>
      <c r="C4477">
        <v>85.3</v>
      </c>
      <c r="D4477">
        <v>33.9</v>
      </c>
      <c r="E4477">
        <v>82</v>
      </c>
      <c r="F4477">
        <v>124</v>
      </c>
      <c r="G4477" t="b">
        <f t="shared" si="69"/>
        <v>1</v>
      </c>
    </row>
    <row r="4478" spans="1:7" x14ac:dyDescent="0.2">
      <c r="A4478">
        <v>78199</v>
      </c>
      <c r="B4478">
        <v>162.69999999999999</v>
      </c>
      <c r="C4478">
        <v>85.9</v>
      </c>
      <c r="D4478">
        <v>32.5</v>
      </c>
      <c r="E4478">
        <v>82</v>
      </c>
      <c r="F4478">
        <v>130</v>
      </c>
      <c r="G4478" t="b">
        <f t="shared" si="69"/>
        <v>1</v>
      </c>
    </row>
    <row r="4479" spans="1:7" x14ac:dyDescent="0.2">
      <c r="A4479">
        <v>78200</v>
      </c>
      <c r="B4479">
        <v>171</v>
      </c>
      <c r="C4479">
        <v>66.3</v>
      </c>
      <c r="D4479">
        <v>22.7</v>
      </c>
      <c r="E4479">
        <v>88</v>
      </c>
      <c r="F4479">
        <v>142</v>
      </c>
      <c r="G4479" t="b">
        <f t="shared" si="69"/>
        <v>0</v>
      </c>
    </row>
    <row r="4480" spans="1:7" x14ac:dyDescent="0.2">
      <c r="A4480">
        <v>78201</v>
      </c>
      <c r="B4480">
        <v>154.4</v>
      </c>
      <c r="C4480">
        <v>56.5</v>
      </c>
      <c r="D4480">
        <v>23.7</v>
      </c>
      <c r="E4480">
        <v>54</v>
      </c>
      <c r="F4480">
        <v>168</v>
      </c>
      <c r="G4480" t="b">
        <f t="shared" si="69"/>
        <v>0</v>
      </c>
    </row>
    <row r="4481" spans="1:7" x14ac:dyDescent="0.2">
      <c r="A4481">
        <v>78202</v>
      </c>
      <c r="B4481">
        <v>111.2</v>
      </c>
      <c r="C4481">
        <v>19.600000000000001</v>
      </c>
      <c r="D4481">
        <v>15.9</v>
      </c>
      <c r="G4481" t="b">
        <f t="shared" si="69"/>
        <v>0</v>
      </c>
    </row>
    <row r="4482" spans="1:7" x14ac:dyDescent="0.2">
      <c r="A4482">
        <v>78203</v>
      </c>
      <c r="B4482">
        <v>164.2</v>
      </c>
      <c r="C4482">
        <v>127</v>
      </c>
      <c r="D4482">
        <v>47.1</v>
      </c>
      <c r="E4482">
        <v>68</v>
      </c>
      <c r="F4482">
        <v>144</v>
      </c>
      <c r="G4482" t="b">
        <f t="shared" si="69"/>
        <v>1</v>
      </c>
    </row>
    <row r="4483" spans="1:7" x14ac:dyDescent="0.2">
      <c r="A4483">
        <v>78204</v>
      </c>
      <c r="B4483">
        <v>117.3</v>
      </c>
      <c r="C4483">
        <v>22.3</v>
      </c>
      <c r="D4483">
        <v>16.2</v>
      </c>
      <c r="G4483" t="b">
        <f t="shared" ref="G4483:G4546" si="70">IF((C4483/((B4483/100))^2)&gt;30, TRUE, FALSE)</f>
        <v>0</v>
      </c>
    </row>
    <row r="4484" spans="1:7" x14ac:dyDescent="0.2">
      <c r="A4484">
        <v>78205</v>
      </c>
      <c r="B4484">
        <v>139.69999999999999</v>
      </c>
      <c r="C4484">
        <v>32.799999999999997</v>
      </c>
      <c r="D4484">
        <v>16.8</v>
      </c>
      <c r="E4484">
        <v>56</v>
      </c>
      <c r="F4484">
        <v>92</v>
      </c>
      <c r="G4484" t="b">
        <f t="shared" si="70"/>
        <v>0</v>
      </c>
    </row>
    <row r="4485" spans="1:7" x14ac:dyDescent="0.2">
      <c r="A4485">
        <v>78206</v>
      </c>
      <c r="B4485">
        <v>164.9</v>
      </c>
      <c r="C4485">
        <v>45</v>
      </c>
      <c r="D4485">
        <v>16.5</v>
      </c>
      <c r="E4485">
        <v>70</v>
      </c>
      <c r="F4485">
        <v>108</v>
      </c>
      <c r="G4485" t="b">
        <f t="shared" si="70"/>
        <v>0</v>
      </c>
    </row>
    <row r="4486" spans="1:7" x14ac:dyDescent="0.2">
      <c r="A4486">
        <v>78207</v>
      </c>
      <c r="B4486">
        <v>159.5</v>
      </c>
      <c r="C4486">
        <v>57</v>
      </c>
      <c r="D4486">
        <v>22.4</v>
      </c>
      <c r="E4486">
        <v>78</v>
      </c>
      <c r="F4486">
        <v>116</v>
      </c>
      <c r="G4486" t="b">
        <f t="shared" si="70"/>
        <v>0</v>
      </c>
    </row>
    <row r="4487" spans="1:7" x14ac:dyDescent="0.2">
      <c r="A4487">
        <v>78208</v>
      </c>
      <c r="B4487">
        <v>176</v>
      </c>
      <c r="C4487">
        <v>74.2</v>
      </c>
      <c r="D4487">
        <v>24</v>
      </c>
      <c r="E4487">
        <v>86</v>
      </c>
      <c r="F4487">
        <v>148</v>
      </c>
      <c r="G4487" t="b">
        <f t="shared" si="70"/>
        <v>0</v>
      </c>
    </row>
    <row r="4488" spans="1:7" x14ac:dyDescent="0.2">
      <c r="A4488">
        <v>78209</v>
      </c>
      <c r="B4488">
        <v>170.6</v>
      </c>
      <c r="C4488">
        <v>55.4</v>
      </c>
      <c r="D4488">
        <v>19</v>
      </c>
      <c r="E4488">
        <v>68</v>
      </c>
      <c r="F4488">
        <v>102</v>
      </c>
      <c r="G4488" t="b">
        <f t="shared" si="70"/>
        <v>0</v>
      </c>
    </row>
    <row r="4489" spans="1:7" x14ac:dyDescent="0.2">
      <c r="A4489">
        <v>78210</v>
      </c>
      <c r="C4489">
        <v>9.1999999999999993</v>
      </c>
      <c r="G4489" t="e">
        <f t="shared" si="70"/>
        <v>#DIV/0!</v>
      </c>
    </row>
    <row r="4490" spans="1:7" x14ac:dyDescent="0.2">
      <c r="A4490">
        <v>78211</v>
      </c>
      <c r="B4490">
        <v>182.1</v>
      </c>
      <c r="C4490">
        <v>109.4</v>
      </c>
      <c r="D4490">
        <v>33</v>
      </c>
      <c r="E4490">
        <v>60</v>
      </c>
      <c r="F4490">
        <v>138</v>
      </c>
      <c r="G4490" t="b">
        <f t="shared" si="70"/>
        <v>1</v>
      </c>
    </row>
    <row r="4491" spans="1:7" x14ac:dyDescent="0.2">
      <c r="A4491">
        <v>78212</v>
      </c>
      <c r="B4491">
        <v>164.4</v>
      </c>
      <c r="C4491">
        <v>89.3</v>
      </c>
      <c r="D4491">
        <v>33</v>
      </c>
      <c r="E4491">
        <v>58</v>
      </c>
      <c r="F4491">
        <v>100</v>
      </c>
      <c r="G4491" t="b">
        <f t="shared" si="70"/>
        <v>1</v>
      </c>
    </row>
    <row r="4492" spans="1:7" x14ac:dyDescent="0.2">
      <c r="A4492">
        <v>78213</v>
      </c>
      <c r="B4492">
        <v>168.9</v>
      </c>
      <c r="C4492">
        <v>59.6</v>
      </c>
      <c r="D4492">
        <v>20.9</v>
      </c>
      <c r="E4492">
        <v>54</v>
      </c>
      <c r="F4492">
        <v>112</v>
      </c>
      <c r="G4492" t="b">
        <f t="shared" si="70"/>
        <v>0</v>
      </c>
    </row>
    <row r="4493" spans="1:7" x14ac:dyDescent="0.2">
      <c r="A4493">
        <v>78214</v>
      </c>
      <c r="B4493">
        <v>170.4</v>
      </c>
      <c r="C4493">
        <v>52.9</v>
      </c>
      <c r="D4493">
        <v>18.2</v>
      </c>
      <c r="E4493">
        <v>42</v>
      </c>
      <c r="F4493">
        <v>102</v>
      </c>
      <c r="G4493" t="b">
        <f t="shared" si="70"/>
        <v>0</v>
      </c>
    </row>
    <row r="4494" spans="1:7" x14ac:dyDescent="0.2">
      <c r="A4494">
        <v>78215</v>
      </c>
      <c r="B4494">
        <v>165.5</v>
      </c>
      <c r="C4494">
        <v>64.099999999999994</v>
      </c>
      <c r="D4494">
        <v>23.4</v>
      </c>
      <c r="E4494">
        <v>62</v>
      </c>
      <c r="F4494">
        <v>100</v>
      </c>
      <c r="G4494" t="b">
        <f t="shared" si="70"/>
        <v>0</v>
      </c>
    </row>
    <row r="4495" spans="1:7" x14ac:dyDescent="0.2">
      <c r="A4495">
        <v>78216</v>
      </c>
      <c r="B4495">
        <v>180.8</v>
      </c>
      <c r="C4495">
        <v>73</v>
      </c>
      <c r="D4495">
        <v>22.3</v>
      </c>
      <c r="E4495">
        <v>56</v>
      </c>
      <c r="F4495">
        <v>112</v>
      </c>
      <c r="G4495" t="b">
        <f t="shared" si="70"/>
        <v>0</v>
      </c>
    </row>
    <row r="4496" spans="1:7" x14ac:dyDescent="0.2">
      <c r="A4496">
        <v>78217</v>
      </c>
      <c r="B4496">
        <v>168.6</v>
      </c>
      <c r="C4496">
        <v>66.3</v>
      </c>
      <c r="D4496">
        <v>23.3</v>
      </c>
      <c r="E4496">
        <v>64</v>
      </c>
      <c r="F4496">
        <v>156</v>
      </c>
      <c r="G4496" t="b">
        <f t="shared" si="70"/>
        <v>0</v>
      </c>
    </row>
    <row r="4497" spans="1:7" x14ac:dyDescent="0.2">
      <c r="A4497">
        <v>78218</v>
      </c>
      <c r="B4497">
        <v>145.4</v>
      </c>
      <c r="C4497">
        <v>58</v>
      </c>
      <c r="D4497">
        <v>27.4</v>
      </c>
      <c r="E4497">
        <v>56</v>
      </c>
      <c r="F4497">
        <v>106</v>
      </c>
      <c r="G4497" t="b">
        <f t="shared" si="70"/>
        <v>0</v>
      </c>
    </row>
    <row r="4498" spans="1:7" x14ac:dyDescent="0.2">
      <c r="A4498">
        <v>78219</v>
      </c>
      <c r="B4498">
        <v>87.8</v>
      </c>
      <c r="C4498">
        <v>12.6</v>
      </c>
      <c r="D4498">
        <v>16.3</v>
      </c>
      <c r="G4498" t="b">
        <f t="shared" si="70"/>
        <v>0</v>
      </c>
    </row>
    <row r="4499" spans="1:7" x14ac:dyDescent="0.2">
      <c r="A4499">
        <v>78220</v>
      </c>
      <c r="B4499">
        <v>174.7</v>
      </c>
      <c r="C4499">
        <v>65.7</v>
      </c>
      <c r="D4499">
        <v>21.5</v>
      </c>
      <c r="E4499">
        <v>66</v>
      </c>
      <c r="F4499">
        <v>104</v>
      </c>
      <c r="G4499" t="b">
        <f t="shared" si="70"/>
        <v>0</v>
      </c>
    </row>
    <row r="4500" spans="1:7" x14ac:dyDescent="0.2">
      <c r="A4500">
        <v>78221</v>
      </c>
      <c r="B4500">
        <v>190.2</v>
      </c>
      <c r="C4500">
        <v>92.3</v>
      </c>
      <c r="D4500">
        <v>25.5</v>
      </c>
      <c r="E4500">
        <v>80</v>
      </c>
      <c r="F4500">
        <v>128</v>
      </c>
      <c r="G4500" t="b">
        <f t="shared" si="70"/>
        <v>0</v>
      </c>
    </row>
    <row r="4501" spans="1:7" x14ac:dyDescent="0.2">
      <c r="A4501">
        <v>78222</v>
      </c>
      <c r="B4501">
        <v>169.1</v>
      </c>
      <c r="C4501">
        <v>53.5</v>
      </c>
      <c r="D4501">
        <v>18.7</v>
      </c>
      <c r="E4501">
        <v>68</v>
      </c>
      <c r="F4501">
        <v>108</v>
      </c>
      <c r="G4501" t="b">
        <f t="shared" si="70"/>
        <v>0</v>
      </c>
    </row>
    <row r="4502" spans="1:7" x14ac:dyDescent="0.2">
      <c r="A4502">
        <v>78223</v>
      </c>
      <c r="B4502">
        <v>158.80000000000001</v>
      </c>
      <c r="C4502">
        <v>75.7</v>
      </c>
      <c r="D4502">
        <v>30</v>
      </c>
      <c r="G4502" t="b">
        <f t="shared" si="70"/>
        <v>1</v>
      </c>
    </row>
    <row r="4503" spans="1:7" x14ac:dyDescent="0.2">
      <c r="A4503">
        <v>78224</v>
      </c>
      <c r="B4503">
        <v>140.30000000000001</v>
      </c>
      <c r="C4503">
        <v>50.7</v>
      </c>
      <c r="D4503">
        <v>25.8</v>
      </c>
      <c r="E4503">
        <v>40</v>
      </c>
      <c r="F4503">
        <v>88</v>
      </c>
      <c r="G4503" t="b">
        <f t="shared" si="70"/>
        <v>0</v>
      </c>
    </row>
    <row r="4504" spans="1:7" x14ac:dyDescent="0.2">
      <c r="A4504">
        <v>78225</v>
      </c>
      <c r="B4504">
        <v>151.9</v>
      </c>
      <c r="C4504">
        <v>61.7</v>
      </c>
      <c r="D4504">
        <v>26.7</v>
      </c>
      <c r="E4504">
        <v>86</v>
      </c>
      <c r="F4504">
        <v>128</v>
      </c>
      <c r="G4504" t="b">
        <f t="shared" si="70"/>
        <v>0</v>
      </c>
    </row>
    <row r="4505" spans="1:7" x14ac:dyDescent="0.2">
      <c r="A4505">
        <v>78226</v>
      </c>
      <c r="B4505">
        <v>152.9</v>
      </c>
      <c r="C4505">
        <v>49.2</v>
      </c>
      <c r="D4505">
        <v>21</v>
      </c>
      <c r="E4505">
        <v>64</v>
      </c>
      <c r="F4505">
        <v>96</v>
      </c>
      <c r="G4505" t="b">
        <f t="shared" si="70"/>
        <v>0</v>
      </c>
    </row>
    <row r="4506" spans="1:7" x14ac:dyDescent="0.2">
      <c r="A4506">
        <v>78227</v>
      </c>
      <c r="B4506">
        <v>155.5</v>
      </c>
      <c r="C4506">
        <v>55.4</v>
      </c>
      <c r="D4506">
        <v>22.9</v>
      </c>
      <c r="E4506">
        <v>50</v>
      </c>
      <c r="F4506">
        <v>158</v>
      </c>
      <c r="G4506" t="b">
        <f t="shared" si="70"/>
        <v>0</v>
      </c>
    </row>
    <row r="4507" spans="1:7" x14ac:dyDescent="0.2">
      <c r="A4507">
        <v>78228</v>
      </c>
      <c r="C4507">
        <v>13.2</v>
      </c>
      <c r="G4507" t="e">
        <f t="shared" si="70"/>
        <v>#DIV/0!</v>
      </c>
    </row>
    <row r="4508" spans="1:7" x14ac:dyDescent="0.2">
      <c r="A4508">
        <v>78229</v>
      </c>
      <c r="B4508">
        <v>175.5</v>
      </c>
      <c r="C4508">
        <v>97.4</v>
      </c>
      <c r="D4508">
        <v>31.6</v>
      </c>
      <c r="E4508">
        <v>58</v>
      </c>
      <c r="F4508">
        <v>120</v>
      </c>
      <c r="G4508" t="b">
        <f t="shared" si="70"/>
        <v>1</v>
      </c>
    </row>
    <row r="4509" spans="1:7" x14ac:dyDescent="0.2">
      <c r="A4509">
        <v>78230</v>
      </c>
      <c r="B4509">
        <v>163.6</v>
      </c>
      <c r="C4509">
        <v>95.4</v>
      </c>
      <c r="D4509">
        <v>35.6</v>
      </c>
      <c r="G4509" t="b">
        <f t="shared" si="70"/>
        <v>1</v>
      </c>
    </row>
    <row r="4510" spans="1:7" x14ac:dyDescent="0.2">
      <c r="A4510">
        <v>78231</v>
      </c>
      <c r="B4510">
        <v>171.1</v>
      </c>
      <c r="C4510">
        <v>74.3</v>
      </c>
      <c r="D4510">
        <v>25.4</v>
      </c>
      <c r="E4510">
        <v>70</v>
      </c>
      <c r="F4510">
        <v>118</v>
      </c>
      <c r="G4510" t="b">
        <f t="shared" si="70"/>
        <v>0</v>
      </c>
    </row>
    <row r="4511" spans="1:7" x14ac:dyDescent="0.2">
      <c r="A4511">
        <v>78232</v>
      </c>
      <c r="B4511">
        <v>136.30000000000001</v>
      </c>
      <c r="C4511">
        <v>44.6</v>
      </c>
      <c r="D4511">
        <v>24</v>
      </c>
      <c r="G4511" t="b">
        <f t="shared" si="70"/>
        <v>0</v>
      </c>
    </row>
    <row r="4512" spans="1:7" x14ac:dyDescent="0.2">
      <c r="A4512">
        <v>78233</v>
      </c>
      <c r="B4512">
        <v>185.4</v>
      </c>
      <c r="C4512">
        <v>68.7</v>
      </c>
      <c r="D4512">
        <v>20</v>
      </c>
      <c r="E4512">
        <v>74</v>
      </c>
      <c r="F4512">
        <v>108</v>
      </c>
      <c r="G4512" t="b">
        <f t="shared" si="70"/>
        <v>0</v>
      </c>
    </row>
    <row r="4513" spans="1:7" x14ac:dyDescent="0.2">
      <c r="A4513">
        <v>78234</v>
      </c>
      <c r="B4513">
        <v>171.2</v>
      </c>
      <c r="C4513">
        <v>70.2</v>
      </c>
      <c r="D4513">
        <v>24</v>
      </c>
      <c r="E4513">
        <v>48</v>
      </c>
      <c r="F4513">
        <v>104</v>
      </c>
      <c r="G4513" t="b">
        <f t="shared" si="70"/>
        <v>0</v>
      </c>
    </row>
    <row r="4514" spans="1:7" x14ac:dyDescent="0.2">
      <c r="A4514">
        <v>78235</v>
      </c>
      <c r="B4514">
        <v>163.69999999999999</v>
      </c>
      <c r="C4514">
        <v>47.4</v>
      </c>
      <c r="D4514">
        <v>17.7</v>
      </c>
      <c r="G4514" t="b">
        <f t="shared" si="70"/>
        <v>0</v>
      </c>
    </row>
    <row r="4515" spans="1:7" x14ac:dyDescent="0.2">
      <c r="A4515">
        <v>78236</v>
      </c>
      <c r="B4515">
        <v>192.4</v>
      </c>
      <c r="C4515">
        <v>90.2</v>
      </c>
      <c r="D4515">
        <v>24.4</v>
      </c>
      <c r="E4515">
        <v>72</v>
      </c>
      <c r="F4515">
        <v>116</v>
      </c>
      <c r="G4515" t="b">
        <f t="shared" si="70"/>
        <v>0</v>
      </c>
    </row>
    <row r="4516" spans="1:7" x14ac:dyDescent="0.2">
      <c r="A4516">
        <v>78237</v>
      </c>
      <c r="B4516">
        <v>174.8</v>
      </c>
      <c r="C4516">
        <v>102.1</v>
      </c>
      <c r="D4516">
        <v>33.4</v>
      </c>
      <c r="E4516">
        <v>76</v>
      </c>
      <c r="F4516">
        <v>110</v>
      </c>
      <c r="G4516" t="b">
        <f t="shared" si="70"/>
        <v>1</v>
      </c>
    </row>
    <row r="4517" spans="1:7" x14ac:dyDescent="0.2">
      <c r="A4517">
        <v>78238</v>
      </c>
      <c r="B4517">
        <v>143</v>
      </c>
      <c r="C4517">
        <v>43.5</v>
      </c>
      <c r="D4517">
        <v>21.3</v>
      </c>
      <c r="E4517">
        <v>58</v>
      </c>
      <c r="F4517">
        <v>152</v>
      </c>
      <c r="G4517" t="b">
        <f t="shared" si="70"/>
        <v>0</v>
      </c>
    </row>
    <row r="4518" spans="1:7" x14ac:dyDescent="0.2">
      <c r="A4518">
        <v>78239</v>
      </c>
      <c r="B4518">
        <v>162.80000000000001</v>
      </c>
      <c r="C4518">
        <v>173.6</v>
      </c>
      <c r="D4518">
        <v>65.5</v>
      </c>
      <c r="E4518">
        <v>98</v>
      </c>
      <c r="F4518">
        <v>150</v>
      </c>
      <c r="G4518" t="b">
        <f t="shared" si="70"/>
        <v>1</v>
      </c>
    </row>
    <row r="4519" spans="1:7" x14ac:dyDescent="0.2">
      <c r="A4519">
        <v>78240</v>
      </c>
      <c r="B4519">
        <v>155.30000000000001</v>
      </c>
      <c r="C4519">
        <v>77</v>
      </c>
      <c r="D4519">
        <v>31.9</v>
      </c>
      <c r="E4519">
        <v>40</v>
      </c>
      <c r="F4519">
        <v>128</v>
      </c>
      <c r="G4519" t="b">
        <f t="shared" si="70"/>
        <v>1</v>
      </c>
    </row>
    <row r="4520" spans="1:7" x14ac:dyDescent="0.2">
      <c r="A4520">
        <v>78241</v>
      </c>
      <c r="B4520">
        <v>100.6</v>
      </c>
      <c r="C4520">
        <v>15.4</v>
      </c>
      <c r="D4520">
        <v>15.2</v>
      </c>
      <c r="G4520" t="b">
        <f t="shared" si="70"/>
        <v>0</v>
      </c>
    </row>
    <row r="4521" spans="1:7" x14ac:dyDescent="0.2">
      <c r="A4521">
        <v>78242</v>
      </c>
      <c r="B4521">
        <v>171.6</v>
      </c>
      <c r="C4521">
        <v>97.3</v>
      </c>
      <c r="D4521">
        <v>33</v>
      </c>
      <c r="E4521">
        <v>76</v>
      </c>
      <c r="F4521">
        <v>166</v>
      </c>
      <c r="G4521" t="b">
        <f t="shared" si="70"/>
        <v>1</v>
      </c>
    </row>
    <row r="4522" spans="1:7" x14ac:dyDescent="0.2">
      <c r="A4522">
        <v>78243</v>
      </c>
      <c r="B4522">
        <v>111.6</v>
      </c>
      <c r="C4522">
        <v>21.7</v>
      </c>
      <c r="D4522">
        <v>17.399999999999999</v>
      </c>
      <c r="G4522" t="b">
        <f t="shared" si="70"/>
        <v>0</v>
      </c>
    </row>
    <row r="4523" spans="1:7" x14ac:dyDescent="0.2">
      <c r="A4523">
        <v>78244</v>
      </c>
      <c r="B4523">
        <v>163.30000000000001</v>
      </c>
      <c r="C4523">
        <v>106.8</v>
      </c>
      <c r="D4523">
        <v>40</v>
      </c>
      <c r="E4523">
        <v>74</v>
      </c>
      <c r="F4523">
        <v>138</v>
      </c>
      <c r="G4523" t="b">
        <f t="shared" si="70"/>
        <v>1</v>
      </c>
    </row>
    <row r="4524" spans="1:7" x14ac:dyDescent="0.2">
      <c r="A4524">
        <v>78245</v>
      </c>
      <c r="B4524">
        <v>156.4</v>
      </c>
      <c r="C4524">
        <v>72.599999999999994</v>
      </c>
      <c r="D4524">
        <v>29.7</v>
      </c>
      <c r="E4524">
        <v>66</v>
      </c>
      <c r="F4524">
        <v>124</v>
      </c>
      <c r="G4524" t="b">
        <f t="shared" si="70"/>
        <v>0</v>
      </c>
    </row>
    <row r="4525" spans="1:7" x14ac:dyDescent="0.2">
      <c r="A4525">
        <v>78246</v>
      </c>
      <c r="B4525">
        <v>139.1</v>
      </c>
      <c r="C4525">
        <v>48.2</v>
      </c>
      <c r="D4525">
        <v>24.9</v>
      </c>
      <c r="E4525">
        <v>54</v>
      </c>
      <c r="F4525">
        <v>114</v>
      </c>
      <c r="G4525" t="b">
        <f t="shared" si="70"/>
        <v>0</v>
      </c>
    </row>
    <row r="4526" spans="1:7" x14ac:dyDescent="0.2">
      <c r="A4526">
        <v>78247</v>
      </c>
      <c r="B4526">
        <v>168.6</v>
      </c>
      <c r="C4526">
        <v>130</v>
      </c>
      <c r="D4526">
        <v>45.7</v>
      </c>
      <c r="E4526">
        <v>60</v>
      </c>
      <c r="F4526">
        <v>116</v>
      </c>
      <c r="G4526" t="b">
        <f t="shared" si="70"/>
        <v>1</v>
      </c>
    </row>
    <row r="4527" spans="1:7" x14ac:dyDescent="0.2">
      <c r="A4527">
        <v>78248</v>
      </c>
      <c r="B4527">
        <v>162.4</v>
      </c>
      <c r="C4527">
        <v>40.4</v>
      </c>
      <c r="D4527">
        <v>15.3</v>
      </c>
      <c r="G4527" t="b">
        <f t="shared" si="70"/>
        <v>0</v>
      </c>
    </row>
    <row r="4528" spans="1:7" x14ac:dyDescent="0.2">
      <c r="A4528">
        <v>78249</v>
      </c>
      <c r="B4528">
        <v>114.1</v>
      </c>
      <c r="C4528">
        <v>28</v>
      </c>
      <c r="D4528">
        <v>21.5</v>
      </c>
      <c r="G4528" t="b">
        <f t="shared" si="70"/>
        <v>0</v>
      </c>
    </row>
    <row r="4529" spans="1:7" x14ac:dyDescent="0.2">
      <c r="A4529">
        <v>78250</v>
      </c>
      <c r="B4529">
        <v>136.5</v>
      </c>
      <c r="C4529">
        <v>42</v>
      </c>
      <c r="D4529">
        <v>22.5</v>
      </c>
      <c r="E4529">
        <v>48</v>
      </c>
      <c r="F4529">
        <v>90</v>
      </c>
      <c r="G4529" t="b">
        <f t="shared" si="70"/>
        <v>0</v>
      </c>
    </row>
    <row r="4530" spans="1:7" x14ac:dyDescent="0.2">
      <c r="A4530">
        <v>78251</v>
      </c>
      <c r="B4530">
        <v>175.5</v>
      </c>
      <c r="C4530">
        <v>99.8</v>
      </c>
      <c r="D4530">
        <v>32.4</v>
      </c>
      <c r="E4530">
        <v>76</v>
      </c>
      <c r="F4530">
        <v>140</v>
      </c>
      <c r="G4530" t="b">
        <f t="shared" si="70"/>
        <v>1</v>
      </c>
    </row>
    <row r="4531" spans="1:7" x14ac:dyDescent="0.2">
      <c r="A4531">
        <v>78252</v>
      </c>
      <c r="B4531">
        <v>171.8</v>
      </c>
      <c r="C4531">
        <v>66</v>
      </c>
      <c r="D4531">
        <v>22.4</v>
      </c>
      <c r="E4531">
        <v>54</v>
      </c>
      <c r="F4531">
        <v>114</v>
      </c>
      <c r="G4531" t="b">
        <f t="shared" si="70"/>
        <v>0</v>
      </c>
    </row>
    <row r="4532" spans="1:7" x14ac:dyDescent="0.2">
      <c r="A4532">
        <v>78253</v>
      </c>
      <c r="B4532">
        <v>163.9</v>
      </c>
      <c r="C4532">
        <v>106.8</v>
      </c>
      <c r="D4532">
        <v>39.799999999999997</v>
      </c>
      <c r="E4532">
        <v>84</v>
      </c>
      <c r="F4532">
        <v>128</v>
      </c>
      <c r="G4532" t="b">
        <f t="shared" si="70"/>
        <v>1</v>
      </c>
    </row>
    <row r="4533" spans="1:7" x14ac:dyDescent="0.2">
      <c r="A4533">
        <v>78254</v>
      </c>
      <c r="B4533">
        <v>104.5</v>
      </c>
      <c r="C4533">
        <v>14.4</v>
      </c>
      <c r="D4533">
        <v>13.2</v>
      </c>
      <c r="G4533" t="b">
        <f t="shared" si="70"/>
        <v>0</v>
      </c>
    </row>
    <row r="4534" spans="1:7" x14ac:dyDescent="0.2">
      <c r="A4534">
        <v>78255</v>
      </c>
      <c r="B4534">
        <v>174.9</v>
      </c>
      <c r="C4534">
        <v>80.3</v>
      </c>
      <c r="D4534">
        <v>26.3</v>
      </c>
      <c r="E4534">
        <v>38</v>
      </c>
      <c r="F4534">
        <v>112</v>
      </c>
      <c r="G4534" t="b">
        <f t="shared" si="70"/>
        <v>0</v>
      </c>
    </row>
    <row r="4535" spans="1:7" x14ac:dyDescent="0.2">
      <c r="A4535">
        <v>78256</v>
      </c>
      <c r="B4535">
        <v>162.30000000000001</v>
      </c>
      <c r="C4535">
        <v>81.5</v>
      </c>
      <c r="D4535">
        <v>30.9</v>
      </c>
      <c r="E4535">
        <v>56</v>
      </c>
      <c r="F4535">
        <v>110</v>
      </c>
      <c r="G4535" t="b">
        <f t="shared" si="70"/>
        <v>1</v>
      </c>
    </row>
    <row r="4536" spans="1:7" x14ac:dyDescent="0.2">
      <c r="A4536">
        <v>78257</v>
      </c>
      <c r="C4536">
        <v>8.4</v>
      </c>
      <c r="G4536" t="e">
        <f t="shared" si="70"/>
        <v>#DIV/0!</v>
      </c>
    </row>
    <row r="4537" spans="1:7" x14ac:dyDescent="0.2">
      <c r="A4537">
        <v>78258</v>
      </c>
      <c r="B4537">
        <v>124.9</v>
      </c>
      <c r="C4537">
        <v>26.7</v>
      </c>
      <c r="D4537">
        <v>17.100000000000001</v>
      </c>
      <c r="G4537" t="b">
        <f t="shared" si="70"/>
        <v>0</v>
      </c>
    </row>
    <row r="4538" spans="1:7" x14ac:dyDescent="0.2">
      <c r="A4538">
        <v>78260</v>
      </c>
      <c r="B4538">
        <v>124.9</v>
      </c>
      <c r="C4538">
        <v>29.6</v>
      </c>
      <c r="D4538">
        <v>19</v>
      </c>
      <c r="G4538" t="b">
        <f t="shared" si="70"/>
        <v>0</v>
      </c>
    </row>
    <row r="4539" spans="1:7" x14ac:dyDescent="0.2">
      <c r="A4539">
        <v>78261</v>
      </c>
      <c r="B4539">
        <v>96</v>
      </c>
      <c r="C4539">
        <v>14.1</v>
      </c>
      <c r="D4539">
        <v>15.3</v>
      </c>
      <c r="G4539" t="b">
        <f t="shared" si="70"/>
        <v>0</v>
      </c>
    </row>
    <row r="4540" spans="1:7" x14ac:dyDescent="0.2">
      <c r="A4540">
        <v>78262</v>
      </c>
      <c r="B4540">
        <v>148.19999999999999</v>
      </c>
      <c r="C4540">
        <v>62.8</v>
      </c>
      <c r="D4540">
        <v>28.6</v>
      </c>
      <c r="E4540">
        <v>66</v>
      </c>
      <c r="F4540">
        <v>130</v>
      </c>
      <c r="G4540" t="b">
        <f t="shared" si="70"/>
        <v>0</v>
      </c>
    </row>
    <row r="4541" spans="1:7" x14ac:dyDescent="0.2">
      <c r="A4541">
        <v>78263</v>
      </c>
      <c r="B4541">
        <v>151.1</v>
      </c>
      <c r="C4541">
        <v>79.400000000000006</v>
      </c>
      <c r="D4541">
        <v>34.799999999999997</v>
      </c>
      <c r="E4541">
        <v>78</v>
      </c>
      <c r="F4541">
        <v>130</v>
      </c>
      <c r="G4541" t="b">
        <f t="shared" si="70"/>
        <v>1</v>
      </c>
    </row>
    <row r="4542" spans="1:7" x14ac:dyDescent="0.2">
      <c r="A4542">
        <v>78264</v>
      </c>
      <c r="B4542">
        <v>108</v>
      </c>
      <c r="C4542">
        <v>17.100000000000001</v>
      </c>
      <c r="D4542">
        <v>14.7</v>
      </c>
      <c r="G4542" t="b">
        <f t="shared" si="70"/>
        <v>0</v>
      </c>
    </row>
    <row r="4543" spans="1:7" x14ac:dyDescent="0.2">
      <c r="A4543">
        <v>78265</v>
      </c>
      <c r="C4543">
        <v>9.6999999999999993</v>
      </c>
      <c r="G4543" t="e">
        <f t="shared" si="70"/>
        <v>#DIV/0!</v>
      </c>
    </row>
    <row r="4544" spans="1:7" x14ac:dyDescent="0.2">
      <c r="A4544">
        <v>78266</v>
      </c>
      <c r="B4544">
        <v>157.5</v>
      </c>
      <c r="C4544">
        <v>62.1</v>
      </c>
      <c r="D4544">
        <v>25</v>
      </c>
      <c r="E4544">
        <v>60</v>
      </c>
      <c r="F4544">
        <v>116</v>
      </c>
      <c r="G4544" t="b">
        <f t="shared" si="70"/>
        <v>0</v>
      </c>
    </row>
    <row r="4545" spans="1:7" x14ac:dyDescent="0.2">
      <c r="A4545">
        <v>78267</v>
      </c>
      <c r="B4545">
        <v>194.7</v>
      </c>
      <c r="C4545">
        <v>98.1</v>
      </c>
      <c r="D4545">
        <v>25.9</v>
      </c>
      <c r="E4545">
        <v>82</v>
      </c>
      <c r="F4545">
        <v>114</v>
      </c>
      <c r="G4545" t="b">
        <f t="shared" si="70"/>
        <v>0</v>
      </c>
    </row>
    <row r="4546" spans="1:7" x14ac:dyDescent="0.2">
      <c r="A4546">
        <v>78268</v>
      </c>
      <c r="B4546">
        <v>161.69999999999999</v>
      </c>
      <c r="C4546">
        <v>82.7</v>
      </c>
      <c r="D4546">
        <v>31.6</v>
      </c>
      <c r="E4546">
        <v>92</v>
      </c>
      <c r="F4546">
        <v>156</v>
      </c>
      <c r="G4546" t="b">
        <f t="shared" si="70"/>
        <v>1</v>
      </c>
    </row>
    <row r="4547" spans="1:7" x14ac:dyDescent="0.2">
      <c r="A4547">
        <v>78269</v>
      </c>
      <c r="B4547">
        <v>191.9</v>
      </c>
      <c r="C4547">
        <v>116.3</v>
      </c>
      <c r="D4547">
        <v>31.6</v>
      </c>
      <c r="E4547">
        <v>68</v>
      </c>
      <c r="F4547">
        <v>100</v>
      </c>
      <c r="G4547" t="b">
        <f t="shared" ref="G4547:G4610" si="71">IF((C4547/((B4547/100))^2)&gt;30, TRUE, FALSE)</f>
        <v>1</v>
      </c>
    </row>
    <row r="4548" spans="1:7" x14ac:dyDescent="0.2">
      <c r="A4548">
        <v>78270</v>
      </c>
      <c r="B4548">
        <v>170.8</v>
      </c>
      <c r="C4548">
        <v>80.2</v>
      </c>
      <c r="D4548">
        <v>27.5</v>
      </c>
      <c r="E4548">
        <v>88</v>
      </c>
      <c r="F4548">
        <v>142</v>
      </c>
      <c r="G4548" t="b">
        <f t="shared" si="71"/>
        <v>0</v>
      </c>
    </row>
    <row r="4549" spans="1:7" x14ac:dyDescent="0.2">
      <c r="A4549">
        <v>78271</v>
      </c>
      <c r="B4549">
        <v>151.30000000000001</v>
      </c>
      <c r="C4549">
        <v>56.1</v>
      </c>
      <c r="D4549">
        <v>24.5</v>
      </c>
      <c r="E4549">
        <v>56</v>
      </c>
      <c r="F4549">
        <v>104</v>
      </c>
      <c r="G4549" t="b">
        <f t="shared" si="71"/>
        <v>0</v>
      </c>
    </row>
    <row r="4550" spans="1:7" x14ac:dyDescent="0.2">
      <c r="A4550">
        <v>78272</v>
      </c>
      <c r="B4550">
        <v>163.6</v>
      </c>
      <c r="C4550">
        <v>61.8</v>
      </c>
      <c r="D4550">
        <v>23.1</v>
      </c>
      <c r="E4550">
        <v>62</v>
      </c>
      <c r="F4550">
        <v>98</v>
      </c>
      <c r="G4550" t="b">
        <f t="shared" si="71"/>
        <v>0</v>
      </c>
    </row>
    <row r="4551" spans="1:7" x14ac:dyDescent="0.2">
      <c r="A4551">
        <v>78273</v>
      </c>
      <c r="B4551">
        <v>122.1</v>
      </c>
      <c r="C4551">
        <v>25.7</v>
      </c>
      <c r="D4551">
        <v>17.2</v>
      </c>
      <c r="G4551" t="b">
        <f t="shared" si="71"/>
        <v>0</v>
      </c>
    </row>
    <row r="4552" spans="1:7" x14ac:dyDescent="0.2">
      <c r="A4552">
        <v>78274</v>
      </c>
      <c r="B4552">
        <v>163.4</v>
      </c>
      <c r="C4552">
        <v>84.4</v>
      </c>
      <c r="D4552">
        <v>31.6</v>
      </c>
      <c r="E4552">
        <v>58</v>
      </c>
      <c r="F4552">
        <v>134</v>
      </c>
      <c r="G4552" t="b">
        <f t="shared" si="71"/>
        <v>1</v>
      </c>
    </row>
    <row r="4553" spans="1:7" x14ac:dyDescent="0.2">
      <c r="A4553">
        <v>78275</v>
      </c>
      <c r="B4553">
        <v>153</v>
      </c>
      <c r="C4553">
        <v>96.6</v>
      </c>
      <c r="D4553">
        <v>41.3</v>
      </c>
      <c r="E4553">
        <v>64</v>
      </c>
      <c r="F4553">
        <v>114</v>
      </c>
      <c r="G4553" t="b">
        <f t="shared" si="71"/>
        <v>1</v>
      </c>
    </row>
    <row r="4554" spans="1:7" x14ac:dyDescent="0.2">
      <c r="A4554">
        <v>78276</v>
      </c>
      <c r="B4554">
        <v>130.5</v>
      </c>
      <c r="C4554">
        <v>26.6</v>
      </c>
      <c r="D4554">
        <v>15.6</v>
      </c>
      <c r="G4554" t="b">
        <f t="shared" si="71"/>
        <v>0</v>
      </c>
    </row>
    <row r="4555" spans="1:7" x14ac:dyDescent="0.2">
      <c r="A4555">
        <v>78277</v>
      </c>
      <c r="B4555">
        <v>151.4</v>
      </c>
      <c r="C4555">
        <v>47.1</v>
      </c>
      <c r="D4555">
        <v>20.5</v>
      </c>
      <c r="E4555">
        <v>56</v>
      </c>
      <c r="F4555">
        <v>106</v>
      </c>
      <c r="G4555" t="b">
        <f t="shared" si="71"/>
        <v>0</v>
      </c>
    </row>
    <row r="4556" spans="1:7" x14ac:dyDescent="0.2">
      <c r="A4556">
        <v>78278</v>
      </c>
      <c r="B4556">
        <v>132.1</v>
      </c>
      <c r="C4556">
        <v>33.299999999999997</v>
      </c>
      <c r="D4556">
        <v>19.100000000000001</v>
      </c>
      <c r="G4556" t="b">
        <f t="shared" si="71"/>
        <v>0</v>
      </c>
    </row>
    <row r="4557" spans="1:7" x14ac:dyDescent="0.2">
      <c r="A4557">
        <v>78279</v>
      </c>
      <c r="B4557">
        <v>171</v>
      </c>
      <c r="C4557">
        <v>99.9</v>
      </c>
      <c r="D4557">
        <v>34.200000000000003</v>
      </c>
      <c r="E4557">
        <v>74</v>
      </c>
      <c r="F4557">
        <v>106</v>
      </c>
      <c r="G4557" t="b">
        <f t="shared" si="71"/>
        <v>1</v>
      </c>
    </row>
    <row r="4558" spans="1:7" x14ac:dyDescent="0.2">
      <c r="A4558">
        <v>78280</v>
      </c>
      <c r="B4558">
        <v>158.6</v>
      </c>
      <c r="C4558">
        <v>71.5</v>
      </c>
      <c r="D4558">
        <v>28.4</v>
      </c>
      <c r="E4558">
        <v>74</v>
      </c>
      <c r="F4558">
        <v>100</v>
      </c>
      <c r="G4558" t="b">
        <f t="shared" si="71"/>
        <v>0</v>
      </c>
    </row>
    <row r="4559" spans="1:7" x14ac:dyDescent="0.2">
      <c r="A4559">
        <v>78281</v>
      </c>
      <c r="B4559">
        <v>119.2</v>
      </c>
      <c r="C4559">
        <v>22.9</v>
      </c>
      <c r="D4559">
        <v>16.100000000000001</v>
      </c>
      <c r="G4559" t="b">
        <f t="shared" si="71"/>
        <v>0</v>
      </c>
    </row>
    <row r="4560" spans="1:7" x14ac:dyDescent="0.2">
      <c r="A4560">
        <v>78282</v>
      </c>
      <c r="B4560">
        <v>188.6</v>
      </c>
      <c r="C4560">
        <v>90.4</v>
      </c>
      <c r="D4560">
        <v>25.4</v>
      </c>
      <c r="E4560">
        <v>66</v>
      </c>
      <c r="F4560">
        <v>120</v>
      </c>
      <c r="G4560" t="b">
        <f t="shared" si="71"/>
        <v>0</v>
      </c>
    </row>
    <row r="4561" spans="1:7" x14ac:dyDescent="0.2">
      <c r="A4561">
        <v>78283</v>
      </c>
      <c r="B4561">
        <v>155.6</v>
      </c>
      <c r="C4561">
        <v>37</v>
      </c>
      <c r="D4561">
        <v>15.3</v>
      </c>
      <c r="E4561">
        <v>54</v>
      </c>
      <c r="F4561">
        <v>98</v>
      </c>
      <c r="G4561" t="b">
        <f t="shared" si="71"/>
        <v>0</v>
      </c>
    </row>
    <row r="4562" spans="1:7" x14ac:dyDescent="0.2">
      <c r="A4562">
        <v>78284</v>
      </c>
      <c r="C4562">
        <v>11.1</v>
      </c>
      <c r="G4562" t="e">
        <f t="shared" si="71"/>
        <v>#DIV/0!</v>
      </c>
    </row>
    <row r="4563" spans="1:7" x14ac:dyDescent="0.2">
      <c r="A4563">
        <v>78285</v>
      </c>
      <c r="B4563">
        <v>136.69999999999999</v>
      </c>
      <c r="C4563">
        <v>43.5</v>
      </c>
      <c r="D4563">
        <v>23.3</v>
      </c>
      <c r="G4563" t="b">
        <f t="shared" si="71"/>
        <v>0</v>
      </c>
    </row>
    <row r="4564" spans="1:7" x14ac:dyDescent="0.2">
      <c r="A4564">
        <v>78286</v>
      </c>
      <c r="B4564">
        <v>147.85</v>
      </c>
      <c r="C4564">
        <v>82.2</v>
      </c>
      <c r="D4564">
        <v>37.6</v>
      </c>
      <c r="E4564">
        <v>40</v>
      </c>
      <c r="F4564">
        <v>98</v>
      </c>
      <c r="G4564" t="b">
        <f t="shared" si="71"/>
        <v>1</v>
      </c>
    </row>
    <row r="4565" spans="1:7" x14ac:dyDescent="0.2">
      <c r="A4565">
        <v>78287</v>
      </c>
      <c r="B4565">
        <v>163.69999999999999</v>
      </c>
      <c r="C4565">
        <v>76.900000000000006</v>
      </c>
      <c r="D4565">
        <v>28.7</v>
      </c>
      <c r="E4565">
        <v>68</v>
      </c>
      <c r="F4565">
        <v>106</v>
      </c>
      <c r="G4565" t="b">
        <f t="shared" si="71"/>
        <v>0</v>
      </c>
    </row>
    <row r="4566" spans="1:7" x14ac:dyDescent="0.2">
      <c r="A4566">
        <v>78288</v>
      </c>
      <c r="B4566">
        <v>156.9</v>
      </c>
      <c r="C4566">
        <v>83.2</v>
      </c>
      <c r="D4566">
        <v>33.799999999999997</v>
      </c>
      <c r="G4566" t="b">
        <f t="shared" si="71"/>
        <v>1</v>
      </c>
    </row>
    <row r="4567" spans="1:7" x14ac:dyDescent="0.2">
      <c r="A4567">
        <v>78289</v>
      </c>
      <c r="B4567">
        <v>162</v>
      </c>
      <c r="C4567">
        <v>68.099999999999994</v>
      </c>
      <c r="D4567">
        <v>25.9</v>
      </c>
      <c r="E4567">
        <v>74</v>
      </c>
      <c r="F4567">
        <v>116</v>
      </c>
      <c r="G4567" t="b">
        <f t="shared" si="71"/>
        <v>0</v>
      </c>
    </row>
    <row r="4568" spans="1:7" x14ac:dyDescent="0.2">
      <c r="A4568">
        <v>78291</v>
      </c>
      <c r="B4568">
        <v>148.1</v>
      </c>
      <c r="C4568">
        <v>72.400000000000006</v>
      </c>
      <c r="D4568">
        <v>33</v>
      </c>
      <c r="E4568">
        <v>78</v>
      </c>
      <c r="F4568">
        <v>126</v>
      </c>
      <c r="G4568" t="b">
        <f t="shared" si="71"/>
        <v>1</v>
      </c>
    </row>
    <row r="4569" spans="1:7" x14ac:dyDescent="0.2">
      <c r="A4569">
        <v>78292</v>
      </c>
      <c r="B4569">
        <v>169.4</v>
      </c>
      <c r="C4569">
        <v>64.5</v>
      </c>
      <c r="D4569">
        <v>22.5</v>
      </c>
      <c r="E4569">
        <v>76</v>
      </c>
      <c r="F4569">
        <v>116</v>
      </c>
      <c r="G4569" t="b">
        <f t="shared" si="71"/>
        <v>0</v>
      </c>
    </row>
    <row r="4570" spans="1:7" x14ac:dyDescent="0.2">
      <c r="A4570">
        <v>78294</v>
      </c>
      <c r="B4570">
        <v>172.5</v>
      </c>
      <c r="C4570">
        <v>95.6</v>
      </c>
      <c r="D4570">
        <v>32.1</v>
      </c>
      <c r="E4570">
        <v>82</v>
      </c>
      <c r="F4570">
        <v>126</v>
      </c>
      <c r="G4570" t="b">
        <f t="shared" si="71"/>
        <v>1</v>
      </c>
    </row>
    <row r="4571" spans="1:7" x14ac:dyDescent="0.2">
      <c r="A4571">
        <v>78295</v>
      </c>
      <c r="B4571">
        <v>157.4</v>
      </c>
      <c r="C4571">
        <v>44</v>
      </c>
      <c r="D4571">
        <v>17.8</v>
      </c>
      <c r="E4571">
        <v>0</v>
      </c>
      <c r="F4571">
        <v>88</v>
      </c>
      <c r="G4571" t="b">
        <f t="shared" si="71"/>
        <v>0</v>
      </c>
    </row>
    <row r="4572" spans="1:7" x14ac:dyDescent="0.2">
      <c r="A4572">
        <v>78296</v>
      </c>
      <c r="B4572">
        <v>174</v>
      </c>
      <c r="C4572">
        <v>88.6</v>
      </c>
      <c r="D4572">
        <v>29.3</v>
      </c>
      <c r="E4572">
        <v>92</v>
      </c>
      <c r="F4572">
        <v>152</v>
      </c>
      <c r="G4572" t="b">
        <f t="shared" si="71"/>
        <v>0</v>
      </c>
    </row>
    <row r="4573" spans="1:7" x14ac:dyDescent="0.2">
      <c r="A4573">
        <v>78297</v>
      </c>
      <c r="B4573">
        <v>155.6</v>
      </c>
      <c r="C4573">
        <v>69.900000000000006</v>
      </c>
      <c r="D4573">
        <v>28.9</v>
      </c>
      <c r="E4573">
        <v>80</v>
      </c>
      <c r="F4573">
        <v>120</v>
      </c>
      <c r="G4573" t="b">
        <f t="shared" si="71"/>
        <v>0</v>
      </c>
    </row>
    <row r="4574" spans="1:7" x14ac:dyDescent="0.2">
      <c r="A4574">
        <v>78298</v>
      </c>
      <c r="B4574">
        <v>164.3</v>
      </c>
      <c r="C4574">
        <v>68.7</v>
      </c>
      <c r="D4574">
        <v>25.4</v>
      </c>
      <c r="E4574">
        <v>54</v>
      </c>
      <c r="F4574">
        <v>100</v>
      </c>
      <c r="G4574" t="b">
        <f t="shared" si="71"/>
        <v>0</v>
      </c>
    </row>
    <row r="4575" spans="1:7" x14ac:dyDescent="0.2">
      <c r="A4575">
        <v>78299</v>
      </c>
      <c r="B4575">
        <v>173.5</v>
      </c>
      <c r="C4575">
        <v>193.6</v>
      </c>
      <c r="D4575">
        <v>64.3</v>
      </c>
      <c r="G4575" t="b">
        <f t="shared" si="71"/>
        <v>1</v>
      </c>
    </row>
    <row r="4576" spans="1:7" x14ac:dyDescent="0.2">
      <c r="A4576">
        <v>78300</v>
      </c>
      <c r="C4576">
        <v>6.9</v>
      </c>
      <c r="G4576" t="e">
        <f t="shared" si="71"/>
        <v>#DIV/0!</v>
      </c>
    </row>
    <row r="4577" spans="1:7" x14ac:dyDescent="0.2">
      <c r="A4577">
        <v>78301</v>
      </c>
      <c r="B4577">
        <v>170</v>
      </c>
      <c r="C4577">
        <v>98.9</v>
      </c>
      <c r="D4577">
        <v>34.200000000000003</v>
      </c>
      <c r="E4577">
        <v>66</v>
      </c>
      <c r="F4577">
        <v>138</v>
      </c>
      <c r="G4577" t="b">
        <f t="shared" si="71"/>
        <v>1</v>
      </c>
    </row>
    <row r="4578" spans="1:7" x14ac:dyDescent="0.2">
      <c r="A4578">
        <v>78302</v>
      </c>
      <c r="B4578">
        <v>160.9</v>
      </c>
      <c r="C4578">
        <v>58.4</v>
      </c>
      <c r="D4578">
        <v>22.6</v>
      </c>
      <c r="E4578">
        <v>46</v>
      </c>
      <c r="F4578">
        <v>100</v>
      </c>
      <c r="G4578" t="b">
        <f t="shared" si="71"/>
        <v>0</v>
      </c>
    </row>
    <row r="4579" spans="1:7" x14ac:dyDescent="0.2">
      <c r="A4579">
        <v>78303</v>
      </c>
      <c r="B4579">
        <v>98.1</v>
      </c>
      <c r="C4579">
        <v>15.2</v>
      </c>
      <c r="D4579">
        <v>15.8</v>
      </c>
      <c r="G4579" t="b">
        <f t="shared" si="71"/>
        <v>0</v>
      </c>
    </row>
    <row r="4580" spans="1:7" x14ac:dyDescent="0.2">
      <c r="A4580">
        <v>78304</v>
      </c>
      <c r="B4580">
        <v>164.2</v>
      </c>
      <c r="C4580">
        <v>60.5</v>
      </c>
      <c r="D4580">
        <v>22.4</v>
      </c>
      <c r="E4580">
        <v>56</v>
      </c>
      <c r="F4580">
        <v>94</v>
      </c>
      <c r="G4580" t="b">
        <f t="shared" si="71"/>
        <v>0</v>
      </c>
    </row>
    <row r="4581" spans="1:7" x14ac:dyDescent="0.2">
      <c r="A4581">
        <v>78305</v>
      </c>
      <c r="B4581">
        <v>165.2</v>
      </c>
      <c r="C4581">
        <v>88.7</v>
      </c>
      <c r="D4581">
        <v>32.5</v>
      </c>
      <c r="G4581" t="b">
        <f t="shared" si="71"/>
        <v>1</v>
      </c>
    </row>
    <row r="4582" spans="1:7" x14ac:dyDescent="0.2">
      <c r="A4582">
        <v>78306</v>
      </c>
      <c r="B4582">
        <v>159.19999999999999</v>
      </c>
      <c r="C4582">
        <v>90.1</v>
      </c>
      <c r="D4582">
        <v>35.5</v>
      </c>
      <c r="E4582">
        <v>82</v>
      </c>
      <c r="F4582">
        <v>134</v>
      </c>
      <c r="G4582" t="b">
        <f t="shared" si="71"/>
        <v>1</v>
      </c>
    </row>
    <row r="4583" spans="1:7" x14ac:dyDescent="0.2">
      <c r="A4583">
        <v>78307</v>
      </c>
      <c r="B4583">
        <v>168.9</v>
      </c>
      <c r="C4583">
        <v>81.099999999999994</v>
      </c>
      <c r="D4583">
        <v>28.4</v>
      </c>
      <c r="E4583">
        <v>66</v>
      </c>
      <c r="F4583">
        <v>104</v>
      </c>
      <c r="G4583" t="b">
        <f t="shared" si="71"/>
        <v>0</v>
      </c>
    </row>
    <row r="4584" spans="1:7" x14ac:dyDescent="0.2">
      <c r="A4584">
        <v>78308</v>
      </c>
      <c r="B4584">
        <v>87.1</v>
      </c>
      <c r="C4584">
        <v>13.2</v>
      </c>
      <c r="D4584">
        <v>17.399999999999999</v>
      </c>
      <c r="G4584" t="b">
        <f t="shared" si="71"/>
        <v>0</v>
      </c>
    </row>
    <row r="4585" spans="1:7" x14ac:dyDescent="0.2">
      <c r="A4585">
        <v>78309</v>
      </c>
      <c r="B4585">
        <v>156.5</v>
      </c>
      <c r="C4585">
        <v>76.7</v>
      </c>
      <c r="D4585">
        <v>31.3</v>
      </c>
      <c r="E4585">
        <v>58</v>
      </c>
      <c r="F4585">
        <v>94</v>
      </c>
      <c r="G4585" t="b">
        <f t="shared" si="71"/>
        <v>1</v>
      </c>
    </row>
    <row r="4586" spans="1:7" x14ac:dyDescent="0.2">
      <c r="A4586">
        <v>78310</v>
      </c>
      <c r="C4586">
        <v>8.9</v>
      </c>
      <c r="G4586" t="e">
        <f t="shared" si="71"/>
        <v>#DIV/0!</v>
      </c>
    </row>
    <row r="4587" spans="1:7" x14ac:dyDescent="0.2">
      <c r="A4587">
        <v>78311</v>
      </c>
      <c r="C4587">
        <v>6.7</v>
      </c>
      <c r="G4587" t="e">
        <f t="shared" si="71"/>
        <v>#DIV/0!</v>
      </c>
    </row>
    <row r="4588" spans="1:7" x14ac:dyDescent="0.2">
      <c r="A4588">
        <v>78312</v>
      </c>
      <c r="B4588">
        <v>163.6</v>
      </c>
      <c r="C4588">
        <v>118.1</v>
      </c>
      <c r="D4588">
        <v>44.1</v>
      </c>
      <c r="E4588">
        <v>80</v>
      </c>
      <c r="F4588">
        <v>126</v>
      </c>
      <c r="G4588" t="b">
        <f t="shared" si="71"/>
        <v>1</v>
      </c>
    </row>
    <row r="4589" spans="1:7" x14ac:dyDescent="0.2">
      <c r="A4589">
        <v>78313</v>
      </c>
      <c r="B4589">
        <v>161.9</v>
      </c>
      <c r="C4589">
        <v>51.2</v>
      </c>
      <c r="D4589">
        <v>19.5</v>
      </c>
      <c r="E4589">
        <v>70</v>
      </c>
      <c r="F4589">
        <v>112</v>
      </c>
      <c r="G4589" t="b">
        <f t="shared" si="71"/>
        <v>0</v>
      </c>
    </row>
    <row r="4590" spans="1:7" x14ac:dyDescent="0.2">
      <c r="A4590">
        <v>78314</v>
      </c>
      <c r="B4590">
        <v>104.9</v>
      </c>
      <c r="C4590">
        <v>14.9</v>
      </c>
      <c r="D4590">
        <v>13.5</v>
      </c>
      <c r="G4590" t="b">
        <f t="shared" si="71"/>
        <v>0</v>
      </c>
    </row>
    <row r="4591" spans="1:7" x14ac:dyDescent="0.2">
      <c r="A4591">
        <v>78315</v>
      </c>
      <c r="B4591">
        <v>150.9</v>
      </c>
      <c r="C4591">
        <v>44.2</v>
      </c>
      <c r="D4591">
        <v>19.399999999999999</v>
      </c>
      <c r="E4591">
        <v>48</v>
      </c>
      <c r="F4591">
        <v>90</v>
      </c>
      <c r="G4591" t="b">
        <f t="shared" si="71"/>
        <v>0</v>
      </c>
    </row>
    <row r="4592" spans="1:7" x14ac:dyDescent="0.2">
      <c r="A4592">
        <v>78316</v>
      </c>
      <c r="B4592">
        <v>167.6</v>
      </c>
      <c r="C4592">
        <v>64.8</v>
      </c>
      <c r="D4592">
        <v>23.1</v>
      </c>
      <c r="G4592" t="b">
        <f t="shared" si="71"/>
        <v>0</v>
      </c>
    </row>
    <row r="4593" spans="1:7" x14ac:dyDescent="0.2">
      <c r="A4593">
        <v>78317</v>
      </c>
      <c r="E4593">
        <v>86</v>
      </c>
      <c r="F4593">
        <v>128</v>
      </c>
      <c r="G4593" t="e">
        <f t="shared" si="71"/>
        <v>#DIV/0!</v>
      </c>
    </row>
    <row r="4594" spans="1:7" x14ac:dyDescent="0.2">
      <c r="A4594">
        <v>78318</v>
      </c>
      <c r="B4594">
        <v>169.5</v>
      </c>
      <c r="C4594">
        <v>51</v>
      </c>
      <c r="D4594">
        <v>17.8</v>
      </c>
      <c r="E4594">
        <v>74</v>
      </c>
      <c r="F4594">
        <v>106</v>
      </c>
      <c r="G4594" t="b">
        <f t="shared" si="71"/>
        <v>0</v>
      </c>
    </row>
    <row r="4595" spans="1:7" x14ac:dyDescent="0.2">
      <c r="A4595">
        <v>78319</v>
      </c>
      <c r="B4595">
        <v>142.1</v>
      </c>
      <c r="C4595">
        <v>57.2</v>
      </c>
      <c r="D4595">
        <v>28.3</v>
      </c>
      <c r="E4595">
        <v>62</v>
      </c>
      <c r="F4595">
        <v>118</v>
      </c>
      <c r="G4595" t="b">
        <f t="shared" si="71"/>
        <v>0</v>
      </c>
    </row>
    <row r="4596" spans="1:7" x14ac:dyDescent="0.2">
      <c r="A4596">
        <v>78320</v>
      </c>
      <c r="B4596">
        <v>169.1</v>
      </c>
      <c r="C4596">
        <v>96.5</v>
      </c>
      <c r="D4596">
        <v>33.700000000000003</v>
      </c>
      <c r="G4596" t="b">
        <f t="shared" si="71"/>
        <v>1</v>
      </c>
    </row>
    <row r="4597" spans="1:7" x14ac:dyDescent="0.2">
      <c r="A4597">
        <v>78321</v>
      </c>
      <c r="B4597">
        <v>186.3</v>
      </c>
      <c r="C4597">
        <v>139.9</v>
      </c>
      <c r="D4597">
        <v>40.299999999999997</v>
      </c>
      <c r="E4597">
        <v>58</v>
      </c>
      <c r="F4597">
        <v>126</v>
      </c>
      <c r="G4597" t="b">
        <f t="shared" si="71"/>
        <v>1</v>
      </c>
    </row>
    <row r="4598" spans="1:7" x14ac:dyDescent="0.2">
      <c r="A4598">
        <v>78322</v>
      </c>
      <c r="B4598">
        <v>164.5</v>
      </c>
      <c r="C4598">
        <v>76.099999999999994</v>
      </c>
      <c r="D4598">
        <v>28.1</v>
      </c>
      <c r="E4598">
        <v>70</v>
      </c>
      <c r="F4598">
        <v>118</v>
      </c>
      <c r="G4598" t="b">
        <f t="shared" si="71"/>
        <v>0</v>
      </c>
    </row>
    <row r="4599" spans="1:7" x14ac:dyDescent="0.2">
      <c r="A4599">
        <v>78323</v>
      </c>
      <c r="B4599">
        <v>165.1</v>
      </c>
      <c r="C4599">
        <v>72.8</v>
      </c>
      <c r="D4599">
        <v>26.7</v>
      </c>
      <c r="E4599">
        <v>76</v>
      </c>
      <c r="F4599">
        <v>152</v>
      </c>
      <c r="G4599" t="b">
        <f t="shared" si="71"/>
        <v>0</v>
      </c>
    </row>
    <row r="4600" spans="1:7" x14ac:dyDescent="0.2">
      <c r="A4600">
        <v>78324</v>
      </c>
      <c r="B4600">
        <v>137.4</v>
      </c>
      <c r="C4600">
        <v>45.3</v>
      </c>
      <c r="D4600">
        <v>24</v>
      </c>
      <c r="E4600">
        <v>56</v>
      </c>
      <c r="F4600">
        <v>102</v>
      </c>
      <c r="G4600" t="b">
        <f t="shared" si="71"/>
        <v>0</v>
      </c>
    </row>
    <row r="4601" spans="1:7" x14ac:dyDescent="0.2">
      <c r="A4601">
        <v>78325</v>
      </c>
      <c r="B4601">
        <v>106.9</v>
      </c>
      <c r="C4601">
        <v>17.899999999999999</v>
      </c>
      <c r="D4601">
        <v>15.7</v>
      </c>
      <c r="G4601" t="b">
        <f t="shared" si="71"/>
        <v>0</v>
      </c>
    </row>
    <row r="4602" spans="1:7" x14ac:dyDescent="0.2">
      <c r="A4602">
        <v>78326</v>
      </c>
      <c r="B4602">
        <v>147.1</v>
      </c>
      <c r="C4602">
        <v>61.1</v>
      </c>
      <c r="D4602">
        <v>28.2</v>
      </c>
      <c r="E4602">
        <v>52</v>
      </c>
      <c r="F4602">
        <v>112</v>
      </c>
      <c r="G4602" t="b">
        <f t="shared" si="71"/>
        <v>0</v>
      </c>
    </row>
    <row r="4603" spans="1:7" x14ac:dyDescent="0.2">
      <c r="A4603">
        <v>78327</v>
      </c>
      <c r="B4603">
        <v>173.1</v>
      </c>
      <c r="C4603">
        <v>74.900000000000006</v>
      </c>
      <c r="D4603">
        <v>25</v>
      </c>
      <c r="E4603">
        <v>54</v>
      </c>
      <c r="F4603">
        <v>108</v>
      </c>
      <c r="G4603" t="b">
        <f t="shared" si="71"/>
        <v>0</v>
      </c>
    </row>
    <row r="4604" spans="1:7" x14ac:dyDescent="0.2">
      <c r="A4604">
        <v>78328</v>
      </c>
      <c r="B4604">
        <v>177</v>
      </c>
      <c r="C4604">
        <v>84.2</v>
      </c>
      <c r="D4604">
        <v>26.9</v>
      </c>
      <c r="E4604">
        <v>72</v>
      </c>
      <c r="F4604">
        <v>148</v>
      </c>
      <c r="G4604" t="b">
        <f t="shared" si="71"/>
        <v>0</v>
      </c>
    </row>
    <row r="4605" spans="1:7" x14ac:dyDescent="0.2">
      <c r="A4605">
        <v>78329</v>
      </c>
      <c r="B4605">
        <v>167.3</v>
      </c>
      <c r="C4605">
        <v>63.2</v>
      </c>
      <c r="D4605">
        <v>22.6</v>
      </c>
      <c r="E4605">
        <v>82</v>
      </c>
      <c r="F4605">
        <v>118</v>
      </c>
      <c r="G4605" t="b">
        <f t="shared" si="71"/>
        <v>0</v>
      </c>
    </row>
    <row r="4606" spans="1:7" x14ac:dyDescent="0.2">
      <c r="A4606">
        <v>78330</v>
      </c>
      <c r="B4606">
        <v>184.8</v>
      </c>
      <c r="C4606">
        <v>97.9</v>
      </c>
      <c r="D4606">
        <v>28.7</v>
      </c>
      <c r="E4606">
        <v>58</v>
      </c>
      <c r="F4606">
        <v>116</v>
      </c>
      <c r="G4606" t="b">
        <f t="shared" si="71"/>
        <v>0</v>
      </c>
    </row>
    <row r="4607" spans="1:7" x14ac:dyDescent="0.2">
      <c r="A4607">
        <v>78331</v>
      </c>
      <c r="B4607">
        <v>123.2</v>
      </c>
      <c r="C4607">
        <v>24.8</v>
      </c>
      <c r="D4607">
        <v>16.3</v>
      </c>
      <c r="G4607" t="b">
        <f t="shared" si="71"/>
        <v>0</v>
      </c>
    </row>
    <row r="4608" spans="1:7" x14ac:dyDescent="0.2">
      <c r="A4608">
        <v>78332</v>
      </c>
      <c r="B4608">
        <v>155.19999999999999</v>
      </c>
      <c r="C4608">
        <v>51.7</v>
      </c>
      <c r="D4608">
        <v>21.5</v>
      </c>
      <c r="E4608">
        <v>36</v>
      </c>
      <c r="F4608">
        <v>94</v>
      </c>
      <c r="G4608" t="b">
        <f t="shared" si="71"/>
        <v>0</v>
      </c>
    </row>
    <row r="4609" spans="1:7" x14ac:dyDescent="0.2">
      <c r="A4609">
        <v>78333</v>
      </c>
      <c r="B4609">
        <v>115.9</v>
      </c>
      <c r="C4609">
        <v>23.4</v>
      </c>
      <c r="D4609">
        <v>17.399999999999999</v>
      </c>
      <c r="G4609" t="b">
        <f t="shared" si="71"/>
        <v>0</v>
      </c>
    </row>
    <row r="4610" spans="1:7" x14ac:dyDescent="0.2">
      <c r="A4610">
        <v>78334</v>
      </c>
      <c r="B4610">
        <v>164.9</v>
      </c>
      <c r="C4610">
        <v>108.1</v>
      </c>
      <c r="D4610">
        <v>39.799999999999997</v>
      </c>
      <c r="E4610">
        <v>62</v>
      </c>
      <c r="F4610">
        <v>116</v>
      </c>
      <c r="G4610" t="b">
        <f t="shared" si="71"/>
        <v>1</v>
      </c>
    </row>
    <row r="4611" spans="1:7" x14ac:dyDescent="0.2">
      <c r="A4611">
        <v>78335</v>
      </c>
      <c r="B4611">
        <v>162.69999999999999</v>
      </c>
      <c r="C4611">
        <v>71.5</v>
      </c>
      <c r="D4611">
        <v>27</v>
      </c>
      <c r="E4611">
        <v>78</v>
      </c>
      <c r="F4611">
        <v>102</v>
      </c>
      <c r="G4611" t="b">
        <f t="shared" ref="G4611:G4674" si="72">IF((C4611/((B4611/100))^2)&gt;30, TRUE, FALSE)</f>
        <v>0</v>
      </c>
    </row>
    <row r="4612" spans="1:7" x14ac:dyDescent="0.2">
      <c r="A4612">
        <v>78336</v>
      </c>
      <c r="B4612">
        <v>172.1</v>
      </c>
      <c r="C4612">
        <v>63.5</v>
      </c>
      <c r="D4612">
        <v>21.4</v>
      </c>
      <c r="E4612">
        <v>58</v>
      </c>
      <c r="F4612">
        <v>110</v>
      </c>
      <c r="G4612" t="b">
        <f t="shared" si="72"/>
        <v>0</v>
      </c>
    </row>
    <row r="4613" spans="1:7" x14ac:dyDescent="0.2">
      <c r="A4613">
        <v>78337</v>
      </c>
      <c r="B4613">
        <v>170.7</v>
      </c>
      <c r="C4613">
        <v>66.8</v>
      </c>
      <c r="D4613">
        <v>22.9</v>
      </c>
      <c r="E4613">
        <v>56</v>
      </c>
      <c r="F4613">
        <v>122</v>
      </c>
      <c r="G4613" t="b">
        <f t="shared" si="72"/>
        <v>0</v>
      </c>
    </row>
    <row r="4614" spans="1:7" x14ac:dyDescent="0.2">
      <c r="A4614">
        <v>78338</v>
      </c>
      <c r="B4614">
        <v>165</v>
      </c>
      <c r="C4614">
        <v>77.900000000000006</v>
      </c>
      <c r="D4614">
        <v>28.6</v>
      </c>
      <c r="E4614">
        <v>58</v>
      </c>
      <c r="F4614">
        <v>104</v>
      </c>
      <c r="G4614" t="b">
        <f t="shared" si="72"/>
        <v>0</v>
      </c>
    </row>
    <row r="4615" spans="1:7" x14ac:dyDescent="0.2">
      <c r="A4615">
        <v>78339</v>
      </c>
      <c r="B4615">
        <v>125.8</v>
      </c>
      <c r="C4615">
        <v>21.2</v>
      </c>
      <c r="D4615">
        <v>13.4</v>
      </c>
      <c r="E4615">
        <v>52</v>
      </c>
      <c r="F4615">
        <v>94</v>
      </c>
      <c r="G4615" t="b">
        <f t="shared" si="72"/>
        <v>0</v>
      </c>
    </row>
    <row r="4616" spans="1:7" x14ac:dyDescent="0.2">
      <c r="A4616">
        <v>78340</v>
      </c>
      <c r="B4616">
        <v>166.6</v>
      </c>
      <c r="C4616">
        <v>57.1</v>
      </c>
      <c r="D4616">
        <v>20.6</v>
      </c>
      <c r="E4616">
        <v>62</v>
      </c>
      <c r="F4616">
        <v>104</v>
      </c>
      <c r="G4616" t="b">
        <f t="shared" si="72"/>
        <v>0</v>
      </c>
    </row>
    <row r="4617" spans="1:7" x14ac:dyDescent="0.2">
      <c r="A4617">
        <v>78341</v>
      </c>
      <c r="B4617">
        <v>165.9</v>
      </c>
      <c r="C4617">
        <v>74.099999999999994</v>
      </c>
      <c r="D4617">
        <v>26.9</v>
      </c>
      <c r="E4617">
        <v>64</v>
      </c>
      <c r="F4617">
        <v>120</v>
      </c>
      <c r="G4617" t="b">
        <f t="shared" si="72"/>
        <v>0</v>
      </c>
    </row>
    <row r="4618" spans="1:7" x14ac:dyDescent="0.2">
      <c r="A4618">
        <v>78342</v>
      </c>
      <c r="B4618">
        <v>157.5</v>
      </c>
      <c r="C4618">
        <v>57.6</v>
      </c>
      <c r="D4618">
        <v>23.2</v>
      </c>
      <c r="E4618">
        <v>68</v>
      </c>
      <c r="F4618">
        <v>104</v>
      </c>
      <c r="G4618" t="b">
        <f t="shared" si="72"/>
        <v>0</v>
      </c>
    </row>
    <row r="4619" spans="1:7" x14ac:dyDescent="0.2">
      <c r="A4619">
        <v>78343</v>
      </c>
      <c r="B4619">
        <v>107</v>
      </c>
      <c r="C4619">
        <v>20.100000000000001</v>
      </c>
      <c r="D4619">
        <v>17.600000000000001</v>
      </c>
      <c r="G4619" t="b">
        <f t="shared" si="72"/>
        <v>0</v>
      </c>
    </row>
    <row r="4620" spans="1:7" x14ac:dyDescent="0.2">
      <c r="A4620">
        <v>78344</v>
      </c>
      <c r="C4620">
        <v>7.9</v>
      </c>
      <c r="G4620" t="e">
        <f t="shared" si="72"/>
        <v>#DIV/0!</v>
      </c>
    </row>
    <row r="4621" spans="1:7" x14ac:dyDescent="0.2">
      <c r="A4621">
        <v>78345</v>
      </c>
      <c r="B4621">
        <v>153.80000000000001</v>
      </c>
      <c r="C4621">
        <v>49.9</v>
      </c>
      <c r="D4621">
        <v>21.1</v>
      </c>
      <c r="E4621">
        <v>46</v>
      </c>
      <c r="F4621">
        <v>108</v>
      </c>
      <c r="G4621" t="b">
        <f t="shared" si="72"/>
        <v>0</v>
      </c>
    </row>
    <row r="4622" spans="1:7" x14ac:dyDescent="0.2">
      <c r="A4622">
        <v>78346</v>
      </c>
      <c r="B4622">
        <v>180.4</v>
      </c>
      <c r="C4622">
        <v>108.5</v>
      </c>
      <c r="D4622">
        <v>33.299999999999997</v>
      </c>
      <c r="E4622">
        <v>74</v>
      </c>
      <c r="F4622">
        <v>124</v>
      </c>
      <c r="G4622" t="b">
        <f t="shared" si="72"/>
        <v>1</v>
      </c>
    </row>
    <row r="4623" spans="1:7" x14ac:dyDescent="0.2">
      <c r="A4623">
        <v>78347</v>
      </c>
      <c r="B4623">
        <v>123.5</v>
      </c>
      <c r="C4623">
        <v>34.4</v>
      </c>
      <c r="D4623">
        <v>22.6</v>
      </c>
      <c r="G4623" t="b">
        <f t="shared" si="72"/>
        <v>0</v>
      </c>
    </row>
    <row r="4624" spans="1:7" x14ac:dyDescent="0.2">
      <c r="A4624">
        <v>78348</v>
      </c>
      <c r="B4624">
        <v>143.80000000000001</v>
      </c>
      <c r="C4624">
        <v>30.7</v>
      </c>
      <c r="D4624">
        <v>14.8</v>
      </c>
      <c r="E4624">
        <v>56</v>
      </c>
      <c r="F4624">
        <v>92</v>
      </c>
      <c r="G4624" t="b">
        <f t="shared" si="72"/>
        <v>0</v>
      </c>
    </row>
    <row r="4625" spans="1:7" x14ac:dyDescent="0.2">
      <c r="A4625">
        <v>78349</v>
      </c>
      <c r="B4625">
        <v>183.6</v>
      </c>
      <c r="C4625">
        <v>106.6</v>
      </c>
      <c r="D4625">
        <v>31.6</v>
      </c>
      <c r="E4625">
        <v>64</v>
      </c>
      <c r="F4625">
        <v>106</v>
      </c>
      <c r="G4625" t="b">
        <f t="shared" si="72"/>
        <v>1</v>
      </c>
    </row>
    <row r="4626" spans="1:7" x14ac:dyDescent="0.2">
      <c r="A4626">
        <v>78350</v>
      </c>
      <c r="B4626">
        <v>152.19999999999999</v>
      </c>
      <c r="C4626">
        <v>52.1</v>
      </c>
      <c r="D4626">
        <v>22.5</v>
      </c>
      <c r="E4626">
        <v>70</v>
      </c>
      <c r="F4626">
        <v>112</v>
      </c>
      <c r="G4626" t="b">
        <f t="shared" si="72"/>
        <v>0</v>
      </c>
    </row>
    <row r="4627" spans="1:7" x14ac:dyDescent="0.2">
      <c r="A4627">
        <v>78351</v>
      </c>
      <c r="B4627">
        <v>173.7</v>
      </c>
      <c r="C4627">
        <v>92</v>
      </c>
      <c r="D4627">
        <v>30.5</v>
      </c>
      <c r="E4627">
        <v>76</v>
      </c>
      <c r="F4627">
        <v>104</v>
      </c>
      <c r="G4627" t="b">
        <f t="shared" si="72"/>
        <v>1</v>
      </c>
    </row>
    <row r="4628" spans="1:7" x14ac:dyDescent="0.2">
      <c r="A4628">
        <v>78352</v>
      </c>
      <c r="B4628">
        <v>180.8</v>
      </c>
      <c r="C4628">
        <v>77.2</v>
      </c>
      <c r="D4628">
        <v>23.6</v>
      </c>
      <c r="E4628">
        <v>58</v>
      </c>
      <c r="F4628">
        <v>100</v>
      </c>
      <c r="G4628" t="b">
        <f t="shared" si="72"/>
        <v>0</v>
      </c>
    </row>
    <row r="4629" spans="1:7" x14ac:dyDescent="0.2">
      <c r="A4629">
        <v>78353</v>
      </c>
      <c r="B4629">
        <v>161</v>
      </c>
      <c r="C4629">
        <v>50.5</v>
      </c>
      <c r="D4629">
        <v>19.5</v>
      </c>
      <c r="E4629">
        <v>82</v>
      </c>
      <c r="F4629">
        <v>114</v>
      </c>
      <c r="G4629" t="b">
        <f t="shared" si="72"/>
        <v>0</v>
      </c>
    </row>
    <row r="4630" spans="1:7" x14ac:dyDescent="0.2">
      <c r="A4630">
        <v>78354</v>
      </c>
      <c r="B4630">
        <v>169.8</v>
      </c>
      <c r="C4630">
        <v>54.7</v>
      </c>
      <c r="D4630">
        <v>19</v>
      </c>
      <c r="E4630">
        <v>68</v>
      </c>
      <c r="F4630">
        <v>114</v>
      </c>
      <c r="G4630" t="b">
        <f t="shared" si="72"/>
        <v>0</v>
      </c>
    </row>
    <row r="4631" spans="1:7" x14ac:dyDescent="0.2">
      <c r="A4631">
        <v>78355</v>
      </c>
      <c r="B4631">
        <v>159.6</v>
      </c>
      <c r="C4631">
        <v>76.900000000000006</v>
      </c>
      <c r="D4631">
        <v>30.2</v>
      </c>
      <c r="E4631">
        <v>82</v>
      </c>
      <c r="F4631">
        <v>108</v>
      </c>
      <c r="G4631" t="b">
        <f t="shared" si="72"/>
        <v>1</v>
      </c>
    </row>
    <row r="4632" spans="1:7" x14ac:dyDescent="0.2">
      <c r="A4632">
        <v>78356</v>
      </c>
      <c r="B4632">
        <v>155.9</v>
      </c>
      <c r="C4632">
        <v>48.3</v>
      </c>
      <c r="D4632">
        <v>19.899999999999999</v>
      </c>
      <c r="E4632">
        <v>66</v>
      </c>
      <c r="F4632">
        <v>114</v>
      </c>
      <c r="G4632" t="b">
        <f t="shared" si="72"/>
        <v>0</v>
      </c>
    </row>
    <row r="4633" spans="1:7" x14ac:dyDescent="0.2">
      <c r="A4633">
        <v>78357</v>
      </c>
      <c r="B4633">
        <v>133.1</v>
      </c>
      <c r="C4633">
        <v>26.8</v>
      </c>
      <c r="D4633">
        <v>15.1</v>
      </c>
      <c r="E4633">
        <v>46</v>
      </c>
      <c r="F4633">
        <v>96</v>
      </c>
      <c r="G4633" t="b">
        <f t="shared" si="72"/>
        <v>0</v>
      </c>
    </row>
    <row r="4634" spans="1:7" x14ac:dyDescent="0.2">
      <c r="A4634">
        <v>78358</v>
      </c>
      <c r="B4634">
        <v>132.1</v>
      </c>
      <c r="C4634">
        <v>45.2</v>
      </c>
      <c r="D4634">
        <v>25.9</v>
      </c>
      <c r="E4634">
        <v>56</v>
      </c>
      <c r="F4634">
        <v>112</v>
      </c>
      <c r="G4634" t="b">
        <f t="shared" si="72"/>
        <v>0</v>
      </c>
    </row>
    <row r="4635" spans="1:7" x14ac:dyDescent="0.2">
      <c r="A4635">
        <v>78359</v>
      </c>
      <c r="B4635">
        <v>160.9</v>
      </c>
      <c r="C4635">
        <v>57</v>
      </c>
      <c r="D4635">
        <v>22</v>
      </c>
      <c r="E4635">
        <v>90</v>
      </c>
      <c r="F4635">
        <v>136</v>
      </c>
      <c r="G4635" t="b">
        <f t="shared" si="72"/>
        <v>0</v>
      </c>
    </row>
    <row r="4636" spans="1:7" x14ac:dyDescent="0.2">
      <c r="A4636">
        <v>78360</v>
      </c>
      <c r="B4636">
        <v>154.80000000000001</v>
      </c>
      <c r="C4636">
        <v>65.400000000000006</v>
      </c>
      <c r="D4636">
        <v>27.3</v>
      </c>
      <c r="E4636">
        <v>0</v>
      </c>
      <c r="F4636">
        <v>134</v>
      </c>
      <c r="G4636" t="b">
        <f t="shared" si="72"/>
        <v>0</v>
      </c>
    </row>
    <row r="4637" spans="1:7" x14ac:dyDescent="0.2">
      <c r="A4637">
        <v>78361</v>
      </c>
      <c r="B4637">
        <v>116.5</v>
      </c>
      <c r="C4637">
        <v>20.2</v>
      </c>
      <c r="D4637">
        <v>14.9</v>
      </c>
      <c r="G4637" t="b">
        <f t="shared" si="72"/>
        <v>0</v>
      </c>
    </row>
    <row r="4638" spans="1:7" x14ac:dyDescent="0.2">
      <c r="A4638">
        <v>78362</v>
      </c>
      <c r="B4638">
        <v>174.3</v>
      </c>
      <c r="C4638">
        <v>132.9</v>
      </c>
      <c r="D4638">
        <v>43.7</v>
      </c>
      <c r="E4638">
        <v>78</v>
      </c>
      <c r="F4638">
        <v>118</v>
      </c>
      <c r="G4638" t="b">
        <f t="shared" si="72"/>
        <v>1</v>
      </c>
    </row>
    <row r="4639" spans="1:7" x14ac:dyDescent="0.2">
      <c r="A4639">
        <v>78363</v>
      </c>
      <c r="C4639">
        <v>7.1</v>
      </c>
      <c r="G4639" t="e">
        <f t="shared" si="72"/>
        <v>#DIV/0!</v>
      </c>
    </row>
    <row r="4640" spans="1:7" x14ac:dyDescent="0.2">
      <c r="A4640">
        <v>78364</v>
      </c>
      <c r="B4640">
        <v>174.4</v>
      </c>
      <c r="C4640">
        <v>61.5</v>
      </c>
      <c r="D4640">
        <v>20.2</v>
      </c>
      <c r="E4640">
        <v>58</v>
      </c>
      <c r="F4640">
        <v>100</v>
      </c>
      <c r="G4640" t="b">
        <f t="shared" si="72"/>
        <v>0</v>
      </c>
    </row>
    <row r="4641" spans="1:7" x14ac:dyDescent="0.2">
      <c r="A4641">
        <v>78365</v>
      </c>
      <c r="B4641">
        <v>132.80000000000001</v>
      </c>
      <c r="C4641">
        <v>48.8</v>
      </c>
      <c r="D4641">
        <v>27.7</v>
      </c>
      <c r="E4641">
        <v>42</v>
      </c>
      <c r="F4641">
        <v>114</v>
      </c>
      <c r="G4641" t="b">
        <f t="shared" si="72"/>
        <v>0</v>
      </c>
    </row>
    <row r="4642" spans="1:7" x14ac:dyDescent="0.2">
      <c r="A4642">
        <v>78366</v>
      </c>
      <c r="C4642">
        <v>4.4000000000000004</v>
      </c>
      <c r="G4642" t="e">
        <f t="shared" si="72"/>
        <v>#DIV/0!</v>
      </c>
    </row>
    <row r="4643" spans="1:7" x14ac:dyDescent="0.2">
      <c r="A4643">
        <v>78367</v>
      </c>
      <c r="B4643">
        <v>166.2</v>
      </c>
      <c r="C4643">
        <v>65.900000000000006</v>
      </c>
      <c r="D4643">
        <v>23.9</v>
      </c>
      <c r="E4643">
        <v>54</v>
      </c>
      <c r="F4643">
        <v>110</v>
      </c>
      <c r="G4643" t="b">
        <f t="shared" si="72"/>
        <v>0</v>
      </c>
    </row>
    <row r="4644" spans="1:7" x14ac:dyDescent="0.2">
      <c r="A4644">
        <v>78368</v>
      </c>
      <c r="B4644">
        <v>179.9</v>
      </c>
      <c r="C4644">
        <v>82.5</v>
      </c>
      <c r="D4644">
        <v>25.5</v>
      </c>
      <c r="E4644">
        <v>78</v>
      </c>
      <c r="F4644">
        <v>126</v>
      </c>
      <c r="G4644" t="b">
        <f t="shared" si="72"/>
        <v>0</v>
      </c>
    </row>
    <row r="4645" spans="1:7" x14ac:dyDescent="0.2">
      <c r="A4645">
        <v>78369</v>
      </c>
      <c r="B4645">
        <v>181.3</v>
      </c>
      <c r="C4645">
        <v>67</v>
      </c>
      <c r="D4645">
        <v>20.399999999999999</v>
      </c>
      <c r="E4645">
        <v>66</v>
      </c>
      <c r="F4645">
        <v>110</v>
      </c>
      <c r="G4645" t="b">
        <f t="shared" si="72"/>
        <v>0</v>
      </c>
    </row>
    <row r="4646" spans="1:7" x14ac:dyDescent="0.2">
      <c r="A4646">
        <v>78370</v>
      </c>
      <c r="B4646">
        <v>165.5</v>
      </c>
      <c r="C4646">
        <v>89.9</v>
      </c>
      <c r="D4646">
        <v>32.799999999999997</v>
      </c>
      <c r="E4646">
        <v>60</v>
      </c>
      <c r="F4646">
        <v>112</v>
      </c>
      <c r="G4646" t="b">
        <f t="shared" si="72"/>
        <v>1</v>
      </c>
    </row>
    <row r="4647" spans="1:7" x14ac:dyDescent="0.2">
      <c r="A4647">
        <v>78371</v>
      </c>
      <c r="B4647">
        <v>161.19999999999999</v>
      </c>
      <c r="C4647">
        <v>49.1</v>
      </c>
      <c r="D4647">
        <v>18.899999999999999</v>
      </c>
      <c r="E4647">
        <v>74</v>
      </c>
      <c r="F4647">
        <v>106</v>
      </c>
      <c r="G4647" t="b">
        <f t="shared" si="72"/>
        <v>0</v>
      </c>
    </row>
    <row r="4648" spans="1:7" x14ac:dyDescent="0.2">
      <c r="A4648">
        <v>78372</v>
      </c>
      <c r="G4648" t="e">
        <f t="shared" si="72"/>
        <v>#DIV/0!</v>
      </c>
    </row>
    <row r="4649" spans="1:7" x14ac:dyDescent="0.2">
      <c r="A4649">
        <v>78373</v>
      </c>
      <c r="B4649">
        <v>168.7</v>
      </c>
      <c r="C4649">
        <v>98.3</v>
      </c>
      <c r="D4649">
        <v>34.5</v>
      </c>
      <c r="E4649">
        <v>38</v>
      </c>
      <c r="F4649">
        <v>116</v>
      </c>
      <c r="G4649" t="b">
        <f t="shared" si="72"/>
        <v>1</v>
      </c>
    </row>
    <row r="4650" spans="1:7" x14ac:dyDescent="0.2">
      <c r="A4650">
        <v>78374</v>
      </c>
      <c r="B4650">
        <v>166.7</v>
      </c>
      <c r="C4650">
        <v>78.8</v>
      </c>
      <c r="D4650">
        <v>28.4</v>
      </c>
      <c r="E4650">
        <v>92</v>
      </c>
      <c r="F4650">
        <v>144</v>
      </c>
      <c r="G4650" t="b">
        <f t="shared" si="72"/>
        <v>0</v>
      </c>
    </row>
    <row r="4651" spans="1:7" x14ac:dyDescent="0.2">
      <c r="A4651">
        <v>78375</v>
      </c>
      <c r="B4651">
        <v>171.6</v>
      </c>
      <c r="C4651">
        <v>121.2</v>
      </c>
      <c r="D4651">
        <v>41.2</v>
      </c>
      <c r="E4651">
        <v>70</v>
      </c>
      <c r="F4651">
        <v>120</v>
      </c>
      <c r="G4651" t="b">
        <f t="shared" si="72"/>
        <v>1</v>
      </c>
    </row>
    <row r="4652" spans="1:7" x14ac:dyDescent="0.2">
      <c r="A4652">
        <v>78376</v>
      </c>
      <c r="B4652">
        <v>162.4</v>
      </c>
      <c r="C4652">
        <v>88.9</v>
      </c>
      <c r="D4652">
        <v>33.700000000000003</v>
      </c>
      <c r="E4652">
        <v>70</v>
      </c>
      <c r="F4652">
        <v>96</v>
      </c>
      <c r="G4652" t="b">
        <f t="shared" si="72"/>
        <v>1</v>
      </c>
    </row>
    <row r="4653" spans="1:7" x14ac:dyDescent="0.2">
      <c r="A4653">
        <v>78377</v>
      </c>
      <c r="B4653">
        <v>163.19999999999999</v>
      </c>
      <c r="C4653">
        <v>80.099999999999994</v>
      </c>
      <c r="D4653">
        <v>30.1</v>
      </c>
      <c r="E4653">
        <v>74</v>
      </c>
      <c r="F4653">
        <v>122</v>
      </c>
      <c r="G4653" t="b">
        <f t="shared" si="72"/>
        <v>1</v>
      </c>
    </row>
    <row r="4654" spans="1:7" x14ac:dyDescent="0.2">
      <c r="A4654">
        <v>78379</v>
      </c>
      <c r="B4654">
        <v>164.5</v>
      </c>
      <c r="C4654">
        <v>130.69999999999999</v>
      </c>
      <c r="D4654">
        <v>48.3</v>
      </c>
      <c r="E4654">
        <v>64</v>
      </c>
      <c r="F4654">
        <v>118</v>
      </c>
      <c r="G4654" t="b">
        <f t="shared" si="72"/>
        <v>1</v>
      </c>
    </row>
    <row r="4655" spans="1:7" x14ac:dyDescent="0.2">
      <c r="A4655">
        <v>78380</v>
      </c>
      <c r="B4655">
        <v>145.9</v>
      </c>
      <c r="C4655">
        <v>47.3</v>
      </c>
      <c r="D4655">
        <v>22.2</v>
      </c>
      <c r="E4655">
        <v>0</v>
      </c>
      <c r="F4655">
        <v>98</v>
      </c>
      <c r="G4655" t="b">
        <f t="shared" si="72"/>
        <v>0</v>
      </c>
    </row>
    <row r="4656" spans="1:7" x14ac:dyDescent="0.2">
      <c r="A4656">
        <v>78381</v>
      </c>
      <c r="B4656">
        <v>196.7</v>
      </c>
      <c r="C4656">
        <v>69.900000000000006</v>
      </c>
      <c r="D4656">
        <v>18.100000000000001</v>
      </c>
      <c r="E4656">
        <v>56</v>
      </c>
      <c r="F4656">
        <v>106</v>
      </c>
      <c r="G4656" t="b">
        <f t="shared" si="72"/>
        <v>0</v>
      </c>
    </row>
    <row r="4657" spans="1:7" x14ac:dyDescent="0.2">
      <c r="A4657">
        <v>78382</v>
      </c>
      <c r="B4657">
        <v>179.1</v>
      </c>
      <c r="C4657">
        <v>97</v>
      </c>
      <c r="D4657">
        <v>30.2</v>
      </c>
      <c r="G4657" t="b">
        <f t="shared" si="72"/>
        <v>1</v>
      </c>
    </row>
    <row r="4658" spans="1:7" x14ac:dyDescent="0.2">
      <c r="A4658">
        <v>78383</v>
      </c>
      <c r="C4658">
        <v>7.5</v>
      </c>
      <c r="G4658" t="e">
        <f t="shared" si="72"/>
        <v>#DIV/0!</v>
      </c>
    </row>
    <row r="4659" spans="1:7" x14ac:dyDescent="0.2">
      <c r="A4659">
        <v>78384</v>
      </c>
      <c r="B4659">
        <v>113.5</v>
      </c>
      <c r="C4659">
        <v>19.600000000000001</v>
      </c>
      <c r="D4659">
        <v>15.2</v>
      </c>
      <c r="G4659" t="b">
        <f t="shared" si="72"/>
        <v>0</v>
      </c>
    </row>
    <row r="4660" spans="1:7" x14ac:dyDescent="0.2">
      <c r="A4660">
        <v>78385</v>
      </c>
      <c r="B4660">
        <v>170.6</v>
      </c>
      <c r="C4660">
        <v>63.1</v>
      </c>
      <c r="D4660">
        <v>21.7</v>
      </c>
      <c r="E4660">
        <v>64</v>
      </c>
      <c r="F4660">
        <v>128</v>
      </c>
      <c r="G4660" t="b">
        <f t="shared" si="72"/>
        <v>0</v>
      </c>
    </row>
    <row r="4661" spans="1:7" x14ac:dyDescent="0.2">
      <c r="A4661">
        <v>78386</v>
      </c>
      <c r="B4661">
        <v>172.4</v>
      </c>
      <c r="C4661">
        <v>68.099999999999994</v>
      </c>
      <c r="D4661">
        <v>22.9</v>
      </c>
      <c r="E4661">
        <v>58</v>
      </c>
      <c r="F4661">
        <v>108</v>
      </c>
      <c r="G4661" t="b">
        <f t="shared" si="72"/>
        <v>0</v>
      </c>
    </row>
    <row r="4662" spans="1:7" x14ac:dyDescent="0.2">
      <c r="A4662">
        <v>78387</v>
      </c>
      <c r="B4662">
        <v>142.19999999999999</v>
      </c>
      <c r="C4662">
        <v>31.9</v>
      </c>
      <c r="D4662">
        <v>15.8</v>
      </c>
      <c r="E4662">
        <v>64</v>
      </c>
      <c r="F4662">
        <v>112</v>
      </c>
      <c r="G4662" t="b">
        <f t="shared" si="72"/>
        <v>0</v>
      </c>
    </row>
    <row r="4663" spans="1:7" x14ac:dyDescent="0.2">
      <c r="A4663">
        <v>78388</v>
      </c>
      <c r="B4663">
        <v>169.3</v>
      </c>
      <c r="C4663">
        <v>95</v>
      </c>
      <c r="D4663">
        <v>33.1</v>
      </c>
      <c r="E4663">
        <v>76</v>
      </c>
      <c r="F4663">
        <v>118</v>
      </c>
      <c r="G4663" t="b">
        <f t="shared" si="72"/>
        <v>1</v>
      </c>
    </row>
    <row r="4664" spans="1:7" x14ac:dyDescent="0.2">
      <c r="A4664">
        <v>78389</v>
      </c>
      <c r="B4664">
        <v>170.5</v>
      </c>
      <c r="C4664">
        <v>64</v>
      </c>
      <c r="D4664">
        <v>22</v>
      </c>
      <c r="E4664">
        <v>70</v>
      </c>
      <c r="F4664">
        <v>116</v>
      </c>
      <c r="G4664" t="b">
        <f t="shared" si="72"/>
        <v>0</v>
      </c>
    </row>
    <row r="4665" spans="1:7" x14ac:dyDescent="0.2">
      <c r="A4665">
        <v>78390</v>
      </c>
      <c r="B4665">
        <v>104.4</v>
      </c>
      <c r="C4665">
        <v>16.7</v>
      </c>
      <c r="D4665">
        <v>15.3</v>
      </c>
      <c r="G4665" t="b">
        <f t="shared" si="72"/>
        <v>0</v>
      </c>
    </row>
    <row r="4666" spans="1:7" x14ac:dyDescent="0.2">
      <c r="A4666">
        <v>78391</v>
      </c>
      <c r="B4666">
        <v>169.4</v>
      </c>
      <c r="C4666">
        <v>73.8</v>
      </c>
      <c r="D4666">
        <v>25.7</v>
      </c>
      <c r="E4666">
        <v>104</v>
      </c>
      <c r="F4666">
        <v>166</v>
      </c>
      <c r="G4666" t="b">
        <f t="shared" si="72"/>
        <v>0</v>
      </c>
    </row>
    <row r="4667" spans="1:7" x14ac:dyDescent="0.2">
      <c r="A4667">
        <v>78392</v>
      </c>
      <c r="B4667">
        <v>159.69999999999999</v>
      </c>
      <c r="C4667">
        <v>66.5</v>
      </c>
      <c r="D4667">
        <v>26.1</v>
      </c>
      <c r="E4667">
        <v>72</v>
      </c>
      <c r="F4667">
        <v>142</v>
      </c>
      <c r="G4667" t="b">
        <f t="shared" si="72"/>
        <v>0</v>
      </c>
    </row>
    <row r="4668" spans="1:7" x14ac:dyDescent="0.2">
      <c r="A4668">
        <v>78393</v>
      </c>
      <c r="B4668">
        <v>172.3</v>
      </c>
      <c r="C4668">
        <v>98.4</v>
      </c>
      <c r="D4668">
        <v>33.1</v>
      </c>
      <c r="E4668">
        <v>70</v>
      </c>
      <c r="F4668">
        <v>130</v>
      </c>
      <c r="G4668" t="b">
        <f t="shared" si="72"/>
        <v>1</v>
      </c>
    </row>
    <row r="4669" spans="1:7" x14ac:dyDescent="0.2">
      <c r="A4669">
        <v>78394</v>
      </c>
      <c r="B4669">
        <v>166.2</v>
      </c>
      <c r="C4669">
        <v>119.6</v>
      </c>
      <c r="D4669">
        <v>43.3</v>
      </c>
      <c r="G4669" t="b">
        <f t="shared" si="72"/>
        <v>1</v>
      </c>
    </row>
    <row r="4670" spans="1:7" x14ac:dyDescent="0.2">
      <c r="A4670">
        <v>78395</v>
      </c>
      <c r="B4670">
        <v>157.69999999999999</v>
      </c>
      <c r="C4670">
        <v>88.4</v>
      </c>
      <c r="D4670">
        <v>35.5</v>
      </c>
      <c r="E4670">
        <v>74</v>
      </c>
      <c r="F4670">
        <v>116</v>
      </c>
      <c r="G4670" t="b">
        <f t="shared" si="72"/>
        <v>1</v>
      </c>
    </row>
    <row r="4671" spans="1:7" x14ac:dyDescent="0.2">
      <c r="A4671">
        <v>78396</v>
      </c>
      <c r="C4671">
        <v>7</v>
      </c>
      <c r="G4671" t="e">
        <f t="shared" si="72"/>
        <v>#DIV/0!</v>
      </c>
    </row>
    <row r="4672" spans="1:7" x14ac:dyDescent="0.2">
      <c r="A4672">
        <v>78397</v>
      </c>
      <c r="B4672">
        <v>141.30000000000001</v>
      </c>
      <c r="C4672">
        <v>30.5</v>
      </c>
      <c r="D4672">
        <v>15.3</v>
      </c>
      <c r="E4672">
        <v>68</v>
      </c>
      <c r="F4672">
        <v>92</v>
      </c>
      <c r="G4672" t="b">
        <f t="shared" si="72"/>
        <v>0</v>
      </c>
    </row>
    <row r="4673" spans="1:7" x14ac:dyDescent="0.2">
      <c r="A4673">
        <v>78398</v>
      </c>
      <c r="B4673">
        <v>190.3</v>
      </c>
      <c r="C4673">
        <v>85.7</v>
      </c>
      <c r="D4673">
        <v>23.7</v>
      </c>
      <c r="E4673">
        <v>66</v>
      </c>
      <c r="F4673">
        <v>108</v>
      </c>
      <c r="G4673" t="b">
        <f t="shared" si="72"/>
        <v>0</v>
      </c>
    </row>
    <row r="4674" spans="1:7" x14ac:dyDescent="0.2">
      <c r="A4674">
        <v>78399</v>
      </c>
      <c r="B4674">
        <v>111.4</v>
      </c>
      <c r="C4674">
        <v>18.2</v>
      </c>
      <c r="D4674">
        <v>14.7</v>
      </c>
      <c r="G4674" t="b">
        <f t="shared" si="72"/>
        <v>0</v>
      </c>
    </row>
    <row r="4675" spans="1:7" x14ac:dyDescent="0.2">
      <c r="A4675">
        <v>78400</v>
      </c>
      <c r="B4675">
        <v>173</v>
      </c>
      <c r="C4675">
        <v>86</v>
      </c>
      <c r="D4675">
        <v>28.7</v>
      </c>
      <c r="E4675">
        <v>78</v>
      </c>
      <c r="F4675">
        <v>140</v>
      </c>
      <c r="G4675" t="b">
        <f t="shared" ref="G4675:G4738" si="73">IF((C4675/((B4675/100))^2)&gt;30, TRUE, FALSE)</f>
        <v>0</v>
      </c>
    </row>
    <row r="4676" spans="1:7" x14ac:dyDescent="0.2">
      <c r="A4676">
        <v>78401</v>
      </c>
      <c r="B4676">
        <v>136.4</v>
      </c>
      <c r="C4676">
        <v>27.9</v>
      </c>
      <c r="D4676">
        <v>15</v>
      </c>
      <c r="E4676">
        <v>36</v>
      </c>
      <c r="F4676">
        <v>84</v>
      </c>
      <c r="G4676" t="b">
        <f t="shared" si="73"/>
        <v>0</v>
      </c>
    </row>
    <row r="4677" spans="1:7" x14ac:dyDescent="0.2">
      <c r="A4677">
        <v>78402</v>
      </c>
      <c r="B4677">
        <v>177.3</v>
      </c>
      <c r="C4677">
        <v>84.7</v>
      </c>
      <c r="D4677">
        <v>26.9</v>
      </c>
      <c r="E4677">
        <v>48</v>
      </c>
      <c r="F4677">
        <v>108</v>
      </c>
      <c r="G4677" t="b">
        <f t="shared" si="73"/>
        <v>0</v>
      </c>
    </row>
    <row r="4678" spans="1:7" x14ac:dyDescent="0.2">
      <c r="A4678">
        <v>78403</v>
      </c>
      <c r="B4678">
        <v>162.5</v>
      </c>
      <c r="C4678">
        <v>81.900000000000006</v>
      </c>
      <c r="D4678">
        <v>31</v>
      </c>
      <c r="E4678">
        <v>64</v>
      </c>
      <c r="F4678">
        <v>148</v>
      </c>
      <c r="G4678" t="b">
        <f t="shared" si="73"/>
        <v>1</v>
      </c>
    </row>
    <row r="4679" spans="1:7" x14ac:dyDescent="0.2">
      <c r="A4679">
        <v>78404</v>
      </c>
      <c r="B4679">
        <v>167.1</v>
      </c>
      <c r="C4679">
        <v>96.2</v>
      </c>
      <c r="D4679">
        <v>34.5</v>
      </c>
      <c r="E4679">
        <v>68</v>
      </c>
      <c r="F4679">
        <v>114</v>
      </c>
      <c r="G4679" t="b">
        <f t="shared" si="73"/>
        <v>1</v>
      </c>
    </row>
    <row r="4680" spans="1:7" x14ac:dyDescent="0.2">
      <c r="A4680">
        <v>78406</v>
      </c>
      <c r="C4680">
        <v>4.9000000000000004</v>
      </c>
      <c r="G4680" t="e">
        <f t="shared" si="73"/>
        <v>#DIV/0!</v>
      </c>
    </row>
    <row r="4681" spans="1:7" x14ac:dyDescent="0.2">
      <c r="A4681">
        <v>78407</v>
      </c>
      <c r="B4681">
        <v>154.5</v>
      </c>
      <c r="C4681">
        <v>42.4</v>
      </c>
      <c r="D4681">
        <v>17.8</v>
      </c>
      <c r="E4681">
        <v>68</v>
      </c>
      <c r="F4681">
        <v>100</v>
      </c>
      <c r="G4681" t="b">
        <f t="shared" si="73"/>
        <v>0</v>
      </c>
    </row>
    <row r="4682" spans="1:7" x14ac:dyDescent="0.2">
      <c r="A4682">
        <v>78408</v>
      </c>
      <c r="B4682">
        <v>120.4</v>
      </c>
      <c r="C4682">
        <v>19.100000000000001</v>
      </c>
      <c r="D4682">
        <v>13.2</v>
      </c>
      <c r="E4682">
        <v>58</v>
      </c>
      <c r="F4682">
        <v>96</v>
      </c>
      <c r="G4682" t="b">
        <f t="shared" si="73"/>
        <v>0</v>
      </c>
    </row>
    <row r="4683" spans="1:7" x14ac:dyDescent="0.2">
      <c r="A4683">
        <v>78409</v>
      </c>
      <c r="B4683">
        <v>156.4</v>
      </c>
      <c r="C4683">
        <v>45</v>
      </c>
      <c r="D4683">
        <v>18.399999999999999</v>
      </c>
      <c r="E4683">
        <v>54</v>
      </c>
      <c r="F4683">
        <v>100</v>
      </c>
      <c r="G4683" t="b">
        <f t="shared" si="73"/>
        <v>0</v>
      </c>
    </row>
    <row r="4684" spans="1:7" x14ac:dyDescent="0.2">
      <c r="A4684">
        <v>78410</v>
      </c>
      <c r="B4684">
        <v>151.1</v>
      </c>
      <c r="C4684">
        <v>82.1</v>
      </c>
      <c r="D4684">
        <v>36</v>
      </c>
      <c r="E4684">
        <v>72</v>
      </c>
      <c r="F4684">
        <v>118</v>
      </c>
      <c r="G4684" t="b">
        <f t="shared" si="73"/>
        <v>1</v>
      </c>
    </row>
    <row r="4685" spans="1:7" x14ac:dyDescent="0.2">
      <c r="A4685">
        <v>78411</v>
      </c>
      <c r="B4685">
        <v>159.4</v>
      </c>
      <c r="C4685">
        <v>68.3</v>
      </c>
      <c r="D4685">
        <v>26.9</v>
      </c>
      <c r="E4685">
        <v>70</v>
      </c>
      <c r="F4685">
        <v>116</v>
      </c>
      <c r="G4685" t="b">
        <f t="shared" si="73"/>
        <v>0</v>
      </c>
    </row>
    <row r="4686" spans="1:7" x14ac:dyDescent="0.2">
      <c r="A4686">
        <v>78412</v>
      </c>
      <c r="B4686">
        <v>136.69999999999999</v>
      </c>
      <c r="C4686">
        <v>30.1</v>
      </c>
      <c r="D4686">
        <v>16.100000000000001</v>
      </c>
      <c r="E4686">
        <v>68</v>
      </c>
      <c r="F4686">
        <v>96</v>
      </c>
      <c r="G4686" t="b">
        <f t="shared" si="73"/>
        <v>0</v>
      </c>
    </row>
    <row r="4687" spans="1:7" x14ac:dyDescent="0.2">
      <c r="A4687">
        <v>78413</v>
      </c>
      <c r="B4687">
        <v>148.80000000000001</v>
      </c>
      <c r="C4687">
        <v>35.6</v>
      </c>
      <c r="D4687">
        <v>16.100000000000001</v>
      </c>
      <c r="E4687">
        <v>56</v>
      </c>
      <c r="F4687">
        <v>98</v>
      </c>
      <c r="G4687" t="b">
        <f t="shared" si="73"/>
        <v>0</v>
      </c>
    </row>
    <row r="4688" spans="1:7" x14ac:dyDescent="0.2">
      <c r="A4688">
        <v>78415</v>
      </c>
      <c r="B4688">
        <v>118.7</v>
      </c>
      <c r="C4688">
        <v>20.2</v>
      </c>
      <c r="D4688">
        <v>14.3</v>
      </c>
      <c r="G4688" t="b">
        <f t="shared" si="73"/>
        <v>0</v>
      </c>
    </row>
    <row r="4689" spans="1:7" x14ac:dyDescent="0.2">
      <c r="A4689">
        <v>78416</v>
      </c>
      <c r="C4689">
        <v>10.3</v>
      </c>
      <c r="G4689" t="e">
        <f t="shared" si="73"/>
        <v>#DIV/0!</v>
      </c>
    </row>
    <row r="4690" spans="1:7" x14ac:dyDescent="0.2">
      <c r="A4690">
        <v>78417</v>
      </c>
      <c r="B4690">
        <v>168.1</v>
      </c>
      <c r="C4690">
        <v>94.2</v>
      </c>
      <c r="D4690">
        <v>33.299999999999997</v>
      </c>
      <c r="E4690">
        <v>66</v>
      </c>
      <c r="F4690">
        <v>104</v>
      </c>
      <c r="G4690" t="b">
        <f t="shared" si="73"/>
        <v>1</v>
      </c>
    </row>
    <row r="4691" spans="1:7" x14ac:dyDescent="0.2">
      <c r="A4691">
        <v>78418</v>
      </c>
      <c r="B4691">
        <v>147.4</v>
      </c>
      <c r="C4691">
        <v>77.7</v>
      </c>
      <c r="D4691">
        <v>35.799999999999997</v>
      </c>
      <c r="E4691">
        <v>44</v>
      </c>
      <c r="F4691">
        <v>98</v>
      </c>
      <c r="G4691" t="b">
        <f t="shared" si="73"/>
        <v>1</v>
      </c>
    </row>
    <row r="4692" spans="1:7" x14ac:dyDescent="0.2">
      <c r="A4692">
        <v>78419</v>
      </c>
      <c r="B4692">
        <v>161.30000000000001</v>
      </c>
      <c r="C4692">
        <v>110.9</v>
      </c>
      <c r="D4692">
        <v>42.6</v>
      </c>
      <c r="E4692">
        <v>84</v>
      </c>
      <c r="F4692">
        <v>124</v>
      </c>
      <c r="G4692" t="b">
        <f t="shared" si="73"/>
        <v>1</v>
      </c>
    </row>
    <row r="4693" spans="1:7" x14ac:dyDescent="0.2">
      <c r="A4693">
        <v>78420</v>
      </c>
      <c r="B4693">
        <v>185.8</v>
      </c>
      <c r="C4693">
        <v>103.7</v>
      </c>
      <c r="D4693">
        <v>30</v>
      </c>
      <c r="E4693">
        <v>82</v>
      </c>
      <c r="F4693">
        <v>120</v>
      </c>
      <c r="G4693" t="b">
        <f t="shared" si="73"/>
        <v>1</v>
      </c>
    </row>
    <row r="4694" spans="1:7" x14ac:dyDescent="0.2">
      <c r="A4694">
        <v>78421</v>
      </c>
      <c r="B4694">
        <v>147.30000000000001</v>
      </c>
      <c r="C4694">
        <v>45.9</v>
      </c>
      <c r="D4694">
        <v>21.2</v>
      </c>
      <c r="E4694">
        <v>74</v>
      </c>
      <c r="F4694">
        <v>106</v>
      </c>
      <c r="G4694" t="b">
        <f t="shared" si="73"/>
        <v>0</v>
      </c>
    </row>
    <row r="4695" spans="1:7" x14ac:dyDescent="0.2">
      <c r="A4695">
        <v>78422</v>
      </c>
      <c r="B4695">
        <v>178.5</v>
      </c>
      <c r="C4695">
        <v>85.1</v>
      </c>
      <c r="D4695">
        <v>26.7</v>
      </c>
      <c r="E4695">
        <v>82</v>
      </c>
      <c r="F4695">
        <v>124</v>
      </c>
      <c r="G4695" t="b">
        <f t="shared" si="73"/>
        <v>0</v>
      </c>
    </row>
    <row r="4696" spans="1:7" x14ac:dyDescent="0.2">
      <c r="A4696">
        <v>78423</v>
      </c>
      <c r="B4696">
        <v>157.4</v>
      </c>
      <c r="C4696">
        <v>67.599999999999994</v>
      </c>
      <c r="D4696">
        <v>27.3</v>
      </c>
      <c r="E4696">
        <v>68</v>
      </c>
      <c r="F4696">
        <v>124</v>
      </c>
      <c r="G4696" t="b">
        <f t="shared" si="73"/>
        <v>0</v>
      </c>
    </row>
    <row r="4697" spans="1:7" x14ac:dyDescent="0.2">
      <c r="A4697">
        <v>78424</v>
      </c>
      <c r="B4697">
        <v>181.7</v>
      </c>
      <c r="C4697">
        <v>91.5</v>
      </c>
      <c r="D4697">
        <v>27.7</v>
      </c>
      <c r="E4697">
        <v>70</v>
      </c>
      <c r="F4697">
        <v>98</v>
      </c>
      <c r="G4697" t="b">
        <f t="shared" si="73"/>
        <v>0</v>
      </c>
    </row>
    <row r="4698" spans="1:7" x14ac:dyDescent="0.2">
      <c r="A4698">
        <v>78425</v>
      </c>
      <c r="B4698">
        <v>93.8</v>
      </c>
      <c r="C4698">
        <v>13.8</v>
      </c>
      <c r="D4698">
        <v>15.7</v>
      </c>
      <c r="G4698" t="b">
        <f t="shared" si="73"/>
        <v>0</v>
      </c>
    </row>
    <row r="4699" spans="1:7" x14ac:dyDescent="0.2">
      <c r="A4699">
        <v>78426</v>
      </c>
      <c r="C4699">
        <v>7.3</v>
      </c>
      <c r="G4699" t="e">
        <f t="shared" si="73"/>
        <v>#DIV/0!</v>
      </c>
    </row>
    <row r="4700" spans="1:7" x14ac:dyDescent="0.2">
      <c r="A4700">
        <v>78427</v>
      </c>
      <c r="B4700">
        <v>167.7</v>
      </c>
      <c r="C4700">
        <v>79.3</v>
      </c>
      <c r="D4700">
        <v>28.2</v>
      </c>
      <c r="E4700">
        <v>58</v>
      </c>
      <c r="F4700">
        <v>120</v>
      </c>
      <c r="G4700" t="b">
        <f t="shared" si="73"/>
        <v>0</v>
      </c>
    </row>
    <row r="4701" spans="1:7" x14ac:dyDescent="0.2">
      <c r="A4701">
        <v>78428</v>
      </c>
      <c r="B4701">
        <v>164.5</v>
      </c>
      <c r="C4701">
        <v>80.7</v>
      </c>
      <c r="D4701">
        <v>29.8</v>
      </c>
      <c r="E4701">
        <v>54</v>
      </c>
      <c r="F4701">
        <v>92</v>
      </c>
      <c r="G4701" t="b">
        <f t="shared" si="73"/>
        <v>0</v>
      </c>
    </row>
    <row r="4702" spans="1:7" x14ac:dyDescent="0.2">
      <c r="A4702">
        <v>78429</v>
      </c>
      <c r="B4702">
        <v>137.9</v>
      </c>
      <c r="C4702">
        <v>26.7</v>
      </c>
      <c r="D4702">
        <v>14</v>
      </c>
      <c r="G4702" t="b">
        <f t="shared" si="73"/>
        <v>0</v>
      </c>
    </row>
    <row r="4703" spans="1:7" x14ac:dyDescent="0.2">
      <c r="A4703">
        <v>78430</v>
      </c>
      <c r="B4703">
        <v>150.9</v>
      </c>
      <c r="C4703">
        <v>77.5</v>
      </c>
      <c r="D4703">
        <v>34</v>
      </c>
      <c r="E4703">
        <v>70</v>
      </c>
      <c r="F4703">
        <v>124</v>
      </c>
      <c r="G4703" t="b">
        <f t="shared" si="73"/>
        <v>1</v>
      </c>
    </row>
    <row r="4704" spans="1:7" x14ac:dyDescent="0.2">
      <c r="A4704">
        <v>78431</v>
      </c>
      <c r="B4704">
        <v>158.69999999999999</v>
      </c>
      <c r="C4704">
        <v>58.5</v>
      </c>
      <c r="D4704">
        <v>23.2</v>
      </c>
      <c r="E4704">
        <v>74</v>
      </c>
      <c r="F4704">
        <v>154</v>
      </c>
      <c r="G4704" t="b">
        <f t="shared" si="73"/>
        <v>0</v>
      </c>
    </row>
    <row r="4705" spans="1:7" x14ac:dyDescent="0.2">
      <c r="A4705">
        <v>78432</v>
      </c>
      <c r="B4705">
        <v>156.30000000000001</v>
      </c>
      <c r="C4705">
        <v>87.4</v>
      </c>
      <c r="D4705">
        <v>35.799999999999997</v>
      </c>
      <c r="E4705">
        <v>62</v>
      </c>
      <c r="F4705">
        <v>106</v>
      </c>
      <c r="G4705" t="b">
        <f t="shared" si="73"/>
        <v>1</v>
      </c>
    </row>
    <row r="4706" spans="1:7" x14ac:dyDescent="0.2">
      <c r="A4706">
        <v>78433</v>
      </c>
      <c r="B4706">
        <v>171.5</v>
      </c>
      <c r="C4706">
        <v>90.5</v>
      </c>
      <c r="D4706">
        <v>30.8</v>
      </c>
      <c r="E4706">
        <v>78</v>
      </c>
      <c r="F4706">
        <v>108</v>
      </c>
      <c r="G4706" t="b">
        <f t="shared" si="73"/>
        <v>1</v>
      </c>
    </row>
    <row r="4707" spans="1:7" x14ac:dyDescent="0.2">
      <c r="A4707">
        <v>78434</v>
      </c>
      <c r="B4707">
        <v>194.2</v>
      </c>
      <c r="C4707">
        <v>124.8</v>
      </c>
      <c r="D4707">
        <v>33.1</v>
      </c>
      <c r="E4707">
        <v>80</v>
      </c>
      <c r="F4707">
        <v>118</v>
      </c>
      <c r="G4707" t="b">
        <f t="shared" si="73"/>
        <v>1</v>
      </c>
    </row>
    <row r="4708" spans="1:7" x14ac:dyDescent="0.2">
      <c r="A4708">
        <v>78435</v>
      </c>
      <c r="B4708">
        <v>175.6</v>
      </c>
      <c r="C4708">
        <v>96.2</v>
      </c>
      <c r="D4708">
        <v>31.2</v>
      </c>
      <c r="E4708">
        <v>76</v>
      </c>
      <c r="F4708">
        <v>136</v>
      </c>
      <c r="G4708" t="b">
        <f t="shared" si="73"/>
        <v>1</v>
      </c>
    </row>
    <row r="4709" spans="1:7" x14ac:dyDescent="0.2">
      <c r="A4709">
        <v>78436</v>
      </c>
      <c r="B4709">
        <v>124.8</v>
      </c>
      <c r="C4709">
        <v>22.3</v>
      </c>
      <c r="D4709">
        <v>14.3</v>
      </c>
      <c r="E4709">
        <v>72</v>
      </c>
      <c r="F4709">
        <v>100</v>
      </c>
      <c r="G4709" t="b">
        <f t="shared" si="73"/>
        <v>0</v>
      </c>
    </row>
    <row r="4710" spans="1:7" x14ac:dyDescent="0.2">
      <c r="A4710">
        <v>78437</v>
      </c>
      <c r="B4710">
        <v>118</v>
      </c>
      <c r="C4710">
        <v>23.6</v>
      </c>
      <c r="D4710">
        <v>16.899999999999999</v>
      </c>
      <c r="G4710" t="b">
        <f t="shared" si="73"/>
        <v>0</v>
      </c>
    </row>
    <row r="4711" spans="1:7" x14ac:dyDescent="0.2">
      <c r="A4711">
        <v>78438</v>
      </c>
      <c r="B4711">
        <v>163.30000000000001</v>
      </c>
      <c r="C4711">
        <v>62.9</v>
      </c>
      <c r="D4711">
        <v>23.6</v>
      </c>
      <c r="E4711">
        <v>74</v>
      </c>
      <c r="F4711">
        <v>116</v>
      </c>
      <c r="G4711" t="b">
        <f t="shared" si="73"/>
        <v>0</v>
      </c>
    </row>
    <row r="4712" spans="1:7" x14ac:dyDescent="0.2">
      <c r="A4712">
        <v>78439</v>
      </c>
      <c r="B4712">
        <v>172.9</v>
      </c>
      <c r="C4712">
        <v>91.2</v>
      </c>
      <c r="D4712">
        <v>30.5</v>
      </c>
      <c r="G4712" t="b">
        <f t="shared" si="73"/>
        <v>1</v>
      </c>
    </row>
    <row r="4713" spans="1:7" x14ac:dyDescent="0.2">
      <c r="A4713">
        <v>78440</v>
      </c>
      <c r="B4713">
        <v>187.9</v>
      </c>
      <c r="C4713">
        <v>102.4</v>
      </c>
      <c r="D4713">
        <v>29</v>
      </c>
      <c r="E4713">
        <v>76</v>
      </c>
      <c r="F4713">
        <v>104</v>
      </c>
      <c r="G4713" t="b">
        <f t="shared" si="73"/>
        <v>0</v>
      </c>
    </row>
    <row r="4714" spans="1:7" x14ac:dyDescent="0.2">
      <c r="A4714">
        <v>78441</v>
      </c>
      <c r="B4714">
        <v>178.5</v>
      </c>
      <c r="C4714">
        <v>89.7</v>
      </c>
      <c r="D4714">
        <v>28.2</v>
      </c>
      <c r="E4714">
        <v>70</v>
      </c>
      <c r="F4714">
        <v>110</v>
      </c>
      <c r="G4714" t="b">
        <f t="shared" si="73"/>
        <v>0</v>
      </c>
    </row>
    <row r="4715" spans="1:7" x14ac:dyDescent="0.2">
      <c r="A4715">
        <v>78442</v>
      </c>
      <c r="B4715">
        <v>148.9</v>
      </c>
      <c r="C4715">
        <v>65.3</v>
      </c>
      <c r="D4715">
        <v>29.5</v>
      </c>
      <c r="E4715">
        <v>64</v>
      </c>
      <c r="F4715">
        <v>138</v>
      </c>
      <c r="G4715" t="b">
        <f t="shared" si="73"/>
        <v>0</v>
      </c>
    </row>
    <row r="4716" spans="1:7" x14ac:dyDescent="0.2">
      <c r="A4716">
        <v>78443</v>
      </c>
      <c r="B4716">
        <v>160.5</v>
      </c>
      <c r="C4716">
        <v>88.4</v>
      </c>
      <c r="D4716">
        <v>34.299999999999997</v>
      </c>
      <c r="E4716">
        <v>106</v>
      </c>
      <c r="F4716">
        <v>156</v>
      </c>
      <c r="G4716" t="b">
        <f t="shared" si="73"/>
        <v>1</v>
      </c>
    </row>
    <row r="4717" spans="1:7" x14ac:dyDescent="0.2">
      <c r="A4717">
        <v>78444</v>
      </c>
      <c r="B4717">
        <v>156.69999999999999</v>
      </c>
      <c r="C4717">
        <v>74.2</v>
      </c>
      <c r="D4717">
        <v>30.2</v>
      </c>
      <c r="E4717">
        <v>76</v>
      </c>
      <c r="F4717">
        <v>136</v>
      </c>
      <c r="G4717" t="b">
        <f t="shared" si="73"/>
        <v>1</v>
      </c>
    </row>
    <row r="4718" spans="1:7" x14ac:dyDescent="0.2">
      <c r="A4718">
        <v>78445</v>
      </c>
      <c r="B4718">
        <v>175.9</v>
      </c>
      <c r="C4718">
        <v>79.3</v>
      </c>
      <c r="D4718">
        <v>25.6</v>
      </c>
      <c r="E4718">
        <v>62</v>
      </c>
      <c r="F4718">
        <v>136</v>
      </c>
      <c r="G4718" t="b">
        <f t="shared" si="73"/>
        <v>0</v>
      </c>
    </row>
    <row r="4719" spans="1:7" x14ac:dyDescent="0.2">
      <c r="A4719">
        <v>78446</v>
      </c>
      <c r="B4719">
        <v>170.5</v>
      </c>
      <c r="C4719">
        <v>88.5</v>
      </c>
      <c r="D4719">
        <v>30.4</v>
      </c>
      <c r="E4719">
        <v>66</v>
      </c>
      <c r="F4719">
        <v>112</v>
      </c>
      <c r="G4719" t="b">
        <f t="shared" si="73"/>
        <v>1</v>
      </c>
    </row>
    <row r="4720" spans="1:7" x14ac:dyDescent="0.2">
      <c r="A4720">
        <v>78447</v>
      </c>
      <c r="B4720">
        <v>168.4</v>
      </c>
      <c r="C4720">
        <v>54.1</v>
      </c>
      <c r="D4720">
        <v>19.100000000000001</v>
      </c>
      <c r="E4720">
        <v>66</v>
      </c>
      <c r="F4720">
        <v>104</v>
      </c>
      <c r="G4720" t="b">
        <f t="shared" si="73"/>
        <v>0</v>
      </c>
    </row>
    <row r="4721" spans="1:7" x14ac:dyDescent="0.2">
      <c r="A4721">
        <v>78448</v>
      </c>
      <c r="B4721">
        <v>101.8</v>
      </c>
      <c r="C4721">
        <v>17.2</v>
      </c>
      <c r="D4721">
        <v>16.600000000000001</v>
      </c>
      <c r="G4721" t="b">
        <f t="shared" si="73"/>
        <v>0</v>
      </c>
    </row>
    <row r="4722" spans="1:7" x14ac:dyDescent="0.2">
      <c r="A4722">
        <v>78449</v>
      </c>
      <c r="C4722">
        <v>8.4</v>
      </c>
      <c r="G4722" t="e">
        <f t="shared" si="73"/>
        <v>#DIV/0!</v>
      </c>
    </row>
    <row r="4723" spans="1:7" x14ac:dyDescent="0.2">
      <c r="A4723">
        <v>78450</v>
      </c>
      <c r="B4723">
        <v>167.8</v>
      </c>
      <c r="C4723">
        <v>63.2</v>
      </c>
      <c r="D4723">
        <v>22.4</v>
      </c>
      <c r="E4723">
        <v>90</v>
      </c>
      <c r="F4723">
        <v>128</v>
      </c>
      <c r="G4723" t="b">
        <f t="shared" si="73"/>
        <v>0</v>
      </c>
    </row>
    <row r="4724" spans="1:7" x14ac:dyDescent="0.2">
      <c r="A4724">
        <v>78451</v>
      </c>
      <c r="B4724">
        <v>150.1</v>
      </c>
      <c r="C4724">
        <v>33.299999999999997</v>
      </c>
      <c r="D4724">
        <v>14.8</v>
      </c>
      <c r="E4724">
        <v>64</v>
      </c>
      <c r="F4724">
        <v>122</v>
      </c>
      <c r="G4724" t="b">
        <f t="shared" si="73"/>
        <v>0</v>
      </c>
    </row>
    <row r="4725" spans="1:7" x14ac:dyDescent="0.2">
      <c r="A4725">
        <v>78452</v>
      </c>
      <c r="B4725">
        <v>164.1</v>
      </c>
      <c r="C4725">
        <v>65.099999999999994</v>
      </c>
      <c r="D4725">
        <v>24.2</v>
      </c>
      <c r="E4725">
        <v>52</v>
      </c>
      <c r="F4725">
        <v>94</v>
      </c>
      <c r="G4725" t="b">
        <f t="shared" si="73"/>
        <v>0</v>
      </c>
    </row>
    <row r="4726" spans="1:7" x14ac:dyDescent="0.2">
      <c r="A4726">
        <v>78453</v>
      </c>
      <c r="B4726">
        <v>115</v>
      </c>
      <c r="C4726">
        <v>17.600000000000001</v>
      </c>
      <c r="D4726">
        <v>13.3</v>
      </c>
      <c r="G4726" t="b">
        <f t="shared" si="73"/>
        <v>0</v>
      </c>
    </row>
    <row r="4727" spans="1:7" x14ac:dyDescent="0.2">
      <c r="A4727">
        <v>78454</v>
      </c>
      <c r="B4727">
        <v>85.1</v>
      </c>
      <c r="C4727">
        <v>13.3</v>
      </c>
      <c r="D4727">
        <v>18.399999999999999</v>
      </c>
      <c r="G4727" t="b">
        <f t="shared" si="73"/>
        <v>0</v>
      </c>
    </row>
    <row r="4728" spans="1:7" x14ac:dyDescent="0.2">
      <c r="A4728">
        <v>78455</v>
      </c>
      <c r="B4728">
        <v>127.2</v>
      </c>
      <c r="C4728">
        <v>32.4</v>
      </c>
      <c r="D4728">
        <v>20</v>
      </c>
      <c r="E4728">
        <v>38</v>
      </c>
      <c r="F4728">
        <v>98</v>
      </c>
      <c r="G4728" t="b">
        <f t="shared" si="73"/>
        <v>0</v>
      </c>
    </row>
    <row r="4729" spans="1:7" x14ac:dyDescent="0.2">
      <c r="A4729">
        <v>78456</v>
      </c>
      <c r="B4729">
        <v>162.69999999999999</v>
      </c>
      <c r="C4729">
        <v>80.900000000000006</v>
      </c>
      <c r="D4729">
        <v>30.6</v>
      </c>
      <c r="E4729">
        <v>48</v>
      </c>
      <c r="F4729">
        <v>118</v>
      </c>
      <c r="G4729" t="b">
        <f t="shared" si="73"/>
        <v>1</v>
      </c>
    </row>
    <row r="4730" spans="1:7" x14ac:dyDescent="0.2">
      <c r="A4730">
        <v>78457</v>
      </c>
      <c r="B4730">
        <v>165.4</v>
      </c>
      <c r="C4730">
        <v>70.900000000000006</v>
      </c>
      <c r="D4730">
        <v>25.9</v>
      </c>
      <c r="E4730">
        <v>74</v>
      </c>
      <c r="F4730">
        <v>106</v>
      </c>
      <c r="G4730" t="b">
        <f t="shared" si="73"/>
        <v>0</v>
      </c>
    </row>
    <row r="4731" spans="1:7" x14ac:dyDescent="0.2">
      <c r="A4731">
        <v>78458</v>
      </c>
      <c r="B4731">
        <v>172.3</v>
      </c>
      <c r="C4731">
        <v>74.099999999999994</v>
      </c>
      <c r="D4731">
        <v>25</v>
      </c>
      <c r="E4731">
        <v>58</v>
      </c>
      <c r="F4731">
        <v>106</v>
      </c>
      <c r="G4731" t="b">
        <f t="shared" si="73"/>
        <v>0</v>
      </c>
    </row>
    <row r="4732" spans="1:7" x14ac:dyDescent="0.2">
      <c r="A4732">
        <v>78460</v>
      </c>
      <c r="B4732">
        <v>183.3</v>
      </c>
      <c r="C4732">
        <v>85.8</v>
      </c>
      <c r="D4732">
        <v>25.5</v>
      </c>
      <c r="E4732">
        <v>78</v>
      </c>
      <c r="F4732">
        <v>106</v>
      </c>
      <c r="G4732" t="b">
        <f t="shared" si="73"/>
        <v>0</v>
      </c>
    </row>
    <row r="4733" spans="1:7" x14ac:dyDescent="0.2">
      <c r="A4733">
        <v>78461</v>
      </c>
      <c r="B4733">
        <v>165</v>
      </c>
      <c r="C4733">
        <v>98.1</v>
      </c>
      <c r="D4733">
        <v>36</v>
      </c>
      <c r="E4733">
        <v>48</v>
      </c>
      <c r="F4733">
        <v>102</v>
      </c>
      <c r="G4733" t="b">
        <f t="shared" si="73"/>
        <v>1</v>
      </c>
    </row>
    <row r="4734" spans="1:7" x14ac:dyDescent="0.2">
      <c r="A4734">
        <v>78462</v>
      </c>
      <c r="B4734">
        <v>178.2</v>
      </c>
      <c r="C4734">
        <v>98.5</v>
      </c>
      <c r="D4734">
        <v>31</v>
      </c>
      <c r="E4734">
        <v>68</v>
      </c>
      <c r="F4734">
        <v>132</v>
      </c>
      <c r="G4734" t="b">
        <f t="shared" si="73"/>
        <v>1</v>
      </c>
    </row>
    <row r="4735" spans="1:7" x14ac:dyDescent="0.2">
      <c r="A4735">
        <v>78464</v>
      </c>
      <c r="B4735">
        <v>167.4</v>
      </c>
      <c r="C4735">
        <v>59.8</v>
      </c>
      <c r="D4735">
        <v>21.3</v>
      </c>
      <c r="E4735">
        <v>60</v>
      </c>
      <c r="F4735">
        <v>110</v>
      </c>
      <c r="G4735" t="b">
        <f t="shared" si="73"/>
        <v>0</v>
      </c>
    </row>
    <row r="4736" spans="1:7" x14ac:dyDescent="0.2">
      <c r="A4736">
        <v>78465</v>
      </c>
      <c r="B4736">
        <v>161.19999999999999</v>
      </c>
      <c r="C4736">
        <v>107.6</v>
      </c>
      <c r="D4736">
        <v>41.4</v>
      </c>
      <c r="E4736">
        <v>78</v>
      </c>
      <c r="F4736">
        <v>126</v>
      </c>
      <c r="G4736" t="b">
        <f t="shared" si="73"/>
        <v>1</v>
      </c>
    </row>
    <row r="4737" spans="1:7" x14ac:dyDescent="0.2">
      <c r="A4737">
        <v>78466</v>
      </c>
      <c r="B4737">
        <v>108.1</v>
      </c>
      <c r="C4737">
        <v>17.5</v>
      </c>
      <c r="D4737">
        <v>15</v>
      </c>
      <c r="G4737" t="b">
        <f t="shared" si="73"/>
        <v>0</v>
      </c>
    </row>
    <row r="4738" spans="1:7" x14ac:dyDescent="0.2">
      <c r="A4738">
        <v>78467</v>
      </c>
      <c r="B4738">
        <v>160.6</v>
      </c>
      <c r="C4738">
        <v>58.8</v>
      </c>
      <c r="D4738">
        <v>22.8</v>
      </c>
      <c r="E4738">
        <v>46</v>
      </c>
      <c r="F4738">
        <v>132</v>
      </c>
      <c r="G4738" t="b">
        <f t="shared" si="73"/>
        <v>0</v>
      </c>
    </row>
    <row r="4739" spans="1:7" x14ac:dyDescent="0.2">
      <c r="A4739">
        <v>78468</v>
      </c>
      <c r="B4739">
        <v>159.80000000000001</v>
      </c>
      <c r="C4739">
        <v>85.4</v>
      </c>
      <c r="D4739">
        <v>33.4</v>
      </c>
      <c r="E4739">
        <v>66</v>
      </c>
      <c r="F4739">
        <v>108</v>
      </c>
      <c r="G4739" t="b">
        <f t="shared" ref="G4739:G4802" si="74">IF((C4739/((B4739/100))^2)&gt;30, TRUE, FALSE)</f>
        <v>1</v>
      </c>
    </row>
    <row r="4740" spans="1:7" x14ac:dyDescent="0.2">
      <c r="A4740">
        <v>78469</v>
      </c>
      <c r="B4740">
        <v>85.5</v>
      </c>
      <c r="C4740">
        <v>12.4</v>
      </c>
      <c r="D4740">
        <v>17</v>
      </c>
      <c r="G4740" t="b">
        <f t="shared" si="74"/>
        <v>0</v>
      </c>
    </row>
    <row r="4741" spans="1:7" x14ac:dyDescent="0.2">
      <c r="A4741">
        <v>78470</v>
      </c>
      <c r="B4741">
        <v>152.5</v>
      </c>
      <c r="C4741">
        <v>77.5</v>
      </c>
      <c r="D4741">
        <v>33.299999999999997</v>
      </c>
      <c r="G4741" t="b">
        <f t="shared" si="74"/>
        <v>1</v>
      </c>
    </row>
    <row r="4742" spans="1:7" x14ac:dyDescent="0.2">
      <c r="A4742">
        <v>78471</v>
      </c>
      <c r="B4742">
        <v>123.7</v>
      </c>
      <c r="C4742">
        <v>23.5</v>
      </c>
      <c r="D4742">
        <v>15.4</v>
      </c>
      <c r="G4742" t="b">
        <f t="shared" si="74"/>
        <v>0</v>
      </c>
    </row>
    <row r="4743" spans="1:7" x14ac:dyDescent="0.2">
      <c r="A4743">
        <v>78472</v>
      </c>
      <c r="B4743">
        <v>144.80000000000001</v>
      </c>
      <c r="C4743">
        <v>48.8</v>
      </c>
      <c r="D4743">
        <v>23.3</v>
      </c>
      <c r="E4743">
        <v>58</v>
      </c>
      <c r="F4743">
        <v>96</v>
      </c>
      <c r="G4743" t="b">
        <f t="shared" si="74"/>
        <v>0</v>
      </c>
    </row>
    <row r="4744" spans="1:7" x14ac:dyDescent="0.2">
      <c r="A4744">
        <v>78473</v>
      </c>
      <c r="B4744">
        <v>185</v>
      </c>
      <c r="C4744">
        <v>101.3</v>
      </c>
      <c r="D4744">
        <v>29.6</v>
      </c>
      <c r="E4744">
        <v>80</v>
      </c>
      <c r="F4744">
        <v>122</v>
      </c>
      <c r="G4744" t="b">
        <f t="shared" si="74"/>
        <v>0</v>
      </c>
    </row>
    <row r="4745" spans="1:7" x14ac:dyDescent="0.2">
      <c r="A4745">
        <v>78474</v>
      </c>
      <c r="B4745">
        <v>158.69999999999999</v>
      </c>
      <c r="C4745">
        <v>70.8</v>
      </c>
      <c r="D4745">
        <v>28.1</v>
      </c>
      <c r="E4745">
        <v>62</v>
      </c>
      <c r="F4745">
        <v>108</v>
      </c>
      <c r="G4745" t="b">
        <f t="shared" si="74"/>
        <v>0</v>
      </c>
    </row>
    <row r="4746" spans="1:7" x14ac:dyDescent="0.2">
      <c r="A4746">
        <v>78475</v>
      </c>
      <c r="B4746">
        <v>157.80000000000001</v>
      </c>
      <c r="C4746">
        <v>71.7</v>
      </c>
      <c r="D4746">
        <v>28.8</v>
      </c>
      <c r="E4746">
        <v>82</v>
      </c>
      <c r="F4746">
        <v>136</v>
      </c>
      <c r="G4746" t="b">
        <f t="shared" si="74"/>
        <v>0</v>
      </c>
    </row>
    <row r="4747" spans="1:7" x14ac:dyDescent="0.2">
      <c r="A4747">
        <v>78476</v>
      </c>
      <c r="B4747">
        <v>128.4</v>
      </c>
      <c r="C4747">
        <v>36.5</v>
      </c>
      <c r="D4747">
        <v>22.1</v>
      </c>
      <c r="E4747">
        <v>62</v>
      </c>
      <c r="F4747">
        <v>98</v>
      </c>
      <c r="G4747" t="b">
        <f t="shared" si="74"/>
        <v>0</v>
      </c>
    </row>
    <row r="4748" spans="1:7" x14ac:dyDescent="0.2">
      <c r="A4748">
        <v>78477</v>
      </c>
      <c r="B4748">
        <v>153.30000000000001</v>
      </c>
      <c r="C4748">
        <v>62.5</v>
      </c>
      <c r="D4748">
        <v>26.6</v>
      </c>
      <c r="E4748">
        <v>74</v>
      </c>
      <c r="F4748">
        <v>124</v>
      </c>
      <c r="G4748" t="b">
        <f t="shared" si="74"/>
        <v>0</v>
      </c>
    </row>
    <row r="4749" spans="1:7" x14ac:dyDescent="0.2">
      <c r="A4749">
        <v>78478</v>
      </c>
      <c r="B4749">
        <v>173.4</v>
      </c>
      <c r="C4749">
        <v>91.9</v>
      </c>
      <c r="D4749">
        <v>30.6</v>
      </c>
      <c r="E4749">
        <v>78</v>
      </c>
      <c r="F4749">
        <v>126</v>
      </c>
      <c r="G4749" t="b">
        <f t="shared" si="74"/>
        <v>1</v>
      </c>
    </row>
    <row r="4750" spans="1:7" x14ac:dyDescent="0.2">
      <c r="A4750">
        <v>78479</v>
      </c>
      <c r="B4750">
        <v>175.4</v>
      </c>
      <c r="C4750">
        <v>72.8</v>
      </c>
      <c r="D4750">
        <v>23.7</v>
      </c>
      <c r="E4750">
        <v>54</v>
      </c>
      <c r="F4750">
        <v>90</v>
      </c>
      <c r="G4750" t="b">
        <f t="shared" si="74"/>
        <v>0</v>
      </c>
    </row>
    <row r="4751" spans="1:7" x14ac:dyDescent="0.2">
      <c r="A4751">
        <v>78480</v>
      </c>
      <c r="B4751">
        <v>161.19999999999999</v>
      </c>
      <c r="C4751">
        <v>60.3</v>
      </c>
      <c r="D4751">
        <v>23.2</v>
      </c>
      <c r="E4751">
        <v>60</v>
      </c>
      <c r="F4751">
        <v>100</v>
      </c>
      <c r="G4751" t="b">
        <f t="shared" si="74"/>
        <v>0</v>
      </c>
    </row>
    <row r="4752" spans="1:7" x14ac:dyDescent="0.2">
      <c r="A4752">
        <v>78481</v>
      </c>
      <c r="B4752">
        <v>153.1</v>
      </c>
      <c r="C4752">
        <v>43.4</v>
      </c>
      <c r="D4752">
        <v>18.5</v>
      </c>
      <c r="E4752">
        <v>88</v>
      </c>
      <c r="F4752">
        <v>152</v>
      </c>
      <c r="G4752" t="b">
        <f t="shared" si="74"/>
        <v>0</v>
      </c>
    </row>
    <row r="4753" spans="1:7" x14ac:dyDescent="0.2">
      <c r="A4753">
        <v>78482</v>
      </c>
      <c r="B4753">
        <v>112.4</v>
      </c>
      <c r="C4753">
        <v>20.2</v>
      </c>
      <c r="D4753">
        <v>16</v>
      </c>
      <c r="G4753" t="b">
        <f t="shared" si="74"/>
        <v>0</v>
      </c>
    </row>
    <row r="4754" spans="1:7" x14ac:dyDescent="0.2">
      <c r="A4754">
        <v>78483</v>
      </c>
      <c r="B4754">
        <v>161.30000000000001</v>
      </c>
      <c r="C4754">
        <v>49.5</v>
      </c>
      <c r="D4754">
        <v>19</v>
      </c>
      <c r="E4754">
        <v>54</v>
      </c>
      <c r="F4754">
        <v>110</v>
      </c>
      <c r="G4754" t="b">
        <f t="shared" si="74"/>
        <v>0</v>
      </c>
    </row>
    <row r="4755" spans="1:7" x14ac:dyDescent="0.2">
      <c r="A4755">
        <v>78484</v>
      </c>
      <c r="B4755">
        <v>164.2</v>
      </c>
      <c r="C4755">
        <v>71.099999999999994</v>
      </c>
      <c r="D4755">
        <v>26.4</v>
      </c>
      <c r="G4755" t="b">
        <f t="shared" si="74"/>
        <v>0</v>
      </c>
    </row>
    <row r="4756" spans="1:7" x14ac:dyDescent="0.2">
      <c r="A4756">
        <v>78485</v>
      </c>
      <c r="B4756">
        <v>124.1</v>
      </c>
      <c r="C4756">
        <v>23.5</v>
      </c>
      <c r="D4756">
        <v>15.3</v>
      </c>
      <c r="E4756">
        <v>56</v>
      </c>
      <c r="F4756">
        <v>88</v>
      </c>
      <c r="G4756" t="b">
        <f t="shared" si="74"/>
        <v>0</v>
      </c>
    </row>
    <row r="4757" spans="1:7" x14ac:dyDescent="0.2">
      <c r="A4757">
        <v>78486</v>
      </c>
      <c r="B4757">
        <v>161.30000000000001</v>
      </c>
      <c r="C4757">
        <v>47.1</v>
      </c>
      <c r="D4757">
        <v>18.100000000000001</v>
      </c>
      <c r="E4757">
        <v>74</v>
      </c>
      <c r="F4757">
        <v>106</v>
      </c>
      <c r="G4757" t="b">
        <f t="shared" si="74"/>
        <v>0</v>
      </c>
    </row>
    <row r="4758" spans="1:7" x14ac:dyDescent="0.2">
      <c r="A4758">
        <v>78487</v>
      </c>
      <c r="B4758">
        <v>161.5</v>
      </c>
      <c r="C4758">
        <v>57.9</v>
      </c>
      <c r="D4758">
        <v>22.2</v>
      </c>
      <c r="E4758">
        <v>72</v>
      </c>
      <c r="F4758">
        <v>150</v>
      </c>
      <c r="G4758" t="b">
        <f t="shared" si="74"/>
        <v>0</v>
      </c>
    </row>
    <row r="4759" spans="1:7" x14ac:dyDescent="0.2">
      <c r="A4759">
        <v>78488</v>
      </c>
      <c r="C4759">
        <v>5</v>
      </c>
      <c r="G4759" t="e">
        <f t="shared" si="74"/>
        <v>#DIV/0!</v>
      </c>
    </row>
    <row r="4760" spans="1:7" x14ac:dyDescent="0.2">
      <c r="A4760">
        <v>78489</v>
      </c>
      <c r="B4760">
        <v>162.80000000000001</v>
      </c>
      <c r="C4760">
        <v>68.900000000000006</v>
      </c>
      <c r="D4760">
        <v>26</v>
      </c>
      <c r="E4760">
        <v>68</v>
      </c>
      <c r="F4760">
        <v>104</v>
      </c>
      <c r="G4760" t="b">
        <f t="shared" si="74"/>
        <v>0</v>
      </c>
    </row>
    <row r="4761" spans="1:7" x14ac:dyDescent="0.2">
      <c r="A4761">
        <v>78490</v>
      </c>
      <c r="B4761">
        <v>175.7</v>
      </c>
      <c r="C4761">
        <v>47.4</v>
      </c>
      <c r="D4761">
        <v>15.4</v>
      </c>
      <c r="E4761">
        <v>84</v>
      </c>
      <c r="F4761">
        <v>136</v>
      </c>
      <c r="G4761" t="b">
        <f t="shared" si="74"/>
        <v>0</v>
      </c>
    </row>
    <row r="4762" spans="1:7" x14ac:dyDescent="0.2">
      <c r="A4762">
        <v>78491</v>
      </c>
      <c r="B4762">
        <v>159.4</v>
      </c>
      <c r="C4762">
        <v>47.2</v>
      </c>
      <c r="D4762">
        <v>18.600000000000001</v>
      </c>
      <c r="E4762">
        <v>72</v>
      </c>
      <c r="F4762">
        <v>108</v>
      </c>
      <c r="G4762" t="b">
        <f t="shared" si="74"/>
        <v>0</v>
      </c>
    </row>
    <row r="4763" spans="1:7" x14ac:dyDescent="0.2">
      <c r="A4763">
        <v>78492</v>
      </c>
      <c r="B4763">
        <v>108.5</v>
      </c>
      <c r="C4763">
        <v>19.899999999999999</v>
      </c>
      <c r="D4763">
        <v>16.899999999999999</v>
      </c>
      <c r="G4763" t="b">
        <f t="shared" si="74"/>
        <v>0</v>
      </c>
    </row>
    <row r="4764" spans="1:7" x14ac:dyDescent="0.2">
      <c r="A4764">
        <v>78493</v>
      </c>
      <c r="B4764">
        <v>155.19999999999999</v>
      </c>
      <c r="C4764">
        <v>71.8</v>
      </c>
      <c r="D4764">
        <v>29.8</v>
      </c>
      <c r="E4764">
        <v>58</v>
      </c>
      <c r="F4764">
        <v>104</v>
      </c>
      <c r="G4764" t="b">
        <f t="shared" si="74"/>
        <v>0</v>
      </c>
    </row>
    <row r="4765" spans="1:7" x14ac:dyDescent="0.2">
      <c r="A4765">
        <v>78494</v>
      </c>
      <c r="C4765">
        <v>8.9</v>
      </c>
      <c r="G4765" t="e">
        <f t="shared" si="74"/>
        <v>#DIV/0!</v>
      </c>
    </row>
    <row r="4766" spans="1:7" x14ac:dyDescent="0.2">
      <c r="A4766">
        <v>78495</v>
      </c>
      <c r="B4766">
        <v>167.1</v>
      </c>
      <c r="C4766">
        <v>52.6</v>
      </c>
      <c r="D4766">
        <v>18.8</v>
      </c>
      <c r="E4766">
        <v>72</v>
      </c>
      <c r="F4766">
        <v>118</v>
      </c>
      <c r="G4766" t="b">
        <f t="shared" si="74"/>
        <v>0</v>
      </c>
    </row>
    <row r="4767" spans="1:7" x14ac:dyDescent="0.2">
      <c r="A4767">
        <v>78496</v>
      </c>
      <c r="B4767">
        <v>151</v>
      </c>
      <c r="C4767">
        <v>79.3</v>
      </c>
      <c r="D4767">
        <v>34.799999999999997</v>
      </c>
      <c r="E4767">
        <v>84</v>
      </c>
      <c r="F4767">
        <v>126</v>
      </c>
      <c r="G4767" t="b">
        <f t="shared" si="74"/>
        <v>1</v>
      </c>
    </row>
    <row r="4768" spans="1:7" x14ac:dyDescent="0.2">
      <c r="A4768">
        <v>78497</v>
      </c>
      <c r="B4768">
        <v>169.7</v>
      </c>
      <c r="C4768">
        <v>69.2</v>
      </c>
      <c r="D4768">
        <v>24</v>
      </c>
      <c r="E4768">
        <v>96</v>
      </c>
      <c r="F4768">
        <v>152</v>
      </c>
      <c r="G4768" t="b">
        <f t="shared" si="74"/>
        <v>0</v>
      </c>
    </row>
    <row r="4769" spans="1:7" x14ac:dyDescent="0.2">
      <c r="A4769">
        <v>78498</v>
      </c>
      <c r="B4769">
        <v>149.1</v>
      </c>
      <c r="C4769">
        <v>73.3</v>
      </c>
      <c r="D4769">
        <v>33</v>
      </c>
      <c r="E4769">
        <v>58</v>
      </c>
      <c r="F4769">
        <v>116</v>
      </c>
      <c r="G4769" t="b">
        <f t="shared" si="74"/>
        <v>1</v>
      </c>
    </row>
    <row r="4770" spans="1:7" x14ac:dyDescent="0.2">
      <c r="A4770">
        <v>78499</v>
      </c>
      <c r="B4770">
        <v>168.6</v>
      </c>
      <c r="C4770">
        <v>55</v>
      </c>
      <c r="D4770">
        <v>19.3</v>
      </c>
      <c r="E4770">
        <v>36</v>
      </c>
      <c r="F4770">
        <v>114</v>
      </c>
      <c r="G4770" t="b">
        <f t="shared" si="74"/>
        <v>0</v>
      </c>
    </row>
    <row r="4771" spans="1:7" x14ac:dyDescent="0.2">
      <c r="A4771">
        <v>78500</v>
      </c>
      <c r="B4771">
        <v>176.8</v>
      </c>
      <c r="C4771">
        <v>96</v>
      </c>
      <c r="D4771">
        <v>30.7</v>
      </c>
      <c r="E4771">
        <v>60</v>
      </c>
      <c r="F4771">
        <v>130</v>
      </c>
      <c r="G4771" t="b">
        <f t="shared" si="74"/>
        <v>1</v>
      </c>
    </row>
    <row r="4772" spans="1:7" x14ac:dyDescent="0.2">
      <c r="A4772">
        <v>78501</v>
      </c>
      <c r="B4772">
        <v>149.9</v>
      </c>
      <c r="C4772">
        <v>70.2</v>
      </c>
      <c r="D4772">
        <v>31.2</v>
      </c>
      <c r="E4772">
        <v>58</v>
      </c>
      <c r="F4772">
        <v>116</v>
      </c>
      <c r="G4772" t="b">
        <f t="shared" si="74"/>
        <v>1</v>
      </c>
    </row>
    <row r="4773" spans="1:7" x14ac:dyDescent="0.2">
      <c r="A4773">
        <v>78502</v>
      </c>
      <c r="C4773">
        <v>10.8</v>
      </c>
      <c r="G4773" t="e">
        <f t="shared" si="74"/>
        <v>#DIV/0!</v>
      </c>
    </row>
    <row r="4774" spans="1:7" x14ac:dyDescent="0.2">
      <c r="A4774">
        <v>78503</v>
      </c>
      <c r="B4774">
        <v>152</v>
      </c>
      <c r="C4774">
        <v>55</v>
      </c>
      <c r="D4774">
        <v>23.8</v>
      </c>
      <c r="G4774" t="b">
        <f t="shared" si="74"/>
        <v>0</v>
      </c>
    </row>
    <row r="4775" spans="1:7" x14ac:dyDescent="0.2">
      <c r="A4775">
        <v>78504</v>
      </c>
      <c r="B4775">
        <v>163.80000000000001</v>
      </c>
      <c r="C4775">
        <v>76</v>
      </c>
      <c r="D4775">
        <v>28.3</v>
      </c>
      <c r="E4775">
        <v>74</v>
      </c>
      <c r="F4775">
        <v>158</v>
      </c>
      <c r="G4775" t="b">
        <f t="shared" si="74"/>
        <v>0</v>
      </c>
    </row>
    <row r="4776" spans="1:7" x14ac:dyDescent="0.2">
      <c r="A4776">
        <v>78506</v>
      </c>
      <c r="B4776">
        <v>177.5</v>
      </c>
      <c r="C4776">
        <v>74.5</v>
      </c>
      <c r="D4776">
        <v>23.6</v>
      </c>
      <c r="E4776">
        <v>76</v>
      </c>
      <c r="F4776">
        <v>138</v>
      </c>
      <c r="G4776" t="b">
        <f t="shared" si="74"/>
        <v>0</v>
      </c>
    </row>
    <row r="4777" spans="1:7" x14ac:dyDescent="0.2">
      <c r="A4777">
        <v>78507</v>
      </c>
      <c r="B4777">
        <v>84.2</v>
      </c>
      <c r="C4777">
        <v>13.2</v>
      </c>
      <c r="D4777">
        <v>18.600000000000001</v>
      </c>
      <c r="G4777" t="b">
        <f t="shared" si="74"/>
        <v>0</v>
      </c>
    </row>
    <row r="4778" spans="1:7" x14ac:dyDescent="0.2">
      <c r="A4778">
        <v>78508</v>
      </c>
      <c r="B4778">
        <v>176.3</v>
      </c>
      <c r="C4778">
        <v>93.7</v>
      </c>
      <c r="D4778">
        <v>30.1</v>
      </c>
      <c r="E4778">
        <v>94</v>
      </c>
      <c r="F4778">
        <v>158</v>
      </c>
      <c r="G4778" t="b">
        <f t="shared" si="74"/>
        <v>1</v>
      </c>
    </row>
    <row r="4779" spans="1:7" x14ac:dyDescent="0.2">
      <c r="A4779">
        <v>78509</v>
      </c>
      <c r="B4779">
        <v>142.9</v>
      </c>
      <c r="C4779">
        <v>39.200000000000003</v>
      </c>
      <c r="D4779">
        <v>19.2</v>
      </c>
      <c r="E4779">
        <v>74</v>
      </c>
      <c r="F4779">
        <v>108</v>
      </c>
      <c r="G4779" t="b">
        <f t="shared" si="74"/>
        <v>0</v>
      </c>
    </row>
    <row r="4780" spans="1:7" x14ac:dyDescent="0.2">
      <c r="A4780">
        <v>78510</v>
      </c>
      <c r="B4780">
        <v>191.1</v>
      </c>
      <c r="C4780">
        <v>167.8</v>
      </c>
      <c r="D4780">
        <v>45.9</v>
      </c>
      <c r="E4780">
        <v>72</v>
      </c>
      <c r="F4780">
        <v>114</v>
      </c>
      <c r="G4780" t="b">
        <f t="shared" si="74"/>
        <v>1</v>
      </c>
    </row>
    <row r="4781" spans="1:7" x14ac:dyDescent="0.2">
      <c r="A4781">
        <v>78511</v>
      </c>
      <c r="B4781">
        <v>180.9</v>
      </c>
      <c r="C4781">
        <v>92.9</v>
      </c>
      <c r="D4781">
        <v>28.4</v>
      </c>
      <c r="E4781">
        <v>84</v>
      </c>
      <c r="F4781">
        <v>122</v>
      </c>
      <c r="G4781" t="b">
        <f t="shared" si="74"/>
        <v>0</v>
      </c>
    </row>
    <row r="4782" spans="1:7" x14ac:dyDescent="0.2">
      <c r="A4782">
        <v>78512</v>
      </c>
      <c r="B4782">
        <v>181.7</v>
      </c>
      <c r="C4782">
        <v>72.7</v>
      </c>
      <c r="D4782">
        <v>22</v>
      </c>
      <c r="E4782">
        <v>56</v>
      </c>
      <c r="F4782">
        <v>134</v>
      </c>
      <c r="G4782" t="b">
        <f t="shared" si="74"/>
        <v>0</v>
      </c>
    </row>
    <row r="4783" spans="1:7" x14ac:dyDescent="0.2">
      <c r="A4783">
        <v>78513</v>
      </c>
      <c r="B4783">
        <v>87</v>
      </c>
      <c r="C4783">
        <v>14.9</v>
      </c>
      <c r="D4783">
        <v>19.7</v>
      </c>
      <c r="G4783" t="b">
        <f t="shared" si="74"/>
        <v>0</v>
      </c>
    </row>
    <row r="4784" spans="1:7" x14ac:dyDescent="0.2">
      <c r="A4784">
        <v>78514</v>
      </c>
      <c r="B4784">
        <v>173.2</v>
      </c>
      <c r="C4784">
        <v>69.8</v>
      </c>
      <c r="D4784">
        <v>23.3</v>
      </c>
      <c r="E4784">
        <v>66</v>
      </c>
      <c r="F4784">
        <v>142</v>
      </c>
      <c r="G4784" t="b">
        <f t="shared" si="74"/>
        <v>0</v>
      </c>
    </row>
    <row r="4785" spans="1:7" x14ac:dyDescent="0.2">
      <c r="A4785">
        <v>78515</v>
      </c>
      <c r="E4785">
        <v>74</v>
      </c>
      <c r="F4785">
        <v>172</v>
      </c>
      <c r="G4785" t="e">
        <f t="shared" si="74"/>
        <v>#DIV/0!</v>
      </c>
    </row>
    <row r="4786" spans="1:7" x14ac:dyDescent="0.2">
      <c r="A4786">
        <v>78516</v>
      </c>
      <c r="C4786">
        <v>11.1</v>
      </c>
      <c r="G4786" t="e">
        <f t="shared" si="74"/>
        <v>#DIV/0!</v>
      </c>
    </row>
    <row r="4787" spans="1:7" x14ac:dyDescent="0.2">
      <c r="A4787">
        <v>78517</v>
      </c>
      <c r="B4787">
        <v>149.19999999999999</v>
      </c>
      <c r="C4787">
        <v>56.3</v>
      </c>
      <c r="D4787">
        <v>25.3</v>
      </c>
      <c r="E4787">
        <v>48</v>
      </c>
      <c r="F4787">
        <v>96</v>
      </c>
      <c r="G4787" t="b">
        <f t="shared" si="74"/>
        <v>0</v>
      </c>
    </row>
    <row r="4788" spans="1:7" x14ac:dyDescent="0.2">
      <c r="A4788">
        <v>78518</v>
      </c>
      <c r="B4788">
        <v>183.5</v>
      </c>
      <c r="C4788">
        <v>119.7</v>
      </c>
      <c r="D4788">
        <v>35.5</v>
      </c>
      <c r="E4788">
        <v>72</v>
      </c>
      <c r="F4788">
        <v>138</v>
      </c>
      <c r="G4788" t="b">
        <f t="shared" si="74"/>
        <v>1</v>
      </c>
    </row>
    <row r="4789" spans="1:7" x14ac:dyDescent="0.2">
      <c r="A4789">
        <v>78519</v>
      </c>
      <c r="B4789">
        <v>93.6</v>
      </c>
      <c r="C4789">
        <v>13.9</v>
      </c>
      <c r="D4789">
        <v>15.9</v>
      </c>
      <c r="G4789" t="b">
        <f t="shared" si="74"/>
        <v>0</v>
      </c>
    </row>
    <row r="4790" spans="1:7" x14ac:dyDescent="0.2">
      <c r="A4790">
        <v>78520</v>
      </c>
      <c r="B4790">
        <v>147</v>
      </c>
      <c r="C4790">
        <v>39.700000000000003</v>
      </c>
      <c r="D4790">
        <v>18.399999999999999</v>
      </c>
      <c r="E4790">
        <v>56</v>
      </c>
      <c r="F4790">
        <v>112</v>
      </c>
      <c r="G4790" t="b">
        <f t="shared" si="74"/>
        <v>0</v>
      </c>
    </row>
    <row r="4791" spans="1:7" x14ac:dyDescent="0.2">
      <c r="A4791">
        <v>78521</v>
      </c>
      <c r="B4791">
        <v>159.80000000000001</v>
      </c>
      <c r="C4791">
        <v>78.8</v>
      </c>
      <c r="D4791">
        <v>30.9</v>
      </c>
      <c r="E4791">
        <v>60</v>
      </c>
      <c r="F4791">
        <v>118</v>
      </c>
      <c r="G4791" t="b">
        <f t="shared" si="74"/>
        <v>1</v>
      </c>
    </row>
    <row r="4792" spans="1:7" x14ac:dyDescent="0.2">
      <c r="A4792">
        <v>78522</v>
      </c>
      <c r="B4792">
        <v>157.6</v>
      </c>
      <c r="C4792">
        <v>72.900000000000006</v>
      </c>
      <c r="D4792">
        <v>29.4</v>
      </c>
      <c r="E4792">
        <v>74</v>
      </c>
      <c r="F4792">
        <v>124</v>
      </c>
      <c r="G4792" t="b">
        <f t="shared" si="74"/>
        <v>0</v>
      </c>
    </row>
    <row r="4793" spans="1:7" x14ac:dyDescent="0.2">
      <c r="A4793">
        <v>78523</v>
      </c>
      <c r="B4793">
        <v>156.69999999999999</v>
      </c>
      <c r="C4793">
        <v>51.1</v>
      </c>
      <c r="D4793">
        <v>20.8</v>
      </c>
      <c r="E4793">
        <v>80</v>
      </c>
      <c r="F4793">
        <v>146</v>
      </c>
      <c r="G4793" t="b">
        <f t="shared" si="74"/>
        <v>0</v>
      </c>
    </row>
    <row r="4794" spans="1:7" x14ac:dyDescent="0.2">
      <c r="A4794">
        <v>78524</v>
      </c>
      <c r="C4794">
        <v>12.3</v>
      </c>
      <c r="G4794" t="e">
        <f t="shared" si="74"/>
        <v>#DIV/0!</v>
      </c>
    </row>
    <row r="4795" spans="1:7" x14ac:dyDescent="0.2">
      <c r="A4795">
        <v>78525</v>
      </c>
      <c r="B4795">
        <v>146.69999999999999</v>
      </c>
      <c r="C4795">
        <v>31.1</v>
      </c>
      <c r="D4795">
        <v>14.5</v>
      </c>
      <c r="E4795">
        <v>54</v>
      </c>
      <c r="F4795">
        <v>90</v>
      </c>
      <c r="G4795" t="b">
        <f t="shared" si="74"/>
        <v>0</v>
      </c>
    </row>
    <row r="4796" spans="1:7" x14ac:dyDescent="0.2">
      <c r="A4796">
        <v>78526</v>
      </c>
      <c r="B4796">
        <v>173.7</v>
      </c>
      <c r="C4796">
        <v>97.8</v>
      </c>
      <c r="D4796">
        <v>32.4</v>
      </c>
      <c r="E4796">
        <v>88</v>
      </c>
      <c r="F4796">
        <v>134</v>
      </c>
      <c r="G4796" t="b">
        <f t="shared" si="74"/>
        <v>1</v>
      </c>
    </row>
    <row r="4797" spans="1:7" x14ac:dyDescent="0.2">
      <c r="A4797">
        <v>78527</v>
      </c>
      <c r="B4797">
        <v>169.4</v>
      </c>
      <c r="C4797">
        <v>90.8</v>
      </c>
      <c r="D4797">
        <v>31.6</v>
      </c>
      <c r="E4797">
        <v>74</v>
      </c>
      <c r="F4797">
        <v>170</v>
      </c>
      <c r="G4797" t="b">
        <f t="shared" si="74"/>
        <v>1</v>
      </c>
    </row>
    <row r="4798" spans="1:7" x14ac:dyDescent="0.2">
      <c r="A4798">
        <v>78528</v>
      </c>
      <c r="B4798">
        <v>174.1</v>
      </c>
      <c r="C4798">
        <v>78.3</v>
      </c>
      <c r="D4798">
        <v>25.8</v>
      </c>
      <c r="E4798">
        <v>76</v>
      </c>
      <c r="F4798">
        <v>110</v>
      </c>
      <c r="G4798" t="b">
        <f t="shared" si="74"/>
        <v>0</v>
      </c>
    </row>
    <row r="4799" spans="1:7" x14ac:dyDescent="0.2">
      <c r="A4799">
        <v>78529</v>
      </c>
      <c r="B4799">
        <v>165.9</v>
      </c>
      <c r="C4799">
        <v>58.9</v>
      </c>
      <c r="D4799">
        <v>21.4</v>
      </c>
      <c r="E4799">
        <v>58</v>
      </c>
      <c r="F4799">
        <v>98</v>
      </c>
      <c r="G4799" t="b">
        <f t="shared" si="74"/>
        <v>0</v>
      </c>
    </row>
    <row r="4800" spans="1:7" x14ac:dyDescent="0.2">
      <c r="A4800">
        <v>78530</v>
      </c>
      <c r="B4800">
        <v>118.4</v>
      </c>
      <c r="C4800">
        <v>24.1</v>
      </c>
      <c r="D4800">
        <v>17.2</v>
      </c>
      <c r="G4800" t="b">
        <f t="shared" si="74"/>
        <v>0</v>
      </c>
    </row>
    <row r="4801" spans="1:7" x14ac:dyDescent="0.2">
      <c r="A4801">
        <v>78531</v>
      </c>
      <c r="B4801">
        <v>183.3</v>
      </c>
      <c r="C4801">
        <v>90.6</v>
      </c>
      <c r="D4801">
        <v>27</v>
      </c>
      <c r="E4801">
        <v>72</v>
      </c>
      <c r="F4801">
        <v>118</v>
      </c>
      <c r="G4801" t="b">
        <f t="shared" si="74"/>
        <v>0</v>
      </c>
    </row>
    <row r="4802" spans="1:7" x14ac:dyDescent="0.2">
      <c r="A4802">
        <v>78533</v>
      </c>
      <c r="B4802">
        <v>165.8</v>
      </c>
      <c r="C4802">
        <v>71.599999999999994</v>
      </c>
      <c r="D4802">
        <v>26</v>
      </c>
      <c r="E4802">
        <v>82</v>
      </c>
      <c r="F4802">
        <v>138</v>
      </c>
      <c r="G4802" t="b">
        <f t="shared" si="74"/>
        <v>0</v>
      </c>
    </row>
    <row r="4803" spans="1:7" x14ac:dyDescent="0.2">
      <c r="A4803">
        <v>78534</v>
      </c>
      <c r="B4803">
        <v>147.80000000000001</v>
      </c>
      <c r="C4803">
        <v>63.5</v>
      </c>
      <c r="D4803">
        <v>29.1</v>
      </c>
      <c r="E4803">
        <v>82</v>
      </c>
      <c r="F4803">
        <v>120</v>
      </c>
      <c r="G4803" t="b">
        <f t="shared" ref="G4803:G4866" si="75">IF((C4803/((B4803/100))^2)&gt;30, TRUE, FALSE)</f>
        <v>0</v>
      </c>
    </row>
    <row r="4804" spans="1:7" x14ac:dyDescent="0.2">
      <c r="A4804">
        <v>78535</v>
      </c>
      <c r="B4804">
        <v>152.6</v>
      </c>
      <c r="C4804">
        <v>80.8</v>
      </c>
      <c r="D4804">
        <v>34.700000000000003</v>
      </c>
      <c r="E4804">
        <v>72</v>
      </c>
      <c r="F4804">
        <v>128</v>
      </c>
      <c r="G4804" t="b">
        <f t="shared" si="75"/>
        <v>1</v>
      </c>
    </row>
    <row r="4805" spans="1:7" x14ac:dyDescent="0.2">
      <c r="A4805">
        <v>78536</v>
      </c>
      <c r="G4805" t="e">
        <f t="shared" si="75"/>
        <v>#DIV/0!</v>
      </c>
    </row>
    <row r="4806" spans="1:7" x14ac:dyDescent="0.2">
      <c r="A4806">
        <v>78537</v>
      </c>
      <c r="B4806">
        <v>121.5</v>
      </c>
      <c r="C4806">
        <v>20.7</v>
      </c>
      <c r="D4806">
        <v>14</v>
      </c>
      <c r="G4806" t="b">
        <f t="shared" si="75"/>
        <v>0</v>
      </c>
    </row>
    <row r="4807" spans="1:7" x14ac:dyDescent="0.2">
      <c r="A4807">
        <v>78539</v>
      </c>
      <c r="C4807">
        <v>10.4</v>
      </c>
      <c r="G4807" t="e">
        <f t="shared" si="75"/>
        <v>#DIV/0!</v>
      </c>
    </row>
    <row r="4808" spans="1:7" x14ac:dyDescent="0.2">
      <c r="A4808">
        <v>78540</v>
      </c>
      <c r="B4808">
        <v>135.6</v>
      </c>
      <c r="C4808">
        <v>37.700000000000003</v>
      </c>
      <c r="D4808">
        <v>20.5</v>
      </c>
      <c r="E4808">
        <v>58</v>
      </c>
      <c r="F4808">
        <v>100</v>
      </c>
      <c r="G4808" t="b">
        <f t="shared" si="75"/>
        <v>0</v>
      </c>
    </row>
    <row r="4809" spans="1:7" x14ac:dyDescent="0.2">
      <c r="A4809">
        <v>78541</v>
      </c>
      <c r="B4809">
        <v>147.6</v>
      </c>
      <c r="C4809">
        <v>33.799999999999997</v>
      </c>
      <c r="D4809">
        <v>15.5</v>
      </c>
      <c r="E4809">
        <v>58</v>
      </c>
      <c r="F4809">
        <v>90</v>
      </c>
      <c r="G4809" t="b">
        <f t="shared" si="75"/>
        <v>0</v>
      </c>
    </row>
    <row r="4810" spans="1:7" x14ac:dyDescent="0.2">
      <c r="A4810">
        <v>78542</v>
      </c>
      <c r="B4810">
        <v>158.6</v>
      </c>
      <c r="C4810">
        <v>87.8</v>
      </c>
      <c r="D4810">
        <v>34.9</v>
      </c>
      <c r="E4810">
        <v>70</v>
      </c>
      <c r="F4810">
        <v>114</v>
      </c>
      <c r="G4810" t="b">
        <f t="shared" si="75"/>
        <v>1</v>
      </c>
    </row>
    <row r="4811" spans="1:7" x14ac:dyDescent="0.2">
      <c r="A4811">
        <v>78543</v>
      </c>
      <c r="B4811">
        <v>99.9</v>
      </c>
      <c r="C4811">
        <v>20</v>
      </c>
      <c r="D4811">
        <v>20</v>
      </c>
      <c r="G4811" t="b">
        <f t="shared" si="75"/>
        <v>0</v>
      </c>
    </row>
    <row r="4812" spans="1:7" x14ac:dyDescent="0.2">
      <c r="A4812">
        <v>78544</v>
      </c>
      <c r="C4812">
        <v>12.4</v>
      </c>
      <c r="G4812" t="e">
        <f t="shared" si="75"/>
        <v>#DIV/0!</v>
      </c>
    </row>
    <row r="4813" spans="1:7" x14ac:dyDescent="0.2">
      <c r="A4813">
        <v>78545</v>
      </c>
      <c r="C4813">
        <v>14.3</v>
      </c>
      <c r="G4813" t="e">
        <f t="shared" si="75"/>
        <v>#DIV/0!</v>
      </c>
    </row>
    <row r="4814" spans="1:7" x14ac:dyDescent="0.2">
      <c r="A4814">
        <v>78546</v>
      </c>
      <c r="B4814">
        <v>137.19999999999999</v>
      </c>
      <c r="C4814">
        <v>34.5</v>
      </c>
      <c r="D4814">
        <v>18.3</v>
      </c>
      <c r="G4814" t="b">
        <f t="shared" si="75"/>
        <v>0</v>
      </c>
    </row>
    <row r="4815" spans="1:7" x14ac:dyDescent="0.2">
      <c r="A4815">
        <v>78547</v>
      </c>
      <c r="B4815">
        <v>116.7</v>
      </c>
      <c r="C4815">
        <v>17.2</v>
      </c>
      <c r="D4815">
        <v>12.6</v>
      </c>
      <c r="G4815" t="b">
        <f t="shared" si="75"/>
        <v>0</v>
      </c>
    </row>
    <row r="4816" spans="1:7" x14ac:dyDescent="0.2">
      <c r="A4816">
        <v>78548</v>
      </c>
      <c r="B4816">
        <v>161.1</v>
      </c>
      <c r="C4816">
        <v>110.2</v>
      </c>
      <c r="D4816">
        <v>42.5</v>
      </c>
      <c r="E4816">
        <v>82</v>
      </c>
      <c r="F4816">
        <v>116</v>
      </c>
      <c r="G4816" t="b">
        <f t="shared" si="75"/>
        <v>1</v>
      </c>
    </row>
    <row r="4817" spans="1:7" x14ac:dyDescent="0.2">
      <c r="A4817">
        <v>78549</v>
      </c>
      <c r="B4817">
        <v>167.6</v>
      </c>
      <c r="C4817">
        <v>59.4</v>
      </c>
      <c r="D4817">
        <v>21.1</v>
      </c>
      <c r="E4817">
        <v>84</v>
      </c>
      <c r="F4817">
        <v>122</v>
      </c>
      <c r="G4817" t="b">
        <f t="shared" si="75"/>
        <v>0</v>
      </c>
    </row>
    <row r="4818" spans="1:7" x14ac:dyDescent="0.2">
      <c r="A4818">
        <v>78551</v>
      </c>
      <c r="B4818">
        <v>160.9</v>
      </c>
      <c r="C4818">
        <v>59.8</v>
      </c>
      <c r="D4818">
        <v>23.1</v>
      </c>
      <c r="E4818">
        <v>60</v>
      </c>
      <c r="F4818">
        <v>108</v>
      </c>
      <c r="G4818" t="b">
        <f t="shared" si="75"/>
        <v>0</v>
      </c>
    </row>
    <row r="4819" spans="1:7" x14ac:dyDescent="0.2">
      <c r="A4819">
        <v>78552</v>
      </c>
      <c r="B4819">
        <v>158.4</v>
      </c>
      <c r="C4819">
        <v>48.3</v>
      </c>
      <c r="D4819">
        <v>19.3</v>
      </c>
      <c r="E4819">
        <v>48</v>
      </c>
      <c r="F4819">
        <v>146</v>
      </c>
      <c r="G4819" t="b">
        <f t="shared" si="75"/>
        <v>0</v>
      </c>
    </row>
    <row r="4820" spans="1:7" x14ac:dyDescent="0.2">
      <c r="A4820">
        <v>78553</v>
      </c>
      <c r="B4820">
        <v>132.1</v>
      </c>
      <c r="C4820">
        <v>23.1</v>
      </c>
      <c r="D4820">
        <v>13.2</v>
      </c>
      <c r="E4820">
        <v>38</v>
      </c>
      <c r="F4820">
        <v>98</v>
      </c>
      <c r="G4820" t="b">
        <f t="shared" si="75"/>
        <v>0</v>
      </c>
    </row>
    <row r="4821" spans="1:7" x14ac:dyDescent="0.2">
      <c r="A4821">
        <v>78554</v>
      </c>
      <c r="B4821">
        <v>147.69999999999999</v>
      </c>
      <c r="C4821">
        <v>51.5</v>
      </c>
      <c r="D4821">
        <v>23.6</v>
      </c>
      <c r="E4821">
        <v>56</v>
      </c>
      <c r="F4821">
        <v>104</v>
      </c>
      <c r="G4821" t="b">
        <f t="shared" si="75"/>
        <v>0</v>
      </c>
    </row>
    <row r="4822" spans="1:7" x14ac:dyDescent="0.2">
      <c r="A4822">
        <v>78555</v>
      </c>
      <c r="B4822">
        <v>121.4</v>
      </c>
      <c r="C4822">
        <v>23.6</v>
      </c>
      <c r="D4822">
        <v>16</v>
      </c>
      <c r="G4822" t="b">
        <f t="shared" si="75"/>
        <v>0</v>
      </c>
    </row>
    <row r="4823" spans="1:7" x14ac:dyDescent="0.2">
      <c r="A4823">
        <v>78556</v>
      </c>
      <c r="B4823">
        <v>160</v>
      </c>
      <c r="C4823">
        <v>73.900000000000006</v>
      </c>
      <c r="D4823">
        <v>28.9</v>
      </c>
      <c r="E4823">
        <v>88</v>
      </c>
      <c r="F4823">
        <v>130</v>
      </c>
      <c r="G4823" t="b">
        <f t="shared" si="75"/>
        <v>0</v>
      </c>
    </row>
    <row r="4824" spans="1:7" x14ac:dyDescent="0.2">
      <c r="A4824">
        <v>78557</v>
      </c>
      <c r="B4824">
        <v>161.80000000000001</v>
      </c>
      <c r="C4824">
        <v>102.7</v>
      </c>
      <c r="D4824">
        <v>39.200000000000003</v>
      </c>
      <c r="E4824">
        <v>52</v>
      </c>
      <c r="F4824">
        <v>90</v>
      </c>
      <c r="G4824" t="b">
        <f t="shared" si="75"/>
        <v>1</v>
      </c>
    </row>
    <row r="4825" spans="1:7" x14ac:dyDescent="0.2">
      <c r="A4825">
        <v>78558</v>
      </c>
      <c r="B4825">
        <v>106.6</v>
      </c>
      <c r="C4825">
        <v>16.7</v>
      </c>
      <c r="D4825">
        <v>14.7</v>
      </c>
      <c r="G4825" t="b">
        <f t="shared" si="75"/>
        <v>0</v>
      </c>
    </row>
    <row r="4826" spans="1:7" x14ac:dyDescent="0.2">
      <c r="A4826">
        <v>78559</v>
      </c>
      <c r="B4826">
        <v>141.6</v>
      </c>
      <c r="C4826">
        <v>35.799999999999997</v>
      </c>
      <c r="D4826">
        <v>17.899999999999999</v>
      </c>
      <c r="E4826">
        <v>64</v>
      </c>
      <c r="F4826">
        <v>98</v>
      </c>
      <c r="G4826" t="b">
        <f t="shared" si="75"/>
        <v>0</v>
      </c>
    </row>
    <row r="4827" spans="1:7" x14ac:dyDescent="0.2">
      <c r="A4827">
        <v>78560</v>
      </c>
      <c r="B4827">
        <v>188.6</v>
      </c>
      <c r="C4827">
        <v>72.5</v>
      </c>
      <c r="D4827">
        <v>20.399999999999999</v>
      </c>
      <c r="E4827">
        <v>52</v>
      </c>
      <c r="F4827">
        <v>100</v>
      </c>
      <c r="G4827" t="b">
        <f t="shared" si="75"/>
        <v>0</v>
      </c>
    </row>
    <row r="4828" spans="1:7" x14ac:dyDescent="0.2">
      <c r="A4828">
        <v>78561</v>
      </c>
      <c r="B4828">
        <v>167.5</v>
      </c>
      <c r="C4828">
        <v>77</v>
      </c>
      <c r="D4828">
        <v>27.4</v>
      </c>
      <c r="E4828">
        <v>72</v>
      </c>
      <c r="F4828">
        <v>132</v>
      </c>
      <c r="G4828" t="b">
        <f t="shared" si="75"/>
        <v>0</v>
      </c>
    </row>
    <row r="4829" spans="1:7" x14ac:dyDescent="0.2">
      <c r="A4829">
        <v>78562</v>
      </c>
      <c r="B4829">
        <v>175.5</v>
      </c>
      <c r="C4829">
        <v>108.8</v>
      </c>
      <c r="D4829">
        <v>35.299999999999997</v>
      </c>
      <c r="E4829">
        <v>86</v>
      </c>
      <c r="F4829">
        <v>116</v>
      </c>
      <c r="G4829" t="b">
        <f t="shared" si="75"/>
        <v>1</v>
      </c>
    </row>
    <row r="4830" spans="1:7" x14ac:dyDescent="0.2">
      <c r="A4830">
        <v>78563</v>
      </c>
      <c r="B4830">
        <v>128.19999999999999</v>
      </c>
      <c r="C4830">
        <v>22.2</v>
      </c>
      <c r="D4830">
        <v>13.5</v>
      </c>
      <c r="E4830">
        <v>62</v>
      </c>
      <c r="F4830">
        <v>114</v>
      </c>
      <c r="G4830" t="b">
        <f t="shared" si="75"/>
        <v>0</v>
      </c>
    </row>
    <row r="4831" spans="1:7" x14ac:dyDescent="0.2">
      <c r="A4831">
        <v>78564</v>
      </c>
      <c r="B4831">
        <v>132.9</v>
      </c>
      <c r="C4831">
        <v>46.2</v>
      </c>
      <c r="D4831">
        <v>26.2</v>
      </c>
      <c r="E4831">
        <v>54</v>
      </c>
      <c r="F4831">
        <v>100</v>
      </c>
      <c r="G4831" t="b">
        <f t="shared" si="75"/>
        <v>0</v>
      </c>
    </row>
    <row r="4832" spans="1:7" x14ac:dyDescent="0.2">
      <c r="A4832">
        <v>78565</v>
      </c>
      <c r="B4832">
        <v>115</v>
      </c>
      <c r="C4832">
        <v>19.7</v>
      </c>
      <c r="D4832">
        <v>14.9</v>
      </c>
      <c r="G4832" t="b">
        <f t="shared" si="75"/>
        <v>0</v>
      </c>
    </row>
    <row r="4833" spans="1:7" x14ac:dyDescent="0.2">
      <c r="A4833">
        <v>78566</v>
      </c>
      <c r="B4833">
        <v>174.3</v>
      </c>
      <c r="C4833">
        <v>72.400000000000006</v>
      </c>
      <c r="D4833">
        <v>23.8</v>
      </c>
      <c r="E4833">
        <v>82</v>
      </c>
      <c r="F4833">
        <v>128</v>
      </c>
      <c r="G4833" t="b">
        <f t="shared" si="75"/>
        <v>0</v>
      </c>
    </row>
    <row r="4834" spans="1:7" x14ac:dyDescent="0.2">
      <c r="A4834">
        <v>78567</v>
      </c>
      <c r="C4834">
        <v>7.9</v>
      </c>
      <c r="G4834" t="e">
        <f t="shared" si="75"/>
        <v>#DIV/0!</v>
      </c>
    </row>
    <row r="4835" spans="1:7" x14ac:dyDescent="0.2">
      <c r="A4835">
        <v>78568</v>
      </c>
      <c r="B4835">
        <v>158.30000000000001</v>
      </c>
      <c r="C4835">
        <v>83.7</v>
      </c>
      <c r="D4835">
        <v>33.4</v>
      </c>
      <c r="E4835">
        <v>56</v>
      </c>
      <c r="F4835">
        <v>98</v>
      </c>
      <c r="G4835" t="b">
        <f t="shared" si="75"/>
        <v>1</v>
      </c>
    </row>
    <row r="4836" spans="1:7" x14ac:dyDescent="0.2">
      <c r="A4836">
        <v>78569</v>
      </c>
      <c r="B4836">
        <v>154.5</v>
      </c>
      <c r="C4836">
        <v>48.6</v>
      </c>
      <c r="D4836">
        <v>20.399999999999999</v>
      </c>
      <c r="E4836">
        <v>66</v>
      </c>
      <c r="F4836">
        <v>106</v>
      </c>
      <c r="G4836" t="b">
        <f t="shared" si="75"/>
        <v>0</v>
      </c>
    </row>
    <row r="4837" spans="1:7" x14ac:dyDescent="0.2">
      <c r="A4837">
        <v>78570</v>
      </c>
      <c r="C4837">
        <v>8.9</v>
      </c>
      <c r="G4837" t="e">
        <f t="shared" si="75"/>
        <v>#DIV/0!</v>
      </c>
    </row>
    <row r="4838" spans="1:7" x14ac:dyDescent="0.2">
      <c r="A4838">
        <v>78571</v>
      </c>
      <c r="C4838">
        <v>9.3000000000000007</v>
      </c>
      <c r="G4838" t="e">
        <f t="shared" si="75"/>
        <v>#DIV/0!</v>
      </c>
    </row>
    <row r="4839" spans="1:7" x14ac:dyDescent="0.2">
      <c r="A4839">
        <v>78572</v>
      </c>
      <c r="B4839">
        <v>185.2</v>
      </c>
      <c r="C4839">
        <v>97.2</v>
      </c>
      <c r="D4839">
        <v>28.3</v>
      </c>
      <c r="E4839">
        <v>86</v>
      </c>
      <c r="F4839">
        <v>122</v>
      </c>
      <c r="G4839" t="b">
        <f t="shared" si="75"/>
        <v>0</v>
      </c>
    </row>
    <row r="4840" spans="1:7" x14ac:dyDescent="0.2">
      <c r="A4840">
        <v>78573</v>
      </c>
      <c r="B4840">
        <v>111</v>
      </c>
      <c r="C4840">
        <v>18.600000000000001</v>
      </c>
      <c r="D4840">
        <v>15.1</v>
      </c>
      <c r="G4840" t="b">
        <f t="shared" si="75"/>
        <v>0</v>
      </c>
    </row>
    <row r="4841" spans="1:7" x14ac:dyDescent="0.2">
      <c r="A4841">
        <v>78574</v>
      </c>
      <c r="B4841">
        <v>129.30000000000001</v>
      </c>
      <c r="C4841">
        <v>33.4</v>
      </c>
      <c r="D4841">
        <v>20</v>
      </c>
      <c r="E4841">
        <v>58</v>
      </c>
      <c r="F4841">
        <v>92</v>
      </c>
      <c r="G4841" t="b">
        <f t="shared" si="75"/>
        <v>0</v>
      </c>
    </row>
    <row r="4842" spans="1:7" x14ac:dyDescent="0.2">
      <c r="A4842">
        <v>78575</v>
      </c>
      <c r="B4842">
        <v>171.3</v>
      </c>
      <c r="C4842">
        <v>83.6</v>
      </c>
      <c r="D4842">
        <v>28.5</v>
      </c>
      <c r="E4842">
        <v>78</v>
      </c>
      <c r="F4842">
        <v>116</v>
      </c>
      <c r="G4842" t="b">
        <f t="shared" si="75"/>
        <v>0</v>
      </c>
    </row>
    <row r="4843" spans="1:7" x14ac:dyDescent="0.2">
      <c r="A4843">
        <v>78576</v>
      </c>
      <c r="B4843">
        <v>161.80000000000001</v>
      </c>
      <c r="C4843">
        <v>78</v>
      </c>
      <c r="D4843">
        <v>29.8</v>
      </c>
      <c r="E4843">
        <v>56</v>
      </c>
      <c r="F4843">
        <v>112</v>
      </c>
      <c r="G4843" t="b">
        <f t="shared" si="75"/>
        <v>0</v>
      </c>
    </row>
    <row r="4844" spans="1:7" x14ac:dyDescent="0.2">
      <c r="A4844">
        <v>78577</v>
      </c>
      <c r="B4844">
        <v>178.9</v>
      </c>
      <c r="C4844">
        <v>76.2</v>
      </c>
      <c r="D4844">
        <v>23.8</v>
      </c>
      <c r="E4844">
        <v>58</v>
      </c>
      <c r="F4844">
        <v>120</v>
      </c>
      <c r="G4844" t="b">
        <f t="shared" si="75"/>
        <v>0</v>
      </c>
    </row>
    <row r="4845" spans="1:7" x14ac:dyDescent="0.2">
      <c r="A4845">
        <v>78578</v>
      </c>
      <c r="B4845">
        <v>146.69999999999999</v>
      </c>
      <c r="C4845">
        <v>45.7</v>
      </c>
      <c r="D4845">
        <v>21.2</v>
      </c>
      <c r="E4845">
        <v>54</v>
      </c>
      <c r="F4845">
        <v>100</v>
      </c>
      <c r="G4845" t="b">
        <f t="shared" si="75"/>
        <v>0</v>
      </c>
    </row>
    <row r="4846" spans="1:7" x14ac:dyDescent="0.2">
      <c r="A4846">
        <v>78579</v>
      </c>
      <c r="B4846">
        <v>170.7</v>
      </c>
      <c r="C4846">
        <v>114.1</v>
      </c>
      <c r="D4846">
        <v>39.200000000000003</v>
      </c>
      <c r="E4846">
        <v>76</v>
      </c>
      <c r="F4846">
        <v>146</v>
      </c>
      <c r="G4846" t="b">
        <f t="shared" si="75"/>
        <v>1</v>
      </c>
    </row>
    <row r="4847" spans="1:7" x14ac:dyDescent="0.2">
      <c r="A4847">
        <v>78580</v>
      </c>
      <c r="B4847">
        <v>160.69999999999999</v>
      </c>
      <c r="C4847">
        <v>69.900000000000006</v>
      </c>
      <c r="D4847">
        <v>27.1</v>
      </c>
      <c r="E4847">
        <v>72</v>
      </c>
      <c r="F4847">
        <v>138</v>
      </c>
      <c r="G4847" t="b">
        <f t="shared" si="75"/>
        <v>0</v>
      </c>
    </row>
    <row r="4848" spans="1:7" x14ac:dyDescent="0.2">
      <c r="A4848">
        <v>78581</v>
      </c>
      <c r="B4848">
        <v>170.4</v>
      </c>
      <c r="C4848">
        <v>70.7</v>
      </c>
      <c r="D4848">
        <v>24.3</v>
      </c>
      <c r="E4848">
        <v>72</v>
      </c>
      <c r="F4848">
        <v>104</v>
      </c>
      <c r="G4848" t="b">
        <f t="shared" si="75"/>
        <v>0</v>
      </c>
    </row>
    <row r="4849" spans="1:7" x14ac:dyDescent="0.2">
      <c r="A4849">
        <v>78582</v>
      </c>
      <c r="B4849">
        <v>160.69999999999999</v>
      </c>
      <c r="C4849">
        <v>50.9</v>
      </c>
      <c r="D4849">
        <v>19.7</v>
      </c>
      <c r="E4849">
        <v>74</v>
      </c>
      <c r="F4849">
        <v>102</v>
      </c>
      <c r="G4849" t="b">
        <f t="shared" si="75"/>
        <v>0</v>
      </c>
    </row>
    <row r="4850" spans="1:7" x14ac:dyDescent="0.2">
      <c r="A4850">
        <v>78583</v>
      </c>
      <c r="B4850">
        <v>171.6</v>
      </c>
      <c r="C4850">
        <v>90.6</v>
      </c>
      <c r="D4850">
        <v>30.8</v>
      </c>
      <c r="E4850">
        <v>72</v>
      </c>
      <c r="F4850">
        <v>126</v>
      </c>
      <c r="G4850" t="b">
        <f t="shared" si="75"/>
        <v>1</v>
      </c>
    </row>
    <row r="4851" spans="1:7" x14ac:dyDescent="0.2">
      <c r="A4851">
        <v>78584</v>
      </c>
      <c r="B4851">
        <v>160.1</v>
      </c>
      <c r="C4851">
        <v>60.6</v>
      </c>
      <c r="D4851">
        <v>23.6</v>
      </c>
      <c r="E4851">
        <v>52</v>
      </c>
      <c r="F4851">
        <v>114</v>
      </c>
      <c r="G4851" t="b">
        <f t="shared" si="75"/>
        <v>0</v>
      </c>
    </row>
    <row r="4852" spans="1:7" x14ac:dyDescent="0.2">
      <c r="A4852">
        <v>78585</v>
      </c>
      <c r="B4852">
        <v>128.6</v>
      </c>
      <c r="C4852">
        <v>24.9</v>
      </c>
      <c r="D4852">
        <v>15.1</v>
      </c>
      <c r="E4852">
        <v>50</v>
      </c>
      <c r="F4852">
        <v>102</v>
      </c>
      <c r="G4852" t="b">
        <f t="shared" si="75"/>
        <v>0</v>
      </c>
    </row>
    <row r="4853" spans="1:7" x14ac:dyDescent="0.2">
      <c r="A4853">
        <v>78586</v>
      </c>
      <c r="B4853">
        <v>155.80000000000001</v>
      </c>
      <c r="C4853">
        <v>72.5</v>
      </c>
      <c r="D4853">
        <v>29.9</v>
      </c>
      <c r="E4853">
        <v>66</v>
      </c>
      <c r="F4853">
        <v>108</v>
      </c>
      <c r="G4853" t="b">
        <f t="shared" si="75"/>
        <v>0</v>
      </c>
    </row>
    <row r="4854" spans="1:7" x14ac:dyDescent="0.2">
      <c r="A4854">
        <v>78587</v>
      </c>
      <c r="B4854">
        <v>149.1</v>
      </c>
      <c r="C4854">
        <v>51.7</v>
      </c>
      <c r="D4854">
        <v>23.3</v>
      </c>
      <c r="E4854">
        <v>70</v>
      </c>
      <c r="F4854">
        <v>126</v>
      </c>
      <c r="G4854" t="b">
        <f t="shared" si="75"/>
        <v>0</v>
      </c>
    </row>
    <row r="4855" spans="1:7" x14ac:dyDescent="0.2">
      <c r="A4855">
        <v>78588</v>
      </c>
      <c r="B4855">
        <v>174.3</v>
      </c>
      <c r="C4855">
        <v>80.599999999999994</v>
      </c>
      <c r="D4855">
        <v>26.5</v>
      </c>
      <c r="E4855">
        <v>84</v>
      </c>
      <c r="F4855">
        <v>134</v>
      </c>
      <c r="G4855" t="b">
        <f t="shared" si="75"/>
        <v>0</v>
      </c>
    </row>
    <row r="4856" spans="1:7" x14ac:dyDescent="0.2">
      <c r="A4856">
        <v>78589</v>
      </c>
      <c r="B4856">
        <v>166.2</v>
      </c>
      <c r="C4856">
        <v>59.2</v>
      </c>
      <c r="D4856">
        <v>21.4</v>
      </c>
      <c r="E4856">
        <v>46</v>
      </c>
      <c r="F4856">
        <v>106</v>
      </c>
      <c r="G4856" t="b">
        <f t="shared" si="75"/>
        <v>0</v>
      </c>
    </row>
    <row r="4857" spans="1:7" x14ac:dyDescent="0.2">
      <c r="A4857">
        <v>78591</v>
      </c>
      <c r="B4857">
        <v>169.5</v>
      </c>
      <c r="C4857">
        <v>103.3</v>
      </c>
      <c r="D4857">
        <v>36</v>
      </c>
      <c r="E4857">
        <v>64</v>
      </c>
      <c r="F4857">
        <v>122</v>
      </c>
      <c r="G4857" t="b">
        <f t="shared" si="75"/>
        <v>1</v>
      </c>
    </row>
    <row r="4858" spans="1:7" x14ac:dyDescent="0.2">
      <c r="A4858">
        <v>78592</v>
      </c>
      <c r="B4858">
        <v>109.2</v>
      </c>
      <c r="C4858">
        <v>20.6</v>
      </c>
      <c r="D4858">
        <v>17.3</v>
      </c>
      <c r="G4858" t="b">
        <f t="shared" si="75"/>
        <v>0</v>
      </c>
    </row>
    <row r="4859" spans="1:7" x14ac:dyDescent="0.2">
      <c r="A4859">
        <v>78593</v>
      </c>
      <c r="B4859">
        <v>121.4</v>
      </c>
      <c r="C4859">
        <v>25.3</v>
      </c>
      <c r="D4859">
        <v>17.2</v>
      </c>
      <c r="E4859">
        <v>50</v>
      </c>
      <c r="F4859">
        <v>82</v>
      </c>
      <c r="G4859" t="b">
        <f t="shared" si="75"/>
        <v>0</v>
      </c>
    </row>
    <row r="4860" spans="1:7" x14ac:dyDescent="0.2">
      <c r="A4860">
        <v>78594</v>
      </c>
      <c r="C4860">
        <v>10.1</v>
      </c>
      <c r="G4860" t="e">
        <f t="shared" si="75"/>
        <v>#DIV/0!</v>
      </c>
    </row>
    <row r="4861" spans="1:7" x14ac:dyDescent="0.2">
      <c r="A4861">
        <v>78595</v>
      </c>
      <c r="B4861">
        <v>173.1</v>
      </c>
      <c r="C4861">
        <v>115.8</v>
      </c>
      <c r="D4861">
        <v>38.6</v>
      </c>
      <c r="E4861">
        <v>92</v>
      </c>
      <c r="F4861">
        <v>130</v>
      </c>
      <c r="G4861" t="b">
        <f t="shared" si="75"/>
        <v>1</v>
      </c>
    </row>
    <row r="4862" spans="1:7" x14ac:dyDescent="0.2">
      <c r="A4862">
        <v>78596</v>
      </c>
      <c r="B4862">
        <v>137.4</v>
      </c>
      <c r="C4862">
        <v>31.5</v>
      </c>
      <c r="D4862">
        <v>16.7</v>
      </c>
      <c r="E4862">
        <v>52</v>
      </c>
      <c r="F4862">
        <v>96</v>
      </c>
      <c r="G4862" t="b">
        <f t="shared" si="75"/>
        <v>0</v>
      </c>
    </row>
    <row r="4863" spans="1:7" x14ac:dyDescent="0.2">
      <c r="A4863">
        <v>78597</v>
      </c>
      <c r="B4863">
        <v>159.5</v>
      </c>
      <c r="C4863">
        <v>65.400000000000006</v>
      </c>
      <c r="D4863">
        <v>25.7</v>
      </c>
      <c r="E4863">
        <v>70</v>
      </c>
      <c r="F4863">
        <v>128</v>
      </c>
      <c r="G4863" t="b">
        <f t="shared" si="75"/>
        <v>0</v>
      </c>
    </row>
    <row r="4864" spans="1:7" x14ac:dyDescent="0.2">
      <c r="A4864">
        <v>78598</v>
      </c>
      <c r="B4864">
        <v>180.7</v>
      </c>
      <c r="C4864">
        <v>103.3</v>
      </c>
      <c r="D4864">
        <v>31.6</v>
      </c>
      <c r="E4864">
        <v>76</v>
      </c>
      <c r="F4864">
        <v>150</v>
      </c>
      <c r="G4864" t="b">
        <f t="shared" si="75"/>
        <v>1</v>
      </c>
    </row>
    <row r="4865" spans="1:7" x14ac:dyDescent="0.2">
      <c r="A4865">
        <v>78599</v>
      </c>
      <c r="B4865">
        <v>187.6</v>
      </c>
      <c r="C4865">
        <v>125.8</v>
      </c>
      <c r="D4865">
        <v>35.700000000000003</v>
      </c>
      <c r="E4865">
        <v>78</v>
      </c>
      <c r="F4865">
        <v>122</v>
      </c>
      <c r="G4865" t="b">
        <f t="shared" si="75"/>
        <v>1</v>
      </c>
    </row>
    <row r="4866" spans="1:7" x14ac:dyDescent="0.2">
      <c r="A4866">
        <v>78600</v>
      </c>
      <c r="B4866">
        <v>154.5</v>
      </c>
      <c r="C4866">
        <v>85.7</v>
      </c>
      <c r="D4866">
        <v>35.9</v>
      </c>
      <c r="E4866">
        <v>78</v>
      </c>
      <c r="F4866">
        <v>124</v>
      </c>
      <c r="G4866" t="b">
        <f t="shared" si="75"/>
        <v>1</v>
      </c>
    </row>
    <row r="4867" spans="1:7" x14ac:dyDescent="0.2">
      <c r="A4867">
        <v>78601</v>
      </c>
      <c r="B4867">
        <v>172.8</v>
      </c>
      <c r="C4867">
        <v>71.400000000000006</v>
      </c>
      <c r="D4867">
        <v>23.9</v>
      </c>
      <c r="E4867">
        <v>68</v>
      </c>
      <c r="F4867">
        <v>98</v>
      </c>
      <c r="G4867" t="b">
        <f t="shared" ref="G4867:G4930" si="76">IF((C4867/((B4867/100))^2)&gt;30, TRUE, FALSE)</f>
        <v>0</v>
      </c>
    </row>
    <row r="4868" spans="1:7" x14ac:dyDescent="0.2">
      <c r="A4868">
        <v>78602</v>
      </c>
      <c r="B4868">
        <v>150.80000000000001</v>
      </c>
      <c r="C4868">
        <v>49</v>
      </c>
      <c r="D4868">
        <v>21.5</v>
      </c>
      <c r="E4868">
        <v>42</v>
      </c>
      <c r="F4868">
        <v>102</v>
      </c>
      <c r="G4868" t="b">
        <f t="shared" si="76"/>
        <v>0</v>
      </c>
    </row>
    <row r="4869" spans="1:7" x14ac:dyDescent="0.2">
      <c r="A4869">
        <v>78603</v>
      </c>
      <c r="B4869">
        <v>174.7</v>
      </c>
      <c r="C4869">
        <v>92</v>
      </c>
      <c r="D4869">
        <v>30.1</v>
      </c>
      <c r="E4869">
        <v>86</v>
      </c>
      <c r="F4869">
        <v>116</v>
      </c>
      <c r="G4869" t="b">
        <f t="shared" si="76"/>
        <v>1</v>
      </c>
    </row>
    <row r="4870" spans="1:7" x14ac:dyDescent="0.2">
      <c r="A4870">
        <v>78604</v>
      </c>
      <c r="B4870">
        <v>151.19999999999999</v>
      </c>
      <c r="C4870">
        <v>65.2</v>
      </c>
      <c r="D4870">
        <v>28.5</v>
      </c>
      <c r="E4870">
        <v>52</v>
      </c>
      <c r="F4870">
        <v>114</v>
      </c>
      <c r="G4870" t="b">
        <f t="shared" si="76"/>
        <v>0</v>
      </c>
    </row>
    <row r="4871" spans="1:7" x14ac:dyDescent="0.2">
      <c r="A4871">
        <v>78605</v>
      </c>
      <c r="B4871">
        <v>155.9</v>
      </c>
      <c r="C4871">
        <v>58.9</v>
      </c>
      <c r="D4871">
        <v>24.2</v>
      </c>
      <c r="E4871">
        <v>38</v>
      </c>
      <c r="F4871">
        <v>108</v>
      </c>
      <c r="G4871" t="b">
        <f t="shared" si="76"/>
        <v>0</v>
      </c>
    </row>
    <row r="4872" spans="1:7" x14ac:dyDescent="0.2">
      <c r="A4872">
        <v>78606</v>
      </c>
      <c r="B4872">
        <v>176.7</v>
      </c>
      <c r="C4872">
        <v>83.2</v>
      </c>
      <c r="D4872">
        <v>26.6</v>
      </c>
      <c r="E4872">
        <v>60</v>
      </c>
      <c r="F4872">
        <v>100</v>
      </c>
      <c r="G4872" t="b">
        <f t="shared" si="76"/>
        <v>0</v>
      </c>
    </row>
    <row r="4873" spans="1:7" x14ac:dyDescent="0.2">
      <c r="A4873">
        <v>78608</v>
      </c>
      <c r="B4873">
        <v>173.1</v>
      </c>
      <c r="C4873">
        <v>70.599999999999994</v>
      </c>
      <c r="D4873">
        <v>23.6</v>
      </c>
      <c r="E4873">
        <v>60</v>
      </c>
      <c r="F4873">
        <v>96</v>
      </c>
      <c r="G4873" t="b">
        <f t="shared" si="76"/>
        <v>0</v>
      </c>
    </row>
    <row r="4874" spans="1:7" x14ac:dyDescent="0.2">
      <c r="A4874">
        <v>78609</v>
      </c>
      <c r="C4874">
        <v>9.3000000000000007</v>
      </c>
      <c r="G4874" t="e">
        <f t="shared" si="76"/>
        <v>#DIV/0!</v>
      </c>
    </row>
    <row r="4875" spans="1:7" x14ac:dyDescent="0.2">
      <c r="A4875">
        <v>78610</v>
      </c>
      <c r="B4875">
        <v>132.6</v>
      </c>
      <c r="C4875">
        <v>26.2</v>
      </c>
      <c r="D4875">
        <v>14.9</v>
      </c>
      <c r="G4875" t="b">
        <f t="shared" si="76"/>
        <v>0</v>
      </c>
    </row>
    <row r="4876" spans="1:7" x14ac:dyDescent="0.2">
      <c r="A4876">
        <v>78611</v>
      </c>
      <c r="B4876">
        <v>177.3</v>
      </c>
      <c r="C4876">
        <v>72.7</v>
      </c>
      <c r="D4876">
        <v>23.1</v>
      </c>
      <c r="E4876">
        <v>64</v>
      </c>
      <c r="F4876">
        <v>104</v>
      </c>
      <c r="G4876" t="b">
        <f t="shared" si="76"/>
        <v>0</v>
      </c>
    </row>
    <row r="4877" spans="1:7" x14ac:dyDescent="0.2">
      <c r="A4877">
        <v>78612</v>
      </c>
      <c r="B4877">
        <v>153.4</v>
      </c>
      <c r="C4877">
        <v>55.1</v>
      </c>
      <c r="D4877">
        <v>23.4</v>
      </c>
      <c r="E4877">
        <v>72</v>
      </c>
      <c r="F4877">
        <v>126</v>
      </c>
      <c r="G4877" t="b">
        <f t="shared" si="76"/>
        <v>0</v>
      </c>
    </row>
    <row r="4878" spans="1:7" x14ac:dyDescent="0.2">
      <c r="A4878">
        <v>78613</v>
      </c>
      <c r="B4878">
        <v>176.7</v>
      </c>
      <c r="C4878">
        <v>85.3</v>
      </c>
      <c r="D4878">
        <v>27.3</v>
      </c>
      <c r="E4878">
        <v>72</v>
      </c>
      <c r="F4878">
        <v>100</v>
      </c>
      <c r="G4878" t="b">
        <f t="shared" si="76"/>
        <v>0</v>
      </c>
    </row>
    <row r="4879" spans="1:7" x14ac:dyDescent="0.2">
      <c r="A4879">
        <v>78614</v>
      </c>
      <c r="B4879">
        <v>158.30000000000001</v>
      </c>
      <c r="C4879">
        <v>75.2</v>
      </c>
      <c r="D4879">
        <v>30</v>
      </c>
      <c r="E4879">
        <v>56</v>
      </c>
      <c r="F4879">
        <v>104</v>
      </c>
      <c r="G4879" t="b">
        <f t="shared" si="76"/>
        <v>1</v>
      </c>
    </row>
    <row r="4880" spans="1:7" x14ac:dyDescent="0.2">
      <c r="A4880">
        <v>78615</v>
      </c>
      <c r="B4880">
        <v>156.9</v>
      </c>
      <c r="C4880">
        <v>52.9</v>
      </c>
      <c r="D4880">
        <v>21.5</v>
      </c>
      <c r="E4880">
        <v>68</v>
      </c>
      <c r="F4880">
        <v>112</v>
      </c>
      <c r="G4880" t="b">
        <f t="shared" si="76"/>
        <v>0</v>
      </c>
    </row>
    <row r="4881" spans="1:7" x14ac:dyDescent="0.2">
      <c r="A4881">
        <v>78616</v>
      </c>
      <c r="B4881">
        <v>167.6</v>
      </c>
      <c r="C4881">
        <v>94.7</v>
      </c>
      <c r="D4881">
        <v>33.700000000000003</v>
      </c>
      <c r="E4881">
        <v>48</v>
      </c>
      <c r="F4881">
        <v>120</v>
      </c>
      <c r="G4881" t="b">
        <f t="shared" si="76"/>
        <v>1</v>
      </c>
    </row>
    <row r="4882" spans="1:7" x14ac:dyDescent="0.2">
      <c r="A4882">
        <v>78617</v>
      </c>
      <c r="C4882">
        <v>11.9</v>
      </c>
      <c r="G4882" t="e">
        <f t="shared" si="76"/>
        <v>#DIV/0!</v>
      </c>
    </row>
    <row r="4883" spans="1:7" x14ac:dyDescent="0.2">
      <c r="A4883">
        <v>78618</v>
      </c>
      <c r="C4883">
        <v>9.6</v>
      </c>
      <c r="G4883" t="e">
        <f t="shared" si="76"/>
        <v>#DIV/0!</v>
      </c>
    </row>
    <row r="4884" spans="1:7" x14ac:dyDescent="0.2">
      <c r="A4884">
        <v>78619</v>
      </c>
      <c r="B4884">
        <v>166.8</v>
      </c>
      <c r="C4884">
        <v>83</v>
      </c>
      <c r="D4884">
        <v>29.8</v>
      </c>
      <c r="E4884">
        <v>70</v>
      </c>
      <c r="F4884">
        <v>136</v>
      </c>
      <c r="G4884" t="b">
        <f t="shared" si="76"/>
        <v>0</v>
      </c>
    </row>
    <row r="4885" spans="1:7" x14ac:dyDescent="0.2">
      <c r="A4885">
        <v>78620</v>
      </c>
      <c r="B4885">
        <v>153.69999999999999</v>
      </c>
      <c r="C4885">
        <v>67.2</v>
      </c>
      <c r="D4885">
        <v>28.4</v>
      </c>
      <c r="E4885">
        <v>72</v>
      </c>
      <c r="F4885">
        <v>134</v>
      </c>
      <c r="G4885" t="b">
        <f t="shared" si="76"/>
        <v>0</v>
      </c>
    </row>
    <row r="4886" spans="1:7" x14ac:dyDescent="0.2">
      <c r="A4886">
        <v>78621</v>
      </c>
      <c r="B4886">
        <v>165.7</v>
      </c>
      <c r="C4886">
        <v>72.400000000000006</v>
      </c>
      <c r="D4886">
        <v>26.4</v>
      </c>
      <c r="E4886">
        <v>78</v>
      </c>
      <c r="F4886">
        <v>106</v>
      </c>
      <c r="G4886" t="b">
        <f t="shared" si="76"/>
        <v>0</v>
      </c>
    </row>
    <row r="4887" spans="1:7" x14ac:dyDescent="0.2">
      <c r="A4887">
        <v>78622</v>
      </c>
      <c r="B4887">
        <v>177.6</v>
      </c>
      <c r="C4887">
        <v>89.4</v>
      </c>
      <c r="D4887">
        <v>28.3</v>
      </c>
      <c r="E4887">
        <v>60</v>
      </c>
      <c r="F4887">
        <v>108</v>
      </c>
      <c r="G4887" t="b">
        <f t="shared" si="76"/>
        <v>0</v>
      </c>
    </row>
    <row r="4888" spans="1:7" x14ac:dyDescent="0.2">
      <c r="A4888">
        <v>78623</v>
      </c>
      <c r="B4888">
        <v>150.4</v>
      </c>
      <c r="C4888">
        <v>40.6</v>
      </c>
      <c r="D4888">
        <v>17.899999999999999</v>
      </c>
      <c r="E4888">
        <v>46</v>
      </c>
      <c r="F4888">
        <v>100</v>
      </c>
      <c r="G4888" t="b">
        <f t="shared" si="76"/>
        <v>0</v>
      </c>
    </row>
    <row r="4889" spans="1:7" x14ac:dyDescent="0.2">
      <c r="A4889">
        <v>78624</v>
      </c>
      <c r="G4889" t="e">
        <f t="shared" si="76"/>
        <v>#DIV/0!</v>
      </c>
    </row>
    <row r="4890" spans="1:7" x14ac:dyDescent="0.2">
      <c r="A4890">
        <v>78625</v>
      </c>
      <c r="B4890">
        <v>96.5</v>
      </c>
      <c r="C4890">
        <v>16.2</v>
      </c>
      <c r="D4890">
        <v>17.399999999999999</v>
      </c>
      <c r="G4890" t="b">
        <f t="shared" si="76"/>
        <v>0</v>
      </c>
    </row>
    <row r="4891" spans="1:7" x14ac:dyDescent="0.2">
      <c r="A4891">
        <v>78626</v>
      </c>
      <c r="B4891">
        <v>168.4</v>
      </c>
      <c r="C4891">
        <v>76.900000000000006</v>
      </c>
      <c r="D4891">
        <v>27.1</v>
      </c>
      <c r="E4891">
        <v>72</v>
      </c>
      <c r="F4891">
        <v>118</v>
      </c>
      <c r="G4891" t="b">
        <f t="shared" si="76"/>
        <v>0</v>
      </c>
    </row>
    <row r="4892" spans="1:7" x14ac:dyDescent="0.2">
      <c r="A4892">
        <v>78627</v>
      </c>
      <c r="B4892">
        <v>176.8</v>
      </c>
      <c r="C4892">
        <v>101.3</v>
      </c>
      <c r="D4892">
        <v>32.4</v>
      </c>
      <c r="E4892">
        <v>82</v>
      </c>
      <c r="F4892">
        <v>150</v>
      </c>
      <c r="G4892" t="b">
        <f t="shared" si="76"/>
        <v>1</v>
      </c>
    </row>
    <row r="4893" spans="1:7" x14ac:dyDescent="0.2">
      <c r="A4893">
        <v>78628</v>
      </c>
      <c r="B4893">
        <v>153.9</v>
      </c>
      <c r="C4893">
        <v>34.299999999999997</v>
      </c>
      <c r="D4893">
        <v>14.5</v>
      </c>
      <c r="G4893" t="b">
        <f t="shared" si="76"/>
        <v>0</v>
      </c>
    </row>
    <row r="4894" spans="1:7" x14ac:dyDescent="0.2">
      <c r="A4894">
        <v>78629</v>
      </c>
      <c r="B4894">
        <v>162.5</v>
      </c>
      <c r="C4894">
        <v>52.2</v>
      </c>
      <c r="D4894">
        <v>19.8</v>
      </c>
      <c r="E4894">
        <v>54</v>
      </c>
      <c r="F4894">
        <v>96</v>
      </c>
      <c r="G4894" t="b">
        <f t="shared" si="76"/>
        <v>0</v>
      </c>
    </row>
    <row r="4895" spans="1:7" x14ac:dyDescent="0.2">
      <c r="A4895">
        <v>78630</v>
      </c>
      <c r="B4895">
        <v>174.1</v>
      </c>
      <c r="C4895">
        <v>72.400000000000006</v>
      </c>
      <c r="D4895">
        <v>23.9</v>
      </c>
      <c r="E4895">
        <v>88</v>
      </c>
      <c r="F4895">
        <v>154</v>
      </c>
      <c r="G4895" t="b">
        <f t="shared" si="76"/>
        <v>0</v>
      </c>
    </row>
    <row r="4896" spans="1:7" x14ac:dyDescent="0.2">
      <c r="A4896">
        <v>78631</v>
      </c>
      <c r="B4896">
        <v>165.9</v>
      </c>
      <c r="C4896">
        <v>91.6</v>
      </c>
      <c r="D4896">
        <v>33.299999999999997</v>
      </c>
      <c r="E4896">
        <v>70</v>
      </c>
      <c r="F4896">
        <v>124</v>
      </c>
      <c r="G4896" t="b">
        <f t="shared" si="76"/>
        <v>1</v>
      </c>
    </row>
    <row r="4897" spans="1:7" x14ac:dyDescent="0.2">
      <c r="A4897">
        <v>78632</v>
      </c>
      <c r="B4897">
        <v>87.7</v>
      </c>
      <c r="C4897">
        <v>11.5</v>
      </c>
      <c r="D4897">
        <v>15</v>
      </c>
      <c r="G4897" t="b">
        <f t="shared" si="76"/>
        <v>0</v>
      </c>
    </row>
    <row r="4898" spans="1:7" x14ac:dyDescent="0.2">
      <c r="A4898">
        <v>78633</v>
      </c>
      <c r="B4898">
        <v>183.8</v>
      </c>
      <c r="C4898">
        <v>62.2</v>
      </c>
      <c r="D4898">
        <v>18.399999999999999</v>
      </c>
      <c r="E4898">
        <v>72</v>
      </c>
      <c r="F4898">
        <v>106</v>
      </c>
      <c r="G4898" t="b">
        <f t="shared" si="76"/>
        <v>0</v>
      </c>
    </row>
    <row r="4899" spans="1:7" x14ac:dyDescent="0.2">
      <c r="A4899">
        <v>78634</v>
      </c>
      <c r="B4899">
        <v>162.69999999999999</v>
      </c>
      <c r="C4899">
        <v>128.19999999999999</v>
      </c>
      <c r="D4899">
        <v>48.4</v>
      </c>
      <c r="E4899">
        <v>74</v>
      </c>
      <c r="F4899">
        <v>126</v>
      </c>
      <c r="G4899" t="b">
        <f t="shared" si="76"/>
        <v>1</v>
      </c>
    </row>
    <row r="4900" spans="1:7" x14ac:dyDescent="0.2">
      <c r="A4900">
        <v>78635</v>
      </c>
      <c r="B4900">
        <v>167.6</v>
      </c>
      <c r="C4900">
        <v>96.1</v>
      </c>
      <c r="D4900">
        <v>34.200000000000003</v>
      </c>
      <c r="E4900">
        <v>50</v>
      </c>
      <c r="F4900">
        <v>120</v>
      </c>
      <c r="G4900" t="b">
        <f t="shared" si="76"/>
        <v>1</v>
      </c>
    </row>
    <row r="4901" spans="1:7" x14ac:dyDescent="0.2">
      <c r="A4901">
        <v>78636</v>
      </c>
      <c r="B4901">
        <v>160.5</v>
      </c>
      <c r="C4901">
        <v>74.900000000000006</v>
      </c>
      <c r="D4901">
        <v>29.1</v>
      </c>
      <c r="E4901">
        <v>70</v>
      </c>
      <c r="F4901">
        <v>104</v>
      </c>
      <c r="G4901" t="b">
        <f t="shared" si="76"/>
        <v>0</v>
      </c>
    </row>
    <row r="4902" spans="1:7" x14ac:dyDescent="0.2">
      <c r="A4902">
        <v>78637</v>
      </c>
      <c r="B4902">
        <v>124.2</v>
      </c>
      <c r="C4902">
        <v>28.4</v>
      </c>
      <c r="D4902">
        <v>18.399999999999999</v>
      </c>
      <c r="G4902" t="b">
        <f t="shared" si="76"/>
        <v>0</v>
      </c>
    </row>
    <row r="4903" spans="1:7" x14ac:dyDescent="0.2">
      <c r="A4903">
        <v>78638</v>
      </c>
      <c r="B4903">
        <v>171.3</v>
      </c>
      <c r="C4903">
        <v>93.9</v>
      </c>
      <c r="D4903">
        <v>32</v>
      </c>
      <c r="E4903">
        <v>78</v>
      </c>
      <c r="F4903">
        <v>110</v>
      </c>
      <c r="G4903" t="b">
        <f t="shared" si="76"/>
        <v>1</v>
      </c>
    </row>
    <row r="4904" spans="1:7" x14ac:dyDescent="0.2">
      <c r="A4904">
        <v>78639</v>
      </c>
      <c r="B4904">
        <v>146.9</v>
      </c>
      <c r="C4904">
        <v>41.7</v>
      </c>
      <c r="D4904">
        <v>19.3</v>
      </c>
      <c r="E4904">
        <v>72</v>
      </c>
      <c r="F4904">
        <v>98</v>
      </c>
      <c r="G4904" t="b">
        <f t="shared" si="76"/>
        <v>0</v>
      </c>
    </row>
    <row r="4905" spans="1:7" x14ac:dyDescent="0.2">
      <c r="A4905">
        <v>78640</v>
      </c>
      <c r="B4905">
        <v>169.9</v>
      </c>
      <c r="C4905">
        <v>75.599999999999994</v>
      </c>
      <c r="D4905">
        <v>26.2</v>
      </c>
      <c r="E4905">
        <v>60</v>
      </c>
      <c r="F4905">
        <v>90</v>
      </c>
      <c r="G4905" t="b">
        <f t="shared" si="76"/>
        <v>0</v>
      </c>
    </row>
    <row r="4906" spans="1:7" x14ac:dyDescent="0.2">
      <c r="A4906">
        <v>78641</v>
      </c>
      <c r="B4906">
        <v>145.30000000000001</v>
      </c>
      <c r="C4906">
        <v>45.5</v>
      </c>
      <c r="D4906">
        <v>21.6</v>
      </c>
      <c r="E4906">
        <v>74</v>
      </c>
      <c r="F4906">
        <v>96</v>
      </c>
      <c r="G4906" t="b">
        <f t="shared" si="76"/>
        <v>0</v>
      </c>
    </row>
    <row r="4907" spans="1:7" x14ac:dyDescent="0.2">
      <c r="A4907">
        <v>78642</v>
      </c>
      <c r="B4907">
        <v>171.7</v>
      </c>
      <c r="C4907">
        <v>54.1</v>
      </c>
      <c r="D4907">
        <v>18.399999999999999</v>
      </c>
      <c r="E4907">
        <v>78</v>
      </c>
      <c r="F4907">
        <v>104</v>
      </c>
      <c r="G4907" t="b">
        <f t="shared" si="76"/>
        <v>0</v>
      </c>
    </row>
    <row r="4908" spans="1:7" x14ac:dyDescent="0.2">
      <c r="A4908">
        <v>78643</v>
      </c>
      <c r="C4908">
        <v>6.6</v>
      </c>
      <c r="G4908" t="e">
        <f t="shared" si="76"/>
        <v>#DIV/0!</v>
      </c>
    </row>
    <row r="4909" spans="1:7" x14ac:dyDescent="0.2">
      <c r="A4909">
        <v>78644</v>
      </c>
      <c r="C4909">
        <v>6.5</v>
      </c>
      <c r="G4909" t="e">
        <f t="shared" si="76"/>
        <v>#DIV/0!</v>
      </c>
    </row>
    <row r="4910" spans="1:7" x14ac:dyDescent="0.2">
      <c r="A4910">
        <v>78645</v>
      </c>
      <c r="B4910">
        <v>162.9</v>
      </c>
      <c r="C4910">
        <v>81.599999999999994</v>
      </c>
      <c r="D4910">
        <v>30.8</v>
      </c>
      <c r="E4910">
        <v>74</v>
      </c>
      <c r="F4910">
        <v>120</v>
      </c>
      <c r="G4910" t="b">
        <f t="shared" si="76"/>
        <v>1</v>
      </c>
    </row>
    <row r="4911" spans="1:7" x14ac:dyDescent="0.2">
      <c r="A4911">
        <v>78646</v>
      </c>
      <c r="B4911">
        <v>142.1</v>
      </c>
      <c r="C4911">
        <v>46.2</v>
      </c>
      <c r="D4911">
        <v>22.9</v>
      </c>
      <c r="E4911">
        <v>70</v>
      </c>
      <c r="F4911">
        <v>116</v>
      </c>
      <c r="G4911" t="b">
        <f t="shared" si="76"/>
        <v>0</v>
      </c>
    </row>
    <row r="4912" spans="1:7" x14ac:dyDescent="0.2">
      <c r="A4912">
        <v>78647</v>
      </c>
      <c r="B4912">
        <v>130.19999999999999</v>
      </c>
      <c r="C4912">
        <v>35.9</v>
      </c>
      <c r="D4912">
        <v>21.2</v>
      </c>
      <c r="G4912" t="b">
        <f t="shared" si="76"/>
        <v>0</v>
      </c>
    </row>
    <row r="4913" spans="1:7" x14ac:dyDescent="0.2">
      <c r="A4913">
        <v>78648</v>
      </c>
      <c r="B4913">
        <v>104.3</v>
      </c>
      <c r="C4913">
        <v>18.3</v>
      </c>
      <c r="D4913">
        <v>16.8</v>
      </c>
      <c r="G4913" t="b">
        <f t="shared" si="76"/>
        <v>0</v>
      </c>
    </row>
    <row r="4914" spans="1:7" x14ac:dyDescent="0.2">
      <c r="A4914">
        <v>78649</v>
      </c>
      <c r="B4914">
        <v>172.1</v>
      </c>
      <c r="C4914">
        <v>90.1</v>
      </c>
      <c r="D4914">
        <v>30.4</v>
      </c>
      <c r="E4914">
        <v>78</v>
      </c>
      <c r="F4914">
        <v>138</v>
      </c>
      <c r="G4914" t="b">
        <f t="shared" si="76"/>
        <v>1</v>
      </c>
    </row>
    <row r="4915" spans="1:7" x14ac:dyDescent="0.2">
      <c r="A4915">
        <v>78650</v>
      </c>
      <c r="B4915">
        <v>180</v>
      </c>
      <c r="C4915">
        <v>68.8</v>
      </c>
      <c r="D4915">
        <v>21.2</v>
      </c>
      <c r="E4915">
        <v>66</v>
      </c>
      <c r="F4915">
        <v>118</v>
      </c>
      <c r="G4915" t="b">
        <f t="shared" si="76"/>
        <v>0</v>
      </c>
    </row>
    <row r="4916" spans="1:7" x14ac:dyDescent="0.2">
      <c r="A4916">
        <v>78651</v>
      </c>
      <c r="B4916">
        <v>157.1</v>
      </c>
      <c r="C4916">
        <v>57.6</v>
      </c>
      <c r="D4916">
        <v>23.3</v>
      </c>
      <c r="E4916">
        <v>54</v>
      </c>
      <c r="F4916">
        <v>106</v>
      </c>
      <c r="G4916" t="b">
        <f t="shared" si="76"/>
        <v>0</v>
      </c>
    </row>
    <row r="4917" spans="1:7" x14ac:dyDescent="0.2">
      <c r="A4917">
        <v>78652</v>
      </c>
      <c r="B4917">
        <v>161.69999999999999</v>
      </c>
      <c r="C4917">
        <v>80.900000000000006</v>
      </c>
      <c r="D4917">
        <v>30.9</v>
      </c>
      <c r="G4917" t="b">
        <f t="shared" si="76"/>
        <v>1</v>
      </c>
    </row>
    <row r="4918" spans="1:7" x14ac:dyDescent="0.2">
      <c r="A4918">
        <v>78654</v>
      </c>
      <c r="B4918">
        <v>162.69999999999999</v>
      </c>
      <c r="C4918">
        <v>75</v>
      </c>
      <c r="D4918">
        <v>28.3</v>
      </c>
      <c r="E4918">
        <v>82</v>
      </c>
      <c r="F4918">
        <v>152</v>
      </c>
      <c r="G4918" t="b">
        <f t="shared" si="76"/>
        <v>0</v>
      </c>
    </row>
    <row r="4919" spans="1:7" x14ac:dyDescent="0.2">
      <c r="A4919">
        <v>78655</v>
      </c>
      <c r="B4919">
        <v>177.8</v>
      </c>
      <c r="C4919">
        <v>92.2</v>
      </c>
      <c r="D4919">
        <v>29.2</v>
      </c>
      <c r="E4919">
        <v>68</v>
      </c>
      <c r="F4919">
        <v>124</v>
      </c>
      <c r="G4919" t="b">
        <f t="shared" si="76"/>
        <v>0</v>
      </c>
    </row>
    <row r="4920" spans="1:7" x14ac:dyDescent="0.2">
      <c r="A4920">
        <v>78657</v>
      </c>
      <c r="B4920">
        <v>142.69999999999999</v>
      </c>
      <c r="C4920">
        <v>35.5</v>
      </c>
      <c r="D4920">
        <v>17.399999999999999</v>
      </c>
      <c r="E4920">
        <v>56</v>
      </c>
      <c r="F4920">
        <v>108</v>
      </c>
      <c r="G4920" t="b">
        <f t="shared" si="76"/>
        <v>0</v>
      </c>
    </row>
    <row r="4921" spans="1:7" x14ac:dyDescent="0.2">
      <c r="A4921">
        <v>78658</v>
      </c>
      <c r="B4921">
        <v>150</v>
      </c>
      <c r="C4921">
        <v>55.2</v>
      </c>
      <c r="D4921">
        <v>24.5</v>
      </c>
      <c r="E4921">
        <v>78</v>
      </c>
      <c r="F4921">
        <v>136</v>
      </c>
      <c r="G4921" t="b">
        <f t="shared" si="76"/>
        <v>0</v>
      </c>
    </row>
    <row r="4922" spans="1:7" x14ac:dyDescent="0.2">
      <c r="A4922">
        <v>78659</v>
      </c>
      <c r="B4922">
        <v>169.7</v>
      </c>
      <c r="C4922">
        <v>75.400000000000006</v>
      </c>
      <c r="D4922">
        <v>26.2</v>
      </c>
      <c r="E4922">
        <v>66</v>
      </c>
      <c r="F4922">
        <v>118</v>
      </c>
      <c r="G4922" t="b">
        <f t="shared" si="76"/>
        <v>0</v>
      </c>
    </row>
    <row r="4923" spans="1:7" x14ac:dyDescent="0.2">
      <c r="A4923">
        <v>78660</v>
      </c>
      <c r="B4923">
        <v>150.80000000000001</v>
      </c>
      <c r="C4923">
        <v>131.69999999999999</v>
      </c>
      <c r="D4923">
        <v>57.9</v>
      </c>
      <c r="G4923" t="b">
        <f t="shared" si="76"/>
        <v>1</v>
      </c>
    </row>
    <row r="4924" spans="1:7" x14ac:dyDescent="0.2">
      <c r="A4924">
        <v>78661</v>
      </c>
      <c r="B4924">
        <v>160.19999999999999</v>
      </c>
      <c r="C4924">
        <v>54.8</v>
      </c>
      <c r="D4924">
        <v>21.4</v>
      </c>
      <c r="E4924">
        <v>70</v>
      </c>
      <c r="F4924">
        <v>156</v>
      </c>
      <c r="G4924" t="b">
        <f t="shared" si="76"/>
        <v>0</v>
      </c>
    </row>
    <row r="4925" spans="1:7" x14ac:dyDescent="0.2">
      <c r="A4925">
        <v>78662</v>
      </c>
      <c r="B4925">
        <v>176.6</v>
      </c>
      <c r="C4925">
        <v>87.8</v>
      </c>
      <c r="D4925">
        <v>28.2</v>
      </c>
      <c r="E4925">
        <v>68</v>
      </c>
      <c r="F4925">
        <v>122</v>
      </c>
      <c r="G4925" t="b">
        <f t="shared" si="76"/>
        <v>0</v>
      </c>
    </row>
    <row r="4926" spans="1:7" x14ac:dyDescent="0.2">
      <c r="A4926">
        <v>78663</v>
      </c>
      <c r="B4926">
        <v>147</v>
      </c>
      <c r="C4926">
        <v>52.3</v>
      </c>
      <c r="D4926">
        <v>24.2</v>
      </c>
      <c r="E4926">
        <v>0</v>
      </c>
      <c r="F4926">
        <v>102</v>
      </c>
      <c r="G4926" t="b">
        <f t="shared" si="76"/>
        <v>0</v>
      </c>
    </row>
    <row r="4927" spans="1:7" x14ac:dyDescent="0.2">
      <c r="A4927">
        <v>78664</v>
      </c>
      <c r="B4927">
        <v>166.2</v>
      </c>
      <c r="C4927">
        <v>70.900000000000006</v>
      </c>
      <c r="D4927">
        <v>25.7</v>
      </c>
      <c r="E4927">
        <v>76</v>
      </c>
      <c r="F4927">
        <v>118</v>
      </c>
      <c r="G4927" t="b">
        <f t="shared" si="76"/>
        <v>0</v>
      </c>
    </row>
    <row r="4928" spans="1:7" x14ac:dyDescent="0.2">
      <c r="A4928">
        <v>78665</v>
      </c>
      <c r="B4928">
        <v>174.2</v>
      </c>
      <c r="C4928">
        <v>79.3</v>
      </c>
      <c r="D4928">
        <v>26.1</v>
      </c>
      <c r="E4928">
        <v>80</v>
      </c>
      <c r="F4928">
        <v>120</v>
      </c>
      <c r="G4928" t="b">
        <f t="shared" si="76"/>
        <v>0</v>
      </c>
    </row>
    <row r="4929" spans="1:7" x14ac:dyDescent="0.2">
      <c r="A4929">
        <v>78667</v>
      </c>
      <c r="B4929">
        <v>171.9</v>
      </c>
      <c r="C4929">
        <v>138.30000000000001</v>
      </c>
      <c r="D4929">
        <v>46.8</v>
      </c>
      <c r="E4929">
        <v>54</v>
      </c>
      <c r="F4929">
        <v>148</v>
      </c>
      <c r="G4929" t="b">
        <f t="shared" si="76"/>
        <v>1</v>
      </c>
    </row>
    <row r="4930" spans="1:7" x14ac:dyDescent="0.2">
      <c r="A4930">
        <v>78668</v>
      </c>
      <c r="B4930">
        <v>115.8</v>
      </c>
      <c r="C4930">
        <v>22.5</v>
      </c>
      <c r="D4930">
        <v>16.8</v>
      </c>
      <c r="G4930" t="b">
        <f t="shared" si="76"/>
        <v>0</v>
      </c>
    </row>
    <row r="4931" spans="1:7" x14ac:dyDescent="0.2">
      <c r="A4931">
        <v>78669</v>
      </c>
      <c r="B4931">
        <v>171</v>
      </c>
      <c r="C4931">
        <v>97.8</v>
      </c>
      <c r="D4931">
        <v>33.4</v>
      </c>
      <c r="E4931">
        <v>74</v>
      </c>
      <c r="F4931">
        <v>110</v>
      </c>
      <c r="G4931" t="b">
        <f t="shared" ref="G4931:G4994" si="77">IF((C4931/((B4931/100))^2)&gt;30, TRUE, FALSE)</f>
        <v>1</v>
      </c>
    </row>
    <row r="4932" spans="1:7" x14ac:dyDescent="0.2">
      <c r="A4932">
        <v>78670</v>
      </c>
      <c r="B4932">
        <v>132.4</v>
      </c>
      <c r="C4932">
        <v>24.3</v>
      </c>
      <c r="D4932">
        <v>13.9</v>
      </c>
      <c r="G4932" t="b">
        <f t="shared" si="77"/>
        <v>0</v>
      </c>
    </row>
    <row r="4933" spans="1:7" x14ac:dyDescent="0.2">
      <c r="A4933">
        <v>78671</v>
      </c>
      <c r="B4933">
        <v>154.6</v>
      </c>
      <c r="C4933">
        <v>86.1</v>
      </c>
      <c r="D4933">
        <v>36</v>
      </c>
      <c r="G4933" t="b">
        <f t="shared" si="77"/>
        <v>1</v>
      </c>
    </row>
    <row r="4934" spans="1:7" x14ac:dyDescent="0.2">
      <c r="A4934">
        <v>78672</v>
      </c>
      <c r="B4934">
        <v>175.4</v>
      </c>
      <c r="C4934">
        <v>120.1</v>
      </c>
      <c r="D4934">
        <v>39</v>
      </c>
      <c r="E4934">
        <v>70</v>
      </c>
      <c r="F4934">
        <v>108</v>
      </c>
      <c r="G4934" t="b">
        <f t="shared" si="77"/>
        <v>1</v>
      </c>
    </row>
    <row r="4935" spans="1:7" x14ac:dyDescent="0.2">
      <c r="A4935">
        <v>78673</v>
      </c>
      <c r="B4935">
        <v>155.19999999999999</v>
      </c>
      <c r="C4935">
        <v>79.099999999999994</v>
      </c>
      <c r="D4935">
        <v>32.799999999999997</v>
      </c>
      <c r="E4935">
        <v>72</v>
      </c>
      <c r="F4935">
        <v>112</v>
      </c>
      <c r="G4935" t="b">
        <f t="shared" si="77"/>
        <v>1</v>
      </c>
    </row>
    <row r="4936" spans="1:7" x14ac:dyDescent="0.2">
      <c r="A4936">
        <v>78674</v>
      </c>
      <c r="B4936">
        <v>167.1</v>
      </c>
      <c r="C4936">
        <v>60.5</v>
      </c>
      <c r="D4936">
        <v>21.7</v>
      </c>
      <c r="E4936">
        <v>68</v>
      </c>
      <c r="F4936">
        <v>102</v>
      </c>
      <c r="G4936" t="b">
        <f t="shared" si="77"/>
        <v>0</v>
      </c>
    </row>
    <row r="4937" spans="1:7" x14ac:dyDescent="0.2">
      <c r="A4937">
        <v>78675</v>
      </c>
      <c r="B4937">
        <v>184.6</v>
      </c>
      <c r="C4937">
        <v>61.7</v>
      </c>
      <c r="D4937">
        <v>18.100000000000001</v>
      </c>
      <c r="E4937">
        <v>52</v>
      </c>
      <c r="F4937">
        <v>110</v>
      </c>
      <c r="G4937" t="b">
        <f t="shared" si="77"/>
        <v>0</v>
      </c>
    </row>
    <row r="4938" spans="1:7" x14ac:dyDescent="0.2">
      <c r="A4938">
        <v>78676</v>
      </c>
      <c r="B4938">
        <v>165.7</v>
      </c>
      <c r="C4938">
        <v>104.7</v>
      </c>
      <c r="D4938">
        <v>38.1</v>
      </c>
      <c r="E4938">
        <v>78</v>
      </c>
      <c r="F4938">
        <v>118</v>
      </c>
      <c r="G4938" t="b">
        <f t="shared" si="77"/>
        <v>1</v>
      </c>
    </row>
    <row r="4939" spans="1:7" x14ac:dyDescent="0.2">
      <c r="A4939">
        <v>78677</v>
      </c>
      <c r="B4939">
        <v>163.1</v>
      </c>
      <c r="C4939">
        <v>55</v>
      </c>
      <c r="D4939">
        <v>20.7</v>
      </c>
      <c r="E4939">
        <v>60</v>
      </c>
      <c r="F4939">
        <v>98</v>
      </c>
      <c r="G4939" t="b">
        <f t="shared" si="77"/>
        <v>0</v>
      </c>
    </row>
    <row r="4940" spans="1:7" x14ac:dyDescent="0.2">
      <c r="A4940">
        <v>78678</v>
      </c>
      <c r="B4940">
        <v>153</v>
      </c>
      <c r="C4940">
        <v>59.1</v>
      </c>
      <c r="D4940">
        <v>25.2</v>
      </c>
      <c r="E4940">
        <v>68</v>
      </c>
      <c r="F4940">
        <v>104</v>
      </c>
      <c r="G4940" t="b">
        <f t="shared" si="77"/>
        <v>0</v>
      </c>
    </row>
    <row r="4941" spans="1:7" x14ac:dyDescent="0.2">
      <c r="A4941">
        <v>78679</v>
      </c>
      <c r="C4941">
        <v>67.900000000000006</v>
      </c>
      <c r="E4941">
        <v>52</v>
      </c>
      <c r="F4941">
        <v>100</v>
      </c>
      <c r="G4941" t="e">
        <f t="shared" si="77"/>
        <v>#DIV/0!</v>
      </c>
    </row>
    <row r="4942" spans="1:7" x14ac:dyDescent="0.2">
      <c r="A4942">
        <v>78680</v>
      </c>
      <c r="B4942">
        <v>174.3</v>
      </c>
      <c r="C4942">
        <v>101.4</v>
      </c>
      <c r="D4942">
        <v>33.4</v>
      </c>
      <c r="E4942">
        <v>68</v>
      </c>
      <c r="F4942">
        <v>124</v>
      </c>
      <c r="G4942" t="b">
        <f t="shared" si="77"/>
        <v>1</v>
      </c>
    </row>
    <row r="4943" spans="1:7" x14ac:dyDescent="0.2">
      <c r="A4943">
        <v>78681</v>
      </c>
      <c r="B4943">
        <v>128.1</v>
      </c>
      <c r="C4943">
        <v>26.7</v>
      </c>
      <c r="D4943">
        <v>16.3</v>
      </c>
      <c r="G4943" t="b">
        <f t="shared" si="77"/>
        <v>0</v>
      </c>
    </row>
    <row r="4944" spans="1:7" x14ac:dyDescent="0.2">
      <c r="A4944">
        <v>78682</v>
      </c>
      <c r="B4944">
        <v>170.7</v>
      </c>
      <c r="C4944">
        <v>56.6</v>
      </c>
      <c r="D4944">
        <v>19.399999999999999</v>
      </c>
      <c r="E4944">
        <v>78</v>
      </c>
      <c r="F4944">
        <v>116</v>
      </c>
      <c r="G4944" t="b">
        <f t="shared" si="77"/>
        <v>0</v>
      </c>
    </row>
    <row r="4945" spans="1:7" x14ac:dyDescent="0.2">
      <c r="A4945">
        <v>78683</v>
      </c>
      <c r="B4945">
        <v>156.1</v>
      </c>
      <c r="C4945">
        <v>47.2</v>
      </c>
      <c r="D4945">
        <v>19.399999999999999</v>
      </c>
      <c r="E4945">
        <v>70</v>
      </c>
      <c r="F4945">
        <v>116</v>
      </c>
      <c r="G4945" t="b">
        <f t="shared" si="77"/>
        <v>0</v>
      </c>
    </row>
    <row r="4946" spans="1:7" x14ac:dyDescent="0.2">
      <c r="A4946">
        <v>78684</v>
      </c>
      <c r="B4946">
        <v>102</v>
      </c>
      <c r="C4946">
        <v>18.2</v>
      </c>
      <c r="D4946">
        <v>17.5</v>
      </c>
      <c r="G4946" t="b">
        <f t="shared" si="77"/>
        <v>0</v>
      </c>
    </row>
    <row r="4947" spans="1:7" x14ac:dyDescent="0.2">
      <c r="A4947">
        <v>78685</v>
      </c>
      <c r="B4947">
        <v>147.5</v>
      </c>
      <c r="C4947">
        <v>61</v>
      </c>
      <c r="D4947">
        <v>28</v>
      </c>
      <c r="G4947" t="b">
        <f t="shared" si="77"/>
        <v>0</v>
      </c>
    </row>
    <row r="4948" spans="1:7" x14ac:dyDescent="0.2">
      <c r="A4948">
        <v>78686</v>
      </c>
      <c r="B4948">
        <v>150.19999999999999</v>
      </c>
      <c r="C4948">
        <v>34.200000000000003</v>
      </c>
      <c r="D4948">
        <v>15.2</v>
      </c>
      <c r="E4948">
        <v>12</v>
      </c>
      <c r="F4948">
        <v>112</v>
      </c>
      <c r="G4948" t="b">
        <f t="shared" si="77"/>
        <v>0</v>
      </c>
    </row>
    <row r="4949" spans="1:7" x14ac:dyDescent="0.2">
      <c r="A4949">
        <v>78687</v>
      </c>
      <c r="B4949">
        <v>181.3</v>
      </c>
      <c r="C4949">
        <v>83.7</v>
      </c>
      <c r="D4949">
        <v>25.5</v>
      </c>
      <c r="E4949">
        <v>68</v>
      </c>
      <c r="F4949">
        <v>106</v>
      </c>
      <c r="G4949" t="b">
        <f t="shared" si="77"/>
        <v>0</v>
      </c>
    </row>
    <row r="4950" spans="1:7" x14ac:dyDescent="0.2">
      <c r="A4950">
        <v>78688</v>
      </c>
      <c r="B4950">
        <v>146.6</v>
      </c>
      <c r="C4950">
        <v>77.900000000000006</v>
      </c>
      <c r="D4950">
        <v>36.200000000000003</v>
      </c>
      <c r="E4950">
        <v>48</v>
      </c>
      <c r="F4950">
        <v>116</v>
      </c>
      <c r="G4950" t="b">
        <f t="shared" si="77"/>
        <v>1</v>
      </c>
    </row>
    <row r="4951" spans="1:7" x14ac:dyDescent="0.2">
      <c r="A4951">
        <v>78689</v>
      </c>
      <c r="B4951">
        <v>156.6</v>
      </c>
      <c r="C4951">
        <v>77.3</v>
      </c>
      <c r="D4951">
        <v>31.5</v>
      </c>
      <c r="G4951" t="b">
        <f t="shared" si="77"/>
        <v>1</v>
      </c>
    </row>
    <row r="4952" spans="1:7" x14ac:dyDescent="0.2">
      <c r="A4952">
        <v>78690</v>
      </c>
      <c r="B4952">
        <v>87.3</v>
      </c>
      <c r="C4952">
        <v>12.6</v>
      </c>
      <c r="D4952">
        <v>16.5</v>
      </c>
      <c r="G4952" t="b">
        <f t="shared" si="77"/>
        <v>0</v>
      </c>
    </row>
    <row r="4953" spans="1:7" x14ac:dyDescent="0.2">
      <c r="A4953">
        <v>78691</v>
      </c>
      <c r="B4953">
        <v>166.1</v>
      </c>
      <c r="C4953">
        <v>73.7</v>
      </c>
      <c r="D4953">
        <v>26.7</v>
      </c>
      <c r="E4953">
        <v>44</v>
      </c>
      <c r="F4953">
        <v>74</v>
      </c>
      <c r="G4953" t="b">
        <f t="shared" si="77"/>
        <v>0</v>
      </c>
    </row>
    <row r="4954" spans="1:7" x14ac:dyDescent="0.2">
      <c r="A4954">
        <v>78692</v>
      </c>
      <c r="B4954">
        <v>156.19999999999999</v>
      </c>
      <c r="C4954">
        <v>60.8</v>
      </c>
      <c r="D4954">
        <v>24.9</v>
      </c>
      <c r="E4954">
        <v>80</v>
      </c>
      <c r="F4954">
        <v>122</v>
      </c>
      <c r="G4954" t="b">
        <f t="shared" si="77"/>
        <v>0</v>
      </c>
    </row>
    <row r="4955" spans="1:7" x14ac:dyDescent="0.2">
      <c r="A4955">
        <v>78693</v>
      </c>
      <c r="B4955">
        <v>176.2</v>
      </c>
      <c r="C4955">
        <v>54.5</v>
      </c>
      <c r="D4955">
        <v>17.600000000000001</v>
      </c>
      <c r="E4955">
        <v>0</v>
      </c>
      <c r="F4955">
        <v>112</v>
      </c>
      <c r="G4955" t="b">
        <f t="shared" si="77"/>
        <v>0</v>
      </c>
    </row>
    <row r="4956" spans="1:7" x14ac:dyDescent="0.2">
      <c r="A4956">
        <v>78694</v>
      </c>
      <c r="B4956">
        <v>162</v>
      </c>
      <c r="C4956">
        <v>57.1</v>
      </c>
      <c r="D4956">
        <v>21.8</v>
      </c>
      <c r="E4956">
        <v>68</v>
      </c>
      <c r="F4956">
        <v>110</v>
      </c>
      <c r="G4956" t="b">
        <f t="shared" si="77"/>
        <v>0</v>
      </c>
    </row>
    <row r="4957" spans="1:7" x14ac:dyDescent="0.2">
      <c r="A4957">
        <v>78695</v>
      </c>
      <c r="B4957">
        <v>171.7</v>
      </c>
      <c r="C4957">
        <v>83.8</v>
      </c>
      <c r="D4957">
        <v>28.4</v>
      </c>
      <c r="E4957">
        <v>80</v>
      </c>
      <c r="F4957">
        <v>138</v>
      </c>
      <c r="G4957" t="b">
        <f t="shared" si="77"/>
        <v>0</v>
      </c>
    </row>
    <row r="4958" spans="1:7" x14ac:dyDescent="0.2">
      <c r="A4958">
        <v>78696</v>
      </c>
      <c r="B4958">
        <v>126.3</v>
      </c>
      <c r="C4958">
        <v>26.9</v>
      </c>
      <c r="D4958">
        <v>16.899999999999999</v>
      </c>
      <c r="E4958">
        <v>64</v>
      </c>
      <c r="F4958">
        <v>96</v>
      </c>
      <c r="G4958" t="b">
        <f t="shared" si="77"/>
        <v>0</v>
      </c>
    </row>
    <row r="4959" spans="1:7" x14ac:dyDescent="0.2">
      <c r="A4959">
        <v>78697</v>
      </c>
      <c r="B4959">
        <v>147.4</v>
      </c>
      <c r="C4959">
        <v>51.8</v>
      </c>
      <c r="D4959">
        <v>23.8</v>
      </c>
      <c r="E4959">
        <v>56</v>
      </c>
      <c r="F4959">
        <v>106</v>
      </c>
      <c r="G4959" t="b">
        <f t="shared" si="77"/>
        <v>0</v>
      </c>
    </row>
    <row r="4960" spans="1:7" x14ac:dyDescent="0.2">
      <c r="A4960">
        <v>78698</v>
      </c>
      <c r="B4960">
        <v>160.69999999999999</v>
      </c>
      <c r="C4960">
        <v>61.2</v>
      </c>
      <c r="D4960">
        <v>23.7</v>
      </c>
      <c r="E4960">
        <v>78</v>
      </c>
      <c r="F4960">
        <v>152</v>
      </c>
      <c r="G4960" t="b">
        <f t="shared" si="77"/>
        <v>0</v>
      </c>
    </row>
    <row r="4961" spans="1:7" x14ac:dyDescent="0.2">
      <c r="A4961">
        <v>78700</v>
      </c>
      <c r="B4961">
        <v>163.5</v>
      </c>
      <c r="C4961">
        <v>58.9</v>
      </c>
      <c r="D4961">
        <v>22</v>
      </c>
      <c r="E4961">
        <v>54</v>
      </c>
      <c r="F4961">
        <v>128</v>
      </c>
      <c r="G4961" t="b">
        <f t="shared" si="77"/>
        <v>0</v>
      </c>
    </row>
    <row r="4962" spans="1:7" x14ac:dyDescent="0.2">
      <c r="A4962">
        <v>78701</v>
      </c>
      <c r="B4962">
        <v>158.1</v>
      </c>
      <c r="C4962">
        <v>42.8</v>
      </c>
      <c r="D4962">
        <v>17.100000000000001</v>
      </c>
      <c r="E4962">
        <v>60</v>
      </c>
      <c r="F4962">
        <v>106</v>
      </c>
      <c r="G4962" t="b">
        <f t="shared" si="77"/>
        <v>0</v>
      </c>
    </row>
    <row r="4963" spans="1:7" x14ac:dyDescent="0.2">
      <c r="A4963">
        <v>78702</v>
      </c>
      <c r="B4963">
        <v>166.7</v>
      </c>
      <c r="C4963">
        <v>73.900000000000006</v>
      </c>
      <c r="D4963">
        <v>26.6</v>
      </c>
      <c r="E4963">
        <v>64</v>
      </c>
      <c r="F4963">
        <v>106</v>
      </c>
      <c r="G4963" t="b">
        <f t="shared" si="77"/>
        <v>0</v>
      </c>
    </row>
    <row r="4964" spans="1:7" x14ac:dyDescent="0.2">
      <c r="A4964">
        <v>78703</v>
      </c>
      <c r="B4964">
        <v>175.6</v>
      </c>
      <c r="C4964">
        <v>72.5</v>
      </c>
      <c r="D4964">
        <v>23.5</v>
      </c>
      <c r="E4964">
        <v>112</v>
      </c>
      <c r="F4964">
        <v>156</v>
      </c>
      <c r="G4964" t="b">
        <f t="shared" si="77"/>
        <v>0</v>
      </c>
    </row>
    <row r="4965" spans="1:7" x14ac:dyDescent="0.2">
      <c r="A4965">
        <v>78704</v>
      </c>
      <c r="B4965">
        <v>175.8</v>
      </c>
      <c r="C4965">
        <v>99</v>
      </c>
      <c r="D4965">
        <v>32</v>
      </c>
      <c r="E4965">
        <v>0</v>
      </c>
      <c r="F4965">
        <v>152</v>
      </c>
      <c r="G4965" t="b">
        <f t="shared" si="77"/>
        <v>1</v>
      </c>
    </row>
    <row r="4966" spans="1:7" x14ac:dyDescent="0.2">
      <c r="A4966">
        <v>78705</v>
      </c>
      <c r="B4966">
        <v>172.4</v>
      </c>
      <c r="C4966">
        <v>92.3</v>
      </c>
      <c r="D4966">
        <v>31.1</v>
      </c>
      <c r="E4966">
        <v>84</v>
      </c>
      <c r="F4966">
        <v>130</v>
      </c>
      <c r="G4966" t="b">
        <f t="shared" si="77"/>
        <v>1</v>
      </c>
    </row>
    <row r="4967" spans="1:7" x14ac:dyDescent="0.2">
      <c r="A4967">
        <v>78706</v>
      </c>
      <c r="B4967">
        <v>170.2</v>
      </c>
      <c r="E4967">
        <v>78</v>
      </c>
      <c r="F4967">
        <v>132</v>
      </c>
      <c r="G4967" t="b">
        <f t="shared" si="77"/>
        <v>0</v>
      </c>
    </row>
    <row r="4968" spans="1:7" x14ac:dyDescent="0.2">
      <c r="A4968">
        <v>78707</v>
      </c>
      <c r="B4968">
        <v>174.4</v>
      </c>
      <c r="C4968">
        <v>59.5</v>
      </c>
      <c r="D4968">
        <v>19.600000000000001</v>
      </c>
      <c r="E4968">
        <v>76</v>
      </c>
      <c r="F4968">
        <v>132</v>
      </c>
      <c r="G4968" t="b">
        <f t="shared" si="77"/>
        <v>0</v>
      </c>
    </row>
    <row r="4969" spans="1:7" x14ac:dyDescent="0.2">
      <c r="A4969">
        <v>78708</v>
      </c>
      <c r="B4969">
        <v>161.6</v>
      </c>
      <c r="C4969">
        <v>59</v>
      </c>
      <c r="D4969">
        <v>22.6</v>
      </c>
      <c r="E4969">
        <v>52</v>
      </c>
      <c r="F4969">
        <v>116</v>
      </c>
      <c r="G4969" t="b">
        <f t="shared" si="77"/>
        <v>0</v>
      </c>
    </row>
    <row r="4970" spans="1:7" x14ac:dyDescent="0.2">
      <c r="A4970">
        <v>78709</v>
      </c>
      <c r="C4970">
        <v>8.6999999999999993</v>
      </c>
      <c r="G4970" t="e">
        <f t="shared" si="77"/>
        <v>#DIV/0!</v>
      </c>
    </row>
    <row r="4971" spans="1:7" x14ac:dyDescent="0.2">
      <c r="A4971">
        <v>78710</v>
      </c>
      <c r="B4971">
        <v>155.9</v>
      </c>
      <c r="C4971">
        <v>73.2</v>
      </c>
      <c r="D4971">
        <v>30.1</v>
      </c>
      <c r="E4971">
        <v>74</v>
      </c>
      <c r="F4971">
        <v>106</v>
      </c>
      <c r="G4971" t="b">
        <f t="shared" si="77"/>
        <v>1</v>
      </c>
    </row>
    <row r="4972" spans="1:7" x14ac:dyDescent="0.2">
      <c r="A4972">
        <v>78711</v>
      </c>
      <c r="C4972">
        <v>3.6</v>
      </c>
      <c r="G4972" t="e">
        <f t="shared" si="77"/>
        <v>#DIV/0!</v>
      </c>
    </row>
    <row r="4973" spans="1:7" x14ac:dyDescent="0.2">
      <c r="A4973">
        <v>78712</v>
      </c>
      <c r="B4973">
        <v>171</v>
      </c>
      <c r="C4973">
        <v>85.9</v>
      </c>
      <c r="D4973">
        <v>29.4</v>
      </c>
      <c r="E4973">
        <v>66</v>
      </c>
      <c r="F4973">
        <v>110</v>
      </c>
      <c r="G4973" t="b">
        <f t="shared" si="77"/>
        <v>0</v>
      </c>
    </row>
    <row r="4974" spans="1:7" x14ac:dyDescent="0.2">
      <c r="A4974">
        <v>78713</v>
      </c>
      <c r="B4974">
        <v>150.80000000000001</v>
      </c>
      <c r="C4974">
        <v>58.2</v>
      </c>
      <c r="D4974">
        <v>25.6</v>
      </c>
      <c r="E4974">
        <v>68</v>
      </c>
      <c r="F4974">
        <v>104</v>
      </c>
      <c r="G4974" t="b">
        <f t="shared" si="77"/>
        <v>0</v>
      </c>
    </row>
    <row r="4975" spans="1:7" x14ac:dyDescent="0.2">
      <c r="A4975">
        <v>78714</v>
      </c>
      <c r="B4975">
        <v>165.5</v>
      </c>
      <c r="C4975">
        <v>137.6</v>
      </c>
      <c r="D4975">
        <v>50.2</v>
      </c>
      <c r="E4975">
        <v>70</v>
      </c>
      <c r="F4975">
        <v>118</v>
      </c>
      <c r="G4975" t="b">
        <f t="shared" si="77"/>
        <v>1</v>
      </c>
    </row>
    <row r="4976" spans="1:7" x14ac:dyDescent="0.2">
      <c r="A4976">
        <v>78715</v>
      </c>
      <c r="B4976">
        <v>162.5</v>
      </c>
      <c r="C4976">
        <v>57.9</v>
      </c>
      <c r="D4976">
        <v>21.9</v>
      </c>
      <c r="E4976">
        <v>60</v>
      </c>
      <c r="F4976">
        <v>112</v>
      </c>
      <c r="G4976" t="b">
        <f t="shared" si="77"/>
        <v>0</v>
      </c>
    </row>
    <row r="4977" spans="1:7" x14ac:dyDescent="0.2">
      <c r="A4977">
        <v>78716</v>
      </c>
      <c r="B4977">
        <v>162.19999999999999</v>
      </c>
      <c r="C4977">
        <v>60.1</v>
      </c>
      <c r="D4977">
        <v>22.8</v>
      </c>
      <c r="E4977">
        <v>70</v>
      </c>
      <c r="F4977">
        <v>106</v>
      </c>
      <c r="G4977" t="b">
        <f t="shared" si="77"/>
        <v>0</v>
      </c>
    </row>
    <row r="4978" spans="1:7" x14ac:dyDescent="0.2">
      <c r="A4978">
        <v>78717</v>
      </c>
      <c r="B4978">
        <v>146.30000000000001</v>
      </c>
      <c r="C4978">
        <v>37.1</v>
      </c>
      <c r="D4978">
        <v>17.3</v>
      </c>
      <c r="E4978">
        <v>36</v>
      </c>
      <c r="F4978">
        <v>104</v>
      </c>
      <c r="G4978" t="b">
        <f t="shared" si="77"/>
        <v>0</v>
      </c>
    </row>
    <row r="4979" spans="1:7" x14ac:dyDescent="0.2">
      <c r="A4979">
        <v>78718</v>
      </c>
      <c r="B4979">
        <v>167.4</v>
      </c>
      <c r="C4979">
        <v>73.599999999999994</v>
      </c>
      <c r="D4979">
        <v>26.3</v>
      </c>
      <c r="E4979">
        <v>58</v>
      </c>
      <c r="F4979">
        <v>114</v>
      </c>
      <c r="G4979" t="b">
        <f t="shared" si="77"/>
        <v>0</v>
      </c>
    </row>
    <row r="4980" spans="1:7" x14ac:dyDescent="0.2">
      <c r="A4980">
        <v>78719</v>
      </c>
      <c r="B4980">
        <v>158.6</v>
      </c>
      <c r="C4980">
        <v>59.6</v>
      </c>
      <c r="D4980">
        <v>23.7</v>
      </c>
      <c r="E4980">
        <v>74</v>
      </c>
      <c r="F4980">
        <v>122</v>
      </c>
      <c r="G4980" t="b">
        <f t="shared" si="77"/>
        <v>0</v>
      </c>
    </row>
    <row r="4981" spans="1:7" x14ac:dyDescent="0.2">
      <c r="A4981">
        <v>78720</v>
      </c>
      <c r="B4981">
        <v>166.6</v>
      </c>
      <c r="C4981">
        <v>103.1</v>
      </c>
      <c r="D4981">
        <v>37.1</v>
      </c>
      <c r="E4981">
        <v>70</v>
      </c>
      <c r="F4981">
        <v>122</v>
      </c>
      <c r="G4981" t="b">
        <f t="shared" si="77"/>
        <v>1</v>
      </c>
    </row>
    <row r="4982" spans="1:7" x14ac:dyDescent="0.2">
      <c r="A4982">
        <v>78721</v>
      </c>
      <c r="B4982">
        <v>89.9</v>
      </c>
      <c r="C4982">
        <v>13.6</v>
      </c>
      <c r="D4982">
        <v>16.8</v>
      </c>
      <c r="G4982" t="b">
        <f t="shared" si="77"/>
        <v>0</v>
      </c>
    </row>
    <row r="4983" spans="1:7" x14ac:dyDescent="0.2">
      <c r="A4983">
        <v>78722</v>
      </c>
      <c r="B4983">
        <v>135</v>
      </c>
      <c r="C4983">
        <v>27.5</v>
      </c>
      <c r="D4983">
        <v>15.1</v>
      </c>
      <c r="E4983">
        <v>48</v>
      </c>
      <c r="F4983">
        <v>106</v>
      </c>
      <c r="G4983" t="b">
        <f t="shared" si="77"/>
        <v>0</v>
      </c>
    </row>
    <row r="4984" spans="1:7" x14ac:dyDescent="0.2">
      <c r="A4984">
        <v>78723</v>
      </c>
      <c r="B4984">
        <v>165</v>
      </c>
      <c r="C4984">
        <v>72.2</v>
      </c>
      <c r="D4984">
        <v>26.5</v>
      </c>
      <c r="E4984">
        <v>76</v>
      </c>
      <c r="F4984">
        <v>150</v>
      </c>
      <c r="G4984" t="b">
        <f t="shared" si="77"/>
        <v>0</v>
      </c>
    </row>
    <row r="4985" spans="1:7" x14ac:dyDescent="0.2">
      <c r="A4985">
        <v>78724</v>
      </c>
      <c r="B4985">
        <v>178.7</v>
      </c>
      <c r="C4985">
        <v>80</v>
      </c>
      <c r="D4985">
        <v>25.1</v>
      </c>
      <c r="E4985">
        <v>70</v>
      </c>
      <c r="F4985">
        <v>108</v>
      </c>
      <c r="G4985" t="b">
        <f t="shared" si="77"/>
        <v>0</v>
      </c>
    </row>
    <row r="4986" spans="1:7" x14ac:dyDescent="0.2">
      <c r="A4986">
        <v>78725</v>
      </c>
      <c r="B4986">
        <v>173.4</v>
      </c>
      <c r="C4986">
        <v>87.3</v>
      </c>
      <c r="D4986">
        <v>29</v>
      </c>
      <c r="E4986">
        <v>78</v>
      </c>
      <c r="F4986">
        <v>114</v>
      </c>
      <c r="G4986" t="b">
        <f t="shared" si="77"/>
        <v>0</v>
      </c>
    </row>
    <row r="4987" spans="1:7" x14ac:dyDescent="0.2">
      <c r="A4987">
        <v>78726</v>
      </c>
      <c r="B4987">
        <v>131.80000000000001</v>
      </c>
      <c r="C4987">
        <v>30.8</v>
      </c>
      <c r="D4987">
        <v>17.7</v>
      </c>
      <c r="E4987">
        <v>60</v>
      </c>
      <c r="F4987">
        <v>94</v>
      </c>
      <c r="G4987" t="b">
        <f t="shared" si="77"/>
        <v>0</v>
      </c>
    </row>
    <row r="4988" spans="1:7" x14ac:dyDescent="0.2">
      <c r="A4988">
        <v>78727</v>
      </c>
      <c r="B4988">
        <v>164.7</v>
      </c>
      <c r="C4988">
        <v>78.400000000000006</v>
      </c>
      <c r="D4988">
        <v>28.9</v>
      </c>
      <c r="E4988">
        <v>78</v>
      </c>
      <c r="F4988">
        <v>180</v>
      </c>
      <c r="G4988" t="b">
        <f t="shared" si="77"/>
        <v>0</v>
      </c>
    </row>
    <row r="4989" spans="1:7" x14ac:dyDescent="0.2">
      <c r="A4989">
        <v>78728</v>
      </c>
      <c r="B4989">
        <v>167.9</v>
      </c>
      <c r="C4989">
        <v>57.3</v>
      </c>
      <c r="D4989">
        <v>20.3</v>
      </c>
      <c r="E4989">
        <v>80</v>
      </c>
      <c r="F4989">
        <v>128</v>
      </c>
      <c r="G4989" t="b">
        <f t="shared" si="77"/>
        <v>0</v>
      </c>
    </row>
    <row r="4990" spans="1:7" x14ac:dyDescent="0.2">
      <c r="A4990">
        <v>78729</v>
      </c>
      <c r="B4990">
        <v>165</v>
      </c>
      <c r="C4990">
        <v>57.1</v>
      </c>
      <c r="D4990">
        <v>21</v>
      </c>
      <c r="E4990">
        <v>52</v>
      </c>
      <c r="F4990">
        <v>106</v>
      </c>
      <c r="G4990" t="b">
        <f t="shared" si="77"/>
        <v>0</v>
      </c>
    </row>
    <row r="4991" spans="1:7" x14ac:dyDescent="0.2">
      <c r="A4991">
        <v>78730</v>
      </c>
      <c r="C4991">
        <v>9.1999999999999993</v>
      </c>
      <c r="G4991" t="e">
        <f t="shared" si="77"/>
        <v>#DIV/0!</v>
      </c>
    </row>
    <row r="4992" spans="1:7" x14ac:dyDescent="0.2">
      <c r="A4992">
        <v>78731</v>
      </c>
      <c r="E4992">
        <v>48</v>
      </c>
      <c r="F4992">
        <v>100</v>
      </c>
      <c r="G4992" t="e">
        <f t="shared" si="77"/>
        <v>#DIV/0!</v>
      </c>
    </row>
    <row r="4993" spans="1:7" x14ac:dyDescent="0.2">
      <c r="A4993">
        <v>78732</v>
      </c>
      <c r="B4993">
        <v>150.5</v>
      </c>
      <c r="C4993">
        <v>39.200000000000003</v>
      </c>
      <c r="D4993">
        <v>17.3</v>
      </c>
      <c r="E4993">
        <v>52</v>
      </c>
      <c r="F4993">
        <v>104</v>
      </c>
      <c r="G4993" t="b">
        <f t="shared" si="77"/>
        <v>0</v>
      </c>
    </row>
    <row r="4994" spans="1:7" x14ac:dyDescent="0.2">
      <c r="A4994">
        <v>78733</v>
      </c>
      <c r="B4994">
        <v>171.1</v>
      </c>
      <c r="C4994">
        <v>82.7</v>
      </c>
      <c r="D4994">
        <v>28.2</v>
      </c>
      <c r="E4994">
        <v>76</v>
      </c>
      <c r="F4994">
        <v>114</v>
      </c>
      <c r="G4994" t="b">
        <f t="shared" si="77"/>
        <v>0</v>
      </c>
    </row>
    <row r="4995" spans="1:7" x14ac:dyDescent="0.2">
      <c r="A4995">
        <v>78734</v>
      </c>
      <c r="B4995">
        <v>94.5</v>
      </c>
      <c r="C4995">
        <v>12.5</v>
      </c>
      <c r="D4995">
        <v>14</v>
      </c>
      <c r="G4995" t="b">
        <f t="shared" ref="G4995:G5058" si="78">IF((C4995/((B4995/100))^2)&gt;30, TRUE, FALSE)</f>
        <v>0</v>
      </c>
    </row>
    <row r="4996" spans="1:7" x14ac:dyDescent="0.2">
      <c r="A4996">
        <v>78735</v>
      </c>
      <c r="B4996">
        <v>177.6</v>
      </c>
      <c r="C4996">
        <v>95.1</v>
      </c>
      <c r="D4996">
        <v>30.2</v>
      </c>
      <c r="E4996">
        <v>66</v>
      </c>
      <c r="F4996">
        <v>114</v>
      </c>
      <c r="G4996" t="b">
        <f t="shared" si="78"/>
        <v>1</v>
      </c>
    </row>
    <row r="4997" spans="1:7" x14ac:dyDescent="0.2">
      <c r="A4997">
        <v>78736</v>
      </c>
      <c r="B4997">
        <v>172.7</v>
      </c>
      <c r="C4997">
        <v>151.80000000000001</v>
      </c>
      <c r="D4997">
        <v>50.9</v>
      </c>
      <c r="E4997">
        <v>74</v>
      </c>
      <c r="F4997">
        <v>110</v>
      </c>
      <c r="G4997" t="b">
        <f t="shared" si="78"/>
        <v>1</v>
      </c>
    </row>
    <row r="4998" spans="1:7" x14ac:dyDescent="0.2">
      <c r="A4998">
        <v>78737</v>
      </c>
      <c r="B4998">
        <v>156.5</v>
      </c>
      <c r="C4998">
        <v>121.2</v>
      </c>
      <c r="D4998">
        <v>49.5</v>
      </c>
      <c r="G4998" t="b">
        <f t="shared" si="78"/>
        <v>1</v>
      </c>
    </row>
    <row r="4999" spans="1:7" x14ac:dyDescent="0.2">
      <c r="A4999">
        <v>78738</v>
      </c>
      <c r="B4999">
        <v>92.7</v>
      </c>
      <c r="C4999">
        <v>15.1</v>
      </c>
      <c r="D4999">
        <v>17.600000000000001</v>
      </c>
      <c r="G4999" t="b">
        <f t="shared" si="78"/>
        <v>0</v>
      </c>
    </row>
    <row r="5000" spans="1:7" x14ac:dyDescent="0.2">
      <c r="A5000">
        <v>78739</v>
      </c>
      <c r="B5000">
        <v>173.7</v>
      </c>
      <c r="C5000">
        <v>79.2</v>
      </c>
      <c r="D5000">
        <v>26.2</v>
      </c>
      <c r="E5000">
        <v>88</v>
      </c>
      <c r="F5000">
        <v>126</v>
      </c>
      <c r="G5000" t="b">
        <f t="shared" si="78"/>
        <v>0</v>
      </c>
    </row>
    <row r="5001" spans="1:7" x14ac:dyDescent="0.2">
      <c r="A5001">
        <v>78740</v>
      </c>
      <c r="B5001">
        <v>146.6</v>
      </c>
      <c r="C5001">
        <v>42.3</v>
      </c>
      <c r="D5001">
        <v>19.7</v>
      </c>
      <c r="E5001">
        <v>50</v>
      </c>
      <c r="F5001">
        <v>98</v>
      </c>
      <c r="G5001" t="b">
        <f t="shared" si="78"/>
        <v>0</v>
      </c>
    </row>
    <row r="5002" spans="1:7" x14ac:dyDescent="0.2">
      <c r="A5002">
        <v>78741</v>
      </c>
      <c r="B5002">
        <v>169.8</v>
      </c>
      <c r="C5002">
        <v>82.1</v>
      </c>
      <c r="D5002">
        <v>28.5</v>
      </c>
      <c r="E5002">
        <v>62</v>
      </c>
      <c r="F5002">
        <v>96</v>
      </c>
      <c r="G5002" t="b">
        <f t="shared" si="78"/>
        <v>0</v>
      </c>
    </row>
    <row r="5003" spans="1:7" x14ac:dyDescent="0.2">
      <c r="A5003">
        <v>78742</v>
      </c>
      <c r="B5003">
        <v>170</v>
      </c>
      <c r="C5003">
        <v>73.7</v>
      </c>
      <c r="D5003">
        <v>25.5</v>
      </c>
      <c r="E5003">
        <v>70</v>
      </c>
      <c r="F5003">
        <v>120</v>
      </c>
      <c r="G5003" t="b">
        <f t="shared" si="78"/>
        <v>0</v>
      </c>
    </row>
    <row r="5004" spans="1:7" x14ac:dyDescent="0.2">
      <c r="A5004">
        <v>78743</v>
      </c>
      <c r="B5004">
        <v>137.1</v>
      </c>
      <c r="C5004">
        <v>38.4</v>
      </c>
      <c r="D5004">
        <v>20.399999999999999</v>
      </c>
      <c r="E5004">
        <v>30</v>
      </c>
      <c r="F5004">
        <v>94</v>
      </c>
      <c r="G5004" t="b">
        <f t="shared" si="78"/>
        <v>0</v>
      </c>
    </row>
    <row r="5005" spans="1:7" x14ac:dyDescent="0.2">
      <c r="A5005">
        <v>78744</v>
      </c>
      <c r="B5005">
        <v>178</v>
      </c>
      <c r="C5005">
        <v>72.599999999999994</v>
      </c>
      <c r="D5005">
        <v>22.9</v>
      </c>
      <c r="E5005">
        <v>64</v>
      </c>
      <c r="F5005">
        <v>96</v>
      </c>
      <c r="G5005" t="b">
        <f t="shared" si="78"/>
        <v>0</v>
      </c>
    </row>
    <row r="5006" spans="1:7" x14ac:dyDescent="0.2">
      <c r="A5006">
        <v>78745</v>
      </c>
      <c r="B5006">
        <v>90.6</v>
      </c>
      <c r="C5006">
        <v>17.600000000000001</v>
      </c>
      <c r="D5006">
        <v>21.4</v>
      </c>
      <c r="G5006" t="b">
        <f t="shared" si="78"/>
        <v>0</v>
      </c>
    </row>
    <row r="5007" spans="1:7" x14ac:dyDescent="0.2">
      <c r="A5007">
        <v>78746</v>
      </c>
      <c r="B5007">
        <v>156.30000000000001</v>
      </c>
      <c r="C5007">
        <v>53.2</v>
      </c>
      <c r="D5007">
        <v>21.8</v>
      </c>
      <c r="E5007">
        <v>50</v>
      </c>
      <c r="F5007">
        <v>100</v>
      </c>
      <c r="G5007" t="b">
        <f t="shared" si="78"/>
        <v>0</v>
      </c>
    </row>
    <row r="5008" spans="1:7" x14ac:dyDescent="0.2">
      <c r="A5008">
        <v>78747</v>
      </c>
      <c r="B5008">
        <v>151.30000000000001</v>
      </c>
      <c r="C5008">
        <v>60.1</v>
      </c>
      <c r="D5008">
        <v>26.3</v>
      </c>
      <c r="E5008">
        <v>0</v>
      </c>
      <c r="F5008">
        <v>130</v>
      </c>
      <c r="G5008" t="b">
        <f t="shared" si="78"/>
        <v>0</v>
      </c>
    </row>
    <row r="5009" spans="1:7" x14ac:dyDescent="0.2">
      <c r="A5009">
        <v>78748</v>
      </c>
      <c r="B5009">
        <v>167.7</v>
      </c>
      <c r="C5009">
        <v>76.5</v>
      </c>
      <c r="D5009">
        <v>27.2</v>
      </c>
      <c r="E5009">
        <v>70</v>
      </c>
      <c r="F5009">
        <v>128</v>
      </c>
      <c r="G5009" t="b">
        <f t="shared" si="78"/>
        <v>0</v>
      </c>
    </row>
    <row r="5010" spans="1:7" x14ac:dyDescent="0.2">
      <c r="A5010">
        <v>78749</v>
      </c>
      <c r="B5010">
        <v>127.3</v>
      </c>
      <c r="C5010">
        <v>42</v>
      </c>
      <c r="D5010">
        <v>25.9</v>
      </c>
      <c r="G5010" t="b">
        <f t="shared" si="78"/>
        <v>0</v>
      </c>
    </row>
    <row r="5011" spans="1:7" x14ac:dyDescent="0.2">
      <c r="A5011">
        <v>78750</v>
      </c>
      <c r="B5011">
        <v>157</v>
      </c>
      <c r="C5011">
        <v>55</v>
      </c>
      <c r="D5011">
        <v>22.3</v>
      </c>
      <c r="E5011">
        <v>66</v>
      </c>
      <c r="F5011">
        <v>98</v>
      </c>
      <c r="G5011" t="b">
        <f t="shared" si="78"/>
        <v>0</v>
      </c>
    </row>
    <row r="5012" spans="1:7" x14ac:dyDescent="0.2">
      <c r="A5012">
        <v>78751</v>
      </c>
      <c r="B5012">
        <v>154.80000000000001</v>
      </c>
      <c r="C5012">
        <v>64.599999999999994</v>
      </c>
      <c r="D5012">
        <v>27</v>
      </c>
      <c r="E5012">
        <v>42</v>
      </c>
      <c r="F5012">
        <v>108</v>
      </c>
      <c r="G5012" t="b">
        <f t="shared" si="78"/>
        <v>0</v>
      </c>
    </row>
    <row r="5013" spans="1:7" x14ac:dyDescent="0.2">
      <c r="A5013">
        <v>78754</v>
      </c>
      <c r="B5013">
        <v>148.4</v>
      </c>
      <c r="C5013">
        <v>45</v>
      </c>
      <c r="D5013">
        <v>20.399999999999999</v>
      </c>
      <c r="E5013">
        <v>82</v>
      </c>
      <c r="F5013">
        <v>158</v>
      </c>
      <c r="G5013" t="b">
        <f t="shared" si="78"/>
        <v>0</v>
      </c>
    </row>
    <row r="5014" spans="1:7" x14ac:dyDescent="0.2">
      <c r="A5014">
        <v>78755</v>
      </c>
      <c r="B5014">
        <v>163.1</v>
      </c>
      <c r="C5014">
        <v>68</v>
      </c>
      <c r="D5014">
        <v>25.6</v>
      </c>
      <c r="E5014">
        <v>58</v>
      </c>
      <c r="F5014">
        <v>108</v>
      </c>
      <c r="G5014" t="b">
        <f t="shared" si="78"/>
        <v>0</v>
      </c>
    </row>
    <row r="5015" spans="1:7" x14ac:dyDescent="0.2">
      <c r="A5015">
        <v>78756</v>
      </c>
      <c r="B5015">
        <v>137.9</v>
      </c>
      <c r="C5015">
        <v>42.9</v>
      </c>
      <c r="D5015">
        <v>22.6</v>
      </c>
      <c r="G5015" t="b">
        <f t="shared" si="78"/>
        <v>0</v>
      </c>
    </row>
    <row r="5016" spans="1:7" x14ac:dyDescent="0.2">
      <c r="A5016">
        <v>78757</v>
      </c>
      <c r="B5016">
        <v>170.6</v>
      </c>
      <c r="C5016">
        <v>96.6</v>
      </c>
      <c r="D5016">
        <v>33.200000000000003</v>
      </c>
      <c r="E5016">
        <v>82</v>
      </c>
      <c r="F5016">
        <v>174</v>
      </c>
      <c r="G5016" t="b">
        <f t="shared" si="78"/>
        <v>1</v>
      </c>
    </row>
    <row r="5017" spans="1:7" x14ac:dyDescent="0.2">
      <c r="A5017">
        <v>78760</v>
      </c>
      <c r="B5017">
        <v>158.19999999999999</v>
      </c>
      <c r="C5017">
        <v>71.400000000000006</v>
      </c>
      <c r="D5017">
        <v>28.5</v>
      </c>
      <c r="E5017">
        <v>68</v>
      </c>
      <c r="F5017">
        <v>106</v>
      </c>
      <c r="G5017" t="b">
        <f t="shared" si="78"/>
        <v>0</v>
      </c>
    </row>
    <row r="5018" spans="1:7" x14ac:dyDescent="0.2">
      <c r="A5018">
        <v>78761</v>
      </c>
      <c r="B5018">
        <v>154.69999999999999</v>
      </c>
      <c r="C5018">
        <v>37.5</v>
      </c>
      <c r="D5018">
        <v>15.7</v>
      </c>
      <c r="E5018">
        <v>62</v>
      </c>
      <c r="F5018">
        <v>108</v>
      </c>
      <c r="G5018" t="b">
        <f t="shared" si="78"/>
        <v>0</v>
      </c>
    </row>
    <row r="5019" spans="1:7" x14ac:dyDescent="0.2">
      <c r="A5019">
        <v>78762</v>
      </c>
      <c r="B5019">
        <v>163.80000000000001</v>
      </c>
      <c r="C5019">
        <v>89.5</v>
      </c>
      <c r="D5019">
        <v>33.4</v>
      </c>
      <c r="E5019">
        <v>80</v>
      </c>
      <c r="F5019">
        <v>124</v>
      </c>
      <c r="G5019" t="b">
        <f t="shared" si="78"/>
        <v>1</v>
      </c>
    </row>
    <row r="5020" spans="1:7" x14ac:dyDescent="0.2">
      <c r="A5020">
        <v>78763</v>
      </c>
      <c r="C5020">
        <v>6.3</v>
      </c>
      <c r="G5020" t="e">
        <f t="shared" si="78"/>
        <v>#DIV/0!</v>
      </c>
    </row>
    <row r="5021" spans="1:7" x14ac:dyDescent="0.2">
      <c r="A5021">
        <v>78764</v>
      </c>
      <c r="B5021">
        <v>159</v>
      </c>
      <c r="C5021">
        <v>90.9</v>
      </c>
      <c r="D5021">
        <v>36</v>
      </c>
      <c r="E5021">
        <v>70</v>
      </c>
      <c r="F5021">
        <v>134</v>
      </c>
      <c r="G5021" t="b">
        <f t="shared" si="78"/>
        <v>1</v>
      </c>
    </row>
    <row r="5022" spans="1:7" x14ac:dyDescent="0.2">
      <c r="A5022">
        <v>78765</v>
      </c>
      <c r="B5022">
        <v>173.2</v>
      </c>
      <c r="C5022">
        <v>73.400000000000006</v>
      </c>
      <c r="D5022">
        <v>24.5</v>
      </c>
      <c r="E5022">
        <v>68</v>
      </c>
      <c r="F5022">
        <v>116</v>
      </c>
      <c r="G5022" t="b">
        <f t="shared" si="78"/>
        <v>0</v>
      </c>
    </row>
    <row r="5023" spans="1:7" x14ac:dyDescent="0.2">
      <c r="A5023">
        <v>78766</v>
      </c>
      <c r="B5023">
        <v>179.7</v>
      </c>
      <c r="C5023">
        <v>86.6</v>
      </c>
      <c r="D5023">
        <v>26.8</v>
      </c>
      <c r="E5023">
        <v>80</v>
      </c>
      <c r="F5023">
        <v>114</v>
      </c>
      <c r="G5023" t="b">
        <f t="shared" si="78"/>
        <v>0</v>
      </c>
    </row>
    <row r="5024" spans="1:7" x14ac:dyDescent="0.2">
      <c r="A5024">
        <v>78767</v>
      </c>
      <c r="B5024">
        <v>169.1</v>
      </c>
      <c r="C5024">
        <v>68.8</v>
      </c>
      <c r="D5024">
        <v>24.1</v>
      </c>
      <c r="E5024">
        <v>76</v>
      </c>
      <c r="F5024">
        <v>120</v>
      </c>
      <c r="G5024" t="b">
        <f t="shared" si="78"/>
        <v>0</v>
      </c>
    </row>
    <row r="5025" spans="1:7" x14ac:dyDescent="0.2">
      <c r="A5025">
        <v>78768</v>
      </c>
      <c r="B5025">
        <v>162</v>
      </c>
      <c r="C5025">
        <v>79.2</v>
      </c>
      <c r="D5025">
        <v>30.2</v>
      </c>
      <c r="E5025">
        <v>64</v>
      </c>
      <c r="F5025">
        <v>116</v>
      </c>
      <c r="G5025" t="b">
        <f t="shared" si="78"/>
        <v>1</v>
      </c>
    </row>
    <row r="5026" spans="1:7" x14ac:dyDescent="0.2">
      <c r="A5026">
        <v>78769</v>
      </c>
      <c r="B5026">
        <v>176.5</v>
      </c>
      <c r="C5026">
        <v>69.7</v>
      </c>
      <c r="D5026">
        <v>22.4</v>
      </c>
      <c r="E5026">
        <v>84</v>
      </c>
      <c r="F5026">
        <v>122</v>
      </c>
      <c r="G5026" t="b">
        <f t="shared" si="78"/>
        <v>0</v>
      </c>
    </row>
    <row r="5027" spans="1:7" x14ac:dyDescent="0.2">
      <c r="A5027">
        <v>78770</v>
      </c>
      <c r="B5027">
        <v>180.5</v>
      </c>
      <c r="C5027">
        <v>84.5</v>
      </c>
      <c r="D5027">
        <v>25.9</v>
      </c>
      <c r="E5027">
        <v>74</v>
      </c>
      <c r="F5027">
        <v>108</v>
      </c>
      <c r="G5027" t="b">
        <f t="shared" si="78"/>
        <v>0</v>
      </c>
    </row>
    <row r="5028" spans="1:7" x14ac:dyDescent="0.2">
      <c r="A5028">
        <v>78771</v>
      </c>
      <c r="B5028">
        <v>167.7</v>
      </c>
      <c r="C5028">
        <v>89.9</v>
      </c>
      <c r="D5028">
        <v>32</v>
      </c>
      <c r="E5028">
        <v>48</v>
      </c>
      <c r="F5028">
        <v>108</v>
      </c>
      <c r="G5028" t="b">
        <f t="shared" si="78"/>
        <v>1</v>
      </c>
    </row>
    <row r="5029" spans="1:7" x14ac:dyDescent="0.2">
      <c r="A5029">
        <v>78772</v>
      </c>
      <c r="B5029">
        <v>146</v>
      </c>
      <c r="C5029">
        <v>64.3</v>
      </c>
      <c r="D5029">
        <v>30.2</v>
      </c>
      <c r="E5029">
        <v>76</v>
      </c>
      <c r="F5029">
        <v>108</v>
      </c>
      <c r="G5029" t="b">
        <f t="shared" si="78"/>
        <v>1</v>
      </c>
    </row>
    <row r="5030" spans="1:7" x14ac:dyDescent="0.2">
      <c r="A5030">
        <v>78773</v>
      </c>
      <c r="B5030">
        <v>124.4</v>
      </c>
      <c r="C5030">
        <v>23.6</v>
      </c>
      <c r="D5030">
        <v>15.3</v>
      </c>
      <c r="E5030">
        <v>44</v>
      </c>
      <c r="F5030">
        <v>92</v>
      </c>
      <c r="G5030" t="b">
        <f t="shared" si="78"/>
        <v>0</v>
      </c>
    </row>
    <row r="5031" spans="1:7" x14ac:dyDescent="0.2">
      <c r="A5031">
        <v>78774</v>
      </c>
      <c r="B5031">
        <v>100.3</v>
      </c>
      <c r="C5031">
        <v>15.1</v>
      </c>
      <c r="D5031">
        <v>15</v>
      </c>
      <c r="G5031" t="b">
        <f t="shared" si="78"/>
        <v>0</v>
      </c>
    </row>
    <row r="5032" spans="1:7" x14ac:dyDescent="0.2">
      <c r="A5032">
        <v>78775</v>
      </c>
      <c r="B5032">
        <v>98.4</v>
      </c>
      <c r="C5032">
        <v>16.899999999999999</v>
      </c>
      <c r="D5032">
        <v>17.5</v>
      </c>
      <c r="G5032" t="b">
        <f t="shared" si="78"/>
        <v>0</v>
      </c>
    </row>
    <row r="5033" spans="1:7" x14ac:dyDescent="0.2">
      <c r="A5033">
        <v>78776</v>
      </c>
      <c r="B5033">
        <v>174.5</v>
      </c>
      <c r="C5033">
        <v>76.099999999999994</v>
      </c>
      <c r="D5033">
        <v>25</v>
      </c>
      <c r="E5033">
        <v>60</v>
      </c>
      <c r="F5033">
        <v>122</v>
      </c>
      <c r="G5033" t="b">
        <f t="shared" si="78"/>
        <v>0</v>
      </c>
    </row>
    <row r="5034" spans="1:7" x14ac:dyDescent="0.2">
      <c r="A5034">
        <v>78777</v>
      </c>
      <c r="B5034">
        <v>161</v>
      </c>
      <c r="C5034">
        <v>63.5</v>
      </c>
      <c r="D5034">
        <v>24.5</v>
      </c>
      <c r="E5034">
        <v>116</v>
      </c>
      <c r="F5034">
        <v>190</v>
      </c>
      <c r="G5034" t="b">
        <f t="shared" si="78"/>
        <v>0</v>
      </c>
    </row>
    <row r="5035" spans="1:7" x14ac:dyDescent="0.2">
      <c r="A5035">
        <v>78778</v>
      </c>
      <c r="B5035">
        <v>164.1</v>
      </c>
      <c r="C5035">
        <v>86.5</v>
      </c>
      <c r="D5035">
        <v>32.1</v>
      </c>
      <c r="E5035">
        <v>40</v>
      </c>
      <c r="F5035">
        <v>114</v>
      </c>
      <c r="G5035" t="b">
        <f t="shared" si="78"/>
        <v>1</v>
      </c>
    </row>
    <row r="5036" spans="1:7" x14ac:dyDescent="0.2">
      <c r="A5036">
        <v>78779</v>
      </c>
      <c r="B5036">
        <v>122.1</v>
      </c>
      <c r="C5036">
        <v>27.3</v>
      </c>
      <c r="D5036">
        <v>18.3</v>
      </c>
      <c r="G5036" t="b">
        <f t="shared" si="78"/>
        <v>0</v>
      </c>
    </row>
    <row r="5037" spans="1:7" x14ac:dyDescent="0.2">
      <c r="A5037">
        <v>78780</v>
      </c>
      <c r="B5037">
        <v>152.69999999999999</v>
      </c>
      <c r="C5037">
        <v>57.3</v>
      </c>
      <c r="D5037">
        <v>24.6</v>
      </c>
      <c r="E5037">
        <v>74</v>
      </c>
      <c r="F5037">
        <v>162</v>
      </c>
      <c r="G5037" t="b">
        <f t="shared" si="78"/>
        <v>0</v>
      </c>
    </row>
    <row r="5038" spans="1:7" x14ac:dyDescent="0.2">
      <c r="A5038">
        <v>78781</v>
      </c>
      <c r="B5038">
        <v>182.9</v>
      </c>
      <c r="C5038">
        <v>98.2</v>
      </c>
      <c r="D5038">
        <v>29.4</v>
      </c>
      <c r="E5038">
        <v>74</v>
      </c>
      <c r="F5038">
        <v>118</v>
      </c>
      <c r="G5038" t="b">
        <f t="shared" si="78"/>
        <v>0</v>
      </c>
    </row>
    <row r="5039" spans="1:7" x14ac:dyDescent="0.2">
      <c r="A5039">
        <v>78782</v>
      </c>
      <c r="B5039">
        <v>166.3</v>
      </c>
      <c r="C5039">
        <v>63.1</v>
      </c>
      <c r="D5039">
        <v>22.8</v>
      </c>
      <c r="E5039">
        <v>68</v>
      </c>
      <c r="F5039">
        <v>102</v>
      </c>
      <c r="G5039" t="b">
        <f t="shared" si="78"/>
        <v>0</v>
      </c>
    </row>
    <row r="5040" spans="1:7" x14ac:dyDescent="0.2">
      <c r="A5040">
        <v>78783</v>
      </c>
      <c r="B5040">
        <v>173.4</v>
      </c>
      <c r="C5040">
        <v>129.1</v>
      </c>
      <c r="D5040">
        <v>42.9</v>
      </c>
      <c r="E5040">
        <v>70</v>
      </c>
      <c r="F5040">
        <v>110</v>
      </c>
      <c r="G5040" t="b">
        <f t="shared" si="78"/>
        <v>1</v>
      </c>
    </row>
    <row r="5041" spans="1:7" x14ac:dyDescent="0.2">
      <c r="A5041">
        <v>78784</v>
      </c>
      <c r="B5041">
        <v>112.1</v>
      </c>
      <c r="C5041">
        <v>28.5</v>
      </c>
      <c r="D5041">
        <v>22.7</v>
      </c>
      <c r="G5041" t="b">
        <f t="shared" si="78"/>
        <v>0</v>
      </c>
    </row>
    <row r="5042" spans="1:7" x14ac:dyDescent="0.2">
      <c r="A5042">
        <v>78785</v>
      </c>
      <c r="B5042">
        <v>174.6</v>
      </c>
      <c r="C5042">
        <v>60</v>
      </c>
      <c r="D5042">
        <v>19.7</v>
      </c>
      <c r="E5042">
        <v>64</v>
      </c>
      <c r="F5042">
        <v>112</v>
      </c>
      <c r="G5042" t="b">
        <f t="shared" si="78"/>
        <v>0</v>
      </c>
    </row>
    <row r="5043" spans="1:7" x14ac:dyDescent="0.2">
      <c r="A5043">
        <v>78786</v>
      </c>
      <c r="B5043">
        <v>122.3</v>
      </c>
      <c r="C5043">
        <v>24.3</v>
      </c>
      <c r="D5043">
        <v>16.2</v>
      </c>
      <c r="E5043">
        <v>102</v>
      </c>
      <c r="F5043">
        <v>144</v>
      </c>
      <c r="G5043" t="b">
        <f t="shared" si="78"/>
        <v>0</v>
      </c>
    </row>
    <row r="5044" spans="1:7" x14ac:dyDescent="0.2">
      <c r="A5044">
        <v>78787</v>
      </c>
      <c r="B5044">
        <v>180.5</v>
      </c>
      <c r="C5044">
        <v>72.8</v>
      </c>
      <c r="D5044">
        <v>22.3</v>
      </c>
      <c r="E5044">
        <v>60</v>
      </c>
      <c r="F5044">
        <v>104</v>
      </c>
      <c r="G5044" t="b">
        <f t="shared" si="78"/>
        <v>0</v>
      </c>
    </row>
    <row r="5045" spans="1:7" x14ac:dyDescent="0.2">
      <c r="A5045">
        <v>78788</v>
      </c>
      <c r="B5045">
        <v>151</v>
      </c>
      <c r="C5045">
        <v>44.1</v>
      </c>
      <c r="D5045">
        <v>19.3</v>
      </c>
      <c r="E5045">
        <v>40</v>
      </c>
      <c r="F5045">
        <v>114</v>
      </c>
      <c r="G5045" t="b">
        <f t="shared" si="78"/>
        <v>0</v>
      </c>
    </row>
    <row r="5046" spans="1:7" x14ac:dyDescent="0.2">
      <c r="A5046">
        <v>78789</v>
      </c>
      <c r="B5046">
        <v>185.2</v>
      </c>
      <c r="C5046">
        <v>95.8</v>
      </c>
      <c r="D5046">
        <v>27.9</v>
      </c>
      <c r="E5046">
        <v>76</v>
      </c>
      <c r="F5046">
        <v>168</v>
      </c>
      <c r="G5046" t="b">
        <f t="shared" si="78"/>
        <v>0</v>
      </c>
    </row>
    <row r="5047" spans="1:7" x14ac:dyDescent="0.2">
      <c r="A5047">
        <v>78790</v>
      </c>
      <c r="B5047">
        <v>163.6</v>
      </c>
      <c r="C5047">
        <v>72.3</v>
      </c>
      <c r="D5047">
        <v>27</v>
      </c>
      <c r="G5047" t="b">
        <f t="shared" si="78"/>
        <v>0</v>
      </c>
    </row>
    <row r="5048" spans="1:7" x14ac:dyDescent="0.2">
      <c r="A5048">
        <v>78791</v>
      </c>
      <c r="B5048">
        <v>171</v>
      </c>
      <c r="C5048">
        <v>104</v>
      </c>
      <c r="D5048">
        <v>35.6</v>
      </c>
      <c r="E5048">
        <v>74</v>
      </c>
      <c r="F5048">
        <v>114</v>
      </c>
      <c r="G5048" t="b">
        <f t="shared" si="78"/>
        <v>1</v>
      </c>
    </row>
    <row r="5049" spans="1:7" x14ac:dyDescent="0.2">
      <c r="A5049">
        <v>78792</v>
      </c>
      <c r="C5049">
        <v>8.1999999999999993</v>
      </c>
      <c r="G5049" t="e">
        <f t="shared" si="78"/>
        <v>#DIV/0!</v>
      </c>
    </row>
    <row r="5050" spans="1:7" x14ac:dyDescent="0.2">
      <c r="A5050">
        <v>78793</v>
      </c>
      <c r="B5050">
        <v>95</v>
      </c>
      <c r="C5050">
        <v>13.3</v>
      </c>
      <c r="D5050">
        <v>14.7</v>
      </c>
      <c r="G5050" t="b">
        <f t="shared" si="78"/>
        <v>0</v>
      </c>
    </row>
    <row r="5051" spans="1:7" x14ac:dyDescent="0.2">
      <c r="A5051">
        <v>78794</v>
      </c>
      <c r="B5051">
        <v>163.69999999999999</v>
      </c>
      <c r="C5051">
        <v>55.5</v>
      </c>
      <c r="D5051">
        <v>20.7</v>
      </c>
      <c r="E5051">
        <v>74</v>
      </c>
      <c r="F5051">
        <v>142</v>
      </c>
      <c r="G5051" t="b">
        <f t="shared" si="78"/>
        <v>0</v>
      </c>
    </row>
    <row r="5052" spans="1:7" x14ac:dyDescent="0.2">
      <c r="A5052">
        <v>78795</v>
      </c>
      <c r="C5052">
        <v>9.5</v>
      </c>
      <c r="G5052" t="e">
        <f t="shared" si="78"/>
        <v>#DIV/0!</v>
      </c>
    </row>
    <row r="5053" spans="1:7" x14ac:dyDescent="0.2">
      <c r="A5053">
        <v>78796</v>
      </c>
      <c r="B5053">
        <v>163.9</v>
      </c>
      <c r="C5053">
        <v>111.8</v>
      </c>
      <c r="D5053">
        <v>41.6</v>
      </c>
      <c r="E5053">
        <v>72</v>
      </c>
      <c r="F5053">
        <v>130</v>
      </c>
      <c r="G5053" t="b">
        <f t="shared" si="78"/>
        <v>1</v>
      </c>
    </row>
    <row r="5054" spans="1:7" x14ac:dyDescent="0.2">
      <c r="A5054">
        <v>78797</v>
      </c>
      <c r="B5054">
        <v>170.4</v>
      </c>
      <c r="C5054">
        <v>78.099999999999994</v>
      </c>
      <c r="D5054">
        <v>26.9</v>
      </c>
      <c r="E5054">
        <v>82</v>
      </c>
      <c r="F5054">
        <v>118</v>
      </c>
      <c r="G5054" t="b">
        <f t="shared" si="78"/>
        <v>0</v>
      </c>
    </row>
    <row r="5055" spans="1:7" x14ac:dyDescent="0.2">
      <c r="A5055">
        <v>78798</v>
      </c>
      <c r="B5055">
        <v>169.5</v>
      </c>
      <c r="C5055">
        <v>74.3</v>
      </c>
      <c r="D5055">
        <v>25.9</v>
      </c>
      <c r="E5055">
        <v>62</v>
      </c>
      <c r="F5055">
        <v>108</v>
      </c>
      <c r="G5055" t="b">
        <f t="shared" si="78"/>
        <v>0</v>
      </c>
    </row>
    <row r="5056" spans="1:7" x14ac:dyDescent="0.2">
      <c r="A5056">
        <v>78799</v>
      </c>
      <c r="B5056">
        <v>158.80000000000001</v>
      </c>
      <c r="C5056">
        <v>61.2</v>
      </c>
      <c r="D5056">
        <v>24.3</v>
      </c>
      <c r="E5056">
        <v>52</v>
      </c>
      <c r="F5056">
        <v>90</v>
      </c>
      <c r="G5056" t="b">
        <f t="shared" si="78"/>
        <v>0</v>
      </c>
    </row>
    <row r="5057" spans="1:7" x14ac:dyDescent="0.2">
      <c r="A5057">
        <v>78800</v>
      </c>
      <c r="C5057">
        <v>8.4</v>
      </c>
      <c r="G5057" t="e">
        <f t="shared" si="78"/>
        <v>#DIV/0!</v>
      </c>
    </row>
    <row r="5058" spans="1:7" x14ac:dyDescent="0.2">
      <c r="A5058">
        <v>78801</v>
      </c>
      <c r="B5058">
        <v>187.3</v>
      </c>
      <c r="C5058">
        <v>82.2</v>
      </c>
      <c r="D5058">
        <v>23.4</v>
      </c>
      <c r="E5058">
        <v>80</v>
      </c>
      <c r="F5058">
        <v>116</v>
      </c>
      <c r="G5058" t="b">
        <f t="shared" si="78"/>
        <v>0</v>
      </c>
    </row>
    <row r="5059" spans="1:7" x14ac:dyDescent="0.2">
      <c r="A5059">
        <v>78802</v>
      </c>
      <c r="B5059">
        <v>168.6</v>
      </c>
      <c r="C5059">
        <v>57.8</v>
      </c>
      <c r="D5059">
        <v>20.3</v>
      </c>
      <c r="E5059">
        <v>56</v>
      </c>
      <c r="F5059">
        <v>108</v>
      </c>
      <c r="G5059" t="b">
        <f t="shared" ref="G5059:G5122" si="79">IF((C5059/((B5059/100))^2)&gt;30, TRUE, FALSE)</f>
        <v>0</v>
      </c>
    </row>
    <row r="5060" spans="1:7" x14ac:dyDescent="0.2">
      <c r="A5060">
        <v>78803</v>
      </c>
      <c r="B5060">
        <v>117.4</v>
      </c>
      <c r="C5060">
        <v>22.4</v>
      </c>
      <c r="D5060">
        <v>16.3</v>
      </c>
      <c r="G5060" t="b">
        <f t="shared" si="79"/>
        <v>0</v>
      </c>
    </row>
    <row r="5061" spans="1:7" x14ac:dyDescent="0.2">
      <c r="A5061">
        <v>78804</v>
      </c>
      <c r="B5061">
        <v>164.8</v>
      </c>
      <c r="C5061">
        <v>86.4</v>
      </c>
      <c r="D5061">
        <v>31.8</v>
      </c>
      <c r="E5061">
        <v>70</v>
      </c>
      <c r="F5061">
        <v>144</v>
      </c>
      <c r="G5061" t="b">
        <f t="shared" si="79"/>
        <v>1</v>
      </c>
    </row>
    <row r="5062" spans="1:7" x14ac:dyDescent="0.2">
      <c r="A5062">
        <v>78805</v>
      </c>
      <c r="B5062">
        <v>159.4</v>
      </c>
      <c r="C5062">
        <v>117.5</v>
      </c>
      <c r="D5062">
        <v>46.2</v>
      </c>
      <c r="E5062">
        <v>84</v>
      </c>
      <c r="F5062">
        <v>132</v>
      </c>
      <c r="G5062" t="b">
        <f t="shared" si="79"/>
        <v>1</v>
      </c>
    </row>
    <row r="5063" spans="1:7" x14ac:dyDescent="0.2">
      <c r="A5063">
        <v>78806</v>
      </c>
      <c r="B5063">
        <v>156.6</v>
      </c>
      <c r="C5063">
        <v>75.5</v>
      </c>
      <c r="D5063">
        <v>30.8</v>
      </c>
      <c r="E5063">
        <v>74</v>
      </c>
      <c r="F5063">
        <v>126</v>
      </c>
      <c r="G5063" t="b">
        <f t="shared" si="79"/>
        <v>1</v>
      </c>
    </row>
    <row r="5064" spans="1:7" x14ac:dyDescent="0.2">
      <c r="A5064">
        <v>78807</v>
      </c>
      <c r="B5064">
        <v>147</v>
      </c>
      <c r="C5064">
        <v>34.9</v>
      </c>
      <c r="D5064">
        <v>16.2</v>
      </c>
      <c r="E5064">
        <v>70</v>
      </c>
      <c r="F5064">
        <v>106</v>
      </c>
      <c r="G5064" t="b">
        <f t="shared" si="79"/>
        <v>0</v>
      </c>
    </row>
    <row r="5065" spans="1:7" x14ac:dyDescent="0.2">
      <c r="A5065">
        <v>78808</v>
      </c>
      <c r="B5065">
        <v>121.9</v>
      </c>
      <c r="C5065">
        <v>23.6</v>
      </c>
      <c r="D5065">
        <v>15.9</v>
      </c>
      <c r="G5065" t="b">
        <f t="shared" si="79"/>
        <v>0</v>
      </c>
    </row>
    <row r="5066" spans="1:7" x14ac:dyDescent="0.2">
      <c r="A5066">
        <v>78809</v>
      </c>
      <c r="B5066">
        <v>171.7</v>
      </c>
      <c r="C5066">
        <v>119.9</v>
      </c>
      <c r="D5066">
        <v>40.700000000000003</v>
      </c>
      <c r="E5066">
        <v>64</v>
      </c>
      <c r="F5066">
        <v>112</v>
      </c>
      <c r="G5066" t="b">
        <f t="shared" si="79"/>
        <v>1</v>
      </c>
    </row>
    <row r="5067" spans="1:7" x14ac:dyDescent="0.2">
      <c r="A5067">
        <v>78810</v>
      </c>
      <c r="B5067">
        <v>173.2</v>
      </c>
      <c r="C5067">
        <v>119.6</v>
      </c>
      <c r="D5067">
        <v>39.9</v>
      </c>
      <c r="E5067">
        <v>82</v>
      </c>
      <c r="F5067">
        <v>124</v>
      </c>
      <c r="G5067" t="b">
        <f t="shared" si="79"/>
        <v>1</v>
      </c>
    </row>
    <row r="5068" spans="1:7" x14ac:dyDescent="0.2">
      <c r="A5068">
        <v>78811</v>
      </c>
      <c r="B5068">
        <v>152</v>
      </c>
      <c r="C5068">
        <v>54.1</v>
      </c>
      <c r="D5068">
        <v>23.4</v>
      </c>
      <c r="E5068">
        <v>66</v>
      </c>
      <c r="F5068">
        <v>100</v>
      </c>
      <c r="G5068" t="b">
        <f t="shared" si="79"/>
        <v>0</v>
      </c>
    </row>
    <row r="5069" spans="1:7" x14ac:dyDescent="0.2">
      <c r="A5069">
        <v>78812</v>
      </c>
      <c r="B5069">
        <v>180.9</v>
      </c>
      <c r="C5069">
        <v>113.1</v>
      </c>
      <c r="D5069">
        <v>34.6</v>
      </c>
      <c r="E5069">
        <v>84</v>
      </c>
      <c r="F5069">
        <v>122</v>
      </c>
      <c r="G5069" t="b">
        <f t="shared" si="79"/>
        <v>1</v>
      </c>
    </row>
    <row r="5070" spans="1:7" x14ac:dyDescent="0.2">
      <c r="A5070">
        <v>78813</v>
      </c>
      <c r="B5070">
        <v>165.4</v>
      </c>
      <c r="C5070">
        <v>46.1</v>
      </c>
      <c r="D5070">
        <v>16.899999999999999</v>
      </c>
      <c r="E5070">
        <v>48</v>
      </c>
      <c r="F5070">
        <v>92</v>
      </c>
      <c r="G5070" t="b">
        <f t="shared" si="79"/>
        <v>0</v>
      </c>
    </row>
    <row r="5071" spans="1:7" x14ac:dyDescent="0.2">
      <c r="A5071">
        <v>78814</v>
      </c>
      <c r="B5071">
        <v>153.69999999999999</v>
      </c>
      <c r="C5071">
        <v>62.6</v>
      </c>
      <c r="D5071">
        <v>26.5</v>
      </c>
      <c r="E5071">
        <v>70</v>
      </c>
      <c r="F5071">
        <v>106</v>
      </c>
      <c r="G5071" t="b">
        <f t="shared" si="79"/>
        <v>0</v>
      </c>
    </row>
    <row r="5072" spans="1:7" x14ac:dyDescent="0.2">
      <c r="A5072">
        <v>78815</v>
      </c>
      <c r="B5072">
        <v>180.4</v>
      </c>
      <c r="C5072">
        <v>69.7</v>
      </c>
      <c r="D5072">
        <v>21.4</v>
      </c>
      <c r="E5072">
        <v>58</v>
      </c>
      <c r="F5072">
        <v>110</v>
      </c>
      <c r="G5072" t="b">
        <f t="shared" si="79"/>
        <v>0</v>
      </c>
    </row>
    <row r="5073" spans="1:7" x14ac:dyDescent="0.2">
      <c r="A5073">
        <v>78816</v>
      </c>
      <c r="C5073">
        <v>8.5</v>
      </c>
      <c r="G5073" t="e">
        <f t="shared" si="79"/>
        <v>#DIV/0!</v>
      </c>
    </row>
    <row r="5074" spans="1:7" x14ac:dyDescent="0.2">
      <c r="A5074">
        <v>78817</v>
      </c>
      <c r="B5074">
        <v>135.19999999999999</v>
      </c>
      <c r="C5074">
        <v>39.1</v>
      </c>
      <c r="D5074">
        <v>21.4</v>
      </c>
      <c r="E5074">
        <v>52</v>
      </c>
      <c r="F5074">
        <v>96</v>
      </c>
      <c r="G5074" t="b">
        <f t="shared" si="79"/>
        <v>0</v>
      </c>
    </row>
    <row r="5075" spans="1:7" x14ac:dyDescent="0.2">
      <c r="A5075">
        <v>78818</v>
      </c>
      <c r="B5075">
        <v>157.6</v>
      </c>
      <c r="C5075">
        <v>51.3</v>
      </c>
      <c r="D5075">
        <v>20.7</v>
      </c>
      <c r="E5075">
        <v>64</v>
      </c>
      <c r="F5075">
        <v>100</v>
      </c>
      <c r="G5075" t="b">
        <f t="shared" si="79"/>
        <v>0</v>
      </c>
    </row>
    <row r="5076" spans="1:7" x14ac:dyDescent="0.2">
      <c r="A5076">
        <v>78819</v>
      </c>
      <c r="B5076">
        <v>159.1</v>
      </c>
      <c r="C5076">
        <v>52.4</v>
      </c>
      <c r="D5076">
        <v>20.7</v>
      </c>
      <c r="E5076">
        <v>70</v>
      </c>
      <c r="F5076">
        <v>104</v>
      </c>
      <c r="G5076" t="b">
        <f t="shared" si="79"/>
        <v>0</v>
      </c>
    </row>
    <row r="5077" spans="1:7" x14ac:dyDescent="0.2">
      <c r="A5077">
        <v>78820</v>
      </c>
      <c r="B5077">
        <v>169.1</v>
      </c>
      <c r="C5077">
        <v>83.7</v>
      </c>
      <c r="D5077">
        <v>29.3</v>
      </c>
      <c r="E5077">
        <v>58</v>
      </c>
      <c r="F5077">
        <v>108</v>
      </c>
      <c r="G5077" t="b">
        <f t="shared" si="79"/>
        <v>0</v>
      </c>
    </row>
    <row r="5078" spans="1:7" x14ac:dyDescent="0.2">
      <c r="A5078">
        <v>78821</v>
      </c>
      <c r="B5078">
        <v>155.5</v>
      </c>
      <c r="C5078">
        <v>85.4</v>
      </c>
      <c r="D5078">
        <v>35.299999999999997</v>
      </c>
      <c r="E5078">
        <v>68</v>
      </c>
      <c r="F5078">
        <v>112</v>
      </c>
      <c r="G5078" t="b">
        <f t="shared" si="79"/>
        <v>1</v>
      </c>
    </row>
    <row r="5079" spans="1:7" x14ac:dyDescent="0.2">
      <c r="A5079">
        <v>78822</v>
      </c>
      <c r="B5079">
        <v>168.1</v>
      </c>
      <c r="C5079">
        <v>74</v>
      </c>
      <c r="D5079">
        <v>26.2</v>
      </c>
      <c r="E5079">
        <v>78</v>
      </c>
      <c r="F5079">
        <v>116</v>
      </c>
      <c r="G5079" t="b">
        <f t="shared" si="79"/>
        <v>0</v>
      </c>
    </row>
    <row r="5080" spans="1:7" x14ac:dyDescent="0.2">
      <c r="A5080">
        <v>78823</v>
      </c>
      <c r="B5080">
        <v>162.69999999999999</v>
      </c>
      <c r="C5080">
        <v>77.2</v>
      </c>
      <c r="D5080">
        <v>29.2</v>
      </c>
      <c r="E5080">
        <v>74</v>
      </c>
      <c r="F5080">
        <v>116</v>
      </c>
      <c r="G5080" t="b">
        <f t="shared" si="79"/>
        <v>0</v>
      </c>
    </row>
    <row r="5081" spans="1:7" x14ac:dyDescent="0.2">
      <c r="A5081">
        <v>78824</v>
      </c>
      <c r="B5081">
        <v>135.6</v>
      </c>
      <c r="C5081">
        <v>31.3</v>
      </c>
      <c r="D5081">
        <v>17</v>
      </c>
      <c r="E5081">
        <v>60</v>
      </c>
      <c r="F5081">
        <v>112</v>
      </c>
      <c r="G5081" t="b">
        <f t="shared" si="79"/>
        <v>0</v>
      </c>
    </row>
    <row r="5082" spans="1:7" x14ac:dyDescent="0.2">
      <c r="A5082">
        <v>78825</v>
      </c>
      <c r="B5082">
        <v>147.30000000000001</v>
      </c>
      <c r="C5082">
        <v>62.3</v>
      </c>
      <c r="D5082">
        <v>28.7</v>
      </c>
      <c r="E5082">
        <v>62</v>
      </c>
      <c r="F5082">
        <v>144</v>
      </c>
      <c r="G5082" t="b">
        <f t="shared" si="79"/>
        <v>0</v>
      </c>
    </row>
    <row r="5083" spans="1:7" x14ac:dyDescent="0.2">
      <c r="A5083">
        <v>78826</v>
      </c>
      <c r="B5083">
        <v>105.5</v>
      </c>
      <c r="C5083">
        <v>20.399999999999999</v>
      </c>
      <c r="D5083">
        <v>18.3</v>
      </c>
      <c r="G5083" t="b">
        <f t="shared" si="79"/>
        <v>0</v>
      </c>
    </row>
    <row r="5084" spans="1:7" x14ac:dyDescent="0.2">
      <c r="A5084">
        <v>78827</v>
      </c>
      <c r="B5084">
        <v>153.30000000000001</v>
      </c>
      <c r="C5084">
        <v>129.30000000000001</v>
      </c>
      <c r="D5084">
        <v>55</v>
      </c>
      <c r="E5084">
        <v>88</v>
      </c>
      <c r="F5084">
        <v>126</v>
      </c>
      <c r="G5084" t="b">
        <f t="shared" si="79"/>
        <v>1</v>
      </c>
    </row>
    <row r="5085" spans="1:7" x14ac:dyDescent="0.2">
      <c r="A5085">
        <v>78828</v>
      </c>
      <c r="B5085">
        <v>175.7</v>
      </c>
      <c r="C5085">
        <v>91.1</v>
      </c>
      <c r="D5085">
        <v>29.5</v>
      </c>
      <c r="E5085">
        <v>76</v>
      </c>
      <c r="F5085">
        <v>130</v>
      </c>
      <c r="G5085" t="b">
        <f t="shared" si="79"/>
        <v>0</v>
      </c>
    </row>
    <row r="5086" spans="1:7" x14ac:dyDescent="0.2">
      <c r="A5086">
        <v>78829</v>
      </c>
      <c r="B5086">
        <v>177.8</v>
      </c>
      <c r="C5086">
        <v>107.5</v>
      </c>
      <c r="D5086">
        <v>34</v>
      </c>
      <c r="E5086">
        <v>60</v>
      </c>
      <c r="F5086">
        <v>116</v>
      </c>
      <c r="G5086" t="b">
        <f t="shared" si="79"/>
        <v>1</v>
      </c>
    </row>
    <row r="5087" spans="1:7" x14ac:dyDescent="0.2">
      <c r="A5087">
        <v>78830</v>
      </c>
      <c r="B5087">
        <v>102.1</v>
      </c>
      <c r="C5087">
        <v>17.600000000000001</v>
      </c>
      <c r="D5087">
        <v>16.899999999999999</v>
      </c>
      <c r="G5087" t="b">
        <f t="shared" si="79"/>
        <v>0</v>
      </c>
    </row>
    <row r="5088" spans="1:7" x14ac:dyDescent="0.2">
      <c r="A5088">
        <v>78831</v>
      </c>
      <c r="B5088">
        <v>130.1</v>
      </c>
      <c r="C5088">
        <v>27.1</v>
      </c>
      <c r="D5088">
        <v>16</v>
      </c>
      <c r="E5088">
        <v>46</v>
      </c>
      <c r="F5088">
        <v>84</v>
      </c>
      <c r="G5088" t="b">
        <f t="shared" si="79"/>
        <v>0</v>
      </c>
    </row>
    <row r="5089" spans="1:7" x14ac:dyDescent="0.2">
      <c r="A5089">
        <v>78832</v>
      </c>
      <c r="B5089">
        <v>177.2</v>
      </c>
      <c r="C5089">
        <v>85.9</v>
      </c>
      <c r="D5089">
        <v>27.4</v>
      </c>
      <c r="E5089">
        <v>62</v>
      </c>
      <c r="F5089">
        <v>116</v>
      </c>
      <c r="G5089" t="b">
        <f t="shared" si="79"/>
        <v>0</v>
      </c>
    </row>
    <row r="5090" spans="1:7" x14ac:dyDescent="0.2">
      <c r="A5090">
        <v>78833</v>
      </c>
      <c r="B5090">
        <v>178.9</v>
      </c>
      <c r="C5090">
        <v>109.2</v>
      </c>
      <c r="D5090">
        <v>34.1</v>
      </c>
      <c r="E5090">
        <v>78</v>
      </c>
      <c r="F5090">
        <v>122</v>
      </c>
      <c r="G5090" t="b">
        <f t="shared" si="79"/>
        <v>1</v>
      </c>
    </row>
    <row r="5091" spans="1:7" x14ac:dyDescent="0.2">
      <c r="A5091">
        <v>78834</v>
      </c>
      <c r="B5091">
        <v>169.4</v>
      </c>
      <c r="C5091">
        <v>57.1</v>
      </c>
      <c r="D5091">
        <v>19.899999999999999</v>
      </c>
      <c r="E5091">
        <v>68</v>
      </c>
      <c r="F5091">
        <v>114</v>
      </c>
      <c r="G5091" t="b">
        <f t="shared" si="79"/>
        <v>0</v>
      </c>
    </row>
    <row r="5092" spans="1:7" x14ac:dyDescent="0.2">
      <c r="A5092">
        <v>78835</v>
      </c>
      <c r="B5092">
        <v>149.9</v>
      </c>
      <c r="C5092">
        <v>71.7</v>
      </c>
      <c r="D5092">
        <v>31.9</v>
      </c>
      <c r="E5092">
        <v>36</v>
      </c>
      <c r="F5092">
        <v>102</v>
      </c>
      <c r="G5092" t="b">
        <f t="shared" si="79"/>
        <v>1</v>
      </c>
    </row>
    <row r="5093" spans="1:7" x14ac:dyDescent="0.2">
      <c r="A5093">
        <v>78836</v>
      </c>
      <c r="B5093">
        <v>170.5</v>
      </c>
      <c r="C5093">
        <v>77.3</v>
      </c>
      <c r="D5093">
        <v>26.6</v>
      </c>
      <c r="E5093">
        <v>72</v>
      </c>
      <c r="F5093">
        <v>124</v>
      </c>
      <c r="G5093" t="b">
        <f t="shared" si="79"/>
        <v>0</v>
      </c>
    </row>
    <row r="5094" spans="1:7" x14ac:dyDescent="0.2">
      <c r="A5094">
        <v>78837</v>
      </c>
      <c r="B5094">
        <v>165.1</v>
      </c>
      <c r="C5094">
        <v>45</v>
      </c>
      <c r="D5094">
        <v>16.5</v>
      </c>
      <c r="E5094">
        <v>56</v>
      </c>
      <c r="F5094">
        <v>114</v>
      </c>
      <c r="G5094" t="b">
        <f t="shared" si="79"/>
        <v>0</v>
      </c>
    </row>
    <row r="5095" spans="1:7" x14ac:dyDescent="0.2">
      <c r="A5095">
        <v>78838</v>
      </c>
      <c r="B5095">
        <v>178.1</v>
      </c>
      <c r="C5095">
        <v>82.1</v>
      </c>
      <c r="D5095">
        <v>25.9</v>
      </c>
      <c r="E5095">
        <v>66</v>
      </c>
      <c r="F5095">
        <v>118</v>
      </c>
      <c r="G5095" t="b">
        <f t="shared" si="79"/>
        <v>0</v>
      </c>
    </row>
    <row r="5096" spans="1:7" x14ac:dyDescent="0.2">
      <c r="A5096">
        <v>78839</v>
      </c>
      <c r="B5096">
        <v>128.4</v>
      </c>
      <c r="C5096">
        <v>35.700000000000003</v>
      </c>
      <c r="D5096">
        <v>21.7</v>
      </c>
      <c r="E5096">
        <v>54</v>
      </c>
      <c r="F5096">
        <v>106</v>
      </c>
      <c r="G5096" t="b">
        <f t="shared" si="79"/>
        <v>0</v>
      </c>
    </row>
    <row r="5097" spans="1:7" x14ac:dyDescent="0.2">
      <c r="A5097">
        <v>78840</v>
      </c>
      <c r="B5097">
        <v>150</v>
      </c>
      <c r="C5097">
        <v>45.8</v>
      </c>
      <c r="D5097">
        <v>20.399999999999999</v>
      </c>
      <c r="E5097">
        <v>48</v>
      </c>
      <c r="F5097">
        <v>102</v>
      </c>
      <c r="G5097" t="b">
        <f t="shared" si="79"/>
        <v>0</v>
      </c>
    </row>
    <row r="5098" spans="1:7" x14ac:dyDescent="0.2">
      <c r="A5098">
        <v>78841</v>
      </c>
      <c r="B5098">
        <v>147.6</v>
      </c>
      <c r="C5098">
        <v>52.1</v>
      </c>
      <c r="D5098">
        <v>23.9</v>
      </c>
      <c r="G5098" t="b">
        <f t="shared" si="79"/>
        <v>0</v>
      </c>
    </row>
    <row r="5099" spans="1:7" x14ac:dyDescent="0.2">
      <c r="A5099">
        <v>78842</v>
      </c>
      <c r="B5099">
        <v>167.5</v>
      </c>
      <c r="C5099">
        <v>54.1</v>
      </c>
      <c r="D5099">
        <v>19.3</v>
      </c>
      <c r="E5099">
        <v>60</v>
      </c>
      <c r="F5099">
        <v>106</v>
      </c>
      <c r="G5099" t="b">
        <f t="shared" si="79"/>
        <v>0</v>
      </c>
    </row>
    <row r="5100" spans="1:7" x14ac:dyDescent="0.2">
      <c r="A5100">
        <v>78843</v>
      </c>
      <c r="B5100">
        <v>131.4</v>
      </c>
      <c r="C5100">
        <v>28.8</v>
      </c>
      <c r="D5100">
        <v>16.7</v>
      </c>
      <c r="G5100" t="b">
        <f t="shared" si="79"/>
        <v>0</v>
      </c>
    </row>
    <row r="5101" spans="1:7" x14ac:dyDescent="0.2">
      <c r="A5101">
        <v>78844</v>
      </c>
      <c r="B5101">
        <v>153</v>
      </c>
      <c r="C5101">
        <v>74</v>
      </c>
      <c r="D5101">
        <v>31.6</v>
      </c>
      <c r="E5101">
        <v>72</v>
      </c>
      <c r="F5101">
        <v>152</v>
      </c>
      <c r="G5101" t="b">
        <f t="shared" si="79"/>
        <v>1</v>
      </c>
    </row>
    <row r="5102" spans="1:7" x14ac:dyDescent="0.2">
      <c r="A5102">
        <v>78845</v>
      </c>
      <c r="B5102">
        <v>166.7</v>
      </c>
      <c r="C5102">
        <v>81.099999999999994</v>
      </c>
      <c r="D5102">
        <v>29.2</v>
      </c>
      <c r="E5102">
        <v>68</v>
      </c>
      <c r="F5102">
        <v>112</v>
      </c>
      <c r="G5102" t="b">
        <f t="shared" si="79"/>
        <v>0</v>
      </c>
    </row>
    <row r="5103" spans="1:7" x14ac:dyDescent="0.2">
      <c r="A5103">
        <v>78846</v>
      </c>
      <c r="B5103">
        <v>120.9</v>
      </c>
      <c r="C5103">
        <v>24.3</v>
      </c>
      <c r="D5103">
        <v>16.600000000000001</v>
      </c>
      <c r="G5103" t="b">
        <f t="shared" si="79"/>
        <v>0</v>
      </c>
    </row>
    <row r="5104" spans="1:7" x14ac:dyDescent="0.2">
      <c r="A5104">
        <v>78847</v>
      </c>
      <c r="B5104">
        <v>159.5</v>
      </c>
      <c r="C5104">
        <v>68.2</v>
      </c>
      <c r="D5104">
        <v>26.8</v>
      </c>
      <c r="E5104">
        <v>84</v>
      </c>
      <c r="F5104">
        <v>154</v>
      </c>
      <c r="G5104" t="b">
        <f t="shared" si="79"/>
        <v>0</v>
      </c>
    </row>
    <row r="5105" spans="1:7" x14ac:dyDescent="0.2">
      <c r="A5105">
        <v>78848</v>
      </c>
      <c r="C5105">
        <v>11.8</v>
      </c>
      <c r="G5105" t="e">
        <f t="shared" si="79"/>
        <v>#DIV/0!</v>
      </c>
    </row>
    <row r="5106" spans="1:7" x14ac:dyDescent="0.2">
      <c r="A5106">
        <v>78849</v>
      </c>
      <c r="B5106">
        <v>114.4</v>
      </c>
      <c r="C5106">
        <v>18.5</v>
      </c>
      <c r="D5106">
        <v>14.1</v>
      </c>
      <c r="G5106" t="b">
        <f t="shared" si="79"/>
        <v>0</v>
      </c>
    </row>
    <row r="5107" spans="1:7" x14ac:dyDescent="0.2">
      <c r="A5107">
        <v>78850</v>
      </c>
      <c r="B5107">
        <v>170.6</v>
      </c>
      <c r="C5107">
        <v>80</v>
      </c>
      <c r="D5107">
        <v>27.5</v>
      </c>
      <c r="E5107">
        <v>48</v>
      </c>
      <c r="F5107">
        <v>116</v>
      </c>
      <c r="G5107" t="b">
        <f t="shared" si="79"/>
        <v>0</v>
      </c>
    </row>
    <row r="5108" spans="1:7" x14ac:dyDescent="0.2">
      <c r="A5108">
        <v>78851</v>
      </c>
      <c r="B5108">
        <v>114.9</v>
      </c>
      <c r="C5108">
        <v>20.2</v>
      </c>
      <c r="D5108">
        <v>15.3</v>
      </c>
      <c r="G5108" t="b">
        <f t="shared" si="79"/>
        <v>0</v>
      </c>
    </row>
    <row r="5109" spans="1:7" x14ac:dyDescent="0.2">
      <c r="A5109">
        <v>78852</v>
      </c>
      <c r="B5109">
        <v>170</v>
      </c>
      <c r="C5109">
        <v>89.7</v>
      </c>
      <c r="D5109">
        <v>31</v>
      </c>
      <c r="E5109">
        <v>78</v>
      </c>
      <c r="F5109">
        <v>114</v>
      </c>
      <c r="G5109" t="b">
        <f t="shared" si="79"/>
        <v>1</v>
      </c>
    </row>
    <row r="5110" spans="1:7" x14ac:dyDescent="0.2">
      <c r="A5110">
        <v>78853</v>
      </c>
      <c r="B5110">
        <v>163.1</v>
      </c>
      <c r="C5110">
        <v>70.2</v>
      </c>
      <c r="D5110">
        <v>26.4</v>
      </c>
      <c r="E5110">
        <v>84</v>
      </c>
      <c r="F5110">
        <v>126</v>
      </c>
      <c r="G5110" t="b">
        <f t="shared" si="79"/>
        <v>0</v>
      </c>
    </row>
    <row r="5111" spans="1:7" x14ac:dyDescent="0.2">
      <c r="A5111">
        <v>78854</v>
      </c>
      <c r="B5111">
        <v>173.5</v>
      </c>
      <c r="C5111">
        <v>93.1</v>
      </c>
      <c r="D5111">
        <v>30.9</v>
      </c>
      <c r="E5111">
        <v>64</v>
      </c>
      <c r="F5111">
        <v>134</v>
      </c>
      <c r="G5111" t="b">
        <f t="shared" si="79"/>
        <v>1</v>
      </c>
    </row>
    <row r="5112" spans="1:7" x14ac:dyDescent="0.2">
      <c r="A5112">
        <v>78855</v>
      </c>
      <c r="B5112">
        <v>109.3</v>
      </c>
      <c r="C5112">
        <v>19.8</v>
      </c>
      <c r="D5112">
        <v>16.600000000000001</v>
      </c>
      <c r="G5112" t="b">
        <f t="shared" si="79"/>
        <v>0</v>
      </c>
    </row>
    <row r="5113" spans="1:7" x14ac:dyDescent="0.2">
      <c r="A5113">
        <v>78856</v>
      </c>
      <c r="B5113">
        <v>101.7</v>
      </c>
      <c r="C5113">
        <v>17.5</v>
      </c>
      <c r="D5113">
        <v>16.899999999999999</v>
      </c>
      <c r="G5113" t="b">
        <f t="shared" si="79"/>
        <v>0</v>
      </c>
    </row>
    <row r="5114" spans="1:7" x14ac:dyDescent="0.2">
      <c r="A5114">
        <v>78857</v>
      </c>
      <c r="B5114">
        <v>118.7</v>
      </c>
      <c r="C5114">
        <v>22.6</v>
      </c>
      <c r="D5114">
        <v>16</v>
      </c>
      <c r="G5114" t="b">
        <f t="shared" si="79"/>
        <v>0</v>
      </c>
    </row>
    <row r="5115" spans="1:7" x14ac:dyDescent="0.2">
      <c r="A5115">
        <v>78858</v>
      </c>
      <c r="B5115">
        <v>156.19999999999999</v>
      </c>
      <c r="C5115">
        <v>63.7</v>
      </c>
      <c r="D5115">
        <v>26.1</v>
      </c>
      <c r="E5115">
        <v>36</v>
      </c>
      <c r="F5115">
        <v>150</v>
      </c>
      <c r="G5115" t="b">
        <f t="shared" si="79"/>
        <v>0</v>
      </c>
    </row>
    <row r="5116" spans="1:7" x14ac:dyDescent="0.2">
      <c r="A5116">
        <v>78859</v>
      </c>
      <c r="B5116">
        <v>127.8</v>
      </c>
      <c r="C5116">
        <v>33.5</v>
      </c>
      <c r="D5116">
        <v>20.5</v>
      </c>
      <c r="G5116" t="b">
        <f t="shared" si="79"/>
        <v>0</v>
      </c>
    </row>
    <row r="5117" spans="1:7" x14ac:dyDescent="0.2">
      <c r="A5117">
        <v>78860</v>
      </c>
      <c r="C5117">
        <v>7</v>
      </c>
      <c r="G5117" t="e">
        <f t="shared" si="79"/>
        <v>#DIV/0!</v>
      </c>
    </row>
    <row r="5118" spans="1:7" x14ac:dyDescent="0.2">
      <c r="A5118">
        <v>78861</v>
      </c>
      <c r="B5118">
        <v>123.3</v>
      </c>
      <c r="C5118">
        <v>22.9</v>
      </c>
      <c r="D5118">
        <v>15.1</v>
      </c>
      <c r="G5118" t="b">
        <f t="shared" si="79"/>
        <v>0</v>
      </c>
    </row>
    <row r="5119" spans="1:7" x14ac:dyDescent="0.2">
      <c r="A5119">
        <v>78862</v>
      </c>
      <c r="B5119">
        <v>159.5</v>
      </c>
      <c r="C5119">
        <v>104.7</v>
      </c>
      <c r="D5119">
        <v>41.2</v>
      </c>
      <c r="E5119">
        <v>70</v>
      </c>
      <c r="F5119">
        <v>126</v>
      </c>
      <c r="G5119" t="b">
        <f t="shared" si="79"/>
        <v>1</v>
      </c>
    </row>
    <row r="5120" spans="1:7" x14ac:dyDescent="0.2">
      <c r="A5120">
        <v>78863</v>
      </c>
      <c r="B5120">
        <v>193.8</v>
      </c>
      <c r="C5120">
        <v>82.7</v>
      </c>
      <c r="D5120">
        <v>22</v>
      </c>
      <c r="E5120">
        <v>62</v>
      </c>
      <c r="F5120">
        <v>116</v>
      </c>
      <c r="G5120" t="b">
        <f t="shared" si="79"/>
        <v>0</v>
      </c>
    </row>
    <row r="5121" spans="1:7" x14ac:dyDescent="0.2">
      <c r="A5121">
        <v>78864</v>
      </c>
      <c r="C5121">
        <v>8</v>
      </c>
      <c r="G5121" t="e">
        <f t="shared" si="79"/>
        <v>#DIV/0!</v>
      </c>
    </row>
    <row r="5122" spans="1:7" x14ac:dyDescent="0.2">
      <c r="A5122">
        <v>78865</v>
      </c>
      <c r="B5122">
        <v>159.6</v>
      </c>
      <c r="C5122">
        <v>67.2</v>
      </c>
      <c r="D5122">
        <v>26.4</v>
      </c>
      <c r="E5122">
        <v>60</v>
      </c>
      <c r="F5122">
        <v>118</v>
      </c>
      <c r="G5122" t="b">
        <f t="shared" si="79"/>
        <v>0</v>
      </c>
    </row>
    <row r="5123" spans="1:7" x14ac:dyDescent="0.2">
      <c r="A5123">
        <v>78866</v>
      </c>
      <c r="B5123">
        <v>148</v>
      </c>
      <c r="C5123">
        <v>49.1</v>
      </c>
      <c r="D5123">
        <v>22.4</v>
      </c>
      <c r="E5123">
        <v>52</v>
      </c>
      <c r="F5123">
        <v>110</v>
      </c>
      <c r="G5123" t="b">
        <f t="shared" ref="G5123:G5186" si="80">IF((C5123/((B5123/100))^2)&gt;30, TRUE, FALSE)</f>
        <v>0</v>
      </c>
    </row>
    <row r="5124" spans="1:7" x14ac:dyDescent="0.2">
      <c r="A5124">
        <v>78867</v>
      </c>
      <c r="B5124">
        <v>121.5</v>
      </c>
      <c r="C5124">
        <v>23</v>
      </c>
      <c r="D5124">
        <v>15.6</v>
      </c>
      <c r="G5124" t="b">
        <f t="shared" si="80"/>
        <v>0</v>
      </c>
    </row>
    <row r="5125" spans="1:7" x14ac:dyDescent="0.2">
      <c r="A5125">
        <v>78868</v>
      </c>
      <c r="B5125">
        <v>98.5</v>
      </c>
      <c r="C5125">
        <v>14.9</v>
      </c>
      <c r="D5125">
        <v>15.4</v>
      </c>
      <c r="G5125" t="b">
        <f t="shared" si="80"/>
        <v>0</v>
      </c>
    </row>
    <row r="5126" spans="1:7" x14ac:dyDescent="0.2">
      <c r="A5126">
        <v>78869</v>
      </c>
      <c r="B5126">
        <v>126.2</v>
      </c>
      <c r="C5126">
        <v>25.6</v>
      </c>
      <c r="D5126">
        <v>16.100000000000001</v>
      </c>
      <c r="G5126" t="b">
        <f t="shared" si="80"/>
        <v>0</v>
      </c>
    </row>
    <row r="5127" spans="1:7" x14ac:dyDescent="0.2">
      <c r="A5127">
        <v>78870</v>
      </c>
      <c r="B5127">
        <v>166.3</v>
      </c>
      <c r="C5127">
        <v>94.4</v>
      </c>
      <c r="D5127">
        <v>34.1</v>
      </c>
      <c r="E5127">
        <v>88</v>
      </c>
      <c r="F5127">
        <v>166</v>
      </c>
      <c r="G5127" t="b">
        <f t="shared" si="80"/>
        <v>1</v>
      </c>
    </row>
    <row r="5128" spans="1:7" x14ac:dyDescent="0.2">
      <c r="A5128">
        <v>78871</v>
      </c>
      <c r="B5128">
        <v>172.4</v>
      </c>
      <c r="C5128">
        <v>63</v>
      </c>
      <c r="D5128">
        <v>21.2</v>
      </c>
      <c r="E5128">
        <v>70</v>
      </c>
      <c r="F5128">
        <v>128</v>
      </c>
      <c r="G5128" t="b">
        <f t="shared" si="80"/>
        <v>0</v>
      </c>
    </row>
    <row r="5129" spans="1:7" x14ac:dyDescent="0.2">
      <c r="A5129">
        <v>78872</v>
      </c>
      <c r="B5129">
        <v>150.9</v>
      </c>
      <c r="C5129">
        <v>73.900000000000006</v>
      </c>
      <c r="D5129">
        <v>32.5</v>
      </c>
      <c r="G5129" t="b">
        <f t="shared" si="80"/>
        <v>1</v>
      </c>
    </row>
    <row r="5130" spans="1:7" x14ac:dyDescent="0.2">
      <c r="A5130">
        <v>78873</v>
      </c>
      <c r="B5130">
        <v>112.6</v>
      </c>
      <c r="C5130">
        <v>22.6</v>
      </c>
      <c r="D5130">
        <v>17.8</v>
      </c>
      <c r="G5130" t="b">
        <f t="shared" si="80"/>
        <v>0</v>
      </c>
    </row>
    <row r="5131" spans="1:7" x14ac:dyDescent="0.2">
      <c r="A5131">
        <v>78874</v>
      </c>
      <c r="B5131">
        <v>182.8</v>
      </c>
      <c r="C5131">
        <v>129.80000000000001</v>
      </c>
      <c r="D5131">
        <v>38.799999999999997</v>
      </c>
      <c r="E5131">
        <v>74</v>
      </c>
      <c r="F5131">
        <v>124</v>
      </c>
      <c r="G5131" t="b">
        <f t="shared" si="80"/>
        <v>1</v>
      </c>
    </row>
    <row r="5132" spans="1:7" x14ac:dyDescent="0.2">
      <c r="A5132">
        <v>78875</v>
      </c>
      <c r="B5132">
        <v>170.6</v>
      </c>
      <c r="C5132">
        <v>73.900000000000006</v>
      </c>
      <c r="D5132">
        <v>25.4</v>
      </c>
      <c r="E5132">
        <v>78</v>
      </c>
      <c r="F5132">
        <v>118</v>
      </c>
      <c r="G5132" t="b">
        <f t="shared" si="80"/>
        <v>0</v>
      </c>
    </row>
    <row r="5133" spans="1:7" x14ac:dyDescent="0.2">
      <c r="A5133">
        <v>78876</v>
      </c>
      <c r="B5133">
        <v>154.9</v>
      </c>
      <c r="C5133">
        <v>46.8</v>
      </c>
      <c r="D5133">
        <v>19.5</v>
      </c>
      <c r="E5133">
        <v>60</v>
      </c>
      <c r="F5133">
        <v>120</v>
      </c>
      <c r="G5133" t="b">
        <f t="shared" si="80"/>
        <v>0</v>
      </c>
    </row>
    <row r="5134" spans="1:7" x14ac:dyDescent="0.2">
      <c r="A5134">
        <v>78877</v>
      </c>
      <c r="B5134">
        <v>127.6</v>
      </c>
      <c r="C5134">
        <v>26.7</v>
      </c>
      <c r="D5134">
        <v>16.399999999999999</v>
      </c>
      <c r="E5134">
        <v>58</v>
      </c>
      <c r="F5134">
        <v>104</v>
      </c>
      <c r="G5134" t="b">
        <f t="shared" si="80"/>
        <v>0</v>
      </c>
    </row>
    <row r="5135" spans="1:7" x14ac:dyDescent="0.2">
      <c r="A5135">
        <v>78879</v>
      </c>
      <c r="C5135">
        <v>5.9</v>
      </c>
      <c r="G5135" t="e">
        <f t="shared" si="80"/>
        <v>#DIV/0!</v>
      </c>
    </row>
    <row r="5136" spans="1:7" x14ac:dyDescent="0.2">
      <c r="A5136">
        <v>78880</v>
      </c>
      <c r="B5136">
        <v>179.7</v>
      </c>
      <c r="C5136">
        <v>94</v>
      </c>
      <c r="D5136">
        <v>29.1</v>
      </c>
      <c r="E5136">
        <v>76</v>
      </c>
      <c r="F5136">
        <v>108</v>
      </c>
      <c r="G5136" t="b">
        <f t="shared" si="80"/>
        <v>0</v>
      </c>
    </row>
    <row r="5137" spans="1:7" x14ac:dyDescent="0.2">
      <c r="A5137">
        <v>78881</v>
      </c>
      <c r="B5137">
        <v>171.5</v>
      </c>
      <c r="C5137">
        <v>83.6</v>
      </c>
      <c r="D5137">
        <v>28.4</v>
      </c>
      <c r="E5137">
        <v>58</v>
      </c>
      <c r="F5137">
        <v>94</v>
      </c>
      <c r="G5137" t="b">
        <f t="shared" si="80"/>
        <v>0</v>
      </c>
    </row>
    <row r="5138" spans="1:7" x14ac:dyDescent="0.2">
      <c r="A5138">
        <v>78882</v>
      </c>
      <c r="B5138">
        <v>163.6</v>
      </c>
      <c r="C5138">
        <v>75</v>
      </c>
      <c r="D5138">
        <v>28</v>
      </c>
      <c r="G5138" t="b">
        <f t="shared" si="80"/>
        <v>0</v>
      </c>
    </row>
    <row r="5139" spans="1:7" x14ac:dyDescent="0.2">
      <c r="A5139">
        <v>78883</v>
      </c>
      <c r="B5139">
        <v>167</v>
      </c>
      <c r="C5139">
        <v>57.1</v>
      </c>
      <c r="D5139">
        <v>20.5</v>
      </c>
      <c r="E5139">
        <v>58</v>
      </c>
      <c r="F5139">
        <v>100</v>
      </c>
      <c r="G5139" t="b">
        <f t="shared" si="80"/>
        <v>0</v>
      </c>
    </row>
    <row r="5140" spans="1:7" x14ac:dyDescent="0.2">
      <c r="A5140">
        <v>78884</v>
      </c>
      <c r="B5140">
        <v>157</v>
      </c>
      <c r="C5140">
        <v>79.7</v>
      </c>
      <c r="D5140">
        <v>32.299999999999997</v>
      </c>
      <c r="E5140">
        <v>64</v>
      </c>
      <c r="F5140">
        <v>102</v>
      </c>
      <c r="G5140" t="b">
        <f t="shared" si="80"/>
        <v>1</v>
      </c>
    </row>
    <row r="5141" spans="1:7" x14ac:dyDescent="0.2">
      <c r="A5141">
        <v>78885</v>
      </c>
      <c r="B5141">
        <v>150.30000000000001</v>
      </c>
      <c r="C5141">
        <v>111.6</v>
      </c>
      <c r="D5141">
        <v>49.4</v>
      </c>
      <c r="E5141">
        <v>62</v>
      </c>
      <c r="F5141">
        <v>146</v>
      </c>
      <c r="G5141" t="b">
        <f t="shared" si="80"/>
        <v>1</v>
      </c>
    </row>
    <row r="5142" spans="1:7" x14ac:dyDescent="0.2">
      <c r="A5142">
        <v>78886</v>
      </c>
      <c r="B5142">
        <v>110.4</v>
      </c>
      <c r="C5142">
        <v>18.899999999999999</v>
      </c>
      <c r="D5142">
        <v>15.5</v>
      </c>
      <c r="G5142" t="b">
        <f t="shared" si="80"/>
        <v>0</v>
      </c>
    </row>
    <row r="5143" spans="1:7" x14ac:dyDescent="0.2">
      <c r="A5143">
        <v>78887</v>
      </c>
      <c r="B5143">
        <v>102.7</v>
      </c>
      <c r="C5143">
        <v>17</v>
      </c>
      <c r="D5143">
        <v>16.100000000000001</v>
      </c>
      <c r="G5143" t="b">
        <f t="shared" si="80"/>
        <v>0</v>
      </c>
    </row>
    <row r="5144" spans="1:7" x14ac:dyDescent="0.2">
      <c r="A5144">
        <v>78888</v>
      </c>
      <c r="B5144">
        <v>135.1</v>
      </c>
      <c r="C5144">
        <v>30.8</v>
      </c>
      <c r="D5144">
        <v>16.899999999999999</v>
      </c>
      <c r="E5144">
        <v>0</v>
      </c>
      <c r="F5144">
        <v>96</v>
      </c>
      <c r="G5144" t="b">
        <f t="shared" si="80"/>
        <v>0</v>
      </c>
    </row>
    <row r="5145" spans="1:7" x14ac:dyDescent="0.2">
      <c r="A5145">
        <v>78889</v>
      </c>
      <c r="B5145">
        <v>153.5</v>
      </c>
      <c r="C5145">
        <v>77.900000000000006</v>
      </c>
      <c r="D5145">
        <v>33.1</v>
      </c>
      <c r="E5145">
        <v>70</v>
      </c>
      <c r="F5145">
        <v>120</v>
      </c>
      <c r="G5145" t="b">
        <f t="shared" si="80"/>
        <v>1</v>
      </c>
    </row>
    <row r="5146" spans="1:7" x14ac:dyDescent="0.2">
      <c r="A5146">
        <v>78890</v>
      </c>
      <c r="B5146">
        <v>186.2</v>
      </c>
      <c r="C5146">
        <v>154.19999999999999</v>
      </c>
      <c r="D5146">
        <v>44.5</v>
      </c>
      <c r="E5146">
        <v>68</v>
      </c>
      <c r="F5146">
        <v>128</v>
      </c>
      <c r="G5146" t="b">
        <f t="shared" si="80"/>
        <v>1</v>
      </c>
    </row>
    <row r="5147" spans="1:7" x14ac:dyDescent="0.2">
      <c r="A5147">
        <v>78891</v>
      </c>
      <c r="C5147">
        <v>11.8</v>
      </c>
      <c r="G5147" t="e">
        <f t="shared" si="80"/>
        <v>#DIV/0!</v>
      </c>
    </row>
    <row r="5148" spans="1:7" x14ac:dyDescent="0.2">
      <c r="A5148">
        <v>78892</v>
      </c>
      <c r="B5148">
        <v>171.1</v>
      </c>
      <c r="C5148">
        <v>90.9</v>
      </c>
      <c r="D5148">
        <v>31.1</v>
      </c>
      <c r="E5148">
        <v>76</v>
      </c>
      <c r="F5148">
        <v>124</v>
      </c>
      <c r="G5148" t="b">
        <f t="shared" si="80"/>
        <v>1</v>
      </c>
    </row>
    <row r="5149" spans="1:7" x14ac:dyDescent="0.2">
      <c r="A5149">
        <v>78893</v>
      </c>
      <c r="B5149">
        <v>164.9</v>
      </c>
      <c r="C5149">
        <v>47.4</v>
      </c>
      <c r="D5149">
        <v>17.399999999999999</v>
      </c>
      <c r="E5149">
        <v>66</v>
      </c>
      <c r="F5149">
        <v>104</v>
      </c>
      <c r="G5149" t="b">
        <f t="shared" si="80"/>
        <v>0</v>
      </c>
    </row>
    <row r="5150" spans="1:7" x14ac:dyDescent="0.2">
      <c r="A5150">
        <v>78894</v>
      </c>
      <c r="B5150">
        <v>100.7</v>
      </c>
      <c r="C5150">
        <v>14.8</v>
      </c>
      <c r="D5150">
        <v>14.6</v>
      </c>
      <c r="G5150" t="b">
        <f t="shared" si="80"/>
        <v>0</v>
      </c>
    </row>
    <row r="5151" spans="1:7" x14ac:dyDescent="0.2">
      <c r="A5151">
        <v>78895</v>
      </c>
      <c r="B5151">
        <v>163.80000000000001</v>
      </c>
      <c r="C5151">
        <v>54.7</v>
      </c>
      <c r="D5151">
        <v>20.399999999999999</v>
      </c>
      <c r="E5151">
        <v>72</v>
      </c>
      <c r="F5151">
        <v>114</v>
      </c>
      <c r="G5151" t="b">
        <f t="shared" si="80"/>
        <v>0</v>
      </c>
    </row>
    <row r="5152" spans="1:7" x14ac:dyDescent="0.2">
      <c r="A5152">
        <v>78896</v>
      </c>
      <c r="B5152">
        <v>162.30000000000001</v>
      </c>
      <c r="C5152">
        <v>93.3</v>
      </c>
      <c r="D5152">
        <v>35.4</v>
      </c>
      <c r="E5152">
        <v>82</v>
      </c>
      <c r="F5152">
        <v>136</v>
      </c>
      <c r="G5152" t="b">
        <f t="shared" si="80"/>
        <v>1</v>
      </c>
    </row>
    <row r="5153" spans="1:7" x14ac:dyDescent="0.2">
      <c r="A5153">
        <v>78897</v>
      </c>
      <c r="B5153">
        <v>166.2</v>
      </c>
      <c r="C5153">
        <v>97.3</v>
      </c>
      <c r="D5153">
        <v>35.200000000000003</v>
      </c>
      <c r="E5153">
        <v>78</v>
      </c>
      <c r="F5153">
        <v>136</v>
      </c>
      <c r="G5153" t="b">
        <f t="shared" si="80"/>
        <v>1</v>
      </c>
    </row>
    <row r="5154" spans="1:7" x14ac:dyDescent="0.2">
      <c r="A5154">
        <v>78898</v>
      </c>
      <c r="B5154">
        <v>165.5</v>
      </c>
      <c r="C5154">
        <v>59</v>
      </c>
      <c r="D5154">
        <v>21.5</v>
      </c>
      <c r="E5154">
        <v>58</v>
      </c>
      <c r="F5154">
        <v>94</v>
      </c>
      <c r="G5154" t="b">
        <f t="shared" si="80"/>
        <v>0</v>
      </c>
    </row>
    <row r="5155" spans="1:7" x14ac:dyDescent="0.2">
      <c r="A5155">
        <v>78899</v>
      </c>
      <c r="B5155">
        <v>179.3</v>
      </c>
      <c r="C5155">
        <v>77.099999999999994</v>
      </c>
      <c r="D5155">
        <v>24</v>
      </c>
      <c r="E5155">
        <v>74</v>
      </c>
      <c r="F5155">
        <v>148</v>
      </c>
      <c r="G5155" t="b">
        <f t="shared" si="80"/>
        <v>0</v>
      </c>
    </row>
    <row r="5156" spans="1:7" x14ac:dyDescent="0.2">
      <c r="A5156">
        <v>78900</v>
      </c>
      <c r="B5156">
        <v>170.9</v>
      </c>
      <c r="C5156">
        <v>70.3</v>
      </c>
      <c r="D5156">
        <v>24.1</v>
      </c>
      <c r="E5156">
        <v>58</v>
      </c>
      <c r="F5156">
        <v>126</v>
      </c>
      <c r="G5156" t="b">
        <f t="shared" si="80"/>
        <v>0</v>
      </c>
    </row>
    <row r="5157" spans="1:7" x14ac:dyDescent="0.2">
      <c r="A5157">
        <v>78901</v>
      </c>
      <c r="B5157">
        <v>167.9</v>
      </c>
      <c r="C5157">
        <v>72.3</v>
      </c>
      <c r="D5157">
        <v>25.6</v>
      </c>
      <c r="E5157">
        <v>62</v>
      </c>
      <c r="F5157">
        <v>108</v>
      </c>
      <c r="G5157" t="b">
        <f t="shared" si="80"/>
        <v>0</v>
      </c>
    </row>
    <row r="5158" spans="1:7" x14ac:dyDescent="0.2">
      <c r="A5158">
        <v>78902</v>
      </c>
      <c r="B5158">
        <v>176.3</v>
      </c>
      <c r="C5158">
        <v>106.6</v>
      </c>
      <c r="D5158">
        <v>34.299999999999997</v>
      </c>
      <c r="E5158">
        <v>64</v>
      </c>
      <c r="F5158">
        <v>136</v>
      </c>
      <c r="G5158" t="b">
        <f t="shared" si="80"/>
        <v>1</v>
      </c>
    </row>
    <row r="5159" spans="1:7" x14ac:dyDescent="0.2">
      <c r="A5159">
        <v>78903</v>
      </c>
      <c r="B5159">
        <v>158.4</v>
      </c>
      <c r="C5159">
        <v>80.8</v>
      </c>
      <c r="D5159">
        <v>32.200000000000003</v>
      </c>
      <c r="E5159">
        <v>76</v>
      </c>
      <c r="F5159">
        <v>144</v>
      </c>
      <c r="G5159" t="b">
        <f t="shared" si="80"/>
        <v>1</v>
      </c>
    </row>
    <row r="5160" spans="1:7" x14ac:dyDescent="0.2">
      <c r="A5160">
        <v>78904</v>
      </c>
      <c r="B5160">
        <v>144.30000000000001</v>
      </c>
      <c r="C5160">
        <v>37.6</v>
      </c>
      <c r="D5160">
        <v>18.100000000000001</v>
      </c>
      <c r="E5160">
        <v>82</v>
      </c>
      <c r="F5160">
        <v>126</v>
      </c>
      <c r="G5160" t="b">
        <f t="shared" si="80"/>
        <v>0</v>
      </c>
    </row>
    <row r="5161" spans="1:7" x14ac:dyDescent="0.2">
      <c r="A5161">
        <v>78905</v>
      </c>
      <c r="B5161">
        <v>172.9</v>
      </c>
      <c r="C5161">
        <v>74.3</v>
      </c>
      <c r="D5161">
        <v>24.9</v>
      </c>
      <c r="E5161">
        <v>70</v>
      </c>
      <c r="F5161">
        <v>120</v>
      </c>
      <c r="G5161" t="b">
        <f t="shared" si="80"/>
        <v>0</v>
      </c>
    </row>
    <row r="5162" spans="1:7" x14ac:dyDescent="0.2">
      <c r="A5162">
        <v>78906</v>
      </c>
      <c r="B5162">
        <v>174.2</v>
      </c>
      <c r="C5162">
        <v>103.1</v>
      </c>
      <c r="D5162">
        <v>34</v>
      </c>
      <c r="E5162">
        <v>42</v>
      </c>
      <c r="F5162">
        <v>128</v>
      </c>
      <c r="G5162" t="b">
        <f t="shared" si="80"/>
        <v>1</v>
      </c>
    </row>
    <row r="5163" spans="1:7" x14ac:dyDescent="0.2">
      <c r="A5163">
        <v>78907</v>
      </c>
      <c r="B5163">
        <v>187.8</v>
      </c>
      <c r="C5163">
        <v>148.6</v>
      </c>
      <c r="D5163">
        <v>42.1</v>
      </c>
      <c r="E5163">
        <v>78</v>
      </c>
      <c r="F5163">
        <v>126</v>
      </c>
      <c r="G5163" t="b">
        <f t="shared" si="80"/>
        <v>1</v>
      </c>
    </row>
    <row r="5164" spans="1:7" x14ac:dyDescent="0.2">
      <c r="A5164">
        <v>78908</v>
      </c>
      <c r="B5164">
        <v>144.69999999999999</v>
      </c>
      <c r="C5164">
        <v>34.299999999999997</v>
      </c>
      <c r="D5164">
        <v>16.399999999999999</v>
      </c>
      <c r="E5164">
        <v>54</v>
      </c>
      <c r="F5164">
        <v>106</v>
      </c>
      <c r="G5164" t="b">
        <f t="shared" si="80"/>
        <v>0</v>
      </c>
    </row>
    <row r="5165" spans="1:7" x14ac:dyDescent="0.2">
      <c r="A5165">
        <v>78909</v>
      </c>
      <c r="B5165">
        <v>150.69999999999999</v>
      </c>
      <c r="C5165">
        <v>51</v>
      </c>
      <c r="D5165">
        <v>22.5</v>
      </c>
      <c r="E5165">
        <v>72</v>
      </c>
      <c r="F5165">
        <v>114</v>
      </c>
      <c r="G5165" t="b">
        <f t="shared" si="80"/>
        <v>0</v>
      </c>
    </row>
    <row r="5166" spans="1:7" x14ac:dyDescent="0.2">
      <c r="A5166">
        <v>78910</v>
      </c>
      <c r="B5166">
        <v>177.6</v>
      </c>
      <c r="C5166">
        <v>87.9</v>
      </c>
      <c r="D5166">
        <v>27.9</v>
      </c>
      <c r="E5166">
        <v>88</v>
      </c>
      <c r="F5166">
        <v>140</v>
      </c>
      <c r="G5166" t="b">
        <f t="shared" si="80"/>
        <v>0</v>
      </c>
    </row>
    <row r="5167" spans="1:7" x14ac:dyDescent="0.2">
      <c r="A5167">
        <v>78911</v>
      </c>
      <c r="B5167">
        <v>158.9</v>
      </c>
      <c r="C5167">
        <v>60.5</v>
      </c>
      <c r="D5167">
        <v>24</v>
      </c>
      <c r="E5167">
        <v>72</v>
      </c>
      <c r="F5167">
        <v>112</v>
      </c>
      <c r="G5167" t="b">
        <f t="shared" si="80"/>
        <v>0</v>
      </c>
    </row>
    <row r="5168" spans="1:7" x14ac:dyDescent="0.2">
      <c r="A5168">
        <v>78912</v>
      </c>
      <c r="B5168">
        <v>165.6</v>
      </c>
      <c r="C5168">
        <v>68.900000000000006</v>
      </c>
      <c r="D5168">
        <v>25.1</v>
      </c>
      <c r="E5168">
        <v>58</v>
      </c>
      <c r="F5168">
        <v>110</v>
      </c>
      <c r="G5168" t="b">
        <f t="shared" si="80"/>
        <v>0</v>
      </c>
    </row>
    <row r="5169" spans="1:7" x14ac:dyDescent="0.2">
      <c r="A5169">
        <v>78913</v>
      </c>
      <c r="B5169">
        <v>130.5</v>
      </c>
      <c r="C5169">
        <v>29.9</v>
      </c>
      <c r="D5169">
        <v>17.600000000000001</v>
      </c>
      <c r="G5169" t="b">
        <f t="shared" si="80"/>
        <v>0</v>
      </c>
    </row>
    <row r="5170" spans="1:7" x14ac:dyDescent="0.2">
      <c r="A5170">
        <v>78914</v>
      </c>
      <c r="C5170">
        <v>20.399999999999999</v>
      </c>
      <c r="G5170" t="e">
        <f t="shared" si="80"/>
        <v>#DIV/0!</v>
      </c>
    </row>
    <row r="5171" spans="1:7" x14ac:dyDescent="0.2">
      <c r="A5171">
        <v>78915</v>
      </c>
      <c r="C5171">
        <v>5.4</v>
      </c>
      <c r="G5171" t="e">
        <f t="shared" si="80"/>
        <v>#DIV/0!</v>
      </c>
    </row>
    <row r="5172" spans="1:7" x14ac:dyDescent="0.2">
      <c r="A5172">
        <v>78916</v>
      </c>
      <c r="B5172">
        <v>168.9</v>
      </c>
      <c r="C5172">
        <v>98.9</v>
      </c>
      <c r="D5172">
        <v>34.700000000000003</v>
      </c>
      <c r="E5172">
        <v>74</v>
      </c>
      <c r="F5172">
        <v>134</v>
      </c>
      <c r="G5172" t="b">
        <f t="shared" si="80"/>
        <v>1</v>
      </c>
    </row>
    <row r="5173" spans="1:7" x14ac:dyDescent="0.2">
      <c r="A5173">
        <v>78918</v>
      </c>
      <c r="B5173">
        <v>170.5</v>
      </c>
      <c r="C5173">
        <v>74.7</v>
      </c>
      <c r="D5173">
        <v>25.7</v>
      </c>
      <c r="E5173">
        <v>76</v>
      </c>
      <c r="F5173">
        <v>126</v>
      </c>
      <c r="G5173" t="b">
        <f t="shared" si="80"/>
        <v>0</v>
      </c>
    </row>
    <row r="5174" spans="1:7" x14ac:dyDescent="0.2">
      <c r="A5174">
        <v>78919</v>
      </c>
      <c r="B5174">
        <v>167.9</v>
      </c>
      <c r="C5174">
        <v>68.3</v>
      </c>
      <c r="D5174">
        <v>24.2</v>
      </c>
      <c r="E5174">
        <v>74</v>
      </c>
      <c r="F5174">
        <v>116</v>
      </c>
      <c r="G5174" t="b">
        <f t="shared" si="80"/>
        <v>0</v>
      </c>
    </row>
    <row r="5175" spans="1:7" x14ac:dyDescent="0.2">
      <c r="A5175">
        <v>78920</v>
      </c>
      <c r="B5175">
        <v>182.8</v>
      </c>
      <c r="C5175">
        <v>142.69999999999999</v>
      </c>
      <c r="D5175">
        <v>42.7</v>
      </c>
      <c r="E5175">
        <v>56</v>
      </c>
      <c r="F5175">
        <v>124</v>
      </c>
      <c r="G5175" t="b">
        <f t="shared" si="80"/>
        <v>1</v>
      </c>
    </row>
    <row r="5176" spans="1:7" x14ac:dyDescent="0.2">
      <c r="A5176">
        <v>78921</v>
      </c>
      <c r="B5176">
        <v>170.9</v>
      </c>
      <c r="C5176">
        <v>56.5</v>
      </c>
      <c r="D5176">
        <v>19.3</v>
      </c>
      <c r="E5176">
        <v>68</v>
      </c>
      <c r="F5176">
        <v>112</v>
      </c>
      <c r="G5176" t="b">
        <f t="shared" si="80"/>
        <v>0</v>
      </c>
    </row>
    <row r="5177" spans="1:7" x14ac:dyDescent="0.2">
      <c r="A5177">
        <v>78922</v>
      </c>
      <c r="B5177">
        <v>175</v>
      </c>
      <c r="C5177">
        <v>73.8</v>
      </c>
      <c r="D5177">
        <v>24.1</v>
      </c>
      <c r="E5177">
        <v>76</v>
      </c>
      <c r="F5177">
        <v>106</v>
      </c>
      <c r="G5177" t="b">
        <f t="shared" si="80"/>
        <v>0</v>
      </c>
    </row>
    <row r="5178" spans="1:7" x14ac:dyDescent="0.2">
      <c r="A5178">
        <v>78923</v>
      </c>
      <c r="B5178">
        <v>161.4</v>
      </c>
      <c r="C5178">
        <v>84.1</v>
      </c>
      <c r="D5178">
        <v>32.299999999999997</v>
      </c>
      <c r="E5178">
        <v>76</v>
      </c>
      <c r="F5178">
        <v>110</v>
      </c>
      <c r="G5178" t="b">
        <f t="shared" si="80"/>
        <v>1</v>
      </c>
    </row>
    <row r="5179" spans="1:7" x14ac:dyDescent="0.2">
      <c r="A5179">
        <v>78924</v>
      </c>
      <c r="B5179">
        <v>159.4</v>
      </c>
      <c r="C5179">
        <v>94.8</v>
      </c>
      <c r="D5179">
        <v>37.299999999999997</v>
      </c>
      <c r="E5179">
        <v>66</v>
      </c>
      <c r="F5179">
        <v>146</v>
      </c>
      <c r="G5179" t="b">
        <f t="shared" si="80"/>
        <v>1</v>
      </c>
    </row>
    <row r="5180" spans="1:7" x14ac:dyDescent="0.2">
      <c r="A5180">
        <v>78925</v>
      </c>
      <c r="B5180">
        <v>149.9</v>
      </c>
      <c r="C5180">
        <v>48.1</v>
      </c>
      <c r="D5180">
        <v>21.4</v>
      </c>
      <c r="E5180">
        <v>64</v>
      </c>
      <c r="F5180">
        <v>114</v>
      </c>
      <c r="G5180" t="b">
        <f t="shared" si="80"/>
        <v>0</v>
      </c>
    </row>
    <row r="5181" spans="1:7" x14ac:dyDescent="0.2">
      <c r="A5181">
        <v>78926</v>
      </c>
      <c r="B5181">
        <v>176.2</v>
      </c>
      <c r="C5181">
        <v>72.900000000000006</v>
      </c>
      <c r="D5181">
        <v>23.5</v>
      </c>
      <c r="G5181" t="b">
        <f t="shared" si="80"/>
        <v>0</v>
      </c>
    </row>
    <row r="5182" spans="1:7" x14ac:dyDescent="0.2">
      <c r="A5182">
        <v>78927</v>
      </c>
      <c r="B5182">
        <v>126.3</v>
      </c>
      <c r="C5182">
        <v>25.3</v>
      </c>
      <c r="D5182">
        <v>15.9</v>
      </c>
      <c r="E5182">
        <v>42</v>
      </c>
      <c r="F5182">
        <v>88</v>
      </c>
      <c r="G5182" t="b">
        <f t="shared" si="80"/>
        <v>0</v>
      </c>
    </row>
    <row r="5183" spans="1:7" x14ac:dyDescent="0.2">
      <c r="A5183">
        <v>78928</v>
      </c>
      <c r="B5183">
        <v>149</v>
      </c>
      <c r="C5183">
        <v>45.4</v>
      </c>
      <c r="D5183">
        <v>20.399999999999999</v>
      </c>
      <c r="E5183">
        <v>66</v>
      </c>
      <c r="F5183">
        <v>228</v>
      </c>
      <c r="G5183" t="b">
        <f t="shared" si="80"/>
        <v>0</v>
      </c>
    </row>
    <row r="5184" spans="1:7" x14ac:dyDescent="0.2">
      <c r="A5184">
        <v>78929</v>
      </c>
      <c r="B5184">
        <v>157.6</v>
      </c>
      <c r="C5184">
        <v>68.599999999999994</v>
      </c>
      <c r="D5184">
        <v>27.6</v>
      </c>
      <c r="E5184">
        <v>72</v>
      </c>
      <c r="F5184">
        <v>166</v>
      </c>
      <c r="G5184" t="b">
        <f t="shared" si="80"/>
        <v>0</v>
      </c>
    </row>
    <row r="5185" spans="1:7" x14ac:dyDescent="0.2">
      <c r="A5185">
        <v>78930</v>
      </c>
      <c r="B5185">
        <v>185</v>
      </c>
      <c r="C5185">
        <v>115.4</v>
      </c>
      <c r="D5185">
        <v>33.700000000000003</v>
      </c>
      <c r="E5185">
        <v>80</v>
      </c>
      <c r="F5185">
        <v>122</v>
      </c>
      <c r="G5185" t="b">
        <f t="shared" si="80"/>
        <v>1</v>
      </c>
    </row>
    <row r="5186" spans="1:7" x14ac:dyDescent="0.2">
      <c r="A5186">
        <v>78931</v>
      </c>
      <c r="B5186">
        <v>177.5</v>
      </c>
      <c r="C5186">
        <v>106.7</v>
      </c>
      <c r="D5186">
        <v>33.9</v>
      </c>
      <c r="E5186">
        <v>62</v>
      </c>
      <c r="F5186">
        <v>114</v>
      </c>
      <c r="G5186" t="b">
        <f t="shared" si="80"/>
        <v>1</v>
      </c>
    </row>
    <row r="5187" spans="1:7" x14ac:dyDescent="0.2">
      <c r="A5187">
        <v>78932</v>
      </c>
      <c r="B5187">
        <v>166.4</v>
      </c>
      <c r="C5187">
        <v>48.5</v>
      </c>
      <c r="D5187">
        <v>17.5</v>
      </c>
      <c r="E5187">
        <v>72</v>
      </c>
      <c r="F5187">
        <v>110</v>
      </c>
      <c r="G5187" t="b">
        <f t="shared" ref="G5187:G5250" si="81">IF((C5187/((B5187/100))^2)&gt;30, TRUE, FALSE)</f>
        <v>0</v>
      </c>
    </row>
    <row r="5188" spans="1:7" x14ac:dyDescent="0.2">
      <c r="A5188">
        <v>78933</v>
      </c>
      <c r="B5188">
        <v>138</v>
      </c>
      <c r="C5188">
        <v>25.8</v>
      </c>
      <c r="D5188">
        <v>13.5</v>
      </c>
      <c r="E5188">
        <v>48</v>
      </c>
      <c r="F5188">
        <v>82</v>
      </c>
      <c r="G5188" t="b">
        <f t="shared" si="81"/>
        <v>0</v>
      </c>
    </row>
    <row r="5189" spans="1:7" x14ac:dyDescent="0.2">
      <c r="A5189">
        <v>78934</v>
      </c>
      <c r="B5189">
        <v>178.8</v>
      </c>
      <c r="C5189">
        <v>71.400000000000006</v>
      </c>
      <c r="D5189">
        <v>22.3</v>
      </c>
      <c r="E5189">
        <v>80</v>
      </c>
      <c r="F5189">
        <v>120</v>
      </c>
      <c r="G5189" t="b">
        <f t="shared" si="81"/>
        <v>0</v>
      </c>
    </row>
    <row r="5190" spans="1:7" x14ac:dyDescent="0.2">
      <c r="A5190">
        <v>78935</v>
      </c>
      <c r="B5190">
        <v>162.6</v>
      </c>
      <c r="C5190">
        <v>50.9</v>
      </c>
      <c r="D5190">
        <v>19.3</v>
      </c>
      <c r="E5190">
        <v>42</v>
      </c>
      <c r="F5190">
        <v>108</v>
      </c>
      <c r="G5190" t="b">
        <f t="shared" si="81"/>
        <v>0</v>
      </c>
    </row>
    <row r="5191" spans="1:7" x14ac:dyDescent="0.2">
      <c r="A5191">
        <v>78936</v>
      </c>
      <c r="B5191">
        <v>152.9</v>
      </c>
      <c r="C5191">
        <v>57.2</v>
      </c>
      <c r="D5191">
        <v>24.5</v>
      </c>
      <c r="E5191">
        <v>70</v>
      </c>
      <c r="F5191">
        <v>96</v>
      </c>
      <c r="G5191" t="b">
        <f t="shared" si="81"/>
        <v>0</v>
      </c>
    </row>
    <row r="5192" spans="1:7" x14ac:dyDescent="0.2">
      <c r="A5192">
        <v>78937</v>
      </c>
      <c r="B5192">
        <v>174.8</v>
      </c>
      <c r="C5192">
        <v>104.4</v>
      </c>
      <c r="D5192">
        <v>34.200000000000003</v>
      </c>
      <c r="E5192">
        <v>76</v>
      </c>
      <c r="F5192">
        <v>144</v>
      </c>
      <c r="G5192" t="b">
        <f t="shared" si="81"/>
        <v>1</v>
      </c>
    </row>
    <row r="5193" spans="1:7" x14ac:dyDescent="0.2">
      <c r="A5193">
        <v>78938</v>
      </c>
      <c r="B5193">
        <v>150.4</v>
      </c>
      <c r="C5193">
        <v>52</v>
      </c>
      <c r="D5193">
        <v>23</v>
      </c>
      <c r="G5193" t="b">
        <f t="shared" si="81"/>
        <v>0</v>
      </c>
    </row>
    <row r="5194" spans="1:7" x14ac:dyDescent="0.2">
      <c r="A5194">
        <v>78939</v>
      </c>
      <c r="B5194">
        <v>113</v>
      </c>
      <c r="C5194">
        <v>21.1</v>
      </c>
      <c r="D5194">
        <v>16.5</v>
      </c>
      <c r="G5194" t="b">
        <f t="shared" si="81"/>
        <v>0</v>
      </c>
    </row>
    <row r="5195" spans="1:7" x14ac:dyDescent="0.2">
      <c r="A5195">
        <v>78940</v>
      </c>
      <c r="B5195">
        <v>162.80000000000001</v>
      </c>
      <c r="C5195">
        <v>60.8</v>
      </c>
      <c r="D5195">
        <v>22.9</v>
      </c>
      <c r="E5195">
        <v>74</v>
      </c>
      <c r="F5195">
        <v>106</v>
      </c>
      <c r="G5195" t="b">
        <f t="shared" si="81"/>
        <v>0</v>
      </c>
    </row>
    <row r="5196" spans="1:7" x14ac:dyDescent="0.2">
      <c r="A5196">
        <v>78941</v>
      </c>
      <c r="C5196">
        <v>11.4</v>
      </c>
      <c r="G5196" t="e">
        <f t="shared" si="81"/>
        <v>#DIV/0!</v>
      </c>
    </row>
    <row r="5197" spans="1:7" x14ac:dyDescent="0.2">
      <c r="A5197">
        <v>78942</v>
      </c>
      <c r="B5197">
        <v>163.69999999999999</v>
      </c>
      <c r="C5197">
        <v>67.7</v>
      </c>
      <c r="D5197">
        <v>25.3</v>
      </c>
      <c r="G5197" t="b">
        <f t="shared" si="81"/>
        <v>0</v>
      </c>
    </row>
    <row r="5198" spans="1:7" x14ac:dyDescent="0.2">
      <c r="A5198">
        <v>78943</v>
      </c>
      <c r="B5198">
        <v>156</v>
      </c>
      <c r="C5198">
        <v>42.6</v>
      </c>
      <c r="D5198">
        <v>17.5</v>
      </c>
      <c r="E5198">
        <v>68</v>
      </c>
      <c r="F5198">
        <v>96</v>
      </c>
      <c r="G5198" t="b">
        <f t="shared" si="81"/>
        <v>0</v>
      </c>
    </row>
    <row r="5199" spans="1:7" x14ac:dyDescent="0.2">
      <c r="A5199">
        <v>78944</v>
      </c>
      <c r="B5199">
        <v>156.6</v>
      </c>
      <c r="C5199">
        <v>67.8</v>
      </c>
      <c r="D5199">
        <v>27.6</v>
      </c>
      <c r="E5199">
        <v>74</v>
      </c>
      <c r="F5199">
        <v>120</v>
      </c>
      <c r="G5199" t="b">
        <f t="shared" si="81"/>
        <v>0</v>
      </c>
    </row>
    <row r="5200" spans="1:7" x14ac:dyDescent="0.2">
      <c r="A5200">
        <v>78945</v>
      </c>
      <c r="B5200">
        <v>104.3</v>
      </c>
      <c r="C5200">
        <v>14.7</v>
      </c>
      <c r="D5200">
        <v>13.5</v>
      </c>
      <c r="G5200" t="b">
        <f t="shared" si="81"/>
        <v>0</v>
      </c>
    </row>
    <row r="5201" spans="1:7" x14ac:dyDescent="0.2">
      <c r="A5201">
        <v>78946</v>
      </c>
      <c r="B5201">
        <v>188.9</v>
      </c>
      <c r="C5201">
        <v>110.8</v>
      </c>
      <c r="D5201">
        <v>31.1</v>
      </c>
      <c r="E5201">
        <v>52</v>
      </c>
      <c r="F5201">
        <v>114</v>
      </c>
      <c r="G5201" t="b">
        <f t="shared" si="81"/>
        <v>1</v>
      </c>
    </row>
    <row r="5202" spans="1:7" x14ac:dyDescent="0.2">
      <c r="A5202">
        <v>78947</v>
      </c>
      <c r="B5202">
        <v>148.9</v>
      </c>
      <c r="C5202">
        <v>66.7</v>
      </c>
      <c r="D5202">
        <v>30.1</v>
      </c>
      <c r="E5202">
        <v>76</v>
      </c>
      <c r="F5202">
        <v>136</v>
      </c>
      <c r="G5202" t="b">
        <f t="shared" si="81"/>
        <v>1</v>
      </c>
    </row>
    <row r="5203" spans="1:7" x14ac:dyDescent="0.2">
      <c r="A5203">
        <v>78948</v>
      </c>
      <c r="B5203">
        <v>111.7</v>
      </c>
      <c r="C5203">
        <v>19.100000000000001</v>
      </c>
      <c r="D5203">
        <v>15.3</v>
      </c>
      <c r="G5203" t="b">
        <f t="shared" si="81"/>
        <v>0</v>
      </c>
    </row>
    <row r="5204" spans="1:7" x14ac:dyDescent="0.2">
      <c r="A5204">
        <v>78949</v>
      </c>
      <c r="B5204">
        <v>177.4</v>
      </c>
      <c r="C5204">
        <v>73.2</v>
      </c>
      <c r="D5204">
        <v>23.3</v>
      </c>
      <c r="E5204">
        <v>78</v>
      </c>
      <c r="F5204">
        <v>122</v>
      </c>
      <c r="G5204" t="b">
        <f t="shared" si="81"/>
        <v>0</v>
      </c>
    </row>
    <row r="5205" spans="1:7" x14ac:dyDescent="0.2">
      <c r="A5205">
        <v>78950</v>
      </c>
      <c r="B5205">
        <v>165.5</v>
      </c>
      <c r="C5205">
        <v>84.6</v>
      </c>
      <c r="D5205">
        <v>30.9</v>
      </c>
      <c r="E5205">
        <v>56</v>
      </c>
      <c r="F5205">
        <v>120</v>
      </c>
      <c r="G5205" t="b">
        <f t="shared" si="81"/>
        <v>1</v>
      </c>
    </row>
    <row r="5206" spans="1:7" x14ac:dyDescent="0.2">
      <c r="A5206">
        <v>78951</v>
      </c>
      <c r="B5206">
        <v>164.8</v>
      </c>
      <c r="C5206">
        <v>79.2</v>
      </c>
      <c r="D5206">
        <v>29.2</v>
      </c>
      <c r="E5206">
        <v>48</v>
      </c>
      <c r="F5206">
        <v>112</v>
      </c>
      <c r="G5206" t="b">
        <f t="shared" si="81"/>
        <v>0</v>
      </c>
    </row>
    <row r="5207" spans="1:7" x14ac:dyDescent="0.2">
      <c r="A5207">
        <v>78952</v>
      </c>
      <c r="B5207">
        <v>164.8</v>
      </c>
      <c r="C5207">
        <v>79.2</v>
      </c>
      <c r="D5207">
        <v>29.2</v>
      </c>
      <c r="E5207">
        <v>68</v>
      </c>
      <c r="F5207">
        <v>116</v>
      </c>
      <c r="G5207" t="b">
        <f t="shared" si="81"/>
        <v>0</v>
      </c>
    </row>
    <row r="5208" spans="1:7" x14ac:dyDescent="0.2">
      <c r="A5208">
        <v>78953</v>
      </c>
      <c r="B5208">
        <v>163.5</v>
      </c>
      <c r="C5208">
        <v>75.900000000000006</v>
      </c>
      <c r="D5208">
        <v>28.4</v>
      </c>
      <c r="E5208">
        <v>0</v>
      </c>
      <c r="F5208">
        <v>126</v>
      </c>
      <c r="G5208" t="b">
        <f t="shared" si="81"/>
        <v>0</v>
      </c>
    </row>
    <row r="5209" spans="1:7" x14ac:dyDescent="0.2">
      <c r="A5209">
        <v>78955</v>
      </c>
      <c r="B5209">
        <v>116.8</v>
      </c>
      <c r="C5209">
        <v>22</v>
      </c>
      <c r="D5209">
        <v>16.100000000000001</v>
      </c>
      <c r="G5209" t="b">
        <f t="shared" si="81"/>
        <v>0</v>
      </c>
    </row>
    <row r="5210" spans="1:7" x14ac:dyDescent="0.2">
      <c r="A5210">
        <v>78956</v>
      </c>
      <c r="C5210">
        <v>11.8</v>
      </c>
      <c r="G5210" t="e">
        <f t="shared" si="81"/>
        <v>#DIV/0!</v>
      </c>
    </row>
    <row r="5211" spans="1:7" x14ac:dyDescent="0.2">
      <c r="A5211">
        <v>78957</v>
      </c>
      <c r="B5211">
        <v>182.1</v>
      </c>
      <c r="C5211">
        <v>103.4</v>
      </c>
      <c r="D5211">
        <v>31.2</v>
      </c>
      <c r="E5211">
        <v>58</v>
      </c>
      <c r="F5211">
        <v>110</v>
      </c>
      <c r="G5211" t="b">
        <f t="shared" si="81"/>
        <v>1</v>
      </c>
    </row>
    <row r="5212" spans="1:7" x14ac:dyDescent="0.2">
      <c r="A5212">
        <v>78958</v>
      </c>
      <c r="B5212">
        <v>161.1</v>
      </c>
      <c r="C5212">
        <v>42.1</v>
      </c>
      <c r="D5212">
        <v>16.2</v>
      </c>
      <c r="E5212">
        <v>66</v>
      </c>
      <c r="F5212">
        <v>110</v>
      </c>
      <c r="G5212" t="b">
        <f t="shared" si="81"/>
        <v>0</v>
      </c>
    </row>
    <row r="5213" spans="1:7" x14ac:dyDescent="0.2">
      <c r="A5213">
        <v>78959</v>
      </c>
      <c r="B5213">
        <v>164.2</v>
      </c>
      <c r="C5213">
        <v>61.8</v>
      </c>
      <c r="D5213">
        <v>22.9</v>
      </c>
      <c r="E5213">
        <v>76</v>
      </c>
      <c r="F5213">
        <v>106</v>
      </c>
      <c r="G5213" t="b">
        <f t="shared" si="81"/>
        <v>0</v>
      </c>
    </row>
    <row r="5214" spans="1:7" x14ac:dyDescent="0.2">
      <c r="A5214">
        <v>78960</v>
      </c>
      <c r="B5214">
        <v>95.3</v>
      </c>
      <c r="C5214">
        <v>15.4</v>
      </c>
      <c r="D5214">
        <v>17</v>
      </c>
      <c r="G5214" t="b">
        <f t="shared" si="81"/>
        <v>0</v>
      </c>
    </row>
    <row r="5215" spans="1:7" x14ac:dyDescent="0.2">
      <c r="A5215">
        <v>78961</v>
      </c>
      <c r="B5215">
        <v>125.1</v>
      </c>
      <c r="C5215">
        <v>26.9</v>
      </c>
      <c r="D5215">
        <v>17.2</v>
      </c>
      <c r="G5215" t="b">
        <f t="shared" si="81"/>
        <v>0</v>
      </c>
    </row>
    <row r="5216" spans="1:7" x14ac:dyDescent="0.2">
      <c r="A5216">
        <v>78962</v>
      </c>
      <c r="B5216">
        <v>160.69999999999999</v>
      </c>
      <c r="C5216">
        <v>81.599999999999994</v>
      </c>
      <c r="D5216">
        <v>31.6</v>
      </c>
      <c r="E5216">
        <v>76</v>
      </c>
      <c r="F5216">
        <v>126</v>
      </c>
      <c r="G5216" t="b">
        <f t="shared" si="81"/>
        <v>1</v>
      </c>
    </row>
    <row r="5217" spans="1:7" x14ac:dyDescent="0.2">
      <c r="A5217">
        <v>78963</v>
      </c>
      <c r="B5217">
        <v>171.5</v>
      </c>
      <c r="C5217">
        <v>82.6</v>
      </c>
      <c r="D5217">
        <v>28.1</v>
      </c>
      <c r="E5217">
        <v>80</v>
      </c>
      <c r="F5217">
        <v>126</v>
      </c>
      <c r="G5217" t="b">
        <f t="shared" si="81"/>
        <v>0</v>
      </c>
    </row>
    <row r="5218" spans="1:7" x14ac:dyDescent="0.2">
      <c r="A5218">
        <v>78964</v>
      </c>
      <c r="B5218">
        <v>187</v>
      </c>
      <c r="C5218">
        <v>106.2</v>
      </c>
      <c r="D5218">
        <v>30.4</v>
      </c>
      <c r="E5218">
        <v>72</v>
      </c>
      <c r="F5218">
        <v>138</v>
      </c>
      <c r="G5218" t="b">
        <f t="shared" si="81"/>
        <v>1</v>
      </c>
    </row>
    <row r="5219" spans="1:7" x14ac:dyDescent="0.2">
      <c r="A5219">
        <v>78965</v>
      </c>
      <c r="B5219">
        <v>126.6</v>
      </c>
      <c r="C5219">
        <v>23.1</v>
      </c>
      <c r="D5219">
        <v>14.4</v>
      </c>
      <c r="G5219" t="b">
        <f t="shared" si="81"/>
        <v>0</v>
      </c>
    </row>
    <row r="5220" spans="1:7" x14ac:dyDescent="0.2">
      <c r="A5220">
        <v>78966</v>
      </c>
      <c r="B5220">
        <v>165</v>
      </c>
      <c r="C5220">
        <v>56.6</v>
      </c>
      <c r="D5220">
        <v>20.8</v>
      </c>
      <c r="E5220">
        <v>52</v>
      </c>
      <c r="F5220">
        <v>100</v>
      </c>
      <c r="G5220" t="b">
        <f t="shared" si="81"/>
        <v>0</v>
      </c>
    </row>
    <row r="5221" spans="1:7" x14ac:dyDescent="0.2">
      <c r="A5221">
        <v>78967</v>
      </c>
      <c r="B5221">
        <v>162.6</v>
      </c>
      <c r="C5221">
        <v>85.9</v>
      </c>
      <c r="D5221">
        <v>32.5</v>
      </c>
      <c r="E5221">
        <v>64</v>
      </c>
      <c r="F5221">
        <v>106</v>
      </c>
      <c r="G5221" t="b">
        <f t="shared" si="81"/>
        <v>1</v>
      </c>
    </row>
    <row r="5222" spans="1:7" x14ac:dyDescent="0.2">
      <c r="A5222">
        <v>78968</v>
      </c>
      <c r="B5222">
        <v>165.7</v>
      </c>
      <c r="C5222">
        <v>68.599999999999994</v>
      </c>
      <c r="D5222">
        <v>25</v>
      </c>
      <c r="E5222">
        <v>76</v>
      </c>
      <c r="F5222">
        <v>132</v>
      </c>
      <c r="G5222" t="b">
        <f t="shared" si="81"/>
        <v>0</v>
      </c>
    </row>
    <row r="5223" spans="1:7" x14ac:dyDescent="0.2">
      <c r="A5223">
        <v>78969</v>
      </c>
      <c r="B5223">
        <v>153.80000000000001</v>
      </c>
      <c r="C5223">
        <v>88.1</v>
      </c>
      <c r="D5223">
        <v>37.200000000000003</v>
      </c>
      <c r="E5223">
        <v>68</v>
      </c>
      <c r="F5223">
        <v>104</v>
      </c>
      <c r="G5223" t="b">
        <f t="shared" si="81"/>
        <v>1</v>
      </c>
    </row>
    <row r="5224" spans="1:7" x14ac:dyDescent="0.2">
      <c r="A5224">
        <v>78970</v>
      </c>
      <c r="B5224">
        <v>162.80000000000001</v>
      </c>
      <c r="C5224">
        <v>60.2</v>
      </c>
      <c r="D5224">
        <v>22.7</v>
      </c>
      <c r="E5224">
        <v>68</v>
      </c>
      <c r="F5224">
        <v>112</v>
      </c>
      <c r="G5224" t="b">
        <f t="shared" si="81"/>
        <v>0</v>
      </c>
    </row>
    <row r="5225" spans="1:7" x14ac:dyDescent="0.2">
      <c r="A5225">
        <v>78971</v>
      </c>
      <c r="B5225">
        <v>146.9</v>
      </c>
      <c r="C5225">
        <v>57.1</v>
      </c>
      <c r="D5225">
        <v>26.5</v>
      </c>
      <c r="E5225">
        <v>32</v>
      </c>
      <c r="F5225">
        <v>126</v>
      </c>
      <c r="G5225" t="b">
        <f t="shared" si="81"/>
        <v>0</v>
      </c>
    </row>
    <row r="5226" spans="1:7" x14ac:dyDescent="0.2">
      <c r="A5226">
        <v>78972</v>
      </c>
      <c r="B5226">
        <v>100.2</v>
      </c>
      <c r="C5226">
        <v>14.7</v>
      </c>
      <c r="D5226">
        <v>14.6</v>
      </c>
      <c r="G5226" t="b">
        <f t="shared" si="81"/>
        <v>0</v>
      </c>
    </row>
    <row r="5227" spans="1:7" x14ac:dyDescent="0.2">
      <c r="A5227">
        <v>78973</v>
      </c>
      <c r="B5227">
        <v>154.19999999999999</v>
      </c>
      <c r="C5227">
        <v>51.6</v>
      </c>
      <c r="D5227">
        <v>21.7</v>
      </c>
      <c r="E5227">
        <v>60</v>
      </c>
      <c r="F5227">
        <v>102</v>
      </c>
      <c r="G5227" t="b">
        <f t="shared" si="81"/>
        <v>0</v>
      </c>
    </row>
    <row r="5228" spans="1:7" x14ac:dyDescent="0.2">
      <c r="A5228">
        <v>78974</v>
      </c>
      <c r="B5228">
        <v>174.4</v>
      </c>
      <c r="C5228">
        <v>88.6</v>
      </c>
      <c r="D5228">
        <v>29.1</v>
      </c>
      <c r="E5228">
        <v>72</v>
      </c>
      <c r="F5228">
        <v>106</v>
      </c>
      <c r="G5228" t="b">
        <f t="shared" si="81"/>
        <v>0</v>
      </c>
    </row>
    <row r="5229" spans="1:7" x14ac:dyDescent="0.2">
      <c r="A5229">
        <v>78975</v>
      </c>
      <c r="B5229">
        <v>184.7</v>
      </c>
      <c r="C5229">
        <v>84.9</v>
      </c>
      <c r="D5229">
        <v>24.9</v>
      </c>
      <c r="G5229" t="b">
        <f t="shared" si="81"/>
        <v>0</v>
      </c>
    </row>
    <row r="5230" spans="1:7" x14ac:dyDescent="0.2">
      <c r="A5230">
        <v>78976</v>
      </c>
      <c r="B5230">
        <v>162.9</v>
      </c>
      <c r="C5230">
        <v>72.3</v>
      </c>
      <c r="D5230">
        <v>27.2</v>
      </c>
      <c r="E5230">
        <v>78</v>
      </c>
      <c r="F5230">
        <v>116</v>
      </c>
      <c r="G5230" t="b">
        <f t="shared" si="81"/>
        <v>0</v>
      </c>
    </row>
    <row r="5231" spans="1:7" x14ac:dyDescent="0.2">
      <c r="A5231">
        <v>78977</v>
      </c>
      <c r="B5231">
        <v>165.4</v>
      </c>
      <c r="C5231">
        <v>51.3</v>
      </c>
      <c r="D5231">
        <v>18.8</v>
      </c>
      <c r="E5231">
        <v>58</v>
      </c>
      <c r="F5231">
        <v>100</v>
      </c>
      <c r="G5231" t="b">
        <f t="shared" si="81"/>
        <v>0</v>
      </c>
    </row>
    <row r="5232" spans="1:7" x14ac:dyDescent="0.2">
      <c r="A5232">
        <v>78978</v>
      </c>
      <c r="B5232">
        <v>164.1</v>
      </c>
      <c r="C5232">
        <v>80.3</v>
      </c>
      <c r="D5232">
        <v>29.8</v>
      </c>
      <c r="E5232">
        <v>66</v>
      </c>
      <c r="F5232">
        <v>130</v>
      </c>
      <c r="G5232" t="b">
        <f t="shared" si="81"/>
        <v>0</v>
      </c>
    </row>
    <row r="5233" spans="1:7" x14ac:dyDescent="0.2">
      <c r="A5233">
        <v>78979</v>
      </c>
      <c r="B5233">
        <v>169.7</v>
      </c>
      <c r="C5233">
        <v>57.4</v>
      </c>
      <c r="D5233">
        <v>19.899999999999999</v>
      </c>
      <c r="E5233">
        <v>84</v>
      </c>
      <c r="F5233">
        <v>116</v>
      </c>
      <c r="G5233" t="b">
        <f t="shared" si="81"/>
        <v>0</v>
      </c>
    </row>
    <row r="5234" spans="1:7" x14ac:dyDescent="0.2">
      <c r="A5234">
        <v>78980</v>
      </c>
      <c r="B5234">
        <v>147.5</v>
      </c>
      <c r="C5234">
        <v>48.3</v>
      </c>
      <c r="D5234">
        <v>22.2</v>
      </c>
      <c r="E5234">
        <v>64</v>
      </c>
      <c r="F5234">
        <v>136</v>
      </c>
      <c r="G5234" t="b">
        <f t="shared" si="81"/>
        <v>0</v>
      </c>
    </row>
    <row r="5235" spans="1:7" x14ac:dyDescent="0.2">
      <c r="A5235">
        <v>78981</v>
      </c>
      <c r="B5235">
        <v>155</v>
      </c>
      <c r="C5235">
        <v>78.7</v>
      </c>
      <c r="D5235">
        <v>32.799999999999997</v>
      </c>
      <c r="E5235">
        <v>94</v>
      </c>
      <c r="F5235">
        <v>138</v>
      </c>
      <c r="G5235" t="b">
        <f t="shared" si="81"/>
        <v>1</v>
      </c>
    </row>
    <row r="5236" spans="1:7" x14ac:dyDescent="0.2">
      <c r="A5236">
        <v>78982</v>
      </c>
      <c r="B5236">
        <v>123.6</v>
      </c>
      <c r="C5236">
        <v>31.4</v>
      </c>
      <c r="D5236">
        <v>20.6</v>
      </c>
      <c r="E5236">
        <v>48</v>
      </c>
      <c r="F5236">
        <v>90</v>
      </c>
      <c r="G5236" t="b">
        <f t="shared" si="81"/>
        <v>0</v>
      </c>
    </row>
    <row r="5237" spans="1:7" x14ac:dyDescent="0.2">
      <c r="A5237">
        <v>78983</v>
      </c>
      <c r="B5237">
        <v>172</v>
      </c>
      <c r="C5237">
        <v>77.099999999999994</v>
      </c>
      <c r="D5237">
        <v>26.1</v>
      </c>
      <c r="E5237">
        <v>72</v>
      </c>
      <c r="F5237">
        <v>106</v>
      </c>
      <c r="G5237" t="b">
        <f t="shared" si="81"/>
        <v>0</v>
      </c>
    </row>
    <row r="5238" spans="1:7" x14ac:dyDescent="0.2">
      <c r="A5238">
        <v>78984</v>
      </c>
      <c r="B5238">
        <v>164.2</v>
      </c>
      <c r="C5238">
        <v>114.8</v>
      </c>
      <c r="D5238">
        <v>42.6</v>
      </c>
      <c r="E5238">
        <v>84</v>
      </c>
      <c r="F5238">
        <v>128</v>
      </c>
      <c r="G5238" t="b">
        <f t="shared" si="81"/>
        <v>1</v>
      </c>
    </row>
    <row r="5239" spans="1:7" x14ac:dyDescent="0.2">
      <c r="A5239">
        <v>78985</v>
      </c>
      <c r="B5239">
        <v>115.8</v>
      </c>
      <c r="C5239">
        <v>19.399999999999999</v>
      </c>
      <c r="D5239">
        <v>14.5</v>
      </c>
      <c r="G5239" t="b">
        <f t="shared" si="81"/>
        <v>0</v>
      </c>
    </row>
    <row r="5240" spans="1:7" x14ac:dyDescent="0.2">
      <c r="A5240">
        <v>78987</v>
      </c>
      <c r="B5240">
        <v>173.2</v>
      </c>
      <c r="C5240">
        <v>74.3</v>
      </c>
      <c r="D5240">
        <v>24.8</v>
      </c>
      <c r="E5240">
        <v>52</v>
      </c>
      <c r="F5240">
        <v>110</v>
      </c>
      <c r="G5240" t="b">
        <f t="shared" si="81"/>
        <v>0</v>
      </c>
    </row>
    <row r="5241" spans="1:7" x14ac:dyDescent="0.2">
      <c r="A5241">
        <v>78988</v>
      </c>
      <c r="C5241">
        <v>11.2</v>
      </c>
      <c r="G5241" t="e">
        <f t="shared" si="81"/>
        <v>#DIV/0!</v>
      </c>
    </row>
    <row r="5242" spans="1:7" x14ac:dyDescent="0.2">
      <c r="A5242">
        <v>78989</v>
      </c>
      <c r="B5242">
        <v>172.8</v>
      </c>
      <c r="C5242">
        <v>152.9</v>
      </c>
      <c r="D5242">
        <v>51.2</v>
      </c>
      <c r="E5242">
        <v>82</v>
      </c>
      <c r="F5242">
        <v>138</v>
      </c>
      <c r="G5242" t="b">
        <f t="shared" si="81"/>
        <v>1</v>
      </c>
    </row>
    <row r="5243" spans="1:7" x14ac:dyDescent="0.2">
      <c r="A5243">
        <v>78990</v>
      </c>
      <c r="B5243">
        <v>163</v>
      </c>
      <c r="C5243">
        <v>69.400000000000006</v>
      </c>
      <c r="D5243">
        <v>26.1</v>
      </c>
      <c r="G5243" t="b">
        <f t="shared" si="81"/>
        <v>0</v>
      </c>
    </row>
    <row r="5244" spans="1:7" x14ac:dyDescent="0.2">
      <c r="A5244">
        <v>78991</v>
      </c>
      <c r="B5244">
        <v>167</v>
      </c>
      <c r="C5244">
        <v>87.4</v>
      </c>
      <c r="D5244">
        <v>31.3</v>
      </c>
      <c r="E5244">
        <v>64</v>
      </c>
      <c r="F5244">
        <v>114</v>
      </c>
      <c r="G5244" t="b">
        <f t="shared" si="81"/>
        <v>1</v>
      </c>
    </row>
    <row r="5245" spans="1:7" x14ac:dyDescent="0.2">
      <c r="A5245">
        <v>78992</v>
      </c>
      <c r="B5245">
        <v>159.1</v>
      </c>
      <c r="C5245">
        <v>49.9</v>
      </c>
      <c r="D5245">
        <v>19.7</v>
      </c>
      <c r="E5245">
        <v>70</v>
      </c>
      <c r="F5245">
        <v>108</v>
      </c>
      <c r="G5245" t="b">
        <f t="shared" si="81"/>
        <v>0</v>
      </c>
    </row>
    <row r="5246" spans="1:7" x14ac:dyDescent="0.2">
      <c r="A5246">
        <v>78993</v>
      </c>
      <c r="B5246">
        <v>114.3</v>
      </c>
      <c r="C5246">
        <v>19.100000000000001</v>
      </c>
      <c r="D5246">
        <v>14.6</v>
      </c>
      <c r="G5246" t="b">
        <f t="shared" si="81"/>
        <v>0</v>
      </c>
    </row>
    <row r="5247" spans="1:7" x14ac:dyDescent="0.2">
      <c r="A5247">
        <v>78994</v>
      </c>
      <c r="B5247">
        <v>157.6</v>
      </c>
      <c r="C5247">
        <v>108.2</v>
      </c>
      <c r="D5247">
        <v>43.6</v>
      </c>
      <c r="G5247" t="b">
        <f t="shared" si="81"/>
        <v>1</v>
      </c>
    </row>
    <row r="5248" spans="1:7" x14ac:dyDescent="0.2">
      <c r="A5248">
        <v>78995</v>
      </c>
      <c r="B5248">
        <v>131.80000000000001</v>
      </c>
      <c r="C5248">
        <v>29.6</v>
      </c>
      <c r="D5248">
        <v>17</v>
      </c>
      <c r="G5248" t="b">
        <f t="shared" si="81"/>
        <v>0</v>
      </c>
    </row>
    <row r="5249" spans="1:7" x14ac:dyDescent="0.2">
      <c r="A5249">
        <v>78996</v>
      </c>
      <c r="B5249">
        <v>110.3</v>
      </c>
      <c r="C5249">
        <v>19</v>
      </c>
      <c r="D5249">
        <v>15.6</v>
      </c>
      <c r="G5249" t="b">
        <f t="shared" si="81"/>
        <v>0</v>
      </c>
    </row>
    <row r="5250" spans="1:7" x14ac:dyDescent="0.2">
      <c r="A5250">
        <v>78997</v>
      </c>
      <c r="B5250">
        <v>162.30000000000001</v>
      </c>
      <c r="C5250">
        <v>69.2</v>
      </c>
      <c r="D5250">
        <v>26.3</v>
      </c>
      <c r="E5250">
        <v>52</v>
      </c>
      <c r="F5250">
        <v>146</v>
      </c>
      <c r="G5250" t="b">
        <f t="shared" si="81"/>
        <v>0</v>
      </c>
    </row>
    <row r="5251" spans="1:7" x14ac:dyDescent="0.2">
      <c r="A5251">
        <v>78998</v>
      </c>
      <c r="B5251">
        <v>129.30000000000001</v>
      </c>
      <c r="C5251">
        <v>25</v>
      </c>
      <c r="D5251">
        <v>15</v>
      </c>
      <c r="E5251">
        <v>44</v>
      </c>
      <c r="F5251">
        <v>100</v>
      </c>
      <c r="G5251" t="b">
        <f t="shared" ref="G5251:G5314" si="82">IF((C5251/((B5251/100))^2)&gt;30, TRUE, FALSE)</f>
        <v>0</v>
      </c>
    </row>
    <row r="5252" spans="1:7" x14ac:dyDescent="0.2">
      <c r="A5252">
        <v>78999</v>
      </c>
      <c r="B5252">
        <v>178.4</v>
      </c>
      <c r="C5252">
        <v>72.599999999999994</v>
      </c>
      <c r="D5252">
        <v>22.8</v>
      </c>
      <c r="E5252">
        <v>74</v>
      </c>
      <c r="F5252">
        <v>106</v>
      </c>
      <c r="G5252" t="b">
        <f t="shared" si="82"/>
        <v>0</v>
      </c>
    </row>
    <row r="5253" spans="1:7" x14ac:dyDescent="0.2">
      <c r="A5253">
        <v>79000</v>
      </c>
      <c r="B5253">
        <v>163.5</v>
      </c>
      <c r="C5253">
        <v>71.599999999999994</v>
      </c>
      <c r="D5253">
        <v>26.8</v>
      </c>
      <c r="E5253">
        <v>62</v>
      </c>
      <c r="F5253">
        <v>120</v>
      </c>
      <c r="G5253" t="b">
        <f t="shared" si="82"/>
        <v>0</v>
      </c>
    </row>
    <row r="5254" spans="1:7" x14ac:dyDescent="0.2">
      <c r="A5254">
        <v>79001</v>
      </c>
      <c r="B5254">
        <v>180.9</v>
      </c>
      <c r="C5254">
        <v>105</v>
      </c>
      <c r="D5254">
        <v>32.1</v>
      </c>
      <c r="E5254">
        <v>64</v>
      </c>
      <c r="F5254">
        <v>118</v>
      </c>
      <c r="G5254" t="b">
        <f t="shared" si="82"/>
        <v>1</v>
      </c>
    </row>
    <row r="5255" spans="1:7" x14ac:dyDescent="0.2">
      <c r="A5255">
        <v>79002</v>
      </c>
      <c r="B5255">
        <v>169.6</v>
      </c>
      <c r="C5255">
        <v>73.7</v>
      </c>
      <c r="D5255">
        <v>25.6</v>
      </c>
      <c r="E5255">
        <v>80</v>
      </c>
      <c r="F5255">
        <v>144</v>
      </c>
      <c r="G5255" t="b">
        <f t="shared" si="82"/>
        <v>0</v>
      </c>
    </row>
    <row r="5256" spans="1:7" x14ac:dyDescent="0.2">
      <c r="A5256">
        <v>79003</v>
      </c>
      <c r="B5256">
        <v>119.2</v>
      </c>
      <c r="C5256">
        <v>26.6</v>
      </c>
      <c r="D5256">
        <v>18.7</v>
      </c>
      <c r="G5256" t="b">
        <f t="shared" si="82"/>
        <v>0</v>
      </c>
    </row>
    <row r="5257" spans="1:7" x14ac:dyDescent="0.2">
      <c r="A5257">
        <v>79004</v>
      </c>
      <c r="B5257">
        <v>103.3</v>
      </c>
      <c r="C5257">
        <v>18.8</v>
      </c>
      <c r="D5257">
        <v>17.600000000000001</v>
      </c>
      <c r="G5257" t="b">
        <f t="shared" si="82"/>
        <v>0</v>
      </c>
    </row>
    <row r="5258" spans="1:7" x14ac:dyDescent="0.2">
      <c r="A5258">
        <v>79005</v>
      </c>
      <c r="B5258">
        <v>182.3</v>
      </c>
      <c r="C5258">
        <v>92.9</v>
      </c>
      <c r="D5258">
        <v>28</v>
      </c>
      <c r="E5258">
        <v>66</v>
      </c>
      <c r="F5258">
        <v>104</v>
      </c>
      <c r="G5258" t="b">
        <f t="shared" si="82"/>
        <v>0</v>
      </c>
    </row>
    <row r="5259" spans="1:7" x14ac:dyDescent="0.2">
      <c r="A5259">
        <v>79006</v>
      </c>
      <c r="B5259">
        <v>156.1</v>
      </c>
      <c r="C5259">
        <v>89.6</v>
      </c>
      <c r="D5259">
        <v>36.799999999999997</v>
      </c>
      <c r="E5259">
        <v>74</v>
      </c>
      <c r="F5259">
        <v>138</v>
      </c>
      <c r="G5259" t="b">
        <f t="shared" si="82"/>
        <v>1</v>
      </c>
    </row>
    <row r="5260" spans="1:7" x14ac:dyDescent="0.2">
      <c r="A5260">
        <v>79007</v>
      </c>
      <c r="B5260">
        <v>156.19999999999999</v>
      </c>
      <c r="C5260">
        <v>49.6</v>
      </c>
      <c r="D5260">
        <v>20.3</v>
      </c>
      <c r="E5260">
        <v>82</v>
      </c>
      <c r="F5260">
        <v>144</v>
      </c>
      <c r="G5260" t="b">
        <f t="shared" si="82"/>
        <v>0</v>
      </c>
    </row>
    <row r="5261" spans="1:7" x14ac:dyDescent="0.2">
      <c r="A5261">
        <v>79008</v>
      </c>
      <c r="B5261">
        <v>151.30000000000001</v>
      </c>
      <c r="C5261">
        <v>33.4</v>
      </c>
      <c r="D5261">
        <v>14.6</v>
      </c>
      <c r="E5261">
        <v>64</v>
      </c>
      <c r="F5261">
        <v>102</v>
      </c>
      <c r="G5261" t="b">
        <f t="shared" si="82"/>
        <v>0</v>
      </c>
    </row>
    <row r="5262" spans="1:7" x14ac:dyDescent="0.2">
      <c r="A5262">
        <v>79009</v>
      </c>
      <c r="B5262">
        <v>149.1</v>
      </c>
      <c r="C5262">
        <v>40.5</v>
      </c>
      <c r="D5262">
        <v>18.2</v>
      </c>
      <c r="E5262">
        <v>48</v>
      </c>
      <c r="F5262">
        <v>102</v>
      </c>
      <c r="G5262" t="b">
        <f t="shared" si="82"/>
        <v>0</v>
      </c>
    </row>
    <row r="5263" spans="1:7" x14ac:dyDescent="0.2">
      <c r="A5263">
        <v>79010</v>
      </c>
      <c r="B5263">
        <v>105.9</v>
      </c>
      <c r="C5263">
        <v>16.899999999999999</v>
      </c>
      <c r="D5263">
        <v>15.1</v>
      </c>
      <c r="G5263" t="b">
        <f t="shared" si="82"/>
        <v>0</v>
      </c>
    </row>
    <row r="5264" spans="1:7" x14ac:dyDescent="0.2">
      <c r="A5264">
        <v>79011</v>
      </c>
      <c r="B5264">
        <v>158.69999999999999</v>
      </c>
      <c r="C5264">
        <v>70.900000000000006</v>
      </c>
      <c r="D5264">
        <v>28.2</v>
      </c>
      <c r="E5264">
        <v>64</v>
      </c>
      <c r="F5264">
        <v>130</v>
      </c>
      <c r="G5264" t="b">
        <f t="shared" si="82"/>
        <v>0</v>
      </c>
    </row>
    <row r="5265" spans="1:7" x14ac:dyDescent="0.2">
      <c r="A5265">
        <v>79013</v>
      </c>
      <c r="B5265">
        <v>169.2</v>
      </c>
      <c r="C5265">
        <v>91.9</v>
      </c>
      <c r="D5265">
        <v>32.1</v>
      </c>
      <c r="E5265">
        <v>94</v>
      </c>
      <c r="F5265">
        <v>150</v>
      </c>
      <c r="G5265" t="b">
        <f t="shared" si="82"/>
        <v>1</v>
      </c>
    </row>
    <row r="5266" spans="1:7" x14ac:dyDescent="0.2">
      <c r="A5266">
        <v>79014</v>
      </c>
      <c r="B5266">
        <v>158.69999999999999</v>
      </c>
      <c r="C5266">
        <v>80.400000000000006</v>
      </c>
      <c r="D5266">
        <v>31.9</v>
      </c>
      <c r="E5266">
        <v>68</v>
      </c>
      <c r="F5266">
        <v>106</v>
      </c>
      <c r="G5266" t="b">
        <f t="shared" si="82"/>
        <v>1</v>
      </c>
    </row>
    <row r="5267" spans="1:7" x14ac:dyDescent="0.2">
      <c r="A5267">
        <v>79015</v>
      </c>
      <c r="B5267">
        <v>172.6</v>
      </c>
      <c r="C5267">
        <v>102.9</v>
      </c>
      <c r="D5267">
        <v>34.5</v>
      </c>
      <c r="E5267">
        <v>64</v>
      </c>
      <c r="F5267">
        <v>126</v>
      </c>
      <c r="G5267" t="b">
        <f t="shared" si="82"/>
        <v>1</v>
      </c>
    </row>
    <row r="5268" spans="1:7" x14ac:dyDescent="0.2">
      <c r="A5268">
        <v>79016</v>
      </c>
      <c r="B5268">
        <v>170.1</v>
      </c>
      <c r="C5268">
        <v>80.8</v>
      </c>
      <c r="D5268">
        <v>27.9</v>
      </c>
      <c r="E5268">
        <v>50</v>
      </c>
      <c r="F5268">
        <v>110</v>
      </c>
      <c r="G5268" t="b">
        <f t="shared" si="82"/>
        <v>0</v>
      </c>
    </row>
    <row r="5269" spans="1:7" x14ac:dyDescent="0.2">
      <c r="A5269">
        <v>79017</v>
      </c>
      <c r="B5269">
        <v>158.6</v>
      </c>
      <c r="C5269">
        <v>81.599999999999994</v>
      </c>
      <c r="D5269">
        <v>32.4</v>
      </c>
      <c r="E5269">
        <v>70</v>
      </c>
      <c r="F5269">
        <v>118</v>
      </c>
      <c r="G5269" t="b">
        <f t="shared" si="82"/>
        <v>1</v>
      </c>
    </row>
    <row r="5270" spans="1:7" x14ac:dyDescent="0.2">
      <c r="A5270">
        <v>79018</v>
      </c>
      <c r="B5270">
        <v>169.5</v>
      </c>
      <c r="C5270">
        <v>66.400000000000006</v>
      </c>
      <c r="D5270">
        <v>23.1</v>
      </c>
      <c r="E5270">
        <v>60</v>
      </c>
      <c r="F5270">
        <v>104</v>
      </c>
      <c r="G5270" t="b">
        <f t="shared" si="82"/>
        <v>0</v>
      </c>
    </row>
    <row r="5271" spans="1:7" x14ac:dyDescent="0.2">
      <c r="A5271">
        <v>79019</v>
      </c>
      <c r="B5271">
        <v>165.1</v>
      </c>
      <c r="C5271">
        <v>99.3</v>
      </c>
      <c r="D5271">
        <v>36.4</v>
      </c>
      <c r="E5271">
        <v>72</v>
      </c>
      <c r="F5271">
        <v>124</v>
      </c>
      <c r="G5271" t="b">
        <f t="shared" si="82"/>
        <v>1</v>
      </c>
    </row>
    <row r="5272" spans="1:7" x14ac:dyDescent="0.2">
      <c r="A5272">
        <v>79020</v>
      </c>
      <c r="C5272">
        <v>8.5</v>
      </c>
      <c r="G5272" t="e">
        <f t="shared" si="82"/>
        <v>#DIV/0!</v>
      </c>
    </row>
    <row r="5273" spans="1:7" x14ac:dyDescent="0.2">
      <c r="A5273">
        <v>79021</v>
      </c>
      <c r="B5273">
        <v>136.19999999999999</v>
      </c>
      <c r="C5273">
        <v>46.2</v>
      </c>
      <c r="D5273">
        <v>24.9</v>
      </c>
      <c r="G5273" t="b">
        <f t="shared" si="82"/>
        <v>0</v>
      </c>
    </row>
    <row r="5274" spans="1:7" x14ac:dyDescent="0.2">
      <c r="A5274">
        <v>79022</v>
      </c>
      <c r="B5274">
        <v>170</v>
      </c>
      <c r="C5274">
        <v>90.1</v>
      </c>
      <c r="D5274">
        <v>31.2</v>
      </c>
      <c r="E5274">
        <v>48</v>
      </c>
      <c r="F5274">
        <v>146</v>
      </c>
      <c r="G5274" t="b">
        <f t="shared" si="82"/>
        <v>1</v>
      </c>
    </row>
    <row r="5275" spans="1:7" x14ac:dyDescent="0.2">
      <c r="A5275">
        <v>79023</v>
      </c>
      <c r="B5275">
        <v>163</v>
      </c>
      <c r="C5275">
        <v>89.9</v>
      </c>
      <c r="D5275">
        <v>33.799999999999997</v>
      </c>
      <c r="E5275">
        <v>80</v>
      </c>
      <c r="F5275">
        <v>112</v>
      </c>
      <c r="G5275" t="b">
        <f t="shared" si="82"/>
        <v>1</v>
      </c>
    </row>
    <row r="5276" spans="1:7" x14ac:dyDescent="0.2">
      <c r="A5276">
        <v>79024</v>
      </c>
      <c r="B5276">
        <v>179.5</v>
      </c>
      <c r="C5276">
        <v>79.900000000000006</v>
      </c>
      <c r="D5276">
        <v>24.8</v>
      </c>
      <c r="E5276">
        <v>80</v>
      </c>
      <c r="F5276">
        <v>124</v>
      </c>
      <c r="G5276" t="b">
        <f t="shared" si="82"/>
        <v>0</v>
      </c>
    </row>
    <row r="5277" spans="1:7" x14ac:dyDescent="0.2">
      <c r="A5277">
        <v>79025</v>
      </c>
      <c r="B5277">
        <v>162.9</v>
      </c>
      <c r="C5277">
        <v>91.7</v>
      </c>
      <c r="D5277">
        <v>34.6</v>
      </c>
      <c r="E5277">
        <v>86</v>
      </c>
      <c r="F5277">
        <v>128</v>
      </c>
      <c r="G5277" t="b">
        <f t="shared" si="82"/>
        <v>1</v>
      </c>
    </row>
    <row r="5278" spans="1:7" x14ac:dyDescent="0.2">
      <c r="A5278">
        <v>79026</v>
      </c>
      <c r="B5278">
        <v>179</v>
      </c>
      <c r="C5278">
        <v>68.3</v>
      </c>
      <c r="D5278">
        <v>21.3</v>
      </c>
      <c r="E5278">
        <v>66</v>
      </c>
      <c r="F5278">
        <v>116</v>
      </c>
      <c r="G5278" t="b">
        <f t="shared" si="82"/>
        <v>0</v>
      </c>
    </row>
    <row r="5279" spans="1:7" x14ac:dyDescent="0.2">
      <c r="A5279">
        <v>79027</v>
      </c>
      <c r="B5279">
        <v>168.5</v>
      </c>
      <c r="C5279">
        <v>130.19999999999999</v>
      </c>
      <c r="D5279">
        <v>45.9</v>
      </c>
      <c r="E5279">
        <v>84</v>
      </c>
      <c r="F5279">
        <v>140</v>
      </c>
      <c r="G5279" t="b">
        <f t="shared" si="82"/>
        <v>1</v>
      </c>
    </row>
    <row r="5280" spans="1:7" x14ac:dyDescent="0.2">
      <c r="A5280">
        <v>79028</v>
      </c>
      <c r="B5280">
        <v>166.4</v>
      </c>
      <c r="C5280">
        <v>45.8</v>
      </c>
      <c r="D5280">
        <v>16.5</v>
      </c>
      <c r="E5280">
        <v>66</v>
      </c>
      <c r="F5280">
        <v>90</v>
      </c>
      <c r="G5280" t="b">
        <f t="shared" si="82"/>
        <v>0</v>
      </c>
    </row>
    <row r="5281" spans="1:7" x14ac:dyDescent="0.2">
      <c r="A5281">
        <v>79029</v>
      </c>
      <c r="B5281">
        <v>175.5</v>
      </c>
      <c r="C5281">
        <v>79.599999999999994</v>
      </c>
      <c r="D5281">
        <v>25.8</v>
      </c>
      <c r="E5281">
        <v>96</v>
      </c>
      <c r="F5281">
        <v>140</v>
      </c>
      <c r="G5281" t="b">
        <f t="shared" si="82"/>
        <v>0</v>
      </c>
    </row>
    <row r="5282" spans="1:7" x14ac:dyDescent="0.2">
      <c r="A5282">
        <v>79030</v>
      </c>
      <c r="B5282">
        <v>105.5</v>
      </c>
      <c r="C5282">
        <v>17.399999999999999</v>
      </c>
      <c r="D5282">
        <v>15.6</v>
      </c>
      <c r="G5282" t="b">
        <f t="shared" si="82"/>
        <v>0</v>
      </c>
    </row>
    <row r="5283" spans="1:7" x14ac:dyDescent="0.2">
      <c r="A5283">
        <v>79031</v>
      </c>
      <c r="B5283">
        <v>180.6</v>
      </c>
      <c r="C5283">
        <v>82.4</v>
      </c>
      <c r="D5283">
        <v>25.3</v>
      </c>
      <c r="E5283">
        <v>90</v>
      </c>
      <c r="F5283">
        <v>128</v>
      </c>
      <c r="G5283" t="b">
        <f t="shared" si="82"/>
        <v>0</v>
      </c>
    </row>
    <row r="5284" spans="1:7" x14ac:dyDescent="0.2">
      <c r="A5284">
        <v>79032</v>
      </c>
      <c r="B5284">
        <v>162.30000000000001</v>
      </c>
      <c r="C5284">
        <v>86.6</v>
      </c>
      <c r="D5284">
        <v>32.9</v>
      </c>
      <c r="G5284" t="b">
        <f t="shared" si="82"/>
        <v>1</v>
      </c>
    </row>
    <row r="5285" spans="1:7" x14ac:dyDescent="0.2">
      <c r="A5285">
        <v>79033</v>
      </c>
      <c r="B5285">
        <v>168.6</v>
      </c>
      <c r="C5285">
        <v>71</v>
      </c>
      <c r="D5285">
        <v>25</v>
      </c>
      <c r="E5285">
        <v>74</v>
      </c>
      <c r="F5285">
        <v>122</v>
      </c>
      <c r="G5285" t="b">
        <f t="shared" si="82"/>
        <v>0</v>
      </c>
    </row>
    <row r="5286" spans="1:7" x14ac:dyDescent="0.2">
      <c r="A5286">
        <v>79035</v>
      </c>
      <c r="B5286">
        <v>139.69999999999999</v>
      </c>
      <c r="C5286">
        <v>40.4</v>
      </c>
      <c r="D5286">
        <v>20.7</v>
      </c>
      <c r="E5286">
        <v>52</v>
      </c>
      <c r="F5286">
        <v>98</v>
      </c>
      <c r="G5286" t="b">
        <f t="shared" si="82"/>
        <v>0</v>
      </c>
    </row>
    <row r="5287" spans="1:7" x14ac:dyDescent="0.2">
      <c r="A5287">
        <v>79036</v>
      </c>
      <c r="B5287">
        <v>168.3</v>
      </c>
      <c r="C5287">
        <v>104.8</v>
      </c>
      <c r="D5287">
        <v>37</v>
      </c>
      <c r="E5287">
        <v>66</v>
      </c>
      <c r="F5287">
        <v>104</v>
      </c>
      <c r="G5287" t="b">
        <f t="shared" si="82"/>
        <v>1</v>
      </c>
    </row>
    <row r="5288" spans="1:7" x14ac:dyDescent="0.2">
      <c r="A5288">
        <v>79037</v>
      </c>
      <c r="B5288">
        <v>153.19999999999999</v>
      </c>
      <c r="C5288">
        <v>64.099999999999994</v>
      </c>
      <c r="D5288">
        <v>27.3</v>
      </c>
      <c r="E5288">
        <v>68</v>
      </c>
      <c r="F5288">
        <v>104</v>
      </c>
      <c r="G5288" t="b">
        <f t="shared" si="82"/>
        <v>0</v>
      </c>
    </row>
    <row r="5289" spans="1:7" x14ac:dyDescent="0.2">
      <c r="A5289">
        <v>79038</v>
      </c>
      <c r="B5289">
        <v>116.7</v>
      </c>
      <c r="C5289">
        <v>23.2</v>
      </c>
      <c r="D5289">
        <v>17</v>
      </c>
      <c r="G5289" t="b">
        <f t="shared" si="82"/>
        <v>0</v>
      </c>
    </row>
    <row r="5290" spans="1:7" x14ac:dyDescent="0.2">
      <c r="A5290">
        <v>79039</v>
      </c>
      <c r="B5290">
        <v>157.9</v>
      </c>
      <c r="C5290">
        <v>103.3</v>
      </c>
      <c r="D5290">
        <v>41.4</v>
      </c>
      <c r="E5290">
        <v>76</v>
      </c>
      <c r="F5290">
        <v>114</v>
      </c>
      <c r="G5290" t="b">
        <f t="shared" si="82"/>
        <v>1</v>
      </c>
    </row>
    <row r="5291" spans="1:7" x14ac:dyDescent="0.2">
      <c r="A5291">
        <v>79040</v>
      </c>
      <c r="B5291">
        <v>150.5</v>
      </c>
      <c r="C5291">
        <v>82.3</v>
      </c>
      <c r="D5291">
        <v>36.299999999999997</v>
      </c>
      <c r="G5291" t="b">
        <f t="shared" si="82"/>
        <v>1</v>
      </c>
    </row>
    <row r="5292" spans="1:7" x14ac:dyDescent="0.2">
      <c r="A5292">
        <v>79041</v>
      </c>
      <c r="B5292">
        <v>166.5</v>
      </c>
      <c r="C5292">
        <v>61</v>
      </c>
      <c r="D5292">
        <v>22</v>
      </c>
      <c r="E5292">
        <v>68</v>
      </c>
      <c r="F5292">
        <v>104</v>
      </c>
      <c r="G5292" t="b">
        <f t="shared" si="82"/>
        <v>0</v>
      </c>
    </row>
    <row r="5293" spans="1:7" x14ac:dyDescent="0.2">
      <c r="A5293">
        <v>79042</v>
      </c>
      <c r="B5293">
        <v>173.3</v>
      </c>
      <c r="C5293">
        <v>106.3</v>
      </c>
      <c r="D5293">
        <v>35.4</v>
      </c>
      <c r="E5293">
        <v>80</v>
      </c>
      <c r="F5293">
        <v>128</v>
      </c>
      <c r="G5293" t="b">
        <f t="shared" si="82"/>
        <v>1</v>
      </c>
    </row>
    <row r="5294" spans="1:7" x14ac:dyDescent="0.2">
      <c r="A5294">
        <v>79043</v>
      </c>
      <c r="B5294">
        <v>161.4</v>
      </c>
      <c r="C5294">
        <v>53.3</v>
      </c>
      <c r="D5294">
        <v>20.5</v>
      </c>
      <c r="E5294">
        <v>66</v>
      </c>
      <c r="F5294">
        <v>106</v>
      </c>
      <c r="G5294" t="b">
        <f t="shared" si="82"/>
        <v>0</v>
      </c>
    </row>
    <row r="5295" spans="1:7" x14ac:dyDescent="0.2">
      <c r="A5295">
        <v>79044</v>
      </c>
      <c r="B5295">
        <v>173</v>
      </c>
      <c r="C5295">
        <v>81.099999999999994</v>
      </c>
      <c r="D5295">
        <v>27.1</v>
      </c>
      <c r="E5295">
        <v>64</v>
      </c>
      <c r="F5295">
        <v>110</v>
      </c>
      <c r="G5295" t="b">
        <f t="shared" si="82"/>
        <v>0</v>
      </c>
    </row>
    <row r="5296" spans="1:7" x14ac:dyDescent="0.2">
      <c r="A5296">
        <v>79045</v>
      </c>
      <c r="B5296">
        <v>153.4</v>
      </c>
      <c r="C5296">
        <v>64.3</v>
      </c>
      <c r="D5296">
        <v>27.3</v>
      </c>
      <c r="E5296">
        <v>52</v>
      </c>
      <c r="F5296">
        <v>128</v>
      </c>
      <c r="G5296" t="b">
        <f t="shared" si="82"/>
        <v>0</v>
      </c>
    </row>
    <row r="5297" spans="1:7" x14ac:dyDescent="0.2">
      <c r="A5297">
        <v>79046</v>
      </c>
      <c r="C5297">
        <v>6.9</v>
      </c>
      <c r="G5297" t="e">
        <f t="shared" si="82"/>
        <v>#DIV/0!</v>
      </c>
    </row>
    <row r="5298" spans="1:7" x14ac:dyDescent="0.2">
      <c r="A5298">
        <v>79047</v>
      </c>
      <c r="B5298">
        <v>162.5</v>
      </c>
      <c r="C5298">
        <v>50.5</v>
      </c>
      <c r="D5298">
        <v>19.100000000000001</v>
      </c>
      <c r="E5298">
        <v>62</v>
      </c>
      <c r="F5298">
        <v>100</v>
      </c>
      <c r="G5298" t="b">
        <f t="shared" si="82"/>
        <v>0</v>
      </c>
    </row>
    <row r="5299" spans="1:7" x14ac:dyDescent="0.2">
      <c r="A5299">
        <v>79048</v>
      </c>
      <c r="B5299">
        <v>185</v>
      </c>
      <c r="C5299">
        <v>119</v>
      </c>
      <c r="D5299">
        <v>34.799999999999997</v>
      </c>
      <c r="G5299" t="b">
        <f t="shared" si="82"/>
        <v>1</v>
      </c>
    </row>
    <row r="5300" spans="1:7" x14ac:dyDescent="0.2">
      <c r="A5300">
        <v>79049</v>
      </c>
      <c r="B5300">
        <v>161.9</v>
      </c>
      <c r="C5300">
        <v>54.2</v>
      </c>
      <c r="D5300">
        <v>20.7</v>
      </c>
      <c r="G5300" t="b">
        <f t="shared" si="82"/>
        <v>0</v>
      </c>
    </row>
    <row r="5301" spans="1:7" x14ac:dyDescent="0.2">
      <c r="A5301">
        <v>79050</v>
      </c>
      <c r="B5301">
        <v>154.69999999999999</v>
      </c>
      <c r="C5301">
        <v>88.4</v>
      </c>
      <c r="D5301">
        <v>36.9</v>
      </c>
      <c r="E5301">
        <v>76</v>
      </c>
      <c r="F5301">
        <v>162</v>
      </c>
      <c r="G5301" t="b">
        <f t="shared" si="82"/>
        <v>1</v>
      </c>
    </row>
    <row r="5302" spans="1:7" x14ac:dyDescent="0.2">
      <c r="A5302">
        <v>79051</v>
      </c>
      <c r="B5302">
        <v>162.9</v>
      </c>
      <c r="C5302">
        <v>53.3</v>
      </c>
      <c r="D5302">
        <v>20.100000000000001</v>
      </c>
      <c r="E5302">
        <v>66</v>
      </c>
      <c r="F5302">
        <v>96</v>
      </c>
      <c r="G5302" t="b">
        <f t="shared" si="82"/>
        <v>0</v>
      </c>
    </row>
    <row r="5303" spans="1:7" x14ac:dyDescent="0.2">
      <c r="A5303">
        <v>79052</v>
      </c>
      <c r="B5303">
        <v>112</v>
      </c>
      <c r="C5303">
        <v>19.600000000000001</v>
      </c>
      <c r="D5303">
        <v>15.6</v>
      </c>
      <c r="G5303" t="b">
        <f t="shared" si="82"/>
        <v>0</v>
      </c>
    </row>
    <row r="5304" spans="1:7" x14ac:dyDescent="0.2">
      <c r="A5304">
        <v>79053</v>
      </c>
      <c r="C5304">
        <v>14.6</v>
      </c>
      <c r="G5304" t="e">
        <f t="shared" si="82"/>
        <v>#DIV/0!</v>
      </c>
    </row>
    <row r="5305" spans="1:7" x14ac:dyDescent="0.2">
      <c r="A5305">
        <v>79054</v>
      </c>
      <c r="B5305">
        <v>174.2</v>
      </c>
      <c r="C5305">
        <v>57</v>
      </c>
      <c r="D5305">
        <v>18.8</v>
      </c>
      <c r="E5305">
        <v>58</v>
      </c>
      <c r="F5305">
        <v>106</v>
      </c>
      <c r="G5305" t="b">
        <f t="shared" si="82"/>
        <v>0</v>
      </c>
    </row>
    <row r="5306" spans="1:7" x14ac:dyDescent="0.2">
      <c r="A5306">
        <v>79055</v>
      </c>
      <c r="B5306">
        <v>127.9</v>
      </c>
      <c r="C5306">
        <v>28.7</v>
      </c>
      <c r="D5306">
        <v>17.5</v>
      </c>
      <c r="G5306" t="b">
        <f t="shared" si="82"/>
        <v>0</v>
      </c>
    </row>
    <row r="5307" spans="1:7" x14ac:dyDescent="0.2">
      <c r="A5307">
        <v>79056</v>
      </c>
      <c r="B5307">
        <v>134.30000000000001</v>
      </c>
      <c r="C5307">
        <v>32.5</v>
      </c>
      <c r="D5307">
        <v>18</v>
      </c>
      <c r="E5307">
        <v>36</v>
      </c>
      <c r="F5307">
        <v>100</v>
      </c>
      <c r="G5307" t="b">
        <f t="shared" si="82"/>
        <v>0</v>
      </c>
    </row>
    <row r="5308" spans="1:7" x14ac:dyDescent="0.2">
      <c r="A5308">
        <v>79057</v>
      </c>
      <c r="B5308">
        <v>153</v>
      </c>
      <c r="C5308">
        <v>68.400000000000006</v>
      </c>
      <c r="D5308">
        <v>29.2</v>
      </c>
      <c r="E5308">
        <v>56</v>
      </c>
      <c r="F5308">
        <v>108</v>
      </c>
      <c r="G5308" t="b">
        <f t="shared" si="82"/>
        <v>0</v>
      </c>
    </row>
    <row r="5309" spans="1:7" x14ac:dyDescent="0.2">
      <c r="A5309">
        <v>79058</v>
      </c>
      <c r="B5309">
        <v>149.5</v>
      </c>
      <c r="C5309">
        <v>49.8</v>
      </c>
      <c r="D5309">
        <v>22.3</v>
      </c>
      <c r="E5309">
        <v>66</v>
      </c>
      <c r="F5309">
        <v>96</v>
      </c>
      <c r="G5309" t="b">
        <f t="shared" si="82"/>
        <v>0</v>
      </c>
    </row>
    <row r="5310" spans="1:7" x14ac:dyDescent="0.2">
      <c r="A5310">
        <v>79059</v>
      </c>
      <c r="B5310">
        <v>171</v>
      </c>
      <c r="C5310">
        <v>67.900000000000006</v>
      </c>
      <c r="D5310">
        <v>23.2</v>
      </c>
      <c r="E5310">
        <v>62</v>
      </c>
      <c r="F5310">
        <v>120</v>
      </c>
      <c r="G5310" t="b">
        <f t="shared" si="82"/>
        <v>0</v>
      </c>
    </row>
    <row r="5311" spans="1:7" x14ac:dyDescent="0.2">
      <c r="A5311">
        <v>79060</v>
      </c>
      <c r="B5311">
        <v>170.2</v>
      </c>
      <c r="C5311">
        <v>77.400000000000006</v>
      </c>
      <c r="D5311">
        <v>26.7</v>
      </c>
      <c r="E5311">
        <v>62</v>
      </c>
      <c r="F5311">
        <v>108</v>
      </c>
      <c r="G5311" t="b">
        <f t="shared" si="82"/>
        <v>0</v>
      </c>
    </row>
    <row r="5312" spans="1:7" x14ac:dyDescent="0.2">
      <c r="A5312">
        <v>79061</v>
      </c>
      <c r="B5312">
        <v>174.3</v>
      </c>
      <c r="C5312">
        <v>89.3</v>
      </c>
      <c r="D5312">
        <v>29.4</v>
      </c>
      <c r="G5312" t="b">
        <f t="shared" si="82"/>
        <v>0</v>
      </c>
    </row>
    <row r="5313" spans="1:7" x14ac:dyDescent="0.2">
      <c r="A5313">
        <v>79062</v>
      </c>
      <c r="B5313">
        <v>103.2</v>
      </c>
      <c r="C5313">
        <v>21.4</v>
      </c>
      <c r="D5313">
        <v>20.100000000000001</v>
      </c>
      <c r="G5313" t="b">
        <f t="shared" si="82"/>
        <v>0</v>
      </c>
    </row>
    <row r="5314" spans="1:7" x14ac:dyDescent="0.2">
      <c r="A5314">
        <v>79063</v>
      </c>
      <c r="B5314">
        <v>165.9</v>
      </c>
      <c r="C5314">
        <v>114.8</v>
      </c>
      <c r="D5314">
        <v>41.7</v>
      </c>
      <c r="E5314">
        <v>72</v>
      </c>
      <c r="F5314">
        <v>106</v>
      </c>
      <c r="G5314" t="b">
        <f t="shared" si="82"/>
        <v>1</v>
      </c>
    </row>
    <row r="5315" spans="1:7" x14ac:dyDescent="0.2">
      <c r="A5315">
        <v>79064</v>
      </c>
      <c r="B5315">
        <v>170.1</v>
      </c>
      <c r="C5315">
        <v>81.099999999999994</v>
      </c>
      <c r="D5315">
        <v>28</v>
      </c>
      <c r="E5315">
        <v>82</v>
      </c>
      <c r="F5315">
        <v>124</v>
      </c>
      <c r="G5315" t="b">
        <f t="shared" ref="G5315:G5378" si="83">IF((C5315/((B5315/100))^2)&gt;30, TRUE, FALSE)</f>
        <v>0</v>
      </c>
    </row>
    <row r="5316" spans="1:7" x14ac:dyDescent="0.2">
      <c r="A5316">
        <v>79065</v>
      </c>
      <c r="B5316">
        <v>103.8</v>
      </c>
      <c r="C5316">
        <v>19.399999999999999</v>
      </c>
      <c r="D5316">
        <v>18</v>
      </c>
      <c r="G5316" t="b">
        <f t="shared" si="83"/>
        <v>0</v>
      </c>
    </row>
    <row r="5317" spans="1:7" x14ac:dyDescent="0.2">
      <c r="A5317">
        <v>79066</v>
      </c>
      <c r="B5317">
        <v>169.1</v>
      </c>
      <c r="C5317">
        <v>82</v>
      </c>
      <c r="D5317">
        <v>28.7</v>
      </c>
      <c r="E5317">
        <v>46</v>
      </c>
      <c r="F5317">
        <v>118</v>
      </c>
      <c r="G5317" t="b">
        <f t="shared" si="83"/>
        <v>0</v>
      </c>
    </row>
    <row r="5318" spans="1:7" x14ac:dyDescent="0.2">
      <c r="A5318">
        <v>79067</v>
      </c>
      <c r="B5318">
        <v>171.4</v>
      </c>
      <c r="C5318">
        <v>92</v>
      </c>
      <c r="D5318">
        <v>31.3</v>
      </c>
      <c r="E5318">
        <v>66</v>
      </c>
      <c r="F5318">
        <v>118</v>
      </c>
      <c r="G5318" t="b">
        <f t="shared" si="83"/>
        <v>1</v>
      </c>
    </row>
    <row r="5319" spans="1:7" x14ac:dyDescent="0.2">
      <c r="A5319">
        <v>79068</v>
      </c>
      <c r="B5319">
        <v>154.69999999999999</v>
      </c>
      <c r="C5319">
        <v>89.3</v>
      </c>
      <c r="D5319">
        <v>37.299999999999997</v>
      </c>
      <c r="E5319">
        <v>76</v>
      </c>
      <c r="F5319">
        <v>124</v>
      </c>
      <c r="G5319" t="b">
        <f t="shared" si="83"/>
        <v>1</v>
      </c>
    </row>
    <row r="5320" spans="1:7" x14ac:dyDescent="0.2">
      <c r="A5320">
        <v>79069</v>
      </c>
      <c r="B5320">
        <v>169.1</v>
      </c>
      <c r="C5320">
        <v>89.1</v>
      </c>
      <c r="D5320">
        <v>31.2</v>
      </c>
      <c r="E5320">
        <v>68</v>
      </c>
      <c r="F5320">
        <v>122</v>
      </c>
      <c r="G5320" t="b">
        <f t="shared" si="83"/>
        <v>1</v>
      </c>
    </row>
    <row r="5321" spans="1:7" x14ac:dyDescent="0.2">
      <c r="A5321">
        <v>79070</v>
      </c>
      <c r="B5321">
        <v>175.1</v>
      </c>
      <c r="C5321">
        <v>65.400000000000006</v>
      </c>
      <c r="D5321">
        <v>21.3</v>
      </c>
      <c r="E5321">
        <v>68</v>
      </c>
      <c r="F5321">
        <v>122</v>
      </c>
      <c r="G5321" t="b">
        <f t="shared" si="83"/>
        <v>0</v>
      </c>
    </row>
    <row r="5322" spans="1:7" x14ac:dyDescent="0.2">
      <c r="A5322">
        <v>79072</v>
      </c>
      <c r="B5322">
        <v>163.4</v>
      </c>
      <c r="C5322">
        <v>60.2</v>
      </c>
      <c r="D5322">
        <v>22.5</v>
      </c>
      <c r="E5322">
        <v>62</v>
      </c>
      <c r="F5322">
        <v>96</v>
      </c>
      <c r="G5322" t="b">
        <f t="shared" si="83"/>
        <v>0</v>
      </c>
    </row>
    <row r="5323" spans="1:7" x14ac:dyDescent="0.2">
      <c r="A5323">
        <v>79073</v>
      </c>
      <c r="B5323">
        <v>170.3</v>
      </c>
      <c r="C5323">
        <v>67</v>
      </c>
      <c r="D5323">
        <v>23.1</v>
      </c>
      <c r="E5323">
        <v>56</v>
      </c>
      <c r="F5323">
        <v>114</v>
      </c>
      <c r="G5323" t="b">
        <f t="shared" si="83"/>
        <v>0</v>
      </c>
    </row>
    <row r="5324" spans="1:7" x14ac:dyDescent="0.2">
      <c r="A5324">
        <v>79074</v>
      </c>
      <c r="B5324">
        <v>176</v>
      </c>
      <c r="C5324">
        <v>65.099999999999994</v>
      </c>
      <c r="D5324">
        <v>21</v>
      </c>
      <c r="E5324">
        <v>56</v>
      </c>
      <c r="F5324">
        <v>108</v>
      </c>
      <c r="G5324" t="b">
        <f t="shared" si="83"/>
        <v>0</v>
      </c>
    </row>
    <row r="5325" spans="1:7" x14ac:dyDescent="0.2">
      <c r="A5325">
        <v>79075</v>
      </c>
      <c r="B5325">
        <v>178</v>
      </c>
      <c r="C5325">
        <v>106</v>
      </c>
      <c r="D5325">
        <v>33.5</v>
      </c>
      <c r="E5325">
        <v>66</v>
      </c>
      <c r="F5325">
        <v>102</v>
      </c>
      <c r="G5325" t="b">
        <f t="shared" si="83"/>
        <v>1</v>
      </c>
    </row>
    <row r="5326" spans="1:7" x14ac:dyDescent="0.2">
      <c r="A5326">
        <v>79076</v>
      </c>
      <c r="B5326">
        <v>156.30000000000001</v>
      </c>
      <c r="C5326">
        <v>57.3</v>
      </c>
      <c r="D5326">
        <v>23.5</v>
      </c>
      <c r="E5326">
        <v>60</v>
      </c>
      <c r="F5326">
        <v>112</v>
      </c>
      <c r="G5326" t="b">
        <f t="shared" si="83"/>
        <v>0</v>
      </c>
    </row>
    <row r="5327" spans="1:7" x14ac:dyDescent="0.2">
      <c r="A5327">
        <v>79077</v>
      </c>
      <c r="B5327">
        <v>183.1</v>
      </c>
      <c r="C5327">
        <v>86.1</v>
      </c>
      <c r="D5327">
        <v>25.7</v>
      </c>
      <c r="E5327">
        <v>74</v>
      </c>
      <c r="F5327">
        <v>110</v>
      </c>
      <c r="G5327" t="b">
        <f t="shared" si="83"/>
        <v>0</v>
      </c>
    </row>
    <row r="5328" spans="1:7" x14ac:dyDescent="0.2">
      <c r="A5328">
        <v>79078</v>
      </c>
      <c r="B5328">
        <v>155.80000000000001</v>
      </c>
      <c r="C5328">
        <v>111.6</v>
      </c>
      <c r="D5328">
        <v>46</v>
      </c>
      <c r="G5328" t="b">
        <f t="shared" si="83"/>
        <v>1</v>
      </c>
    </row>
    <row r="5329" spans="1:7" x14ac:dyDescent="0.2">
      <c r="A5329">
        <v>79079</v>
      </c>
      <c r="C5329">
        <v>11.6</v>
      </c>
      <c r="G5329" t="e">
        <f t="shared" si="83"/>
        <v>#DIV/0!</v>
      </c>
    </row>
    <row r="5330" spans="1:7" x14ac:dyDescent="0.2">
      <c r="A5330">
        <v>79080</v>
      </c>
      <c r="B5330">
        <v>150.80000000000001</v>
      </c>
      <c r="C5330">
        <v>50.7</v>
      </c>
      <c r="D5330">
        <v>22.3</v>
      </c>
      <c r="E5330">
        <v>76</v>
      </c>
      <c r="F5330">
        <v>168</v>
      </c>
      <c r="G5330" t="b">
        <f t="shared" si="83"/>
        <v>0</v>
      </c>
    </row>
    <row r="5331" spans="1:7" x14ac:dyDescent="0.2">
      <c r="A5331">
        <v>79081</v>
      </c>
      <c r="B5331">
        <v>161</v>
      </c>
      <c r="C5331">
        <v>50.8</v>
      </c>
      <c r="D5331">
        <v>19.600000000000001</v>
      </c>
      <c r="E5331">
        <v>76</v>
      </c>
      <c r="F5331">
        <v>108</v>
      </c>
      <c r="G5331" t="b">
        <f t="shared" si="83"/>
        <v>0</v>
      </c>
    </row>
    <row r="5332" spans="1:7" x14ac:dyDescent="0.2">
      <c r="A5332">
        <v>79082</v>
      </c>
      <c r="B5332">
        <v>104.6</v>
      </c>
      <c r="C5332">
        <v>18.2</v>
      </c>
      <c r="D5332">
        <v>16.600000000000001</v>
      </c>
      <c r="G5332" t="b">
        <f t="shared" si="83"/>
        <v>0</v>
      </c>
    </row>
    <row r="5333" spans="1:7" x14ac:dyDescent="0.2">
      <c r="A5333">
        <v>79083</v>
      </c>
      <c r="C5333">
        <v>4.9000000000000004</v>
      </c>
      <c r="G5333" t="e">
        <f t="shared" si="83"/>
        <v>#DIV/0!</v>
      </c>
    </row>
    <row r="5334" spans="1:7" x14ac:dyDescent="0.2">
      <c r="A5334">
        <v>79084</v>
      </c>
      <c r="B5334">
        <v>167.3</v>
      </c>
      <c r="C5334">
        <v>92.6</v>
      </c>
      <c r="D5334">
        <v>33.1</v>
      </c>
      <c r="E5334">
        <v>88</v>
      </c>
      <c r="F5334">
        <v>136</v>
      </c>
      <c r="G5334" t="b">
        <f t="shared" si="83"/>
        <v>1</v>
      </c>
    </row>
    <row r="5335" spans="1:7" x14ac:dyDescent="0.2">
      <c r="A5335">
        <v>79085</v>
      </c>
      <c r="C5335">
        <v>7.6</v>
      </c>
      <c r="G5335" t="e">
        <f t="shared" si="83"/>
        <v>#DIV/0!</v>
      </c>
    </row>
    <row r="5336" spans="1:7" x14ac:dyDescent="0.2">
      <c r="A5336">
        <v>79086</v>
      </c>
      <c r="B5336">
        <v>166.8</v>
      </c>
      <c r="C5336">
        <v>86.5</v>
      </c>
      <c r="D5336">
        <v>31.1</v>
      </c>
      <c r="E5336">
        <v>72</v>
      </c>
      <c r="F5336">
        <v>114</v>
      </c>
      <c r="G5336" t="b">
        <f t="shared" si="83"/>
        <v>1</v>
      </c>
    </row>
    <row r="5337" spans="1:7" x14ac:dyDescent="0.2">
      <c r="A5337">
        <v>79087</v>
      </c>
      <c r="B5337">
        <v>154.6</v>
      </c>
      <c r="C5337">
        <v>53.6</v>
      </c>
      <c r="D5337">
        <v>22.4</v>
      </c>
      <c r="E5337">
        <v>48</v>
      </c>
      <c r="F5337">
        <v>92</v>
      </c>
      <c r="G5337" t="b">
        <f t="shared" si="83"/>
        <v>0</v>
      </c>
    </row>
    <row r="5338" spans="1:7" x14ac:dyDescent="0.2">
      <c r="A5338">
        <v>79088</v>
      </c>
      <c r="B5338">
        <v>167.1</v>
      </c>
      <c r="C5338">
        <v>66.8</v>
      </c>
      <c r="D5338">
        <v>23.9</v>
      </c>
      <c r="E5338">
        <v>58</v>
      </c>
      <c r="F5338">
        <v>82</v>
      </c>
      <c r="G5338" t="b">
        <f t="shared" si="83"/>
        <v>0</v>
      </c>
    </row>
    <row r="5339" spans="1:7" x14ac:dyDescent="0.2">
      <c r="A5339">
        <v>79089</v>
      </c>
      <c r="B5339">
        <v>166.8</v>
      </c>
      <c r="C5339">
        <v>51.1</v>
      </c>
      <c r="D5339">
        <v>18.399999999999999</v>
      </c>
      <c r="E5339">
        <v>62</v>
      </c>
      <c r="F5339">
        <v>146</v>
      </c>
      <c r="G5339" t="b">
        <f t="shared" si="83"/>
        <v>0</v>
      </c>
    </row>
    <row r="5340" spans="1:7" x14ac:dyDescent="0.2">
      <c r="A5340">
        <v>79090</v>
      </c>
      <c r="B5340">
        <v>117.6</v>
      </c>
      <c r="C5340">
        <v>23.6</v>
      </c>
      <c r="D5340">
        <v>17.100000000000001</v>
      </c>
      <c r="G5340" t="b">
        <f t="shared" si="83"/>
        <v>0</v>
      </c>
    </row>
    <row r="5341" spans="1:7" x14ac:dyDescent="0.2">
      <c r="A5341">
        <v>79091</v>
      </c>
      <c r="B5341">
        <v>155.9</v>
      </c>
      <c r="C5341">
        <v>68.7</v>
      </c>
      <c r="D5341">
        <v>28.3</v>
      </c>
      <c r="E5341">
        <v>64</v>
      </c>
      <c r="F5341">
        <v>100</v>
      </c>
      <c r="G5341" t="b">
        <f t="shared" si="83"/>
        <v>0</v>
      </c>
    </row>
    <row r="5342" spans="1:7" x14ac:dyDescent="0.2">
      <c r="A5342">
        <v>79092</v>
      </c>
      <c r="B5342">
        <v>162.5</v>
      </c>
      <c r="C5342">
        <v>55.5</v>
      </c>
      <c r="D5342">
        <v>21</v>
      </c>
      <c r="E5342">
        <v>72</v>
      </c>
      <c r="F5342">
        <v>106</v>
      </c>
      <c r="G5342" t="b">
        <f t="shared" si="83"/>
        <v>0</v>
      </c>
    </row>
    <row r="5343" spans="1:7" x14ac:dyDescent="0.2">
      <c r="A5343">
        <v>79093</v>
      </c>
      <c r="B5343">
        <v>105.8</v>
      </c>
      <c r="C5343">
        <v>19.8</v>
      </c>
      <c r="D5343">
        <v>17.7</v>
      </c>
      <c r="G5343" t="b">
        <f t="shared" si="83"/>
        <v>0</v>
      </c>
    </row>
    <row r="5344" spans="1:7" x14ac:dyDescent="0.2">
      <c r="A5344">
        <v>79094</v>
      </c>
      <c r="B5344">
        <v>163.9</v>
      </c>
      <c r="C5344">
        <v>62.5</v>
      </c>
      <c r="D5344">
        <v>23.3</v>
      </c>
      <c r="E5344">
        <v>76</v>
      </c>
      <c r="F5344">
        <v>112</v>
      </c>
      <c r="G5344" t="b">
        <f t="shared" si="83"/>
        <v>0</v>
      </c>
    </row>
    <row r="5345" spans="1:7" x14ac:dyDescent="0.2">
      <c r="A5345">
        <v>79095</v>
      </c>
      <c r="B5345">
        <v>145.19999999999999</v>
      </c>
      <c r="C5345">
        <v>62.2</v>
      </c>
      <c r="D5345">
        <v>29.5</v>
      </c>
      <c r="G5345" t="b">
        <f t="shared" si="83"/>
        <v>0</v>
      </c>
    </row>
    <row r="5346" spans="1:7" x14ac:dyDescent="0.2">
      <c r="A5346">
        <v>79096</v>
      </c>
      <c r="B5346">
        <v>166</v>
      </c>
      <c r="C5346">
        <v>57.1</v>
      </c>
      <c r="D5346">
        <v>20.7</v>
      </c>
      <c r="G5346" t="b">
        <f t="shared" si="83"/>
        <v>0</v>
      </c>
    </row>
    <row r="5347" spans="1:7" x14ac:dyDescent="0.2">
      <c r="A5347">
        <v>79097</v>
      </c>
      <c r="B5347">
        <v>163</v>
      </c>
      <c r="C5347">
        <v>54.5</v>
      </c>
      <c r="D5347">
        <v>20.5</v>
      </c>
      <c r="E5347">
        <v>56</v>
      </c>
      <c r="F5347">
        <v>100</v>
      </c>
      <c r="G5347" t="b">
        <f t="shared" si="83"/>
        <v>0</v>
      </c>
    </row>
    <row r="5348" spans="1:7" x14ac:dyDescent="0.2">
      <c r="A5348">
        <v>79098</v>
      </c>
      <c r="B5348">
        <v>176.3</v>
      </c>
      <c r="C5348">
        <v>64.5</v>
      </c>
      <c r="D5348">
        <v>20.8</v>
      </c>
      <c r="E5348">
        <v>72</v>
      </c>
      <c r="F5348">
        <v>116</v>
      </c>
      <c r="G5348" t="b">
        <f t="shared" si="83"/>
        <v>0</v>
      </c>
    </row>
    <row r="5349" spans="1:7" x14ac:dyDescent="0.2">
      <c r="A5349">
        <v>79099</v>
      </c>
      <c r="B5349">
        <v>171.3</v>
      </c>
      <c r="C5349">
        <v>70.400000000000006</v>
      </c>
      <c r="D5349">
        <v>24</v>
      </c>
      <c r="E5349">
        <v>68</v>
      </c>
      <c r="F5349">
        <v>126</v>
      </c>
      <c r="G5349" t="b">
        <f t="shared" si="83"/>
        <v>0</v>
      </c>
    </row>
    <row r="5350" spans="1:7" x14ac:dyDescent="0.2">
      <c r="A5350">
        <v>79100</v>
      </c>
      <c r="B5350">
        <v>157.4</v>
      </c>
      <c r="C5350">
        <v>59.7</v>
      </c>
      <c r="D5350">
        <v>24.1</v>
      </c>
      <c r="E5350">
        <v>78</v>
      </c>
      <c r="F5350">
        <v>106</v>
      </c>
      <c r="G5350" t="b">
        <f t="shared" si="83"/>
        <v>0</v>
      </c>
    </row>
    <row r="5351" spans="1:7" x14ac:dyDescent="0.2">
      <c r="A5351">
        <v>79101</v>
      </c>
      <c r="B5351">
        <v>162</v>
      </c>
      <c r="C5351">
        <v>52.4</v>
      </c>
      <c r="D5351">
        <v>20</v>
      </c>
      <c r="E5351">
        <v>80</v>
      </c>
      <c r="F5351">
        <v>118</v>
      </c>
      <c r="G5351" t="b">
        <f t="shared" si="83"/>
        <v>0</v>
      </c>
    </row>
    <row r="5352" spans="1:7" x14ac:dyDescent="0.2">
      <c r="A5352">
        <v>79102</v>
      </c>
      <c r="B5352">
        <v>99.8</v>
      </c>
      <c r="C5352">
        <v>15.6</v>
      </c>
      <c r="D5352">
        <v>15.7</v>
      </c>
      <c r="G5352" t="b">
        <f t="shared" si="83"/>
        <v>0</v>
      </c>
    </row>
    <row r="5353" spans="1:7" x14ac:dyDescent="0.2">
      <c r="A5353">
        <v>79103</v>
      </c>
      <c r="E5353">
        <v>72</v>
      </c>
      <c r="F5353">
        <v>152</v>
      </c>
      <c r="G5353" t="e">
        <f t="shared" si="83"/>
        <v>#DIV/0!</v>
      </c>
    </row>
    <row r="5354" spans="1:7" x14ac:dyDescent="0.2">
      <c r="A5354">
        <v>79104</v>
      </c>
      <c r="B5354">
        <v>113.4</v>
      </c>
      <c r="C5354">
        <v>19.2</v>
      </c>
      <c r="D5354">
        <v>14.9</v>
      </c>
      <c r="G5354" t="b">
        <f t="shared" si="83"/>
        <v>0</v>
      </c>
    </row>
    <row r="5355" spans="1:7" x14ac:dyDescent="0.2">
      <c r="A5355">
        <v>79105</v>
      </c>
      <c r="B5355">
        <v>174.4</v>
      </c>
      <c r="C5355">
        <v>52.9</v>
      </c>
      <c r="D5355">
        <v>17.399999999999999</v>
      </c>
      <c r="E5355">
        <v>50</v>
      </c>
      <c r="F5355">
        <v>116</v>
      </c>
      <c r="G5355" t="b">
        <f t="shared" si="83"/>
        <v>0</v>
      </c>
    </row>
    <row r="5356" spans="1:7" x14ac:dyDescent="0.2">
      <c r="A5356">
        <v>79106</v>
      </c>
      <c r="B5356">
        <v>166.4</v>
      </c>
      <c r="C5356">
        <v>72.3</v>
      </c>
      <c r="D5356">
        <v>26.1</v>
      </c>
      <c r="E5356">
        <v>42</v>
      </c>
      <c r="F5356">
        <v>156</v>
      </c>
      <c r="G5356" t="b">
        <f t="shared" si="83"/>
        <v>0</v>
      </c>
    </row>
    <row r="5357" spans="1:7" x14ac:dyDescent="0.2">
      <c r="A5357">
        <v>79107</v>
      </c>
      <c r="C5357">
        <v>10.5</v>
      </c>
      <c r="G5357" t="e">
        <f t="shared" si="83"/>
        <v>#DIV/0!</v>
      </c>
    </row>
    <row r="5358" spans="1:7" x14ac:dyDescent="0.2">
      <c r="A5358">
        <v>79108</v>
      </c>
      <c r="B5358">
        <v>94.4</v>
      </c>
      <c r="C5358">
        <v>14.8</v>
      </c>
      <c r="D5358">
        <v>16.600000000000001</v>
      </c>
      <c r="G5358" t="b">
        <f t="shared" si="83"/>
        <v>0</v>
      </c>
    </row>
    <row r="5359" spans="1:7" x14ac:dyDescent="0.2">
      <c r="A5359">
        <v>79109</v>
      </c>
      <c r="B5359">
        <v>116.3</v>
      </c>
      <c r="C5359">
        <v>22.9</v>
      </c>
      <c r="D5359">
        <v>16.899999999999999</v>
      </c>
      <c r="G5359" t="b">
        <f t="shared" si="83"/>
        <v>0</v>
      </c>
    </row>
    <row r="5360" spans="1:7" x14ac:dyDescent="0.2">
      <c r="A5360">
        <v>79110</v>
      </c>
      <c r="B5360">
        <v>175.5</v>
      </c>
      <c r="C5360">
        <v>69.599999999999994</v>
      </c>
      <c r="D5360">
        <v>22.6</v>
      </c>
      <c r="E5360">
        <v>48</v>
      </c>
      <c r="F5360">
        <v>98</v>
      </c>
      <c r="G5360" t="b">
        <f t="shared" si="83"/>
        <v>0</v>
      </c>
    </row>
    <row r="5361" spans="1:7" x14ac:dyDescent="0.2">
      <c r="A5361">
        <v>79111</v>
      </c>
      <c r="B5361">
        <v>92.5</v>
      </c>
      <c r="C5361">
        <v>14.1</v>
      </c>
      <c r="D5361">
        <v>16.5</v>
      </c>
      <c r="G5361" t="b">
        <f t="shared" si="83"/>
        <v>0</v>
      </c>
    </row>
    <row r="5362" spans="1:7" x14ac:dyDescent="0.2">
      <c r="A5362">
        <v>79112</v>
      </c>
      <c r="B5362">
        <v>162.4</v>
      </c>
      <c r="C5362">
        <v>95.9</v>
      </c>
      <c r="D5362">
        <v>36.4</v>
      </c>
      <c r="E5362">
        <v>52</v>
      </c>
      <c r="F5362">
        <v>106</v>
      </c>
      <c r="G5362" t="b">
        <f t="shared" si="83"/>
        <v>1</v>
      </c>
    </row>
    <row r="5363" spans="1:7" x14ac:dyDescent="0.2">
      <c r="A5363">
        <v>79113</v>
      </c>
      <c r="B5363">
        <v>177.9</v>
      </c>
      <c r="C5363">
        <v>138.5</v>
      </c>
      <c r="D5363">
        <v>43.8</v>
      </c>
      <c r="E5363">
        <v>56</v>
      </c>
      <c r="F5363">
        <v>134</v>
      </c>
      <c r="G5363" t="b">
        <f t="shared" si="83"/>
        <v>1</v>
      </c>
    </row>
    <row r="5364" spans="1:7" x14ac:dyDescent="0.2">
      <c r="A5364">
        <v>79114</v>
      </c>
      <c r="B5364">
        <v>188.9</v>
      </c>
      <c r="C5364">
        <v>136.19999999999999</v>
      </c>
      <c r="D5364">
        <v>38.200000000000003</v>
      </c>
      <c r="E5364">
        <v>68</v>
      </c>
      <c r="F5364">
        <v>132</v>
      </c>
      <c r="G5364" t="b">
        <f t="shared" si="83"/>
        <v>1</v>
      </c>
    </row>
    <row r="5365" spans="1:7" x14ac:dyDescent="0.2">
      <c r="A5365">
        <v>79115</v>
      </c>
      <c r="C5365">
        <v>6.6</v>
      </c>
      <c r="G5365" t="e">
        <f t="shared" si="83"/>
        <v>#DIV/0!</v>
      </c>
    </row>
    <row r="5366" spans="1:7" x14ac:dyDescent="0.2">
      <c r="A5366">
        <v>79117</v>
      </c>
      <c r="B5366">
        <v>132.5</v>
      </c>
      <c r="C5366">
        <v>35.700000000000003</v>
      </c>
      <c r="D5366">
        <v>20.3</v>
      </c>
      <c r="E5366">
        <v>72</v>
      </c>
      <c r="F5366">
        <v>96</v>
      </c>
      <c r="G5366" t="b">
        <f t="shared" si="83"/>
        <v>0</v>
      </c>
    </row>
    <row r="5367" spans="1:7" x14ac:dyDescent="0.2">
      <c r="A5367">
        <v>79118</v>
      </c>
      <c r="B5367">
        <v>133.1</v>
      </c>
      <c r="C5367">
        <v>26.3</v>
      </c>
      <c r="D5367">
        <v>14.8</v>
      </c>
      <c r="E5367">
        <v>64</v>
      </c>
      <c r="F5367">
        <v>100</v>
      </c>
      <c r="G5367" t="b">
        <f t="shared" si="83"/>
        <v>0</v>
      </c>
    </row>
    <row r="5368" spans="1:7" x14ac:dyDescent="0.2">
      <c r="A5368">
        <v>79119</v>
      </c>
      <c r="B5368">
        <v>167.5</v>
      </c>
      <c r="C5368">
        <v>99.6</v>
      </c>
      <c r="D5368">
        <v>35.5</v>
      </c>
      <c r="G5368" t="b">
        <f t="shared" si="83"/>
        <v>1</v>
      </c>
    </row>
    <row r="5369" spans="1:7" x14ac:dyDescent="0.2">
      <c r="A5369">
        <v>79120</v>
      </c>
      <c r="B5369">
        <v>143</v>
      </c>
      <c r="C5369">
        <v>38.5</v>
      </c>
      <c r="D5369">
        <v>18.8</v>
      </c>
      <c r="E5369">
        <v>70</v>
      </c>
      <c r="F5369">
        <v>124</v>
      </c>
      <c r="G5369" t="b">
        <f t="shared" si="83"/>
        <v>0</v>
      </c>
    </row>
    <row r="5370" spans="1:7" x14ac:dyDescent="0.2">
      <c r="A5370">
        <v>79121</v>
      </c>
      <c r="B5370">
        <v>158</v>
      </c>
      <c r="C5370">
        <v>60</v>
      </c>
      <c r="D5370">
        <v>24</v>
      </c>
      <c r="E5370">
        <v>72</v>
      </c>
      <c r="F5370">
        <v>144</v>
      </c>
      <c r="G5370" t="b">
        <f t="shared" si="83"/>
        <v>0</v>
      </c>
    </row>
    <row r="5371" spans="1:7" x14ac:dyDescent="0.2">
      <c r="A5371">
        <v>79122</v>
      </c>
      <c r="B5371">
        <v>150</v>
      </c>
      <c r="C5371">
        <v>37.9</v>
      </c>
      <c r="D5371">
        <v>16.8</v>
      </c>
      <c r="E5371">
        <v>64</v>
      </c>
      <c r="F5371">
        <v>96</v>
      </c>
      <c r="G5371" t="b">
        <f t="shared" si="83"/>
        <v>0</v>
      </c>
    </row>
    <row r="5372" spans="1:7" x14ac:dyDescent="0.2">
      <c r="A5372">
        <v>79123</v>
      </c>
      <c r="B5372">
        <v>112.4</v>
      </c>
      <c r="C5372">
        <v>21.3</v>
      </c>
      <c r="D5372">
        <v>16.899999999999999</v>
      </c>
      <c r="G5372" t="b">
        <f t="shared" si="83"/>
        <v>0</v>
      </c>
    </row>
    <row r="5373" spans="1:7" x14ac:dyDescent="0.2">
      <c r="A5373">
        <v>79124</v>
      </c>
      <c r="B5373">
        <v>101.9</v>
      </c>
      <c r="C5373">
        <v>20.100000000000001</v>
      </c>
      <c r="D5373">
        <v>19.399999999999999</v>
      </c>
      <c r="G5373" t="b">
        <f t="shared" si="83"/>
        <v>0</v>
      </c>
    </row>
    <row r="5374" spans="1:7" x14ac:dyDescent="0.2">
      <c r="A5374">
        <v>79125</v>
      </c>
      <c r="B5374">
        <v>174.1</v>
      </c>
      <c r="C5374">
        <v>96.9</v>
      </c>
      <c r="D5374">
        <v>32</v>
      </c>
      <c r="E5374">
        <v>72</v>
      </c>
      <c r="F5374">
        <v>118</v>
      </c>
      <c r="G5374" t="b">
        <f t="shared" si="83"/>
        <v>1</v>
      </c>
    </row>
    <row r="5375" spans="1:7" x14ac:dyDescent="0.2">
      <c r="A5375">
        <v>79127</v>
      </c>
      <c r="B5375">
        <v>167</v>
      </c>
      <c r="C5375">
        <v>74.7</v>
      </c>
      <c r="D5375">
        <v>26.8</v>
      </c>
      <c r="G5375" t="b">
        <f t="shared" si="83"/>
        <v>0</v>
      </c>
    </row>
    <row r="5376" spans="1:7" x14ac:dyDescent="0.2">
      <c r="A5376">
        <v>79128</v>
      </c>
      <c r="B5376">
        <v>160.69999999999999</v>
      </c>
      <c r="C5376">
        <v>99.7</v>
      </c>
      <c r="D5376">
        <v>38.6</v>
      </c>
      <c r="E5376">
        <v>56</v>
      </c>
      <c r="F5376">
        <v>138</v>
      </c>
      <c r="G5376" t="b">
        <f t="shared" si="83"/>
        <v>1</v>
      </c>
    </row>
    <row r="5377" spans="1:7" x14ac:dyDescent="0.2">
      <c r="A5377">
        <v>79129</v>
      </c>
      <c r="C5377">
        <v>11.3</v>
      </c>
      <c r="G5377" t="e">
        <f t="shared" si="83"/>
        <v>#DIV/0!</v>
      </c>
    </row>
    <row r="5378" spans="1:7" x14ac:dyDescent="0.2">
      <c r="A5378">
        <v>79130</v>
      </c>
      <c r="B5378">
        <v>161.1</v>
      </c>
      <c r="C5378">
        <v>84.3</v>
      </c>
      <c r="D5378">
        <v>32.5</v>
      </c>
      <c r="E5378">
        <v>56</v>
      </c>
      <c r="F5378">
        <v>96</v>
      </c>
      <c r="G5378" t="b">
        <f t="shared" si="83"/>
        <v>1</v>
      </c>
    </row>
    <row r="5379" spans="1:7" x14ac:dyDescent="0.2">
      <c r="A5379">
        <v>79132</v>
      </c>
      <c r="B5379">
        <v>157.80000000000001</v>
      </c>
      <c r="C5379">
        <v>48.3</v>
      </c>
      <c r="D5379">
        <v>19.399999999999999</v>
      </c>
      <c r="E5379">
        <v>64</v>
      </c>
      <c r="F5379">
        <v>108</v>
      </c>
      <c r="G5379" t="b">
        <f t="shared" ref="G5379:G5442" si="84">IF((C5379/((B5379/100))^2)&gt;30, TRUE, FALSE)</f>
        <v>0</v>
      </c>
    </row>
    <row r="5380" spans="1:7" x14ac:dyDescent="0.2">
      <c r="A5380">
        <v>79133</v>
      </c>
      <c r="C5380">
        <v>9.1999999999999993</v>
      </c>
      <c r="G5380" t="e">
        <f t="shared" si="84"/>
        <v>#DIV/0!</v>
      </c>
    </row>
    <row r="5381" spans="1:7" x14ac:dyDescent="0.2">
      <c r="A5381">
        <v>79134</v>
      </c>
      <c r="B5381">
        <v>170.3</v>
      </c>
      <c r="C5381">
        <v>101.1</v>
      </c>
      <c r="D5381">
        <v>34.9</v>
      </c>
      <c r="E5381">
        <v>56</v>
      </c>
      <c r="F5381">
        <v>114</v>
      </c>
      <c r="G5381" t="b">
        <f t="shared" si="84"/>
        <v>1</v>
      </c>
    </row>
    <row r="5382" spans="1:7" x14ac:dyDescent="0.2">
      <c r="A5382">
        <v>79135</v>
      </c>
      <c r="B5382">
        <v>161.9</v>
      </c>
      <c r="C5382">
        <v>72.3</v>
      </c>
      <c r="D5382">
        <v>27.6</v>
      </c>
      <c r="E5382">
        <v>68</v>
      </c>
      <c r="F5382">
        <v>190</v>
      </c>
      <c r="G5382" t="b">
        <f t="shared" si="84"/>
        <v>0</v>
      </c>
    </row>
    <row r="5383" spans="1:7" x14ac:dyDescent="0.2">
      <c r="A5383">
        <v>79136</v>
      </c>
      <c r="B5383">
        <v>156.9</v>
      </c>
      <c r="C5383">
        <v>94.8</v>
      </c>
      <c r="D5383">
        <v>38.5</v>
      </c>
      <c r="E5383">
        <v>56</v>
      </c>
      <c r="F5383">
        <v>96</v>
      </c>
      <c r="G5383" t="b">
        <f t="shared" si="84"/>
        <v>1</v>
      </c>
    </row>
    <row r="5384" spans="1:7" x14ac:dyDescent="0.2">
      <c r="A5384">
        <v>79137</v>
      </c>
      <c r="B5384">
        <v>171</v>
      </c>
      <c r="C5384">
        <v>106.2</v>
      </c>
      <c r="D5384">
        <v>36.299999999999997</v>
      </c>
      <c r="E5384">
        <v>70</v>
      </c>
      <c r="F5384">
        <v>130</v>
      </c>
      <c r="G5384" t="b">
        <f t="shared" si="84"/>
        <v>1</v>
      </c>
    </row>
    <row r="5385" spans="1:7" x14ac:dyDescent="0.2">
      <c r="A5385">
        <v>79138</v>
      </c>
      <c r="B5385">
        <v>170.4</v>
      </c>
      <c r="C5385">
        <v>113.9</v>
      </c>
      <c r="D5385">
        <v>39.200000000000003</v>
      </c>
      <c r="E5385">
        <v>76</v>
      </c>
      <c r="F5385">
        <v>156</v>
      </c>
      <c r="G5385" t="b">
        <f t="shared" si="84"/>
        <v>1</v>
      </c>
    </row>
    <row r="5386" spans="1:7" x14ac:dyDescent="0.2">
      <c r="A5386">
        <v>79139</v>
      </c>
      <c r="B5386">
        <v>160.69999999999999</v>
      </c>
      <c r="C5386">
        <v>59.1</v>
      </c>
      <c r="D5386">
        <v>22.9</v>
      </c>
      <c r="E5386">
        <v>66</v>
      </c>
      <c r="F5386">
        <v>114</v>
      </c>
      <c r="G5386" t="b">
        <f t="shared" si="84"/>
        <v>0</v>
      </c>
    </row>
    <row r="5387" spans="1:7" x14ac:dyDescent="0.2">
      <c r="A5387">
        <v>79141</v>
      </c>
      <c r="B5387">
        <v>123.4</v>
      </c>
      <c r="C5387">
        <v>22.3</v>
      </c>
      <c r="D5387">
        <v>14.6</v>
      </c>
      <c r="G5387" t="b">
        <f t="shared" si="84"/>
        <v>0</v>
      </c>
    </row>
    <row r="5388" spans="1:7" x14ac:dyDescent="0.2">
      <c r="A5388">
        <v>79142</v>
      </c>
      <c r="B5388">
        <v>161.1</v>
      </c>
      <c r="C5388">
        <v>63.3</v>
      </c>
      <c r="D5388">
        <v>24.4</v>
      </c>
      <c r="E5388">
        <v>60</v>
      </c>
      <c r="F5388">
        <v>110</v>
      </c>
      <c r="G5388" t="b">
        <f t="shared" si="84"/>
        <v>0</v>
      </c>
    </row>
    <row r="5389" spans="1:7" x14ac:dyDescent="0.2">
      <c r="A5389">
        <v>79145</v>
      </c>
      <c r="B5389">
        <v>101.3</v>
      </c>
      <c r="C5389">
        <v>15.8</v>
      </c>
      <c r="D5389">
        <v>15.4</v>
      </c>
      <c r="G5389" t="b">
        <f t="shared" si="84"/>
        <v>0</v>
      </c>
    </row>
    <row r="5390" spans="1:7" x14ac:dyDescent="0.2">
      <c r="A5390">
        <v>79146</v>
      </c>
      <c r="B5390">
        <v>155.30000000000001</v>
      </c>
      <c r="C5390">
        <v>53.6</v>
      </c>
      <c r="D5390">
        <v>22.2</v>
      </c>
      <c r="E5390">
        <v>70</v>
      </c>
      <c r="F5390">
        <v>108</v>
      </c>
      <c r="G5390" t="b">
        <f t="shared" si="84"/>
        <v>0</v>
      </c>
    </row>
    <row r="5391" spans="1:7" x14ac:dyDescent="0.2">
      <c r="A5391">
        <v>79147</v>
      </c>
      <c r="B5391">
        <v>161.19999999999999</v>
      </c>
      <c r="C5391">
        <v>107</v>
      </c>
      <c r="D5391">
        <v>41.2</v>
      </c>
      <c r="E5391">
        <v>88</v>
      </c>
      <c r="F5391">
        <v>134</v>
      </c>
      <c r="G5391" t="b">
        <f t="shared" si="84"/>
        <v>1</v>
      </c>
    </row>
    <row r="5392" spans="1:7" x14ac:dyDescent="0.2">
      <c r="A5392">
        <v>79148</v>
      </c>
      <c r="B5392">
        <v>170.6</v>
      </c>
      <c r="C5392">
        <v>98.4</v>
      </c>
      <c r="D5392">
        <v>33.799999999999997</v>
      </c>
      <c r="E5392">
        <v>74</v>
      </c>
      <c r="F5392">
        <v>116</v>
      </c>
      <c r="G5392" t="b">
        <f t="shared" si="84"/>
        <v>1</v>
      </c>
    </row>
    <row r="5393" spans="1:7" x14ac:dyDescent="0.2">
      <c r="A5393">
        <v>79149</v>
      </c>
      <c r="B5393">
        <v>114</v>
      </c>
      <c r="C5393">
        <v>18.399999999999999</v>
      </c>
      <c r="D5393">
        <v>14.2</v>
      </c>
      <c r="G5393" t="b">
        <f t="shared" si="84"/>
        <v>0</v>
      </c>
    </row>
    <row r="5394" spans="1:7" x14ac:dyDescent="0.2">
      <c r="A5394">
        <v>79150</v>
      </c>
      <c r="B5394">
        <v>159.69999999999999</v>
      </c>
      <c r="C5394">
        <v>81.3</v>
      </c>
      <c r="D5394">
        <v>31.9</v>
      </c>
      <c r="E5394">
        <v>64</v>
      </c>
      <c r="F5394">
        <v>112</v>
      </c>
      <c r="G5394" t="b">
        <f t="shared" si="84"/>
        <v>1</v>
      </c>
    </row>
    <row r="5395" spans="1:7" x14ac:dyDescent="0.2">
      <c r="A5395">
        <v>79152</v>
      </c>
      <c r="B5395">
        <v>175.9</v>
      </c>
      <c r="C5395">
        <v>88.1</v>
      </c>
      <c r="D5395">
        <v>28.5</v>
      </c>
      <c r="G5395" t="b">
        <f t="shared" si="84"/>
        <v>0</v>
      </c>
    </row>
    <row r="5396" spans="1:7" x14ac:dyDescent="0.2">
      <c r="A5396">
        <v>79153</v>
      </c>
      <c r="B5396">
        <v>162.80000000000001</v>
      </c>
      <c r="C5396">
        <v>87.5</v>
      </c>
      <c r="D5396">
        <v>33</v>
      </c>
      <c r="E5396">
        <v>66</v>
      </c>
      <c r="F5396">
        <v>118</v>
      </c>
      <c r="G5396" t="b">
        <f t="shared" si="84"/>
        <v>1</v>
      </c>
    </row>
    <row r="5397" spans="1:7" x14ac:dyDescent="0.2">
      <c r="A5397">
        <v>79154</v>
      </c>
      <c r="B5397">
        <v>175.2</v>
      </c>
      <c r="C5397">
        <v>72.8</v>
      </c>
      <c r="D5397">
        <v>23.7</v>
      </c>
      <c r="E5397">
        <v>0</v>
      </c>
      <c r="F5397">
        <v>136</v>
      </c>
      <c r="G5397" t="b">
        <f t="shared" si="84"/>
        <v>0</v>
      </c>
    </row>
    <row r="5398" spans="1:7" x14ac:dyDescent="0.2">
      <c r="A5398">
        <v>79155</v>
      </c>
      <c r="B5398">
        <v>162.30000000000001</v>
      </c>
      <c r="C5398">
        <v>100</v>
      </c>
      <c r="D5398">
        <v>38</v>
      </c>
      <c r="G5398" t="b">
        <f t="shared" si="84"/>
        <v>1</v>
      </c>
    </row>
    <row r="5399" spans="1:7" x14ac:dyDescent="0.2">
      <c r="A5399">
        <v>79157</v>
      </c>
      <c r="B5399">
        <v>113.7</v>
      </c>
      <c r="C5399">
        <v>19.899999999999999</v>
      </c>
      <c r="D5399">
        <v>15.4</v>
      </c>
      <c r="G5399" t="b">
        <f t="shared" si="84"/>
        <v>0</v>
      </c>
    </row>
    <row r="5400" spans="1:7" x14ac:dyDescent="0.2">
      <c r="A5400">
        <v>79160</v>
      </c>
      <c r="B5400">
        <v>165.4</v>
      </c>
      <c r="C5400">
        <v>51.3</v>
      </c>
      <c r="D5400">
        <v>18.8</v>
      </c>
      <c r="E5400">
        <v>66</v>
      </c>
      <c r="F5400">
        <v>100</v>
      </c>
      <c r="G5400" t="b">
        <f t="shared" si="84"/>
        <v>0</v>
      </c>
    </row>
    <row r="5401" spans="1:7" x14ac:dyDescent="0.2">
      <c r="A5401">
        <v>79161</v>
      </c>
      <c r="B5401">
        <v>161.80000000000001</v>
      </c>
      <c r="C5401">
        <v>72</v>
      </c>
      <c r="D5401">
        <v>27.5</v>
      </c>
      <c r="E5401">
        <v>72</v>
      </c>
      <c r="F5401">
        <v>152</v>
      </c>
      <c r="G5401" t="b">
        <f t="shared" si="84"/>
        <v>0</v>
      </c>
    </row>
    <row r="5402" spans="1:7" x14ac:dyDescent="0.2">
      <c r="A5402">
        <v>79162</v>
      </c>
      <c r="B5402">
        <v>173.9</v>
      </c>
      <c r="C5402">
        <v>83.6</v>
      </c>
      <c r="D5402">
        <v>27.6</v>
      </c>
      <c r="E5402">
        <v>54</v>
      </c>
      <c r="F5402">
        <v>138</v>
      </c>
      <c r="G5402" t="b">
        <f t="shared" si="84"/>
        <v>0</v>
      </c>
    </row>
    <row r="5403" spans="1:7" x14ac:dyDescent="0.2">
      <c r="A5403">
        <v>79163</v>
      </c>
      <c r="B5403">
        <v>176.4</v>
      </c>
      <c r="C5403">
        <v>88.7</v>
      </c>
      <c r="D5403">
        <v>28.5</v>
      </c>
      <c r="G5403" t="b">
        <f t="shared" si="84"/>
        <v>0</v>
      </c>
    </row>
    <row r="5404" spans="1:7" x14ac:dyDescent="0.2">
      <c r="A5404">
        <v>79164</v>
      </c>
      <c r="B5404">
        <v>176.1</v>
      </c>
      <c r="C5404">
        <v>155.80000000000001</v>
      </c>
      <c r="D5404">
        <v>50.2</v>
      </c>
      <c r="G5404" t="b">
        <f t="shared" si="84"/>
        <v>1</v>
      </c>
    </row>
    <row r="5405" spans="1:7" x14ac:dyDescent="0.2">
      <c r="A5405">
        <v>79165</v>
      </c>
      <c r="B5405">
        <v>157.9</v>
      </c>
      <c r="C5405">
        <v>54.3</v>
      </c>
      <c r="D5405">
        <v>21.8</v>
      </c>
      <c r="E5405">
        <v>74</v>
      </c>
      <c r="F5405">
        <v>118</v>
      </c>
      <c r="G5405" t="b">
        <f t="shared" si="84"/>
        <v>0</v>
      </c>
    </row>
    <row r="5406" spans="1:7" x14ac:dyDescent="0.2">
      <c r="A5406">
        <v>79166</v>
      </c>
      <c r="B5406">
        <v>170.9</v>
      </c>
      <c r="C5406">
        <v>76.7</v>
      </c>
      <c r="D5406">
        <v>26.3</v>
      </c>
      <c r="E5406">
        <v>36</v>
      </c>
      <c r="F5406">
        <v>110</v>
      </c>
      <c r="G5406" t="b">
        <f t="shared" si="84"/>
        <v>0</v>
      </c>
    </row>
    <row r="5407" spans="1:7" x14ac:dyDescent="0.2">
      <c r="A5407">
        <v>79167</v>
      </c>
      <c r="B5407">
        <v>121.6</v>
      </c>
      <c r="C5407">
        <v>21.6</v>
      </c>
      <c r="D5407">
        <v>14.6</v>
      </c>
      <c r="G5407" t="b">
        <f t="shared" si="84"/>
        <v>0</v>
      </c>
    </row>
    <row r="5408" spans="1:7" x14ac:dyDescent="0.2">
      <c r="A5408">
        <v>79168</v>
      </c>
      <c r="B5408">
        <v>90.2</v>
      </c>
      <c r="C5408">
        <v>11.8</v>
      </c>
      <c r="D5408">
        <v>14.5</v>
      </c>
      <c r="G5408" t="b">
        <f t="shared" si="84"/>
        <v>0</v>
      </c>
    </row>
    <row r="5409" spans="1:7" x14ac:dyDescent="0.2">
      <c r="A5409">
        <v>79169</v>
      </c>
      <c r="B5409">
        <v>170.6</v>
      </c>
      <c r="C5409">
        <v>91.9</v>
      </c>
      <c r="D5409">
        <v>31.6</v>
      </c>
      <c r="E5409">
        <v>78</v>
      </c>
      <c r="F5409">
        <v>116</v>
      </c>
      <c r="G5409" t="b">
        <f t="shared" si="84"/>
        <v>1</v>
      </c>
    </row>
    <row r="5410" spans="1:7" x14ac:dyDescent="0.2">
      <c r="A5410">
        <v>79170</v>
      </c>
      <c r="B5410">
        <v>165.9</v>
      </c>
      <c r="C5410">
        <v>77.900000000000006</v>
      </c>
      <c r="D5410">
        <v>28.3</v>
      </c>
      <c r="E5410">
        <v>60</v>
      </c>
      <c r="F5410">
        <v>128</v>
      </c>
      <c r="G5410" t="b">
        <f t="shared" si="84"/>
        <v>0</v>
      </c>
    </row>
    <row r="5411" spans="1:7" x14ac:dyDescent="0.2">
      <c r="A5411">
        <v>79171</v>
      </c>
      <c r="B5411">
        <v>165.8</v>
      </c>
      <c r="C5411">
        <v>73.099999999999994</v>
      </c>
      <c r="D5411">
        <v>26.6</v>
      </c>
      <c r="E5411">
        <v>86</v>
      </c>
      <c r="F5411">
        <v>152</v>
      </c>
      <c r="G5411" t="b">
        <f t="shared" si="84"/>
        <v>0</v>
      </c>
    </row>
    <row r="5412" spans="1:7" x14ac:dyDescent="0.2">
      <c r="A5412">
        <v>79173</v>
      </c>
      <c r="B5412">
        <v>173.7</v>
      </c>
      <c r="C5412">
        <v>86</v>
      </c>
      <c r="D5412">
        <v>28.5</v>
      </c>
      <c r="E5412">
        <v>72</v>
      </c>
      <c r="F5412">
        <v>116</v>
      </c>
      <c r="G5412" t="b">
        <f t="shared" si="84"/>
        <v>0</v>
      </c>
    </row>
    <row r="5413" spans="1:7" x14ac:dyDescent="0.2">
      <c r="A5413">
        <v>79174</v>
      </c>
      <c r="C5413">
        <v>9.5</v>
      </c>
      <c r="G5413" t="e">
        <f t="shared" si="84"/>
        <v>#DIV/0!</v>
      </c>
    </row>
    <row r="5414" spans="1:7" x14ac:dyDescent="0.2">
      <c r="A5414">
        <v>79175</v>
      </c>
      <c r="B5414">
        <v>188.2</v>
      </c>
      <c r="C5414">
        <v>82.9</v>
      </c>
      <c r="D5414">
        <v>23.4</v>
      </c>
      <c r="E5414">
        <v>54</v>
      </c>
      <c r="F5414">
        <v>118</v>
      </c>
      <c r="G5414" t="b">
        <f t="shared" si="84"/>
        <v>0</v>
      </c>
    </row>
    <row r="5415" spans="1:7" x14ac:dyDescent="0.2">
      <c r="A5415">
        <v>79176</v>
      </c>
      <c r="B5415">
        <v>182.2</v>
      </c>
      <c r="C5415">
        <v>99.8</v>
      </c>
      <c r="D5415">
        <v>30.1</v>
      </c>
      <c r="E5415">
        <v>66</v>
      </c>
      <c r="F5415">
        <v>134</v>
      </c>
      <c r="G5415" t="b">
        <f t="shared" si="84"/>
        <v>1</v>
      </c>
    </row>
    <row r="5416" spans="1:7" x14ac:dyDescent="0.2">
      <c r="A5416">
        <v>79177</v>
      </c>
      <c r="B5416">
        <v>170.55</v>
      </c>
      <c r="C5416">
        <v>77.8</v>
      </c>
      <c r="D5416">
        <v>26.7</v>
      </c>
      <c r="E5416">
        <v>90</v>
      </c>
      <c r="F5416">
        <v>132</v>
      </c>
      <c r="G5416" t="b">
        <f t="shared" si="84"/>
        <v>0</v>
      </c>
    </row>
    <row r="5417" spans="1:7" x14ac:dyDescent="0.2">
      <c r="A5417">
        <v>79178</v>
      </c>
      <c r="B5417">
        <v>159</v>
      </c>
      <c r="C5417">
        <v>67.599999999999994</v>
      </c>
      <c r="D5417">
        <v>26.7</v>
      </c>
      <c r="E5417">
        <v>74</v>
      </c>
      <c r="F5417">
        <v>146</v>
      </c>
      <c r="G5417" t="b">
        <f t="shared" si="84"/>
        <v>0</v>
      </c>
    </row>
    <row r="5418" spans="1:7" x14ac:dyDescent="0.2">
      <c r="A5418">
        <v>79179</v>
      </c>
      <c r="B5418">
        <v>158.6</v>
      </c>
      <c r="C5418">
        <v>60.8</v>
      </c>
      <c r="D5418">
        <v>24.2</v>
      </c>
      <c r="E5418">
        <v>48</v>
      </c>
      <c r="F5418">
        <v>152</v>
      </c>
      <c r="G5418" t="b">
        <f t="shared" si="84"/>
        <v>0</v>
      </c>
    </row>
    <row r="5419" spans="1:7" x14ac:dyDescent="0.2">
      <c r="A5419">
        <v>79180</v>
      </c>
      <c r="B5419">
        <v>148.80000000000001</v>
      </c>
      <c r="C5419">
        <v>57.3</v>
      </c>
      <c r="D5419">
        <v>25.9</v>
      </c>
      <c r="G5419" t="b">
        <f t="shared" si="84"/>
        <v>0</v>
      </c>
    </row>
    <row r="5420" spans="1:7" x14ac:dyDescent="0.2">
      <c r="A5420">
        <v>79181</v>
      </c>
      <c r="B5420">
        <v>155.9</v>
      </c>
      <c r="C5420">
        <v>78.400000000000006</v>
      </c>
      <c r="D5420">
        <v>32.299999999999997</v>
      </c>
      <c r="E5420">
        <v>58</v>
      </c>
      <c r="F5420">
        <v>100</v>
      </c>
      <c r="G5420" t="b">
        <f t="shared" si="84"/>
        <v>1</v>
      </c>
    </row>
    <row r="5421" spans="1:7" x14ac:dyDescent="0.2">
      <c r="A5421">
        <v>79182</v>
      </c>
      <c r="B5421">
        <v>175.4</v>
      </c>
      <c r="C5421">
        <v>91.8</v>
      </c>
      <c r="D5421">
        <v>29.8</v>
      </c>
      <c r="E5421">
        <v>66</v>
      </c>
      <c r="F5421">
        <v>98</v>
      </c>
      <c r="G5421" t="b">
        <f t="shared" si="84"/>
        <v>0</v>
      </c>
    </row>
    <row r="5422" spans="1:7" x14ac:dyDescent="0.2">
      <c r="A5422">
        <v>79183</v>
      </c>
      <c r="B5422">
        <v>109.8</v>
      </c>
      <c r="C5422">
        <v>22.1</v>
      </c>
      <c r="D5422">
        <v>18.3</v>
      </c>
      <c r="G5422" t="b">
        <f t="shared" si="84"/>
        <v>0</v>
      </c>
    </row>
    <row r="5423" spans="1:7" x14ac:dyDescent="0.2">
      <c r="A5423">
        <v>79184</v>
      </c>
      <c r="B5423">
        <v>181.6</v>
      </c>
      <c r="C5423">
        <v>107.3</v>
      </c>
      <c r="D5423">
        <v>32.5</v>
      </c>
      <c r="E5423">
        <v>74</v>
      </c>
      <c r="F5423">
        <v>128</v>
      </c>
      <c r="G5423" t="b">
        <f t="shared" si="84"/>
        <v>1</v>
      </c>
    </row>
    <row r="5424" spans="1:7" x14ac:dyDescent="0.2">
      <c r="A5424">
        <v>79185</v>
      </c>
      <c r="B5424">
        <v>182</v>
      </c>
      <c r="C5424">
        <v>63.3</v>
      </c>
      <c r="D5424">
        <v>19.100000000000001</v>
      </c>
      <c r="G5424" t="b">
        <f t="shared" si="84"/>
        <v>0</v>
      </c>
    </row>
    <row r="5425" spans="1:7" x14ac:dyDescent="0.2">
      <c r="A5425">
        <v>79186</v>
      </c>
      <c r="B5425">
        <v>161.6</v>
      </c>
      <c r="C5425">
        <v>56.4</v>
      </c>
      <c r="D5425">
        <v>21.6</v>
      </c>
      <c r="E5425">
        <v>36</v>
      </c>
      <c r="F5425">
        <v>144</v>
      </c>
      <c r="G5425" t="b">
        <f t="shared" si="84"/>
        <v>0</v>
      </c>
    </row>
    <row r="5426" spans="1:7" x14ac:dyDescent="0.2">
      <c r="A5426">
        <v>79187</v>
      </c>
      <c r="B5426">
        <v>157.6</v>
      </c>
      <c r="C5426">
        <v>81.5</v>
      </c>
      <c r="D5426">
        <v>32.799999999999997</v>
      </c>
      <c r="E5426">
        <v>68</v>
      </c>
      <c r="F5426">
        <v>110</v>
      </c>
      <c r="G5426" t="b">
        <f t="shared" si="84"/>
        <v>1</v>
      </c>
    </row>
    <row r="5427" spans="1:7" x14ac:dyDescent="0.2">
      <c r="A5427">
        <v>79188</v>
      </c>
      <c r="B5427">
        <v>173.7</v>
      </c>
      <c r="C5427">
        <v>100.4</v>
      </c>
      <c r="D5427">
        <v>33.299999999999997</v>
      </c>
      <c r="E5427">
        <v>84</v>
      </c>
      <c r="F5427">
        <v>116</v>
      </c>
      <c r="G5427" t="b">
        <f t="shared" si="84"/>
        <v>1</v>
      </c>
    </row>
    <row r="5428" spans="1:7" x14ac:dyDescent="0.2">
      <c r="A5428">
        <v>79189</v>
      </c>
      <c r="B5428">
        <v>187.2</v>
      </c>
      <c r="C5428">
        <v>78.5</v>
      </c>
      <c r="D5428">
        <v>22.4</v>
      </c>
      <c r="E5428">
        <v>72</v>
      </c>
      <c r="F5428">
        <v>126</v>
      </c>
      <c r="G5428" t="b">
        <f t="shared" si="84"/>
        <v>0</v>
      </c>
    </row>
    <row r="5429" spans="1:7" x14ac:dyDescent="0.2">
      <c r="A5429">
        <v>79190</v>
      </c>
      <c r="B5429">
        <v>165.5</v>
      </c>
      <c r="C5429">
        <v>125.6</v>
      </c>
      <c r="D5429">
        <v>45.9</v>
      </c>
      <c r="E5429">
        <v>68</v>
      </c>
      <c r="F5429">
        <v>108</v>
      </c>
      <c r="G5429" t="b">
        <f t="shared" si="84"/>
        <v>1</v>
      </c>
    </row>
    <row r="5430" spans="1:7" x14ac:dyDescent="0.2">
      <c r="A5430">
        <v>79191</v>
      </c>
      <c r="B5430">
        <v>167.5</v>
      </c>
      <c r="C5430">
        <v>64.900000000000006</v>
      </c>
      <c r="D5430">
        <v>23.1</v>
      </c>
      <c r="E5430">
        <v>76</v>
      </c>
      <c r="F5430">
        <v>122</v>
      </c>
      <c r="G5430" t="b">
        <f t="shared" si="84"/>
        <v>0</v>
      </c>
    </row>
    <row r="5431" spans="1:7" x14ac:dyDescent="0.2">
      <c r="A5431">
        <v>79192</v>
      </c>
      <c r="C5431">
        <v>10.1</v>
      </c>
      <c r="G5431" t="e">
        <f t="shared" si="84"/>
        <v>#DIV/0!</v>
      </c>
    </row>
    <row r="5432" spans="1:7" x14ac:dyDescent="0.2">
      <c r="A5432">
        <v>79193</v>
      </c>
      <c r="B5432">
        <v>181.5</v>
      </c>
      <c r="C5432">
        <v>93.1</v>
      </c>
      <c r="D5432">
        <v>28.3</v>
      </c>
      <c r="E5432">
        <v>74</v>
      </c>
      <c r="F5432">
        <v>118</v>
      </c>
      <c r="G5432" t="b">
        <f t="shared" si="84"/>
        <v>0</v>
      </c>
    </row>
    <row r="5433" spans="1:7" x14ac:dyDescent="0.2">
      <c r="A5433">
        <v>79194</v>
      </c>
      <c r="C5433">
        <v>7.2</v>
      </c>
      <c r="G5433" t="e">
        <f t="shared" si="84"/>
        <v>#DIV/0!</v>
      </c>
    </row>
    <row r="5434" spans="1:7" x14ac:dyDescent="0.2">
      <c r="A5434">
        <v>79195</v>
      </c>
      <c r="B5434">
        <v>172.1</v>
      </c>
      <c r="C5434">
        <v>79.599999999999994</v>
      </c>
      <c r="D5434">
        <v>26.9</v>
      </c>
      <c r="E5434">
        <v>92</v>
      </c>
      <c r="F5434">
        <v>144</v>
      </c>
      <c r="G5434" t="b">
        <f t="shared" si="84"/>
        <v>0</v>
      </c>
    </row>
    <row r="5435" spans="1:7" x14ac:dyDescent="0.2">
      <c r="A5435">
        <v>79196</v>
      </c>
      <c r="B5435">
        <v>159.19999999999999</v>
      </c>
      <c r="C5435">
        <v>60.8</v>
      </c>
      <c r="D5435">
        <v>24</v>
      </c>
      <c r="E5435">
        <v>74</v>
      </c>
      <c r="F5435">
        <v>122</v>
      </c>
      <c r="G5435" t="b">
        <f t="shared" si="84"/>
        <v>0</v>
      </c>
    </row>
    <row r="5436" spans="1:7" x14ac:dyDescent="0.2">
      <c r="A5436">
        <v>79197</v>
      </c>
      <c r="C5436">
        <v>10.5</v>
      </c>
      <c r="G5436" t="e">
        <f t="shared" si="84"/>
        <v>#DIV/0!</v>
      </c>
    </row>
    <row r="5437" spans="1:7" x14ac:dyDescent="0.2">
      <c r="A5437">
        <v>79198</v>
      </c>
      <c r="B5437">
        <v>184.3</v>
      </c>
      <c r="C5437">
        <v>94</v>
      </c>
      <c r="D5437">
        <v>27.7</v>
      </c>
      <c r="E5437">
        <v>72</v>
      </c>
      <c r="F5437">
        <v>104</v>
      </c>
      <c r="G5437" t="b">
        <f t="shared" si="84"/>
        <v>0</v>
      </c>
    </row>
    <row r="5438" spans="1:7" x14ac:dyDescent="0.2">
      <c r="A5438">
        <v>79199</v>
      </c>
      <c r="B5438">
        <v>153.69999999999999</v>
      </c>
      <c r="C5438">
        <v>77.099999999999994</v>
      </c>
      <c r="D5438">
        <v>32.6</v>
      </c>
      <c r="E5438">
        <v>64</v>
      </c>
      <c r="F5438">
        <v>196</v>
      </c>
      <c r="G5438" t="b">
        <f t="shared" si="84"/>
        <v>1</v>
      </c>
    </row>
    <row r="5439" spans="1:7" x14ac:dyDescent="0.2">
      <c r="A5439">
        <v>79200</v>
      </c>
      <c r="B5439">
        <v>158.30000000000001</v>
      </c>
      <c r="C5439">
        <v>68.099999999999994</v>
      </c>
      <c r="D5439">
        <v>27.2</v>
      </c>
      <c r="E5439">
        <v>0</v>
      </c>
      <c r="F5439">
        <v>144</v>
      </c>
      <c r="G5439" t="b">
        <f t="shared" si="84"/>
        <v>0</v>
      </c>
    </row>
    <row r="5440" spans="1:7" x14ac:dyDescent="0.2">
      <c r="A5440">
        <v>79201</v>
      </c>
      <c r="B5440">
        <v>170.3</v>
      </c>
      <c r="C5440">
        <v>79.7</v>
      </c>
      <c r="D5440">
        <v>27.5</v>
      </c>
      <c r="E5440">
        <v>56</v>
      </c>
      <c r="F5440">
        <v>134</v>
      </c>
      <c r="G5440" t="b">
        <f t="shared" si="84"/>
        <v>0</v>
      </c>
    </row>
    <row r="5441" spans="1:7" x14ac:dyDescent="0.2">
      <c r="A5441">
        <v>79202</v>
      </c>
      <c r="B5441">
        <v>160.19999999999999</v>
      </c>
      <c r="C5441">
        <v>81.7</v>
      </c>
      <c r="D5441">
        <v>31.8</v>
      </c>
      <c r="E5441">
        <v>82</v>
      </c>
      <c r="F5441">
        <v>124</v>
      </c>
      <c r="G5441" t="b">
        <f t="shared" si="84"/>
        <v>1</v>
      </c>
    </row>
    <row r="5442" spans="1:7" x14ac:dyDescent="0.2">
      <c r="A5442">
        <v>79203</v>
      </c>
      <c r="B5442">
        <v>104</v>
      </c>
      <c r="C5442">
        <v>16</v>
      </c>
      <c r="D5442">
        <v>14.8</v>
      </c>
      <c r="G5442" t="b">
        <f t="shared" si="84"/>
        <v>0</v>
      </c>
    </row>
    <row r="5443" spans="1:7" x14ac:dyDescent="0.2">
      <c r="A5443">
        <v>79204</v>
      </c>
      <c r="B5443">
        <v>158.30000000000001</v>
      </c>
      <c r="C5443">
        <v>75.5</v>
      </c>
      <c r="D5443">
        <v>30.1</v>
      </c>
      <c r="E5443">
        <v>68</v>
      </c>
      <c r="F5443">
        <v>134</v>
      </c>
      <c r="G5443" t="b">
        <f t="shared" ref="G5443:G5506" si="85">IF((C5443/((B5443/100))^2)&gt;30, TRUE, FALSE)</f>
        <v>1</v>
      </c>
    </row>
    <row r="5444" spans="1:7" x14ac:dyDescent="0.2">
      <c r="A5444">
        <v>79205</v>
      </c>
      <c r="B5444">
        <v>177.7</v>
      </c>
      <c r="C5444">
        <v>69.400000000000006</v>
      </c>
      <c r="D5444">
        <v>22</v>
      </c>
      <c r="E5444">
        <v>48</v>
      </c>
      <c r="F5444">
        <v>114</v>
      </c>
      <c r="G5444" t="b">
        <f t="shared" si="85"/>
        <v>0</v>
      </c>
    </row>
    <row r="5445" spans="1:7" x14ac:dyDescent="0.2">
      <c r="A5445">
        <v>79206</v>
      </c>
      <c r="B5445">
        <v>178.6</v>
      </c>
      <c r="C5445">
        <v>90.5</v>
      </c>
      <c r="D5445">
        <v>28.4</v>
      </c>
      <c r="E5445">
        <v>72</v>
      </c>
      <c r="F5445">
        <v>136</v>
      </c>
      <c r="G5445" t="b">
        <f t="shared" si="85"/>
        <v>0</v>
      </c>
    </row>
    <row r="5446" spans="1:7" x14ac:dyDescent="0.2">
      <c r="A5446">
        <v>79207</v>
      </c>
      <c r="B5446">
        <v>160.4</v>
      </c>
      <c r="C5446">
        <v>93.6</v>
      </c>
      <c r="D5446">
        <v>36.4</v>
      </c>
      <c r="E5446">
        <v>58</v>
      </c>
      <c r="F5446">
        <v>116</v>
      </c>
      <c r="G5446" t="b">
        <f t="shared" si="85"/>
        <v>1</v>
      </c>
    </row>
    <row r="5447" spans="1:7" x14ac:dyDescent="0.2">
      <c r="A5447">
        <v>79208</v>
      </c>
      <c r="B5447">
        <v>168.2</v>
      </c>
      <c r="C5447">
        <v>62.6</v>
      </c>
      <c r="D5447">
        <v>22.1</v>
      </c>
      <c r="G5447" t="b">
        <f t="shared" si="85"/>
        <v>0</v>
      </c>
    </row>
    <row r="5448" spans="1:7" x14ac:dyDescent="0.2">
      <c r="A5448">
        <v>79209</v>
      </c>
      <c r="B5448">
        <v>124.1</v>
      </c>
      <c r="C5448">
        <v>28.1</v>
      </c>
      <c r="D5448">
        <v>18.2</v>
      </c>
      <c r="G5448" t="b">
        <f t="shared" si="85"/>
        <v>0</v>
      </c>
    </row>
    <row r="5449" spans="1:7" x14ac:dyDescent="0.2">
      <c r="A5449">
        <v>79210</v>
      </c>
      <c r="B5449">
        <v>168.8</v>
      </c>
      <c r="C5449">
        <v>59.1</v>
      </c>
      <c r="D5449">
        <v>20.7</v>
      </c>
      <c r="E5449">
        <v>58</v>
      </c>
      <c r="F5449">
        <v>120</v>
      </c>
      <c r="G5449" t="b">
        <f t="shared" si="85"/>
        <v>0</v>
      </c>
    </row>
    <row r="5450" spans="1:7" x14ac:dyDescent="0.2">
      <c r="A5450">
        <v>79211</v>
      </c>
      <c r="B5450">
        <v>157.30000000000001</v>
      </c>
      <c r="C5450">
        <v>49.3</v>
      </c>
      <c r="D5450">
        <v>19.899999999999999</v>
      </c>
      <c r="E5450">
        <v>58</v>
      </c>
      <c r="F5450">
        <v>98</v>
      </c>
      <c r="G5450" t="b">
        <f t="shared" si="85"/>
        <v>0</v>
      </c>
    </row>
    <row r="5451" spans="1:7" x14ac:dyDescent="0.2">
      <c r="A5451">
        <v>79212</v>
      </c>
      <c r="C5451">
        <v>5.8</v>
      </c>
      <c r="G5451" t="e">
        <f t="shared" si="85"/>
        <v>#DIV/0!</v>
      </c>
    </row>
    <row r="5452" spans="1:7" x14ac:dyDescent="0.2">
      <c r="A5452">
        <v>79213</v>
      </c>
      <c r="B5452">
        <v>168.1</v>
      </c>
      <c r="C5452">
        <v>96</v>
      </c>
      <c r="D5452">
        <v>34</v>
      </c>
      <c r="E5452">
        <v>88</v>
      </c>
      <c r="F5452">
        <v>136</v>
      </c>
      <c r="G5452" t="b">
        <f t="shared" si="85"/>
        <v>1</v>
      </c>
    </row>
    <row r="5453" spans="1:7" x14ac:dyDescent="0.2">
      <c r="A5453">
        <v>79214</v>
      </c>
      <c r="B5453">
        <v>152.69999999999999</v>
      </c>
      <c r="C5453">
        <v>77.3</v>
      </c>
      <c r="D5453">
        <v>33.200000000000003</v>
      </c>
      <c r="E5453">
        <v>56</v>
      </c>
      <c r="F5453">
        <v>156</v>
      </c>
      <c r="G5453" t="b">
        <f t="shared" si="85"/>
        <v>1</v>
      </c>
    </row>
    <row r="5454" spans="1:7" x14ac:dyDescent="0.2">
      <c r="A5454">
        <v>79215</v>
      </c>
      <c r="B5454">
        <v>171.7</v>
      </c>
      <c r="C5454">
        <v>140.6</v>
      </c>
      <c r="D5454">
        <v>47.7</v>
      </c>
      <c r="G5454" t="b">
        <f t="shared" si="85"/>
        <v>1</v>
      </c>
    </row>
    <row r="5455" spans="1:7" x14ac:dyDescent="0.2">
      <c r="A5455">
        <v>79216</v>
      </c>
      <c r="B5455">
        <v>152.30000000000001</v>
      </c>
      <c r="C5455">
        <v>53.8</v>
      </c>
      <c r="D5455">
        <v>23.2</v>
      </c>
      <c r="E5455">
        <v>66</v>
      </c>
      <c r="F5455">
        <v>158</v>
      </c>
      <c r="G5455" t="b">
        <f t="shared" si="85"/>
        <v>0</v>
      </c>
    </row>
    <row r="5456" spans="1:7" x14ac:dyDescent="0.2">
      <c r="A5456">
        <v>79217</v>
      </c>
      <c r="B5456">
        <v>182.2</v>
      </c>
      <c r="C5456">
        <v>91.7</v>
      </c>
      <c r="D5456">
        <v>27.6</v>
      </c>
      <c r="E5456">
        <v>64</v>
      </c>
      <c r="F5456">
        <v>126</v>
      </c>
      <c r="G5456" t="b">
        <f t="shared" si="85"/>
        <v>0</v>
      </c>
    </row>
    <row r="5457" spans="1:7" x14ac:dyDescent="0.2">
      <c r="A5457">
        <v>79218</v>
      </c>
      <c r="B5457">
        <v>164.1</v>
      </c>
      <c r="C5457">
        <v>51</v>
      </c>
      <c r="D5457">
        <v>18.899999999999999</v>
      </c>
      <c r="E5457">
        <v>42</v>
      </c>
      <c r="F5457">
        <v>100</v>
      </c>
      <c r="G5457" t="b">
        <f t="shared" si="85"/>
        <v>0</v>
      </c>
    </row>
    <row r="5458" spans="1:7" x14ac:dyDescent="0.2">
      <c r="A5458">
        <v>79219</v>
      </c>
      <c r="B5458">
        <v>169.6</v>
      </c>
      <c r="C5458">
        <v>93</v>
      </c>
      <c r="D5458">
        <v>32.299999999999997</v>
      </c>
      <c r="E5458">
        <v>78</v>
      </c>
      <c r="F5458">
        <v>134</v>
      </c>
      <c r="G5458" t="b">
        <f t="shared" si="85"/>
        <v>1</v>
      </c>
    </row>
    <row r="5459" spans="1:7" x14ac:dyDescent="0.2">
      <c r="A5459">
        <v>79220</v>
      </c>
      <c r="B5459">
        <v>182</v>
      </c>
      <c r="C5459">
        <v>105.7</v>
      </c>
      <c r="D5459">
        <v>31.9</v>
      </c>
      <c r="E5459">
        <v>80</v>
      </c>
      <c r="F5459">
        <v>126</v>
      </c>
      <c r="G5459" t="b">
        <f t="shared" si="85"/>
        <v>1</v>
      </c>
    </row>
    <row r="5460" spans="1:7" x14ac:dyDescent="0.2">
      <c r="A5460">
        <v>79221</v>
      </c>
      <c r="B5460">
        <v>181.5</v>
      </c>
      <c r="C5460">
        <v>96.2</v>
      </c>
      <c r="D5460">
        <v>29.2</v>
      </c>
      <c r="E5460">
        <v>92</v>
      </c>
      <c r="F5460">
        <v>144</v>
      </c>
      <c r="G5460" t="b">
        <f t="shared" si="85"/>
        <v>0</v>
      </c>
    </row>
    <row r="5461" spans="1:7" x14ac:dyDescent="0.2">
      <c r="A5461">
        <v>79222</v>
      </c>
      <c r="B5461">
        <v>124</v>
      </c>
      <c r="C5461">
        <v>22</v>
      </c>
      <c r="D5461">
        <v>14.3</v>
      </c>
      <c r="E5461">
        <v>36</v>
      </c>
      <c r="F5461">
        <v>84</v>
      </c>
      <c r="G5461" t="b">
        <f t="shared" si="85"/>
        <v>0</v>
      </c>
    </row>
    <row r="5462" spans="1:7" x14ac:dyDescent="0.2">
      <c r="A5462">
        <v>79223</v>
      </c>
      <c r="B5462">
        <v>161.69999999999999</v>
      </c>
      <c r="C5462">
        <v>97.1</v>
      </c>
      <c r="D5462">
        <v>37.1</v>
      </c>
      <c r="E5462">
        <v>68</v>
      </c>
      <c r="F5462">
        <v>126</v>
      </c>
      <c r="G5462" t="b">
        <f t="shared" si="85"/>
        <v>1</v>
      </c>
    </row>
    <row r="5463" spans="1:7" x14ac:dyDescent="0.2">
      <c r="A5463">
        <v>79224</v>
      </c>
      <c r="B5463">
        <v>157.6</v>
      </c>
      <c r="C5463">
        <v>45.3</v>
      </c>
      <c r="D5463">
        <v>18.2</v>
      </c>
      <c r="E5463">
        <v>62</v>
      </c>
      <c r="F5463">
        <v>96</v>
      </c>
      <c r="G5463" t="b">
        <f t="shared" si="85"/>
        <v>0</v>
      </c>
    </row>
    <row r="5464" spans="1:7" x14ac:dyDescent="0.2">
      <c r="A5464">
        <v>79225</v>
      </c>
      <c r="B5464">
        <v>157.30000000000001</v>
      </c>
      <c r="C5464">
        <v>93.9</v>
      </c>
      <c r="D5464">
        <v>37.9</v>
      </c>
      <c r="E5464">
        <v>56</v>
      </c>
      <c r="F5464">
        <v>130</v>
      </c>
      <c r="G5464" t="b">
        <f t="shared" si="85"/>
        <v>1</v>
      </c>
    </row>
    <row r="5465" spans="1:7" x14ac:dyDescent="0.2">
      <c r="A5465">
        <v>79226</v>
      </c>
      <c r="B5465">
        <v>171.4</v>
      </c>
      <c r="C5465">
        <v>65</v>
      </c>
      <c r="D5465">
        <v>22.1</v>
      </c>
      <c r="E5465">
        <v>82</v>
      </c>
      <c r="F5465">
        <v>122</v>
      </c>
      <c r="G5465" t="b">
        <f t="shared" si="85"/>
        <v>0</v>
      </c>
    </row>
    <row r="5466" spans="1:7" x14ac:dyDescent="0.2">
      <c r="A5466">
        <v>79227</v>
      </c>
      <c r="B5466">
        <v>132.69999999999999</v>
      </c>
      <c r="C5466">
        <v>36.4</v>
      </c>
      <c r="D5466">
        <v>20.7</v>
      </c>
      <c r="E5466">
        <v>62</v>
      </c>
      <c r="F5466">
        <v>88</v>
      </c>
      <c r="G5466" t="b">
        <f t="shared" si="85"/>
        <v>0</v>
      </c>
    </row>
    <row r="5467" spans="1:7" x14ac:dyDescent="0.2">
      <c r="A5467">
        <v>79228</v>
      </c>
      <c r="B5467">
        <v>181.2</v>
      </c>
      <c r="C5467">
        <v>62.3</v>
      </c>
      <c r="D5467">
        <v>19</v>
      </c>
      <c r="E5467">
        <v>80</v>
      </c>
      <c r="F5467">
        <v>132</v>
      </c>
      <c r="G5467" t="b">
        <f t="shared" si="85"/>
        <v>0</v>
      </c>
    </row>
    <row r="5468" spans="1:7" x14ac:dyDescent="0.2">
      <c r="A5468">
        <v>79229</v>
      </c>
      <c r="B5468">
        <v>164.2</v>
      </c>
      <c r="C5468">
        <v>53.3</v>
      </c>
      <c r="D5468">
        <v>19.8</v>
      </c>
      <c r="E5468">
        <v>42</v>
      </c>
      <c r="F5468">
        <v>102</v>
      </c>
      <c r="G5468" t="b">
        <f t="shared" si="85"/>
        <v>0</v>
      </c>
    </row>
    <row r="5469" spans="1:7" x14ac:dyDescent="0.2">
      <c r="A5469">
        <v>79230</v>
      </c>
      <c r="C5469">
        <v>5.8</v>
      </c>
      <c r="G5469" t="e">
        <f t="shared" si="85"/>
        <v>#DIV/0!</v>
      </c>
    </row>
    <row r="5470" spans="1:7" x14ac:dyDescent="0.2">
      <c r="A5470">
        <v>79231</v>
      </c>
      <c r="B5470">
        <v>190.3</v>
      </c>
      <c r="C5470">
        <v>103.1</v>
      </c>
      <c r="D5470">
        <v>28.5</v>
      </c>
      <c r="E5470">
        <v>72</v>
      </c>
      <c r="F5470">
        <v>118</v>
      </c>
      <c r="G5470" t="b">
        <f t="shared" si="85"/>
        <v>0</v>
      </c>
    </row>
    <row r="5471" spans="1:7" x14ac:dyDescent="0.2">
      <c r="A5471">
        <v>79233</v>
      </c>
      <c r="B5471">
        <v>176.7</v>
      </c>
      <c r="C5471">
        <v>112</v>
      </c>
      <c r="D5471">
        <v>35.9</v>
      </c>
      <c r="E5471">
        <v>0</v>
      </c>
      <c r="F5471">
        <v>108</v>
      </c>
      <c r="G5471" t="b">
        <f t="shared" si="85"/>
        <v>1</v>
      </c>
    </row>
    <row r="5472" spans="1:7" x14ac:dyDescent="0.2">
      <c r="A5472">
        <v>79234</v>
      </c>
      <c r="B5472">
        <v>169.5</v>
      </c>
      <c r="C5472">
        <v>49.9</v>
      </c>
      <c r="D5472">
        <v>17.399999999999999</v>
      </c>
      <c r="E5472">
        <v>72</v>
      </c>
      <c r="F5472">
        <v>126</v>
      </c>
      <c r="G5472" t="b">
        <f t="shared" si="85"/>
        <v>0</v>
      </c>
    </row>
    <row r="5473" spans="1:7" x14ac:dyDescent="0.2">
      <c r="A5473">
        <v>79235</v>
      </c>
      <c r="B5473">
        <v>163.19999999999999</v>
      </c>
      <c r="C5473">
        <v>86.8</v>
      </c>
      <c r="D5473">
        <v>32.6</v>
      </c>
      <c r="E5473">
        <v>56</v>
      </c>
      <c r="F5473">
        <v>108</v>
      </c>
      <c r="G5473" t="b">
        <f t="shared" si="85"/>
        <v>1</v>
      </c>
    </row>
    <row r="5474" spans="1:7" x14ac:dyDescent="0.2">
      <c r="A5474">
        <v>79236</v>
      </c>
      <c r="B5474">
        <v>127.3</v>
      </c>
      <c r="C5474">
        <v>27.8</v>
      </c>
      <c r="D5474">
        <v>17.2</v>
      </c>
      <c r="E5474">
        <v>32</v>
      </c>
      <c r="F5474">
        <v>102</v>
      </c>
      <c r="G5474" t="b">
        <f t="shared" si="85"/>
        <v>0</v>
      </c>
    </row>
    <row r="5475" spans="1:7" x14ac:dyDescent="0.2">
      <c r="A5475">
        <v>79237</v>
      </c>
      <c r="B5475">
        <v>125</v>
      </c>
      <c r="C5475">
        <v>24.6</v>
      </c>
      <c r="D5475">
        <v>15.7</v>
      </c>
      <c r="G5475" t="b">
        <f t="shared" si="85"/>
        <v>0</v>
      </c>
    </row>
    <row r="5476" spans="1:7" x14ac:dyDescent="0.2">
      <c r="A5476">
        <v>79238</v>
      </c>
      <c r="B5476">
        <v>139.1</v>
      </c>
      <c r="C5476">
        <v>45</v>
      </c>
      <c r="D5476">
        <v>23.3</v>
      </c>
      <c r="E5476">
        <v>52</v>
      </c>
      <c r="F5476">
        <v>110</v>
      </c>
      <c r="G5476" t="b">
        <f t="shared" si="85"/>
        <v>0</v>
      </c>
    </row>
    <row r="5477" spans="1:7" x14ac:dyDescent="0.2">
      <c r="A5477">
        <v>79239</v>
      </c>
      <c r="B5477">
        <v>125.9</v>
      </c>
      <c r="C5477">
        <v>30.6</v>
      </c>
      <c r="D5477">
        <v>19.3</v>
      </c>
      <c r="G5477" t="b">
        <f t="shared" si="85"/>
        <v>0</v>
      </c>
    </row>
    <row r="5478" spans="1:7" x14ac:dyDescent="0.2">
      <c r="A5478">
        <v>79240</v>
      </c>
      <c r="B5478">
        <v>175.3</v>
      </c>
      <c r="C5478">
        <v>79.3</v>
      </c>
      <c r="D5478">
        <v>25.8</v>
      </c>
      <c r="E5478">
        <v>0</v>
      </c>
      <c r="F5478">
        <v>146</v>
      </c>
      <c r="G5478" t="b">
        <f t="shared" si="85"/>
        <v>0</v>
      </c>
    </row>
    <row r="5479" spans="1:7" x14ac:dyDescent="0.2">
      <c r="A5479">
        <v>79241</v>
      </c>
      <c r="B5479">
        <v>173.5</v>
      </c>
      <c r="C5479">
        <v>108.4</v>
      </c>
      <c r="D5479">
        <v>36</v>
      </c>
      <c r="E5479">
        <v>74</v>
      </c>
      <c r="F5479">
        <v>118</v>
      </c>
      <c r="G5479" t="b">
        <f t="shared" si="85"/>
        <v>1</v>
      </c>
    </row>
    <row r="5480" spans="1:7" x14ac:dyDescent="0.2">
      <c r="A5480">
        <v>79242</v>
      </c>
      <c r="B5480">
        <v>152.4</v>
      </c>
      <c r="C5480">
        <v>54.5</v>
      </c>
      <c r="D5480">
        <v>23.5</v>
      </c>
      <c r="E5480">
        <v>48</v>
      </c>
      <c r="F5480">
        <v>110</v>
      </c>
      <c r="G5480" t="b">
        <f t="shared" si="85"/>
        <v>0</v>
      </c>
    </row>
    <row r="5481" spans="1:7" x14ac:dyDescent="0.2">
      <c r="A5481">
        <v>79243</v>
      </c>
      <c r="B5481">
        <v>166.1</v>
      </c>
      <c r="C5481">
        <v>56.9</v>
      </c>
      <c r="D5481">
        <v>20.6</v>
      </c>
      <c r="E5481">
        <v>62</v>
      </c>
      <c r="F5481">
        <v>104</v>
      </c>
      <c r="G5481" t="b">
        <f t="shared" si="85"/>
        <v>0</v>
      </c>
    </row>
    <row r="5482" spans="1:7" x14ac:dyDescent="0.2">
      <c r="A5482">
        <v>79244</v>
      </c>
      <c r="C5482">
        <v>7.6</v>
      </c>
      <c r="G5482" t="e">
        <f t="shared" si="85"/>
        <v>#DIV/0!</v>
      </c>
    </row>
    <row r="5483" spans="1:7" x14ac:dyDescent="0.2">
      <c r="A5483">
        <v>79245</v>
      </c>
      <c r="B5483">
        <v>152.9</v>
      </c>
      <c r="C5483">
        <v>73</v>
      </c>
      <c r="D5483">
        <v>31.2</v>
      </c>
      <c r="E5483">
        <v>50</v>
      </c>
      <c r="F5483">
        <v>166</v>
      </c>
      <c r="G5483" t="b">
        <f t="shared" si="85"/>
        <v>1</v>
      </c>
    </row>
    <row r="5484" spans="1:7" x14ac:dyDescent="0.2">
      <c r="A5484">
        <v>79246</v>
      </c>
      <c r="B5484">
        <v>164.7</v>
      </c>
      <c r="C5484">
        <v>64</v>
      </c>
      <c r="D5484">
        <v>23.6</v>
      </c>
      <c r="E5484">
        <v>58</v>
      </c>
      <c r="F5484">
        <v>92</v>
      </c>
      <c r="G5484" t="b">
        <f t="shared" si="85"/>
        <v>0</v>
      </c>
    </row>
    <row r="5485" spans="1:7" x14ac:dyDescent="0.2">
      <c r="A5485">
        <v>79247</v>
      </c>
      <c r="B5485">
        <v>178.5</v>
      </c>
      <c r="C5485">
        <v>102.1</v>
      </c>
      <c r="D5485">
        <v>32</v>
      </c>
      <c r="E5485">
        <v>74</v>
      </c>
      <c r="F5485">
        <v>120</v>
      </c>
      <c r="G5485" t="b">
        <f t="shared" si="85"/>
        <v>1</v>
      </c>
    </row>
    <row r="5486" spans="1:7" x14ac:dyDescent="0.2">
      <c r="A5486">
        <v>79248</v>
      </c>
      <c r="B5486">
        <v>149.9</v>
      </c>
      <c r="C5486">
        <v>40.200000000000003</v>
      </c>
      <c r="D5486">
        <v>17.899999999999999</v>
      </c>
      <c r="E5486">
        <v>22</v>
      </c>
      <c r="F5486">
        <v>104</v>
      </c>
      <c r="G5486" t="b">
        <f t="shared" si="85"/>
        <v>0</v>
      </c>
    </row>
    <row r="5487" spans="1:7" x14ac:dyDescent="0.2">
      <c r="A5487">
        <v>79249</v>
      </c>
      <c r="B5487">
        <v>165</v>
      </c>
      <c r="C5487">
        <v>63.8</v>
      </c>
      <c r="D5487">
        <v>23.4</v>
      </c>
      <c r="E5487">
        <v>70</v>
      </c>
      <c r="F5487">
        <v>108</v>
      </c>
      <c r="G5487" t="b">
        <f t="shared" si="85"/>
        <v>0</v>
      </c>
    </row>
    <row r="5488" spans="1:7" x14ac:dyDescent="0.2">
      <c r="A5488">
        <v>79250</v>
      </c>
      <c r="B5488">
        <v>112.7</v>
      </c>
      <c r="C5488">
        <v>17.899999999999999</v>
      </c>
      <c r="D5488">
        <v>14.1</v>
      </c>
      <c r="G5488" t="b">
        <f t="shared" si="85"/>
        <v>0</v>
      </c>
    </row>
    <row r="5489" spans="1:7" x14ac:dyDescent="0.2">
      <c r="A5489">
        <v>79251</v>
      </c>
      <c r="B5489">
        <v>155.9</v>
      </c>
      <c r="C5489">
        <v>44.5</v>
      </c>
      <c r="D5489">
        <v>18.3</v>
      </c>
      <c r="E5489">
        <v>66</v>
      </c>
      <c r="F5489">
        <v>98</v>
      </c>
      <c r="G5489" t="b">
        <f t="shared" si="85"/>
        <v>0</v>
      </c>
    </row>
    <row r="5490" spans="1:7" x14ac:dyDescent="0.2">
      <c r="A5490">
        <v>79252</v>
      </c>
      <c r="B5490">
        <v>142.5</v>
      </c>
      <c r="C5490">
        <v>77.400000000000006</v>
      </c>
      <c r="D5490">
        <v>38.1</v>
      </c>
      <c r="G5490" t="b">
        <f t="shared" si="85"/>
        <v>1</v>
      </c>
    </row>
    <row r="5491" spans="1:7" x14ac:dyDescent="0.2">
      <c r="A5491">
        <v>79253</v>
      </c>
      <c r="B5491">
        <v>171.9</v>
      </c>
      <c r="C5491">
        <v>61.4</v>
      </c>
      <c r="D5491">
        <v>20.8</v>
      </c>
      <c r="E5491">
        <v>66</v>
      </c>
      <c r="F5491">
        <v>100</v>
      </c>
      <c r="G5491" t="b">
        <f t="shared" si="85"/>
        <v>0</v>
      </c>
    </row>
    <row r="5492" spans="1:7" x14ac:dyDescent="0.2">
      <c r="A5492">
        <v>79254</v>
      </c>
      <c r="B5492">
        <v>155.1</v>
      </c>
      <c r="C5492">
        <v>79</v>
      </c>
      <c r="D5492">
        <v>32.799999999999997</v>
      </c>
      <c r="E5492">
        <v>48</v>
      </c>
      <c r="F5492">
        <v>100</v>
      </c>
      <c r="G5492" t="b">
        <f t="shared" si="85"/>
        <v>1</v>
      </c>
    </row>
    <row r="5493" spans="1:7" x14ac:dyDescent="0.2">
      <c r="A5493">
        <v>79255</v>
      </c>
      <c r="B5493">
        <v>131.6</v>
      </c>
      <c r="C5493">
        <v>30.2</v>
      </c>
      <c r="D5493">
        <v>17.399999999999999</v>
      </c>
      <c r="G5493" t="b">
        <f t="shared" si="85"/>
        <v>0</v>
      </c>
    </row>
    <row r="5494" spans="1:7" x14ac:dyDescent="0.2">
      <c r="A5494">
        <v>79256</v>
      </c>
      <c r="B5494">
        <v>155.30000000000001</v>
      </c>
      <c r="C5494">
        <v>47.4</v>
      </c>
      <c r="D5494">
        <v>19.7</v>
      </c>
      <c r="G5494" t="b">
        <f t="shared" si="85"/>
        <v>0</v>
      </c>
    </row>
    <row r="5495" spans="1:7" x14ac:dyDescent="0.2">
      <c r="A5495">
        <v>79257</v>
      </c>
      <c r="B5495">
        <v>154</v>
      </c>
      <c r="C5495">
        <v>53.2</v>
      </c>
      <c r="D5495">
        <v>22.4</v>
      </c>
      <c r="E5495">
        <v>72</v>
      </c>
      <c r="F5495">
        <v>114</v>
      </c>
      <c r="G5495" t="b">
        <f t="shared" si="85"/>
        <v>0</v>
      </c>
    </row>
    <row r="5496" spans="1:7" x14ac:dyDescent="0.2">
      <c r="A5496">
        <v>79258</v>
      </c>
      <c r="B5496">
        <v>151.69999999999999</v>
      </c>
      <c r="C5496">
        <v>80.8</v>
      </c>
      <c r="D5496">
        <v>35.1</v>
      </c>
      <c r="E5496">
        <v>56</v>
      </c>
      <c r="F5496">
        <v>126</v>
      </c>
      <c r="G5496" t="b">
        <f t="shared" si="85"/>
        <v>1</v>
      </c>
    </row>
    <row r="5497" spans="1:7" x14ac:dyDescent="0.2">
      <c r="A5497">
        <v>79259</v>
      </c>
      <c r="B5497">
        <v>167.2</v>
      </c>
      <c r="C5497">
        <v>72.400000000000006</v>
      </c>
      <c r="D5497">
        <v>25.9</v>
      </c>
      <c r="G5497" t="b">
        <f t="shared" si="85"/>
        <v>0</v>
      </c>
    </row>
    <row r="5498" spans="1:7" x14ac:dyDescent="0.2">
      <c r="A5498">
        <v>79260</v>
      </c>
      <c r="B5498">
        <v>165</v>
      </c>
      <c r="C5498">
        <v>53.6</v>
      </c>
      <c r="D5498">
        <v>19.7</v>
      </c>
      <c r="E5498">
        <v>74</v>
      </c>
      <c r="F5498">
        <v>110</v>
      </c>
      <c r="G5498" t="b">
        <f t="shared" si="85"/>
        <v>0</v>
      </c>
    </row>
    <row r="5499" spans="1:7" x14ac:dyDescent="0.2">
      <c r="A5499">
        <v>79261</v>
      </c>
      <c r="B5499">
        <v>173.2</v>
      </c>
      <c r="C5499">
        <v>60.8</v>
      </c>
      <c r="D5499">
        <v>20.3</v>
      </c>
      <c r="E5499">
        <v>56</v>
      </c>
      <c r="F5499">
        <v>100</v>
      </c>
      <c r="G5499" t="b">
        <f t="shared" si="85"/>
        <v>0</v>
      </c>
    </row>
    <row r="5500" spans="1:7" x14ac:dyDescent="0.2">
      <c r="A5500">
        <v>79262</v>
      </c>
      <c r="B5500">
        <v>128.19999999999999</v>
      </c>
      <c r="C5500">
        <v>28.5</v>
      </c>
      <c r="D5500">
        <v>17.3</v>
      </c>
      <c r="G5500" t="b">
        <f t="shared" si="85"/>
        <v>0</v>
      </c>
    </row>
    <row r="5501" spans="1:7" x14ac:dyDescent="0.2">
      <c r="A5501">
        <v>79263</v>
      </c>
      <c r="B5501">
        <v>178.1</v>
      </c>
      <c r="C5501">
        <v>126.8</v>
      </c>
      <c r="D5501">
        <v>40</v>
      </c>
      <c r="E5501">
        <v>98</v>
      </c>
      <c r="F5501">
        <v>132</v>
      </c>
      <c r="G5501" t="b">
        <f t="shared" si="85"/>
        <v>1</v>
      </c>
    </row>
    <row r="5502" spans="1:7" x14ac:dyDescent="0.2">
      <c r="A5502">
        <v>79264</v>
      </c>
      <c r="B5502">
        <v>165.7</v>
      </c>
      <c r="C5502">
        <v>60.1</v>
      </c>
      <c r="D5502">
        <v>21.9</v>
      </c>
      <c r="E5502">
        <v>56</v>
      </c>
      <c r="F5502">
        <v>94</v>
      </c>
      <c r="G5502" t="b">
        <f t="shared" si="85"/>
        <v>0</v>
      </c>
    </row>
    <row r="5503" spans="1:7" x14ac:dyDescent="0.2">
      <c r="A5503">
        <v>79265</v>
      </c>
      <c r="B5503">
        <v>174.4</v>
      </c>
      <c r="C5503">
        <v>53.3</v>
      </c>
      <c r="D5503">
        <v>17.5</v>
      </c>
      <c r="E5503">
        <v>56</v>
      </c>
      <c r="F5503">
        <v>114</v>
      </c>
      <c r="G5503" t="b">
        <f t="shared" si="85"/>
        <v>0</v>
      </c>
    </row>
    <row r="5504" spans="1:7" x14ac:dyDescent="0.2">
      <c r="A5504">
        <v>79266</v>
      </c>
      <c r="B5504">
        <v>167.3</v>
      </c>
      <c r="C5504">
        <v>65.5</v>
      </c>
      <c r="D5504">
        <v>23.4</v>
      </c>
      <c r="E5504">
        <v>76</v>
      </c>
      <c r="F5504">
        <v>166</v>
      </c>
      <c r="G5504" t="b">
        <f t="shared" si="85"/>
        <v>0</v>
      </c>
    </row>
    <row r="5505" spans="1:7" x14ac:dyDescent="0.2">
      <c r="A5505">
        <v>79267</v>
      </c>
      <c r="B5505">
        <v>179.5</v>
      </c>
      <c r="C5505">
        <v>109.8</v>
      </c>
      <c r="D5505">
        <v>34.1</v>
      </c>
      <c r="E5505">
        <v>70</v>
      </c>
      <c r="F5505">
        <v>132</v>
      </c>
      <c r="G5505" t="b">
        <f t="shared" si="85"/>
        <v>1</v>
      </c>
    </row>
    <row r="5506" spans="1:7" x14ac:dyDescent="0.2">
      <c r="A5506">
        <v>79268</v>
      </c>
      <c r="B5506">
        <v>170.5</v>
      </c>
      <c r="C5506">
        <v>76.400000000000006</v>
      </c>
      <c r="D5506">
        <v>26.3</v>
      </c>
      <c r="E5506">
        <v>64</v>
      </c>
      <c r="F5506">
        <v>128</v>
      </c>
      <c r="G5506" t="b">
        <f t="shared" si="85"/>
        <v>0</v>
      </c>
    </row>
    <row r="5507" spans="1:7" x14ac:dyDescent="0.2">
      <c r="A5507">
        <v>79269</v>
      </c>
      <c r="B5507">
        <v>157.5</v>
      </c>
      <c r="C5507">
        <v>83.6</v>
      </c>
      <c r="D5507">
        <v>33.700000000000003</v>
      </c>
      <c r="E5507">
        <v>74</v>
      </c>
      <c r="F5507">
        <v>108</v>
      </c>
      <c r="G5507" t="b">
        <f t="shared" ref="G5507:G5570" si="86">IF((C5507/((B5507/100))^2)&gt;30, TRUE, FALSE)</f>
        <v>1</v>
      </c>
    </row>
    <row r="5508" spans="1:7" x14ac:dyDescent="0.2">
      <c r="A5508">
        <v>79270</v>
      </c>
      <c r="B5508">
        <v>153.9</v>
      </c>
      <c r="C5508">
        <v>98.1</v>
      </c>
      <c r="D5508">
        <v>41.4</v>
      </c>
      <c r="E5508">
        <v>70</v>
      </c>
      <c r="F5508">
        <v>138</v>
      </c>
      <c r="G5508" t="b">
        <f t="shared" si="86"/>
        <v>1</v>
      </c>
    </row>
    <row r="5509" spans="1:7" x14ac:dyDescent="0.2">
      <c r="A5509">
        <v>79271</v>
      </c>
      <c r="B5509">
        <v>169.1</v>
      </c>
      <c r="C5509">
        <v>62.5</v>
      </c>
      <c r="D5509">
        <v>21.9</v>
      </c>
      <c r="E5509">
        <v>60</v>
      </c>
      <c r="F5509">
        <v>106</v>
      </c>
      <c r="G5509" t="b">
        <f t="shared" si="86"/>
        <v>0</v>
      </c>
    </row>
    <row r="5510" spans="1:7" x14ac:dyDescent="0.2">
      <c r="A5510">
        <v>79272</v>
      </c>
      <c r="B5510">
        <v>164</v>
      </c>
      <c r="C5510">
        <v>55.3</v>
      </c>
      <c r="D5510">
        <v>20.6</v>
      </c>
      <c r="E5510">
        <v>68</v>
      </c>
      <c r="F5510">
        <v>104</v>
      </c>
      <c r="G5510" t="b">
        <f t="shared" si="86"/>
        <v>0</v>
      </c>
    </row>
    <row r="5511" spans="1:7" x14ac:dyDescent="0.2">
      <c r="A5511">
        <v>79273</v>
      </c>
      <c r="B5511">
        <v>156.6</v>
      </c>
      <c r="C5511">
        <v>56.2</v>
      </c>
      <c r="D5511">
        <v>22.9</v>
      </c>
      <c r="E5511">
        <v>62</v>
      </c>
      <c r="F5511">
        <v>96</v>
      </c>
      <c r="G5511" t="b">
        <f t="shared" si="86"/>
        <v>0</v>
      </c>
    </row>
    <row r="5512" spans="1:7" x14ac:dyDescent="0.2">
      <c r="A5512">
        <v>79274</v>
      </c>
      <c r="B5512">
        <v>167.7</v>
      </c>
      <c r="C5512">
        <v>158.80000000000001</v>
      </c>
      <c r="D5512">
        <v>56.5</v>
      </c>
      <c r="E5512">
        <v>76</v>
      </c>
      <c r="F5512">
        <v>138</v>
      </c>
      <c r="G5512" t="b">
        <f t="shared" si="86"/>
        <v>1</v>
      </c>
    </row>
    <row r="5513" spans="1:7" x14ac:dyDescent="0.2">
      <c r="A5513">
        <v>79275</v>
      </c>
      <c r="B5513">
        <v>155.9</v>
      </c>
      <c r="C5513">
        <v>78.7</v>
      </c>
      <c r="D5513">
        <v>32.4</v>
      </c>
      <c r="E5513">
        <v>72</v>
      </c>
      <c r="F5513">
        <v>136</v>
      </c>
      <c r="G5513" t="b">
        <f t="shared" si="86"/>
        <v>1</v>
      </c>
    </row>
    <row r="5514" spans="1:7" x14ac:dyDescent="0.2">
      <c r="A5514">
        <v>79276</v>
      </c>
      <c r="B5514">
        <v>160.4</v>
      </c>
      <c r="C5514">
        <v>43.6</v>
      </c>
      <c r="D5514">
        <v>16.899999999999999</v>
      </c>
      <c r="E5514">
        <v>64</v>
      </c>
      <c r="F5514">
        <v>108</v>
      </c>
      <c r="G5514" t="b">
        <f t="shared" si="86"/>
        <v>0</v>
      </c>
    </row>
    <row r="5515" spans="1:7" x14ac:dyDescent="0.2">
      <c r="A5515">
        <v>79277</v>
      </c>
      <c r="B5515">
        <v>95.7</v>
      </c>
      <c r="C5515">
        <v>14.7</v>
      </c>
      <c r="D5515">
        <v>16.100000000000001</v>
      </c>
      <c r="G5515" t="b">
        <f t="shared" si="86"/>
        <v>0</v>
      </c>
    </row>
    <row r="5516" spans="1:7" x14ac:dyDescent="0.2">
      <c r="A5516">
        <v>79278</v>
      </c>
      <c r="B5516">
        <v>120.9</v>
      </c>
      <c r="C5516">
        <v>22.1</v>
      </c>
      <c r="D5516">
        <v>15.1</v>
      </c>
      <c r="G5516" t="b">
        <f t="shared" si="86"/>
        <v>0</v>
      </c>
    </row>
    <row r="5517" spans="1:7" x14ac:dyDescent="0.2">
      <c r="A5517">
        <v>79279</v>
      </c>
      <c r="B5517">
        <v>157.1</v>
      </c>
      <c r="C5517">
        <v>78.900000000000006</v>
      </c>
      <c r="D5517">
        <v>32</v>
      </c>
      <c r="E5517">
        <v>82</v>
      </c>
      <c r="F5517">
        <v>138</v>
      </c>
      <c r="G5517" t="b">
        <f t="shared" si="86"/>
        <v>1</v>
      </c>
    </row>
    <row r="5518" spans="1:7" x14ac:dyDescent="0.2">
      <c r="A5518">
        <v>79280</v>
      </c>
      <c r="B5518">
        <v>155.30000000000001</v>
      </c>
      <c r="C5518">
        <v>57.9</v>
      </c>
      <c r="D5518">
        <v>24</v>
      </c>
      <c r="E5518">
        <v>66</v>
      </c>
      <c r="F5518">
        <v>94</v>
      </c>
      <c r="G5518" t="b">
        <f t="shared" si="86"/>
        <v>0</v>
      </c>
    </row>
    <row r="5519" spans="1:7" x14ac:dyDescent="0.2">
      <c r="A5519">
        <v>79281</v>
      </c>
      <c r="B5519">
        <v>166.3</v>
      </c>
      <c r="C5519">
        <v>62.3</v>
      </c>
      <c r="D5519">
        <v>22.5</v>
      </c>
      <c r="E5519">
        <v>62</v>
      </c>
      <c r="F5519">
        <v>102</v>
      </c>
      <c r="G5519" t="b">
        <f t="shared" si="86"/>
        <v>0</v>
      </c>
    </row>
    <row r="5520" spans="1:7" x14ac:dyDescent="0.2">
      <c r="A5520">
        <v>79282</v>
      </c>
      <c r="B5520">
        <v>175</v>
      </c>
      <c r="C5520">
        <v>87.8</v>
      </c>
      <c r="D5520">
        <v>28.7</v>
      </c>
      <c r="E5520">
        <v>68</v>
      </c>
      <c r="F5520">
        <v>112</v>
      </c>
      <c r="G5520" t="b">
        <f t="shared" si="86"/>
        <v>0</v>
      </c>
    </row>
    <row r="5521" spans="1:7" x14ac:dyDescent="0.2">
      <c r="A5521">
        <v>79283</v>
      </c>
      <c r="B5521">
        <v>166.7</v>
      </c>
      <c r="C5521">
        <v>64.8</v>
      </c>
      <c r="D5521">
        <v>23.3</v>
      </c>
      <c r="E5521">
        <v>60</v>
      </c>
      <c r="F5521">
        <v>110</v>
      </c>
      <c r="G5521" t="b">
        <f t="shared" si="86"/>
        <v>0</v>
      </c>
    </row>
    <row r="5522" spans="1:7" x14ac:dyDescent="0.2">
      <c r="A5522">
        <v>79284</v>
      </c>
      <c r="B5522">
        <v>166.1</v>
      </c>
      <c r="C5522">
        <v>138.30000000000001</v>
      </c>
      <c r="D5522">
        <v>50.1</v>
      </c>
      <c r="E5522">
        <v>64</v>
      </c>
      <c r="F5522">
        <v>120</v>
      </c>
      <c r="G5522" t="b">
        <f t="shared" si="86"/>
        <v>1</v>
      </c>
    </row>
    <row r="5523" spans="1:7" x14ac:dyDescent="0.2">
      <c r="A5523">
        <v>79285</v>
      </c>
      <c r="B5523">
        <v>102.4</v>
      </c>
      <c r="C5523">
        <v>15.9</v>
      </c>
      <c r="D5523">
        <v>15.2</v>
      </c>
      <c r="G5523" t="b">
        <f t="shared" si="86"/>
        <v>0</v>
      </c>
    </row>
    <row r="5524" spans="1:7" x14ac:dyDescent="0.2">
      <c r="A5524">
        <v>79286</v>
      </c>
      <c r="B5524">
        <v>174.7</v>
      </c>
      <c r="C5524">
        <v>85.3</v>
      </c>
      <c r="D5524">
        <v>27.9</v>
      </c>
      <c r="E5524">
        <v>50</v>
      </c>
      <c r="F5524">
        <v>112</v>
      </c>
      <c r="G5524" t="b">
        <f t="shared" si="86"/>
        <v>0</v>
      </c>
    </row>
    <row r="5525" spans="1:7" x14ac:dyDescent="0.2">
      <c r="A5525">
        <v>79287</v>
      </c>
      <c r="B5525">
        <v>165.2</v>
      </c>
      <c r="C5525">
        <v>47.9</v>
      </c>
      <c r="D5525">
        <v>17.600000000000001</v>
      </c>
      <c r="E5525">
        <v>52</v>
      </c>
      <c r="F5525">
        <v>114</v>
      </c>
      <c r="G5525" t="b">
        <f t="shared" si="86"/>
        <v>0</v>
      </c>
    </row>
    <row r="5526" spans="1:7" x14ac:dyDescent="0.2">
      <c r="A5526">
        <v>79288</v>
      </c>
      <c r="B5526">
        <v>155</v>
      </c>
      <c r="C5526">
        <v>87.8</v>
      </c>
      <c r="D5526">
        <v>36.5</v>
      </c>
      <c r="G5526" t="b">
        <f t="shared" si="86"/>
        <v>1</v>
      </c>
    </row>
    <row r="5527" spans="1:7" x14ac:dyDescent="0.2">
      <c r="A5527">
        <v>79289</v>
      </c>
      <c r="B5527">
        <v>159.30000000000001</v>
      </c>
      <c r="C5527">
        <v>51.7</v>
      </c>
      <c r="D5527">
        <v>20.399999999999999</v>
      </c>
      <c r="E5527">
        <v>56</v>
      </c>
      <c r="F5527">
        <v>100</v>
      </c>
      <c r="G5527" t="b">
        <f t="shared" si="86"/>
        <v>0</v>
      </c>
    </row>
    <row r="5528" spans="1:7" x14ac:dyDescent="0.2">
      <c r="A5528">
        <v>79290</v>
      </c>
      <c r="B5528">
        <v>164.4</v>
      </c>
      <c r="C5528">
        <v>78.900000000000006</v>
      </c>
      <c r="D5528">
        <v>29.2</v>
      </c>
      <c r="E5528">
        <v>58</v>
      </c>
      <c r="F5528">
        <v>112</v>
      </c>
      <c r="G5528" t="b">
        <f t="shared" si="86"/>
        <v>0</v>
      </c>
    </row>
    <row r="5529" spans="1:7" x14ac:dyDescent="0.2">
      <c r="A5529">
        <v>79291</v>
      </c>
      <c r="B5529">
        <v>172.9</v>
      </c>
      <c r="C5529">
        <v>88.9</v>
      </c>
      <c r="D5529">
        <v>29.7</v>
      </c>
      <c r="E5529">
        <v>62</v>
      </c>
      <c r="F5529">
        <v>98</v>
      </c>
      <c r="G5529" t="b">
        <f t="shared" si="86"/>
        <v>0</v>
      </c>
    </row>
    <row r="5530" spans="1:7" x14ac:dyDescent="0.2">
      <c r="A5530">
        <v>79292</v>
      </c>
      <c r="B5530">
        <v>170.1</v>
      </c>
      <c r="C5530">
        <v>77</v>
      </c>
      <c r="D5530">
        <v>26.6</v>
      </c>
      <c r="E5530">
        <v>92</v>
      </c>
      <c r="F5530">
        <v>162</v>
      </c>
      <c r="G5530" t="b">
        <f t="shared" si="86"/>
        <v>0</v>
      </c>
    </row>
    <row r="5531" spans="1:7" x14ac:dyDescent="0.2">
      <c r="A5531">
        <v>79293</v>
      </c>
      <c r="B5531">
        <v>160.80000000000001</v>
      </c>
      <c r="C5531">
        <v>70</v>
      </c>
      <c r="D5531">
        <v>27.1</v>
      </c>
      <c r="E5531">
        <v>72</v>
      </c>
      <c r="F5531">
        <v>108</v>
      </c>
      <c r="G5531" t="b">
        <f t="shared" si="86"/>
        <v>0</v>
      </c>
    </row>
    <row r="5532" spans="1:7" x14ac:dyDescent="0.2">
      <c r="A5532">
        <v>79294</v>
      </c>
      <c r="B5532">
        <v>159.19999999999999</v>
      </c>
      <c r="C5532">
        <v>53.3</v>
      </c>
      <c r="D5532">
        <v>21</v>
      </c>
      <c r="E5532">
        <v>62</v>
      </c>
      <c r="F5532">
        <v>108</v>
      </c>
      <c r="G5532" t="b">
        <f t="shared" si="86"/>
        <v>0</v>
      </c>
    </row>
    <row r="5533" spans="1:7" x14ac:dyDescent="0.2">
      <c r="A5533">
        <v>79295</v>
      </c>
      <c r="B5533">
        <v>170.1</v>
      </c>
      <c r="C5533">
        <v>54.8</v>
      </c>
      <c r="D5533">
        <v>18.899999999999999</v>
      </c>
      <c r="E5533">
        <v>72</v>
      </c>
      <c r="F5533">
        <v>108</v>
      </c>
      <c r="G5533" t="b">
        <f t="shared" si="86"/>
        <v>0</v>
      </c>
    </row>
    <row r="5534" spans="1:7" x14ac:dyDescent="0.2">
      <c r="A5534">
        <v>79296</v>
      </c>
      <c r="B5534">
        <v>154.1</v>
      </c>
      <c r="C5534">
        <v>71</v>
      </c>
      <c r="D5534">
        <v>29.9</v>
      </c>
      <c r="E5534">
        <v>76</v>
      </c>
      <c r="F5534">
        <v>128</v>
      </c>
      <c r="G5534" t="b">
        <f t="shared" si="86"/>
        <v>0</v>
      </c>
    </row>
    <row r="5535" spans="1:7" x14ac:dyDescent="0.2">
      <c r="A5535">
        <v>79297</v>
      </c>
      <c r="B5535">
        <v>154.80000000000001</v>
      </c>
      <c r="C5535">
        <v>53.9</v>
      </c>
      <c r="D5535">
        <v>22.5</v>
      </c>
      <c r="E5535">
        <v>76</v>
      </c>
      <c r="F5535">
        <v>132</v>
      </c>
      <c r="G5535" t="b">
        <f t="shared" si="86"/>
        <v>0</v>
      </c>
    </row>
    <row r="5536" spans="1:7" x14ac:dyDescent="0.2">
      <c r="A5536">
        <v>79298</v>
      </c>
      <c r="B5536">
        <v>159.69999999999999</v>
      </c>
      <c r="C5536">
        <v>65.099999999999994</v>
      </c>
      <c r="D5536">
        <v>25.5</v>
      </c>
      <c r="E5536">
        <v>68</v>
      </c>
      <c r="F5536">
        <v>104</v>
      </c>
      <c r="G5536" t="b">
        <f t="shared" si="86"/>
        <v>0</v>
      </c>
    </row>
    <row r="5537" spans="1:7" x14ac:dyDescent="0.2">
      <c r="A5537">
        <v>79299</v>
      </c>
      <c r="B5537">
        <v>113.2</v>
      </c>
      <c r="C5537">
        <v>21.2</v>
      </c>
      <c r="D5537">
        <v>16.5</v>
      </c>
      <c r="G5537" t="b">
        <f t="shared" si="86"/>
        <v>0</v>
      </c>
    </row>
    <row r="5538" spans="1:7" x14ac:dyDescent="0.2">
      <c r="A5538">
        <v>79300</v>
      </c>
      <c r="B5538">
        <v>182.7</v>
      </c>
      <c r="C5538">
        <v>127.6</v>
      </c>
      <c r="D5538">
        <v>38.200000000000003</v>
      </c>
      <c r="E5538">
        <v>64</v>
      </c>
      <c r="F5538">
        <v>122</v>
      </c>
      <c r="G5538" t="b">
        <f t="shared" si="86"/>
        <v>1</v>
      </c>
    </row>
    <row r="5539" spans="1:7" x14ac:dyDescent="0.2">
      <c r="A5539">
        <v>79301</v>
      </c>
      <c r="G5539" t="e">
        <f t="shared" si="86"/>
        <v>#DIV/0!</v>
      </c>
    </row>
    <row r="5540" spans="1:7" x14ac:dyDescent="0.2">
      <c r="A5540">
        <v>79302</v>
      </c>
      <c r="B5540">
        <v>163</v>
      </c>
      <c r="C5540">
        <v>85.3</v>
      </c>
      <c r="D5540">
        <v>32.1</v>
      </c>
      <c r="E5540">
        <v>86</v>
      </c>
      <c r="F5540">
        <v>126</v>
      </c>
      <c r="G5540" t="b">
        <f t="shared" si="86"/>
        <v>1</v>
      </c>
    </row>
    <row r="5541" spans="1:7" x14ac:dyDescent="0.2">
      <c r="A5541">
        <v>79303</v>
      </c>
      <c r="C5541">
        <v>9.4</v>
      </c>
      <c r="G5541" t="e">
        <f t="shared" si="86"/>
        <v>#DIV/0!</v>
      </c>
    </row>
    <row r="5542" spans="1:7" x14ac:dyDescent="0.2">
      <c r="A5542">
        <v>79304</v>
      </c>
      <c r="B5542">
        <v>179.6</v>
      </c>
      <c r="C5542">
        <v>85.4</v>
      </c>
      <c r="D5542">
        <v>26.5</v>
      </c>
      <c r="E5542">
        <v>70</v>
      </c>
      <c r="F5542">
        <v>122</v>
      </c>
      <c r="G5542" t="b">
        <f t="shared" si="86"/>
        <v>0</v>
      </c>
    </row>
    <row r="5543" spans="1:7" x14ac:dyDescent="0.2">
      <c r="A5543">
        <v>79305</v>
      </c>
      <c r="B5543">
        <v>177.3</v>
      </c>
      <c r="C5543">
        <v>91.2</v>
      </c>
      <c r="D5543">
        <v>29</v>
      </c>
      <c r="E5543">
        <v>80</v>
      </c>
      <c r="F5543">
        <v>126</v>
      </c>
      <c r="G5543" t="b">
        <f t="shared" si="86"/>
        <v>0</v>
      </c>
    </row>
    <row r="5544" spans="1:7" x14ac:dyDescent="0.2">
      <c r="A5544">
        <v>79306</v>
      </c>
      <c r="B5544">
        <v>162.9</v>
      </c>
      <c r="C5544">
        <v>80.900000000000006</v>
      </c>
      <c r="D5544">
        <v>30.5</v>
      </c>
      <c r="E5544">
        <v>58</v>
      </c>
      <c r="F5544">
        <v>114</v>
      </c>
      <c r="G5544" t="b">
        <f t="shared" si="86"/>
        <v>1</v>
      </c>
    </row>
    <row r="5545" spans="1:7" x14ac:dyDescent="0.2">
      <c r="A5545">
        <v>79307</v>
      </c>
      <c r="B5545">
        <v>136.1</v>
      </c>
      <c r="C5545">
        <v>36.200000000000003</v>
      </c>
      <c r="D5545">
        <v>19.5</v>
      </c>
      <c r="E5545">
        <v>52</v>
      </c>
      <c r="F5545">
        <v>100</v>
      </c>
      <c r="G5545" t="b">
        <f t="shared" si="86"/>
        <v>0</v>
      </c>
    </row>
    <row r="5546" spans="1:7" x14ac:dyDescent="0.2">
      <c r="A5546">
        <v>79308</v>
      </c>
      <c r="C5546">
        <v>7.7</v>
      </c>
      <c r="G5546" t="e">
        <f t="shared" si="86"/>
        <v>#DIV/0!</v>
      </c>
    </row>
    <row r="5547" spans="1:7" x14ac:dyDescent="0.2">
      <c r="A5547">
        <v>79309</v>
      </c>
      <c r="B5547">
        <v>160.9</v>
      </c>
      <c r="C5547">
        <v>83.3</v>
      </c>
      <c r="D5547">
        <v>32.200000000000003</v>
      </c>
      <c r="E5547">
        <v>70</v>
      </c>
      <c r="F5547">
        <v>112</v>
      </c>
      <c r="G5547" t="b">
        <f t="shared" si="86"/>
        <v>1</v>
      </c>
    </row>
    <row r="5548" spans="1:7" x14ac:dyDescent="0.2">
      <c r="A5548">
        <v>79310</v>
      </c>
      <c r="B5548">
        <v>171.1</v>
      </c>
      <c r="C5548">
        <v>77.8</v>
      </c>
      <c r="D5548">
        <v>26.6</v>
      </c>
      <c r="E5548">
        <v>54</v>
      </c>
      <c r="F5548">
        <v>134</v>
      </c>
      <c r="G5548" t="b">
        <f t="shared" si="86"/>
        <v>0</v>
      </c>
    </row>
    <row r="5549" spans="1:7" x14ac:dyDescent="0.2">
      <c r="A5549">
        <v>79311</v>
      </c>
      <c r="B5549">
        <v>169.6</v>
      </c>
      <c r="C5549">
        <v>66.900000000000006</v>
      </c>
      <c r="D5549">
        <v>23.3</v>
      </c>
      <c r="G5549" t="b">
        <f t="shared" si="86"/>
        <v>0</v>
      </c>
    </row>
    <row r="5550" spans="1:7" x14ac:dyDescent="0.2">
      <c r="A5550">
        <v>79312</v>
      </c>
      <c r="B5550">
        <v>109.9</v>
      </c>
      <c r="C5550">
        <v>21.2</v>
      </c>
      <c r="D5550">
        <v>17.600000000000001</v>
      </c>
      <c r="G5550" t="b">
        <f t="shared" si="86"/>
        <v>0</v>
      </c>
    </row>
    <row r="5551" spans="1:7" x14ac:dyDescent="0.2">
      <c r="A5551">
        <v>79313</v>
      </c>
      <c r="G5551" t="e">
        <f t="shared" si="86"/>
        <v>#DIV/0!</v>
      </c>
    </row>
    <row r="5552" spans="1:7" x14ac:dyDescent="0.2">
      <c r="A5552">
        <v>79314</v>
      </c>
      <c r="B5552">
        <v>181.2</v>
      </c>
      <c r="C5552">
        <v>105.2</v>
      </c>
      <c r="D5552">
        <v>32</v>
      </c>
      <c r="E5552">
        <v>66</v>
      </c>
      <c r="F5552">
        <v>110</v>
      </c>
      <c r="G5552" t="b">
        <f t="shared" si="86"/>
        <v>1</v>
      </c>
    </row>
    <row r="5553" spans="1:7" x14ac:dyDescent="0.2">
      <c r="A5553">
        <v>79315</v>
      </c>
      <c r="B5553">
        <v>176.2</v>
      </c>
      <c r="C5553">
        <v>78.400000000000006</v>
      </c>
      <c r="D5553">
        <v>25.3</v>
      </c>
      <c r="E5553">
        <v>76</v>
      </c>
      <c r="F5553">
        <v>100</v>
      </c>
      <c r="G5553" t="b">
        <f t="shared" si="86"/>
        <v>0</v>
      </c>
    </row>
    <row r="5554" spans="1:7" x14ac:dyDescent="0.2">
      <c r="A5554">
        <v>79316</v>
      </c>
      <c r="B5554">
        <v>157.4</v>
      </c>
      <c r="C5554">
        <v>62.6</v>
      </c>
      <c r="D5554">
        <v>25.3</v>
      </c>
      <c r="G5554" t="b">
        <f t="shared" si="86"/>
        <v>0</v>
      </c>
    </row>
    <row r="5555" spans="1:7" x14ac:dyDescent="0.2">
      <c r="A5555">
        <v>79317</v>
      </c>
      <c r="B5555">
        <v>168.5</v>
      </c>
      <c r="C5555">
        <v>105.2</v>
      </c>
      <c r="D5555">
        <v>37.1</v>
      </c>
      <c r="E5555">
        <v>72</v>
      </c>
      <c r="F5555">
        <v>112</v>
      </c>
      <c r="G5555" t="b">
        <f t="shared" si="86"/>
        <v>1</v>
      </c>
    </row>
    <row r="5556" spans="1:7" x14ac:dyDescent="0.2">
      <c r="A5556">
        <v>79318</v>
      </c>
      <c r="B5556">
        <v>168.9</v>
      </c>
      <c r="C5556">
        <v>55.7</v>
      </c>
      <c r="D5556">
        <v>19.5</v>
      </c>
      <c r="E5556">
        <v>80</v>
      </c>
      <c r="F5556">
        <v>122</v>
      </c>
      <c r="G5556" t="b">
        <f t="shared" si="86"/>
        <v>0</v>
      </c>
    </row>
    <row r="5557" spans="1:7" x14ac:dyDescent="0.2">
      <c r="A5557">
        <v>79319</v>
      </c>
      <c r="B5557">
        <v>158.80000000000001</v>
      </c>
      <c r="C5557">
        <v>78.2</v>
      </c>
      <c r="D5557">
        <v>31</v>
      </c>
      <c r="E5557">
        <v>84</v>
      </c>
      <c r="F5557">
        <v>128</v>
      </c>
      <c r="G5557" t="b">
        <f t="shared" si="86"/>
        <v>1</v>
      </c>
    </row>
    <row r="5558" spans="1:7" x14ac:dyDescent="0.2">
      <c r="A5558">
        <v>79320</v>
      </c>
      <c r="B5558">
        <v>162.9</v>
      </c>
      <c r="C5558">
        <v>74.3</v>
      </c>
      <c r="D5558">
        <v>28</v>
      </c>
      <c r="E5558">
        <v>68</v>
      </c>
      <c r="F5558">
        <v>112</v>
      </c>
      <c r="G5558" t="b">
        <f t="shared" si="86"/>
        <v>0</v>
      </c>
    </row>
    <row r="5559" spans="1:7" x14ac:dyDescent="0.2">
      <c r="A5559">
        <v>79321</v>
      </c>
      <c r="B5559">
        <v>132</v>
      </c>
      <c r="C5559">
        <v>28.2</v>
      </c>
      <c r="D5559">
        <v>16.2</v>
      </c>
      <c r="E5559">
        <v>60</v>
      </c>
      <c r="F5559">
        <v>90</v>
      </c>
      <c r="G5559" t="b">
        <f t="shared" si="86"/>
        <v>0</v>
      </c>
    </row>
    <row r="5560" spans="1:7" x14ac:dyDescent="0.2">
      <c r="A5560">
        <v>79322</v>
      </c>
      <c r="B5560">
        <v>162.1</v>
      </c>
      <c r="C5560">
        <v>76</v>
      </c>
      <c r="D5560">
        <v>28.9</v>
      </c>
      <c r="E5560">
        <v>56</v>
      </c>
      <c r="F5560">
        <v>84</v>
      </c>
      <c r="G5560" t="b">
        <f t="shared" si="86"/>
        <v>0</v>
      </c>
    </row>
    <row r="5561" spans="1:7" x14ac:dyDescent="0.2">
      <c r="A5561">
        <v>79323</v>
      </c>
      <c r="B5561">
        <v>145.6</v>
      </c>
      <c r="C5561">
        <v>64</v>
      </c>
      <c r="D5561">
        <v>30.2</v>
      </c>
      <c r="E5561">
        <v>66</v>
      </c>
      <c r="F5561">
        <v>152</v>
      </c>
      <c r="G5561" t="b">
        <f t="shared" si="86"/>
        <v>1</v>
      </c>
    </row>
    <row r="5562" spans="1:7" x14ac:dyDescent="0.2">
      <c r="A5562">
        <v>79324</v>
      </c>
      <c r="B5562">
        <v>158.80000000000001</v>
      </c>
      <c r="C5562">
        <v>66.900000000000006</v>
      </c>
      <c r="D5562">
        <v>26.5</v>
      </c>
      <c r="G5562" t="b">
        <f t="shared" si="86"/>
        <v>0</v>
      </c>
    </row>
    <row r="5563" spans="1:7" x14ac:dyDescent="0.2">
      <c r="A5563">
        <v>79325</v>
      </c>
      <c r="B5563">
        <v>160</v>
      </c>
      <c r="C5563">
        <v>74.099999999999994</v>
      </c>
      <c r="D5563">
        <v>28.9</v>
      </c>
      <c r="E5563">
        <v>56</v>
      </c>
      <c r="F5563">
        <v>144</v>
      </c>
      <c r="G5563" t="b">
        <f t="shared" si="86"/>
        <v>0</v>
      </c>
    </row>
    <row r="5564" spans="1:7" x14ac:dyDescent="0.2">
      <c r="A5564">
        <v>79326</v>
      </c>
      <c r="B5564">
        <v>122.1</v>
      </c>
      <c r="C5564">
        <v>24</v>
      </c>
      <c r="D5564">
        <v>16.100000000000001</v>
      </c>
      <c r="G5564" t="b">
        <f t="shared" si="86"/>
        <v>0</v>
      </c>
    </row>
    <row r="5565" spans="1:7" x14ac:dyDescent="0.2">
      <c r="A5565">
        <v>79327</v>
      </c>
      <c r="B5565">
        <v>97.2</v>
      </c>
      <c r="C5565">
        <v>13.9</v>
      </c>
      <c r="D5565">
        <v>14.7</v>
      </c>
      <c r="G5565" t="b">
        <f t="shared" si="86"/>
        <v>0</v>
      </c>
    </row>
    <row r="5566" spans="1:7" x14ac:dyDescent="0.2">
      <c r="A5566">
        <v>79328</v>
      </c>
      <c r="B5566">
        <v>145.6</v>
      </c>
      <c r="C5566">
        <v>51.9</v>
      </c>
      <c r="D5566">
        <v>24.5</v>
      </c>
      <c r="E5566">
        <v>62</v>
      </c>
      <c r="F5566">
        <v>124</v>
      </c>
      <c r="G5566" t="b">
        <f t="shared" si="86"/>
        <v>0</v>
      </c>
    </row>
    <row r="5567" spans="1:7" x14ac:dyDescent="0.2">
      <c r="A5567">
        <v>79329</v>
      </c>
      <c r="B5567">
        <v>183.3</v>
      </c>
      <c r="C5567">
        <v>122.5</v>
      </c>
      <c r="D5567">
        <v>36.5</v>
      </c>
      <c r="E5567">
        <v>66</v>
      </c>
      <c r="F5567">
        <v>126</v>
      </c>
      <c r="G5567" t="b">
        <f t="shared" si="86"/>
        <v>1</v>
      </c>
    </row>
    <row r="5568" spans="1:7" x14ac:dyDescent="0.2">
      <c r="A5568">
        <v>79330</v>
      </c>
      <c r="B5568">
        <v>178.3</v>
      </c>
      <c r="C5568">
        <v>71.900000000000006</v>
      </c>
      <c r="D5568">
        <v>22.6</v>
      </c>
      <c r="G5568" t="b">
        <f t="shared" si="86"/>
        <v>0</v>
      </c>
    </row>
    <row r="5569" spans="1:7" x14ac:dyDescent="0.2">
      <c r="A5569">
        <v>79331</v>
      </c>
      <c r="B5569">
        <v>188.1</v>
      </c>
      <c r="C5569">
        <v>117.4</v>
      </c>
      <c r="D5569">
        <v>33.200000000000003</v>
      </c>
      <c r="E5569">
        <v>86</v>
      </c>
      <c r="F5569">
        <v>146</v>
      </c>
      <c r="G5569" t="b">
        <f t="shared" si="86"/>
        <v>1</v>
      </c>
    </row>
    <row r="5570" spans="1:7" x14ac:dyDescent="0.2">
      <c r="A5570">
        <v>79332</v>
      </c>
      <c r="B5570">
        <v>127.9</v>
      </c>
      <c r="C5570">
        <v>24.5</v>
      </c>
      <c r="D5570">
        <v>15</v>
      </c>
      <c r="E5570">
        <v>48</v>
      </c>
      <c r="F5570">
        <v>86</v>
      </c>
      <c r="G5570" t="b">
        <f t="shared" si="86"/>
        <v>0</v>
      </c>
    </row>
    <row r="5571" spans="1:7" x14ac:dyDescent="0.2">
      <c r="A5571">
        <v>79333</v>
      </c>
      <c r="B5571">
        <v>164.4</v>
      </c>
      <c r="C5571">
        <v>127.9</v>
      </c>
      <c r="D5571">
        <v>47.3</v>
      </c>
      <c r="E5571">
        <v>52</v>
      </c>
      <c r="F5571">
        <v>122</v>
      </c>
      <c r="G5571" t="b">
        <f t="shared" ref="G5571:G5634" si="87">IF((C5571/((B5571/100))^2)&gt;30, TRUE, FALSE)</f>
        <v>1</v>
      </c>
    </row>
    <row r="5572" spans="1:7" x14ac:dyDescent="0.2">
      <c r="A5572">
        <v>79334</v>
      </c>
      <c r="B5572">
        <v>158.4</v>
      </c>
      <c r="C5572">
        <v>72.400000000000006</v>
      </c>
      <c r="D5572">
        <v>28.9</v>
      </c>
      <c r="E5572">
        <v>76</v>
      </c>
      <c r="F5572">
        <v>118</v>
      </c>
      <c r="G5572" t="b">
        <f t="shared" si="87"/>
        <v>0</v>
      </c>
    </row>
    <row r="5573" spans="1:7" x14ac:dyDescent="0.2">
      <c r="A5573">
        <v>79335</v>
      </c>
      <c r="B5573">
        <v>160.6</v>
      </c>
      <c r="C5573">
        <v>72.900000000000006</v>
      </c>
      <c r="D5573">
        <v>28.3</v>
      </c>
      <c r="E5573">
        <v>72</v>
      </c>
      <c r="F5573">
        <v>124</v>
      </c>
      <c r="G5573" t="b">
        <f t="shared" si="87"/>
        <v>0</v>
      </c>
    </row>
    <row r="5574" spans="1:7" x14ac:dyDescent="0.2">
      <c r="A5574">
        <v>79336</v>
      </c>
      <c r="B5574">
        <v>112.7</v>
      </c>
      <c r="C5574">
        <v>18.100000000000001</v>
      </c>
      <c r="D5574">
        <v>14.3</v>
      </c>
      <c r="G5574" t="b">
        <f t="shared" si="87"/>
        <v>0</v>
      </c>
    </row>
    <row r="5575" spans="1:7" x14ac:dyDescent="0.2">
      <c r="A5575">
        <v>79337</v>
      </c>
      <c r="B5575">
        <v>158.69999999999999</v>
      </c>
      <c r="C5575">
        <v>45.9</v>
      </c>
      <c r="D5575">
        <v>18.2</v>
      </c>
      <c r="E5575">
        <v>56</v>
      </c>
      <c r="F5575">
        <v>138</v>
      </c>
      <c r="G5575" t="b">
        <f t="shared" si="87"/>
        <v>0</v>
      </c>
    </row>
    <row r="5576" spans="1:7" x14ac:dyDescent="0.2">
      <c r="A5576">
        <v>79338</v>
      </c>
      <c r="B5576">
        <v>165.9</v>
      </c>
      <c r="C5576">
        <v>70</v>
      </c>
      <c r="D5576">
        <v>25.4</v>
      </c>
      <c r="E5576">
        <v>90</v>
      </c>
      <c r="F5576">
        <v>130</v>
      </c>
      <c r="G5576" t="b">
        <f t="shared" si="87"/>
        <v>0</v>
      </c>
    </row>
    <row r="5577" spans="1:7" x14ac:dyDescent="0.2">
      <c r="A5577">
        <v>79339</v>
      </c>
      <c r="B5577">
        <v>161.5</v>
      </c>
      <c r="C5577">
        <v>108.2</v>
      </c>
      <c r="D5577">
        <v>41.5</v>
      </c>
      <c r="E5577">
        <v>74</v>
      </c>
      <c r="F5577">
        <v>142</v>
      </c>
      <c r="G5577" t="b">
        <f t="shared" si="87"/>
        <v>1</v>
      </c>
    </row>
    <row r="5578" spans="1:7" x14ac:dyDescent="0.2">
      <c r="A5578">
        <v>79340</v>
      </c>
      <c r="B5578">
        <v>173.4</v>
      </c>
      <c r="C5578">
        <v>87</v>
      </c>
      <c r="D5578">
        <v>28.9</v>
      </c>
      <c r="E5578">
        <v>82</v>
      </c>
      <c r="F5578">
        <v>116</v>
      </c>
      <c r="G5578" t="b">
        <f t="shared" si="87"/>
        <v>0</v>
      </c>
    </row>
    <row r="5579" spans="1:7" x14ac:dyDescent="0.2">
      <c r="A5579">
        <v>79341</v>
      </c>
      <c r="B5579">
        <v>156.80000000000001</v>
      </c>
      <c r="C5579">
        <v>48.5</v>
      </c>
      <c r="D5579">
        <v>19.7</v>
      </c>
      <c r="E5579">
        <v>58</v>
      </c>
      <c r="F5579">
        <v>94</v>
      </c>
      <c r="G5579" t="b">
        <f t="shared" si="87"/>
        <v>0</v>
      </c>
    </row>
    <row r="5580" spans="1:7" x14ac:dyDescent="0.2">
      <c r="A5580">
        <v>79342</v>
      </c>
      <c r="E5580">
        <v>54</v>
      </c>
      <c r="F5580">
        <v>118</v>
      </c>
      <c r="G5580" t="e">
        <f t="shared" si="87"/>
        <v>#DIV/0!</v>
      </c>
    </row>
    <row r="5581" spans="1:7" x14ac:dyDescent="0.2">
      <c r="A5581">
        <v>79343</v>
      </c>
      <c r="B5581">
        <v>130.4</v>
      </c>
      <c r="C5581">
        <v>32.700000000000003</v>
      </c>
      <c r="D5581">
        <v>19.2</v>
      </c>
      <c r="E5581">
        <v>50</v>
      </c>
      <c r="F5581">
        <v>98</v>
      </c>
      <c r="G5581" t="b">
        <f t="shared" si="87"/>
        <v>0</v>
      </c>
    </row>
    <row r="5582" spans="1:7" x14ac:dyDescent="0.2">
      <c r="A5582">
        <v>79344</v>
      </c>
      <c r="B5582">
        <v>160.4</v>
      </c>
      <c r="C5582">
        <v>61.4</v>
      </c>
      <c r="D5582">
        <v>23.9</v>
      </c>
      <c r="E5582">
        <v>60</v>
      </c>
      <c r="F5582">
        <v>100</v>
      </c>
      <c r="G5582" t="b">
        <f t="shared" si="87"/>
        <v>0</v>
      </c>
    </row>
    <row r="5583" spans="1:7" x14ac:dyDescent="0.2">
      <c r="A5583">
        <v>79347</v>
      </c>
      <c r="B5583">
        <v>146</v>
      </c>
      <c r="C5583">
        <v>35.200000000000003</v>
      </c>
      <c r="D5583">
        <v>16.5</v>
      </c>
      <c r="E5583">
        <v>58</v>
      </c>
      <c r="F5583">
        <v>104</v>
      </c>
      <c r="G5583" t="b">
        <f t="shared" si="87"/>
        <v>0</v>
      </c>
    </row>
    <row r="5584" spans="1:7" x14ac:dyDescent="0.2">
      <c r="A5584">
        <v>79348</v>
      </c>
      <c r="B5584">
        <v>137.6</v>
      </c>
      <c r="C5584">
        <v>33.700000000000003</v>
      </c>
      <c r="D5584">
        <v>17.8</v>
      </c>
      <c r="E5584">
        <v>52</v>
      </c>
      <c r="F5584">
        <v>84</v>
      </c>
      <c r="G5584" t="b">
        <f t="shared" si="87"/>
        <v>0</v>
      </c>
    </row>
    <row r="5585" spans="1:7" x14ac:dyDescent="0.2">
      <c r="A5585">
        <v>79349</v>
      </c>
      <c r="B5585">
        <v>97.6</v>
      </c>
      <c r="C5585">
        <v>16.399999999999999</v>
      </c>
      <c r="D5585">
        <v>17.2</v>
      </c>
      <c r="G5585" t="b">
        <f t="shared" si="87"/>
        <v>0</v>
      </c>
    </row>
    <row r="5586" spans="1:7" x14ac:dyDescent="0.2">
      <c r="A5586">
        <v>79350</v>
      </c>
      <c r="B5586">
        <v>154.6</v>
      </c>
      <c r="C5586">
        <v>38.1</v>
      </c>
      <c r="D5586">
        <v>15.9</v>
      </c>
      <c r="E5586">
        <v>78</v>
      </c>
      <c r="F5586">
        <v>108</v>
      </c>
      <c r="G5586" t="b">
        <f t="shared" si="87"/>
        <v>0</v>
      </c>
    </row>
    <row r="5587" spans="1:7" x14ac:dyDescent="0.2">
      <c r="A5587">
        <v>79351</v>
      </c>
      <c r="B5587">
        <v>175.9</v>
      </c>
      <c r="C5587">
        <v>89.8</v>
      </c>
      <c r="D5587">
        <v>29</v>
      </c>
      <c r="E5587">
        <v>72</v>
      </c>
      <c r="F5587">
        <v>138</v>
      </c>
      <c r="G5587" t="b">
        <f t="shared" si="87"/>
        <v>0</v>
      </c>
    </row>
    <row r="5588" spans="1:7" x14ac:dyDescent="0.2">
      <c r="A5588">
        <v>79352</v>
      </c>
      <c r="B5588">
        <v>160.5</v>
      </c>
      <c r="C5588">
        <v>72</v>
      </c>
      <c r="D5588">
        <v>28</v>
      </c>
      <c r="E5588">
        <v>66</v>
      </c>
      <c r="F5588">
        <v>100</v>
      </c>
      <c r="G5588" t="b">
        <f t="shared" si="87"/>
        <v>0</v>
      </c>
    </row>
    <row r="5589" spans="1:7" x14ac:dyDescent="0.2">
      <c r="A5589">
        <v>79353</v>
      </c>
      <c r="B5589">
        <v>177.8</v>
      </c>
      <c r="C5589">
        <v>107.6</v>
      </c>
      <c r="D5589">
        <v>34</v>
      </c>
      <c r="E5589">
        <v>58</v>
      </c>
      <c r="F5589">
        <v>128</v>
      </c>
      <c r="G5589" t="b">
        <f t="shared" si="87"/>
        <v>1</v>
      </c>
    </row>
    <row r="5590" spans="1:7" x14ac:dyDescent="0.2">
      <c r="A5590">
        <v>79354</v>
      </c>
      <c r="B5590">
        <v>165.3</v>
      </c>
      <c r="C5590">
        <v>69.400000000000006</v>
      </c>
      <c r="D5590">
        <v>25.4</v>
      </c>
      <c r="E5590">
        <v>66</v>
      </c>
      <c r="F5590">
        <v>110</v>
      </c>
      <c r="G5590" t="b">
        <f t="shared" si="87"/>
        <v>0</v>
      </c>
    </row>
    <row r="5591" spans="1:7" x14ac:dyDescent="0.2">
      <c r="A5591">
        <v>79355</v>
      </c>
      <c r="C5591">
        <v>13.1</v>
      </c>
      <c r="G5591" t="e">
        <f t="shared" si="87"/>
        <v>#DIV/0!</v>
      </c>
    </row>
    <row r="5592" spans="1:7" x14ac:dyDescent="0.2">
      <c r="A5592">
        <v>79356</v>
      </c>
      <c r="B5592">
        <v>125</v>
      </c>
      <c r="C5592">
        <v>27.3</v>
      </c>
      <c r="D5592">
        <v>17.5</v>
      </c>
      <c r="G5592" t="b">
        <f t="shared" si="87"/>
        <v>0</v>
      </c>
    </row>
    <row r="5593" spans="1:7" x14ac:dyDescent="0.2">
      <c r="A5593">
        <v>79357</v>
      </c>
      <c r="C5593">
        <v>11.8</v>
      </c>
      <c r="G5593" t="e">
        <f t="shared" si="87"/>
        <v>#DIV/0!</v>
      </c>
    </row>
    <row r="5594" spans="1:7" x14ac:dyDescent="0.2">
      <c r="A5594">
        <v>79358</v>
      </c>
      <c r="B5594">
        <v>174.4</v>
      </c>
      <c r="C5594">
        <v>93.8</v>
      </c>
      <c r="D5594">
        <v>30.8</v>
      </c>
      <c r="E5594">
        <v>74</v>
      </c>
      <c r="F5594">
        <v>122</v>
      </c>
      <c r="G5594" t="b">
        <f t="shared" si="87"/>
        <v>1</v>
      </c>
    </row>
    <row r="5595" spans="1:7" x14ac:dyDescent="0.2">
      <c r="A5595">
        <v>79359</v>
      </c>
      <c r="B5595">
        <v>181</v>
      </c>
      <c r="C5595">
        <v>110</v>
      </c>
      <c r="D5595">
        <v>33.6</v>
      </c>
      <c r="G5595" t="b">
        <f t="shared" si="87"/>
        <v>1</v>
      </c>
    </row>
    <row r="5596" spans="1:7" x14ac:dyDescent="0.2">
      <c r="A5596">
        <v>79360</v>
      </c>
      <c r="B5596">
        <v>163.5</v>
      </c>
      <c r="C5596">
        <v>58</v>
      </c>
      <c r="D5596">
        <v>21.7</v>
      </c>
      <c r="E5596">
        <v>72</v>
      </c>
      <c r="F5596">
        <v>118</v>
      </c>
      <c r="G5596" t="b">
        <f t="shared" si="87"/>
        <v>0</v>
      </c>
    </row>
    <row r="5597" spans="1:7" x14ac:dyDescent="0.2">
      <c r="A5597">
        <v>79361</v>
      </c>
      <c r="B5597">
        <v>115.2</v>
      </c>
      <c r="C5597">
        <v>21.3</v>
      </c>
      <c r="D5597">
        <v>16</v>
      </c>
      <c r="G5597" t="b">
        <f t="shared" si="87"/>
        <v>0</v>
      </c>
    </row>
    <row r="5598" spans="1:7" x14ac:dyDescent="0.2">
      <c r="A5598">
        <v>79362</v>
      </c>
      <c r="B5598">
        <v>179.9</v>
      </c>
      <c r="C5598">
        <v>88.7</v>
      </c>
      <c r="D5598">
        <v>27.4</v>
      </c>
      <c r="E5598">
        <v>64</v>
      </c>
      <c r="F5598">
        <v>120</v>
      </c>
      <c r="G5598" t="b">
        <f t="shared" si="87"/>
        <v>0</v>
      </c>
    </row>
    <row r="5599" spans="1:7" x14ac:dyDescent="0.2">
      <c r="A5599">
        <v>79363</v>
      </c>
      <c r="B5599">
        <v>144.1</v>
      </c>
      <c r="C5599">
        <v>50.3</v>
      </c>
      <c r="D5599">
        <v>24.2</v>
      </c>
      <c r="E5599">
        <v>50</v>
      </c>
      <c r="F5599">
        <v>108</v>
      </c>
      <c r="G5599" t="b">
        <f t="shared" si="87"/>
        <v>0</v>
      </c>
    </row>
    <row r="5600" spans="1:7" x14ac:dyDescent="0.2">
      <c r="A5600">
        <v>79364</v>
      </c>
      <c r="B5600">
        <v>163.5</v>
      </c>
      <c r="C5600">
        <v>108</v>
      </c>
      <c r="D5600">
        <v>40.4</v>
      </c>
      <c r="E5600">
        <v>96</v>
      </c>
      <c r="F5600">
        <v>132</v>
      </c>
      <c r="G5600" t="b">
        <f t="shared" si="87"/>
        <v>1</v>
      </c>
    </row>
    <row r="5601" spans="1:7" x14ac:dyDescent="0.2">
      <c r="A5601">
        <v>79365</v>
      </c>
      <c r="B5601">
        <v>181.4</v>
      </c>
      <c r="C5601">
        <v>109.4</v>
      </c>
      <c r="D5601">
        <v>33.200000000000003</v>
      </c>
      <c r="E5601">
        <v>88</v>
      </c>
      <c r="F5601">
        <v>134</v>
      </c>
      <c r="G5601" t="b">
        <f t="shared" si="87"/>
        <v>1</v>
      </c>
    </row>
    <row r="5602" spans="1:7" x14ac:dyDescent="0.2">
      <c r="A5602">
        <v>79366</v>
      </c>
      <c r="B5602">
        <v>176.8</v>
      </c>
      <c r="C5602">
        <v>112.9</v>
      </c>
      <c r="D5602">
        <v>36.1</v>
      </c>
      <c r="E5602">
        <v>82</v>
      </c>
      <c r="F5602">
        <v>110</v>
      </c>
      <c r="G5602" t="b">
        <f t="shared" si="87"/>
        <v>1</v>
      </c>
    </row>
    <row r="5603" spans="1:7" x14ac:dyDescent="0.2">
      <c r="A5603">
        <v>79367</v>
      </c>
      <c r="C5603">
        <v>12</v>
      </c>
      <c r="G5603" t="e">
        <f t="shared" si="87"/>
        <v>#DIV/0!</v>
      </c>
    </row>
    <row r="5604" spans="1:7" x14ac:dyDescent="0.2">
      <c r="A5604">
        <v>79368</v>
      </c>
      <c r="B5604">
        <v>127.9</v>
      </c>
      <c r="C5604">
        <v>29</v>
      </c>
      <c r="D5604">
        <v>17.7</v>
      </c>
      <c r="E5604">
        <v>36</v>
      </c>
      <c r="F5604">
        <v>114</v>
      </c>
      <c r="G5604" t="b">
        <f t="shared" si="87"/>
        <v>0</v>
      </c>
    </row>
    <row r="5605" spans="1:7" x14ac:dyDescent="0.2">
      <c r="A5605">
        <v>79369</v>
      </c>
      <c r="B5605">
        <v>169</v>
      </c>
      <c r="C5605">
        <v>67.900000000000006</v>
      </c>
      <c r="D5605">
        <v>23.8</v>
      </c>
      <c r="E5605">
        <v>70</v>
      </c>
      <c r="F5605">
        <v>110</v>
      </c>
      <c r="G5605" t="b">
        <f t="shared" si="87"/>
        <v>0</v>
      </c>
    </row>
    <row r="5606" spans="1:7" x14ac:dyDescent="0.2">
      <c r="A5606">
        <v>79370</v>
      </c>
      <c r="B5606">
        <v>131.19999999999999</v>
      </c>
      <c r="C5606">
        <v>26.7</v>
      </c>
      <c r="D5606">
        <v>15.5</v>
      </c>
      <c r="E5606">
        <v>44</v>
      </c>
      <c r="F5606">
        <v>90</v>
      </c>
      <c r="G5606" t="b">
        <f t="shared" si="87"/>
        <v>0</v>
      </c>
    </row>
    <row r="5607" spans="1:7" x14ac:dyDescent="0.2">
      <c r="A5607">
        <v>79371</v>
      </c>
      <c r="B5607">
        <v>175.5</v>
      </c>
      <c r="C5607">
        <v>85.7</v>
      </c>
      <c r="D5607">
        <v>27.8</v>
      </c>
      <c r="E5607">
        <v>70</v>
      </c>
      <c r="F5607">
        <v>136</v>
      </c>
      <c r="G5607" t="b">
        <f t="shared" si="87"/>
        <v>0</v>
      </c>
    </row>
    <row r="5608" spans="1:7" x14ac:dyDescent="0.2">
      <c r="A5608">
        <v>79372</v>
      </c>
      <c r="C5608">
        <v>7.7</v>
      </c>
      <c r="G5608" t="e">
        <f t="shared" si="87"/>
        <v>#DIV/0!</v>
      </c>
    </row>
    <row r="5609" spans="1:7" x14ac:dyDescent="0.2">
      <c r="A5609">
        <v>79373</v>
      </c>
      <c r="B5609">
        <v>166.4</v>
      </c>
      <c r="C5609">
        <v>72.7</v>
      </c>
      <c r="D5609">
        <v>26.3</v>
      </c>
      <c r="E5609">
        <v>66</v>
      </c>
      <c r="F5609">
        <v>120</v>
      </c>
      <c r="G5609" t="b">
        <f t="shared" si="87"/>
        <v>0</v>
      </c>
    </row>
    <row r="5610" spans="1:7" x14ac:dyDescent="0.2">
      <c r="A5610">
        <v>79374</v>
      </c>
      <c r="B5610">
        <v>174.5</v>
      </c>
      <c r="C5610">
        <v>70.5</v>
      </c>
      <c r="D5610">
        <v>23.2</v>
      </c>
      <c r="E5610">
        <v>62</v>
      </c>
      <c r="F5610">
        <v>96</v>
      </c>
      <c r="G5610" t="b">
        <f t="shared" si="87"/>
        <v>0</v>
      </c>
    </row>
    <row r="5611" spans="1:7" x14ac:dyDescent="0.2">
      <c r="A5611">
        <v>79375</v>
      </c>
      <c r="B5611">
        <v>170.4</v>
      </c>
      <c r="C5611">
        <v>80</v>
      </c>
      <c r="D5611">
        <v>27.6</v>
      </c>
      <c r="E5611">
        <v>86</v>
      </c>
      <c r="F5611">
        <v>126</v>
      </c>
      <c r="G5611" t="b">
        <f t="shared" si="87"/>
        <v>0</v>
      </c>
    </row>
    <row r="5612" spans="1:7" x14ac:dyDescent="0.2">
      <c r="A5612">
        <v>79376</v>
      </c>
      <c r="B5612">
        <v>175.6</v>
      </c>
      <c r="C5612">
        <v>97.6</v>
      </c>
      <c r="D5612">
        <v>31.7</v>
      </c>
      <c r="E5612">
        <v>68</v>
      </c>
      <c r="F5612">
        <v>112</v>
      </c>
      <c r="G5612" t="b">
        <f t="shared" si="87"/>
        <v>1</v>
      </c>
    </row>
    <row r="5613" spans="1:7" x14ac:dyDescent="0.2">
      <c r="A5613">
        <v>79377</v>
      </c>
      <c r="B5613">
        <v>171.5</v>
      </c>
      <c r="C5613">
        <v>84.7</v>
      </c>
      <c r="D5613">
        <v>28.8</v>
      </c>
      <c r="E5613">
        <v>58</v>
      </c>
      <c r="F5613">
        <v>140</v>
      </c>
      <c r="G5613" t="b">
        <f t="shared" si="87"/>
        <v>0</v>
      </c>
    </row>
    <row r="5614" spans="1:7" x14ac:dyDescent="0.2">
      <c r="A5614">
        <v>79378</v>
      </c>
      <c r="B5614">
        <v>163.69999999999999</v>
      </c>
      <c r="C5614">
        <v>60.7</v>
      </c>
      <c r="D5614">
        <v>22.7</v>
      </c>
      <c r="E5614">
        <v>80</v>
      </c>
      <c r="F5614">
        <v>166</v>
      </c>
      <c r="G5614" t="b">
        <f t="shared" si="87"/>
        <v>0</v>
      </c>
    </row>
    <row r="5615" spans="1:7" x14ac:dyDescent="0.2">
      <c r="A5615">
        <v>79379</v>
      </c>
      <c r="B5615">
        <v>156.19999999999999</v>
      </c>
      <c r="C5615">
        <v>72.099999999999994</v>
      </c>
      <c r="D5615">
        <v>29.6</v>
      </c>
      <c r="E5615">
        <v>64</v>
      </c>
      <c r="F5615">
        <v>118</v>
      </c>
      <c r="G5615" t="b">
        <f t="shared" si="87"/>
        <v>0</v>
      </c>
    </row>
    <row r="5616" spans="1:7" x14ac:dyDescent="0.2">
      <c r="A5616">
        <v>79380</v>
      </c>
      <c r="B5616">
        <v>161</v>
      </c>
      <c r="C5616">
        <v>77.2</v>
      </c>
      <c r="D5616">
        <v>29.8</v>
      </c>
      <c r="E5616">
        <v>68</v>
      </c>
      <c r="F5616">
        <v>112</v>
      </c>
      <c r="G5616" t="b">
        <f t="shared" si="87"/>
        <v>0</v>
      </c>
    </row>
    <row r="5617" spans="1:7" x14ac:dyDescent="0.2">
      <c r="A5617">
        <v>79381</v>
      </c>
      <c r="B5617">
        <v>173.8</v>
      </c>
      <c r="C5617">
        <v>85</v>
      </c>
      <c r="D5617">
        <v>28.1</v>
      </c>
      <c r="E5617">
        <v>76</v>
      </c>
      <c r="F5617">
        <v>100</v>
      </c>
      <c r="G5617" t="b">
        <f t="shared" si="87"/>
        <v>0</v>
      </c>
    </row>
    <row r="5618" spans="1:7" x14ac:dyDescent="0.2">
      <c r="A5618">
        <v>79382</v>
      </c>
      <c r="B5618">
        <v>92</v>
      </c>
      <c r="C5618">
        <v>14.2</v>
      </c>
      <c r="D5618">
        <v>16.8</v>
      </c>
      <c r="G5618" t="b">
        <f t="shared" si="87"/>
        <v>0</v>
      </c>
    </row>
    <row r="5619" spans="1:7" x14ac:dyDescent="0.2">
      <c r="A5619">
        <v>79383</v>
      </c>
      <c r="B5619">
        <v>116.3</v>
      </c>
      <c r="C5619">
        <v>21.8</v>
      </c>
      <c r="D5619">
        <v>16.100000000000001</v>
      </c>
      <c r="G5619" t="b">
        <f t="shared" si="87"/>
        <v>0</v>
      </c>
    </row>
    <row r="5620" spans="1:7" x14ac:dyDescent="0.2">
      <c r="A5620">
        <v>79384</v>
      </c>
      <c r="B5620">
        <v>99.1</v>
      </c>
      <c r="C5620">
        <v>16.8</v>
      </c>
      <c r="D5620">
        <v>17.100000000000001</v>
      </c>
      <c r="G5620" t="b">
        <f t="shared" si="87"/>
        <v>0</v>
      </c>
    </row>
    <row r="5621" spans="1:7" x14ac:dyDescent="0.2">
      <c r="A5621">
        <v>79385</v>
      </c>
      <c r="B5621">
        <v>160.1</v>
      </c>
      <c r="C5621">
        <v>62.6</v>
      </c>
      <c r="D5621">
        <v>24.4</v>
      </c>
      <c r="E5621">
        <v>102</v>
      </c>
      <c r="F5621">
        <v>174</v>
      </c>
      <c r="G5621" t="b">
        <f t="shared" si="87"/>
        <v>0</v>
      </c>
    </row>
    <row r="5622" spans="1:7" x14ac:dyDescent="0.2">
      <c r="A5622">
        <v>79386</v>
      </c>
      <c r="B5622">
        <v>171.4</v>
      </c>
      <c r="C5622">
        <v>63.6</v>
      </c>
      <c r="D5622">
        <v>21.6</v>
      </c>
      <c r="E5622">
        <v>80</v>
      </c>
      <c r="F5622">
        <v>106</v>
      </c>
      <c r="G5622" t="b">
        <f t="shared" si="87"/>
        <v>0</v>
      </c>
    </row>
    <row r="5623" spans="1:7" x14ac:dyDescent="0.2">
      <c r="A5623">
        <v>79387</v>
      </c>
      <c r="B5623">
        <v>166.6</v>
      </c>
      <c r="C5623">
        <v>75.7</v>
      </c>
      <c r="D5623">
        <v>27.3</v>
      </c>
      <c r="E5623">
        <v>44</v>
      </c>
      <c r="F5623">
        <v>104</v>
      </c>
      <c r="G5623" t="b">
        <f t="shared" si="87"/>
        <v>0</v>
      </c>
    </row>
    <row r="5624" spans="1:7" x14ac:dyDescent="0.2">
      <c r="A5624">
        <v>79388</v>
      </c>
      <c r="B5624">
        <v>161.9</v>
      </c>
      <c r="C5624">
        <v>63.8</v>
      </c>
      <c r="D5624">
        <v>24.3</v>
      </c>
      <c r="E5624">
        <v>38</v>
      </c>
      <c r="F5624">
        <v>148</v>
      </c>
      <c r="G5624" t="b">
        <f t="shared" si="87"/>
        <v>0</v>
      </c>
    </row>
    <row r="5625" spans="1:7" x14ac:dyDescent="0.2">
      <c r="A5625">
        <v>79389</v>
      </c>
      <c r="B5625">
        <v>170.4</v>
      </c>
      <c r="C5625">
        <v>94.6</v>
      </c>
      <c r="D5625">
        <v>32.6</v>
      </c>
      <c r="E5625">
        <v>64</v>
      </c>
      <c r="F5625">
        <v>100</v>
      </c>
      <c r="G5625" t="b">
        <f t="shared" si="87"/>
        <v>1</v>
      </c>
    </row>
    <row r="5626" spans="1:7" x14ac:dyDescent="0.2">
      <c r="A5626">
        <v>79390</v>
      </c>
      <c r="B5626">
        <v>169.8</v>
      </c>
      <c r="C5626">
        <v>66.3</v>
      </c>
      <c r="D5626">
        <v>23</v>
      </c>
      <c r="E5626">
        <v>56</v>
      </c>
      <c r="F5626">
        <v>106</v>
      </c>
      <c r="G5626" t="b">
        <f t="shared" si="87"/>
        <v>0</v>
      </c>
    </row>
    <row r="5627" spans="1:7" x14ac:dyDescent="0.2">
      <c r="A5627">
        <v>79392</v>
      </c>
      <c r="B5627">
        <v>138.69999999999999</v>
      </c>
      <c r="C5627">
        <v>44.3</v>
      </c>
      <c r="D5627">
        <v>23</v>
      </c>
      <c r="E5627">
        <v>0</v>
      </c>
      <c r="F5627">
        <v>120</v>
      </c>
      <c r="G5627" t="b">
        <f t="shared" si="87"/>
        <v>0</v>
      </c>
    </row>
    <row r="5628" spans="1:7" x14ac:dyDescent="0.2">
      <c r="A5628">
        <v>79393</v>
      </c>
      <c r="B5628">
        <v>158.80000000000001</v>
      </c>
      <c r="C5628">
        <v>51</v>
      </c>
      <c r="D5628">
        <v>20.2</v>
      </c>
      <c r="E5628">
        <v>64</v>
      </c>
      <c r="F5628">
        <v>104</v>
      </c>
      <c r="G5628" t="b">
        <f t="shared" si="87"/>
        <v>0</v>
      </c>
    </row>
    <row r="5629" spans="1:7" x14ac:dyDescent="0.2">
      <c r="A5629">
        <v>79394</v>
      </c>
      <c r="B5629">
        <v>159.19999999999999</v>
      </c>
      <c r="C5629">
        <v>90.5</v>
      </c>
      <c r="D5629">
        <v>35.700000000000003</v>
      </c>
      <c r="E5629">
        <v>62</v>
      </c>
      <c r="F5629">
        <v>118</v>
      </c>
      <c r="G5629" t="b">
        <f t="shared" si="87"/>
        <v>1</v>
      </c>
    </row>
    <row r="5630" spans="1:7" x14ac:dyDescent="0.2">
      <c r="A5630">
        <v>79395</v>
      </c>
      <c r="B5630">
        <v>173.5</v>
      </c>
      <c r="C5630">
        <v>58.5</v>
      </c>
      <c r="D5630">
        <v>19.399999999999999</v>
      </c>
      <c r="E5630">
        <v>64</v>
      </c>
      <c r="F5630">
        <v>102</v>
      </c>
      <c r="G5630" t="b">
        <f t="shared" si="87"/>
        <v>0</v>
      </c>
    </row>
    <row r="5631" spans="1:7" x14ac:dyDescent="0.2">
      <c r="A5631">
        <v>79396</v>
      </c>
      <c r="B5631">
        <v>176.5</v>
      </c>
      <c r="C5631">
        <v>81.5</v>
      </c>
      <c r="D5631">
        <v>26.2</v>
      </c>
      <c r="E5631">
        <v>58</v>
      </c>
      <c r="F5631">
        <v>104</v>
      </c>
      <c r="G5631" t="b">
        <f t="shared" si="87"/>
        <v>0</v>
      </c>
    </row>
    <row r="5632" spans="1:7" x14ac:dyDescent="0.2">
      <c r="A5632">
        <v>79397</v>
      </c>
      <c r="B5632">
        <v>167</v>
      </c>
      <c r="C5632">
        <v>65.5</v>
      </c>
      <c r="D5632">
        <v>23.5</v>
      </c>
      <c r="E5632">
        <v>42</v>
      </c>
      <c r="F5632">
        <v>112</v>
      </c>
      <c r="G5632" t="b">
        <f t="shared" si="87"/>
        <v>0</v>
      </c>
    </row>
    <row r="5633" spans="1:7" x14ac:dyDescent="0.2">
      <c r="A5633">
        <v>79398</v>
      </c>
      <c r="B5633">
        <v>171.1</v>
      </c>
      <c r="C5633">
        <v>67.400000000000006</v>
      </c>
      <c r="D5633">
        <v>23</v>
      </c>
      <c r="E5633">
        <v>56</v>
      </c>
      <c r="F5633">
        <v>132</v>
      </c>
      <c r="G5633" t="b">
        <f t="shared" si="87"/>
        <v>0</v>
      </c>
    </row>
    <row r="5634" spans="1:7" x14ac:dyDescent="0.2">
      <c r="A5634">
        <v>79399</v>
      </c>
      <c r="B5634">
        <v>178.4</v>
      </c>
      <c r="C5634">
        <v>73.400000000000006</v>
      </c>
      <c r="D5634">
        <v>23.1</v>
      </c>
      <c r="E5634">
        <v>58</v>
      </c>
      <c r="F5634">
        <v>106</v>
      </c>
      <c r="G5634" t="b">
        <f t="shared" si="87"/>
        <v>0</v>
      </c>
    </row>
    <row r="5635" spans="1:7" x14ac:dyDescent="0.2">
      <c r="A5635">
        <v>79401</v>
      </c>
      <c r="B5635">
        <v>110.4</v>
      </c>
      <c r="C5635">
        <v>16.8</v>
      </c>
      <c r="D5635">
        <v>13.8</v>
      </c>
      <c r="G5635" t="b">
        <f t="shared" ref="G5635:G5698" si="88">IF((C5635/((B5635/100))^2)&gt;30, TRUE, FALSE)</f>
        <v>0</v>
      </c>
    </row>
    <row r="5636" spans="1:7" x14ac:dyDescent="0.2">
      <c r="A5636">
        <v>79402</v>
      </c>
      <c r="E5636">
        <v>52</v>
      </c>
      <c r="F5636">
        <v>82</v>
      </c>
      <c r="G5636" t="e">
        <f t="shared" si="88"/>
        <v>#DIV/0!</v>
      </c>
    </row>
    <row r="5637" spans="1:7" x14ac:dyDescent="0.2">
      <c r="A5637">
        <v>79403</v>
      </c>
      <c r="B5637">
        <v>108</v>
      </c>
      <c r="C5637">
        <v>20.9</v>
      </c>
      <c r="D5637">
        <v>17.899999999999999</v>
      </c>
      <c r="G5637" t="b">
        <f t="shared" si="88"/>
        <v>0</v>
      </c>
    </row>
    <row r="5638" spans="1:7" x14ac:dyDescent="0.2">
      <c r="A5638">
        <v>79404</v>
      </c>
      <c r="B5638">
        <v>162.69999999999999</v>
      </c>
      <c r="C5638">
        <v>99.7</v>
      </c>
      <c r="D5638">
        <v>37.700000000000003</v>
      </c>
      <c r="E5638">
        <v>76</v>
      </c>
      <c r="F5638">
        <v>124</v>
      </c>
      <c r="G5638" t="b">
        <f t="shared" si="88"/>
        <v>1</v>
      </c>
    </row>
    <row r="5639" spans="1:7" x14ac:dyDescent="0.2">
      <c r="A5639">
        <v>79405</v>
      </c>
      <c r="B5639">
        <v>176.7</v>
      </c>
      <c r="C5639">
        <v>71.3</v>
      </c>
      <c r="D5639">
        <v>22.8</v>
      </c>
      <c r="E5639">
        <v>58</v>
      </c>
      <c r="F5639">
        <v>94</v>
      </c>
      <c r="G5639" t="b">
        <f t="shared" si="88"/>
        <v>0</v>
      </c>
    </row>
    <row r="5640" spans="1:7" x14ac:dyDescent="0.2">
      <c r="A5640">
        <v>79406</v>
      </c>
      <c r="B5640">
        <v>151</v>
      </c>
      <c r="C5640">
        <v>89.9</v>
      </c>
      <c r="D5640">
        <v>39.4</v>
      </c>
      <c r="E5640">
        <v>68</v>
      </c>
      <c r="F5640">
        <v>122</v>
      </c>
      <c r="G5640" t="b">
        <f t="shared" si="88"/>
        <v>1</v>
      </c>
    </row>
    <row r="5641" spans="1:7" x14ac:dyDescent="0.2">
      <c r="A5641">
        <v>79407</v>
      </c>
      <c r="B5641">
        <v>159.9</v>
      </c>
      <c r="C5641">
        <v>58.9</v>
      </c>
      <c r="D5641">
        <v>23</v>
      </c>
      <c r="E5641">
        <v>102</v>
      </c>
      <c r="F5641">
        <v>162</v>
      </c>
      <c r="G5641" t="b">
        <f t="shared" si="88"/>
        <v>0</v>
      </c>
    </row>
    <row r="5642" spans="1:7" x14ac:dyDescent="0.2">
      <c r="A5642">
        <v>79408</v>
      </c>
      <c r="B5642">
        <v>170.9</v>
      </c>
      <c r="C5642">
        <v>82.2</v>
      </c>
      <c r="D5642">
        <v>28.1</v>
      </c>
      <c r="E5642">
        <v>86</v>
      </c>
      <c r="F5642">
        <v>138</v>
      </c>
      <c r="G5642" t="b">
        <f t="shared" si="88"/>
        <v>0</v>
      </c>
    </row>
    <row r="5643" spans="1:7" x14ac:dyDescent="0.2">
      <c r="A5643">
        <v>79409</v>
      </c>
      <c r="B5643">
        <v>156</v>
      </c>
      <c r="C5643">
        <v>57.9</v>
      </c>
      <c r="D5643">
        <v>23.8</v>
      </c>
      <c r="E5643">
        <v>78</v>
      </c>
      <c r="F5643">
        <v>114</v>
      </c>
      <c r="G5643" t="b">
        <f t="shared" si="88"/>
        <v>0</v>
      </c>
    </row>
    <row r="5644" spans="1:7" x14ac:dyDescent="0.2">
      <c r="A5644">
        <v>79410</v>
      </c>
      <c r="B5644">
        <v>111.9</v>
      </c>
      <c r="C5644">
        <v>19.5</v>
      </c>
      <c r="D5644">
        <v>15.6</v>
      </c>
      <c r="G5644" t="b">
        <f t="shared" si="88"/>
        <v>0</v>
      </c>
    </row>
    <row r="5645" spans="1:7" x14ac:dyDescent="0.2">
      <c r="A5645">
        <v>79412</v>
      </c>
      <c r="B5645">
        <v>155.30000000000001</v>
      </c>
      <c r="C5645">
        <v>42.3</v>
      </c>
      <c r="D5645">
        <v>17.5</v>
      </c>
      <c r="G5645" t="b">
        <f t="shared" si="88"/>
        <v>0</v>
      </c>
    </row>
    <row r="5646" spans="1:7" x14ac:dyDescent="0.2">
      <c r="A5646">
        <v>79413</v>
      </c>
      <c r="C5646">
        <v>4.7</v>
      </c>
      <c r="G5646" t="e">
        <f t="shared" si="88"/>
        <v>#DIV/0!</v>
      </c>
    </row>
    <row r="5647" spans="1:7" x14ac:dyDescent="0.2">
      <c r="A5647">
        <v>79414</v>
      </c>
      <c r="C5647">
        <v>6.8</v>
      </c>
      <c r="G5647" t="e">
        <f t="shared" si="88"/>
        <v>#DIV/0!</v>
      </c>
    </row>
    <row r="5648" spans="1:7" x14ac:dyDescent="0.2">
      <c r="A5648">
        <v>79415</v>
      </c>
      <c r="B5648">
        <v>150</v>
      </c>
      <c r="C5648">
        <v>69.7</v>
      </c>
      <c r="D5648">
        <v>31</v>
      </c>
      <c r="G5648" t="b">
        <f t="shared" si="88"/>
        <v>1</v>
      </c>
    </row>
    <row r="5649" spans="1:7" x14ac:dyDescent="0.2">
      <c r="A5649">
        <v>79416</v>
      </c>
      <c r="B5649">
        <v>170.5</v>
      </c>
      <c r="C5649">
        <v>90.4</v>
      </c>
      <c r="D5649">
        <v>31.1</v>
      </c>
      <c r="E5649">
        <v>68</v>
      </c>
      <c r="F5649">
        <v>116</v>
      </c>
      <c r="G5649" t="b">
        <f t="shared" si="88"/>
        <v>1</v>
      </c>
    </row>
    <row r="5650" spans="1:7" x14ac:dyDescent="0.2">
      <c r="A5650">
        <v>79417</v>
      </c>
      <c r="B5650">
        <v>179.4</v>
      </c>
      <c r="C5650">
        <v>81.3</v>
      </c>
      <c r="D5650">
        <v>25.3</v>
      </c>
      <c r="E5650">
        <v>68</v>
      </c>
      <c r="F5650">
        <v>140</v>
      </c>
      <c r="G5650" t="b">
        <f t="shared" si="88"/>
        <v>0</v>
      </c>
    </row>
    <row r="5651" spans="1:7" x14ac:dyDescent="0.2">
      <c r="A5651">
        <v>79418</v>
      </c>
      <c r="B5651">
        <v>113.1</v>
      </c>
      <c r="C5651">
        <v>19.5</v>
      </c>
      <c r="D5651">
        <v>15.2</v>
      </c>
      <c r="G5651" t="b">
        <f t="shared" si="88"/>
        <v>0</v>
      </c>
    </row>
    <row r="5652" spans="1:7" x14ac:dyDescent="0.2">
      <c r="A5652">
        <v>79419</v>
      </c>
      <c r="B5652">
        <v>162.5</v>
      </c>
      <c r="C5652">
        <v>102.9</v>
      </c>
      <c r="D5652">
        <v>39</v>
      </c>
      <c r="E5652">
        <v>64</v>
      </c>
      <c r="F5652">
        <v>130</v>
      </c>
      <c r="G5652" t="b">
        <f t="shared" si="88"/>
        <v>1</v>
      </c>
    </row>
    <row r="5653" spans="1:7" x14ac:dyDescent="0.2">
      <c r="A5653">
        <v>79420</v>
      </c>
      <c r="C5653">
        <v>9.1</v>
      </c>
      <c r="G5653" t="e">
        <f t="shared" si="88"/>
        <v>#DIV/0!</v>
      </c>
    </row>
    <row r="5654" spans="1:7" x14ac:dyDescent="0.2">
      <c r="A5654">
        <v>79421</v>
      </c>
      <c r="B5654">
        <v>178.2</v>
      </c>
      <c r="C5654">
        <v>101.2</v>
      </c>
      <c r="D5654">
        <v>31.9</v>
      </c>
      <c r="E5654">
        <v>70</v>
      </c>
      <c r="F5654">
        <v>124</v>
      </c>
      <c r="G5654" t="b">
        <f t="shared" si="88"/>
        <v>1</v>
      </c>
    </row>
    <row r="5655" spans="1:7" x14ac:dyDescent="0.2">
      <c r="A5655">
        <v>79422</v>
      </c>
      <c r="B5655">
        <v>164.6</v>
      </c>
      <c r="C5655">
        <v>64.8</v>
      </c>
      <c r="D5655">
        <v>23.9</v>
      </c>
      <c r="E5655">
        <v>60</v>
      </c>
      <c r="F5655">
        <v>116</v>
      </c>
      <c r="G5655" t="b">
        <f t="shared" si="88"/>
        <v>0</v>
      </c>
    </row>
    <row r="5656" spans="1:7" x14ac:dyDescent="0.2">
      <c r="A5656">
        <v>79423</v>
      </c>
      <c r="B5656">
        <v>184.3</v>
      </c>
      <c r="C5656">
        <v>73.2</v>
      </c>
      <c r="D5656">
        <v>21.6</v>
      </c>
      <c r="E5656">
        <v>64</v>
      </c>
      <c r="F5656">
        <v>102</v>
      </c>
      <c r="G5656" t="b">
        <f t="shared" si="88"/>
        <v>0</v>
      </c>
    </row>
    <row r="5657" spans="1:7" x14ac:dyDescent="0.2">
      <c r="A5657">
        <v>79424</v>
      </c>
      <c r="B5657">
        <v>172.5</v>
      </c>
      <c r="C5657">
        <v>49.8</v>
      </c>
      <c r="D5657">
        <v>16.7</v>
      </c>
      <c r="E5657">
        <v>70</v>
      </c>
      <c r="F5657">
        <v>118</v>
      </c>
      <c r="G5657" t="b">
        <f t="shared" si="88"/>
        <v>0</v>
      </c>
    </row>
    <row r="5658" spans="1:7" x14ac:dyDescent="0.2">
      <c r="A5658">
        <v>79425</v>
      </c>
      <c r="B5658">
        <v>170.6</v>
      </c>
      <c r="C5658">
        <v>66.900000000000006</v>
      </c>
      <c r="D5658">
        <v>23</v>
      </c>
      <c r="E5658">
        <v>84</v>
      </c>
      <c r="F5658">
        <v>140</v>
      </c>
      <c r="G5658" t="b">
        <f t="shared" si="88"/>
        <v>0</v>
      </c>
    </row>
    <row r="5659" spans="1:7" x14ac:dyDescent="0.2">
      <c r="A5659">
        <v>79426</v>
      </c>
      <c r="B5659">
        <v>162.6</v>
      </c>
      <c r="C5659">
        <v>63.6</v>
      </c>
      <c r="D5659">
        <v>24.1</v>
      </c>
      <c r="E5659">
        <v>64</v>
      </c>
      <c r="F5659">
        <v>112</v>
      </c>
      <c r="G5659" t="b">
        <f t="shared" si="88"/>
        <v>0</v>
      </c>
    </row>
    <row r="5660" spans="1:7" x14ac:dyDescent="0.2">
      <c r="A5660">
        <v>79427</v>
      </c>
      <c r="B5660">
        <v>128.9</v>
      </c>
      <c r="C5660">
        <v>30.7</v>
      </c>
      <c r="D5660">
        <v>18.5</v>
      </c>
      <c r="G5660" t="b">
        <f t="shared" si="88"/>
        <v>0</v>
      </c>
    </row>
    <row r="5661" spans="1:7" x14ac:dyDescent="0.2">
      <c r="A5661">
        <v>79428</v>
      </c>
      <c r="B5661">
        <v>129.1</v>
      </c>
      <c r="C5661">
        <v>27</v>
      </c>
      <c r="D5661">
        <v>16.2</v>
      </c>
      <c r="G5661" t="b">
        <f t="shared" si="88"/>
        <v>0</v>
      </c>
    </row>
    <row r="5662" spans="1:7" x14ac:dyDescent="0.2">
      <c r="A5662">
        <v>79429</v>
      </c>
      <c r="B5662">
        <v>168.2</v>
      </c>
      <c r="C5662">
        <v>56.3</v>
      </c>
      <c r="D5662">
        <v>19.899999999999999</v>
      </c>
      <c r="E5662">
        <v>60</v>
      </c>
      <c r="F5662">
        <v>96</v>
      </c>
      <c r="G5662" t="b">
        <f t="shared" si="88"/>
        <v>0</v>
      </c>
    </row>
    <row r="5663" spans="1:7" x14ac:dyDescent="0.2">
      <c r="A5663">
        <v>79430</v>
      </c>
      <c r="B5663">
        <v>162.69999999999999</v>
      </c>
      <c r="C5663">
        <v>71.599999999999994</v>
      </c>
      <c r="D5663">
        <v>27</v>
      </c>
      <c r="E5663">
        <v>38</v>
      </c>
      <c r="F5663">
        <v>114</v>
      </c>
      <c r="G5663" t="b">
        <f t="shared" si="88"/>
        <v>0</v>
      </c>
    </row>
    <row r="5664" spans="1:7" x14ac:dyDescent="0.2">
      <c r="A5664">
        <v>79431</v>
      </c>
      <c r="B5664">
        <v>169.5</v>
      </c>
      <c r="C5664">
        <v>83.8</v>
      </c>
      <c r="D5664">
        <v>29.2</v>
      </c>
      <c r="E5664">
        <v>62</v>
      </c>
      <c r="F5664">
        <v>128</v>
      </c>
      <c r="G5664" t="b">
        <f t="shared" si="88"/>
        <v>0</v>
      </c>
    </row>
    <row r="5665" spans="1:7" x14ac:dyDescent="0.2">
      <c r="A5665">
        <v>79432</v>
      </c>
      <c r="B5665">
        <v>165.3</v>
      </c>
      <c r="C5665">
        <v>79.900000000000006</v>
      </c>
      <c r="D5665">
        <v>29.2</v>
      </c>
      <c r="E5665">
        <v>72</v>
      </c>
      <c r="F5665">
        <v>110</v>
      </c>
      <c r="G5665" t="b">
        <f t="shared" si="88"/>
        <v>0</v>
      </c>
    </row>
    <row r="5666" spans="1:7" x14ac:dyDescent="0.2">
      <c r="A5666">
        <v>79433</v>
      </c>
      <c r="B5666">
        <v>156</v>
      </c>
      <c r="C5666">
        <v>58</v>
      </c>
      <c r="D5666">
        <v>23.8</v>
      </c>
      <c r="E5666">
        <v>78</v>
      </c>
      <c r="F5666">
        <v>108</v>
      </c>
      <c r="G5666" t="b">
        <f t="shared" si="88"/>
        <v>0</v>
      </c>
    </row>
    <row r="5667" spans="1:7" x14ac:dyDescent="0.2">
      <c r="A5667">
        <v>79434</v>
      </c>
      <c r="B5667">
        <v>171.7</v>
      </c>
      <c r="C5667">
        <v>135.4</v>
      </c>
      <c r="D5667">
        <v>45.9</v>
      </c>
      <c r="E5667">
        <v>70</v>
      </c>
      <c r="F5667">
        <v>118</v>
      </c>
      <c r="G5667" t="b">
        <f t="shared" si="88"/>
        <v>1</v>
      </c>
    </row>
    <row r="5668" spans="1:7" x14ac:dyDescent="0.2">
      <c r="A5668">
        <v>79435</v>
      </c>
      <c r="B5668">
        <v>118.7</v>
      </c>
      <c r="C5668">
        <v>19.399999999999999</v>
      </c>
      <c r="D5668">
        <v>13.8</v>
      </c>
      <c r="G5668" t="b">
        <f t="shared" si="88"/>
        <v>0</v>
      </c>
    </row>
    <row r="5669" spans="1:7" x14ac:dyDescent="0.2">
      <c r="A5669">
        <v>79436</v>
      </c>
      <c r="B5669">
        <v>159.6</v>
      </c>
      <c r="C5669">
        <v>97.9</v>
      </c>
      <c r="D5669">
        <v>38.4</v>
      </c>
      <c r="E5669">
        <v>80</v>
      </c>
      <c r="F5669">
        <v>106</v>
      </c>
      <c r="G5669" t="b">
        <f t="shared" si="88"/>
        <v>1</v>
      </c>
    </row>
    <row r="5670" spans="1:7" x14ac:dyDescent="0.2">
      <c r="A5670">
        <v>79437</v>
      </c>
      <c r="B5670">
        <v>169.1</v>
      </c>
      <c r="C5670">
        <v>148</v>
      </c>
      <c r="D5670">
        <v>51.8</v>
      </c>
      <c r="E5670">
        <v>64</v>
      </c>
      <c r="F5670">
        <v>106</v>
      </c>
      <c r="G5670" t="b">
        <f t="shared" si="88"/>
        <v>1</v>
      </c>
    </row>
    <row r="5671" spans="1:7" x14ac:dyDescent="0.2">
      <c r="A5671">
        <v>79438</v>
      </c>
      <c r="B5671">
        <v>172.9</v>
      </c>
      <c r="C5671">
        <v>116.5</v>
      </c>
      <c r="D5671">
        <v>39</v>
      </c>
      <c r="G5671" t="b">
        <f t="shared" si="88"/>
        <v>1</v>
      </c>
    </row>
    <row r="5672" spans="1:7" x14ac:dyDescent="0.2">
      <c r="A5672">
        <v>79439</v>
      </c>
      <c r="B5672">
        <v>142.6</v>
      </c>
      <c r="C5672">
        <v>58.1</v>
      </c>
      <c r="D5672">
        <v>28.6</v>
      </c>
      <c r="E5672">
        <v>44</v>
      </c>
      <c r="F5672">
        <v>110</v>
      </c>
      <c r="G5672" t="b">
        <f t="shared" si="88"/>
        <v>0</v>
      </c>
    </row>
    <row r="5673" spans="1:7" x14ac:dyDescent="0.2">
      <c r="A5673">
        <v>79440</v>
      </c>
      <c r="B5673">
        <v>151.4</v>
      </c>
      <c r="C5673">
        <v>81.400000000000006</v>
      </c>
      <c r="D5673">
        <v>35.5</v>
      </c>
      <c r="E5673">
        <v>90</v>
      </c>
      <c r="F5673">
        <v>154</v>
      </c>
      <c r="G5673" t="b">
        <f t="shared" si="88"/>
        <v>1</v>
      </c>
    </row>
    <row r="5674" spans="1:7" x14ac:dyDescent="0.2">
      <c r="A5674">
        <v>79441</v>
      </c>
      <c r="B5674">
        <v>153.30000000000001</v>
      </c>
      <c r="C5674">
        <v>93.2</v>
      </c>
      <c r="D5674">
        <v>39.700000000000003</v>
      </c>
      <c r="E5674">
        <v>58</v>
      </c>
      <c r="F5674">
        <v>116</v>
      </c>
      <c r="G5674" t="b">
        <f t="shared" si="88"/>
        <v>1</v>
      </c>
    </row>
    <row r="5675" spans="1:7" x14ac:dyDescent="0.2">
      <c r="A5675">
        <v>79442</v>
      </c>
      <c r="B5675">
        <v>176.2</v>
      </c>
      <c r="C5675">
        <v>82.3</v>
      </c>
      <c r="D5675">
        <v>26.5</v>
      </c>
      <c r="E5675">
        <v>64</v>
      </c>
      <c r="F5675">
        <v>104</v>
      </c>
      <c r="G5675" t="b">
        <f t="shared" si="88"/>
        <v>0</v>
      </c>
    </row>
    <row r="5676" spans="1:7" x14ac:dyDescent="0.2">
      <c r="A5676">
        <v>79443</v>
      </c>
      <c r="B5676">
        <v>178.3</v>
      </c>
      <c r="C5676">
        <v>129.30000000000001</v>
      </c>
      <c r="D5676">
        <v>40.700000000000003</v>
      </c>
      <c r="E5676">
        <v>70</v>
      </c>
      <c r="F5676">
        <v>116</v>
      </c>
      <c r="G5676" t="b">
        <f t="shared" si="88"/>
        <v>1</v>
      </c>
    </row>
    <row r="5677" spans="1:7" x14ac:dyDescent="0.2">
      <c r="A5677">
        <v>79444</v>
      </c>
      <c r="B5677">
        <v>161.69999999999999</v>
      </c>
      <c r="C5677">
        <v>84.6</v>
      </c>
      <c r="D5677">
        <v>32.4</v>
      </c>
      <c r="G5677" t="b">
        <f t="shared" si="88"/>
        <v>1</v>
      </c>
    </row>
    <row r="5678" spans="1:7" x14ac:dyDescent="0.2">
      <c r="A5678">
        <v>79445</v>
      </c>
      <c r="B5678">
        <v>182.4</v>
      </c>
      <c r="C5678">
        <v>96.3</v>
      </c>
      <c r="D5678">
        <v>28.9</v>
      </c>
      <c r="E5678">
        <v>62</v>
      </c>
      <c r="F5678">
        <v>116</v>
      </c>
      <c r="G5678" t="b">
        <f t="shared" si="88"/>
        <v>0</v>
      </c>
    </row>
    <row r="5679" spans="1:7" x14ac:dyDescent="0.2">
      <c r="A5679">
        <v>79446</v>
      </c>
      <c r="B5679">
        <v>171.9</v>
      </c>
      <c r="C5679">
        <v>90.2</v>
      </c>
      <c r="D5679">
        <v>30.5</v>
      </c>
      <c r="E5679">
        <v>92</v>
      </c>
      <c r="F5679">
        <v>146</v>
      </c>
      <c r="G5679" t="b">
        <f t="shared" si="88"/>
        <v>1</v>
      </c>
    </row>
    <row r="5680" spans="1:7" x14ac:dyDescent="0.2">
      <c r="A5680">
        <v>79447</v>
      </c>
      <c r="B5680">
        <v>155.1</v>
      </c>
      <c r="C5680">
        <v>52</v>
      </c>
      <c r="D5680">
        <v>21.6</v>
      </c>
      <c r="E5680">
        <v>54</v>
      </c>
      <c r="F5680">
        <v>98</v>
      </c>
      <c r="G5680" t="b">
        <f t="shared" si="88"/>
        <v>0</v>
      </c>
    </row>
    <row r="5681" spans="1:7" x14ac:dyDescent="0.2">
      <c r="A5681">
        <v>79448</v>
      </c>
      <c r="C5681">
        <v>10.199999999999999</v>
      </c>
      <c r="G5681" t="e">
        <f t="shared" si="88"/>
        <v>#DIV/0!</v>
      </c>
    </row>
    <row r="5682" spans="1:7" x14ac:dyDescent="0.2">
      <c r="A5682">
        <v>79449</v>
      </c>
      <c r="B5682">
        <v>166.3</v>
      </c>
      <c r="C5682">
        <v>52.6</v>
      </c>
      <c r="D5682">
        <v>19</v>
      </c>
      <c r="E5682">
        <v>52</v>
      </c>
      <c r="F5682">
        <v>114</v>
      </c>
      <c r="G5682" t="b">
        <f t="shared" si="88"/>
        <v>0</v>
      </c>
    </row>
    <row r="5683" spans="1:7" x14ac:dyDescent="0.2">
      <c r="A5683">
        <v>79450</v>
      </c>
      <c r="B5683">
        <v>120.5</v>
      </c>
      <c r="C5683">
        <v>20.399999999999999</v>
      </c>
      <c r="D5683">
        <v>14</v>
      </c>
      <c r="G5683" t="b">
        <f t="shared" si="88"/>
        <v>0</v>
      </c>
    </row>
    <row r="5684" spans="1:7" x14ac:dyDescent="0.2">
      <c r="A5684">
        <v>79451</v>
      </c>
      <c r="B5684">
        <v>170.8</v>
      </c>
      <c r="C5684">
        <v>116.2</v>
      </c>
      <c r="D5684">
        <v>39.799999999999997</v>
      </c>
      <c r="E5684">
        <v>74</v>
      </c>
      <c r="F5684">
        <v>126</v>
      </c>
      <c r="G5684" t="b">
        <f t="shared" si="88"/>
        <v>1</v>
      </c>
    </row>
    <row r="5685" spans="1:7" x14ac:dyDescent="0.2">
      <c r="A5685">
        <v>79452</v>
      </c>
      <c r="B5685">
        <v>156.80000000000001</v>
      </c>
      <c r="C5685">
        <v>101.1</v>
      </c>
      <c r="D5685">
        <v>41.1</v>
      </c>
      <c r="G5685" t="b">
        <f t="shared" si="88"/>
        <v>1</v>
      </c>
    </row>
    <row r="5686" spans="1:7" x14ac:dyDescent="0.2">
      <c r="A5686">
        <v>79453</v>
      </c>
      <c r="B5686">
        <v>180.8</v>
      </c>
      <c r="C5686">
        <v>122.9</v>
      </c>
      <c r="D5686">
        <v>37.6</v>
      </c>
      <c r="E5686">
        <v>56</v>
      </c>
      <c r="F5686">
        <v>108</v>
      </c>
      <c r="G5686" t="b">
        <f t="shared" si="88"/>
        <v>1</v>
      </c>
    </row>
    <row r="5687" spans="1:7" x14ac:dyDescent="0.2">
      <c r="A5687">
        <v>79454</v>
      </c>
      <c r="B5687">
        <v>173.1</v>
      </c>
      <c r="C5687">
        <v>60</v>
      </c>
      <c r="D5687">
        <v>20</v>
      </c>
      <c r="E5687">
        <v>72</v>
      </c>
      <c r="F5687">
        <v>96</v>
      </c>
      <c r="G5687" t="b">
        <f t="shared" si="88"/>
        <v>0</v>
      </c>
    </row>
    <row r="5688" spans="1:7" x14ac:dyDescent="0.2">
      <c r="A5688">
        <v>79455</v>
      </c>
      <c r="B5688">
        <v>161.19999999999999</v>
      </c>
      <c r="C5688">
        <v>64.7</v>
      </c>
      <c r="D5688">
        <v>24.9</v>
      </c>
      <c r="E5688">
        <v>76</v>
      </c>
      <c r="F5688">
        <v>110</v>
      </c>
      <c r="G5688" t="b">
        <f t="shared" si="88"/>
        <v>0</v>
      </c>
    </row>
    <row r="5689" spans="1:7" x14ac:dyDescent="0.2">
      <c r="A5689">
        <v>79456</v>
      </c>
      <c r="B5689">
        <v>181.7</v>
      </c>
      <c r="C5689">
        <v>99.5</v>
      </c>
      <c r="D5689">
        <v>30.1</v>
      </c>
      <c r="E5689">
        <v>66</v>
      </c>
      <c r="F5689">
        <v>110</v>
      </c>
      <c r="G5689" t="b">
        <f t="shared" si="88"/>
        <v>1</v>
      </c>
    </row>
    <row r="5690" spans="1:7" x14ac:dyDescent="0.2">
      <c r="A5690">
        <v>79457</v>
      </c>
      <c r="B5690">
        <v>180.5</v>
      </c>
      <c r="C5690">
        <v>99.4</v>
      </c>
      <c r="D5690">
        <v>30.5</v>
      </c>
      <c r="E5690">
        <v>66</v>
      </c>
      <c r="F5690">
        <v>130</v>
      </c>
      <c r="G5690" t="b">
        <f t="shared" si="88"/>
        <v>1</v>
      </c>
    </row>
    <row r="5691" spans="1:7" x14ac:dyDescent="0.2">
      <c r="A5691">
        <v>79458</v>
      </c>
      <c r="B5691">
        <v>151.80000000000001</v>
      </c>
      <c r="C5691">
        <v>37.700000000000003</v>
      </c>
      <c r="D5691">
        <v>16.399999999999999</v>
      </c>
      <c r="G5691" t="b">
        <f t="shared" si="88"/>
        <v>0</v>
      </c>
    </row>
    <row r="5692" spans="1:7" x14ac:dyDescent="0.2">
      <c r="A5692">
        <v>79459</v>
      </c>
      <c r="B5692">
        <v>178.3</v>
      </c>
      <c r="C5692">
        <v>100.8</v>
      </c>
      <c r="D5692">
        <v>31.7</v>
      </c>
      <c r="E5692">
        <v>90</v>
      </c>
      <c r="F5692">
        <v>124</v>
      </c>
      <c r="G5692" t="b">
        <f t="shared" si="88"/>
        <v>1</v>
      </c>
    </row>
    <row r="5693" spans="1:7" x14ac:dyDescent="0.2">
      <c r="A5693">
        <v>79460</v>
      </c>
      <c r="B5693">
        <v>158.1</v>
      </c>
      <c r="C5693">
        <v>62.5</v>
      </c>
      <c r="D5693">
        <v>25</v>
      </c>
      <c r="E5693">
        <v>68</v>
      </c>
      <c r="F5693">
        <v>108</v>
      </c>
      <c r="G5693" t="b">
        <f t="shared" si="88"/>
        <v>0</v>
      </c>
    </row>
    <row r="5694" spans="1:7" x14ac:dyDescent="0.2">
      <c r="A5694">
        <v>79461</v>
      </c>
      <c r="B5694">
        <v>153.9</v>
      </c>
      <c r="C5694">
        <v>78.2</v>
      </c>
      <c r="D5694">
        <v>33</v>
      </c>
      <c r="E5694">
        <v>74</v>
      </c>
      <c r="F5694">
        <v>122</v>
      </c>
      <c r="G5694" t="b">
        <f t="shared" si="88"/>
        <v>1</v>
      </c>
    </row>
    <row r="5695" spans="1:7" x14ac:dyDescent="0.2">
      <c r="A5695">
        <v>79462</v>
      </c>
      <c r="B5695">
        <v>183.6</v>
      </c>
      <c r="C5695">
        <v>159.4</v>
      </c>
      <c r="D5695">
        <v>47.3</v>
      </c>
      <c r="E5695">
        <v>76</v>
      </c>
      <c r="F5695">
        <v>134</v>
      </c>
      <c r="G5695" t="b">
        <f t="shared" si="88"/>
        <v>1</v>
      </c>
    </row>
    <row r="5696" spans="1:7" x14ac:dyDescent="0.2">
      <c r="A5696">
        <v>79463</v>
      </c>
      <c r="B5696">
        <v>162.69999999999999</v>
      </c>
      <c r="C5696">
        <v>85.7</v>
      </c>
      <c r="D5696">
        <v>32.4</v>
      </c>
      <c r="E5696">
        <v>88</v>
      </c>
      <c r="F5696">
        <v>114</v>
      </c>
      <c r="G5696" t="b">
        <f t="shared" si="88"/>
        <v>1</v>
      </c>
    </row>
    <row r="5697" spans="1:7" x14ac:dyDescent="0.2">
      <c r="A5697">
        <v>79464</v>
      </c>
      <c r="B5697">
        <v>159.5</v>
      </c>
      <c r="C5697">
        <v>54.5</v>
      </c>
      <c r="D5697">
        <v>21.4</v>
      </c>
      <c r="E5697">
        <v>42</v>
      </c>
      <c r="F5697">
        <v>96</v>
      </c>
      <c r="G5697" t="b">
        <f t="shared" si="88"/>
        <v>0</v>
      </c>
    </row>
    <row r="5698" spans="1:7" x14ac:dyDescent="0.2">
      <c r="A5698">
        <v>79466</v>
      </c>
      <c r="B5698">
        <v>148.5</v>
      </c>
      <c r="C5698">
        <v>44</v>
      </c>
      <c r="D5698">
        <v>20</v>
      </c>
      <c r="E5698">
        <v>88</v>
      </c>
      <c r="F5698">
        <v>132</v>
      </c>
      <c r="G5698" t="b">
        <f t="shared" si="88"/>
        <v>0</v>
      </c>
    </row>
    <row r="5699" spans="1:7" x14ac:dyDescent="0.2">
      <c r="A5699">
        <v>79467</v>
      </c>
      <c r="B5699">
        <v>174.9</v>
      </c>
      <c r="C5699">
        <v>81.099999999999994</v>
      </c>
      <c r="D5699">
        <v>26.5</v>
      </c>
      <c r="E5699">
        <v>64</v>
      </c>
      <c r="F5699">
        <v>118</v>
      </c>
      <c r="G5699" t="b">
        <f t="shared" ref="G5699:G5762" si="89">IF((C5699/((B5699/100))^2)&gt;30, TRUE, FALSE)</f>
        <v>0</v>
      </c>
    </row>
    <row r="5700" spans="1:7" x14ac:dyDescent="0.2">
      <c r="A5700">
        <v>79468</v>
      </c>
      <c r="B5700">
        <v>202.6</v>
      </c>
      <c r="C5700">
        <v>127.6</v>
      </c>
      <c r="D5700">
        <v>31.1</v>
      </c>
      <c r="E5700">
        <v>88</v>
      </c>
      <c r="F5700">
        <v>136</v>
      </c>
      <c r="G5700" t="b">
        <f t="shared" si="89"/>
        <v>1</v>
      </c>
    </row>
    <row r="5701" spans="1:7" x14ac:dyDescent="0.2">
      <c r="A5701">
        <v>79469</v>
      </c>
      <c r="B5701">
        <v>170.4</v>
      </c>
      <c r="C5701">
        <v>57.3</v>
      </c>
      <c r="D5701">
        <v>19.7</v>
      </c>
      <c r="E5701">
        <v>64</v>
      </c>
      <c r="F5701">
        <v>118</v>
      </c>
      <c r="G5701" t="b">
        <f t="shared" si="89"/>
        <v>0</v>
      </c>
    </row>
    <row r="5702" spans="1:7" x14ac:dyDescent="0.2">
      <c r="A5702">
        <v>79470</v>
      </c>
      <c r="B5702">
        <v>143.69999999999999</v>
      </c>
      <c r="C5702">
        <v>34.9</v>
      </c>
      <c r="D5702">
        <v>16.899999999999999</v>
      </c>
      <c r="E5702">
        <v>64</v>
      </c>
      <c r="F5702">
        <v>96</v>
      </c>
      <c r="G5702" t="b">
        <f t="shared" si="89"/>
        <v>0</v>
      </c>
    </row>
    <row r="5703" spans="1:7" x14ac:dyDescent="0.2">
      <c r="A5703">
        <v>79471</v>
      </c>
      <c r="B5703">
        <v>178.7</v>
      </c>
      <c r="C5703">
        <v>98.1</v>
      </c>
      <c r="D5703">
        <v>30.7</v>
      </c>
      <c r="E5703">
        <v>80</v>
      </c>
      <c r="F5703">
        <v>130</v>
      </c>
      <c r="G5703" t="b">
        <f t="shared" si="89"/>
        <v>1</v>
      </c>
    </row>
    <row r="5704" spans="1:7" x14ac:dyDescent="0.2">
      <c r="A5704">
        <v>79472</v>
      </c>
      <c r="B5704">
        <v>108.9</v>
      </c>
      <c r="C5704">
        <v>21.2</v>
      </c>
      <c r="D5704">
        <v>17.899999999999999</v>
      </c>
      <c r="G5704" t="b">
        <f t="shared" si="89"/>
        <v>0</v>
      </c>
    </row>
    <row r="5705" spans="1:7" x14ac:dyDescent="0.2">
      <c r="A5705">
        <v>79473</v>
      </c>
      <c r="B5705">
        <v>164.6</v>
      </c>
      <c r="C5705">
        <v>83.4</v>
      </c>
      <c r="D5705">
        <v>30.8</v>
      </c>
      <c r="E5705">
        <v>62</v>
      </c>
      <c r="F5705">
        <v>104</v>
      </c>
      <c r="G5705" t="b">
        <f t="shared" si="89"/>
        <v>1</v>
      </c>
    </row>
    <row r="5706" spans="1:7" x14ac:dyDescent="0.2">
      <c r="A5706">
        <v>79474</v>
      </c>
      <c r="B5706">
        <v>167.6</v>
      </c>
      <c r="C5706">
        <v>102.3</v>
      </c>
      <c r="D5706">
        <v>36.4</v>
      </c>
      <c r="G5706" t="b">
        <f t="shared" si="89"/>
        <v>1</v>
      </c>
    </row>
    <row r="5707" spans="1:7" x14ac:dyDescent="0.2">
      <c r="A5707">
        <v>79475</v>
      </c>
      <c r="C5707">
        <v>12.2</v>
      </c>
      <c r="G5707" t="e">
        <f t="shared" si="89"/>
        <v>#DIV/0!</v>
      </c>
    </row>
    <row r="5708" spans="1:7" x14ac:dyDescent="0.2">
      <c r="A5708">
        <v>79476</v>
      </c>
      <c r="B5708">
        <v>158.19999999999999</v>
      </c>
      <c r="C5708">
        <v>72</v>
      </c>
      <c r="D5708">
        <v>28.8</v>
      </c>
      <c r="E5708">
        <v>48</v>
      </c>
      <c r="F5708">
        <v>140</v>
      </c>
      <c r="G5708" t="b">
        <f t="shared" si="89"/>
        <v>0</v>
      </c>
    </row>
    <row r="5709" spans="1:7" x14ac:dyDescent="0.2">
      <c r="A5709">
        <v>79477</v>
      </c>
      <c r="B5709">
        <v>169.2</v>
      </c>
      <c r="C5709">
        <v>102.7</v>
      </c>
      <c r="D5709">
        <v>35.9</v>
      </c>
      <c r="E5709">
        <v>76</v>
      </c>
      <c r="F5709">
        <v>144</v>
      </c>
      <c r="G5709" t="b">
        <f t="shared" si="89"/>
        <v>1</v>
      </c>
    </row>
    <row r="5710" spans="1:7" x14ac:dyDescent="0.2">
      <c r="A5710">
        <v>79478</v>
      </c>
      <c r="B5710">
        <v>100.5</v>
      </c>
      <c r="C5710">
        <v>14.4</v>
      </c>
      <c r="D5710">
        <v>14.3</v>
      </c>
      <c r="G5710" t="b">
        <f t="shared" si="89"/>
        <v>0</v>
      </c>
    </row>
    <row r="5711" spans="1:7" x14ac:dyDescent="0.2">
      <c r="A5711">
        <v>79479</v>
      </c>
      <c r="B5711">
        <v>161.19999999999999</v>
      </c>
      <c r="C5711">
        <v>53.1</v>
      </c>
      <c r="D5711">
        <v>20.399999999999999</v>
      </c>
      <c r="E5711">
        <v>62</v>
      </c>
      <c r="F5711">
        <v>94</v>
      </c>
      <c r="G5711" t="b">
        <f t="shared" si="89"/>
        <v>0</v>
      </c>
    </row>
    <row r="5712" spans="1:7" x14ac:dyDescent="0.2">
      <c r="A5712">
        <v>79480</v>
      </c>
      <c r="B5712">
        <v>160.69999999999999</v>
      </c>
      <c r="C5712">
        <v>51</v>
      </c>
      <c r="D5712">
        <v>19.7</v>
      </c>
      <c r="G5712" t="b">
        <f t="shared" si="89"/>
        <v>0</v>
      </c>
    </row>
    <row r="5713" spans="1:7" x14ac:dyDescent="0.2">
      <c r="A5713">
        <v>79481</v>
      </c>
      <c r="B5713">
        <v>186.7</v>
      </c>
      <c r="C5713">
        <v>92.5</v>
      </c>
      <c r="D5713">
        <v>26.5</v>
      </c>
      <c r="E5713">
        <v>78</v>
      </c>
      <c r="F5713">
        <v>140</v>
      </c>
      <c r="G5713" t="b">
        <f t="shared" si="89"/>
        <v>0</v>
      </c>
    </row>
    <row r="5714" spans="1:7" x14ac:dyDescent="0.2">
      <c r="A5714">
        <v>79482</v>
      </c>
      <c r="B5714">
        <v>173.9</v>
      </c>
      <c r="C5714">
        <v>109.8</v>
      </c>
      <c r="D5714">
        <v>36.299999999999997</v>
      </c>
      <c r="E5714">
        <v>82</v>
      </c>
      <c r="F5714">
        <v>128</v>
      </c>
      <c r="G5714" t="b">
        <f t="shared" si="89"/>
        <v>1</v>
      </c>
    </row>
    <row r="5715" spans="1:7" x14ac:dyDescent="0.2">
      <c r="A5715">
        <v>79483</v>
      </c>
      <c r="B5715">
        <v>103.7</v>
      </c>
      <c r="C5715">
        <v>15.3</v>
      </c>
      <c r="D5715">
        <v>14.2</v>
      </c>
      <c r="G5715" t="b">
        <f t="shared" si="89"/>
        <v>0</v>
      </c>
    </row>
    <row r="5716" spans="1:7" x14ac:dyDescent="0.2">
      <c r="A5716">
        <v>79484</v>
      </c>
      <c r="B5716">
        <v>170.4</v>
      </c>
      <c r="C5716">
        <v>130.30000000000001</v>
      </c>
      <c r="D5716">
        <v>44.9</v>
      </c>
      <c r="E5716">
        <v>70</v>
      </c>
      <c r="F5716">
        <v>112</v>
      </c>
      <c r="G5716" t="b">
        <f t="shared" si="89"/>
        <v>1</v>
      </c>
    </row>
    <row r="5717" spans="1:7" x14ac:dyDescent="0.2">
      <c r="A5717">
        <v>79485</v>
      </c>
      <c r="B5717">
        <v>99.6</v>
      </c>
      <c r="C5717">
        <v>18.8</v>
      </c>
      <c r="D5717">
        <v>19</v>
      </c>
      <c r="G5717" t="b">
        <f t="shared" si="89"/>
        <v>0</v>
      </c>
    </row>
    <row r="5718" spans="1:7" x14ac:dyDescent="0.2">
      <c r="A5718">
        <v>79486</v>
      </c>
      <c r="B5718">
        <v>153.6</v>
      </c>
      <c r="C5718">
        <v>63.7</v>
      </c>
      <c r="D5718">
        <v>27</v>
      </c>
      <c r="E5718">
        <v>104</v>
      </c>
      <c r="F5718">
        <v>180</v>
      </c>
      <c r="G5718" t="b">
        <f t="shared" si="89"/>
        <v>0</v>
      </c>
    </row>
    <row r="5719" spans="1:7" x14ac:dyDescent="0.2">
      <c r="A5719">
        <v>79487</v>
      </c>
      <c r="B5719">
        <v>159.30000000000001</v>
      </c>
      <c r="C5719">
        <v>76.599999999999994</v>
      </c>
      <c r="D5719">
        <v>30.2</v>
      </c>
      <c r="E5719">
        <v>70</v>
      </c>
      <c r="F5719">
        <v>108</v>
      </c>
      <c r="G5719" t="b">
        <f t="shared" si="89"/>
        <v>1</v>
      </c>
    </row>
    <row r="5720" spans="1:7" x14ac:dyDescent="0.2">
      <c r="A5720">
        <v>79488</v>
      </c>
      <c r="E5720">
        <v>90</v>
      </c>
      <c r="F5720">
        <v>136</v>
      </c>
      <c r="G5720" t="e">
        <f t="shared" si="89"/>
        <v>#DIV/0!</v>
      </c>
    </row>
    <row r="5721" spans="1:7" x14ac:dyDescent="0.2">
      <c r="A5721">
        <v>79489</v>
      </c>
      <c r="B5721">
        <v>133.9</v>
      </c>
      <c r="C5721">
        <v>24.7</v>
      </c>
      <c r="D5721">
        <v>13.8</v>
      </c>
      <c r="E5721">
        <v>46</v>
      </c>
      <c r="F5721">
        <v>98</v>
      </c>
      <c r="G5721" t="b">
        <f t="shared" si="89"/>
        <v>0</v>
      </c>
    </row>
    <row r="5722" spans="1:7" x14ac:dyDescent="0.2">
      <c r="A5722">
        <v>79490</v>
      </c>
      <c r="B5722">
        <v>165.2</v>
      </c>
      <c r="C5722">
        <v>81.3</v>
      </c>
      <c r="D5722">
        <v>29.8</v>
      </c>
      <c r="E5722">
        <v>78</v>
      </c>
      <c r="F5722">
        <v>124</v>
      </c>
      <c r="G5722" t="b">
        <f t="shared" si="89"/>
        <v>0</v>
      </c>
    </row>
    <row r="5723" spans="1:7" x14ac:dyDescent="0.2">
      <c r="A5723">
        <v>79491</v>
      </c>
      <c r="B5723">
        <v>154.4</v>
      </c>
      <c r="C5723">
        <v>58.3</v>
      </c>
      <c r="D5723">
        <v>24.5</v>
      </c>
      <c r="E5723">
        <v>66</v>
      </c>
      <c r="F5723">
        <v>96</v>
      </c>
      <c r="G5723" t="b">
        <f t="shared" si="89"/>
        <v>0</v>
      </c>
    </row>
    <row r="5724" spans="1:7" x14ac:dyDescent="0.2">
      <c r="A5724">
        <v>79492</v>
      </c>
      <c r="B5724">
        <v>161.6</v>
      </c>
      <c r="C5724">
        <v>93.7</v>
      </c>
      <c r="D5724">
        <v>35.9</v>
      </c>
      <c r="E5724">
        <v>74</v>
      </c>
      <c r="F5724">
        <v>116</v>
      </c>
      <c r="G5724" t="b">
        <f t="shared" si="89"/>
        <v>1</v>
      </c>
    </row>
    <row r="5725" spans="1:7" x14ac:dyDescent="0.2">
      <c r="A5725">
        <v>79493</v>
      </c>
      <c r="B5725">
        <v>161.69999999999999</v>
      </c>
      <c r="C5725">
        <v>52.3</v>
      </c>
      <c r="D5725">
        <v>20</v>
      </c>
      <c r="E5725">
        <v>60</v>
      </c>
      <c r="F5725">
        <v>102</v>
      </c>
      <c r="G5725" t="b">
        <f t="shared" si="89"/>
        <v>0</v>
      </c>
    </row>
    <row r="5726" spans="1:7" x14ac:dyDescent="0.2">
      <c r="A5726">
        <v>79494</v>
      </c>
      <c r="B5726">
        <v>176.9</v>
      </c>
      <c r="C5726">
        <v>70</v>
      </c>
      <c r="D5726">
        <v>22.4</v>
      </c>
      <c r="E5726">
        <v>90</v>
      </c>
      <c r="F5726">
        <v>180</v>
      </c>
      <c r="G5726" t="b">
        <f t="shared" si="89"/>
        <v>0</v>
      </c>
    </row>
    <row r="5727" spans="1:7" x14ac:dyDescent="0.2">
      <c r="A5727">
        <v>79495</v>
      </c>
      <c r="B5727">
        <v>110.7</v>
      </c>
      <c r="C5727">
        <v>19.600000000000001</v>
      </c>
      <c r="D5727">
        <v>16</v>
      </c>
      <c r="G5727" t="b">
        <f t="shared" si="89"/>
        <v>0</v>
      </c>
    </row>
    <row r="5728" spans="1:7" x14ac:dyDescent="0.2">
      <c r="A5728">
        <v>79496</v>
      </c>
      <c r="B5728">
        <v>169.7</v>
      </c>
      <c r="C5728">
        <v>81.8</v>
      </c>
      <c r="D5728">
        <v>28.4</v>
      </c>
      <c r="E5728">
        <v>64</v>
      </c>
      <c r="F5728">
        <v>106</v>
      </c>
      <c r="G5728" t="b">
        <f t="shared" si="89"/>
        <v>0</v>
      </c>
    </row>
    <row r="5729" spans="1:7" x14ac:dyDescent="0.2">
      <c r="A5729">
        <v>79497</v>
      </c>
      <c r="B5729">
        <v>117</v>
      </c>
      <c r="C5729">
        <v>30.5</v>
      </c>
      <c r="D5729">
        <v>22.3</v>
      </c>
      <c r="G5729" t="b">
        <f t="shared" si="89"/>
        <v>0</v>
      </c>
    </row>
    <row r="5730" spans="1:7" x14ac:dyDescent="0.2">
      <c r="A5730">
        <v>79498</v>
      </c>
      <c r="B5730">
        <v>111.8</v>
      </c>
      <c r="C5730">
        <v>20.3</v>
      </c>
      <c r="D5730">
        <v>16.2</v>
      </c>
      <c r="G5730" t="b">
        <f t="shared" si="89"/>
        <v>0</v>
      </c>
    </row>
    <row r="5731" spans="1:7" x14ac:dyDescent="0.2">
      <c r="A5731">
        <v>79499</v>
      </c>
      <c r="B5731">
        <v>166.6</v>
      </c>
      <c r="C5731">
        <v>77.900000000000006</v>
      </c>
      <c r="D5731">
        <v>28.1</v>
      </c>
      <c r="G5731" t="b">
        <f t="shared" si="89"/>
        <v>0</v>
      </c>
    </row>
    <row r="5732" spans="1:7" x14ac:dyDescent="0.2">
      <c r="A5732">
        <v>79500</v>
      </c>
      <c r="B5732">
        <v>118.9</v>
      </c>
      <c r="C5732">
        <v>21.7</v>
      </c>
      <c r="D5732">
        <v>15.3</v>
      </c>
      <c r="G5732" t="b">
        <f t="shared" si="89"/>
        <v>0</v>
      </c>
    </row>
    <row r="5733" spans="1:7" x14ac:dyDescent="0.2">
      <c r="A5733">
        <v>79501</v>
      </c>
      <c r="B5733">
        <v>166</v>
      </c>
      <c r="C5733">
        <v>71.400000000000006</v>
      </c>
      <c r="D5733">
        <v>25.9</v>
      </c>
      <c r="E5733">
        <v>68</v>
      </c>
      <c r="F5733">
        <v>118</v>
      </c>
      <c r="G5733" t="b">
        <f t="shared" si="89"/>
        <v>0</v>
      </c>
    </row>
    <row r="5734" spans="1:7" x14ac:dyDescent="0.2">
      <c r="A5734">
        <v>79502</v>
      </c>
      <c r="B5734">
        <v>169.9</v>
      </c>
      <c r="C5734">
        <v>57.6</v>
      </c>
      <c r="D5734">
        <v>20</v>
      </c>
      <c r="E5734">
        <v>54</v>
      </c>
      <c r="F5734">
        <v>112</v>
      </c>
      <c r="G5734" t="b">
        <f t="shared" si="89"/>
        <v>0</v>
      </c>
    </row>
    <row r="5735" spans="1:7" x14ac:dyDescent="0.2">
      <c r="A5735">
        <v>79503</v>
      </c>
      <c r="B5735">
        <v>161.5</v>
      </c>
      <c r="C5735">
        <v>57.1</v>
      </c>
      <c r="D5735">
        <v>21.9</v>
      </c>
      <c r="E5735">
        <v>82</v>
      </c>
      <c r="F5735">
        <v>160</v>
      </c>
      <c r="G5735" t="b">
        <f t="shared" si="89"/>
        <v>0</v>
      </c>
    </row>
    <row r="5736" spans="1:7" x14ac:dyDescent="0.2">
      <c r="A5736">
        <v>79504</v>
      </c>
      <c r="B5736">
        <v>178.8</v>
      </c>
      <c r="C5736">
        <v>65</v>
      </c>
      <c r="D5736">
        <v>20.3</v>
      </c>
      <c r="E5736">
        <v>48</v>
      </c>
      <c r="F5736">
        <v>100</v>
      </c>
      <c r="G5736" t="b">
        <f t="shared" si="89"/>
        <v>0</v>
      </c>
    </row>
    <row r="5737" spans="1:7" x14ac:dyDescent="0.2">
      <c r="A5737">
        <v>79505</v>
      </c>
      <c r="B5737">
        <v>159.69999999999999</v>
      </c>
      <c r="C5737">
        <v>90</v>
      </c>
      <c r="D5737">
        <v>35.299999999999997</v>
      </c>
      <c r="E5737">
        <v>64</v>
      </c>
      <c r="F5737">
        <v>114</v>
      </c>
      <c r="G5737" t="b">
        <f t="shared" si="89"/>
        <v>1</v>
      </c>
    </row>
    <row r="5738" spans="1:7" x14ac:dyDescent="0.2">
      <c r="A5738">
        <v>79506</v>
      </c>
      <c r="B5738">
        <v>152.80000000000001</v>
      </c>
      <c r="C5738">
        <v>46.9</v>
      </c>
      <c r="D5738">
        <v>20.100000000000001</v>
      </c>
      <c r="E5738">
        <v>60</v>
      </c>
      <c r="F5738">
        <v>108</v>
      </c>
      <c r="G5738" t="b">
        <f t="shared" si="89"/>
        <v>0</v>
      </c>
    </row>
    <row r="5739" spans="1:7" x14ac:dyDescent="0.2">
      <c r="A5739">
        <v>79507</v>
      </c>
      <c r="B5739">
        <v>186.3</v>
      </c>
      <c r="C5739">
        <v>117.8</v>
      </c>
      <c r="D5739">
        <v>33.9</v>
      </c>
      <c r="E5739">
        <v>76</v>
      </c>
      <c r="F5739">
        <v>112</v>
      </c>
      <c r="G5739" t="b">
        <f t="shared" si="89"/>
        <v>1</v>
      </c>
    </row>
    <row r="5740" spans="1:7" x14ac:dyDescent="0.2">
      <c r="A5740">
        <v>79508</v>
      </c>
      <c r="B5740">
        <v>166</v>
      </c>
      <c r="C5740">
        <v>52.8</v>
      </c>
      <c r="D5740">
        <v>19.2</v>
      </c>
      <c r="E5740">
        <v>46</v>
      </c>
      <c r="F5740">
        <v>106</v>
      </c>
      <c r="G5740" t="b">
        <f t="shared" si="89"/>
        <v>0</v>
      </c>
    </row>
    <row r="5741" spans="1:7" x14ac:dyDescent="0.2">
      <c r="A5741">
        <v>79509</v>
      </c>
      <c r="C5741">
        <v>9.3000000000000007</v>
      </c>
      <c r="G5741" t="e">
        <f t="shared" si="89"/>
        <v>#DIV/0!</v>
      </c>
    </row>
    <row r="5742" spans="1:7" x14ac:dyDescent="0.2">
      <c r="A5742">
        <v>79510</v>
      </c>
      <c r="B5742">
        <v>162</v>
      </c>
      <c r="C5742">
        <v>47.6</v>
      </c>
      <c r="D5742">
        <v>18.100000000000001</v>
      </c>
      <c r="E5742">
        <v>36</v>
      </c>
      <c r="F5742">
        <v>110</v>
      </c>
      <c r="G5742" t="b">
        <f t="shared" si="89"/>
        <v>0</v>
      </c>
    </row>
    <row r="5743" spans="1:7" x14ac:dyDescent="0.2">
      <c r="A5743">
        <v>79511</v>
      </c>
      <c r="B5743">
        <v>132.80000000000001</v>
      </c>
      <c r="C5743">
        <v>37.799999999999997</v>
      </c>
      <c r="D5743">
        <v>21.4</v>
      </c>
      <c r="E5743">
        <v>58</v>
      </c>
      <c r="F5743">
        <v>94</v>
      </c>
      <c r="G5743" t="b">
        <f t="shared" si="89"/>
        <v>0</v>
      </c>
    </row>
    <row r="5744" spans="1:7" x14ac:dyDescent="0.2">
      <c r="A5744">
        <v>79512</v>
      </c>
      <c r="B5744">
        <v>173.8</v>
      </c>
      <c r="C5744">
        <v>116.3</v>
      </c>
      <c r="D5744">
        <v>38.5</v>
      </c>
      <c r="E5744">
        <v>50</v>
      </c>
      <c r="F5744">
        <v>146</v>
      </c>
      <c r="G5744" t="b">
        <f t="shared" si="89"/>
        <v>1</v>
      </c>
    </row>
    <row r="5745" spans="1:7" x14ac:dyDescent="0.2">
      <c r="A5745">
        <v>79513</v>
      </c>
      <c r="C5745">
        <v>9.4</v>
      </c>
      <c r="G5745" t="e">
        <f t="shared" si="89"/>
        <v>#DIV/0!</v>
      </c>
    </row>
    <row r="5746" spans="1:7" x14ac:dyDescent="0.2">
      <c r="A5746">
        <v>79515</v>
      </c>
      <c r="B5746">
        <v>159.19999999999999</v>
      </c>
      <c r="C5746">
        <v>65.2</v>
      </c>
      <c r="D5746">
        <v>25.7</v>
      </c>
      <c r="E5746">
        <v>82</v>
      </c>
      <c r="F5746">
        <v>140</v>
      </c>
      <c r="G5746" t="b">
        <f t="shared" si="89"/>
        <v>0</v>
      </c>
    </row>
    <row r="5747" spans="1:7" x14ac:dyDescent="0.2">
      <c r="A5747">
        <v>79516</v>
      </c>
      <c r="B5747">
        <v>173</v>
      </c>
      <c r="C5747">
        <v>65.599999999999994</v>
      </c>
      <c r="D5747">
        <v>21.9</v>
      </c>
      <c r="E5747">
        <v>50</v>
      </c>
      <c r="F5747">
        <v>122</v>
      </c>
      <c r="G5747" t="b">
        <f t="shared" si="89"/>
        <v>0</v>
      </c>
    </row>
    <row r="5748" spans="1:7" x14ac:dyDescent="0.2">
      <c r="A5748">
        <v>79517</v>
      </c>
      <c r="B5748">
        <v>157.80000000000001</v>
      </c>
      <c r="C5748">
        <v>93.5</v>
      </c>
      <c r="D5748">
        <v>37.5</v>
      </c>
      <c r="E5748">
        <v>60</v>
      </c>
      <c r="F5748">
        <v>114</v>
      </c>
      <c r="G5748" t="b">
        <f t="shared" si="89"/>
        <v>1</v>
      </c>
    </row>
    <row r="5749" spans="1:7" x14ac:dyDescent="0.2">
      <c r="A5749">
        <v>79518</v>
      </c>
      <c r="C5749">
        <v>13.1</v>
      </c>
      <c r="G5749" t="e">
        <f t="shared" si="89"/>
        <v>#DIV/0!</v>
      </c>
    </row>
    <row r="5750" spans="1:7" x14ac:dyDescent="0.2">
      <c r="A5750">
        <v>79519</v>
      </c>
      <c r="B5750">
        <v>178.3</v>
      </c>
      <c r="C5750">
        <v>132.9</v>
      </c>
      <c r="D5750">
        <v>41.8</v>
      </c>
      <c r="E5750">
        <v>88</v>
      </c>
      <c r="F5750">
        <v>136</v>
      </c>
      <c r="G5750" t="b">
        <f t="shared" si="89"/>
        <v>1</v>
      </c>
    </row>
    <row r="5751" spans="1:7" x14ac:dyDescent="0.2">
      <c r="A5751">
        <v>79520</v>
      </c>
      <c r="C5751">
        <v>13.5</v>
      </c>
      <c r="G5751" t="e">
        <f t="shared" si="89"/>
        <v>#DIV/0!</v>
      </c>
    </row>
    <row r="5752" spans="1:7" x14ac:dyDescent="0.2">
      <c r="A5752">
        <v>79521</v>
      </c>
      <c r="B5752">
        <v>167.8</v>
      </c>
      <c r="C5752">
        <v>70.400000000000006</v>
      </c>
      <c r="D5752">
        <v>25</v>
      </c>
      <c r="E5752">
        <v>78</v>
      </c>
      <c r="F5752">
        <v>136</v>
      </c>
      <c r="G5752" t="b">
        <f t="shared" si="89"/>
        <v>0</v>
      </c>
    </row>
    <row r="5753" spans="1:7" x14ac:dyDescent="0.2">
      <c r="A5753">
        <v>79522</v>
      </c>
      <c r="B5753">
        <v>152.69999999999999</v>
      </c>
      <c r="C5753">
        <v>71.400000000000006</v>
      </c>
      <c r="D5753">
        <v>30.6</v>
      </c>
      <c r="E5753">
        <v>60</v>
      </c>
      <c r="F5753">
        <v>110</v>
      </c>
      <c r="G5753" t="b">
        <f t="shared" si="89"/>
        <v>1</v>
      </c>
    </row>
    <row r="5754" spans="1:7" x14ac:dyDescent="0.2">
      <c r="A5754">
        <v>79523</v>
      </c>
      <c r="B5754">
        <v>163.4</v>
      </c>
      <c r="C5754">
        <v>67.099999999999994</v>
      </c>
      <c r="D5754">
        <v>25.1</v>
      </c>
      <c r="E5754">
        <v>72</v>
      </c>
      <c r="F5754">
        <v>106</v>
      </c>
      <c r="G5754" t="b">
        <f t="shared" si="89"/>
        <v>0</v>
      </c>
    </row>
    <row r="5755" spans="1:7" x14ac:dyDescent="0.2">
      <c r="A5755">
        <v>79524</v>
      </c>
      <c r="B5755">
        <v>164.7</v>
      </c>
      <c r="C5755">
        <v>54.2</v>
      </c>
      <c r="D5755">
        <v>20</v>
      </c>
      <c r="E5755">
        <v>44</v>
      </c>
      <c r="F5755">
        <v>108</v>
      </c>
      <c r="G5755" t="b">
        <f t="shared" si="89"/>
        <v>0</v>
      </c>
    </row>
    <row r="5756" spans="1:7" x14ac:dyDescent="0.2">
      <c r="A5756">
        <v>79525</v>
      </c>
      <c r="B5756">
        <v>167.8</v>
      </c>
      <c r="C5756">
        <v>69.7</v>
      </c>
      <c r="D5756">
        <v>24.8</v>
      </c>
      <c r="E5756">
        <v>66</v>
      </c>
      <c r="F5756">
        <v>146</v>
      </c>
      <c r="G5756" t="b">
        <f t="shared" si="89"/>
        <v>0</v>
      </c>
    </row>
    <row r="5757" spans="1:7" x14ac:dyDescent="0.2">
      <c r="A5757">
        <v>79526</v>
      </c>
      <c r="B5757">
        <v>190.4</v>
      </c>
      <c r="C5757">
        <v>178.2</v>
      </c>
      <c r="D5757">
        <v>49.2</v>
      </c>
      <c r="E5757">
        <v>76</v>
      </c>
      <c r="F5757">
        <v>130</v>
      </c>
      <c r="G5757" t="b">
        <f t="shared" si="89"/>
        <v>1</v>
      </c>
    </row>
    <row r="5758" spans="1:7" x14ac:dyDescent="0.2">
      <c r="A5758">
        <v>79528</v>
      </c>
      <c r="C5758">
        <v>12</v>
      </c>
      <c r="G5758" t="e">
        <f t="shared" si="89"/>
        <v>#DIV/0!</v>
      </c>
    </row>
    <row r="5759" spans="1:7" x14ac:dyDescent="0.2">
      <c r="A5759">
        <v>79529</v>
      </c>
      <c r="B5759">
        <v>129.6</v>
      </c>
      <c r="C5759">
        <v>36.4</v>
      </c>
      <c r="D5759">
        <v>21.7</v>
      </c>
      <c r="E5759">
        <v>38</v>
      </c>
      <c r="F5759">
        <v>92</v>
      </c>
      <c r="G5759" t="b">
        <f t="shared" si="89"/>
        <v>0</v>
      </c>
    </row>
    <row r="5760" spans="1:7" x14ac:dyDescent="0.2">
      <c r="A5760">
        <v>79530</v>
      </c>
      <c r="B5760">
        <v>154.1</v>
      </c>
      <c r="C5760">
        <v>49.4</v>
      </c>
      <c r="D5760">
        <v>20.8</v>
      </c>
      <c r="E5760">
        <v>52</v>
      </c>
      <c r="F5760">
        <v>106</v>
      </c>
      <c r="G5760" t="b">
        <f t="shared" si="89"/>
        <v>0</v>
      </c>
    </row>
    <row r="5761" spans="1:7" x14ac:dyDescent="0.2">
      <c r="A5761">
        <v>79531</v>
      </c>
      <c r="B5761">
        <v>144.6</v>
      </c>
      <c r="C5761">
        <v>47.7</v>
      </c>
      <c r="D5761">
        <v>22.8</v>
      </c>
      <c r="E5761">
        <v>70</v>
      </c>
      <c r="F5761">
        <v>104</v>
      </c>
      <c r="G5761" t="b">
        <f t="shared" si="89"/>
        <v>0</v>
      </c>
    </row>
    <row r="5762" spans="1:7" x14ac:dyDescent="0.2">
      <c r="A5762">
        <v>79532</v>
      </c>
      <c r="B5762">
        <v>140.9</v>
      </c>
      <c r="C5762">
        <v>38</v>
      </c>
      <c r="D5762">
        <v>19.100000000000001</v>
      </c>
      <c r="E5762">
        <v>40</v>
      </c>
      <c r="F5762">
        <v>96</v>
      </c>
      <c r="G5762" t="b">
        <f t="shared" si="89"/>
        <v>0</v>
      </c>
    </row>
    <row r="5763" spans="1:7" x14ac:dyDescent="0.2">
      <c r="A5763">
        <v>79533</v>
      </c>
      <c r="B5763">
        <v>179.4</v>
      </c>
      <c r="C5763">
        <v>84.1</v>
      </c>
      <c r="D5763">
        <v>26.1</v>
      </c>
      <c r="E5763">
        <v>82</v>
      </c>
      <c r="F5763">
        <v>132</v>
      </c>
      <c r="G5763" t="b">
        <f t="shared" ref="G5763:G5826" si="90">IF((C5763/((B5763/100))^2)&gt;30, TRUE, FALSE)</f>
        <v>0</v>
      </c>
    </row>
    <row r="5764" spans="1:7" x14ac:dyDescent="0.2">
      <c r="A5764">
        <v>79534</v>
      </c>
      <c r="B5764">
        <v>129.4</v>
      </c>
      <c r="C5764">
        <v>33</v>
      </c>
      <c r="D5764">
        <v>19.7</v>
      </c>
      <c r="G5764" t="b">
        <f t="shared" si="90"/>
        <v>0</v>
      </c>
    </row>
    <row r="5765" spans="1:7" x14ac:dyDescent="0.2">
      <c r="A5765">
        <v>79535</v>
      </c>
      <c r="B5765">
        <v>113.6</v>
      </c>
      <c r="C5765">
        <v>19.399999999999999</v>
      </c>
      <c r="D5765">
        <v>15</v>
      </c>
      <c r="G5765" t="b">
        <f t="shared" si="90"/>
        <v>0</v>
      </c>
    </row>
    <row r="5766" spans="1:7" x14ac:dyDescent="0.2">
      <c r="A5766">
        <v>79536</v>
      </c>
      <c r="B5766">
        <v>166.4</v>
      </c>
      <c r="C5766">
        <v>76.099999999999994</v>
      </c>
      <c r="D5766">
        <v>27.5</v>
      </c>
      <c r="E5766">
        <v>90</v>
      </c>
      <c r="F5766">
        <v>172</v>
      </c>
      <c r="G5766" t="b">
        <f t="shared" si="90"/>
        <v>0</v>
      </c>
    </row>
    <row r="5767" spans="1:7" x14ac:dyDescent="0.2">
      <c r="A5767">
        <v>79537</v>
      </c>
      <c r="B5767">
        <v>152.30000000000001</v>
      </c>
      <c r="C5767">
        <v>89.1</v>
      </c>
      <c r="D5767">
        <v>38.4</v>
      </c>
      <c r="E5767">
        <v>82</v>
      </c>
      <c r="F5767">
        <v>136</v>
      </c>
      <c r="G5767" t="b">
        <f t="shared" si="90"/>
        <v>1</v>
      </c>
    </row>
    <row r="5768" spans="1:7" x14ac:dyDescent="0.2">
      <c r="A5768">
        <v>79538</v>
      </c>
      <c r="B5768">
        <v>103.1</v>
      </c>
      <c r="C5768">
        <v>15.6</v>
      </c>
      <c r="D5768">
        <v>14.7</v>
      </c>
      <c r="G5768" t="b">
        <f t="shared" si="90"/>
        <v>0</v>
      </c>
    </row>
    <row r="5769" spans="1:7" x14ac:dyDescent="0.2">
      <c r="A5769">
        <v>79539</v>
      </c>
      <c r="B5769">
        <v>157.5</v>
      </c>
      <c r="C5769">
        <v>55.2</v>
      </c>
      <c r="D5769">
        <v>22.3</v>
      </c>
      <c r="E5769">
        <v>78</v>
      </c>
      <c r="F5769">
        <v>110</v>
      </c>
      <c r="G5769" t="b">
        <f t="shared" si="90"/>
        <v>0</v>
      </c>
    </row>
    <row r="5770" spans="1:7" x14ac:dyDescent="0.2">
      <c r="A5770">
        <v>79540</v>
      </c>
      <c r="B5770">
        <v>103.7</v>
      </c>
      <c r="C5770">
        <v>18.600000000000001</v>
      </c>
      <c r="D5770">
        <v>17.3</v>
      </c>
      <c r="G5770" t="b">
        <f t="shared" si="90"/>
        <v>0</v>
      </c>
    </row>
    <row r="5771" spans="1:7" x14ac:dyDescent="0.2">
      <c r="A5771">
        <v>79541</v>
      </c>
      <c r="B5771">
        <v>156.80000000000001</v>
      </c>
      <c r="C5771">
        <v>60</v>
      </c>
      <c r="D5771">
        <v>24.4</v>
      </c>
      <c r="E5771">
        <v>84</v>
      </c>
      <c r="F5771">
        <v>148</v>
      </c>
      <c r="G5771" t="b">
        <f t="shared" si="90"/>
        <v>0</v>
      </c>
    </row>
    <row r="5772" spans="1:7" x14ac:dyDescent="0.2">
      <c r="A5772">
        <v>79542</v>
      </c>
      <c r="B5772">
        <v>171.3</v>
      </c>
      <c r="C5772">
        <v>64.7</v>
      </c>
      <c r="D5772">
        <v>22</v>
      </c>
      <c r="E5772">
        <v>58</v>
      </c>
      <c r="F5772">
        <v>112</v>
      </c>
      <c r="G5772" t="b">
        <f t="shared" si="90"/>
        <v>0</v>
      </c>
    </row>
    <row r="5773" spans="1:7" x14ac:dyDescent="0.2">
      <c r="A5773">
        <v>79543</v>
      </c>
      <c r="B5773">
        <v>182</v>
      </c>
      <c r="C5773">
        <v>80.900000000000006</v>
      </c>
      <c r="D5773">
        <v>24.4</v>
      </c>
      <c r="E5773">
        <v>52</v>
      </c>
      <c r="F5773">
        <v>110</v>
      </c>
      <c r="G5773" t="b">
        <f t="shared" si="90"/>
        <v>0</v>
      </c>
    </row>
    <row r="5774" spans="1:7" x14ac:dyDescent="0.2">
      <c r="A5774">
        <v>79544</v>
      </c>
      <c r="B5774">
        <v>168.2</v>
      </c>
      <c r="C5774">
        <v>71.5</v>
      </c>
      <c r="D5774">
        <v>25.3</v>
      </c>
      <c r="E5774">
        <v>56</v>
      </c>
      <c r="F5774">
        <v>124</v>
      </c>
      <c r="G5774" t="b">
        <f t="shared" si="90"/>
        <v>0</v>
      </c>
    </row>
    <row r="5775" spans="1:7" x14ac:dyDescent="0.2">
      <c r="A5775">
        <v>79545</v>
      </c>
      <c r="B5775">
        <v>155.4</v>
      </c>
      <c r="C5775">
        <v>66.2</v>
      </c>
      <c r="D5775">
        <v>27.4</v>
      </c>
      <c r="E5775">
        <v>70</v>
      </c>
      <c r="F5775">
        <v>108</v>
      </c>
      <c r="G5775" t="b">
        <f t="shared" si="90"/>
        <v>0</v>
      </c>
    </row>
    <row r="5776" spans="1:7" x14ac:dyDescent="0.2">
      <c r="A5776">
        <v>79546</v>
      </c>
      <c r="B5776">
        <v>161.9</v>
      </c>
      <c r="C5776">
        <v>68.400000000000006</v>
      </c>
      <c r="D5776">
        <v>26.1</v>
      </c>
      <c r="E5776">
        <v>60</v>
      </c>
      <c r="F5776">
        <v>146</v>
      </c>
      <c r="G5776" t="b">
        <f t="shared" si="90"/>
        <v>0</v>
      </c>
    </row>
    <row r="5777" spans="1:7" x14ac:dyDescent="0.2">
      <c r="A5777">
        <v>79547</v>
      </c>
      <c r="B5777">
        <v>181.7</v>
      </c>
      <c r="C5777">
        <v>50.8</v>
      </c>
      <c r="D5777">
        <v>15.4</v>
      </c>
      <c r="E5777">
        <v>94</v>
      </c>
      <c r="F5777">
        <v>156</v>
      </c>
      <c r="G5777" t="b">
        <f t="shared" si="90"/>
        <v>0</v>
      </c>
    </row>
    <row r="5778" spans="1:7" x14ac:dyDescent="0.2">
      <c r="A5778">
        <v>79549</v>
      </c>
      <c r="B5778">
        <v>159.69999999999999</v>
      </c>
      <c r="C5778">
        <v>69.099999999999994</v>
      </c>
      <c r="D5778">
        <v>27.1</v>
      </c>
      <c r="E5778">
        <v>74</v>
      </c>
      <c r="F5778">
        <v>120</v>
      </c>
      <c r="G5778" t="b">
        <f t="shared" si="90"/>
        <v>0</v>
      </c>
    </row>
    <row r="5779" spans="1:7" x14ac:dyDescent="0.2">
      <c r="A5779">
        <v>79550</v>
      </c>
      <c r="B5779">
        <v>148</v>
      </c>
      <c r="C5779">
        <v>53.1</v>
      </c>
      <c r="D5779">
        <v>24.2</v>
      </c>
      <c r="E5779">
        <v>50</v>
      </c>
      <c r="F5779">
        <v>106</v>
      </c>
      <c r="G5779" t="b">
        <f t="shared" si="90"/>
        <v>0</v>
      </c>
    </row>
    <row r="5780" spans="1:7" x14ac:dyDescent="0.2">
      <c r="A5780">
        <v>79551</v>
      </c>
      <c r="C5780">
        <v>12.5</v>
      </c>
      <c r="G5780" t="e">
        <f t="shared" si="90"/>
        <v>#DIV/0!</v>
      </c>
    </row>
    <row r="5781" spans="1:7" x14ac:dyDescent="0.2">
      <c r="A5781">
        <v>79552</v>
      </c>
      <c r="B5781">
        <v>117.7</v>
      </c>
      <c r="C5781">
        <v>26.3</v>
      </c>
      <c r="D5781">
        <v>19</v>
      </c>
      <c r="G5781" t="b">
        <f t="shared" si="90"/>
        <v>0</v>
      </c>
    </row>
    <row r="5782" spans="1:7" x14ac:dyDescent="0.2">
      <c r="A5782">
        <v>79553</v>
      </c>
      <c r="B5782">
        <v>159.80000000000001</v>
      </c>
      <c r="C5782">
        <v>80.5</v>
      </c>
      <c r="D5782">
        <v>31.5</v>
      </c>
      <c r="E5782">
        <v>66</v>
      </c>
      <c r="F5782">
        <v>126</v>
      </c>
      <c r="G5782" t="b">
        <f t="shared" si="90"/>
        <v>1</v>
      </c>
    </row>
    <row r="5783" spans="1:7" x14ac:dyDescent="0.2">
      <c r="A5783">
        <v>79554</v>
      </c>
      <c r="B5783">
        <v>153.69999999999999</v>
      </c>
      <c r="C5783">
        <v>93</v>
      </c>
      <c r="D5783">
        <v>39.4</v>
      </c>
      <c r="E5783">
        <v>74</v>
      </c>
      <c r="F5783">
        <v>108</v>
      </c>
      <c r="G5783" t="b">
        <f t="shared" si="90"/>
        <v>1</v>
      </c>
    </row>
    <row r="5784" spans="1:7" x14ac:dyDescent="0.2">
      <c r="A5784">
        <v>79555</v>
      </c>
      <c r="B5784">
        <v>84.2</v>
      </c>
      <c r="C5784">
        <v>11.1</v>
      </c>
      <c r="D5784">
        <v>15.7</v>
      </c>
      <c r="G5784" t="b">
        <f t="shared" si="90"/>
        <v>0</v>
      </c>
    </row>
    <row r="5785" spans="1:7" x14ac:dyDescent="0.2">
      <c r="A5785">
        <v>79556</v>
      </c>
      <c r="B5785">
        <v>168.8</v>
      </c>
      <c r="C5785">
        <v>63.4</v>
      </c>
      <c r="D5785">
        <v>22.3</v>
      </c>
      <c r="E5785">
        <v>34</v>
      </c>
      <c r="F5785">
        <v>108</v>
      </c>
      <c r="G5785" t="b">
        <f t="shared" si="90"/>
        <v>0</v>
      </c>
    </row>
    <row r="5786" spans="1:7" x14ac:dyDescent="0.2">
      <c r="A5786">
        <v>79557</v>
      </c>
      <c r="B5786">
        <v>151.9</v>
      </c>
      <c r="C5786">
        <v>71.900000000000006</v>
      </c>
      <c r="D5786">
        <v>31.2</v>
      </c>
      <c r="E5786">
        <v>64</v>
      </c>
      <c r="F5786">
        <v>122</v>
      </c>
      <c r="G5786" t="b">
        <f t="shared" si="90"/>
        <v>1</v>
      </c>
    </row>
    <row r="5787" spans="1:7" x14ac:dyDescent="0.2">
      <c r="A5787">
        <v>79558</v>
      </c>
      <c r="B5787">
        <v>106.4</v>
      </c>
      <c r="C5787">
        <v>17.2</v>
      </c>
      <c r="D5787">
        <v>15.2</v>
      </c>
      <c r="G5787" t="b">
        <f t="shared" si="90"/>
        <v>0</v>
      </c>
    </row>
    <row r="5788" spans="1:7" x14ac:dyDescent="0.2">
      <c r="A5788">
        <v>79559</v>
      </c>
      <c r="B5788">
        <v>145.6</v>
      </c>
      <c r="C5788">
        <v>51.8</v>
      </c>
      <c r="D5788">
        <v>24.4</v>
      </c>
      <c r="E5788">
        <v>50</v>
      </c>
      <c r="F5788">
        <v>102</v>
      </c>
      <c r="G5788" t="b">
        <f t="shared" si="90"/>
        <v>0</v>
      </c>
    </row>
    <row r="5789" spans="1:7" x14ac:dyDescent="0.2">
      <c r="A5789">
        <v>79560</v>
      </c>
      <c r="B5789">
        <v>159.30000000000001</v>
      </c>
      <c r="C5789">
        <v>62.7</v>
      </c>
      <c r="D5789">
        <v>24.7</v>
      </c>
      <c r="E5789">
        <v>72</v>
      </c>
      <c r="F5789">
        <v>108</v>
      </c>
      <c r="G5789" t="b">
        <f t="shared" si="90"/>
        <v>0</v>
      </c>
    </row>
    <row r="5790" spans="1:7" x14ac:dyDescent="0.2">
      <c r="A5790">
        <v>79561</v>
      </c>
      <c r="B5790">
        <v>162.9</v>
      </c>
      <c r="C5790">
        <v>63.3</v>
      </c>
      <c r="D5790">
        <v>23.9</v>
      </c>
      <c r="E5790">
        <v>38</v>
      </c>
      <c r="F5790">
        <v>90</v>
      </c>
      <c r="G5790" t="b">
        <f t="shared" si="90"/>
        <v>0</v>
      </c>
    </row>
    <row r="5791" spans="1:7" x14ac:dyDescent="0.2">
      <c r="A5791">
        <v>79562</v>
      </c>
      <c r="C5791">
        <v>14.8</v>
      </c>
      <c r="G5791" t="e">
        <f t="shared" si="90"/>
        <v>#DIV/0!</v>
      </c>
    </row>
    <row r="5792" spans="1:7" x14ac:dyDescent="0.2">
      <c r="A5792">
        <v>79563</v>
      </c>
      <c r="B5792">
        <v>175.4</v>
      </c>
      <c r="C5792">
        <v>78</v>
      </c>
      <c r="D5792">
        <v>25.4</v>
      </c>
      <c r="E5792">
        <v>82</v>
      </c>
      <c r="F5792">
        <v>124</v>
      </c>
      <c r="G5792" t="b">
        <f t="shared" si="90"/>
        <v>0</v>
      </c>
    </row>
    <row r="5793" spans="1:7" x14ac:dyDescent="0.2">
      <c r="A5793">
        <v>79564</v>
      </c>
      <c r="B5793">
        <v>180.8</v>
      </c>
      <c r="C5793">
        <v>68.2</v>
      </c>
      <c r="D5793">
        <v>20.9</v>
      </c>
      <c r="E5793">
        <v>60</v>
      </c>
      <c r="F5793">
        <v>108</v>
      </c>
      <c r="G5793" t="b">
        <f t="shared" si="90"/>
        <v>0</v>
      </c>
    </row>
    <row r="5794" spans="1:7" x14ac:dyDescent="0.2">
      <c r="A5794">
        <v>79565</v>
      </c>
      <c r="B5794">
        <v>152.1</v>
      </c>
      <c r="C5794">
        <v>54.1</v>
      </c>
      <c r="D5794">
        <v>23.4</v>
      </c>
      <c r="E5794">
        <v>48</v>
      </c>
      <c r="F5794">
        <v>108</v>
      </c>
      <c r="G5794" t="b">
        <f t="shared" si="90"/>
        <v>0</v>
      </c>
    </row>
    <row r="5795" spans="1:7" x14ac:dyDescent="0.2">
      <c r="A5795">
        <v>79566</v>
      </c>
      <c r="B5795">
        <v>163.6</v>
      </c>
      <c r="C5795">
        <v>56.1</v>
      </c>
      <c r="D5795">
        <v>21</v>
      </c>
      <c r="E5795">
        <v>70</v>
      </c>
      <c r="F5795">
        <v>96</v>
      </c>
      <c r="G5795" t="b">
        <f t="shared" si="90"/>
        <v>0</v>
      </c>
    </row>
    <row r="5796" spans="1:7" x14ac:dyDescent="0.2">
      <c r="A5796">
        <v>79567</v>
      </c>
      <c r="B5796">
        <v>144.19999999999999</v>
      </c>
      <c r="C5796">
        <v>66.5</v>
      </c>
      <c r="D5796">
        <v>32</v>
      </c>
      <c r="E5796">
        <v>74</v>
      </c>
      <c r="F5796">
        <v>144</v>
      </c>
      <c r="G5796" t="b">
        <f t="shared" si="90"/>
        <v>1</v>
      </c>
    </row>
    <row r="5797" spans="1:7" x14ac:dyDescent="0.2">
      <c r="A5797">
        <v>79568</v>
      </c>
      <c r="B5797">
        <v>164</v>
      </c>
      <c r="C5797">
        <v>87.4</v>
      </c>
      <c r="D5797">
        <v>32.5</v>
      </c>
      <c r="E5797">
        <v>52</v>
      </c>
      <c r="F5797">
        <v>114</v>
      </c>
      <c r="G5797" t="b">
        <f t="shared" si="90"/>
        <v>1</v>
      </c>
    </row>
    <row r="5798" spans="1:7" x14ac:dyDescent="0.2">
      <c r="A5798">
        <v>79569</v>
      </c>
      <c r="B5798">
        <v>175</v>
      </c>
      <c r="C5798">
        <v>83.9</v>
      </c>
      <c r="D5798">
        <v>27.4</v>
      </c>
      <c r="E5798">
        <v>82</v>
      </c>
      <c r="F5798">
        <v>118</v>
      </c>
      <c r="G5798" t="b">
        <f t="shared" si="90"/>
        <v>0</v>
      </c>
    </row>
    <row r="5799" spans="1:7" x14ac:dyDescent="0.2">
      <c r="A5799">
        <v>79570</v>
      </c>
      <c r="B5799">
        <v>145.19999999999999</v>
      </c>
      <c r="C5799">
        <v>48.1</v>
      </c>
      <c r="D5799">
        <v>22.8</v>
      </c>
      <c r="E5799">
        <v>58</v>
      </c>
      <c r="F5799">
        <v>102</v>
      </c>
      <c r="G5799" t="b">
        <f t="shared" si="90"/>
        <v>0</v>
      </c>
    </row>
    <row r="5800" spans="1:7" x14ac:dyDescent="0.2">
      <c r="A5800">
        <v>79571</v>
      </c>
      <c r="B5800">
        <v>165.9</v>
      </c>
      <c r="C5800">
        <v>59.7</v>
      </c>
      <c r="D5800">
        <v>21.7</v>
      </c>
      <c r="E5800">
        <v>66</v>
      </c>
      <c r="F5800">
        <v>104</v>
      </c>
      <c r="G5800" t="b">
        <f t="shared" si="90"/>
        <v>0</v>
      </c>
    </row>
    <row r="5801" spans="1:7" x14ac:dyDescent="0.2">
      <c r="A5801">
        <v>79572</v>
      </c>
      <c r="B5801">
        <v>173.8</v>
      </c>
      <c r="C5801">
        <v>63.8</v>
      </c>
      <c r="D5801">
        <v>21.1</v>
      </c>
      <c r="E5801">
        <v>60</v>
      </c>
      <c r="F5801">
        <v>100</v>
      </c>
      <c r="G5801" t="b">
        <f t="shared" si="90"/>
        <v>0</v>
      </c>
    </row>
    <row r="5802" spans="1:7" x14ac:dyDescent="0.2">
      <c r="A5802">
        <v>79573</v>
      </c>
      <c r="B5802">
        <v>185.7</v>
      </c>
      <c r="C5802">
        <v>83.7</v>
      </c>
      <c r="D5802">
        <v>24.3</v>
      </c>
      <c r="E5802">
        <v>60</v>
      </c>
      <c r="F5802">
        <v>98</v>
      </c>
      <c r="G5802" t="b">
        <f t="shared" si="90"/>
        <v>0</v>
      </c>
    </row>
    <row r="5803" spans="1:7" x14ac:dyDescent="0.2">
      <c r="A5803">
        <v>79574</v>
      </c>
      <c r="B5803">
        <v>160.19999999999999</v>
      </c>
      <c r="C5803">
        <v>96.8</v>
      </c>
      <c r="D5803">
        <v>37.700000000000003</v>
      </c>
      <c r="E5803">
        <v>88</v>
      </c>
      <c r="F5803">
        <v>138</v>
      </c>
      <c r="G5803" t="b">
        <f t="shared" si="90"/>
        <v>1</v>
      </c>
    </row>
    <row r="5804" spans="1:7" x14ac:dyDescent="0.2">
      <c r="A5804">
        <v>79575</v>
      </c>
      <c r="B5804">
        <v>168.3</v>
      </c>
      <c r="C5804">
        <v>56.3</v>
      </c>
      <c r="D5804">
        <v>19.899999999999999</v>
      </c>
      <c r="E5804">
        <v>66</v>
      </c>
      <c r="F5804">
        <v>108</v>
      </c>
      <c r="G5804" t="b">
        <f t="shared" si="90"/>
        <v>0</v>
      </c>
    </row>
    <row r="5805" spans="1:7" x14ac:dyDescent="0.2">
      <c r="A5805">
        <v>79576</v>
      </c>
      <c r="B5805">
        <v>178.5</v>
      </c>
      <c r="C5805">
        <v>84.7</v>
      </c>
      <c r="D5805">
        <v>26.6</v>
      </c>
      <c r="E5805">
        <v>72</v>
      </c>
      <c r="F5805">
        <v>112</v>
      </c>
      <c r="G5805" t="b">
        <f t="shared" si="90"/>
        <v>0</v>
      </c>
    </row>
    <row r="5806" spans="1:7" x14ac:dyDescent="0.2">
      <c r="A5806">
        <v>79577</v>
      </c>
      <c r="B5806">
        <v>173</v>
      </c>
      <c r="C5806">
        <v>75.099999999999994</v>
      </c>
      <c r="D5806">
        <v>25.1</v>
      </c>
      <c r="E5806">
        <v>62</v>
      </c>
      <c r="F5806">
        <v>144</v>
      </c>
      <c r="G5806" t="b">
        <f t="shared" si="90"/>
        <v>0</v>
      </c>
    </row>
    <row r="5807" spans="1:7" x14ac:dyDescent="0.2">
      <c r="A5807">
        <v>79578</v>
      </c>
      <c r="B5807">
        <v>152.80000000000001</v>
      </c>
      <c r="C5807">
        <v>70.599999999999994</v>
      </c>
      <c r="D5807">
        <v>30.2</v>
      </c>
      <c r="E5807">
        <v>52</v>
      </c>
      <c r="F5807">
        <v>102</v>
      </c>
      <c r="G5807" t="b">
        <f t="shared" si="90"/>
        <v>1</v>
      </c>
    </row>
    <row r="5808" spans="1:7" x14ac:dyDescent="0.2">
      <c r="A5808">
        <v>79579</v>
      </c>
      <c r="B5808">
        <v>154.19999999999999</v>
      </c>
      <c r="C5808">
        <v>75.900000000000006</v>
      </c>
      <c r="D5808">
        <v>31.9</v>
      </c>
      <c r="E5808">
        <v>80</v>
      </c>
      <c r="F5808">
        <v>138</v>
      </c>
      <c r="G5808" t="b">
        <f t="shared" si="90"/>
        <v>1</v>
      </c>
    </row>
    <row r="5809" spans="1:7" x14ac:dyDescent="0.2">
      <c r="A5809">
        <v>79580</v>
      </c>
      <c r="C5809">
        <v>9.1</v>
      </c>
      <c r="G5809" t="e">
        <f t="shared" si="90"/>
        <v>#DIV/0!</v>
      </c>
    </row>
    <row r="5810" spans="1:7" x14ac:dyDescent="0.2">
      <c r="A5810">
        <v>79581</v>
      </c>
      <c r="B5810">
        <v>153.19999999999999</v>
      </c>
      <c r="C5810">
        <v>85.1</v>
      </c>
      <c r="D5810">
        <v>36.299999999999997</v>
      </c>
      <c r="E5810">
        <v>82</v>
      </c>
      <c r="F5810">
        <v>126</v>
      </c>
      <c r="G5810" t="b">
        <f t="shared" si="90"/>
        <v>1</v>
      </c>
    </row>
    <row r="5811" spans="1:7" x14ac:dyDescent="0.2">
      <c r="A5811">
        <v>79582</v>
      </c>
      <c r="B5811">
        <v>110.6</v>
      </c>
      <c r="C5811">
        <v>17.5</v>
      </c>
      <c r="D5811">
        <v>14.3</v>
      </c>
      <c r="G5811" t="b">
        <f t="shared" si="90"/>
        <v>0</v>
      </c>
    </row>
    <row r="5812" spans="1:7" x14ac:dyDescent="0.2">
      <c r="A5812">
        <v>79583</v>
      </c>
      <c r="B5812">
        <v>155.19999999999999</v>
      </c>
      <c r="C5812">
        <v>82</v>
      </c>
      <c r="D5812">
        <v>34</v>
      </c>
      <c r="E5812">
        <v>50</v>
      </c>
      <c r="F5812">
        <v>102</v>
      </c>
      <c r="G5812" t="b">
        <f t="shared" si="90"/>
        <v>1</v>
      </c>
    </row>
    <row r="5813" spans="1:7" x14ac:dyDescent="0.2">
      <c r="A5813">
        <v>79584</v>
      </c>
      <c r="C5813">
        <v>3.1</v>
      </c>
      <c r="G5813" t="e">
        <f t="shared" si="90"/>
        <v>#DIV/0!</v>
      </c>
    </row>
    <row r="5814" spans="1:7" x14ac:dyDescent="0.2">
      <c r="A5814">
        <v>79585</v>
      </c>
      <c r="B5814">
        <v>171.2</v>
      </c>
      <c r="C5814">
        <v>76.2</v>
      </c>
      <c r="D5814">
        <v>26</v>
      </c>
      <c r="E5814">
        <v>54</v>
      </c>
      <c r="F5814">
        <v>116</v>
      </c>
      <c r="G5814" t="b">
        <f t="shared" si="90"/>
        <v>0</v>
      </c>
    </row>
    <row r="5815" spans="1:7" x14ac:dyDescent="0.2">
      <c r="A5815">
        <v>79586</v>
      </c>
      <c r="B5815">
        <v>170.6</v>
      </c>
      <c r="C5815">
        <v>72.3</v>
      </c>
      <c r="D5815">
        <v>24.8</v>
      </c>
      <c r="E5815">
        <v>122</v>
      </c>
      <c r="F5815">
        <v>198</v>
      </c>
      <c r="G5815" t="b">
        <f t="shared" si="90"/>
        <v>0</v>
      </c>
    </row>
    <row r="5816" spans="1:7" x14ac:dyDescent="0.2">
      <c r="A5816">
        <v>79587</v>
      </c>
      <c r="B5816">
        <v>129.9</v>
      </c>
      <c r="C5816">
        <v>24.1</v>
      </c>
      <c r="D5816">
        <v>14.3</v>
      </c>
      <c r="E5816">
        <v>10</v>
      </c>
      <c r="F5816">
        <v>86</v>
      </c>
      <c r="G5816" t="b">
        <f t="shared" si="90"/>
        <v>0</v>
      </c>
    </row>
    <row r="5817" spans="1:7" x14ac:dyDescent="0.2">
      <c r="A5817">
        <v>79588</v>
      </c>
      <c r="B5817">
        <v>172.9</v>
      </c>
      <c r="C5817">
        <v>78.8</v>
      </c>
      <c r="D5817">
        <v>26.4</v>
      </c>
      <c r="E5817">
        <v>58</v>
      </c>
      <c r="F5817">
        <v>118</v>
      </c>
      <c r="G5817" t="b">
        <f t="shared" si="90"/>
        <v>0</v>
      </c>
    </row>
    <row r="5818" spans="1:7" x14ac:dyDescent="0.2">
      <c r="A5818">
        <v>79589</v>
      </c>
      <c r="B5818">
        <v>157.19999999999999</v>
      </c>
      <c r="C5818">
        <v>100.8</v>
      </c>
      <c r="D5818">
        <v>40.799999999999997</v>
      </c>
      <c r="E5818">
        <v>78</v>
      </c>
      <c r="F5818">
        <v>124</v>
      </c>
      <c r="G5818" t="b">
        <f t="shared" si="90"/>
        <v>1</v>
      </c>
    </row>
    <row r="5819" spans="1:7" x14ac:dyDescent="0.2">
      <c r="A5819">
        <v>79590</v>
      </c>
      <c r="B5819">
        <v>166.2</v>
      </c>
      <c r="C5819">
        <v>44.4</v>
      </c>
      <c r="D5819">
        <v>16.100000000000001</v>
      </c>
      <c r="E5819">
        <v>72</v>
      </c>
      <c r="F5819">
        <v>104</v>
      </c>
      <c r="G5819" t="b">
        <f t="shared" si="90"/>
        <v>0</v>
      </c>
    </row>
    <row r="5820" spans="1:7" x14ac:dyDescent="0.2">
      <c r="A5820">
        <v>79591</v>
      </c>
      <c r="B5820">
        <v>151.30000000000001</v>
      </c>
      <c r="C5820">
        <v>54.5</v>
      </c>
      <c r="D5820">
        <v>23.8</v>
      </c>
      <c r="E5820">
        <v>64</v>
      </c>
      <c r="F5820">
        <v>110</v>
      </c>
      <c r="G5820" t="b">
        <f t="shared" si="90"/>
        <v>0</v>
      </c>
    </row>
    <row r="5821" spans="1:7" x14ac:dyDescent="0.2">
      <c r="A5821">
        <v>79592</v>
      </c>
      <c r="B5821">
        <v>106.6</v>
      </c>
      <c r="C5821">
        <v>21.5</v>
      </c>
      <c r="D5821">
        <v>18.899999999999999</v>
      </c>
      <c r="G5821" t="b">
        <f t="shared" si="90"/>
        <v>0</v>
      </c>
    </row>
    <row r="5822" spans="1:7" x14ac:dyDescent="0.2">
      <c r="A5822">
        <v>79593</v>
      </c>
      <c r="B5822">
        <v>177.8</v>
      </c>
      <c r="C5822">
        <v>80.7</v>
      </c>
      <c r="D5822">
        <v>25.5</v>
      </c>
      <c r="E5822">
        <v>70</v>
      </c>
      <c r="F5822">
        <v>104</v>
      </c>
      <c r="G5822" t="b">
        <f t="shared" si="90"/>
        <v>0</v>
      </c>
    </row>
    <row r="5823" spans="1:7" x14ac:dyDescent="0.2">
      <c r="A5823">
        <v>79594</v>
      </c>
      <c r="B5823">
        <v>158.9</v>
      </c>
      <c r="C5823">
        <v>78.599999999999994</v>
      </c>
      <c r="D5823">
        <v>31.1</v>
      </c>
      <c r="E5823">
        <v>72</v>
      </c>
      <c r="F5823">
        <v>176</v>
      </c>
      <c r="G5823" t="b">
        <f t="shared" si="90"/>
        <v>1</v>
      </c>
    </row>
    <row r="5824" spans="1:7" x14ac:dyDescent="0.2">
      <c r="A5824">
        <v>79595</v>
      </c>
      <c r="C5824">
        <v>8.4</v>
      </c>
      <c r="G5824" t="e">
        <f t="shared" si="90"/>
        <v>#DIV/0!</v>
      </c>
    </row>
    <row r="5825" spans="1:7" x14ac:dyDescent="0.2">
      <c r="A5825">
        <v>79596</v>
      </c>
      <c r="B5825">
        <v>169.3</v>
      </c>
      <c r="C5825">
        <v>68.400000000000006</v>
      </c>
      <c r="D5825">
        <v>23.9</v>
      </c>
      <c r="E5825">
        <v>84</v>
      </c>
      <c r="F5825">
        <v>142</v>
      </c>
      <c r="G5825" t="b">
        <f t="shared" si="90"/>
        <v>0</v>
      </c>
    </row>
    <row r="5826" spans="1:7" x14ac:dyDescent="0.2">
      <c r="A5826">
        <v>79597</v>
      </c>
      <c r="B5826">
        <v>173.7</v>
      </c>
      <c r="C5826">
        <v>92.9</v>
      </c>
      <c r="D5826">
        <v>30.8</v>
      </c>
      <c r="E5826">
        <v>64</v>
      </c>
      <c r="F5826">
        <v>138</v>
      </c>
      <c r="G5826" t="b">
        <f t="shared" si="90"/>
        <v>1</v>
      </c>
    </row>
    <row r="5827" spans="1:7" x14ac:dyDescent="0.2">
      <c r="A5827">
        <v>79598</v>
      </c>
      <c r="B5827">
        <v>162.6</v>
      </c>
      <c r="C5827">
        <v>51.5</v>
      </c>
      <c r="D5827">
        <v>19.5</v>
      </c>
      <c r="E5827">
        <v>62</v>
      </c>
      <c r="F5827">
        <v>98</v>
      </c>
      <c r="G5827" t="b">
        <f t="shared" ref="G5827:G5890" si="91">IF((C5827/((B5827/100))^2)&gt;30, TRUE, FALSE)</f>
        <v>0</v>
      </c>
    </row>
    <row r="5828" spans="1:7" x14ac:dyDescent="0.2">
      <c r="A5828">
        <v>79599</v>
      </c>
      <c r="B5828">
        <v>160.4</v>
      </c>
      <c r="C5828">
        <v>64.099999999999994</v>
      </c>
      <c r="D5828">
        <v>24.9</v>
      </c>
      <c r="E5828">
        <v>44</v>
      </c>
      <c r="F5828">
        <v>126</v>
      </c>
      <c r="G5828" t="b">
        <f t="shared" si="91"/>
        <v>0</v>
      </c>
    </row>
    <row r="5829" spans="1:7" x14ac:dyDescent="0.2">
      <c r="A5829">
        <v>79600</v>
      </c>
      <c r="C5829">
        <v>9</v>
      </c>
      <c r="G5829" t="e">
        <f t="shared" si="91"/>
        <v>#DIV/0!</v>
      </c>
    </row>
    <row r="5830" spans="1:7" x14ac:dyDescent="0.2">
      <c r="A5830">
        <v>79601</v>
      </c>
      <c r="B5830">
        <v>122.5</v>
      </c>
      <c r="C5830">
        <v>23.8</v>
      </c>
      <c r="D5830">
        <v>15.9</v>
      </c>
      <c r="G5830" t="b">
        <f t="shared" si="91"/>
        <v>0</v>
      </c>
    </row>
    <row r="5831" spans="1:7" x14ac:dyDescent="0.2">
      <c r="A5831">
        <v>79602</v>
      </c>
      <c r="B5831">
        <v>170.2</v>
      </c>
      <c r="C5831">
        <v>56.7</v>
      </c>
      <c r="D5831">
        <v>19.600000000000001</v>
      </c>
      <c r="E5831">
        <v>74</v>
      </c>
      <c r="F5831">
        <v>106</v>
      </c>
      <c r="G5831" t="b">
        <f t="shared" si="91"/>
        <v>0</v>
      </c>
    </row>
    <row r="5832" spans="1:7" x14ac:dyDescent="0.2">
      <c r="A5832">
        <v>79603</v>
      </c>
      <c r="B5832">
        <v>165.2</v>
      </c>
      <c r="C5832">
        <v>61.2</v>
      </c>
      <c r="D5832">
        <v>22.4</v>
      </c>
      <c r="E5832">
        <v>80</v>
      </c>
      <c r="F5832">
        <v>112</v>
      </c>
      <c r="G5832" t="b">
        <f t="shared" si="91"/>
        <v>0</v>
      </c>
    </row>
    <row r="5833" spans="1:7" x14ac:dyDescent="0.2">
      <c r="A5833">
        <v>79604</v>
      </c>
      <c r="B5833">
        <v>97.8</v>
      </c>
      <c r="C5833">
        <v>20.2</v>
      </c>
      <c r="D5833">
        <v>21.1</v>
      </c>
      <c r="G5833" t="b">
        <f t="shared" si="91"/>
        <v>0</v>
      </c>
    </row>
    <row r="5834" spans="1:7" x14ac:dyDescent="0.2">
      <c r="A5834">
        <v>79605</v>
      </c>
      <c r="B5834">
        <v>159.9</v>
      </c>
      <c r="C5834">
        <v>79.7</v>
      </c>
      <c r="D5834">
        <v>31.2</v>
      </c>
      <c r="E5834">
        <v>62</v>
      </c>
      <c r="F5834">
        <v>116</v>
      </c>
      <c r="G5834" t="b">
        <f t="shared" si="91"/>
        <v>1</v>
      </c>
    </row>
    <row r="5835" spans="1:7" x14ac:dyDescent="0.2">
      <c r="A5835">
        <v>79606</v>
      </c>
      <c r="B5835">
        <v>167.5</v>
      </c>
      <c r="C5835">
        <v>89.1</v>
      </c>
      <c r="D5835">
        <v>31.8</v>
      </c>
      <c r="G5835" t="b">
        <f t="shared" si="91"/>
        <v>1</v>
      </c>
    </row>
    <row r="5836" spans="1:7" x14ac:dyDescent="0.2">
      <c r="A5836">
        <v>79608</v>
      </c>
      <c r="B5836">
        <v>175.7</v>
      </c>
      <c r="C5836">
        <v>79.2</v>
      </c>
      <c r="D5836">
        <v>25.7</v>
      </c>
      <c r="E5836">
        <v>78</v>
      </c>
      <c r="F5836">
        <v>112</v>
      </c>
      <c r="G5836" t="b">
        <f t="shared" si="91"/>
        <v>0</v>
      </c>
    </row>
    <row r="5837" spans="1:7" x14ac:dyDescent="0.2">
      <c r="A5837">
        <v>79609</v>
      </c>
      <c r="B5837">
        <v>159.69999999999999</v>
      </c>
      <c r="C5837">
        <v>57.6</v>
      </c>
      <c r="D5837">
        <v>22.6</v>
      </c>
      <c r="E5837">
        <v>56</v>
      </c>
      <c r="F5837">
        <v>112</v>
      </c>
      <c r="G5837" t="b">
        <f t="shared" si="91"/>
        <v>0</v>
      </c>
    </row>
    <row r="5838" spans="1:7" x14ac:dyDescent="0.2">
      <c r="A5838">
        <v>79610</v>
      </c>
      <c r="B5838">
        <v>153.19999999999999</v>
      </c>
      <c r="C5838">
        <v>74.3</v>
      </c>
      <c r="D5838">
        <v>31.7</v>
      </c>
      <c r="E5838">
        <v>60</v>
      </c>
      <c r="F5838">
        <v>110</v>
      </c>
      <c r="G5838" t="b">
        <f t="shared" si="91"/>
        <v>1</v>
      </c>
    </row>
    <row r="5839" spans="1:7" x14ac:dyDescent="0.2">
      <c r="A5839">
        <v>79611</v>
      </c>
      <c r="B5839">
        <v>181.5</v>
      </c>
      <c r="C5839">
        <v>87.7</v>
      </c>
      <c r="D5839">
        <v>26.6</v>
      </c>
      <c r="E5839">
        <v>60</v>
      </c>
      <c r="F5839">
        <v>116</v>
      </c>
      <c r="G5839" t="b">
        <f t="shared" si="91"/>
        <v>0</v>
      </c>
    </row>
    <row r="5840" spans="1:7" x14ac:dyDescent="0.2">
      <c r="A5840">
        <v>79612</v>
      </c>
      <c r="B5840">
        <v>167.1</v>
      </c>
      <c r="C5840">
        <v>159</v>
      </c>
      <c r="D5840">
        <v>56.9</v>
      </c>
      <c r="E5840">
        <v>80</v>
      </c>
      <c r="F5840">
        <v>120</v>
      </c>
      <c r="G5840" t="b">
        <f t="shared" si="91"/>
        <v>1</v>
      </c>
    </row>
    <row r="5841" spans="1:7" x14ac:dyDescent="0.2">
      <c r="A5841">
        <v>79613</v>
      </c>
      <c r="B5841">
        <v>173.9</v>
      </c>
      <c r="C5841">
        <v>72.099999999999994</v>
      </c>
      <c r="D5841">
        <v>23.8</v>
      </c>
      <c r="E5841">
        <v>34</v>
      </c>
      <c r="F5841">
        <v>126</v>
      </c>
      <c r="G5841" t="b">
        <f t="shared" si="91"/>
        <v>0</v>
      </c>
    </row>
    <row r="5842" spans="1:7" x14ac:dyDescent="0.2">
      <c r="A5842">
        <v>79615</v>
      </c>
      <c r="B5842">
        <v>184.4</v>
      </c>
      <c r="C5842">
        <v>80.599999999999994</v>
      </c>
      <c r="D5842">
        <v>23.7</v>
      </c>
      <c r="E5842">
        <v>70</v>
      </c>
      <c r="F5842">
        <v>102</v>
      </c>
      <c r="G5842" t="b">
        <f t="shared" si="91"/>
        <v>0</v>
      </c>
    </row>
    <row r="5843" spans="1:7" x14ac:dyDescent="0.2">
      <c r="A5843">
        <v>79616</v>
      </c>
      <c r="B5843">
        <v>82.4</v>
      </c>
      <c r="C5843">
        <v>9.1</v>
      </c>
      <c r="D5843">
        <v>13.4</v>
      </c>
      <c r="G5843" t="b">
        <f t="shared" si="91"/>
        <v>0</v>
      </c>
    </row>
    <row r="5844" spans="1:7" x14ac:dyDescent="0.2">
      <c r="A5844">
        <v>79617</v>
      </c>
      <c r="B5844">
        <v>141.19999999999999</v>
      </c>
      <c r="C5844">
        <v>51.9</v>
      </c>
      <c r="D5844">
        <v>26</v>
      </c>
      <c r="G5844" t="b">
        <f t="shared" si="91"/>
        <v>0</v>
      </c>
    </row>
    <row r="5845" spans="1:7" x14ac:dyDescent="0.2">
      <c r="A5845">
        <v>79618</v>
      </c>
      <c r="B5845">
        <v>154.9</v>
      </c>
      <c r="C5845">
        <v>55.3</v>
      </c>
      <c r="D5845">
        <v>23</v>
      </c>
      <c r="E5845">
        <v>52</v>
      </c>
      <c r="F5845">
        <v>96</v>
      </c>
      <c r="G5845" t="b">
        <f t="shared" si="91"/>
        <v>0</v>
      </c>
    </row>
    <row r="5846" spans="1:7" x14ac:dyDescent="0.2">
      <c r="A5846">
        <v>79619</v>
      </c>
      <c r="B5846">
        <v>159.4</v>
      </c>
      <c r="C5846">
        <v>59.4</v>
      </c>
      <c r="D5846">
        <v>23.4</v>
      </c>
      <c r="E5846">
        <v>56</v>
      </c>
      <c r="F5846">
        <v>114</v>
      </c>
      <c r="G5846" t="b">
        <f t="shared" si="91"/>
        <v>0</v>
      </c>
    </row>
    <row r="5847" spans="1:7" x14ac:dyDescent="0.2">
      <c r="A5847">
        <v>79620</v>
      </c>
      <c r="B5847">
        <v>152.19999999999999</v>
      </c>
      <c r="C5847">
        <v>67.3</v>
      </c>
      <c r="D5847">
        <v>29.1</v>
      </c>
      <c r="E5847">
        <v>72</v>
      </c>
      <c r="F5847">
        <v>114</v>
      </c>
      <c r="G5847" t="b">
        <f t="shared" si="91"/>
        <v>0</v>
      </c>
    </row>
    <row r="5848" spans="1:7" x14ac:dyDescent="0.2">
      <c r="A5848">
        <v>79621</v>
      </c>
      <c r="B5848">
        <v>162.19999999999999</v>
      </c>
      <c r="C5848">
        <v>101.3</v>
      </c>
      <c r="D5848">
        <v>38.5</v>
      </c>
      <c r="E5848">
        <v>112</v>
      </c>
      <c r="F5848">
        <v>176</v>
      </c>
      <c r="G5848" t="b">
        <f t="shared" si="91"/>
        <v>1</v>
      </c>
    </row>
    <row r="5849" spans="1:7" x14ac:dyDescent="0.2">
      <c r="A5849">
        <v>79622</v>
      </c>
      <c r="B5849">
        <v>116.7</v>
      </c>
      <c r="C5849">
        <v>20.7</v>
      </c>
      <c r="D5849">
        <v>15.2</v>
      </c>
      <c r="G5849" t="b">
        <f t="shared" si="91"/>
        <v>0</v>
      </c>
    </row>
    <row r="5850" spans="1:7" x14ac:dyDescent="0.2">
      <c r="A5850">
        <v>79625</v>
      </c>
      <c r="B5850">
        <v>155.9</v>
      </c>
      <c r="C5850">
        <v>74.7</v>
      </c>
      <c r="D5850">
        <v>30.7</v>
      </c>
      <c r="E5850">
        <v>64</v>
      </c>
      <c r="F5850">
        <v>102</v>
      </c>
      <c r="G5850" t="b">
        <f t="shared" si="91"/>
        <v>1</v>
      </c>
    </row>
    <row r="5851" spans="1:7" x14ac:dyDescent="0.2">
      <c r="A5851">
        <v>79626</v>
      </c>
      <c r="B5851">
        <v>177.2</v>
      </c>
      <c r="C5851">
        <v>100</v>
      </c>
      <c r="D5851">
        <v>31.8</v>
      </c>
      <c r="E5851">
        <v>40</v>
      </c>
      <c r="F5851">
        <v>112</v>
      </c>
      <c r="G5851" t="b">
        <f t="shared" si="91"/>
        <v>1</v>
      </c>
    </row>
    <row r="5852" spans="1:7" x14ac:dyDescent="0.2">
      <c r="A5852">
        <v>79627</v>
      </c>
      <c r="B5852">
        <v>160.1</v>
      </c>
      <c r="C5852">
        <v>51</v>
      </c>
      <c r="D5852">
        <v>19.899999999999999</v>
      </c>
      <c r="E5852">
        <v>62</v>
      </c>
      <c r="F5852">
        <v>96</v>
      </c>
      <c r="G5852" t="b">
        <f t="shared" si="91"/>
        <v>0</v>
      </c>
    </row>
    <row r="5853" spans="1:7" x14ac:dyDescent="0.2">
      <c r="A5853">
        <v>79628</v>
      </c>
      <c r="B5853">
        <v>114.5</v>
      </c>
      <c r="C5853">
        <v>27.3</v>
      </c>
      <c r="D5853">
        <v>20.8</v>
      </c>
      <c r="G5853" t="b">
        <f t="shared" si="91"/>
        <v>0</v>
      </c>
    </row>
    <row r="5854" spans="1:7" x14ac:dyDescent="0.2">
      <c r="A5854">
        <v>79629</v>
      </c>
      <c r="B5854">
        <v>162</v>
      </c>
      <c r="C5854">
        <v>111.5</v>
      </c>
      <c r="D5854">
        <v>42.5</v>
      </c>
      <c r="E5854">
        <v>52</v>
      </c>
      <c r="F5854">
        <v>134</v>
      </c>
      <c r="G5854" t="b">
        <f t="shared" si="91"/>
        <v>1</v>
      </c>
    </row>
    <row r="5855" spans="1:7" x14ac:dyDescent="0.2">
      <c r="A5855">
        <v>79630</v>
      </c>
      <c r="B5855">
        <v>140.9</v>
      </c>
      <c r="C5855">
        <v>44.3</v>
      </c>
      <c r="D5855">
        <v>22.3</v>
      </c>
      <c r="E5855">
        <v>70</v>
      </c>
      <c r="F5855">
        <v>120</v>
      </c>
      <c r="G5855" t="b">
        <f t="shared" si="91"/>
        <v>0</v>
      </c>
    </row>
    <row r="5856" spans="1:7" x14ac:dyDescent="0.2">
      <c r="A5856">
        <v>79631</v>
      </c>
      <c r="B5856">
        <v>139</v>
      </c>
      <c r="C5856">
        <v>31.4</v>
      </c>
      <c r="D5856">
        <v>16.3</v>
      </c>
      <c r="E5856">
        <v>54</v>
      </c>
      <c r="F5856">
        <v>100</v>
      </c>
      <c r="G5856" t="b">
        <f t="shared" si="91"/>
        <v>0</v>
      </c>
    </row>
    <row r="5857" spans="1:7" x14ac:dyDescent="0.2">
      <c r="A5857">
        <v>79632</v>
      </c>
      <c r="B5857">
        <v>149.5</v>
      </c>
      <c r="C5857">
        <v>100</v>
      </c>
      <c r="D5857">
        <v>44.7</v>
      </c>
      <c r="E5857">
        <v>68</v>
      </c>
      <c r="F5857">
        <v>152</v>
      </c>
      <c r="G5857" t="b">
        <f t="shared" si="91"/>
        <v>1</v>
      </c>
    </row>
    <row r="5858" spans="1:7" x14ac:dyDescent="0.2">
      <c r="A5858">
        <v>79633</v>
      </c>
      <c r="B5858">
        <v>171.6</v>
      </c>
      <c r="C5858">
        <v>66.2</v>
      </c>
      <c r="D5858">
        <v>22.5</v>
      </c>
      <c r="E5858">
        <v>74</v>
      </c>
      <c r="F5858">
        <v>102</v>
      </c>
      <c r="G5858" t="b">
        <f t="shared" si="91"/>
        <v>0</v>
      </c>
    </row>
    <row r="5859" spans="1:7" x14ac:dyDescent="0.2">
      <c r="A5859">
        <v>79634</v>
      </c>
      <c r="B5859">
        <v>164.1</v>
      </c>
      <c r="C5859">
        <v>86.8</v>
      </c>
      <c r="D5859">
        <v>32.200000000000003</v>
      </c>
      <c r="E5859">
        <v>82</v>
      </c>
      <c r="F5859">
        <v>134</v>
      </c>
      <c r="G5859" t="b">
        <f t="shared" si="91"/>
        <v>1</v>
      </c>
    </row>
    <row r="5860" spans="1:7" x14ac:dyDescent="0.2">
      <c r="A5860">
        <v>79635</v>
      </c>
      <c r="C5860">
        <v>9.1</v>
      </c>
      <c r="G5860" t="e">
        <f t="shared" si="91"/>
        <v>#DIV/0!</v>
      </c>
    </row>
    <row r="5861" spans="1:7" x14ac:dyDescent="0.2">
      <c r="A5861">
        <v>79636</v>
      </c>
      <c r="B5861">
        <v>160.1</v>
      </c>
      <c r="C5861">
        <v>50.6</v>
      </c>
      <c r="D5861">
        <v>19.7</v>
      </c>
      <c r="E5861">
        <v>46</v>
      </c>
      <c r="F5861">
        <v>92</v>
      </c>
      <c r="G5861" t="b">
        <f t="shared" si="91"/>
        <v>0</v>
      </c>
    </row>
    <row r="5862" spans="1:7" x14ac:dyDescent="0.2">
      <c r="A5862">
        <v>79638</v>
      </c>
      <c r="B5862">
        <v>175</v>
      </c>
      <c r="C5862">
        <v>89.7</v>
      </c>
      <c r="D5862">
        <v>29.3</v>
      </c>
      <c r="E5862">
        <v>74</v>
      </c>
      <c r="F5862">
        <v>118</v>
      </c>
      <c r="G5862" t="b">
        <f t="shared" si="91"/>
        <v>0</v>
      </c>
    </row>
    <row r="5863" spans="1:7" x14ac:dyDescent="0.2">
      <c r="A5863">
        <v>79639</v>
      </c>
      <c r="B5863">
        <v>156.19999999999999</v>
      </c>
      <c r="C5863">
        <v>51.5</v>
      </c>
      <c r="D5863">
        <v>21.1</v>
      </c>
      <c r="E5863">
        <v>66</v>
      </c>
      <c r="F5863">
        <v>112</v>
      </c>
      <c r="G5863" t="b">
        <f t="shared" si="91"/>
        <v>0</v>
      </c>
    </row>
    <row r="5864" spans="1:7" x14ac:dyDescent="0.2">
      <c r="A5864">
        <v>79640</v>
      </c>
      <c r="B5864">
        <v>161.6</v>
      </c>
      <c r="C5864">
        <v>65.5</v>
      </c>
      <c r="D5864">
        <v>25.1</v>
      </c>
      <c r="E5864">
        <v>74</v>
      </c>
      <c r="F5864">
        <v>114</v>
      </c>
      <c r="G5864" t="b">
        <f t="shared" si="91"/>
        <v>0</v>
      </c>
    </row>
    <row r="5865" spans="1:7" x14ac:dyDescent="0.2">
      <c r="A5865">
        <v>79641</v>
      </c>
      <c r="E5865">
        <v>78</v>
      </c>
      <c r="F5865">
        <v>126</v>
      </c>
      <c r="G5865" t="e">
        <f t="shared" si="91"/>
        <v>#DIV/0!</v>
      </c>
    </row>
    <row r="5866" spans="1:7" x14ac:dyDescent="0.2">
      <c r="A5866">
        <v>79642</v>
      </c>
      <c r="B5866">
        <v>172.7</v>
      </c>
      <c r="C5866">
        <v>76.5</v>
      </c>
      <c r="D5866">
        <v>25.6</v>
      </c>
      <c r="E5866">
        <v>46</v>
      </c>
      <c r="F5866">
        <v>116</v>
      </c>
      <c r="G5866" t="b">
        <f t="shared" si="91"/>
        <v>0</v>
      </c>
    </row>
    <row r="5867" spans="1:7" x14ac:dyDescent="0.2">
      <c r="A5867">
        <v>79643</v>
      </c>
      <c r="B5867">
        <v>92.7</v>
      </c>
      <c r="C5867">
        <v>13.3</v>
      </c>
      <c r="D5867">
        <v>15.5</v>
      </c>
      <c r="G5867" t="b">
        <f t="shared" si="91"/>
        <v>0</v>
      </c>
    </row>
    <row r="5868" spans="1:7" x14ac:dyDescent="0.2">
      <c r="A5868">
        <v>79644</v>
      </c>
      <c r="B5868">
        <v>187.9</v>
      </c>
      <c r="C5868">
        <v>119.2</v>
      </c>
      <c r="D5868">
        <v>33.799999999999997</v>
      </c>
      <c r="E5868">
        <v>62</v>
      </c>
      <c r="F5868">
        <v>104</v>
      </c>
      <c r="G5868" t="b">
        <f t="shared" si="91"/>
        <v>1</v>
      </c>
    </row>
    <row r="5869" spans="1:7" x14ac:dyDescent="0.2">
      <c r="A5869">
        <v>79645</v>
      </c>
      <c r="B5869">
        <v>167.3</v>
      </c>
      <c r="C5869">
        <v>105.2</v>
      </c>
      <c r="D5869">
        <v>37.6</v>
      </c>
      <c r="E5869">
        <v>66</v>
      </c>
      <c r="F5869">
        <v>120</v>
      </c>
      <c r="G5869" t="b">
        <f t="shared" si="91"/>
        <v>1</v>
      </c>
    </row>
    <row r="5870" spans="1:7" x14ac:dyDescent="0.2">
      <c r="A5870">
        <v>79646</v>
      </c>
      <c r="B5870">
        <v>178.3</v>
      </c>
      <c r="C5870">
        <v>85.6</v>
      </c>
      <c r="D5870">
        <v>26.9</v>
      </c>
      <c r="E5870">
        <v>44</v>
      </c>
      <c r="F5870">
        <v>116</v>
      </c>
      <c r="G5870" t="b">
        <f t="shared" si="91"/>
        <v>0</v>
      </c>
    </row>
    <row r="5871" spans="1:7" x14ac:dyDescent="0.2">
      <c r="A5871">
        <v>79647</v>
      </c>
      <c r="B5871">
        <v>136.69999999999999</v>
      </c>
      <c r="C5871">
        <v>29.3</v>
      </c>
      <c r="D5871">
        <v>15.7</v>
      </c>
      <c r="E5871">
        <v>72</v>
      </c>
      <c r="F5871">
        <v>102</v>
      </c>
      <c r="G5871" t="b">
        <f t="shared" si="91"/>
        <v>0</v>
      </c>
    </row>
    <row r="5872" spans="1:7" x14ac:dyDescent="0.2">
      <c r="A5872">
        <v>79648</v>
      </c>
      <c r="B5872">
        <v>178.2</v>
      </c>
      <c r="C5872">
        <v>125.9</v>
      </c>
      <c r="D5872">
        <v>39.6</v>
      </c>
      <c r="E5872">
        <v>76</v>
      </c>
      <c r="F5872">
        <v>146</v>
      </c>
      <c r="G5872" t="b">
        <f t="shared" si="91"/>
        <v>1</v>
      </c>
    </row>
    <row r="5873" spans="1:7" x14ac:dyDescent="0.2">
      <c r="A5873">
        <v>79649</v>
      </c>
      <c r="B5873">
        <v>174.5</v>
      </c>
      <c r="C5873">
        <v>77.2</v>
      </c>
      <c r="D5873">
        <v>25.4</v>
      </c>
      <c r="E5873">
        <v>54</v>
      </c>
      <c r="F5873">
        <v>108</v>
      </c>
      <c r="G5873" t="b">
        <f t="shared" si="91"/>
        <v>0</v>
      </c>
    </row>
    <row r="5874" spans="1:7" x14ac:dyDescent="0.2">
      <c r="A5874">
        <v>79650</v>
      </c>
      <c r="B5874">
        <v>180.7</v>
      </c>
      <c r="C5874">
        <v>77.3</v>
      </c>
      <c r="D5874">
        <v>23.7</v>
      </c>
      <c r="E5874">
        <v>52</v>
      </c>
      <c r="F5874">
        <v>104</v>
      </c>
      <c r="G5874" t="b">
        <f t="shared" si="91"/>
        <v>0</v>
      </c>
    </row>
    <row r="5875" spans="1:7" x14ac:dyDescent="0.2">
      <c r="A5875">
        <v>79651</v>
      </c>
      <c r="B5875">
        <v>169.3</v>
      </c>
      <c r="C5875">
        <v>90.9</v>
      </c>
      <c r="D5875">
        <v>31.7</v>
      </c>
      <c r="E5875">
        <v>76</v>
      </c>
      <c r="F5875">
        <v>124</v>
      </c>
      <c r="G5875" t="b">
        <f t="shared" si="91"/>
        <v>1</v>
      </c>
    </row>
    <row r="5876" spans="1:7" x14ac:dyDescent="0.2">
      <c r="A5876">
        <v>79652</v>
      </c>
      <c r="B5876">
        <v>97</v>
      </c>
      <c r="C5876">
        <v>18.8</v>
      </c>
      <c r="D5876">
        <v>20</v>
      </c>
      <c r="G5876" t="b">
        <f t="shared" si="91"/>
        <v>0</v>
      </c>
    </row>
    <row r="5877" spans="1:7" x14ac:dyDescent="0.2">
      <c r="A5877">
        <v>79653</v>
      </c>
      <c r="B5877">
        <v>97.1</v>
      </c>
      <c r="C5877">
        <v>15.6</v>
      </c>
      <c r="D5877">
        <v>16.5</v>
      </c>
      <c r="G5877" t="b">
        <f t="shared" si="91"/>
        <v>0</v>
      </c>
    </row>
    <row r="5878" spans="1:7" x14ac:dyDescent="0.2">
      <c r="A5878">
        <v>79654</v>
      </c>
      <c r="B5878">
        <v>152.69999999999999</v>
      </c>
      <c r="C5878">
        <v>72</v>
      </c>
      <c r="D5878">
        <v>30.9</v>
      </c>
      <c r="E5878">
        <v>58</v>
      </c>
      <c r="F5878">
        <v>96</v>
      </c>
      <c r="G5878" t="b">
        <f t="shared" si="91"/>
        <v>1</v>
      </c>
    </row>
    <row r="5879" spans="1:7" x14ac:dyDescent="0.2">
      <c r="A5879">
        <v>79655</v>
      </c>
      <c r="B5879">
        <v>174.4</v>
      </c>
      <c r="C5879">
        <v>73.099999999999994</v>
      </c>
      <c r="D5879">
        <v>24</v>
      </c>
      <c r="E5879">
        <v>60</v>
      </c>
      <c r="F5879">
        <v>114</v>
      </c>
      <c r="G5879" t="b">
        <f t="shared" si="91"/>
        <v>0</v>
      </c>
    </row>
    <row r="5880" spans="1:7" x14ac:dyDescent="0.2">
      <c r="A5880">
        <v>79656</v>
      </c>
      <c r="B5880">
        <v>170</v>
      </c>
      <c r="C5880">
        <v>67.2</v>
      </c>
      <c r="D5880">
        <v>23.3</v>
      </c>
      <c r="E5880">
        <v>76</v>
      </c>
      <c r="F5880">
        <v>150</v>
      </c>
      <c r="G5880" t="b">
        <f t="shared" si="91"/>
        <v>0</v>
      </c>
    </row>
    <row r="5881" spans="1:7" x14ac:dyDescent="0.2">
      <c r="A5881">
        <v>79657</v>
      </c>
      <c r="B5881">
        <v>120.1</v>
      </c>
      <c r="C5881">
        <v>24.3</v>
      </c>
      <c r="D5881">
        <v>16.8</v>
      </c>
      <c r="G5881" t="b">
        <f t="shared" si="91"/>
        <v>0</v>
      </c>
    </row>
    <row r="5882" spans="1:7" x14ac:dyDescent="0.2">
      <c r="A5882">
        <v>79658</v>
      </c>
      <c r="B5882">
        <v>154.69999999999999</v>
      </c>
      <c r="C5882">
        <v>72.900000000000006</v>
      </c>
      <c r="D5882">
        <v>30.5</v>
      </c>
      <c r="E5882">
        <v>66</v>
      </c>
      <c r="F5882">
        <v>124</v>
      </c>
      <c r="G5882" t="b">
        <f t="shared" si="91"/>
        <v>1</v>
      </c>
    </row>
    <row r="5883" spans="1:7" x14ac:dyDescent="0.2">
      <c r="A5883">
        <v>79659</v>
      </c>
      <c r="B5883">
        <v>163.69999999999999</v>
      </c>
      <c r="C5883">
        <v>54.6</v>
      </c>
      <c r="D5883">
        <v>20.399999999999999</v>
      </c>
      <c r="E5883">
        <v>58</v>
      </c>
      <c r="F5883">
        <v>102</v>
      </c>
      <c r="G5883" t="b">
        <f t="shared" si="91"/>
        <v>0</v>
      </c>
    </row>
    <row r="5884" spans="1:7" x14ac:dyDescent="0.2">
      <c r="A5884">
        <v>79660</v>
      </c>
      <c r="B5884">
        <v>181.7</v>
      </c>
      <c r="C5884">
        <v>160.9</v>
      </c>
      <c r="D5884">
        <v>48.7</v>
      </c>
      <c r="E5884">
        <v>104</v>
      </c>
      <c r="F5884">
        <v>158</v>
      </c>
      <c r="G5884" t="b">
        <f t="shared" si="91"/>
        <v>1</v>
      </c>
    </row>
    <row r="5885" spans="1:7" x14ac:dyDescent="0.2">
      <c r="A5885">
        <v>79661</v>
      </c>
      <c r="B5885">
        <v>174.4</v>
      </c>
      <c r="C5885">
        <v>71.400000000000006</v>
      </c>
      <c r="D5885">
        <v>23.5</v>
      </c>
      <c r="E5885">
        <v>66</v>
      </c>
      <c r="F5885">
        <v>110</v>
      </c>
      <c r="G5885" t="b">
        <f t="shared" si="91"/>
        <v>0</v>
      </c>
    </row>
    <row r="5886" spans="1:7" x14ac:dyDescent="0.2">
      <c r="A5886">
        <v>79662</v>
      </c>
      <c r="B5886">
        <v>178.6</v>
      </c>
      <c r="C5886">
        <v>80.900000000000006</v>
      </c>
      <c r="D5886">
        <v>25.4</v>
      </c>
      <c r="E5886">
        <v>76</v>
      </c>
      <c r="F5886">
        <v>110</v>
      </c>
      <c r="G5886" t="b">
        <f t="shared" si="91"/>
        <v>0</v>
      </c>
    </row>
    <row r="5887" spans="1:7" x14ac:dyDescent="0.2">
      <c r="A5887">
        <v>79663</v>
      </c>
      <c r="B5887">
        <v>166.1</v>
      </c>
      <c r="C5887">
        <v>63.1</v>
      </c>
      <c r="D5887">
        <v>22.9</v>
      </c>
      <c r="E5887">
        <v>72</v>
      </c>
      <c r="F5887">
        <v>110</v>
      </c>
      <c r="G5887" t="b">
        <f t="shared" si="91"/>
        <v>0</v>
      </c>
    </row>
    <row r="5888" spans="1:7" x14ac:dyDescent="0.2">
      <c r="A5888">
        <v>79664</v>
      </c>
      <c r="B5888">
        <v>179.8</v>
      </c>
      <c r="C5888">
        <v>84.1</v>
      </c>
      <c r="D5888">
        <v>26</v>
      </c>
      <c r="E5888">
        <v>72</v>
      </c>
      <c r="F5888">
        <v>118</v>
      </c>
      <c r="G5888" t="b">
        <f t="shared" si="91"/>
        <v>0</v>
      </c>
    </row>
    <row r="5889" spans="1:7" x14ac:dyDescent="0.2">
      <c r="A5889">
        <v>79665</v>
      </c>
      <c r="B5889">
        <v>163</v>
      </c>
      <c r="C5889">
        <v>64.599999999999994</v>
      </c>
      <c r="D5889">
        <v>24.3</v>
      </c>
      <c r="E5889">
        <v>74</v>
      </c>
      <c r="F5889">
        <v>170</v>
      </c>
      <c r="G5889" t="b">
        <f t="shared" si="91"/>
        <v>0</v>
      </c>
    </row>
    <row r="5890" spans="1:7" x14ac:dyDescent="0.2">
      <c r="A5890">
        <v>79667</v>
      </c>
      <c r="B5890">
        <v>173.9</v>
      </c>
      <c r="C5890">
        <v>91.9</v>
      </c>
      <c r="D5890">
        <v>30.4</v>
      </c>
      <c r="E5890">
        <v>80</v>
      </c>
      <c r="F5890">
        <v>132</v>
      </c>
      <c r="G5890" t="b">
        <f t="shared" si="91"/>
        <v>1</v>
      </c>
    </row>
    <row r="5891" spans="1:7" x14ac:dyDescent="0.2">
      <c r="A5891">
        <v>79668</v>
      </c>
      <c r="B5891">
        <v>178.6</v>
      </c>
      <c r="C5891">
        <v>89.6</v>
      </c>
      <c r="D5891">
        <v>28.1</v>
      </c>
      <c r="E5891">
        <v>56</v>
      </c>
      <c r="F5891">
        <v>104</v>
      </c>
      <c r="G5891" t="b">
        <f t="shared" ref="G5891:G5954" si="92">IF((C5891/((B5891/100))^2)&gt;30, TRUE, FALSE)</f>
        <v>0</v>
      </c>
    </row>
    <row r="5892" spans="1:7" x14ac:dyDescent="0.2">
      <c r="A5892">
        <v>79669</v>
      </c>
      <c r="B5892">
        <v>163.19999999999999</v>
      </c>
      <c r="C5892">
        <v>83.8</v>
      </c>
      <c r="D5892">
        <v>31.5</v>
      </c>
      <c r="E5892">
        <v>62</v>
      </c>
      <c r="F5892">
        <v>116</v>
      </c>
      <c r="G5892" t="b">
        <f t="shared" si="92"/>
        <v>1</v>
      </c>
    </row>
    <row r="5893" spans="1:7" x14ac:dyDescent="0.2">
      <c r="A5893">
        <v>79670</v>
      </c>
      <c r="B5893">
        <v>97</v>
      </c>
      <c r="C5893">
        <v>15.7</v>
      </c>
      <c r="D5893">
        <v>16.7</v>
      </c>
      <c r="G5893" t="b">
        <f t="shared" si="92"/>
        <v>0</v>
      </c>
    </row>
    <row r="5894" spans="1:7" x14ac:dyDescent="0.2">
      <c r="A5894">
        <v>79671</v>
      </c>
      <c r="B5894">
        <v>190.6</v>
      </c>
      <c r="C5894">
        <v>95.5</v>
      </c>
      <c r="D5894">
        <v>26.3</v>
      </c>
      <c r="E5894">
        <v>74</v>
      </c>
      <c r="F5894">
        <v>110</v>
      </c>
      <c r="G5894" t="b">
        <f t="shared" si="92"/>
        <v>0</v>
      </c>
    </row>
    <row r="5895" spans="1:7" x14ac:dyDescent="0.2">
      <c r="A5895">
        <v>79672</v>
      </c>
      <c r="B5895">
        <v>165.8</v>
      </c>
      <c r="C5895">
        <v>66.099999999999994</v>
      </c>
      <c r="D5895">
        <v>24</v>
      </c>
      <c r="E5895">
        <v>56</v>
      </c>
      <c r="F5895">
        <v>108</v>
      </c>
      <c r="G5895" t="b">
        <f t="shared" si="92"/>
        <v>0</v>
      </c>
    </row>
    <row r="5896" spans="1:7" x14ac:dyDescent="0.2">
      <c r="A5896">
        <v>79673</v>
      </c>
      <c r="B5896">
        <v>173.4</v>
      </c>
      <c r="C5896">
        <v>73.599999999999994</v>
      </c>
      <c r="D5896">
        <v>24.5</v>
      </c>
      <c r="E5896">
        <v>62</v>
      </c>
      <c r="F5896">
        <v>114</v>
      </c>
      <c r="G5896" t="b">
        <f t="shared" si="92"/>
        <v>0</v>
      </c>
    </row>
    <row r="5897" spans="1:7" x14ac:dyDescent="0.2">
      <c r="A5897">
        <v>79674</v>
      </c>
      <c r="B5897">
        <v>150.1</v>
      </c>
      <c r="C5897">
        <v>107.3</v>
      </c>
      <c r="D5897">
        <v>47.6</v>
      </c>
      <c r="E5897">
        <v>62</v>
      </c>
      <c r="F5897">
        <v>126</v>
      </c>
      <c r="G5897" t="b">
        <f t="shared" si="92"/>
        <v>1</v>
      </c>
    </row>
    <row r="5898" spans="1:7" x14ac:dyDescent="0.2">
      <c r="A5898">
        <v>79675</v>
      </c>
      <c r="B5898">
        <v>162.19999999999999</v>
      </c>
      <c r="C5898">
        <v>64.3</v>
      </c>
      <c r="D5898">
        <v>24.4</v>
      </c>
      <c r="E5898">
        <v>60</v>
      </c>
      <c r="F5898">
        <v>124</v>
      </c>
      <c r="G5898" t="b">
        <f t="shared" si="92"/>
        <v>0</v>
      </c>
    </row>
    <row r="5899" spans="1:7" x14ac:dyDescent="0.2">
      <c r="A5899">
        <v>79676</v>
      </c>
      <c r="B5899">
        <v>119.1</v>
      </c>
      <c r="C5899">
        <v>22.5</v>
      </c>
      <c r="D5899">
        <v>15.9</v>
      </c>
      <c r="G5899" t="b">
        <f t="shared" si="92"/>
        <v>0</v>
      </c>
    </row>
    <row r="5900" spans="1:7" x14ac:dyDescent="0.2">
      <c r="A5900">
        <v>79677</v>
      </c>
      <c r="B5900">
        <v>167.2</v>
      </c>
      <c r="C5900">
        <v>75.599999999999994</v>
      </c>
      <c r="D5900">
        <v>27</v>
      </c>
      <c r="E5900">
        <v>66</v>
      </c>
      <c r="F5900">
        <v>128</v>
      </c>
      <c r="G5900" t="b">
        <f t="shared" si="92"/>
        <v>0</v>
      </c>
    </row>
    <row r="5901" spans="1:7" x14ac:dyDescent="0.2">
      <c r="A5901">
        <v>79678</v>
      </c>
      <c r="B5901">
        <v>166.1</v>
      </c>
      <c r="C5901">
        <v>74.2</v>
      </c>
      <c r="D5901">
        <v>26.9</v>
      </c>
      <c r="E5901">
        <v>84</v>
      </c>
      <c r="F5901">
        <v>126</v>
      </c>
      <c r="G5901" t="b">
        <f t="shared" si="92"/>
        <v>0</v>
      </c>
    </row>
    <row r="5902" spans="1:7" x14ac:dyDescent="0.2">
      <c r="A5902">
        <v>79679</v>
      </c>
      <c r="B5902">
        <v>103.6</v>
      </c>
      <c r="C5902">
        <v>14.9</v>
      </c>
      <c r="D5902">
        <v>13.9</v>
      </c>
      <c r="G5902" t="b">
        <f t="shared" si="92"/>
        <v>0</v>
      </c>
    </row>
    <row r="5903" spans="1:7" x14ac:dyDescent="0.2">
      <c r="A5903">
        <v>79680</v>
      </c>
      <c r="C5903">
        <v>7.6</v>
      </c>
      <c r="G5903" t="e">
        <f t="shared" si="92"/>
        <v>#DIV/0!</v>
      </c>
    </row>
    <row r="5904" spans="1:7" x14ac:dyDescent="0.2">
      <c r="A5904">
        <v>79681</v>
      </c>
      <c r="B5904">
        <v>101.6</v>
      </c>
      <c r="C5904">
        <v>16.8</v>
      </c>
      <c r="D5904">
        <v>16.3</v>
      </c>
      <c r="G5904" t="b">
        <f t="shared" si="92"/>
        <v>0</v>
      </c>
    </row>
    <row r="5905" spans="1:7" x14ac:dyDescent="0.2">
      <c r="A5905">
        <v>79682</v>
      </c>
      <c r="B5905">
        <v>177.3</v>
      </c>
      <c r="C5905">
        <v>131.4</v>
      </c>
      <c r="D5905">
        <v>41.8</v>
      </c>
      <c r="E5905">
        <v>84</v>
      </c>
      <c r="F5905">
        <v>140</v>
      </c>
      <c r="G5905" t="b">
        <f t="shared" si="92"/>
        <v>1</v>
      </c>
    </row>
    <row r="5906" spans="1:7" x14ac:dyDescent="0.2">
      <c r="A5906">
        <v>79683</v>
      </c>
      <c r="B5906">
        <v>154.5</v>
      </c>
      <c r="C5906">
        <v>61.1</v>
      </c>
      <c r="D5906">
        <v>25.6</v>
      </c>
      <c r="E5906">
        <v>62</v>
      </c>
      <c r="F5906">
        <v>126</v>
      </c>
      <c r="G5906" t="b">
        <f t="shared" si="92"/>
        <v>0</v>
      </c>
    </row>
    <row r="5907" spans="1:7" x14ac:dyDescent="0.2">
      <c r="A5907">
        <v>79684</v>
      </c>
      <c r="B5907">
        <v>132.4</v>
      </c>
      <c r="C5907">
        <v>30.6</v>
      </c>
      <c r="D5907">
        <v>17.5</v>
      </c>
      <c r="E5907">
        <v>46</v>
      </c>
      <c r="F5907">
        <v>100</v>
      </c>
      <c r="G5907" t="b">
        <f t="shared" si="92"/>
        <v>0</v>
      </c>
    </row>
    <row r="5908" spans="1:7" x14ac:dyDescent="0.2">
      <c r="A5908">
        <v>79685</v>
      </c>
      <c r="B5908">
        <v>168.6</v>
      </c>
      <c r="C5908">
        <v>123.1</v>
      </c>
      <c r="D5908">
        <v>43.3</v>
      </c>
      <c r="G5908" t="b">
        <f t="shared" si="92"/>
        <v>1</v>
      </c>
    </row>
    <row r="5909" spans="1:7" x14ac:dyDescent="0.2">
      <c r="A5909">
        <v>79686</v>
      </c>
      <c r="B5909">
        <v>170.3</v>
      </c>
      <c r="C5909">
        <v>68.7</v>
      </c>
      <c r="D5909">
        <v>23.7</v>
      </c>
      <c r="E5909">
        <v>56</v>
      </c>
      <c r="F5909">
        <v>100</v>
      </c>
      <c r="G5909" t="b">
        <f t="shared" si="92"/>
        <v>0</v>
      </c>
    </row>
    <row r="5910" spans="1:7" x14ac:dyDescent="0.2">
      <c r="A5910">
        <v>79687</v>
      </c>
      <c r="B5910">
        <v>99.5</v>
      </c>
      <c r="C5910">
        <v>16.8</v>
      </c>
      <c r="D5910">
        <v>17</v>
      </c>
      <c r="G5910" t="b">
        <f t="shared" si="92"/>
        <v>0</v>
      </c>
    </row>
    <row r="5911" spans="1:7" x14ac:dyDescent="0.2">
      <c r="A5911">
        <v>79688</v>
      </c>
      <c r="B5911">
        <v>159.69999999999999</v>
      </c>
      <c r="C5911">
        <v>77.900000000000006</v>
      </c>
      <c r="D5911">
        <v>30.5</v>
      </c>
      <c r="E5911">
        <v>74</v>
      </c>
      <c r="F5911">
        <v>150</v>
      </c>
      <c r="G5911" t="b">
        <f t="shared" si="92"/>
        <v>1</v>
      </c>
    </row>
    <row r="5912" spans="1:7" x14ac:dyDescent="0.2">
      <c r="A5912">
        <v>79689</v>
      </c>
      <c r="B5912">
        <v>170.8</v>
      </c>
      <c r="C5912">
        <v>81.2</v>
      </c>
      <c r="D5912">
        <v>27.8</v>
      </c>
      <c r="E5912">
        <v>54</v>
      </c>
      <c r="F5912">
        <v>106</v>
      </c>
      <c r="G5912" t="b">
        <f t="shared" si="92"/>
        <v>0</v>
      </c>
    </row>
    <row r="5913" spans="1:7" x14ac:dyDescent="0.2">
      <c r="A5913">
        <v>79690</v>
      </c>
      <c r="B5913">
        <v>146.69999999999999</v>
      </c>
      <c r="C5913">
        <v>58.5</v>
      </c>
      <c r="D5913">
        <v>27.2</v>
      </c>
      <c r="E5913">
        <v>0</v>
      </c>
      <c r="F5913">
        <v>98</v>
      </c>
      <c r="G5913" t="b">
        <f t="shared" si="92"/>
        <v>0</v>
      </c>
    </row>
    <row r="5914" spans="1:7" x14ac:dyDescent="0.2">
      <c r="A5914">
        <v>79691</v>
      </c>
      <c r="B5914">
        <v>170.9</v>
      </c>
      <c r="C5914">
        <v>116.4</v>
      </c>
      <c r="D5914">
        <v>39.9</v>
      </c>
      <c r="E5914">
        <v>88</v>
      </c>
      <c r="F5914">
        <v>124</v>
      </c>
      <c r="G5914" t="b">
        <f t="shared" si="92"/>
        <v>1</v>
      </c>
    </row>
    <row r="5915" spans="1:7" x14ac:dyDescent="0.2">
      <c r="A5915">
        <v>79692</v>
      </c>
      <c r="B5915">
        <v>140.30000000000001</v>
      </c>
      <c r="C5915">
        <v>36.6</v>
      </c>
      <c r="D5915">
        <v>18.600000000000001</v>
      </c>
      <c r="E5915">
        <v>48</v>
      </c>
      <c r="F5915">
        <v>102</v>
      </c>
      <c r="G5915" t="b">
        <f t="shared" si="92"/>
        <v>0</v>
      </c>
    </row>
    <row r="5916" spans="1:7" x14ac:dyDescent="0.2">
      <c r="A5916">
        <v>79693</v>
      </c>
      <c r="B5916">
        <v>181.1</v>
      </c>
      <c r="C5916">
        <v>107.2</v>
      </c>
      <c r="D5916">
        <v>32.700000000000003</v>
      </c>
      <c r="E5916">
        <v>66</v>
      </c>
      <c r="F5916">
        <v>98</v>
      </c>
      <c r="G5916" t="b">
        <f t="shared" si="92"/>
        <v>1</v>
      </c>
    </row>
    <row r="5917" spans="1:7" x14ac:dyDescent="0.2">
      <c r="A5917">
        <v>79694</v>
      </c>
      <c r="C5917">
        <v>7.5</v>
      </c>
      <c r="G5917" t="e">
        <f t="shared" si="92"/>
        <v>#DIV/0!</v>
      </c>
    </row>
    <row r="5918" spans="1:7" x14ac:dyDescent="0.2">
      <c r="A5918">
        <v>79695</v>
      </c>
      <c r="B5918">
        <v>175.8</v>
      </c>
      <c r="C5918">
        <v>85.3</v>
      </c>
      <c r="D5918">
        <v>27.6</v>
      </c>
      <c r="G5918" t="b">
        <f t="shared" si="92"/>
        <v>0</v>
      </c>
    </row>
    <row r="5919" spans="1:7" x14ac:dyDescent="0.2">
      <c r="A5919">
        <v>79696</v>
      </c>
      <c r="B5919">
        <v>158.30000000000001</v>
      </c>
      <c r="C5919">
        <v>40.9</v>
      </c>
      <c r="D5919">
        <v>16.3</v>
      </c>
      <c r="E5919">
        <v>72</v>
      </c>
      <c r="F5919">
        <v>104</v>
      </c>
      <c r="G5919" t="b">
        <f t="shared" si="92"/>
        <v>0</v>
      </c>
    </row>
    <row r="5920" spans="1:7" x14ac:dyDescent="0.2">
      <c r="A5920">
        <v>79697</v>
      </c>
      <c r="B5920">
        <v>162.5</v>
      </c>
      <c r="C5920">
        <v>73</v>
      </c>
      <c r="D5920">
        <v>27.6</v>
      </c>
      <c r="E5920">
        <v>64</v>
      </c>
      <c r="F5920">
        <v>102</v>
      </c>
      <c r="G5920" t="b">
        <f t="shared" si="92"/>
        <v>0</v>
      </c>
    </row>
    <row r="5921" spans="1:7" x14ac:dyDescent="0.2">
      <c r="A5921">
        <v>79698</v>
      </c>
      <c r="E5921">
        <v>64</v>
      </c>
      <c r="F5921">
        <v>94</v>
      </c>
      <c r="G5921" t="e">
        <f t="shared" si="92"/>
        <v>#DIV/0!</v>
      </c>
    </row>
    <row r="5922" spans="1:7" x14ac:dyDescent="0.2">
      <c r="A5922">
        <v>79699</v>
      </c>
      <c r="B5922">
        <v>132.5</v>
      </c>
      <c r="C5922">
        <v>38.4</v>
      </c>
      <c r="D5922">
        <v>21.9</v>
      </c>
      <c r="E5922">
        <v>42</v>
      </c>
      <c r="F5922">
        <v>120</v>
      </c>
      <c r="G5922" t="b">
        <f t="shared" si="92"/>
        <v>0</v>
      </c>
    </row>
    <row r="5923" spans="1:7" x14ac:dyDescent="0.2">
      <c r="A5923">
        <v>79700</v>
      </c>
      <c r="B5923">
        <v>158.9</v>
      </c>
      <c r="C5923">
        <v>44.4</v>
      </c>
      <c r="D5923">
        <v>17.600000000000001</v>
      </c>
      <c r="E5923">
        <v>62</v>
      </c>
      <c r="F5923">
        <v>104</v>
      </c>
      <c r="G5923" t="b">
        <f t="shared" si="92"/>
        <v>0</v>
      </c>
    </row>
    <row r="5924" spans="1:7" x14ac:dyDescent="0.2">
      <c r="A5924">
        <v>79701</v>
      </c>
      <c r="B5924">
        <v>173.7</v>
      </c>
      <c r="C5924">
        <v>75.599999999999994</v>
      </c>
      <c r="D5924">
        <v>25.1</v>
      </c>
      <c r="E5924">
        <v>56</v>
      </c>
      <c r="F5924">
        <v>96</v>
      </c>
      <c r="G5924" t="b">
        <f t="shared" si="92"/>
        <v>0</v>
      </c>
    </row>
    <row r="5925" spans="1:7" x14ac:dyDescent="0.2">
      <c r="A5925">
        <v>79702</v>
      </c>
      <c r="B5925">
        <v>118.1</v>
      </c>
      <c r="C5925">
        <v>22.1</v>
      </c>
      <c r="D5925">
        <v>15.8</v>
      </c>
      <c r="G5925" t="b">
        <f t="shared" si="92"/>
        <v>0</v>
      </c>
    </row>
    <row r="5926" spans="1:7" x14ac:dyDescent="0.2">
      <c r="A5926">
        <v>79703</v>
      </c>
      <c r="C5926">
        <v>6.7</v>
      </c>
      <c r="G5926" t="e">
        <f t="shared" si="92"/>
        <v>#DIV/0!</v>
      </c>
    </row>
    <row r="5927" spans="1:7" x14ac:dyDescent="0.2">
      <c r="A5927">
        <v>79704</v>
      </c>
      <c r="B5927">
        <v>125.9</v>
      </c>
      <c r="C5927">
        <v>23.3</v>
      </c>
      <c r="D5927">
        <v>14.7</v>
      </c>
      <c r="G5927" t="b">
        <f t="shared" si="92"/>
        <v>0</v>
      </c>
    </row>
    <row r="5928" spans="1:7" x14ac:dyDescent="0.2">
      <c r="A5928">
        <v>79705</v>
      </c>
      <c r="B5928">
        <v>173.9</v>
      </c>
      <c r="C5928">
        <v>93.6</v>
      </c>
      <c r="D5928">
        <v>31</v>
      </c>
      <c r="E5928">
        <v>94</v>
      </c>
      <c r="F5928">
        <v>154</v>
      </c>
      <c r="G5928" t="b">
        <f t="shared" si="92"/>
        <v>1</v>
      </c>
    </row>
    <row r="5929" spans="1:7" x14ac:dyDescent="0.2">
      <c r="A5929">
        <v>79706</v>
      </c>
      <c r="B5929">
        <v>138.80000000000001</v>
      </c>
      <c r="C5929">
        <v>34.4</v>
      </c>
      <c r="D5929">
        <v>17.899999999999999</v>
      </c>
      <c r="E5929">
        <v>44</v>
      </c>
      <c r="F5929">
        <v>86</v>
      </c>
      <c r="G5929" t="b">
        <f t="shared" si="92"/>
        <v>0</v>
      </c>
    </row>
    <row r="5930" spans="1:7" x14ac:dyDescent="0.2">
      <c r="A5930">
        <v>79707</v>
      </c>
      <c r="B5930">
        <v>164.9</v>
      </c>
      <c r="C5930">
        <v>85.5</v>
      </c>
      <c r="D5930">
        <v>31.4</v>
      </c>
      <c r="E5930">
        <v>70</v>
      </c>
      <c r="F5930">
        <v>112</v>
      </c>
      <c r="G5930" t="b">
        <f t="shared" si="92"/>
        <v>1</v>
      </c>
    </row>
    <row r="5931" spans="1:7" x14ac:dyDescent="0.2">
      <c r="A5931">
        <v>79708</v>
      </c>
      <c r="B5931">
        <v>169.4</v>
      </c>
      <c r="C5931">
        <v>66.2</v>
      </c>
      <c r="D5931">
        <v>23.1</v>
      </c>
      <c r="E5931">
        <v>44</v>
      </c>
      <c r="F5931">
        <v>116</v>
      </c>
      <c r="G5931" t="b">
        <f t="shared" si="92"/>
        <v>0</v>
      </c>
    </row>
    <row r="5932" spans="1:7" x14ac:dyDescent="0.2">
      <c r="A5932">
        <v>79709</v>
      </c>
      <c r="B5932">
        <v>192.2</v>
      </c>
      <c r="C5932">
        <v>117.6</v>
      </c>
      <c r="D5932">
        <v>31.8</v>
      </c>
      <c r="E5932">
        <v>80</v>
      </c>
      <c r="F5932">
        <v>180</v>
      </c>
      <c r="G5932" t="b">
        <f t="shared" si="92"/>
        <v>1</v>
      </c>
    </row>
    <row r="5933" spans="1:7" x14ac:dyDescent="0.2">
      <c r="A5933">
        <v>79710</v>
      </c>
      <c r="B5933">
        <v>172.4</v>
      </c>
      <c r="C5933">
        <v>75.5</v>
      </c>
      <c r="D5933">
        <v>25.4</v>
      </c>
      <c r="E5933">
        <v>56</v>
      </c>
      <c r="F5933">
        <v>106</v>
      </c>
      <c r="G5933" t="b">
        <f t="shared" si="92"/>
        <v>0</v>
      </c>
    </row>
    <row r="5934" spans="1:7" x14ac:dyDescent="0.2">
      <c r="A5934">
        <v>79711</v>
      </c>
      <c r="B5934">
        <v>122.4</v>
      </c>
      <c r="C5934">
        <v>22.8</v>
      </c>
      <c r="D5934">
        <v>15.2</v>
      </c>
      <c r="G5934" t="b">
        <f t="shared" si="92"/>
        <v>0</v>
      </c>
    </row>
    <row r="5935" spans="1:7" x14ac:dyDescent="0.2">
      <c r="A5935">
        <v>79712</v>
      </c>
      <c r="B5935">
        <v>188.9</v>
      </c>
      <c r="C5935">
        <v>93.7</v>
      </c>
      <c r="D5935">
        <v>26.3</v>
      </c>
      <c r="E5935">
        <v>86</v>
      </c>
      <c r="F5935">
        <v>120</v>
      </c>
      <c r="G5935" t="b">
        <f t="shared" si="92"/>
        <v>0</v>
      </c>
    </row>
    <row r="5936" spans="1:7" x14ac:dyDescent="0.2">
      <c r="A5936">
        <v>79713</v>
      </c>
      <c r="B5936">
        <v>165.7</v>
      </c>
      <c r="C5936">
        <v>55.3</v>
      </c>
      <c r="D5936">
        <v>20.100000000000001</v>
      </c>
      <c r="E5936">
        <v>58</v>
      </c>
      <c r="F5936">
        <v>114</v>
      </c>
      <c r="G5936" t="b">
        <f t="shared" si="92"/>
        <v>0</v>
      </c>
    </row>
    <row r="5937" spans="1:7" x14ac:dyDescent="0.2">
      <c r="A5937">
        <v>79714</v>
      </c>
      <c r="B5937">
        <v>167.1</v>
      </c>
      <c r="C5937">
        <v>107.1</v>
      </c>
      <c r="D5937">
        <v>38.4</v>
      </c>
      <c r="G5937" t="b">
        <f t="shared" si="92"/>
        <v>1</v>
      </c>
    </row>
    <row r="5938" spans="1:7" x14ac:dyDescent="0.2">
      <c r="A5938">
        <v>79715</v>
      </c>
      <c r="B5938">
        <v>181.8</v>
      </c>
      <c r="C5938">
        <v>66.3</v>
      </c>
      <c r="D5938">
        <v>20.100000000000001</v>
      </c>
      <c r="E5938">
        <v>100</v>
      </c>
      <c r="F5938">
        <v>166</v>
      </c>
      <c r="G5938" t="b">
        <f t="shared" si="92"/>
        <v>0</v>
      </c>
    </row>
    <row r="5939" spans="1:7" x14ac:dyDescent="0.2">
      <c r="A5939">
        <v>79716</v>
      </c>
      <c r="B5939">
        <v>102.4</v>
      </c>
      <c r="C5939">
        <v>15.7</v>
      </c>
      <c r="D5939">
        <v>15</v>
      </c>
      <c r="G5939" t="b">
        <f t="shared" si="92"/>
        <v>0</v>
      </c>
    </row>
    <row r="5940" spans="1:7" x14ac:dyDescent="0.2">
      <c r="A5940">
        <v>79717</v>
      </c>
      <c r="B5940">
        <v>166.4</v>
      </c>
      <c r="C5940">
        <v>54.8</v>
      </c>
      <c r="D5940">
        <v>19.8</v>
      </c>
      <c r="E5940">
        <v>74</v>
      </c>
      <c r="F5940">
        <v>146</v>
      </c>
      <c r="G5940" t="b">
        <f t="shared" si="92"/>
        <v>0</v>
      </c>
    </row>
    <row r="5941" spans="1:7" x14ac:dyDescent="0.2">
      <c r="A5941">
        <v>79718</v>
      </c>
      <c r="B5941">
        <v>126.1</v>
      </c>
      <c r="C5941">
        <v>22.9</v>
      </c>
      <c r="D5941">
        <v>14.4</v>
      </c>
      <c r="E5941">
        <v>46</v>
      </c>
      <c r="F5941">
        <v>106</v>
      </c>
      <c r="G5941" t="b">
        <f t="shared" si="92"/>
        <v>0</v>
      </c>
    </row>
    <row r="5942" spans="1:7" x14ac:dyDescent="0.2">
      <c r="A5942">
        <v>79719</v>
      </c>
      <c r="B5942">
        <v>165.2</v>
      </c>
      <c r="C5942">
        <v>82.1</v>
      </c>
      <c r="D5942">
        <v>30.1</v>
      </c>
      <c r="E5942">
        <v>58</v>
      </c>
      <c r="F5942">
        <v>104</v>
      </c>
      <c r="G5942" t="b">
        <f t="shared" si="92"/>
        <v>1</v>
      </c>
    </row>
    <row r="5943" spans="1:7" x14ac:dyDescent="0.2">
      <c r="A5943">
        <v>79720</v>
      </c>
      <c r="B5943">
        <v>177</v>
      </c>
      <c r="C5943">
        <v>73.3</v>
      </c>
      <c r="D5943">
        <v>23.4</v>
      </c>
      <c r="E5943">
        <v>52</v>
      </c>
      <c r="F5943">
        <v>116</v>
      </c>
      <c r="G5943" t="b">
        <f t="shared" si="92"/>
        <v>0</v>
      </c>
    </row>
    <row r="5944" spans="1:7" x14ac:dyDescent="0.2">
      <c r="A5944">
        <v>79721</v>
      </c>
      <c r="B5944">
        <v>158.6</v>
      </c>
      <c r="C5944">
        <v>54</v>
      </c>
      <c r="D5944">
        <v>21.5</v>
      </c>
      <c r="E5944">
        <v>84</v>
      </c>
      <c r="F5944">
        <v>112</v>
      </c>
      <c r="G5944" t="b">
        <f t="shared" si="92"/>
        <v>0</v>
      </c>
    </row>
    <row r="5945" spans="1:7" x14ac:dyDescent="0.2">
      <c r="A5945">
        <v>79722</v>
      </c>
      <c r="C5945">
        <v>11.6</v>
      </c>
      <c r="G5945" t="e">
        <f t="shared" si="92"/>
        <v>#DIV/0!</v>
      </c>
    </row>
    <row r="5946" spans="1:7" x14ac:dyDescent="0.2">
      <c r="A5946">
        <v>79723</v>
      </c>
      <c r="C5946">
        <v>11.2</v>
      </c>
      <c r="G5946" t="e">
        <f t="shared" si="92"/>
        <v>#DIV/0!</v>
      </c>
    </row>
    <row r="5947" spans="1:7" x14ac:dyDescent="0.2">
      <c r="A5947">
        <v>79724</v>
      </c>
      <c r="B5947">
        <v>161.69999999999999</v>
      </c>
      <c r="C5947">
        <v>62.3</v>
      </c>
      <c r="D5947">
        <v>23.8</v>
      </c>
      <c r="G5947" t="b">
        <f t="shared" si="92"/>
        <v>0</v>
      </c>
    </row>
    <row r="5948" spans="1:7" x14ac:dyDescent="0.2">
      <c r="A5948">
        <v>79725</v>
      </c>
      <c r="B5948">
        <v>154.30000000000001</v>
      </c>
      <c r="C5948">
        <v>60.7</v>
      </c>
      <c r="D5948">
        <v>25.5</v>
      </c>
      <c r="E5948">
        <v>84</v>
      </c>
      <c r="F5948">
        <v>110</v>
      </c>
      <c r="G5948" t="b">
        <f t="shared" si="92"/>
        <v>0</v>
      </c>
    </row>
    <row r="5949" spans="1:7" x14ac:dyDescent="0.2">
      <c r="A5949">
        <v>79726</v>
      </c>
      <c r="B5949">
        <v>133.4</v>
      </c>
      <c r="C5949">
        <v>39.299999999999997</v>
      </c>
      <c r="D5949">
        <v>22.1</v>
      </c>
      <c r="E5949">
        <v>30</v>
      </c>
      <c r="F5949">
        <v>92</v>
      </c>
      <c r="G5949" t="b">
        <f t="shared" si="92"/>
        <v>0</v>
      </c>
    </row>
    <row r="5950" spans="1:7" x14ac:dyDescent="0.2">
      <c r="A5950">
        <v>79727</v>
      </c>
      <c r="C5950">
        <v>12.7</v>
      </c>
      <c r="G5950" t="e">
        <f t="shared" si="92"/>
        <v>#DIV/0!</v>
      </c>
    </row>
    <row r="5951" spans="1:7" x14ac:dyDescent="0.2">
      <c r="A5951">
        <v>79728</v>
      </c>
      <c r="B5951">
        <v>130.30000000000001</v>
      </c>
      <c r="C5951">
        <v>28.3</v>
      </c>
      <c r="D5951">
        <v>16.7</v>
      </c>
      <c r="G5951" t="b">
        <f t="shared" si="92"/>
        <v>0</v>
      </c>
    </row>
    <row r="5952" spans="1:7" x14ac:dyDescent="0.2">
      <c r="A5952">
        <v>79729</v>
      </c>
      <c r="B5952">
        <v>161.1</v>
      </c>
      <c r="C5952">
        <v>78.2</v>
      </c>
      <c r="D5952">
        <v>30.1</v>
      </c>
      <c r="E5952">
        <v>64</v>
      </c>
      <c r="F5952">
        <v>140</v>
      </c>
      <c r="G5952" t="b">
        <f t="shared" si="92"/>
        <v>1</v>
      </c>
    </row>
    <row r="5953" spans="1:7" x14ac:dyDescent="0.2">
      <c r="A5953">
        <v>79730</v>
      </c>
      <c r="B5953">
        <v>96.4</v>
      </c>
      <c r="C5953">
        <v>13.7</v>
      </c>
      <c r="D5953">
        <v>14.7</v>
      </c>
      <c r="G5953" t="b">
        <f t="shared" si="92"/>
        <v>0</v>
      </c>
    </row>
    <row r="5954" spans="1:7" x14ac:dyDescent="0.2">
      <c r="A5954">
        <v>79731</v>
      </c>
      <c r="B5954">
        <v>139.6</v>
      </c>
      <c r="C5954">
        <v>62.9</v>
      </c>
      <c r="D5954">
        <v>32.299999999999997</v>
      </c>
      <c r="E5954">
        <v>52</v>
      </c>
      <c r="F5954">
        <v>108</v>
      </c>
      <c r="G5954" t="b">
        <f t="shared" si="92"/>
        <v>1</v>
      </c>
    </row>
    <row r="5955" spans="1:7" x14ac:dyDescent="0.2">
      <c r="A5955">
        <v>79732</v>
      </c>
      <c r="C5955">
        <v>11.5</v>
      </c>
      <c r="G5955" t="e">
        <f t="shared" ref="G5955:G6018" si="93">IF((C5955/((B5955/100))^2)&gt;30, TRUE, FALSE)</f>
        <v>#DIV/0!</v>
      </c>
    </row>
    <row r="5956" spans="1:7" x14ac:dyDescent="0.2">
      <c r="A5956">
        <v>79733</v>
      </c>
      <c r="B5956">
        <v>157.69999999999999</v>
      </c>
      <c r="C5956">
        <v>59.5</v>
      </c>
      <c r="D5956">
        <v>23.9</v>
      </c>
      <c r="E5956">
        <v>50</v>
      </c>
      <c r="F5956">
        <v>106</v>
      </c>
      <c r="G5956" t="b">
        <f t="shared" si="93"/>
        <v>0</v>
      </c>
    </row>
    <row r="5957" spans="1:7" x14ac:dyDescent="0.2">
      <c r="A5957">
        <v>79734</v>
      </c>
      <c r="B5957">
        <v>174.9</v>
      </c>
      <c r="C5957">
        <v>88.8</v>
      </c>
      <c r="D5957">
        <v>29</v>
      </c>
      <c r="E5957">
        <v>68</v>
      </c>
      <c r="F5957">
        <v>98</v>
      </c>
      <c r="G5957" t="b">
        <f t="shared" si="93"/>
        <v>0</v>
      </c>
    </row>
    <row r="5958" spans="1:7" x14ac:dyDescent="0.2">
      <c r="A5958">
        <v>79735</v>
      </c>
      <c r="B5958">
        <v>156.5</v>
      </c>
      <c r="C5958">
        <v>65.099999999999994</v>
      </c>
      <c r="D5958">
        <v>26.6</v>
      </c>
      <c r="E5958">
        <v>54</v>
      </c>
      <c r="F5958">
        <v>100</v>
      </c>
      <c r="G5958" t="b">
        <f t="shared" si="93"/>
        <v>0</v>
      </c>
    </row>
    <row r="5959" spans="1:7" x14ac:dyDescent="0.2">
      <c r="A5959">
        <v>79736</v>
      </c>
      <c r="C5959">
        <v>11.4</v>
      </c>
      <c r="G5959" t="e">
        <f t="shared" si="93"/>
        <v>#DIV/0!</v>
      </c>
    </row>
    <row r="5960" spans="1:7" x14ac:dyDescent="0.2">
      <c r="A5960">
        <v>79738</v>
      </c>
      <c r="B5960">
        <v>152</v>
      </c>
      <c r="C5960">
        <v>51.2</v>
      </c>
      <c r="D5960">
        <v>22.2</v>
      </c>
      <c r="E5960">
        <v>46</v>
      </c>
      <c r="F5960">
        <v>108</v>
      </c>
      <c r="G5960" t="b">
        <f t="shared" si="93"/>
        <v>0</v>
      </c>
    </row>
    <row r="5961" spans="1:7" x14ac:dyDescent="0.2">
      <c r="A5961">
        <v>79739</v>
      </c>
      <c r="B5961">
        <v>155.9</v>
      </c>
      <c r="C5961">
        <v>50.1</v>
      </c>
      <c r="D5961">
        <v>20.6</v>
      </c>
      <c r="E5961">
        <v>66</v>
      </c>
      <c r="F5961">
        <v>102</v>
      </c>
      <c r="G5961" t="b">
        <f t="shared" si="93"/>
        <v>0</v>
      </c>
    </row>
    <row r="5962" spans="1:7" x14ac:dyDescent="0.2">
      <c r="A5962">
        <v>79740</v>
      </c>
      <c r="B5962">
        <v>158</v>
      </c>
      <c r="C5962">
        <v>70.7</v>
      </c>
      <c r="D5962">
        <v>28.3</v>
      </c>
      <c r="G5962" t="b">
        <f t="shared" si="93"/>
        <v>0</v>
      </c>
    </row>
    <row r="5963" spans="1:7" x14ac:dyDescent="0.2">
      <c r="A5963">
        <v>79741</v>
      </c>
      <c r="B5963">
        <v>179.6</v>
      </c>
      <c r="C5963">
        <v>107.6</v>
      </c>
      <c r="D5963">
        <v>33.4</v>
      </c>
      <c r="E5963">
        <v>66</v>
      </c>
      <c r="F5963">
        <v>114</v>
      </c>
      <c r="G5963" t="b">
        <f t="shared" si="93"/>
        <v>1</v>
      </c>
    </row>
    <row r="5964" spans="1:7" x14ac:dyDescent="0.2">
      <c r="A5964">
        <v>79742</v>
      </c>
      <c r="B5964">
        <v>153.69999999999999</v>
      </c>
      <c r="C5964">
        <v>62.3</v>
      </c>
      <c r="D5964">
        <v>26.4</v>
      </c>
      <c r="E5964">
        <v>58</v>
      </c>
      <c r="F5964">
        <v>102</v>
      </c>
      <c r="G5964" t="b">
        <f t="shared" si="93"/>
        <v>0</v>
      </c>
    </row>
    <row r="5965" spans="1:7" x14ac:dyDescent="0.2">
      <c r="A5965">
        <v>79743</v>
      </c>
      <c r="B5965">
        <v>97.9</v>
      </c>
      <c r="C5965">
        <v>13.3</v>
      </c>
      <c r="D5965">
        <v>13.9</v>
      </c>
      <c r="G5965" t="b">
        <f t="shared" si="93"/>
        <v>0</v>
      </c>
    </row>
    <row r="5966" spans="1:7" x14ac:dyDescent="0.2">
      <c r="A5966">
        <v>79744</v>
      </c>
      <c r="B5966">
        <v>155.69999999999999</v>
      </c>
      <c r="C5966">
        <v>74.099999999999994</v>
      </c>
      <c r="D5966">
        <v>30.6</v>
      </c>
      <c r="E5966">
        <v>62</v>
      </c>
      <c r="F5966">
        <v>114</v>
      </c>
      <c r="G5966" t="b">
        <f t="shared" si="93"/>
        <v>1</v>
      </c>
    </row>
    <row r="5967" spans="1:7" x14ac:dyDescent="0.2">
      <c r="A5967">
        <v>79745</v>
      </c>
      <c r="B5967">
        <v>162.69999999999999</v>
      </c>
      <c r="C5967">
        <v>61.2</v>
      </c>
      <c r="D5967">
        <v>23.1</v>
      </c>
      <c r="E5967">
        <v>58</v>
      </c>
      <c r="F5967">
        <v>98</v>
      </c>
      <c r="G5967" t="b">
        <f t="shared" si="93"/>
        <v>0</v>
      </c>
    </row>
    <row r="5968" spans="1:7" x14ac:dyDescent="0.2">
      <c r="A5968">
        <v>79746</v>
      </c>
      <c r="B5968">
        <v>150.6</v>
      </c>
      <c r="C5968">
        <v>38.5</v>
      </c>
      <c r="D5968">
        <v>17</v>
      </c>
      <c r="E5968">
        <v>0</v>
      </c>
      <c r="F5968">
        <v>116</v>
      </c>
      <c r="G5968" t="b">
        <f t="shared" si="93"/>
        <v>0</v>
      </c>
    </row>
    <row r="5969" spans="1:7" x14ac:dyDescent="0.2">
      <c r="A5969">
        <v>79747</v>
      </c>
      <c r="C5969">
        <v>13.1</v>
      </c>
      <c r="G5969" t="e">
        <f t="shared" si="93"/>
        <v>#DIV/0!</v>
      </c>
    </row>
    <row r="5970" spans="1:7" x14ac:dyDescent="0.2">
      <c r="A5970">
        <v>79748</v>
      </c>
      <c r="B5970">
        <v>166.5</v>
      </c>
      <c r="C5970">
        <v>59.7</v>
      </c>
      <c r="D5970">
        <v>21.5</v>
      </c>
      <c r="E5970">
        <v>46</v>
      </c>
      <c r="F5970">
        <v>120</v>
      </c>
      <c r="G5970" t="b">
        <f t="shared" si="93"/>
        <v>0</v>
      </c>
    </row>
    <row r="5971" spans="1:7" x14ac:dyDescent="0.2">
      <c r="A5971">
        <v>79749</v>
      </c>
      <c r="C5971">
        <v>6.9</v>
      </c>
      <c r="G5971" t="e">
        <f t="shared" si="93"/>
        <v>#DIV/0!</v>
      </c>
    </row>
    <row r="5972" spans="1:7" x14ac:dyDescent="0.2">
      <c r="A5972">
        <v>79750</v>
      </c>
      <c r="B5972">
        <v>156.19999999999999</v>
      </c>
      <c r="C5972">
        <v>92.3</v>
      </c>
      <c r="D5972">
        <v>37.799999999999997</v>
      </c>
      <c r="E5972">
        <v>64</v>
      </c>
      <c r="F5972">
        <v>128</v>
      </c>
      <c r="G5972" t="b">
        <f t="shared" si="93"/>
        <v>1</v>
      </c>
    </row>
    <row r="5973" spans="1:7" x14ac:dyDescent="0.2">
      <c r="A5973">
        <v>79751</v>
      </c>
      <c r="E5973">
        <v>74</v>
      </c>
      <c r="F5973">
        <v>124</v>
      </c>
      <c r="G5973" t="e">
        <f t="shared" si="93"/>
        <v>#DIV/0!</v>
      </c>
    </row>
    <row r="5974" spans="1:7" x14ac:dyDescent="0.2">
      <c r="A5974">
        <v>79752</v>
      </c>
      <c r="B5974">
        <v>173.4</v>
      </c>
      <c r="C5974">
        <v>99</v>
      </c>
      <c r="D5974">
        <v>32.9</v>
      </c>
      <c r="E5974">
        <v>62</v>
      </c>
      <c r="F5974">
        <v>104</v>
      </c>
      <c r="G5974" t="b">
        <f t="shared" si="93"/>
        <v>1</v>
      </c>
    </row>
    <row r="5975" spans="1:7" x14ac:dyDescent="0.2">
      <c r="A5975">
        <v>79753</v>
      </c>
      <c r="B5975">
        <v>160.80000000000001</v>
      </c>
      <c r="C5975">
        <v>62</v>
      </c>
      <c r="D5975">
        <v>24</v>
      </c>
      <c r="E5975">
        <v>48</v>
      </c>
      <c r="F5975">
        <v>108</v>
      </c>
      <c r="G5975" t="b">
        <f t="shared" si="93"/>
        <v>0</v>
      </c>
    </row>
    <row r="5976" spans="1:7" x14ac:dyDescent="0.2">
      <c r="A5976">
        <v>79754</v>
      </c>
      <c r="B5976">
        <v>93.7</v>
      </c>
      <c r="C5976">
        <v>13.8</v>
      </c>
      <c r="D5976">
        <v>15.7</v>
      </c>
      <c r="G5976" t="b">
        <f t="shared" si="93"/>
        <v>0</v>
      </c>
    </row>
    <row r="5977" spans="1:7" x14ac:dyDescent="0.2">
      <c r="A5977">
        <v>79755</v>
      </c>
      <c r="B5977">
        <v>169.7</v>
      </c>
      <c r="C5977">
        <v>56.7</v>
      </c>
      <c r="D5977">
        <v>19.7</v>
      </c>
      <c r="E5977">
        <v>64</v>
      </c>
      <c r="F5977">
        <v>106</v>
      </c>
      <c r="G5977" t="b">
        <f t="shared" si="93"/>
        <v>0</v>
      </c>
    </row>
    <row r="5978" spans="1:7" x14ac:dyDescent="0.2">
      <c r="A5978">
        <v>79756</v>
      </c>
      <c r="B5978">
        <v>172.2</v>
      </c>
      <c r="C5978">
        <v>71.2</v>
      </c>
      <c r="D5978">
        <v>24</v>
      </c>
      <c r="E5978">
        <v>92</v>
      </c>
      <c r="F5978">
        <v>140</v>
      </c>
      <c r="G5978" t="b">
        <f t="shared" si="93"/>
        <v>0</v>
      </c>
    </row>
    <row r="5979" spans="1:7" x14ac:dyDescent="0.2">
      <c r="A5979">
        <v>79757</v>
      </c>
      <c r="B5979">
        <v>154.1</v>
      </c>
      <c r="C5979">
        <v>104.9</v>
      </c>
      <c r="D5979">
        <v>44.2</v>
      </c>
      <c r="E5979">
        <v>58</v>
      </c>
      <c r="F5979">
        <v>108</v>
      </c>
      <c r="G5979" t="b">
        <f t="shared" si="93"/>
        <v>1</v>
      </c>
    </row>
    <row r="5980" spans="1:7" x14ac:dyDescent="0.2">
      <c r="A5980">
        <v>79758</v>
      </c>
      <c r="B5980">
        <v>178.1</v>
      </c>
      <c r="C5980">
        <v>107.8</v>
      </c>
      <c r="D5980">
        <v>34</v>
      </c>
      <c r="E5980">
        <v>90</v>
      </c>
      <c r="F5980">
        <v>146</v>
      </c>
      <c r="G5980" t="b">
        <f t="shared" si="93"/>
        <v>1</v>
      </c>
    </row>
    <row r="5981" spans="1:7" x14ac:dyDescent="0.2">
      <c r="A5981">
        <v>79759</v>
      </c>
      <c r="B5981">
        <v>89.9</v>
      </c>
      <c r="C5981">
        <v>14</v>
      </c>
      <c r="D5981">
        <v>17.3</v>
      </c>
      <c r="G5981" t="b">
        <f t="shared" si="93"/>
        <v>0</v>
      </c>
    </row>
    <row r="5982" spans="1:7" x14ac:dyDescent="0.2">
      <c r="A5982">
        <v>79760</v>
      </c>
      <c r="B5982">
        <v>166.4</v>
      </c>
      <c r="C5982">
        <v>111.4</v>
      </c>
      <c r="D5982">
        <v>40.200000000000003</v>
      </c>
      <c r="E5982">
        <v>72</v>
      </c>
      <c r="F5982">
        <v>112</v>
      </c>
      <c r="G5982" t="b">
        <f t="shared" si="93"/>
        <v>1</v>
      </c>
    </row>
    <row r="5983" spans="1:7" x14ac:dyDescent="0.2">
      <c r="A5983">
        <v>79761</v>
      </c>
      <c r="B5983">
        <v>147.6</v>
      </c>
      <c r="C5983">
        <v>62.4</v>
      </c>
      <c r="D5983">
        <v>28.6</v>
      </c>
      <c r="G5983" t="b">
        <f t="shared" si="93"/>
        <v>0</v>
      </c>
    </row>
    <row r="5984" spans="1:7" x14ac:dyDescent="0.2">
      <c r="A5984">
        <v>79762</v>
      </c>
      <c r="E5984">
        <v>70</v>
      </c>
      <c r="F5984">
        <v>116</v>
      </c>
      <c r="G5984" t="e">
        <f t="shared" si="93"/>
        <v>#DIV/0!</v>
      </c>
    </row>
    <row r="5985" spans="1:7" x14ac:dyDescent="0.2">
      <c r="A5985">
        <v>79763</v>
      </c>
      <c r="B5985">
        <v>166.5</v>
      </c>
      <c r="C5985">
        <v>54.9</v>
      </c>
      <c r="D5985">
        <v>19.8</v>
      </c>
      <c r="E5985">
        <v>56</v>
      </c>
      <c r="F5985">
        <v>128</v>
      </c>
      <c r="G5985" t="b">
        <f t="shared" si="93"/>
        <v>0</v>
      </c>
    </row>
    <row r="5986" spans="1:7" x14ac:dyDescent="0.2">
      <c r="A5986">
        <v>79764</v>
      </c>
      <c r="B5986">
        <v>158.6</v>
      </c>
      <c r="C5986">
        <v>80.900000000000006</v>
      </c>
      <c r="D5986">
        <v>32.200000000000003</v>
      </c>
      <c r="E5986">
        <v>42</v>
      </c>
      <c r="F5986">
        <v>138</v>
      </c>
      <c r="G5986" t="b">
        <f t="shared" si="93"/>
        <v>1</v>
      </c>
    </row>
    <row r="5987" spans="1:7" x14ac:dyDescent="0.2">
      <c r="A5987">
        <v>79765</v>
      </c>
      <c r="C5987">
        <v>14.2</v>
      </c>
      <c r="G5987" t="e">
        <f t="shared" si="93"/>
        <v>#DIV/0!</v>
      </c>
    </row>
    <row r="5988" spans="1:7" x14ac:dyDescent="0.2">
      <c r="A5988">
        <v>79766</v>
      </c>
      <c r="B5988">
        <v>119.2</v>
      </c>
      <c r="C5988">
        <v>21</v>
      </c>
      <c r="D5988">
        <v>14.8</v>
      </c>
      <c r="G5988" t="b">
        <f t="shared" si="93"/>
        <v>0</v>
      </c>
    </row>
    <row r="5989" spans="1:7" x14ac:dyDescent="0.2">
      <c r="A5989">
        <v>79767</v>
      </c>
      <c r="B5989">
        <v>136.6</v>
      </c>
      <c r="C5989">
        <v>49.4</v>
      </c>
      <c r="D5989">
        <v>26.5</v>
      </c>
      <c r="E5989">
        <v>56</v>
      </c>
      <c r="F5989">
        <v>110</v>
      </c>
      <c r="G5989" t="b">
        <f t="shared" si="93"/>
        <v>0</v>
      </c>
    </row>
    <row r="5990" spans="1:7" x14ac:dyDescent="0.2">
      <c r="A5990">
        <v>79768</v>
      </c>
      <c r="B5990">
        <v>171.7</v>
      </c>
      <c r="C5990">
        <v>120.1</v>
      </c>
      <c r="D5990">
        <v>40.700000000000003</v>
      </c>
      <c r="G5990" t="b">
        <f t="shared" si="93"/>
        <v>1</v>
      </c>
    </row>
    <row r="5991" spans="1:7" x14ac:dyDescent="0.2">
      <c r="A5991">
        <v>79769</v>
      </c>
      <c r="B5991">
        <v>119.7</v>
      </c>
      <c r="C5991">
        <v>32.6</v>
      </c>
      <c r="D5991">
        <v>22.8</v>
      </c>
      <c r="G5991" t="b">
        <f t="shared" si="93"/>
        <v>0</v>
      </c>
    </row>
    <row r="5992" spans="1:7" x14ac:dyDescent="0.2">
      <c r="A5992">
        <v>79770</v>
      </c>
      <c r="B5992">
        <v>137.4</v>
      </c>
      <c r="C5992">
        <v>29.5</v>
      </c>
      <c r="D5992">
        <v>15.6</v>
      </c>
      <c r="E5992">
        <v>54</v>
      </c>
      <c r="F5992">
        <v>94</v>
      </c>
      <c r="G5992" t="b">
        <f t="shared" si="93"/>
        <v>0</v>
      </c>
    </row>
    <row r="5993" spans="1:7" x14ac:dyDescent="0.2">
      <c r="A5993">
        <v>79771</v>
      </c>
      <c r="B5993">
        <v>155.69999999999999</v>
      </c>
      <c r="C5993">
        <v>49.9</v>
      </c>
      <c r="D5993">
        <v>20.6</v>
      </c>
      <c r="E5993">
        <v>64</v>
      </c>
      <c r="F5993">
        <v>106</v>
      </c>
      <c r="G5993" t="b">
        <f t="shared" si="93"/>
        <v>0</v>
      </c>
    </row>
    <row r="5994" spans="1:7" x14ac:dyDescent="0.2">
      <c r="A5994">
        <v>79772</v>
      </c>
      <c r="B5994">
        <v>157.4</v>
      </c>
      <c r="C5994">
        <v>63</v>
      </c>
      <c r="D5994">
        <v>25.4</v>
      </c>
      <c r="E5994">
        <v>0</v>
      </c>
      <c r="F5994">
        <v>110</v>
      </c>
      <c r="G5994" t="b">
        <f t="shared" si="93"/>
        <v>0</v>
      </c>
    </row>
    <row r="5995" spans="1:7" x14ac:dyDescent="0.2">
      <c r="A5995">
        <v>79773</v>
      </c>
      <c r="B5995">
        <v>161.9</v>
      </c>
      <c r="C5995">
        <v>62</v>
      </c>
      <c r="D5995">
        <v>23.7</v>
      </c>
      <c r="E5995">
        <v>72</v>
      </c>
      <c r="F5995">
        <v>96</v>
      </c>
      <c r="G5995" t="b">
        <f t="shared" si="93"/>
        <v>0</v>
      </c>
    </row>
    <row r="5996" spans="1:7" x14ac:dyDescent="0.2">
      <c r="A5996">
        <v>79774</v>
      </c>
      <c r="B5996">
        <v>173.8</v>
      </c>
      <c r="C5996">
        <v>120.5</v>
      </c>
      <c r="D5996">
        <v>39.9</v>
      </c>
      <c r="E5996">
        <v>70</v>
      </c>
      <c r="F5996">
        <v>110</v>
      </c>
      <c r="G5996" t="b">
        <f t="shared" si="93"/>
        <v>1</v>
      </c>
    </row>
    <row r="5997" spans="1:7" x14ac:dyDescent="0.2">
      <c r="A5997">
        <v>79775</v>
      </c>
      <c r="C5997">
        <v>12.1</v>
      </c>
      <c r="G5997" t="e">
        <f t="shared" si="93"/>
        <v>#DIV/0!</v>
      </c>
    </row>
    <row r="5998" spans="1:7" x14ac:dyDescent="0.2">
      <c r="A5998">
        <v>79776</v>
      </c>
      <c r="B5998">
        <v>153.19999999999999</v>
      </c>
      <c r="C5998">
        <v>106.5</v>
      </c>
      <c r="D5998">
        <v>45.4</v>
      </c>
      <c r="E5998">
        <v>76</v>
      </c>
      <c r="F5998">
        <v>114</v>
      </c>
      <c r="G5998" t="b">
        <f t="shared" si="93"/>
        <v>1</v>
      </c>
    </row>
    <row r="5999" spans="1:7" x14ac:dyDescent="0.2">
      <c r="A5999">
        <v>79778</v>
      </c>
      <c r="B5999">
        <v>150.19999999999999</v>
      </c>
      <c r="C5999">
        <v>78.900000000000006</v>
      </c>
      <c r="D5999">
        <v>35</v>
      </c>
      <c r="E5999">
        <v>78</v>
      </c>
      <c r="F5999">
        <v>134</v>
      </c>
      <c r="G5999" t="b">
        <f t="shared" si="93"/>
        <v>1</v>
      </c>
    </row>
    <row r="6000" spans="1:7" x14ac:dyDescent="0.2">
      <c r="A6000">
        <v>79779</v>
      </c>
      <c r="B6000">
        <v>168.6</v>
      </c>
      <c r="C6000">
        <v>120.7</v>
      </c>
      <c r="D6000">
        <v>42.5</v>
      </c>
      <c r="E6000">
        <v>96</v>
      </c>
      <c r="F6000">
        <v>146</v>
      </c>
      <c r="G6000" t="b">
        <f t="shared" si="93"/>
        <v>1</v>
      </c>
    </row>
    <row r="6001" spans="1:7" x14ac:dyDescent="0.2">
      <c r="A6001">
        <v>79780</v>
      </c>
      <c r="B6001">
        <v>146.4</v>
      </c>
      <c r="C6001">
        <v>50.9</v>
      </c>
      <c r="D6001">
        <v>23.7</v>
      </c>
      <c r="E6001">
        <v>68</v>
      </c>
      <c r="F6001">
        <v>102</v>
      </c>
      <c r="G6001" t="b">
        <f t="shared" si="93"/>
        <v>0</v>
      </c>
    </row>
    <row r="6002" spans="1:7" x14ac:dyDescent="0.2">
      <c r="A6002">
        <v>79781</v>
      </c>
      <c r="B6002">
        <v>123.3</v>
      </c>
      <c r="C6002">
        <v>24.5</v>
      </c>
      <c r="D6002">
        <v>16.100000000000001</v>
      </c>
      <c r="G6002" t="b">
        <f t="shared" si="93"/>
        <v>0</v>
      </c>
    </row>
    <row r="6003" spans="1:7" x14ac:dyDescent="0.2">
      <c r="A6003">
        <v>79782</v>
      </c>
      <c r="B6003">
        <v>159.5</v>
      </c>
      <c r="C6003">
        <v>54</v>
      </c>
      <c r="D6003">
        <v>21.2</v>
      </c>
      <c r="E6003">
        <v>74</v>
      </c>
      <c r="F6003">
        <v>112</v>
      </c>
      <c r="G6003" t="b">
        <f t="shared" si="93"/>
        <v>0</v>
      </c>
    </row>
    <row r="6004" spans="1:7" x14ac:dyDescent="0.2">
      <c r="A6004">
        <v>79783</v>
      </c>
      <c r="B6004">
        <v>145.5</v>
      </c>
      <c r="C6004">
        <v>43.1</v>
      </c>
      <c r="D6004">
        <v>20.399999999999999</v>
      </c>
      <c r="G6004" t="b">
        <f t="shared" si="93"/>
        <v>0</v>
      </c>
    </row>
    <row r="6005" spans="1:7" x14ac:dyDescent="0.2">
      <c r="A6005">
        <v>79784</v>
      </c>
      <c r="B6005">
        <v>168.9</v>
      </c>
      <c r="C6005">
        <v>56.6</v>
      </c>
      <c r="D6005">
        <v>19.8</v>
      </c>
      <c r="E6005">
        <v>80</v>
      </c>
      <c r="F6005">
        <v>108</v>
      </c>
      <c r="G6005" t="b">
        <f t="shared" si="93"/>
        <v>0</v>
      </c>
    </row>
    <row r="6006" spans="1:7" x14ac:dyDescent="0.2">
      <c r="A6006">
        <v>79785</v>
      </c>
      <c r="B6006">
        <v>145.5</v>
      </c>
      <c r="C6006">
        <v>41.8</v>
      </c>
      <c r="D6006">
        <v>19.7</v>
      </c>
      <c r="E6006">
        <v>48</v>
      </c>
      <c r="F6006">
        <v>100</v>
      </c>
      <c r="G6006" t="b">
        <f t="shared" si="93"/>
        <v>0</v>
      </c>
    </row>
    <row r="6007" spans="1:7" x14ac:dyDescent="0.2">
      <c r="A6007">
        <v>79786</v>
      </c>
      <c r="B6007">
        <v>166.8</v>
      </c>
      <c r="C6007">
        <v>70</v>
      </c>
      <c r="D6007">
        <v>25.2</v>
      </c>
      <c r="E6007">
        <v>52</v>
      </c>
      <c r="F6007">
        <v>106</v>
      </c>
      <c r="G6007" t="b">
        <f t="shared" si="93"/>
        <v>0</v>
      </c>
    </row>
    <row r="6008" spans="1:7" x14ac:dyDescent="0.2">
      <c r="A6008">
        <v>79787</v>
      </c>
      <c r="B6008">
        <v>143.9</v>
      </c>
      <c r="C6008">
        <v>54.1</v>
      </c>
      <c r="D6008">
        <v>26.1</v>
      </c>
      <c r="E6008">
        <v>0</v>
      </c>
      <c r="F6008">
        <v>134</v>
      </c>
      <c r="G6008" t="b">
        <f t="shared" si="93"/>
        <v>0</v>
      </c>
    </row>
    <row r="6009" spans="1:7" x14ac:dyDescent="0.2">
      <c r="A6009">
        <v>79788</v>
      </c>
      <c r="B6009">
        <v>167.9</v>
      </c>
      <c r="C6009">
        <v>79.599999999999994</v>
      </c>
      <c r="D6009">
        <v>28.2</v>
      </c>
      <c r="E6009">
        <v>86</v>
      </c>
      <c r="F6009">
        <v>126</v>
      </c>
      <c r="G6009" t="b">
        <f t="shared" si="93"/>
        <v>0</v>
      </c>
    </row>
    <row r="6010" spans="1:7" x14ac:dyDescent="0.2">
      <c r="A6010">
        <v>79790</v>
      </c>
      <c r="B6010">
        <v>87.5</v>
      </c>
      <c r="C6010">
        <v>11.9</v>
      </c>
      <c r="D6010">
        <v>15.5</v>
      </c>
      <c r="G6010" t="b">
        <f t="shared" si="93"/>
        <v>0</v>
      </c>
    </row>
    <row r="6011" spans="1:7" x14ac:dyDescent="0.2">
      <c r="A6011">
        <v>79791</v>
      </c>
      <c r="B6011">
        <v>129.30000000000001</v>
      </c>
      <c r="C6011">
        <v>37.700000000000003</v>
      </c>
      <c r="D6011">
        <v>22.5</v>
      </c>
      <c r="G6011" t="b">
        <f t="shared" si="93"/>
        <v>0</v>
      </c>
    </row>
    <row r="6012" spans="1:7" x14ac:dyDescent="0.2">
      <c r="A6012">
        <v>79792</v>
      </c>
      <c r="B6012">
        <v>154.5</v>
      </c>
      <c r="C6012">
        <v>61.8</v>
      </c>
      <c r="D6012">
        <v>25.9</v>
      </c>
      <c r="E6012">
        <v>76</v>
      </c>
      <c r="F6012">
        <v>106</v>
      </c>
      <c r="G6012" t="b">
        <f t="shared" si="93"/>
        <v>0</v>
      </c>
    </row>
    <row r="6013" spans="1:7" x14ac:dyDescent="0.2">
      <c r="A6013">
        <v>79793</v>
      </c>
      <c r="B6013">
        <v>185.5</v>
      </c>
      <c r="C6013">
        <v>75.5</v>
      </c>
      <c r="D6013">
        <v>21.9</v>
      </c>
      <c r="E6013">
        <v>66</v>
      </c>
      <c r="F6013">
        <v>110</v>
      </c>
      <c r="G6013" t="b">
        <f t="shared" si="93"/>
        <v>0</v>
      </c>
    </row>
    <row r="6014" spans="1:7" x14ac:dyDescent="0.2">
      <c r="A6014">
        <v>79794</v>
      </c>
      <c r="B6014">
        <v>174</v>
      </c>
      <c r="C6014">
        <v>99.5</v>
      </c>
      <c r="D6014">
        <v>32.9</v>
      </c>
      <c r="E6014">
        <v>84</v>
      </c>
      <c r="F6014">
        <v>118</v>
      </c>
      <c r="G6014" t="b">
        <f t="shared" si="93"/>
        <v>1</v>
      </c>
    </row>
    <row r="6015" spans="1:7" x14ac:dyDescent="0.2">
      <c r="A6015">
        <v>79795</v>
      </c>
      <c r="B6015">
        <v>161.19999999999999</v>
      </c>
      <c r="C6015">
        <v>71.8</v>
      </c>
      <c r="D6015">
        <v>27.6</v>
      </c>
      <c r="E6015">
        <v>82</v>
      </c>
      <c r="F6015">
        <v>110</v>
      </c>
      <c r="G6015" t="b">
        <f t="shared" si="93"/>
        <v>0</v>
      </c>
    </row>
    <row r="6016" spans="1:7" x14ac:dyDescent="0.2">
      <c r="A6016">
        <v>79796</v>
      </c>
      <c r="C6016">
        <v>4.2</v>
      </c>
      <c r="G6016" t="e">
        <f t="shared" si="93"/>
        <v>#DIV/0!</v>
      </c>
    </row>
    <row r="6017" spans="1:7" x14ac:dyDescent="0.2">
      <c r="A6017">
        <v>79797</v>
      </c>
      <c r="B6017">
        <v>118.3</v>
      </c>
      <c r="C6017">
        <v>29.4</v>
      </c>
      <c r="D6017">
        <v>21</v>
      </c>
      <c r="G6017" t="b">
        <f t="shared" si="93"/>
        <v>0</v>
      </c>
    </row>
    <row r="6018" spans="1:7" x14ac:dyDescent="0.2">
      <c r="A6018">
        <v>79798</v>
      </c>
      <c r="B6018">
        <v>164.6</v>
      </c>
      <c r="C6018">
        <v>65.900000000000006</v>
      </c>
      <c r="D6018">
        <v>24.3</v>
      </c>
      <c r="E6018">
        <v>64</v>
      </c>
      <c r="F6018">
        <v>108</v>
      </c>
      <c r="G6018" t="b">
        <f t="shared" si="93"/>
        <v>0</v>
      </c>
    </row>
    <row r="6019" spans="1:7" x14ac:dyDescent="0.2">
      <c r="A6019">
        <v>79799</v>
      </c>
      <c r="B6019">
        <v>179.3</v>
      </c>
      <c r="C6019">
        <v>63.9</v>
      </c>
      <c r="D6019">
        <v>19.899999999999999</v>
      </c>
      <c r="E6019">
        <v>62</v>
      </c>
      <c r="F6019">
        <v>108</v>
      </c>
      <c r="G6019" t="b">
        <f t="shared" ref="G6019:G6082" si="94">IF((C6019/((B6019/100))^2)&gt;30, TRUE, FALSE)</f>
        <v>0</v>
      </c>
    </row>
    <row r="6020" spans="1:7" x14ac:dyDescent="0.2">
      <c r="A6020">
        <v>79800</v>
      </c>
      <c r="B6020">
        <v>151.80000000000001</v>
      </c>
      <c r="C6020">
        <v>124.3</v>
      </c>
      <c r="D6020">
        <v>53.9</v>
      </c>
      <c r="E6020">
        <v>56</v>
      </c>
      <c r="F6020">
        <v>122</v>
      </c>
      <c r="G6020" t="b">
        <f t="shared" si="94"/>
        <v>1</v>
      </c>
    </row>
    <row r="6021" spans="1:7" x14ac:dyDescent="0.2">
      <c r="A6021">
        <v>79801</v>
      </c>
      <c r="B6021">
        <v>155.5</v>
      </c>
      <c r="C6021">
        <v>43.8</v>
      </c>
      <c r="D6021">
        <v>18.100000000000001</v>
      </c>
      <c r="E6021">
        <v>64</v>
      </c>
      <c r="F6021">
        <v>162</v>
      </c>
      <c r="G6021" t="b">
        <f t="shared" si="94"/>
        <v>0</v>
      </c>
    </row>
    <row r="6022" spans="1:7" x14ac:dyDescent="0.2">
      <c r="A6022">
        <v>79802</v>
      </c>
      <c r="B6022">
        <v>174</v>
      </c>
      <c r="C6022">
        <v>91.9</v>
      </c>
      <c r="D6022">
        <v>30.4</v>
      </c>
      <c r="E6022">
        <v>70</v>
      </c>
      <c r="F6022">
        <v>128</v>
      </c>
      <c r="G6022" t="b">
        <f t="shared" si="94"/>
        <v>1</v>
      </c>
    </row>
    <row r="6023" spans="1:7" x14ac:dyDescent="0.2">
      <c r="A6023">
        <v>79803</v>
      </c>
      <c r="C6023">
        <v>11.3</v>
      </c>
      <c r="G6023" t="e">
        <f t="shared" si="94"/>
        <v>#DIV/0!</v>
      </c>
    </row>
    <row r="6024" spans="1:7" x14ac:dyDescent="0.2">
      <c r="A6024">
        <v>79804</v>
      </c>
      <c r="B6024">
        <v>162.80000000000001</v>
      </c>
      <c r="C6024">
        <v>64.400000000000006</v>
      </c>
      <c r="D6024">
        <v>24.3</v>
      </c>
      <c r="E6024">
        <v>58</v>
      </c>
      <c r="F6024">
        <v>112</v>
      </c>
      <c r="G6024" t="b">
        <f t="shared" si="94"/>
        <v>0</v>
      </c>
    </row>
    <row r="6025" spans="1:7" x14ac:dyDescent="0.2">
      <c r="A6025">
        <v>79805</v>
      </c>
      <c r="B6025">
        <v>152.4</v>
      </c>
      <c r="C6025">
        <v>70.900000000000006</v>
      </c>
      <c r="D6025">
        <v>30.5</v>
      </c>
      <c r="E6025">
        <v>92</v>
      </c>
      <c r="F6025">
        <v>144</v>
      </c>
      <c r="G6025" t="b">
        <f t="shared" si="94"/>
        <v>1</v>
      </c>
    </row>
    <row r="6026" spans="1:7" x14ac:dyDescent="0.2">
      <c r="A6026">
        <v>79806</v>
      </c>
      <c r="B6026">
        <v>163.9</v>
      </c>
      <c r="C6026">
        <v>81.8</v>
      </c>
      <c r="D6026">
        <v>30.5</v>
      </c>
      <c r="E6026">
        <v>44</v>
      </c>
      <c r="F6026">
        <v>102</v>
      </c>
      <c r="G6026" t="b">
        <f t="shared" si="94"/>
        <v>1</v>
      </c>
    </row>
    <row r="6027" spans="1:7" x14ac:dyDescent="0.2">
      <c r="A6027">
        <v>79807</v>
      </c>
      <c r="B6027">
        <v>163.30000000000001</v>
      </c>
      <c r="C6027">
        <v>67.099999999999994</v>
      </c>
      <c r="D6027">
        <v>25.2</v>
      </c>
      <c r="E6027">
        <v>62</v>
      </c>
      <c r="F6027">
        <v>108</v>
      </c>
      <c r="G6027" t="b">
        <f t="shared" si="94"/>
        <v>0</v>
      </c>
    </row>
    <row r="6028" spans="1:7" x14ac:dyDescent="0.2">
      <c r="A6028">
        <v>79808</v>
      </c>
      <c r="B6028">
        <v>165.2</v>
      </c>
      <c r="C6028">
        <v>87.8</v>
      </c>
      <c r="D6028">
        <v>32.200000000000003</v>
      </c>
      <c r="E6028">
        <v>76</v>
      </c>
      <c r="F6028">
        <v>110</v>
      </c>
      <c r="G6028" t="b">
        <f t="shared" si="94"/>
        <v>1</v>
      </c>
    </row>
    <row r="6029" spans="1:7" x14ac:dyDescent="0.2">
      <c r="A6029">
        <v>79809</v>
      </c>
      <c r="B6029">
        <v>178.5</v>
      </c>
      <c r="C6029">
        <v>74.599999999999994</v>
      </c>
      <c r="D6029">
        <v>23.4</v>
      </c>
      <c r="E6029">
        <v>50</v>
      </c>
      <c r="F6029">
        <v>126</v>
      </c>
      <c r="G6029" t="b">
        <f t="shared" si="94"/>
        <v>0</v>
      </c>
    </row>
    <row r="6030" spans="1:7" x14ac:dyDescent="0.2">
      <c r="A6030">
        <v>79810</v>
      </c>
      <c r="B6030">
        <v>163.4</v>
      </c>
      <c r="C6030">
        <v>70.7</v>
      </c>
      <c r="D6030">
        <v>26.5</v>
      </c>
      <c r="E6030">
        <v>72</v>
      </c>
      <c r="F6030">
        <v>156</v>
      </c>
      <c r="G6030" t="b">
        <f t="shared" si="94"/>
        <v>0</v>
      </c>
    </row>
    <row r="6031" spans="1:7" x14ac:dyDescent="0.2">
      <c r="A6031">
        <v>79811</v>
      </c>
      <c r="B6031">
        <v>144.19999999999999</v>
      </c>
      <c r="C6031">
        <v>54.4</v>
      </c>
      <c r="D6031">
        <v>26.2</v>
      </c>
      <c r="E6031">
        <v>32</v>
      </c>
      <c r="F6031">
        <v>128</v>
      </c>
      <c r="G6031" t="b">
        <f t="shared" si="94"/>
        <v>0</v>
      </c>
    </row>
    <row r="6032" spans="1:7" x14ac:dyDescent="0.2">
      <c r="A6032">
        <v>79812</v>
      </c>
      <c r="B6032">
        <v>169.3</v>
      </c>
      <c r="C6032">
        <v>112.9</v>
      </c>
      <c r="D6032">
        <v>39.4</v>
      </c>
      <c r="E6032">
        <v>68</v>
      </c>
      <c r="F6032">
        <v>128</v>
      </c>
      <c r="G6032" t="b">
        <f t="shared" si="94"/>
        <v>1</v>
      </c>
    </row>
    <row r="6033" spans="1:7" x14ac:dyDescent="0.2">
      <c r="A6033">
        <v>79813</v>
      </c>
      <c r="B6033">
        <v>170.1</v>
      </c>
      <c r="E6033">
        <v>86</v>
      </c>
      <c r="F6033">
        <v>126</v>
      </c>
      <c r="G6033" t="b">
        <f t="shared" si="94"/>
        <v>0</v>
      </c>
    </row>
    <row r="6034" spans="1:7" x14ac:dyDescent="0.2">
      <c r="A6034">
        <v>79814</v>
      </c>
      <c r="B6034">
        <v>174.8</v>
      </c>
      <c r="C6034">
        <v>83.3</v>
      </c>
      <c r="D6034">
        <v>27.3</v>
      </c>
      <c r="G6034" t="b">
        <f t="shared" si="94"/>
        <v>0</v>
      </c>
    </row>
    <row r="6035" spans="1:7" x14ac:dyDescent="0.2">
      <c r="A6035">
        <v>79815</v>
      </c>
      <c r="B6035">
        <v>175.2</v>
      </c>
      <c r="C6035">
        <v>106.2</v>
      </c>
      <c r="D6035">
        <v>34.6</v>
      </c>
      <c r="E6035">
        <v>82</v>
      </c>
      <c r="F6035">
        <v>124</v>
      </c>
      <c r="G6035" t="b">
        <f t="shared" si="94"/>
        <v>1</v>
      </c>
    </row>
    <row r="6036" spans="1:7" x14ac:dyDescent="0.2">
      <c r="A6036">
        <v>79816</v>
      </c>
      <c r="B6036">
        <v>167</v>
      </c>
      <c r="C6036">
        <v>77.5</v>
      </c>
      <c r="D6036">
        <v>27.8</v>
      </c>
      <c r="E6036">
        <v>58</v>
      </c>
      <c r="F6036">
        <v>104</v>
      </c>
      <c r="G6036" t="b">
        <f t="shared" si="94"/>
        <v>0</v>
      </c>
    </row>
    <row r="6037" spans="1:7" x14ac:dyDescent="0.2">
      <c r="A6037">
        <v>79817</v>
      </c>
      <c r="B6037">
        <v>112.2</v>
      </c>
      <c r="C6037">
        <v>20</v>
      </c>
      <c r="D6037">
        <v>15.9</v>
      </c>
      <c r="G6037" t="b">
        <f t="shared" si="94"/>
        <v>0</v>
      </c>
    </row>
    <row r="6038" spans="1:7" x14ac:dyDescent="0.2">
      <c r="A6038">
        <v>79818</v>
      </c>
      <c r="B6038">
        <v>142.1</v>
      </c>
      <c r="C6038">
        <v>32.1</v>
      </c>
      <c r="D6038">
        <v>15.9</v>
      </c>
      <c r="E6038">
        <v>50</v>
      </c>
      <c r="F6038">
        <v>94</v>
      </c>
      <c r="G6038" t="b">
        <f t="shared" si="94"/>
        <v>0</v>
      </c>
    </row>
    <row r="6039" spans="1:7" x14ac:dyDescent="0.2">
      <c r="A6039">
        <v>79819</v>
      </c>
      <c r="B6039">
        <v>154.30000000000001</v>
      </c>
      <c r="C6039">
        <v>89.3</v>
      </c>
      <c r="D6039">
        <v>37.5</v>
      </c>
      <c r="E6039">
        <v>72</v>
      </c>
      <c r="F6039">
        <v>118</v>
      </c>
      <c r="G6039" t="b">
        <f t="shared" si="94"/>
        <v>1</v>
      </c>
    </row>
    <row r="6040" spans="1:7" x14ac:dyDescent="0.2">
      <c r="A6040">
        <v>79820</v>
      </c>
      <c r="B6040">
        <v>173</v>
      </c>
      <c r="C6040">
        <v>86.3</v>
      </c>
      <c r="D6040">
        <v>28.8</v>
      </c>
      <c r="E6040">
        <v>58</v>
      </c>
      <c r="F6040">
        <v>110</v>
      </c>
      <c r="G6040" t="b">
        <f t="shared" si="94"/>
        <v>0</v>
      </c>
    </row>
    <row r="6041" spans="1:7" x14ac:dyDescent="0.2">
      <c r="A6041">
        <v>79821</v>
      </c>
      <c r="B6041">
        <v>171.1</v>
      </c>
      <c r="C6041">
        <v>78.3</v>
      </c>
      <c r="D6041">
        <v>26.7</v>
      </c>
      <c r="E6041">
        <v>78</v>
      </c>
      <c r="F6041">
        <v>104</v>
      </c>
      <c r="G6041" t="b">
        <f t="shared" si="94"/>
        <v>0</v>
      </c>
    </row>
    <row r="6042" spans="1:7" x14ac:dyDescent="0.2">
      <c r="A6042">
        <v>79822</v>
      </c>
      <c r="B6042">
        <v>163.80000000000001</v>
      </c>
      <c r="C6042">
        <v>64.3</v>
      </c>
      <c r="D6042">
        <v>24</v>
      </c>
      <c r="E6042">
        <v>66</v>
      </c>
      <c r="F6042">
        <v>108</v>
      </c>
      <c r="G6042" t="b">
        <f t="shared" si="94"/>
        <v>0</v>
      </c>
    </row>
    <row r="6043" spans="1:7" x14ac:dyDescent="0.2">
      <c r="A6043">
        <v>79823</v>
      </c>
      <c r="B6043">
        <v>177.4</v>
      </c>
      <c r="C6043">
        <v>88</v>
      </c>
      <c r="D6043">
        <v>28</v>
      </c>
      <c r="E6043">
        <v>84</v>
      </c>
      <c r="F6043">
        <v>118</v>
      </c>
      <c r="G6043" t="b">
        <f t="shared" si="94"/>
        <v>0</v>
      </c>
    </row>
    <row r="6044" spans="1:7" x14ac:dyDescent="0.2">
      <c r="A6044">
        <v>79824</v>
      </c>
      <c r="B6044">
        <v>174.9</v>
      </c>
      <c r="C6044">
        <v>90.8</v>
      </c>
      <c r="D6044">
        <v>29.7</v>
      </c>
      <c r="E6044">
        <v>54</v>
      </c>
      <c r="F6044">
        <v>116</v>
      </c>
      <c r="G6044" t="b">
        <f t="shared" si="94"/>
        <v>0</v>
      </c>
    </row>
    <row r="6045" spans="1:7" x14ac:dyDescent="0.2">
      <c r="A6045">
        <v>79825</v>
      </c>
      <c r="B6045">
        <v>179.2</v>
      </c>
      <c r="C6045">
        <v>99.6</v>
      </c>
      <c r="D6045">
        <v>31</v>
      </c>
      <c r="E6045">
        <v>72</v>
      </c>
      <c r="F6045">
        <v>120</v>
      </c>
      <c r="G6045" t="b">
        <f t="shared" si="94"/>
        <v>1</v>
      </c>
    </row>
    <row r="6046" spans="1:7" x14ac:dyDescent="0.2">
      <c r="A6046">
        <v>79826</v>
      </c>
      <c r="B6046">
        <v>132.6</v>
      </c>
      <c r="C6046">
        <v>29.8</v>
      </c>
      <c r="D6046">
        <v>16.899999999999999</v>
      </c>
      <c r="G6046" t="b">
        <f t="shared" si="94"/>
        <v>0</v>
      </c>
    </row>
    <row r="6047" spans="1:7" x14ac:dyDescent="0.2">
      <c r="A6047">
        <v>79827</v>
      </c>
      <c r="B6047">
        <v>110.6</v>
      </c>
      <c r="C6047">
        <v>18</v>
      </c>
      <c r="D6047">
        <v>14.7</v>
      </c>
      <c r="G6047" t="b">
        <f t="shared" si="94"/>
        <v>0</v>
      </c>
    </row>
    <row r="6048" spans="1:7" x14ac:dyDescent="0.2">
      <c r="A6048">
        <v>79829</v>
      </c>
      <c r="B6048">
        <v>174.1</v>
      </c>
      <c r="C6048">
        <v>75.2</v>
      </c>
      <c r="D6048">
        <v>24.8</v>
      </c>
      <c r="G6048" t="b">
        <f t="shared" si="94"/>
        <v>0</v>
      </c>
    </row>
    <row r="6049" spans="1:7" x14ac:dyDescent="0.2">
      <c r="A6049">
        <v>79830</v>
      </c>
      <c r="B6049">
        <v>128.30000000000001</v>
      </c>
      <c r="C6049">
        <v>23.9</v>
      </c>
      <c r="D6049">
        <v>14.5</v>
      </c>
      <c r="E6049">
        <v>20</v>
      </c>
      <c r="F6049">
        <v>82</v>
      </c>
      <c r="G6049" t="b">
        <f t="shared" si="94"/>
        <v>0</v>
      </c>
    </row>
    <row r="6050" spans="1:7" x14ac:dyDescent="0.2">
      <c r="A6050">
        <v>79831</v>
      </c>
      <c r="B6050">
        <v>176.2</v>
      </c>
      <c r="C6050">
        <v>73.7</v>
      </c>
      <c r="D6050">
        <v>23.7</v>
      </c>
      <c r="E6050">
        <v>64</v>
      </c>
      <c r="F6050">
        <v>106</v>
      </c>
      <c r="G6050" t="b">
        <f t="shared" si="94"/>
        <v>0</v>
      </c>
    </row>
    <row r="6051" spans="1:7" x14ac:dyDescent="0.2">
      <c r="A6051">
        <v>79832</v>
      </c>
      <c r="B6051">
        <v>179.1</v>
      </c>
      <c r="C6051">
        <v>64.599999999999994</v>
      </c>
      <c r="D6051">
        <v>20.100000000000001</v>
      </c>
      <c r="E6051">
        <v>78</v>
      </c>
      <c r="F6051">
        <v>112</v>
      </c>
      <c r="G6051" t="b">
        <f t="shared" si="94"/>
        <v>0</v>
      </c>
    </row>
    <row r="6052" spans="1:7" x14ac:dyDescent="0.2">
      <c r="A6052">
        <v>79833</v>
      </c>
      <c r="B6052">
        <v>167.6</v>
      </c>
      <c r="C6052">
        <v>71.3</v>
      </c>
      <c r="D6052">
        <v>25.4</v>
      </c>
      <c r="E6052">
        <v>76</v>
      </c>
      <c r="F6052">
        <v>124</v>
      </c>
      <c r="G6052" t="b">
        <f t="shared" si="94"/>
        <v>0</v>
      </c>
    </row>
    <row r="6053" spans="1:7" x14ac:dyDescent="0.2">
      <c r="A6053">
        <v>79834</v>
      </c>
      <c r="B6053">
        <v>171.6</v>
      </c>
      <c r="C6053">
        <v>95.2</v>
      </c>
      <c r="D6053">
        <v>32.299999999999997</v>
      </c>
      <c r="E6053">
        <v>82</v>
      </c>
      <c r="F6053">
        <v>124</v>
      </c>
      <c r="G6053" t="b">
        <f t="shared" si="94"/>
        <v>1</v>
      </c>
    </row>
    <row r="6054" spans="1:7" x14ac:dyDescent="0.2">
      <c r="A6054">
        <v>79835</v>
      </c>
      <c r="B6054">
        <v>180</v>
      </c>
      <c r="C6054">
        <v>102.2</v>
      </c>
      <c r="D6054">
        <v>31.5</v>
      </c>
      <c r="E6054">
        <v>64</v>
      </c>
      <c r="F6054">
        <v>116</v>
      </c>
      <c r="G6054" t="b">
        <f t="shared" si="94"/>
        <v>1</v>
      </c>
    </row>
    <row r="6055" spans="1:7" x14ac:dyDescent="0.2">
      <c r="A6055">
        <v>79837</v>
      </c>
      <c r="B6055">
        <v>166.3</v>
      </c>
      <c r="C6055">
        <v>56.2</v>
      </c>
      <c r="D6055">
        <v>20.3</v>
      </c>
      <c r="E6055">
        <v>68</v>
      </c>
      <c r="F6055">
        <v>94</v>
      </c>
      <c r="G6055" t="b">
        <f t="shared" si="94"/>
        <v>0</v>
      </c>
    </row>
    <row r="6056" spans="1:7" x14ac:dyDescent="0.2">
      <c r="A6056">
        <v>79838</v>
      </c>
      <c r="B6056">
        <v>151.9</v>
      </c>
      <c r="C6056">
        <v>63.7</v>
      </c>
      <c r="D6056">
        <v>27.6</v>
      </c>
      <c r="E6056">
        <v>78</v>
      </c>
      <c r="F6056">
        <v>150</v>
      </c>
      <c r="G6056" t="b">
        <f t="shared" si="94"/>
        <v>0</v>
      </c>
    </row>
    <row r="6057" spans="1:7" x14ac:dyDescent="0.2">
      <c r="A6057">
        <v>79839</v>
      </c>
      <c r="B6057">
        <v>84.9</v>
      </c>
      <c r="C6057">
        <v>11.8</v>
      </c>
      <c r="D6057">
        <v>16.399999999999999</v>
      </c>
      <c r="G6057" t="b">
        <f t="shared" si="94"/>
        <v>0</v>
      </c>
    </row>
    <row r="6058" spans="1:7" x14ac:dyDescent="0.2">
      <c r="A6058">
        <v>79840</v>
      </c>
      <c r="B6058">
        <v>160.19999999999999</v>
      </c>
      <c r="C6058">
        <v>93</v>
      </c>
      <c r="D6058">
        <v>36.200000000000003</v>
      </c>
      <c r="E6058">
        <v>58</v>
      </c>
      <c r="F6058">
        <v>102</v>
      </c>
      <c r="G6058" t="b">
        <f t="shared" si="94"/>
        <v>1</v>
      </c>
    </row>
    <row r="6059" spans="1:7" x14ac:dyDescent="0.2">
      <c r="A6059">
        <v>79841</v>
      </c>
      <c r="B6059">
        <v>177.2</v>
      </c>
      <c r="C6059">
        <v>114.2</v>
      </c>
      <c r="D6059">
        <v>36.4</v>
      </c>
      <c r="E6059">
        <v>62</v>
      </c>
      <c r="F6059">
        <v>124</v>
      </c>
      <c r="G6059" t="b">
        <f t="shared" si="94"/>
        <v>1</v>
      </c>
    </row>
    <row r="6060" spans="1:7" x14ac:dyDescent="0.2">
      <c r="A6060">
        <v>79842</v>
      </c>
      <c r="B6060">
        <v>89.6</v>
      </c>
      <c r="C6060">
        <v>12.3</v>
      </c>
      <c r="D6060">
        <v>15.3</v>
      </c>
      <c r="G6060" t="b">
        <f t="shared" si="94"/>
        <v>0</v>
      </c>
    </row>
    <row r="6061" spans="1:7" x14ac:dyDescent="0.2">
      <c r="A6061">
        <v>79843</v>
      </c>
      <c r="B6061">
        <v>158.6</v>
      </c>
      <c r="C6061">
        <v>61.9</v>
      </c>
      <c r="D6061">
        <v>24.6</v>
      </c>
      <c r="E6061">
        <v>84</v>
      </c>
      <c r="F6061">
        <v>122</v>
      </c>
      <c r="G6061" t="b">
        <f t="shared" si="94"/>
        <v>0</v>
      </c>
    </row>
    <row r="6062" spans="1:7" x14ac:dyDescent="0.2">
      <c r="A6062">
        <v>79845</v>
      </c>
      <c r="B6062">
        <v>173.6</v>
      </c>
      <c r="C6062">
        <v>72.3</v>
      </c>
      <c r="D6062">
        <v>24</v>
      </c>
      <c r="E6062">
        <v>82</v>
      </c>
      <c r="F6062">
        <v>112</v>
      </c>
      <c r="G6062" t="b">
        <f t="shared" si="94"/>
        <v>0</v>
      </c>
    </row>
    <row r="6063" spans="1:7" x14ac:dyDescent="0.2">
      <c r="A6063">
        <v>79846</v>
      </c>
      <c r="B6063">
        <v>177.9</v>
      </c>
      <c r="C6063">
        <v>71.7</v>
      </c>
      <c r="D6063">
        <v>22.7</v>
      </c>
      <c r="G6063" t="b">
        <f t="shared" si="94"/>
        <v>0</v>
      </c>
    </row>
    <row r="6064" spans="1:7" x14ac:dyDescent="0.2">
      <c r="A6064">
        <v>79847</v>
      </c>
      <c r="B6064">
        <v>162.1</v>
      </c>
      <c r="C6064">
        <v>79.3</v>
      </c>
      <c r="D6064">
        <v>30.2</v>
      </c>
      <c r="E6064">
        <v>72</v>
      </c>
      <c r="F6064">
        <v>124</v>
      </c>
      <c r="G6064" t="b">
        <f t="shared" si="94"/>
        <v>1</v>
      </c>
    </row>
    <row r="6065" spans="1:7" x14ac:dyDescent="0.2">
      <c r="A6065">
        <v>79848</v>
      </c>
      <c r="B6065">
        <v>171.3</v>
      </c>
      <c r="C6065">
        <v>76</v>
      </c>
      <c r="D6065">
        <v>25.9</v>
      </c>
      <c r="E6065">
        <v>68</v>
      </c>
      <c r="F6065">
        <v>102</v>
      </c>
      <c r="G6065" t="b">
        <f t="shared" si="94"/>
        <v>0</v>
      </c>
    </row>
    <row r="6066" spans="1:7" x14ac:dyDescent="0.2">
      <c r="A6066">
        <v>79849</v>
      </c>
      <c r="B6066">
        <v>152.19999999999999</v>
      </c>
      <c r="C6066">
        <v>89.8</v>
      </c>
      <c r="D6066">
        <v>38.799999999999997</v>
      </c>
      <c r="G6066" t="b">
        <f t="shared" si="94"/>
        <v>1</v>
      </c>
    </row>
    <row r="6067" spans="1:7" x14ac:dyDescent="0.2">
      <c r="A6067">
        <v>79850</v>
      </c>
      <c r="B6067">
        <v>158</v>
      </c>
      <c r="C6067">
        <v>84.3</v>
      </c>
      <c r="D6067">
        <v>33.799999999999997</v>
      </c>
      <c r="E6067">
        <v>66</v>
      </c>
      <c r="F6067">
        <v>108</v>
      </c>
      <c r="G6067" t="b">
        <f t="shared" si="94"/>
        <v>1</v>
      </c>
    </row>
    <row r="6068" spans="1:7" x14ac:dyDescent="0.2">
      <c r="A6068">
        <v>79852</v>
      </c>
      <c r="B6068">
        <v>145</v>
      </c>
      <c r="C6068">
        <v>34.6</v>
      </c>
      <c r="D6068">
        <v>16.5</v>
      </c>
      <c r="E6068">
        <v>56</v>
      </c>
      <c r="F6068">
        <v>108</v>
      </c>
      <c r="G6068" t="b">
        <f t="shared" si="94"/>
        <v>0</v>
      </c>
    </row>
    <row r="6069" spans="1:7" x14ac:dyDescent="0.2">
      <c r="A6069">
        <v>79853</v>
      </c>
      <c r="B6069">
        <v>183.1</v>
      </c>
      <c r="C6069">
        <v>79.599999999999994</v>
      </c>
      <c r="D6069">
        <v>23.7</v>
      </c>
      <c r="G6069" t="b">
        <f t="shared" si="94"/>
        <v>0</v>
      </c>
    </row>
    <row r="6070" spans="1:7" x14ac:dyDescent="0.2">
      <c r="A6070">
        <v>79854</v>
      </c>
      <c r="E6070">
        <v>68</v>
      </c>
      <c r="F6070">
        <v>112</v>
      </c>
      <c r="G6070" t="e">
        <f t="shared" si="94"/>
        <v>#DIV/0!</v>
      </c>
    </row>
    <row r="6071" spans="1:7" x14ac:dyDescent="0.2">
      <c r="A6071">
        <v>79855</v>
      </c>
      <c r="B6071">
        <v>149.19999999999999</v>
      </c>
      <c r="C6071">
        <v>47.3</v>
      </c>
      <c r="D6071">
        <v>21.2</v>
      </c>
      <c r="E6071">
        <v>70</v>
      </c>
      <c r="F6071">
        <v>106</v>
      </c>
      <c r="G6071" t="b">
        <f t="shared" si="94"/>
        <v>0</v>
      </c>
    </row>
    <row r="6072" spans="1:7" x14ac:dyDescent="0.2">
      <c r="A6072">
        <v>79856</v>
      </c>
      <c r="B6072">
        <v>137.80000000000001</v>
      </c>
      <c r="C6072">
        <v>32.299999999999997</v>
      </c>
      <c r="D6072">
        <v>17</v>
      </c>
      <c r="E6072">
        <v>68</v>
      </c>
      <c r="F6072">
        <v>100</v>
      </c>
      <c r="G6072" t="b">
        <f t="shared" si="94"/>
        <v>0</v>
      </c>
    </row>
    <row r="6073" spans="1:7" x14ac:dyDescent="0.2">
      <c r="A6073">
        <v>79857</v>
      </c>
      <c r="B6073">
        <v>159.9</v>
      </c>
      <c r="C6073">
        <v>79.099999999999994</v>
      </c>
      <c r="D6073">
        <v>30.9</v>
      </c>
      <c r="E6073">
        <v>74</v>
      </c>
      <c r="F6073">
        <v>118</v>
      </c>
      <c r="G6073" t="b">
        <f t="shared" si="94"/>
        <v>1</v>
      </c>
    </row>
    <row r="6074" spans="1:7" x14ac:dyDescent="0.2">
      <c r="A6074">
        <v>79858</v>
      </c>
      <c r="B6074">
        <v>111.8</v>
      </c>
      <c r="C6074">
        <v>23.4</v>
      </c>
      <c r="D6074">
        <v>18.7</v>
      </c>
      <c r="G6074" t="b">
        <f t="shared" si="94"/>
        <v>0</v>
      </c>
    </row>
    <row r="6075" spans="1:7" x14ac:dyDescent="0.2">
      <c r="A6075">
        <v>79859</v>
      </c>
      <c r="B6075">
        <v>167.2</v>
      </c>
      <c r="C6075">
        <v>79.400000000000006</v>
      </c>
      <c r="D6075">
        <v>28.4</v>
      </c>
      <c r="E6075">
        <v>64</v>
      </c>
      <c r="F6075">
        <v>86</v>
      </c>
      <c r="G6075" t="b">
        <f t="shared" si="94"/>
        <v>0</v>
      </c>
    </row>
    <row r="6076" spans="1:7" x14ac:dyDescent="0.2">
      <c r="A6076">
        <v>79860</v>
      </c>
      <c r="B6076">
        <v>184.5</v>
      </c>
      <c r="C6076">
        <v>84.2</v>
      </c>
      <c r="D6076">
        <v>24.7</v>
      </c>
      <c r="E6076">
        <v>60</v>
      </c>
      <c r="F6076">
        <v>106</v>
      </c>
      <c r="G6076" t="b">
        <f t="shared" si="94"/>
        <v>0</v>
      </c>
    </row>
    <row r="6077" spans="1:7" x14ac:dyDescent="0.2">
      <c r="A6077">
        <v>79861</v>
      </c>
      <c r="B6077">
        <v>118.6</v>
      </c>
      <c r="C6077">
        <v>23.9</v>
      </c>
      <c r="D6077">
        <v>17</v>
      </c>
      <c r="G6077" t="b">
        <f t="shared" si="94"/>
        <v>0</v>
      </c>
    </row>
    <row r="6078" spans="1:7" x14ac:dyDescent="0.2">
      <c r="A6078">
        <v>79862</v>
      </c>
      <c r="B6078">
        <v>170.5</v>
      </c>
      <c r="C6078">
        <v>67.2</v>
      </c>
      <c r="D6078">
        <v>23.1</v>
      </c>
      <c r="E6078">
        <v>70</v>
      </c>
      <c r="F6078">
        <v>120</v>
      </c>
      <c r="G6078" t="b">
        <f t="shared" si="94"/>
        <v>0</v>
      </c>
    </row>
    <row r="6079" spans="1:7" x14ac:dyDescent="0.2">
      <c r="A6079">
        <v>79863</v>
      </c>
      <c r="B6079">
        <v>167.7</v>
      </c>
      <c r="C6079">
        <v>76.2</v>
      </c>
      <c r="D6079">
        <v>27.1</v>
      </c>
      <c r="E6079">
        <v>86</v>
      </c>
      <c r="F6079">
        <v>132</v>
      </c>
      <c r="G6079" t="b">
        <f t="shared" si="94"/>
        <v>0</v>
      </c>
    </row>
    <row r="6080" spans="1:7" x14ac:dyDescent="0.2">
      <c r="A6080">
        <v>79864</v>
      </c>
      <c r="B6080">
        <v>167.2</v>
      </c>
      <c r="C6080">
        <v>104.1</v>
      </c>
      <c r="D6080">
        <v>37.200000000000003</v>
      </c>
      <c r="E6080">
        <v>80</v>
      </c>
      <c r="F6080">
        <v>124</v>
      </c>
      <c r="G6080" t="b">
        <f t="shared" si="94"/>
        <v>1</v>
      </c>
    </row>
    <row r="6081" spans="1:7" x14ac:dyDescent="0.2">
      <c r="A6081">
        <v>79865</v>
      </c>
      <c r="B6081">
        <v>115.2</v>
      </c>
      <c r="C6081">
        <v>18.3</v>
      </c>
      <c r="D6081">
        <v>13.8</v>
      </c>
      <c r="G6081" t="b">
        <f t="shared" si="94"/>
        <v>0</v>
      </c>
    </row>
    <row r="6082" spans="1:7" x14ac:dyDescent="0.2">
      <c r="A6082">
        <v>79866</v>
      </c>
      <c r="B6082">
        <v>124.1</v>
      </c>
      <c r="C6082">
        <v>22.2</v>
      </c>
      <c r="D6082">
        <v>14.4</v>
      </c>
      <c r="G6082" t="b">
        <f t="shared" si="94"/>
        <v>0</v>
      </c>
    </row>
    <row r="6083" spans="1:7" x14ac:dyDescent="0.2">
      <c r="A6083">
        <v>79867</v>
      </c>
      <c r="C6083">
        <v>10.199999999999999</v>
      </c>
      <c r="G6083" t="e">
        <f t="shared" ref="G6083:G6146" si="95">IF((C6083/((B6083/100))^2)&gt;30, TRUE, FALSE)</f>
        <v>#DIV/0!</v>
      </c>
    </row>
    <row r="6084" spans="1:7" x14ac:dyDescent="0.2">
      <c r="A6084">
        <v>79868</v>
      </c>
      <c r="B6084">
        <v>173.3</v>
      </c>
      <c r="C6084">
        <v>117.8</v>
      </c>
      <c r="D6084">
        <v>39.200000000000003</v>
      </c>
      <c r="G6084" t="b">
        <f t="shared" si="95"/>
        <v>1</v>
      </c>
    </row>
    <row r="6085" spans="1:7" x14ac:dyDescent="0.2">
      <c r="A6085">
        <v>79870</v>
      </c>
      <c r="B6085">
        <v>159.1</v>
      </c>
      <c r="C6085">
        <v>52.9</v>
      </c>
      <c r="D6085">
        <v>20.9</v>
      </c>
      <c r="E6085">
        <v>64</v>
      </c>
      <c r="F6085">
        <v>90</v>
      </c>
      <c r="G6085" t="b">
        <f t="shared" si="95"/>
        <v>0</v>
      </c>
    </row>
    <row r="6086" spans="1:7" x14ac:dyDescent="0.2">
      <c r="A6086">
        <v>79871</v>
      </c>
      <c r="B6086">
        <v>166.4</v>
      </c>
      <c r="C6086">
        <v>122.1</v>
      </c>
      <c r="D6086">
        <v>44.1</v>
      </c>
      <c r="G6086" t="b">
        <f t="shared" si="95"/>
        <v>1</v>
      </c>
    </row>
    <row r="6087" spans="1:7" x14ac:dyDescent="0.2">
      <c r="A6087">
        <v>79872</v>
      </c>
      <c r="B6087">
        <v>180</v>
      </c>
      <c r="C6087">
        <v>105.8</v>
      </c>
      <c r="D6087">
        <v>32.700000000000003</v>
      </c>
      <c r="E6087">
        <v>82</v>
      </c>
      <c r="F6087">
        <v>126</v>
      </c>
      <c r="G6087" t="b">
        <f t="shared" si="95"/>
        <v>1</v>
      </c>
    </row>
    <row r="6088" spans="1:7" x14ac:dyDescent="0.2">
      <c r="A6088">
        <v>79873</v>
      </c>
      <c r="B6088">
        <v>155.1</v>
      </c>
      <c r="C6088">
        <v>66.3</v>
      </c>
      <c r="D6088">
        <v>27.6</v>
      </c>
      <c r="E6088">
        <v>62</v>
      </c>
      <c r="F6088">
        <v>110</v>
      </c>
      <c r="G6088" t="b">
        <f t="shared" si="95"/>
        <v>0</v>
      </c>
    </row>
    <row r="6089" spans="1:7" x14ac:dyDescent="0.2">
      <c r="A6089">
        <v>79874</v>
      </c>
      <c r="C6089">
        <v>12.5</v>
      </c>
      <c r="G6089" t="e">
        <f t="shared" si="95"/>
        <v>#DIV/0!</v>
      </c>
    </row>
    <row r="6090" spans="1:7" x14ac:dyDescent="0.2">
      <c r="A6090">
        <v>79875</v>
      </c>
      <c r="B6090">
        <v>122.7</v>
      </c>
      <c r="C6090">
        <v>28.3</v>
      </c>
      <c r="D6090">
        <v>18.8</v>
      </c>
      <c r="G6090" t="b">
        <f t="shared" si="95"/>
        <v>0</v>
      </c>
    </row>
    <row r="6091" spans="1:7" x14ac:dyDescent="0.2">
      <c r="A6091">
        <v>79876</v>
      </c>
      <c r="B6091">
        <v>138.1</v>
      </c>
      <c r="C6091">
        <v>58.1</v>
      </c>
      <c r="D6091">
        <v>30.5</v>
      </c>
      <c r="G6091" t="b">
        <f t="shared" si="95"/>
        <v>1</v>
      </c>
    </row>
    <row r="6092" spans="1:7" x14ac:dyDescent="0.2">
      <c r="A6092">
        <v>79877</v>
      </c>
      <c r="B6092">
        <v>163.1</v>
      </c>
      <c r="C6092">
        <v>69.400000000000006</v>
      </c>
      <c r="D6092">
        <v>26.1</v>
      </c>
      <c r="E6092">
        <v>58</v>
      </c>
      <c r="F6092">
        <v>114</v>
      </c>
      <c r="G6092" t="b">
        <f t="shared" si="95"/>
        <v>0</v>
      </c>
    </row>
    <row r="6093" spans="1:7" x14ac:dyDescent="0.2">
      <c r="A6093">
        <v>79878</v>
      </c>
      <c r="B6093">
        <v>153.9</v>
      </c>
      <c r="C6093">
        <v>78.5</v>
      </c>
      <c r="D6093">
        <v>33.1</v>
      </c>
      <c r="E6093">
        <v>74</v>
      </c>
      <c r="F6093">
        <v>146</v>
      </c>
      <c r="G6093" t="b">
        <f t="shared" si="95"/>
        <v>1</v>
      </c>
    </row>
    <row r="6094" spans="1:7" x14ac:dyDescent="0.2">
      <c r="A6094">
        <v>79879</v>
      </c>
      <c r="B6094">
        <v>164.3</v>
      </c>
      <c r="C6094">
        <v>53.4</v>
      </c>
      <c r="D6094">
        <v>19.8</v>
      </c>
      <c r="E6094">
        <v>68</v>
      </c>
      <c r="F6094">
        <v>116</v>
      </c>
      <c r="G6094" t="b">
        <f t="shared" si="95"/>
        <v>0</v>
      </c>
    </row>
    <row r="6095" spans="1:7" x14ac:dyDescent="0.2">
      <c r="A6095">
        <v>79880</v>
      </c>
      <c r="B6095">
        <v>145.4</v>
      </c>
      <c r="C6095">
        <v>64.900000000000006</v>
      </c>
      <c r="D6095">
        <v>30.7</v>
      </c>
      <c r="G6095" t="b">
        <f t="shared" si="95"/>
        <v>1</v>
      </c>
    </row>
    <row r="6096" spans="1:7" x14ac:dyDescent="0.2">
      <c r="A6096">
        <v>79881</v>
      </c>
      <c r="B6096">
        <v>158.5</v>
      </c>
      <c r="C6096">
        <v>75.3</v>
      </c>
      <c r="D6096">
        <v>30</v>
      </c>
      <c r="E6096">
        <v>50</v>
      </c>
      <c r="F6096">
        <v>114</v>
      </c>
      <c r="G6096" t="b">
        <f t="shared" si="95"/>
        <v>0</v>
      </c>
    </row>
    <row r="6097" spans="1:7" x14ac:dyDescent="0.2">
      <c r="A6097">
        <v>79882</v>
      </c>
      <c r="B6097">
        <v>131.30000000000001</v>
      </c>
      <c r="C6097">
        <v>28.1</v>
      </c>
      <c r="D6097">
        <v>16.3</v>
      </c>
      <c r="E6097">
        <v>68</v>
      </c>
      <c r="F6097">
        <v>106</v>
      </c>
      <c r="G6097" t="b">
        <f t="shared" si="95"/>
        <v>0</v>
      </c>
    </row>
    <row r="6098" spans="1:7" x14ac:dyDescent="0.2">
      <c r="A6098">
        <v>79883</v>
      </c>
      <c r="B6098">
        <v>168.3</v>
      </c>
      <c r="C6098">
        <v>74.2</v>
      </c>
      <c r="D6098">
        <v>26.2</v>
      </c>
      <c r="E6098">
        <v>68</v>
      </c>
      <c r="F6098">
        <v>114</v>
      </c>
      <c r="G6098" t="b">
        <f t="shared" si="95"/>
        <v>0</v>
      </c>
    </row>
    <row r="6099" spans="1:7" x14ac:dyDescent="0.2">
      <c r="A6099">
        <v>79884</v>
      </c>
      <c r="B6099">
        <v>156.4</v>
      </c>
      <c r="C6099">
        <v>77.900000000000006</v>
      </c>
      <c r="D6099">
        <v>31.8</v>
      </c>
      <c r="E6099">
        <v>56</v>
      </c>
      <c r="F6099">
        <v>112</v>
      </c>
      <c r="G6099" t="b">
        <f t="shared" si="95"/>
        <v>1</v>
      </c>
    </row>
    <row r="6100" spans="1:7" x14ac:dyDescent="0.2">
      <c r="A6100">
        <v>79885</v>
      </c>
      <c r="B6100">
        <v>176.4</v>
      </c>
      <c r="C6100">
        <v>91.5</v>
      </c>
      <c r="D6100">
        <v>29.4</v>
      </c>
      <c r="G6100" t="b">
        <f t="shared" si="95"/>
        <v>0</v>
      </c>
    </row>
    <row r="6101" spans="1:7" x14ac:dyDescent="0.2">
      <c r="A6101">
        <v>79886</v>
      </c>
      <c r="B6101">
        <v>159.30000000000001</v>
      </c>
      <c r="C6101">
        <v>66.599999999999994</v>
      </c>
      <c r="D6101">
        <v>26.2</v>
      </c>
      <c r="E6101">
        <v>74</v>
      </c>
      <c r="F6101">
        <v>108</v>
      </c>
      <c r="G6101" t="b">
        <f t="shared" si="95"/>
        <v>0</v>
      </c>
    </row>
    <row r="6102" spans="1:7" x14ac:dyDescent="0.2">
      <c r="A6102">
        <v>79887</v>
      </c>
      <c r="B6102">
        <v>153.69999999999999</v>
      </c>
      <c r="C6102">
        <v>71.8</v>
      </c>
      <c r="D6102">
        <v>30.4</v>
      </c>
      <c r="E6102">
        <v>76</v>
      </c>
      <c r="F6102">
        <v>170</v>
      </c>
      <c r="G6102" t="b">
        <f t="shared" si="95"/>
        <v>1</v>
      </c>
    </row>
    <row r="6103" spans="1:7" x14ac:dyDescent="0.2">
      <c r="A6103">
        <v>79888</v>
      </c>
      <c r="B6103">
        <v>186.3</v>
      </c>
      <c r="C6103">
        <v>116.4</v>
      </c>
      <c r="D6103">
        <v>33.5</v>
      </c>
      <c r="E6103">
        <v>70</v>
      </c>
      <c r="F6103">
        <v>96</v>
      </c>
      <c r="G6103" t="b">
        <f t="shared" si="95"/>
        <v>1</v>
      </c>
    </row>
    <row r="6104" spans="1:7" x14ac:dyDescent="0.2">
      <c r="A6104">
        <v>79889</v>
      </c>
      <c r="B6104">
        <v>160.4</v>
      </c>
      <c r="C6104">
        <v>90.2</v>
      </c>
      <c r="D6104">
        <v>35.1</v>
      </c>
      <c r="E6104">
        <v>76</v>
      </c>
      <c r="F6104">
        <v>130</v>
      </c>
      <c r="G6104" t="b">
        <f t="shared" si="95"/>
        <v>1</v>
      </c>
    </row>
    <row r="6105" spans="1:7" x14ac:dyDescent="0.2">
      <c r="A6105">
        <v>79890</v>
      </c>
      <c r="B6105">
        <v>173.5</v>
      </c>
      <c r="C6105">
        <v>98.8</v>
      </c>
      <c r="D6105">
        <v>32.799999999999997</v>
      </c>
      <c r="G6105" t="b">
        <f t="shared" si="95"/>
        <v>1</v>
      </c>
    </row>
    <row r="6106" spans="1:7" x14ac:dyDescent="0.2">
      <c r="A6106">
        <v>79891</v>
      </c>
      <c r="B6106">
        <v>172.1</v>
      </c>
      <c r="C6106">
        <v>64.400000000000006</v>
      </c>
      <c r="D6106">
        <v>21.7</v>
      </c>
      <c r="E6106">
        <v>70</v>
      </c>
      <c r="F6106">
        <v>134</v>
      </c>
      <c r="G6106" t="b">
        <f t="shared" si="95"/>
        <v>0</v>
      </c>
    </row>
    <row r="6107" spans="1:7" x14ac:dyDescent="0.2">
      <c r="A6107">
        <v>79892</v>
      </c>
      <c r="B6107">
        <v>145.69999999999999</v>
      </c>
      <c r="C6107">
        <v>31.3</v>
      </c>
      <c r="D6107">
        <v>14.7</v>
      </c>
      <c r="E6107">
        <v>44</v>
      </c>
      <c r="F6107">
        <v>100</v>
      </c>
      <c r="G6107" t="b">
        <f t="shared" si="95"/>
        <v>0</v>
      </c>
    </row>
    <row r="6108" spans="1:7" x14ac:dyDescent="0.2">
      <c r="A6108">
        <v>79893</v>
      </c>
      <c r="C6108">
        <v>12.3</v>
      </c>
      <c r="G6108" t="e">
        <f t="shared" si="95"/>
        <v>#DIV/0!</v>
      </c>
    </row>
    <row r="6109" spans="1:7" x14ac:dyDescent="0.2">
      <c r="A6109">
        <v>79894</v>
      </c>
      <c r="B6109">
        <v>177.3</v>
      </c>
      <c r="C6109">
        <v>96.3</v>
      </c>
      <c r="D6109">
        <v>30.6</v>
      </c>
      <c r="E6109">
        <v>82</v>
      </c>
      <c r="F6109">
        <v>146</v>
      </c>
      <c r="G6109" t="b">
        <f t="shared" si="95"/>
        <v>1</v>
      </c>
    </row>
    <row r="6110" spans="1:7" x14ac:dyDescent="0.2">
      <c r="A6110">
        <v>79895</v>
      </c>
      <c r="B6110">
        <v>175.1</v>
      </c>
      <c r="C6110">
        <v>126.3</v>
      </c>
      <c r="D6110">
        <v>41.2</v>
      </c>
      <c r="E6110">
        <v>66</v>
      </c>
      <c r="F6110">
        <v>124</v>
      </c>
      <c r="G6110" t="b">
        <f t="shared" si="95"/>
        <v>1</v>
      </c>
    </row>
    <row r="6111" spans="1:7" x14ac:dyDescent="0.2">
      <c r="A6111">
        <v>79896</v>
      </c>
      <c r="B6111">
        <v>182.4</v>
      </c>
      <c r="C6111">
        <v>109.2</v>
      </c>
      <c r="D6111">
        <v>32.799999999999997</v>
      </c>
      <c r="E6111">
        <v>74</v>
      </c>
      <c r="F6111">
        <v>136</v>
      </c>
      <c r="G6111" t="b">
        <f t="shared" si="95"/>
        <v>1</v>
      </c>
    </row>
    <row r="6112" spans="1:7" x14ac:dyDescent="0.2">
      <c r="A6112">
        <v>79897</v>
      </c>
      <c r="B6112">
        <v>182.5</v>
      </c>
      <c r="C6112">
        <v>90.2</v>
      </c>
      <c r="D6112">
        <v>27.1</v>
      </c>
      <c r="E6112">
        <v>86</v>
      </c>
      <c r="F6112">
        <v>128</v>
      </c>
      <c r="G6112" t="b">
        <f t="shared" si="95"/>
        <v>0</v>
      </c>
    </row>
    <row r="6113" spans="1:7" x14ac:dyDescent="0.2">
      <c r="A6113">
        <v>79898</v>
      </c>
      <c r="B6113">
        <v>174.5</v>
      </c>
      <c r="C6113">
        <v>91.4</v>
      </c>
      <c r="D6113">
        <v>30</v>
      </c>
      <c r="E6113">
        <v>80</v>
      </c>
      <c r="F6113">
        <v>114</v>
      </c>
      <c r="G6113" t="b">
        <f t="shared" si="95"/>
        <v>1</v>
      </c>
    </row>
    <row r="6114" spans="1:7" x14ac:dyDescent="0.2">
      <c r="A6114">
        <v>79899</v>
      </c>
      <c r="B6114">
        <v>173.1</v>
      </c>
      <c r="C6114">
        <v>84.2</v>
      </c>
      <c r="D6114">
        <v>28.1</v>
      </c>
      <c r="E6114">
        <v>68</v>
      </c>
      <c r="F6114">
        <v>126</v>
      </c>
      <c r="G6114" t="b">
        <f t="shared" si="95"/>
        <v>0</v>
      </c>
    </row>
    <row r="6115" spans="1:7" x14ac:dyDescent="0.2">
      <c r="A6115">
        <v>79901</v>
      </c>
      <c r="B6115">
        <v>185.1</v>
      </c>
      <c r="C6115">
        <v>107.4</v>
      </c>
      <c r="D6115">
        <v>31.3</v>
      </c>
      <c r="E6115">
        <v>62</v>
      </c>
      <c r="F6115">
        <v>118</v>
      </c>
      <c r="G6115" t="b">
        <f t="shared" si="95"/>
        <v>1</v>
      </c>
    </row>
    <row r="6116" spans="1:7" x14ac:dyDescent="0.2">
      <c r="A6116">
        <v>79902</v>
      </c>
      <c r="B6116">
        <v>164.4</v>
      </c>
      <c r="C6116">
        <v>66.099999999999994</v>
      </c>
      <c r="D6116">
        <v>24.5</v>
      </c>
      <c r="E6116">
        <v>56</v>
      </c>
      <c r="F6116">
        <v>102</v>
      </c>
      <c r="G6116" t="b">
        <f t="shared" si="95"/>
        <v>0</v>
      </c>
    </row>
    <row r="6117" spans="1:7" x14ac:dyDescent="0.2">
      <c r="A6117">
        <v>79903</v>
      </c>
      <c r="B6117">
        <v>119.3</v>
      </c>
      <c r="C6117">
        <v>26</v>
      </c>
      <c r="D6117">
        <v>18.3</v>
      </c>
      <c r="G6117" t="b">
        <f t="shared" si="95"/>
        <v>0</v>
      </c>
    </row>
    <row r="6118" spans="1:7" x14ac:dyDescent="0.2">
      <c r="A6118">
        <v>79904</v>
      </c>
      <c r="B6118">
        <v>158.9</v>
      </c>
      <c r="C6118">
        <v>59.8</v>
      </c>
      <c r="D6118">
        <v>23.7</v>
      </c>
      <c r="E6118">
        <v>70</v>
      </c>
      <c r="F6118">
        <v>154</v>
      </c>
      <c r="G6118" t="b">
        <f t="shared" si="95"/>
        <v>0</v>
      </c>
    </row>
    <row r="6119" spans="1:7" x14ac:dyDescent="0.2">
      <c r="A6119">
        <v>79905</v>
      </c>
      <c r="B6119">
        <v>113.7</v>
      </c>
      <c r="C6119">
        <v>18.899999999999999</v>
      </c>
      <c r="D6119">
        <v>14.6</v>
      </c>
      <c r="G6119" t="b">
        <f t="shared" si="95"/>
        <v>0</v>
      </c>
    </row>
    <row r="6120" spans="1:7" x14ac:dyDescent="0.2">
      <c r="A6120">
        <v>79906</v>
      </c>
      <c r="B6120">
        <v>162.1</v>
      </c>
      <c r="C6120">
        <v>90</v>
      </c>
      <c r="D6120">
        <v>34.299999999999997</v>
      </c>
      <c r="E6120">
        <v>78</v>
      </c>
      <c r="F6120">
        <v>126</v>
      </c>
      <c r="G6120" t="b">
        <f t="shared" si="95"/>
        <v>1</v>
      </c>
    </row>
    <row r="6121" spans="1:7" x14ac:dyDescent="0.2">
      <c r="A6121">
        <v>79907</v>
      </c>
      <c r="C6121">
        <v>4</v>
      </c>
      <c r="G6121" t="e">
        <f t="shared" si="95"/>
        <v>#DIV/0!</v>
      </c>
    </row>
    <row r="6122" spans="1:7" x14ac:dyDescent="0.2">
      <c r="A6122">
        <v>79908</v>
      </c>
      <c r="B6122">
        <v>168.4</v>
      </c>
      <c r="C6122">
        <v>63.8</v>
      </c>
      <c r="D6122">
        <v>22.5</v>
      </c>
      <c r="E6122">
        <v>52</v>
      </c>
      <c r="F6122">
        <v>108</v>
      </c>
      <c r="G6122" t="b">
        <f t="shared" si="95"/>
        <v>0</v>
      </c>
    </row>
    <row r="6123" spans="1:7" x14ac:dyDescent="0.2">
      <c r="A6123">
        <v>79910</v>
      </c>
      <c r="B6123">
        <v>164.3</v>
      </c>
      <c r="C6123">
        <v>56.8</v>
      </c>
      <c r="D6123">
        <v>21</v>
      </c>
      <c r="E6123">
        <v>66</v>
      </c>
      <c r="F6123">
        <v>110</v>
      </c>
      <c r="G6123" t="b">
        <f t="shared" si="95"/>
        <v>0</v>
      </c>
    </row>
    <row r="6124" spans="1:7" x14ac:dyDescent="0.2">
      <c r="A6124">
        <v>79911</v>
      </c>
      <c r="B6124">
        <v>172.6</v>
      </c>
      <c r="C6124">
        <v>67.8</v>
      </c>
      <c r="D6124">
        <v>22.8</v>
      </c>
      <c r="E6124">
        <v>0</v>
      </c>
      <c r="F6124">
        <v>90</v>
      </c>
      <c r="G6124" t="b">
        <f t="shared" si="95"/>
        <v>0</v>
      </c>
    </row>
    <row r="6125" spans="1:7" x14ac:dyDescent="0.2">
      <c r="A6125">
        <v>79912</v>
      </c>
      <c r="B6125">
        <v>166.2</v>
      </c>
      <c r="C6125">
        <v>59.3</v>
      </c>
      <c r="D6125">
        <v>21.5</v>
      </c>
      <c r="E6125">
        <v>66</v>
      </c>
      <c r="F6125">
        <v>118</v>
      </c>
      <c r="G6125" t="b">
        <f t="shared" si="95"/>
        <v>0</v>
      </c>
    </row>
    <row r="6126" spans="1:7" x14ac:dyDescent="0.2">
      <c r="A6126">
        <v>79913</v>
      </c>
      <c r="B6126">
        <v>174.8</v>
      </c>
      <c r="C6126">
        <v>72.099999999999994</v>
      </c>
      <c r="D6126">
        <v>23.6</v>
      </c>
      <c r="E6126">
        <v>60</v>
      </c>
      <c r="F6126">
        <v>106</v>
      </c>
      <c r="G6126" t="b">
        <f t="shared" si="95"/>
        <v>0</v>
      </c>
    </row>
    <row r="6127" spans="1:7" x14ac:dyDescent="0.2">
      <c r="A6127">
        <v>79914</v>
      </c>
      <c r="B6127">
        <v>176.6</v>
      </c>
      <c r="C6127">
        <v>143.30000000000001</v>
      </c>
      <c r="D6127">
        <v>45.9</v>
      </c>
      <c r="E6127">
        <v>62</v>
      </c>
      <c r="F6127">
        <v>116</v>
      </c>
      <c r="G6127" t="b">
        <f t="shared" si="95"/>
        <v>1</v>
      </c>
    </row>
    <row r="6128" spans="1:7" x14ac:dyDescent="0.2">
      <c r="A6128">
        <v>79915</v>
      </c>
      <c r="B6128">
        <v>177.6</v>
      </c>
      <c r="C6128">
        <v>85.3</v>
      </c>
      <c r="D6128">
        <v>27</v>
      </c>
      <c r="E6128">
        <v>82</v>
      </c>
      <c r="F6128">
        <v>134</v>
      </c>
      <c r="G6128" t="b">
        <f t="shared" si="95"/>
        <v>0</v>
      </c>
    </row>
    <row r="6129" spans="1:7" x14ac:dyDescent="0.2">
      <c r="A6129">
        <v>79916</v>
      </c>
      <c r="B6129">
        <v>163.30000000000001</v>
      </c>
      <c r="C6129">
        <v>92.1</v>
      </c>
      <c r="D6129">
        <v>34.5</v>
      </c>
      <c r="E6129">
        <v>72</v>
      </c>
      <c r="F6129">
        <v>128</v>
      </c>
      <c r="G6129" t="b">
        <f t="shared" si="95"/>
        <v>1</v>
      </c>
    </row>
    <row r="6130" spans="1:7" x14ac:dyDescent="0.2">
      <c r="A6130">
        <v>79917</v>
      </c>
      <c r="B6130">
        <v>151.19999999999999</v>
      </c>
      <c r="C6130">
        <v>56.5</v>
      </c>
      <c r="D6130">
        <v>24.7</v>
      </c>
      <c r="E6130">
        <v>72</v>
      </c>
      <c r="F6130">
        <v>160</v>
      </c>
      <c r="G6130" t="b">
        <f t="shared" si="95"/>
        <v>0</v>
      </c>
    </row>
    <row r="6131" spans="1:7" x14ac:dyDescent="0.2">
      <c r="A6131">
        <v>79918</v>
      </c>
      <c r="B6131">
        <v>165.9</v>
      </c>
      <c r="C6131">
        <v>114.1</v>
      </c>
      <c r="D6131">
        <v>41.5</v>
      </c>
      <c r="E6131">
        <v>68</v>
      </c>
      <c r="F6131">
        <v>142</v>
      </c>
      <c r="G6131" t="b">
        <f t="shared" si="95"/>
        <v>1</v>
      </c>
    </row>
    <row r="6132" spans="1:7" x14ac:dyDescent="0.2">
      <c r="A6132">
        <v>79919</v>
      </c>
      <c r="B6132">
        <v>157.80000000000001</v>
      </c>
      <c r="C6132">
        <v>68.599999999999994</v>
      </c>
      <c r="D6132">
        <v>27.5</v>
      </c>
      <c r="E6132">
        <v>78</v>
      </c>
      <c r="F6132">
        <v>140</v>
      </c>
      <c r="G6132" t="b">
        <f t="shared" si="95"/>
        <v>0</v>
      </c>
    </row>
    <row r="6133" spans="1:7" x14ac:dyDescent="0.2">
      <c r="A6133">
        <v>79920</v>
      </c>
      <c r="B6133">
        <v>167.1</v>
      </c>
      <c r="C6133">
        <v>79.099999999999994</v>
      </c>
      <c r="D6133">
        <v>28.3</v>
      </c>
      <c r="G6133" t="b">
        <f t="shared" si="95"/>
        <v>0</v>
      </c>
    </row>
    <row r="6134" spans="1:7" x14ac:dyDescent="0.2">
      <c r="A6134">
        <v>79921</v>
      </c>
      <c r="B6134">
        <v>145.5</v>
      </c>
      <c r="C6134">
        <v>45.6</v>
      </c>
      <c r="D6134">
        <v>21.5</v>
      </c>
      <c r="E6134">
        <v>72</v>
      </c>
      <c r="F6134">
        <v>110</v>
      </c>
      <c r="G6134" t="b">
        <f t="shared" si="95"/>
        <v>0</v>
      </c>
    </row>
    <row r="6135" spans="1:7" x14ac:dyDescent="0.2">
      <c r="A6135">
        <v>79922</v>
      </c>
      <c r="B6135">
        <v>159.30000000000001</v>
      </c>
      <c r="C6135">
        <v>75.400000000000006</v>
      </c>
      <c r="D6135">
        <v>29.7</v>
      </c>
      <c r="G6135" t="b">
        <f t="shared" si="95"/>
        <v>0</v>
      </c>
    </row>
    <row r="6136" spans="1:7" x14ac:dyDescent="0.2">
      <c r="A6136">
        <v>79923</v>
      </c>
      <c r="B6136">
        <v>172.1</v>
      </c>
      <c r="C6136">
        <v>86.1</v>
      </c>
      <c r="D6136">
        <v>29.1</v>
      </c>
      <c r="E6136">
        <v>90</v>
      </c>
      <c r="F6136">
        <v>150</v>
      </c>
      <c r="G6136" t="b">
        <f t="shared" si="95"/>
        <v>0</v>
      </c>
    </row>
    <row r="6137" spans="1:7" x14ac:dyDescent="0.2">
      <c r="A6137">
        <v>79924</v>
      </c>
      <c r="B6137">
        <v>180</v>
      </c>
      <c r="C6137">
        <v>103.9</v>
      </c>
      <c r="D6137">
        <v>32.1</v>
      </c>
      <c r="E6137">
        <v>78</v>
      </c>
      <c r="F6137">
        <v>132</v>
      </c>
      <c r="G6137" t="b">
        <f t="shared" si="95"/>
        <v>1</v>
      </c>
    </row>
    <row r="6138" spans="1:7" x14ac:dyDescent="0.2">
      <c r="A6138">
        <v>79925</v>
      </c>
      <c r="B6138">
        <v>164.8</v>
      </c>
      <c r="C6138">
        <v>76.099999999999994</v>
      </c>
      <c r="D6138">
        <v>28</v>
      </c>
      <c r="E6138">
        <v>80</v>
      </c>
      <c r="F6138">
        <v>112</v>
      </c>
      <c r="G6138" t="b">
        <f t="shared" si="95"/>
        <v>0</v>
      </c>
    </row>
    <row r="6139" spans="1:7" x14ac:dyDescent="0.2">
      <c r="A6139">
        <v>79926</v>
      </c>
      <c r="B6139">
        <v>168.2</v>
      </c>
      <c r="C6139">
        <v>67.5</v>
      </c>
      <c r="D6139">
        <v>23.9</v>
      </c>
      <c r="E6139">
        <v>66</v>
      </c>
      <c r="F6139">
        <v>112</v>
      </c>
      <c r="G6139" t="b">
        <f t="shared" si="95"/>
        <v>0</v>
      </c>
    </row>
    <row r="6140" spans="1:7" x14ac:dyDescent="0.2">
      <c r="A6140">
        <v>79927</v>
      </c>
      <c r="B6140">
        <v>177.4</v>
      </c>
      <c r="C6140">
        <v>88</v>
      </c>
      <c r="D6140">
        <v>28</v>
      </c>
      <c r="E6140">
        <v>68</v>
      </c>
      <c r="F6140">
        <v>122</v>
      </c>
      <c r="G6140" t="b">
        <f t="shared" si="95"/>
        <v>0</v>
      </c>
    </row>
    <row r="6141" spans="1:7" x14ac:dyDescent="0.2">
      <c r="A6141">
        <v>79928</v>
      </c>
      <c r="B6141">
        <v>158.1</v>
      </c>
      <c r="C6141">
        <v>60</v>
      </c>
      <c r="D6141">
        <v>24</v>
      </c>
      <c r="E6141">
        <v>84</v>
      </c>
      <c r="F6141">
        <v>124</v>
      </c>
      <c r="G6141" t="b">
        <f t="shared" si="95"/>
        <v>0</v>
      </c>
    </row>
    <row r="6142" spans="1:7" x14ac:dyDescent="0.2">
      <c r="A6142">
        <v>79929</v>
      </c>
      <c r="B6142">
        <v>143.19999999999999</v>
      </c>
      <c r="C6142">
        <v>54.7</v>
      </c>
      <c r="D6142">
        <v>26.7</v>
      </c>
      <c r="E6142">
        <v>70</v>
      </c>
      <c r="F6142">
        <v>118</v>
      </c>
      <c r="G6142" t="b">
        <f t="shared" si="95"/>
        <v>0</v>
      </c>
    </row>
    <row r="6143" spans="1:7" x14ac:dyDescent="0.2">
      <c r="A6143">
        <v>79930</v>
      </c>
      <c r="B6143">
        <v>164.4</v>
      </c>
      <c r="C6143">
        <v>111.8</v>
      </c>
      <c r="D6143">
        <v>41.4</v>
      </c>
      <c r="E6143">
        <v>76</v>
      </c>
      <c r="F6143">
        <v>112</v>
      </c>
      <c r="G6143" t="b">
        <f t="shared" si="95"/>
        <v>1</v>
      </c>
    </row>
    <row r="6144" spans="1:7" x14ac:dyDescent="0.2">
      <c r="A6144">
        <v>79931</v>
      </c>
      <c r="B6144">
        <v>89.3</v>
      </c>
      <c r="C6144">
        <v>13.9</v>
      </c>
      <c r="D6144">
        <v>17.399999999999999</v>
      </c>
      <c r="G6144" t="b">
        <f t="shared" si="95"/>
        <v>0</v>
      </c>
    </row>
    <row r="6145" spans="1:7" x14ac:dyDescent="0.2">
      <c r="A6145">
        <v>79932</v>
      </c>
      <c r="B6145">
        <v>173.5</v>
      </c>
      <c r="C6145">
        <v>75.2</v>
      </c>
      <c r="D6145">
        <v>25</v>
      </c>
      <c r="E6145">
        <v>80</v>
      </c>
      <c r="F6145">
        <v>156</v>
      </c>
      <c r="G6145" t="b">
        <f t="shared" si="95"/>
        <v>0</v>
      </c>
    </row>
    <row r="6146" spans="1:7" x14ac:dyDescent="0.2">
      <c r="A6146">
        <v>79933</v>
      </c>
      <c r="B6146">
        <v>156.4</v>
      </c>
      <c r="C6146">
        <v>76</v>
      </c>
      <c r="D6146">
        <v>31.1</v>
      </c>
      <c r="E6146">
        <v>64</v>
      </c>
      <c r="F6146">
        <v>178</v>
      </c>
      <c r="G6146" t="b">
        <f t="shared" si="95"/>
        <v>1</v>
      </c>
    </row>
    <row r="6147" spans="1:7" x14ac:dyDescent="0.2">
      <c r="A6147">
        <v>79934</v>
      </c>
      <c r="B6147">
        <v>160.1</v>
      </c>
      <c r="C6147">
        <v>77.900000000000006</v>
      </c>
      <c r="D6147">
        <v>30.4</v>
      </c>
      <c r="E6147">
        <v>74</v>
      </c>
      <c r="F6147">
        <v>122</v>
      </c>
      <c r="G6147" t="b">
        <f t="shared" ref="G6147:G6210" si="96">IF((C6147/((B6147/100))^2)&gt;30, TRUE, FALSE)</f>
        <v>1</v>
      </c>
    </row>
    <row r="6148" spans="1:7" x14ac:dyDescent="0.2">
      <c r="A6148">
        <v>79935</v>
      </c>
      <c r="B6148">
        <v>95.2</v>
      </c>
      <c r="C6148">
        <v>14.3</v>
      </c>
      <c r="D6148">
        <v>15.8</v>
      </c>
      <c r="G6148" t="b">
        <f t="shared" si="96"/>
        <v>0</v>
      </c>
    </row>
    <row r="6149" spans="1:7" x14ac:dyDescent="0.2">
      <c r="A6149">
        <v>79936</v>
      </c>
      <c r="B6149">
        <v>174.4</v>
      </c>
      <c r="C6149">
        <v>66.599999999999994</v>
      </c>
      <c r="D6149">
        <v>21.9</v>
      </c>
      <c r="E6149">
        <v>86</v>
      </c>
      <c r="F6149">
        <v>150</v>
      </c>
      <c r="G6149" t="b">
        <f t="shared" si="96"/>
        <v>0</v>
      </c>
    </row>
    <row r="6150" spans="1:7" x14ac:dyDescent="0.2">
      <c r="A6150">
        <v>79938</v>
      </c>
      <c r="B6150">
        <v>176</v>
      </c>
      <c r="C6150">
        <v>91</v>
      </c>
      <c r="D6150">
        <v>29.4</v>
      </c>
      <c r="E6150">
        <v>66</v>
      </c>
      <c r="F6150">
        <v>122</v>
      </c>
      <c r="G6150" t="b">
        <f t="shared" si="96"/>
        <v>0</v>
      </c>
    </row>
    <row r="6151" spans="1:7" x14ac:dyDescent="0.2">
      <c r="A6151">
        <v>79939</v>
      </c>
      <c r="B6151">
        <v>166.2</v>
      </c>
      <c r="C6151">
        <v>60.8</v>
      </c>
      <c r="D6151">
        <v>22</v>
      </c>
      <c r="E6151">
        <v>74</v>
      </c>
      <c r="F6151">
        <v>102</v>
      </c>
      <c r="G6151" t="b">
        <f t="shared" si="96"/>
        <v>0</v>
      </c>
    </row>
    <row r="6152" spans="1:7" x14ac:dyDescent="0.2">
      <c r="A6152">
        <v>79940</v>
      </c>
      <c r="B6152">
        <v>154.6</v>
      </c>
      <c r="C6152">
        <v>68.3</v>
      </c>
      <c r="D6152">
        <v>28.6</v>
      </c>
      <c r="E6152">
        <v>46</v>
      </c>
      <c r="F6152">
        <v>114</v>
      </c>
      <c r="G6152" t="b">
        <f t="shared" si="96"/>
        <v>0</v>
      </c>
    </row>
    <row r="6153" spans="1:7" x14ac:dyDescent="0.2">
      <c r="A6153">
        <v>79942</v>
      </c>
      <c r="B6153">
        <v>168.2</v>
      </c>
      <c r="C6153">
        <v>98</v>
      </c>
      <c r="D6153">
        <v>34.6</v>
      </c>
      <c r="E6153">
        <v>80</v>
      </c>
      <c r="F6153">
        <v>130</v>
      </c>
      <c r="G6153" t="b">
        <f t="shared" si="96"/>
        <v>1</v>
      </c>
    </row>
    <row r="6154" spans="1:7" x14ac:dyDescent="0.2">
      <c r="A6154">
        <v>79943</v>
      </c>
      <c r="B6154">
        <v>160.19999999999999</v>
      </c>
      <c r="C6154">
        <v>47.7</v>
      </c>
      <c r="D6154">
        <v>18.600000000000001</v>
      </c>
      <c r="G6154" t="b">
        <f t="shared" si="96"/>
        <v>0</v>
      </c>
    </row>
    <row r="6155" spans="1:7" x14ac:dyDescent="0.2">
      <c r="A6155">
        <v>79944</v>
      </c>
      <c r="B6155">
        <v>159.69999999999999</v>
      </c>
      <c r="C6155">
        <v>105.6</v>
      </c>
      <c r="D6155">
        <v>41.4</v>
      </c>
      <c r="E6155">
        <v>70</v>
      </c>
      <c r="F6155">
        <v>160</v>
      </c>
      <c r="G6155" t="b">
        <f t="shared" si="96"/>
        <v>1</v>
      </c>
    </row>
    <row r="6156" spans="1:7" x14ac:dyDescent="0.2">
      <c r="A6156">
        <v>79945</v>
      </c>
      <c r="C6156">
        <v>7.8</v>
      </c>
      <c r="G6156" t="e">
        <f t="shared" si="96"/>
        <v>#DIV/0!</v>
      </c>
    </row>
    <row r="6157" spans="1:7" x14ac:dyDescent="0.2">
      <c r="A6157">
        <v>79946</v>
      </c>
      <c r="B6157">
        <v>165.1</v>
      </c>
      <c r="C6157">
        <v>56.9</v>
      </c>
      <c r="D6157">
        <v>20.9</v>
      </c>
      <c r="E6157">
        <v>62</v>
      </c>
      <c r="F6157">
        <v>114</v>
      </c>
      <c r="G6157" t="b">
        <f t="shared" si="96"/>
        <v>0</v>
      </c>
    </row>
    <row r="6158" spans="1:7" x14ac:dyDescent="0.2">
      <c r="A6158">
        <v>79947</v>
      </c>
      <c r="B6158">
        <v>96.8</v>
      </c>
      <c r="C6158">
        <v>15.1</v>
      </c>
      <c r="D6158">
        <v>16.100000000000001</v>
      </c>
      <c r="G6158" t="b">
        <f t="shared" si="96"/>
        <v>0</v>
      </c>
    </row>
    <row r="6159" spans="1:7" x14ac:dyDescent="0.2">
      <c r="A6159">
        <v>79948</v>
      </c>
      <c r="B6159">
        <v>122.3</v>
      </c>
      <c r="C6159">
        <v>26.8</v>
      </c>
      <c r="D6159">
        <v>17.899999999999999</v>
      </c>
      <c r="G6159" t="b">
        <f t="shared" si="96"/>
        <v>0</v>
      </c>
    </row>
    <row r="6160" spans="1:7" x14ac:dyDescent="0.2">
      <c r="A6160">
        <v>79949</v>
      </c>
      <c r="B6160">
        <v>171.6</v>
      </c>
      <c r="C6160">
        <v>65.2</v>
      </c>
      <c r="D6160">
        <v>22.1</v>
      </c>
      <c r="E6160">
        <v>64</v>
      </c>
      <c r="F6160">
        <v>122</v>
      </c>
      <c r="G6160" t="b">
        <f t="shared" si="96"/>
        <v>0</v>
      </c>
    </row>
    <row r="6161" spans="1:7" x14ac:dyDescent="0.2">
      <c r="A6161">
        <v>79950</v>
      </c>
      <c r="B6161">
        <v>154.30000000000001</v>
      </c>
      <c r="C6161">
        <v>88.5</v>
      </c>
      <c r="D6161">
        <v>37.200000000000003</v>
      </c>
      <c r="E6161">
        <v>66</v>
      </c>
      <c r="F6161">
        <v>108</v>
      </c>
      <c r="G6161" t="b">
        <f t="shared" si="96"/>
        <v>1</v>
      </c>
    </row>
    <row r="6162" spans="1:7" x14ac:dyDescent="0.2">
      <c r="A6162">
        <v>79951</v>
      </c>
      <c r="B6162">
        <v>151.1</v>
      </c>
      <c r="C6162">
        <v>72.400000000000006</v>
      </c>
      <c r="D6162">
        <v>31.7</v>
      </c>
      <c r="E6162">
        <v>58</v>
      </c>
      <c r="F6162">
        <v>138</v>
      </c>
      <c r="G6162" t="b">
        <f t="shared" si="96"/>
        <v>1</v>
      </c>
    </row>
    <row r="6163" spans="1:7" x14ac:dyDescent="0.2">
      <c r="A6163">
        <v>79952</v>
      </c>
      <c r="B6163">
        <v>177.6</v>
      </c>
      <c r="C6163">
        <v>74.7</v>
      </c>
      <c r="D6163">
        <v>23.7</v>
      </c>
      <c r="E6163">
        <v>60</v>
      </c>
      <c r="F6163">
        <v>114</v>
      </c>
      <c r="G6163" t="b">
        <f t="shared" si="96"/>
        <v>0</v>
      </c>
    </row>
    <row r="6164" spans="1:7" x14ac:dyDescent="0.2">
      <c r="A6164">
        <v>79953</v>
      </c>
      <c r="B6164">
        <v>181.5</v>
      </c>
      <c r="C6164">
        <v>98.8</v>
      </c>
      <c r="D6164">
        <v>30</v>
      </c>
      <c r="E6164">
        <v>78</v>
      </c>
      <c r="F6164">
        <v>122</v>
      </c>
      <c r="G6164" t="b">
        <f t="shared" si="96"/>
        <v>0</v>
      </c>
    </row>
    <row r="6165" spans="1:7" x14ac:dyDescent="0.2">
      <c r="A6165">
        <v>79954</v>
      </c>
      <c r="B6165">
        <v>168.4</v>
      </c>
      <c r="C6165">
        <v>83.2</v>
      </c>
      <c r="D6165">
        <v>29.3</v>
      </c>
      <c r="E6165">
        <v>0</v>
      </c>
      <c r="F6165">
        <v>110</v>
      </c>
      <c r="G6165" t="b">
        <f t="shared" si="96"/>
        <v>0</v>
      </c>
    </row>
    <row r="6166" spans="1:7" x14ac:dyDescent="0.2">
      <c r="A6166">
        <v>79955</v>
      </c>
      <c r="B6166">
        <v>170.9</v>
      </c>
      <c r="C6166">
        <v>71.5</v>
      </c>
      <c r="D6166">
        <v>24.5</v>
      </c>
      <c r="E6166">
        <v>74</v>
      </c>
      <c r="F6166">
        <v>100</v>
      </c>
      <c r="G6166" t="b">
        <f t="shared" si="96"/>
        <v>0</v>
      </c>
    </row>
    <row r="6167" spans="1:7" x14ac:dyDescent="0.2">
      <c r="A6167">
        <v>79957</v>
      </c>
      <c r="B6167">
        <v>165.2</v>
      </c>
      <c r="C6167">
        <v>86.7</v>
      </c>
      <c r="D6167">
        <v>31.8</v>
      </c>
      <c r="E6167">
        <v>78</v>
      </c>
      <c r="F6167">
        <v>102</v>
      </c>
      <c r="G6167" t="b">
        <f t="shared" si="96"/>
        <v>1</v>
      </c>
    </row>
    <row r="6168" spans="1:7" x14ac:dyDescent="0.2">
      <c r="A6168">
        <v>79958</v>
      </c>
      <c r="B6168">
        <v>161.5</v>
      </c>
      <c r="C6168">
        <v>70.7</v>
      </c>
      <c r="D6168">
        <v>27.1</v>
      </c>
      <c r="E6168">
        <v>70</v>
      </c>
      <c r="F6168">
        <v>128</v>
      </c>
      <c r="G6168" t="b">
        <f t="shared" si="96"/>
        <v>0</v>
      </c>
    </row>
    <row r="6169" spans="1:7" x14ac:dyDescent="0.2">
      <c r="A6169">
        <v>79959</v>
      </c>
      <c r="B6169">
        <v>173.4</v>
      </c>
      <c r="C6169">
        <v>93.1</v>
      </c>
      <c r="D6169">
        <v>31</v>
      </c>
      <c r="E6169">
        <v>56</v>
      </c>
      <c r="F6169">
        <v>110</v>
      </c>
      <c r="G6169" t="b">
        <f t="shared" si="96"/>
        <v>1</v>
      </c>
    </row>
    <row r="6170" spans="1:7" x14ac:dyDescent="0.2">
      <c r="A6170">
        <v>79960</v>
      </c>
      <c r="B6170">
        <v>164.4</v>
      </c>
      <c r="C6170">
        <v>64.7</v>
      </c>
      <c r="D6170">
        <v>23.9</v>
      </c>
      <c r="E6170">
        <v>62</v>
      </c>
      <c r="F6170">
        <v>110</v>
      </c>
      <c r="G6170" t="b">
        <f t="shared" si="96"/>
        <v>0</v>
      </c>
    </row>
    <row r="6171" spans="1:7" x14ac:dyDescent="0.2">
      <c r="A6171">
        <v>79961</v>
      </c>
      <c r="B6171">
        <v>122.6</v>
      </c>
      <c r="C6171">
        <v>22.1</v>
      </c>
      <c r="D6171">
        <v>14.7</v>
      </c>
      <c r="G6171" t="b">
        <f t="shared" si="96"/>
        <v>0</v>
      </c>
    </row>
    <row r="6172" spans="1:7" x14ac:dyDescent="0.2">
      <c r="A6172">
        <v>79962</v>
      </c>
      <c r="B6172">
        <v>165.3</v>
      </c>
      <c r="C6172">
        <v>68.599999999999994</v>
      </c>
      <c r="D6172">
        <v>25.1</v>
      </c>
      <c r="E6172">
        <v>68</v>
      </c>
      <c r="F6172">
        <v>120</v>
      </c>
      <c r="G6172" t="b">
        <f t="shared" si="96"/>
        <v>0</v>
      </c>
    </row>
    <row r="6173" spans="1:7" x14ac:dyDescent="0.2">
      <c r="A6173">
        <v>79963</v>
      </c>
      <c r="B6173">
        <v>171.8</v>
      </c>
      <c r="C6173">
        <v>108</v>
      </c>
      <c r="D6173">
        <v>36.6</v>
      </c>
      <c r="E6173">
        <v>72</v>
      </c>
      <c r="F6173">
        <v>108</v>
      </c>
      <c r="G6173" t="b">
        <f t="shared" si="96"/>
        <v>1</v>
      </c>
    </row>
    <row r="6174" spans="1:7" x14ac:dyDescent="0.2">
      <c r="A6174">
        <v>79964</v>
      </c>
      <c r="B6174">
        <v>132.80000000000001</v>
      </c>
      <c r="C6174">
        <v>33.799999999999997</v>
      </c>
      <c r="D6174">
        <v>19.2</v>
      </c>
      <c r="E6174">
        <v>54</v>
      </c>
      <c r="F6174">
        <v>102</v>
      </c>
      <c r="G6174" t="b">
        <f t="shared" si="96"/>
        <v>0</v>
      </c>
    </row>
    <row r="6175" spans="1:7" x14ac:dyDescent="0.2">
      <c r="A6175">
        <v>79965</v>
      </c>
      <c r="B6175">
        <v>161.19999999999999</v>
      </c>
      <c r="C6175">
        <v>84.2</v>
      </c>
      <c r="D6175">
        <v>32.4</v>
      </c>
      <c r="E6175">
        <v>82</v>
      </c>
      <c r="F6175">
        <v>138</v>
      </c>
      <c r="G6175" t="b">
        <f t="shared" si="96"/>
        <v>1</v>
      </c>
    </row>
    <row r="6176" spans="1:7" x14ac:dyDescent="0.2">
      <c r="A6176">
        <v>79966</v>
      </c>
      <c r="C6176">
        <v>11.2</v>
      </c>
      <c r="G6176" t="e">
        <f t="shared" si="96"/>
        <v>#DIV/0!</v>
      </c>
    </row>
    <row r="6177" spans="1:7" x14ac:dyDescent="0.2">
      <c r="A6177">
        <v>79967</v>
      </c>
      <c r="B6177">
        <v>170.9</v>
      </c>
      <c r="C6177">
        <v>132.6</v>
      </c>
      <c r="D6177">
        <v>45.4</v>
      </c>
      <c r="E6177">
        <v>64</v>
      </c>
      <c r="F6177">
        <v>118</v>
      </c>
      <c r="G6177" t="b">
        <f t="shared" si="96"/>
        <v>1</v>
      </c>
    </row>
    <row r="6178" spans="1:7" x14ac:dyDescent="0.2">
      <c r="A6178">
        <v>79968</v>
      </c>
      <c r="B6178">
        <v>122.5</v>
      </c>
      <c r="C6178">
        <v>23.2</v>
      </c>
      <c r="D6178">
        <v>15.5</v>
      </c>
      <c r="G6178" t="b">
        <f t="shared" si="96"/>
        <v>0</v>
      </c>
    </row>
    <row r="6179" spans="1:7" x14ac:dyDescent="0.2">
      <c r="A6179">
        <v>79969</v>
      </c>
      <c r="B6179">
        <v>167.9</v>
      </c>
      <c r="C6179">
        <v>73.7</v>
      </c>
      <c r="D6179">
        <v>26.1</v>
      </c>
      <c r="E6179">
        <v>80</v>
      </c>
      <c r="F6179">
        <v>136</v>
      </c>
      <c r="G6179" t="b">
        <f t="shared" si="96"/>
        <v>0</v>
      </c>
    </row>
    <row r="6180" spans="1:7" x14ac:dyDescent="0.2">
      <c r="A6180">
        <v>79970</v>
      </c>
      <c r="B6180">
        <v>169.5</v>
      </c>
      <c r="C6180">
        <v>87.6</v>
      </c>
      <c r="D6180">
        <v>30.5</v>
      </c>
      <c r="E6180">
        <v>72</v>
      </c>
      <c r="F6180">
        <v>138</v>
      </c>
      <c r="G6180" t="b">
        <f t="shared" si="96"/>
        <v>1</v>
      </c>
    </row>
    <row r="6181" spans="1:7" x14ac:dyDescent="0.2">
      <c r="A6181">
        <v>79971</v>
      </c>
      <c r="B6181">
        <v>111.8</v>
      </c>
      <c r="C6181">
        <v>20.6</v>
      </c>
      <c r="D6181">
        <v>16.5</v>
      </c>
      <c r="G6181" t="b">
        <f t="shared" si="96"/>
        <v>0</v>
      </c>
    </row>
    <row r="6182" spans="1:7" x14ac:dyDescent="0.2">
      <c r="A6182">
        <v>79972</v>
      </c>
      <c r="B6182">
        <v>156.4</v>
      </c>
      <c r="C6182">
        <v>71.8</v>
      </c>
      <c r="D6182">
        <v>29.4</v>
      </c>
      <c r="E6182">
        <v>54</v>
      </c>
      <c r="F6182">
        <v>106</v>
      </c>
      <c r="G6182" t="b">
        <f t="shared" si="96"/>
        <v>0</v>
      </c>
    </row>
    <row r="6183" spans="1:7" x14ac:dyDescent="0.2">
      <c r="A6183">
        <v>79973</v>
      </c>
      <c r="B6183">
        <v>160.5</v>
      </c>
      <c r="C6183">
        <v>61.9</v>
      </c>
      <c r="D6183">
        <v>24</v>
      </c>
      <c r="E6183">
        <v>50</v>
      </c>
      <c r="F6183">
        <v>108</v>
      </c>
      <c r="G6183" t="b">
        <f t="shared" si="96"/>
        <v>0</v>
      </c>
    </row>
    <row r="6184" spans="1:7" x14ac:dyDescent="0.2">
      <c r="A6184">
        <v>79974</v>
      </c>
      <c r="B6184">
        <v>157.6</v>
      </c>
      <c r="C6184">
        <v>85.8</v>
      </c>
      <c r="D6184">
        <v>34.5</v>
      </c>
      <c r="E6184">
        <v>76</v>
      </c>
      <c r="F6184">
        <v>126</v>
      </c>
      <c r="G6184" t="b">
        <f t="shared" si="96"/>
        <v>1</v>
      </c>
    </row>
    <row r="6185" spans="1:7" x14ac:dyDescent="0.2">
      <c r="A6185">
        <v>79975</v>
      </c>
      <c r="C6185">
        <v>14</v>
      </c>
      <c r="G6185" t="e">
        <f t="shared" si="96"/>
        <v>#DIV/0!</v>
      </c>
    </row>
    <row r="6186" spans="1:7" x14ac:dyDescent="0.2">
      <c r="A6186">
        <v>79976</v>
      </c>
      <c r="G6186" t="e">
        <f t="shared" si="96"/>
        <v>#DIV/0!</v>
      </c>
    </row>
    <row r="6187" spans="1:7" x14ac:dyDescent="0.2">
      <c r="A6187">
        <v>79977</v>
      </c>
      <c r="B6187">
        <v>175.4</v>
      </c>
      <c r="C6187">
        <v>101.5</v>
      </c>
      <c r="D6187">
        <v>33</v>
      </c>
      <c r="E6187">
        <v>66</v>
      </c>
      <c r="F6187">
        <v>124</v>
      </c>
      <c r="G6187" t="b">
        <f t="shared" si="96"/>
        <v>1</v>
      </c>
    </row>
    <row r="6188" spans="1:7" x14ac:dyDescent="0.2">
      <c r="A6188">
        <v>79978</v>
      </c>
      <c r="B6188">
        <v>168.1</v>
      </c>
      <c r="C6188">
        <v>62.1</v>
      </c>
      <c r="D6188">
        <v>22</v>
      </c>
      <c r="E6188">
        <v>52</v>
      </c>
      <c r="F6188">
        <v>116</v>
      </c>
      <c r="G6188" t="b">
        <f t="shared" si="96"/>
        <v>0</v>
      </c>
    </row>
    <row r="6189" spans="1:7" x14ac:dyDescent="0.2">
      <c r="A6189">
        <v>79979</v>
      </c>
      <c r="B6189">
        <v>159.4</v>
      </c>
      <c r="C6189">
        <v>66.7</v>
      </c>
      <c r="D6189">
        <v>26.3</v>
      </c>
      <c r="E6189">
        <v>50</v>
      </c>
      <c r="F6189">
        <v>146</v>
      </c>
      <c r="G6189" t="b">
        <f t="shared" si="96"/>
        <v>0</v>
      </c>
    </row>
    <row r="6190" spans="1:7" x14ac:dyDescent="0.2">
      <c r="A6190">
        <v>79980</v>
      </c>
      <c r="B6190">
        <v>174.9</v>
      </c>
      <c r="C6190">
        <v>116.5</v>
      </c>
      <c r="D6190">
        <v>38.1</v>
      </c>
      <c r="E6190">
        <v>62</v>
      </c>
      <c r="F6190">
        <v>94</v>
      </c>
      <c r="G6190" t="b">
        <f t="shared" si="96"/>
        <v>1</v>
      </c>
    </row>
    <row r="6191" spans="1:7" x14ac:dyDescent="0.2">
      <c r="A6191">
        <v>79981</v>
      </c>
      <c r="C6191">
        <v>18.899999999999999</v>
      </c>
      <c r="G6191" t="e">
        <f t="shared" si="96"/>
        <v>#DIV/0!</v>
      </c>
    </row>
    <row r="6192" spans="1:7" x14ac:dyDescent="0.2">
      <c r="A6192">
        <v>79982</v>
      </c>
      <c r="B6192">
        <v>176.8</v>
      </c>
      <c r="C6192">
        <v>73.3</v>
      </c>
      <c r="D6192">
        <v>23.4</v>
      </c>
      <c r="E6192">
        <v>56</v>
      </c>
      <c r="F6192">
        <v>96</v>
      </c>
      <c r="G6192" t="b">
        <f t="shared" si="96"/>
        <v>0</v>
      </c>
    </row>
    <row r="6193" spans="1:7" x14ac:dyDescent="0.2">
      <c r="A6193">
        <v>79983</v>
      </c>
      <c r="C6193">
        <v>6.4</v>
      </c>
      <c r="G6193" t="e">
        <f t="shared" si="96"/>
        <v>#DIV/0!</v>
      </c>
    </row>
    <row r="6194" spans="1:7" x14ac:dyDescent="0.2">
      <c r="A6194">
        <v>79984</v>
      </c>
      <c r="B6194">
        <v>108.2</v>
      </c>
      <c r="C6194">
        <v>18.7</v>
      </c>
      <c r="D6194">
        <v>16</v>
      </c>
      <c r="G6194" t="b">
        <f t="shared" si="96"/>
        <v>0</v>
      </c>
    </row>
    <row r="6195" spans="1:7" x14ac:dyDescent="0.2">
      <c r="A6195">
        <v>79985</v>
      </c>
      <c r="B6195">
        <v>186.2</v>
      </c>
      <c r="C6195">
        <v>110.5</v>
      </c>
      <c r="D6195">
        <v>31.9</v>
      </c>
      <c r="E6195">
        <v>70</v>
      </c>
      <c r="F6195">
        <v>126</v>
      </c>
      <c r="G6195" t="b">
        <f t="shared" si="96"/>
        <v>1</v>
      </c>
    </row>
    <row r="6196" spans="1:7" x14ac:dyDescent="0.2">
      <c r="A6196">
        <v>79986</v>
      </c>
      <c r="B6196">
        <v>88.4</v>
      </c>
      <c r="C6196">
        <v>14.4</v>
      </c>
      <c r="D6196">
        <v>18.399999999999999</v>
      </c>
      <c r="G6196" t="b">
        <f t="shared" si="96"/>
        <v>0</v>
      </c>
    </row>
    <row r="6197" spans="1:7" x14ac:dyDescent="0.2">
      <c r="A6197">
        <v>79987</v>
      </c>
      <c r="B6197">
        <v>152.30000000000001</v>
      </c>
      <c r="C6197">
        <v>68.2</v>
      </c>
      <c r="D6197">
        <v>29.4</v>
      </c>
      <c r="E6197">
        <v>72</v>
      </c>
      <c r="F6197">
        <v>148</v>
      </c>
      <c r="G6197" t="b">
        <f t="shared" si="96"/>
        <v>0</v>
      </c>
    </row>
    <row r="6198" spans="1:7" x14ac:dyDescent="0.2">
      <c r="A6198">
        <v>79988</v>
      </c>
      <c r="B6198">
        <v>164.7</v>
      </c>
      <c r="C6198">
        <v>90.5</v>
      </c>
      <c r="D6198">
        <v>33.4</v>
      </c>
      <c r="E6198">
        <v>78</v>
      </c>
      <c r="F6198">
        <v>114</v>
      </c>
      <c r="G6198" t="b">
        <f t="shared" si="96"/>
        <v>1</v>
      </c>
    </row>
    <row r="6199" spans="1:7" x14ac:dyDescent="0.2">
      <c r="A6199">
        <v>79989</v>
      </c>
      <c r="B6199">
        <v>168</v>
      </c>
      <c r="C6199">
        <v>89.8</v>
      </c>
      <c r="D6199">
        <v>31.8</v>
      </c>
      <c r="E6199">
        <v>84</v>
      </c>
      <c r="F6199">
        <v>118</v>
      </c>
      <c r="G6199" t="b">
        <f t="shared" si="96"/>
        <v>1</v>
      </c>
    </row>
    <row r="6200" spans="1:7" x14ac:dyDescent="0.2">
      <c r="A6200">
        <v>79990</v>
      </c>
      <c r="B6200">
        <v>116.9</v>
      </c>
      <c r="C6200">
        <v>24.8</v>
      </c>
      <c r="D6200">
        <v>18.100000000000001</v>
      </c>
      <c r="G6200" t="b">
        <f t="shared" si="96"/>
        <v>0</v>
      </c>
    </row>
    <row r="6201" spans="1:7" x14ac:dyDescent="0.2">
      <c r="A6201">
        <v>79991</v>
      </c>
      <c r="B6201">
        <v>147.30000000000001</v>
      </c>
      <c r="C6201">
        <v>37</v>
      </c>
      <c r="D6201">
        <v>17.100000000000001</v>
      </c>
      <c r="E6201">
        <v>72</v>
      </c>
      <c r="F6201">
        <v>96</v>
      </c>
      <c r="G6201" t="b">
        <f t="shared" si="96"/>
        <v>0</v>
      </c>
    </row>
    <row r="6202" spans="1:7" x14ac:dyDescent="0.2">
      <c r="A6202">
        <v>79992</v>
      </c>
      <c r="B6202">
        <v>178.4</v>
      </c>
      <c r="C6202">
        <v>82</v>
      </c>
      <c r="D6202">
        <v>25.8</v>
      </c>
      <c r="E6202">
        <v>68</v>
      </c>
      <c r="F6202">
        <v>112</v>
      </c>
      <c r="G6202" t="b">
        <f t="shared" si="96"/>
        <v>0</v>
      </c>
    </row>
    <row r="6203" spans="1:7" x14ac:dyDescent="0.2">
      <c r="A6203">
        <v>79993</v>
      </c>
      <c r="B6203">
        <v>169.5</v>
      </c>
      <c r="C6203">
        <v>66.599999999999994</v>
      </c>
      <c r="D6203">
        <v>23.2</v>
      </c>
      <c r="G6203" t="b">
        <f t="shared" si="96"/>
        <v>0</v>
      </c>
    </row>
    <row r="6204" spans="1:7" x14ac:dyDescent="0.2">
      <c r="A6204">
        <v>79994</v>
      </c>
      <c r="B6204">
        <v>170.5</v>
      </c>
      <c r="C6204">
        <v>90.3</v>
      </c>
      <c r="D6204">
        <v>31.1</v>
      </c>
      <c r="G6204" t="b">
        <f t="shared" si="96"/>
        <v>1</v>
      </c>
    </row>
    <row r="6205" spans="1:7" x14ac:dyDescent="0.2">
      <c r="A6205">
        <v>79995</v>
      </c>
      <c r="B6205">
        <v>160.69999999999999</v>
      </c>
      <c r="C6205">
        <v>53.9</v>
      </c>
      <c r="D6205">
        <v>20.9</v>
      </c>
      <c r="E6205">
        <v>58</v>
      </c>
      <c r="F6205">
        <v>100</v>
      </c>
      <c r="G6205" t="b">
        <f t="shared" si="96"/>
        <v>0</v>
      </c>
    </row>
    <row r="6206" spans="1:7" x14ac:dyDescent="0.2">
      <c r="A6206">
        <v>79996</v>
      </c>
      <c r="B6206">
        <v>184.9</v>
      </c>
      <c r="C6206">
        <v>147.1</v>
      </c>
      <c r="D6206">
        <v>43</v>
      </c>
      <c r="E6206">
        <v>94</v>
      </c>
      <c r="F6206">
        <v>140</v>
      </c>
      <c r="G6206" t="b">
        <f t="shared" si="96"/>
        <v>1</v>
      </c>
    </row>
    <row r="6207" spans="1:7" x14ac:dyDescent="0.2">
      <c r="A6207">
        <v>79997</v>
      </c>
      <c r="B6207">
        <v>153.9</v>
      </c>
      <c r="C6207">
        <v>61.2</v>
      </c>
      <c r="D6207">
        <v>25.8</v>
      </c>
      <c r="E6207">
        <v>52</v>
      </c>
      <c r="F6207">
        <v>126</v>
      </c>
      <c r="G6207" t="b">
        <f t="shared" si="96"/>
        <v>0</v>
      </c>
    </row>
    <row r="6208" spans="1:7" x14ac:dyDescent="0.2">
      <c r="A6208">
        <v>79998</v>
      </c>
      <c r="E6208">
        <v>62</v>
      </c>
      <c r="F6208">
        <v>116</v>
      </c>
      <c r="G6208" t="e">
        <f t="shared" si="96"/>
        <v>#DIV/0!</v>
      </c>
    </row>
    <row r="6209" spans="1:7" x14ac:dyDescent="0.2">
      <c r="A6209">
        <v>79999</v>
      </c>
      <c r="B6209">
        <v>160.1</v>
      </c>
      <c r="C6209">
        <v>95.3</v>
      </c>
      <c r="D6209">
        <v>37.200000000000003</v>
      </c>
      <c r="E6209">
        <v>74</v>
      </c>
      <c r="F6209">
        <v>128</v>
      </c>
      <c r="G6209" t="b">
        <f t="shared" si="96"/>
        <v>1</v>
      </c>
    </row>
    <row r="6210" spans="1:7" x14ac:dyDescent="0.2">
      <c r="A6210">
        <v>80000</v>
      </c>
      <c r="B6210">
        <v>174.9</v>
      </c>
      <c r="C6210">
        <v>61.4</v>
      </c>
      <c r="D6210">
        <v>20.100000000000001</v>
      </c>
      <c r="E6210">
        <v>60</v>
      </c>
      <c r="F6210">
        <v>114</v>
      </c>
      <c r="G6210" t="b">
        <f t="shared" si="96"/>
        <v>0</v>
      </c>
    </row>
    <row r="6211" spans="1:7" x14ac:dyDescent="0.2">
      <c r="A6211">
        <v>80001</v>
      </c>
      <c r="B6211">
        <v>163.9</v>
      </c>
      <c r="C6211">
        <v>68.599999999999994</v>
      </c>
      <c r="D6211">
        <v>25.5</v>
      </c>
      <c r="E6211">
        <v>52</v>
      </c>
      <c r="F6211">
        <v>102</v>
      </c>
      <c r="G6211" t="b">
        <f t="shared" ref="G6211:G6274" si="97">IF((C6211/((B6211/100))^2)&gt;30, TRUE, FALSE)</f>
        <v>0</v>
      </c>
    </row>
    <row r="6212" spans="1:7" x14ac:dyDescent="0.2">
      <c r="A6212">
        <v>80002</v>
      </c>
      <c r="B6212">
        <v>167.4</v>
      </c>
      <c r="C6212">
        <v>103.6</v>
      </c>
      <c r="D6212">
        <v>37</v>
      </c>
      <c r="G6212" t="b">
        <f t="shared" si="97"/>
        <v>1</v>
      </c>
    </row>
    <row r="6213" spans="1:7" x14ac:dyDescent="0.2">
      <c r="A6213">
        <v>80003</v>
      </c>
      <c r="B6213">
        <v>129.9</v>
      </c>
      <c r="C6213">
        <v>31.5</v>
      </c>
      <c r="D6213">
        <v>18.7</v>
      </c>
      <c r="E6213">
        <v>32</v>
      </c>
      <c r="F6213">
        <v>108</v>
      </c>
      <c r="G6213" t="b">
        <f t="shared" si="97"/>
        <v>0</v>
      </c>
    </row>
    <row r="6214" spans="1:7" x14ac:dyDescent="0.2">
      <c r="A6214">
        <v>80004</v>
      </c>
      <c r="B6214">
        <v>179.7</v>
      </c>
      <c r="C6214">
        <v>81</v>
      </c>
      <c r="D6214">
        <v>25.1</v>
      </c>
      <c r="E6214">
        <v>74</v>
      </c>
      <c r="F6214">
        <v>120</v>
      </c>
      <c r="G6214" t="b">
        <f t="shared" si="97"/>
        <v>0</v>
      </c>
    </row>
    <row r="6215" spans="1:7" x14ac:dyDescent="0.2">
      <c r="A6215">
        <v>80005</v>
      </c>
      <c r="B6215">
        <v>155.19999999999999</v>
      </c>
      <c r="C6215">
        <v>76.8</v>
      </c>
      <c r="D6215">
        <v>31.9</v>
      </c>
      <c r="E6215">
        <v>76</v>
      </c>
      <c r="F6215">
        <v>112</v>
      </c>
      <c r="G6215" t="b">
        <f t="shared" si="97"/>
        <v>1</v>
      </c>
    </row>
    <row r="6216" spans="1:7" x14ac:dyDescent="0.2">
      <c r="A6216">
        <v>80006</v>
      </c>
      <c r="B6216">
        <v>179.4</v>
      </c>
      <c r="C6216">
        <v>87.6</v>
      </c>
      <c r="D6216">
        <v>27.2</v>
      </c>
      <c r="E6216">
        <v>72</v>
      </c>
      <c r="F6216">
        <v>126</v>
      </c>
      <c r="G6216" t="b">
        <f t="shared" si="97"/>
        <v>0</v>
      </c>
    </row>
    <row r="6217" spans="1:7" x14ac:dyDescent="0.2">
      <c r="A6217">
        <v>80007</v>
      </c>
      <c r="B6217">
        <v>156.30000000000001</v>
      </c>
      <c r="C6217">
        <v>67.2</v>
      </c>
      <c r="D6217">
        <v>27.5</v>
      </c>
      <c r="E6217">
        <v>74</v>
      </c>
      <c r="F6217">
        <v>128</v>
      </c>
      <c r="G6217" t="b">
        <f t="shared" si="97"/>
        <v>0</v>
      </c>
    </row>
    <row r="6218" spans="1:7" x14ac:dyDescent="0.2">
      <c r="A6218">
        <v>80008</v>
      </c>
      <c r="B6218">
        <v>154.6</v>
      </c>
      <c r="C6218">
        <v>96.9</v>
      </c>
      <c r="D6218">
        <v>40.5</v>
      </c>
      <c r="E6218">
        <v>78</v>
      </c>
      <c r="F6218">
        <v>140</v>
      </c>
      <c r="G6218" t="b">
        <f t="shared" si="97"/>
        <v>1</v>
      </c>
    </row>
    <row r="6219" spans="1:7" x14ac:dyDescent="0.2">
      <c r="A6219">
        <v>80009</v>
      </c>
      <c r="B6219">
        <v>162.19999999999999</v>
      </c>
      <c r="C6219">
        <v>108.8</v>
      </c>
      <c r="D6219">
        <v>41.4</v>
      </c>
      <c r="E6219">
        <v>88</v>
      </c>
      <c r="F6219">
        <v>112</v>
      </c>
      <c r="G6219" t="b">
        <f t="shared" si="97"/>
        <v>1</v>
      </c>
    </row>
    <row r="6220" spans="1:7" x14ac:dyDescent="0.2">
      <c r="A6220">
        <v>80010</v>
      </c>
      <c r="B6220">
        <v>174.2</v>
      </c>
      <c r="C6220">
        <v>75.8</v>
      </c>
      <c r="D6220">
        <v>25</v>
      </c>
      <c r="G6220" t="b">
        <f t="shared" si="97"/>
        <v>0</v>
      </c>
    </row>
    <row r="6221" spans="1:7" x14ac:dyDescent="0.2">
      <c r="A6221">
        <v>80011</v>
      </c>
      <c r="B6221">
        <v>85.7</v>
      </c>
      <c r="C6221">
        <v>14.4</v>
      </c>
      <c r="D6221">
        <v>19.600000000000001</v>
      </c>
      <c r="G6221" t="b">
        <f t="shared" si="97"/>
        <v>0</v>
      </c>
    </row>
    <row r="6222" spans="1:7" x14ac:dyDescent="0.2">
      <c r="A6222">
        <v>80012</v>
      </c>
      <c r="C6222">
        <v>13.1</v>
      </c>
      <c r="G6222" t="e">
        <f t="shared" si="97"/>
        <v>#DIV/0!</v>
      </c>
    </row>
    <row r="6223" spans="1:7" x14ac:dyDescent="0.2">
      <c r="A6223">
        <v>80013</v>
      </c>
      <c r="B6223">
        <v>164.1</v>
      </c>
      <c r="C6223">
        <v>119.5</v>
      </c>
      <c r="D6223">
        <v>44.4</v>
      </c>
      <c r="G6223" t="b">
        <f t="shared" si="97"/>
        <v>1</v>
      </c>
    </row>
    <row r="6224" spans="1:7" x14ac:dyDescent="0.2">
      <c r="A6224">
        <v>80014</v>
      </c>
      <c r="B6224">
        <v>187.6</v>
      </c>
      <c r="C6224">
        <v>107.1</v>
      </c>
      <c r="D6224">
        <v>30.4</v>
      </c>
      <c r="E6224">
        <v>82</v>
      </c>
      <c r="F6224">
        <v>136</v>
      </c>
      <c r="G6224" t="b">
        <f t="shared" si="97"/>
        <v>1</v>
      </c>
    </row>
    <row r="6225" spans="1:7" x14ac:dyDescent="0.2">
      <c r="A6225">
        <v>80015</v>
      </c>
      <c r="B6225">
        <v>176.3</v>
      </c>
      <c r="C6225">
        <v>141.5</v>
      </c>
      <c r="D6225">
        <v>45.5</v>
      </c>
      <c r="E6225">
        <v>74</v>
      </c>
      <c r="F6225">
        <v>118</v>
      </c>
      <c r="G6225" t="b">
        <f t="shared" si="97"/>
        <v>1</v>
      </c>
    </row>
    <row r="6226" spans="1:7" x14ac:dyDescent="0.2">
      <c r="A6226">
        <v>80016</v>
      </c>
      <c r="B6226">
        <v>165.7</v>
      </c>
      <c r="C6226">
        <v>83.4</v>
      </c>
      <c r="D6226">
        <v>30.4</v>
      </c>
      <c r="E6226">
        <v>74</v>
      </c>
      <c r="F6226">
        <v>112</v>
      </c>
      <c r="G6226" t="b">
        <f t="shared" si="97"/>
        <v>1</v>
      </c>
    </row>
    <row r="6227" spans="1:7" x14ac:dyDescent="0.2">
      <c r="A6227">
        <v>80017</v>
      </c>
      <c r="B6227">
        <v>170.9</v>
      </c>
      <c r="C6227">
        <v>54.4</v>
      </c>
      <c r="D6227">
        <v>18.600000000000001</v>
      </c>
      <c r="E6227">
        <v>44</v>
      </c>
      <c r="F6227">
        <v>134</v>
      </c>
      <c r="G6227" t="b">
        <f t="shared" si="97"/>
        <v>0</v>
      </c>
    </row>
    <row r="6228" spans="1:7" x14ac:dyDescent="0.2">
      <c r="A6228">
        <v>80018</v>
      </c>
      <c r="B6228">
        <v>152.6</v>
      </c>
      <c r="C6228">
        <v>46</v>
      </c>
      <c r="D6228">
        <v>19.8</v>
      </c>
      <c r="E6228">
        <v>74</v>
      </c>
      <c r="F6228">
        <v>114</v>
      </c>
      <c r="G6228" t="b">
        <f t="shared" si="97"/>
        <v>0</v>
      </c>
    </row>
    <row r="6229" spans="1:7" x14ac:dyDescent="0.2">
      <c r="A6229">
        <v>80019</v>
      </c>
      <c r="B6229">
        <v>164.6</v>
      </c>
      <c r="C6229">
        <v>69.400000000000006</v>
      </c>
      <c r="D6229">
        <v>25.6</v>
      </c>
      <c r="G6229" t="b">
        <f t="shared" si="97"/>
        <v>0</v>
      </c>
    </row>
    <row r="6230" spans="1:7" x14ac:dyDescent="0.2">
      <c r="A6230">
        <v>80020</v>
      </c>
      <c r="B6230">
        <v>158.19999999999999</v>
      </c>
      <c r="C6230">
        <v>60</v>
      </c>
      <c r="D6230">
        <v>24</v>
      </c>
      <c r="E6230">
        <v>60</v>
      </c>
      <c r="F6230">
        <v>116</v>
      </c>
      <c r="G6230" t="b">
        <f t="shared" si="97"/>
        <v>0</v>
      </c>
    </row>
    <row r="6231" spans="1:7" x14ac:dyDescent="0.2">
      <c r="A6231">
        <v>80021</v>
      </c>
      <c r="B6231">
        <v>158.19999999999999</v>
      </c>
      <c r="C6231">
        <v>88.5</v>
      </c>
      <c r="D6231">
        <v>35.4</v>
      </c>
      <c r="E6231">
        <v>70</v>
      </c>
      <c r="F6231">
        <v>112</v>
      </c>
      <c r="G6231" t="b">
        <f t="shared" si="97"/>
        <v>1</v>
      </c>
    </row>
    <row r="6232" spans="1:7" x14ac:dyDescent="0.2">
      <c r="A6232">
        <v>80022</v>
      </c>
      <c r="B6232">
        <v>175.9</v>
      </c>
      <c r="C6232">
        <v>62.6</v>
      </c>
      <c r="D6232">
        <v>20.2</v>
      </c>
      <c r="G6232" t="b">
        <f t="shared" si="97"/>
        <v>0</v>
      </c>
    </row>
    <row r="6233" spans="1:7" x14ac:dyDescent="0.2">
      <c r="A6233">
        <v>80023</v>
      </c>
      <c r="B6233">
        <v>155.80000000000001</v>
      </c>
      <c r="C6233">
        <v>67</v>
      </c>
      <c r="D6233">
        <v>27.6</v>
      </c>
      <c r="E6233">
        <v>54</v>
      </c>
      <c r="F6233">
        <v>146</v>
      </c>
      <c r="G6233" t="b">
        <f t="shared" si="97"/>
        <v>0</v>
      </c>
    </row>
    <row r="6234" spans="1:7" x14ac:dyDescent="0.2">
      <c r="A6234">
        <v>80024</v>
      </c>
      <c r="B6234">
        <v>157.19999999999999</v>
      </c>
      <c r="C6234">
        <v>91.2</v>
      </c>
      <c r="D6234">
        <v>36.9</v>
      </c>
      <c r="E6234">
        <v>80</v>
      </c>
      <c r="F6234">
        <v>152</v>
      </c>
      <c r="G6234" t="b">
        <f t="shared" si="97"/>
        <v>1</v>
      </c>
    </row>
    <row r="6235" spans="1:7" x14ac:dyDescent="0.2">
      <c r="A6235">
        <v>80025</v>
      </c>
      <c r="B6235">
        <v>165.9</v>
      </c>
      <c r="C6235">
        <v>70.5</v>
      </c>
      <c r="D6235">
        <v>25.6</v>
      </c>
      <c r="E6235">
        <v>68</v>
      </c>
      <c r="F6235">
        <v>118</v>
      </c>
      <c r="G6235" t="b">
        <f t="shared" si="97"/>
        <v>0</v>
      </c>
    </row>
    <row r="6236" spans="1:7" x14ac:dyDescent="0.2">
      <c r="A6236">
        <v>80026</v>
      </c>
      <c r="B6236">
        <v>165.8</v>
      </c>
      <c r="C6236">
        <v>120.2</v>
      </c>
      <c r="D6236">
        <v>43.7</v>
      </c>
      <c r="G6236" t="b">
        <f t="shared" si="97"/>
        <v>1</v>
      </c>
    </row>
    <row r="6237" spans="1:7" x14ac:dyDescent="0.2">
      <c r="A6237">
        <v>80027</v>
      </c>
      <c r="B6237">
        <v>153.6</v>
      </c>
      <c r="C6237">
        <v>58.3</v>
      </c>
      <c r="D6237">
        <v>24.7</v>
      </c>
      <c r="E6237">
        <v>58</v>
      </c>
      <c r="F6237">
        <v>106</v>
      </c>
      <c r="G6237" t="b">
        <f t="shared" si="97"/>
        <v>0</v>
      </c>
    </row>
    <row r="6238" spans="1:7" x14ac:dyDescent="0.2">
      <c r="A6238">
        <v>80029</v>
      </c>
      <c r="B6238">
        <v>129.19999999999999</v>
      </c>
      <c r="C6238">
        <v>31.4</v>
      </c>
      <c r="D6238">
        <v>18.8</v>
      </c>
      <c r="G6238" t="b">
        <f t="shared" si="97"/>
        <v>0</v>
      </c>
    </row>
    <row r="6239" spans="1:7" x14ac:dyDescent="0.2">
      <c r="A6239">
        <v>80030</v>
      </c>
      <c r="B6239">
        <v>171</v>
      </c>
      <c r="C6239">
        <v>75.7</v>
      </c>
      <c r="D6239">
        <v>25.9</v>
      </c>
      <c r="E6239">
        <v>54</v>
      </c>
      <c r="F6239">
        <v>124</v>
      </c>
      <c r="G6239" t="b">
        <f t="shared" si="97"/>
        <v>0</v>
      </c>
    </row>
    <row r="6240" spans="1:7" x14ac:dyDescent="0.2">
      <c r="A6240">
        <v>80031</v>
      </c>
      <c r="B6240">
        <v>183.7</v>
      </c>
      <c r="C6240">
        <v>89.2</v>
      </c>
      <c r="D6240">
        <v>26.4</v>
      </c>
      <c r="E6240">
        <v>78</v>
      </c>
      <c r="F6240">
        <v>136</v>
      </c>
      <c r="G6240" t="b">
        <f t="shared" si="97"/>
        <v>0</v>
      </c>
    </row>
    <row r="6241" spans="1:7" x14ac:dyDescent="0.2">
      <c r="A6241">
        <v>80032</v>
      </c>
      <c r="B6241">
        <v>146.4</v>
      </c>
      <c r="C6241">
        <v>40.9</v>
      </c>
      <c r="D6241">
        <v>19.100000000000001</v>
      </c>
      <c r="E6241">
        <v>44</v>
      </c>
      <c r="F6241">
        <v>116</v>
      </c>
      <c r="G6241" t="b">
        <f t="shared" si="97"/>
        <v>0</v>
      </c>
    </row>
    <row r="6242" spans="1:7" x14ac:dyDescent="0.2">
      <c r="A6242">
        <v>80033</v>
      </c>
      <c r="B6242">
        <v>175.7</v>
      </c>
      <c r="C6242">
        <v>51.9</v>
      </c>
      <c r="D6242">
        <v>16.8</v>
      </c>
      <c r="E6242">
        <v>62</v>
      </c>
      <c r="F6242">
        <v>118</v>
      </c>
      <c r="G6242" t="b">
        <f t="shared" si="97"/>
        <v>0</v>
      </c>
    </row>
    <row r="6243" spans="1:7" x14ac:dyDescent="0.2">
      <c r="A6243">
        <v>80034</v>
      </c>
      <c r="B6243">
        <v>179.5</v>
      </c>
      <c r="C6243">
        <v>184.8</v>
      </c>
      <c r="D6243">
        <v>57.4</v>
      </c>
      <c r="E6243">
        <v>78</v>
      </c>
      <c r="F6243">
        <v>130</v>
      </c>
      <c r="G6243" t="b">
        <f t="shared" si="97"/>
        <v>1</v>
      </c>
    </row>
    <row r="6244" spans="1:7" x14ac:dyDescent="0.2">
      <c r="A6244">
        <v>80035</v>
      </c>
      <c r="B6244">
        <v>102.3</v>
      </c>
      <c r="C6244">
        <v>16</v>
      </c>
      <c r="D6244">
        <v>15.3</v>
      </c>
      <c r="G6244" t="b">
        <f t="shared" si="97"/>
        <v>0</v>
      </c>
    </row>
    <row r="6245" spans="1:7" x14ac:dyDescent="0.2">
      <c r="A6245">
        <v>80036</v>
      </c>
      <c r="B6245">
        <v>160.19999999999999</v>
      </c>
      <c r="C6245">
        <v>51.7</v>
      </c>
      <c r="D6245">
        <v>20.100000000000001</v>
      </c>
      <c r="E6245">
        <v>58</v>
      </c>
      <c r="F6245">
        <v>108</v>
      </c>
      <c r="G6245" t="b">
        <f t="shared" si="97"/>
        <v>0</v>
      </c>
    </row>
    <row r="6246" spans="1:7" x14ac:dyDescent="0.2">
      <c r="A6246">
        <v>80037</v>
      </c>
      <c r="B6246">
        <v>170.1</v>
      </c>
      <c r="C6246">
        <v>82.8</v>
      </c>
      <c r="D6246">
        <v>28.6</v>
      </c>
      <c r="E6246">
        <v>72</v>
      </c>
      <c r="F6246">
        <v>120</v>
      </c>
      <c r="G6246" t="b">
        <f t="shared" si="97"/>
        <v>0</v>
      </c>
    </row>
    <row r="6247" spans="1:7" x14ac:dyDescent="0.2">
      <c r="A6247">
        <v>80038</v>
      </c>
      <c r="B6247">
        <v>168.5</v>
      </c>
      <c r="C6247">
        <v>67.599999999999994</v>
      </c>
      <c r="D6247">
        <v>23.8</v>
      </c>
      <c r="E6247">
        <v>68</v>
      </c>
      <c r="F6247">
        <v>116</v>
      </c>
      <c r="G6247" t="b">
        <f t="shared" si="97"/>
        <v>0</v>
      </c>
    </row>
    <row r="6248" spans="1:7" x14ac:dyDescent="0.2">
      <c r="A6248">
        <v>80039</v>
      </c>
      <c r="B6248">
        <v>96.5</v>
      </c>
      <c r="C6248">
        <v>14.3</v>
      </c>
      <c r="D6248">
        <v>15.4</v>
      </c>
      <c r="G6248" t="b">
        <f t="shared" si="97"/>
        <v>0</v>
      </c>
    </row>
    <row r="6249" spans="1:7" x14ac:dyDescent="0.2">
      <c r="A6249">
        <v>80040</v>
      </c>
      <c r="B6249">
        <v>172</v>
      </c>
      <c r="C6249">
        <v>65.099999999999994</v>
      </c>
      <c r="D6249">
        <v>22</v>
      </c>
      <c r="E6249">
        <v>84</v>
      </c>
      <c r="F6249">
        <v>160</v>
      </c>
      <c r="G6249" t="b">
        <f t="shared" si="97"/>
        <v>0</v>
      </c>
    </row>
    <row r="6250" spans="1:7" x14ac:dyDescent="0.2">
      <c r="A6250">
        <v>80041</v>
      </c>
      <c r="B6250">
        <v>159</v>
      </c>
      <c r="C6250">
        <v>97.7</v>
      </c>
      <c r="D6250">
        <v>38.6</v>
      </c>
      <c r="E6250">
        <v>76</v>
      </c>
      <c r="F6250">
        <v>126</v>
      </c>
      <c r="G6250" t="b">
        <f t="shared" si="97"/>
        <v>1</v>
      </c>
    </row>
    <row r="6251" spans="1:7" x14ac:dyDescent="0.2">
      <c r="A6251">
        <v>80042</v>
      </c>
      <c r="B6251">
        <v>141</v>
      </c>
      <c r="C6251">
        <v>38.700000000000003</v>
      </c>
      <c r="D6251">
        <v>19.5</v>
      </c>
      <c r="E6251">
        <v>32</v>
      </c>
      <c r="F6251">
        <v>94</v>
      </c>
      <c r="G6251" t="b">
        <f t="shared" si="97"/>
        <v>0</v>
      </c>
    </row>
    <row r="6252" spans="1:7" x14ac:dyDescent="0.2">
      <c r="A6252">
        <v>80043</v>
      </c>
      <c r="B6252">
        <v>153.19999999999999</v>
      </c>
      <c r="C6252">
        <v>95.4</v>
      </c>
      <c r="D6252">
        <v>40.6</v>
      </c>
      <c r="E6252">
        <v>68</v>
      </c>
      <c r="F6252">
        <v>118</v>
      </c>
      <c r="G6252" t="b">
        <f t="shared" si="97"/>
        <v>1</v>
      </c>
    </row>
    <row r="6253" spans="1:7" x14ac:dyDescent="0.2">
      <c r="A6253">
        <v>80044</v>
      </c>
      <c r="B6253">
        <v>178.4</v>
      </c>
      <c r="C6253">
        <v>98.1</v>
      </c>
      <c r="D6253">
        <v>30.8</v>
      </c>
      <c r="E6253">
        <v>68</v>
      </c>
      <c r="F6253">
        <v>128</v>
      </c>
      <c r="G6253" t="b">
        <f t="shared" si="97"/>
        <v>1</v>
      </c>
    </row>
    <row r="6254" spans="1:7" x14ac:dyDescent="0.2">
      <c r="A6254">
        <v>80045</v>
      </c>
      <c r="B6254">
        <v>104</v>
      </c>
      <c r="C6254">
        <v>15.1</v>
      </c>
      <c r="D6254">
        <v>14</v>
      </c>
      <c r="G6254" t="b">
        <f t="shared" si="97"/>
        <v>0</v>
      </c>
    </row>
    <row r="6255" spans="1:7" x14ac:dyDescent="0.2">
      <c r="A6255">
        <v>80046</v>
      </c>
      <c r="C6255">
        <v>9.8000000000000007</v>
      </c>
      <c r="G6255" t="e">
        <f t="shared" si="97"/>
        <v>#DIV/0!</v>
      </c>
    </row>
    <row r="6256" spans="1:7" x14ac:dyDescent="0.2">
      <c r="A6256">
        <v>80047</v>
      </c>
      <c r="B6256">
        <v>149.19999999999999</v>
      </c>
      <c r="C6256">
        <v>92.1</v>
      </c>
      <c r="D6256">
        <v>41.4</v>
      </c>
      <c r="E6256">
        <v>54</v>
      </c>
      <c r="F6256">
        <v>106</v>
      </c>
      <c r="G6256" t="b">
        <f t="shared" si="97"/>
        <v>1</v>
      </c>
    </row>
    <row r="6257" spans="1:7" x14ac:dyDescent="0.2">
      <c r="A6257">
        <v>80048</v>
      </c>
      <c r="B6257">
        <v>179.4</v>
      </c>
      <c r="C6257">
        <v>93.9</v>
      </c>
      <c r="D6257">
        <v>29.2</v>
      </c>
      <c r="E6257">
        <v>66</v>
      </c>
      <c r="F6257">
        <v>130</v>
      </c>
      <c r="G6257" t="b">
        <f t="shared" si="97"/>
        <v>0</v>
      </c>
    </row>
    <row r="6258" spans="1:7" x14ac:dyDescent="0.2">
      <c r="A6258">
        <v>80049</v>
      </c>
      <c r="B6258">
        <v>155.80000000000001</v>
      </c>
      <c r="C6258">
        <v>60.1</v>
      </c>
      <c r="D6258">
        <v>24.8</v>
      </c>
      <c r="E6258">
        <v>66</v>
      </c>
      <c r="F6258">
        <v>108</v>
      </c>
      <c r="G6258" t="b">
        <f t="shared" si="97"/>
        <v>0</v>
      </c>
    </row>
    <row r="6259" spans="1:7" x14ac:dyDescent="0.2">
      <c r="A6259">
        <v>80050</v>
      </c>
      <c r="B6259">
        <v>135.19999999999999</v>
      </c>
      <c r="C6259">
        <v>41.4</v>
      </c>
      <c r="D6259">
        <v>22.6</v>
      </c>
      <c r="E6259">
        <v>34</v>
      </c>
      <c r="F6259">
        <v>100</v>
      </c>
      <c r="G6259" t="b">
        <f t="shared" si="97"/>
        <v>0</v>
      </c>
    </row>
    <row r="6260" spans="1:7" x14ac:dyDescent="0.2">
      <c r="A6260">
        <v>80051</v>
      </c>
      <c r="B6260">
        <v>169.5</v>
      </c>
      <c r="C6260">
        <v>69.7</v>
      </c>
      <c r="D6260">
        <v>24.3</v>
      </c>
      <c r="E6260">
        <v>74</v>
      </c>
      <c r="F6260">
        <v>112</v>
      </c>
      <c r="G6260" t="b">
        <f t="shared" si="97"/>
        <v>0</v>
      </c>
    </row>
    <row r="6261" spans="1:7" x14ac:dyDescent="0.2">
      <c r="A6261">
        <v>80052</v>
      </c>
      <c r="B6261">
        <v>156</v>
      </c>
      <c r="C6261">
        <v>49.7</v>
      </c>
      <c r="D6261">
        <v>20.399999999999999</v>
      </c>
      <c r="E6261">
        <v>86</v>
      </c>
      <c r="F6261">
        <v>184</v>
      </c>
      <c r="G6261" t="b">
        <f t="shared" si="97"/>
        <v>0</v>
      </c>
    </row>
    <row r="6262" spans="1:7" x14ac:dyDescent="0.2">
      <c r="A6262">
        <v>80053</v>
      </c>
      <c r="B6262">
        <v>166.8</v>
      </c>
      <c r="C6262">
        <v>100.9</v>
      </c>
      <c r="D6262">
        <v>36.299999999999997</v>
      </c>
      <c r="E6262">
        <v>86</v>
      </c>
      <c r="F6262">
        <v>120</v>
      </c>
      <c r="G6262" t="b">
        <f t="shared" si="97"/>
        <v>1</v>
      </c>
    </row>
    <row r="6263" spans="1:7" x14ac:dyDescent="0.2">
      <c r="A6263">
        <v>80054</v>
      </c>
      <c r="B6263">
        <v>166.8</v>
      </c>
      <c r="C6263">
        <v>67.8</v>
      </c>
      <c r="D6263">
        <v>24.4</v>
      </c>
      <c r="E6263">
        <v>44</v>
      </c>
      <c r="F6263">
        <v>96</v>
      </c>
      <c r="G6263" t="b">
        <f t="shared" si="97"/>
        <v>0</v>
      </c>
    </row>
    <row r="6264" spans="1:7" x14ac:dyDescent="0.2">
      <c r="A6264">
        <v>80055</v>
      </c>
      <c r="B6264">
        <v>175.1</v>
      </c>
      <c r="C6264">
        <v>81.8</v>
      </c>
      <c r="D6264">
        <v>26.7</v>
      </c>
      <c r="E6264">
        <v>78</v>
      </c>
      <c r="F6264">
        <v>124</v>
      </c>
      <c r="G6264" t="b">
        <f t="shared" si="97"/>
        <v>0</v>
      </c>
    </row>
    <row r="6265" spans="1:7" x14ac:dyDescent="0.2">
      <c r="A6265">
        <v>80056</v>
      </c>
      <c r="B6265">
        <v>162.80000000000001</v>
      </c>
      <c r="C6265">
        <v>57</v>
      </c>
      <c r="D6265">
        <v>21.5</v>
      </c>
      <c r="E6265">
        <v>54</v>
      </c>
      <c r="F6265">
        <v>96</v>
      </c>
      <c r="G6265" t="b">
        <f t="shared" si="97"/>
        <v>0</v>
      </c>
    </row>
    <row r="6266" spans="1:7" x14ac:dyDescent="0.2">
      <c r="A6266">
        <v>80057</v>
      </c>
      <c r="B6266">
        <v>163.69999999999999</v>
      </c>
      <c r="C6266">
        <v>60.2</v>
      </c>
      <c r="D6266">
        <v>22.5</v>
      </c>
      <c r="E6266">
        <v>72</v>
      </c>
      <c r="F6266">
        <v>114</v>
      </c>
      <c r="G6266" t="b">
        <f t="shared" si="97"/>
        <v>0</v>
      </c>
    </row>
    <row r="6267" spans="1:7" x14ac:dyDescent="0.2">
      <c r="A6267">
        <v>80058</v>
      </c>
      <c r="B6267">
        <v>180.4</v>
      </c>
      <c r="C6267">
        <v>82.5</v>
      </c>
      <c r="D6267">
        <v>25.4</v>
      </c>
      <c r="E6267">
        <v>76</v>
      </c>
      <c r="F6267">
        <v>120</v>
      </c>
      <c r="G6267" t="b">
        <f t="shared" si="97"/>
        <v>0</v>
      </c>
    </row>
    <row r="6268" spans="1:7" x14ac:dyDescent="0.2">
      <c r="A6268">
        <v>80059</v>
      </c>
      <c r="B6268">
        <v>156.4</v>
      </c>
      <c r="C6268">
        <v>62.9</v>
      </c>
      <c r="D6268">
        <v>25.7</v>
      </c>
      <c r="E6268">
        <v>64</v>
      </c>
      <c r="F6268">
        <v>102</v>
      </c>
      <c r="G6268" t="b">
        <f t="shared" si="97"/>
        <v>0</v>
      </c>
    </row>
    <row r="6269" spans="1:7" x14ac:dyDescent="0.2">
      <c r="A6269">
        <v>80060</v>
      </c>
      <c r="B6269">
        <v>161.4</v>
      </c>
      <c r="C6269">
        <v>84.1</v>
      </c>
      <c r="D6269">
        <v>32.299999999999997</v>
      </c>
      <c r="E6269">
        <v>64</v>
      </c>
      <c r="F6269">
        <v>110</v>
      </c>
      <c r="G6269" t="b">
        <f t="shared" si="97"/>
        <v>1</v>
      </c>
    </row>
    <row r="6270" spans="1:7" x14ac:dyDescent="0.2">
      <c r="A6270">
        <v>80061</v>
      </c>
      <c r="B6270">
        <v>164.1</v>
      </c>
      <c r="C6270">
        <v>84.5</v>
      </c>
      <c r="D6270">
        <v>31.4</v>
      </c>
      <c r="E6270">
        <v>72</v>
      </c>
      <c r="F6270">
        <v>132</v>
      </c>
      <c r="G6270" t="b">
        <f t="shared" si="97"/>
        <v>1</v>
      </c>
    </row>
    <row r="6271" spans="1:7" x14ac:dyDescent="0.2">
      <c r="A6271">
        <v>80062</v>
      </c>
      <c r="B6271">
        <v>181.1</v>
      </c>
      <c r="C6271">
        <v>104.1</v>
      </c>
      <c r="D6271">
        <v>31.7</v>
      </c>
      <c r="E6271">
        <v>76</v>
      </c>
      <c r="F6271">
        <v>128</v>
      </c>
      <c r="G6271" t="b">
        <f t="shared" si="97"/>
        <v>1</v>
      </c>
    </row>
    <row r="6272" spans="1:7" x14ac:dyDescent="0.2">
      <c r="A6272">
        <v>80063</v>
      </c>
      <c r="B6272">
        <v>170.8</v>
      </c>
      <c r="C6272">
        <v>93.9</v>
      </c>
      <c r="D6272">
        <v>32.200000000000003</v>
      </c>
      <c r="E6272">
        <v>58</v>
      </c>
      <c r="F6272">
        <v>126</v>
      </c>
      <c r="G6272" t="b">
        <f t="shared" si="97"/>
        <v>1</v>
      </c>
    </row>
    <row r="6273" spans="1:7" x14ac:dyDescent="0.2">
      <c r="A6273">
        <v>80064</v>
      </c>
      <c r="B6273">
        <v>167.7</v>
      </c>
      <c r="C6273">
        <v>86.7</v>
      </c>
      <c r="D6273">
        <v>30.8</v>
      </c>
      <c r="E6273">
        <v>76</v>
      </c>
      <c r="F6273">
        <v>114</v>
      </c>
      <c r="G6273" t="b">
        <f t="shared" si="97"/>
        <v>1</v>
      </c>
    </row>
    <row r="6274" spans="1:7" x14ac:dyDescent="0.2">
      <c r="A6274">
        <v>80065</v>
      </c>
      <c r="B6274">
        <v>97.9</v>
      </c>
      <c r="C6274">
        <v>15.4</v>
      </c>
      <c r="D6274">
        <v>16.100000000000001</v>
      </c>
      <c r="G6274" t="b">
        <f t="shared" si="97"/>
        <v>0</v>
      </c>
    </row>
    <row r="6275" spans="1:7" x14ac:dyDescent="0.2">
      <c r="A6275">
        <v>80066</v>
      </c>
      <c r="B6275">
        <v>170.8</v>
      </c>
      <c r="C6275">
        <v>88.1</v>
      </c>
      <c r="D6275">
        <v>30.2</v>
      </c>
      <c r="E6275">
        <v>66</v>
      </c>
      <c r="F6275">
        <v>134</v>
      </c>
      <c r="G6275" t="b">
        <f t="shared" ref="G6275:G6338" si="98">IF((C6275/((B6275/100))^2)&gt;30, TRUE, FALSE)</f>
        <v>1</v>
      </c>
    </row>
    <row r="6276" spans="1:7" x14ac:dyDescent="0.2">
      <c r="A6276">
        <v>80067</v>
      </c>
      <c r="B6276">
        <v>164.2</v>
      </c>
      <c r="C6276">
        <v>63.4</v>
      </c>
      <c r="D6276">
        <v>23.5</v>
      </c>
      <c r="E6276">
        <v>82</v>
      </c>
      <c r="F6276">
        <v>148</v>
      </c>
      <c r="G6276" t="b">
        <f t="shared" si="98"/>
        <v>0</v>
      </c>
    </row>
    <row r="6277" spans="1:7" x14ac:dyDescent="0.2">
      <c r="A6277">
        <v>80068</v>
      </c>
      <c r="B6277">
        <v>133.6</v>
      </c>
      <c r="C6277">
        <v>30.7</v>
      </c>
      <c r="D6277">
        <v>17.2</v>
      </c>
      <c r="E6277">
        <v>42</v>
      </c>
      <c r="F6277">
        <v>90</v>
      </c>
      <c r="G6277" t="b">
        <f t="shared" si="98"/>
        <v>0</v>
      </c>
    </row>
    <row r="6278" spans="1:7" x14ac:dyDescent="0.2">
      <c r="A6278">
        <v>80069</v>
      </c>
      <c r="B6278">
        <v>158.19999999999999</v>
      </c>
      <c r="C6278">
        <v>55.2</v>
      </c>
      <c r="D6278">
        <v>22.1</v>
      </c>
      <c r="E6278">
        <v>60</v>
      </c>
      <c r="F6278">
        <v>98</v>
      </c>
      <c r="G6278" t="b">
        <f t="shared" si="98"/>
        <v>0</v>
      </c>
    </row>
    <row r="6279" spans="1:7" x14ac:dyDescent="0.2">
      <c r="A6279">
        <v>80070</v>
      </c>
      <c r="C6279">
        <v>12.9</v>
      </c>
      <c r="G6279" t="e">
        <f t="shared" si="98"/>
        <v>#DIV/0!</v>
      </c>
    </row>
    <row r="6280" spans="1:7" x14ac:dyDescent="0.2">
      <c r="A6280">
        <v>80072</v>
      </c>
      <c r="B6280">
        <v>152.6</v>
      </c>
      <c r="C6280">
        <v>73.400000000000006</v>
      </c>
      <c r="D6280">
        <v>31.5</v>
      </c>
      <c r="E6280">
        <v>60</v>
      </c>
      <c r="F6280">
        <v>126</v>
      </c>
      <c r="G6280" t="b">
        <f t="shared" si="98"/>
        <v>1</v>
      </c>
    </row>
    <row r="6281" spans="1:7" x14ac:dyDescent="0.2">
      <c r="A6281">
        <v>80073</v>
      </c>
      <c r="B6281">
        <v>155.30000000000001</v>
      </c>
      <c r="C6281">
        <v>57.6</v>
      </c>
      <c r="D6281">
        <v>23.9</v>
      </c>
      <c r="E6281">
        <v>84</v>
      </c>
      <c r="F6281">
        <v>134</v>
      </c>
      <c r="G6281" t="b">
        <f t="shared" si="98"/>
        <v>0</v>
      </c>
    </row>
    <row r="6282" spans="1:7" x14ac:dyDescent="0.2">
      <c r="A6282">
        <v>80074</v>
      </c>
      <c r="B6282">
        <v>150.69999999999999</v>
      </c>
      <c r="C6282">
        <v>52.6</v>
      </c>
      <c r="D6282">
        <v>23.2</v>
      </c>
      <c r="E6282">
        <v>62</v>
      </c>
      <c r="F6282">
        <v>100</v>
      </c>
      <c r="G6282" t="b">
        <f t="shared" si="98"/>
        <v>0</v>
      </c>
    </row>
    <row r="6283" spans="1:7" x14ac:dyDescent="0.2">
      <c r="A6283">
        <v>80075</v>
      </c>
      <c r="B6283">
        <v>170</v>
      </c>
      <c r="C6283">
        <v>71.599999999999994</v>
      </c>
      <c r="D6283">
        <v>24.8</v>
      </c>
      <c r="E6283">
        <v>78</v>
      </c>
      <c r="F6283">
        <v>122</v>
      </c>
      <c r="G6283" t="b">
        <f t="shared" si="98"/>
        <v>0</v>
      </c>
    </row>
    <row r="6284" spans="1:7" x14ac:dyDescent="0.2">
      <c r="A6284">
        <v>80076</v>
      </c>
      <c r="B6284">
        <v>93</v>
      </c>
      <c r="C6284">
        <v>14.4</v>
      </c>
      <c r="D6284">
        <v>16.600000000000001</v>
      </c>
      <c r="G6284" t="b">
        <f t="shared" si="98"/>
        <v>0</v>
      </c>
    </row>
    <row r="6285" spans="1:7" x14ac:dyDescent="0.2">
      <c r="A6285">
        <v>80077</v>
      </c>
      <c r="B6285">
        <v>145.4</v>
      </c>
      <c r="C6285">
        <v>31.5</v>
      </c>
      <c r="D6285">
        <v>14.9</v>
      </c>
      <c r="E6285">
        <v>52</v>
      </c>
      <c r="F6285">
        <v>102</v>
      </c>
      <c r="G6285" t="b">
        <f t="shared" si="98"/>
        <v>0</v>
      </c>
    </row>
    <row r="6286" spans="1:7" x14ac:dyDescent="0.2">
      <c r="A6286">
        <v>80078</v>
      </c>
      <c r="B6286">
        <v>166.4</v>
      </c>
      <c r="C6286">
        <v>71.099999999999994</v>
      </c>
      <c r="D6286">
        <v>25.7</v>
      </c>
      <c r="E6286">
        <v>60</v>
      </c>
      <c r="F6286">
        <v>128</v>
      </c>
      <c r="G6286" t="b">
        <f t="shared" si="98"/>
        <v>0</v>
      </c>
    </row>
    <row r="6287" spans="1:7" x14ac:dyDescent="0.2">
      <c r="A6287">
        <v>80079</v>
      </c>
      <c r="B6287">
        <v>189.6</v>
      </c>
      <c r="C6287">
        <v>130</v>
      </c>
      <c r="D6287">
        <v>36.200000000000003</v>
      </c>
      <c r="E6287">
        <v>64</v>
      </c>
      <c r="F6287">
        <v>126</v>
      </c>
      <c r="G6287" t="b">
        <f t="shared" si="98"/>
        <v>1</v>
      </c>
    </row>
    <row r="6288" spans="1:7" x14ac:dyDescent="0.2">
      <c r="A6288">
        <v>80080</v>
      </c>
      <c r="B6288">
        <v>167.3</v>
      </c>
      <c r="C6288">
        <v>69.7</v>
      </c>
      <c r="D6288">
        <v>24.9</v>
      </c>
      <c r="E6288">
        <v>74</v>
      </c>
      <c r="F6288">
        <v>124</v>
      </c>
      <c r="G6288" t="b">
        <f t="shared" si="98"/>
        <v>0</v>
      </c>
    </row>
    <row r="6289" spans="1:7" x14ac:dyDescent="0.2">
      <c r="A6289">
        <v>80081</v>
      </c>
      <c r="C6289">
        <v>9.8000000000000007</v>
      </c>
      <c r="G6289" t="e">
        <f t="shared" si="98"/>
        <v>#DIV/0!</v>
      </c>
    </row>
    <row r="6290" spans="1:7" x14ac:dyDescent="0.2">
      <c r="A6290">
        <v>80082</v>
      </c>
      <c r="B6290">
        <v>169.9</v>
      </c>
      <c r="C6290">
        <v>88.4</v>
      </c>
      <c r="D6290">
        <v>30.6</v>
      </c>
      <c r="E6290">
        <v>40</v>
      </c>
      <c r="F6290">
        <v>118</v>
      </c>
      <c r="G6290" t="b">
        <f t="shared" si="98"/>
        <v>1</v>
      </c>
    </row>
    <row r="6291" spans="1:7" x14ac:dyDescent="0.2">
      <c r="A6291">
        <v>80083</v>
      </c>
      <c r="B6291">
        <v>170.9</v>
      </c>
      <c r="C6291">
        <v>81.2</v>
      </c>
      <c r="D6291">
        <v>27.8</v>
      </c>
      <c r="E6291">
        <v>74</v>
      </c>
      <c r="F6291">
        <v>114</v>
      </c>
      <c r="G6291" t="b">
        <f t="shared" si="98"/>
        <v>0</v>
      </c>
    </row>
    <row r="6292" spans="1:7" x14ac:dyDescent="0.2">
      <c r="A6292">
        <v>80084</v>
      </c>
      <c r="B6292">
        <v>146</v>
      </c>
      <c r="C6292">
        <v>62.5</v>
      </c>
      <c r="D6292">
        <v>29.3</v>
      </c>
      <c r="E6292">
        <v>66</v>
      </c>
      <c r="F6292">
        <v>132</v>
      </c>
      <c r="G6292" t="b">
        <f t="shared" si="98"/>
        <v>0</v>
      </c>
    </row>
    <row r="6293" spans="1:7" x14ac:dyDescent="0.2">
      <c r="A6293">
        <v>80085</v>
      </c>
      <c r="B6293">
        <v>126.5</v>
      </c>
      <c r="C6293">
        <v>26.5</v>
      </c>
      <c r="D6293">
        <v>16.600000000000001</v>
      </c>
      <c r="G6293" t="b">
        <f t="shared" si="98"/>
        <v>0</v>
      </c>
    </row>
    <row r="6294" spans="1:7" x14ac:dyDescent="0.2">
      <c r="A6294">
        <v>80086</v>
      </c>
      <c r="C6294">
        <v>5</v>
      </c>
      <c r="G6294" t="e">
        <f t="shared" si="98"/>
        <v>#DIV/0!</v>
      </c>
    </row>
    <row r="6295" spans="1:7" x14ac:dyDescent="0.2">
      <c r="A6295">
        <v>80087</v>
      </c>
      <c r="B6295">
        <v>161.80000000000001</v>
      </c>
      <c r="C6295">
        <v>101.1</v>
      </c>
      <c r="D6295">
        <v>38.6</v>
      </c>
      <c r="E6295">
        <v>82</v>
      </c>
      <c r="F6295">
        <v>114</v>
      </c>
      <c r="G6295" t="b">
        <f t="shared" si="98"/>
        <v>1</v>
      </c>
    </row>
    <row r="6296" spans="1:7" x14ac:dyDescent="0.2">
      <c r="A6296">
        <v>80088</v>
      </c>
      <c r="B6296">
        <v>170</v>
      </c>
      <c r="C6296">
        <v>81.900000000000006</v>
      </c>
      <c r="D6296">
        <v>28.3</v>
      </c>
      <c r="E6296">
        <v>70</v>
      </c>
      <c r="F6296">
        <v>122</v>
      </c>
      <c r="G6296" t="b">
        <f t="shared" si="98"/>
        <v>0</v>
      </c>
    </row>
    <row r="6297" spans="1:7" x14ac:dyDescent="0.2">
      <c r="A6297">
        <v>80089</v>
      </c>
      <c r="B6297">
        <v>153.9</v>
      </c>
      <c r="C6297">
        <v>72.400000000000006</v>
      </c>
      <c r="D6297">
        <v>30.6</v>
      </c>
      <c r="E6297">
        <v>68</v>
      </c>
      <c r="F6297">
        <v>110</v>
      </c>
      <c r="G6297" t="b">
        <f t="shared" si="98"/>
        <v>1</v>
      </c>
    </row>
    <row r="6298" spans="1:7" x14ac:dyDescent="0.2">
      <c r="A6298">
        <v>80090</v>
      </c>
      <c r="C6298">
        <v>8.5</v>
      </c>
      <c r="G6298" t="e">
        <f t="shared" si="98"/>
        <v>#DIV/0!</v>
      </c>
    </row>
    <row r="6299" spans="1:7" x14ac:dyDescent="0.2">
      <c r="A6299">
        <v>80091</v>
      </c>
      <c r="B6299">
        <v>176.6</v>
      </c>
      <c r="C6299">
        <v>96.7</v>
      </c>
      <c r="D6299">
        <v>31</v>
      </c>
      <c r="E6299">
        <v>76</v>
      </c>
      <c r="F6299">
        <v>126</v>
      </c>
      <c r="G6299" t="b">
        <f t="shared" si="98"/>
        <v>1</v>
      </c>
    </row>
    <row r="6300" spans="1:7" x14ac:dyDescent="0.2">
      <c r="A6300">
        <v>80092</v>
      </c>
      <c r="B6300">
        <v>154.4</v>
      </c>
      <c r="C6300">
        <v>50.5</v>
      </c>
      <c r="D6300">
        <v>21.2</v>
      </c>
      <c r="E6300">
        <v>76</v>
      </c>
      <c r="F6300">
        <v>134</v>
      </c>
      <c r="G6300" t="b">
        <f t="shared" si="98"/>
        <v>0</v>
      </c>
    </row>
    <row r="6301" spans="1:7" x14ac:dyDescent="0.2">
      <c r="A6301">
        <v>80093</v>
      </c>
      <c r="B6301">
        <v>130.1</v>
      </c>
      <c r="C6301">
        <v>34.299999999999997</v>
      </c>
      <c r="D6301">
        <v>20.3</v>
      </c>
      <c r="G6301" t="b">
        <f t="shared" si="98"/>
        <v>0</v>
      </c>
    </row>
    <row r="6302" spans="1:7" x14ac:dyDescent="0.2">
      <c r="A6302">
        <v>80094</v>
      </c>
      <c r="B6302">
        <v>143.4</v>
      </c>
      <c r="C6302">
        <v>47.6</v>
      </c>
      <c r="D6302">
        <v>23.1</v>
      </c>
      <c r="E6302">
        <v>68</v>
      </c>
      <c r="F6302">
        <v>124</v>
      </c>
      <c r="G6302" t="b">
        <f t="shared" si="98"/>
        <v>0</v>
      </c>
    </row>
    <row r="6303" spans="1:7" x14ac:dyDescent="0.2">
      <c r="A6303">
        <v>80095</v>
      </c>
      <c r="B6303">
        <v>177.9</v>
      </c>
      <c r="C6303">
        <v>62.5</v>
      </c>
      <c r="D6303">
        <v>19.7</v>
      </c>
      <c r="E6303">
        <v>76</v>
      </c>
      <c r="F6303">
        <v>102</v>
      </c>
      <c r="G6303" t="b">
        <f t="shared" si="98"/>
        <v>0</v>
      </c>
    </row>
    <row r="6304" spans="1:7" x14ac:dyDescent="0.2">
      <c r="A6304">
        <v>80096</v>
      </c>
      <c r="B6304">
        <v>154.5</v>
      </c>
      <c r="C6304">
        <v>75.5</v>
      </c>
      <c r="D6304">
        <v>31.6</v>
      </c>
      <c r="E6304">
        <v>78</v>
      </c>
      <c r="F6304">
        <v>138</v>
      </c>
      <c r="G6304" t="b">
        <f t="shared" si="98"/>
        <v>1</v>
      </c>
    </row>
    <row r="6305" spans="1:7" x14ac:dyDescent="0.2">
      <c r="A6305">
        <v>80097</v>
      </c>
      <c r="B6305">
        <v>176.1</v>
      </c>
      <c r="C6305">
        <v>92</v>
      </c>
      <c r="D6305">
        <v>29.7</v>
      </c>
      <c r="E6305">
        <v>74</v>
      </c>
      <c r="F6305">
        <v>116</v>
      </c>
      <c r="G6305" t="b">
        <f t="shared" si="98"/>
        <v>0</v>
      </c>
    </row>
    <row r="6306" spans="1:7" x14ac:dyDescent="0.2">
      <c r="A6306">
        <v>80098</v>
      </c>
      <c r="B6306">
        <v>167.8</v>
      </c>
      <c r="C6306">
        <v>54.8</v>
      </c>
      <c r="D6306">
        <v>19.5</v>
      </c>
      <c r="E6306">
        <v>72</v>
      </c>
      <c r="F6306">
        <v>108</v>
      </c>
      <c r="G6306" t="b">
        <f t="shared" si="98"/>
        <v>0</v>
      </c>
    </row>
    <row r="6307" spans="1:7" x14ac:dyDescent="0.2">
      <c r="A6307">
        <v>80099</v>
      </c>
      <c r="C6307">
        <v>89.4</v>
      </c>
      <c r="E6307">
        <v>60</v>
      </c>
      <c r="F6307">
        <v>118</v>
      </c>
      <c r="G6307" t="e">
        <f t="shared" si="98"/>
        <v>#DIV/0!</v>
      </c>
    </row>
    <row r="6308" spans="1:7" x14ac:dyDescent="0.2">
      <c r="A6308">
        <v>80100</v>
      </c>
      <c r="B6308">
        <v>183.3</v>
      </c>
      <c r="C6308">
        <v>145.80000000000001</v>
      </c>
      <c r="D6308">
        <v>43.4</v>
      </c>
      <c r="E6308">
        <v>74</v>
      </c>
      <c r="F6308">
        <v>124</v>
      </c>
      <c r="G6308" t="b">
        <f t="shared" si="98"/>
        <v>1</v>
      </c>
    </row>
    <row r="6309" spans="1:7" x14ac:dyDescent="0.2">
      <c r="A6309">
        <v>80101</v>
      </c>
      <c r="B6309">
        <v>166.5</v>
      </c>
      <c r="C6309">
        <v>89.4</v>
      </c>
      <c r="D6309">
        <v>32.200000000000003</v>
      </c>
      <c r="E6309">
        <v>64</v>
      </c>
      <c r="F6309">
        <v>122</v>
      </c>
      <c r="G6309" t="b">
        <f t="shared" si="98"/>
        <v>1</v>
      </c>
    </row>
    <row r="6310" spans="1:7" x14ac:dyDescent="0.2">
      <c r="A6310">
        <v>80102</v>
      </c>
      <c r="B6310">
        <v>154.69999999999999</v>
      </c>
      <c r="C6310">
        <v>73.5</v>
      </c>
      <c r="D6310">
        <v>30.7</v>
      </c>
      <c r="E6310">
        <v>78</v>
      </c>
      <c r="F6310">
        <v>110</v>
      </c>
      <c r="G6310" t="b">
        <f t="shared" si="98"/>
        <v>1</v>
      </c>
    </row>
    <row r="6311" spans="1:7" x14ac:dyDescent="0.2">
      <c r="A6311">
        <v>80103</v>
      </c>
      <c r="B6311">
        <v>171.8</v>
      </c>
      <c r="C6311">
        <v>121.8</v>
      </c>
      <c r="D6311">
        <v>41.3</v>
      </c>
      <c r="E6311">
        <v>76</v>
      </c>
      <c r="F6311">
        <v>116</v>
      </c>
      <c r="G6311" t="b">
        <f t="shared" si="98"/>
        <v>1</v>
      </c>
    </row>
    <row r="6312" spans="1:7" x14ac:dyDescent="0.2">
      <c r="A6312">
        <v>80104</v>
      </c>
      <c r="B6312">
        <v>153.9</v>
      </c>
      <c r="C6312">
        <v>52.2</v>
      </c>
      <c r="D6312">
        <v>22</v>
      </c>
      <c r="E6312">
        <v>0</v>
      </c>
      <c r="F6312">
        <v>116</v>
      </c>
      <c r="G6312" t="b">
        <f t="shared" si="98"/>
        <v>0</v>
      </c>
    </row>
    <row r="6313" spans="1:7" x14ac:dyDescent="0.2">
      <c r="A6313">
        <v>80105</v>
      </c>
      <c r="B6313">
        <v>191.4</v>
      </c>
      <c r="C6313">
        <v>99.1</v>
      </c>
      <c r="D6313">
        <v>27.1</v>
      </c>
      <c r="E6313">
        <v>80</v>
      </c>
      <c r="F6313">
        <v>136</v>
      </c>
      <c r="G6313" t="b">
        <f t="shared" si="98"/>
        <v>0</v>
      </c>
    </row>
    <row r="6314" spans="1:7" x14ac:dyDescent="0.2">
      <c r="A6314">
        <v>80106</v>
      </c>
      <c r="B6314">
        <v>156.19999999999999</v>
      </c>
      <c r="C6314">
        <v>88.1</v>
      </c>
      <c r="D6314">
        <v>36.1</v>
      </c>
      <c r="E6314">
        <v>46</v>
      </c>
      <c r="F6314">
        <v>104</v>
      </c>
      <c r="G6314" t="b">
        <f t="shared" si="98"/>
        <v>1</v>
      </c>
    </row>
    <row r="6315" spans="1:7" x14ac:dyDescent="0.2">
      <c r="A6315">
        <v>80107</v>
      </c>
      <c r="B6315">
        <v>167.7</v>
      </c>
      <c r="C6315">
        <v>89.8</v>
      </c>
      <c r="D6315">
        <v>31.9</v>
      </c>
      <c r="E6315">
        <v>74</v>
      </c>
      <c r="F6315">
        <v>106</v>
      </c>
      <c r="G6315" t="b">
        <f t="shared" si="98"/>
        <v>1</v>
      </c>
    </row>
    <row r="6316" spans="1:7" x14ac:dyDescent="0.2">
      <c r="A6316">
        <v>80108</v>
      </c>
      <c r="B6316">
        <v>98.6</v>
      </c>
      <c r="C6316">
        <v>15.1</v>
      </c>
      <c r="D6316">
        <v>15.5</v>
      </c>
      <c r="G6316" t="b">
        <f t="shared" si="98"/>
        <v>0</v>
      </c>
    </row>
    <row r="6317" spans="1:7" x14ac:dyDescent="0.2">
      <c r="A6317">
        <v>80109</v>
      </c>
      <c r="B6317">
        <v>155.69999999999999</v>
      </c>
      <c r="C6317">
        <v>120.3</v>
      </c>
      <c r="D6317">
        <v>49.6</v>
      </c>
      <c r="E6317">
        <v>56</v>
      </c>
      <c r="F6317">
        <v>100</v>
      </c>
      <c r="G6317" t="b">
        <f t="shared" si="98"/>
        <v>1</v>
      </c>
    </row>
    <row r="6318" spans="1:7" x14ac:dyDescent="0.2">
      <c r="A6318">
        <v>80110</v>
      </c>
      <c r="B6318">
        <v>161</v>
      </c>
      <c r="C6318">
        <v>48.5</v>
      </c>
      <c r="D6318">
        <v>18.7</v>
      </c>
      <c r="E6318">
        <v>66</v>
      </c>
      <c r="F6318">
        <v>106</v>
      </c>
      <c r="G6318" t="b">
        <f t="shared" si="98"/>
        <v>0</v>
      </c>
    </row>
    <row r="6319" spans="1:7" x14ac:dyDescent="0.2">
      <c r="A6319">
        <v>80111</v>
      </c>
      <c r="B6319">
        <v>163.5</v>
      </c>
      <c r="C6319">
        <v>78.900000000000006</v>
      </c>
      <c r="D6319">
        <v>29.5</v>
      </c>
      <c r="E6319">
        <v>84</v>
      </c>
      <c r="F6319">
        <v>126</v>
      </c>
      <c r="G6319" t="b">
        <f t="shared" si="98"/>
        <v>0</v>
      </c>
    </row>
    <row r="6320" spans="1:7" x14ac:dyDescent="0.2">
      <c r="A6320">
        <v>80112</v>
      </c>
      <c r="B6320">
        <v>183.9</v>
      </c>
      <c r="C6320">
        <v>96.9</v>
      </c>
      <c r="D6320">
        <v>28.7</v>
      </c>
      <c r="E6320">
        <v>62</v>
      </c>
      <c r="F6320">
        <v>132</v>
      </c>
      <c r="G6320" t="b">
        <f t="shared" si="98"/>
        <v>0</v>
      </c>
    </row>
    <row r="6321" spans="1:7" x14ac:dyDescent="0.2">
      <c r="A6321">
        <v>80113</v>
      </c>
      <c r="C6321">
        <v>10.4</v>
      </c>
      <c r="G6321" t="e">
        <f t="shared" si="98"/>
        <v>#DIV/0!</v>
      </c>
    </row>
    <row r="6322" spans="1:7" x14ac:dyDescent="0.2">
      <c r="A6322">
        <v>80114</v>
      </c>
      <c r="B6322">
        <v>159.30000000000001</v>
      </c>
      <c r="C6322">
        <v>59.9</v>
      </c>
      <c r="D6322">
        <v>23.6</v>
      </c>
      <c r="E6322">
        <v>90</v>
      </c>
      <c r="F6322">
        <v>156</v>
      </c>
      <c r="G6322" t="b">
        <f t="shared" si="98"/>
        <v>0</v>
      </c>
    </row>
    <row r="6323" spans="1:7" x14ac:dyDescent="0.2">
      <c r="A6323">
        <v>80115</v>
      </c>
      <c r="B6323">
        <v>172.9</v>
      </c>
      <c r="C6323">
        <v>89.3</v>
      </c>
      <c r="D6323">
        <v>29.9</v>
      </c>
      <c r="E6323">
        <v>70</v>
      </c>
      <c r="F6323">
        <v>140</v>
      </c>
      <c r="G6323" t="b">
        <f t="shared" si="98"/>
        <v>0</v>
      </c>
    </row>
    <row r="6324" spans="1:7" x14ac:dyDescent="0.2">
      <c r="A6324">
        <v>80117</v>
      </c>
      <c r="C6324">
        <v>4.3</v>
      </c>
      <c r="G6324" t="e">
        <f t="shared" si="98"/>
        <v>#DIV/0!</v>
      </c>
    </row>
    <row r="6325" spans="1:7" x14ac:dyDescent="0.2">
      <c r="A6325">
        <v>80118</v>
      </c>
      <c r="B6325">
        <v>129</v>
      </c>
      <c r="C6325">
        <v>24.6</v>
      </c>
      <c r="D6325">
        <v>14.8</v>
      </c>
      <c r="G6325" t="b">
        <f t="shared" si="98"/>
        <v>0</v>
      </c>
    </row>
    <row r="6326" spans="1:7" x14ac:dyDescent="0.2">
      <c r="A6326">
        <v>80119</v>
      </c>
      <c r="B6326">
        <v>157.30000000000001</v>
      </c>
      <c r="C6326">
        <v>83</v>
      </c>
      <c r="D6326">
        <v>33.5</v>
      </c>
      <c r="E6326">
        <v>56</v>
      </c>
      <c r="F6326">
        <v>124</v>
      </c>
      <c r="G6326" t="b">
        <f t="shared" si="98"/>
        <v>1</v>
      </c>
    </row>
    <row r="6327" spans="1:7" x14ac:dyDescent="0.2">
      <c r="A6327">
        <v>80120</v>
      </c>
      <c r="B6327">
        <v>153.1</v>
      </c>
      <c r="C6327">
        <v>76.900000000000006</v>
      </c>
      <c r="D6327">
        <v>32.799999999999997</v>
      </c>
      <c r="E6327">
        <v>68</v>
      </c>
      <c r="F6327">
        <v>134</v>
      </c>
      <c r="G6327" t="b">
        <f t="shared" si="98"/>
        <v>1</v>
      </c>
    </row>
    <row r="6328" spans="1:7" x14ac:dyDescent="0.2">
      <c r="A6328">
        <v>80121</v>
      </c>
      <c r="B6328">
        <v>165.4</v>
      </c>
      <c r="C6328">
        <v>69.5</v>
      </c>
      <c r="D6328">
        <v>25.4</v>
      </c>
      <c r="G6328" t="b">
        <f t="shared" si="98"/>
        <v>0</v>
      </c>
    </row>
    <row r="6329" spans="1:7" x14ac:dyDescent="0.2">
      <c r="A6329">
        <v>80122</v>
      </c>
      <c r="B6329">
        <v>156.1</v>
      </c>
      <c r="C6329">
        <v>65.900000000000006</v>
      </c>
      <c r="D6329">
        <v>27</v>
      </c>
      <c r="E6329">
        <v>80</v>
      </c>
      <c r="F6329">
        <v>142</v>
      </c>
      <c r="G6329" t="b">
        <f t="shared" si="98"/>
        <v>0</v>
      </c>
    </row>
    <row r="6330" spans="1:7" x14ac:dyDescent="0.2">
      <c r="A6330">
        <v>80123</v>
      </c>
      <c r="B6330">
        <v>169.9</v>
      </c>
      <c r="C6330">
        <v>70.7</v>
      </c>
      <c r="D6330">
        <v>24.5</v>
      </c>
      <c r="E6330">
        <v>68</v>
      </c>
      <c r="F6330">
        <v>130</v>
      </c>
      <c r="G6330" t="b">
        <f t="shared" si="98"/>
        <v>0</v>
      </c>
    </row>
    <row r="6331" spans="1:7" x14ac:dyDescent="0.2">
      <c r="A6331">
        <v>80124</v>
      </c>
      <c r="B6331">
        <v>176.5</v>
      </c>
      <c r="C6331">
        <v>101.8</v>
      </c>
      <c r="D6331">
        <v>32.700000000000003</v>
      </c>
      <c r="E6331">
        <v>66</v>
      </c>
      <c r="F6331">
        <v>138</v>
      </c>
      <c r="G6331" t="b">
        <f t="shared" si="98"/>
        <v>1</v>
      </c>
    </row>
    <row r="6332" spans="1:7" x14ac:dyDescent="0.2">
      <c r="A6332">
        <v>80125</v>
      </c>
      <c r="B6332">
        <v>162.30000000000001</v>
      </c>
      <c r="C6332">
        <v>67.099999999999994</v>
      </c>
      <c r="D6332">
        <v>25.5</v>
      </c>
      <c r="E6332">
        <v>78</v>
      </c>
      <c r="F6332">
        <v>124</v>
      </c>
      <c r="G6332" t="b">
        <f t="shared" si="98"/>
        <v>0</v>
      </c>
    </row>
    <row r="6333" spans="1:7" x14ac:dyDescent="0.2">
      <c r="A6333">
        <v>80126</v>
      </c>
      <c r="B6333">
        <v>167.4</v>
      </c>
      <c r="C6333">
        <v>101.9</v>
      </c>
      <c r="D6333">
        <v>36.4</v>
      </c>
      <c r="G6333" t="b">
        <f t="shared" si="98"/>
        <v>1</v>
      </c>
    </row>
    <row r="6334" spans="1:7" x14ac:dyDescent="0.2">
      <c r="A6334">
        <v>80127</v>
      </c>
      <c r="B6334">
        <v>171.7</v>
      </c>
      <c r="C6334">
        <v>103.3</v>
      </c>
      <c r="D6334">
        <v>35</v>
      </c>
      <c r="E6334">
        <v>82</v>
      </c>
      <c r="F6334">
        <v>134</v>
      </c>
      <c r="G6334" t="b">
        <f t="shared" si="98"/>
        <v>1</v>
      </c>
    </row>
    <row r="6335" spans="1:7" x14ac:dyDescent="0.2">
      <c r="A6335">
        <v>80128</v>
      </c>
      <c r="B6335">
        <v>159.6</v>
      </c>
      <c r="C6335">
        <v>87.4</v>
      </c>
      <c r="D6335">
        <v>34.299999999999997</v>
      </c>
      <c r="E6335">
        <v>84</v>
      </c>
      <c r="F6335">
        <v>116</v>
      </c>
      <c r="G6335" t="b">
        <f t="shared" si="98"/>
        <v>1</v>
      </c>
    </row>
    <row r="6336" spans="1:7" x14ac:dyDescent="0.2">
      <c r="A6336">
        <v>80129</v>
      </c>
      <c r="B6336">
        <v>164.9</v>
      </c>
      <c r="C6336">
        <v>126</v>
      </c>
      <c r="D6336">
        <v>46.3</v>
      </c>
      <c r="E6336">
        <v>58</v>
      </c>
      <c r="F6336">
        <v>102</v>
      </c>
      <c r="G6336" t="b">
        <f t="shared" si="98"/>
        <v>1</v>
      </c>
    </row>
    <row r="6337" spans="1:7" x14ac:dyDescent="0.2">
      <c r="A6337">
        <v>80130</v>
      </c>
      <c r="B6337">
        <v>184.3</v>
      </c>
      <c r="C6337">
        <v>71.8</v>
      </c>
      <c r="D6337">
        <v>21.1</v>
      </c>
      <c r="E6337">
        <v>68</v>
      </c>
      <c r="F6337">
        <v>124</v>
      </c>
      <c r="G6337" t="b">
        <f t="shared" si="98"/>
        <v>0</v>
      </c>
    </row>
    <row r="6338" spans="1:7" x14ac:dyDescent="0.2">
      <c r="A6338">
        <v>80131</v>
      </c>
      <c r="B6338">
        <v>160.4</v>
      </c>
      <c r="C6338">
        <v>50.7</v>
      </c>
      <c r="D6338">
        <v>19.7</v>
      </c>
      <c r="E6338">
        <v>56</v>
      </c>
      <c r="F6338">
        <v>100</v>
      </c>
      <c r="G6338" t="b">
        <f t="shared" si="98"/>
        <v>0</v>
      </c>
    </row>
    <row r="6339" spans="1:7" x14ac:dyDescent="0.2">
      <c r="A6339">
        <v>80132</v>
      </c>
      <c r="B6339">
        <v>169.3</v>
      </c>
      <c r="C6339">
        <v>76.900000000000006</v>
      </c>
      <c r="D6339">
        <v>26.8</v>
      </c>
      <c r="E6339">
        <v>88</v>
      </c>
      <c r="F6339">
        <v>134</v>
      </c>
      <c r="G6339" t="b">
        <f t="shared" ref="G6339:G6402" si="99">IF((C6339/((B6339/100))^2)&gt;30, TRUE, FALSE)</f>
        <v>0</v>
      </c>
    </row>
    <row r="6340" spans="1:7" x14ac:dyDescent="0.2">
      <c r="A6340">
        <v>80133</v>
      </c>
      <c r="B6340">
        <v>172.6</v>
      </c>
      <c r="C6340">
        <v>83.6</v>
      </c>
      <c r="D6340">
        <v>28.1</v>
      </c>
      <c r="E6340">
        <v>58</v>
      </c>
      <c r="F6340">
        <v>144</v>
      </c>
      <c r="G6340" t="b">
        <f t="shared" si="99"/>
        <v>0</v>
      </c>
    </row>
    <row r="6341" spans="1:7" x14ac:dyDescent="0.2">
      <c r="A6341">
        <v>80134</v>
      </c>
      <c r="B6341">
        <v>150.5</v>
      </c>
      <c r="C6341">
        <v>68.599999999999994</v>
      </c>
      <c r="D6341">
        <v>30.3</v>
      </c>
      <c r="E6341">
        <v>56</v>
      </c>
      <c r="F6341">
        <v>92</v>
      </c>
      <c r="G6341" t="b">
        <f t="shared" si="99"/>
        <v>1</v>
      </c>
    </row>
    <row r="6342" spans="1:7" x14ac:dyDescent="0.2">
      <c r="A6342">
        <v>80136</v>
      </c>
      <c r="B6342">
        <v>167.1</v>
      </c>
      <c r="C6342">
        <v>82.2</v>
      </c>
      <c r="D6342">
        <v>29.4</v>
      </c>
      <c r="E6342">
        <v>82</v>
      </c>
      <c r="F6342">
        <v>186</v>
      </c>
      <c r="G6342" t="b">
        <f t="shared" si="99"/>
        <v>0</v>
      </c>
    </row>
    <row r="6343" spans="1:7" x14ac:dyDescent="0.2">
      <c r="A6343">
        <v>80137</v>
      </c>
      <c r="B6343">
        <v>170.6</v>
      </c>
      <c r="C6343">
        <v>51.2</v>
      </c>
      <c r="D6343">
        <v>17.600000000000001</v>
      </c>
      <c r="E6343">
        <v>62</v>
      </c>
      <c r="F6343">
        <v>102</v>
      </c>
      <c r="G6343" t="b">
        <f t="shared" si="99"/>
        <v>0</v>
      </c>
    </row>
    <row r="6344" spans="1:7" x14ac:dyDescent="0.2">
      <c r="A6344">
        <v>80138</v>
      </c>
      <c r="B6344">
        <v>143</v>
      </c>
      <c r="C6344">
        <v>71.8</v>
      </c>
      <c r="D6344">
        <v>35.1</v>
      </c>
      <c r="G6344" t="b">
        <f t="shared" si="99"/>
        <v>1</v>
      </c>
    </row>
    <row r="6345" spans="1:7" x14ac:dyDescent="0.2">
      <c r="A6345">
        <v>80139</v>
      </c>
      <c r="B6345">
        <v>161.6</v>
      </c>
      <c r="C6345">
        <v>61.2</v>
      </c>
      <c r="D6345">
        <v>23.4</v>
      </c>
      <c r="E6345">
        <v>66</v>
      </c>
      <c r="F6345">
        <v>114</v>
      </c>
      <c r="G6345" t="b">
        <f t="shared" si="99"/>
        <v>0</v>
      </c>
    </row>
    <row r="6346" spans="1:7" x14ac:dyDescent="0.2">
      <c r="A6346">
        <v>80140</v>
      </c>
      <c r="B6346">
        <v>165.6</v>
      </c>
      <c r="C6346">
        <v>85.5</v>
      </c>
      <c r="D6346">
        <v>31.2</v>
      </c>
      <c r="E6346">
        <v>70</v>
      </c>
      <c r="F6346">
        <v>106</v>
      </c>
      <c r="G6346" t="b">
        <f t="shared" si="99"/>
        <v>1</v>
      </c>
    </row>
    <row r="6347" spans="1:7" x14ac:dyDescent="0.2">
      <c r="A6347">
        <v>80141</v>
      </c>
      <c r="B6347">
        <v>177</v>
      </c>
      <c r="C6347">
        <v>98.5</v>
      </c>
      <c r="D6347">
        <v>31.4</v>
      </c>
      <c r="E6347">
        <v>62</v>
      </c>
      <c r="F6347">
        <v>130</v>
      </c>
      <c r="G6347" t="b">
        <f t="shared" si="99"/>
        <v>1</v>
      </c>
    </row>
    <row r="6348" spans="1:7" x14ac:dyDescent="0.2">
      <c r="A6348">
        <v>80142</v>
      </c>
      <c r="B6348">
        <v>91.6</v>
      </c>
      <c r="C6348">
        <v>14</v>
      </c>
      <c r="D6348">
        <v>16.7</v>
      </c>
      <c r="G6348" t="b">
        <f t="shared" si="99"/>
        <v>0</v>
      </c>
    </row>
    <row r="6349" spans="1:7" x14ac:dyDescent="0.2">
      <c r="A6349">
        <v>80143</v>
      </c>
      <c r="B6349">
        <v>185.3</v>
      </c>
      <c r="C6349">
        <v>93.9</v>
      </c>
      <c r="D6349">
        <v>27.3</v>
      </c>
      <c r="E6349">
        <v>56</v>
      </c>
      <c r="F6349">
        <v>114</v>
      </c>
      <c r="G6349" t="b">
        <f t="shared" si="99"/>
        <v>0</v>
      </c>
    </row>
    <row r="6350" spans="1:7" x14ac:dyDescent="0.2">
      <c r="A6350">
        <v>80144</v>
      </c>
      <c r="B6350">
        <v>186.9</v>
      </c>
      <c r="C6350">
        <v>91.1</v>
      </c>
      <c r="D6350">
        <v>26.1</v>
      </c>
      <c r="G6350" t="b">
        <f t="shared" si="99"/>
        <v>0</v>
      </c>
    </row>
    <row r="6351" spans="1:7" x14ac:dyDescent="0.2">
      <c r="A6351">
        <v>80145</v>
      </c>
      <c r="B6351">
        <v>168.6</v>
      </c>
      <c r="C6351">
        <v>67.7</v>
      </c>
      <c r="D6351">
        <v>23.8</v>
      </c>
      <c r="E6351">
        <v>76</v>
      </c>
      <c r="F6351">
        <v>106</v>
      </c>
      <c r="G6351" t="b">
        <f t="shared" si="99"/>
        <v>0</v>
      </c>
    </row>
    <row r="6352" spans="1:7" x14ac:dyDescent="0.2">
      <c r="A6352">
        <v>80146</v>
      </c>
      <c r="B6352">
        <v>181.5</v>
      </c>
      <c r="C6352">
        <v>92.8</v>
      </c>
      <c r="D6352">
        <v>28.2</v>
      </c>
      <c r="E6352">
        <v>70</v>
      </c>
      <c r="F6352">
        <v>106</v>
      </c>
      <c r="G6352" t="b">
        <f t="shared" si="99"/>
        <v>0</v>
      </c>
    </row>
    <row r="6353" spans="1:7" x14ac:dyDescent="0.2">
      <c r="A6353">
        <v>80147</v>
      </c>
      <c r="C6353">
        <v>7.9</v>
      </c>
      <c r="G6353" t="e">
        <f t="shared" si="99"/>
        <v>#DIV/0!</v>
      </c>
    </row>
    <row r="6354" spans="1:7" x14ac:dyDescent="0.2">
      <c r="A6354">
        <v>80148</v>
      </c>
      <c r="B6354">
        <v>172.6</v>
      </c>
      <c r="C6354">
        <v>123.6</v>
      </c>
      <c r="D6354">
        <v>41.5</v>
      </c>
      <c r="E6354">
        <v>44</v>
      </c>
      <c r="F6354">
        <v>126</v>
      </c>
      <c r="G6354" t="b">
        <f t="shared" si="99"/>
        <v>1</v>
      </c>
    </row>
    <row r="6355" spans="1:7" x14ac:dyDescent="0.2">
      <c r="A6355">
        <v>80149</v>
      </c>
      <c r="B6355">
        <v>156.80000000000001</v>
      </c>
      <c r="C6355">
        <v>72.599999999999994</v>
      </c>
      <c r="D6355">
        <v>29.5</v>
      </c>
      <c r="E6355">
        <v>60</v>
      </c>
      <c r="F6355">
        <v>102</v>
      </c>
      <c r="G6355" t="b">
        <f t="shared" si="99"/>
        <v>0</v>
      </c>
    </row>
    <row r="6356" spans="1:7" x14ac:dyDescent="0.2">
      <c r="A6356">
        <v>80150</v>
      </c>
      <c r="B6356">
        <v>163</v>
      </c>
      <c r="C6356">
        <v>56.4</v>
      </c>
      <c r="D6356">
        <v>21.2</v>
      </c>
      <c r="E6356">
        <v>56</v>
      </c>
      <c r="F6356">
        <v>90</v>
      </c>
      <c r="G6356" t="b">
        <f t="shared" si="99"/>
        <v>0</v>
      </c>
    </row>
    <row r="6357" spans="1:7" x14ac:dyDescent="0.2">
      <c r="A6357">
        <v>80151</v>
      </c>
      <c r="B6357">
        <v>113.5</v>
      </c>
      <c r="C6357">
        <v>20.100000000000001</v>
      </c>
      <c r="D6357">
        <v>15.6</v>
      </c>
      <c r="G6357" t="b">
        <f t="shared" si="99"/>
        <v>0</v>
      </c>
    </row>
    <row r="6358" spans="1:7" x14ac:dyDescent="0.2">
      <c r="A6358">
        <v>80152</v>
      </c>
      <c r="B6358">
        <v>167.7</v>
      </c>
      <c r="C6358">
        <v>78.7</v>
      </c>
      <c r="D6358">
        <v>28</v>
      </c>
      <c r="E6358">
        <v>64</v>
      </c>
      <c r="F6358">
        <v>148</v>
      </c>
      <c r="G6358" t="b">
        <f t="shared" si="99"/>
        <v>0</v>
      </c>
    </row>
    <row r="6359" spans="1:7" x14ac:dyDescent="0.2">
      <c r="A6359">
        <v>80153</v>
      </c>
      <c r="B6359">
        <v>171.4</v>
      </c>
      <c r="C6359">
        <v>111.5</v>
      </c>
      <c r="D6359">
        <v>38</v>
      </c>
      <c r="G6359" t="b">
        <f t="shared" si="99"/>
        <v>1</v>
      </c>
    </row>
    <row r="6360" spans="1:7" x14ac:dyDescent="0.2">
      <c r="A6360">
        <v>80154</v>
      </c>
      <c r="B6360">
        <v>165.7</v>
      </c>
      <c r="C6360">
        <v>83.2</v>
      </c>
      <c r="D6360">
        <v>30.3</v>
      </c>
      <c r="E6360">
        <v>72</v>
      </c>
      <c r="F6360">
        <v>118</v>
      </c>
      <c r="G6360" t="b">
        <f t="shared" si="99"/>
        <v>1</v>
      </c>
    </row>
    <row r="6361" spans="1:7" x14ac:dyDescent="0.2">
      <c r="A6361">
        <v>80155</v>
      </c>
      <c r="B6361">
        <v>173.8</v>
      </c>
      <c r="C6361">
        <v>67.599999999999994</v>
      </c>
      <c r="D6361">
        <v>22.4</v>
      </c>
      <c r="E6361">
        <v>80</v>
      </c>
      <c r="F6361">
        <v>126</v>
      </c>
      <c r="G6361" t="b">
        <f t="shared" si="99"/>
        <v>0</v>
      </c>
    </row>
    <row r="6362" spans="1:7" x14ac:dyDescent="0.2">
      <c r="A6362">
        <v>80156</v>
      </c>
      <c r="B6362">
        <v>163.9</v>
      </c>
      <c r="C6362">
        <v>74.400000000000006</v>
      </c>
      <c r="D6362">
        <v>27.7</v>
      </c>
      <c r="E6362">
        <v>72</v>
      </c>
      <c r="F6362">
        <v>122</v>
      </c>
      <c r="G6362" t="b">
        <f t="shared" si="99"/>
        <v>0</v>
      </c>
    </row>
    <row r="6363" spans="1:7" x14ac:dyDescent="0.2">
      <c r="A6363">
        <v>80158</v>
      </c>
      <c r="B6363">
        <v>188.7</v>
      </c>
      <c r="C6363">
        <v>132.4</v>
      </c>
      <c r="D6363">
        <v>37.200000000000003</v>
      </c>
      <c r="E6363">
        <v>72</v>
      </c>
      <c r="F6363">
        <v>126</v>
      </c>
      <c r="G6363" t="b">
        <f t="shared" si="99"/>
        <v>1</v>
      </c>
    </row>
    <row r="6364" spans="1:7" x14ac:dyDescent="0.2">
      <c r="A6364">
        <v>80159</v>
      </c>
      <c r="B6364">
        <v>130.6</v>
      </c>
      <c r="C6364">
        <v>28.6</v>
      </c>
      <c r="D6364">
        <v>16.8</v>
      </c>
      <c r="G6364" t="b">
        <f t="shared" si="99"/>
        <v>0</v>
      </c>
    </row>
    <row r="6365" spans="1:7" x14ac:dyDescent="0.2">
      <c r="A6365">
        <v>80160</v>
      </c>
      <c r="B6365">
        <v>159.19999999999999</v>
      </c>
      <c r="C6365">
        <v>44.3</v>
      </c>
      <c r="D6365">
        <v>17.5</v>
      </c>
      <c r="E6365">
        <v>48</v>
      </c>
      <c r="F6365">
        <v>82</v>
      </c>
      <c r="G6365" t="b">
        <f t="shared" si="99"/>
        <v>0</v>
      </c>
    </row>
    <row r="6366" spans="1:7" x14ac:dyDescent="0.2">
      <c r="A6366">
        <v>80161</v>
      </c>
      <c r="B6366">
        <v>138</v>
      </c>
      <c r="C6366">
        <v>33.5</v>
      </c>
      <c r="D6366">
        <v>17.600000000000001</v>
      </c>
      <c r="E6366">
        <v>58</v>
      </c>
      <c r="F6366">
        <v>88</v>
      </c>
      <c r="G6366" t="b">
        <f t="shared" si="99"/>
        <v>0</v>
      </c>
    </row>
    <row r="6367" spans="1:7" x14ac:dyDescent="0.2">
      <c r="A6367">
        <v>80162</v>
      </c>
      <c r="B6367">
        <v>163</v>
      </c>
      <c r="C6367">
        <v>120.8</v>
      </c>
      <c r="D6367">
        <v>45.5</v>
      </c>
      <c r="E6367">
        <v>74</v>
      </c>
      <c r="F6367">
        <v>122</v>
      </c>
      <c r="G6367" t="b">
        <f t="shared" si="99"/>
        <v>1</v>
      </c>
    </row>
    <row r="6368" spans="1:7" x14ac:dyDescent="0.2">
      <c r="A6368">
        <v>80163</v>
      </c>
      <c r="B6368">
        <v>160</v>
      </c>
      <c r="C6368">
        <v>74.599999999999994</v>
      </c>
      <c r="D6368">
        <v>29.1</v>
      </c>
      <c r="E6368">
        <v>74</v>
      </c>
      <c r="F6368">
        <v>138</v>
      </c>
      <c r="G6368" t="b">
        <f t="shared" si="99"/>
        <v>0</v>
      </c>
    </row>
    <row r="6369" spans="1:7" x14ac:dyDescent="0.2">
      <c r="A6369">
        <v>80164</v>
      </c>
      <c r="B6369">
        <v>174</v>
      </c>
      <c r="C6369">
        <v>89.6</v>
      </c>
      <c r="D6369">
        <v>29.6</v>
      </c>
      <c r="E6369">
        <v>54</v>
      </c>
      <c r="F6369">
        <v>132</v>
      </c>
      <c r="G6369" t="b">
        <f t="shared" si="99"/>
        <v>0</v>
      </c>
    </row>
    <row r="6370" spans="1:7" x14ac:dyDescent="0.2">
      <c r="A6370">
        <v>80165</v>
      </c>
      <c r="B6370">
        <v>146.6</v>
      </c>
      <c r="C6370">
        <v>82.7</v>
      </c>
      <c r="D6370">
        <v>38.5</v>
      </c>
      <c r="E6370">
        <v>86</v>
      </c>
      <c r="F6370">
        <v>156</v>
      </c>
      <c r="G6370" t="b">
        <f t="shared" si="99"/>
        <v>1</v>
      </c>
    </row>
    <row r="6371" spans="1:7" x14ac:dyDescent="0.2">
      <c r="A6371">
        <v>80166</v>
      </c>
      <c r="B6371">
        <v>175.6</v>
      </c>
      <c r="C6371">
        <v>103</v>
      </c>
      <c r="D6371">
        <v>33.4</v>
      </c>
      <c r="E6371">
        <v>52</v>
      </c>
      <c r="F6371">
        <v>124</v>
      </c>
      <c r="G6371" t="b">
        <f t="shared" si="99"/>
        <v>1</v>
      </c>
    </row>
    <row r="6372" spans="1:7" x14ac:dyDescent="0.2">
      <c r="A6372">
        <v>80167</v>
      </c>
      <c r="B6372">
        <v>143.1</v>
      </c>
      <c r="C6372">
        <v>33.5</v>
      </c>
      <c r="D6372">
        <v>16.399999999999999</v>
      </c>
      <c r="G6372" t="b">
        <f t="shared" si="99"/>
        <v>0</v>
      </c>
    </row>
    <row r="6373" spans="1:7" x14ac:dyDescent="0.2">
      <c r="A6373">
        <v>80168</v>
      </c>
      <c r="B6373">
        <v>177.1</v>
      </c>
      <c r="C6373">
        <v>85.5</v>
      </c>
      <c r="D6373">
        <v>27.3</v>
      </c>
      <c r="E6373">
        <v>68</v>
      </c>
      <c r="F6373">
        <v>118</v>
      </c>
      <c r="G6373" t="b">
        <f t="shared" si="99"/>
        <v>0</v>
      </c>
    </row>
    <row r="6374" spans="1:7" x14ac:dyDescent="0.2">
      <c r="A6374">
        <v>80169</v>
      </c>
      <c r="B6374">
        <v>164.3</v>
      </c>
      <c r="C6374">
        <v>97.4</v>
      </c>
      <c r="D6374">
        <v>36.1</v>
      </c>
      <c r="E6374">
        <v>70</v>
      </c>
      <c r="F6374">
        <v>124</v>
      </c>
      <c r="G6374" t="b">
        <f t="shared" si="99"/>
        <v>1</v>
      </c>
    </row>
    <row r="6375" spans="1:7" x14ac:dyDescent="0.2">
      <c r="A6375">
        <v>80170</v>
      </c>
      <c r="B6375">
        <v>167.6</v>
      </c>
      <c r="C6375">
        <v>120.6</v>
      </c>
      <c r="D6375">
        <v>42.9</v>
      </c>
      <c r="E6375">
        <v>72</v>
      </c>
      <c r="F6375">
        <v>132</v>
      </c>
      <c r="G6375" t="b">
        <f t="shared" si="99"/>
        <v>1</v>
      </c>
    </row>
    <row r="6376" spans="1:7" x14ac:dyDescent="0.2">
      <c r="A6376">
        <v>80171</v>
      </c>
      <c r="B6376">
        <v>150.4</v>
      </c>
      <c r="C6376">
        <v>57.7</v>
      </c>
      <c r="D6376">
        <v>25.5</v>
      </c>
      <c r="E6376">
        <v>58</v>
      </c>
      <c r="F6376">
        <v>100</v>
      </c>
      <c r="G6376" t="b">
        <f t="shared" si="99"/>
        <v>0</v>
      </c>
    </row>
    <row r="6377" spans="1:7" x14ac:dyDescent="0.2">
      <c r="A6377">
        <v>80172</v>
      </c>
      <c r="B6377">
        <v>89.3</v>
      </c>
      <c r="C6377">
        <v>13.8</v>
      </c>
      <c r="D6377">
        <v>17.3</v>
      </c>
      <c r="G6377" t="b">
        <f t="shared" si="99"/>
        <v>0</v>
      </c>
    </row>
    <row r="6378" spans="1:7" x14ac:dyDescent="0.2">
      <c r="A6378">
        <v>80173</v>
      </c>
      <c r="B6378">
        <v>149.5</v>
      </c>
      <c r="C6378">
        <v>58.3</v>
      </c>
      <c r="D6378">
        <v>26.1</v>
      </c>
      <c r="G6378" t="b">
        <f t="shared" si="99"/>
        <v>0</v>
      </c>
    </row>
    <row r="6379" spans="1:7" x14ac:dyDescent="0.2">
      <c r="A6379">
        <v>80174</v>
      </c>
      <c r="B6379">
        <v>154.5</v>
      </c>
      <c r="C6379">
        <v>87.2</v>
      </c>
      <c r="D6379">
        <v>36.5</v>
      </c>
      <c r="E6379">
        <v>64</v>
      </c>
      <c r="F6379">
        <v>110</v>
      </c>
      <c r="G6379" t="b">
        <f t="shared" si="99"/>
        <v>1</v>
      </c>
    </row>
    <row r="6380" spans="1:7" x14ac:dyDescent="0.2">
      <c r="A6380">
        <v>80175</v>
      </c>
      <c r="B6380">
        <v>164.7</v>
      </c>
      <c r="C6380">
        <v>129.1</v>
      </c>
      <c r="D6380">
        <v>47.6</v>
      </c>
      <c r="E6380">
        <v>70</v>
      </c>
      <c r="F6380">
        <v>112</v>
      </c>
      <c r="G6380" t="b">
        <f t="shared" si="99"/>
        <v>1</v>
      </c>
    </row>
    <row r="6381" spans="1:7" x14ac:dyDescent="0.2">
      <c r="A6381">
        <v>80176</v>
      </c>
      <c r="B6381">
        <v>165.6</v>
      </c>
      <c r="C6381">
        <v>65.599999999999994</v>
      </c>
      <c r="D6381">
        <v>23.9</v>
      </c>
      <c r="E6381">
        <v>62</v>
      </c>
      <c r="F6381">
        <v>114</v>
      </c>
      <c r="G6381" t="b">
        <f t="shared" si="99"/>
        <v>0</v>
      </c>
    </row>
    <row r="6382" spans="1:7" x14ac:dyDescent="0.2">
      <c r="A6382">
        <v>80177</v>
      </c>
      <c r="B6382">
        <v>87.4</v>
      </c>
      <c r="C6382">
        <v>12.3</v>
      </c>
      <c r="D6382">
        <v>16.100000000000001</v>
      </c>
      <c r="G6382" t="b">
        <f t="shared" si="99"/>
        <v>0</v>
      </c>
    </row>
    <row r="6383" spans="1:7" x14ac:dyDescent="0.2">
      <c r="A6383">
        <v>80178</v>
      </c>
      <c r="B6383">
        <v>181.5</v>
      </c>
      <c r="C6383">
        <v>86.7</v>
      </c>
      <c r="D6383">
        <v>26.3</v>
      </c>
      <c r="E6383">
        <v>76</v>
      </c>
      <c r="F6383">
        <v>134</v>
      </c>
      <c r="G6383" t="b">
        <f t="shared" si="99"/>
        <v>0</v>
      </c>
    </row>
    <row r="6384" spans="1:7" x14ac:dyDescent="0.2">
      <c r="A6384">
        <v>80179</v>
      </c>
      <c r="B6384">
        <v>163.80000000000001</v>
      </c>
      <c r="C6384">
        <v>71.3</v>
      </c>
      <c r="D6384">
        <v>26.6</v>
      </c>
      <c r="E6384">
        <v>68</v>
      </c>
      <c r="F6384">
        <v>110</v>
      </c>
      <c r="G6384" t="b">
        <f t="shared" si="99"/>
        <v>0</v>
      </c>
    </row>
    <row r="6385" spans="1:7" x14ac:dyDescent="0.2">
      <c r="A6385">
        <v>80180</v>
      </c>
      <c r="B6385">
        <v>140.69999999999999</v>
      </c>
      <c r="C6385">
        <v>34.6</v>
      </c>
      <c r="D6385">
        <v>17.5</v>
      </c>
      <c r="E6385">
        <v>46</v>
      </c>
      <c r="F6385">
        <v>96</v>
      </c>
      <c r="G6385" t="b">
        <f t="shared" si="99"/>
        <v>0</v>
      </c>
    </row>
    <row r="6386" spans="1:7" x14ac:dyDescent="0.2">
      <c r="A6386">
        <v>80181</v>
      </c>
      <c r="B6386">
        <v>164.7</v>
      </c>
      <c r="C6386">
        <v>73.5</v>
      </c>
      <c r="D6386">
        <v>27.1</v>
      </c>
      <c r="G6386" t="b">
        <f t="shared" si="99"/>
        <v>0</v>
      </c>
    </row>
    <row r="6387" spans="1:7" x14ac:dyDescent="0.2">
      <c r="A6387">
        <v>80182</v>
      </c>
      <c r="B6387">
        <v>138.9</v>
      </c>
      <c r="C6387">
        <v>38</v>
      </c>
      <c r="D6387">
        <v>19.7</v>
      </c>
      <c r="E6387">
        <v>48</v>
      </c>
      <c r="F6387">
        <v>102</v>
      </c>
      <c r="G6387" t="b">
        <f t="shared" si="99"/>
        <v>0</v>
      </c>
    </row>
    <row r="6388" spans="1:7" x14ac:dyDescent="0.2">
      <c r="A6388">
        <v>80183</v>
      </c>
      <c r="B6388">
        <v>188.1</v>
      </c>
      <c r="C6388">
        <v>162.1</v>
      </c>
      <c r="D6388">
        <v>45.8</v>
      </c>
      <c r="E6388">
        <v>64</v>
      </c>
      <c r="F6388">
        <v>142</v>
      </c>
      <c r="G6388" t="b">
        <f t="shared" si="99"/>
        <v>1</v>
      </c>
    </row>
    <row r="6389" spans="1:7" x14ac:dyDescent="0.2">
      <c r="A6389">
        <v>80184</v>
      </c>
      <c r="B6389">
        <v>162.6</v>
      </c>
      <c r="C6389">
        <v>64.7</v>
      </c>
      <c r="D6389">
        <v>24.5</v>
      </c>
      <c r="E6389">
        <v>44</v>
      </c>
      <c r="F6389">
        <v>112</v>
      </c>
      <c r="G6389" t="b">
        <f t="shared" si="99"/>
        <v>0</v>
      </c>
    </row>
    <row r="6390" spans="1:7" x14ac:dyDescent="0.2">
      <c r="A6390">
        <v>80185</v>
      </c>
      <c r="B6390">
        <v>180.8</v>
      </c>
      <c r="C6390">
        <v>83.8</v>
      </c>
      <c r="D6390">
        <v>25.6</v>
      </c>
      <c r="E6390">
        <v>70</v>
      </c>
      <c r="F6390">
        <v>122</v>
      </c>
      <c r="G6390" t="b">
        <f t="shared" si="99"/>
        <v>0</v>
      </c>
    </row>
    <row r="6391" spans="1:7" x14ac:dyDescent="0.2">
      <c r="A6391">
        <v>80186</v>
      </c>
      <c r="B6391">
        <v>145.69999999999999</v>
      </c>
      <c r="C6391">
        <v>55.4</v>
      </c>
      <c r="D6391">
        <v>26.1</v>
      </c>
      <c r="E6391">
        <v>54</v>
      </c>
      <c r="F6391">
        <v>118</v>
      </c>
      <c r="G6391" t="b">
        <f t="shared" si="99"/>
        <v>0</v>
      </c>
    </row>
    <row r="6392" spans="1:7" x14ac:dyDescent="0.2">
      <c r="A6392">
        <v>80187</v>
      </c>
      <c r="B6392">
        <v>175</v>
      </c>
      <c r="C6392">
        <v>79.2</v>
      </c>
      <c r="D6392">
        <v>25.9</v>
      </c>
      <c r="E6392">
        <v>100</v>
      </c>
      <c r="F6392">
        <v>154</v>
      </c>
      <c r="G6392" t="b">
        <f t="shared" si="99"/>
        <v>0</v>
      </c>
    </row>
    <row r="6393" spans="1:7" x14ac:dyDescent="0.2">
      <c r="A6393">
        <v>80188</v>
      </c>
      <c r="B6393">
        <v>180.3</v>
      </c>
      <c r="C6393">
        <v>76.3</v>
      </c>
      <c r="D6393">
        <v>23.5</v>
      </c>
      <c r="E6393">
        <v>82</v>
      </c>
      <c r="F6393">
        <v>140</v>
      </c>
      <c r="G6393" t="b">
        <f t="shared" si="99"/>
        <v>0</v>
      </c>
    </row>
    <row r="6394" spans="1:7" x14ac:dyDescent="0.2">
      <c r="A6394">
        <v>80189</v>
      </c>
      <c r="B6394">
        <v>186.3</v>
      </c>
      <c r="C6394">
        <v>60.7</v>
      </c>
      <c r="D6394">
        <v>17.5</v>
      </c>
      <c r="G6394" t="b">
        <f t="shared" si="99"/>
        <v>0</v>
      </c>
    </row>
    <row r="6395" spans="1:7" x14ac:dyDescent="0.2">
      <c r="A6395">
        <v>80190</v>
      </c>
      <c r="B6395">
        <v>147.9</v>
      </c>
      <c r="C6395">
        <v>75.2</v>
      </c>
      <c r="D6395">
        <v>34.4</v>
      </c>
      <c r="G6395" t="b">
        <f t="shared" si="99"/>
        <v>1</v>
      </c>
    </row>
    <row r="6396" spans="1:7" x14ac:dyDescent="0.2">
      <c r="A6396">
        <v>80191</v>
      </c>
      <c r="B6396">
        <v>122.5</v>
      </c>
      <c r="C6396">
        <v>21.1</v>
      </c>
      <c r="D6396">
        <v>14.1</v>
      </c>
      <c r="G6396" t="b">
        <f t="shared" si="99"/>
        <v>0</v>
      </c>
    </row>
    <row r="6397" spans="1:7" x14ac:dyDescent="0.2">
      <c r="A6397">
        <v>80192</v>
      </c>
      <c r="C6397">
        <v>8.6</v>
      </c>
      <c r="G6397" t="e">
        <f t="shared" si="99"/>
        <v>#DIV/0!</v>
      </c>
    </row>
    <row r="6398" spans="1:7" x14ac:dyDescent="0.2">
      <c r="A6398">
        <v>80193</v>
      </c>
      <c r="B6398">
        <v>162.19999999999999</v>
      </c>
      <c r="C6398">
        <v>75.8</v>
      </c>
      <c r="D6398">
        <v>28.8</v>
      </c>
      <c r="E6398">
        <v>80</v>
      </c>
      <c r="F6398">
        <v>122</v>
      </c>
      <c r="G6398" t="b">
        <f t="shared" si="99"/>
        <v>0</v>
      </c>
    </row>
    <row r="6399" spans="1:7" x14ac:dyDescent="0.2">
      <c r="A6399">
        <v>80194</v>
      </c>
      <c r="B6399">
        <v>166</v>
      </c>
      <c r="C6399">
        <v>58.5</v>
      </c>
      <c r="D6399">
        <v>21.2</v>
      </c>
      <c r="E6399">
        <v>56</v>
      </c>
      <c r="F6399">
        <v>102</v>
      </c>
      <c r="G6399" t="b">
        <f t="shared" si="99"/>
        <v>0</v>
      </c>
    </row>
    <row r="6400" spans="1:7" x14ac:dyDescent="0.2">
      <c r="A6400">
        <v>80195</v>
      </c>
      <c r="C6400">
        <v>10.6</v>
      </c>
      <c r="G6400" t="e">
        <f t="shared" si="99"/>
        <v>#DIV/0!</v>
      </c>
    </row>
    <row r="6401" spans="1:7" x14ac:dyDescent="0.2">
      <c r="A6401">
        <v>80196</v>
      </c>
      <c r="B6401">
        <v>152.1</v>
      </c>
      <c r="C6401">
        <v>35.299999999999997</v>
      </c>
      <c r="D6401">
        <v>15.3</v>
      </c>
      <c r="E6401">
        <v>60</v>
      </c>
      <c r="F6401">
        <v>102</v>
      </c>
      <c r="G6401" t="b">
        <f t="shared" si="99"/>
        <v>0</v>
      </c>
    </row>
    <row r="6402" spans="1:7" x14ac:dyDescent="0.2">
      <c r="A6402">
        <v>80197</v>
      </c>
      <c r="B6402">
        <v>172.1</v>
      </c>
      <c r="C6402">
        <v>76.3</v>
      </c>
      <c r="D6402">
        <v>25.8</v>
      </c>
      <c r="E6402">
        <v>70</v>
      </c>
      <c r="F6402">
        <v>104</v>
      </c>
      <c r="G6402" t="b">
        <f t="shared" si="99"/>
        <v>0</v>
      </c>
    </row>
    <row r="6403" spans="1:7" x14ac:dyDescent="0.2">
      <c r="A6403">
        <v>80198</v>
      </c>
      <c r="B6403">
        <v>122.8</v>
      </c>
      <c r="C6403">
        <v>24.8</v>
      </c>
      <c r="D6403">
        <v>16.399999999999999</v>
      </c>
      <c r="G6403" t="b">
        <f t="shared" ref="G6403:G6466" si="100">IF((C6403/((B6403/100))^2)&gt;30, TRUE, FALSE)</f>
        <v>0</v>
      </c>
    </row>
    <row r="6404" spans="1:7" x14ac:dyDescent="0.2">
      <c r="A6404">
        <v>80199</v>
      </c>
      <c r="B6404">
        <v>164.4</v>
      </c>
      <c r="C6404">
        <v>80</v>
      </c>
      <c r="D6404">
        <v>29.6</v>
      </c>
      <c r="E6404">
        <v>68</v>
      </c>
      <c r="F6404">
        <v>142</v>
      </c>
      <c r="G6404" t="b">
        <f t="shared" si="100"/>
        <v>0</v>
      </c>
    </row>
    <row r="6405" spans="1:7" x14ac:dyDescent="0.2">
      <c r="A6405">
        <v>80200</v>
      </c>
      <c r="B6405">
        <v>188</v>
      </c>
      <c r="C6405">
        <v>102.3</v>
      </c>
      <c r="D6405">
        <v>28.9</v>
      </c>
      <c r="E6405">
        <v>82</v>
      </c>
      <c r="F6405">
        <v>118</v>
      </c>
      <c r="G6405" t="b">
        <f t="shared" si="100"/>
        <v>0</v>
      </c>
    </row>
    <row r="6406" spans="1:7" x14ac:dyDescent="0.2">
      <c r="A6406">
        <v>80201</v>
      </c>
      <c r="B6406">
        <v>144.6</v>
      </c>
      <c r="C6406">
        <v>32.299999999999997</v>
      </c>
      <c r="D6406">
        <v>15.4</v>
      </c>
      <c r="E6406">
        <v>80</v>
      </c>
      <c r="F6406">
        <v>132</v>
      </c>
      <c r="G6406" t="b">
        <f t="shared" si="100"/>
        <v>0</v>
      </c>
    </row>
    <row r="6407" spans="1:7" x14ac:dyDescent="0.2">
      <c r="A6407">
        <v>80202</v>
      </c>
      <c r="B6407">
        <v>169.3</v>
      </c>
      <c r="C6407">
        <v>73.900000000000006</v>
      </c>
      <c r="D6407">
        <v>25.8</v>
      </c>
      <c r="E6407">
        <v>88</v>
      </c>
      <c r="F6407">
        <v>156</v>
      </c>
      <c r="G6407" t="b">
        <f t="shared" si="100"/>
        <v>0</v>
      </c>
    </row>
    <row r="6408" spans="1:7" x14ac:dyDescent="0.2">
      <c r="A6408">
        <v>80203</v>
      </c>
      <c r="B6408">
        <v>156.5</v>
      </c>
      <c r="C6408">
        <v>59.9</v>
      </c>
      <c r="D6408">
        <v>24.5</v>
      </c>
      <c r="E6408">
        <v>72</v>
      </c>
      <c r="F6408">
        <v>110</v>
      </c>
      <c r="G6408" t="b">
        <f t="shared" si="100"/>
        <v>0</v>
      </c>
    </row>
    <row r="6409" spans="1:7" x14ac:dyDescent="0.2">
      <c r="A6409">
        <v>80204</v>
      </c>
      <c r="B6409">
        <v>169.6</v>
      </c>
      <c r="C6409">
        <v>96</v>
      </c>
      <c r="D6409">
        <v>33.4</v>
      </c>
      <c r="E6409">
        <v>96</v>
      </c>
      <c r="F6409">
        <v>172</v>
      </c>
      <c r="G6409" t="b">
        <f t="shared" si="100"/>
        <v>1</v>
      </c>
    </row>
    <row r="6410" spans="1:7" x14ac:dyDescent="0.2">
      <c r="A6410">
        <v>80205</v>
      </c>
      <c r="B6410">
        <v>175.4</v>
      </c>
      <c r="C6410">
        <v>81.5</v>
      </c>
      <c r="D6410">
        <v>26.5</v>
      </c>
      <c r="G6410" t="b">
        <f t="shared" si="100"/>
        <v>0</v>
      </c>
    </row>
    <row r="6411" spans="1:7" x14ac:dyDescent="0.2">
      <c r="A6411">
        <v>80206</v>
      </c>
      <c r="B6411">
        <v>175.3</v>
      </c>
      <c r="C6411">
        <v>69.5</v>
      </c>
      <c r="D6411">
        <v>22.6</v>
      </c>
      <c r="G6411" t="b">
        <f t="shared" si="100"/>
        <v>0</v>
      </c>
    </row>
    <row r="6412" spans="1:7" x14ac:dyDescent="0.2">
      <c r="A6412">
        <v>80207</v>
      </c>
      <c r="B6412">
        <v>162.1</v>
      </c>
      <c r="C6412">
        <v>101.7</v>
      </c>
      <c r="D6412">
        <v>38.700000000000003</v>
      </c>
      <c r="E6412">
        <v>76</v>
      </c>
      <c r="F6412">
        <v>120</v>
      </c>
      <c r="G6412" t="b">
        <f t="shared" si="100"/>
        <v>1</v>
      </c>
    </row>
    <row r="6413" spans="1:7" x14ac:dyDescent="0.2">
      <c r="A6413">
        <v>80209</v>
      </c>
      <c r="C6413">
        <v>6.1</v>
      </c>
      <c r="G6413" t="e">
        <f t="shared" si="100"/>
        <v>#DIV/0!</v>
      </c>
    </row>
    <row r="6414" spans="1:7" x14ac:dyDescent="0.2">
      <c r="A6414">
        <v>80210</v>
      </c>
      <c r="B6414">
        <v>165.1</v>
      </c>
      <c r="C6414">
        <v>80.7</v>
      </c>
      <c r="D6414">
        <v>29.6</v>
      </c>
      <c r="E6414">
        <v>78</v>
      </c>
      <c r="F6414">
        <v>134</v>
      </c>
      <c r="G6414" t="b">
        <f t="shared" si="100"/>
        <v>0</v>
      </c>
    </row>
    <row r="6415" spans="1:7" x14ac:dyDescent="0.2">
      <c r="A6415">
        <v>80211</v>
      </c>
      <c r="B6415">
        <v>114.3</v>
      </c>
      <c r="C6415">
        <v>17.7</v>
      </c>
      <c r="D6415">
        <v>13.5</v>
      </c>
      <c r="G6415" t="b">
        <f t="shared" si="100"/>
        <v>0</v>
      </c>
    </row>
    <row r="6416" spans="1:7" x14ac:dyDescent="0.2">
      <c r="A6416">
        <v>80212</v>
      </c>
      <c r="B6416">
        <v>153.6</v>
      </c>
      <c r="C6416">
        <v>78.5</v>
      </c>
      <c r="D6416">
        <v>33.299999999999997</v>
      </c>
      <c r="E6416">
        <v>84</v>
      </c>
      <c r="F6416">
        <v>122</v>
      </c>
      <c r="G6416" t="b">
        <f t="shared" si="100"/>
        <v>1</v>
      </c>
    </row>
    <row r="6417" spans="1:7" x14ac:dyDescent="0.2">
      <c r="A6417">
        <v>80213</v>
      </c>
      <c r="C6417">
        <v>6.8</v>
      </c>
      <c r="G6417" t="e">
        <f t="shared" si="100"/>
        <v>#DIV/0!</v>
      </c>
    </row>
    <row r="6418" spans="1:7" x14ac:dyDescent="0.2">
      <c r="A6418">
        <v>80214</v>
      </c>
      <c r="B6418">
        <v>181.2</v>
      </c>
      <c r="C6418">
        <v>69.099999999999994</v>
      </c>
      <c r="D6418">
        <v>21</v>
      </c>
      <c r="E6418">
        <v>66</v>
      </c>
      <c r="F6418">
        <v>124</v>
      </c>
      <c r="G6418" t="b">
        <f t="shared" si="100"/>
        <v>0</v>
      </c>
    </row>
    <row r="6419" spans="1:7" x14ac:dyDescent="0.2">
      <c r="A6419">
        <v>80215</v>
      </c>
      <c r="B6419">
        <v>174.4</v>
      </c>
      <c r="C6419">
        <v>67.8</v>
      </c>
      <c r="D6419">
        <v>22.3</v>
      </c>
      <c r="E6419">
        <v>74</v>
      </c>
      <c r="F6419">
        <v>126</v>
      </c>
      <c r="G6419" t="b">
        <f t="shared" si="100"/>
        <v>0</v>
      </c>
    </row>
    <row r="6420" spans="1:7" x14ac:dyDescent="0.2">
      <c r="A6420">
        <v>80216</v>
      </c>
      <c r="B6420">
        <v>126.3</v>
      </c>
      <c r="C6420">
        <v>25.5</v>
      </c>
      <c r="D6420">
        <v>16</v>
      </c>
      <c r="E6420">
        <v>54</v>
      </c>
      <c r="F6420">
        <v>90</v>
      </c>
      <c r="G6420" t="b">
        <f t="shared" si="100"/>
        <v>0</v>
      </c>
    </row>
    <row r="6421" spans="1:7" x14ac:dyDescent="0.2">
      <c r="A6421">
        <v>80217</v>
      </c>
      <c r="B6421">
        <v>160.30000000000001</v>
      </c>
      <c r="C6421">
        <v>116.3</v>
      </c>
      <c r="D6421">
        <v>45.3</v>
      </c>
      <c r="E6421">
        <v>52</v>
      </c>
      <c r="F6421">
        <v>100</v>
      </c>
      <c r="G6421" t="b">
        <f t="shared" si="100"/>
        <v>1</v>
      </c>
    </row>
    <row r="6422" spans="1:7" x14ac:dyDescent="0.2">
      <c r="A6422">
        <v>80218</v>
      </c>
      <c r="B6422">
        <v>153.19999999999999</v>
      </c>
      <c r="C6422">
        <v>60.9</v>
      </c>
      <c r="D6422">
        <v>25.9</v>
      </c>
      <c r="E6422">
        <v>60</v>
      </c>
      <c r="F6422">
        <v>140</v>
      </c>
      <c r="G6422" t="b">
        <f t="shared" si="100"/>
        <v>0</v>
      </c>
    </row>
    <row r="6423" spans="1:7" x14ac:dyDescent="0.2">
      <c r="A6423">
        <v>80219</v>
      </c>
      <c r="B6423">
        <v>103.1</v>
      </c>
      <c r="C6423">
        <v>16.5</v>
      </c>
      <c r="D6423">
        <v>15.5</v>
      </c>
      <c r="G6423" t="b">
        <f t="shared" si="100"/>
        <v>0</v>
      </c>
    </row>
    <row r="6424" spans="1:7" x14ac:dyDescent="0.2">
      <c r="A6424">
        <v>80220</v>
      </c>
      <c r="B6424">
        <v>165</v>
      </c>
      <c r="C6424">
        <v>92.2</v>
      </c>
      <c r="D6424">
        <v>33.9</v>
      </c>
      <c r="E6424">
        <v>72</v>
      </c>
      <c r="F6424">
        <v>126</v>
      </c>
      <c r="G6424" t="b">
        <f t="shared" si="100"/>
        <v>1</v>
      </c>
    </row>
    <row r="6425" spans="1:7" x14ac:dyDescent="0.2">
      <c r="A6425">
        <v>80222</v>
      </c>
      <c r="B6425">
        <v>158</v>
      </c>
      <c r="C6425">
        <v>63.8</v>
      </c>
      <c r="D6425">
        <v>25.6</v>
      </c>
      <c r="E6425">
        <v>66</v>
      </c>
      <c r="F6425">
        <v>112</v>
      </c>
      <c r="G6425" t="b">
        <f t="shared" si="100"/>
        <v>0</v>
      </c>
    </row>
    <row r="6426" spans="1:7" x14ac:dyDescent="0.2">
      <c r="A6426">
        <v>80223</v>
      </c>
      <c r="B6426">
        <v>142.9</v>
      </c>
      <c r="C6426">
        <v>35.1</v>
      </c>
      <c r="D6426">
        <v>17.2</v>
      </c>
      <c r="E6426">
        <v>44</v>
      </c>
      <c r="F6426">
        <v>98</v>
      </c>
      <c r="G6426" t="b">
        <f t="shared" si="100"/>
        <v>0</v>
      </c>
    </row>
    <row r="6427" spans="1:7" x14ac:dyDescent="0.2">
      <c r="A6427">
        <v>80224</v>
      </c>
      <c r="C6427">
        <v>9.1</v>
      </c>
      <c r="G6427" t="e">
        <f t="shared" si="100"/>
        <v>#DIV/0!</v>
      </c>
    </row>
    <row r="6428" spans="1:7" x14ac:dyDescent="0.2">
      <c r="A6428">
        <v>80225</v>
      </c>
      <c r="B6428">
        <v>152.1</v>
      </c>
      <c r="C6428">
        <v>54.2</v>
      </c>
      <c r="D6428">
        <v>23.4</v>
      </c>
      <c r="E6428">
        <v>76</v>
      </c>
      <c r="F6428">
        <v>162</v>
      </c>
      <c r="G6428" t="b">
        <f t="shared" si="100"/>
        <v>0</v>
      </c>
    </row>
    <row r="6429" spans="1:7" x14ac:dyDescent="0.2">
      <c r="A6429">
        <v>80226</v>
      </c>
      <c r="B6429">
        <v>182.4</v>
      </c>
      <c r="C6429">
        <v>73.2</v>
      </c>
      <c r="D6429">
        <v>22</v>
      </c>
      <c r="E6429">
        <v>40</v>
      </c>
      <c r="F6429">
        <v>112</v>
      </c>
      <c r="G6429" t="b">
        <f t="shared" si="100"/>
        <v>0</v>
      </c>
    </row>
    <row r="6430" spans="1:7" x14ac:dyDescent="0.2">
      <c r="A6430">
        <v>80227</v>
      </c>
      <c r="B6430">
        <v>178.7</v>
      </c>
      <c r="C6430">
        <v>89</v>
      </c>
      <c r="D6430">
        <v>27.9</v>
      </c>
      <c r="E6430">
        <v>72</v>
      </c>
      <c r="F6430">
        <v>126</v>
      </c>
      <c r="G6430" t="b">
        <f t="shared" si="100"/>
        <v>0</v>
      </c>
    </row>
    <row r="6431" spans="1:7" x14ac:dyDescent="0.2">
      <c r="A6431">
        <v>80228</v>
      </c>
      <c r="B6431">
        <v>143.6</v>
      </c>
      <c r="C6431">
        <v>43.7</v>
      </c>
      <c r="D6431">
        <v>21.2</v>
      </c>
      <c r="E6431">
        <v>48</v>
      </c>
      <c r="F6431">
        <v>100</v>
      </c>
      <c r="G6431" t="b">
        <f t="shared" si="100"/>
        <v>0</v>
      </c>
    </row>
    <row r="6432" spans="1:7" x14ac:dyDescent="0.2">
      <c r="A6432">
        <v>80229</v>
      </c>
      <c r="C6432">
        <v>10</v>
      </c>
      <c r="G6432" t="e">
        <f t="shared" si="100"/>
        <v>#DIV/0!</v>
      </c>
    </row>
    <row r="6433" spans="1:7" x14ac:dyDescent="0.2">
      <c r="A6433">
        <v>80231</v>
      </c>
      <c r="B6433">
        <v>161.6</v>
      </c>
      <c r="C6433">
        <v>96.3</v>
      </c>
      <c r="D6433">
        <v>36.9</v>
      </c>
      <c r="E6433">
        <v>66</v>
      </c>
      <c r="F6433">
        <v>98</v>
      </c>
      <c r="G6433" t="b">
        <f t="shared" si="100"/>
        <v>1</v>
      </c>
    </row>
    <row r="6434" spans="1:7" x14ac:dyDescent="0.2">
      <c r="A6434">
        <v>80232</v>
      </c>
      <c r="B6434">
        <v>166.6</v>
      </c>
      <c r="C6434">
        <v>79</v>
      </c>
      <c r="D6434">
        <v>28.5</v>
      </c>
      <c r="E6434">
        <v>42</v>
      </c>
      <c r="F6434">
        <v>92</v>
      </c>
      <c r="G6434" t="b">
        <f t="shared" si="100"/>
        <v>0</v>
      </c>
    </row>
    <row r="6435" spans="1:7" x14ac:dyDescent="0.2">
      <c r="A6435">
        <v>80233</v>
      </c>
      <c r="B6435">
        <v>166.3</v>
      </c>
      <c r="C6435">
        <v>68.5</v>
      </c>
      <c r="D6435">
        <v>24.8</v>
      </c>
      <c r="E6435">
        <v>66</v>
      </c>
      <c r="F6435">
        <v>110</v>
      </c>
      <c r="G6435" t="b">
        <f t="shared" si="100"/>
        <v>0</v>
      </c>
    </row>
    <row r="6436" spans="1:7" x14ac:dyDescent="0.2">
      <c r="A6436">
        <v>80234</v>
      </c>
      <c r="B6436">
        <v>156.6</v>
      </c>
      <c r="C6436">
        <v>55.8</v>
      </c>
      <c r="D6436">
        <v>22.8</v>
      </c>
      <c r="G6436" t="b">
        <f t="shared" si="100"/>
        <v>0</v>
      </c>
    </row>
    <row r="6437" spans="1:7" x14ac:dyDescent="0.2">
      <c r="A6437">
        <v>80235</v>
      </c>
      <c r="B6437">
        <v>160.80000000000001</v>
      </c>
      <c r="C6437">
        <v>68.5</v>
      </c>
      <c r="D6437">
        <v>26.5</v>
      </c>
      <c r="E6437">
        <v>72</v>
      </c>
      <c r="F6437">
        <v>118</v>
      </c>
      <c r="G6437" t="b">
        <f t="shared" si="100"/>
        <v>0</v>
      </c>
    </row>
    <row r="6438" spans="1:7" x14ac:dyDescent="0.2">
      <c r="A6438">
        <v>80236</v>
      </c>
      <c r="B6438">
        <v>163</v>
      </c>
      <c r="C6438">
        <v>66.5</v>
      </c>
      <c r="D6438">
        <v>25</v>
      </c>
      <c r="E6438">
        <v>42</v>
      </c>
      <c r="F6438">
        <v>114</v>
      </c>
      <c r="G6438" t="b">
        <f t="shared" si="100"/>
        <v>0</v>
      </c>
    </row>
    <row r="6439" spans="1:7" x14ac:dyDescent="0.2">
      <c r="A6439">
        <v>80237</v>
      </c>
      <c r="B6439">
        <v>186.8</v>
      </c>
      <c r="C6439">
        <v>93.4</v>
      </c>
      <c r="D6439">
        <v>26.8</v>
      </c>
      <c r="E6439">
        <v>66</v>
      </c>
      <c r="F6439">
        <v>106</v>
      </c>
      <c r="G6439" t="b">
        <f t="shared" si="100"/>
        <v>0</v>
      </c>
    </row>
    <row r="6440" spans="1:7" x14ac:dyDescent="0.2">
      <c r="A6440">
        <v>80238</v>
      </c>
      <c r="B6440">
        <v>173.3</v>
      </c>
      <c r="C6440">
        <v>85.9</v>
      </c>
      <c r="D6440">
        <v>28.6</v>
      </c>
      <c r="E6440">
        <v>54</v>
      </c>
      <c r="F6440">
        <v>124</v>
      </c>
      <c r="G6440" t="b">
        <f t="shared" si="100"/>
        <v>0</v>
      </c>
    </row>
    <row r="6441" spans="1:7" x14ac:dyDescent="0.2">
      <c r="A6441">
        <v>80239</v>
      </c>
      <c r="B6441">
        <v>159.80000000000001</v>
      </c>
      <c r="C6441">
        <v>67.900000000000006</v>
      </c>
      <c r="D6441">
        <v>26.6</v>
      </c>
      <c r="E6441">
        <v>68</v>
      </c>
      <c r="F6441">
        <v>116</v>
      </c>
      <c r="G6441" t="b">
        <f t="shared" si="100"/>
        <v>0</v>
      </c>
    </row>
    <row r="6442" spans="1:7" x14ac:dyDescent="0.2">
      <c r="A6442">
        <v>80240</v>
      </c>
      <c r="B6442">
        <v>161.1</v>
      </c>
      <c r="C6442">
        <v>60.2</v>
      </c>
      <c r="D6442">
        <v>23.2</v>
      </c>
      <c r="E6442">
        <v>64</v>
      </c>
      <c r="F6442">
        <v>102</v>
      </c>
      <c r="G6442" t="b">
        <f t="shared" si="100"/>
        <v>0</v>
      </c>
    </row>
    <row r="6443" spans="1:7" x14ac:dyDescent="0.2">
      <c r="A6443">
        <v>80241</v>
      </c>
      <c r="B6443">
        <v>153.19999999999999</v>
      </c>
      <c r="C6443">
        <v>86</v>
      </c>
      <c r="D6443">
        <v>36.6</v>
      </c>
      <c r="E6443">
        <v>74</v>
      </c>
      <c r="F6443">
        <v>116</v>
      </c>
      <c r="G6443" t="b">
        <f t="shared" si="100"/>
        <v>1</v>
      </c>
    </row>
    <row r="6444" spans="1:7" x14ac:dyDescent="0.2">
      <c r="A6444">
        <v>80242</v>
      </c>
      <c r="B6444">
        <v>174.5</v>
      </c>
      <c r="C6444">
        <v>55.4</v>
      </c>
      <c r="D6444">
        <v>18.2</v>
      </c>
      <c r="E6444">
        <v>64</v>
      </c>
      <c r="F6444">
        <v>108</v>
      </c>
      <c r="G6444" t="b">
        <f t="shared" si="100"/>
        <v>0</v>
      </c>
    </row>
    <row r="6445" spans="1:7" x14ac:dyDescent="0.2">
      <c r="A6445">
        <v>80243</v>
      </c>
      <c r="B6445">
        <v>151.5</v>
      </c>
      <c r="C6445">
        <v>38.9</v>
      </c>
      <c r="D6445">
        <v>16.899999999999999</v>
      </c>
      <c r="E6445">
        <v>50</v>
      </c>
      <c r="F6445">
        <v>108</v>
      </c>
      <c r="G6445" t="b">
        <f t="shared" si="100"/>
        <v>0</v>
      </c>
    </row>
    <row r="6446" spans="1:7" x14ac:dyDescent="0.2">
      <c r="A6446">
        <v>80244</v>
      </c>
      <c r="B6446">
        <v>169.4</v>
      </c>
      <c r="C6446">
        <v>87.8</v>
      </c>
      <c r="D6446">
        <v>30.6</v>
      </c>
      <c r="E6446">
        <v>64</v>
      </c>
      <c r="F6446">
        <v>104</v>
      </c>
      <c r="G6446" t="b">
        <f t="shared" si="100"/>
        <v>1</v>
      </c>
    </row>
    <row r="6447" spans="1:7" x14ac:dyDescent="0.2">
      <c r="A6447">
        <v>80245</v>
      </c>
      <c r="B6447">
        <v>174.2</v>
      </c>
      <c r="C6447">
        <v>152.19999999999999</v>
      </c>
      <c r="D6447">
        <v>50.2</v>
      </c>
      <c r="E6447">
        <v>80</v>
      </c>
      <c r="F6447">
        <v>128</v>
      </c>
      <c r="G6447" t="b">
        <f t="shared" si="100"/>
        <v>1</v>
      </c>
    </row>
    <row r="6448" spans="1:7" x14ac:dyDescent="0.2">
      <c r="A6448">
        <v>80246</v>
      </c>
      <c r="B6448">
        <v>109.3</v>
      </c>
      <c r="C6448">
        <v>19.5</v>
      </c>
      <c r="D6448">
        <v>16.3</v>
      </c>
      <c r="G6448" t="b">
        <f t="shared" si="100"/>
        <v>0</v>
      </c>
    </row>
    <row r="6449" spans="1:7" x14ac:dyDescent="0.2">
      <c r="A6449">
        <v>80247</v>
      </c>
      <c r="B6449">
        <v>160.19999999999999</v>
      </c>
      <c r="C6449">
        <v>79.7</v>
      </c>
      <c r="D6449">
        <v>31.1</v>
      </c>
      <c r="E6449">
        <v>64</v>
      </c>
      <c r="F6449">
        <v>114</v>
      </c>
      <c r="G6449" t="b">
        <f t="shared" si="100"/>
        <v>1</v>
      </c>
    </row>
    <row r="6450" spans="1:7" x14ac:dyDescent="0.2">
      <c r="A6450">
        <v>80248</v>
      </c>
      <c r="B6450">
        <v>169</v>
      </c>
      <c r="C6450">
        <v>63.1</v>
      </c>
      <c r="D6450">
        <v>22.1</v>
      </c>
      <c r="E6450">
        <v>68</v>
      </c>
      <c r="F6450">
        <v>94</v>
      </c>
      <c r="G6450" t="b">
        <f t="shared" si="100"/>
        <v>0</v>
      </c>
    </row>
    <row r="6451" spans="1:7" x14ac:dyDescent="0.2">
      <c r="A6451">
        <v>80249</v>
      </c>
      <c r="B6451">
        <v>168.2</v>
      </c>
      <c r="C6451">
        <v>84.8</v>
      </c>
      <c r="D6451">
        <v>30</v>
      </c>
      <c r="E6451">
        <v>98</v>
      </c>
      <c r="F6451">
        <v>136</v>
      </c>
      <c r="G6451" t="b">
        <f t="shared" si="100"/>
        <v>0</v>
      </c>
    </row>
    <row r="6452" spans="1:7" x14ac:dyDescent="0.2">
      <c r="A6452">
        <v>80250</v>
      </c>
      <c r="B6452">
        <v>177.2</v>
      </c>
      <c r="C6452">
        <v>103.8</v>
      </c>
      <c r="D6452">
        <v>33.1</v>
      </c>
      <c r="E6452">
        <v>76</v>
      </c>
      <c r="F6452">
        <v>130</v>
      </c>
      <c r="G6452" t="b">
        <f t="shared" si="100"/>
        <v>1</v>
      </c>
    </row>
    <row r="6453" spans="1:7" x14ac:dyDescent="0.2">
      <c r="A6453">
        <v>80251</v>
      </c>
      <c r="B6453">
        <v>166.3</v>
      </c>
      <c r="C6453">
        <v>71.099999999999994</v>
      </c>
      <c r="D6453">
        <v>25.7</v>
      </c>
      <c r="E6453">
        <v>72</v>
      </c>
      <c r="F6453">
        <v>118</v>
      </c>
      <c r="G6453" t="b">
        <f t="shared" si="100"/>
        <v>0</v>
      </c>
    </row>
    <row r="6454" spans="1:7" x14ac:dyDescent="0.2">
      <c r="A6454">
        <v>80252</v>
      </c>
      <c r="B6454">
        <v>160.19999999999999</v>
      </c>
      <c r="C6454">
        <v>52.2</v>
      </c>
      <c r="D6454">
        <v>20.3</v>
      </c>
      <c r="G6454" t="b">
        <f t="shared" si="100"/>
        <v>0</v>
      </c>
    </row>
    <row r="6455" spans="1:7" x14ac:dyDescent="0.2">
      <c r="A6455">
        <v>80253</v>
      </c>
      <c r="B6455">
        <v>142.19999999999999</v>
      </c>
      <c r="C6455">
        <v>46.3</v>
      </c>
      <c r="D6455">
        <v>22.9</v>
      </c>
      <c r="E6455">
        <v>62</v>
      </c>
      <c r="F6455">
        <v>106</v>
      </c>
      <c r="G6455" t="b">
        <f t="shared" si="100"/>
        <v>0</v>
      </c>
    </row>
    <row r="6456" spans="1:7" x14ac:dyDescent="0.2">
      <c r="A6456">
        <v>80254</v>
      </c>
      <c r="B6456">
        <v>156.1</v>
      </c>
      <c r="C6456">
        <v>61.1</v>
      </c>
      <c r="D6456">
        <v>25.1</v>
      </c>
      <c r="E6456">
        <v>68</v>
      </c>
      <c r="F6456">
        <v>104</v>
      </c>
      <c r="G6456" t="b">
        <f t="shared" si="100"/>
        <v>0</v>
      </c>
    </row>
    <row r="6457" spans="1:7" x14ac:dyDescent="0.2">
      <c r="A6457">
        <v>80256</v>
      </c>
      <c r="B6457">
        <v>86.4</v>
      </c>
      <c r="C6457">
        <v>12.1</v>
      </c>
      <c r="D6457">
        <v>16.2</v>
      </c>
      <c r="G6457" t="b">
        <f t="shared" si="100"/>
        <v>0</v>
      </c>
    </row>
    <row r="6458" spans="1:7" x14ac:dyDescent="0.2">
      <c r="A6458">
        <v>80257</v>
      </c>
      <c r="B6458">
        <v>167.4</v>
      </c>
      <c r="C6458">
        <v>85.1</v>
      </c>
      <c r="D6458">
        <v>30.4</v>
      </c>
      <c r="E6458">
        <v>60</v>
      </c>
      <c r="F6458">
        <v>112</v>
      </c>
      <c r="G6458" t="b">
        <f t="shared" si="100"/>
        <v>1</v>
      </c>
    </row>
    <row r="6459" spans="1:7" x14ac:dyDescent="0.2">
      <c r="A6459">
        <v>80258</v>
      </c>
      <c r="B6459">
        <v>173.2</v>
      </c>
      <c r="C6459">
        <v>63.4</v>
      </c>
      <c r="D6459">
        <v>21.1</v>
      </c>
      <c r="E6459">
        <v>52</v>
      </c>
      <c r="F6459">
        <v>114</v>
      </c>
      <c r="G6459" t="b">
        <f t="shared" si="100"/>
        <v>0</v>
      </c>
    </row>
    <row r="6460" spans="1:7" x14ac:dyDescent="0.2">
      <c r="A6460">
        <v>80259</v>
      </c>
      <c r="B6460">
        <v>166.4</v>
      </c>
      <c r="C6460">
        <v>70.2</v>
      </c>
      <c r="D6460">
        <v>25.4</v>
      </c>
      <c r="E6460">
        <v>54</v>
      </c>
      <c r="F6460">
        <v>92</v>
      </c>
      <c r="G6460" t="b">
        <f t="shared" si="100"/>
        <v>0</v>
      </c>
    </row>
    <row r="6461" spans="1:7" x14ac:dyDescent="0.2">
      <c r="A6461">
        <v>80260</v>
      </c>
      <c r="B6461">
        <v>182.1</v>
      </c>
      <c r="C6461">
        <v>74.099999999999994</v>
      </c>
      <c r="D6461">
        <v>22.3</v>
      </c>
      <c r="E6461">
        <v>64</v>
      </c>
      <c r="F6461">
        <v>122</v>
      </c>
      <c r="G6461" t="b">
        <f t="shared" si="100"/>
        <v>0</v>
      </c>
    </row>
    <row r="6462" spans="1:7" x14ac:dyDescent="0.2">
      <c r="A6462">
        <v>80261</v>
      </c>
      <c r="B6462">
        <v>156.9</v>
      </c>
      <c r="C6462">
        <v>57.4</v>
      </c>
      <c r="D6462">
        <v>23.3</v>
      </c>
      <c r="G6462" t="b">
        <f t="shared" si="100"/>
        <v>0</v>
      </c>
    </row>
    <row r="6463" spans="1:7" x14ac:dyDescent="0.2">
      <c r="A6463">
        <v>80262</v>
      </c>
      <c r="B6463">
        <v>160.19999999999999</v>
      </c>
      <c r="C6463">
        <v>66.900000000000006</v>
      </c>
      <c r="D6463">
        <v>26.1</v>
      </c>
      <c r="E6463">
        <v>54</v>
      </c>
      <c r="F6463">
        <v>100</v>
      </c>
      <c r="G6463" t="b">
        <f t="shared" si="100"/>
        <v>0</v>
      </c>
    </row>
    <row r="6464" spans="1:7" x14ac:dyDescent="0.2">
      <c r="A6464">
        <v>80263</v>
      </c>
      <c r="B6464">
        <v>182.2</v>
      </c>
      <c r="C6464">
        <v>128.80000000000001</v>
      </c>
      <c r="D6464">
        <v>38.799999999999997</v>
      </c>
      <c r="E6464">
        <v>92</v>
      </c>
      <c r="F6464">
        <v>154</v>
      </c>
      <c r="G6464" t="b">
        <f t="shared" si="100"/>
        <v>1</v>
      </c>
    </row>
    <row r="6465" spans="1:7" x14ac:dyDescent="0.2">
      <c r="A6465">
        <v>80264</v>
      </c>
      <c r="B6465">
        <v>160.69999999999999</v>
      </c>
      <c r="C6465">
        <v>67</v>
      </c>
      <c r="D6465">
        <v>25.9</v>
      </c>
      <c r="E6465">
        <v>76</v>
      </c>
      <c r="F6465">
        <v>106</v>
      </c>
      <c r="G6465" t="b">
        <f t="shared" si="100"/>
        <v>0</v>
      </c>
    </row>
    <row r="6466" spans="1:7" x14ac:dyDescent="0.2">
      <c r="A6466">
        <v>80265</v>
      </c>
      <c r="B6466">
        <v>168.6</v>
      </c>
      <c r="C6466">
        <v>65.400000000000006</v>
      </c>
      <c r="D6466">
        <v>23</v>
      </c>
      <c r="E6466">
        <v>68</v>
      </c>
      <c r="F6466">
        <v>128</v>
      </c>
      <c r="G6466" t="b">
        <f t="shared" si="100"/>
        <v>0</v>
      </c>
    </row>
    <row r="6467" spans="1:7" x14ac:dyDescent="0.2">
      <c r="A6467">
        <v>80266</v>
      </c>
      <c r="B6467">
        <v>155.9</v>
      </c>
      <c r="C6467">
        <v>81.400000000000006</v>
      </c>
      <c r="D6467">
        <v>33.5</v>
      </c>
      <c r="E6467">
        <v>66</v>
      </c>
      <c r="F6467">
        <v>126</v>
      </c>
      <c r="G6467" t="b">
        <f t="shared" ref="G6467:G6530" si="101">IF((C6467/((B6467/100))^2)&gt;30, TRUE, FALSE)</f>
        <v>1</v>
      </c>
    </row>
    <row r="6468" spans="1:7" x14ac:dyDescent="0.2">
      <c r="A6468">
        <v>80267</v>
      </c>
      <c r="B6468">
        <v>171.1</v>
      </c>
      <c r="C6468">
        <v>77.599999999999994</v>
      </c>
      <c r="D6468">
        <v>26.5</v>
      </c>
      <c r="E6468">
        <v>74</v>
      </c>
      <c r="F6468">
        <v>122</v>
      </c>
      <c r="G6468" t="b">
        <f t="shared" si="101"/>
        <v>0</v>
      </c>
    </row>
    <row r="6469" spans="1:7" x14ac:dyDescent="0.2">
      <c r="A6469">
        <v>80268</v>
      </c>
      <c r="B6469">
        <v>162</v>
      </c>
      <c r="C6469">
        <v>71.2</v>
      </c>
      <c r="D6469">
        <v>27.1</v>
      </c>
      <c r="E6469">
        <v>80</v>
      </c>
      <c r="F6469">
        <v>144</v>
      </c>
      <c r="G6469" t="b">
        <f t="shared" si="101"/>
        <v>0</v>
      </c>
    </row>
    <row r="6470" spans="1:7" x14ac:dyDescent="0.2">
      <c r="A6470">
        <v>80269</v>
      </c>
      <c r="B6470">
        <v>171.9</v>
      </c>
      <c r="C6470">
        <v>71.099999999999994</v>
      </c>
      <c r="D6470">
        <v>24.1</v>
      </c>
      <c r="E6470">
        <v>76</v>
      </c>
      <c r="F6470">
        <v>96</v>
      </c>
      <c r="G6470" t="b">
        <f t="shared" si="101"/>
        <v>0</v>
      </c>
    </row>
    <row r="6471" spans="1:7" x14ac:dyDescent="0.2">
      <c r="A6471">
        <v>80271</v>
      </c>
      <c r="B6471">
        <v>93.7</v>
      </c>
      <c r="C6471">
        <v>16.5</v>
      </c>
      <c r="D6471">
        <v>18.8</v>
      </c>
      <c r="G6471" t="b">
        <f t="shared" si="101"/>
        <v>0</v>
      </c>
    </row>
    <row r="6472" spans="1:7" x14ac:dyDescent="0.2">
      <c r="A6472">
        <v>80272</v>
      </c>
      <c r="B6472">
        <v>157.30000000000001</v>
      </c>
      <c r="C6472">
        <v>88.6</v>
      </c>
      <c r="D6472">
        <v>35.799999999999997</v>
      </c>
      <c r="E6472">
        <v>82</v>
      </c>
      <c r="F6472">
        <v>132</v>
      </c>
      <c r="G6472" t="b">
        <f t="shared" si="101"/>
        <v>1</v>
      </c>
    </row>
    <row r="6473" spans="1:7" x14ac:dyDescent="0.2">
      <c r="A6473">
        <v>80273</v>
      </c>
      <c r="B6473">
        <v>177.8</v>
      </c>
      <c r="C6473">
        <v>79.2</v>
      </c>
      <c r="D6473">
        <v>25.1</v>
      </c>
      <c r="E6473">
        <v>86</v>
      </c>
      <c r="F6473">
        <v>128</v>
      </c>
      <c r="G6473" t="b">
        <f t="shared" si="101"/>
        <v>0</v>
      </c>
    </row>
    <row r="6474" spans="1:7" x14ac:dyDescent="0.2">
      <c r="A6474">
        <v>80274</v>
      </c>
      <c r="B6474">
        <v>159.4</v>
      </c>
      <c r="C6474">
        <v>54.7</v>
      </c>
      <c r="D6474">
        <v>21.5</v>
      </c>
      <c r="E6474">
        <v>70</v>
      </c>
      <c r="F6474">
        <v>108</v>
      </c>
      <c r="G6474" t="b">
        <f t="shared" si="101"/>
        <v>0</v>
      </c>
    </row>
    <row r="6475" spans="1:7" x14ac:dyDescent="0.2">
      <c r="A6475">
        <v>80275</v>
      </c>
      <c r="B6475">
        <v>173.1</v>
      </c>
      <c r="C6475">
        <v>51.4</v>
      </c>
      <c r="D6475">
        <v>17.2</v>
      </c>
      <c r="E6475">
        <v>74</v>
      </c>
      <c r="F6475">
        <v>120</v>
      </c>
      <c r="G6475" t="b">
        <f t="shared" si="101"/>
        <v>0</v>
      </c>
    </row>
    <row r="6476" spans="1:7" x14ac:dyDescent="0.2">
      <c r="A6476">
        <v>80276</v>
      </c>
      <c r="C6476">
        <v>8.5</v>
      </c>
      <c r="G6476" t="e">
        <f t="shared" si="101"/>
        <v>#DIV/0!</v>
      </c>
    </row>
    <row r="6477" spans="1:7" x14ac:dyDescent="0.2">
      <c r="A6477">
        <v>80277</v>
      </c>
      <c r="B6477">
        <v>163.19999999999999</v>
      </c>
      <c r="C6477">
        <v>90.8</v>
      </c>
      <c r="D6477">
        <v>34.1</v>
      </c>
      <c r="E6477">
        <v>84</v>
      </c>
      <c r="F6477">
        <v>132</v>
      </c>
      <c r="G6477" t="b">
        <f t="shared" si="101"/>
        <v>1</v>
      </c>
    </row>
    <row r="6478" spans="1:7" x14ac:dyDescent="0.2">
      <c r="A6478">
        <v>80278</v>
      </c>
      <c r="B6478">
        <v>159.1</v>
      </c>
      <c r="C6478">
        <v>84.8</v>
      </c>
      <c r="D6478">
        <v>33.5</v>
      </c>
      <c r="E6478">
        <v>78</v>
      </c>
      <c r="F6478">
        <v>116</v>
      </c>
      <c r="G6478" t="b">
        <f t="shared" si="101"/>
        <v>1</v>
      </c>
    </row>
    <row r="6479" spans="1:7" x14ac:dyDescent="0.2">
      <c r="A6479">
        <v>80279</v>
      </c>
      <c r="B6479">
        <v>179</v>
      </c>
      <c r="C6479">
        <v>78.599999999999994</v>
      </c>
      <c r="D6479">
        <v>24.5</v>
      </c>
      <c r="E6479">
        <v>76</v>
      </c>
      <c r="F6479">
        <v>112</v>
      </c>
      <c r="G6479" t="b">
        <f t="shared" si="101"/>
        <v>0</v>
      </c>
    </row>
    <row r="6480" spans="1:7" x14ac:dyDescent="0.2">
      <c r="A6480">
        <v>80280</v>
      </c>
      <c r="B6480">
        <v>148</v>
      </c>
      <c r="C6480">
        <v>58.1</v>
      </c>
      <c r="D6480">
        <v>26.5</v>
      </c>
      <c r="E6480">
        <v>66</v>
      </c>
      <c r="F6480">
        <v>100</v>
      </c>
      <c r="G6480" t="b">
        <f t="shared" si="101"/>
        <v>0</v>
      </c>
    </row>
    <row r="6481" spans="1:7" x14ac:dyDescent="0.2">
      <c r="A6481">
        <v>80281</v>
      </c>
      <c r="B6481">
        <v>158.69999999999999</v>
      </c>
      <c r="C6481">
        <v>114.1</v>
      </c>
      <c r="D6481">
        <v>45.3</v>
      </c>
      <c r="E6481">
        <v>88</v>
      </c>
      <c r="F6481">
        <v>114</v>
      </c>
      <c r="G6481" t="b">
        <f t="shared" si="101"/>
        <v>1</v>
      </c>
    </row>
    <row r="6482" spans="1:7" x14ac:dyDescent="0.2">
      <c r="A6482">
        <v>80282</v>
      </c>
      <c r="B6482">
        <v>119.2</v>
      </c>
      <c r="C6482">
        <v>24.7</v>
      </c>
      <c r="D6482">
        <v>17.399999999999999</v>
      </c>
      <c r="G6482" t="b">
        <f t="shared" si="101"/>
        <v>0</v>
      </c>
    </row>
    <row r="6483" spans="1:7" x14ac:dyDescent="0.2">
      <c r="A6483">
        <v>80283</v>
      </c>
      <c r="B6483">
        <v>163.9</v>
      </c>
      <c r="C6483">
        <v>62.2</v>
      </c>
      <c r="D6483">
        <v>23.2</v>
      </c>
      <c r="E6483">
        <v>74</v>
      </c>
      <c r="F6483">
        <v>128</v>
      </c>
      <c r="G6483" t="b">
        <f t="shared" si="101"/>
        <v>0</v>
      </c>
    </row>
    <row r="6484" spans="1:7" x14ac:dyDescent="0.2">
      <c r="A6484">
        <v>80284</v>
      </c>
      <c r="B6484">
        <v>144.19999999999999</v>
      </c>
      <c r="C6484">
        <v>33</v>
      </c>
      <c r="D6484">
        <v>15.9</v>
      </c>
      <c r="E6484">
        <v>66</v>
      </c>
      <c r="F6484">
        <v>96</v>
      </c>
      <c r="G6484" t="b">
        <f t="shared" si="101"/>
        <v>0</v>
      </c>
    </row>
    <row r="6485" spans="1:7" x14ac:dyDescent="0.2">
      <c r="A6485">
        <v>80285</v>
      </c>
      <c r="B6485">
        <v>164.4</v>
      </c>
      <c r="C6485">
        <v>79.099999999999994</v>
      </c>
      <c r="D6485">
        <v>29.3</v>
      </c>
      <c r="E6485">
        <v>76</v>
      </c>
      <c r="F6485">
        <v>100</v>
      </c>
      <c r="G6485" t="b">
        <f t="shared" si="101"/>
        <v>0</v>
      </c>
    </row>
    <row r="6486" spans="1:7" x14ac:dyDescent="0.2">
      <c r="A6486">
        <v>80286</v>
      </c>
      <c r="B6486">
        <v>172.8</v>
      </c>
      <c r="C6486">
        <v>98.5</v>
      </c>
      <c r="D6486">
        <v>33</v>
      </c>
      <c r="E6486">
        <v>66</v>
      </c>
      <c r="F6486">
        <v>116</v>
      </c>
      <c r="G6486" t="b">
        <f t="shared" si="101"/>
        <v>1</v>
      </c>
    </row>
    <row r="6487" spans="1:7" x14ac:dyDescent="0.2">
      <c r="A6487">
        <v>80287</v>
      </c>
      <c r="B6487">
        <v>157.69999999999999</v>
      </c>
      <c r="C6487">
        <v>72.900000000000006</v>
      </c>
      <c r="D6487">
        <v>29.3</v>
      </c>
      <c r="G6487" t="b">
        <f t="shared" si="101"/>
        <v>0</v>
      </c>
    </row>
    <row r="6488" spans="1:7" x14ac:dyDescent="0.2">
      <c r="A6488">
        <v>80288</v>
      </c>
      <c r="B6488">
        <v>187.3</v>
      </c>
      <c r="C6488">
        <v>90.6</v>
      </c>
      <c r="D6488">
        <v>25.8</v>
      </c>
      <c r="E6488">
        <v>60</v>
      </c>
      <c r="F6488">
        <v>102</v>
      </c>
      <c r="G6488" t="b">
        <f t="shared" si="101"/>
        <v>0</v>
      </c>
    </row>
    <row r="6489" spans="1:7" x14ac:dyDescent="0.2">
      <c r="A6489">
        <v>80289</v>
      </c>
      <c r="B6489">
        <v>162.9</v>
      </c>
      <c r="C6489">
        <v>80.7</v>
      </c>
      <c r="D6489">
        <v>30.4</v>
      </c>
      <c r="E6489">
        <v>62</v>
      </c>
      <c r="F6489">
        <v>104</v>
      </c>
      <c r="G6489" t="b">
        <f t="shared" si="101"/>
        <v>1</v>
      </c>
    </row>
    <row r="6490" spans="1:7" x14ac:dyDescent="0.2">
      <c r="A6490">
        <v>80290</v>
      </c>
      <c r="C6490">
        <v>11.8</v>
      </c>
      <c r="G6490" t="e">
        <f t="shared" si="101"/>
        <v>#DIV/0!</v>
      </c>
    </row>
    <row r="6491" spans="1:7" x14ac:dyDescent="0.2">
      <c r="A6491">
        <v>80291</v>
      </c>
      <c r="B6491">
        <v>184.8</v>
      </c>
      <c r="C6491">
        <v>83.4</v>
      </c>
      <c r="D6491">
        <v>24.4</v>
      </c>
      <c r="E6491">
        <v>60</v>
      </c>
      <c r="F6491">
        <v>124</v>
      </c>
      <c r="G6491" t="b">
        <f t="shared" si="101"/>
        <v>0</v>
      </c>
    </row>
    <row r="6492" spans="1:7" x14ac:dyDescent="0.2">
      <c r="A6492">
        <v>80292</v>
      </c>
      <c r="B6492">
        <v>154.30000000000001</v>
      </c>
      <c r="C6492">
        <v>72.099999999999994</v>
      </c>
      <c r="D6492">
        <v>30.3</v>
      </c>
      <c r="E6492">
        <v>68</v>
      </c>
      <c r="F6492">
        <v>132</v>
      </c>
      <c r="G6492" t="b">
        <f t="shared" si="101"/>
        <v>1</v>
      </c>
    </row>
    <row r="6493" spans="1:7" x14ac:dyDescent="0.2">
      <c r="A6493">
        <v>80293</v>
      </c>
      <c r="B6493">
        <v>143.30000000000001</v>
      </c>
      <c r="C6493">
        <v>37.6</v>
      </c>
      <c r="D6493">
        <v>18.3</v>
      </c>
      <c r="E6493">
        <v>68</v>
      </c>
      <c r="F6493">
        <v>100</v>
      </c>
      <c r="G6493" t="b">
        <f t="shared" si="101"/>
        <v>0</v>
      </c>
    </row>
    <row r="6494" spans="1:7" x14ac:dyDescent="0.2">
      <c r="A6494">
        <v>80294</v>
      </c>
      <c r="B6494">
        <v>148.6</v>
      </c>
      <c r="C6494">
        <v>66.7</v>
      </c>
      <c r="D6494">
        <v>30.2</v>
      </c>
      <c r="E6494">
        <v>62</v>
      </c>
      <c r="F6494">
        <v>116</v>
      </c>
      <c r="G6494" t="b">
        <f t="shared" si="101"/>
        <v>1</v>
      </c>
    </row>
    <row r="6495" spans="1:7" x14ac:dyDescent="0.2">
      <c r="A6495">
        <v>80295</v>
      </c>
      <c r="B6495">
        <v>158</v>
      </c>
      <c r="C6495">
        <v>55.1</v>
      </c>
      <c r="D6495">
        <v>22.1</v>
      </c>
      <c r="E6495">
        <v>66</v>
      </c>
      <c r="F6495">
        <v>108</v>
      </c>
      <c r="G6495" t="b">
        <f t="shared" si="101"/>
        <v>0</v>
      </c>
    </row>
    <row r="6496" spans="1:7" x14ac:dyDescent="0.2">
      <c r="A6496">
        <v>80296</v>
      </c>
      <c r="B6496">
        <v>157.30000000000001</v>
      </c>
      <c r="C6496">
        <v>64.2</v>
      </c>
      <c r="D6496">
        <v>25.9</v>
      </c>
      <c r="E6496">
        <v>74</v>
      </c>
      <c r="F6496">
        <v>122</v>
      </c>
      <c r="G6496" t="b">
        <f t="shared" si="101"/>
        <v>0</v>
      </c>
    </row>
    <row r="6497" spans="1:7" x14ac:dyDescent="0.2">
      <c r="A6497">
        <v>80297</v>
      </c>
      <c r="B6497">
        <v>161.80000000000001</v>
      </c>
      <c r="C6497">
        <v>68.2</v>
      </c>
      <c r="D6497">
        <v>26.1</v>
      </c>
      <c r="E6497">
        <v>50</v>
      </c>
      <c r="F6497">
        <v>98</v>
      </c>
      <c r="G6497" t="b">
        <f t="shared" si="101"/>
        <v>0</v>
      </c>
    </row>
    <row r="6498" spans="1:7" x14ac:dyDescent="0.2">
      <c r="A6498">
        <v>80298</v>
      </c>
      <c r="B6498">
        <v>111.3</v>
      </c>
      <c r="C6498">
        <v>28.7</v>
      </c>
      <c r="D6498">
        <v>23.2</v>
      </c>
      <c r="G6498" t="b">
        <f t="shared" si="101"/>
        <v>0</v>
      </c>
    </row>
    <row r="6499" spans="1:7" x14ac:dyDescent="0.2">
      <c r="A6499">
        <v>80299</v>
      </c>
      <c r="B6499">
        <v>180.4</v>
      </c>
      <c r="C6499">
        <v>82</v>
      </c>
      <c r="D6499">
        <v>25.2</v>
      </c>
      <c r="E6499">
        <v>52</v>
      </c>
      <c r="F6499">
        <v>120</v>
      </c>
      <c r="G6499" t="b">
        <f t="shared" si="101"/>
        <v>0</v>
      </c>
    </row>
    <row r="6500" spans="1:7" x14ac:dyDescent="0.2">
      <c r="A6500">
        <v>80300</v>
      </c>
      <c r="B6500">
        <v>169.6</v>
      </c>
      <c r="C6500">
        <v>110.1</v>
      </c>
      <c r="D6500">
        <v>38.299999999999997</v>
      </c>
      <c r="G6500" t="b">
        <f t="shared" si="101"/>
        <v>1</v>
      </c>
    </row>
    <row r="6501" spans="1:7" x14ac:dyDescent="0.2">
      <c r="A6501">
        <v>80301</v>
      </c>
      <c r="B6501">
        <v>182.1</v>
      </c>
      <c r="C6501">
        <v>67.599999999999994</v>
      </c>
      <c r="D6501">
        <v>20.399999999999999</v>
      </c>
      <c r="E6501">
        <v>68</v>
      </c>
      <c r="F6501">
        <v>100</v>
      </c>
      <c r="G6501" t="b">
        <f t="shared" si="101"/>
        <v>0</v>
      </c>
    </row>
    <row r="6502" spans="1:7" x14ac:dyDescent="0.2">
      <c r="A6502">
        <v>80302</v>
      </c>
      <c r="B6502">
        <v>158.30000000000001</v>
      </c>
      <c r="C6502">
        <v>102.1</v>
      </c>
      <c r="D6502">
        <v>40.700000000000003</v>
      </c>
      <c r="E6502">
        <v>54</v>
      </c>
      <c r="F6502">
        <v>100</v>
      </c>
      <c r="G6502" t="b">
        <f t="shared" si="101"/>
        <v>1</v>
      </c>
    </row>
    <row r="6503" spans="1:7" x14ac:dyDescent="0.2">
      <c r="A6503">
        <v>80303</v>
      </c>
      <c r="B6503">
        <v>175.9</v>
      </c>
      <c r="C6503">
        <v>87.8</v>
      </c>
      <c r="D6503">
        <v>28.4</v>
      </c>
      <c r="E6503">
        <v>84</v>
      </c>
      <c r="F6503">
        <v>114</v>
      </c>
      <c r="G6503" t="b">
        <f t="shared" si="101"/>
        <v>0</v>
      </c>
    </row>
    <row r="6504" spans="1:7" x14ac:dyDescent="0.2">
      <c r="A6504">
        <v>80304</v>
      </c>
      <c r="B6504">
        <v>177.7</v>
      </c>
      <c r="C6504">
        <v>86.4</v>
      </c>
      <c r="D6504">
        <v>27.4</v>
      </c>
      <c r="E6504">
        <v>78</v>
      </c>
      <c r="F6504">
        <v>132</v>
      </c>
      <c r="G6504" t="b">
        <f t="shared" si="101"/>
        <v>0</v>
      </c>
    </row>
    <row r="6505" spans="1:7" x14ac:dyDescent="0.2">
      <c r="A6505">
        <v>80305</v>
      </c>
      <c r="B6505">
        <v>163.30000000000001</v>
      </c>
      <c r="C6505">
        <v>119.6</v>
      </c>
      <c r="D6505">
        <v>44.8</v>
      </c>
      <c r="E6505">
        <v>44</v>
      </c>
      <c r="F6505">
        <v>120</v>
      </c>
      <c r="G6505" t="b">
        <f t="shared" si="101"/>
        <v>1</v>
      </c>
    </row>
    <row r="6506" spans="1:7" x14ac:dyDescent="0.2">
      <c r="A6506">
        <v>80306</v>
      </c>
      <c r="B6506">
        <v>111.1</v>
      </c>
      <c r="C6506">
        <v>19.399999999999999</v>
      </c>
      <c r="D6506">
        <v>15.7</v>
      </c>
      <c r="G6506" t="b">
        <f t="shared" si="101"/>
        <v>0</v>
      </c>
    </row>
    <row r="6507" spans="1:7" x14ac:dyDescent="0.2">
      <c r="A6507">
        <v>80307</v>
      </c>
      <c r="B6507">
        <v>167.7</v>
      </c>
      <c r="C6507">
        <v>71.5</v>
      </c>
      <c r="D6507">
        <v>25.4</v>
      </c>
      <c r="E6507">
        <v>62</v>
      </c>
      <c r="F6507">
        <v>120</v>
      </c>
      <c r="G6507" t="b">
        <f t="shared" si="101"/>
        <v>0</v>
      </c>
    </row>
    <row r="6508" spans="1:7" x14ac:dyDescent="0.2">
      <c r="A6508">
        <v>80308</v>
      </c>
      <c r="B6508">
        <v>168.9</v>
      </c>
      <c r="C6508">
        <v>72.400000000000006</v>
      </c>
      <c r="D6508">
        <v>25.4</v>
      </c>
      <c r="E6508">
        <v>76</v>
      </c>
      <c r="F6508">
        <v>118</v>
      </c>
      <c r="G6508" t="b">
        <f t="shared" si="101"/>
        <v>0</v>
      </c>
    </row>
    <row r="6509" spans="1:7" x14ac:dyDescent="0.2">
      <c r="A6509">
        <v>80309</v>
      </c>
      <c r="B6509">
        <v>157.69999999999999</v>
      </c>
      <c r="C6509">
        <v>96.3</v>
      </c>
      <c r="D6509">
        <v>38.700000000000003</v>
      </c>
      <c r="E6509">
        <v>76</v>
      </c>
      <c r="F6509">
        <v>118</v>
      </c>
      <c r="G6509" t="b">
        <f t="shared" si="101"/>
        <v>1</v>
      </c>
    </row>
    <row r="6510" spans="1:7" x14ac:dyDescent="0.2">
      <c r="A6510">
        <v>80310</v>
      </c>
      <c r="B6510">
        <v>171.9</v>
      </c>
      <c r="C6510">
        <v>61.5</v>
      </c>
      <c r="D6510">
        <v>20.8</v>
      </c>
      <c r="E6510">
        <v>62</v>
      </c>
      <c r="F6510">
        <v>98</v>
      </c>
      <c r="G6510" t="b">
        <f t="shared" si="101"/>
        <v>0</v>
      </c>
    </row>
    <row r="6511" spans="1:7" x14ac:dyDescent="0.2">
      <c r="A6511">
        <v>80311</v>
      </c>
      <c r="B6511">
        <v>149.69999999999999</v>
      </c>
      <c r="C6511">
        <v>84.8</v>
      </c>
      <c r="D6511">
        <v>37.799999999999997</v>
      </c>
      <c r="E6511">
        <v>72</v>
      </c>
      <c r="F6511">
        <v>114</v>
      </c>
      <c r="G6511" t="b">
        <f t="shared" si="101"/>
        <v>1</v>
      </c>
    </row>
    <row r="6512" spans="1:7" x14ac:dyDescent="0.2">
      <c r="A6512">
        <v>80312</v>
      </c>
      <c r="B6512">
        <v>171.9</v>
      </c>
      <c r="C6512">
        <v>81.400000000000006</v>
      </c>
      <c r="D6512">
        <v>27.5</v>
      </c>
      <c r="E6512">
        <v>76</v>
      </c>
      <c r="F6512">
        <v>122</v>
      </c>
      <c r="G6512" t="b">
        <f t="shared" si="101"/>
        <v>0</v>
      </c>
    </row>
    <row r="6513" spans="1:7" x14ac:dyDescent="0.2">
      <c r="A6513">
        <v>80313</v>
      </c>
      <c r="B6513">
        <v>90.8</v>
      </c>
      <c r="C6513">
        <v>15.1</v>
      </c>
      <c r="D6513">
        <v>18.3</v>
      </c>
      <c r="G6513" t="b">
        <f t="shared" si="101"/>
        <v>0</v>
      </c>
    </row>
    <row r="6514" spans="1:7" x14ac:dyDescent="0.2">
      <c r="A6514">
        <v>80314</v>
      </c>
      <c r="B6514">
        <v>145.9</v>
      </c>
      <c r="C6514">
        <v>67.2</v>
      </c>
      <c r="D6514">
        <v>31.6</v>
      </c>
      <c r="G6514" t="b">
        <f t="shared" si="101"/>
        <v>1</v>
      </c>
    </row>
    <row r="6515" spans="1:7" x14ac:dyDescent="0.2">
      <c r="A6515">
        <v>80315</v>
      </c>
      <c r="B6515">
        <v>158.1</v>
      </c>
      <c r="C6515">
        <v>146.80000000000001</v>
      </c>
      <c r="D6515">
        <v>58.7</v>
      </c>
      <c r="E6515">
        <v>66</v>
      </c>
      <c r="F6515">
        <v>114</v>
      </c>
      <c r="G6515" t="b">
        <f t="shared" si="101"/>
        <v>1</v>
      </c>
    </row>
    <row r="6516" spans="1:7" x14ac:dyDescent="0.2">
      <c r="A6516">
        <v>80316</v>
      </c>
      <c r="B6516">
        <v>156.1</v>
      </c>
      <c r="C6516">
        <v>49.1</v>
      </c>
      <c r="D6516">
        <v>20.2</v>
      </c>
      <c r="E6516">
        <v>42</v>
      </c>
      <c r="F6516">
        <v>104</v>
      </c>
      <c r="G6516" t="b">
        <f t="shared" si="101"/>
        <v>0</v>
      </c>
    </row>
    <row r="6517" spans="1:7" x14ac:dyDescent="0.2">
      <c r="A6517">
        <v>80317</v>
      </c>
      <c r="B6517">
        <v>162.69999999999999</v>
      </c>
      <c r="C6517">
        <v>48.9</v>
      </c>
      <c r="D6517">
        <v>18.5</v>
      </c>
      <c r="E6517">
        <v>58</v>
      </c>
      <c r="F6517">
        <v>90</v>
      </c>
      <c r="G6517" t="b">
        <f t="shared" si="101"/>
        <v>0</v>
      </c>
    </row>
    <row r="6518" spans="1:7" x14ac:dyDescent="0.2">
      <c r="A6518">
        <v>80318</v>
      </c>
      <c r="B6518">
        <v>99.9</v>
      </c>
      <c r="C6518">
        <v>16</v>
      </c>
      <c r="D6518">
        <v>16</v>
      </c>
      <c r="G6518" t="b">
        <f t="shared" si="101"/>
        <v>0</v>
      </c>
    </row>
    <row r="6519" spans="1:7" x14ac:dyDescent="0.2">
      <c r="A6519">
        <v>80319</v>
      </c>
      <c r="B6519">
        <v>126.2</v>
      </c>
      <c r="C6519">
        <v>27.4</v>
      </c>
      <c r="D6519">
        <v>17.2</v>
      </c>
      <c r="G6519" t="b">
        <f t="shared" si="101"/>
        <v>0</v>
      </c>
    </row>
    <row r="6520" spans="1:7" x14ac:dyDescent="0.2">
      <c r="A6520">
        <v>80320</v>
      </c>
      <c r="B6520">
        <v>138.19999999999999</v>
      </c>
      <c r="C6520">
        <v>32.799999999999997</v>
      </c>
      <c r="D6520">
        <v>17.2</v>
      </c>
      <c r="E6520">
        <v>30</v>
      </c>
      <c r="F6520">
        <v>108</v>
      </c>
      <c r="G6520" t="b">
        <f t="shared" si="101"/>
        <v>0</v>
      </c>
    </row>
    <row r="6521" spans="1:7" x14ac:dyDescent="0.2">
      <c r="A6521">
        <v>80321</v>
      </c>
      <c r="B6521">
        <v>166.6</v>
      </c>
      <c r="C6521">
        <v>79.7</v>
      </c>
      <c r="D6521">
        <v>28.7</v>
      </c>
      <c r="E6521">
        <v>62</v>
      </c>
      <c r="F6521">
        <v>134</v>
      </c>
      <c r="G6521" t="b">
        <f t="shared" si="101"/>
        <v>0</v>
      </c>
    </row>
    <row r="6522" spans="1:7" x14ac:dyDescent="0.2">
      <c r="A6522">
        <v>80322</v>
      </c>
      <c r="B6522">
        <v>160.6</v>
      </c>
      <c r="C6522">
        <v>52.1</v>
      </c>
      <c r="D6522">
        <v>20.2</v>
      </c>
      <c r="E6522">
        <v>90</v>
      </c>
      <c r="F6522">
        <v>150</v>
      </c>
      <c r="G6522" t="b">
        <f t="shared" si="101"/>
        <v>0</v>
      </c>
    </row>
    <row r="6523" spans="1:7" x14ac:dyDescent="0.2">
      <c r="A6523">
        <v>80323</v>
      </c>
      <c r="B6523">
        <v>173.3</v>
      </c>
      <c r="C6523">
        <v>77.400000000000006</v>
      </c>
      <c r="D6523">
        <v>25.8</v>
      </c>
      <c r="E6523">
        <v>78</v>
      </c>
      <c r="F6523">
        <v>114</v>
      </c>
      <c r="G6523" t="b">
        <f t="shared" si="101"/>
        <v>0</v>
      </c>
    </row>
    <row r="6524" spans="1:7" x14ac:dyDescent="0.2">
      <c r="A6524">
        <v>80324</v>
      </c>
      <c r="B6524">
        <v>146.19999999999999</v>
      </c>
      <c r="C6524">
        <v>117.8</v>
      </c>
      <c r="D6524">
        <v>55.1</v>
      </c>
      <c r="G6524" t="b">
        <f t="shared" si="101"/>
        <v>1</v>
      </c>
    </row>
    <row r="6525" spans="1:7" x14ac:dyDescent="0.2">
      <c r="A6525">
        <v>80325</v>
      </c>
      <c r="B6525">
        <v>162.69999999999999</v>
      </c>
      <c r="C6525">
        <v>82.2</v>
      </c>
      <c r="D6525">
        <v>31.1</v>
      </c>
      <c r="E6525">
        <v>74</v>
      </c>
      <c r="F6525">
        <v>112</v>
      </c>
      <c r="G6525" t="b">
        <f t="shared" si="101"/>
        <v>1</v>
      </c>
    </row>
    <row r="6526" spans="1:7" x14ac:dyDescent="0.2">
      <c r="A6526">
        <v>80326</v>
      </c>
      <c r="B6526">
        <v>165.1</v>
      </c>
      <c r="C6526">
        <v>91.9</v>
      </c>
      <c r="D6526">
        <v>33.700000000000003</v>
      </c>
      <c r="E6526">
        <v>76</v>
      </c>
      <c r="F6526">
        <v>144</v>
      </c>
      <c r="G6526" t="b">
        <f t="shared" si="101"/>
        <v>1</v>
      </c>
    </row>
    <row r="6527" spans="1:7" x14ac:dyDescent="0.2">
      <c r="A6527">
        <v>80327</v>
      </c>
      <c r="B6527">
        <v>165.5</v>
      </c>
      <c r="C6527">
        <v>71.3</v>
      </c>
      <c r="D6527">
        <v>26</v>
      </c>
      <c r="E6527">
        <v>0</v>
      </c>
      <c r="F6527">
        <v>110</v>
      </c>
      <c r="G6527" t="b">
        <f t="shared" si="101"/>
        <v>0</v>
      </c>
    </row>
    <row r="6528" spans="1:7" x14ac:dyDescent="0.2">
      <c r="A6528">
        <v>80328</v>
      </c>
      <c r="B6528">
        <v>160.30000000000001</v>
      </c>
      <c r="C6528">
        <v>159.9</v>
      </c>
      <c r="D6528">
        <v>62.2</v>
      </c>
      <c r="E6528">
        <v>86</v>
      </c>
      <c r="F6528">
        <v>136</v>
      </c>
      <c r="G6528" t="b">
        <f t="shared" si="101"/>
        <v>1</v>
      </c>
    </row>
    <row r="6529" spans="1:7" x14ac:dyDescent="0.2">
      <c r="A6529">
        <v>80329</v>
      </c>
      <c r="C6529">
        <v>70.5</v>
      </c>
      <c r="E6529">
        <v>62</v>
      </c>
      <c r="F6529">
        <v>110</v>
      </c>
      <c r="G6529" t="e">
        <f t="shared" si="101"/>
        <v>#DIV/0!</v>
      </c>
    </row>
    <row r="6530" spans="1:7" x14ac:dyDescent="0.2">
      <c r="A6530">
        <v>80330</v>
      </c>
      <c r="B6530">
        <v>167</v>
      </c>
      <c r="C6530">
        <v>76.3</v>
      </c>
      <c r="D6530">
        <v>27.4</v>
      </c>
      <c r="E6530">
        <v>72</v>
      </c>
      <c r="F6530">
        <v>116</v>
      </c>
      <c r="G6530" t="b">
        <f t="shared" si="101"/>
        <v>0</v>
      </c>
    </row>
    <row r="6531" spans="1:7" x14ac:dyDescent="0.2">
      <c r="A6531">
        <v>80331</v>
      </c>
      <c r="B6531">
        <v>187.8</v>
      </c>
      <c r="C6531">
        <v>85.7</v>
      </c>
      <c r="D6531">
        <v>24.3</v>
      </c>
      <c r="E6531">
        <v>62</v>
      </c>
      <c r="F6531">
        <v>106</v>
      </c>
      <c r="G6531" t="b">
        <f t="shared" ref="G6531:G6594" si="102">IF((C6531/((B6531/100))^2)&gt;30, TRUE, FALSE)</f>
        <v>0</v>
      </c>
    </row>
    <row r="6532" spans="1:7" x14ac:dyDescent="0.2">
      <c r="A6532">
        <v>80332</v>
      </c>
      <c r="B6532">
        <v>174.9</v>
      </c>
      <c r="C6532">
        <v>69.3</v>
      </c>
      <c r="D6532">
        <v>22.7</v>
      </c>
      <c r="E6532">
        <v>74</v>
      </c>
      <c r="F6532">
        <v>126</v>
      </c>
      <c r="G6532" t="b">
        <f t="shared" si="102"/>
        <v>0</v>
      </c>
    </row>
    <row r="6533" spans="1:7" x14ac:dyDescent="0.2">
      <c r="A6533">
        <v>80333</v>
      </c>
      <c r="B6533">
        <v>154.9</v>
      </c>
      <c r="C6533">
        <v>58.2</v>
      </c>
      <c r="D6533">
        <v>24.3</v>
      </c>
      <c r="E6533">
        <v>80</v>
      </c>
      <c r="F6533">
        <v>116</v>
      </c>
      <c r="G6533" t="b">
        <f t="shared" si="102"/>
        <v>0</v>
      </c>
    </row>
    <row r="6534" spans="1:7" x14ac:dyDescent="0.2">
      <c r="A6534">
        <v>80334</v>
      </c>
      <c r="B6534">
        <v>167.8</v>
      </c>
      <c r="C6534">
        <v>54.9</v>
      </c>
      <c r="D6534">
        <v>19.5</v>
      </c>
      <c r="E6534">
        <v>72</v>
      </c>
      <c r="F6534">
        <v>104</v>
      </c>
      <c r="G6534" t="b">
        <f t="shared" si="102"/>
        <v>0</v>
      </c>
    </row>
    <row r="6535" spans="1:7" x14ac:dyDescent="0.2">
      <c r="A6535">
        <v>80335</v>
      </c>
      <c r="B6535">
        <v>180.8</v>
      </c>
      <c r="C6535">
        <v>92.7</v>
      </c>
      <c r="D6535">
        <v>28.4</v>
      </c>
      <c r="E6535">
        <v>70</v>
      </c>
      <c r="F6535">
        <v>128</v>
      </c>
      <c r="G6535" t="b">
        <f t="shared" si="102"/>
        <v>0</v>
      </c>
    </row>
    <row r="6536" spans="1:7" x14ac:dyDescent="0.2">
      <c r="A6536">
        <v>80336</v>
      </c>
      <c r="B6536">
        <v>160.69999999999999</v>
      </c>
      <c r="C6536">
        <v>64.7</v>
      </c>
      <c r="D6536">
        <v>25.1</v>
      </c>
      <c r="E6536">
        <v>48</v>
      </c>
      <c r="F6536">
        <v>114</v>
      </c>
      <c r="G6536" t="b">
        <f t="shared" si="102"/>
        <v>0</v>
      </c>
    </row>
    <row r="6537" spans="1:7" x14ac:dyDescent="0.2">
      <c r="A6537">
        <v>80337</v>
      </c>
      <c r="B6537">
        <v>167.4</v>
      </c>
      <c r="C6537">
        <v>61.2</v>
      </c>
      <c r="D6537">
        <v>21.8</v>
      </c>
      <c r="G6537" t="b">
        <f t="shared" si="102"/>
        <v>0</v>
      </c>
    </row>
    <row r="6538" spans="1:7" x14ac:dyDescent="0.2">
      <c r="A6538">
        <v>80338</v>
      </c>
      <c r="B6538">
        <v>172.9</v>
      </c>
      <c r="C6538">
        <v>74.3</v>
      </c>
      <c r="D6538">
        <v>24.9</v>
      </c>
      <c r="E6538">
        <v>58</v>
      </c>
      <c r="F6538">
        <v>110</v>
      </c>
      <c r="G6538" t="b">
        <f t="shared" si="102"/>
        <v>0</v>
      </c>
    </row>
    <row r="6539" spans="1:7" x14ac:dyDescent="0.2">
      <c r="A6539">
        <v>80339</v>
      </c>
      <c r="B6539">
        <v>159.69999999999999</v>
      </c>
      <c r="C6539">
        <v>76.2</v>
      </c>
      <c r="D6539">
        <v>29.9</v>
      </c>
      <c r="E6539">
        <v>66</v>
      </c>
      <c r="F6539">
        <v>122</v>
      </c>
      <c r="G6539" t="b">
        <f t="shared" si="102"/>
        <v>0</v>
      </c>
    </row>
    <row r="6540" spans="1:7" x14ac:dyDescent="0.2">
      <c r="A6540">
        <v>80340</v>
      </c>
      <c r="B6540">
        <v>185.4</v>
      </c>
      <c r="C6540">
        <v>97.4</v>
      </c>
      <c r="D6540">
        <v>28.3</v>
      </c>
      <c r="E6540">
        <v>76</v>
      </c>
      <c r="F6540">
        <v>116</v>
      </c>
      <c r="G6540" t="b">
        <f t="shared" si="102"/>
        <v>0</v>
      </c>
    </row>
    <row r="6541" spans="1:7" x14ac:dyDescent="0.2">
      <c r="A6541">
        <v>80341</v>
      </c>
      <c r="B6541">
        <v>144.4</v>
      </c>
      <c r="C6541">
        <v>35.700000000000003</v>
      </c>
      <c r="D6541">
        <v>17.100000000000001</v>
      </c>
      <c r="E6541">
        <v>80</v>
      </c>
      <c r="F6541">
        <v>118</v>
      </c>
      <c r="G6541" t="b">
        <f t="shared" si="102"/>
        <v>0</v>
      </c>
    </row>
    <row r="6542" spans="1:7" x14ac:dyDescent="0.2">
      <c r="A6542">
        <v>80342</v>
      </c>
      <c r="B6542">
        <v>81.2</v>
      </c>
      <c r="C6542">
        <v>10.199999999999999</v>
      </c>
      <c r="D6542">
        <v>15.5</v>
      </c>
      <c r="G6542" t="b">
        <f t="shared" si="102"/>
        <v>0</v>
      </c>
    </row>
    <row r="6543" spans="1:7" x14ac:dyDescent="0.2">
      <c r="A6543">
        <v>80343</v>
      </c>
      <c r="B6543">
        <v>154.5</v>
      </c>
      <c r="C6543">
        <v>55.1</v>
      </c>
      <c r="D6543">
        <v>23.1</v>
      </c>
      <c r="G6543" t="b">
        <f t="shared" si="102"/>
        <v>0</v>
      </c>
    </row>
    <row r="6544" spans="1:7" x14ac:dyDescent="0.2">
      <c r="A6544">
        <v>80344</v>
      </c>
      <c r="B6544">
        <v>163.30000000000001</v>
      </c>
      <c r="C6544">
        <v>64.2</v>
      </c>
      <c r="D6544">
        <v>24.1</v>
      </c>
      <c r="E6544">
        <v>68</v>
      </c>
      <c r="F6544">
        <v>112</v>
      </c>
      <c r="G6544" t="b">
        <f t="shared" si="102"/>
        <v>0</v>
      </c>
    </row>
    <row r="6545" spans="1:7" x14ac:dyDescent="0.2">
      <c r="A6545">
        <v>80345</v>
      </c>
      <c r="B6545">
        <v>148.30000000000001</v>
      </c>
      <c r="C6545">
        <v>74</v>
      </c>
      <c r="D6545">
        <v>33.6</v>
      </c>
      <c r="E6545">
        <v>56</v>
      </c>
      <c r="F6545">
        <v>154</v>
      </c>
      <c r="G6545" t="b">
        <f t="shared" si="102"/>
        <v>1</v>
      </c>
    </row>
    <row r="6546" spans="1:7" x14ac:dyDescent="0.2">
      <c r="A6546">
        <v>80346</v>
      </c>
      <c r="B6546">
        <v>114.4</v>
      </c>
      <c r="C6546">
        <v>18.5</v>
      </c>
      <c r="D6546">
        <v>14.1</v>
      </c>
      <c r="G6546" t="b">
        <f t="shared" si="102"/>
        <v>0</v>
      </c>
    </row>
    <row r="6547" spans="1:7" x14ac:dyDescent="0.2">
      <c r="A6547">
        <v>80347</v>
      </c>
      <c r="B6547">
        <v>153.69999999999999</v>
      </c>
      <c r="C6547">
        <v>62.8</v>
      </c>
      <c r="D6547">
        <v>26.6</v>
      </c>
      <c r="E6547">
        <v>96</v>
      </c>
      <c r="F6547">
        <v>154</v>
      </c>
      <c r="G6547" t="b">
        <f t="shared" si="102"/>
        <v>0</v>
      </c>
    </row>
    <row r="6548" spans="1:7" x14ac:dyDescent="0.2">
      <c r="A6548">
        <v>80348</v>
      </c>
      <c r="B6548">
        <v>148.80000000000001</v>
      </c>
      <c r="C6548">
        <v>38.299999999999997</v>
      </c>
      <c r="D6548">
        <v>17.3</v>
      </c>
      <c r="G6548" t="b">
        <f t="shared" si="102"/>
        <v>0</v>
      </c>
    </row>
    <row r="6549" spans="1:7" x14ac:dyDescent="0.2">
      <c r="A6549">
        <v>80349</v>
      </c>
      <c r="B6549">
        <v>158.1</v>
      </c>
      <c r="C6549">
        <v>66.5</v>
      </c>
      <c r="D6549">
        <v>26.6</v>
      </c>
      <c r="E6549">
        <v>84</v>
      </c>
      <c r="F6549">
        <v>164</v>
      </c>
      <c r="G6549" t="b">
        <f t="shared" si="102"/>
        <v>0</v>
      </c>
    </row>
    <row r="6550" spans="1:7" x14ac:dyDescent="0.2">
      <c r="A6550">
        <v>80350</v>
      </c>
      <c r="B6550">
        <v>172.9</v>
      </c>
      <c r="C6550">
        <v>80.099999999999994</v>
      </c>
      <c r="D6550">
        <v>26.8</v>
      </c>
      <c r="E6550">
        <v>54</v>
      </c>
      <c r="F6550">
        <v>86</v>
      </c>
      <c r="G6550" t="b">
        <f t="shared" si="102"/>
        <v>0</v>
      </c>
    </row>
    <row r="6551" spans="1:7" x14ac:dyDescent="0.2">
      <c r="A6551">
        <v>80351</v>
      </c>
      <c r="B6551">
        <v>162.30000000000001</v>
      </c>
      <c r="C6551">
        <v>64.5</v>
      </c>
      <c r="D6551">
        <v>24.5</v>
      </c>
      <c r="E6551">
        <v>72</v>
      </c>
      <c r="F6551">
        <v>106</v>
      </c>
      <c r="G6551" t="b">
        <f t="shared" si="102"/>
        <v>0</v>
      </c>
    </row>
    <row r="6552" spans="1:7" x14ac:dyDescent="0.2">
      <c r="A6552">
        <v>80352</v>
      </c>
      <c r="B6552">
        <v>174.8</v>
      </c>
      <c r="C6552">
        <v>74.7</v>
      </c>
      <c r="D6552">
        <v>24.4</v>
      </c>
      <c r="E6552">
        <v>58</v>
      </c>
      <c r="F6552">
        <v>116</v>
      </c>
      <c r="G6552" t="b">
        <f t="shared" si="102"/>
        <v>0</v>
      </c>
    </row>
    <row r="6553" spans="1:7" x14ac:dyDescent="0.2">
      <c r="A6553">
        <v>80353</v>
      </c>
      <c r="B6553">
        <v>138.5</v>
      </c>
      <c r="C6553">
        <v>30.1</v>
      </c>
      <c r="D6553">
        <v>15.7</v>
      </c>
      <c r="E6553">
        <v>56</v>
      </c>
      <c r="F6553">
        <v>84</v>
      </c>
      <c r="G6553" t="b">
        <f t="shared" si="102"/>
        <v>0</v>
      </c>
    </row>
    <row r="6554" spans="1:7" x14ac:dyDescent="0.2">
      <c r="A6554">
        <v>80354</v>
      </c>
      <c r="B6554">
        <v>160.1</v>
      </c>
      <c r="C6554">
        <v>42.7</v>
      </c>
      <c r="D6554">
        <v>16.7</v>
      </c>
      <c r="E6554">
        <v>52</v>
      </c>
      <c r="F6554">
        <v>96</v>
      </c>
      <c r="G6554" t="b">
        <f t="shared" si="102"/>
        <v>0</v>
      </c>
    </row>
    <row r="6555" spans="1:7" x14ac:dyDescent="0.2">
      <c r="A6555">
        <v>80355</v>
      </c>
      <c r="B6555">
        <v>143.9</v>
      </c>
      <c r="C6555">
        <v>48.9</v>
      </c>
      <c r="D6555">
        <v>23.6</v>
      </c>
      <c r="E6555">
        <v>72</v>
      </c>
      <c r="F6555">
        <v>150</v>
      </c>
      <c r="G6555" t="b">
        <f t="shared" si="102"/>
        <v>0</v>
      </c>
    </row>
    <row r="6556" spans="1:7" x14ac:dyDescent="0.2">
      <c r="A6556">
        <v>80356</v>
      </c>
      <c r="B6556">
        <v>145.5</v>
      </c>
      <c r="C6556">
        <v>42.1</v>
      </c>
      <c r="D6556">
        <v>19.899999999999999</v>
      </c>
      <c r="E6556">
        <v>52</v>
      </c>
      <c r="F6556">
        <v>104</v>
      </c>
      <c r="G6556" t="b">
        <f t="shared" si="102"/>
        <v>0</v>
      </c>
    </row>
    <row r="6557" spans="1:7" x14ac:dyDescent="0.2">
      <c r="A6557">
        <v>80357</v>
      </c>
      <c r="B6557">
        <v>161.5</v>
      </c>
      <c r="C6557">
        <v>117</v>
      </c>
      <c r="D6557">
        <v>44.9</v>
      </c>
      <c r="E6557">
        <v>82</v>
      </c>
      <c r="F6557">
        <v>134</v>
      </c>
      <c r="G6557" t="b">
        <f t="shared" si="102"/>
        <v>1</v>
      </c>
    </row>
    <row r="6558" spans="1:7" x14ac:dyDescent="0.2">
      <c r="A6558">
        <v>80358</v>
      </c>
      <c r="B6558">
        <v>112.8</v>
      </c>
      <c r="C6558">
        <v>22.2</v>
      </c>
      <c r="D6558">
        <v>17.399999999999999</v>
      </c>
      <c r="G6558" t="b">
        <f t="shared" si="102"/>
        <v>0</v>
      </c>
    </row>
    <row r="6559" spans="1:7" x14ac:dyDescent="0.2">
      <c r="A6559">
        <v>80359</v>
      </c>
      <c r="B6559">
        <v>107</v>
      </c>
      <c r="C6559">
        <v>18.100000000000001</v>
      </c>
      <c r="D6559">
        <v>15.8</v>
      </c>
      <c r="G6559" t="b">
        <f t="shared" si="102"/>
        <v>0</v>
      </c>
    </row>
    <row r="6560" spans="1:7" x14ac:dyDescent="0.2">
      <c r="A6560">
        <v>80360</v>
      </c>
      <c r="B6560">
        <v>171.4</v>
      </c>
      <c r="C6560">
        <v>80</v>
      </c>
      <c r="D6560">
        <v>27.2</v>
      </c>
      <c r="E6560">
        <v>60</v>
      </c>
      <c r="F6560">
        <v>114</v>
      </c>
      <c r="G6560" t="b">
        <f t="shared" si="102"/>
        <v>0</v>
      </c>
    </row>
    <row r="6561" spans="1:7" x14ac:dyDescent="0.2">
      <c r="A6561">
        <v>80361</v>
      </c>
      <c r="B6561">
        <v>185</v>
      </c>
      <c r="C6561">
        <v>89.2</v>
      </c>
      <c r="D6561">
        <v>26.1</v>
      </c>
      <c r="E6561">
        <v>70</v>
      </c>
      <c r="F6561">
        <v>124</v>
      </c>
      <c r="G6561" t="b">
        <f t="shared" si="102"/>
        <v>0</v>
      </c>
    </row>
    <row r="6562" spans="1:7" x14ac:dyDescent="0.2">
      <c r="A6562">
        <v>80362</v>
      </c>
      <c r="B6562">
        <v>167.2</v>
      </c>
      <c r="C6562">
        <v>78.900000000000006</v>
      </c>
      <c r="D6562">
        <v>28.2</v>
      </c>
      <c r="E6562">
        <v>72</v>
      </c>
      <c r="F6562">
        <v>120</v>
      </c>
      <c r="G6562" t="b">
        <f t="shared" si="102"/>
        <v>0</v>
      </c>
    </row>
    <row r="6563" spans="1:7" x14ac:dyDescent="0.2">
      <c r="A6563">
        <v>80363</v>
      </c>
      <c r="B6563">
        <v>163.5</v>
      </c>
      <c r="C6563">
        <v>48.8</v>
      </c>
      <c r="D6563">
        <v>18.3</v>
      </c>
      <c r="E6563">
        <v>62</v>
      </c>
      <c r="F6563">
        <v>124</v>
      </c>
      <c r="G6563" t="b">
        <f t="shared" si="102"/>
        <v>0</v>
      </c>
    </row>
    <row r="6564" spans="1:7" x14ac:dyDescent="0.2">
      <c r="A6564">
        <v>80364</v>
      </c>
      <c r="B6564">
        <v>159.6</v>
      </c>
      <c r="C6564">
        <v>66.900000000000006</v>
      </c>
      <c r="D6564">
        <v>26.3</v>
      </c>
      <c r="E6564">
        <v>58</v>
      </c>
      <c r="F6564">
        <v>102</v>
      </c>
      <c r="G6564" t="b">
        <f t="shared" si="102"/>
        <v>0</v>
      </c>
    </row>
    <row r="6565" spans="1:7" x14ac:dyDescent="0.2">
      <c r="A6565">
        <v>80365</v>
      </c>
      <c r="B6565">
        <v>158.19999999999999</v>
      </c>
      <c r="C6565">
        <v>51.8</v>
      </c>
      <c r="D6565">
        <v>20.7</v>
      </c>
      <c r="E6565">
        <v>62</v>
      </c>
      <c r="F6565">
        <v>106</v>
      </c>
      <c r="G6565" t="b">
        <f t="shared" si="102"/>
        <v>0</v>
      </c>
    </row>
    <row r="6566" spans="1:7" x14ac:dyDescent="0.2">
      <c r="A6566">
        <v>80366</v>
      </c>
      <c r="B6566">
        <v>163.30000000000001</v>
      </c>
      <c r="C6566">
        <v>76.2</v>
      </c>
      <c r="D6566">
        <v>28.6</v>
      </c>
      <c r="E6566">
        <v>70</v>
      </c>
      <c r="F6566">
        <v>136</v>
      </c>
      <c r="G6566" t="b">
        <f t="shared" si="102"/>
        <v>0</v>
      </c>
    </row>
    <row r="6567" spans="1:7" x14ac:dyDescent="0.2">
      <c r="A6567">
        <v>80367</v>
      </c>
      <c r="B6567">
        <v>146.80000000000001</v>
      </c>
      <c r="C6567">
        <v>63.3</v>
      </c>
      <c r="D6567">
        <v>29.4</v>
      </c>
      <c r="E6567">
        <v>66</v>
      </c>
      <c r="F6567">
        <v>154</v>
      </c>
      <c r="G6567" t="b">
        <f t="shared" si="102"/>
        <v>0</v>
      </c>
    </row>
    <row r="6568" spans="1:7" x14ac:dyDescent="0.2">
      <c r="A6568">
        <v>80368</v>
      </c>
      <c r="B6568">
        <v>168.8</v>
      </c>
      <c r="C6568">
        <v>77.5</v>
      </c>
      <c r="D6568">
        <v>27.2</v>
      </c>
      <c r="E6568">
        <v>66</v>
      </c>
      <c r="F6568">
        <v>130</v>
      </c>
      <c r="G6568" t="b">
        <f t="shared" si="102"/>
        <v>0</v>
      </c>
    </row>
    <row r="6569" spans="1:7" x14ac:dyDescent="0.2">
      <c r="A6569">
        <v>80369</v>
      </c>
      <c r="B6569">
        <v>158.80000000000001</v>
      </c>
      <c r="C6569">
        <v>46.3</v>
      </c>
      <c r="D6569">
        <v>18.399999999999999</v>
      </c>
      <c r="E6569">
        <v>62</v>
      </c>
      <c r="F6569">
        <v>94</v>
      </c>
      <c r="G6569" t="b">
        <f t="shared" si="102"/>
        <v>0</v>
      </c>
    </row>
    <row r="6570" spans="1:7" x14ac:dyDescent="0.2">
      <c r="A6570">
        <v>80370</v>
      </c>
      <c r="C6570">
        <v>10.5</v>
      </c>
      <c r="G6570" t="e">
        <f t="shared" si="102"/>
        <v>#DIV/0!</v>
      </c>
    </row>
    <row r="6571" spans="1:7" x14ac:dyDescent="0.2">
      <c r="A6571">
        <v>80371</v>
      </c>
      <c r="B6571">
        <v>151</v>
      </c>
      <c r="C6571">
        <v>59.3</v>
      </c>
      <c r="D6571">
        <v>26</v>
      </c>
      <c r="E6571">
        <v>60</v>
      </c>
      <c r="F6571">
        <v>102</v>
      </c>
      <c r="G6571" t="b">
        <f t="shared" si="102"/>
        <v>0</v>
      </c>
    </row>
    <row r="6572" spans="1:7" x14ac:dyDescent="0.2">
      <c r="A6572">
        <v>80372</v>
      </c>
      <c r="B6572">
        <v>170.3</v>
      </c>
      <c r="C6572">
        <v>77.8</v>
      </c>
      <c r="D6572">
        <v>26.8</v>
      </c>
      <c r="E6572">
        <v>66</v>
      </c>
      <c r="F6572">
        <v>112</v>
      </c>
      <c r="G6572" t="b">
        <f t="shared" si="102"/>
        <v>0</v>
      </c>
    </row>
    <row r="6573" spans="1:7" x14ac:dyDescent="0.2">
      <c r="A6573">
        <v>80373</v>
      </c>
      <c r="C6573">
        <v>11.1</v>
      </c>
      <c r="G6573" t="e">
        <f t="shared" si="102"/>
        <v>#DIV/0!</v>
      </c>
    </row>
    <row r="6574" spans="1:7" x14ac:dyDescent="0.2">
      <c r="A6574">
        <v>80374</v>
      </c>
      <c r="C6574">
        <v>7.5</v>
      </c>
      <c r="G6574" t="e">
        <f t="shared" si="102"/>
        <v>#DIV/0!</v>
      </c>
    </row>
    <row r="6575" spans="1:7" x14ac:dyDescent="0.2">
      <c r="A6575">
        <v>80375</v>
      </c>
      <c r="B6575">
        <v>187.6</v>
      </c>
      <c r="C6575">
        <v>83.8</v>
      </c>
      <c r="D6575">
        <v>23.8</v>
      </c>
      <c r="E6575">
        <v>74</v>
      </c>
      <c r="F6575">
        <v>140</v>
      </c>
      <c r="G6575" t="b">
        <f t="shared" si="102"/>
        <v>0</v>
      </c>
    </row>
    <row r="6576" spans="1:7" x14ac:dyDescent="0.2">
      <c r="A6576">
        <v>80376</v>
      </c>
      <c r="B6576">
        <v>98.1</v>
      </c>
      <c r="C6576">
        <v>14.8</v>
      </c>
      <c r="D6576">
        <v>15.4</v>
      </c>
      <c r="G6576" t="b">
        <f t="shared" si="102"/>
        <v>0</v>
      </c>
    </row>
    <row r="6577" spans="1:7" x14ac:dyDescent="0.2">
      <c r="A6577">
        <v>80377</v>
      </c>
      <c r="B6577">
        <v>172.5</v>
      </c>
      <c r="C6577">
        <v>173.7</v>
      </c>
      <c r="D6577">
        <v>58.4</v>
      </c>
      <c r="E6577">
        <v>84</v>
      </c>
      <c r="F6577">
        <v>120</v>
      </c>
      <c r="G6577" t="b">
        <f t="shared" si="102"/>
        <v>1</v>
      </c>
    </row>
    <row r="6578" spans="1:7" x14ac:dyDescent="0.2">
      <c r="A6578">
        <v>80378</v>
      </c>
      <c r="B6578">
        <v>98.5</v>
      </c>
      <c r="C6578">
        <v>15.8</v>
      </c>
      <c r="D6578">
        <v>16.3</v>
      </c>
      <c r="G6578" t="b">
        <f t="shared" si="102"/>
        <v>0</v>
      </c>
    </row>
    <row r="6579" spans="1:7" x14ac:dyDescent="0.2">
      <c r="A6579">
        <v>80379</v>
      </c>
      <c r="B6579">
        <v>176.8</v>
      </c>
      <c r="C6579">
        <v>83.4</v>
      </c>
      <c r="D6579">
        <v>26.7</v>
      </c>
      <c r="E6579">
        <v>76</v>
      </c>
      <c r="F6579">
        <v>140</v>
      </c>
      <c r="G6579" t="b">
        <f t="shared" si="102"/>
        <v>0</v>
      </c>
    </row>
    <row r="6580" spans="1:7" x14ac:dyDescent="0.2">
      <c r="A6580">
        <v>80380</v>
      </c>
      <c r="B6580">
        <v>185.7</v>
      </c>
      <c r="C6580">
        <v>102.6</v>
      </c>
      <c r="D6580">
        <v>29.8</v>
      </c>
      <c r="E6580">
        <v>78</v>
      </c>
      <c r="F6580">
        <v>116</v>
      </c>
      <c r="G6580" t="b">
        <f t="shared" si="102"/>
        <v>0</v>
      </c>
    </row>
    <row r="6581" spans="1:7" x14ac:dyDescent="0.2">
      <c r="A6581">
        <v>80381</v>
      </c>
      <c r="B6581">
        <v>164.9</v>
      </c>
      <c r="C6581">
        <v>72.8</v>
      </c>
      <c r="D6581">
        <v>26.8</v>
      </c>
      <c r="E6581">
        <v>58</v>
      </c>
      <c r="F6581">
        <v>128</v>
      </c>
      <c r="G6581" t="b">
        <f t="shared" si="102"/>
        <v>0</v>
      </c>
    </row>
    <row r="6582" spans="1:7" x14ac:dyDescent="0.2">
      <c r="A6582">
        <v>80382</v>
      </c>
      <c r="B6582">
        <v>180.6</v>
      </c>
      <c r="C6582">
        <v>126.5</v>
      </c>
      <c r="D6582">
        <v>38.799999999999997</v>
      </c>
      <c r="E6582">
        <v>94</v>
      </c>
      <c r="F6582">
        <v>146</v>
      </c>
      <c r="G6582" t="b">
        <f t="shared" si="102"/>
        <v>1</v>
      </c>
    </row>
    <row r="6583" spans="1:7" x14ac:dyDescent="0.2">
      <c r="A6583">
        <v>80383</v>
      </c>
      <c r="B6583">
        <v>93.6</v>
      </c>
      <c r="C6583">
        <v>13.9</v>
      </c>
      <c r="D6583">
        <v>15.9</v>
      </c>
      <c r="G6583" t="b">
        <f t="shared" si="102"/>
        <v>0</v>
      </c>
    </row>
    <row r="6584" spans="1:7" x14ac:dyDescent="0.2">
      <c r="A6584">
        <v>80384</v>
      </c>
      <c r="B6584">
        <v>157.5</v>
      </c>
      <c r="C6584">
        <v>96.3</v>
      </c>
      <c r="D6584">
        <v>38.799999999999997</v>
      </c>
      <c r="E6584">
        <v>72</v>
      </c>
      <c r="F6584">
        <v>112</v>
      </c>
      <c r="G6584" t="b">
        <f t="shared" si="102"/>
        <v>1</v>
      </c>
    </row>
    <row r="6585" spans="1:7" x14ac:dyDescent="0.2">
      <c r="A6585">
        <v>80385</v>
      </c>
      <c r="B6585">
        <v>170.4</v>
      </c>
      <c r="C6585">
        <v>91.4</v>
      </c>
      <c r="D6585">
        <v>31.5</v>
      </c>
      <c r="E6585">
        <v>64</v>
      </c>
      <c r="F6585">
        <v>166</v>
      </c>
      <c r="G6585" t="b">
        <f t="shared" si="102"/>
        <v>1</v>
      </c>
    </row>
    <row r="6586" spans="1:7" x14ac:dyDescent="0.2">
      <c r="A6586">
        <v>80386</v>
      </c>
      <c r="B6586">
        <v>189.9</v>
      </c>
      <c r="C6586">
        <v>120.2</v>
      </c>
      <c r="D6586">
        <v>33.299999999999997</v>
      </c>
      <c r="G6586" t="b">
        <f t="shared" si="102"/>
        <v>1</v>
      </c>
    </row>
    <row r="6587" spans="1:7" x14ac:dyDescent="0.2">
      <c r="A6587">
        <v>80387</v>
      </c>
      <c r="B6587">
        <v>159.69999999999999</v>
      </c>
      <c r="C6587">
        <v>108.2</v>
      </c>
      <c r="D6587">
        <v>42.4</v>
      </c>
      <c r="E6587">
        <v>72</v>
      </c>
      <c r="F6587">
        <v>110</v>
      </c>
      <c r="G6587" t="b">
        <f t="shared" si="102"/>
        <v>1</v>
      </c>
    </row>
    <row r="6588" spans="1:7" x14ac:dyDescent="0.2">
      <c r="A6588">
        <v>80388</v>
      </c>
      <c r="B6588">
        <v>149.9</v>
      </c>
      <c r="C6588">
        <v>48.8</v>
      </c>
      <c r="D6588">
        <v>21.7</v>
      </c>
      <c r="E6588">
        <v>68</v>
      </c>
      <c r="F6588">
        <v>112</v>
      </c>
      <c r="G6588" t="b">
        <f t="shared" si="102"/>
        <v>0</v>
      </c>
    </row>
    <row r="6589" spans="1:7" x14ac:dyDescent="0.2">
      <c r="A6589">
        <v>80389</v>
      </c>
      <c r="B6589">
        <v>172.6</v>
      </c>
      <c r="C6589">
        <v>93.9</v>
      </c>
      <c r="D6589">
        <v>31.5</v>
      </c>
      <c r="E6589">
        <v>48</v>
      </c>
      <c r="F6589">
        <v>132</v>
      </c>
      <c r="G6589" t="b">
        <f t="shared" si="102"/>
        <v>1</v>
      </c>
    </row>
    <row r="6590" spans="1:7" x14ac:dyDescent="0.2">
      <c r="A6590">
        <v>80390</v>
      </c>
      <c r="B6590">
        <v>156.19999999999999</v>
      </c>
      <c r="C6590">
        <v>54.8</v>
      </c>
      <c r="D6590">
        <v>22.5</v>
      </c>
      <c r="G6590" t="b">
        <f t="shared" si="102"/>
        <v>0</v>
      </c>
    </row>
    <row r="6591" spans="1:7" x14ac:dyDescent="0.2">
      <c r="A6591">
        <v>80391</v>
      </c>
      <c r="B6591">
        <v>172</v>
      </c>
      <c r="C6591">
        <v>67.8</v>
      </c>
      <c r="D6591">
        <v>22.9</v>
      </c>
      <c r="E6591">
        <v>70</v>
      </c>
      <c r="F6591">
        <v>124</v>
      </c>
      <c r="G6591" t="b">
        <f t="shared" si="102"/>
        <v>0</v>
      </c>
    </row>
    <row r="6592" spans="1:7" x14ac:dyDescent="0.2">
      <c r="A6592">
        <v>80392</v>
      </c>
      <c r="B6592">
        <v>158.4</v>
      </c>
      <c r="C6592">
        <v>52.9</v>
      </c>
      <c r="D6592">
        <v>21.1</v>
      </c>
      <c r="E6592">
        <v>72</v>
      </c>
      <c r="F6592">
        <v>98</v>
      </c>
      <c r="G6592" t="b">
        <f t="shared" si="102"/>
        <v>0</v>
      </c>
    </row>
    <row r="6593" spans="1:7" x14ac:dyDescent="0.2">
      <c r="A6593">
        <v>80393</v>
      </c>
      <c r="B6593">
        <v>187.9</v>
      </c>
      <c r="C6593">
        <v>109.7</v>
      </c>
      <c r="D6593">
        <v>31.1</v>
      </c>
      <c r="E6593">
        <v>76</v>
      </c>
      <c r="F6593">
        <v>178</v>
      </c>
      <c r="G6593" t="b">
        <f t="shared" si="102"/>
        <v>1</v>
      </c>
    </row>
    <row r="6594" spans="1:7" x14ac:dyDescent="0.2">
      <c r="A6594">
        <v>80394</v>
      </c>
      <c r="B6594">
        <v>166.5</v>
      </c>
      <c r="C6594">
        <v>77.7</v>
      </c>
      <c r="D6594">
        <v>28</v>
      </c>
      <c r="E6594">
        <v>80</v>
      </c>
      <c r="F6594">
        <v>132</v>
      </c>
      <c r="G6594" t="b">
        <f t="shared" si="102"/>
        <v>0</v>
      </c>
    </row>
    <row r="6595" spans="1:7" x14ac:dyDescent="0.2">
      <c r="A6595">
        <v>80395</v>
      </c>
      <c r="B6595">
        <v>127.2</v>
      </c>
      <c r="C6595">
        <v>26.8</v>
      </c>
      <c r="D6595">
        <v>16.600000000000001</v>
      </c>
      <c r="E6595">
        <v>30</v>
      </c>
      <c r="F6595">
        <v>80</v>
      </c>
      <c r="G6595" t="b">
        <f t="shared" ref="G6595:G6658" si="103">IF((C6595/((B6595/100))^2)&gt;30, TRUE, FALSE)</f>
        <v>0</v>
      </c>
    </row>
    <row r="6596" spans="1:7" x14ac:dyDescent="0.2">
      <c r="A6596">
        <v>80396</v>
      </c>
      <c r="B6596">
        <v>181.2</v>
      </c>
      <c r="C6596">
        <v>97.2</v>
      </c>
      <c r="D6596">
        <v>29.6</v>
      </c>
      <c r="E6596">
        <v>50</v>
      </c>
      <c r="F6596">
        <v>106</v>
      </c>
      <c r="G6596" t="b">
        <f t="shared" si="103"/>
        <v>0</v>
      </c>
    </row>
    <row r="6597" spans="1:7" x14ac:dyDescent="0.2">
      <c r="A6597">
        <v>80397</v>
      </c>
      <c r="B6597">
        <v>162.6</v>
      </c>
      <c r="C6597">
        <v>81.8</v>
      </c>
      <c r="D6597">
        <v>30.9</v>
      </c>
      <c r="E6597">
        <v>80</v>
      </c>
      <c r="F6597">
        <v>138</v>
      </c>
      <c r="G6597" t="b">
        <f t="shared" si="103"/>
        <v>1</v>
      </c>
    </row>
    <row r="6598" spans="1:7" x14ac:dyDescent="0.2">
      <c r="A6598">
        <v>80398</v>
      </c>
      <c r="B6598">
        <v>158.9</v>
      </c>
      <c r="C6598">
        <v>63.1</v>
      </c>
      <c r="D6598">
        <v>25</v>
      </c>
      <c r="E6598">
        <v>58</v>
      </c>
      <c r="F6598">
        <v>100</v>
      </c>
      <c r="G6598" t="b">
        <f t="shared" si="103"/>
        <v>0</v>
      </c>
    </row>
    <row r="6599" spans="1:7" x14ac:dyDescent="0.2">
      <c r="A6599">
        <v>80400</v>
      </c>
      <c r="C6599">
        <v>4.8</v>
      </c>
      <c r="G6599" t="e">
        <f t="shared" si="103"/>
        <v>#DIV/0!</v>
      </c>
    </row>
    <row r="6600" spans="1:7" x14ac:dyDescent="0.2">
      <c r="A6600">
        <v>80401</v>
      </c>
      <c r="B6600">
        <v>165</v>
      </c>
      <c r="C6600">
        <v>115.6</v>
      </c>
      <c r="D6600">
        <v>42.5</v>
      </c>
      <c r="E6600">
        <v>78</v>
      </c>
      <c r="F6600">
        <v>126</v>
      </c>
      <c r="G6600" t="b">
        <f t="shared" si="103"/>
        <v>1</v>
      </c>
    </row>
    <row r="6601" spans="1:7" x14ac:dyDescent="0.2">
      <c r="A6601">
        <v>80402</v>
      </c>
      <c r="B6601">
        <v>183.8</v>
      </c>
      <c r="C6601">
        <v>120.6</v>
      </c>
      <c r="D6601">
        <v>35.700000000000003</v>
      </c>
      <c r="E6601">
        <v>70</v>
      </c>
      <c r="F6601">
        <v>156</v>
      </c>
      <c r="G6601" t="b">
        <f t="shared" si="103"/>
        <v>1</v>
      </c>
    </row>
    <row r="6602" spans="1:7" x14ac:dyDescent="0.2">
      <c r="A6602">
        <v>80403</v>
      </c>
      <c r="B6602">
        <v>149.19999999999999</v>
      </c>
      <c r="C6602">
        <v>72.3</v>
      </c>
      <c r="D6602">
        <v>32.5</v>
      </c>
      <c r="E6602">
        <v>70</v>
      </c>
      <c r="F6602">
        <v>108</v>
      </c>
      <c r="G6602" t="b">
        <f t="shared" si="103"/>
        <v>1</v>
      </c>
    </row>
    <row r="6603" spans="1:7" x14ac:dyDescent="0.2">
      <c r="A6603">
        <v>80404</v>
      </c>
      <c r="C6603">
        <v>5.5</v>
      </c>
      <c r="G6603" t="e">
        <f t="shared" si="103"/>
        <v>#DIV/0!</v>
      </c>
    </row>
    <row r="6604" spans="1:7" x14ac:dyDescent="0.2">
      <c r="A6604">
        <v>80405</v>
      </c>
      <c r="B6604">
        <v>161.1</v>
      </c>
      <c r="C6604">
        <v>58</v>
      </c>
      <c r="D6604">
        <v>22.3</v>
      </c>
      <c r="E6604">
        <v>62</v>
      </c>
      <c r="F6604">
        <v>100</v>
      </c>
      <c r="G6604" t="b">
        <f t="shared" si="103"/>
        <v>0</v>
      </c>
    </row>
    <row r="6605" spans="1:7" x14ac:dyDescent="0.2">
      <c r="A6605">
        <v>80406</v>
      </c>
      <c r="B6605">
        <v>155.1</v>
      </c>
      <c r="C6605">
        <v>66.599999999999994</v>
      </c>
      <c r="D6605">
        <v>27.7</v>
      </c>
      <c r="E6605">
        <v>78</v>
      </c>
      <c r="F6605">
        <v>126</v>
      </c>
      <c r="G6605" t="b">
        <f t="shared" si="103"/>
        <v>0</v>
      </c>
    </row>
    <row r="6606" spans="1:7" x14ac:dyDescent="0.2">
      <c r="A6606">
        <v>80407</v>
      </c>
      <c r="B6606">
        <v>155.1</v>
      </c>
      <c r="C6606">
        <v>54.3</v>
      </c>
      <c r="D6606">
        <v>22.6</v>
      </c>
      <c r="E6606">
        <v>76</v>
      </c>
      <c r="F6606">
        <v>108</v>
      </c>
      <c r="G6606" t="b">
        <f t="shared" si="103"/>
        <v>0</v>
      </c>
    </row>
    <row r="6607" spans="1:7" x14ac:dyDescent="0.2">
      <c r="A6607">
        <v>80408</v>
      </c>
      <c r="B6607">
        <v>168.6</v>
      </c>
      <c r="C6607">
        <v>86</v>
      </c>
      <c r="D6607">
        <v>30.3</v>
      </c>
      <c r="E6607">
        <v>82</v>
      </c>
      <c r="F6607">
        <v>130</v>
      </c>
      <c r="G6607" t="b">
        <f t="shared" si="103"/>
        <v>1</v>
      </c>
    </row>
    <row r="6608" spans="1:7" x14ac:dyDescent="0.2">
      <c r="A6608">
        <v>80409</v>
      </c>
      <c r="B6608">
        <v>110.2</v>
      </c>
      <c r="C6608">
        <v>19.7</v>
      </c>
      <c r="D6608">
        <v>16.2</v>
      </c>
      <c r="G6608" t="b">
        <f t="shared" si="103"/>
        <v>0</v>
      </c>
    </row>
    <row r="6609" spans="1:7" x14ac:dyDescent="0.2">
      <c r="A6609">
        <v>80410</v>
      </c>
      <c r="B6609">
        <v>177.7</v>
      </c>
      <c r="C6609">
        <v>85.3</v>
      </c>
      <c r="D6609">
        <v>27</v>
      </c>
      <c r="E6609">
        <v>70</v>
      </c>
      <c r="F6609">
        <v>118</v>
      </c>
      <c r="G6609" t="b">
        <f t="shared" si="103"/>
        <v>0</v>
      </c>
    </row>
    <row r="6610" spans="1:7" x14ac:dyDescent="0.2">
      <c r="A6610">
        <v>80411</v>
      </c>
      <c r="B6610">
        <v>167.4</v>
      </c>
      <c r="C6610">
        <v>70.900000000000006</v>
      </c>
      <c r="D6610">
        <v>25.3</v>
      </c>
      <c r="E6610">
        <v>54</v>
      </c>
      <c r="F6610">
        <v>110</v>
      </c>
      <c r="G6610" t="b">
        <f t="shared" si="103"/>
        <v>0</v>
      </c>
    </row>
    <row r="6611" spans="1:7" x14ac:dyDescent="0.2">
      <c r="A6611">
        <v>80412</v>
      </c>
      <c r="B6611">
        <v>101.7</v>
      </c>
      <c r="C6611">
        <v>16.600000000000001</v>
      </c>
      <c r="D6611">
        <v>16</v>
      </c>
      <c r="G6611" t="b">
        <f t="shared" si="103"/>
        <v>0</v>
      </c>
    </row>
    <row r="6612" spans="1:7" x14ac:dyDescent="0.2">
      <c r="A6612">
        <v>80413</v>
      </c>
      <c r="B6612">
        <v>170.4</v>
      </c>
      <c r="C6612">
        <v>69</v>
      </c>
      <c r="D6612">
        <v>23.8</v>
      </c>
      <c r="E6612">
        <v>68</v>
      </c>
      <c r="F6612">
        <v>124</v>
      </c>
      <c r="G6612" t="b">
        <f t="shared" si="103"/>
        <v>0</v>
      </c>
    </row>
    <row r="6613" spans="1:7" x14ac:dyDescent="0.2">
      <c r="A6613">
        <v>80414</v>
      </c>
      <c r="B6613">
        <v>180</v>
      </c>
      <c r="C6613">
        <v>111.8</v>
      </c>
      <c r="D6613">
        <v>34.5</v>
      </c>
      <c r="E6613">
        <v>50</v>
      </c>
      <c r="F6613">
        <v>116</v>
      </c>
      <c r="G6613" t="b">
        <f t="shared" si="103"/>
        <v>1</v>
      </c>
    </row>
    <row r="6614" spans="1:7" x14ac:dyDescent="0.2">
      <c r="A6614">
        <v>80415</v>
      </c>
      <c r="B6614">
        <v>139.4</v>
      </c>
      <c r="C6614">
        <v>76.599999999999994</v>
      </c>
      <c r="D6614">
        <v>39.4</v>
      </c>
      <c r="G6614" t="b">
        <f t="shared" si="103"/>
        <v>1</v>
      </c>
    </row>
    <row r="6615" spans="1:7" x14ac:dyDescent="0.2">
      <c r="A6615">
        <v>80416</v>
      </c>
      <c r="B6615">
        <v>182.9</v>
      </c>
      <c r="C6615">
        <v>97.6</v>
      </c>
      <c r="D6615">
        <v>29.2</v>
      </c>
      <c r="E6615">
        <v>88</v>
      </c>
      <c r="F6615">
        <v>126</v>
      </c>
      <c r="G6615" t="b">
        <f t="shared" si="103"/>
        <v>0</v>
      </c>
    </row>
    <row r="6616" spans="1:7" x14ac:dyDescent="0.2">
      <c r="A6616">
        <v>80417</v>
      </c>
      <c r="B6616">
        <v>164.5</v>
      </c>
      <c r="C6616">
        <v>69.7</v>
      </c>
      <c r="D6616">
        <v>25.8</v>
      </c>
      <c r="E6616">
        <v>66</v>
      </c>
      <c r="F6616">
        <v>106</v>
      </c>
      <c r="G6616" t="b">
        <f t="shared" si="103"/>
        <v>0</v>
      </c>
    </row>
    <row r="6617" spans="1:7" x14ac:dyDescent="0.2">
      <c r="A6617">
        <v>80418</v>
      </c>
      <c r="B6617">
        <v>92.4</v>
      </c>
      <c r="C6617">
        <v>13.2</v>
      </c>
      <c r="D6617">
        <v>15.5</v>
      </c>
      <c r="G6617" t="b">
        <f t="shared" si="103"/>
        <v>0</v>
      </c>
    </row>
    <row r="6618" spans="1:7" x14ac:dyDescent="0.2">
      <c r="A6618">
        <v>80419</v>
      </c>
      <c r="B6618">
        <v>165.5</v>
      </c>
      <c r="C6618">
        <v>93.2</v>
      </c>
      <c r="D6618">
        <v>34</v>
      </c>
      <c r="E6618">
        <v>52</v>
      </c>
      <c r="F6618">
        <v>110</v>
      </c>
      <c r="G6618" t="b">
        <f t="shared" si="103"/>
        <v>1</v>
      </c>
    </row>
    <row r="6619" spans="1:7" x14ac:dyDescent="0.2">
      <c r="A6619">
        <v>80420</v>
      </c>
      <c r="B6619">
        <v>117</v>
      </c>
      <c r="C6619">
        <v>23.5</v>
      </c>
      <c r="D6619">
        <v>17.2</v>
      </c>
      <c r="G6619" t="b">
        <f t="shared" si="103"/>
        <v>0</v>
      </c>
    </row>
    <row r="6620" spans="1:7" x14ac:dyDescent="0.2">
      <c r="A6620">
        <v>80421</v>
      </c>
      <c r="B6620">
        <v>170.4</v>
      </c>
      <c r="C6620">
        <v>60.1</v>
      </c>
      <c r="D6620">
        <v>20.7</v>
      </c>
      <c r="E6620">
        <v>64</v>
      </c>
      <c r="F6620">
        <v>102</v>
      </c>
      <c r="G6620" t="b">
        <f t="shared" si="103"/>
        <v>0</v>
      </c>
    </row>
    <row r="6621" spans="1:7" x14ac:dyDescent="0.2">
      <c r="A6621">
        <v>80422</v>
      </c>
      <c r="C6621">
        <v>4.8</v>
      </c>
      <c r="G6621" t="e">
        <f t="shared" si="103"/>
        <v>#DIV/0!</v>
      </c>
    </row>
    <row r="6622" spans="1:7" x14ac:dyDescent="0.2">
      <c r="A6622">
        <v>80423</v>
      </c>
      <c r="B6622">
        <v>145.19999999999999</v>
      </c>
      <c r="C6622">
        <v>44.5</v>
      </c>
      <c r="D6622">
        <v>21.1</v>
      </c>
      <c r="G6622" t="b">
        <f t="shared" si="103"/>
        <v>0</v>
      </c>
    </row>
    <row r="6623" spans="1:7" x14ac:dyDescent="0.2">
      <c r="A6623">
        <v>80424</v>
      </c>
      <c r="B6623">
        <v>147.80000000000001</v>
      </c>
      <c r="C6623">
        <v>52.1</v>
      </c>
      <c r="D6623">
        <v>23.9</v>
      </c>
      <c r="E6623">
        <v>58</v>
      </c>
      <c r="F6623">
        <v>94</v>
      </c>
      <c r="G6623" t="b">
        <f t="shared" si="103"/>
        <v>0</v>
      </c>
    </row>
    <row r="6624" spans="1:7" x14ac:dyDescent="0.2">
      <c r="A6624">
        <v>80425</v>
      </c>
      <c r="B6624">
        <v>171.6</v>
      </c>
      <c r="C6624">
        <v>85</v>
      </c>
      <c r="D6624">
        <v>28.9</v>
      </c>
      <c r="G6624" t="b">
        <f t="shared" si="103"/>
        <v>0</v>
      </c>
    </row>
    <row r="6625" spans="1:7" x14ac:dyDescent="0.2">
      <c r="A6625">
        <v>80426</v>
      </c>
      <c r="C6625">
        <v>6.9</v>
      </c>
      <c r="G6625" t="e">
        <f t="shared" si="103"/>
        <v>#DIV/0!</v>
      </c>
    </row>
    <row r="6626" spans="1:7" x14ac:dyDescent="0.2">
      <c r="A6626">
        <v>80427</v>
      </c>
      <c r="B6626">
        <v>174.7</v>
      </c>
      <c r="C6626">
        <v>127.9</v>
      </c>
      <c r="D6626">
        <v>41.9</v>
      </c>
      <c r="E6626">
        <v>74</v>
      </c>
      <c r="F6626">
        <v>126</v>
      </c>
      <c r="G6626" t="b">
        <f t="shared" si="103"/>
        <v>1</v>
      </c>
    </row>
    <row r="6627" spans="1:7" x14ac:dyDescent="0.2">
      <c r="A6627">
        <v>80428</v>
      </c>
      <c r="B6627">
        <v>164.9</v>
      </c>
      <c r="C6627">
        <v>85.2</v>
      </c>
      <c r="D6627">
        <v>31.3</v>
      </c>
      <c r="E6627">
        <v>82</v>
      </c>
      <c r="F6627">
        <v>132</v>
      </c>
      <c r="G6627" t="b">
        <f t="shared" si="103"/>
        <v>1</v>
      </c>
    </row>
    <row r="6628" spans="1:7" x14ac:dyDescent="0.2">
      <c r="A6628">
        <v>80430</v>
      </c>
      <c r="B6628">
        <v>180.9</v>
      </c>
      <c r="C6628">
        <v>91.1</v>
      </c>
      <c r="D6628">
        <v>27.8</v>
      </c>
      <c r="E6628">
        <v>70</v>
      </c>
      <c r="F6628">
        <v>118</v>
      </c>
      <c r="G6628" t="b">
        <f t="shared" si="103"/>
        <v>0</v>
      </c>
    </row>
    <row r="6629" spans="1:7" x14ac:dyDescent="0.2">
      <c r="A6629">
        <v>80431</v>
      </c>
      <c r="B6629">
        <v>159.1</v>
      </c>
      <c r="C6629">
        <v>46.9</v>
      </c>
      <c r="D6629">
        <v>18.5</v>
      </c>
      <c r="G6629" t="b">
        <f t="shared" si="103"/>
        <v>0</v>
      </c>
    </row>
    <row r="6630" spans="1:7" x14ac:dyDescent="0.2">
      <c r="A6630">
        <v>80432</v>
      </c>
      <c r="B6630">
        <v>153.9</v>
      </c>
      <c r="C6630">
        <v>49.5</v>
      </c>
      <c r="D6630">
        <v>20.9</v>
      </c>
      <c r="G6630" t="b">
        <f t="shared" si="103"/>
        <v>0</v>
      </c>
    </row>
    <row r="6631" spans="1:7" x14ac:dyDescent="0.2">
      <c r="A6631">
        <v>80433</v>
      </c>
      <c r="B6631">
        <v>159.1</v>
      </c>
      <c r="C6631">
        <v>51.3</v>
      </c>
      <c r="D6631">
        <v>20.3</v>
      </c>
      <c r="E6631">
        <v>58</v>
      </c>
      <c r="F6631">
        <v>92</v>
      </c>
      <c r="G6631" t="b">
        <f t="shared" si="103"/>
        <v>0</v>
      </c>
    </row>
    <row r="6632" spans="1:7" x14ac:dyDescent="0.2">
      <c r="A6632">
        <v>80434</v>
      </c>
      <c r="B6632">
        <v>163.9</v>
      </c>
      <c r="C6632">
        <v>64.900000000000006</v>
      </c>
      <c r="D6632">
        <v>24.2</v>
      </c>
      <c r="E6632">
        <v>58</v>
      </c>
      <c r="F6632">
        <v>144</v>
      </c>
      <c r="G6632" t="b">
        <f t="shared" si="103"/>
        <v>0</v>
      </c>
    </row>
    <row r="6633" spans="1:7" x14ac:dyDescent="0.2">
      <c r="A6633">
        <v>80435</v>
      </c>
      <c r="B6633">
        <v>137.1</v>
      </c>
      <c r="C6633">
        <v>29.7</v>
      </c>
      <c r="D6633">
        <v>15.8</v>
      </c>
      <c r="E6633">
        <v>36</v>
      </c>
      <c r="F6633">
        <v>104</v>
      </c>
      <c r="G6633" t="b">
        <f t="shared" si="103"/>
        <v>0</v>
      </c>
    </row>
    <row r="6634" spans="1:7" x14ac:dyDescent="0.2">
      <c r="A6634">
        <v>80436</v>
      </c>
      <c r="B6634">
        <v>152.80000000000001</v>
      </c>
      <c r="C6634">
        <v>51.7</v>
      </c>
      <c r="D6634">
        <v>22.1</v>
      </c>
      <c r="E6634">
        <v>32</v>
      </c>
      <c r="F6634">
        <v>122</v>
      </c>
      <c r="G6634" t="b">
        <f t="shared" si="103"/>
        <v>0</v>
      </c>
    </row>
    <row r="6635" spans="1:7" x14ac:dyDescent="0.2">
      <c r="A6635">
        <v>80437</v>
      </c>
      <c r="B6635">
        <v>166.1</v>
      </c>
      <c r="C6635">
        <v>103.2</v>
      </c>
      <c r="D6635">
        <v>37.4</v>
      </c>
      <c r="E6635">
        <v>64</v>
      </c>
      <c r="F6635">
        <v>108</v>
      </c>
      <c r="G6635" t="b">
        <f t="shared" si="103"/>
        <v>1</v>
      </c>
    </row>
    <row r="6636" spans="1:7" x14ac:dyDescent="0.2">
      <c r="A6636">
        <v>80438</v>
      </c>
      <c r="B6636">
        <v>155.5</v>
      </c>
      <c r="C6636">
        <v>68.3</v>
      </c>
      <c r="D6636">
        <v>28.2</v>
      </c>
      <c r="E6636">
        <v>60</v>
      </c>
      <c r="F6636">
        <v>96</v>
      </c>
      <c r="G6636" t="b">
        <f t="shared" si="103"/>
        <v>0</v>
      </c>
    </row>
    <row r="6637" spans="1:7" x14ac:dyDescent="0.2">
      <c r="A6637">
        <v>80439</v>
      </c>
      <c r="C6637">
        <v>11.8</v>
      </c>
      <c r="G6637" t="e">
        <f t="shared" si="103"/>
        <v>#DIV/0!</v>
      </c>
    </row>
    <row r="6638" spans="1:7" x14ac:dyDescent="0.2">
      <c r="A6638">
        <v>80440</v>
      </c>
      <c r="B6638">
        <v>155.9</v>
      </c>
      <c r="C6638">
        <v>54.5</v>
      </c>
      <c r="D6638">
        <v>22.4</v>
      </c>
      <c r="E6638">
        <v>70</v>
      </c>
      <c r="F6638">
        <v>108</v>
      </c>
      <c r="G6638" t="b">
        <f t="shared" si="103"/>
        <v>0</v>
      </c>
    </row>
    <row r="6639" spans="1:7" x14ac:dyDescent="0.2">
      <c r="A6639">
        <v>80441</v>
      </c>
      <c r="B6639">
        <v>160</v>
      </c>
      <c r="C6639">
        <v>58.1</v>
      </c>
      <c r="D6639">
        <v>22.7</v>
      </c>
      <c r="E6639">
        <v>60</v>
      </c>
      <c r="F6639">
        <v>100</v>
      </c>
      <c r="G6639" t="b">
        <f t="shared" si="103"/>
        <v>0</v>
      </c>
    </row>
    <row r="6640" spans="1:7" x14ac:dyDescent="0.2">
      <c r="A6640">
        <v>80442</v>
      </c>
      <c r="B6640">
        <v>151.9</v>
      </c>
      <c r="C6640">
        <v>62.9</v>
      </c>
      <c r="D6640">
        <v>27.3</v>
      </c>
      <c r="E6640">
        <v>64</v>
      </c>
      <c r="F6640">
        <v>112</v>
      </c>
      <c r="G6640" t="b">
        <f t="shared" si="103"/>
        <v>0</v>
      </c>
    </row>
    <row r="6641" spans="1:7" x14ac:dyDescent="0.2">
      <c r="A6641">
        <v>80443</v>
      </c>
      <c r="B6641">
        <v>126.4</v>
      </c>
      <c r="C6641">
        <v>24.2</v>
      </c>
      <c r="D6641">
        <v>15.1</v>
      </c>
      <c r="E6641">
        <v>40</v>
      </c>
      <c r="F6641">
        <v>92</v>
      </c>
      <c r="G6641" t="b">
        <f t="shared" si="103"/>
        <v>0</v>
      </c>
    </row>
    <row r="6642" spans="1:7" x14ac:dyDescent="0.2">
      <c r="A6642">
        <v>80444</v>
      </c>
      <c r="B6642">
        <v>161.4</v>
      </c>
      <c r="C6642">
        <v>99.2</v>
      </c>
      <c r="D6642">
        <v>38.1</v>
      </c>
      <c r="E6642">
        <v>68</v>
      </c>
      <c r="F6642">
        <v>110</v>
      </c>
      <c r="G6642" t="b">
        <f t="shared" si="103"/>
        <v>1</v>
      </c>
    </row>
    <row r="6643" spans="1:7" x14ac:dyDescent="0.2">
      <c r="A6643">
        <v>80445</v>
      </c>
      <c r="B6643">
        <v>175.5</v>
      </c>
      <c r="C6643">
        <v>83.4</v>
      </c>
      <c r="D6643">
        <v>27.1</v>
      </c>
      <c r="E6643">
        <v>56</v>
      </c>
      <c r="F6643">
        <v>112</v>
      </c>
      <c r="G6643" t="b">
        <f t="shared" si="103"/>
        <v>0</v>
      </c>
    </row>
    <row r="6644" spans="1:7" x14ac:dyDescent="0.2">
      <c r="A6644">
        <v>80446</v>
      </c>
      <c r="B6644">
        <v>165</v>
      </c>
      <c r="C6644">
        <v>59.6</v>
      </c>
      <c r="D6644">
        <v>21.9</v>
      </c>
      <c r="E6644">
        <v>66</v>
      </c>
      <c r="F6644">
        <v>116</v>
      </c>
      <c r="G6644" t="b">
        <f t="shared" si="103"/>
        <v>0</v>
      </c>
    </row>
    <row r="6645" spans="1:7" x14ac:dyDescent="0.2">
      <c r="A6645">
        <v>80447</v>
      </c>
      <c r="B6645">
        <v>120.8</v>
      </c>
      <c r="C6645">
        <v>21.3</v>
      </c>
      <c r="D6645">
        <v>14.6</v>
      </c>
      <c r="E6645">
        <v>0</v>
      </c>
      <c r="F6645">
        <v>100</v>
      </c>
      <c r="G6645" t="b">
        <f t="shared" si="103"/>
        <v>0</v>
      </c>
    </row>
    <row r="6646" spans="1:7" x14ac:dyDescent="0.2">
      <c r="A6646">
        <v>80448</v>
      </c>
      <c r="B6646">
        <v>159.4</v>
      </c>
      <c r="C6646">
        <v>54.2</v>
      </c>
      <c r="D6646">
        <v>21.3</v>
      </c>
      <c r="E6646">
        <v>70</v>
      </c>
      <c r="F6646">
        <v>108</v>
      </c>
      <c r="G6646" t="b">
        <f t="shared" si="103"/>
        <v>0</v>
      </c>
    </row>
    <row r="6647" spans="1:7" x14ac:dyDescent="0.2">
      <c r="A6647">
        <v>80449</v>
      </c>
      <c r="B6647">
        <v>118.1</v>
      </c>
      <c r="C6647">
        <v>19.7</v>
      </c>
      <c r="D6647">
        <v>14.1</v>
      </c>
      <c r="G6647" t="b">
        <f t="shared" si="103"/>
        <v>0</v>
      </c>
    </row>
    <row r="6648" spans="1:7" x14ac:dyDescent="0.2">
      <c r="A6648">
        <v>80451</v>
      </c>
      <c r="B6648">
        <v>157.19999999999999</v>
      </c>
      <c r="C6648">
        <v>43.3</v>
      </c>
      <c r="D6648">
        <v>17.5</v>
      </c>
      <c r="E6648">
        <v>44</v>
      </c>
      <c r="F6648">
        <v>96</v>
      </c>
      <c r="G6648" t="b">
        <f t="shared" si="103"/>
        <v>0</v>
      </c>
    </row>
    <row r="6649" spans="1:7" x14ac:dyDescent="0.2">
      <c r="A6649">
        <v>80452</v>
      </c>
      <c r="G6649" t="e">
        <f t="shared" si="103"/>
        <v>#DIV/0!</v>
      </c>
    </row>
    <row r="6650" spans="1:7" x14ac:dyDescent="0.2">
      <c r="A6650">
        <v>80453</v>
      </c>
      <c r="B6650">
        <v>174.3</v>
      </c>
      <c r="C6650">
        <v>78.7</v>
      </c>
      <c r="D6650">
        <v>25.9</v>
      </c>
      <c r="E6650">
        <v>80</v>
      </c>
      <c r="F6650">
        <v>124</v>
      </c>
      <c r="G6650" t="b">
        <f t="shared" si="103"/>
        <v>0</v>
      </c>
    </row>
    <row r="6651" spans="1:7" x14ac:dyDescent="0.2">
      <c r="A6651">
        <v>80454</v>
      </c>
      <c r="B6651">
        <v>159.5</v>
      </c>
      <c r="C6651">
        <v>65.5</v>
      </c>
      <c r="D6651">
        <v>25.7</v>
      </c>
      <c r="E6651">
        <v>74</v>
      </c>
      <c r="F6651">
        <v>118</v>
      </c>
      <c r="G6651" t="b">
        <f t="shared" si="103"/>
        <v>0</v>
      </c>
    </row>
    <row r="6652" spans="1:7" x14ac:dyDescent="0.2">
      <c r="A6652">
        <v>80455</v>
      </c>
      <c r="B6652">
        <v>98</v>
      </c>
      <c r="C6652">
        <v>14.6</v>
      </c>
      <c r="D6652">
        <v>15.2</v>
      </c>
      <c r="G6652" t="b">
        <f t="shared" si="103"/>
        <v>0</v>
      </c>
    </row>
    <row r="6653" spans="1:7" x14ac:dyDescent="0.2">
      <c r="A6653">
        <v>80456</v>
      </c>
      <c r="B6653">
        <v>151.5</v>
      </c>
      <c r="C6653">
        <v>49.2</v>
      </c>
      <c r="D6653">
        <v>21.4</v>
      </c>
      <c r="E6653">
        <v>66</v>
      </c>
      <c r="F6653">
        <v>106</v>
      </c>
      <c r="G6653" t="b">
        <f t="shared" si="103"/>
        <v>0</v>
      </c>
    </row>
    <row r="6654" spans="1:7" x14ac:dyDescent="0.2">
      <c r="A6654">
        <v>80457</v>
      </c>
      <c r="B6654">
        <v>163.1</v>
      </c>
      <c r="C6654">
        <v>43.6</v>
      </c>
      <c r="D6654">
        <v>16.399999999999999</v>
      </c>
      <c r="E6654">
        <v>58</v>
      </c>
      <c r="F6654">
        <v>96</v>
      </c>
      <c r="G6654" t="b">
        <f t="shared" si="103"/>
        <v>0</v>
      </c>
    </row>
    <row r="6655" spans="1:7" x14ac:dyDescent="0.2">
      <c r="A6655">
        <v>80458</v>
      </c>
      <c r="B6655">
        <v>151.80000000000001</v>
      </c>
      <c r="C6655">
        <v>60.9</v>
      </c>
      <c r="D6655">
        <v>26.4</v>
      </c>
      <c r="E6655">
        <v>48</v>
      </c>
      <c r="F6655">
        <v>102</v>
      </c>
      <c r="G6655" t="b">
        <f t="shared" si="103"/>
        <v>0</v>
      </c>
    </row>
    <row r="6656" spans="1:7" x14ac:dyDescent="0.2">
      <c r="A6656">
        <v>80459</v>
      </c>
      <c r="B6656">
        <v>167.1</v>
      </c>
      <c r="C6656">
        <v>60.1</v>
      </c>
      <c r="D6656">
        <v>21.5</v>
      </c>
      <c r="E6656">
        <v>50</v>
      </c>
      <c r="F6656">
        <v>106</v>
      </c>
      <c r="G6656" t="b">
        <f t="shared" si="103"/>
        <v>0</v>
      </c>
    </row>
    <row r="6657" spans="1:7" x14ac:dyDescent="0.2">
      <c r="A6657">
        <v>80460</v>
      </c>
      <c r="B6657">
        <v>158.69999999999999</v>
      </c>
      <c r="C6657">
        <v>50.6</v>
      </c>
      <c r="D6657">
        <v>20.100000000000001</v>
      </c>
      <c r="E6657">
        <v>60</v>
      </c>
      <c r="F6657">
        <v>96</v>
      </c>
      <c r="G6657" t="b">
        <f t="shared" si="103"/>
        <v>0</v>
      </c>
    </row>
    <row r="6658" spans="1:7" x14ac:dyDescent="0.2">
      <c r="A6658">
        <v>80461</v>
      </c>
      <c r="B6658">
        <v>96</v>
      </c>
      <c r="C6658">
        <v>14.2</v>
      </c>
      <c r="D6658">
        <v>15.4</v>
      </c>
      <c r="G6658" t="b">
        <f t="shared" si="103"/>
        <v>0</v>
      </c>
    </row>
    <row r="6659" spans="1:7" x14ac:dyDescent="0.2">
      <c r="A6659">
        <v>80462</v>
      </c>
      <c r="B6659">
        <v>97.3</v>
      </c>
      <c r="C6659">
        <v>15</v>
      </c>
      <c r="D6659">
        <v>15.8</v>
      </c>
      <c r="G6659" t="b">
        <f t="shared" ref="G6659:G6722" si="104">IF((C6659/((B6659/100))^2)&gt;30, TRUE, FALSE)</f>
        <v>0</v>
      </c>
    </row>
    <row r="6660" spans="1:7" x14ac:dyDescent="0.2">
      <c r="A6660">
        <v>80463</v>
      </c>
      <c r="B6660">
        <v>167.3</v>
      </c>
      <c r="C6660">
        <v>75.8</v>
      </c>
      <c r="D6660">
        <v>27.1</v>
      </c>
      <c r="E6660">
        <v>60</v>
      </c>
      <c r="F6660">
        <v>98</v>
      </c>
      <c r="G6660" t="b">
        <f t="shared" si="104"/>
        <v>0</v>
      </c>
    </row>
    <row r="6661" spans="1:7" x14ac:dyDescent="0.2">
      <c r="A6661">
        <v>80464</v>
      </c>
      <c r="C6661">
        <v>8.6</v>
      </c>
      <c r="G6661" t="e">
        <f t="shared" si="104"/>
        <v>#DIV/0!</v>
      </c>
    </row>
    <row r="6662" spans="1:7" x14ac:dyDescent="0.2">
      <c r="A6662">
        <v>80465</v>
      </c>
      <c r="B6662">
        <v>153.30000000000001</v>
      </c>
      <c r="C6662">
        <v>58.8</v>
      </c>
      <c r="D6662">
        <v>25</v>
      </c>
      <c r="E6662">
        <v>64</v>
      </c>
      <c r="F6662">
        <v>108</v>
      </c>
      <c r="G6662" t="b">
        <f t="shared" si="104"/>
        <v>0</v>
      </c>
    </row>
    <row r="6663" spans="1:7" x14ac:dyDescent="0.2">
      <c r="A6663">
        <v>80466</v>
      </c>
      <c r="B6663">
        <v>159</v>
      </c>
      <c r="C6663">
        <v>99.4</v>
      </c>
      <c r="D6663">
        <v>39.299999999999997</v>
      </c>
      <c r="G6663" t="b">
        <f t="shared" si="104"/>
        <v>1</v>
      </c>
    </row>
    <row r="6664" spans="1:7" x14ac:dyDescent="0.2">
      <c r="A6664">
        <v>80467</v>
      </c>
      <c r="C6664">
        <v>12.7</v>
      </c>
      <c r="G6664" t="e">
        <f t="shared" si="104"/>
        <v>#DIV/0!</v>
      </c>
    </row>
    <row r="6665" spans="1:7" x14ac:dyDescent="0.2">
      <c r="A6665">
        <v>80468</v>
      </c>
      <c r="B6665">
        <v>173.2</v>
      </c>
      <c r="C6665">
        <v>92.4</v>
      </c>
      <c r="D6665">
        <v>30.8</v>
      </c>
      <c r="E6665">
        <v>84</v>
      </c>
      <c r="F6665">
        <v>138</v>
      </c>
      <c r="G6665" t="b">
        <f t="shared" si="104"/>
        <v>1</v>
      </c>
    </row>
    <row r="6666" spans="1:7" x14ac:dyDescent="0.2">
      <c r="A6666">
        <v>80469</v>
      </c>
      <c r="B6666">
        <v>154.69999999999999</v>
      </c>
      <c r="C6666">
        <v>68.8</v>
      </c>
      <c r="D6666">
        <v>28.7</v>
      </c>
      <c r="E6666">
        <v>68</v>
      </c>
      <c r="F6666">
        <v>106</v>
      </c>
      <c r="G6666" t="b">
        <f t="shared" si="104"/>
        <v>0</v>
      </c>
    </row>
    <row r="6667" spans="1:7" x14ac:dyDescent="0.2">
      <c r="A6667">
        <v>80470</v>
      </c>
      <c r="B6667">
        <v>144.30000000000001</v>
      </c>
      <c r="C6667">
        <v>41.2</v>
      </c>
      <c r="D6667">
        <v>19.8</v>
      </c>
      <c r="E6667">
        <v>58</v>
      </c>
      <c r="F6667">
        <v>100</v>
      </c>
      <c r="G6667" t="b">
        <f t="shared" si="104"/>
        <v>0</v>
      </c>
    </row>
    <row r="6668" spans="1:7" x14ac:dyDescent="0.2">
      <c r="A6668">
        <v>80471</v>
      </c>
      <c r="B6668">
        <v>173.7</v>
      </c>
      <c r="C6668">
        <v>57.5</v>
      </c>
      <c r="D6668">
        <v>19.100000000000001</v>
      </c>
      <c r="E6668">
        <v>46</v>
      </c>
      <c r="F6668">
        <v>112</v>
      </c>
      <c r="G6668" t="b">
        <f t="shared" si="104"/>
        <v>0</v>
      </c>
    </row>
    <row r="6669" spans="1:7" x14ac:dyDescent="0.2">
      <c r="A6669">
        <v>80472</v>
      </c>
      <c r="B6669">
        <v>129.69999999999999</v>
      </c>
      <c r="C6669">
        <v>28.5</v>
      </c>
      <c r="D6669">
        <v>16.899999999999999</v>
      </c>
      <c r="E6669">
        <v>66</v>
      </c>
      <c r="F6669">
        <v>110</v>
      </c>
      <c r="G6669" t="b">
        <f t="shared" si="104"/>
        <v>0</v>
      </c>
    </row>
    <row r="6670" spans="1:7" x14ac:dyDescent="0.2">
      <c r="A6670">
        <v>80473</v>
      </c>
      <c r="B6670">
        <v>159.19999999999999</v>
      </c>
      <c r="C6670">
        <v>59.4</v>
      </c>
      <c r="D6670">
        <v>23.4</v>
      </c>
      <c r="E6670">
        <v>58</v>
      </c>
      <c r="F6670">
        <v>110</v>
      </c>
      <c r="G6670" t="b">
        <f t="shared" si="104"/>
        <v>0</v>
      </c>
    </row>
    <row r="6671" spans="1:7" x14ac:dyDescent="0.2">
      <c r="A6671">
        <v>80474</v>
      </c>
      <c r="B6671">
        <v>157.30000000000001</v>
      </c>
      <c r="C6671">
        <v>56.9</v>
      </c>
      <c r="D6671">
        <v>23</v>
      </c>
      <c r="E6671">
        <v>72</v>
      </c>
      <c r="F6671">
        <v>108</v>
      </c>
      <c r="G6671" t="b">
        <f t="shared" si="104"/>
        <v>0</v>
      </c>
    </row>
    <row r="6672" spans="1:7" x14ac:dyDescent="0.2">
      <c r="A6672">
        <v>80475</v>
      </c>
      <c r="B6672">
        <v>163</v>
      </c>
      <c r="C6672">
        <v>66.400000000000006</v>
      </c>
      <c r="D6672">
        <v>25</v>
      </c>
      <c r="E6672">
        <v>68</v>
      </c>
      <c r="F6672">
        <v>106</v>
      </c>
      <c r="G6672" t="b">
        <f t="shared" si="104"/>
        <v>0</v>
      </c>
    </row>
    <row r="6673" spans="1:7" x14ac:dyDescent="0.2">
      <c r="A6673">
        <v>80476</v>
      </c>
      <c r="B6673">
        <v>146.6</v>
      </c>
      <c r="C6673">
        <v>29.2</v>
      </c>
      <c r="D6673">
        <v>13.6</v>
      </c>
      <c r="E6673">
        <v>22</v>
      </c>
      <c r="F6673">
        <v>102</v>
      </c>
      <c r="G6673" t="b">
        <f t="shared" si="104"/>
        <v>0</v>
      </c>
    </row>
    <row r="6674" spans="1:7" x14ac:dyDescent="0.2">
      <c r="A6674">
        <v>80477</v>
      </c>
      <c r="B6674">
        <v>174.2</v>
      </c>
      <c r="C6674">
        <v>69.7</v>
      </c>
      <c r="D6674">
        <v>23</v>
      </c>
      <c r="E6674">
        <v>76</v>
      </c>
      <c r="F6674">
        <v>124</v>
      </c>
      <c r="G6674" t="b">
        <f t="shared" si="104"/>
        <v>0</v>
      </c>
    </row>
    <row r="6675" spans="1:7" x14ac:dyDescent="0.2">
      <c r="A6675">
        <v>80478</v>
      </c>
      <c r="B6675">
        <v>165.2</v>
      </c>
      <c r="C6675">
        <v>89.3</v>
      </c>
      <c r="D6675">
        <v>32.700000000000003</v>
      </c>
      <c r="E6675">
        <v>86</v>
      </c>
      <c r="F6675">
        <v>134</v>
      </c>
      <c r="G6675" t="b">
        <f t="shared" si="104"/>
        <v>1</v>
      </c>
    </row>
    <row r="6676" spans="1:7" x14ac:dyDescent="0.2">
      <c r="A6676">
        <v>80479</v>
      </c>
      <c r="B6676">
        <v>180.3</v>
      </c>
      <c r="C6676">
        <v>86.6</v>
      </c>
      <c r="D6676">
        <v>26.6</v>
      </c>
      <c r="E6676">
        <v>80</v>
      </c>
      <c r="F6676">
        <v>120</v>
      </c>
      <c r="G6676" t="b">
        <f t="shared" si="104"/>
        <v>0</v>
      </c>
    </row>
    <row r="6677" spans="1:7" x14ac:dyDescent="0.2">
      <c r="A6677">
        <v>80480</v>
      </c>
      <c r="B6677">
        <v>160.30000000000001</v>
      </c>
      <c r="C6677">
        <v>47.3</v>
      </c>
      <c r="D6677">
        <v>18.399999999999999</v>
      </c>
      <c r="E6677">
        <v>54</v>
      </c>
      <c r="F6677">
        <v>104</v>
      </c>
      <c r="G6677" t="b">
        <f t="shared" si="104"/>
        <v>0</v>
      </c>
    </row>
    <row r="6678" spans="1:7" x14ac:dyDescent="0.2">
      <c r="A6678">
        <v>80481</v>
      </c>
      <c r="B6678">
        <v>186.6</v>
      </c>
      <c r="C6678">
        <v>69.2</v>
      </c>
      <c r="D6678">
        <v>19.899999999999999</v>
      </c>
      <c r="E6678">
        <v>62</v>
      </c>
      <c r="F6678">
        <v>118</v>
      </c>
      <c r="G6678" t="b">
        <f t="shared" si="104"/>
        <v>0</v>
      </c>
    </row>
    <row r="6679" spans="1:7" x14ac:dyDescent="0.2">
      <c r="A6679">
        <v>80482</v>
      </c>
      <c r="B6679">
        <v>165.3</v>
      </c>
      <c r="C6679">
        <v>68.3</v>
      </c>
      <c r="D6679">
        <v>25</v>
      </c>
      <c r="E6679">
        <v>60</v>
      </c>
      <c r="F6679">
        <v>114</v>
      </c>
      <c r="G6679" t="b">
        <f t="shared" si="104"/>
        <v>0</v>
      </c>
    </row>
    <row r="6680" spans="1:7" x14ac:dyDescent="0.2">
      <c r="A6680">
        <v>80484</v>
      </c>
      <c r="B6680">
        <v>152.4</v>
      </c>
      <c r="C6680">
        <v>49.2</v>
      </c>
      <c r="D6680">
        <v>21.2</v>
      </c>
      <c r="E6680">
        <v>58</v>
      </c>
      <c r="F6680">
        <v>90</v>
      </c>
      <c r="G6680" t="b">
        <f t="shared" si="104"/>
        <v>0</v>
      </c>
    </row>
    <row r="6681" spans="1:7" x14ac:dyDescent="0.2">
      <c r="A6681">
        <v>80485</v>
      </c>
      <c r="C6681">
        <v>8.1</v>
      </c>
      <c r="G6681" t="e">
        <f t="shared" si="104"/>
        <v>#DIV/0!</v>
      </c>
    </row>
    <row r="6682" spans="1:7" x14ac:dyDescent="0.2">
      <c r="A6682">
        <v>80486</v>
      </c>
      <c r="B6682">
        <v>166.9</v>
      </c>
      <c r="C6682">
        <v>65.599999999999994</v>
      </c>
      <c r="D6682">
        <v>23.6</v>
      </c>
      <c r="E6682">
        <v>58</v>
      </c>
      <c r="F6682">
        <v>112</v>
      </c>
      <c r="G6682" t="b">
        <f t="shared" si="104"/>
        <v>0</v>
      </c>
    </row>
    <row r="6683" spans="1:7" x14ac:dyDescent="0.2">
      <c r="A6683">
        <v>80487</v>
      </c>
      <c r="B6683">
        <v>113.3</v>
      </c>
      <c r="C6683">
        <v>16.7</v>
      </c>
      <c r="D6683">
        <v>13</v>
      </c>
      <c r="G6683" t="b">
        <f t="shared" si="104"/>
        <v>0</v>
      </c>
    </row>
    <row r="6684" spans="1:7" x14ac:dyDescent="0.2">
      <c r="A6684">
        <v>80489</v>
      </c>
      <c r="B6684">
        <v>177.6</v>
      </c>
      <c r="C6684">
        <v>69.599999999999994</v>
      </c>
      <c r="D6684">
        <v>22.1</v>
      </c>
      <c r="E6684">
        <v>66</v>
      </c>
      <c r="F6684">
        <v>110</v>
      </c>
      <c r="G6684" t="b">
        <f t="shared" si="104"/>
        <v>0</v>
      </c>
    </row>
    <row r="6685" spans="1:7" x14ac:dyDescent="0.2">
      <c r="A6685">
        <v>80490</v>
      </c>
      <c r="B6685">
        <v>163.6</v>
      </c>
      <c r="C6685">
        <v>74.400000000000006</v>
      </c>
      <c r="D6685">
        <v>27.8</v>
      </c>
      <c r="E6685">
        <v>74</v>
      </c>
      <c r="F6685">
        <v>120</v>
      </c>
      <c r="G6685" t="b">
        <f t="shared" si="104"/>
        <v>0</v>
      </c>
    </row>
    <row r="6686" spans="1:7" x14ac:dyDescent="0.2">
      <c r="A6686">
        <v>80491</v>
      </c>
      <c r="B6686">
        <v>166</v>
      </c>
      <c r="C6686">
        <v>69.599999999999994</v>
      </c>
      <c r="D6686">
        <v>25.3</v>
      </c>
      <c r="E6686">
        <v>80</v>
      </c>
      <c r="F6686">
        <v>148</v>
      </c>
      <c r="G6686" t="b">
        <f t="shared" si="104"/>
        <v>0</v>
      </c>
    </row>
    <row r="6687" spans="1:7" x14ac:dyDescent="0.2">
      <c r="A6687">
        <v>80492</v>
      </c>
      <c r="B6687">
        <v>153.5</v>
      </c>
      <c r="C6687">
        <v>44.3</v>
      </c>
      <c r="D6687">
        <v>18.8</v>
      </c>
      <c r="E6687">
        <v>64</v>
      </c>
      <c r="F6687">
        <v>92</v>
      </c>
      <c r="G6687" t="b">
        <f t="shared" si="104"/>
        <v>0</v>
      </c>
    </row>
    <row r="6688" spans="1:7" x14ac:dyDescent="0.2">
      <c r="A6688">
        <v>80493</v>
      </c>
      <c r="B6688">
        <v>173.2</v>
      </c>
      <c r="C6688">
        <v>102.3</v>
      </c>
      <c r="D6688">
        <v>34.1</v>
      </c>
      <c r="E6688">
        <v>76</v>
      </c>
      <c r="F6688">
        <v>138</v>
      </c>
      <c r="G6688" t="b">
        <f t="shared" si="104"/>
        <v>1</v>
      </c>
    </row>
    <row r="6689" spans="1:7" x14ac:dyDescent="0.2">
      <c r="A6689">
        <v>80495</v>
      </c>
      <c r="C6689">
        <v>6.2</v>
      </c>
      <c r="G6689" t="e">
        <f t="shared" si="104"/>
        <v>#DIV/0!</v>
      </c>
    </row>
    <row r="6690" spans="1:7" x14ac:dyDescent="0.2">
      <c r="A6690">
        <v>80496</v>
      </c>
      <c r="B6690">
        <v>158.19999999999999</v>
      </c>
      <c r="C6690">
        <v>86.9</v>
      </c>
      <c r="D6690">
        <v>34.700000000000003</v>
      </c>
      <c r="E6690">
        <v>68</v>
      </c>
      <c r="F6690">
        <v>98</v>
      </c>
      <c r="G6690" t="b">
        <f t="shared" si="104"/>
        <v>1</v>
      </c>
    </row>
    <row r="6691" spans="1:7" x14ac:dyDescent="0.2">
      <c r="A6691">
        <v>80497</v>
      </c>
      <c r="B6691">
        <v>153.69999999999999</v>
      </c>
      <c r="C6691">
        <v>70.599999999999994</v>
      </c>
      <c r="D6691">
        <v>29.9</v>
      </c>
      <c r="E6691">
        <v>76</v>
      </c>
      <c r="F6691">
        <v>114</v>
      </c>
      <c r="G6691" t="b">
        <f t="shared" si="104"/>
        <v>0</v>
      </c>
    </row>
    <row r="6692" spans="1:7" x14ac:dyDescent="0.2">
      <c r="A6692">
        <v>80498</v>
      </c>
      <c r="B6692">
        <v>161.1</v>
      </c>
      <c r="C6692">
        <v>48.3</v>
      </c>
      <c r="D6692">
        <v>18.600000000000001</v>
      </c>
      <c r="E6692">
        <v>80</v>
      </c>
      <c r="F6692">
        <v>156</v>
      </c>
      <c r="G6692" t="b">
        <f t="shared" si="104"/>
        <v>0</v>
      </c>
    </row>
    <row r="6693" spans="1:7" x14ac:dyDescent="0.2">
      <c r="A6693">
        <v>80499</v>
      </c>
      <c r="B6693">
        <v>119.4</v>
      </c>
      <c r="C6693">
        <v>27.4</v>
      </c>
      <c r="D6693">
        <v>19.2</v>
      </c>
      <c r="G6693" t="b">
        <f t="shared" si="104"/>
        <v>0</v>
      </c>
    </row>
    <row r="6694" spans="1:7" x14ac:dyDescent="0.2">
      <c r="A6694">
        <v>80500</v>
      </c>
      <c r="B6694">
        <v>113.8</v>
      </c>
      <c r="C6694">
        <v>18.2</v>
      </c>
      <c r="D6694">
        <v>14.1</v>
      </c>
      <c r="G6694" t="b">
        <f t="shared" si="104"/>
        <v>0</v>
      </c>
    </row>
    <row r="6695" spans="1:7" x14ac:dyDescent="0.2">
      <c r="A6695">
        <v>80501</v>
      </c>
      <c r="B6695">
        <v>166.6</v>
      </c>
      <c r="C6695">
        <v>61.8</v>
      </c>
      <c r="D6695">
        <v>22.3</v>
      </c>
      <c r="E6695">
        <v>66</v>
      </c>
      <c r="F6695">
        <v>116</v>
      </c>
      <c r="G6695" t="b">
        <f t="shared" si="104"/>
        <v>0</v>
      </c>
    </row>
    <row r="6696" spans="1:7" x14ac:dyDescent="0.2">
      <c r="A6696">
        <v>80502</v>
      </c>
      <c r="C6696">
        <v>9.6</v>
      </c>
      <c r="G6696" t="e">
        <f t="shared" si="104"/>
        <v>#DIV/0!</v>
      </c>
    </row>
    <row r="6697" spans="1:7" x14ac:dyDescent="0.2">
      <c r="A6697">
        <v>80503</v>
      </c>
      <c r="B6697">
        <v>179.9</v>
      </c>
      <c r="C6697">
        <v>88.7</v>
      </c>
      <c r="D6697">
        <v>27.4</v>
      </c>
      <c r="E6697">
        <v>86</v>
      </c>
      <c r="F6697">
        <v>146</v>
      </c>
      <c r="G6697" t="b">
        <f t="shared" si="104"/>
        <v>0</v>
      </c>
    </row>
    <row r="6698" spans="1:7" x14ac:dyDescent="0.2">
      <c r="A6698">
        <v>80504</v>
      </c>
      <c r="B6698">
        <v>130.9</v>
      </c>
      <c r="C6698">
        <v>32</v>
      </c>
      <c r="D6698">
        <v>18.7</v>
      </c>
      <c r="E6698">
        <v>56</v>
      </c>
      <c r="F6698">
        <v>94</v>
      </c>
      <c r="G6698" t="b">
        <f t="shared" si="104"/>
        <v>0</v>
      </c>
    </row>
    <row r="6699" spans="1:7" x14ac:dyDescent="0.2">
      <c r="A6699">
        <v>80505</v>
      </c>
      <c r="B6699">
        <v>186</v>
      </c>
      <c r="C6699">
        <v>89.8</v>
      </c>
      <c r="D6699">
        <v>26</v>
      </c>
      <c r="E6699">
        <v>70</v>
      </c>
      <c r="F6699">
        <v>108</v>
      </c>
      <c r="G6699" t="b">
        <f t="shared" si="104"/>
        <v>0</v>
      </c>
    </row>
    <row r="6700" spans="1:7" x14ac:dyDescent="0.2">
      <c r="A6700">
        <v>80506</v>
      </c>
      <c r="B6700">
        <v>190.5</v>
      </c>
      <c r="C6700">
        <v>102.6</v>
      </c>
      <c r="D6700">
        <v>28.3</v>
      </c>
      <c r="E6700">
        <v>78</v>
      </c>
      <c r="F6700">
        <v>116</v>
      </c>
      <c r="G6700" t="b">
        <f t="shared" si="104"/>
        <v>0</v>
      </c>
    </row>
    <row r="6701" spans="1:7" x14ac:dyDescent="0.2">
      <c r="A6701">
        <v>80507</v>
      </c>
      <c r="B6701">
        <v>142.80000000000001</v>
      </c>
      <c r="C6701">
        <v>73.5</v>
      </c>
      <c r="D6701">
        <v>36</v>
      </c>
      <c r="E6701">
        <v>70</v>
      </c>
      <c r="F6701">
        <v>104</v>
      </c>
      <c r="G6701" t="b">
        <f t="shared" si="104"/>
        <v>1</v>
      </c>
    </row>
    <row r="6702" spans="1:7" x14ac:dyDescent="0.2">
      <c r="A6702">
        <v>80508</v>
      </c>
      <c r="B6702">
        <v>142.1</v>
      </c>
      <c r="C6702">
        <v>31.9</v>
      </c>
      <c r="D6702">
        <v>15.8</v>
      </c>
      <c r="E6702">
        <v>56</v>
      </c>
      <c r="F6702">
        <v>100</v>
      </c>
      <c r="G6702" t="b">
        <f t="shared" si="104"/>
        <v>0</v>
      </c>
    </row>
    <row r="6703" spans="1:7" x14ac:dyDescent="0.2">
      <c r="A6703">
        <v>80509</v>
      </c>
      <c r="B6703">
        <v>173.5</v>
      </c>
      <c r="C6703">
        <v>66</v>
      </c>
      <c r="D6703">
        <v>21.9</v>
      </c>
      <c r="E6703">
        <v>80</v>
      </c>
      <c r="F6703">
        <v>108</v>
      </c>
      <c r="G6703" t="b">
        <f t="shared" si="104"/>
        <v>0</v>
      </c>
    </row>
    <row r="6704" spans="1:7" x14ac:dyDescent="0.2">
      <c r="A6704">
        <v>80510</v>
      </c>
      <c r="B6704">
        <v>160.80000000000001</v>
      </c>
      <c r="C6704">
        <v>101.8</v>
      </c>
      <c r="D6704">
        <v>39.4</v>
      </c>
      <c r="E6704">
        <v>42</v>
      </c>
      <c r="F6704">
        <v>122</v>
      </c>
      <c r="G6704" t="b">
        <f t="shared" si="104"/>
        <v>1</v>
      </c>
    </row>
    <row r="6705" spans="1:7" x14ac:dyDescent="0.2">
      <c r="A6705">
        <v>80511</v>
      </c>
      <c r="B6705">
        <v>167.4</v>
      </c>
      <c r="C6705">
        <v>77.3</v>
      </c>
      <c r="D6705">
        <v>27.6</v>
      </c>
      <c r="E6705">
        <v>74</v>
      </c>
      <c r="F6705">
        <v>120</v>
      </c>
      <c r="G6705" t="b">
        <f t="shared" si="104"/>
        <v>0</v>
      </c>
    </row>
    <row r="6706" spans="1:7" x14ac:dyDescent="0.2">
      <c r="A6706">
        <v>80512</v>
      </c>
      <c r="B6706">
        <v>159.19999999999999</v>
      </c>
      <c r="C6706">
        <v>87.4</v>
      </c>
      <c r="D6706">
        <v>34.5</v>
      </c>
      <c r="E6706">
        <v>78</v>
      </c>
      <c r="F6706">
        <v>130</v>
      </c>
      <c r="G6706" t="b">
        <f t="shared" si="104"/>
        <v>1</v>
      </c>
    </row>
    <row r="6707" spans="1:7" x14ac:dyDescent="0.2">
      <c r="A6707">
        <v>80513</v>
      </c>
      <c r="B6707">
        <v>159</v>
      </c>
      <c r="C6707">
        <v>60.4</v>
      </c>
      <c r="D6707">
        <v>23.9</v>
      </c>
      <c r="E6707">
        <v>64</v>
      </c>
      <c r="F6707">
        <v>116</v>
      </c>
      <c r="G6707" t="b">
        <f t="shared" si="104"/>
        <v>0</v>
      </c>
    </row>
    <row r="6708" spans="1:7" x14ac:dyDescent="0.2">
      <c r="A6708">
        <v>80514</v>
      </c>
      <c r="C6708">
        <v>13.7</v>
      </c>
      <c r="G6708" t="e">
        <f t="shared" si="104"/>
        <v>#DIV/0!</v>
      </c>
    </row>
    <row r="6709" spans="1:7" x14ac:dyDescent="0.2">
      <c r="A6709">
        <v>80515</v>
      </c>
      <c r="B6709">
        <v>150.9</v>
      </c>
      <c r="C6709">
        <v>43.5</v>
      </c>
      <c r="D6709">
        <v>19.100000000000001</v>
      </c>
      <c r="E6709">
        <v>66</v>
      </c>
      <c r="F6709">
        <v>110</v>
      </c>
      <c r="G6709" t="b">
        <f t="shared" si="104"/>
        <v>0</v>
      </c>
    </row>
    <row r="6710" spans="1:7" x14ac:dyDescent="0.2">
      <c r="A6710">
        <v>80516</v>
      </c>
      <c r="B6710">
        <v>163.6</v>
      </c>
      <c r="C6710">
        <v>75.599999999999994</v>
      </c>
      <c r="D6710">
        <v>28.2</v>
      </c>
      <c r="G6710" t="b">
        <f t="shared" si="104"/>
        <v>0</v>
      </c>
    </row>
    <row r="6711" spans="1:7" x14ac:dyDescent="0.2">
      <c r="A6711">
        <v>80517</v>
      </c>
      <c r="B6711">
        <v>170.9</v>
      </c>
      <c r="C6711">
        <v>102.1</v>
      </c>
      <c r="D6711">
        <v>35</v>
      </c>
      <c r="E6711">
        <v>86</v>
      </c>
      <c r="F6711">
        <v>118</v>
      </c>
      <c r="G6711" t="b">
        <f t="shared" si="104"/>
        <v>1</v>
      </c>
    </row>
    <row r="6712" spans="1:7" x14ac:dyDescent="0.2">
      <c r="A6712">
        <v>80518</v>
      </c>
      <c r="B6712">
        <v>162.6</v>
      </c>
      <c r="C6712">
        <v>82.7</v>
      </c>
      <c r="D6712">
        <v>31.3</v>
      </c>
      <c r="E6712">
        <v>72</v>
      </c>
      <c r="F6712">
        <v>108</v>
      </c>
      <c r="G6712" t="b">
        <f t="shared" si="104"/>
        <v>1</v>
      </c>
    </row>
    <row r="6713" spans="1:7" x14ac:dyDescent="0.2">
      <c r="A6713">
        <v>80519</v>
      </c>
      <c r="B6713">
        <v>150.4</v>
      </c>
      <c r="C6713">
        <v>71.8</v>
      </c>
      <c r="D6713">
        <v>31.7</v>
      </c>
      <c r="E6713">
        <v>56</v>
      </c>
      <c r="F6713">
        <v>110</v>
      </c>
      <c r="G6713" t="b">
        <f t="shared" si="104"/>
        <v>1</v>
      </c>
    </row>
    <row r="6714" spans="1:7" x14ac:dyDescent="0.2">
      <c r="A6714">
        <v>80520</v>
      </c>
      <c r="B6714">
        <v>166.5</v>
      </c>
      <c r="C6714">
        <v>103.9</v>
      </c>
      <c r="D6714">
        <v>37.5</v>
      </c>
      <c r="E6714">
        <v>62</v>
      </c>
      <c r="F6714">
        <v>116</v>
      </c>
      <c r="G6714" t="b">
        <f t="shared" si="104"/>
        <v>1</v>
      </c>
    </row>
    <row r="6715" spans="1:7" x14ac:dyDescent="0.2">
      <c r="A6715">
        <v>80521</v>
      </c>
      <c r="B6715">
        <v>184</v>
      </c>
      <c r="C6715">
        <v>69.900000000000006</v>
      </c>
      <c r="D6715">
        <v>20.6</v>
      </c>
      <c r="E6715">
        <v>66</v>
      </c>
      <c r="F6715">
        <v>122</v>
      </c>
      <c r="G6715" t="b">
        <f t="shared" si="104"/>
        <v>0</v>
      </c>
    </row>
    <row r="6716" spans="1:7" x14ac:dyDescent="0.2">
      <c r="A6716">
        <v>80522</v>
      </c>
      <c r="B6716">
        <v>173.1</v>
      </c>
      <c r="C6716">
        <v>62.2</v>
      </c>
      <c r="D6716">
        <v>20.8</v>
      </c>
      <c r="E6716">
        <v>66</v>
      </c>
      <c r="F6716">
        <v>98</v>
      </c>
      <c r="G6716" t="b">
        <f t="shared" si="104"/>
        <v>0</v>
      </c>
    </row>
    <row r="6717" spans="1:7" x14ac:dyDescent="0.2">
      <c r="A6717">
        <v>80523</v>
      </c>
      <c r="B6717">
        <v>175.8</v>
      </c>
      <c r="C6717">
        <v>75.2</v>
      </c>
      <c r="D6717">
        <v>24.3</v>
      </c>
      <c r="E6717">
        <v>72</v>
      </c>
      <c r="F6717">
        <v>116</v>
      </c>
      <c r="G6717" t="b">
        <f t="shared" si="104"/>
        <v>0</v>
      </c>
    </row>
    <row r="6718" spans="1:7" x14ac:dyDescent="0.2">
      <c r="A6718">
        <v>80524</v>
      </c>
      <c r="B6718">
        <v>162.4</v>
      </c>
      <c r="C6718">
        <v>123.8</v>
      </c>
      <c r="D6718">
        <v>46.9</v>
      </c>
      <c r="E6718">
        <v>68</v>
      </c>
      <c r="F6718">
        <v>104</v>
      </c>
      <c r="G6718" t="b">
        <f t="shared" si="104"/>
        <v>1</v>
      </c>
    </row>
    <row r="6719" spans="1:7" x14ac:dyDescent="0.2">
      <c r="A6719">
        <v>80525</v>
      </c>
      <c r="B6719">
        <v>168.1</v>
      </c>
      <c r="C6719">
        <v>172</v>
      </c>
      <c r="D6719">
        <v>60.9</v>
      </c>
      <c r="E6719">
        <v>98</v>
      </c>
      <c r="F6719">
        <v>140</v>
      </c>
      <c r="G6719" t="b">
        <f t="shared" si="104"/>
        <v>1</v>
      </c>
    </row>
    <row r="6720" spans="1:7" x14ac:dyDescent="0.2">
      <c r="A6720">
        <v>80526</v>
      </c>
      <c r="B6720">
        <v>156.4</v>
      </c>
      <c r="C6720">
        <v>49.5</v>
      </c>
      <c r="D6720">
        <v>20.2</v>
      </c>
      <c r="E6720">
        <v>72</v>
      </c>
      <c r="F6720">
        <v>120</v>
      </c>
      <c r="G6720" t="b">
        <f t="shared" si="104"/>
        <v>0</v>
      </c>
    </row>
    <row r="6721" spans="1:7" x14ac:dyDescent="0.2">
      <c r="A6721">
        <v>80527</v>
      </c>
      <c r="C6721">
        <v>9.6</v>
      </c>
      <c r="G6721" t="e">
        <f t="shared" si="104"/>
        <v>#DIV/0!</v>
      </c>
    </row>
    <row r="6722" spans="1:7" x14ac:dyDescent="0.2">
      <c r="A6722">
        <v>80528</v>
      </c>
      <c r="B6722">
        <v>165.5</v>
      </c>
      <c r="C6722">
        <v>80.7</v>
      </c>
      <c r="D6722">
        <v>29.5</v>
      </c>
      <c r="E6722">
        <v>78</v>
      </c>
      <c r="F6722">
        <v>116</v>
      </c>
      <c r="G6722" t="b">
        <f t="shared" si="104"/>
        <v>0</v>
      </c>
    </row>
    <row r="6723" spans="1:7" x14ac:dyDescent="0.2">
      <c r="A6723">
        <v>80529</v>
      </c>
      <c r="G6723" t="e">
        <f t="shared" ref="G6723:G6786" si="105">IF((C6723/((B6723/100))^2)&gt;30, TRUE, FALSE)</f>
        <v>#DIV/0!</v>
      </c>
    </row>
    <row r="6724" spans="1:7" x14ac:dyDescent="0.2">
      <c r="A6724">
        <v>80530</v>
      </c>
      <c r="B6724">
        <v>179.6</v>
      </c>
      <c r="C6724">
        <v>75.8</v>
      </c>
      <c r="D6724">
        <v>23.5</v>
      </c>
      <c r="E6724">
        <v>44</v>
      </c>
      <c r="F6724">
        <v>66</v>
      </c>
      <c r="G6724" t="b">
        <f t="shared" si="105"/>
        <v>0</v>
      </c>
    </row>
    <row r="6725" spans="1:7" x14ac:dyDescent="0.2">
      <c r="A6725">
        <v>80531</v>
      </c>
      <c r="B6725">
        <v>152.9</v>
      </c>
      <c r="C6725">
        <v>58.9</v>
      </c>
      <c r="D6725">
        <v>25.2</v>
      </c>
      <c r="E6725">
        <v>70</v>
      </c>
      <c r="F6725">
        <v>102</v>
      </c>
      <c r="G6725" t="b">
        <f t="shared" si="105"/>
        <v>0</v>
      </c>
    </row>
    <row r="6726" spans="1:7" x14ac:dyDescent="0.2">
      <c r="A6726">
        <v>80532</v>
      </c>
      <c r="C6726">
        <v>8</v>
      </c>
      <c r="G6726" t="e">
        <f t="shared" si="105"/>
        <v>#DIV/0!</v>
      </c>
    </row>
    <row r="6727" spans="1:7" x14ac:dyDescent="0.2">
      <c r="A6727">
        <v>80533</v>
      </c>
      <c r="B6727">
        <v>156.30000000000001</v>
      </c>
      <c r="C6727">
        <v>88.2</v>
      </c>
      <c r="D6727">
        <v>36.1</v>
      </c>
      <c r="E6727">
        <v>64</v>
      </c>
      <c r="F6727">
        <v>126</v>
      </c>
      <c r="G6727" t="b">
        <f t="shared" si="105"/>
        <v>1</v>
      </c>
    </row>
    <row r="6728" spans="1:7" x14ac:dyDescent="0.2">
      <c r="A6728">
        <v>80534</v>
      </c>
      <c r="B6728">
        <v>151</v>
      </c>
      <c r="C6728">
        <v>41.1</v>
      </c>
      <c r="D6728">
        <v>18</v>
      </c>
      <c r="E6728">
        <v>58</v>
      </c>
      <c r="F6728">
        <v>102</v>
      </c>
      <c r="G6728" t="b">
        <f t="shared" si="105"/>
        <v>0</v>
      </c>
    </row>
    <row r="6729" spans="1:7" x14ac:dyDescent="0.2">
      <c r="A6729">
        <v>80535</v>
      </c>
      <c r="B6729">
        <v>166.4</v>
      </c>
      <c r="C6729">
        <v>75.599999999999994</v>
      </c>
      <c r="D6729">
        <v>27.3</v>
      </c>
      <c r="E6729">
        <v>60</v>
      </c>
      <c r="F6729">
        <v>106</v>
      </c>
      <c r="G6729" t="b">
        <f t="shared" si="105"/>
        <v>0</v>
      </c>
    </row>
    <row r="6730" spans="1:7" x14ac:dyDescent="0.2">
      <c r="A6730">
        <v>80536</v>
      </c>
      <c r="C6730">
        <v>8.4</v>
      </c>
      <c r="G6730" t="e">
        <f t="shared" si="105"/>
        <v>#DIV/0!</v>
      </c>
    </row>
    <row r="6731" spans="1:7" x14ac:dyDescent="0.2">
      <c r="A6731">
        <v>80537</v>
      </c>
      <c r="B6731">
        <v>169.6</v>
      </c>
      <c r="C6731">
        <v>75.3</v>
      </c>
      <c r="D6731">
        <v>26.2</v>
      </c>
      <c r="E6731">
        <v>66</v>
      </c>
      <c r="F6731">
        <v>116</v>
      </c>
      <c r="G6731" t="b">
        <f t="shared" si="105"/>
        <v>0</v>
      </c>
    </row>
    <row r="6732" spans="1:7" x14ac:dyDescent="0.2">
      <c r="A6732">
        <v>80538</v>
      </c>
      <c r="B6732">
        <v>173.7</v>
      </c>
      <c r="C6732">
        <v>93.1</v>
      </c>
      <c r="D6732">
        <v>30.9</v>
      </c>
      <c r="E6732">
        <v>68</v>
      </c>
      <c r="F6732">
        <v>152</v>
      </c>
      <c r="G6732" t="b">
        <f t="shared" si="105"/>
        <v>1</v>
      </c>
    </row>
    <row r="6733" spans="1:7" x14ac:dyDescent="0.2">
      <c r="A6733">
        <v>80539</v>
      </c>
      <c r="B6733">
        <v>176.2</v>
      </c>
      <c r="C6733">
        <v>97.4</v>
      </c>
      <c r="D6733">
        <v>31.4</v>
      </c>
      <c r="E6733">
        <v>72</v>
      </c>
      <c r="F6733">
        <v>136</v>
      </c>
      <c r="G6733" t="b">
        <f t="shared" si="105"/>
        <v>1</v>
      </c>
    </row>
    <row r="6734" spans="1:7" x14ac:dyDescent="0.2">
      <c r="A6734">
        <v>80540</v>
      </c>
      <c r="B6734">
        <v>164.4</v>
      </c>
      <c r="C6734">
        <v>72.099999999999994</v>
      </c>
      <c r="D6734">
        <v>26.7</v>
      </c>
      <c r="E6734">
        <v>56</v>
      </c>
      <c r="F6734">
        <v>106</v>
      </c>
      <c r="G6734" t="b">
        <f t="shared" si="105"/>
        <v>0</v>
      </c>
    </row>
    <row r="6735" spans="1:7" x14ac:dyDescent="0.2">
      <c r="A6735">
        <v>80541</v>
      </c>
      <c r="G6735" t="e">
        <f t="shared" si="105"/>
        <v>#DIV/0!</v>
      </c>
    </row>
    <row r="6736" spans="1:7" x14ac:dyDescent="0.2">
      <c r="A6736">
        <v>80542</v>
      </c>
      <c r="B6736">
        <v>156.69999999999999</v>
      </c>
      <c r="C6736">
        <v>74.7</v>
      </c>
      <c r="D6736">
        <v>30.4</v>
      </c>
      <c r="E6736">
        <v>76</v>
      </c>
      <c r="F6736">
        <v>114</v>
      </c>
      <c r="G6736" t="b">
        <f t="shared" si="105"/>
        <v>1</v>
      </c>
    </row>
    <row r="6737" spans="1:7" x14ac:dyDescent="0.2">
      <c r="A6737">
        <v>80543</v>
      </c>
      <c r="B6737">
        <v>163.5</v>
      </c>
      <c r="C6737">
        <v>61.9</v>
      </c>
      <c r="D6737">
        <v>23.2</v>
      </c>
      <c r="E6737">
        <v>70</v>
      </c>
      <c r="F6737">
        <v>116</v>
      </c>
      <c r="G6737" t="b">
        <f t="shared" si="105"/>
        <v>0</v>
      </c>
    </row>
    <row r="6738" spans="1:7" x14ac:dyDescent="0.2">
      <c r="A6738">
        <v>80544</v>
      </c>
      <c r="B6738">
        <v>128.5</v>
      </c>
      <c r="C6738">
        <v>31.2</v>
      </c>
      <c r="D6738">
        <v>18.899999999999999</v>
      </c>
      <c r="E6738">
        <v>56</v>
      </c>
      <c r="F6738">
        <v>90</v>
      </c>
      <c r="G6738" t="b">
        <f t="shared" si="105"/>
        <v>0</v>
      </c>
    </row>
    <row r="6739" spans="1:7" x14ac:dyDescent="0.2">
      <c r="A6739">
        <v>80545</v>
      </c>
      <c r="B6739">
        <v>174.5</v>
      </c>
      <c r="C6739">
        <v>97.9</v>
      </c>
      <c r="D6739">
        <v>32.200000000000003</v>
      </c>
      <c r="E6739">
        <v>94</v>
      </c>
      <c r="F6739">
        <v>128</v>
      </c>
      <c r="G6739" t="b">
        <f t="shared" si="105"/>
        <v>1</v>
      </c>
    </row>
    <row r="6740" spans="1:7" x14ac:dyDescent="0.2">
      <c r="A6740">
        <v>80546</v>
      </c>
      <c r="B6740">
        <v>106.3</v>
      </c>
      <c r="C6740">
        <v>16.3</v>
      </c>
      <c r="D6740">
        <v>14.4</v>
      </c>
      <c r="G6740" t="b">
        <f t="shared" si="105"/>
        <v>0</v>
      </c>
    </row>
    <row r="6741" spans="1:7" x14ac:dyDescent="0.2">
      <c r="A6741">
        <v>80547</v>
      </c>
      <c r="B6741">
        <v>179.7</v>
      </c>
      <c r="C6741">
        <v>75</v>
      </c>
      <c r="D6741">
        <v>23.2</v>
      </c>
      <c r="E6741">
        <v>74</v>
      </c>
      <c r="F6741">
        <v>132</v>
      </c>
      <c r="G6741" t="b">
        <f t="shared" si="105"/>
        <v>0</v>
      </c>
    </row>
    <row r="6742" spans="1:7" x14ac:dyDescent="0.2">
      <c r="A6742">
        <v>80548</v>
      </c>
      <c r="B6742">
        <v>162.5</v>
      </c>
      <c r="C6742">
        <v>75.7</v>
      </c>
      <c r="D6742">
        <v>28.7</v>
      </c>
      <c r="G6742" t="b">
        <f t="shared" si="105"/>
        <v>0</v>
      </c>
    </row>
    <row r="6743" spans="1:7" x14ac:dyDescent="0.2">
      <c r="A6743">
        <v>80549</v>
      </c>
      <c r="B6743">
        <v>168.8</v>
      </c>
      <c r="C6743">
        <v>85.3</v>
      </c>
      <c r="D6743">
        <v>29.9</v>
      </c>
      <c r="E6743">
        <v>60</v>
      </c>
      <c r="F6743">
        <v>152</v>
      </c>
      <c r="G6743" t="b">
        <f t="shared" si="105"/>
        <v>0</v>
      </c>
    </row>
    <row r="6744" spans="1:7" x14ac:dyDescent="0.2">
      <c r="A6744">
        <v>80550</v>
      </c>
      <c r="B6744">
        <v>157.19999999999999</v>
      </c>
      <c r="C6744">
        <v>113.9</v>
      </c>
      <c r="D6744">
        <v>46.1</v>
      </c>
      <c r="E6744">
        <v>58</v>
      </c>
      <c r="F6744">
        <v>108</v>
      </c>
      <c r="G6744" t="b">
        <f t="shared" si="105"/>
        <v>1</v>
      </c>
    </row>
    <row r="6745" spans="1:7" x14ac:dyDescent="0.2">
      <c r="A6745">
        <v>80552</v>
      </c>
      <c r="B6745">
        <v>166</v>
      </c>
      <c r="C6745">
        <v>67</v>
      </c>
      <c r="D6745">
        <v>24.3</v>
      </c>
      <c r="E6745">
        <v>62</v>
      </c>
      <c r="F6745">
        <v>108</v>
      </c>
      <c r="G6745" t="b">
        <f t="shared" si="105"/>
        <v>0</v>
      </c>
    </row>
    <row r="6746" spans="1:7" x14ac:dyDescent="0.2">
      <c r="A6746">
        <v>80553</v>
      </c>
      <c r="B6746">
        <v>164.1</v>
      </c>
      <c r="C6746">
        <v>75.900000000000006</v>
      </c>
      <c r="D6746">
        <v>28.2</v>
      </c>
      <c r="E6746">
        <v>72</v>
      </c>
      <c r="F6746">
        <v>132</v>
      </c>
      <c r="G6746" t="b">
        <f t="shared" si="105"/>
        <v>0</v>
      </c>
    </row>
    <row r="6747" spans="1:7" x14ac:dyDescent="0.2">
      <c r="A6747">
        <v>80554</v>
      </c>
      <c r="B6747">
        <v>166.9</v>
      </c>
      <c r="C6747">
        <v>103.8</v>
      </c>
      <c r="D6747">
        <v>37.299999999999997</v>
      </c>
      <c r="E6747">
        <v>52</v>
      </c>
      <c r="F6747">
        <v>104</v>
      </c>
      <c r="G6747" t="b">
        <f t="shared" si="105"/>
        <v>1</v>
      </c>
    </row>
    <row r="6748" spans="1:7" x14ac:dyDescent="0.2">
      <c r="A6748">
        <v>80555</v>
      </c>
      <c r="B6748">
        <v>167.6</v>
      </c>
      <c r="C6748">
        <v>51.9</v>
      </c>
      <c r="D6748">
        <v>18.5</v>
      </c>
      <c r="E6748">
        <v>68</v>
      </c>
      <c r="F6748">
        <v>126</v>
      </c>
      <c r="G6748" t="b">
        <f t="shared" si="105"/>
        <v>0</v>
      </c>
    </row>
    <row r="6749" spans="1:7" x14ac:dyDescent="0.2">
      <c r="A6749">
        <v>80556</v>
      </c>
      <c r="B6749">
        <v>165.7</v>
      </c>
      <c r="C6749">
        <v>90.6</v>
      </c>
      <c r="D6749">
        <v>33</v>
      </c>
      <c r="E6749">
        <v>86</v>
      </c>
      <c r="F6749">
        <v>130</v>
      </c>
      <c r="G6749" t="b">
        <f t="shared" si="105"/>
        <v>1</v>
      </c>
    </row>
    <row r="6750" spans="1:7" x14ac:dyDescent="0.2">
      <c r="A6750">
        <v>80557</v>
      </c>
      <c r="C6750">
        <v>8.1999999999999993</v>
      </c>
      <c r="G6750" t="e">
        <f t="shared" si="105"/>
        <v>#DIV/0!</v>
      </c>
    </row>
    <row r="6751" spans="1:7" x14ac:dyDescent="0.2">
      <c r="A6751">
        <v>80558</v>
      </c>
      <c r="B6751">
        <v>151.4</v>
      </c>
      <c r="C6751">
        <v>64.900000000000006</v>
      </c>
      <c r="D6751">
        <v>28.3</v>
      </c>
      <c r="E6751">
        <v>46</v>
      </c>
      <c r="F6751">
        <v>100</v>
      </c>
      <c r="G6751" t="b">
        <f t="shared" si="105"/>
        <v>0</v>
      </c>
    </row>
    <row r="6752" spans="1:7" x14ac:dyDescent="0.2">
      <c r="A6752">
        <v>80559</v>
      </c>
      <c r="B6752">
        <v>185.5</v>
      </c>
      <c r="C6752">
        <v>81.400000000000006</v>
      </c>
      <c r="D6752">
        <v>23.7</v>
      </c>
      <c r="E6752">
        <v>76</v>
      </c>
      <c r="F6752">
        <v>118</v>
      </c>
      <c r="G6752" t="b">
        <f t="shared" si="105"/>
        <v>0</v>
      </c>
    </row>
    <row r="6753" spans="1:7" x14ac:dyDescent="0.2">
      <c r="A6753">
        <v>80560</v>
      </c>
      <c r="B6753">
        <v>172.6</v>
      </c>
      <c r="C6753">
        <v>106.3</v>
      </c>
      <c r="D6753">
        <v>35.700000000000003</v>
      </c>
      <c r="E6753">
        <v>82</v>
      </c>
      <c r="F6753">
        <v>122</v>
      </c>
      <c r="G6753" t="b">
        <f t="shared" si="105"/>
        <v>1</v>
      </c>
    </row>
    <row r="6754" spans="1:7" x14ac:dyDescent="0.2">
      <c r="A6754">
        <v>80561</v>
      </c>
      <c r="B6754">
        <v>173.4</v>
      </c>
      <c r="C6754">
        <v>79</v>
      </c>
      <c r="D6754">
        <v>26.3</v>
      </c>
      <c r="E6754">
        <v>68</v>
      </c>
      <c r="F6754">
        <v>96</v>
      </c>
      <c r="G6754" t="b">
        <f t="shared" si="105"/>
        <v>0</v>
      </c>
    </row>
    <row r="6755" spans="1:7" x14ac:dyDescent="0.2">
      <c r="A6755">
        <v>80562</v>
      </c>
      <c r="B6755">
        <v>161.1</v>
      </c>
      <c r="C6755">
        <v>150.1</v>
      </c>
      <c r="D6755">
        <v>57.8</v>
      </c>
      <c r="G6755" t="b">
        <f t="shared" si="105"/>
        <v>1</v>
      </c>
    </row>
    <row r="6756" spans="1:7" x14ac:dyDescent="0.2">
      <c r="A6756">
        <v>80563</v>
      </c>
      <c r="B6756">
        <v>149.30000000000001</v>
      </c>
      <c r="C6756">
        <v>37.799999999999997</v>
      </c>
      <c r="D6756">
        <v>17</v>
      </c>
      <c r="E6756">
        <v>64</v>
      </c>
      <c r="F6756">
        <v>102</v>
      </c>
      <c r="G6756" t="b">
        <f t="shared" si="105"/>
        <v>0</v>
      </c>
    </row>
    <row r="6757" spans="1:7" x14ac:dyDescent="0.2">
      <c r="A6757">
        <v>80564</v>
      </c>
      <c r="B6757">
        <v>159.19999999999999</v>
      </c>
      <c r="C6757">
        <v>88.1</v>
      </c>
      <c r="D6757">
        <v>34.799999999999997</v>
      </c>
      <c r="E6757">
        <v>90</v>
      </c>
      <c r="F6757">
        <v>130</v>
      </c>
      <c r="G6757" t="b">
        <f t="shared" si="105"/>
        <v>1</v>
      </c>
    </row>
    <row r="6758" spans="1:7" x14ac:dyDescent="0.2">
      <c r="A6758">
        <v>80565</v>
      </c>
      <c r="B6758">
        <v>169.9</v>
      </c>
      <c r="C6758">
        <v>97</v>
      </c>
      <c r="D6758">
        <v>33.6</v>
      </c>
      <c r="E6758">
        <v>72</v>
      </c>
      <c r="F6758">
        <v>122</v>
      </c>
      <c r="G6758" t="b">
        <f t="shared" si="105"/>
        <v>1</v>
      </c>
    </row>
    <row r="6759" spans="1:7" x14ac:dyDescent="0.2">
      <c r="A6759">
        <v>80566</v>
      </c>
      <c r="B6759">
        <v>120.2</v>
      </c>
      <c r="C6759">
        <v>28.3</v>
      </c>
      <c r="D6759">
        <v>19.600000000000001</v>
      </c>
      <c r="G6759" t="b">
        <f t="shared" si="105"/>
        <v>0</v>
      </c>
    </row>
    <row r="6760" spans="1:7" x14ac:dyDescent="0.2">
      <c r="A6760">
        <v>80568</v>
      </c>
      <c r="B6760">
        <v>92.7</v>
      </c>
      <c r="C6760">
        <v>12.7</v>
      </c>
      <c r="D6760">
        <v>14.8</v>
      </c>
      <c r="G6760" t="b">
        <f t="shared" si="105"/>
        <v>0</v>
      </c>
    </row>
    <row r="6761" spans="1:7" x14ac:dyDescent="0.2">
      <c r="A6761">
        <v>80569</v>
      </c>
      <c r="B6761">
        <v>165.5</v>
      </c>
      <c r="C6761">
        <v>81.2</v>
      </c>
      <c r="D6761">
        <v>29.6</v>
      </c>
      <c r="E6761">
        <v>66</v>
      </c>
      <c r="F6761">
        <v>118</v>
      </c>
      <c r="G6761" t="b">
        <f t="shared" si="105"/>
        <v>0</v>
      </c>
    </row>
    <row r="6762" spans="1:7" x14ac:dyDescent="0.2">
      <c r="A6762">
        <v>80570</v>
      </c>
      <c r="B6762">
        <v>149.6</v>
      </c>
      <c r="C6762">
        <v>47.6</v>
      </c>
      <c r="D6762">
        <v>21.3</v>
      </c>
      <c r="E6762">
        <v>62</v>
      </c>
      <c r="F6762">
        <v>118</v>
      </c>
      <c r="G6762" t="b">
        <f t="shared" si="105"/>
        <v>0</v>
      </c>
    </row>
    <row r="6763" spans="1:7" x14ac:dyDescent="0.2">
      <c r="A6763">
        <v>80571</v>
      </c>
      <c r="B6763">
        <v>135.9</v>
      </c>
      <c r="C6763">
        <v>32</v>
      </c>
      <c r="D6763">
        <v>17.3</v>
      </c>
      <c r="G6763" t="b">
        <f t="shared" si="105"/>
        <v>0</v>
      </c>
    </row>
    <row r="6764" spans="1:7" x14ac:dyDescent="0.2">
      <c r="A6764">
        <v>80573</v>
      </c>
      <c r="B6764">
        <v>166.6</v>
      </c>
      <c r="C6764">
        <v>66.400000000000006</v>
      </c>
      <c r="D6764">
        <v>23.9</v>
      </c>
      <c r="E6764">
        <v>68</v>
      </c>
      <c r="F6764">
        <v>110</v>
      </c>
      <c r="G6764" t="b">
        <f t="shared" si="105"/>
        <v>0</v>
      </c>
    </row>
    <row r="6765" spans="1:7" x14ac:dyDescent="0.2">
      <c r="A6765">
        <v>80574</v>
      </c>
      <c r="B6765">
        <v>156.1</v>
      </c>
      <c r="C6765">
        <v>59.9</v>
      </c>
      <c r="D6765">
        <v>24.6</v>
      </c>
      <c r="E6765">
        <v>64</v>
      </c>
      <c r="F6765">
        <v>100</v>
      </c>
      <c r="G6765" t="b">
        <f t="shared" si="105"/>
        <v>0</v>
      </c>
    </row>
    <row r="6766" spans="1:7" x14ac:dyDescent="0.2">
      <c r="A6766">
        <v>80575</v>
      </c>
      <c r="B6766">
        <v>165.3</v>
      </c>
      <c r="C6766">
        <v>68.7</v>
      </c>
      <c r="D6766">
        <v>25.1</v>
      </c>
      <c r="E6766">
        <v>58</v>
      </c>
      <c r="F6766">
        <v>112</v>
      </c>
      <c r="G6766" t="b">
        <f t="shared" si="105"/>
        <v>0</v>
      </c>
    </row>
    <row r="6767" spans="1:7" x14ac:dyDescent="0.2">
      <c r="A6767">
        <v>80576</v>
      </c>
      <c r="C6767">
        <v>13</v>
      </c>
      <c r="G6767" t="e">
        <f t="shared" si="105"/>
        <v>#DIV/0!</v>
      </c>
    </row>
    <row r="6768" spans="1:7" x14ac:dyDescent="0.2">
      <c r="A6768">
        <v>80578</v>
      </c>
      <c r="B6768">
        <v>157.80000000000001</v>
      </c>
      <c r="C6768">
        <v>74.7</v>
      </c>
      <c r="D6768">
        <v>30</v>
      </c>
      <c r="E6768">
        <v>68</v>
      </c>
      <c r="F6768">
        <v>124</v>
      </c>
      <c r="G6768" t="b">
        <f t="shared" si="105"/>
        <v>0</v>
      </c>
    </row>
    <row r="6769" spans="1:7" x14ac:dyDescent="0.2">
      <c r="A6769">
        <v>80579</v>
      </c>
      <c r="B6769">
        <v>150</v>
      </c>
      <c r="C6769">
        <v>47.9</v>
      </c>
      <c r="D6769">
        <v>21.3</v>
      </c>
      <c r="E6769">
        <v>52</v>
      </c>
      <c r="F6769">
        <v>108</v>
      </c>
      <c r="G6769" t="b">
        <f t="shared" si="105"/>
        <v>0</v>
      </c>
    </row>
    <row r="6770" spans="1:7" x14ac:dyDescent="0.2">
      <c r="A6770">
        <v>80580</v>
      </c>
      <c r="C6770">
        <v>9.5</v>
      </c>
      <c r="G6770" t="e">
        <f t="shared" si="105"/>
        <v>#DIV/0!</v>
      </c>
    </row>
    <row r="6771" spans="1:7" x14ac:dyDescent="0.2">
      <c r="A6771">
        <v>80581</v>
      </c>
      <c r="B6771">
        <v>120</v>
      </c>
      <c r="C6771">
        <v>21.7</v>
      </c>
      <c r="D6771">
        <v>15.1</v>
      </c>
      <c r="E6771">
        <v>60</v>
      </c>
      <c r="F6771">
        <v>88</v>
      </c>
      <c r="G6771" t="b">
        <f t="shared" si="105"/>
        <v>0</v>
      </c>
    </row>
    <row r="6772" spans="1:7" x14ac:dyDescent="0.2">
      <c r="A6772">
        <v>80582</v>
      </c>
      <c r="B6772">
        <v>96.3</v>
      </c>
      <c r="C6772">
        <v>14.2</v>
      </c>
      <c r="D6772">
        <v>15.3</v>
      </c>
      <c r="G6772" t="b">
        <f t="shared" si="105"/>
        <v>0</v>
      </c>
    </row>
    <row r="6773" spans="1:7" x14ac:dyDescent="0.2">
      <c r="A6773">
        <v>80583</v>
      </c>
      <c r="B6773">
        <v>165.8</v>
      </c>
      <c r="C6773">
        <v>108.9</v>
      </c>
      <c r="D6773">
        <v>39.6</v>
      </c>
      <c r="E6773">
        <v>70</v>
      </c>
      <c r="F6773">
        <v>140</v>
      </c>
      <c r="G6773" t="b">
        <f t="shared" si="105"/>
        <v>1</v>
      </c>
    </row>
    <row r="6774" spans="1:7" x14ac:dyDescent="0.2">
      <c r="A6774">
        <v>80584</v>
      </c>
      <c r="B6774">
        <v>145.30000000000001</v>
      </c>
      <c r="C6774">
        <v>44.6</v>
      </c>
      <c r="D6774">
        <v>21.1</v>
      </c>
      <c r="E6774">
        <v>38</v>
      </c>
      <c r="F6774">
        <v>110</v>
      </c>
      <c r="G6774" t="b">
        <f t="shared" si="105"/>
        <v>0</v>
      </c>
    </row>
    <row r="6775" spans="1:7" x14ac:dyDescent="0.2">
      <c r="A6775">
        <v>80585</v>
      </c>
      <c r="B6775">
        <v>171.1</v>
      </c>
      <c r="C6775">
        <v>81.900000000000006</v>
      </c>
      <c r="D6775">
        <v>28</v>
      </c>
      <c r="E6775">
        <v>96</v>
      </c>
      <c r="F6775">
        <v>130</v>
      </c>
      <c r="G6775" t="b">
        <f t="shared" si="105"/>
        <v>0</v>
      </c>
    </row>
    <row r="6776" spans="1:7" x14ac:dyDescent="0.2">
      <c r="A6776">
        <v>80586</v>
      </c>
      <c r="B6776">
        <v>144.4</v>
      </c>
      <c r="C6776">
        <v>64.099999999999994</v>
      </c>
      <c r="D6776">
        <v>30.7</v>
      </c>
      <c r="G6776" t="b">
        <f t="shared" si="105"/>
        <v>1</v>
      </c>
    </row>
    <row r="6777" spans="1:7" x14ac:dyDescent="0.2">
      <c r="A6777">
        <v>80587</v>
      </c>
      <c r="B6777">
        <v>171.4</v>
      </c>
      <c r="C6777">
        <v>77.2</v>
      </c>
      <c r="D6777">
        <v>26.3</v>
      </c>
      <c r="E6777">
        <v>74</v>
      </c>
      <c r="F6777">
        <v>118</v>
      </c>
      <c r="G6777" t="b">
        <f t="shared" si="105"/>
        <v>0</v>
      </c>
    </row>
    <row r="6778" spans="1:7" x14ac:dyDescent="0.2">
      <c r="A6778">
        <v>80588</v>
      </c>
      <c r="B6778">
        <v>156.9</v>
      </c>
      <c r="C6778">
        <v>53.8</v>
      </c>
      <c r="D6778">
        <v>21.9</v>
      </c>
      <c r="E6778">
        <v>74</v>
      </c>
      <c r="F6778">
        <v>108</v>
      </c>
      <c r="G6778" t="b">
        <f t="shared" si="105"/>
        <v>0</v>
      </c>
    </row>
    <row r="6779" spans="1:7" x14ac:dyDescent="0.2">
      <c r="A6779">
        <v>80589</v>
      </c>
      <c r="B6779">
        <v>161.4</v>
      </c>
      <c r="C6779">
        <v>68.900000000000006</v>
      </c>
      <c r="D6779">
        <v>26.4</v>
      </c>
      <c r="G6779" t="b">
        <f t="shared" si="105"/>
        <v>0</v>
      </c>
    </row>
    <row r="6780" spans="1:7" x14ac:dyDescent="0.2">
      <c r="A6780">
        <v>80590</v>
      </c>
      <c r="B6780">
        <v>165.4</v>
      </c>
      <c r="C6780">
        <v>86.6</v>
      </c>
      <c r="D6780">
        <v>31.7</v>
      </c>
      <c r="E6780">
        <v>58</v>
      </c>
      <c r="F6780">
        <v>104</v>
      </c>
      <c r="G6780" t="b">
        <f t="shared" si="105"/>
        <v>1</v>
      </c>
    </row>
    <row r="6781" spans="1:7" x14ac:dyDescent="0.2">
      <c r="A6781">
        <v>80591</v>
      </c>
      <c r="B6781">
        <v>129.6</v>
      </c>
      <c r="C6781">
        <v>27.2</v>
      </c>
      <c r="D6781">
        <v>16.2</v>
      </c>
      <c r="E6781">
        <v>58</v>
      </c>
      <c r="F6781">
        <v>96</v>
      </c>
      <c r="G6781" t="b">
        <f t="shared" si="105"/>
        <v>0</v>
      </c>
    </row>
    <row r="6782" spans="1:7" x14ac:dyDescent="0.2">
      <c r="A6782">
        <v>80592</v>
      </c>
      <c r="B6782">
        <v>173.5</v>
      </c>
      <c r="C6782">
        <v>92.7</v>
      </c>
      <c r="D6782">
        <v>30.8</v>
      </c>
      <c r="E6782">
        <v>66</v>
      </c>
      <c r="F6782">
        <v>108</v>
      </c>
      <c r="G6782" t="b">
        <f t="shared" si="105"/>
        <v>1</v>
      </c>
    </row>
    <row r="6783" spans="1:7" x14ac:dyDescent="0.2">
      <c r="A6783">
        <v>80593</v>
      </c>
      <c r="B6783">
        <v>169.4</v>
      </c>
      <c r="C6783">
        <v>64.5</v>
      </c>
      <c r="D6783">
        <v>22.5</v>
      </c>
      <c r="E6783">
        <v>66</v>
      </c>
      <c r="F6783">
        <v>136</v>
      </c>
      <c r="G6783" t="b">
        <f t="shared" si="105"/>
        <v>0</v>
      </c>
    </row>
    <row r="6784" spans="1:7" x14ac:dyDescent="0.2">
      <c r="A6784">
        <v>80594</v>
      </c>
      <c r="B6784">
        <v>152.5</v>
      </c>
      <c r="C6784">
        <v>78</v>
      </c>
      <c r="D6784">
        <v>33.5</v>
      </c>
      <c r="E6784">
        <v>74</v>
      </c>
      <c r="F6784">
        <v>136</v>
      </c>
      <c r="G6784" t="b">
        <f t="shared" si="105"/>
        <v>1</v>
      </c>
    </row>
    <row r="6785" spans="1:7" x14ac:dyDescent="0.2">
      <c r="A6785">
        <v>80595</v>
      </c>
      <c r="B6785">
        <v>154.80000000000001</v>
      </c>
      <c r="C6785">
        <v>51.1</v>
      </c>
      <c r="D6785">
        <v>21.3</v>
      </c>
      <c r="E6785">
        <v>74</v>
      </c>
      <c r="F6785">
        <v>156</v>
      </c>
      <c r="G6785" t="b">
        <f t="shared" si="105"/>
        <v>0</v>
      </c>
    </row>
    <row r="6786" spans="1:7" x14ac:dyDescent="0.2">
      <c r="A6786">
        <v>80596</v>
      </c>
      <c r="B6786">
        <v>178.6</v>
      </c>
      <c r="C6786">
        <v>95.3</v>
      </c>
      <c r="D6786">
        <v>29.9</v>
      </c>
      <c r="E6786">
        <v>84</v>
      </c>
      <c r="F6786">
        <v>130</v>
      </c>
      <c r="G6786" t="b">
        <f t="shared" si="105"/>
        <v>0</v>
      </c>
    </row>
    <row r="6787" spans="1:7" x14ac:dyDescent="0.2">
      <c r="A6787">
        <v>80597</v>
      </c>
      <c r="B6787">
        <v>112.1</v>
      </c>
      <c r="C6787">
        <v>21.7</v>
      </c>
      <c r="D6787">
        <v>17.3</v>
      </c>
      <c r="G6787" t="b">
        <f t="shared" ref="G6787:G6850" si="106">IF((C6787/((B6787/100))^2)&gt;30, TRUE, FALSE)</f>
        <v>0</v>
      </c>
    </row>
    <row r="6788" spans="1:7" x14ac:dyDescent="0.2">
      <c r="A6788">
        <v>80598</v>
      </c>
      <c r="B6788">
        <v>138</v>
      </c>
      <c r="C6788">
        <v>29.4</v>
      </c>
      <c r="D6788">
        <v>15.4</v>
      </c>
      <c r="G6788" t="b">
        <f t="shared" si="106"/>
        <v>0</v>
      </c>
    </row>
    <row r="6789" spans="1:7" x14ac:dyDescent="0.2">
      <c r="A6789">
        <v>80599</v>
      </c>
      <c r="B6789">
        <v>170.9</v>
      </c>
      <c r="C6789">
        <v>72.900000000000006</v>
      </c>
      <c r="D6789">
        <v>25</v>
      </c>
      <c r="E6789">
        <v>62</v>
      </c>
      <c r="F6789">
        <v>124</v>
      </c>
      <c r="G6789" t="b">
        <f t="shared" si="106"/>
        <v>0</v>
      </c>
    </row>
    <row r="6790" spans="1:7" x14ac:dyDescent="0.2">
      <c r="A6790">
        <v>80600</v>
      </c>
      <c r="B6790">
        <v>97.6</v>
      </c>
      <c r="C6790">
        <v>14.8</v>
      </c>
      <c r="D6790">
        <v>15.5</v>
      </c>
      <c r="G6790" t="b">
        <f t="shared" si="106"/>
        <v>0</v>
      </c>
    </row>
    <row r="6791" spans="1:7" x14ac:dyDescent="0.2">
      <c r="A6791">
        <v>80601</v>
      </c>
      <c r="B6791">
        <v>154.19999999999999</v>
      </c>
      <c r="C6791">
        <v>76.3</v>
      </c>
      <c r="D6791">
        <v>32.1</v>
      </c>
      <c r="G6791" t="b">
        <f t="shared" si="106"/>
        <v>1</v>
      </c>
    </row>
    <row r="6792" spans="1:7" x14ac:dyDescent="0.2">
      <c r="A6792">
        <v>80602</v>
      </c>
      <c r="B6792">
        <v>159.80000000000001</v>
      </c>
      <c r="C6792">
        <v>62.9</v>
      </c>
      <c r="D6792">
        <v>24.6</v>
      </c>
      <c r="E6792">
        <v>82</v>
      </c>
      <c r="F6792">
        <v>150</v>
      </c>
      <c r="G6792" t="b">
        <f t="shared" si="106"/>
        <v>0</v>
      </c>
    </row>
    <row r="6793" spans="1:7" x14ac:dyDescent="0.2">
      <c r="A6793">
        <v>80603</v>
      </c>
      <c r="B6793">
        <v>165.5</v>
      </c>
      <c r="C6793">
        <v>64.099999999999994</v>
      </c>
      <c r="D6793">
        <v>23.4</v>
      </c>
      <c r="E6793">
        <v>62</v>
      </c>
      <c r="F6793">
        <v>90</v>
      </c>
      <c r="G6793" t="b">
        <f t="shared" si="106"/>
        <v>0</v>
      </c>
    </row>
    <row r="6794" spans="1:7" x14ac:dyDescent="0.2">
      <c r="A6794">
        <v>80604</v>
      </c>
      <c r="B6794">
        <v>162.5</v>
      </c>
      <c r="C6794">
        <v>50.4</v>
      </c>
      <c r="D6794">
        <v>19.100000000000001</v>
      </c>
      <c r="E6794">
        <v>96</v>
      </c>
      <c r="F6794">
        <v>148</v>
      </c>
      <c r="G6794" t="b">
        <f t="shared" si="106"/>
        <v>0</v>
      </c>
    </row>
    <row r="6795" spans="1:7" x14ac:dyDescent="0.2">
      <c r="A6795">
        <v>80605</v>
      </c>
      <c r="B6795">
        <v>149.4</v>
      </c>
      <c r="C6795">
        <v>69.5</v>
      </c>
      <c r="D6795">
        <v>31.1</v>
      </c>
      <c r="E6795">
        <v>16</v>
      </c>
      <c r="F6795">
        <v>108</v>
      </c>
      <c r="G6795" t="b">
        <f t="shared" si="106"/>
        <v>1</v>
      </c>
    </row>
    <row r="6796" spans="1:7" x14ac:dyDescent="0.2">
      <c r="A6796">
        <v>80606</v>
      </c>
      <c r="C6796">
        <v>8.8000000000000007</v>
      </c>
      <c r="G6796" t="e">
        <f t="shared" si="106"/>
        <v>#DIV/0!</v>
      </c>
    </row>
    <row r="6797" spans="1:7" x14ac:dyDescent="0.2">
      <c r="A6797">
        <v>80607</v>
      </c>
      <c r="B6797">
        <v>161.80000000000001</v>
      </c>
      <c r="C6797">
        <v>52.1</v>
      </c>
      <c r="D6797">
        <v>19.899999999999999</v>
      </c>
      <c r="E6797">
        <v>36</v>
      </c>
      <c r="F6797">
        <v>120</v>
      </c>
      <c r="G6797" t="b">
        <f t="shared" si="106"/>
        <v>0</v>
      </c>
    </row>
    <row r="6798" spans="1:7" x14ac:dyDescent="0.2">
      <c r="A6798">
        <v>80608</v>
      </c>
      <c r="B6798">
        <v>159</v>
      </c>
      <c r="C6798">
        <v>102.8</v>
      </c>
      <c r="D6798">
        <v>40.700000000000003</v>
      </c>
      <c r="E6798">
        <v>72</v>
      </c>
      <c r="F6798">
        <v>112</v>
      </c>
      <c r="G6798" t="b">
        <f t="shared" si="106"/>
        <v>1</v>
      </c>
    </row>
    <row r="6799" spans="1:7" x14ac:dyDescent="0.2">
      <c r="A6799">
        <v>80609</v>
      </c>
      <c r="C6799">
        <v>9.4</v>
      </c>
      <c r="G6799" t="e">
        <f t="shared" si="106"/>
        <v>#DIV/0!</v>
      </c>
    </row>
    <row r="6800" spans="1:7" x14ac:dyDescent="0.2">
      <c r="A6800">
        <v>80610</v>
      </c>
      <c r="C6800">
        <v>8.1999999999999993</v>
      </c>
      <c r="G6800" t="e">
        <f t="shared" si="106"/>
        <v>#DIV/0!</v>
      </c>
    </row>
    <row r="6801" spans="1:7" x14ac:dyDescent="0.2">
      <c r="A6801">
        <v>80611</v>
      </c>
      <c r="B6801">
        <v>160.4</v>
      </c>
      <c r="C6801">
        <v>58</v>
      </c>
      <c r="D6801">
        <v>22.5</v>
      </c>
      <c r="E6801">
        <v>72</v>
      </c>
      <c r="F6801">
        <v>104</v>
      </c>
      <c r="G6801" t="b">
        <f t="shared" si="106"/>
        <v>0</v>
      </c>
    </row>
    <row r="6802" spans="1:7" x14ac:dyDescent="0.2">
      <c r="A6802">
        <v>80612</v>
      </c>
      <c r="C6802">
        <v>8.6999999999999993</v>
      </c>
      <c r="G6802" t="e">
        <f t="shared" si="106"/>
        <v>#DIV/0!</v>
      </c>
    </row>
    <row r="6803" spans="1:7" x14ac:dyDescent="0.2">
      <c r="A6803">
        <v>80613</v>
      </c>
      <c r="B6803">
        <v>165.3</v>
      </c>
      <c r="C6803">
        <v>65.400000000000006</v>
      </c>
      <c r="D6803">
        <v>23.9</v>
      </c>
      <c r="E6803">
        <v>74</v>
      </c>
      <c r="F6803">
        <v>112</v>
      </c>
      <c r="G6803" t="b">
        <f t="shared" si="106"/>
        <v>0</v>
      </c>
    </row>
    <row r="6804" spans="1:7" x14ac:dyDescent="0.2">
      <c r="A6804">
        <v>80614</v>
      </c>
      <c r="B6804">
        <v>103.3</v>
      </c>
      <c r="C6804">
        <v>18.600000000000001</v>
      </c>
      <c r="D6804">
        <v>17.399999999999999</v>
      </c>
      <c r="G6804" t="b">
        <f t="shared" si="106"/>
        <v>0</v>
      </c>
    </row>
    <row r="6805" spans="1:7" x14ac:dyDescent="0.2">
      <c r="A6805">
        <v>80615</v>
      </c>
      <c r="C6805">
        <v>13.6</v>
      </c>
      <c r="G6805" t="e">
        <f t="shared" si="106"/>
        <v>#DIV/0!</v>
      </c>
    </row>
    <row r="6806" spans="1:7" x14ac:dyDescent="0.2">
      <c r="A6806">
        <v>80616</v>
      </c>
      <c r="B6806">
        <v>162.19999999999999</v>
      </c>
      <c r="C6806">
        <v>54.2</v>
      </c>
      <c r="D6806">
        <v>20.6</v>
      </c>
      <c r="E6806">
        <v>66</v>
      </c>
      <c r="F6806">
        <v>90</v>
      </c>
      <c r="G6806" t="b">
        <f t="shared" si="106"/>
        <v>0</v>
      </c>
    </row>
    <row r="6807" spans="1:7" x14ac:dyDescent="0.2">
      <c r="A6807">
        <v>80618</v>
      </c>
      <c r="B6807">
        <v>175.8</v>
      </c>
      <c r="C6807">
        <v>78.599999999999994</v>
      </c>
      <c r="D6807">
        <v>25.4</v>
      </c>
      <c r="E6807">
        <v>64</v>
      </c>
      <c r="F6807">
        <v>120</v>
      </c>
      <c r="G6807" t="b">
        <f t="shared" si="106"/>
        <v>0</v>
      </c>
    </row>
    <row r="6808" spans="1:7" x14ac:dyDescent="0.2">
      <c r="A6808">
        <v>80619</v>
      </c>
      <c r="B6808">
        <v>177.3</v>
      </c>
      <c r="C6808">
        <v>110.1</v>
      </c>
      <c r="D6808">
        <v>35</v>
      </c>
      <c r="E6808">
        <v>86</v>
      </c>
      <c r="F6808">
        <v>154</v>
      </c>
      <c r="G6808" t="b">
        <f t="shared" si="106"/>
        <v>1</v>
      </c>
    </row>
    <row r="6809" spans="1:7" x14ac:dyDescent="0.2">
      <c r="A6809">
        <v>80620</v>
      </c>
      <c r="B6809">
        <v>170.6</v>
      </c>
      <c r="C6809">
        <v>59</v>
      </c>
      <c r="D6809">
        <v>20.3</v>
      </c>
      <c r="E6809">
        <v>44</v>
      </c>
      <c r="F6809">
        <v>116</v>
      </c>
      <c r="G6809" t="b">
        <f t="shared" si="106"/>
        <v>0</v>
      </c>
    </row>
    <row r="6810" spans="1:7" x14ac:dyDescent="0.2">
      <c r="A6810">
        <v>80621</v>
      </c>
      <c r="B6810">
        <v>103.8</v>
      </c>
      <c r="C6810">
        <v>15.1</v>
      </c>
      <c r="D6810">
        <v>14</v>
      </c>
      <c r="G6810" t="b">
        <f t="shared" si="106"/>
        <v>0</v>
      </c>
    </row>
    <row r="6811" spans="1:7" x14ac:dyDescent="0.2">
      <c r="A6811">
        <v>80622</v>
      </c>
      <c r="B6811">
        <v>161.9</v>
      </c>
      <c r="C6811">
        <v>83.2</v>
      </c>
      <c r="D6811">
        <v>31.7</v>
      </c>
      <c r="E6811">
        <v>64</v>
      </c>
      <c r="F6811">
        <v>102</v>
      </c>
      <c r="G6811" t="b">
        <f t="shared" si="106"/>
        <v>1</v>
      </c>
    </row>
    <row r="6812" spans="1:7" x14ac:dyDescent="0.2">
      <c r="A6812">
        <v>80623</v>
      </c>
      <c r="B6812">
        <v>155.5</v>
      </c>
      <c r="C6812">
        <v>54.8</v>
      </c>
      <c r="D6812">
        <v>22.7</v>
      </c>
      <c r="E6812">
        <v>68</v>
      </c>
      <c r="F6812">
        <v>106</v>
      </c>
      <c r="G6812" t="b">
        <f t="shared" si="106"/>
        <v>0</v>
      </c>
    </row>
    <row r="6813" spans="1:7" x14ac:dyDescent="0.2">
      <c r="A6813">
        <v>80624</v>
      </c>
      <c r="B6813">
        <v>177.9</v>
      </c>
      <c r="C6813">
        <v>52.2</v>
      </c>
      <c r="D6813">
        <v>16.5</v>
      </c>
      <c r="E6813">
        <v>46</v>
      </c>
      <c r="F6813">
        <v>96</v>
      </c>
      <c r="G6813" t="b">
        <f t="shared" si="106"/>
        <v>0</v>
      </c>
    </row>
    <row r="6814" spans="1:7" x14ac:dyDescent="0.2">
      <c r="A6814">
        <v>80625</v>
      </c>
      <c r="B6814">
        <v>95.8</v>
      </c>
      <c r="C6814">
        <v>13</v>
      </c>
      <c r="D6814">
        <v>14.2</v>
      </c>
      <c r="G6814" t="b">
        <f t="shared" si="106"/>
        <v>0</v>
      </c>
    </row>
    <row r="6815" spans="1:7" x14ac:dyDescent="0.2">
      <c r="A6815">
        <v>80626</v>
      </c>
      <c r="B6815">
        <v>182.3</v>
      </c>
      <c r="C6815">
        <v>72</v>
      </c>
      <c r="D6815">
        <v>21.7</v>
      </c>
      <c r="E6815">
        <v>68</v>
      </c>
      <c r="F6815">
        <v>118</v>
      </c>
      <c r="G6815" t="b">
        <f t="shared" si="106"/>
        <v>0</v>
      </c>
    </row>
    <row r="6816" spans="1:7" x14ac:dyDescent="0.2">
      <c r="A6816">
        <v>80627</v>
      </c>
      <c r="B6816">
        <v>178.1</v>
      </c>
      <c r="C6816">
        <v>69.5</v>
      </c>
      <c r="D6816">
        <v>21.9</v>
      </c>
      <c r="E6816">
        <v>90</v>
      </c>
      <c r="F6816">
        <v>118</v>
      </c>
      <c r="G6816" t="b">
        <f t="shared" si="106"/>
        <v>0</v>
      </c>
    </row>
    <row r="6817" spans="1:7" x14ac:dyDescent="0.2">
      <c r="A6817">
        <v>80628</v>
      </c>
      <c r="B6817">
        <v>180.1</v>
      </c>
      <c r="C6817">
        <v>78.400000000000006</v>
      </c>
      <c r="D6817">
        <v>24.2</v>
      </c>
      <c r="E6817">
        <v>54</v>
      </c>
      <c r="F6817">
        <v>126</v>
      </c>
      <c r="G6817" t="b">
        <f t="shared" si="106"/>
        <v>0</v>
      </c>
    </row>
    <row r="6818" spans="1:7" x14ac:dyDescent="0.2">
      <c r="A6818">
        <v>80629</v>
      </c>
      <c r="B6818">
        <v>148.9</v>
      </c>
      <c r="C6818">
        <v>40.9</v>
      </c>
      <c r="D6818">
        <v>18.399999999999999</v>
      </c>
      <c r="E6818">
        <v>50</v>
      </c>
      <c r="F6818">
        <v>106</v>
      </c>
      <c r="G6818" t="b">
        <f t="shared" si="106"/>
        <v>0</v>
      </c>
    </row>
    <row r="6819" spans="1:7" x14ac:dyDescent="0.2">
      <c r="A6819">
        <v>80630</v>
      </c>
      <c r="C6819">
        <v>10.4</v>
      </c>
      <c r="G6819" t="e">
        <f t="shared" si="106"/>
        <v>#DIV/0!</v>
      </c>
    </row>
    <row r="6820" spans="1:7" x14ac:dyDescent="0.2">
      <c r="A6820">
        <v>80631</v>
      </c>
      <c r="B6820">
        <v>126.6</v>
      </c>
      <c r="C6820">
        <v>24</v>
      </c>
      <c r="D6820">
        <v>15</v>
      </c>
      <c r="G6820" t="b">
        <f t="shared" si="106"/>
        <v>0</v>
      </c>
    </row>
    <row r="6821" spans="1:7" x14ac:dyDescent="0.2">
      <c r="A6821">
        <v>80632</v>
      </c>
      <c r="B6821">
        <v>176</v>
      </c>
      <c r="C6821">
        <v>78.2</v>
      </c>
      <c r="D6821">
        <v>25.2</v>
      </c>
      <c r="E6821">
        <v>66</v>
      </c>
      <c r="F6821">
        <v>128</v>
      </c>
      <c r="G6821" t="b">
        <f t="shared" si="106"/>
        <v>0</v>
      </c>
    </row>
    <row r="6822" spans="1:7" x14ac:dyDescent="0.2">
      <c r="A6822">
        <v>80633</v>
      </c>
      <c r="B6822">
        <v>158.80000000000001</v>
      </c>
      <c r="C6822">
        <v>68.099999999999994</v>
      </c>
      <c r="D6822">
        <v>27</v>
      </c>
      <c r="E6822">
        <v>74</v>
      </c>
      <c r="F6822">
        <v>124</v>
      </c>
      <c r="G6822" t="b">
        <f t="shared" si="106"/>
        <v>0</v>
      </c>
    </row>
    <row r="6823" spans="1:7" x14ac:dyDescent="0.2">
      <c r="A6823">
        <v>80634</v>
      </c>
      <c r="B6823">
        <v>149.5</v>
      </c>
      <c r="C6823">
        <v>61</v>
      </c>
      <c r="D6823">
        <v>27.3</v>
      </c>
      <c r="E6823">
        <v>78</v>
      </c>
      <c r="F6823">
        <v>112</v>
      </c>
      <c r="G6823" t="b">
        <f t="shared" si="106"/>
        <v>0</v>
      </c>
    </row>
    <row r="6824" spans="1:7" x14ac:dyDescent="0.2">
      <c r="A6824">
        <v>80635</v>
      </c>
      <c r="E6824">
        <v>58</v>
      </c>
      <c r="F6824">
        <v>96</v>
      </c>
      <c r="G6824" t="e">
        <f t="shared" si="106"/>
        <v>#DIV/0!</v>
      </c>
    </row>
    <row r="6825" spans="1:7" x14ac:dyDescent="0.2">
      <c r="A6825">
        <v>80636</v>
      </c>
      <c r="B6825">
        <v>161.80000000000001</v>
      </c>
      <c r="C6825">
        <v>107.4</v>
      </c>
      <c r="D6825">
        <v>41</v>
      </c>
      <c r="E6825">
        <v>68</v>
      </c>
      <c r="F6825">
        <v>118</v>
      </c>
      <c r="G6825" t="b">
        <f t="shared" si="106"/>
        <v>1</v>
      </c>
    </row>
    <row r="6826" spans="1:7" x14ac:dyDescent="0.2">
      <c r="A6826">
        <v>80637</v>
      </c>
      <c r="B6826">
        <v>153.4</v>
      </c>
      <c r="C6826">
        <v>70.599999999999994</v>
      </c>
      <c r="D6826">
        <v>30</v>
      </c>
      <c r="E6826">
        <v>76</v>
      </c>
      <c r="F6826">
        <v>106</v>
      </c>
      <c r="G6826" t="b">
        <f t="shared" si="106"/>
        <v>1</v>
      </c>
    </row>
    <row r="6827" spans="1:7" x14ac:dyDescent="0.2">
      <c r="A6827">
        <v>80638</v>
      </c>
      <c r="C6827">
        <v>14.2</v>
      </c>
      <c r="G6827" t="e">
        <f t="shared" si="106"/>
        <v>#DIV/0!</v>
      </c>
    </row>
    <row r="6828" spans="1:7" x14ac:dyDescent="0.2">
      <c r="A6828">
        <v>80639</v>
      </c>
      <c r="B6828">
        <v>187.4</v>
      </c>
      <c r="C6828">
        <v>82.5</v>
      </c>
      <c r="D6828">
        <v>23.5</v>
      </c>
      <c r="E6828">
        <v>52</v>
      </c>
      <c r="F6828">
        <v>122</v>
      </c>
      <c r="G6828" t="b">
        <f t="shared" si="106"/>
        <v>0</v>
      </c>
    </row>
    <row r="6829" spans="1:7" x14ac:dyDescent="0.2">
      <c r="A6829">
        <v>80640</v>
      </c>
      <c r="B6829">
        <v>136</v>
      </c>
      <c r="C6829">
        <v>32.6</v>
      </c>
      <c r="D6829">
        <v>17.600000000000001</v>
      </c>
      <c r="E6829">
        <v>0</v>
      </c>
      <c r="F6829">
        <v>120</v>
      </c>
      <c r="G6829" t="b">
        <f t="shared" si="106"/>
        <v>0</v>
      </c>
    </row>
    <row r="6830" spans="1:7" x14ac:dyDescent="0.2">
      <c r="A6830">
        <v>80641</v>
      </c>
      <c r="B6830">
        <v>168.3</v>
      </c>
      <c r="C6830">
        <v>72.099999999999994</v>
      </c>
      <c r="D6830">
        <v>25.5</v>
      </c>
      <c r="E6830">
        <v>62</v>
      </c>
      <c r="F6830">
        <v>126</v>
      </c>
      <c r="G6830" t="b">
        <f t="shared" si="106"/>
        <v>0</v>
      </c>
    </row>
    <row r="6831" spans="1:7" x14ac:dyDescent="0.2">
      <c r="A6831">
        <v>80642</v>
      </c>
      <c r="B6831">
        <v>162.6</v>
      </c>
      <c r="C6831">
        <v>53.8</v>
      </c>
      <c r="D6831">
        <v>20.3</v>
      </c>
      <c r="E6831">
        <v>56</v>
      </c>
      <c r="F6831">
        <v>84</v>
      </c>
      <c r="G6831" t="b">
        <f t="shared" si="106"/>
        <v>0</v>
      </c>
    </row>
    <row r="6832" spans="1:7" x14ac:dyDescent="0.2">
      <c r="A6832">
        <v>80643</v>
      </c>
      <c r="B6832">
        <v>172.8</v>
      </c>
      <c r="C6832">
        <v>85</v>
      </c>
      <c r="D6832">
        <v>28.5</v>
      </c>
      <c r="E6832">
        <v>88</v>
      </c>
      <c r="F6832">
        <v>118</v>
      </c>
      <c r="G6832" t="b">
        <f t="shared" si="106"/>
        <v>0</v>
      </c>
    </row>
    <row r="6833" spans="1:7" x14ac:dyDescent="0.2">
      <c r="A6833">
        <v>80644</v>
      </c>
      <c r="C6833">
        <v>7.9</v>
      </c>
      <c r="G6833" t="e">
        <f t="shared" si="106"/>
        <v>#DIV/0!</v>
      </c>
    </row>
    <row r="6834" spans="1:7" x14ac:dyDescent="0.2">
      <c r="A6834">
        <v>80645</v>
      </c>
      <c r="B6834">
        <v>166.5</v>
      </c>
      <c r="C6834">
        <v>84.5</v>
      </c>
      <c r="D6834">
        <v>30.5</v>
      </c>
      <c r="E6834">
        <v>70</v>
      </c>
      <c r="F6834">
        <v>104</v>
      </c>
      <c r="G6834" t="b">
        <f t="shared" si="106"/>
        <v>1</v>
      </c>
    </row>
    <row r="6835" spans="1:7" x14ac:dyDescent="0.2">
      <c r="A6835">
        <v>80646</v>
      </c>
      <c r="B6835">
        <v>179.3</v>
      </c>
      <c r="C6835">
        <v>94.3</v>
      </c>
      <c r="D6835">
        <v>29.3</v>
      </c>
      <c r="E6835">
        <v>72</v>
      </c>
      <c r="F6835">
        <v>112</v>
      </c>
      <c r="G6835" t="b">
        <f t="shared" si="106"/>
        <v>0</v>
      </c>
    </row>
    <row r="6836" spans="1:7" x14ac:dyDescent="0.2">
      <c r="A6836">
        <v>80647</v>
      </c>
      <c r="B6836">
        <v>170.3</v>
      </c>
      <c r="C6836">
        <v>69.400000000000006</v>
      </c>
      <c r="D6836">
        <v>23.9</v>
      </c>
      <c r="E6836">
        <v>72</v>
      </c>
      <c r="F6836">
        <v>98</v>
      </c>
      <c r="G6836" t="b">
        <f t="shared" si="106"/>
        <v>0</v>
      </c>
    </row>
    <row r="6837" spans="1:7" x14ac:dyDescent="0.2">
      <c r="A6837">
        <v>80648</v>
      </c>
      <c r="B6837">
        <v>192.1</v>
      </c>
      <c r="C6837">
        <v>84.7</v>
      </c>
      <c r="D6837">
        <v>23</v>
      </c>
      <c r="E6837">
        <v>62</v>
      </c>
      <c r="F6837">
        <v>108</v>
      </c>
      <c r="G6837" t="b">
        <f t="shared" si="106"/>
        <v>0</v>
      </c>
    </row>
    <row r="6838" spans="1:7" x14ac:dyDescent="0.2">
      <c r="A6838">
        <v>80649</v>
      </c>
      <c r="B6838">
        <v>184</v>
      </c>
      <c r="C6838">
        <v>77.599999999999994</v>
      </c>
      <c r="D6838">
        <v>22.9</v>
      </c>
      <c r="E6838">
        <v>52</v>
      </c>
      <c r="F6838">
        <v>106</v>
      </c>
      <c r="G6838" t="b">
        <f t="shared" si="106"/>
        <v>0</v>
      </c>
    </row>
    <row r="6839" spans="1:7" x14ac:dyDescent="0.2">
      <c r="A6839">
        <v>80650</v>
      </c>
      <c r="B6839">
        <v>170.6</v>
      </c>
      <c r="C6839">
        <v>78.900000000000006</v>
      </c>
      <c r="D6839">
        <v>27.1</v>
      </c>
      <c r="E6839">
        <v>46</v>
      </c>
      <c r="F6839">
        <v>98</v>
      </c>
      <c r="G6839" t="b">
        <f t="shared" si="106"/>
        <v>0</v>
      </c>
    </row>
    <row r="6840" spans="1:7" x14ac:dyDescent="0.2">
      <c r="A6840">
        <v>80651</v>
      </c>
      <c r="B6840">
        <v>158.80000000000001</v>
      </c>
      <c r="C6840">
        <v>52.9</v>
      </c>
      <c r="D6840">
        <v>21</v>
      </c>
      <c r="E6840">
        <v>78</v>
      </c>
      <c r="F6840">
        <v>146</v>
      </c>
      <c r="G6840" t="b">
        <f t="shared" si="106"/>
        <v>0</v>
      </c>
    </row>
    <row r="6841" spans="1:7" x14ac:dyDescent="0.2">
      <c r="A6841">
        <v>80652</v>
      </c>
      <c r="B6841">
        <v>173.9</v>
      </c>
      <c r="C6841">
        <v>68.400000000000006</v>
      </c>
      <c r="D6841">
        <v>22.6</v>
      </c>
      <c r="E6841">
        <v>46</v>
      </c>
      <c r="F6841">
        <v>146</v>
      </c>
      <c r="G6841" t="b">
        <f t="shared" si="106"/>
        <v>0</v>
      </c>
    </row>
    <row r="6842" spans="1:7" x14ac:dyDescent="0.2">
      <c r="A6842">
        <v>80653</v>
      </c>
      <c r="B6842">
        <v>169</v>
      </c>
      <c r="C6842">
        <v>115.3</v>
      </c>
      <c r="D6842">
        <v>40.4</v>
      </c>
      <c r="E6842">
        <v>74</v>
      </c>
      <c r="F6842">
        <v>124</v>
      </c>
      <c r="G6842" t="b">
        <f t="shared" si="106"/>
        <v>1</v>
      </c>
    </row>
    <row r="6843" spans="1:7" x14ac:dyDescent="0.2">
      <c r="A6843">
        <v>80654</v>
      </c>
      <c r="B6843">
        <v>147.5</v>
      </c>
      <c r="C6843">
        <v>64.3</v>
      </c>
      <c r="D6843">
        <v>29.6</v>
      </c>
      <c r="E6843">
        <v>74</v>
      </c>
      <c r="F6843">
        <v>112</v>
      </c>
      <c r="G6843" t="b">
        <f t="shared" si="106"/>
        <v>0</v>
      </c>
    </row>
    <row r="6844" spans="1:7" x14ac:dyDescent="0.2">
      <c r="A6844">
        <v>80655</v>
      </c>
      <c r="B6844">
        <v>91.2</v>
      </c>
      <c r="C6844">
        <v>11.4</v>
      </c>
      <c r="D6844">
        <v>13.7</v>
      </c>
      <c r="G6844" t="b">
        <f t="shared" si="106"/>
        <v>0</v>
      </c>
    </row>
    <row r="6845" spans="1:7" x14ac:dyDescent="0.2">
      <c r="A6845">
        <v>80656</v>
      </c>
      <c r="B6845">
        <v>154</v>
      </c>
      <c r="C6845">
        <v>101.1</v>
      </c>
      <c r="D6845">
        <v>42.6</v>
      </c>
      <c r="E6845">
        <v>96</v>
      </c>
      <c r="F6845">
        <v>166</v>
      </c>
      <c r="G6845" t="b">
        <f t="shared" si="106"/>
        <v>1</v>
      </c>
    </row>
    <row r="6846" spans="1:7" x14ac:dyDescent="0.2">
      <c r="A6846">
        <v>80657</v>
      </c>
      <c r="B6846">
        <v>177.3</v>
      </c>
      <c r="C6846">
        <v>104.2</v>
      </c>
      <c r="D6846">
        <v>33.1</v>
      </c>
      <c r="E6846">
        <v>72</v>
      </c>
      <c r="F6846">
        <v>108</v>
      </c>
      <c r="G6846" t="b">
        <f t="shared" si="106"/>
        <v>1</v>
      </c>
    </row>
    <row r="6847" spans="1:7" x14ac:dyDescent="0.2">
      <c r="A6847">
        <v>80658</v>
      </c>
      <c r="B6847">
        <v>178.3</v>
      </c>
      <c r="C6847">
        <v>90.1</v>
      </c>
      <c r="D6847">
        <v>28.3</v>
      </c>
      <c r="E6847">
        <v>66</v>
      </c>
      <c r="F6847">
        <v>108</v>
      </c>
      <c r="G6847" t="b">
        <f t="shared" si="106"/>
        <v>0</v>
      </c>
    </row>
    <row r="6848" spans="1:7" x14ac:dyDescent="0.2">
      <c r="A6848">
        <v>80659</v>
      </c>
      <c r="B6848">
        <v>167.2</v>
      </c>
      <c r="C6848">
        <v>57.6</v>
      </c>
      <c r="D6848">
        <v>20.6</v>
      </c>
      <c r="E6848">
        <v>66</v>
      </c>
      <c r="F6848">
        <v>108</v>
      </c>
      <c r="G6848" t="b">
        <f t="shared" si="106"/>
        <v>0</v>
      </c>
    </row>
    <row r="6849" spans="1:7" x14ac:dyDescent="0.2">
      <c r="A6849">
        <v>80660</v>
      </c>
      <c r="B6849">
        <v>181.1</v>
      </c>
      <c r="C6849">
        <v>82</v>
      </c>
      <c r="D6849">
        <v>25</v>
      </c>
      <c r="E6849">
        <v>78</v>
      </c>
      <c r="F6849">
        <v>126</v>
      </c>
      <c r="G6849" t="b">
        <f t="shared" si="106"/>
        <v>0</v>
      </c>
    </row>
    <row r="6850" spans="1:7" x14ac:dyDescent="0.2">
      <c r="A6850">
        <v>80661</v>
      </c>
      <c r="B6850">
        <v>159.19999999999999</v>
      </c>
      <c r="C6850">
        <v>88.1</v>
      </c>
      <c r="D6850">
        <v>34.799999999999997</v>
      </c>
      <c r="G6850" t="b">
        <f t="shared" si="106"/>
        <v>1</v>
      </c>
    </row>
    <row r="6851" spans="1:7" x14ac:dyDescent="0.2">
      <c r="A6851">
        <v>80662</v>
      </c>
      <c r="B6851">
        <v>152</v>
      </c>
      <c r="C6851">
        <v>64.2</v>
      </c>
      <c r="D6851">
        <v>27.8</v>
      </c>
      <c r="E6851">
        <v>58</v>
      </c>
      <c r="F6851">
        <v>102</v>
      </c>
      <c r="G6851" t="b">
        <f t="shared" ref="G6851:G6914" si="107">IF((C6851/((B6851/100))^2)&gt;30, TRUE, FALSE)</f>
        <v>0</v>
      </c>
    </row>
    <row r="6852" spans="1:7" x14ac:dyDescent="0.2">
      <c r="A6852">
        <v>80663</v>
      </c>
      <c r="B6852">
        <v>168.9</v>
      </c>
      <c r="C6852">
        <v>78.900000000000006</v>
      </c>
      <c r="D6852">
        <v>27.7</v>
      </c>
      <c r="E6852">
        <v>92</v>
      </c>
      <c r="F6852">
        <v>124</v>
      </c>
      <c r="G6852" t="b">
        <f t="shared" si="107"/>
        <v>0</v>
      </c>
    </row>
    <row r="6853" spans="1:7" x14ac:dyDescent="0.2">
      <c r="A6853">
        <v>80664</v>
      </c>
      <c r="B6853">
        <v>146.19999999999999</v>
      </c>
      <c r="C6853">
        <v>38.4</v>
      </c>
      <c r="D6853">
        <v>18</v>
      </c>
      <c r="E6853">
        <v>52</v>
      </c>
      <c r="F6853">
        <v>104</v>
      </c>
      <c r="G6853" t="b">
        <f t="shared" si="107"/>
        <v>0</v>
      </c>
    </row>
    <row r="6854" spans="1:7" x14ac:dyDescent="0.2">
      <c r="A6854">
        <v>80665</v>
      </c>
      <c r="B6854">
        <v>137.69999999999999</v>
      </c>
      <c r="C6854">
        <v>48.9</v>
      </c>
      <c r="D6854">
        <v>25.8</v>
      </c>
      <c r="E6854">
        <v>42</v>
      </c>
      <c r="F6854">
        <v>106</v>
      </c>
      <c r="G6854" t="b">
        <f t="shared" si="107"/>
        <v>0</v>
      </c>
    </row>
    <row r="6855" spans="1:7" x14ac:dyDescent="0.2">
      <c r="A6855">
        <v>80666</v>
      </c>
      <c r="B6855">
        <v>120.1</v>
      </c>
      <c r="C6855">
        <v>22.5</v>
      </c>
      <c r="D6855">
        <v>15.6</v>
      </c>
      <c r="G6855" t="b">
        <f t="shared" si="107"/>
        <v>0</v>
      </c>
    </row>
    <row r="6856" spans="1:7" x14ac:dyDescent="0.2">
      <c r="A6856">
        <v>80667</v>
      </c>
      <c r="B6856">
        <v>152.1</v>
      </c>
      <c r="C6856">
        <v>69.7</v>
      </c>
      <c r="D6856">
        <v>30.1</v>
      </c>
      <c r="E6856">
        <v>36</v>
      </c>
      <c r="F6856">
        <v>106</v>
      </c>
      <c r="G6856" t="b">
        <f t="shared" si="107"/>
        <v>1</v>
      </c>
    </row>
    <row r="6857" spans="1:7" x14ac:dyDescent="0.2">
      <c r="A6857">
        <v>80668</v>
      </c>
      <c r="B6857">
        <v>142.19999999999999</v>
      </c>
      <c r="C6857">
        <v>32.299999999999997</v>
      </c>
      <c r="D6857">
        <v>16</v>
      </c>
      <c r="E6857">
        <v>62</v>
      </c>
      <c r="F6857">
        <v>126</v>
      </c>
      <c r="G6857" t="b">
        <f t="shared" si="107"/>
        <v>0</v>
      </c>
    </row>
    <row r="6858" spans="1:7" x14ac:dyDescent="0.2">
      <c r="A6858">
        <v>80669</v>
      </c>
      <c r="B6858">
        <v>172.3</v>
      </c>
      <c r="C6858">
        <v>95.6</v>
      </c>
      <c r="D6858">
        <v>32.200000000000003</v>
      </c>
      <c r="E6858">
        <v>78</v>
      </c>
      <c r="F6858">
        <v>142</v>
      </c>
      <c r="G6858" t="b">
        <f t="shared" si="107"/>
        <v>1</v>
      </c>
    </row>
    <row r="6859" spans="1:7" x14ac:dyDescent="0.2">
      <c r="A6859">
        <v>80670</v>
      </c>
      <c r="C6859">
        <v>7.1</v>
      </c>
      <c r="G6859" t="e">
        <f t="shared" si="107"/>
        <v>#DIV/0!</v>
      </c>
    </row>
    <row r="6860" spans="1:7" x14ac:dyDescent="0.2">
      <c r="A6860">
        <v>80671</v>
      </c>
      <c r="B6860">
        <v>162</v>
      </c>
      <c r="C6860">
        <v>82.3</v>
      </c>
      <c r="D6860">
        <v>31.4</v>
      </c>
      <c r="E6860">
        <v>50</v>
      </c>
      <c r="F6860">
        <v>96</v>
      </c>
      <c r="G6860" t="b">
        <f t="shared" si="107"/>
        <v>1</v>
      </c>
    </row>
    <row r="6861" spans="1:7" x14ac:dyDescent="0.2">
      <c r="A6861">
        <v>80672</v>
      </c>
      <c r="B6861">
        <v>154.9</v>
      </c>
      <c r="C6861">
        <v>50.7</v>
      </c>
      <c r="D6861">
        <v>21.1</v>
      </c>
      <c r="G6861" t="b">
        <f t="shared" si="107"/>
        <v>0</v>
      </c>
    </row>
    <row r="6862" spans="1:7" x14ac:dyDescent="0.2">
      <c r="A6862">
        <v>80673</v>
      </c>
      <c r="B6862">
        <v>178.9</v>
      </c>
      <c r="C6862">
        <v>86</v>
      </c>
      <c r="D6862">
        <v>26.9</v>
      </c>
      <c r="E6862">
        <v>0</v>
      </c>
      <c r="F6862">
        <v>126</v>
      </c>
      <c r="G6862" t="b">
        <f t="shared" si="107"/>
        <v>0</v>
      </c>
    </row>
    <row r="6863" spans="1:7" x14ac:dyDescent="0.2">
      <c r="A6863">
        <v>80674</v>
      </c>
      <c r="C6863">
        <v>13.2</v>
      </c>
      <c r="G6863" t="e">
        <f t="shared" si="107"/>
        <v>#DIV/0!</v>
      </c>
    </row>
    <row r="6864" spans="1:7" x14ac:dyDescent="0.2">
      <c r="A6864">
        <v>80675</v>
      </c>
      <c r="B6864">
        <v>126.2</v>
      </c>
      <c r="C6864">
        <v>26.8</v>
      </c>
      <c r="D6864">
        <v>16.8</v>
      </c>
      <c r="G6864" t="b">
        <f t="shared" si="107"/>
        <v>0</v>
      </c>
    </row>
    <row r="6865" spans="1:7" x14ac:dyDescent="0.2">
      <c r="A6865">
        <v>80676</v>
      </c>
      <c r="B6865">
        <v>160.1</v>
      </c>
      <c r="C6865">
        <v>74</v>
      </c>
      <c r="D6865">
        <v>28.9</v>
      </c>
      <c r="E6865">
        <v>68</v>
      </c>
      <c r="F6865">
        <v>170</v>
      </c>
      <c r="G6865" t="b">
        <f t="shared" si="107"/>
        <v>0</v>
      </c>
    </row>
    <row r="6866" spans="1:7" x14ac:dyDescent="0.2">
      <c r="A6866">
        <v>80677</v>
      </c>
      <c r="B6866">
        <v>184.9</v>
      </c>
      <c r="C6866">
        <v>123.3</v>
      </c>
      <c r="D6866">
        <v>36.1</v>
      </c>
      <c r="E6866">
        <v>72</v>
      </c>
      <c r="F6866">
        <v>122</v>
      </c>
      <c r="G6866" t="b">
        <f t="shared" si="107"/>
        <v>1</v>
      </c>
    </row>
    <row r="6867" spans="1:7" x14ac:dyDescent="0.2">
      <c r="A6867">
        <v>80678</v>
      </c>
      <c r="B6867">
        <v>169.1</v>
      </c>
      <c r="C6867">
        <v>68.099999999999994</v>
      </c>
      <c r="D6867">
        <v>23.8</v>
      </c>
      <c r="E6867">
        <v>90</v>
      </c>
      <c r="F6867">
        <v>140</v>
      </c>
      <c r="G6867" t="b">
        <f t="shared" si="107"/>
        <v>0</v>
      </c>
    </row>
    <row r="6868" spans="1:7" x14ac:dyDescent="0.2">
      <c r="A6868">
        <v>80679</v>
      </c>
      <c r="C6868">
        <v>63.7</v>
      </c>
      <c r="E6868">
        <v>64</v>
      </c>
      <c r="F6868">
        <v>94</v>
      </c>
      <c r="G6868" t="e">
        <f t="shared" si="107"/>
        <v>#DIV/0!</v>
      </c>
    </row>
    <row r="6869" spans="1:7" x14ac:dyDescent="0.2">
      <c r="A6869">
        <v>80680</v>
      </c>
      <c r="B6869">
        <v>167.2</v>
      </c>
      <c r="C6869">
        <v>77.8</v>
      </c>
      <c r="D6869">
        <v>27.8</v>
      </c>
      <c r="E6869">
        <v>70</v>
      </c>
      <c r="F6869">
        <v>116</v>
      </c>
      <c r="G6869" t="b">
        <f t="shared" si="107"/>
        <v>0</v>
      </c>
    </row>
    <row r="6870" spans="1:7" x14ac:dyDescent="0.2">
      <c r="A6870">
        <v>80681</v>
      </c>
      <c r="B6870">
        <v>95</v>
      </c>
      <c r="C6870">
        <v>13.4</v>
      </c>
      <c r="D6870">
        <v>14.8</v>
      </c>
      <c r="G6870" t="b">
        <f t="shared" si="107"/>
        <v>0</v>
      </c>
    </row>
    <row r="6871" spans="1:7" x14ac:dyDescent="0.2">
      <c r="A6871">
        <v>80682</v>
      </c>
      <c r="B6871">
        <v>141.80000000000001</v>
      </c>
      <c r="C6871">
        <v>43</v>
      </c>
      <c r="D6871">
        <v>21.4</v>
      </c>
      <c r="E6871">
        <v>28</v>
      </c>
      <c r="F6871">
        <v>124</v>
      </c>
      <c r="G6871" t="b">
        <f t="shared" si="107"/>
        <v>0</v>
      </c>
    </row>
    <row r="6872" spans="1:7" x14ac:dyDescent="0.2">
      <c r="A6872">
        <v>80683</v>
      </c>
      <c r="B6872">
        <v>170</v>
      </c>
      <c r="C6872">
        <v>74.3</v>
      </c>
      <c r="D6872">
        <v>25.7</v>
      </c>
      <c r="G6872" t="b">
        <f t="shared" si="107"/>
        <v>0</v>
      </c>
    </row>
    <row r="6873" spans="1:7" x14ac:dyDescent="0.2">
      <c r="A6873">
        <v>80684</v>
      </c>
      <c r="B6873">
        <v>186.5</v>
      </c>
      <c r="C6873">
        <v>96.4</v>
      </c>
      <c r="D6873">
        <v>27.7</v>
      </c>
      <c r="E6873">
        <v>66</v>
      </c>
      <c r="F6873">
        <v>102</v>
      </c>
      <c r="G6873" t="b">
        <f t="shared" si="107"/>
        <v>0</v>
      </c>
    </row>
    <row r="6874" spans="1:7" x14ac:dyDescent="0.2">
      <c r="A6874">
        <v>80685</v>
      </c>
      <c r="B6874">
        <v>168.7</v>
      </c>
      <c r="C6874">
        <v>71.5</v>
      </c>
      <c r="D6874">
        <v>25.1</v>
      </c>
      <c r="E6874">
        <v>68</v>
      </c>
      <c r="F6874">
        <v>106</v>
      </c>
      <c r="G6874" t="b">
        <f t="shared" si="107"/>
        <v>0</v>
      </c>
    </row>
    <row r="6875" spans="1:7" x14ac:dyDescent="0.2">
      <c r="A6875">
        <v>80686</v>
      </c>
      <c r="B6875">
        <v>154.69999999999999</v>
      </c>
      <c r="C6875">
        <v>106.6</v>
      </c>
      <c r="D6875">
        <v>44.5</v>
      </c>
      <c r="E6875">
        <v>74</v>
      </c>
      <c r="F6875">
        <v>124</v>
      </c>
      <c r="G6875" t="b">
        <f t="shared" si="107"/>
        <v>1</v>
      </c>
    </row>
    <row r="6876" spans="1:7" x14ac:dyDescent="0.2">
      <c r="A6876">
        <v>80687</v>
      </c>
      <c r="B6876">
        <v>138.80000000000001</v>
      </c>
      <c r="C6876">
        <v>30.8</v>
      </c>
      <c r="D6876">
        <v>16</v>
      </c>
      <c r="G6876" t="b">
        <f t="shared" si="107"/>
        <v>0</v>
      </c>
    </row>
    <row r="6877" spans="1:7" x14ac:dyDescent="0.2">
      <c r="A6877">
        <v>80688</v>
      </c>
      <c r="B6877">
        <v>165.6</v>
      </c>
      <c r="C6877">
        <v>78.400000000000006</v>
      </c>
      <c r="D6877">
        <v>28.6</v>
      </c>
      <c r="E6877">
        <v>50</v>
      </c>
      <c r="F6877">
        <v>104</v>
      </c>
      <c r="G6877" t="b">
        <f t="shared" si="107"/>
        <v>0</v>
      </c>
    </row>
    <row r="6878" spans="1:7" x14ac:dyDescent="0.2">
      <c r="A6878">
        <v>80689</v>
      </c>
      <c r="B6878">
        <v>170.7</v>
      </c>
      <c r="C6878">
        <v>83</v>
      </c>
      <c r="D6878">
        <v>28.5</v>
      </c>
      <c r="E6878">
        <v>74</v>
      </c>
      <c r="F6878">
        <v>134</v>
      </c>
      <c r="G6878" t="b">
        <f t="shared" si="107"/>
        <v>0</v>
      </c>
    </row>
    <row r="6879" spans="1:7" x14ac:dyDescent="0.2">
      <c r="A6879">
        <v>80690</v>
      </c>
      <c r="B6879">
        <v>152.4</v>
      </c>
      <c r="C6879">
        <v>39.799999999999997</v>
      </c>
      <c r="D6879">
        <v>17.100000000000001</v>
      </c>
      <c r="E6879">
        <v>58</v>
      </c>
      <c r="F6879">
        <v>100</v>
      </c>
      <c r="G6879" t="b">
        <f t="shared" si="107"/>
        <v>0</v>
      </c>
    </row>
    <row r="6880" spans="1:7" x14ac:dyDescent="0.2">
      <c r="A6880">
        <v>80691</v>
      </c>
      <c r="B6880">
        <v>110.2</v>
      </c>
      <c r="C6880">
        <v>19.600000000000001</v>
      </c>
      <c r="D6880">
        <v>16.100000000000001</v>
      </c>
      <c r="G6880" t="b">
        <f t="shared" si="107"/>
        <v>0</v>
      </c>
    </row>
    <row r="6881" spans="1:7" x14ac:dyDescent="0.2">
      <c r="A6881">
        <v>80692</v>
      </c>
      <c r="B6881">
        <v>179</v>
      </c>
      <c r="C6881">
        <v>73.8</v>
      </c>
      <c r="D6881">
        <v>23</v>
      </c>
      <c r="E6881">
        <v>68</v>
      </c>
      <c r="F6881">
        <v>108</v>
      </c>
      <c r="G6881" t="b">
        <f t="shared" si="107"/>
        <v>0</v>
      </c>
    </row>
    <row r="6882" spans="1:7" x14ac:dyDescent="0.2">
      <c r="A6882">
        <v>80693</v>
      </c>
      <c r="B6882">
        <v>169</v>
      </c>
      <c r="C6882">
        <v>62.3</v>
      </c>
      <c r="D6882">
        <v>21.8</v>
      </c>
      <c r="E6882">
        <v>66</v>
      </c>
      <c r="F6882">
        <v>94</v>
      </c>
      <c r="G6882" t="b">
        <f t="shared" si="107"/>
        <v>0</v>
      </c>
    </row>
    <row r="6883" spans="1:7" x14ac:dyDescent="0.2">
      <c r="A6883">
        <v>80694</v>
      </c>
      <c r="B6883">
        <v>164.6</v>
      </c>
      <c r="C6883">
        <v>86.6</v>
      </c>
      <c r="D6883">
        <v>32</v>
      </c>
      <c r="E6883">
        <v>76</v>
      </c>
      <c r="F6883">
        <v>118</v>
      </c>
      <c r="G6883" t="b">
        <f t="shared" si="107"/>
        <v>1</v>
      </c>
    </row>
    <row r="6884" spans="1:7" x14ac:dyDescent="0.2">
      <c r="A6884">
        <v>80695</v>
      </c>
      <c r="C6884">
        <v>142.80000000000001</v>
      </c>
      <c r="E6884">
        <v>68</v>
      </c>
      <c r="F6884">
        <v>146</v>
      </c>
      <c r="G6884" t="e">
        <f t="shared" si="107"/>
        <v>#DIV/0!</v>
      </c>
    </row>
    <row r="6885" spans="1:7" x14ac:dyDescent="0.2">
      <c r="A6885">
        <v>80696</v>
      </c>
      <c r="B6885">
        <v>165.3</v>
      </c>
      <c r="C6885">
        <v>61.8</v>
      </c>
      <c r="D6885">
        <v>22.6</v>
      </c>
      <c r="E6885">
        <v>68</v>
      </c>
      <c r="F6885">
        <v>112</v>
      </c>
      <c r="G6885" t="b">
        <f t="shared" si="107"/>
        <v>0</v>
      </c>
    </row>
    <row r="6886" spans="1:7" x14ac:dyDescent="0.2">
      <c r="A6886">
        <v>80698</v>
      </c>
      <c r="B6886">
        <v>120.7</v>
      </c>
      <c r="C6886">
        <v>25.7</v>
      </c>
      <c r="D6886">
        <v>17.600000000000001</v>
      </c>
      <c r="G6886" t="b">
        <f t="shared" si="107"/>
        <v>0</v>
      </c>
    </row>
    <row r="6887" spans="1:7" x14ac:dyDescent="0.2">
      <c r="A6887">
        <v>80699</v>
      </c>
      <c r="B6887">
        <v>176.9</v>
      </c>
      <c r="C6887">
        <v>85.8</v>
      </c>
      <c r="D6887">
        <v>27.4</v>
      </c>
      <c r="E6887">
        <v>68</v>
      </c>
      <c r="F6887">
        <v>140</v>
      </c>
      <c r="G6887" t="b">
        <f t="shared" si="107"/>
        <v>0</v>
      </c>
    </row>
    <row r="6888" spans="1:7" x14ac:dyDescent="0.2">
      <c r="A6888">
        <v>80700</v>
      </c>
      <c r="B6888">
        <v>179.7</v>
      </c>
      <c r="C6888">
        <v>69.400000000000006</v>
      </c>
      <c r="D6888">
        <v>21.5</v>
      </c>
      <c r="E6888">
        <v>76</v>
      </c>
      <c r="F6888">
        <v>112</v>
      </c>
      <c r="G6888" t="b">
        <f t="shared" si="107"/>
        <v>0</v>
      </c>
    </row>
    <row r="6889" spans="1:7" x14ac:dyDescent="0.2">
      <c r="A6889">
        <v>80701</v>
      </c>
      <c r="B6889">
        <v>160.9</v>
      </c>
      <c r="C6889">
        <v>58.5</v>
      </c>
      <c r="D6889">
        <v>22.6</v>
      </c>
      <c r="E6889">
        <v>66</v>
      </c>
      <c r="F6889">
        <v>112</v>
      </c>
      <c r="G6889" t="b">
        <f t="shared" si="107"/>
        <v>0</v>
      </c>
    </row>
    <row r="6890" spans="1:7" x14ac:dyDescent="0.2">
      <c r="A6890">
        <v>80702</v>
      </c>
      <c r="B6890">
        <v>130.4</v>
      </c>
      <c r="C6890">
        <v>32.1</v>
      </c>
      <c r="D6890">
        <v>18.899999999999999</v>
      </c>
      <c r="G6890" t="b">
        <f t="shared" si="107"/>
        <v>0</v>
      </c>
    </row>
    <row r="6891" spans="1:7" x14ac:dyDescent="0.2">
      <c r="A6891">
        <v>80703</v>
      </c>
      <c r="B6891">
        <v>165.3</v>
      </c>
      <c r="C6891">
        <v>76.400000000000006</v>
      </c>
      <c r="D6891">
        <v>28</v>
      </c>
      <c r="G6891" t="b">
        <f t="shared" si="107"/>
        <v>0</v>
      </c>
    </row>
    <row r="6892" spans="1:7" x14ac:dyDescent="0.2">
      <c r="A6892">
        <v>80704</v>
      </c>
      <c r="B6892">
        <v>174.7</v>
      </c>
      <c r="C6892">
        <v>55</v>
      </c>
      <c r="D6892">
        <v>18</v>
      </c>
      <c r="E6892">
        <v>58</v>
      </c>
      <c r="F6892">
        <v>114</v>
      </c>
      <c r="G6892" t="b">
        <f t="shared" si="107"/>
        <v>0</v>
      </c>
    </row>
    <row r="6893" spans="1:7" x14ac:dyDescent="0.2">
      <c r="A6893">
        <v>80705</v>
      </c>
      <c r="B6893">
        <v>169.1</v>
      </c>
      <c r="C6893">
        <v>85.3</v>
      </c>
      <c r="D6893">
        <v>29.8</v>
      </c>
      <c r="G6893" t="b">
        <f t="shared" si="107"/>
        <v>0</v>
      </c>
    </row>
    <row r="6894" spans="1:7" x14ac:dyDescent="0.2">
      <c r="A6894">
        <v>80706</v>
      </c>
      <c r="B6894">
        <v>161.69999999999999</v>
      </c>
      <c r="C6894">
        <v>65.599999999999994</v>
      </c>
      <c r="D6894">
        <v>25.1</v>
      </c>
      <c r="E6894">
        <v>70</v>
      </c>
      <c r="F6894">
        <v>114</v>
      </c>
      <c r="G6894" t="b">
        <f t="shared" si="107"/>
        <v>0</v>
      </c>
    </row>
    <row r="6895" spans="1:7" x14ac:dyDescent="0.2">
      <c r="A6895">
        <v>80707</v>
      </c>
      <c r="B6895">
        <v>186.7</v>
      </c>
      <c r="C6895">
        <v>81.599999999999994</v>
      </c>
      <c r="D6895">
        <v>23.4</v>
      </c>
      <c r="E6895">
        <v>66</v>
      </c>
      <c r="F6895">
        <v>124</v>
      </c>
      <c r="G6895" t="b">
        <f t="shared" si="107"/>
        <v>0</v>
      </c>
    </row>
    <row r="6896" spans="1:7" x14ac:dyDescent="0.2">
      <c r="A6896">
        <v>80708</v>
      </c>
      <c r="B6896">
        <v>154.5</v>
      </c>
      <c r="C6896">
        <v>71.2</v>
      </c>
      <c r="D6896">
        <v>29.8</v>
      </c>
      <c r="E6896">
        <v>70</v>
      </c>
      <c r="F6896">
        <v>112</v>
      </c>
      <c r="G6896" t="b">
        <f t="shared" si="107"/>
        <v>0</v>
      </c>
    </row>
    <row r="6897" spans="1:7" x14ac:dyDescent="0.2">
      <c r="A6897">
        <v>80709</v>
      </c>
      <c r="B6897">
        <v>155.4</v>
      </c>
      <c r="C6897">
        <v>52.5</v>
      </c>
      <c r="D6897">
        <v>21.7</v>
      </c>
      <c r="E6897">
        <v>82</v>
      </c>
      <c r="F6897">
        <v>142</v>
      </c>
      <c r="G6897" t="b">
        <f t="shared" si="107"/>
        <v>0</v>
      </c>
    </row>
    <row r="6898" spans="1:7" x14ac:dyDescent="0.2">
      <c r="A6898">
        <v>80710</v>
      </c>
      <c r="B6898">
        <v>164</v>
      </c>
      <c r="C6898">
        <v>51.7</v>
      </c>
      <c r="D6898">
        <v>19.2</v>
      </c>
      <c r="E6898">
        <v>78</v>
      </c>
      <c r="F6898">
        <v>138</v>
      </c>
      <c r="G6898" t="b">
        <f t="shared" si="107"/>
        <v>0</v>
      </c>
    </row>
    <row r="6899" spans="1:7" x14ac:dyDescent="0.2">
      <c r="A6899">
        <v>80711</v>
      </c>
      <c r="B6899">
        <v>176</v>
      </c>
      <c r="C6899">
        <v>63.4</v>
      </c>
      <c r="D6899">
        <v>20.5</v>
      </c>
      <c r="E6899">
        <v>52</v>
      </c>
      <c r="F6899">
        <v>120</v>
      </c>
      <c r="G6899" t="b">
        <f t="shared" si="107"/>
        <v>0</v>
      </c>
    </row>
    <row r="6900" spans="1:7" x14ac:dyDescent="0.2">
      <c r="A6900">
        <v>80712</v>
      </c>
      <c r="B6900">
        <v>151.6</v>
      </c>
      <c r="C6900">
        <v>68.7</v>
      </c>
      <c r="D6900">
        <v>29.9</v>
      </c>
      <c r="E6900">
        <v>84</v>
      </c>
      <c r="F6900">
        <v>128</v>
      </c>
      <c r="G6900" t="b">
        <f t="shared" si="107"/>
        <v>0</v>
      </c>
    </row>
    <row r="6901" spans="1:7" x14ac:dyDescent="0.2">
      <c r="A6901">
        <v>80713</v>
      </c>
      <c r="B6901">
        <v>175.5</v>
      </c>
      <c r="C6901">
        <v>95.9</v>
      </c>
      <c r="D6901">
        <v>31.1</v>
      </c>
      <c r="E6901">
        <v>84</v>
      </c>
      <c r="F6901">
        <v>126</v>
      </c>
      <c r="G6901" t="b">
        <f t="shared" si="107"/>
        <v>1</v>
      </c>
    </row>
    <row r="6902" spans="1:7" x14ac:dyDescent="0.2">
      <c r="A6902">
        <v>80714</v>
      </c>
      <c r="B6902">
        <v>166.9</v>
      </c>
      <c r="C6902">
        <v>64.7</v>
      </c>
      <c r="D6902">
        <v>23.2</v>
      </c>
      <c r="E6902">
        <v>70</v>
      </c>
      <c r="F6902">
        <v>106</v>
      </c>
      <c r="G6902" t="b">
        <f t="shared" si="107"/>
        <v>0</v>
      </c>
    </row>
    <row r="6903" spans="1:7" x14ac:dyDescent="0.2">
      <c r="A6903">
        <v>80715</v>
      </c>
      <c r="B6903">
        <v>137.1</v>
      </c>
      <c r="C6903">
        <v>27</v>
      </c>
      <c r="D6903">
        <v>14.4</v>
      </c>
      <c r="E6903">
        <v>34</v>
      </c>
      <c r="F6903">
        <v>88</v>
      </c>
      <c r="G6903" t="b">
        <f t="shared" si="107"/>
        <v>0</v>
      </c>
    </row>
    <row r="6904" spans="1:7" x14ac:dyDescent="0.2">
      <c r="A6904">
        <v>80716</v>
      </c>
      <c r="B6904">
        <v>92.2</v>
      </c>
      <c r="C6904">
        <v>14.6</v>
      </c>
      <c r="D6904">
        <v>17.2</v>
      </c>
      <c r="G6904" t="b">
        <f t="shared" si="107"/>
        <v>0</v>
      </c>
    </row>
    <row r="6905" spans="1:7" x14ac:dyDescent="0.2">
      <c r="A6905">
        <v>80717</v>
      </c>
      <c r="B6905">
        <v>173</v>
      </c>
      <c r="C6905">
        <v>80.8</v>
      </c>
      <c r="D6905">
        <v>27</v>
      </c>
      <c r="E6905">
        <v>60</v>
      </c>
      <c r="F6905">
        <v>124</v>
      </c>
      <c r="G6905" t="b">
        <f t="shared" si="107"/>
        <v>0</v>
      </c>
    </row>
    <row r="6906" spans="1:7" x14ac:dyDescent="0.2">
      <c r="A6906">
        <v>80718</v>
      </c>
      <c r="B6906">
        <v>163.9</v>
      </c>
      <c r="C6906">
        <v>71.599999999999994</v>
      </c>
      <c r="D6906">
        <v>26.7</v>
      </c>
      <c r="E6906">
        <v>82</v>
      </c>
      <c r="F6906">
        <v>128</v>
      </c>
      <c r="G6906" t="b">
        <f t="shared" si="107"/>
        <v>0</v>
      </c>
    </row>
    <row r="6907" spans="1:7" x14ac:dyDescent="0.2">
      <c r="A6907">
        <v>80719</v>
      </c>
      <c r="B6907">
        <v>161</v>
      </c>
      <c r="C6907">
        <v>84.9</v>
      </c>
      <c r="D6907">
        <v>32.799999999999997</v>
      </c>
      <c r="E6907">
        <v>56</v>
      </c>
      <c r="F6907">
        <v>120</v>
      </c>
      <c r="G6907" t="b">
        <f t="shared" si="107"/>
        <v>1</v>
      </c>
    </row>
    <row r="6908" spans="1:7" x14ac:dyDescent="0.2">
      <c r="A6908">
        <v>80720</v>
      </c>
      <c r="B6908">
        <v>132.19999999999999</v>
      </c>
      <c r="C6908">
        <v>48.1</v>
      </c>
      <c r="D6908">
        <v>27.5</v>
      </c>
      <c r="G6908" t="b">
        <f t="shared" si="107"/>
        <v>0</v>
      </c>
    </row>
    <row r="6909" spans="1:7" x14ac:dyDescent="0.2">
      <c r="A6909">
        <v>80721</v>
      </c>
      <c r="B6909">
        <v>113.5</v>
      </c>
      <c r="C6909">
        <v>21.4</v>
      </c>
      <c r="D6909">
        <v>16.600000000000001</v>
      </c>
      <c r="G6909" t="b">
        <f t="shared" si="107"/>
        <v>0</v>
      </c>
    </row>
    <row r="6910" spans="1:7" x14ac:dyDescent="0.2">
      <c r="A6910">
        <v>80722</v>
      </c>
      <c r="B6910">
        <v>158.6</v>
      </c>
      <c r="C6910">
        <v>68</v>
      </c>
      <c r="D6910">
        <v>27</v>
      </c>
      <c r="E6910">
        <v>72</v>
      </c>
      <c r="F6910">
        <v>138</v>
      </c>
      <c r="G6910" t="b">
        <f t="shared" si="107"/>
        <v>0</v>
      </c>
    </row>
    <row r="6911" spans="1:7" x14ac:dyDescent="0.2">
      <c r="A6911">
        <v>80723</v>
      </c>
      <c r="B6911">
        <v>174.2</v>
      </c>
      <c r="C6911">
        <v>63.9</v>
      </c>
      <c r="D6911">
        <v>21.1</v>
      </c>
      <c r="E6911">
        <v>56</v>
      </c>
      <c r="F6911">
        <v>114</v>
      </c>
      <c r="G6911" t="b">
        <f t="shared" si="107"/>
        <v>0</v>
      </c>
    </row>
    <row r="6912" spans="1:7" x14ac:dyDescent="0.2">
      <c r="A6912">
        <v>80724</v>
      </c>
      <c r="B6912">
        <v>86</v>
      </c>
      <c r="C6912">
        <v>12.1</v>
      </c>
      <c r="D6912">
        <v>16.399999999999999</v>
      </c>
      <c r="G6912" t="b">
        <f t="shared" si="107"/>
        <v>0</v>
      </c>
    </row>
    <row r="6913" spans="1:7" x14ac:dyDescent="0.2">
      <c r="A6913">
        <v>80725</v>
      </c>
      <c r="C6913">
        <v>7.6</v>
      </c>
      <c r="G6913" t="e">
        <f t="shared" si="107"/>
        <v>#DIV/0!</v>
      </c>
    </row>
    <row r="6914" spans="1:7" x14ac:dyDescent="0.2">
      <c r="A6914">
        <v>80726</v>
      </c>
      <c r="B6914">
        <v>150.19999999999999</v>
      </c>
      <c r="C6914">
        <v>69.3</v>
      </c>
      <c r="D6914">
        <v>30.7</v>
      </c>
      <c r="E6914">
        <v>64</v>
      </c>
      <c r="F6914">
        <v>128</v>
      </c>
      <c r="G6914" t="b">
        <f t="shared" si="107"/>
        <v>1</v>
      </c>
    </row>
    <row r="6915" spans="1:7" x14ac:dyDescent="0.2">
      <c r="A6915">
        <v>80727</v>
      </c>
      <c r="B6915">
        <v>157.9</v>
      </c>
      <c r="C6915">
        <v>54.9</v>
      </c>
      <c r="D6915">
        <v>22</v>
      </c>
      <c r="E6915">
        <v>50</v>
      </c>
      <c r="F6915">
        <v>98</v>
      </c>
      <c r="G6915" t="b">
        <f t="shared" ref="G6915:G6978" si="108">IF((C6915/((B6915/100))^2)&gt;30, TRUE, FALSE)</f>
        <v>0</v>
      </c>
    </row>
    <row r="6916" spans="1:7" x14ac:dyDescent="0.2">
      <c r="A6916">
        <v>80728</v>
      </c>
      <c r="B6916">
        <v>93</v>
      </c>
      <c r="C6916">
        <v>15.3</v>
      </c>
      <c r="D6916">
        <v>17.7</v>
      </c>
      <c r="G6916" t="b">
        <f t="shared" si="108"/>
        <v>0</v>
      </c>
    </row>
    <row r="6917" spans="1:7" x14ac:dyDescent="0.2">
      <c r="A6917">
        <v>80729</v>
      </c>
      <c r="B6917">
        <v>175.8</v>
      </c>
      <c r="C6917">
        <v>94.9</v>
      </c>
      <c r="D6917">
        <v>30.7</v>
      </c>
      <c r="E6917">
        <v>74</v>
      </c>
      <c r="F6917">
        <v>120</v>
      </c>
      <c r="G6917" t="b">
        <f t="shared" si="108"/>
        <v>1</v>
      </c>
    </row>
    <row r="6918" spans="1:7" x14ac:dyDescent="0.2">
      <c r="A6918">
        <v>80730</v>
      </c>
      <c r="E6918">
        <v>92</v>
      </c>
      <c r="F6918">
        <v>134</v>
      </c>
      <c r="G6918" t="e">
        <f t="shared" si="108"/>
        <v>#DIV/0!</v>
      </c>
    </row>
    <row r="6919" spans="1:7" x14ac:dyDescent="0.2">
      <c r="A6919">
        <v>80731</v>
      </c>
      <c r="B6919">
        <v>164</v>
      </c>
      <c r="C6919">
        <v>69.400000000000006</v>
      </c>
      <c r="D6919">
        <v>25.8</v>
      </c>
      <c r="E6919">
        <v>72</v>
      </c>
      <c r="F6919">
        <v>116</v>
      </c>
      <c r="G6919" t="b">
        <f t="shared" si="108"/>
        <v>0</v>
      </c>
    </row>
    <row r="6920" spans="1:7" x14ac:dyDescent="0.2">
      <c r="A6920">
        <v>80732</v>
      </c>
      <c r="B6920">
        <v>181.4</v>
      </c>
      <c r="C6920">
        <v>91.4</v>
      </c>
      <c r="D6920">
        <v>27.8</v>
      </c>
      <c r="E6920">
        <v>76</v>
      </c>
      <c r="F6920">
        <v>128</v>
      </c>
      <c r="G6920" t="b">
        <f t="shared" si="108"/>
        <v>0</v>
      </c>
    </row>
    <row r="6921" spans="1:7" x14ac:dyDescent="0.2">
      <c r="A6921">
        <v>80733</v>
      </c>
      <c r="B6921">
        <v>168.7</v>
      </c>
      <c r="C6921">
        <v>62.6</v>
      </c>
      <c r="D6921">
        <v>22</v>
      </c>
      <c r="E6921">
        <v>80</v>
      </c>
      <c r="F6921">
        <v>142</v>
      </c>
      <c r="G6921" t="b">
        <f t="shared" si="108"/>
        <v>0</v>
      </c>
    </row>
    <row r="6922" spans="1:7" x14ac:dyDescent="0.2">
      <c r="A6922">
        <v>80734</v>
      </c>
      <c r="B6922">
        <v>149.30000000000001</v>
      </c>
      <c r="C6922">
        <v>59.8</v>
      </c>
      <c r="D6922">
        <v>26.8</v>
      </c>
      <c r="E6922">
        <v>56</v>
      </c>
      <c r="F6922">
        <v>102</v>
      </c>
      <c r="G6922" t="b">
        <f t="shared" si="108"/>
        <v>0</v>
      </c>
    </row>
    <row r="6923" spans="1:7" x14ac:dyDescent="0.2">
      <c r="A6923">
        <v>80735</v>
      </c>
      <c r="B6923">
        <v>179.9</v>
      </c>
      <c r="C6923">
        <v>105.2</v>
      </c>
      <c r="D6923">
        <v>32.5</v>
      </c>
      <c r="E6923">
        <v>74</v>
      </c>
      <c r="F6923">
        <v>120</v>
      </c>
      <c r="G6923" t="b">
        <f t="shared" si="108"/>
        <v>1</v>
      </c>
    </row>
    <row r="6924" spans="1:7" x14ac:dyDescent="0.2">
      <c r="A6924">
        <v>80736</v>
      </c>
      <c r="B6924">
        <v>167.3</v>
      </c>
      <c r="C6924">
        <v>62.2</v>
      </c>
      <c r="D6924">
        <v>22.2</v>
      </c>
      <c r="E6924">
        <v>74</v>
      </c>
      <c r="F6924">
        <v>120</v>
      </c>
      <c r="G6924" t="b">
        <f t="shared" si="108"/>
        <v>0</v>
      </c>
    </row>
    <row r="6925" spans="1:7" x14ac:dyDescent="0.2">
      <c r="A6925">
        <v>80737</v>
      </c>
      <c r="B6925">
        <v>170.6</v>
      </c>
      <c r="C6925">
        <v>53.2</v>
      </c>
      <c r="D6925">
        <v>18.3</v>
      </c>
      <c r="E6925">
        <v>76</v>
      </c>
      <c r="F6925">
        <v>114</v>
      </c>
      <c r="G6925" t="b">
        <f t="shared" si="108"/>
        <v>0</v>
      </c>
    </row>
    <row r="6926" spans="1:7" x14ac:dyDescent="0.2">
      <c r="A6926">
        <v>80738</v>
      </c>
      <c r="B6926">
        <v>174.7</v>
      </c>
      <c r="C6926">
        <v>99.8</v>
      </c>
      <c r="D6926">
        <v>32.700000000000003</v>
      </c>
      <c r="E6926">
        <v>94</v>
      </c>
      <c r="F6926">
        <v>140</v>
      </c>
      <c r="G6926" t="b">
        <f t="shared" si="108"/>
        <v>1</v>
      </c>
    </row>
    <row r="6927" spans="1:7" x14ac:dyDescent="0.2">
      <c r="A6927">
        <v>80739</v>
      </c>
      <c r="B6927">
        <v>164.3</v>
      </c>
      <c r="C6927">
        <v>90.6</v>
      </c>
      <c r="D6927">
        <v>33.6</v>
      </c>
      <c r="E6927">
        <v>74</v>
      </c>
      <c r="F6927">
        <v>118</v>
      </c>
      <c r="G6927" t="b">
        <f t="shared" si="108"/>
        <v>1</v>
      </c>
    </row>
    <row r="6928" spans="1:7" x14ac:dyDescent="0.2">
      <c r="A6928">
        <v>80740</v>
      </c>
      <c r="B6928">
        <v>158</v>
      </c>
      <c r="C6928">
        <v>79.400000000000006</v>
      </c>
      <c r="D6928">
        <v>31.8</v>
      </c>
      <c r="E6928">
        <v>56</v>
      </c>
      <c r="F6928">
        <v>92</v>
      </c>
      <c r="G6928" t="b">
        <f t="shared" si="108"/>
        <v>1</v>
      </c>
    </row>
    <row r="6929" spans="1:7" x14ac:dyDescent="0.2">
      <c r="A6929">
        <v>80741</v>
      </c>
      <c r="B6929">
        <v>177.7</v>
      </c>
      <c r="C6929">
        <v>105.3</v>
      </c>
      <c r="D6929">
        <v>33.299999999999997</v>
      </c>
      <c r="G6929" t="b">
        <f t="shared" si="108"/>
        <v>1</v>
      </c>
    </row>
    <row r="6930" spans="1:7" x14ac:dyDescent="0.2">
      <c r="A6930">
        <v>80742</v>
      </c>
      <c r="B6930">
        <v>162.9</v>
      </c>
      <c r="C6930">
        <v>94.6</v>
      </c>
      <c r="D6930">
        <v>35.6</v>
      </c>
      <c r="E6930">
        <v>74</v>
      </c>
      <c r="F6930">
        <v>108</v>
      </c>
      <c r="G6930" t="b">
        <f t="shared" si="108"/>
        <v>1</v>
      </c>
    </row>
    <row r="6931" spans="1:7" x14ac:dyDescent="0.2">
      <c r="A6931">
        <v>80743</v>
      </c>
      <c r="B6931">
        <v>166.3</v>
      </c>
      <c r="C6931">
        <v>66.099999999999994</v>
      </c>
      <c r="D6931">
        <v>23.9</v>
      </c>
      <c r="E6931">
        <v>74</v>
      </c>
      <c r="F6931">
        <v>116</v>
      </c>
      <c r="G6931" t="b">
        <f t="shared" si="108"/>
        <v>0</v>
      </c>
    </row>
    <row r="6932" spans="1:7" x14ac:dyDescent="0.2">
      <c r="A6932">
        <v>80744</v>
      </c>
      <c r="B6932">
        <v>182.2</v>
      </c>
      <c r="C6932">
        <v>83.3</v>
      </c>
      <c r="D6932">
        <v>25.1</v>
      </c>
      <c r="E6932">
        <v>58</v>
      </c>
      <c r="F6932">
        <v>120</v>
      </c>
      <c r="G6932" t="b">
        <f t="shared" si="108"/>
        <v>0</v>
      </c>
    </row>
    <row r="6933" spans="1:7" x14ac:dyDescent="0.2">
      <c r="A6933">
        <v>80745</v>
      </c>
      <c r="B6933">
        <v>181.7</v>
      </c>
      <c r="C6933">
        <v>75.5</v>
      </c>
      <c r="D6933">
        <v>22.9</v>
      </c>
      <c r="E6933">
        <v>66</v>
      </c>
      <c r="F6933">
        <v>112</v>
      </c>
      <c r="G6933" t="b">
        <f t="shared" si="108"/>
        <v>0</v>
      </c>
    </row>
    <row r="6934" spans="1:7" x14ac:dyDescent="0.2">
      <c r="A6934">
        <v>80746</v>
      </c>
      <c r="C6934">
        <v>10.9</v>
      </c>
      <c r="G6934" t="e">
        <f t="shared" si="108"/>
        <v>#DIV/0!</v>
      </c>
    </row>
    <row r="6935" spans="1:7" x14ac:dyDescent="0.2">
      <c r="A6935">
        <v>80749</v>
      </c>
      <c r="B6935">
        <v>146.30000000000001</v>
      </c>
      <c r="C6935">
        <v>60</v>
      </c>
      <c r="D6935">
        <v>28</v>
      </c>
      <c r="E6935">
        <v>56</v>
      </c>
      <c r="F6935">
        <v>128</v>
      </c>
      <c r="G6935" t="b">
        <f t="shared" si="108"/>
        <v>0</v>
      </c>
    </row>
    <row r="6936" spans="1:7" x14ac:dyDescent="0.2">
      <c r="A6936">
        <v>80750</v>
      </c>
      <c r="B6936">
        <v>147.9</v>
      </c>
      <c r="C6936">
        <v>48.9</v>
      </c>
      <c r="D6936">
        <v>22.4</v>
      </c>
      <c r="E6936">
        <v>50</v>
      </c>
      <c r="F6936">
        <v>134</v>
      </c>
      <c r="G6936" t="b">
        <f t="shared" si="108"/>
        <v>0</v>
      </c>
    </row>
    <row r="6937" spans="1:7" x14ac:dyDescent="0.2">
      <c r="A6937">
        <v>80751</v>
      </c>
      <c r="B6937">
        <v>131.5</v>
      </c>
      <c r="C6937">
        <v>28.6</v>
      </c>
      <c r="D6937">
        <v>16.5</v>
      </c>
      <c r="E6937">
        <v>50</v>
      </c>
      <c r="F6937">
        <v>96</v>
      </c>
      <c r="G6937" t="b">
        <f t="shared" si="108"/>
        <v>0</v>
      </c>
    </row>
    <row r="6938" spans="1:7" x14ac:dyDescent="0.2">
      <c r="A6938">
        <v>80752</v>
      </c>
      <c r="B6938">
        <v>164.9</v>
      </c>
      <c r="C6938">
        <v>54</v>
      </c>
      <c r="D6938">
        <v>19.899999999999999</v>
      </c>
      <c r="E6938">
        <v>56</v>
      </c>
      <c r="F6938">
        <v>114</v>
      </c>
      <c r="G6938" t="b">
        <f t="shared" si="108"/>
        <v>0</v>
      </c>
    </row>
    <row r="6939" spans="1:7" x14ac:dyDescent="0.2">
      <c r="A6939">
        <v>80753</v>
      </c>
      <c r="B6939">
        <v>168.7</v>
      </c>
      <c r="C6939">
        <v>66.099999999999994</v>
      </c>
      <c r="D6939">
        <v>23.2</v>
      </c>
      <c r="E6939">
        <v>64</v>
      </c>
      <c r="F6939">
        <v>110</v>
      </c>
      <c r="G6939" t="b">
        <f t="shared" si="108"/>
        <v>0</v>
      </c>
    </row>
    <row r="6940" spans="1:7" x14ac:dyDescent="0.2">
      <c r="A6940">
        <v>80754</v>
      </c>
      <c r="B6940">
        <v>162.9</v>
      </c>
      <c r="C6940">
        <v>93.1</v>
      </c>
      <c r="D6940">
        <v>35.1</v>
      </c>
      <c r="E6940">
        <v>62</v>
      </c>
      <c r="F6940">
        <v>128</v>
      </c>
      <c r="G6940" t="b">
        <f t="shared" si="108"/>
        <v>1</v>
      </c>
    </row>
    <row r="6941" spans="1:7" x14ac:dyDescent="0.2">
      <c r="A6941">
        <v>80755</v>
      </c>
      <c r="B6941">
        <v>168.9</v>
      </c>
      <c r="C6941">
        <v>61.3</v>
      </c>
      <c r="D6941">
        <v>21.5</v>
      </c>
      <c r="G6941" t="b">
        <f t="shared" si="108"/>
        <v>0</v>
      </c>
    </row>
    <row r="6942" spans="1:7" x14ac:dyDescent="0.2">
      <c r="A6942">
        <v>80756</v>
      </c>
      <c r="B6942">
        <v>150.30000000000001</v>
      </c>
      <c r="C6942">
        <v>62.2</v>
      </c>
      <c r="D6942">
        <v>27.5</v>
      </c>
      <c r="E6942">
        <v>56</v>
      </c>
      <c r="F6942">
        <v>110</v>
      </c>
      <c r="G6942" t="b">
        <f t="shared" si="108"/>
        <v>0</v>
      </c>
    </row>
    <row r="6943" spans="1:7" x14ac:dyDescent="0.2">
      <c r="A6943">
        <v>80757</v>
      </c>
      <c r="B6943">
        <v>160.19999999999999</v>
      </c>
      <c r="C6943">
        <v>71.2</v>
      </c>
      <c r="D6943">
        <v>27.7</v>
      </c>
      <c r="E6943">
        <v>74</v>
      </c>
      <c r="F6943">
        <v>112</v>
      </c>
      <c r="G6943" t="b">
        <f t="shared" si="108"/>
        <v>0</v>
      </c>
    </row>
    <row r="6944" spans="1:7" x14ac:dyDescent="0.2">
      <c r="A6944">
        <v>80758</v>
      </c>
      <c r="B6944">
        <v>148.1</v>
      </c>
      <c r="C6944">
        <v>68.8</v>
      </c>
      <c r="D6944">
        <v>31.4</v>
      </c>
      <c r="G6944" t="b">
        <f t="shared" si="108"/>
        <v>1</v>
      </c>
    </row>
    <row r="6945" spans="1:7" x14ac:dyDescent="0.2">
      <c r="A6945">
        <v>80760</v>
      </c>
      <c r="B6945">
        <v>155.30000000000001</v>
      </c>
      <c r="C6945">
        <v>70.2</v>
      </c>
      <c r="D6945">
        <v>29.1</v>
      </c>
      <c r="E6945">
        <v>72</v>
      </c>
      <c r="F6945">
        <v>102</v>
      </c>
      <c r="G6945" t="b">
        <f t="shared" si="108"/>
        <v>0</v>
      </c>
    </row>
    <row r="6946" spans="1:7" x14ac:dyDescent="0.2">
      <c r="A6946">
        <v>80761</v>
      </c>
      <c r="B6946">
        <v>186.6</v>
      </c>
      <c r="C6946">
        <v>93.5</v>
      </c>
      <c r="D6946">
        <v>26.9</v>
      </c>
      <c r="G6946" t="b">
        <f t="shared" si="108"/>
        <v>0</v>
      </c>
    </row>
    <row r="6947" spans="1:7" x14ac:dyDescent="0.2">
      <c r="A6947">
        <v>80762</v>
      </c>
      <c r="B6947">
        <v>161.1</v>
      </c>
      <c r="C6947">
        <v>63.4</v>
      </c>
      <c r="D6947">
        <v>24.4</v>
      </c>
      <c r="E6947">
        <v>72</v>
      </c>
      <c r="F6947">
        <v>116</v>
      </c>
      <c r="G6947" t="b">
        <f t="shared" si="108"/>
        <v>0</v>
      </c>
    </row>
    <row r="6948" spans="1:7" x14ac:dyDescent="0.2">
      <c r="A6948">
        <v>80763</v>
      </c>
      <c r="B6948">
        <v>138.6</v>
      </c>
      <c r="C6948">
        <v>40.9</v>
      </c>
      <c r="D6948">
        <v>21.3</v>
      </c>
      <c r="G6948" t="b">
        <f t="shared" si="108"/>
        <v>0</v>
      </c>
    </row>
    <row r="6949" spans="1:7" x14ac:dyDescent="0.2">
      <c r="A6949">
        <v>80764</v>
      </c>
      <c r="B6949">
        <v>123</v>
      </c>
      <c r="C6949">
        <v>28.2</v>
      </c>
      <c r="D6949">
        <v>18.600000000000001</v>
      </c>
      <c r="G6949" t="b">
        <f t="shared" si="108"/>
        <v>0</v>
      </c>
    </row>
    <row r="6950" spans="1:7" x14ac:dyDescent="0.2">
      <c r="A6950">
        <v>80765</v>
      </c>
      <c r="B6950">
        <v>179.6</v>
      </c>
      <c r="C6950">
        <v>96.2</v>
      </c>
      <c r="D6950">
        <v>29.8</v>
      </c>
      <c r="E6950">
        <v>72</v>
      </c>
      <c r="F6950">
        <v>110</v>
      </c>
      <c r="G6950" t="b">
        <f t="shared" si="108"/>
        <v>0</v>
      </c>
    </row>
    <row r="6951" spans="1:7" x14ac:dyDescent="0.2">
      <c r="A6951">
        <v>80766</v>
      </c>
      <c r="B6951">
        <v>119.2</v>
      </c>
      <c r="C6951">
        <v>24.5</v>
      </c>
      <c r="D6951">
        <v>17.2</v>
      </c>
      <c r="G6951" t="b">
        <f t="shared" si="108"/>
        <v>0</v>
      </c>
    </row>
    <row r="6952" spans="1:7" x14ac:dyDescent="0.2">
      <c r="A6952">
        <v>80767</v>
      </c>
      <c r="B6952">
        <v>172.7</v>
      </c>
      <c r="C6952">
        <v>67.400000000000006</v>
      </c>
      <c r="D6952">
        <v>22.6</v>
      </c>
      <c r="E6952">
        <v>84</v>
      </c>
      <c r="F6952">
        <v>116</v>
      </c>
      <c r="G6952" t="b">
        <f t="shared" si="108"/>
        <v>0</v>
      </c>
    </row>
    <row r="6953" spans="1:7" x14ac:dyDescent="0.2">
      <c r="A6953">
        <v>80768</v>
      </c>
      <c r="B6953">
        <v>140.6</v>
      </c>
      <c r="C6953">
        <v>49.7</v>
      </c>
      <c r="D6953">
        <v>25.1</v>
      </c>
      <c r="E6953">
        <v>48</v>
      </c>
      <c r="F6953">
        <v>96</v>
      </c>
      <c r="G6953" t="b">
        <f t="shared" si="108"/>
        <v>0</v>
      </c>
    </row>
    <row r="6954" spans="1:7" x14ac:dyDescent="0.2">
      <c r="A6954">
        <v>80769</v>
      </c>
      <c r="B6954">
        <v>181.6</v>
      </c>
      <c r="C6954">
        <v>79.099999999999994</v>
      </c>
      <c r="D6954">
        <v>24</v>
      </c>
      <c r="E6954">
        <v>68</v>
      </c>
      <c r="F6954">
        <v>106</v>
      </c>
      <c r="G6954" t="b">
        <f t="shared" si="108"/>
        <v>0</v>
      </c>
    </row>
    <row r="6955" spans="1:7" x14ac:dyDescent="0.2">
      <c r="A6955">
        <v>80770</v>
      </c>
      <c r="B6955">
        <v>177.7</v>
      </c>
      <c r="C6955">
        <v>58.4</v>
      </c>
      <c r="D6955">
        <v>18.5</v>
      </c>
      <c r="E6955">
        <v>80</v>
      </c>
      <c r="F6955">
        <v>138</v>
      </c>
      <c r="G6955" t="b">
        <f t="shared" si="108"/>
        <v>0</v>
      </c>
    </row>
    <row r="6956" spans="1:7" x14ac:dyDescent="0.2">
      <c r="A6956">
        <v>80771</v>
      </c>
      <c r="B6956">
        <v>161.6</v>
      </c>
      <c r="C6956">
        <v>82.6</v>
      </c>
      <c r="D6956">
        <v>31.6</v>
      </c>
      <c r="G6956" t="b">
        <f t="shared" si="108"/>
        <v>1</v>
      </c>
    </row>
    <row r="6957" spans="1:7" x14ac:dyDescent="0.2">
      <c r="A6957">
        <v>80772</v>
      </c>
      <c r="B6957">
        <v>168.7</v>
      </c>
      <c r="C6957">
        <v>63.7</v>
      </c>
      <c r="D6957">
        <v>22.4</v>
      </c>
      <c r="E6957">
        <v>70</v>
      </c>
      <c r="F6957">
        <v>116</v>
      </c>
      <c r="G6957" t="b">
        <f t="shared" si="108"/>
        <v>0</v>
      </c>
    </row>
    <row r="6958" spans="1:7" x14ac:dyDescent="0.2">
      <c r="A6958">
        <v>80773</v>
      </c>
      <c r="B6958">
        <v>159.4</v>
      </c>
      <c r="C6958">
        <v>91.2</v>
      </c>
      <c r="D6958">
        <v>35.9</v>
      </c>
      <c r="E6958">
        <v>76</v>
      </c>
      <c r="F6958">
        <v>128</v>
      </c>
      <c r="G6958" t="b">
        <f t="shared" si="108"/>
        <v>1</v>
      </c>
    </row>
    <row r="6959" spans="1:7" x14ac:dyDescent="0.2">
      <c r="A6959">
        <v>80774</v>
      </c>
      <c r="B6959">
        <v>161.4</v>
      </c>
      <c r="C6959">
        <v>59.5</v>
      </c>
      <c r="D6959">
        <v>22.8</v>
      </c>
      <c r="E6959">
        <v>54</v>
      </c>
      <c r="F6959">
        <v>112</v>
      </c>
      <c r="G6959" t="b">
        <f t="shared" si="108"/>
        <v>0</v>
      </c>
    </row>
    <row r="6960" spans="1:7" x14ac:dyDescent="0.2">
      <c r="A6960">
        <v>80775</v>
      </c>
      <c r="B6960">
        <v>161.80000000000001</v>
      </c>
      <c r="C6960">
        <v>80.599999999999994</v>
      </c>
      <c r="D6960">
        <v>30.8</v>
      </c>
      <c r="E6960">
        <v>62</v>
      </c>
      <c r="F6960">
        <v>106</v>
      </c>
      <c r="G6960" t="b">
        <f t="shared" si="108"/>
        <v>1</v>
      </c>
    </row>
    <row r="6961" spans="1:7" x14ac:dyDescent="0.2">
      <c r="A6961">
        <v>80777</v>
      </c>
      <c r="B6961">
        <v>94.9</v>
      </c>
      <c r="C6961">
        <v>13.8</v>
      </c>
      <c r="D6961">
        <v>15.3</v>
      </c>
      <c r="G6961" t="b">
        <f t="shared" si="108"/>
        <v>0</v>
      </c>
    </row>
    <row r="6962" spans="1:7" x14ac:dyDescent="0.2">
      <c r="A6962">
        <v>80778</v>
      </c>
      <c r="B6962">
        <v>176.4</v>
      </c>
      <c r="C6962">
        <v>75.400000000000006</v>
      </c>
      <c r="D6962">
        <v>24.2</v>
      </c>
      <c r="E6962">
        <v>70</v>
      </c>
      <c r="F6962">
        <v>110</v>
      </c>
      <c r="G6962" t="b">
        <f t="shared" si="108"/>
        <v>0</v>
      </c>
    </row>
    <row r="6963" spans="1:7" x14ac:dyDescent="0.2">
      <c r="A6963">
        <v>80779</v>
      </c>
      <c r="B6963">
        <v>166.3</v>
      </c>
      <c r="C6963">
        <v>70.3</v>
      </c>
      <c r="D6963">
        <v>25.4</v>
      </c>
      <c r="G6963" t="b">
        <f t="shared" si="108"/>
        <v>0</v>
      </c>
    </row>
    <row r="6964" spans="1:7" x14ac:dyDescent="0.2">
      <c r="A6964">
        <v>80780</v>
      </c>
      <c r="B6964">
        <v>147.69999999999999</v>
      </c>
      <c r="C6964">
        <v>46.4</v>
      </c>
      <c r="D6964">
        <v>21.3</v>
      </c>
      <c r="E6964">
        <v>46</v>
      </c>
      <c r="F6964">
        <v>112</v>
      </c>
      <c r="G6964" t="b">
        <f t="shared" si="108"/>
        <v>0</v>
      </c>
    </row>
    <row r="6965" spans="1:7" x14ac:dyDescent="0.2">
      <c r="A6965">
        <v>80781</v>
      </c>
      <c r="B6965">
        <v>159.69999999999999</v>
      </c>
      <c r="C6965">
        <v>62.5</v>
      </c>
      <c r="D6965">
        <v>24.5</v>
      </c>
      <c r="E6965">
        <v>66</v>
      </c>
      <c r="F6965">
        <v>116</v>
      </c>
      <c r="G6965" t="b">
        <f t="shared" si="108"/>
        <v>0</v>
      </c>
    </row>
    <row r="6966" spans="1:7" x14ac:dyDescent="0.2">
      <c r="A6966">
        <v>80782</v>
      </c>
      <c r="B6966">
        <v>159.69999999999999</v>
      </c>
      <c r="C6966">
        <v>57.3</v>
      </c>
      <c r="D6966">
        <v>22.5</v>
      </c>
      <c r="E6966">
        <v>64</v>
      </c>
      <c r="F6966">
        <v>108</v>
      </c>
      <c r="G6966" t="b">
        <f t="shared" si="108"/>
        <v>0</v>
      </c>
    </row>
    <row r="6967" spans="1:7" x14ac:dyDescent="0.2">
      <c r="A6967">
        <v>80783</v>
      </c>
      <c r="B6967">
        <v>159.1</v>
      </c>
      <c r="C6967">
        <v>78.7</v>
      </c>
      <c r="D6967">
        <v>31.1</v>
      </c>
      <c r="E6967">
        <v>62</v>
      </c>
      <c r="F6967">
        <v>108</v>
      </c>
      <c r="G6967" t="b">
        <f t="shared" si="108"/>
        <v>1</v>
      </c>
    </row>
    <row r="6968" spans="1:7" x14ac:dyDescent="0.2">
      <c r="A6968">
        <v>80784</v>
      </c>
      <c r="B6968">
        <v>184.6</v>
      </c>
      <c r="C6968">
        <v>81</v>
      </c>
      <c r="D6968">
        <v>23.8</v>
      </c>
      <c r="E6968">
        <v>58</v>
      </c>
      <c r="F6968">
        <v>112</v>
      </c>
      <c r="G6968" t="b">
        <f t="shared" si="108"/>
        <v>0</v>
      </c>
    </row>
    <row r="6969" spans="1:7" x14ac:dyDescent="0.2">
      <c r="A6969">
        <v>80785</v>
      </c>
      <c r="B6969">
        <v>136</v>
      </c>
      <c r="C6969">
        <v>30.2</v>
      </c>
      <c r="D6969">
        <v>16.3</v>
      </c>
      <c r="E6969">
        <v>68</v>
      </c>
      <c r="F6969">
        <v>96</v>
      </c>
      <c r="G6969" t="b">
        <f t="shared" si="108"/>
        <v>0</v>
      </c>
    </row>
    <row r="6970" spans="1:7" x14ac:dyDescent="0.2">
      <c r="A6970">
        <v>80786</v>
      </c>
      <c r="B6970">
        <v>154.80000000000001</v>
      </c>
      <c r="C6970">
        <v>70</v>
      </c>
      <c r="D6970">
        <v>29.2</v>
      </c>
      <c r="E6970">
        <v>50</v>
      </c>
      <c r="F6970">
        <v>172</v>
      </c>
      <c r="G6970" t="b">
        <f t="shared" si="108"/>
        <v>0</v>
      </c>
    </row>
    <row r="6971" spans="1:7" x14ac:dyDescent="0.2">
      <c r="A6971">
        <v>80787</v>
      </c>
      <c r="B6971">
        <v>143.9</v>
      </c>
      <c r="C6971">
        <v>59.3</v>
      </c>
      <c r="D6971">
        <v>28.6</v>
      </c>
      <c r="E6971">
        <v>72</v>
      </c>
      <c r="F6971">
        <v>104</v>
      </c>
      <c r="G6971" t="b">
        <f t="shared" si="108"/>
        <v>0</v>
      </c>
    </row>
    <row r="6972" spans="1:7" x14ac:dyDescent="0.2">
      <c r="A6972">
        <v>80788</v>
      </c>
      <c r="B6972">
        <v>163</v>
      </c>
      <c r="C6972">
        <v>50.6</v>
      </c>
      <c r="D6972">
        <v>19</v>
      </c>
      <c r="E6972">
        <v>62</v>
      </c>
      <c r="F6972">
        <v>106</v>
      </c>
      <c r="G6972" t="b">
        <f t="shared" si="108"/>
        <v>0</v>
      </c>
    </row>
    <row r="6973" spans="1:7" x14ac:dyDescent="0.2">
      <c r="A6973">
        <v>80789</v>
      </c>
      <c r="B6973">
        <v>146.30000000000001</v>
      </c>
      <c r="C6973">
        <v>31.7</v>
      </c>
      <c r="D6973">
        <v>14.8</v>
      </c>
      <c r="E6973">
        <v>64</v>
      </c>
      <c r="F6973">
        <v>104</v>
      </c>
      <c r="G6973" t="b">
        <f t="shared" si="108"/>
        <v>0</v>
      </c>
    </row>
    <row r="6974" spans="1:7" x14ac:dyDescent="0.2">
      <c r="A6974">
        <v>80790</v>
      </c>
      <c r="B6974">
        <v>166.4</v>
      </c>
      <c r="C6974">
        <v>135.30000000000001</v>
      </c>
      <c r="D6974">
        <v>48.9</v>
      </c>
      <c r="E6974">
        <v>78</v>
      </c>
      <c r="F6974">
        <v>134</v>
      </c>
      <c r="G6974" t="b">
        <f t="shared" si="108"/>
        <v>1</v>
      </c>
    </row>
    <row r="6975" spans="1:7" x14ac:dyDescent="0.2">
      <c r="A6975">
        <v>80791</v>
      </c>
      <c r="B6975">
        <v>142.6</v>
      </c>
      <c r="C6975">
        <v>44.7</v>
      </c>
      <c r="D6975">
        <v>22</v>
      </c>
      <c r="G6975" t="b">
        <f t="shared" si="108"/>
        <v>0</v>
      </c>
    </row>
    <row r="6976" spans="1:7" x14ac:dyDescent="0.2">
      <c r="A6976">
        <v>80792</v>
      </c>
      <c r="B6976">
        <v>160.9</v>
      </c>
      <c r="C6976">
        <v>96.8</v>
      </c>
      <c r="D6976">
        <v>37.4</v>
      </c>
      <c r="E6976">
        <v>66</v>
      </c>
      <c r="F6976">
        <v>144</v>
      </c>
      <c r="G6976" t="b">
        <f t="shared" si="108"/>
        <v>1</v>
      </c>
    </row>
    <row r="6977" spans="1:7" x14ac:dyDescent="0.2">
      <c r="A6977">
        <v>80793</v>
      </c>
      <c r="B6977">
        <v>178.7</v>
      </c>
      <c r="C6977">
        <v>86</v>
      </c>
      <c r="D6977">
        <v>26.9</v>
      </c>
      <c r="E6977">
        <v>58</v>
      </c>
      <c r="F6977">
        <v>102</v>
      </c>
      <c r="G6977" t="b">
        <f t="shared" si="108"/>
        <v>0</v>
      </c>
    </row>
    <row r="6978" spans="1:7" x14ac:dyDescent="0.2">
      <c r="A6978">
        <v>80794</v>
      </c>
      <c r="B6978">
        <v>172.4</v>
      </c>
      <c r="C6978">
        <v>85.6</v>
      </c>
      <c r="D6978">
        <v>28.8</v>
      </c>
      <c r="E6978">
        <v>80</v>
      </c>
      <c r="F6978">
        <v>122</v>
      </c>
      <c r="G6978" t="b">
        <f t="shared" si="108"/>
        <v>0</v>
      </c>
    </row>
    <row r="6979" spans="1:7" x14ac:dyDescent="0.2">
      <c r="A6979">
        <v>80795</v>
      </c>
      <c r="B6979">
        <v>170.2</v>
      </c>
      <c r="C6979">
        <v>55.8</v>
      </c>
      <c r="D6979">
        <v>19.3</v>
      </c>
      <c r="E6979">
        <v>56</v>
      </c>
      <c r="F6979">
        <v>98</v>
      </c>
      <c r="G6979" t="b">
        <f t="shared" ref="G6979:G7042" si="109">IF((C6979/((B6979/100))^2)&gt;30, TRUE, FALSE)</f>
        <v>0</v>
      </c>
    </row>
    <row r="6980" spans="1:7" x14ac:dyDescent="0.2">
      <c r="A6980">
        <v>80797</v>
      </c>
      <c r="B6980">
        <v>173.4</v>
      </c>
      <c r="C6980">
        <v>103</v>
      </c>
      <c r="D6980">
        <v>34.299999999999997</v>
      </c>
      <c r="E6980">
        <v>46</v>
      </c>
      <c r="F6980">
        <v>114</v>
      </c>
      <c r="G6980" t="b">
        <f t="shared" si="109"/>
        <v>1</v>
      </c>
    </row>
    <row r="6981" spans="1:7" x14ac:dyDescent="0.2">
      <c r="A6981">
        <v>80798</v>
      </c>
      <c r="B6981">
        <v>169.7</v>
      </c>
      <c r="C6981">
        <v>82.6</v>
      </c>
      <c r="D6981">
        <v>28.7</v>
      </c>
      <c r="E6981">
        <v>72</v>
      </c>
      <c r="F6981">
        <v>108</v>
      </c>
      <c r="G6981" t="b">
        <f t="shared" si="109"/>
        <v>0</v>
      </c>
    </row>
    <row r="6982" spans="1:7" x14ac:dyDescent="0.2">
      <c r="A6982">
        <v>80799</v>
      </c>
      <c r="B6982">
        <v>170.5</v>
      </c>
      <c r="C6982">
        <v>83</v>
      </c>
      <c r="D6982">
        <v>28.6</v>
      </c>
      <c r="E6982">
        <v>86</v>
      </c>
      <c r="F6982">
        <v>122</v>
      </c>
      <c r="G6982" t="b">
        <f t="shared" si="109"/>
        <v>0</v>
      </c>
    </row>
    <row r="6983" spans="1:7" x14ac:dyDescent="0.2">
      <c r="A6983">
        <v>80800</v>
      </c>
      <c r="B6983">
        <v>185.6</v>
      </c>
      <c r="C6983">
        <v>81.900000000000006</v>
      </c>
      <c r="D6983">
        <v>23.8</v>
      </c>
      <c r="E6983">
        <v>74</v>
      </c>
      <c r="F6983">
        <v>122</v>
      </c>
      <c r="G6983" t="b">
        <f t="shared" si="109"/>
        <v>0</v>
      </c>
    </row>
    <row r="6984" spans="1:7" x14ac:dyDescent="0.2">
      <c r="A6984">
        <v>80801</v>
      </c>
      <c r="B6984">
        <v>102.1</v>
      </c>
      <c r="C6984">
        <v>16</v>
      </c>
      <c r="D6984">
        <v>15.3</v>
      </c>
      <c r="G6984" t="b">
        <f t="shared" si="109"/>
        <v>0</v>
      </c>
    </row>
    <row r="6985" spans="1:7" x14ac:dyDescent="0.2">
      <c r="A6985">
        <v>80802</v>
      </c>
      <c r="C6985">
        <v>6.3</v>
      </c>
      <c r="G6985" t="e">
        <f t="shared" si="109"/>
        <v>#DIV/0!</v>
      </c>
    </row>
    <row r="6986" spans="1:7" x14ac:dyDescent="0.2">
      <c r="A6986">
        <v>80803</v>
      </c>
      <c r="B6986">
        <v>126.3</v>
      </c>
      <c r="C6986">
        <v>27.7</v>
      </c>
      <c r="D6986">
        <v>17.399999999999999</v>
      </c>
      <c r="G6986" t="b">
        <f t="shared" si="109"/>
        <v>0</v>
      </c>
    </row>
    <row r="6987" spans="1:7" x14ac:dyDescent="0.2">
      <c r="A6987">
        <v>80804</v>
      </c>
      <c r="B6987">
        <v>159.30000000000001</v>
      </c>
      <c r="C6987">
        <v>72.7</v>
      </c>
      <c r="D6987">
        <v>28.6</v>
      </c>
      <c r="E6987">
        <v>88</v>
      </c>
      <c r="F6987">
        <v>170</v>
      </c>
      <c r="G6987" t="b">
        <f t="shared" si="109"/>
        <v>0</v>
      </c>
    </row>
    <row r="6988" spans="1:7" x14ac:dyDescent="0.2">
      <c r="A6988">
        <v>80805</v>
      </c>
      <c r="B6988">
        <v>170.6</v>
      </c>
      <c r="C6988">
        <v>93.2</v>
      </c>
      <c r="D6988">
        <v>32</v>
      </c>
      <c r="E6988">
        <v>82</v>
      </c>
      <c r="F6988">
        <v>116</v>
      </c>
      <c r="G6988" t="b">
        <f t="shared" si="109"/>
        <v>1</v>
      </c>
    </row>
    <row r="6989" spans="1:7" x14ac:dyDescent="0.2">
      <c r="A6989">
        <v>80806</v>
      </c>
      <c r="B6989">
        <v>112.4</v>
      </c>
      <c r="C6989">
        <v>20.7</v>
      </c>
      <c r="D6989">
        <v>16.399999999999999</v>
      </c>
      <c r="G6989" t="b">
        <f t="shared" si="109"/>
        <v>0</v>
      </c>
    </row>
    <row r="6990" spans="1:7" x14ac:dyDescent="0.2">
      <c r="A6990">
        <v>80807</v>
      </c>
      <c r="B6990">
        <v>127.1</v>
      </c>
      <c r="C6990">
        <v>23.1</v>
      </c>
      <c r="D6990">
        <v>14.3</v>
      </c>
      <c r="G6990" t="b">
        <f t="shared" si="109"/>
        <v>0</v>
      </c>
    </row>
    <row r="6991" spans="1:7" x14ac:dyDescent="0.2">
      <c r="A6991">
        <v>80808</v>
      </c>
      <c r="B6991">
        <v>165.1</v>
      </c>
      <c r="C6991">
        <v>86.5</v>
      </c>
      <c r="D6991">
        <v>31.7</v>
      </c>
      <c r="E6991">
        <v>70</v>
      </c>
      <c r="F6991">
        <v>112</v>
      </c>
      <c r="G6991" t="b">
        <f t="shared" si="109"/>
        <v>1</v>
      </c>
    </row>
    <row r="6992" spans="1:7" x14ac:dyDescent="0.2">
      <c r="A6992">
        <v>80809</v>
      </c>
      <c r="B6992">
        <v>145.1</v>
      </c>
      <c r="C6992">
        <v>40.1</v>
      </c>
      <c r="D6992">
        <v>19</v>
      </c>
      <c r="E6992">
        <v>50</v>
      </c>
      <c r="F6992">
        <v>86</v>
      </c>
      <c r="G6992" t="b">
        <f t="shared" si="109"/>
        <v>0</v>
      </c>
    </row>
    <row r="6993" spans="1:7" x14ac:dyDescent="0.2">
      <c r="A6993">
        <v>80810</v>
      </c>
      <c r="B6993">
        <v>166.3</v>
      </c>
      <c r="C6993">
        <v>76.900000000000006</v>
      </c>
      <c r="D6993">
        <v>27.8</v>
      </c>
      <c r="E6993">
        <v>94</v>
      </c>
      <c r="F6993">
        <v>164</v>
      </c>
      <c r="G6993" t="b">
        <f t="shared" si="109"/>
        <v>0</v>
      </c>
    </row>
    <row r="6994" spans="1:7" x14ac:dyDescent="0.2">
      <c r="A6994">
        <v>80811</v>
      </c>
      <c r="B6994">
        <v>110.5</v>
      </c>
      <c r="C6994">
        <v>19.3</v>
      </c>
      <c r="D6994">
        <v>15.8</v>
      </c>
      <c r="G6994" t="b">
        <f t="shared" si="109"/>
        <v>0</v>
      </c>
    </row>
    <row r="6995" spans="1:7" x14ac:dyDescent="0.2">
      <c r="A6995">
        <v>80812</v>
      </c>
      <c r="B6995">
        <v>169.9</v>
      </c>
      <c r="C6995">
        <v>73.400000000000006</v>
      </c>
      <c r="D6995">
        <v>25.4</v>
      </c>
      <c r="E6995">
        <v>46</v>
      </c>
      <c r="F6995">
        <v>134</v>
      </c>
      <c r="G6995" t="b">
        <f t="shared" si="109"/>
        <v>0</v>
      </c>
    </row>
    <row r="6996" spans="1:7" x14ac:dyDescent="0.2">
      <c r="A6996">
        <v>80813</v>
      </c>
      <c r="C6996">
        <v>7.3</v>
      </c>
      <c r="G6996" t="e">
        <f t="shared" si="109"/>
        <v>#DIV/0!</v>
      </c>
    </row>
    <row r="6997" spans="1:7" x14ac:dyDescent="0.2">
      <c r="A6997">
        <v>80814</v>
      </c>
      <c r="B6997">
        <v>171.5</v>
      </c>
      <c r="C6997">
        <v>62.7</v>
      </c>
      <c r="D6997">
        <v>21.3</v>
      </c>
      <c r="E6997">
        <v>76</v>
      </c>
      <c r="F6997">
        <v>126</v>
      </c>
      <c r="G6997" t="b">
        <f t="shared" si="109"/>
        <v>0</v>
      </c>
    </row>
    <row r="6998" spans="1:7" x14ac:dyDescent="0.2">
      <c r="A6998">
        <v>80815</v>
      </c>
      <c r="B6998">
        <v>151.6</v>
      </c>
      <c r="C6998">
        <v>83</v>
      </c>
      <c r="D6998">
        <v>36.1</v>
      </c>
      <c r="E6998">
        <v>70</v>
      </c>
      <c r="F6998">
        <v>134</v>
      </c>
      <c r="G6998" t="b">
        <f t="shared" si="109"/>
        <v>1</v>
      </c>
    </row>
    <row r="6999" spans="1:7" x14ac:dyDescent="0.2">
      <c r="A6999">
        <v>80816</v>
      </c>
      <c r="B6999">
        <v>162</v>
      </c>
      <c r="C6999">
        <v>68.3</v>
      </c>
      <c r="D6999">
        <v>26</v>
      </c>
      <c r="E6999">
        <v>74</v>
      </c>
      <c r="F6999">
        <v>116</v>
      </c>
      <c r="G6999" t="b">
        <f t="shared" si="109"/>
        <v>0</v>
      </c>
    </row>
    <row r="7000" spans="1:7" x14ac:dyDescent="0.2">
      <c r="A7000">
        <v>80817</v>
      </c>
      <c r="B7000">
        <v>165.2</v>
      </c>
      <c r="C7000">
        <v>63.5</v>
      </c>
      <c r="D7000">
        <v>23.3</v>
      </c>
      <c r="E7000">
        <v>66</v>
      </c>
      <c r="F7000">
        <v>122</v>
      </c>
      <c r="G7000" t="b">
        <f t="shared" si="109"/>
        <v>0</v>
      </c>
    </row>
    <row r="7001" spans="1:7" x14ac:dyDescent="0.2">
      <c r="A7001">
        <v>80818</v>
      </c>
      <c r="B7001">
        <v>139.9</v>
      </c>
      <c r="C7001">
        <v>48.5</v>
      </c>
      <c r="D7001">
        <v>24.8</v>
      </c>
      <c r="E7001">
        <v>60</v>
      </c>
      <c r="F7001">
        <v>108</v>
      </c>
      <c r="G7001" t="b">
        <f t="shared" si="109"/>
        <v>0</v>
      </c>
    </row>
    <row r="7002" spans="1:7" x14ac:dyDescent="0.2">
      <c r="A7002">
        <v>80819</v>
      </c>
      <c r="B7002">
        <v>155.6</v>
      </c>
      <c r="C7002">
        <v>85.4</v>
      </c>
      <c r="D7002">
        <v>35.299999999999997</v>
      </c>
      <c r="E7002">
        <v>58</v>
      </c>
      <c r="F7002">
        <v>102</v>
      </c>
      <c r="G7002" t="b">
        <f t="shared" si="109"/>
        <v>1</v>
      </c>
    </row>
    <row r="7003" spans="1:7" x14ac:dyDescent="0.2">
      <c r="A7003">
        <v>80820</v>
      </c>
      <c r="B7003">
        <v>166.4</v>
      </c>
      <c r="C7003">
        <v>94.3</v>
      </c>
      <c r="D7003">
        <v>34.1</v>
      </c>
      <c r="E7003">
        <v>70</v>
      </c>
      <c r="F7003">
        <v>126</v>
      </c>
      <c r="G7003" t="b">
        <f t="shared" si="109"/>
        <v>1</v>
      </c>
    </row>
    <row r="7004" spans="1:7" x14ac:dyDescent="0.2">
      <c r="A7004">
        <v>80821</v>
      </c>
      <c r="B7004">
        <v>167.7</v>
      </c>
      <c r="C7004">
        <v>73.7</v>
      </c>
      <c r="D7004">
        <v>26.2</v>
      </c>
      <c r="E7004">
        <v>70</v>
      </c>
      <c r="F7004">
        <v>100</v>
      </c>
      <c r="G7004" t="b">
        <f t="shared" si="109"/>
        <v>0</v>
      </c>
    </row>
    <row r="7005" spans="1:7" x14ac:dyDescent="0.2">
      <c r="A7005">
        <v>80822</v>
      </c>
      <c r="B7005">
        <v>178</v>
      </c>
      <c r="C7005">
        <v>105.4</v>
      </c>
      <c r="D7005">
        <v>33.299999999999997</v>
      </c>
      <c r="E7005">
        <v>64</v>
      </c>
      <c r="F7005">
        <v>124</v>
      </c>
      <c r="G7005" t="b">
        <f t="shared" si="109"/>
        <v>1</v>
      </c>
    </row>
    <row r="7006" spans="1:7" x14ac:dyDescent="0.2">
      <c r="A7006">
        <v>80823</v>
      </c>
      <c r="B7006">
        <v>168.3</v>
      </c>
      <c r="C7006">
        <v>67.5</v>
      </c>
      <c r="D7006">
        <v>23.8</v>
      </c>
      <c r="E7006">
        <v>72</v>
      </c>
      <c r="F7006">
        <v>116</v>
      </c>
      <c r="G7006" t="b">
        <f t="shared" si="109"/>
        <v>0</v>
      </c>
    </row>
    <row r="7007" spans="1:7" x14ac:dyDescent="0.2">
      <c r="A7007">
        <v>80824</v>
      </c>
      <c r="B7007">
        <v>156.5</v>
      </c>
      <c r="C7007">
        <v>84.7</v>
      </c>
      <c r="D7007">
        <v>34.6</v>
      </c>
      <c r="E7007">
        <v>56</v>
      </c>
      <c r="F7007">
        <v>116</v>
      </c>
      <c r="G7007" t="b">
        <f t="shared" si="109"/>
        <v>1</v>
      </c>
    </row>
    <row r="7008" spans="1:7" x14ac:dyDescent="0.2">
      <c r="A7008">
        <v>80825</v>
      </c>
      <c r="B7008">
        <v>175.2</v>
      </c>
      <c r="C7008">
        <v>80.2</v>
      </c>
      <c r="D7008">
        <v>26.1</v>
      </c>
      <c r="E7008">
        <v>72</v>
      </c>
      <c r="F7008">
        <v>118</v>
      </c>
      <c r="G7008" t="b">
        <f t="shared" si="109"/>
        <v>0</v>
      </c>
    </row>
    <row r="7009" spans="1:7" x14ac:dyDescent="0.2">
      <c r="A7009">
        <v>80826</v>
      </c>
      <c r="B7009">
        <v>172.6</v>
      </c>
      <c r="C7009">
        <v>90.7</v>
      </c>
      <c r="D7009">
        <v>30.4</v>
      </c>
      <c r="G7009" t="b">
        <f t="shared" si="109"/>
        <v>1</v>
      </c>
    </row>
    <row r="7010" spans="1:7" x14ac:dyDescent="0.2">
      <c r="A7010">
        <v>80827</v>
      </c>
      <c r="B7010">
        <v>132.80000000000001</v>
      </c>
      <c r="C7010">
        <v>32.6</v>
      </c>
      <c r="D7010">
        <v>18.5</v>
      </c>
      <c r="G7010" t="b">
        <f t="shared" si="109"/>
        <v>0</v>
      </c>
    </row>
    <row r="7011" spans="1:7" x14ac:dyDescent="0.2">
      <c r="A7011">
        <v>80828</v>
      </c>
      <c r="B7011">
        <v>160</v>
      </c>
      <c r="C7011">
        <v>48.7</v>
      </c>
      <c r="D7011">
        <v>19</v>
      </c>
      <c r="E7011">
        <v>4</v>
      </c>
      <c r="F7011">
        <v>104</v>
      </c>
      <c r="G7011" t="b">
        <f t="shared" si="109"/>
        <v>0</v>
      </c>
    </row>
    <row r="7012" spans="1:7" x14ac:dyDescent="0.2">
      <c r="A7012">
        <v>80829</v>
      </c>
      <c r="B7012">
        <v>152.4</v>
      </c>
      <c r="C7012">
        <v>49.7</v>
      </c>
      <c r="D7012">
        <v>21.4</v>
      </c>
      <c r="E7012">
        <v>58</v>
      </c>
      <c r="F7012">
        <v>102</v>
      </c>
      <c r="G7012" t="b">
        <f t="shared" si="109"/>
        <v>0</v>
      </c>
    </row>
    <row r="7013" spans="1:7" x14ac:dyDescent="0.2">
      <c r="A7013">
        <v>80830</v>
      </c>
      <c r="B7013">
        <v>132.6</v>
      </c>
      <c r="C7013">
        <v>45.9</v>
      </c>
      <c r="D7013">
        <v>26.1</v>
      </c>
      <c r="E7013">
        <v>72</v>
      </c>
      <c r="F7013">
        <v>110</v>
      </c>
      <c r="G7013" t="b">
        <f t="shared" si="109"/>
        <v>0</v>
      </c>
    </row>
    <row r="7014" spans="1:7" x14ac:dyDescent="0.2">
      <c r="A7014">
        <v>80831</v>
      </c>
      <c r="B7014">
        <v>143.6</v>
      </c>
      <c r="C7014">
        <v>64</v>
      </c>
      <c r="D7014">
        <v>31</v>
      </c>
      <c r="E7014">
        <v>50</v>
      </c>
      <c r="F7014">
        <v>110</v>
      </c>
      <c r="G7014" t="b">
        <f t="shared" si="109"/>
        <v>1</v>
      </c>
    </row>
    <row r="7015" spans="1:7" x14ac:dyDescent="0.2">
      <c r="A7015">
        <v>80832</v>
      </c>
      <c r="B7015">
        <v>160.69999999999999</v>
      </c>
      <c r="C7015">
        <v>70.5</v>
      </c>
      <c r="D7015">
        <v>27.3</v>
      </c>
      <c r="E7015">
        <v>72</v>
      </c>
      <c r="F7015">
        <v>114</v>
      </c>
      <c r="G7015" t="b">
        <f t="shared" si="109"/>
        <v>0</v>
      </c>
    </row>
    <row r="7016" spans="1:7" x14ac:dyDescent="0.2">
      <c r="A7016">
        <v>80833</v>
      </c>
      <c r="B7016">
        <v>171.8</v>
      </c>
      <c r="C7016">
        <v>80.2</v>
      </c>
      <c r="D7016">
        <v>27.2</v>
      </c>
      <c r="E7016">
        <v>90</v>
      </c>
      <c r="F7016">
        <v>170</v>
      </c>
      <c r="G7016" t="b">
        <f t="shared" si="109"/>
        <v>0</v>
      </c>
    </row>
    <row r="7017" spans="1:7" x14ac:dyDescent="0.2">
      <c r="A7017">
        <v>80834</v>
      </c>
      <c r="B7017">
        <v>102.6</v>
      </c>
      <c r="C7017">
        <v>13.8</v>
      </c>
      <c r="D7017">
        <v>13.1</v>
      </c>
      <c r="G7017" t="b">
        <f t="shared" si="109"/>
        <v>0</v>
      </c>
    </row>
    <row r="7018" spans="1:7" x14ac:dyDescent="0.2">
      <c r="A7018">
        <v>80835</v>
      </c>
      <c r="B7018">
        <v>109.9</v>
      </c>
      <c r="C7018">
        <v>19.600000000000001</v>
      </c>
      <c r="D7018">
        <v>16.2</v>
      </c>
      <c r="G7018" t="b">
        <f t="shared" si="109"/>
        <v>0</v>
      </c>
    </row>
    <row r="7019" spans="1:7" x14ac:dyDescent="0.2">
      <c r="A7019">
        <v>80836</v>
      </c>
      <c r="B7019">
        <v>170.9</v>
      </c>
      <c r="C7019">
        <v>100</v>
      </c>
      <c r="D7019">
        <v>34.200000000000003</v>
      </c>
      <c r="E7019">
        <v>68</v>
      </c>
      <c r="F7019">
        <v>120</v>
      </c>
      <c r="G7019" t="b">
        <f t="shared" si="109"/>
        <v>1</v>
      </c>
    </row>
    <row r="7020" spans="1:7" x14ac:dyDescent="0.2">
      <c r="A7020">
        <v>80837</v>
      </c>
      <c r="B7020">
        <v>173.5</v>
      </c>
      <c r="C7020">
        <v>107.8</v>
      </c>
      <c r="D7020">
        <v>35.799999999999997</v>
      </c>
      <c r="E7020">
        <v>86</v>
      </c>
      <c r="F7020">
        <v>154</v>
      </c>
      <c r="G7020" t="b">
        <f t="shared" si="109"/>
        <v>1</v>
      </c>
    </row>
    <row r="7021" spans="1:7" x14ac:dyDescent="0.2">
      <c r="A7021">
        <v>80838</v>
      </c>
      <c r="B7021">
        <v>151.30000000000001</v>
      </c>
      <c r="C7021">
        <v>54.6</v>
      </c>
      <c r="D7021">
        <v>23.9</v>
      </c>
      <c r="E7021">
        <v>66</v>
      </c>
      <c r="F7021">
        <v>108</v>
      </c>
      <c r="G7021" t="b">
        <f t="shared" si="109"/>
        <v>0</v>
      </c>
    </row>
    <row r="7022" spans="1:7" x14ac:dyDescent="0.2">
      <c r="A7022">
        <v>80839</v>
      </c>
      <c r="C7022">
        <v>9.6</v>
      </c>
      <c r="G7022" t="e">
        <f t="shared" si="109"/>
        <v>#DIV/0!</v>
      </c>
    </row>
    <row r="7023" spans="1:7" x14ac:dyDescent="0.2">
      <c r="A7023">
        <v>80840</v>
      </c>
      <c r="B7023">
        <v>165</v>
      </c>
      <c r="C7023">
        <v>62.2</v>
      </c>
      <c r="D7023">
        <v>22.8</v>
      </c>
      <c r="E7023">
        <v>68</v>
      </c>
      <c r="F7023">
        <v>136</v>
      </c>
      <c r="G7023" t="b">
        <f t="shared" si="109"/>
        <v>0</v>
      </c>
    </row>
    <row r="7024" spans="1:7" x14ac:dyDescent="0.2">
      <c r="A7024">
        <v>80841</v>
      </c>
      <c r="B7024">
        <v>168.2</v>
      </c>
      <c r="C7024">
        <v>77.599999999999994</v>
      </c>
      <c r="D7024">
        <v>27.4</v>
      </c>
      <c r="E7024">
        <v>76</v>
      </c>
      <c r="F7024">
        <v>134</v>
      </c>
      <c r="G7024" t="b">
        <f t="shared" si="109"/>
        <v>0</v>
      </c>
    </row>
    <row r="7025" spans="1:7" x14ac:dyDescent="0.2">
      <c r="A7025">
        <v>80842</v>
      </c>
      <c r="B7025">
        <v>155.80000000000001</v>
      </c>
      <c r="C7025">
        <v>93.6</v>
      </c>
      <c r="D7025">
        <v>38.6</v>
      </c>
      <c r="E7025">
        <v>62</v>
      </c>
      <c r="F7025">
        <v>126</v>
      </c>
      <c r="G7025" t="b">
        <f t="shared" si="109"/>
        <v>1</v>
      </c>
    </row>
    <row r="7026" spans="1:7" x14ac:dyDescent="0.2">
      <c r="A7026">
        <v>80843</v>
      </c>
      <c r="B7026">
        <v>156.4</v>
      </c>
      <c r="C7026">
        <v>64.2</v>
      </c>
      <c r="D7026">
        <v>26.2</v>
      </c>
      <c r="E7026">
        <v>64</v>
      </c>
      <c r="F7026">
        <v>106</v>
      </c>
      <c r="G7026" t="b">
        <f t="shared" si="109"/>
        <v>0</v>
      </c>
    </row>
    <row r="7027" spans="1:7" x14ac:dyDescent="0.2">
      <c r="A7027">
        <v>80844</v>
      </c>
      <c r="C7027">
        <v>6</v>
      </c>
      <c r="G7027" t="e">
        <f t="shared" si="109"/>
        <v>#DIV/0!</v>
      </c>
    </row>
    <row r="7028" spans="1:7" x14ac:dyDescent="0.2">
      <c r="A7028">
        <v>80845</v>
      </c>
      <c r="B7028">
        <v>103.5</v>
      </c>
      <c r="C7028">
        <v>16.3</v>
      </c>
      <c r="D7028">
        <v>15.2</v>
      </c>
      <c r="G7028" t="b">
        <f t="shared" si="109"/>
        <v>0</v>
      </c>
    </row>
    <row r="7029" spans="1:7" x14ac:dyDescent="0.2">
      <c r="A7029">
        <v>80846</v>
      </c>
      <c r="B7029">
        <v>152.80000000000001</v>
      </c>
      <c r="C7029">
        <v>68.099999999999994</v>
      </c>
      <c r="D7029">
        <v>29.2</v>
      </c>
      <c r="E7029">
        <v>64</v>
      </c>
      <c r="F7029">
        <v>116</v>
      </c>
      <c r="G7029" t="b">
        <f t="shared" si="109"/>
        <v>0</v>
      </c>
    </row>
    <row r="7030" spans="1:7" x14ac:dyDescent="0.2">
      <c r="A7030">
        <v>80847</v>
      </c>
      <c r="B7030">
        <v>175.2</v>
      </c>
      <c r="C7030">
        <v>95.4</v>
      </c>
      <c r="D7030">
        <v>31.1</v>
      </c>
      <c r="E7030">
        <v>70</v>
      </c>
      <c r="F7030">
        <v>114</v>
      </c>
      <c r="G7030" t="b">
        <f t="shared" si="109"/>
        <v>1</v>
      </c>
    </row>
    <row r="7031" spans="1:7" x14ac:dyDescent="0.2">
      <c r="A7031">
        <v>80848</v>
      </c>
      <c r="C7031">
        <v>8.6</v>
      </c>
      <c r="G7031" t="e">
        <f t="shared" si="109"/>
        <v>#DIV/0!</v>
      </c>
    </row>
    <row r="7032" spans="1:7" x14ac:dyDescent="0.2">
      <c r="A7032">
        <v>80849</v>
      </c>
      <c r="B7032">
        <v>159.69999999999999</v>
      </c>
      <c r="C7032">
        <v>52</v>
      </c>
      <c r="D7032">
        <v>20.399999999999999</v>
      </c>
      <c r="E7032">
        <v>58</v>
      </c>
      <c r="F7032">
        <v>108</v>
      </c>
      <c r="G7032" t="b">
        <f t="shared" si="109"/>
        <v>0</v>
      </c>
    </row>
    <row r="7033" spans="1:7" x14ac:dyDescent="0.2">
      <c r="A7033">
        <v>80850</v>
      </c>
      <c r="B7033">
        <v>161</v>
      </c>
      <c r="C7033">
        <v>67.099999999999994</v>
      </c>
      <c r="D7033">
        <v>25.9</v>
      </c>
      <c r="E7033">
        <v>48</v>
      </c>
      <c r="F7033">
        <v>114</v>
      </c>
      <c r="G7033" t="b">
        <f t="shared" si="109"/>
        <v>0</v>
      </c>
    </row>
    <row r="7034" spans="1:7" x14ac:dyDescent="0.2">
      <c r="A7034">
        <v>80851</v>
      </c>
      <c r="B7034">
        <v>169.4</v>
      </c>
      <c r="C7034">
        <v>110.9</v>
      </c>
      <c r="D7034">
        <v>38.6</v>
      </c>
      <c r="E7034">
        <v>84</v>
      </c>
      <c r="F7034">
        <v>128</v>
      </c>
      <c r="G7034" t="b">
        <f t="shared" si="109"/>
        <v>1</v>
      </c>
    </row>
    <row r="7035" spans="1:7" x14ac:dyDescent="0.2">
      <c r="A7035">
        <v>80852</v>
      </c>
      <c r="B7035">
        <v>126.5</v>
      </c>
      <c r="C7035">
        <v>32.5</v>
      </c>
      <c r="D7035">
        <v>20.3</v>
      </c>
      <c r="E7035">
        <v>68</v>
      </c>
      <c r="F7035">
        <v>96</v>
      </c>
      <c r="G7035" t="b">
        <f t="shared" si="109"/>
        <v>0</v>
      </c>
    </row>
    <row r="7036" spans="1:7" x14ac:dyDescent="0.2">
      <c r="A7036">
        <v>80853</v>
      </c>
      <c r="B7036">
        <v>166.6</v>
      </c>
      <c r="C7036">
        <v>69.8</v>
      </c>
      <c r="D7036">
        <v>25.1</v>
      </c>
      <c r="E7036">
        <v>66</v>
      </c>
      <c r="F7036">
        <v>108</v>
      </c>
      <c r="G7036" t="b">
        <f t="shared" si="109"/>
        <v>0</v>
      </c>
    </row>
    <row r="7037" spans="1:7" x14ac:dyDescent="0.2">
      <c r="A7037">
        <v>80854</v>
      </c>
      <c r="B7037">
        <v>147.30000000000001</v>
      </c>
      <c r="C7037">
        <v>50.7</v>
      </c>
      <c r="D7037">
        <v>23.4</v>
      </c>
      <c r="E7037">
        <v>68</v>
      </c>
      <c r="F7037">
        <v>106</v>
      </c>
      <c r="G7037" t="b">
        <f t="shared" si="109"/>
        <v>0</v>
      </c>
    </row>
    <row r="7038" spans="1:7" x14ac:dyDescent="0.2">
      <c r="A7038">
        <v>80855</v>
      </c>
      <c r="B7038">
        <v>160.30000000000001</v>
      </c>
      <c r="C7038">
        <v>76.599999999999994</v>
      </c>
      <c r="D7038">
        <v>29.8</v>
      </c>
      <c r="E7038">
        <v>62</v>
      </c>
      <c r="F7038">
        <v>106</v>
      </c>
      <c r="G7038" t="b">
        <f t="shared" si="109"/>
        <v>0</v>
      </c>
    </row>
    <row r="7039" spans="1:7" x14ac:dyDescent="0.2">
      <c r="A7039">
        <v>80856</v>
      </c>
      <c r="B7039">
        <v>146.69999999999999</v>
      </c>
      <c r="C7039">
        <v>35.700000000000003</v>
      </c>
      <c r="D7039">
        <v>16.600000000000001</v>
      </c>
      <c r="E7039">
        <v>56</v>
      </c>
      <c r="F7039">
        <v>110</v>
      </c>
      <c r="G7039" t="b">
        <f t="shared" si="109"/>
        <v>0</v>
      </c>
    </row>
    <row r="7040" spans="1:7" x14ac:dyDescent="0.2">
      <c r="A7040">
        <v>80857</v>
      </c>
      <c r="B7040">
        <v>183.4</v>
      </c>
      <c r="C7040">
        <v>77.3</v>
      </c>
      <c r="D7040">
        <v>23</v>
      </c>
      <c r="E7040">
        <v>58</v>
      </c>
      <c r="F7040">
        <v>106</v>
      </c>
      <c r="G7040" t="b">
        <f t="shared" si="109"/>
        <v>0</v>
      </c>
    </row>
    <row r="7041" spans="1:7" x14ac:dyDescent="0.2">
      <c r="A7041">
        <v>80858</v>
      </c>
      <c r="B7041">
        <v>182.2</v>
      </c>
      <c r="C7041">
        <v>75.400000000000006</v>
      </c>
      <c r="D7041">
        <v>22.7</v>
      </c>
      <c r="E7041">
        <v>84</v>
      </c>
      <c r="F7041">
        <v>122</v>
      </c>
      <c r="G7041" t="b">
        <f t="shared" si="109"/>
        <v>0</v>
      </c>
    </row>
    <row r="7042" spans="1:7" x14ac:dyDescent="0.2">
      <c r="A7042">
        <v>80859</v>
      </c>
      <c r="B7042">
        <v>166.5</v>
      </c>
      <c r="C7042">
        <v>70.400000000000006</v>
      </c>
      <c r="D7042">
        <v>25.4</v>
      </c>
      <c r="G7042" t="b">
        <f t="shared" si="109"/>
        <v>0</v>
      </c>
    </row>
    <row r="7043" spans="1:7" x14ac:dyDescent="0.2">
      <c r="A7043">
        <v>80860</v>
      </c>
      <c r="B7043">
        <v>149.1</v>
      </c>
      <c r="C7043">
        <v>52.7</v>
      </c>
      <c r="D7043">
        <v>23.7</v>
      </c>
      <c r="E7043">
        <v>42</v>
      </c>
      <c r="F7043">
        <v>100</v>
      </c>
      <c r="G7043" t="b">
        <f t="shared" ref="G7043:G7106" si="110">IF((C7043/((B7043/100))^2)&gt;30, TRUE, FALSE)</f>
        <v>0</v>
      </c>
    </row>
    <row r="7044" spans="1:7" x14ac:dyDescent="0.2">
      <c r="A7044">
        <v>80861</v>
      </c>
      <c r="C7044">
        <v>10</v>
      </c>
      <c r="G7044" t="e">
        <f t="shared" si="110"/>
        <v>#DIV/0!</v>
      </c>
    </row>
    <row r="7045" spans="1:7" x14ac:dyDescent="0.2">
      <c r="A7045">
        <v>80862</v>
      </c>
      <c r="B7045">
        <v>174.3</v>
      </c>
      <c r="C7045">
        <v>71.3</v>
      </c>
      <c r="D7045">
        <v>23.5</v>
      </c>
      <c r="E7045">
        <v>70</v>
      </c>
      <c r="F7045">
        <v>136</v>
      </c>
      <c r="G7045" t="b">
        <f t="shared" si="110"/>
        <v>0</v>
      </c>
    </row>
    <row r="7046" spans="1:7" x14ac:dyDescent="0.2">
      <c r="A7046">
        <v>80863</v>
      </c>
      <c r="B7046">
        <v>157.30000000000001</v>
      </c>
      <c r="C7046">
        <v>61.4</v>
      </c>
      <c r="D7046">
        <v>24.8</v>
      </c>
      <c r="E7046">
        <v>88</v>
      </c>
      <c r="F7046">
        <v>130</v>
      </c>
      <c r="G7046" t="b">
        <f t="shared" si="110"/>
        <v>0</v>
      </c>
    </row>
    <row r="7047" spans="1:7" x14ac:dyDescent="0.2">
      <c r="A7047">
        <v>80864</v>
      </c>
      <c r="B7047">
        <v>172.1</v>
      </c>
      <c r="C7047">
        <v>66.8</v>
      </c>
      <c r="D7047">
        <v>22.6</v>
      </c>
      <c r="E7047">
        <v>74</v>
      </c>
      <c r="F7047">
        <v>138</v>
      </c>
      <c r="G7047" t="b">
        <f t="shared" si="110"/>
        <v>0</v>
      </c>
    </row>
    <row r="7048" spans="1:7" x14ac:dyDescent="0.2">
      <c r="A7048">
        <v>80865</v>
      </c>
      <c r="B7048">
        <v>167.2</v>
      </c>
      <c r="C7048">
        <v>117.1</v>
      </c>
      <c r="D7048">
        <v>41.9</v>
      </c>
      <c r="E7048">
        <v>62</v>
      </c>
      <c r="F7048">
        <v>136</v>
      </c>
      <c r="G7048" t="b">
        <f t="shared" si="110"/>
        <v>1</v>
      </c>
    </row>
    <row r="7049" spans="1:7" x14ac:dyDescent="0.2">
      <c r="A7049">
        <v>80866</v>
      </c>
      <c r="C7049">
        <v>5.8</v>
      </c>
      <c r="G7049" t="e">
        <f t="shared" si="110"/>
        <v>#DIV/0!</v>
      </c>
    </row>
    <row r="7050" spans="1:7" x14ac:dyDescent="0.2">
      <c r="A7050">
        <v>80867</v>
      </c>
      <c r="B7050">
        <v>123.7</v>
      </c>
      <c r="C7050">
        <v>24.4</v>
      </c>
      <c r="D7050">
        <v>15.9</v>
      </c>
      <c r="G7050" t="b">
        <f t="shared" si="110"/>
        <v>0</v>
      </c>
    </row>
    <row r="7051" spans="1:7" x14ac:dyDescent="0.2">
      <c r="A7051">
        <v>80868</v>
      </c>
      <c r="B7051">
        <v>154.19999999999999</v>
      </c>
      <c r="C7051">
        <v>71.3</v>
      </c>
      <c r="D7051">
        <v>30</v>
      </c>
      <c r="E7051">
        <v>92</v>
      </c>
      <c r="F7051">
        <v>140</v>
      </c>
      <c r="G7051" t="b">
        <f t="shared" si="110"/>
        <v>0</v>
      </c>
    </row>
    <row r="7052" spans="1:7" x14ac:dyDescent="0.2">
      <c r="A7052">
        <v>80869</v>
      </c>
      <c r="B7052">
        <v>172.2</v>
      </c>
      <c r="C7052">
        <v>68</v>
      </c>
      <c r="D7052">
        <v>22.9</v>
      </c>
      <c r="E7052">
        <v>58</v>
      </c>
      <c r="F7052">
        <v>124</v>
      </c>
      <c r="G7052" t="b">
        <f t="shared" si="110"/>
        <v>0</v>
      </c>
    </row>
    <row r="7053" spans="1:7" x14ac:dyDescent="0.2">
      <c r="A7053">
        <v>80870</v>
      </c>
      <c r="B7053">
        <v>143.1</v>
      </c>
      <c r="C7053">
        <v>33.9</v>
      </c>
      <c r="D7053">
        <v>16.600000000000001</v>
      </c>
      <c r="E7053">
        <v>66</v>
      </c>
      <c r="F7053">
        <v>114</v>
      </c>
      <c r="G7053" t="b">
        <f t="shared" si="110"/>
        <v>0</v>
      </c>
    </row>
    <row r="7054" spans="1:7" x14ac:dyDescent="0.2">
      <c r="A7054">
        <v>80871</v>
      </c>
      <c r="B7054">
        <v>141.80000000000001</v>
      </c>
      <c r="C7054">
        <v>35.5</v>
      </c>
      <c r="D7054">
        <v>17.7</v>
      </c>
      <c r="E7054">
        <v>62</v>
      </c>
      <c r="F7054">
        <v>108</v>
      </c>
      <c r="G7054" t="b">
        <f t="shared" si="110"/>
        <v>0</v>
      </c>
    </row>
    <row r="7055" spans="1:7" x14ac:dyDescent="0.2">
      <c r="A7055">
        <v>80872</v>
      </c>
      <c r="B7055">
        <v>154.19999999999999</v>
      </c>
      <c r="C7055">
        <v>64</v>
      </c>
      <c r="D7055">
        <v>26.9</v>
      </c>
      <c r="E7055">
        <v>0</v>
      </c>
      <c r="F7055">
        <v>152</v>
      </c>
      <c r="G7055" t="b">
        <f t="shared" si="110"/>
        <v>0</v>
      </c>
    </row>
    <row r="7056" spans="1:7" x14ac:dyDescent="0.2">
      <c r="A7056">
        <v>80873</v>
      </c>
      <c r="B7056">
        <v>150</v>
      </c>
      <c r="C7056">
        <v>55.6</v>
      </c>
      <c r="D7056">
        <v>24.7</v>
      </c>
      <c r="E7056">
        <v>72</v>
      </c>
      <c r="F7056">
        <v>114</v>
      </c>
      <c r="G7056" t="b">
        <f t="shared" si="110"/>
        <v>0</v>
      </c>
    </row>
    <row r="7057" spans="1:7" x14ac:dyDescent="0.2">
      <c r="A7057">
        <v>80875</v>
      </c>
      <c r="C7057">
        <v>7.7</v>
      </c>
      <c r="G7057" t="e">
        <f t="shared" si="110"/>
        <v>#DIV/0!</v>
      </c>
    </row>
    <row r="7058" spans="1:7" x14ac:dyDescent="0.2">
      <c r="A7058">
        <v>80876</v>
      </c>
      <c r="B7058">
        <v>167.8</v>
      </c>
      <c r="C7058">
        <v>76.8</v>
      </c>
      <c r="D7058">
        <v>27.3</v>
      </c>
      <c r="E7058">
        <v>60</v>
      </c>
      <c r="F7058">
        <v>106</v>
      </c>
      <c r="G7058" t="b">
        <f t="shared" si="110"/>
        <v>0</v>
      </c>
    </row>
    <row r="7059" spans="1:7" x14ac:dyDescent="0.2">
      <c r="A7059">
        <v>80877</v>
      </c>
      <c r="B7059">
        <v>127.9</v>
      </c>
      <c r="C7059">
        <v>27.2</v>
      </c>
      <c r="D7059">
        <v>16.600000000000001</v>
      </c>
      <c r="G7059" t="b">
        <f t="shared" si="110"/>
        <v>0</v>
      </c>
    </row>
    <row r="7060" spans="1:7" x14ac:dyDescent="0.2">
      <c r="A7060">
        <v>80878</v>
      </c>
      <c r="B7060">
        <v>159.19999999999999</v>
      </c>
      <c r="C7060">
        <v>69</v>
      </c>
      <c r="D7060">
        <v>27.2</v>
      </c>
      <c r="G7060" t="b">
        <f t="shared" si="110"/>
        <v>0</v>
      </c>
    </row>
    <row r="7061" spans="1:7" x14ac:dyDescent="0.2">
      <c r="A7061">
        <v>80879</v>
      </c>
      <c r="B7061">
        <v>152.80000000000001</v>
      </c>
      <c r="C7061">
        <v>85.2</v>
      </c>
      <c r="D7061">
        <v>36.5</v>
      </c>
      <c r="E7061">
        <v>58</v>
      </c>
      <c r="F7061">
        <v>124</v>
      </c>
      <c r="G7061" t="b">
        <f t="shared" si="110"/>
        <v>1</v>
      </c>
    </row>
    <row r="7062" spans="1:7" x14ac:dyDescent="0.2">
      <c r="A7062">
        <v>80880</v>
      </c>
      <c r="B7062">
        <v>182.9</v>
      </c>
      <c r="C7062">
        <v>181.4</v>
      </c>
      <c r="D7062">
        <v>54.2</v>
      </c>
      <c r="E7062">
        <v>88</v>
      </c>
      <c r="F7062">
        <v>144</v>
      </c>
      <c r="G7062" t="b">
        <f t="shared" si="110"/>
        <v>1</v>
      </c>
    </row>
    <row r="7063" spans="1:7" x14ac:dyDescent="0.2">
      <c r="A7063">
        <v>80881</v>
      </c>
      <c r="B7063">
        <v>165.3</v>
      </c>
      <c r="C7063">
        <v>102</v>
      </c>
      <c r="D7063">
        <v>37.299999999999997</v>
      </c>
      <c r="E7063">
        <v>86</v>
      </c>
      <c r="F7063">
        <v>134</v>
      </c>
      <c r="G7063" t="b">
        <f t="shared" si="110"/>
        <v>1</v>
      </c>
    </row>
    <row r="7064" spans="1:7" x14ac:dyDescent="0.2">
      <c r="A7064">
        <v>80882</v>
      </c>
      <c r="B7064">
        <v>169.8</v>
      </c>
      <c r="C7064">
        <v>65.3</v>
      </c>
      <c r="D7064">
        <v>22.6</v>
      </c>
      <c r="E7064">
        <v>68</v>
      </c>
      <c r="F7064">
        <v>118</v>
      </c>
      <c r="G7064" t="b">
        <f t="shared" si="110"/>
        <v>0</v>
      </c>
    </row>
    <row r="7065" spans="1:7" x14ac:dyDescent="0.2">
      <c r="A7065">
        <v>80883</v>
      </c>
      <c r="B7065">
        <v>172.4</v>
      </c>
      <c r="C7065">
        <v>97.6</v>
      </c>
      <c r="D7065">
        <v>32.799999999999997</v>
      </c>
      <c r="E7065">
        <v>52</v>
      </c>
      <c r="F7065">
        <v>106</v>
      </c>
      <c r="G7065" t="b">
        <f t="shared" si="110"/>
        <v>1</v>
      </c>
    </row>
    <row r="7066" spans="1:7" x14ac:dyDescent="0.2">
      <c r="A7066">
        <v>80884</v>
      </c>
      <c r="B7066">
        <v>182.4</v>
      </c>
      <c r="C7066">
        <v>93.2</v>
      </c>
      <c r="D7066">
        <v>28</v>
      </c>
      <c r="E7066">
        <v>82</v>
      </c>
      <c r="F7066">
        <v>124</v>
      </c>
      <c r="G7066" t="b">
        <f t="shared" si="110"/>
        <v>0</v>
      </c>
    </row>
    <row r="7067" spans="1:7" x14ac:dyDescent="0.2">
      <c r="A7067">
        <v>80885</v>
      </c>
      <c r="B7067">
        <v>166.8</v>
      </c>
      <c r="C7067">
        <v>69.400000000000006</v>
      </c>
      <c r="D7067">
        <v>24.9</v>
      </c>
      <c r="E7067">
        <v>78</v>
      </c>
      <c r="F7067">
        <v>148</v>
      </c>
      <c r="G7067" t="b">
        <f t="shared" si="110"/>
        <v>0</v>
      </c>
    </row>
    <row r="7068" spans="1:7" x14ac:dyDescent="0.2">
      <c r="A7068">
        <v>80886</v>
      </c>
      <c r="B7068">
        <v>101.4</v>
      </c>
      <c r="C7068">
        <v>14.7</v>
      </c>
      <c r="D7068">
        <v>14.3</v>
      </c>
      <c r="G7068" t="b">
        <f t="shared" si="110"/>
        <v>0</v>
      </c>
    </row>
    <row r="7069" spans="1:7" x14ac:dyDescent="0.2">
      <c r="A7069">
        <v>80888</v>
      </c>
      <c r="B7069">
        <v>105.4</v>
      </c>
      <c r="C7069">
        <v>16.600000000000001</v>
      </c>
      <c r="D7069">
        <v>14.9</v>
      </c>
      <c r="G7069" t="b">
        <f t="shared" si="110"/>
        <v>0</v>
      </c>
    </row>
    <row r="7070" spans="1:7" x14ac:dyDescent="0.2">
      <c r="A7070">
        <v>80889</v>
      </c>
      <c r="B7070">
        <v>168.1</v>
      </c>
      <c r="C7070">
        <v>78.5</v>
      </c>
      <c r="D7070">
        <v>27.8</v>
      </c>
      <c r="E7070">
        <v>66</v>
      </c>
      <c r="F7070">
        <v>132</v>
      </c>
      <c r="G7070" t="b">
        <f t="shared" si="110"/>
        <v>0</v>
      </c>
    </row>
    <row r="7071" spans="1:7" x14ac:dyDescent="0.2">
      <c r="A7071">
        <v>80890</v>
      </c>
      <c r="B7071">
        <v>165.2</v>
      </c>
      <c r="C7071">
        <v>76.7</v>
      </c>
      <c r="D7071">
        <v>28.1</v>
      </c>
      <c r="E7071">
        <v>86</v>
      </c>
      <c r="F7071">
        <v>136</v>
      </c>
      <c r="G7071" t="b">
        <f t="shared" si="110"/>
        <v>0</v>
      </c>
    </row>
    <row r="7072" spans="1:7" x14ac:dyDescent="0.2">
      <c r="A7072">
        <v>80891</v>
      </c>
      <c r="C7072">
        <v>8.8000000000000007</v>
      </c>
      <c r="G7072" t="e">
        <f t="shared" si="110"/>
        <v>#DIV/0!</v>
      </c>
    </row>
    <row r="7073" spans="1:7" x14ac:dyDescent="0.2">
      <c r="A7073">
        <v>80892</v>
      </c>
      <c r="B7073">
        <v>152.6</v>
      </c>
      <c r="C7073">
        <v>74.7</v>
      </c>
      <c r="D7073">
        <v>32.1</v>
      </c>
      <c r="E7073">
        <v>88</v>
      </c>
      <c r="F7073">
        <v>136</v>
      </c>
      <c r="G7073" t="b">
        <f t="shared" si="110"/>
        <v>1</v>
      </c>
    </row>
    <row r="7074" spans="1:7" x14ac:dyDescent="0.2">
      <c r="A7074">
        <v>80893</v>
      </c>
      <c r="B7074">
        <v>158.80000000000001</v>
      </c>
      <c r="C7074">
        <v>124.6</v>
      </c>
      <c r="D7074">
        <v>49.4</v>
      </c>
      <c r="E7074">
        <v>34</v>
      </c>
      <c r="F7074">
        <v>120</v>
      </c>
      <c r="G7074" t="b">
        <f t="shared" si="110"/>
        <v>1</v>
      </c>
    </row>
    <row r="7075" spans="1:7" x14ac:dyDescent="0.2">
      <c r="A7075">
        <v>80894</v>
      </c>
      <c r="B7075">
        <v>159.19999999999999</v>
      </c>
      <c r="C7075">
        <v>78.900000000000006</v>
      </c>
      <c r="D7075">
        <v>31.1</v>
      </c>
      <c r="E7075">
        <v>58</v>
      </c>
      <c r="F7075">
        <v>106</v>
      </c>
      <c r="G7075" t="b">
        <f t="shared" si="110"/>
        <v>1</v>
      </c>
    </row>
    <row r="7076" spans="1:7" x14ac:dyDescent="0.2">
      <c r="A7076">
        <v>80895</v>
      </c>
      <c r="B7076">
        <v>173.8</v>
      </c>
      <c r="C7076">
        <v>69.7</v>
      </c>
      <c r="D7076">
        <v>23.1</v>
      </c>
      <c r="E7076">
        <v>54</v>
      </c>
      <c r="F7076">
        <v>120</v>
      </c>
      <c r="G7076" t="b">
        <f t="shared" si="110"/>
        <v>0</v>
      </c>
    </row>
    <row r="7077" spans="1:7" x14ac:dyDescent="0.2">
      <c r="A7077">
        <v>80896</v>
      </c>
      <c r="B7077">
        <v>139.9</v>
      </c>
      <c r="C7077">
        <v>41.7</v>
      </c>
      <c r="D7077">
        <v>21.3</v>
      </c>
      <c r="E7077">
        <v>62</v>
      </c>
      <c r="F7077">
        <v>98</v>
      </c>
      <c r="G7077" t="b">
        <f t="shared" si="110"/>
        <v>0</v>
      </c>
    </row>
    <row r="7078" spans="1:7" x14ac:dyDescent="0.2">
      <c r="A7078">
        <v>80897</v>
      </c>
      <c r="B7078">
        <v>126.6</v>
      </c>
      <c r="C7078">
        <v>26.6</v>
      </c>
      <c r="D7078">
        <v>16.600000000000001</v>
      </c>
      <c r="G7078" t="b">
        <f t="shared" si="110"/>
        <v>0</v>
      </c>
    </row>
    <row r="7079" spans="1:7" x14ac:dyDescent="0.2">
      <c r="A7079">
        <v>80898</v>
      </c>
      <c r="B7079">
        <v>167.8</v>
      </c>
      <c r="C7079">
        <v>84.2</v>
      </c>
      <c r="D7079">
        <v>29.9</v>
      </c>
      <c r="E7079">
        <v>68</v>
      </c>
      <c r="F7079">
        <v>128</v>
      </c>
      <c r="G7079" t="b">
        <f t="shared" si="110"/>
        <v>0</v>
      </c>
    </row>
    <row r="7080" spans="1:7" x14ac:dyDescent="0.2">
      <c r="A7080">
        <v>80899</v>
      </c>
      <c r="B7080">
        <v>140.1</v>
      </c>
      <c r="C7080">
        <v>58.1</v>
      </c>
      <c r="D7080">
        <v>29.6</v>
      </c>
      <c r="E7080">
        <v>42</v>
      </c>
      <c r="F7080">
        <v>108</v>
      </c>
      <c r="G7080" t="b">
        <f t="shared" si="110"/>
        <v>0</v>
      </c>
    </row>
    <row r="7081" spans="1:7" x14ac:dyDescent="0.2">
      <c r="A7081">
        <v>80900</v>
      </c>
      <c r="B7081">
        <v>162.30000000000001</v>
      </c>
      <c r="C7081">
        <v>84.8</v>
      </c>
      <c r="D7081">
        <v>32.200000000000003</v>
      </c>
      <c r="E7081">
        <v>70</v>
      </c>
      <c r="F7081">
        <v>112</v>
      </c>
      <c r="G7081" t="b">
        <f t="shared" si="110"/>
        <v>1</v>
      </c>
    </row>
    <row r="7082" spans="1:7" x14ac:dyDescent="0.2">
      <c r="A7082">
        <v>80901</v>
      </c>
      <c r="B7082">
        <v>159.30000000000001</v>
      </c>
      <c r="C7082">
        <v>61.8</v>
      </c>
      <c r="D7082">
        <v>24.4</v>
      </c>
      <c r="E7082">
        <v>72</v>
      </c>
      <c r="F7082">
        <v>96</v>
      </c>
      <c r="G7082" t="b">
        <f t="shared" si="110"/>
        <v>0</v>
      </c>
    </row>
    <row r="7083" spans="1:7" x14ac:dyDescent="0.2">
      <c r="A7083">
        <v>80902</v>
      </c>
      <c r="B7083">
        <v>145.9</v>
      </c>
      <c r="C7083">
        <v>41.4</v>
      </c>
      <c r="D7083">
        <v>19.399999999999999</v>
      </c>
      <c r="E7083">
        <v>66</v>
      </c>
      <c r="F7083">
        <v>98</v>
      </c>
      <c r="G7083" t="b">
        <f t="shared" si="110"/>
        <v>0</v>
      </c>
    </row>
    <row r="7084" spans="1:7" x14ac:dyDescent="0.2">
      <c r="A7084">
        <v>80903</v>
      </c>
      <c r="B7084">
        <v>162.5</v>
      </c>
      <c r="C7084">
        <v>94.1</v>
      </c>
      <c r="D7084">
        <v>35.6</v>
      </c>
      <c r="E7084">
        <v>68</v>
      </c>
      <c r="F7084">
        <v>112</v>
      </c>
      <c r="G7084" t="b">
        <f t="shared" si="110"/>
        <v>1</v>
      </c>
    </row>
    <row r="7085" spans="1:7" x14ac:dyDescent="0.2">
      <c r="A7085">
        <v>80904</v>
      </c>
      <c r="B7085">
        <v>176.4</v>
      </c>
      <c r="C7085">
        <v>84.9</v>
      </c>
      <c r="D7085">
        <v>27.3</v>
      </c>
      <c r="E7085">
        <v>84</v>
      </c>
      <c r="F7085">
        <v>120</v>
      </c>
      <c r="G7085" t="b">
        <f t="shared" si="110"/>
        <v>0</v>
      </c>
    </row>
    <row r="7086" spans="1:7" x14ac:dyDescent="0.2">
      <c r="A7086">
        <v>80905</v>
      </c>
      <c r="B7086">
        <v>162.80000000000001</v>
      </c>
      <c r="C7086">
        <v>49</v>
      </c>
      <c r="D7086">
        <v>18.5</v>
      </c>
      <c r="E7086">
        <v>64</v>
      </c>
      <c r="F7086">
        <v>114</v>
      </c>
      <c r="G7086" t="b">
        <f t="shared" si="110"/>
        <v>0</v>
      </c>
    </row>
    <row r="7087" spans="1:7" x14ac:dyDescent="0.2">
      <c r="A7087">
        <v>80906</v>
      </c>
      <c r="B7087">
        <v>91.3</v>
      </c>
      <c r="C7087">
        <v>14.2</v>
      </c>
      <c r="D7087">
        <v>17</v>
      </c>
      <c r="G7087" t="b">
        <f t="shared" si="110"/>
        <v>0</v>
      </c>
    </row>
    <row r="7088" spans="1:7" x14ac:dyDescent="0.2">
      <c r="A7088">
        <v>80907</v>
      </c>
      <c r="B7088">
        <v>133.30000000000001</v>
      </c>
      <c r="C7088">
        <v>28.2</v>
      </c>
      <c r="D7088">
        <v>15.9</v>
      </c>
      <c r="E7088">
        <v>46</v>
      </c>
      <c r="F7088">
        <v>98</v>
      </c>
      <c r="G7088" t="b">
        <f t="shared" si="110"/>
        <v>0</v>
      </c>
    </row>
    <row r="7089" spans="1:7" x14ac:dyDescent="0.2">
      <c r="A7089">
        <v>80908</v>
      </c>
      <c r="B7089">
        <v>161.9</v>
      </c>
      <c r="C7089">
        <v>97.5</v>
      </c>
      <c r="D7089">
        <v>37.200000000000003</v>
      </c>
      <c r="E7089">
        <v>68</v>
      </c>
      <c r="F7089">
        <v>108</v>
      </c>
      <c r="G7089" t="b">
        <f t="shared" si="110"/>
        <v>1</v>
      </c>
    </row>
    <row r="7090" spans="1:7" x14ac:dyDescent="0.2">
      <c r="A7090">
        <v>80909</v>
      </c>
      <c r="B7090">
        <v>148.19999999999999</v>
      </c>
      <c r="C7090">
        <v>50.1</v>
      </c>
      <c r="D7090">
        <v>22.8</v>
      </c>
      <c r="E7090">
        <v>58</v>
      </c>
      <c r="F7090">
        <v>106</v>
      </c>
      <c r="G7090" t="b">
        <f t="shared" si="110"/>
        <v>0</v>
      </c>
    </row>
    <row r="7091" spans="1:7" x14ac:dyDescent="0.2">
      <c r="A7091">
        <v>80910</v>
      </c>
      <c r="B7091">
        <v>162.30000000000001</v>
      </c>
      <c r="C7091">
        <v>40.9</v>
      </c>
      <c r="D7091">
        <v>15.5</v>
      </c>
      <c r="E7091">
        <v>58</v>
      </c>
      <c r="F7091">
        <v>102</v>
      </c>
      <c r="G7091" t="b">
        <f t="shared" si="110"/>
        <v>0</v>
      </c>
    </row>
    <row r="7092" spans="1:7" x14ac:dyDescent="0.2">
      <c r="A7092">
        <v>80911</v>
      </c>
      <c r="B7092">
        <v>172.6</v>
      </c>
      <c r="C7092">
        <v>71.3</v>
      </c>
      <c r="D7092">
        <v>23.9</v>
      </c>
      <c r="E7092">
        <v>74</v>
      </c>
      <c r="F7092">
        <v>142</v>
      </c>
      <c r="G7092" t="b">
        <f t="shared" si="110"/>
        <v>0</v>
      </c>
    </row>
    <row r="7093" spans="1:7" x14ac:dyDescent="0.2">
      <c r="A7093">
        <v>80912</v>
      </c>
      <c r="B7093">
        <v>153.5</v>
      </c>
      <c r="C7093">
        <v>61.3</v>
      </c>
      <c r="D7093">
        <v>26</v>
      </c>
      <c r="E7093">
        <v>70</v>
      </c>
      <c r="F7093">
        <v>124</v>
      </c>
      <c r="G7093" t="b">
        <f t="shared" si="110"/>
        <v>0</v>
      </c>
    </row>
    <row r="7094" spans="1:7" x14ac:dyDescent="0.2">
      <c r="A7094">
        <v>80913</v>
      </c>
      <c r="C7094">
        <v>11.9</v>
      </c>
      <c r="G7094" t="e">
        <f t="shared" si="110"/>
        <v>#DIV/0!</v>
      </c>
    </row>
    <row r="7095" spans="1:7" x14ac:dyDescent="0.2">
      <c r="A7095">
        <v>80914</v>
      </c>
      <c r="B7095">
        <v>91.1</v>
      </c>
      <c r="C7095">
        <v>13.6</v>
      </c>
      <c r="D7095">
        <v>16.399999999999999</v>
      </c>
      <c r="G7095" t="b">
        <f t="shared" si="110"/>
        <v>0</v>
      </c>
    </row>
    <row r="7096" spans="1:7" x14ac:dyDescent="0.2">
      <c r="A7096">
        <v>80915</v>
      </c>
      <c r="B7096">
        <v>160.19999999999999</v>
      </c>
      <c r="C7096">
        <v>68.599999999999994</v>
      </c>
      <c r="D7096">
        <v>26.7</v>
      </c>
      <c r="E7096">
        <v>62</v>
      </c>
      <c r="F7096">
        <v>104</v>
      </c>
      <c r="G7096" t="b">
        <f t="shared" si="110"/>
        <v>0</v>
      </c>
    </row>
    <row r="7097" spans="1:7" x14ac:dyDescent="0.2">
      <c r="A7097">
        <v>80916</v>
      </c>
      <c r="B7097">
        <v>180.3</v>
      </c>
      <c r="C7097">
        <v>99.3</v>
      </c>
      <c r="D7097">
        <v>30.5</v>
      </c>
      <c r="E7097">
        <v>78</v>
      </c>
      <c r="F7097">
        <v>116</v>
      </c>
      <c r="G7097" t="b">
        <f t="shared" si="110"/>
        <v>1</v>
      </c>
    </row>
    <row r="7098" spans="1:7" x14ac:dyDescent="0.2">
      <c r="A7098">
        <v>80917</v>
      </c>
      <c r="B7098">
        <v>173.5</v>
      </c>
      <c r="C7098">
        <v>130.30000000000001</v>
      </c>
      <c r="D7098">
        <v>43.3</v>
      </c>
      <c r="E7098">
        <v>92</v>
      </c>
      <c r="F7098">
        <v>130</v>
      </c>
      <c r="G7098" t="b">
        <f t="shared" si="110"/>
        <v>1</v>
      </c>
    </row>
    <row r="7099" spans="1:7" x14ac:dyDescent="0.2">
      <c r="A7099">
        <v>80918</v>
      </c>
      <c r="B7099">
        <v>111</v>
      </c>
      <c r="C7099">
        <v>18.3</v>
      </c>
      <c r="D7099">
        <v>14.9</v>
      </c>
      <c r="G7099" t="b">
        <f t="shared" si="110"/>
        <v>0</v>
      </c>
    </row>
    <row r="7100" spans="1:7" x14ac:dyDescent="0.2">
      <c r="A7100">
        <v>80919</v>
      </c>
      <c r="B7100">
        <v>110.9</v>
      </c>
      <c r="C7100">
        <v>18.3</v>
      </c>
      <c r="D7100">
        <v>14.9</v>
      </c>
      <c r="G7100" t="b">
        <f t="shared" si="110"/>
        <v>0</v>
      </c>
    </row>
    <row r="7101" spans="1:7" x14ac:dyDescent="0.2">
      <c r="A7101">
        <v>80920</v>
      </c>
      <c r="B7101">
        <v>166.4</v>
      </c>
      <c r="C7101">
        <v>121.2</v>
      </c>
      <c r="D7101">
        <v>43.8</v>
      </c>
      <c r="E7101">
        <v>90</v>
      </c>
      <c r="F7101">
        <v>130</v>
      </c>
      <c r="G7101" t="b">
        <f t="shared" si="110"/>
        <v>1</v>
      </c>
    </row>
    <row r="7102" spans="1:7" x14ac:dyDescent="0.2">
      <c r="A7102">
        <v>80921</v>
      </c>
      <c r="B7102">
        <v>159.4</v>
      </c>
      <c r="C7102">
        <v>53</v>
      </c>
      <c r="D7102">
        <v>20.9</v>
      </c>
      <c r="E7102">
        <v>70</v>
      </c>
      <c r="F7102">
        <v>118</v>
      </c>
      <c r="G7102" t="b">
        <f t="shared" si="110"/>
        <v>0</v>
      </c>
    </row>
    <row r="7103" spans="1:7" x14ac:dyDescent="0.2">
      <c r="A7103">
        <v>80922</v>
      </c>
      <c r="B7103">
        <v>162.1</v>
      </c>
      <c r="C7103">
        <v>46.7</v>
      </c>
      <c r="D7103">
        <v>17.8</v>
      </c>
      <c r="E7103">
        <v>64</v>
      </c>
      <c r="F7103">
        <v>114</v>
      </c>
      <c r="G7103" t="b">
        <f t="shared" si="110"/>
        <v>0</v>
      </c>
    </row>
    <row r="7104" spans="1:7" x14ac:dyDescent="0.2">
      <c r="A7104">
        <v>80923</v>
      </c>
      <c r="B7104">
        <v>187.3</v>
      </c>
      <c r="C7104">
        <v>97</v>
      </c>
      <c r="D7104">
        <v>27.7</v>
      </c>
      <c r="E7104">
        <v>68</v>
      </c>
      <c r="F7104">
        <v>112</v>
      </c>
      <c r="G7104" t="b">
        <f t="shared" si="110"/>
        <v>0</v>
      </c>
    </row>
    <row r="7105" spans="1:7" x14ac:dyDescent="0.2">
      <c r="A7105">
        <v>80924</v>
      </c>
      <c r="B7105">
        <v>163.1</v>
      </c>
      <c r="C7105">
        <v>103.2</v>
      </c>
      <c r="D7105">
        <v>38.799999999999997</v>
      </c>
      <c r="E7105">
        <v>90</v>
      </c>
      <c r="F7105">
        <v>136</v>
      </c>
      <c r="G7105" t="b">
        <f t="shared" si="110"/>
        <v>1</v>
      </c>
    </row>
    <row r="7106" spans="1:7" x14ac:dyDescent="0.2">
      <c r="A7106">
        <v>80925</v>
      </c>
      <c r="B7106">
        <v>97.6</v>
      </c>
      <c r="C7106">
        <v>14.6</v>
      </c>
      <c r="D7106">
        <v>15.3</v>
      </c>
      <c r="G7106" t="b">
        <f t="shared" si="110"/>
        <v>0</v>
      </c>
    </row>
    <row r="7107" spans="1:7" x14ac:dyDescent="0.2">
      <c r="A7107">
        <v>80926</v>
      </c>
      <c r="C7107">
        <v>8</v>
      </c>
      <c r="G7107" t="e">
        <f t="shared" ref="G7107:G7170" si="111">IF((C7107/((B7107/100))^2)&gt;30, TRUE, FALSE)</f>
        <v>#DIV/0!</v>
      </c>
    </row>
    <row r="7108" spans="1:7" x14ac:dyDescent="0.2">
      <c r="A7108">
        <v>80927</v>
      </c>
      <c r="B7108">
        <v>114.8</v>
      </c>
      <c r="C7108">
        <v>21.4</v>
      </c>
      <c r="D7108">
        <v>16.2</v>
      </c>
      <c r="G7108" t="b">
        <f t="shared" si="111"/>
        <v>0</v>
      </c>
    </row>
    <row r="7109" spans="1:7" x14ac:dyDescent="0.2">
      <c r="A7109">
        <v>80928</v>
      </c>
      <c r="B7109">
        <v>173.5</v>
      </c>
      <c r="C7109">
        <v>85</v>
      </c>
      <c r="D7109">
        <v>28.2</v>
      </c>
      <c r="E7109">
        <v>72</v>
      </c>
      <c r="F7109">
        <v>130</v>
      </c>
      <c r="G7109" t="b">
        <f t="shared" si="111"/>
        <v>0</v>
      </c>
    </row>
    <row r="7110" spans="1:7" x14ac:dyDescent="0.2">
      <c r="A7110">
        <v>80929</v>
      </c>
      <c r="B7110">
        <v>156.69999999999999</v>
      </c>
      <c r="C7110">
        <v>49.9</v>
      </c>
      <c r="D7110">
        <v>20.3</v>
      </c>
      <c r="E7110">
        <v>74</v>
      </c>
      <c r="F7110">
        <v>126</v>
      </c>
      <c r="G7110" t="b">
        <f t="shared" si="111"/>
        <v>0</v>
      </c>
    </row>
    <row r="7111" spans="1:7" x14ac:dyDescent="0.2">
      <c r="A7111">
        <v>80930</v>
      </c>
      <c r="B7111">
        <v>168.5</v>
      </c>
      <c r="C7111">
        <v>75.599999999999994</v>
      </c>
      <c r="D7111">
        <v>26.6</v>
      </c>
      <c r="E7111">
        <v>64</v>
      </c>
      <c r="F7111">
        <v>106</v>
      </c>
      <c r="G7111" t="b">
        <f t="shared" si="111"/>
        <v>0</v>
      </c>
    </row>
    <row r="7112" spans="1:7" x14ac:dyDescent="0.2">
      <c r="A7112">
        <v>80931</v>
      </c>
      <c r="B7112">
        <v>145.69999999999999</v>
      </c>
      <c r="C7112">
        <v>34.299999999999997</v>
      </c>
      <c r="D7112">
        <v>16.2</v>
      </c>
      <c r="G7112" t="b">
        <f t="shared" si="111"/>
        <v>0</v>
      </c>
    </row>
    <row r="7113" spans="1:7" x14ac:dyDescent="0.2">
      <c r="A7113">
        <v>80932</v>
      </c>
      <c r="B7113">
        <v>187.6</v>
      </c>
      <c r="C7113">
        <v>94.5</v>
      </c>
      <c r="D7113">
        <v>26.9</v>
      </c>
      <c r="E7113">
        <v>64</v>
      </c>
      <c r="F7113">
        <v>128</v>
      </c>
      <c r="G7113" t="b">
        <f t="shared" si="111"/>
        <v>0</v>
      </c>
    </row>
    <row r="7114" spans="1:7" x14ac:dyDescent="0.2">
      <c r="A7114">
        <v>80933</v>
      </c>
      <c r="B7114">
        <v>163.80000000000001</v>
      </c>
      <c r="C7114">
        <v>77.099999999999994</v>
      </c>
      <c r="D7114">
        <v>28.7</v>
      </c>
      <c r="E7114">
        <v>56</v>
      </c>
      <c r="F7114">
        <v>106</v>
      </c>
      <c r="G7114" t="b">
        <f t="shared" si="111"/>
        <v>0</v>
      </c>
    </row>
    <row r="7115" spans="1:7" x14ac:dyDescent="0.2">
      <c r="A7115">
        <v>80934</v>
      </c>
      <c r="B7115">
        <v>168.3</v>
      </c>
      <c r="C7115">
        <v>79.7</v>
      </c>
      <c r="D7115">
        <v>28.1</v>
      </c>
      <c r="E7115">
        <v>72</v>
      </c>
      <c r="F7115">
        <v>144</v>
      </c>
      <c r="G7115" t="b">
        <f t="shared" si="111"/>
        <v>0</v>
      </c>
    </row>
    <row r="7116" spans="1:7" x14ac:dyDescent="0.2">
      <c r="A7116">
        <v>80935</v>
      </c>
      <c r="C7116">
        <v>4.5</v>
      </c>
      <c r="G7116" t="e">
        <f t="shared" si="111"/>
        <v>#DIV/0!</v>
      </c>
    </row>
    <row r="7117" spans="1:7" x14ac:dyDescent="0.2">
      <c r="A7117">
        <v>80936</v>
      </c>
      <c r="B7117">
        <v>172.1</v>
      </c>
      <c r="C7117">
        <v>104.8</v>
      </c>
      <c r="D7117">
        <v>35.4</v>
      </c>
      <c r="E7117">
        <v>66</v>
      </c>
      <c r="F7117">
        <v>112</v>
      </c>
      <c r="G7117" t="b">
        <f t="shared" si="111"/>
        <v>1</v>
      </c>
    </row>
    <row r="7118" spans="1:7" x14ac:dyDescent="0.2">
      <c r="A7118">
        <v>80937</v>
      </c>
      <c r="B7118">
        <v>163</v>
      </c>
      <c r="C7118">
        <v>56.5</v>
      </c>
      <c r="D7118">
        <v>21.3</v>
      </c>
      <c r="E7118">
        <v>62</v>
      </c>
      <c r="F7118">
        <v>114</v>
      </c>
      <c r="G7118" t="b">
        <f t="shared" si="111"/>
        <v>0</v>
      </c>
    </row>
    <row r="7119" spans="1:7" x14ac:dyDescent="0.2">
      <c r="A7119">
        <v>80938</v>
      </c>
      <c r="B7119">
        <v>165.8</v>
      </c>
      <c r="C7119">
        <v>117.7</v>
      </c>
      <c r="D7119">
        <v>42.8</v>
      </c>
      <c r="E7119">
        <v>66</v>
      </c>
      <c r="F7119">
        <v>126</v>
      </c>
      <c r="G7119" t="b">
        <f t="shared" si="111"/>
        <v>1</v>
      </c>
    </row>
    <row r="7120" spans="1:7" x14ac:dyDescent="0.2">
      <c r="A7120">
        <v>80939</v>
      </c>
      <c r="B7120">
        <v>175.6</v>
      </c>
      <c r="C7120">
        <v>96.8</v>
      </c>
      <c r="D7120">
        <v>31.4</v>
      </c>
      <c r="E7120">
        <v>76</v>
      </c>
      <c r="F7120">
        <v>116</v>
      </c>
      <c r="G7120" t="b">
        <f t="shared" si="111"/>
        <v>1</v>
      </c>
    </row>
    <row r="7121" spans="1:7" x14ac:dyDescent="0.2">
      <c r="A7121">
        <v>80940</v>
      </c>
      <c r="B7121">
        <v>150.6</v>
      </c>
      <c r="C7121">
        <v>46</v>
      </c>
      <c r="D7121">
        <v>20.3</v>
      </c>
      <c r="E7121">
        <v>48</v>
      </c>
      <c r="F7121">
        <v>104</v>
      </c>
      <c r="G7121" t="b">
        <f t="shared" si="111"/>
        <v>0</v>
      </c>
    </row>
    <row r="7122" spans="1:7" x14ac:dyDescent="0.2">
      <c r="A7122">
        <v>80941</v>
      </c>
      <c r="B7122">
        <v>156.9</v>
      </c>
      <c r="C7122">
        <v>78.900000000000006</v>
      </c>
      <c r="D7122">
        <v>32.1</v>
      </c>
      <c r="G7122" t="b">
        <f t="shared" si="111"/>
        <v>1</v>
      </c>
    </row>
    <row r="7123" spans="1:7" x14ac:dyDescent="0.2">
      <c r="A7123">
        <v>80942</v>
      </c>
      <c r="B7123">
        <v>102</v>
      </c>
      <c r="C7123">
        <v>15</v>
      </c>
      <c r="D7123">
        <v>14.4</v>
      </c>
      <c r="G7123" t="b">
        <f t="shared" si="111"/>
        <v>0</v>
      </c>
    </row>
    <row r="7124" spans="1:7" x14ac:dyDescent="0.2">
      <c r="A7124">
        <v>80943</v>
      </c>
      <c r="B7124">
        <v>157.6</v>
      </c>
      <c r="C7124">
        <v>78.099999999999994</v>
      </c>
      <c r="D7124">
        <v>31.4</v>
      </c>
      <c r="E7124">
        <v>68</v>
      </c>
      <c r="F7124">
        <v>164</v>
      </c>
      <c r="G7124" t="b">
        <f t="shared" si="111"/>
        <v>1</v>
      </c>
    </row>
    <row r="7125" spans="1:7" x14ac:dyDescent="0.2">
      <c r="A7125">
        <v>80944</v>
      </c>
      <c r="B7125">
        <v>148.6</v>
      </c>
      <c r="C7125">
        <v>38.9</v>
      </c>
      <c r="D7125">
        <v>17.600000000000001</v>
      </c>
      <c r="E7125">
        <v>74</v>
      </c>
      <c r="F7125">
        <v>102</v>
      </c>
      <c r="G7125" t="b">
        <f t="shared" si="111"/>
        <v>0</v>
      </c>
    </row>
    <row r="7126" spans="1:7" x14ac:dyDescent="0.2">
      <c r="A7126">
        <v>80945</v>
      </c>
      <c r="B7126">
        <v>161.5</v>
      </c>
      <c r="C7126">
        <v>51.2</v>
      </c>
      <c r="D7126">
        <v>19.600000000000001</v>
      </c>
      <c r="G7126" t="b">
        <f t="shared" si="111"/>
        <v>0</v>
      </c>
    </row>
    <row r="7127" spans="1:7" x14ac:dyDescent="0.2">
      <c r="A7127">
        <v>80946</v>
      </c>
      <c r="B7127">
        <v>175.3</v>
      </c>
      <c r="C7127">
        <v>96.7</v>
      </c>
      <c r="D7127">
        <v>31.5</v>
      </c>
      <c r="E7127">
        <v>82</v>
      </c>
      <c r="F7127">
        <v>124</v>
      </c>
      <c r="G7127" t="b">
        <f t="shared" si="111"/>
        <v>1</v>
      </c>
    </row>
    <row r="7128" spans="1:7" x14ac:dyDescent="0.2">
      <c r="A7128">
        <v>80947</v>
      </c>
      <c r="B7128">
        <v>149.5</v>
      </c>
      <c r="C7128">
        <v>43.5</v>
      </c>
      <c r="D7128">
        <v>19.5</v>
      </c>
      <c r="E7128">
        <v>56</v>
      </c>
      <c r="F7128">
        <v>96</v>
      </c>
      <c r="G7128" t="b">
        <f t="shared" si="111"/>
        <v>0</v>
      </c>
    </row>
    <row r="7129" spans="1:7" x14ac:dyDescent="0.2">
      <c r="A7129">
        <v>80948</v>
      </c>
      <c r="B7129">
        <v>174.7</v>
      </c>
      <c r="C7129">
        <v>76.900000000000006</v>
      </c>
      <c r="D7129">
        <v>25.2</v>
      </c>
      <c r="E7129">
        <v>74</v>
      </c>
      <c r="F7129">
        <v>114</v>
      </c>
      <c r="G7129" t="b">
        <f t="shared" si="111"/>
        <v>0</v>
      </c>
    </row>
    <row r="7130" spans="1:7" x14ac:dyDescent="0.2">
      <c r="A7130">
        <v>80949</v>
      </c>
      <c r="B7130">
        <v>123.7</v>
      </c>
      <c r="C7130">
        <v>31.4</v>
      </c>
      <c r="D7130">
        <v>20.5</v>
      </c>
      <c r="G7130" t="b">
        <f t="shared" si="111"/>
        <v>0</v>
      </c>
    </row>
    <row r="7131" spans="1:7" x14ac:dyDescent="0.2">
      <c r="A7131">
        <v>80950</v>
      </c>
      <c r="C7131">
        <v>8</v>
      </c>
      <c r="G7131" t="e">
        <f t="shared" si="111"/>
        <v>#DIV/0!</v>
      </c>
    </row>
    <row r="7132" spans="1:7" x14ac:dyDescent="0.2">
      <c r="A7132">
        <v>80951</v>
      </c>
      <c r="B7132">
        <v>115.5</v>
      </c>
      <c r="C7132">
        <v>30.1</v>
      </c>
      <c r="D7132">
        <v>22.6</v>
      </c>
      <c r="G7132" t="b">
        <f t="shared" si="111"/>
        <v>0</v>
      </c>
    </row>
    <row r="7133" spans="1:7" x14ac:dyDescent="0.2">
      <c r="A7133">
        <v>80952</v>
      </c>
      <c r="C7133">
        <v>10.8</v>
      </c>
      <c r="G7133" t="e">
        <f t="shared" si="111"/>
        <v>#DIV/0!</v>
      </c>
    </row>
    <row r="7134" spans="1:7" x14ac:dyDescent="0.2">
      <c r="A7134">
        <v>80953</v>
      </c>
      <c r="B7134">
        <v>177.7</v>
      </c>
      <c r="C7134">
        <v>69.2</v>
      </c>
      <c r="D7134">
        <v>21.9</v>
      </c>
      <c r="E7134">
        <v>60</v>
      </c>
      <c r="F7134">
        <v>120</v>
      </c>
      <c r="G7134" t="b">
        <f t="shared" si="111"/>
        <v>0</v>
      </c>
    </row>
    <row r="7135" spans="1:7" x14ac:dyDescent="0.2">
      <c r="A7135">
        <v>80954</v>
      </c>
      <c r="B7135">
        <v>172.7</v>
      </c>
      <c r="C7135">
        <v>87.7</v>
      </c>
      <c r="D7135">
        <v>29.4</v>
      </c>
      <c r="E7135">
        <v>48</v>
      </c>
      <c r="F7135">
        <v>110</v>
      </c>
      <c r="G7135" t="b">
        <f t="shared" si="111"/>
        <v>0</v>
      </c>
    </row>
    <row r="7136" spans="1:7" x14ac:dyDescent="0.2">
      <c r="A7136">
        <v>80955</v>
      </c>
      <c r="B7136">
        <v>159.6</v>
      </c>
      <c r="C7136">
        <v>42.7</v>
      </c>
      <c r="D7136">
        <v>16.8</v>
      </c>
      <c r="E7136">
        <v>56</v>
      </c>
      <c r="F7136">
        <v>136</v>
      </c>
      <c r="G7136" t="b">
        <f t="shared" si="111"/>
        <v>0</v>
      </c>
    </row>
    <row r="7137" spans="1:7" x14ac:dyDescent="0.2">
      <c r="A7137">
        <v>80956</v>
      </c>
      <c r="B7137">
        <v>147.30000000000001</v>
      </c>
      <c r="C7137">
        <v>42.8</v>
      </c>
      <c r="D7137">
        <v>19.7</v>
      </c>
      <c r="E7137">
        <v>54</v>
      </c>
      <c r="F7137">
        <v>108</v>
      </c>
      <c r="G7137" t="b">
        <f t="shared" si="111"/>
        <v>0</v>
      </c>
    </row>
    <row r="7138" spans="1:7" x14ac:dyDescent="0.2">
      <c r="A7138">
        <v>80957</v>
      </c>
      <c r="B7138">
        <v>153</v>
      </c>
      <c r="C7138">
        <v>36.700000000000003</v>
      </c>
      <c r="D7138">
        <v>15.7</v>
      </c>
      <c r="E7138">
        <v>0</v>
      </c>
      <c r="F7138">
        <v>114</v>
      </c>
      <c r="G7138" t="b">
        <f t="shared" si="111"/>
        <v>0</v>
      </c>
    </row>
    <row r="7139" spans="1:7" x14ac:dyDescent="0.2">
      <c r="A7139">
        <v>80958</v>
      </c>
      <c r="B7139">
        <v>126.1</v>
      </c>
      <c r="C7139">
        <v>24.6</v>
      </c>
      <c r="D7139">
        <v>15.5</v>
      </c>
      <c r="E7139">
        <v>68</v>
      </c>
      <c r="F7139">
        <v>100</v>
      </c>
      <c r="G7139" t="b">
        <f t="shared" si="111"/>
        <v>0</v>
      </c>
    </row>
    <row r="7140" spans="1:7" x14ac:dyDescent="0.2">
      <c r="A7140">
        <v>80960</v>
      </c>
      <c r="B7140">
        <v>165.9</v>
      </c>
      <c r="C7140">
        <v>91.4</v>
      </c>
      <c r="D7140">
        <v>33.200000000000003</v>
      </c>
      <c r="E7140">
        <v>68</v>
      </c>
      <c r="F7140">
        <v>126</v>
      </c>
      <c r="G7140" t="b">
        <f t="shared" si="111"/>
        <v>1</v>
      </c>
    </row>
    <row r="7141" spans="1:7" x14ac:dyDescent="0.2">
      <c r="A7141">
        <v>80961</v>
      </c>
      <c r="B7141">
        <v>166.6</v>
      </c>
      <c r="C7141">
        <v>62.9</v>
      </c>
      <c r="D7141">
        <v>22.7</v>
      </c>
      <c r="E7141">
        <v>48</v>
      </c>
      <c r="F7141">
        <v>94</v>
      </c>
      <c r="G7141" t="b">
        <f t="shared" si="111"/>
        <v>0</v>
      </c>
    </row>
    <row r="7142" spans="1:7" x14ac:dyDescent="0.2">
      <c r="A7142">
        <v>80962</v>
      </c>
      <c r="B7142">
        <v>160.80000000000001</v>
      </c>
      <c r="C7142">
        <v>79.3</v>
      </c>
      <c r="D7142">
        <v>30.7</v>
      </c>
      <c r="E7142">
        <v>72</v>
      </c>
      <c r="F7142">
        <v>146</v>
      </c>
      <c r="G7142" t="b">
        <f t="shared" si="111"/>
        <v>1</v>
      </c>
    </row>
    <row r="7143" spans="1:7" x14ac:dyDescent="0.2">
      <c r="A7143">
        <v>80963</v>
      </c>
      <c r="B7143">
        <v>110.9</v>
      </c>
      <c r="C7143">
        <v>19.899999999999999</v>
      </c>
      <c r="D7143">
        <v>16.2</v>
      </c>
      <c r="G7143" t="b">
        <f t="shared" si="111"/>
        <v>0</v>
      </c>
    </row>
    <row r="7144" spans="1:7" x14ac:dyDescent="0.2">
      <c r="A7144">
        <v>80964</v>
      </c>
      <c r="B7144">
        <v>163.6</v>
      </c>
      <c r="C7144">
        <v>58.3</v>
      </c>
      <c r="D7144">
        <v>21.8</v>
      </c>
      <c r="E7144">
        <v>62</v>
      </c>
      <c r="F7144">
        <v>110</v>
      </c>
      <c r="G7144" t="b">
        <f t="shared" si="111"/>
        <v>0</v>
      </c>
    </row>
    <row r="7145" spans="1:7" x14ac:dyDescent="0.2">
      <c r="A7145">
        <v>80965</v>
      </c>
      <c r="B7145">
        <v>182.7</v>
      </c>
      <c r="C7145">
        <v>68.900000000000006</v>
      </c>
      <c r="D7145">
        <v>20.6</v>
      </c>
      <c r="E7145">
        <v>54</v>
      </c>
      <c r="F7145">
        <v>118</v>
      </c>
      <c r="G7145" t="b">
        <f t="shared" si="111"/>
        <v>0</v>
      </c>
    </row>
    <row r="7146" spans="1:7" x14ac:dyDescent="0.2">
      <c r="A7146">
        <v>80966</v>
      </c>
      <c r="B7146">
        <v>163.69999999999999</v>
      </c>
      <c r="C7146">
        <v>93.5</v>
      </c>
      <c r="D7146">
        <v>34.9</v>
      </c>
      <c r="E7146">
        <v>62</v>
      </c>
      <c r="F7146">
        <v>120</v>
      </c>
      <c r="G7146" t="b">
        <f t="shared" si="111"/>
        <v>1</v>
      </c>
    </row>
    <row r="7147" spans="1:7" x14ac:dyDescent="0.2">
      <c r="A7147">
        <v>80967</v>
      </c>
      <c r="B7147">
        <v>155</v>
      </c>
      <c r="C7147">
        <v>76.599999999999994</v>
      </c>
      <c r="D7147">
        <v>31.9</v>
      </c>
      <c r="E7147">
        <v>56</v>
      </c>
      <c r="F7147">
        <v>114</v>
      </c>
      <c r="G7147" t="b">
        <f t="shared" si="111"/>
        <v>1</v>
      </c>
    </row>
    <row r="7148" spans="1:7" x14ac:dyDescent="0.2">
      <c r="A7148">
        <v>80968</v>
      </c>
      <c r="B7148">
        <v>170.7</v>
      </c>
      <c r="C7148">
        <v>60.8</v>
      </c>
      <c r="D7148">
        <v>20.9</v>
      </c>
      <c r="E7148">
        <v>74</v>
      </c>
      <c r="F7148">
        <v>118</v>
      </c>
      <c r="G7148" t="b">
        <f t="shared" si="111"/>
        <v>0</v>
      </c>
    </row>
    <row r="7149" spans="1:7" x14ac:dyDescent="0.2">
      <c r="A7149">
        <v>80970</v>
      </c>
      <c r="B7149">
        <v>157.19999999999999</v>
      </c>
      <c r="C7149">
        <v>47.5</v>
      </c>
      <c r="D7149">
        <v>19.2</v>
      </c>
      <c r="G7149" t="b">
        <f t="shared" si="111"/>
        <v>0</v>
      </c>
    </row>
    <row r="7150" spans="1:7" x14ac:dyDescent="0.2">
      <c r="A7150">
        <v>80971</v>
      </c>
      <c r="B7150">
        <v>142.1</v>
      </c>
      <c r="C7150">
        <v>46.5</v>
      </c>
      <c r="D7150">
        <v>23</v>
      </c>
      <c r="E7150">
        <v>44</v>
      </c>
      <c r="F7150">
        <v>106</v>
      </c>
      <c r="G7150" t="b">
        <f t="shared" si="111"/>
        <v>0</v>
      </c>
    </row>
    <row r="7151" spans="1:7" x14ac:dyDescent="0.2">
      <c r="A7151">
        <v>80972</v>
      </c>
      <c r="B7151">
        <v>125</v>
      </c>
      <c r="C7151">
        <v>22.1</v>
      </c>
      <c r="D7151">
        <v>14.1</v>
      </c>
      <c r="E7151">
        <v>46</v>
      </c>
      <c r="F7151">
        <v>96</v>
      </c>
      <c r="G7151" t="b">
        <f t="shared" si="111"/>
        <v>0</v>
      </c>
    </row>
    <row r="7152" spans="1:7" x14ac:dyDescent="0.2">
      <c r="A7152">
        <v>80973</v>
      </c>
      <c r="B7152">
        <v>161.30000000000001</v>
      </c>
      <c r="C7152">
        <v>81.099999999999994</v>
      </c>
      <c r="D7152">
        <v>31.2</v>
      </c>
      <c r="E7152">
        <v>78</v>
      </c>
      <c r="F7152">
        <v>122</v>
      </c>
      <c r="G7152" t="b">
        <f t="shared" si="111"/>
        <v>1</v>
      </c>
    </row>
    <row r="7153" spans="1:7" x14ac:dyDescent="0.2">
      <c r="A7153">
        <v>80974</v>
      </c>
      <c r="B7153">
        <v>153.9</v>
      </c>
      <c r="C7153">
        <v>53.8</v>
      </c>
      <c r="D7153">
        <v>22.7</v>
      </c>
      <c r="E7153">
        <v>60</v>
      </c>
      <c r="F7153">
        <v>116</v>
      </c>
      <c r="G7153" t="b">
        <f t="shared" si="111"/>
        <v>0</v>
      </c>
    </row>
    <row r="7154" spans="1:7" x14ac:dyDescent="0.2">
      <c r="A7154">
        <v>80975</v>
      </c>
      <c r="B7154">
        <v>167</v>
      </c>
      <c r="C7154">
        <v>120.4</v>
      </c>
      <c r="D7154">
        <v>43.2</v>
      </c>
      <c r="E7154">
        <v>64</v>
      </c>
      <c r="F7154">
        <v>108</v>
      </c>
      <c r="G7154" t="b">
        <f t="shared" si="111"/>
        <v>1</v>
      </c>
    </row>
    <row r="7155" spans="1:7" x14ac:dyDescent="0.2">
      <c r="A7155">
        <v>80976</v>
      </c>
      <c r="B7155">
        <v>177.4</v>
      </c>
      <c r="C7155">
        <v>76.2</v>
      </c>
      <c r="D7155">
        <v>24.2</v>
      </c>
      <c r="E7155">
        <v>76</v>
      </c>
      <c r="F7155">
        <v>134</v>
      </c>
      <c r="G7155" t="b">
        <f t="shared" si="111"/>
        <v>0</v>
      </c>
    </row>
    <row r="7156" spans="1:7" x14ac:dyDescent="0.2">
      <c r="A7156">
        <v>80977</v>
      </c>
      <c r="C7156">
        <v>9.1</v>
      </c>
      <c r="G7156" t="e">
        <f t="shared" si="111"/>
        <v>#DIV/0!</v>
      </c>
    </row>
    <row r="7157" spans="1:7" x14ac:dyDescent="0.2">
      <c r="A7157">
        <v>80978</v>
      </c>
      <c r="C7157">
        <v>4.3</v>
      </c>
      <c r="G7157" t="e">
        <f t="shared" si="111"/>
        <v>#DIV/0!</v>
      </c>
    </row>
    <row r="7158" spans="1:7" x14ac:dyDescent="0.2">
      <c r="A7158">
        <v>80979</v>
      </c>
      <c r="B7158">
        <v>167.6</v>
      </c>
      <c r="C7158">
        <v>84.8</v>
      </c>
      <c r="D7158">
        <v>30.2</v>
      </c>
      <c r="E7158">
        <v>74</v>
      </c>
      <c r="F7158">
        <v>130</v>
      </c>
      <c r="G7158" t="b">
        <f t="shared" si="111"/>
        <v>1</v>
      </c>
    </row>
    <row r="7159" spans="1:7" x14ac:dyDescent="0.2">
      <c r="A7159">
        <v>80980</v>
      </c>
      <c r="B7159">
        <v>162</v>
      </c>
      <c r="C7159">
        <v>49.5</v>
      </c>
      <c r="D7159">
        <v>18.899999999999999</v>
      </c>
      <c r="E7159">
        <v>94</v>
      </c>
      <c r="F7159">
        <v>136</v>
      </c>
      <c r="G7159" t="b">
        <f t="shared" si="111"/>
        <v>0</v>
      </c>
    </row>
    <row r="7160" spans="1:7" x14ac:dyDescent="0.2">
      <c r="A7160">
        <v>80981</v>
      </c>
      <c r="B7160">
        <v>162.19999999999999</v>
      </c>
      <c r="C7160">
        <v>49.9</v>
      </c>
      <c r="D7160">
        <v>19</v>
      </c>
      <c r="E7160">
        <v>48</v>
      </c>
      <c r="F7160">
        <v>106</v>
      </c>
      <c r="G7160" t="b">
        <f t="shared" si="111"/>
        <v>0</v>
      </c>
    </row>
    <row r="7161" spans="1:7" x14ac:dyDescent="0.2">
      <c r="A7161">
        <v>80982</v>
      </c>
      <c r="B7161">
        <v>178.2</v>
      </c>
      <c r="C7161">
        <v>124.7</v>
      </c>
      <c r="D7161">
        <v>39.299999999999997</v>
      </c>
      <c r="E7161">
        <v>84</v>
      </c>
      <c r="F7161">
        <v>120</v>
      </c>
      <c r="G7161" t="b">
        <f t="shared" si="111"/>
        <v>1</v>
      </c>
    </row>
    <row r="7162" spans="1:7" x14ac:dyDescent="0.2">
      <c r="A7162">
        <v>80983</v>
      </c>
      <c r="B7162">
        <v>115.6</v>
      </c>
      <c r="C7162">
        <v>21.5</v>
      </c>
      <c r="D7162">
        <v>16.100000000000001</v>
      </c>
      <c r="G7162" t="b">
        <f t="shared" si="111"/>
        <v>0</v>
      </c>
    </row>
    <row r="7163" spans="1:7" x14ac:dyDescent="0.2">
      <c r="A7163">
        <v>80984</v>
      </c>
      <c r="B7163">
        <v>124.3</v>
      </c>
      <c r="C7163">
        <v>22.6</v>
      </c>
      <c r="D7163">
        <v>14.6</v>
      </c>
      <c r="G7163" t="b">
        <f t="shared" si="111"/>
        <v>0</v>
      </c>
    </row>
    <row r="7164" spans="1:7" x14ac:dyDescent="0.2">
      <c r="A7164">
        <v>80985</v>
      </c>
      <c r="B7164">
        <v>180.3</v>
      </c>
      <c r="C7164">
        <v>99.4</v>
      </c>
      <c r="D7164">
        <v>30.6</v>
      </c>
      <c r="E7164">
        <v>96</v>
      </c>
      <c r="F7164">
        <v>146</v>
      </c>
      <c r="G7164" t="b">
        <f t="shared" si="111"/>
        <v>1</v>
      </c>
    </row>
    <row r="7165" spans="1:7" x14ac:dyDescent="0.2">
      <c r="A7165">
        <v>80986</v>
      </c>
      <c r="C7165">
        <v>9.9</v>
      </c>
      <c r="G7165" t="e">
        <f t="shared" si="111"/>
        <v>#DIV/0!</v>
      </c>
    </row>
    <row r="7166" spans="1:7" x14ac:dyDescent="0.2">
      <c r="A7166">
        <v>80987</v>
      </c>
      <c r="E7166">
        <v>68</v>
      </c>
      <c r="F7166">
        <v>152</v>
      </c>
      <c r="G7166" t="e">
        <f t="shared" si="111"/>
        <v>#DIV/0!</v>
      </c>
    </row>
    <row r="7167" spans="1:7" x14ac:dyDescent="0.2">
      <c r="A7167">
        <v>80988</v>
      </c>
      <c r="B7167">
        <v>150.5</v>
      </c>
      <c r="C7167">
        <v>60.8</v>
      </c>
      <c r="D7167">
        <v>26.8</v>
      </c>
      <c r="G7167" t="b">
        <f t="shared" si="111"/>
        <v>0</v>
      </c>
    </row>
    <row r="7168" spans="1:7" x14ac:dyDescent="0.2">
      <c r="A7168">
        <v>80989</v>
      </c>
      <c r="B7168">
        <v>172.4</v>
      </c>
      <c r="C7168">
        <v>88.2</v>
      </c>
      <c r="D7168">
        <v>29.7</v>
      </c>
      <c r="E7168">
        <v>90</v>
      </c>
      <c r="F7168">
        <v>138</v>
      </c>
      <c r="G7168" t="b">
        <f t="shared" si="111"/>
        <v>0</v>
      </c>
    </row>
    <row r="7169" spans="1:7" x14ac:dyDescent="0.2">
      <c r="A7169">
        <v>80990</v>
      </c>
      <c r="B7169">
        <v>180.4</v>
      </c>
      <c r="C7169">
        <v>94.6</v>
      </c>
      <c r="D7169">
        <v>29.1</v>
      </c>
      <c r="E7169">
        <v>80</v>
      </c>
      <c r="F7169">
        <v>124</v>
      </c>
      <c r="G7169" t="b">
        <f t="shared" si="111"/>
        <v>0</v>
      </c>
    </row>
    <row r="7170" spans="1:7" x14ac:dyDescent="0.2">
      <c r="A7170">
        <v>80991</v>
      </c>
      <c r="B7170">
        <v>148.80000000000001</v>
      </c>
      <c r="C7170">
        <v>52.2</v>
      </c>
      <c r="D7170">
        <v>23.6</v>
      </c>
      <c r="E7170">
        <v>62</v>
      </c>
      <c r="F7170">
        <v>120</v>
      </c>
      <c r="G7170" t="b">
        <f t="shared" si="111"/>
        <v>0</v>
      </c>
    </row>
    <row r="7171" spans="1:7" x14ac:dyDescent="0.2">
      <c r="A7171">
        <v>80992</v>
      </c>
      <c r="B7171">
        <v>173</v>
      </c>
      <c r="C7171">
        <v>99.1</v>
      </c>
      <c r="D7171">
        <v>33.1</v>
      </c>
      <c r="E7171">
        <v>48</v>
      </c>
      <c r="F7171">
        <v>108</v>
      </c>
      <c r="G7171" t="b">
        <f t="shared" ref="G7171:G7234" si="112">IF((C7171/((B7171/100))^2)&gt;30, TRUE, FALSE)</f>
        <v>1</v>
      </c>
    </row>
    <row r="7172" spans="1:7" x14ac:dyDescent="0.2">
      <c r="A7172">
        <v>80993</v>
      </c>
      <c r="B7172">
        <v>155.19999999999999</v>
      </c>
      <c r="C7172">
        <v>47.3</v>
      </c>
      <c r="D7172">
        <v>19.600000000000001</v>
      </c>
      <c r="E7172">
        <v>54</v>
      </c>
      <c r="F7172">
        <v>116</v>
      </c>
      <c r="G7172" t="b">
        <f t="shared" si="112"/>
        <v>0</v>
      </c>
    </row>
    <row r="7173" spans="1:7" x14ac:dyDescent="0.2">
      <c r="A7173">
        <v>80994</v>
      </c>
      <c r="B7173">
        <v>93.3</v>
      </c>
      <c r="C7173">
        <v>14.5</v>
      </c>
      <c r="D7173">
        <v>16.7</v>
      </c>
      <c r="G7173" t="b">
        <f t="shared" si="112"/>
        <v>0</v>
      </c>
    </row>
    <row r="7174" spans="1:7" x14ac:dyDescent="0.2">
      <c r="A7174">
        <v>80995</v>
      </c>
      <c r="B7174">
        <v>86.7</v>
      </c>
      <c r="C7174">
        <v>11.2</v>
      </c>
      <c r="D7174">
        <v>14.9</v>
      </c>
      <c r="G7174" t="b">
        <f t="shared" si="112"/>
        <v>0</v>
      </c>
    </row>
    <row r="7175" spans="1:7" x14ac:dyDescent="0.2">
      <c r="A7175">
        <v>80996</v>
      </c>
      <c r="B7175">
        <v>106.8</v>
      </c>
      <c r="C7175">
        <v>17.5</v>
      </c>
      <c r="D7175">
        <v>15.3</v>
      </c>
      <c r="G7175" t="b">
        <f t="shared" si="112"/>
        <v>0</v>
      </c>
    </row>
    <row r="7176" spans="1:7" x14ac:dyDescent="0.2">
      <c r="A7176">
        <v>80997</v>
      </c>
      <c r="B7176">
        <v>173.6</v>
      </c>
      <c r="C7176">
        <v>71.3</v>
      </c>
      <c r="D7176">
        <v>23.7</v>
      </c>
      <c r="E7176">
        <v>50</v>
      </c>
      <c r="F7176">
        <v>106</v>
      </c>
      <c r="G7176" t="b">
        <f t="shared" si="112"/>
        <v>0</v>
      </c>
    </row>
    <row r="7177" spans="1:7" x14ac:dyDescent="0.2">
      <c r="A7177">
        <v>80998</v>
      </c>
      <c r="C7177">
        <v>6.1</v>
      </c>
      <c r="G7177" t="e">
        <f t="shared" si="112"/>
        <v>#DIV/0!</v>
      </c>
    </row>
    <row r="7178" spans="1:7" x14ac:dyDescent="0.2">
      <c r="A7178">
        <v>80999</v>
      </c>
      <c r="B7178">
        <v>169</v>
      </c>
      <c r="C7178">
        <v>63.5</v>
      </c>
      <c r="D7178">
        <v>22.2</v>
      </c>
      <c r="E7178">
        <v>62</v>
      </c>
      <c r="F7178">
        <v>114</v>
      </c>
      <c r="G7178" t="b">
        <f t="shared" si="112"/>
        <v>0</v>
      </c>
    </row>
    <row r="7179" spans="1:7" x14ac:dyDescent="0.2">
      <c r="A7179">
        <v>81000</v>
      </c>
      <c r="B7179">
        <v>175.4</v>
      </c>
      <c r="C7179">
        <v>72.2</v>
      </c>
      <c r="D7179">
        <v>23.5</v>
      </c>
      <c r="E7179">
        <v>44</v>
      </c>
      <c r="F7179">
        <v>100</v>
      </c>
      <c r="G7179" t="b">
        <f t="shared" si="112"/>
        <v>0</v>
      </c>
    </row>
    <row r="7180" spans="1:7" x14ac:dyDescent="0.2">
      <c r="A7180">
        <v>81001</v>
      </c>
      <c r="B7180">
        <v>145.19999999999999</v>
      </c>
      <c r="C7180">
        <v>42.3</v>
      </c>
      <c r="D7180">
        <v>20.100000000000001</v>
      </c>
      <c r="G7180" t="b">
        <f t="shared" si="112"/>
        <v>0</v>
      </c>
    </row>
    <row r="7181" spans="1:7" x14ac:dyDescent="0.2">
      <c r="A7181">
        <v>81002</v>
      </c>
      <c r="B7181">
        <v>134</v>
      </c>
      <c r="C7181">
        <v>25.6</v>
      </c>
      <c r="D7181">
        <v>14.3</v>
      </c>
      <c r="E7181">
        <v>48</v>
      </c>
      <c r="F7181">
        <v>110</v>
      </c>
      <c r="G7181" t="b">
        <f t="shared" si="112"/>
        <v>0</v>
      </c>
    </row>
    <row r="7182" spans="1:7" x14ac:dyDescent="0.2">
      <c r="A7182">
        <v>81003</v>
      </c>
      <c r="B7182">
        <v>172.1</v>
      </c>
      <c r="C7182">
        <v>62.3</v>
      </c>
      <c r="D7182">
        <v>21</v>
      </c>
      <c r="E7182">
        <v>78</v>
      </c>
      <c r="F7182">
        <v>110</v>
      </c>
      <c r="G7182" t="b">
        <f t="shared" si="112"/>
        <v>0</v>
      </c>
    </row>
    <row r="7183" spans="1:7" x14ac:dyDescent="0.2">
      <c r="A7183">
        <v>81004</v>
      </c>
      <c r="B7183">
        <v>171.1</v>
      </c>
      <c r="C7183">
        <v>78.900000000000006</v>
      </c>
      <c r="D7183">
        <v>27</v>
      </c>
      <c r="E7183">
        <v>80</v>
      </c>
      <c r="F7183">
        <v>106</v>
      </c>
      <c r="G7183" t="b">
        <f t="shared" si="112"/>
        <v>0</v>
      </c>
    </row>
    <row r="7184" spans="1:7" x14ac:dyDescent="0.2">
      <c r="A7184">
        <v>81005</v>
      </c>
      <c r="C7184">
        <v>12.5</v>
      </c>
      <c r="G7184" t="e">
        <f t="shared" si="112"/>
        <v>#DIV/0!</v>
      </c>
    </row>
    <row r="7185" spans="1:7" x14ac:dyDescent="0.2">
      <c r="A7185">
        <v>81006</v>
      </c>
      <c r="B7185">
        <v>133.6</v>
      </c>
      <c r="C7185">
        <v>36.799999999999997</v>
      </c>
      <c r="D7185">
        <v>20.6</v>
      </c>
      <c r="E7185">
        <v>58</v>
      </c>
      <c r="F7185">
        <v>102</v>
      </c>
      <c r="G7185" t="b">
        <f t="shared" si="112"/>
        <v>0</v>
      </c>
    </row>
    <row r="7186" spans="1:7" x14ac:dyDescent="0.2">
      <c r="A7186">
        <v>81008</v>
      </c>
      <c r="B7186">
        <v>181.5</v>
      </c>
      <c r="C7186">
        <v>71.900000000000006</v>
      </c>
      <c r="D7186">
        <v>21.8</v>
      </c>
      <c r="E7186">
        <v>76</v>
      </c>
      <c r="F7186">
        <v>134</v>
      </c>
      <c r="G7186" t="b">
        <f t="shared" si="112"/>
        <v>0</v>
      </c>
    </row>
    <row r="7187" spans="1:7" x14ac:dyDescent="0.2">
      <c r="A7187">
        <v>81009</v>
      </c>
      <c r="B7187">
        <v>148.30000000000001</v>
      </c>
      <c r="C7187">
        <v>73</v>
      </c>
      <c r="D7187">
        <v>33.200000000000003</v>
      </c>
      <c r="E7187">
        <v>64</v>
      </c>
      <c r="F7187">
        <v>108</v>
      </c>
      <c r="G7187" t="b">
        <f t="shared" si="112"/>
        <v>1</v>
      </c>
    </row>
    <row r="7188" spans="1:7" x14ac:dyDescent="0.2">
      <c r="A7188">
        <v>81010</v>
      </c>
      <c r="B7188">
        <v>166.7</v>
      </c>
      <c r="C7188">
        <v>72.8</v>
      </c>
      <c r="D7188">
        <v>26.2</v>
      </c>
      <c r="E7188">
        <v>76</v>
      </c>
      <c r="F7188">
        <v>124</v>
      </c>
      <c r="G7188" t="b">
        <f t="shared" si="112"/>
        <v>0</v>
      </c>
    </row>
    <row r="7189" spans="1:7" x14ac:dyDescent="0.2">
      <c r="A7189">
        <v>81011</v>
      </c>
      <c r="B7189">
        <v>160</v>
      </c>
      <c r="C7189">
        <v>65.8</v>
      </c>
      <c r="D7189">
        <v>25.7</v>
      </c>
      <c r="G7189" t="b">
        <f t="shared" si="112"/>
        <v>0</v>
      </c>
    </row>
    <row r="7190" spans="1:7" x14ac:dyDescent="0.2">
      <c r="A7190">
        <v>81012</v>
      </c>
      <c r="B7190">
        <v>181.8</v>
      </c>
      <c r="C7190">
        <v>68.400000000000006</v>
      </c>
      <c r="D7190">
        <v>20.7</v>
      </c>
      <c r="E7190">
        <v>62</v>
      </c>
      <c r="F7190">
        <v>104</v>
      </c>
      <c r="G7190" t="b">
        <f t="shared" si="112"/>
        <v>0</v>
      </c>
    </row>
    <row r="7191" spans="1:7" x14ac:dyDescent="0.2">
      <c r="A7191">
        <v>81013</v>
      </c>
      <c r="B7191">
        <v>167.1</v>
      </c>
      <c r="C7191">
        <v>89</v>
      </c>
      <c r="D7191">
        <v>31.9</v>
      </c>
      <c r="E7191">
        <v>72</v>
      </c>
      <c r="F7191">
        <v>112</v>
      </c>
      <c r="G7191" t="b">
        <f t="shared" si="112"/>
        <v>1</v>
      </c>
    </row>
    <row r="7192" spans="1:7" x14ac:dyDescent="0.2">
      <c r="A7192">
        <v>81014</v>
      </c>
      <c r="B7192">
        <v>175.2</v>
      </c>
      <c r="C7192">
        <v>79</v>
      </c>
      <c r="D7192">
        <v>25.7</v>
      </c>
      <c r="E7192">
        <v>66</v>
      </c>
      <c r="F7192">
        <v>106</v>
      </c>
      <c r="G7192" t="b">
        <f t="shared" si="112"/>
        <v>0</v>
      </c>
    </row>
    <row r="7193" spans="1:7" x14ac:dyDescent="0.2">
      <c r="A7193">
        <v>81015</v>
      </c>
      <c r="B7193">
        <v>156.80000000000001</v>
      </c>
      <c r="C7193">
        <v>54.3</v>
      </c>
      <c r="D7193">
        <v>22.1</v>
      </c>
      <c r="E7193">
        <v>62</v>
      </c>
      <c r="F7193">
        <v>114</v>
      </c>
      <c r="G7193" t="b">
        <f t="shared" si="112"/>
        <v>0</v>
      </c>
    </row>
    <row r="7194" spans="1:7" x14ac:dyDescent="0.2">
      <c r="A7194">
        <v>81016</v>
      </c>
      <c r="B7194">
        <v>127.2</v>
      </c>
      <c r="C7194">
        <v>26.8</v>
      </c>
      <c r="D7194">
        <v>16.600000000000001</v>
      </c>
      <c r="G7194" t="b">
        <f t="shared" si="112"/>
        <v>0</v>
      </c>
    </row>
    <row r="7195" spans="1:7" x14ac:dyDescent="0.2">
      <c r="A7195">
        <v>81017</v>
      </c>
      <c r="B7195">
        <v>176</v>
      </c>
      <c r="C7195">
        <v>56.4</v>
      </c>
      <c r="D7195">
        <v>18.2</v>
      </c>
      <c r="E7195">
        <v>60</v>
      </c>
      <c r="F7195">
        <v>96</v>
      </c>
      <c r="G7195" t="b">
        <f t="shared" si="112"/>
        <v>0</v>
      </c>
    </row>
    <row r="7196" spans="1:7" x14ac:dyDescent="0.2">
      <c r="A7196">
        <v>81018</v>
      </c>
      <c r="B7196">
        <v>148.69999999999999</v>
      </c>
      <c r="C7196">
        <v>69.7</v>
      </c>
      <c r="D7196">
        <v>31.5</v>
      </c>
      <c r="E7196">
        <v>54</v>
      </c>
      <c r="F7196">
        <v>120</v>
      </c>
      <c r="G7196" t="b">
        <f t="shared" si="112"/>
        <v>1</v>
      </c>
    </row>
    <row r="7197" spans="1:7" x14ac:dyDescent="0.2">
      <c r="A7197">
        <v>81019</v>
      </c>
      <c r="B7197">
        <v>162.4</v>
      </c>
      <c r="C7197">
        <v>78.900000000000006</v>
      </c>
      <c r="D7197">
        <v>29.9</v>
      </c>
      <c r="E7197">
        <v>54</v>
      </c>
      <c r="F7197">
        <v>102</v>
      </c>
      <c r="G7197" t="b">
        <f t="shared" si="112"/>
        <v>0</v>
      </c>
    </row>
    <row r="7198" spans="1:7" x14ac:dyDescent="0.2">
      <c r="A7198">
        <v>81020</v>
      </c>
      <c r="B7198">
        <v>165.9</v>
      </c>
      <c r="C7198">
        <v>84.9</v>
      </c>
      <c r="D7198">
        <v>30.8</v>
      </c>
      <c r="E7198">
        <v>76</v>
      </c>
      <c r="F7198">
        <v>120</v>
      </c>
      <c r="G7198" t="b">
        <f t="shared" si="112"/>
        <v>1</v>
      </c>
    </row>
    <row r="7199" spans="1:7" x14ac:dyDescent="0.2">
      <c r="A7199">
        <v>81022</v>
      </c>
      <c r="B7199">
        <v>174.6</v>
      </c>
      <c r="C7199">
        <v>79.7</v>
      </c>
      <c r="D7199">
        <v>26.1</v>
      </c>
      <c r="E7199">
        <v>80</v>
      </c>
      <c r="F7199">
        <v>134</v>
      </c>
      <c r="G7199" t="b">
        <f t="shared" si="112"/>
        <v>0</v>
      </c>
    </row>
    <row r="7200" spans="1:7" x14ac:dyDescent="0.2">
      <c r="A7200">
        <v>81023</v>
      </c>
      <c r="B7200">
        <v>161.1</v>
      </c>
      <c r="C7200">
        <v>105.6</v>
      </c>
      <c r="D7200">
        <v>40.700000000000003</v>
      </c>
      <c r="E7200">
        <v>42</v>
      </c>
      <c r="F7200">
        <v>106</v>
      </c>
      <c r="G7200" t="b">
        <f t="shared" si="112"/>
        <v>1</v>
      </c>
    </row>
    <row r="7201" spans="1:7" x14ac:dyDescent="0.2">
      <c r="A7201">
        <v>81024</v>
      </c>
      <c r="B7201">
        <v>119.9</v>
      </c>
      <c r="C7201">
        <v>20.5</v>
      </c>
      <c r="D7201">
        <v>14.3</v>
      </c>
      <c r="G7201" t="b">
        <f t="shared" si="112"/>
        <v>0</v>
      </c>
    </row>
    <row r="7202" spans="1:7" x14ac:dyDescent="0.2">
      <c r="A7202">
        <v>81025</v>
      </c>
      <c r="B7202">
        <v>156.19999999999999</v>
      </c>
      <c r="C7202">
        <v>96.4</v>
      </c>
      <c r="D7202">
        <v>39.5</v>
      </c>
      <c r="G7202" t="b">
        <f t="shared" si="112"/>
        <v>1</v>
      </c>
    </row>
    <row r="7203" spans="1:7" x14ac:dyDescent="0.2">
      <c r="A7203">
        <v>81026</v>
      </c>
      <c r="B7203">
        <v>155.80000000000001</v>
      </c>
      <c r="C7203">
        <v>82</v>
      </c>
      <c r="D7203">
        <v>33.799999999999997</v>
      </c>
      <c r="E7203">
        <v>74</v>
      </c>
      <c r="F7203">
        <v>106</v>
      </c>
      <c r="G7203" t="b">
        <f t="shared" si="112"/>
        <v>1</v>
      </c>
    </row>
    <row r="7204" spans="1:7" x14ac:dyDescent="0.2">
      <c r="A7204">
        <v>81027</v>
      </c>
      <c r="C7204">
        <v>9.6</v>
      </c>
      <c r="G7204" t="e">
        <f t="shared" si="112"/>
        <v>#DIV/0!</v>
      </c>
    </row>
    <row r="7205" spans="1:7" x14ac:dyDescent="0.2">
      <c r="A7205">
        <v>81028</v>
      </c>
      <c r="B7205">
        <v>150.30000000000001</v>
      </c>
      <c r="C7205">
        <v>36.799999999999997</v>
      </c>
      <c r="D7205">
        <v>16.3</v>
      </c>
      <c r="E7205">
        <v>44</v>
      </c>
      <c r="F7205">
        <v>104</v>
      </c>
      <c r="G7205" t="b">
        <f t="shared" si="112"/>
        <v>0</v>
      </c>
    </row>
    <row r="7206" spans="1:7" x14ac:dyDescent="0.2">
      <c r="A7206">
        <v>81029</v>
      </c>
      <c r="B7206">
        <v>175.4</v>
      </c>
      <c r="C7206">
        <v>81.2</v>
      </c>
      <c r="D7206">
        <v>26.4</v>
      </c>
      <c r="E7206">
        <v>66</v>
      </c>
      <c r="F7206">
        <v>128</v>
      </c>
      <c r="G7206" t="b">
        <f t="shared" si="112"/>
        <v>0</v>
      </c>
    </row>
    <row r="7207" spans="1:7" x14ac:dyDescent="0.2">
      <c r="A7207">
        <v>81030</v>
      </c>
      <c r="B7207">
        <v>176.1</v>
      </c>
      <c r="C7207">
        <v>82.6</v>
      </c>
      <c r="D7207">
        <v>26.6</v>
      </c>
      <c r="E7207">
        <v>64</v>
      </c>
      <c r="F7207">
        <v>106</v>
      </c>
      <c r="G7207" t="b">
        <f t="shared" si="112"/>
        <v>0</v>
      </c>
    </row>
    <row r="7208" spans="1:7" x14ac:dyDescent="0.2">
      <c r="A7208">
        <v>81031</v>
      </c>
      <c r="B7208">
        <v>133.4</v>
      </c>
      <c r="C7208">
        <v>32.5</v>
      </c>
      <c r="D7208">
        <v>18.3</v>
      </c>
      <c r="E7208">
        <v>62</v>
      </c>
      <c r="F7208">
        <v>96</v>
      </c>
      <c r="G7208" t="b">
        <f t="shared" si="112"/>
        <v>0</v>
      </c>
    </row>
    <row r="7209" spans="1:7" x14ac:dyDescent="0.2">
      <c r="A7209">
        <v>81032</v>
      </c>
      <c r="B7209">
        <v>178.3</v>
      </c>
      <c r="C7209">
        <v>70.599999999999994</v>
      </c>
      <c r="D7209">
        <v>22.2</v>
      </c>
      <c r="E7209">
        <v>64</v>
      </c>
      <c r="F7209">
        <v>152</v>
      </c>
      <c r="G7209" t="b">
        <f t="shared" si="112"/>
        <v>0</v>
      </c>
    </row>
    <row r="7210" spans="1:7" x14ac:dyDescent="0.2">
      <c r="A7210">
        <v>81033</v>
      </c>
      <c r="B7210">
        <v>136.5</v>
      </c>
      <c r="C7210">
        <v>28.7</v>
      </c>
      <c r="D7210">
        <v>15.4</v>
      </c>
      <c r="E7210">
        <v>56</v>
      </c>
      <c r="F7210">
        <v>100</v>
      </c>
      <c r="G7210" t="b">
        <f t="shared" si="112"/>
        <v>0</v>
      </c>
    </row>
    <row r="7211" spans="1:7" x14ac:dyDescent="0.2">
      <c r="A7211">
        <v>81034</v>
      </c>
      <c r="B7211">
        <v>167.3</v>
      </c>
      <c r="C7211">
        <v>89.6</v>
      </c>
      <c r="D7211">
        <v>32</v>
      </c>
      <c r="E7211">
        <v>80</v>
      </c>
      <c r="F7211">
        <v>114</v>
      </c>
      <c r="G7211" t="b">
        <f t="shared" si="112"/>
        <v>1</v>
      </c>
    </row>
    <row r="7212" spans="1:7" x14ac:dyDescent="0.2">
      <c r="A7212">
        <v>81035</v>
      </c>
      <c r="B7212">
        <v>142.69999999999999</v>
      </c>
      <c r="C7212">
        <v>34.700000000000003</v>
      </c>
      <c r="D7212">
        <v>17</v>
      </c>
      <c r="G7212" t="b">
        <f t="shared" si="112"/>
        <v>0</v>
      </c>
    </row>
    <row r="7213" spans="1:7" x14ac:dyDescent="0.2">
      <c r="A7213">
        <v>81036</v>
      </c>
      <c r="B7213">
        <v>95</v>
      </c>
      <c r="C7213">
        <v>14.8</v>
      </c>
      <c r="D7213">
        <v>16.399999999999999</v>
      </c>
      <c r="G7213" t="b">
        <f t="shared" si="112"/>
        <v>0</v>
      </c>
    </row>
    <row r="7214" spans="1:7" x14ac:dyDescent="0.2">
      <c r="A7214">
        <v>81037</v>
      </c>
      <c r="B7214">
        <v>172.9</v>
      </c>
      <c r="C7214">
        <v>79.7</v>
      </c>
      <c r="D7214">
        <v>26.7</v>
      </c>
      <c r="E7214">
        <v>86</v>
      </c>
      <c r="F7214">
        <v>140</v>
      </c>
      <c r="G7214" t="b">
        <f t="shared" si="112"/>
        <v>0</v>
      </c>
    </row>
    <row r="7215" spans="1:7" x14ac:dyDescent="0.2">
      <c r="A7215">
        <v>81038</v>
      </c>
      <c r="B7215">
        <v>158.69999999999999</v>
      </c>
      <c r="C7215">
        <v>62.7</v>
      </c>
      <c r="D7215">
        <v>24.9</v>
      </c>
      <c r="E7215">
        <v>72</v>
      </c>
      <c r="F7215">
        <v>108</v>
      </c>
      <c r="G7215" t="b">
        <f t="shared" si="112"/>
        <v>0</v>
      </c>
    </row>
    <row r="7216" spans="1:7" x14ac:dyDescent="0.2">
      <c r="A7216">
        <v>81039</v>
      </c>
      <c r="B7216">
        <v>166.7</v>
      </c>
      <c r="C7216">
        <v>88.2</v>
      </c>
      <c r="D7216">
        <v>31.7</v>
      </c>
      <c r="E7216">
        <v>104</v>
      </c>
      <c r="F7216">
        <v>198</v>
      </c>
      <c r="G7216" t="b">
        <f t="shared" si="112"/>
        <v>1</v>
      </c>
    </row>
    <row r="7217" spans="1:7" x14ac:dyDescent="0.2">
      <c r="A7217">
        <v>81040</v>
      </c>
      <c r="B7217">
        <v>165.4</v>
      </c>
      <c r="C7217">
        <v>94.3</v>
      </c>
      <c r="D7217">
        <v>34.5</v>
      </c>
      <c r="E7217">
        <v>60</v>
      </c>
      <c r="F7217">
        <v>168</v>
      </c>
      <c r="G7217" t="b">
        <f t="shared" si="112"/>
        <v>1</v>
      </c>
    </row>
    <row r="7218" spans="1:7" x14ac:dyDescent="0.2">
      <c r="A7218">
        <v>81041</v>
      </c>
      <c r="B7218">
        <v>154.69999999999999</v>
      </c>
      <c r="C7218">
        <v>68.5</v>
      </c>
      <c r="D7218">
        <v>28.6</v>
      </c>
      <c r="E7218">
        <v>78</v>
      </c>
      <c r="F7218">
        <v>116</v>
      </c>
      <c r="G7218" t="b">
        <f t="shared" si="112"/>
        <v>0</v>
      </c>
    </row>
    <row r="7219" spans="1:7" x14ac:dyDescent="0.2">
      <c r="A7219">
        <v>81042</v>
      </c>
      <c r="B7219">
        <v>177.6</v>
      </c>
      <c r="C7219">
        <v>87.4</v>
      </c>
      <c r="D7219">
        <v>27.7</v>
      </c>
      <c r="E7219">
        <v>64</v>
      </c>
      <c r="F7219">
        <v>128</v>
      </c>
      <c r="G7219" t="b">
        <f t="shared" si="112"/>
        <v>0</v>
      </c>
    </row>
    <row r="7220" spans="1:7" x14ac:dyDescent="0.2">
      <c r="A7220">
        <v>81043</v>
      </c>
      <c r="B7220">
        <v>167.7</v>
      </c>
      <c r="C7220">
        <v>52.2</v>
      </c>
      <c r="D7220">
        <v>18.600000000000001</v>
      </c>
      <c r="E7220">
        <v>66</v>
      </c>
      <c r="F7220">
        <v>106</v>
      </c>
      <c r="G7220" t="b">
        <f t="shared" si="112"/>
        <v>0</v>
      </c>
    </row>
    <row r="7221" spans="1:7" x14ac:dyDescent="0.2">
      <c r="A7221">
        <v>81044</v>
      </c>
      <c r="B7221">
        <v>150.30000000000001</v>
      </c>
      <c r="C7221">
        <v>64.2</v>
      </c>
      <c r="D7221">
        <v>28.4</v>
      </c>
      <c r="E7221">
        <v>10</v>
      </c>
      <c r="F7221">
        <v>106</v>
      </c>
      <c r="G7221" t="b">
        <f t="shared" si="112"/>
        <v>0</v>
      </c>
    </row>
    <row r="7222" spans="1:7" x14ac:dyDescent="0.2">
      <c r="A7222">
        <v>81045</v>
      </c>
      <c r="B7222">
        <v>92.5</v>
      </c>
      <c r="C7222">
        <v>14.2</v>
      </c>
      <c r="D7222">
        <v>16.600000000000001</v>
      </c>
      <c r="G7222" t="b">
        <f t="shared" si="112"/>
        <v>0</v>
      </c>
    </row>
    <row r="7223" spans="1:7" x14ac:dyDescent="0.2">
      <c r="A7223">
        <v>81047</v>
      </c>
      <c r="B7223">
        <v>113</v>
      </c>
      <c r="C7223">
        <v>24</v>
      </c>
      <c r="D7223">
        <v>18.8</v>
      </c>
      <c r="G7223" t="b">
        <f t="shared" si="112"/>
        <v>0</v>
      </c>
    </row>
    <row r="7224" spans="1:7" x14ac:dyDescent="0.2">
      <c r="A7224">
        <v>81048</v>
      </c>
      <c r="B7224">
        <v>159.4</v>
      </c>
      <c r="C7224">
        <v>62.6</v>
      </c>
      <c r="D7224">
        <v>24.6</v>
      </c>
      <c r="E7224">
        <v>68</v>
      </c>
      <c r="F7224">
        <v>104</v>
      </c>
      <c r="G7224" t="b">
        <f t="shared" si="112"/>
        <v>0</v>
      </c>
    </row>
    <row r="7225" spans="1:7" x14ac:dyDescent="0.2">
      <c r="A7225">
        <v>81049</v>
      </c>
      <c r="B7225">
        <v>168.6</v>
      </c>
      <c r="C7225">
        <v>52.6</v>
      </c>
      <c r="D7225">
        <v>18.5</v>
      </c>
      <c r="E7225">
        <v>64</v>
      </c>
      <c r="F7225">
        <v>96</v>
      </c>
      <c r="G7225" t="b">
        <f t="shared" si="112"/>
        <v>0</v>
      </c>
    </row>
    <row r="7226" spans="1:7" x14ac:dyDescent="0.2">
      <c r="A7226">
        <v>81050</v>
      </c>
      <c r="B7226">
        <v>167.1</v>
      </c>
      <c r="C7226">
        <v>88.2</v>
      </c>
      <c r="D7226">
        <v>31.6</v>
      </c>
      <c r="E7226">
        <v>68</v>
      </c>
      <c r="F7226">
        <v>126</v>
      </c>
      <c r="G7226" t="b">
        <f t="shared" si="112"/>
        <v>1</v>
      </c>
    </row>
    <row r="7227" spans="1:7" x14ac:dyDescent="0.2">
      <c r="A7227">
        <v>81051</v>
      </c>
      <c r="B7227">
        <v>162.4</v>
      </c>
      <c r="C7227">
        <v>68.7</v>
      </c>
      <c r="D7227">
        <v>26</v>
      </c>
      <c r="E7227">
        <v>74</v>
      </c>
      <c r="F7227">
        <v>116</v>
      </c>
      <c r="G7227" t="b">
        <f t="shared" si="112"/>
        <v>0</v>
      </c>
    </row>
    <row r="7228" spans="1:7" x14ac:dyDescent="0.2">
      <c r="A7228">
        <v>81052</v>
      </c>
      <c r="B7228">
        <v>159.30000000000001</v>
      </c>
      <c r="C7228">
        <v>69.400000000000006</v>
      </c>
      <c r="D7228">
        <v>27.3</v>
      </c>
      <c r="E7228">
        <v>76</v>
      </c>
      <c r="F7228">
        <v>112</v>
      </c>
      <c r="G7228" t="b">
        <f t="shared" si="112"/>
        <v>0</v>
      </c>
    </row>
    <row r="7229" spans="1:7" x14ac:dyDescent="0.2">
      <c r="A7229">
        <v>81053</v>
      </c>
      <c r="B7229">
        <v>95.2</v>
      </c>
      <c r="C7229">
        <v>16.100000000000001</v>
      </c>
      <c r="D7229">
        <v>17.8</v>
      </c>
      <c r="G7229" t="b">
        <f t="shared" si="112"/>
        <v>0</v>
      </c>
    </row>
    <row r="7230" spans="1:7" x14ac:dyDescent="0.2">
      <c r="A7230">
        <v>81054</v>
      </c>
      <c r="B7230">
        <v>151.1</v>
      </c>
      <c r="C7230">
        <v>56.8</v>
      </c>
      <c r="D7230">
        <v>24.9</v>
      </c>
      <c r="G7230" t="b">
        <f t="shared" si="112"/>
        <v>0</v>
      </c>
    </row>
    <row r="7231" spans="1:7" x14ac:dyDescent="0.2">
      <c r="A7231">
        <v>81055</v>
      </c>
      <c r="B7231">
        <v>156</v>
      </c>
      <c r="C7231">
        <v>78.3</v>
      </c>
      <c r="D7231">
        <v>32.200000000000003</v>
      </c>
      <c r="E7231">
        <v>66</v>
      </c>
      <c r="F7231">
        <v>114</v>
      </c>
      <c r="G7231" t="b">
        <f t="shared" si="112"/>
        <v>1</v>
      </c>
    </row>
    <row r="7232" spans="1:7" x14ac:dyDescent="0.2">
      <c r="A7232">
        <v>81056</v>
      </c>
      <c r="B7232">
        <v>151.80000000000001</v>
      </c>
      <c r="C7232">
        <v>64.400000000000006</v>
      </c>
      <c r="D7232">
        <v>27.9</v>
      </c>
      <c r="E7232">
        <v>52</v>
      </c>
      <c r="F7232">
        <v>110</v>
      </c>
      <c r="G7232" t="b">
        <f t="shared" si="112"/>
        <v>0</v>
      </c>
    </row>
    <row r="7233" spans="1:7" x14ac:dyDescent="0.2">
      <c r="A7233">
        <v>81057</v>
      </c>
      <c r="B7233">
        <v>160.9</v>
      </c>
      <c r="C7233">
        <v>58.6</v>
      </c>
      <c r="D7233">
        <v>22.6</v>
      </c>
      <c r="E7233">
        <v>74</v>
      </c>
      <c r="F7233">
        <v>134</v>
      </c>
      <c r="G7233" t="b">
        <f t="shared" si="112"/>
        <v>0</v>
      </c>
    </row>
    <row r="7234" spans="1:7" x14ac:dyDescent="0.2">
      <c r="A7234">
        <v>81058</v>
      </c>
      <c r="B7234">
        <v>110.1</v>
      </c>
      <c r="C7234">
        <v>18.399999999999999</v>
      </c>
      <c r="D7234">
        <v>15.2</v>
      </c>
      <c r="G7234" t="b">
        <f t="shared" si="112"/>
        <v>0</v>
      </c>
    </row>
    <row r="7235" spans="1:7" x14ac:dyDescent="0.2">
      <c r="A7235">
        <v>81059</v>
      </c>
      <c r="B7235">
        <v>116.5</v>
      </c>
      <c r="C7235">
        <v>33.5</v>
      </c>
      <c r="D7235">
        <v>24.7</v>
      </c>
      <c r="G7235" t="b">
        <f t="shared" ref="G7235:G7298" si="113">IF((C7235/((B7235/100))^2)&gt;30, TRUE, FALSE)</f>
        <v>0</v>
      </c>
    </row>
    <row r="7236" spans="1:7" x14ac:dyDescent="0.2">
      <c r="A7236">
        <v>81060</v>
      </c>
      <c r="B7236">
        <v>152.5</v>
      </c>
      <c r="C7236">
        <v>52.3</v>
      </c>
      <c r="D7236">
        <v>22.5</v>
      </c>
      <c r="E7236">
        <v>62</v>
      </c>
      <c r="F7236">
        <v>100</v>
      </c>
      <c r="G7236" t="b">
        <f t="shared" si="113"/>
        <v>0</v>
      </c>
    </row>
    <row r="7237" spans="1:7" x14ac:dyDescent="0.2">
      <c r="A7237">
        <v>81061</v>
      </c>
      <c r="B7237">
        <v>176.1</v>
      </c>
      <c r="C7237">
        <v>108.6</v>
      </c>
      <c r="D7237">
        <v>35</v>
      </c>
      <c r="G7237" t="b">
        <f t="shared" si="113"/>
        <v>1</v>
      </c>
    </row>
    <row r="7238" spans="1:7" x14ac:dyDescent="0.2">
      <c r="A7238">
        <v>81063</v>
      </c>
      <c r="B7238">
        <v>153.1</v>
      </c>
      <c r="C7238">
        <v>71.7</v>
      </c>
      <c r="D7238">
        <v>30.6</v>
      </c>
      <c r="E7238">
        <v>72</v>
      </c>
      <c r="F7238">
        <v>138</v>
      </c>
      <c r="G7238" t="b">
        <f t="shared" si="113"/>
        <v>1</v>
      </c>
    </row>
    <row r="7239" spans="1:7" x14ac:dyDescent="0.2">
      <c r="A7239">
        <v>81064</v>
      </c>
      <c r="B7239">
        <v>142.1</v>
      </c>
      <c r="C7239">
        <v>33.5</v>
      </c>
      <c r="D7239">
        <v>16.600000000000001</v>
      </c>
      <c r="E7239">
        <v>66</v>
      </c>
      <c r="F7239">
        <v>94</v>
      </c>
      <c r="G7239" t="b">
        <f t="shared" si="113"/>
        <v>0</v>
      </c>
    </row>
    <row r="7240" spans="1:7" x14ac:dyDescent="0.2">
      <c r="A7240">
        <v>81065</v>
      </c>
      <c r="E7240">
        <v>52</v>
      </c>
      <c r="F7240">
        <v>116</v>
      </c>
      <c r="G7240" t="e">
        <f t="shared" si="113"/>
        <v>#DIV/0!</v>
      </c>
    </row>
    <row r="7241" spans="1:7" x14ac:dyDescent="0.2">
      <c r="A7241">
        <v>81066</v>
      </c>
      <c r="C7241">
        <v>11.2</v>
      </c>
      <c r="G7241" t="e">
        <f t="shared" si="113"/>
        <v>#DIV/0!</v>
      </c>
    </row>
    <row r="7242" spans="1:7" x14ac:dyDescent="0.2">
      <c r="A7242">
        <v>81067</v>
      </c>
      <c r="B7242">
        <v>121.8</v>
      </c>
      <c r="C7242">
        <v>24.7</v>
      </c>
      <c r="D7242">
        <v>16.600000000000001</v>
      </c>
      <c r="G7242" t="b">
        <f t="shared" si="113"/>
        <v>0</v>
      </c>
    </row>
    <row r="7243" spans="1:7" x14ac:dyDescent="0.2">
      <c r="A7243">
        <v>81068</v>
      </c>
      <c r="B7243">
        <v>168.9</v>
      </c>
      <c r="C7243">
        <v>89</v>
      </c>
      <c r="D7243">
        <v>31.2</v>
      </c>
      <c r="E7243">
        <v>74</v>
      </c>
      <c r="F7243">
        <v>116</v>
      </c>
      <c r="G7243" t="b">
        <f t="shared" si="113"/>
        <v>1</v>
      </c>
    </row>
    <row r="7244" spans="1:7" x14ac:dyDescent="0.2">
      <c r="A7244">
        <v>81069</v>
      </c>
      <c r="B7244">
        <v>168.4</v>
      </c>
      <c r="C7244">
        <v>141.6</v>
      </c>
      <c r="D7244">
        <v>49.9</v>
      </c>
      <c r="E7244">
        <v>72</v>
      </c>
      <c r="F7244">
        <v>112</v>
      </c>
      <c r="G7244" t="b">
        <f t="shared" si="113"/>
        <v>1</v>
      </c>
    </row>
    <row r="7245" spans="1:7" x14ac:dyDescent="0.2">
      <c r="A7245">
        <v>81070</v>
      </c>
      <c r="B7245">
        <v>175.2</v>
      </c>
      <c r="C7245">
        <v>86.5</v>
      </c>
      <c r="D7245">
        <v>28.2</v>
      </c>
      <c r="E7245">
        <v>76</v>
      </c>
      <c r="F7245">
        <v>114</v>
      </c>
      <c r="G7245" t="b">
        <f t="shared" si="113"/>
        <v>0</v>
      </c>
    </row>
    <row r="7246" spans="1:7" x14ac:dyDescent="0.2">
      <c r="A7246">
        <v>81071</v>
      </c>
      <c r="B7246">
        <v>96.5</v>
      </c>
      <c r="C7246">
        <v>16.8</v>
      </c>
      <c r="D7246">
        <v>18</v>
      </c>
      <c r="G7246" t="b">
        <f t="shared" si="113"/>
        <v>0</v>
      </c>
    </row>
    <row r="7247" spans="1:7" x14ac:dyDescent="0.2">
      <c r="A7247">
        <v>81072</v>
      </c>
      <c r="B7247">
        <v>162.30000000000001</v>
      </c>
      <c r="C7247">
        <v>56.6</v>
      </c>
      <c r="D7247">
        <v>21.5</v>
      </c>
      <c r="E7247">
        <v>66</v>
      </c>
      <c r="F7247">
        <v>98</v>
      </c>
      <c r="G7247" t="b">
        <f t="shared" si="113"/>
        <v>0</v>
      </c>
    </row>
    <row r="7248" spans="1:7" x14ac:dyDescent="0.2">
      <c r="A7248">
        <v>81073</v>
      </c>
      <c r="B7248">
        <v>179.5</v>
      </c>
      <c r="C7248">
        <v>114.6</v>
      </c>
      <c r="D7248">
        <v>35.6</v>
      </c>
      <c r="E7248">
        <v>68</v>
      </c>
      <c r="F7248">
        <v>112</v>
      </c>
      <c r="G7248" t="b">
        <f t="shared" si="113"/>
        <v>1</v>
      </c>
    </row>
    <row r="7249" spans="1:7" x14ac:dyDescent="0.2">
      <c r="A7249">
        <v>81074</v>
      </c>
      <c r="B7249">
        <v>159.19999999999999</v>
      </c>
      <c r="C7249">
        <v>68.400000000000006</v>
      </c>
      <c r="D7249">
        <v>27</v>
      </c>
      <c r="E7249">
        <v>60</v>
      </c>
      <c r="F7249">
        <v>104</v>
      </c>
      <c r="G7249" t="b">
        <f t="shared" si="113"/>
        <v>0</v>
      </c>
    </row>
    <row r="7250" spans="1:7" x14ac:dyDescent="0.2">
      <c r="A7250">
        <v>81075</v>
      </c>
      <c r="B7250">
        <v>182.4</v>
      </c>
      <c r="C7250">
        <v>93.3</v>
      </c>
      <c r="D7250">
        <v>28</v>
      </c>
      <c r="E7250">
        <v>72</v>
      </c>
      <c r="F7250">
        <v>116</v>
      </c>
      <c r="G7250" t="b">
        <f t="shared" si="113"/>
        <v>0</v>
      </c>
    </row>
    <row r="7251" spans="1:7" x14ac:dyDescent="0.2">
      <c r="A7251">
        <v>81076</v>
      </c>
      <c r="B7251">
        <v>158.69999999999999</v>
      </c>
      <c r="C7251">
        <v>51.9</v>
      </c>
      <c r="D7251">
        <v>20.6</v>
      </c>
      <c r="E7251">
        <v>68</v>
      </c>
      <c r="F7251">
        <v>96</v>
      </c>
      <c r="G7251" t="b">
        <f t="shared" si="113"/>
        <v>0</v>
      </c>
    </row>
    <row r="7252" spans="1:7" x14ac:dyDescent="0.2">
      <c r="A7252">
        <v>81077</v>
      </c>
      <c r="C7252">
        <v>8.8000000000000007</v>
      </c>
      <c r="G7252" t="e">
        <f t="shared" si="113"/>
        <v>#DIV/0!</v>
      </c>
    </row>
    <row r="7253" spans="1:7" x14ac:dyDescent="0.2">
      <c r="A7253">
        <v>81078</v>
      </c>
      <c r="B7253">
        <v>154.4</v>
      </c>
      <c r="C7253">
        <v>73</v>
      </c>
      <c r="D7253">
        <v>30.6</v>
      </c>
      <c r="E7253">
        <v>82</v>
      </c>
      <c r="F7253">
        <v>158</v>
      </c>
      <c r="G7253" t="b">
        <f t="shared" si="113"/>
        <v>1</v>
      </c>
    </row>
    <row r="7254" spans="1:7" x14ac:dyDescent="0.2">
      <c r="A7254">
        <v>81079</v>
      </c>
      <c r="B7254">
        <v>168.7</v>
      </c>
      <c r="C7254">
        <v>77.5</v>
      </c>
      <c r="D7254">
        <v>27.2</v>
      </c>
      <c r="G7254" t="b">
        <f t="shared" si="113"/>
        <v>0</v>
      </c>
    </row>
    <row r="7255" spans="1:7" x14ac:dyDescent="0.2">
      <c r="A7255">
        <v>81080</v>
      </c>
      <c r="B7255">
        <v>149.5</v>
      </c>
      <c r="C7255">
        <v>40.9</v>
      </c>
      <c r="D7255">
        <v>18.3</v>
      </c>
      <c r="E7255">
        <v>56</v>
      </c>
      <c r="F7255">
        <v>100</v>
      </c>
      <c r="G7255" t="b">
        <f t="shared" si="113"/>
        <v>0</v>
      </c>
    </row>
    <row r="7256" spans="1:7" x14ac:dyDescent="0.2">
      <c r="A7256">
        <v>81081</v>
      </c>
      <c r="B7256">
        <v>100.8</v>
      </c>
      <c r="C7256">
        <v>16.7</v>
      </c>
      <c r="D7256">
        <v>16.399999999999999</v>
      </c>
      <c r="G7256" t="b">
        <f t="shared" si="113"/>
        <v>0</v>
      </c>
    </row>
    <row r="7257" spans="1:7" x14ac:dyDescent="0.2">
      <c r="A7257">
        <v>81082</v>
      </c>
      <c r="B7257">
        <v>156.6</v>
      </c>
      <c r="C7257">
        <v>73.2</v>
      </c>
      <c r="D7257">
        <v>29.8</v>
      </c>
      <c r="E7257">
        <v>76</v>
      </c>
      <c r="F7257">
        <v>116</v>
      </c>
      <c r="G7257" t="b">
        <f t="shared" si="113"/>
        <v>0</v>
      </c>
    </row>
    <row r="7258" spans="1:7" x14ac:dyDescent="0.2">
      <c r="A7258">
        <v>81083</v>
      </c>
      <c r="B7258">
        <v>167.5</v>
      </c>
      <c r="C7258">
        <v>79.2</v>
      </c>
      <c r="D7258">
        <v>28.2</v>
      </c>
      <c r="G7258" t="b">
        <f t="shared" si="113"/>
        <v>0</v>
      </c>
    </row>
    <row r="7259" spans="1:7" x14ac:dyDescent="0.2">
      <c r="A7259">
        <v>81084</v>
      </c>
      <c r="B7259">
        <v>150.19999999999999</v>
      </c>
      <c r="C7259">
        <v>61.3</v>
      </c>
      <c r="D7259">
        <v>27.2</v>
      </c>
      <c r="G7259" t="b">
        <f t="shared" si="113"/>
        <v>0</v>
      </c>
    </row>
    <row r="7260" spans="1:7" x14ac:dyDescent="0.2">
      <c r="A7260">
        <v>81085</v>
      </c>
      <c r="B7260">
        <v>106.8</v>
      </c>
      <c r="C7260">
        <v>17.5</v>
      </c>
      <c r="D7260">
        <v>15.3</v>
      </c>
      <c r="G7260" t="b">
        <f t="shared" si="113"/>
        <v>0</v>
      </c>
    </row>
    <row r="7261" spans="1:7" x14ac:dyDescent="0.2">
      <c r="A7261">
        <v>81087</v>
      </c>
      <c r="B7261">
        <v>163.4</v>
      </c>
      <c r="C7261">
        <v>58.7</v>
      </c>
      <c r="D7261">
        <v>22</v>
      </c>
      <c r="E7261">
        <v>72</v>
      </c>
      <c r="F7261">
        <v>94</v>
      </c>
      <c r="G7261" t="b">
        <f t="shared" si="113"/>
        <v>0</v>
      </c>
    </row>
    <row r="7262" spans="1:7" x14ac:dyDescent="0.2">
      <c r="A7262">
        <v>81088</v>
      </c>
      <c r="B7262">
        <v>154.9</v>
      </c>
      <c r="C7262">
        <v>86.6</v>
      </c>
      <c r="D7262">
        <v>36.1</v>
      </c>
      <c r="E7262">
        <v>66</v>
      </c>
      <c r="F7262">
        <v>126</v>
      </c>
      <c r="G7262" t="b">
        <f t="shared" si="113"/>
        <v>1</v>
      </c>
    </row>
    <row r="7263" spans="1:7" x14ac:dyDescent="0.2">
      <c r="A7263">
        <v>81089</v>
      </c>
      <c r="B7263">
        <v>164.8</v>
      </c>
      <c r="C7263">
        <v>66.2</v>
      </c>
      <c r="D7263">
        <v>24.4</v>
      </c>
      <c r="E7263">
        <v>60</v>
      </c>
      <c r="F7263">
        <v>114</v>
      </c>
      <c r="G7263" t="b">
        <f t="shared" si="113"/>
        <v>0</v>
      </c>
    </row>
    <row r="7264" spans="1:7" x14ac:dyDescent="0.2">
      <c r="A7264">
        <v>81090</v>
      </c>
      <c r="B7264">
        <v>171.2</v>
      </c>
      <c r="C7264">
        <v>70.2</v>
      </c>
      <c r="D7264">
        <v>24</v>
      </c>
      <c r="E7264">
        <v>70</v>
      </c>
      <c r="F7264">
        <v>126</v>
      </c>
      <c r="G7264" t="b">
        <f t="shared" si="113"/>
        <v>0</v>
      </c>
    </row>
    <row r="7265" spans="1:7" x14ac:dyDescent="0.2">
      <c r="A7265">
        <v>81091</v>
      </c>
      <c r="B7265">
        <v>139.19999999999999</v>
      </c>
      <c r="C7265">
        <v>29.3</v>
      </c>
      <c r="D7265">
        <v>15.1</v>
      </c>
      <c r="E7265">
        <v>44</v>
      </c>
      <c r="F7265">
        <v>100</v>
      </c>
      <c r="G7265" t="b">
        <f t="shared" si="113"/>
        <v>0</v>
      </c>
    </row>
    <row r="7266" spans="1:7" x14ac:dyDescent="0.2">
      <c r="A7266">
        <v>81092</v>
      </c>
      <c r="B7266">
        <v>174</v>
      </c>
      <c r="C7266">
        <v>103.4</v>
      </c>
      <c r="D7266">
        <v>34.200000000000003</v>
      </c>
      <c r="E7266">
        <v>84</v>
      </c>
      <c r="F7266">
        <v>122</v>
      </c>
      <c r="G7266" t="b">
        <f t="shared" si="113"/>
        <v>1</v>
      </c>
    </row>
    <row r="7267" spans="1:7" x14ac:dyDescent="0.2">
      <c r="A7267">
        <v>81093</v>
      </c>
      <c r="B7267">
        <v>162.4</v>
      </c>
      <c r="C7267">
        <v>137</v>
      </c>
      <c r="D7267">
        <v>51.9</v>
      </c>
      <c r="E7267">
        <v>68</v>
      </c>
      <c r="F7267">
        <v>118</v>
      </c>
      <c r="G7267" t="b">
        <f t="shared" si="113"/>
        <v>1</v>
      </c>
    </row>
    <row r="7268" spans="1:7" x14ac:dyDescent="0.2">
      <c r="A7268">
        <v>81094</v>
      </c>
      <c r="B7268">
        <v>110</v>
      </c>
      <c r="C7268">
        <v>17.3</v>
      </c>
      <c r="D7268">
        <v>14.3</v>
      </c>
      <c r="G7268" t="b">
        <f t="shared" si="113"/>
        <v>0</v>
      </c>
    </row>
    <row r="7269" spans="1:7" x14ac:dyDescent="0.2">
      <c r="A7269">
        <v>81095</v>
      </c>
      <c r="B7269">
        <v>160</v>
      </c>
      <c r="C7269">
        <v>106.8</v>
      </c>
      <c r="D7269">
        <v>41.7</v>
      </c>
      <c r="E7269">
        <v>70</v>
      </c>
      <c r="F7269">
        <v>130</v>
      </c>
      <c r="G7269" t="b">
        <f t="shared" si="113"/>
        <v>1</v>
      </c>
    </row>
    <row r="7270" spans="1:7" x14ac:dyDescent="0.2">
      <c r="A7270">
        <v>81096</v>
      </c>
      <c r="B7270">
        <v>163</v>
      </c>
      <c r="C7270">
        <v>97.8</v>
      </c>
      <c r="D7270">
        <v>36.799999999999997</v>
      </c>
      <c r="E7270">
        <v>58</v>
      </c>
      <c r="F7270">
        <v>118</v>
      </c>
      <c r="G7270" t="b">
        <f t="shared" si="113"/>
        <v>1</v>
      </c>
    </row>
    <row r="7271" spans="1:7" x14ac:dyDescent="0.2">
      <c r="A7271">
        <v>81097</v>
      </c>
      <c r="B7271">
        <v>162.4</v>
      </c>
      <c r="C7271">
        <v>60.6</v>
      </c>
      <c r="D7271">
        <v>23</v>
      </c>
      <c r="E7271">
        <v>62</v>
      </c>
      <c r="F7271">
        <v>108</v>
      </c>
      <c r="G7271" t="b">
        <f t="shared" si="113"/>
        <v>0</v>
      </c>
    </row>
    <row r="7272" spans="1:7" x14ac:dyDescent="0.2">
      <c r="A7272">
        <v>81098</v>
      </c>
      <c r="B7272">
        <v>112.7</v>
      </c>
      <c r="C7272">
        <v>19</v>
      </c>
      <c r="D7272">
        <v>15</v>
      </c>
      <c r="G7272" t="b">
        <f t="shared" si="113"/>
        <v>0</v>
      </c>
    </row>
    <row r="7273" spans="1:7" x14ac:dyDescent="0.2">
      <c r="A7273">
        <v>81099</v>
      </c>
      <c r="B7273">
        <v>161.6</v>
      </c>
      <c r="C7273">
        <v>86.8</v>
      </c>
      <c r="D7273">
        <v>33.200000000000003</v>
      </c>
      <c r="E7273">
        <v>58</v>
      </c>
      <c r="F7273">
        <v>102</v>
      </c>
      <c r="G7273" t="b">
        <f t="shared" si="113"/>
        <v>1</v>
      </c>
    </row>
    <row r="7274" spans="1:7" x14ac:dyDescent="0.2">
      <c r="A7274">
        <v>81100</v>
      </c>
      <c r="B7274">
        <v>167.4</v>
      </c>
      <c r="C7274">
        <v>74</v>
      </c>
      <c r="D7274">
        <v>26.4</v>
      </c>
      <c r="E7274">
        <v>56</v>
      </c>
      <c r="F7274">
        <v>114</v>
      </c>
      <c r="G7274" t="b">
        <f t="shared" si="113"/>
        <v>0</v>
      </c>
    </row>
    <row r="7275" spans="1:7" x14ac:dyDescent="0.2">
      <c r="A7275">
        <v>81101</v>
      </c>
      <c r="B7275">
        <v>159.30000000000001</v>
      </c>
      <c r="C7275">
        <v>77.900000000000006</v>
      </c>
      <c r="D7275">
        <v>30.7</v>
      </c>
      <c r="E7275">
        <v>76</v>
      </c>
      <c r="F7275">
        <v>114</v>
      </c>
      <c r="G7275" t="b">
        <f t="shared" si="113"/>
        <v>1</v>
      </c>
    </row>
    <row r="7276" spans="1:7" x14ac:dyDescent="0.2">
      <c r="A7276">
        <v>81102</v>
      </c>
      <c r="B7276">
        <v>108</v>
      </c>
      <c r="C7276">
        <v>17.8</v>
      </c>
      <c r="D7276">
        <v>15.3</v>
      </c>
      <c r="G7276" t="b">
        <f t="shared" si="113"/>
        <v>0</v>
      </c>
    </row>
    <row r="7277" spans="1:7" x14ac:dyDescent="0.2">
      <c r="A7277">
        <v>81103</v>
      </c>
      <c r="B7277">
        <v>174</v>
      </c>
      <c r="C7277">
        <v>73.400000000000006</v>
      </c>
      <c r="D7277">
        <v>24.2</v>
      </c>
      <c r="E7277">
        <v>72</v>
      </c>
      <c r="F7277">
        <v>170</v>
      </c>
      <c r="G7277" t="b">
        <f t="shared" si="113"/>
        <v>0</v>
      </c>
    </row>
    <row r="7278" spans="1:7" x14ac:dyDescent="0.2">
      <c r="A7278">
        <v>81104</v>
      </c>
      <c r="B7278">
        <v>162.19999999999999</v>
      </c>
      <c r="C7278">
        <v>44.2</v>
      </c>
      <c r="D7278">
        <v>16.8</v>
      </c>
      <c r="E7278">
        <v>62</v>
      </c>
      <c r="F7278">
        <v>116</v>
      </c>
      <c r="G7278" t="b">
        <f t="shared" si="113"/>
        <v>0</v>
      </c>
    </row>
    <row r="7279" spans="1:7" x14ac:dyDescent="0.2">
      <c r="A7279">
        <v>81105</v>
      </c>
      <c r="B7279">
        <v>169.8</v>
      </c>
      <c r="C7279">
        <v>68.599999999999994</v>
      </c>
      <c r="D7279">
        <v>23.8</v>
      </c>
      <c r="G7279" t="b">
        <f t="shared" si="113"/>
        <v>0</v>
      </c>
    </row>
    <row r="7280" spans="1:7" x14ac:dyDescent="0.2">
      <c r="A7280">
        <v>81106</v>
      </c>
      <c r="B7280">
        <v>140</v>
      </c>
      <c r="C7280">
        <v>37.799999999999997</v>
      </c>
      <c r="D7280">
        <v>19.3</v>
      </c>
      <c r="E7280">
        <v>68</v>
      </c>
      <c r="F7280">
        <v>102</v>
      </c>
      <c r="G7280" t="b">
        <f t="shared" si="113"/>
        <v>0</v>
      </c>
    </row>
    <row r="7281" spans="1:7" x14ac:dyDescent="0.2">
      <c r="A7281">
        <v>81107</v>
      </c>
      <c r="B7281">
        <v>154</v>
      </c>
      <c r="C7281">
        <v>92.2</v>
      </c>
      <c r="D7281">
        <v>38.9</v>
      </c>
      <c r="E7281">
        <v>78</v>
      </c>
      <c r="F7281">
        <v>112</v>
      </c>
      <c r="G7281" t="b">
        <f t="shared" si="113"/>
        <v>1</v>
      </c>
    </row>
    <row r="7282" spans="1:7" x14ac:dyDescent="0.2">
      <c r="A7282">
        <v>81108</v>
      </c>
      <c r="B7282">
        <v>153.4</v>
      </c>
      <c r="C7282">
        <v>53.3</v>
      </c>
      <c r="D7282">
        <v>22.7</v>
      </c>
      <c r="E7282">
        <v>38</v>
      </c>
      <c r="F7282">
        <v>118</v>
      </c>
      <c r="G7282" t="b">
        <f t="shared" si="113"/>
        <v>0</v>
      </c>
    </row>
    <row r="7283" spans="1:7" x14ac:dyDescent="0.2">
      <c r="A7283">
        <v>81109</v>
      </c>
      <c r="B7283">
        <v>159.9</v>
      </c>
      <c r="C7283">
        <v>74.900000000000006</v>
      </c>
      <c r="D7283">
        <v>29.3</v>
      </c>
      <c r="E7283">
        <v>60</v>
      </c>
      <c r="F7283">
        <v>114</v>
      </c>
      <c r="G7283" t="b">
        <f t="shared" si="113"/>
        <v>0</v>
      </c>
    </row>
    <row r="7284" spans="1:7" x14ac:dyDescent="0.2">
      <c r="A7284">
        <v>81110</v>
      </c>
      <c r="B7284">
        <v>164.3</v>
      </c>
      <c r="C7284">
        <v>64.099999999999994</v>
      </c>
      <c r="D7284">
        <v>23.7</v>
      </c>
      <c r="E7284">
        <v>54</v>
      </c>
      <c r="F7284">
        <v>116</v>
      </c>
      <c r="G7284" t="b">
        <f t="shared" si="113"/>
        <v>0</v>
      </c>
    </row>
    <row r="7285" spans="1:7" x14ac:dyDescent="0.2">
      <c r="A7285">
        <v>81111</v>
      </c>
      <c r="B7285">
        <v>161.1</v>
      </c>
      <c r="C7285">
        <v>61.5</v>
      </c>
      <c r="D7285">
        <v>23.7</v>
      </c>
      <c r="E7285">
        <v>62</v>
      </c>
      <c r="F7285">
        <v>166</v>
      </c>
      <c r="G7285" t="b">
        <f t="shared" si="113"/>
        <v>0</v>
      </c>
    </row>
    <row r="7286" spans="1:7" x14ac:dyDescent="0.2">
      <c r="A7286">
        <v>81112</v>
      </c>
      <c r="B7286">
        <v>100</v>
      </c>
      <c r="C7286">
        <v>15.8</v>
      </c>
      <c r="D7286">
        <v>15.8</v>
      </c>
      <c r="G7286" t="b">
        <f t="shared" si="113"/>
        <v>0</v>
      </c>
    </row>
    <row r="7287" spans="1:7" x14ac:dyDescent="0.2">
      <c r="A7287">
        <v>81114</v>
      </c>
      <c r="B7287">
        <v>140</v>
      </c>
      <c r="C7287">
        <v>40.200000000000003</v>
      </c>
      <c r="D7287">
        <v>20.5</v>
      </c>
      <c r="E7287">
        <v>66</v>
      </c>
      <c r="F7287">
        <v>106</v>
      </c>
      <c r="G7287" t="b">
        <f t="shared" si="113"/>
        <v>0</v>
      </c>
    </row>
    <row r="7288" spans="1:7" x14ac:dyDescent="0.2">
      <c r="A7288">
        <v>81115</v>
      </c>
      <c r="B7288">
        <v>194.8</v>
      </c>
      <c r="C7288">
        <v>104.5</v>
      </c>
      <c r="D7288">
        <v>27.5</v>
      </c>
      <c r="G7288" t="b">
        <f t="shared" si="113"/>
        <v>0</v>
      </c>
    </row>
    <row r="7289" spans="1:7" x14ac:dyDescent="0.2">
      <c r="A7289">
        <v>81116</v>
      </c>
      <c r="B7289">
        <v>169.5</v>
      </c>
      <c r="C7289">
        <v>66.099999999999994</v>
      </c>
      <c r="D7289">
        <v>23</v>
      </c>
      <c r="E7289">
        <v>52</v>
      </c>
      <c r="F7289">
        <v>112</v>
      </c>
      <c r="G7289" t="b">
        <f t="shared" si="113"/>
        <v>0</v>
      </c>
    </row>
    <row r="7290" spans="1:7" x14ac:dyDescent="0.2">
      <c r="A7290">
        <v>81117</v>
      </c>
      <c r="B7290">
        <v>180.5</v>
      </c>
      <c r="C7290">
        <v>111.4</v>
      </c>
      <c r="D7290">
        <v>34.200000000000003</v>
      </c>
      <c r="G7290" t="b">
        <f t="shared" si="113"/>
        <v>1</v>
      </c>
    </row>
    <row r="7291" spans="1:7" x14ac:dyDescent="0.2">
      <c r="A7291">
        <v>81118</v>
      </c>
      <c r="B7291">
        <v>157</v>
      </c>
      <c r="C7291">
        <v>58.7</v>
      </c>
      <c r="D7291">
        <v>23.8</v>
      </c>
      <c r="E7291">
        <v>68</v>
      </c>
      <c r="F7291">
        <v>114</v>
      </c>
      <c r="G7291" t="b">
        <f t="shared" si="113"/>
        <v>0</v>
      </c>
    </row>
    <row r="7292" spans="1:7" x14ac:dyDescent="0.2">
      <c r="A7292">
        <v>81119</v>
      </c>
      <c r="B7292">
        <v>164.6</v>
      </c>
      <c r="C7292">
        <v>104.2</v>
      </c>
      <c r="D7292">
        <v>38.5</v>
      </c>
      <c r="G7292" t="b">
        <f t="shared" si="113"/>
        <v>1</v>
      </c>
    </row>
    <row r="7293" spans="1:7" x14ac:dyDescent="0.2">
      <c r="A7293">
        <v>81120</v>
      </c>
      <c r="B7293">
        <v>98.4</v>
      </c>
      <c r="C7293">
        <v>15.6</v>
      </c>
      <c r="D7293">
        <v>16.100000000000001</v>
      </c>
      <c r="G7293" t="b">
        <f t="shared" si="113"/>
        <v>0</v>
      </c>
    </row>
    <row r="7294" spans="1:7" x14ac:dyDescent="0.2">
      <c r="A7294">
        <v>81121</v>
      </c>
      <c r="B7294">
        <v>163.6</v>
      </c>
      <c r="C7294">
        <v>71.3</v>
      </c>
      <c r="D7294">
        <v>26.6</v>
      </c>
      <c r="E7294">
        <v>68</v>
      </c>
      <c r="F7294">
        <v>104</v>
      </c>
      <c r="G7294" t="b">
        <f t="shared" si="113"/>
        <v>0</v>
      </c>
    </row>
    <row r="7295" spans="1:7" x14ac:dyDescent="0.2">
      <c r="A7295">
        <v>81122</v>
      </c>
      <c r="B7295">
        <v>155.80000000000001</v>
      </c>
      <c r="C7295">
        <v>85.8</v>
      </c>
      <c r="D7295">
        <v>35.299999999999997</v>
      </c>
      <c r="E7295">
        <v>76</v>
      </c>
      <c r="F7295">
        <v>116</v>
      </c>
      <c r="G7295" t="b">
        <f t="shared" si="113"/>
        <v>1</v>
      </c>
    </row>
    <row r="7296" spans="1:7" x14ac:dyDescent="0.2">
      <c r="A7296">
        <v>81123</v>
      </c>
      <c r="B7296">
        <v>140.69999999999999</v>
      </c>
      <c r="C7296">
        <v>30</v>
      </c>
      <c r="D7296">
        <v>15.2</v>
      </c>
      <c r="G7296" t="b">
        <f t="shared" si="113"/>
        <v>0</v>
      </c>
    </row>
    <row r="7297" spans="1:7" x14ac:dyDescent="0.2">
      <c r="A7297">
        <v>81124</v>
      </c>
      <c r="B7297">
        <v>165.9</v>
      </c>
      <c r="C7297">
        <v>69.599999999999994</v>
      </c>
      <c r="D7297">
        <v>25.3</v>
      </c>
      <c r="E7297">
        <v>58</v>
      </c>
      <c r="F7297">
        <v>124</v>
      </c>
      <c r="G7297" t="b">
        <f t="shared" si="113"/>
        <v>0</v>
      </c>
    </row>
    <row r="7298" spans="1:7" x14ac:dyDescent="0.2">
      <c r="A7298">
        <v>81125</v>
      </c>
      <c r="B7298">
        <v>175.1</v>
      </c>
      <c r="C7298">
        <v>81.099999999999994</v>
      </c>
      <c r="D7298">
        <v>26.5</v>
      </c>
      <c r="E7298">
        <v>46</v>
      </c>
      <c r="F7298">
        <v>120</v>
      </c>
      <c r="G7298" t="b">
        <f t="shared" si="113"/>
        <v>0</v>
      </c>
    </row>
    <row r="7299" spans="1:7" x14ac:dyDescent="0.2">
      <c r="A7299">
        <v>81126</v>
      </c>
      <c r="B7299">
        <v>161.5</v>
      </c>
      <c r="C7299">
        <v>58.4</v>
      </c>
      <c r="D7299">
        <v>22.4</v>
      </c>
      <c r="E7299">
        <v>70</v>
      </c>
      <c r="F7299">
        <v>94</v>
      </c>
      <c r="G7299" t="b">
        <f t="shared" ref="G7299:G7362" si="114">IF((C7299/((B7299/100))^2)&gt;30, TRUE, FALSE)</f>
        <v>0</v>
      </c>
    </row>
    <row r="7300" spans="1:7" x14ac:dyDescent="0.2">
      <c r="A7300">
        <v>81127</v>
      </c>
      <c r="B7300">
        <v>135.6</v>
      </c>
      <c r="C7300">
        <v>30.8</v>
      </c>
      <c r="D7300">
        <v>16.8</v>
      </c>
      <c r="E7300">
        <v>54</v>
      </c>
      <c r="F7300">
        <v>96</v>
      </c>
      <c r="G7300" t="b">
        <f t="shared" si="114"/>
        <v>0</v>
      </c>
    </row>
    <row r="7301" spans="1:7" x14ac:dyDescent="0.2">
      <c r="A7301">
        <v>81128</v>
      </c>
      <c r="B7301">
        <v>140.6</v>
      </c>
      <c r="C7301">
        <v>29.5</v>
      </c>
      <c r="D7301">
        <v>14.9</v>
      </c>
      <c r="E7301">
        <v>56</v>
      </c>
      <c r="F7301">
        <v>92</v>
      </c>
      <c r="G7301" t="b">
        <f t="shared" si="114"/>
        <v>0</v>
      </c>
    </row>
    <row r="7302" spans="1:7" x14ac:dyDescent="0.2">
      <c r="A7302">
        <v>81129</v>
      </c>
      <c r="B7302">
        <v>157.69999999999999</v>
      </c>
      <c r="C7302">
        <v>52.6</v>
      </c>
      <c r="D7302">
        <v>21.2</v>
      </c>
      <c r="E7302">
        <v>66</v>
      </c>
      <c r="F7302">
        <v>100</v>
      </c>
      <c r="G7302" t="b">
        <f t="shared" si="114"/>
        <v>0</v>
      </c>
    </row>
    <row r="7303" spans="1:7" x14ac:dyDescent="0.2">
      <c r="A7303">
        <v>81130</v>
      </c>
      <c r="B7303">
        <v>164</v>
      </c>
      <c r="C7303">
        <v>62</v>
      </c>
      <c r="D7303">
        <v>23.1</v>
      </c>
      <c r="E7303">
        <v>58</v>
      </c>
      <c r="F7303">
        <v>116</v>
      </c>
      <c r="G7303" t="b">
        <f t="shared" si="114"/>
        <v>0</v>
      </c>
    </row>
    <row r="7304" spans="1:7" x14ac:dyDescent="0.2">
      <c r="A7304">
        <v>81131</v>
      </c>
      <c r="B7304">
        <v>174.3</v>
      </c>
      <c r="C7304">
        <v>90</v>
      </c>
      <c r="D7304">
        <v>29.6</v>
      </c>
      <c r="G7304" t="b">
        <f t="shared" si="114"/>
        <v>0</v>
      </c>
    </row>
    <row r="7305" spans="1:7" x14ac:dyDescent="0.2">
      <c r="A7305">
        <v>81132</v>
      </c>
      <c r="B7305">
        <v>118.3</v>
      </c>
      <c r="C7305">
        <v>22.4</v>
      </c>
      <c r="D7305">
        <v>16</v>
      </c>
      <c r="G7305" t="b">
        <f t="shared" si="114"/>
        <v>0</v>
      </c>
    </row>
    <row r="7306" spans="1:7" x14ac:dyDescent="0.2">
      <c r="A7306">
        <v>81133</v>
      </c>
      <c r="B7306">
        <v>161</v>
      </c>
      <c r="C7306">
        <v>100.8</v>
      </c>
      <c r="D7306">
        <v>38.9</v>
      </c>
      <c r="E7306">
        <v>68</v>
      </c>
      <c r="F7306">
        <v>106</v>
      </c>
      <c r="G7306" t="b">
        <f t="shared" si="114"/>
        <v>1</v>
      </c>
    </row>
    <row r="7307" spans="1:7" x14ac:dyDescent="0.2">
      <c r="A7307">
        <v>81134</v>
      </c>
      <c r="B7307">
        <v>144.19999999999999</v>
      </c>
      <c r="C7307">
        <v>85.4</v>
      </c>
      <c r="D7307">
        <v>41.1</v>
      </c>
      <c r="E7307">
        <v>76</v>
      </c>
      <c r="F7307">
        <v>140</v>
      </c>
      <c r="G7307" t="b">
        <f t="shared" si="114"/>
        <v>1</v>
      </c>
    </row>
    <row r="7308" spans="1:7" x14ac:dyDescent="0.2">
      <c r="A7308">
        <v>81135</v>
      </c>
      <c r="B7308">
        <v>187.5</v>
      </c>
      <c r="C7308">
        <v>68.8</v>
      </c>
      <c r="D7308">
        <v>19.600000000000001</v>
      </c>
      <c r="E7308">
        <v>56</v>
      </c>
      <c r="F7308">
        <v>134</v>
      </c>
      <c r="G7308" t="b">
        <f t="shared" si="114"/>
        <v>0</v>
      </c>
    </row>
    <row r="7309" spans="1:7" x14ac:dyDescent="0.2">
      <c r="A7309">
        <v>81136</v>
      </c>
      <c r="B7309">
        <v>152.4</v>
      </c>
      <c r="C7309">
        <v>81.7</v>
      </c>
      <c r="D7309">
        <v>35.200000000000003</v>
      </c>
      <c r="E7309">
        <v>52</v>
      </c>
      <c r="F7309">
        <v>158</v>
      </c>
      <c r="G7309" t="b">
        <f t="shared" si="114"/>
        <v>1</v>
      </c>
    </row>
    <row r="7310" spans="1:7" x14ac:dyDescent="0.2">
      <c r="A7310">
        <v>81137</v>
      </c>
      <c r="B7310">
        <v>162.80000000000001</v>
      </c>
      <c r="C7310">
        <v>71.2</v>
      </c>
      <c r="D7310">
        <v>26.9</v>
      </c>
      <c r="E7310">
        <v>58</v>
      </c>
      <c r="F7310">
        <v>100</v>
      </c>
      <c r="G7310" t="b">
        <f t="shared" si="114"/>
        <v>0</v>
      </c>
    </row>
    <row r="7311" spans="1:7" x14ac:dyDescent="0.2">
      <c r="A7311">
        <v>81138</v>
      </c>
      <c r="B7311">
        <v>157.1</v>
      </c>
      <c r="C7311">
        <v>47.7</v>
      </c>
      <c r="D7311">
        <v>19.3</v>
      </c>
      <c r="E7311">
        <v>52</v>
      </c>
      <c r="F7311">
        <v>98</v>
      </c>
      <c r="G7311" t="b">
        <f t="shared" si="114"/>
        <v>0</v>
      </c>
    </row>
    <row r="7312" spans="1:7" x14ac:dyDescent="0.2">
      <c r="A7312">
        <v>81139</v>
      </c>
      <c r="B7312">
        <v>172.4</v>
      </c>
      <c r="C7312">
        <v>99.6</v>
      </c>
      <c r="D7312">
        <v>33.5</v>
      </c>
      <c r="E7312">
        <v>66</v>
      </c>
      <c r="F7312">
        <v>130</v>
      </c>
      <c r="G7312" t="b">
        <f t="shared" si="114"/>
        <v>1</v>
      </c>
    </row>
    <row r="7313" spans="1:7" x14ac:dyDescent="0.2">
      <c r="A7313">
        <v>81140</v>
      </c>
      <c r="B7313">
        <v>115.1</v>
      </c>
      <c r="C7313">
        <v>20.399999999999999</v>
      </c>
      <c r="D7313">
        <v>15.4</v>
      </c>
      <c r="G7313" t="b">
        <f t="shared" si="114"/>
        <v>0</v>
      </c>
    </row>
    <row r="7314" spans="1:7" x14ac:dyDescent="0.2">
      <c r="A7314">
        <v>81141</v>
      </c>
      <c r="B7314">
        <v>178</v>
      </c>
      <c r="C7314">
        <v>97.4</v>
      </c>
      <c r="D7314">
        <v>30.7</v>
      </c>
      <c r="E7314">
        <v>80</v>
      </c>
      <c r="F7314">
        <v>126</v>
      </c>
      <c r="G7314" t="b">
        <f t="shared" si="114"/>
        <v>1</v>
      </c>
    </row>
    <row r="7315" spans="1:7" x14ac:dyDescent="0.2">
      <c r="A7315">
        <v>81142</v>
      </c>
      <c r="B7315">
        <v>151.4</v>
      </c>
      <c r="C7315">
        <v>86.2</v>
      </c>
      <c r="D7315">
        <v>37.6</v>
      </c>
      <c r="E7315">
        <v>62</v>
      </c>
      <c r="F7315">
        <v>126</v>
      </c>
      <c r="G7315" t="b">
        <f t="shared" si="114"/>
        <v>1</v>
      </c>
    </row>
    <row r="7316" spans="1:7" x14ac:dyDescent="0.2">
      <c r="A7316">
        <v>81144</v>
      </c>
      <c r="B7316">
        <v>177.7</v>
      </c>
      <c r="C7316">
        <v>101.9</v>
      </c>
      <c r="D7316">
        <v>32.299999999999997</v>
      </c>
      <c r="E7316">
        <v>94</v>
      </c>
      <c r="F7316">
        <v>162</v>
      </c>
      <c r="G7316" t="b">
        <f t="shared" si="114"/>
        <v>1</v>
      </c>
    </row>
    <row r="7317" spans="1:7" x14ac:dyDescent="0.2">
      <c r="A7317">
        <v>81145</v>
      </c>
      <c r="B7317">
        <v>99.5</v>
      </c>
      <c r="C7317">
        <v>18.899999999999999</v>
      </c>
      <c r="D7317">
        <v>19.100000000000001</v>
      </c>
      <c r="G7317" t="b">
        <f t="shared" si="114"/>
        <v>0</v>
      </c>
    </row>
    <row r="7318" spans="1:7" x14ac:dyDescent="0.2">
      <c r="A7318">
        <v>81146</v>
      </c>
      <c r="B7318">
        <v>120.2</v>
      </c>
      <c r="C7318">
        <v>22.4</v>
      </c>
      <c r="D7318">
        <v>15.5</v>
      </c>
      <c r="E7318">
        <v>56</v>
      </c>
      <c r="F7318">
        <v>104</v>
      </c>
      <c r="G7318" t="b">
        <f t="shared" si="114"/>
        <v>0</v>
      </c>
    </row>
    <row r="7319" spans="1:7" x14ac:dyDescent="0.2">
      <c r="A7319">
        <v>81147</v>
      </c>
      <c r="B7319">
        <v>163</v>
      </c>
      <c r="C7319">
        <v>101</v>
      </c>
      <c r="D7319">
        <v>38</v>
      </c>
      <c r="E7319">
        <v>68</v>
      </c>
      <c r="F7319">
        <v>116</v>
      </c>
      <c r="G7319" t="b">
        <f t="shared" si="114"/>
        <v>1</v>
      </c>
    </row>
    <row r="7320" spans="1:7" x14ac:dyDescent="0.2">
      <c r="A7320">
        <v>81148</v>
      </c>
      <c r="B7320">
        <v>154.5</v>
      </c>
      <c r="C7320">
        <v>63.4</v>
      </c>
      <c r="D7320">
        <v>26.6</v>
      </c>
      <c r="G7320" t="b">
        <f t="shared" si="114"/>
        <v>0</v>
      </c>
    </row>
    <row r="7321" spans="1:7" x14ac:dyDescent="0.2">
      <c r="A7321">
        <v>81149</v>
      </c>
      <c r="B7321">
        <v>166.9</v>
      </c>
      <c r="C7321">
        <v>73</v>
      </c>
      <c r="D7321">
        <v>26.2</v>
      </c>
      <c r="E7321">
        <v>60</v>
      </c>
      <c r="F7321">
        <v>128</v>
      </c>
      <c r="G7321" t="b">
        <f t="shared" si="114"/>
        <v>0</v>
      </c>
    </row>
    <row r="7322" spans="1:7" x14ac:dyDescent="0.2">
      <c r="A7322">
        <v>81150</v>
      </c>
      <c r="B7322">
        <v>160.80000000000001</v>
      </c>
      <c r="C7322">
        <v>52.6</v>
      </c>
      <c r="D7322">
        <v>20.3</v>
      </c>
      <c r="E7322">
        <v>62</v>
      </c>
      <c r="F7322">
        <v>110</v>
      </c>
      <c r="G7322" t="b">
        <f t="shared" si="114"/>
        <v>0</v>
      </c>
    </row>
    <row r="7323" spans="1:7" x14ac:dyDescent="0.2">
      <c r="A7323">
        <v>81151</v>
      </c>
      <c r="B7323">
        <v>183.5</v>
      </c>
      <c r="C7323">
        <v>83.9</v>
      </c>
      <c r="D7323">
        <v>24.9</v>
      </c>
      <c r="E7323">
        <v>96</v>
      </c>
      <c r="F7323">
        <v>134</v>
      </c>
      <c r="G7323" t="b">
        <f t="shared" si="114"/>
        <v>0</v>
      </c>
    </row>
    <row r="7324" spans="1:7" x14ac:dyDescent="0.2">
      <c r="A7324">
        <v>81152</v>
      </c>
      <c r="B7324">
        <v>173.6</v>
      </c>
      <c r="C7324">
        <v>101.9</v>
      </c>
      <c r="D7324">
        <v>33.799999999999997</v>
      </c>
      <c r="E7324">
        <v>64</v>
      </c>
      <c r="F7324">
        <v>96</v>
      </c>
      <c r="G7324" t="b">
        <f t="shared" si="114"/>
        <v>1</v>
      </c>
    </row>
    <row r="7325" spans="1:7" x14ac:dyDescent="0.2">
      <c r="A7325">
        <v>81153</v>
      </c>
      <c r="B7325">
        <v>160.80000000000001</v>
      </c>
      <c r="C7325">
        <v>53.3</v>
      </c>
      <c r="D7325">
        <v>20.6</v>
      </c>
      <c r="E7325">
        <v>66</v>
      </c>
      <c r="F7325">
        <v>104</v>
      </c>
      <c r="G7325" t="b">
        <f t="shared" si="114"/>
        <v>0</v>
      </c>
    </row>
    <row r="7326" spans="1:7" x14ac:dyDescent="0.2">
      <c r="A7326">
        <v>81154</v>
      </c>
      <c r="B7326">
        <v>161.4</v>
      </c>
      <c r="C7326">
        <v>78.599999999999994</v>
      </c>
      <c r="D7326">
        <v>30.2</v>
      </c>
      <c r="G7326" t="b">
        <f t="shared" si="114"/>
        <v>1</v>
      </c>
    </row>
    <row r="7327" spans="1:7" x14ac:dyDescent="0.2">
      <c r="A7327">
        <v>81155</v>
      </c>
      <c r="B7327">
        <v>156.69999999999999</v>
      </c>
      <c r="C7327">
        <v>74.2</v>
      </c>
      <c r="D7327">
        <v>30.2</v>
      </c>
      <c r="E7327">
        <v>46</v>
      </c>
      <c r="F7327">
        <v>138</v>
      </c>
      <c r="G7327" t="b">
        <f t="shared" si="114"/>
        <v>1</v>
      </c>
    </row>
    <row r="7328" spans="1:7" x14ac:dyDescent="0.2">
      <c r="A7328">
        <v>81156</v>
      </c>
      <c r="B7328">
        <v>127.7</v>
      </c>
      <c r="C7328">
        <v>24.3</v>
      </c>
      <c r="D7328">
        <v>14.9</v>
      </c>
      <c r="G7328" t="b">
        <f t="shared" si="114"/>
        <v>0</v>
      </c>
    </row>
    <row r="7329" spans="1:7" x14ac:dyDescent="0.2">
      <c r="A7329">
        <v>81157</v>
      </c>
      <c r="B7329">
        <v>94.8</v>
      </c>
      <c r="C7329">
        <v>13.5</v>
      </c>
      <c r="D7329">
        <v>15</v>
      </c>
      <c r="G7329" t="b">
        <f t="shared" si="114"/>
        <v>0</v>
      </c>
    </row>
    <row r="7330" spans="1:7" x14ac:dyDescent="0.2">
      <c r="A7330">
        <v>81158</v>
      </c>
      <c r="B7330">
        <v>160.80000000000001</v>
      </c>
      <c r="C7330">
        <v>40.9</v>
      </c>
      <c r="D7330">
        <v>15.8</v>
      </c>
      <c r="E7330">
        <v>68</v>
      </c>
      <c r="F7330">
        <v>110</v>
      </c>
      <c r="G7330" t="b">
        <f t="shared" si="114"/>
        <v>0</v>
      </c>
    </row>
    <row r="7331" spans="1:7" x14ac:dyDescent="0.2">
      <c r="A7331">
        <v>81159</v>
      </c>
      <c r="B7331">
        <v>154.69999999999999</v>
      </c>
      <c r="C7331">
        <v>46.9</v>
      </c>
      <c r="D7331">
        <v>19.600000000000001</v>
      </c>
      <c r="E7331">
        <v>66</v>
      </c>
      <c r="F7331">
        <v>106</v>
      </c>
      <c r="G7331" t="b">
        <f t="shared" si="114"/>
        <v>0</v>
      </c>
    </row>
    <row r="7332" spans="1:7" x14ac:dyDescent="0.2">
      <c r="A7332">
        <v>81160</v>
      </c>
      <c r="B7332">
        <v>181.2</v>
      </c>
      <c r="C7332">
        <v>154.69999999999999</v>
      </c>
      <c r="D7332">
        <v>47.1</v>
      </c>
      <c r="E7332">
        <v>74</v>
      </c>
      <c r="F7332">
        <v>132</v>
      </c>
      <c r="G7332" t="b">
        <f t="shared" si="114"/>
        <v>1</v>
      </c>
    </row>
    <row r="7333" spans="1:7" x14ac:dyDescent="0.2">
      <c r="A7333">
        <v>81161</v>
      </c>
      <c r="B7333">
        <v>173.7</v>
      </c>
      <c r="C7333">
        <v>83</v>
      </c>
      <c r="D7333">
        <v>27.5</v>
      </c>
      <c r="E7333">
        <v>66</v>
      </c>
      <c r="F7333">
        <v>108</v>
      </c>
      <c r="G7333" t="b">
        <f t="shared" si="114"/>
        <v>0</v>
      </c>
    </row>
    <row r="7334" spans="1:7" x14ac:dyDescent="0.2">
      <c r="A7334">
        <v>81162</v>
      </c>
      <c r="B7334">
        <v>160.1</v>
      </c>
      <c r="C7334">
        <v>56</v>
      </c>
      <c r="D7334">
        <v>21.8</v>
      </c>
      <c r="E7334">
        <v>70</v>
      </c>
      <c r="F7334">
        <v>170</v>
      </c>
      <c r="G7334" t="b">
        <f t="shared" si="114"/>
        <v>0</v>
      </c>
    </row>
    <row r="7335" spans="1:7" x14ac:dyDescent="0.2">
      <c r="A7335">
        <v>81163</v>
      </c>
      <c r="B7335">
        <v>152.80000000000001</v>
      </c>
      <c r="C7335">
        <v>62</v>
      </c>
      <c r="D7335">
        <v>26.6</v>
      </c>
      <c r="E7335">
        <v>56</v>
      </c>
      <c r="F7335">
        <v>164</v>
      </c>
      <c r="G7335" t="b">
        <f t="shared" si="114"/>
        <v>0</v>
      </c>
    </row>
    <row r="7336" spans="1:7" x14ac:dyDescent="0.2">
      <c r="A7336">
        <v>81164</v>
      </c>
      <c r="B7336">
        <v>114.9</v>
      </c>
      <c r="C7336">
        <v>20.8</v>
      </c>
      <c r="D7336">
        <v>15.8</v>
      </c>
      <c r="G7336" t="b">
        <f t="shared" si="114"/>
        <v>0</v>
      </c>
    </row>
    <row r="7337" spans="1:7" x14ac:dyDescent="0.2">
      <c r="A7337">
        <v>81165</v>
      </c>
      <c r="B7337">
        <v>152.80000000000001</v>
      </c>
      <c r="C7337">
        <v>52.2</v>
      </c>
      <c r="D7337">
        <v>22.4</v>
      </c>
      <c r="E7337">
        <v>72</v>
      </c>
      <c r="F7337">
        <v>114</v>
      </c>
      <c r="G7337" t="b">
        <f t="shared" si="114"/>
        <v>0</v>
      </c>
    </row>
    <row r="7338" spans="1:7" x14ac:dyDescent="0.2">
      <c r="A7338">
        <v>81166</v>
      </c>
      <c r="B7338">
        <v>145.6</v>
      </c>
      <c r="C7338">
        <v>72.8</v>
      </c>
      <c r="D7338">
        <v>34.299999999999997</v>
      </c>
      <c r="G7338" t="b">
        <f t="shared" si="114"/>
        <v>1</v>
      </c>
    </row>
    <row r="7339" spans="1:7" x14ac:dyDescent="0.2">
      <c r="A7339">
        <v>81167</v>
      </c>
      <c r="B7339">
        <v>133.9</v>
      </c>
      <c r="C7339">
        <v>30.2</v>
      </c>
      <c r="D7339">
        <v>16.8</v>
      </c>
      <c r="G7339" t="b">
        <f t="shared" si="114"/>
        <v>0</v>
      </c>
    </row>
    <row r="7340" spans="1:7" x14ac:dyDescent="0.2">
      <c r="A7340">
        <v>81168</v>
      </c>
      <c r="B7340">
        <v>160.9</v>
      </c>
      <c r="C7340">
        <v>49.2</v>
      </c>
      <c r="D7340">
        <v>19</v>
      </c>
      <c r="E7340">
        <v>70</v>
      </c>
      <c r="F7340">
        <v>114</v>
      </c>
      <c r="G7340" t="b">
        <f t="shared" si="114"/>
        <v>0</v>
      </c>
    </row>
    <row r="7341" spans="1:7" x14ac:dyDescent="0.2">
      <c r="A7341">
        <v>81169</v>
      </c>
      <c r="B7341">
        <v>179.2</v>
      </c>
      <c r="C7341">
        <v>107.7</v>
      </c>
      <c r="D7341">
        <v>33.5</v>
      </c>
      <c r="E7341">
        <v>54</v>
      </c>
      <c r="F7341">
        <v>112</v>
      </c>
      <c r="G7341" t="b">
        <f t="shared" si="114"/>
        <v>1</v>
      </c>
    </row>
    <row r="7342" spans="1:7" x14ac:dyDescent="0.2">
      <c r="A7342">
        <v>81170</v>
      </c>
      <c r="B7342">
        <v>162.80000000000001</v>
      </c>
      <c r="C7342">
        <v>107.1</v>
      </c>
      <c r="D7342">
        <v>40.4</v>
      </c>
      <c r="E7342">
        <v>48</v>
      </c>
      <c r="F7342">
        <v>100</v>
      </c>
      <c r="G7342" t="b">
        <f t="shared" si="114"/>
        <v>1</v>
      </c>
    </row>
    <row r="7343" spans="1:7" x14ac:dyDescent="0.2">
      <c r="A7343">
        <v>81171</v>
      </c>
      <c r="B7343">
        <v>150.5</v>
      </c>
      <c r="C7343">
        <v>59.8</v>
      </c>
      <c r="D7343">
        <v>26.4</v>
      </c>
      <c r="E7343">
        <v>70</v>
      </c>
      <c r="F7343">
        <v>144</v>
      </c>
      <c r="G7343" t="b">
        <f t="shared" si="114"/>
        <v>0</v>
      </c>
    </row>
    <row r="7344" spans="1:7" x14ac:dyDescent="0.2">
      <c r="A7344">
        <v>81172</v>
      </c>
      <c r="B7344">
        <v>105.2</v>
      </c>
      <c r="C7344">
        <v>18.600000000000001</v>
      </c>
      <c r="D7344">
        <v>16.8</v>
      </c>
      <c r="G7344" t="b">
        <f t="shared" si="114"/>
        <v>0</v>
      </c>
    </row>
    <row r="7345" spans="1:7" x14ac:dyDescent="0.2">
      <c r="A7345">
        <v>81173</v>
      </c>
      <c r="B7345">
        <v>159.6</v>
      </c>
      <c r="C7345">
        <v>114.4</v>
      </c>
      <c r="D7345">
        <v>44.9</v>
      </c>
      <c r="E7345">
        <v>78</v>
      </c>
      <c r="F7345">
        <v>128</v>
      </c>
      <c r="G7345" t="b">
        <f t="shared" si="114"/>
        <v>1</v>
      </c>
    </row>
    <row r="7346" spans="1:7" x14ac:dyDescent="0.2">
      <c r="A7346">
        <v>81174</v>
      </c>
      <c r="B7346">
        <v>168.7</v>
      </c>
      <c r="C7346">
        <v>143.6</v>
      </c>
      <c r="D7346">
        <v>50.5</v>
      </c>
      <c r="E7346">
        <v>90</v>
      </c>
      <c r="F7346">
        <v>148</v>
      </c>
      <c r="G7346" t="b">
        <f t="shared" si="114"/>
        <v>1</v>
      </c>
    </row>
    <row r="7347" spans="1:7" x14ac:dyDescent="0.2">
      <c r="A7347">
        <v>81175</v>
      </c>
      <c r="B7347">
        <v>171.8</v>
      </c>
      <c r="C7347">
        <v>80.5</v>
      </c>
      <c r="D7347">
        <v>27.3</v>
      </c>
      <c r="E7347">
        <v>76</v>
      </c>
      <c r="F7347">
        <v>114</v>
      </c>
      <c r="G7347" t="b">
        <f t="shared" si="114"/>
        <v>0</v>
      </c>
    </row>
    <row r="7348" spans="1:7" x14ac:dyDescent="0.2">
      <c r="A7348">
        <v>81176</v>
      </c>
      <c r="B7348">
        <v>157.6</v>
      </c>
      <c r="C7348">
        <v>82.1</v>
      </c>
      <c r="D7348">
        <v>33.1</v>
      </c>
      <c r="E7348">
        <v>76</v>
      </c>
      <c r="F7348">
        <v>104</v>
      </c>
      <c r="G7348" t="b">
        <f t="shared" si="114"/>
        <v>1</v>
      </c>
    </row>
    <row r="7349" spans="1:7" x14ac:dyDescent="0.2">
      <c r="A7349">
        <v>81177</v>
      </c>
      <c r="B7349">
        <v>162.4</v>
      </c>
      <c r="C7349">
        <v>109</v>
      </c>
      <c r="D7349">
        <v>41.3</v>
      </c>
      <c r="E7349">
        <v>90</v>
      </c>
      <c r="F7349">
        <v>152</v>
      </c>
      <c r="G7349" t="b">
        <f t="shared" si="114"/>
        <v>1</v>
      </c>
    </row>
    <row r="7350" spans="1:7" x14ac:dyDescent="0.2">
      <c r="A7350">
        <v>81178</v>
      </c>
      <c r="B7350">
        <v>176</v>
      </c>
      <c r="C7350">
        <v>66.3</v>
      </c>
      <c r="D7350">
        <v>21.4</v>
      </c>
      <c r="E7350">
        <v>50</v>
      </c>
      <c r="F7350">
        <v>116</v>
      </c>
      <c r="G7350" t="b">
        <f t="shared" si="114"/>
        <v>0</v>
      </c>
    </row>
    <row r="7351" spans="1:7" x14ac:dyDescent="0.2">
      <c r="A7351">
        <v>81180</v>
      </c>
      <c r="B7351">
        <v>157.19999999999999</v>
      </c>
      <c r="C7351">
        <v>59.4</v>
      </c>
      <c r="D7351">
        <v>24</v>
      </c>
      <c r="E7351">
        <v>66</v>
      </c>
      <c r="F7351">
        <v>106</v>
      </c>
      <c r="G7351" t="b">
        <f t="shared" si="114"/>
        <v>0</v>
      </c>
    </row>
    <row r="7352" spans="1:7" x14ac:dyDescent="0.2">
      <c r="A7352">
        <v>81181</v>
      </c>
      <c r="B7352">
        <v>119</v>
      </c>
      <c r="C7352">
        <v>20.5</v>
      </c>
      <c r="D7352">
        <v>14.5</v>
      </c>
      <c r="G7352" t="b">
        <f t="shared" si="114"/>
        <v>0</v>
      </c>
    </row>
    <row r="7353" spans="1:7" x14ac:dyDescent="0.2">
      <c r="A7353">
        <v>81182</v>
      </c>
      <c r="B7353">
        <v>155</v>
      </c>
      <c r="C7353">
        <v>45</v>
      </c>
      <c r="D7353">
        <v>18.7</v>
      </c>
      <c r="E7353">
        <v>62</v>
      </c>
      <c r="F7353">
        <v>98</v>
      </c>
      <c r="G7353" t="b">
        <f t="shared" si="114"/>
        <v>0</v>
      </c>
    </row>
    <row r="7354" spans="1:7" x14ac:dyDescent="0.2">
      <c r="A7354">
        <v>81183</v>
      </c>
      <c r="B7354">
        <v>113.7</v>
      </c>
      <c r="C7354">
        <v>23.1</v>
      </c>
      <c r="D7354">
        <v>17.899999999999999</v>
      </c>
      <c r="G7354" t="b">
        <f t="shared" si="114"/>
        <v>0</v>
      </c>
    </row>
    <row r="7355" spans="1:7" x14ac:dyDescent="0.2">
      <c r="A7355">
        <v>81184</v>
      </c>
      <c r="B7355">
        <v>125</v>
      </c>
      <c r="C7355">
        <v>30</v>
      </c>
      <c r="D7355">
        <v>19.2</v>
      </c>
      <c r="G7355" t="b">
        <f t="shared" si="114"/>
        <v>0</v>
      </c>
    </row>
    <row r="7356" spans="1:7" x14ac:dyDescent="0.2">
      <c r="A7356">
        <v>81186</v>
      </c>
      <c r="B7356">
        <v>177.1</v>
      </c>
      <c r="C7356">
        <v>106.1</v>
      </c>
      <c r="D7356">
        <v>33.799999999999997</v>
      </c>
      <c r="G7356" t="b">
        <f t="shared" si="114"/>
        <v>1</v>
      </c>
    </row>
    <row r="7357" spans="1:7" x14ac:dyDescent="0.2">
      <c r="A7357">
        <v>81187</v>
      </c>
      <c r="B7357">
        <v>172.2</v>
      </c>
      <c r="C7357">
        <v>187.8</v>
      </c>
      <c r="D7357">
        <v>63.3</v>
      </c>
      <c r="E7357">
        <v>86</v>
      </c>
      <c r="F7357">
        <v>154</v>
      </c>
      <c r="G7357" t="b">
        <f t="shared" si="114"/>
        <v>1</v>
      </c>
    </row>
    <row r="7358" spans="1:7" x14ac:dyDescent="0.2">
      <c r="A7358">
        <v>81188</v>
      </c>
      <c r="B7358">
        <v>152.6</v>
      </c>
      <c r="C7358">
        <v>53.3</v>
      </c>
      <c r="D7358">
        <v>22.9</v>
      </c>
      <c r="E7358">
        <v>74</v>
      </c>
      <c r="F7358">
        <v>108</v>
      </c>
      <c r="G7358" t="b">
        <f t="shared" si="114"/>
        <v>0</v>
      </c>
    </row>
    <row r="7359" spans="1:7" x14ac:dyDescent="0.2">
      <c r="A7359">
        <v>81189</v>
      </c>
      <c r="B7359">
        <v>112.6</v>
      </c>
      <c r="C7359">
        <v>20.399999999999999</v>
      </c>
      <c r="D7359">
        <v>16.100000000000001</v>
      </c>
      <c r="G7359" t="b">
        <f t="shared" si="114"/>
        <v>0</v>
      </c>
    </row>
    <row r="7360" spans="1:7" x14ac:dyDescent="0.2">
      <c r="A7360">
        <v>81190</v>
      </c>
      <c r="B7360">
        <v>149.1</v>
      </c>
      <c r="C7360">
        <v>48.7</v>
      </c>
      <c r="D7360">
        <v>21.9</v>
      </c>
      <c r="E7360">
        <v>52</v>
      </c>
      <c r="F7360">
        <v>106</v>
      </c>
      <c r="G7360" t="b">
        <f t="shared" si="114"/>
        <v>0</v>
      </c>
    </row>
    <row r="7361" spans="1:7" x14ac:dyDescent="0.2">
      <c r="A7361">
        <v>81191</v>
      </c>
      <c r="E7361">
        <v>44</v>
      </c>
      <c r="F7361">
        <v>96</v>
      </c>
      <c r="G7361" t="e">
        <f t="shared" si="114"/>
        <v>#DIV/0!</v>
      </c>
    </row>
    <row r="7362" spans="1:7" x14ac:dyDescent="0.2">
      <c r="A7362">
        <v>81192</v>
      </c>
      <c r="B7362">
        <v>166.2</v>
      </c>
      <c r="C7362">
        <v>65.5</v>
      </c>
      <c r="D7362">
        <v>23.7</v>
      </c>
      <c r="E7362">
        <v>78</v>
      </c>
      <c r="F7362">
        <v>106</v>
      </c>
      <c r="G7362" t="b">
        <f t="shared" si="114"/>
        <v>0</v>
      </c>
    </row>
    <row r="7363" spans="1:7" x14ac:dyDescent="0.2">
      <c r="A7363">
        <v>81193</v>
      </c>
      <c r="B7363">
        <v>171.3</v>
      </c>
      <c r="C7363">
        <v>77.2</v>
      </c>
      <c r="D7363">
        <v>26.3</v>
      </c>
      <c r="E7363">
        <v>68</v>
      </c>
      <c r="F7363">
        <v>106</v>
      </c>
      <c r="G7363" t="b">
        <f t="shared" ref="G7363:G7426" si="115">IF((C7363/((B7363/100))^2)&gt;30, TRUE, FALSE)</f>
        <v>0</v>
      </c>
    </row>
    <row r="7364" spans="1:7" x14ac:dyDescent="0.2">
      <c r="A7364">
        <v>81194</v>
      </c>
      <c r="B7364">
        <v>156.69999999999999</v>
      </c>
      <c r="C7364">
        <v>93.1</v>
      </c>
      <c r="D7364">
        <v>37.9</v>
      </c>
      <c r="E7364">
        <v>74</v>
      </c>
      <c r="F7364">
        <v>114</v>
      </c>
      <c r="G7364" t="b">
        <f t="shared" si="115"/>
        <v>1</v>
      </c>
    </row>
    <row r="7365" spans="1:7" x14ac:dyDescent="0.2">
      <c r="A7365">
        <v>81195</v>
      </c>
      <c r="B7365">
        <v>108</v>
      </c>
      <c r="C7365">
        <v>23.5</v>
      </c>
      <c r="D7365">
        <v>20.100000000000001</v>
      </c>
      <c r="G7365" t="b">
        <f t="shared" si="115"/>
        <v>0</v>
      </c>
    </row>
    <row r="7366" spans="1:7" x14ac:dyDescent="0.2">
      <c r="A7366">
        <v>81196</v>
      </c>
      <c r="B7366">
        <v>159</v>
      </c>
      <c r="C7366">
        <v>50.2</v>
      </c>
      <c r="D7366">
        <v>19.899999999999999</v>
      </c>
      <c r="E7366">
        <v>88</v>
      </c>
      <c r="F7366">
        <v>138</v>
      </c>
      <c r="G7366" t="b">
        <f t="shared" si="115"/>
        <v>0</v>
      </c>
    </row>
    <row r="7367" spans="1:7" x14ac:dyDescent="0.2">
      <c r="A7367">
        <v>81197</v>
      </c>
      <c r="B7367">
        <v>162.4</v>
      </c>
      <c r="C7367">
        <v>72.400000000000006</v>
      </c>
      <c r="D7367">
        <v>27.5</v>
      </c>
      <c r="E7367">
        <v>68</v>
      </c>
      <c r="F7367">
        <v>126</v>
      </c>
      <c r="G7367" t="b">
        <f t="shared" si="115"/>
        <v>0</v>
      </c>
    </row>
    <row r="7368" spans="1:7" x14ac:dyDescent="0.2">
      <c r="A7368">
        <v>81198</v>
      </c>
      <c r="C7368">
        <v>9.1999999999999993</v>
      </c>
      <c r="G7368" t="e">
        <f t="shared" si="115"/>
        <v>#DIV/0!</v>
      </c>
    </row>
    <row r="7369" spans="1:7" x14ac:dyDescent="0.2">
      <c r="A7369">
        <v>81199</v>
      </c>
      <c r="B7369">
        <v>142.19999999999999</v>
      </c>
      <c r="C7369">
        <v>38.9</v>
      </c>
      <c r="D7369">
        <v>19.2</v>
      </c>
      <c r="E7369">
        <v>46</v>
      </c>
      <c r="F7369">
        <v>104</v>
      </c>
      <c r="G7369" t="b">
        <f t="shared" si="115"/>
        <v>0</v>
      </c>
    </row>
    <row r="7370" spans="1:7" x14ac:dyDescent="0.2">
      <c r="A7370">
        <v>81200</v>
      </c>
      <c r="B7370">
        <v>110.7</v>
      </c>
      <c r="C7370">
        <v>20.7</v>
      </c>
      <c r="D7370">
        <v>16.899999999999999</v>
      </c>
      <c r="G7370" t="b">
        <f t="shared" si="115"/>
        <v>0</v>
      </c>
    </row>
    <row r="7371" spans="1:7" x14ac:dyDescent="0.2">
      <c r="A7371">
        <v>81201</v>
      </c>
      <c r="B7371">
        <v>170.3</v>
      </c>
      <c r="C7371">
        <v>75.5</v>
      </c>
      <c r="D7371">
        <v>26</v>
      </c>
      <c r="E7371">
        <v>76</v>
      </c>
      <c r="F7371">
        <v>112</v>
      </c>
      <c r="G7371" t="b">
        <f t="shared" si="115"/>
        <v>0</v>
      </c>
    </row>
    <row r="7372" spans="1:7" x14ac:dyDescent="0.2">
      <c r="A7372">
        <v>81202</v>
      </c>
      <c r="B7372">
        <v>171.1</v>
      </c>
      <c r="C7372">
        <v>74.5</v>
      </c>
      <c r="D7372">
        <v>25.4</v>
      </c>
      <c r="E7372">
        <v>66</v>
      </c>
      <c r="F7372">
        <v>104</v>
      </c>
      <c r="G7372" t="b">
        <f t="shared" si="115"/>
        <v>0</v>
      </c>
    </row>
    <row r="7373" spans="1:7" x14ac:dyDescent="0.2">
      <c r="A7373">
        <v>81203</v>
      </c>
      <c r="B7373">
        <v>183.5</v>
      </c>
      <c r="C7373">
        <v>87.9</v>
      </c>
      <c r="D7373">
        <v>26.1</v>
      </c>
      <c r="E7373">
        <v>56</v>
      </c>
      <c r="F7373">
        <v>114</v>
      </c>
      <c r="G7373" t="b">
        <f t="shared" si="115"/>
        <v>0</v>
      </c>
    </row>
    <row r="7374" spans="1:7" x14ac:dyDescent="0.2">
      <c r="A7374">
        <v>81204</v>
      </c>
      <c r="B7374">
        <v>161.80000000000001</v>
      </c>
      <c r="C7374">
        <v>110.7</v>
      </c>
      <c r="D7374">
        <v>42.3</v>
      </c>
      <c r="E7374">
        <v>62</v>
      </c>
      <c r="F7374">
        <v>124</v>
      </c>
      <c r="G7374" t="b">
        <f t="shared" si="115"/>
        <v>1</v>
      </c>
    </row>
    <row r="7375" spans="1:7" x14ac:dyDescent="0.2">
      <c r="A7375">
        <v>81205</v>
      </c>
      <c r="B7375">
        <v>108.9</v>
      </c>
      <c r="C7375">
        <v>19.100000000000001</v>
      </c>
      <c r="D7375">
        <v>16.100000000000001</v>
      </c>
      <c r="G7375" t="b">
        <f t="shared" si="115"/>
        <v>0</v>
      </c>
    </row>
    <row r="7376" spans="1:7" x14ac:dyDescent="0.2">
      <c r="A7376">
        <v>81206</v>
      </c>
      <c r="B7376">
        <v>183.1</v>
      </c>
      <c r="C7376">
        <v>93.5</v>
      </c>
      <c r="D7376">
        <v>27.9</v>
      </c>
      <c r="E7376">
        <v>74</v>
      </c>
      <c r="F7376">
        <v>116</v>
      </c>
      <c r="G7376" t="b">
        <f t="shared" si="115"/>
        <v>0</v>
      </c>
    </row>
    <row r="7377" spans="1:7" x14ac:dyDescent="0.2">
      <c r="A7377">
        <v>81207</v>
      </c>
      <c r="B7377">
        <v>178.8</v>
      </c>
      <c r="C7377">
        <v>74.900000000000006</v>
      </c>
      <c r="D7377">
        <v>23.4</v>
      </c>
      <c r="E7377">
        <v>62</v>
      </c>
      <c r="F7377">
        <v>108</v>
      </c>
      <c r="G7377" t="b">
        <f t="shared" si="115"/>
        <v>0</v>
      </c>
    </row>
    <row r="7378" spans="1:7" x14ac:dyDescent="0.2">
      <c r="A7378">
        <v>81208</v>
      </c>
      <c r="B7378">
        <v>92.4</v>
      </c>
      <c r="C7378">
        <v>11.4</v>
      </c>
      <c r="D7378">
        <v>13.4</v>
      </c>
      <c r="G7378" t="b">
        <f t="shared" si="115"/>
        <v>0</v>
      </c>
    </row>
    <row r="7379" spans="1:7" x14ac:dyDescent="0.2">
      <c r="A7379">
        <v>81209</v>
      </c>
      <c r="B7379">
        <v>156</v>
      </c>
      <c r="C7379">
        <v>68.400000000000006</v>
      </c>
      <c r="D7379">
        <v>28.1</v>
      </c>
      <c r="E7379">
        <v>74</v>
      </c>
      <c r="F7379">
        <v>136</v>
      </c>
      <c r="G7379" t="b">
        <f t="shared" si="115"/>
        <v>0</v>
      </c>
    </row>
    <row r="7380" spans="1:7" x14ac:dyDescent="0.2">
      <c r="A7380">
        <v>81210</v>
      </c>
      <c r="B7380">
        <v>153.69999999999999</v>
      </c>
      <c r="C7380">
        <v>78.8</v>
      </c>
      <c r="D7380">
        <v>33.4</v>
      </c>
      <c r="E7380">
        <v>72</v>
      </c>
      <c r="F7380">
        <v>126</v>
      </c>
      <c r="G7380" t="b">
        <f t="shared" si="115"/>
        <v>1</v>
      </c>
    </row>
    <row r="7381" spans="1:7" x14ac:dyDescent="0.2">
      <c r="A7381">
        <v>81211</v>
      </c>
      <c r="B7381">
        <v>90.1</v>
      </c>
      <c r="C7381">
        <v>12.5</v>
      </c>
      <c r="D7381">
        <v>15.4</v>
      </c>
      <c r="G7381" t="b">
        <f t="shared" si="115"/>
        <v>0</v>
      </c>
    </row>
    <row r="7382" spans="1:7" x14ac:dyDescent="0.2">
      <c r="A7382">
        <v>81212</v>
      </c>
      <c r="B7382">
        <v>175.7</v>
      </c>
      <c r="C7382">
        <v>83.2</v>
      </c>
      <c r="D7382">
        <v>27</v>
      </c>
      <c r="E7382">
        <v>60</v>
      </c>
      <c r="F7382">
        <v>118</v>
      </c>
      <c r="G7382" t="b">
        <f t="shared" si="115"/>
        <v>0</v>
      </c>
    </row>
    <row r="7383" spans="1:7" x14ac:dyDescent="0.2">
      <c r="A7383">
        <v>81213</v>
      </c>
      <c r="B7383">
        <v>175.4</v>
      </c>
      <c r="C7383">
        <v>86.7</v>
      </c>
      <c r="D7383">
        <v>28.2</v>
      </c>
      <c r="E7383">
        <v>80</v>
      </c>
      <c r="F7383">
        <v>120</v>
      </c>
      <c r="G7383" t="b">
        <f t="shared" si="115"/>
        <v>0</v>
      </c>
    </row>
    <row r="7384" spans="1:7" x14ac:dyDescent="0.2">
      <c r="A7384">
        <v>81214</v>
      </c>
      <c r="B7384">
        <v>165.3</v>
      </c>
      <c r="C7384">
        <v>64.099999999999994</v>
      </c>
      <c r="D7384">
        <v>23.5</v>
      </c>
      <c r="E7384">
        <v>78</v>
      </c>
      <c r="F7384">
        <v>128</v>
      </c>
      <c r="G7384" t="b">
        <f t="shared" si="115"/>
        <v>0</v>
      </c>
    </row>
    <row r="7385" spans="1:7" x14ac:dyDescent="0.2">
      <c r="A7385">
        <v>81215</v>
      </c>
      <c r="C7385">
        <v>8.3000000000000007</v>
      </c>
      <c r="G7385" t="e">
        <f t="shared" si="115"/>
        <v>#DIV/0!</v>
      </c>
    </row>
    <row r="7386" spans="1:7" x14ac:dyDescent="0.2">
      <c r="A7386">
        <v>81216</v>
      </c>
      <c r="B7386">
        <v>167.7</v>
      </c>
      <c r="C7386">
        <v>52.6</v>
      </c>
      <c r="D7386">
        <v>18.7</v>
      </c>
      <c r="E7386">
        <v>52</v>
      </c>
      <c r="F7386">
        <v>92</v>
      </c>
      <c r="G7386" t="b">
        <f t="shared" si="115"/>
        <v>0</v>
      </c>
    </row>
    <row r="7387" spans="1:7" x14ac:dyDescent="0.2">
      <c r="A7387">
        <v>81217</v>
      </c>
      <c r="B7387">
        <v>176.9</v>
      </c>
      <c r="C7387">
        <v>66.599999999999994</v>
      </c>
      <c r="D7387">
        <v>21.3</v>
      </c>
      <c r="E7387">
        <v>82</v>
      </c>
      <c r="F7387">
        <v>138</v>
      </c>
      <c r="G7387" t="b">
        <f t="shared" si="115"/>
        <v>0</v>
      </c>
    </row>
    <row r="7388" spans="1:7" x14ac:dyDescent="0.2">
      <c r="A7388">
        <v>81218</v>
      </c>
      <c r="B7388">
        <v>178.8</v>
      </c>
      <c r="C7388">
        <v>87.5</v>
      </c>
      <c r="D7388">
        <v>27.4</v>
      </c>
      <c r="E7388">
        <v>76</v>
      </c>
      <c r="F7388">
        <v>124</v>
      </c>
      <c r="G7388" t="b">
        <f t="shared" si="115"/>
        <v>0</v>
      </c>
    </row>
    <row r="7389" spans="1:7" x14ac:dyDescent="0.2">
      <c r="A7389">
        <v>81219</v>
      </c>
      <c r="B7389">
        <v>176.4</v>
      </c>
      <c r="C7389">
        <v>95.5</v>
      </c>
      <c r="D7389">
        <v>30.7</v>
      </c>
      <c r="E7389">
        <v>106</v>
      </c>
      <c r="F7389">
        <v>140</v>
      </c>
      <c r="G7389" t="b">
        <f t="shared" si="115"/>
        <v>1</v>
      </c>
    </row>
    <row r="7390" spans="1:7" x14ac:dyDescent="0.2">
      <c r="A7390">
        <v>81220</v>
      </c>
      <c r="B7390">
        <v>153</v>
      </c>
      <c r="C7390">
        <v>41.4</v>
      </c>
      <c r="D7390">
        <v>17.7</v>
      </c>
      <c r="E7390">
        <v>54</v>
      </c>
      <c r="F7390">
        <v>98</v>
      </c>
      <c r="G7390" t="b">
        <f t="shared" si="115"/>
        <v>0</v>
      </c>
    </row>
    <row r="7391" spans="1:7" x14ac:dyDescent="0.2">
      <c r="A7391">
        <v>81221</v>
      </c>
      <c r="B7391">
        <v>149</v>
      </c>
      <c r="C7391">
        <v>66.3</v>
      </c>
      <c r="D7391">
        <v>29.9</v>
      </c>
      <c r="E7391">
        <v>82</v>
      </c>
      <c r="F7391">
        <v>150</v>
      </c>
      <c r="G7391" t="b">
        <f t="shared" si="115"/>
        <v>0</v>
      </c>
    </row>
    <row r="7392" spans="1:7" x14ac:dyDescent="0.2">
      <c r="A7392">
        <v>81222</v>
      </c>
      <c r="B7392">
        <v>180.3</v>
      </c>
      <c r="C7392">
        <v>106</v>
      </c>
      <c r="D7392">
        <v>32.6</v>
      </c>
      <c r="E7392">
        <v>58</v>
      </c>
      <c r="F7392">
        <v>118</v>
      </c>
      <c r="G7392" t="b">
        <f t="shared" si="115"/>
        <v>1</v>
      </c>
    </row>
    <row r="7393" spans="1:7" x14ac:dyDescent="0.2">
      <c r="A7393">
        <v>81223</v>
      </c>
      <c r="B7393">
        <v>163.30000000000001</v>
      </c>
      <c r="C7393">
        <v>62.8</v>
      </c>
      <c r="D7393">
        <v>23.5</v>
      </c>
      <c r="E7393">
        <v>88</v>
      </c>
      <c r="F7393">
        <v>114</v>
      </c>
      <c r="G7393" t="b">
        <f t="shared" si="115"/>
        <v>0</v>
      </c>
    </row>
    <row r="7394" spans="1:7" x14ac:dyDescent="0.2">
      <c r="A7394">
        <v>81224</v>
      </c>
      <c r="B7394">
        <v>166.7</v>
      </c>
      <c r="C7394">
        <v>75.5</v>
      </c>
      <c r="D7394">
        <v>27.2</v>
      </c>
      <c r="E7394">
        <v>74</v>
      </c>
      <c r="F7394">
        <v>100</v>
      </c>
      <c r="G7394" t="b">
        <f t="shared" si="115"/>
        <v>0</v>
      </c>
    </row>
    <row r="7395" spans="1:7" x14ac:dyDescent="0.2">
      <c r="A7395">
        <v>81225</v>
      </c>
      <c r="B7395">
        <v>180.4</v>
      </c>
      <c r="C7395">
        <v>79.400000000000006</v>
      </c>
      <c r="D7395">
        <v>24.4</v>
      </c>
      <c r="E7395">
        <v>80</v>
      </c>
      <c r="F7395">
        <v>106</v>
      </c>
      <c r="G7395" t="b">
        <f t="shared" si="115"/>
        <v>0</v>
      </c>
    </row>
    <row r="7396" spans="1:7" x14ac:dyDescent="0.2">
      <c r="A7396">
        <v>81226</v>
      </c>
      <c r="B7396">
        <v>163.80000000000001</v>
      </c>
      <c r="C7396">
        <v>64.2</v>
      </c>
      <c r="D7396">
        <v>23.9</v>
      </c>
      <c r="E7396">
        <v>72</v>
      </c>
      <c r="F7396">
        <v>124</v>
      </c>
      <c r="G7396" t="b">
        <f t="shared" si="115"/>
        <v>0</v>
      </c>
    </row>
    <row r="7397" spans="1:7" x14ac:dyDescent="0.2">
      <c r="A7397">
        <v>81227</v>
      </c>
      <c r="B7397">
        <v>154.30000000000001</v>
      </c>
      <c r="C7397">
        <v>62.2</v>
      </c>
      <c r="D7397">
        <v>26.1</v>
      </c>
      <c r="E7397">
        <v>36</v>
      </c>
      <c r="F7397">
        <v>88</v>
      </c>
      <c r="G7397" t="b">
        <f t="shared" si="115"/>
        <v>0</v>
      </c>
    </row>
    <row r="7398" spans="1:7" x14ac:dyDescent="0.2">
      <c r="A7398">
        <v>81228</v>
      </c>
      <c r="B7398">
        <v>176.6</v>
      </c>
      <c r="C7398">
        <v>65.3</v>
      </c>
      <c r="D7398">
        <v>20.9</v>
      </c>
      <c r="E7398">
        <v>82</v>
      </c>
      <c r="F7398">
        <v>116</v>
      </c>
      <c r="G7398" t="b">
        <f t="shared" si="115"/>
        <v>0</v>
      </c>
    </row>
    <row r="7399" spans="1:7" x14ac:dyDescent="0.2">
      <c r="A7399">
        <v>81229</v>
      </c>
      <c r="B7399">
        <v>165.1</v>
      </c>
      <c r="C7399">
        <v>64.900000000000006</v>
      </c>
      <c r="D7399">
        <v>23.8</v>
      </c>
      <c r="E7399">
        <v>62</v>
      </c>
      <c r="F7399">
        <v>92</v>
      </c>
      <c r="G7399" t="b">
        <f t="shared" si="115"/>
        <v>0</v>
      </c>
    </row>
    <row r="7400" spans="1:7" x14ac:dyDescent="0.2">
      <c r="A7400">
        <v>81230</v>
      </c>
      <c r="B7400">
        <v>156.4</v>
      </c>
      <c r="C7400">
        <v>85.6</v>
      </c>
      <c r="D7400">
        <v>35</v>
      </c>
      <c r="E7400">
        <v>76</v>
      </c>
      <c r="F7400">
        <v>108</v>
      </c>
      <c r="G7400" t="b">
        <f t="shared" si="115"/>
        <v>1</v>
      </c>
    </row>
    <row r="7401" spans="1:7" x14ac:dyDescent="0.2">
      <c r="A7401">
        <v>81231</v>
      </c>
      <c r="B7401">
        <v>172.5</v>
      </c>
      <c r="C7401">
        <v>110.4</v>
      </c>
      <c r="D7401">
        <v>37.1</v>
      </c>
      <c r="E7401">
        <v>54</v>
      </c>
      <c r="F7401">
        <v>118</v>
      </c>
      <c r="G7401" t="b">
        <f t="shared" si="115"/>
        <v>1</v>
      </c>
    </row>
    <row r="7402" spans="1:7" x14ac:dyDescent="0.2">
      <c r="A7402">
        <v>81232</v>
      </c>
      <c r="B7402">
        <v>154.5</v>
      </c>
      <c r="C7402">
        <v>68.3</v>
      </c>
      <c r="D7402">
        <v>28.6</v>
      </c>
      <c r="E7402">
        <v>60</v>
      </c>
      <c r="F7402">
        <v>118</v>
      </c>
      <c r="G7402" t="b">
        <f t="shared" si="115"/>
        <v>0</v>
      </c>
    </row>
    <row r="7403" spans="1:7" x14ac:dyDescent="0.2">
      <c r="A7403">
        <v>81233</v>
      </c>
      <c r="B7403">
        <v>142.69999999999999</v>
      </c>
      <c r="C7403">
        <v>41.7</v>
      </c>
      <c r="D7403">
        <v>20.5</v>
      </c>
      <c r="E7403">
        <v>44</v>
      </c>
      <c r="F7403">
        <v>106</v>
      </c>
      <c r="G7403" t="b">
        <f t="shared" si="115"/>
        <v>0</v>
      </c>
    </row>
    <row r="7404" spans="1:7" x14ac:dyDescent="0.2">
      <c r="A7404">
        <v>81234</v>
      </c>
      <c r="B7404">
        <v>165</v>
      </c>
      <c r="C7404">
        <v>74.400000000000006</v>
      </c>
      <c r="D7404">
        <v>27.3</v>
      </c>
      <c r="E7404">
        <v>104</v>
      </c>
      <c r="F7404">
        <v>184</v>
      </c>
      <c r="G7404" t="b">
        <f t="shared" si="115"/>
        <v>0</v>
      </c>
    </row>
    <row r="7405" spans="1:7" x14ac:dyDescent="0.2">
      <c r="A7405">
        <v>81235</v>
      </c>
      <c r="B7405">
        <v>174.7</v>
      </c>
      <c r="C7405">
        <v>103</v>
      </c>
      <c r="D7405">
        <v>33.700000000000003</v>
      </c>
      <c r="E7405">
        <v>74</v>
      </c>
      <c r="F7405">
        <v>122</v>
      </c>
      <c r="G7405" t="b">
        <f t="shared" si="115"/>
        <v>1</v>
      </c>
    </row>
    <row r="7406" spans="1:7" x14ac:dyDescent="0.2">
      <c r="A7406">
        <v>81236</v>
      </c>
      <c r="B7406">
        <v>125.4</v>
      </c>
      <c r="C7406">
        <v>28.6</v>
      </c>
      <c r="D7406">
        <v>18.2</v>
      </c>
      <c r="G7406" t="b">
        <f t="shared" si="115"/>
        <v>0</v>
      </c>
    </row>
    <row r="7407" spans="1:7" x14ac:dyDescent="0.2">
      <c r="A7407">
        <v>81237</v>
      </c>
      <c r="B7407">
        <v>189.3</v>
      </c>
      <c r="C7407">
        <v>88.4</v>
      </c>
      <c r="D7407">
        <v>24.7</v>
      </c>
      <c r="E7407">
        <v>74</v>
      </c>
      <c r="F7407">
        <v>118</v>
      </c>
      <c r="G7407" t="b">
        <f t="shared" si="115"/>
        <v>0</v>
      </c>
    </row>
    <row r="7408" spans="1:7" x14ac:dyDescent="0.2">
      <c r="A7408">
        <v>81238</v>
      </c>
      <c r="B7408">
        <v>156.4</v>
      </c>
      <c r="C7408">
        <v>64</v>
      </c>
      <c r="D7408">
        <v>26.2</v>
      </c>
      <c r="E7408">
        <v>58</v>
      </c>
      <c r="F7408">
        <v>96</v>
      </c>
      <c r="G7408" t="b">
        <f t="shared" si="115"/>
        <v>0</v>
      </c>
    </row>
    <row r="7409" spans="1:7" x14ac:dyDescent="0.2">
      <c r="A7409">
        <v>81239</v>
      </c>
      <c r="B7409">
        <v>162.80000000000001</v>
      </c>
      <c r="C7409">
        <v>66.2</v>
      </c>
      <c r="D7409">
        <v>25</v>
      </c>
      <c r="E7409">
        <v>74</v>
      </c>
      <c r="F7409">
        <v>112</v>
      </c>
      <c r="G7409" t="b">
        <f t="shared" si="115"/>
        <v>0</v>
      </c>
    </row>
    <row r="7410" spans="1:7" x14ac:dyDescent="0.2">
      <c r="A7410">
        <v>81240</v>
      </c>
      <c r="B7410">
        <v>133</v>
      </c>
      <c r="C7410">
        <v>37</v>
      </c>
      <c r="D7410">
        <v>20.9</v>
      </c>
      <c r="G7410" t="b">
        <f t="shared" si="115"/>
        <v>0</v>
      </c>
    </row>
    <row r="7411" spans="1:7" x14ac:dyDescent="0.2">
      <c r="A7411">
        <v>81241</v>
      </c>
      <c r="B7411">
        <v>175.9</v>
      </c>
      <c r="C7411">
        <v>73.099999999999994</v>
      </c>
      <c r="D7411">
        <v>23.6</v>
      </c>
      <c r="E7411">
        <v>74</v>
      </c>
      <c r="F7411">
        <v>128</v>
      </c>
      <c r="G7411" t="b">
        <f t="shared" si="115"/>
        <v>0</v>
      </c>
    </row>
    <row r="7412" spans="1:7" x14ac:dyDescent="0.2">
      <c r="A7412">
        <v>81242</v>
      </c>
      <c r="B7412">
        <v>164.4</v>
      </c>
      <c r="C7412">
        <v>64</v>
      </c>
      <c r="D7412">
        <v>23.7</v>
      </c>
      <c r="E7412">
        <v>46</v>
      </c>
      <c r="F7412">
        <v>108</v>
      </c>
      <c r="G7412" t="b">
        <f t="shared" si="115"/>
        <v>0</v>
      </c>
    </row>
    <row r="7413" spans="1:7" x14ac:dyDescent="0.2">
      <c r="A7413">
        <v>81243</v>
      </c>
      <c r="B7413">
        <v>130.9</v>
      </c>
      <c r="C7413">
        <v>25.2</v>
      </c>
      <c r="D7413">
        <v>14.7</v>
      </c>
      <c r="E7413">
        <v>60</v>
      </c>
      <c r="F7413">
        <v>96</v>
      </c>
      <c r="G7413" t="b">
        <f t="shared" si="115"/>
        <v>0</v>
      </c>
    </row>
    <row r="7414" spans="1:7" x14ac:dyDescent="0.2">
      <c r="A7414">
        <v>81244</v>
      </c>
      <c r="B7414">
        <v>173.5</v>
      </c>
      <c r="C7414">
        <v>106</v>
      </c>
      <c r="D7414">
        <v>35.200000000000003</v>
      </c>
      <c r="E7414">
        <v>92</v>
      </c>
      <c r="F7414">
        <v>142</v>
      </c>
      <c r="G7414" t="b">
        <f t="shared" si="115"/>
        <v>1</v>
      </c>
    </row>
    <row r="7415" spans="1:7" x14ac:dyDescent="0.2">
      <c r="A7415">
        <v>81246</v>
      </c>
      <c r="B7415">
        <v>173.8</v>
      </c>
      <c r="C7415">
        <v>67.3</v>
      </c>
      <c r="D7415">
        <v>22.3</v>
      </c>
      <c r="E7415">
        <v>66</v>
      </c>
      <c r="F7415">
        <v>110</v>
      </c>
      <c r="G7415" t="b">
        <f t="shared" si="115"/>
        <v>0</v>
      </c>
    </row>
    <row r="7416" spans="1:7" x14ac:dyDescent="0.2">
      <c r="A7416">
        <v>81247</v>
      </c>
      <c r="B7416">
        <v>176.5</v>
      </c>
      <c r="C7416">
        <v>54.5</v>
      </c>
      <c r="D7416">
        <v>17.5</v>
      </c>
      <c r="E7416">
        <v>54</v>
      </c>
      <c r="F7416">
        <v>96</v>
      </c>
      <c r="G7416" t="b">
        <f t="shared" si="115"/>
        <v>0</v>
      </c>
    </row>
    <row r="7417" spans="1:7" x14ac:dyDescent="0.2">
      <c r="A7417">
        <v>81248</v>
      </c>
      <c r="B7417">
        <v>158.30000000000001</v>
      </c>
      <c r="C7417">
        <v>61.4</v>
      </c>
      <c r="D7417">
        <v>24.5</v>
      </c>
      <c r="E7417">
        <v>70</v>
      </c>
      <c r="F7417">
        <v>126</v>
      </c>
      <c r="G7417" t="b">
        <f t="shared" si="115"/>
        <v>0</v>
      </c>
    </row>
    <row r="7418" spans="1:7" x14ac:dyDescent="0.2">
      <c r="A7418">
        <v>81249</v>
      </c>
      <c r="B7418">
        <v>125.6</v>
      </c>
      <c r="C7418">
        <v>29.5</v>
      </c>
      <c r="D7418">
        <v>18.7</v>
      </c>
      <c r="G7418" t="b">
        <f t="shared" si="115"/>
        <v>0</v>
      </c>
    </row>
    <row r="7419" spans="1:7" x14ac:dyDescent="0.2">
      <c r="A7419">
        <v>81250</v>
      </c>
      <c r="B7419">
        <v>167.8</v>
      </c>
      <c r="C7419">
        <v>85</v>
      </c>
      <c r="D7419">
        <v>30.2</v>
      </c>
      <c r="E7419">
        <v>44</v>
      </c>
      <c r="F7419">
        <v>104</v>
      </c>
      <c r="G7419" t="b">
        <f t="shared" si="115"/>
        <v>1</v>
      </c>
    </row>
    <row r="7420" spans="1:7" x14ac:dyDescent="0.2">
      <c r="A7420">
        <v>81251</v>
      </c>
      <c r="E7420">
        <v>68</v>
      </c>
      <c r="F7420">
        <v>194</v>
      </c>
      <c r="G7420" t="e">
        <f t="shared" si="115"/>
        <v>#DIV/0!</v>
      </c>
    </row>
    <row r="7421" spans="1:7" x14ac:dyDescent="0.2">
      <c r="A7421">
        <v>81252</v>
      </c>
      <c r="B7421">
        <v>174.7</v>
      </c>
      <c r="C7421">
        <v>60.8</v>
      </c>
      <c r="D7421">
        <v>19.899999999999999</v>
      </c>
      <c r="E7421">
        <v>56</v>
      </c>
      <c r="F7421">
        <v>116</v>
      </c>
      <c r="G7421" t="b">
        <f t="shared" si="115"/>
        <v>0</v>
      </c>
    </row>
    <row r="7422" spans="1:7" x14ac:dyDescent="0.2">
      <c r="A7422">
        <v>81253</v>
      </c>
      <c r="B7422">
        <v>110.4</v>
      </c>
      <c r="C7422">
        <v>24.8</v>
      </c>
      <c r="D7422">
        <v>20.3</v>
      </c>
      <c r="G7422" t="b">
        <f t="shared" si="115"/>
        <v>0</v>
      </c>
    </row>
    <row r="7423" spans="1:7" x14ac:dyDescent="0.2">
      <c r="A7423">
        <v>81254</v>
      </c>
      <c r="B7423">
        <v>156.19999999999999</v>
      </c>
      <c r="C7423">
        <v>77.5</v>
      </c>
      <c r="D7423">
        <v>31.8</v>
      </c>
      <c r="E7423">
        <v>56</v>
      </c>
      <c r="F7423">
        <v>122</v>
      </c>
      <c r="G7423" t="b">
        <f t="shared" si="115"/>
        <v>1</v>
      </c>
    </row>
    <row r="7424" spans="1:7" x14ac:dyDescent="0.2">
      <c r="A7424">
        <v>81255</v>
      </c>
      <c r="C7424">
        <v>11.4</v>
      </c>
      <c r="G7424" t="e">
        <f t="shared" si="115"/>
        <v>#DIV/0!</v>
      </c>
    </row>
    <row r="7425" spans="1:7" x14ac:dyDescent="0.2">
      <c r="A7425">
        <v>81256</v>
      </c>
      <c r="B7425">
        <v>168.8</v>
      </c>
      <c r="C7425">
        <v>68.900000000000006</v>
      </c>
      <c r="D7425">
        <v>24.2</v>
      </c>
      <c r="E7425">
        <v>74</v>
      </c>
      <c r="F7425">
        <v>122</v>
      </c>
      <c r="G7425" t="b">
        <f t="shared" si="115"/>
        <v>0</v>
      </c>
    </row>
    <row r="7426" spans="1:7" x14ac:dyDescent="0.2">
      <c r="A7426">
        <v>81257</v>
      </c>
      <c r="B7426">
        <v>130.1</v>
      </c>
      <c r="C7426">
        <v>29.2</v>
      </c>
      <c r="D7426">
        <v>17.3</v>
      </c>
      <c r="G7426" t="b">
        <f t="shared" si="115"/>
        <v>0</v>
      </c>
    </row>
    <row r="7427" spans="1:7" x14ac:dyDescent="0.2">
      <c r="A7427">
        <v>81258</v>
      </c>
      <c r="B7427">
        <v>87.5</v>
      </c>
      <c r="C7427">
        <v>11.7</v>
      </c>
      <c r="D7427">
        <v>15.3</v>
      </c>
      <c r="G7427" t="b">
        <f t="shared" ref="G7427:G7490" si="116">IF((C7427/((B7427/100))^2)&gt;30, TRUE, FALSE)</f>
        <v>0</v>
      </c>
    </row>
    <row r="7428" spans="1:7" x14ac:dyDescent="0.2">
      <c r="A7428">
        <v>81259</v>
      </c>
      <c r="B7428">
        <v>164.4</v>
      </c>
      <c r="C7428">
        <v>74.5</v>
      </c>
      <c r="D7428">
        <v>27.6</v>
      </c>
      <c r="E7428">
        <v>58</v>
      </c>
      <c r="F7428">
        <v>136</v>
      </c>
      <c r="G7428" t="b">
        <f t="shared" si="116"/>
        <v>0</v>
      </c>
    </row>
    <row r="7429" spans="1:7" x14ac:dyDescent="0.2">
      <c r="A7429">
        <v>81260</v>
      </c>
      <c r="B7429">
        <v>163</v>
      </c>
      <c r="C7429">
        <v>65.3</v>
      </c>
      <c r="D7429">
        <v>24.6</v>
      </c>
      <c r="E7429">
        <v>78</v>
      </c>
      <c r="F7429">
        <v>108</v>
      </c>
      <c r="G7429" t="b">
        <f t="shared" si="116"/>
        <v>0</v>
      </c>
    </row>
    <row r="7430" spans="1:7" x14ac:dyDescent="0.2">
      <c r="A7430">
        <v>81261</v>
      </c>
      <c r="B7430">
        <v>162.80000000000001</v>
      </c>
      <c r="C7430">
        <v>74.900000000000006</v>
      </c>
      <c r="D7430">
        <v>28.3</v>
      </c>
      <c r="E7430">
        <v>68</v>
      </c>
      <c r="F7430">
        <v>118</v>
      </c>
      <c r="G7430" t="b">
        <f t="shared" si="116"/>
        <v>0</v>
      </c>
    </row>
    <row r="7431" spans="1:7" x14ac:dyDescent="0.2">
      <c r="A7431">
        <v>81262</v>
      </c>
      <c r="B7431">
        <v>174.2</v>
      </c>
      <c r="C7431">
        <v>88.8</v>
      </c>
      <c r="D7431">
        <v>29.3</v>
      </c>
      <c r="E7431">
        <v>74</v>
      </c>
      <c r="F7431">
        <v>130</v>
      </c>
      <c r="G7431" t="b">
        <f t="shared" si="116"/>
        <v>0</v>
      </c>
    </row>
    <row r="7432" spans="1:7" x14ac:dyDescent="0.2">
      <c r="A7432">
        <v>81263</v>
      </c>
      <c r="B7432">
        <v>87.8</v>
      </c>
      <c r="C7432">
        <v>15.1</v>
      </c>
      <c r="D7432">
        <v>19.600000000000001</v>
      </c>
      <c r="G7432" t="b">
        <f t="shared" si="116"/>
        <v>0</v>
      </c>
    </row>
    <row r="7433" spans="1:7" x14ac:dyDescent="0.2">
      <c r="A7433">
        <v>81264</v>
      </c>
      <c r="B7433">
        <v>156.1</v>
      </c>
      <c r="C7433">
        <v>90.4</v>
      </c>
      <c r="D7433">
        <v>37.1</v>
      </c>
      <c r="E7433">
        <v>56</v>
      </c>
      <c r="F7433">
        <v>98</v>
      </c>
      <c r="G7433" t="b">
        <f t="shared" si="116"/>
        <v>1</v>
      </c>
    </row>
    <row r="7434" spans="1:7" x14ac:dyDescent="0.2">
      <c r="A7434">
        <v>81265</v>
      </c>
      <c r="B7434">
        <v>125.5</v>
      </c>
      <c r="C7434">
        <v>26.2</v>
      </c>
      <c r="D7434">
        <v>16.600000000000001</v>
      </c>
      <c r="G7434" t="b">
        <f t="shared" si="116"/>
        <v>0</v>
      </c>
    </row>
    <row r="7435" spans="1:7" x14ac:dyDescent="0.2">
      <c r="A7435">
        <v>81266</v>
      </c>
      <c r="B7435">
        <v>170.4</v>
      </c>
      <c r="C7435">
        <v>89.9</v>
      </c>
      <c r="D7435">
        <v>31</v>
      </c>
      <c r="E7435">
        <v>68</v>
      </c>
      <c r="F7435">
        <v>114</v>
      </c>
      <c r="G7435" t="b">
        <f t="shared" si="116"/>
        <v>1</v>
      </c>
    </row>
    <row r="7436" spans="1:7" x14ac:dyDescent="0.2">
      <c r="A7436">
        <v>81267</v>
      </c>
      <c r="B7436">
        <v>160.30000000000001</v>
      </c>
      <c r="C7436">
        <v>67.2</v>
      </c>
      <c r="D7436">
        <v>26.2</v>
      </c>
      <c r="E7436">
        <v>66</v>
      </c>
      <c r="F7436">
        <v>104</v>
      </c>
      <c r="G7436" t="b">
        <f t="shared" si="116"/>
        <v>0</v>
      </c>
    </row>
    <row r="7437" spans="1:7" x14ac:dyDescent="0.2">
      <c r="A7437">
        <v>81268</v>
      </c>
      <c r="B7437">
        <v>164.1</v>
      </c>
      <c r="C7437">
        <v>107.2</v>
      </c>
      <c r="D7437">
        <v>39.799999999999997</v>
      </c>
      <c r="G7437" t="b">
        <f t="shared" si="116"/>
        <v>1</v>
      </c>
    </row>
    <row r="7438" spans="1:7" x14ac:dyDescent="0.2">
      <c r="A7438">
        <v>81269</v>
      </c>
      <c r="B7438">
        <v>148</v>
      </c>
      <c r="C7438">
        <v>67.2</v>
      </c>
      <c r="D7438">
        <v>30.7</v>
      </c>
      <c r="E7438">
        <v>38</v>
      </c>
      <c r="F7438">
        <v>86</v>
      </c>
      <c r="G7438" t="b">
        <f t="shared" si="116"/>
        <v>1</v>
      </c>
    </row>
    <row r="7439" spans="1:7" x14ac:dyDescent="0.2">
      <c r="A7439">
        <v>81270</v>
      </c>
      <c r="B7439">
        <v>176.4</v>
      </c>
      <c r="C7439">
        <v>81.099999999999994</v>
      </c>
      <c r="D7439">
        <v>26.1</v>
      </c>
      <c r="E7439">
        <v>78</v>
      </c>
      <c r="F7439">
        <v>114</v>
      </c>
      <c r="G7439" t="b">
        <f t="shared" si="116"/>
        <v>0</v>
      </c>
    </row>
    <row r="7440" spans="1:7" x14ac:dyDescent="0.2">
      <c r="A7440">
        <v>81272</v>
      </c>
      <c r="B7440">
        <v>158.9</v>
      </c>
      <c r="C7440">
        <v>68.400000000000006</v>
      </c>
      <c r="D7440">
        <v>27.1</v>
      </c>
      <c r="E7440">
        <v>66</v>
      </c>
      <c r="F7440">
        <v>114</v>
      </c>
      <c r="G7440" t="b">
        <f t="shared" si="116"/>
        <v>0</v>
      </c>
    </row>
    <row r="7441" spans="1:7" x14ac:dyDescent="0.2">
      <c r="A7441">
        <v>81273</v>
      </c>
      <c r="B7441">
        <v>183.9</v>
      </c>
      <c r="C7441">
        <v>119.4</v>
      </c>
      <c r="D7441">
        <v>35.299999999999997</v>
      </c>
      <c r="E7441">
        <v>70</v>
      </c>
      <c r="F7441">
        <v>134</v>
      </c>
      <c r="G7441" t="b">
        <f t="shared" si="116"/>
        <v>1</v>
      </c>
    </row>
    <row r="7442" spans="1:7" x14ac:dyDescent="0.2">
      <c r="A7442">
        <v>81274</v>
      </c>
      <c r="B7442">
        <v>161</v>
      </c>
      <c r="C7442">
        <v>53.3</v>
      </c>
      <c r="D7442">
        <v>20.6</v>
      </c>
      <c r="E7442">
        <v>44</v>
      </c>
      <c r="F7442">
        <v>124</v>
      </c>
      <c r="G7442" t="b">
        <f t="shared" si="116"/>
        <v>0</v>
      </c>
    </row>
    <row r="7443" spans="1:7" x14ac:dyDescent="0.2">
      <c r="A7443">
        <v>81275</v>
      </c>
      <c r="B7443">
        <v>151.30000000000001</v>
      </c>
      <c r="C7443">
        <v>94.8</v>
      </c>
      <c r="D7443">
        <v>41.4</v>
      </c>
      <c r="E7443">
        <v>72</v>
      </c>
      <c r="F7443">
        <v>126</v>
      </c>
      <c r="G7443" t="b">
        <f t="shared" si="116"/>
        <v>1</v>
      </c>
    </row>
    <row r="7444" spans="1:7" x14ac:dyDescent="0.2">
      <c r="A7444">
        <v>81276</v>
      </c>
      <c r="B7444">
        <v>174.6</v>
      </c>
      <c r="C7444">
        <v>78.5</v>
      </c>
      <c r="D7444">
        <v>25.8</v>
      </c>
      <c r="E7444">
        <v>94</v>
      </c>
      <c r="F7444">
        <v>148</v>
      </c>
      <c r="G7444" t="b">
        <f t="shared" si="116"/>
        <v>0</v>
      </c>
    </row>
    <row r="7445" spans="1:7" x14ac:dyDescent="0.2">
      <c r="A7445">
        <v>81277</v>
      </c>
      <c r="B7445">
        <v>101.5</v>
      </c>
      <c r="G7445" t="b">
        <f t="shared" si="116"/>
        <v>0</v>
      </c>
    </row>
    <row r="7446" spans="1:7" x14ac:dyDescent="0.2">
      <c r="A7446">
        <v>81278</v>
      </c>
      <c r="B7446">
        <v>175</v>
      </c>
      <c r="C7446">
        <v>71.400000000000006</v>
      </c>
      <c r="D7446">
        <v>23.3</v>
      </c>
      <c r="E7446">
        <v>44</v>
      </c>
      <c r="F7446">
        <v>112</v>
      </c>
      <c r="G7446" t="b">
        <f t="shared" si="116"/>
        <v>0</v>
      </c>
    </row>
    <row r="7447" spans="1:7" x14ac:dyDescent="0.2">
      <c r="A7447">
        <v>81279</v>
      </c>
      <c r="B7447">
        <v>129.4</v>
      </c>
      <c r="C7447">
        <v>24.5</v>
      </c>
      <c r="D7447">
        <v>14.6</v>
      </c>
      <c r="G7447" t="b">
        <f t="shared" si="116"/>
        <v>0</v>
      </c>
    </row>
    <row r="7448" spans="1:7" x14ac:dyDescent="0.2">
      <c r="A7448">
        <v>81280</v>
      </c>
      <c r="B7448">
        <v>169.8</v>
      </c>
      <c r="C7448">
        <v>53.6</v>
      </c>
      <c r="D7448">
        <v>18.600000000000001</v>
      </c>
      <c r="G7448" t="b">
        <f t="shared" si="116"/>
        <v>0</v>
      </c>
    </row>
    <row r="7449" spans="1:7" x14ac:dyDescent="0.2">
      <c r="A7449">
        <v>81281</v>
      </c>
      <c r="B7449">
        <v>180.9</v>
      </c>
      <c r="C7449">
        <v>86.9</v>
      </c>
      <c r="D7449">
        <v>26.6</v>
      </c>
      <c r="E7449">
        <v>46</v>
      </c>
      <c r="F7449">
        <v>106</v>
      </c>
      <c r="G7449" t="b">
        <f t="shared" si="116"/>
        <v>0</v>
      </c>
    </row>
    <row r="7450" spans="1:7" x14ac:dyDescent="0.2">
      <c r="A7450">
        <v>81282</v>
      </c>
      <c r="B7450">
        <v>158.30000000000001</v>
      </c>
      <c r="C7450">
        <v>78.900000000000006</v>
      </c>
      <c r="D7450">
        <v>31.5</v>
      </c>
      <c r="E7450">
        <v>72</v>
      </c>
      <c r="F7450">
        <v>120</v>
      </c>
      <c r="G7450" t="b">
        <f t="shared" si="116"/>
        <v>1</v>
      </c>
    </row>
    <row r="7451" spans="1:7" x14ac:dyDescent="0.2">
      <c r="A7451">
        <v>81283</v>
      </c>
      <c r="B7451">
        <v>157.69999999999999</v>
      </c>
      <c r="C7451">
        <v>52.8</v>
      </c>
      <c r="D7451">
        <v>21.2</v>
      </c>
      <c r="E7451">
        <v>66</v>
      </c>
      <c r="F7451">
        <v>114</v>
      </c>
      <c r="G7451" t="b">
        <f t="shared" si="116"/>
        <v>0</v>
      </c>
    </row>
    <row r="7452" spans="1:7" x14ac:dyDescent="0.2">
      <c r="A7452">
        <v>81284</v>
      </c>
      <c r="B7452">
        <v>151.5</v>
      </c>
      <c r="C7452">
        <v>59.1</v>
      </c>
      <c r="D7452">
        <v>25.7</v>
      </c>
      <c r="E7452">
        <v>76</v>
      </c>
      <c r="F7452">
        <v>126</v>
      </c>
      <c r="G7452" t="b">
        <f t="shared" si="116"/>
        <v>0</v>
      </c>
    </row>
    <row r="7453" spans="1:7" x14ac:dyDescent="0.2">
      <c r="A7453">
        <v>81285</v>
      </c>
      <c r="B7453">
        <v>160.19999999999999</v>
      </c>
      <c r="C7453">
        <v>91.1</v>
      </c>
      <c r="D7453">
        <v>35.5</v>
      </c>
      <c r="G7453" t="b">
        <f t="shared" si="116"/>
        <v>1</v>
      </c>
    </row>
    <row r="7454" spans="1:7" x14ac:dyDescent="0.2">
      <c r="A7454">
        <v>81286</v>
      </c>
      <c r="B7454">
        <v>161.4</v>
      </c>
      <c r="C7454">
        <v>58</v>
      </c>
      <c r="D7454">
        <v>22.3</v>
      </c>
      <c r="E7454">
        <v>60</v>
      </c>
      <c r="F7454">
        <v>96</v>
      </c>
      <c r="G7454" t="b">
        <f t="shared" si="116"/>
        <v>0</v>
      </c>
    </row>
    <row r="7455" spans="1:7" x14ac:dyDescent="0.2">
      <c r="A7455">
        <v>81287</v>
      </c>
      <c r="B7455">
        <v>161.6</v>
      </c>
      <c r="C7455">
        <v>48.4</v>
      </c>
      <c r="D7455">
        <v>18.5</v>
      </c>
      <c r="E7455">
        <v>72</v>
      </c>
      <c r="F7455">
        <v>124</v>
      </c>
      <c r="G7455" t="b">
        <f t="shared" si="116"/>
        <v>0</v>
      </c>
    </row>
    <row r="7456" spans="1:7" x14ac:dyDescent="0.2">
      <c r="A7456">
        <v>81288</v>
      </c>
      <c r="B7456">
        <v>157.4</v>
      </c>
      <c r="C7456">
        <v>66.5</v>
      </c>
      <c r="D7456">
        <v>26.8</v>
      </c>
      <c r="E7456">
        <v>78</v>
      </c>
      <c r="F7456">
        <v>124</v>
      </c>
      <c r="G7456" t="b">
        <f t="shared" si="116"/>
        <v>0</v>
      </c>
    </row>
    <row r="7457" spans="1:7" x14ac:dyDescent="0.2">
      <c r="A7457">
        <v>81289</v>
      </c>
      <c r="B7457">
        <v>154.5</v>
      </c>
      <c r="C7457">
        <v>50.4</v>
      </c>
      <c r="D7457">
        <v>21.1</v>
      </c>
      <c r="E7457">
        <v>56</v>
      </c>
      <c r="F7457">
        <v>102</v>
      </c>
      <c r="G7457" t="b">
        <f t="shared" si="116"/>
        <v>0</v>
      </c>
    </row>
    <row r="7458" spans="1:7" x14ac:dyDescent="0.2">
      <c r="A7458">
        <v>81290</v>
      </c>
      <c r="B7458">
        <v>163.19999999999999</v>
      </c>
      <c r="C7458">
        <v>72.2</v>
      </c>
      <c r="D7458">
        <v>27.1</v>
      </c>
      <c r="E7458">
        <v>52</v>
      </c>
      <c r="F7458">
        <v>108</v>
      </c>
      <c r="G7458" t="b">
        <f t="shared" si="116"/>
        <v>0</v>
      </c>
    </row>
    <row r="7459" spans="1:7" x14ac:dyDescent="0.2">
      <c r="A7459">
        <v>81291</v>
      </c>
      <c r="B7459">
        <v>186.4</v>
      </c>
      <c r="C7459">
        <v>87.1</v>
      </c>
      <c r="D7459">
        <v>25.1</v>
      </c>
      <c r="E7459">
        <v>68</v>
      </c>
      <c r="F7459">
        <v>126</v>
      </c>
      <c r="G7459" t="b">
        <f t="shared" si="116"/>
        <v>0</v>
      </c>
    </row>
    <row r="7460" spans="1:7" x14ac:dyDescent="0.2">
      <c r="A7460">
        <v>81292</v>
      </c>
      <c r="B7460">
        <v>181.9</v>
      </c>
      <c r="C7460">
        <v>88.3</v>
      </c>
      <c r="D7460">
        <v>26.7</v>
      </c>
      <c r="E7460">
        <v>60</v>
      </c>
      <c r="F7460">
        <v>106</v>
      </c>
      <c r="G7460" t="b">
        <f t="shared" si="116"/>
        <v>0</v>
      </c>
    </row>
    <row r="7461" spans="1:7" x14ac:dyDescent="0.2">
      <c r="A7461">
        <v>81293</v>
      </c>
      <c r="B7461">
        <v>120.3</v>
      </c>
      <c r="C7461">
        <v>21.6</v>
      </c>
      <c r="D7461">
        <v>14.9</v>
      </c>
      <c r="G7461" t="b">
        <f t="shared" si="116"/>
        <v>0</v>
      </c>
    </row>
    <row r="7462" spans="1:7" x14ac:dyDescent="0.2">
      <c r="A7462">
        <v>81294</v>
      </c>
      <c r="B7462">
        <v>178.5</v>
      </c>
      <c r="C7462">
        <v>91.4</v>
      </c>
      <c r="D7462">
        <v>28.7</v>
      </c>
      <c r="E7462">
        <v>76</v>
      </c>
      <c r="F7462">
        <v>106</v>
      </c>
      <c r="G7462" t="b">
        <f t="shared" si="116"/>
        <v>0</v>
      </c>
    </row>
    <row r="7463" spans="1:7" x14ac:dyDescent="0.2">
      <c r="A7463">
        <v>81295</v>
      </c>
      <c r="B7463">
        <v>183.1</v>
      </c>
      <c r="C7463">
        <v>91.7</v>
      </c>
      <c r="D7463">
        <v>27.4</v>
      </c>
      <c r="E7463">
        <v>100</v>
      </c>
      <c r="F7463">
        <v>158</v>
      </c>
      <c r="G7463" t="b">
        <f t="shared" si="116"/>
        <v>0</v>
      </c>
    </row>
    <row r="7464" spans="1:7" x14ac:dyDescent="0.2">
      <c r="A7464">
        <v>81296</v>
      </c>
      <c r="B7464">
        <v>156.19999999999999</v>
      </c>
      <c r="C7464">
        <v>66.7</v>
      </c>
      <c r="D7464">
        <v>27.3</v>
      </c>
      <c r="E7464">
        <v>66</v>
      </c>
      <c r="F7464">
        <v>156</v>
      </c>
      <c r="G7464" t="b">
        <f t="shared" si="116"/>
        <v>0</v>
      </c>
    </row>
    <row r="7465" spans="1:7" x14ac:dyDescent="0.2">
      <c r="A7465">
        <v>81297</v>
      </c>
      <c r="B7465">
        <v>170.4</v>
      </c>
      <c r="C7465">
        <v>65.3</v>
      </c>
      <c r="D7465">
        <v>22.5</v>
      </c>
      <c r="E7465">
        <v>64</v>
      </c>
      <c r="F7465">
        <v>122</v>
      </c>
      <c r="G7465" t="b">
        <f t="shared" si="116"/>
        <v>0</v>
      </c>
    </row>
    <row r="7466" spans="1:7" x14ac:dyDescent="0.2">
      <c r="A7466">
        <v>81298</v>
      </c>
      <c r="B7466">
        <v>153</v>
      </c>
      <c r="C7466">
        <v>57.6</v>
      </c>
      <c r="D7466">
        <v>24.6</v>
      </c>
      <c r="E7466">
        <v>78</v>
      </c>
      <c r="F7466">
        <v>156</v>
      </c>
      <c r="G7466" t="b">
        <f t="shared" si="116"/>
        <v>0</v>
      </c>
    </row>
    <row r="7467" spans="1:7" x14ac:dyDescent="0.2">
      <c r="A7467">
        <v>81299</v>
      </c>
      <c r="B7467">
        <v>95.2</v>
      </c>
      <c r="C7467">
        <v>19.8</v>
      </c>
      <c r="D7467">
        <v>21.8</v>
      </c>
      <c r="G7467" t="b">
        <f t="shared" si="116"/>
        <v>0</v>
      </c>
    </row>
    <row r="7468" spans="1:7" x14ac:dyDescent="0.2">
      <c r="A7468">
        <v>81300</v>
      </c>
      <c r="B7468">
        <v>164.8</v>
      </c>
      <c r="C7468">
        <v>60.5</v>
      </c>
      <c r="D7468">
        <v>22.3</v>
      </c>
      <c r="E7468">
        <v>64</v>
      </c>
      <c r="F7468">
        <v>102</v>
      </c>
      <c r="G7468" t="b">
        <f t="shared" si="116"/>
        <v>0</v>
      </c>
    </row>
    <row r="7469" spans="1:7" x14ac:dyDescent="0.2">
      <c r="A7469">
        <v>81301</v>
      </c>
      <c r="B7469">
        <v>93.5</v>
      </c>
      <c r="C7469">
        <v>13.7</v>
      </c>
      <c r="D7469">
        <v>15.7</v>
      </c>
      <c r="G7469" t="b">
        <f t="shared" si="116"/>
        <v>0</v>
      </c>
    </row>
    <row r="7470" spans="1:7" x14ac:dyDescent="0.2">
      <c r="A7470">
        <v>81302</v>
      </c>
      <c r="B7470">
        <v>136.30000000000001</v>
      </c>
      <c r="C7470">
        <v>40.200000000000003</v>
      </c>
      <c r="D7470">
        <v>21.6</v>
      </c>
      <c r="E7470">
        <v>62</v>
      </c>
      <c r="F7470">
        <v>126</v>
      </c>
      <c r="G7470" t="b">
        <f t="shared" si="116"/>
        <v>0</v>
      </c>
    </row>
    <row r="7471" spans="1:7" x14ac:dyDescent="0.2">
      <c r="A7471">
        <v>81303</v>
      </c>
      <c r="B7471">
        <v>186.8</v>
      </c>
      <c r="C7471">
        <v>101.3</v>
      </c>
      <c r="D7471">
        <v>29</v>
      </c>
      <c r="E7471">
        <v>48</v>
      </c>
      <c r="F7471">
        <v>130</v>
      </c>
      <c r="G7471" t="b">
        <f t="shared" si="116"/>
        <v>0</v>
      </c>
    </row>
    <row r="7472" spans="1:7" x14ac:dyDescent="0.2">
      <c r="A7472">
        <v>81304</v>
      </c>
      <c r="B7472">
        <v>154.5</v>
      </c>
      <c r="C7472">
        <v>58.7</v>
      </c>
      <c r="D7472">
        <v>24.6</v>
      </c>
      <c r="E7472">
        <v>48</v>
      </c>
      <c r="F7472">
        <v>108</v>
      </c>
      <c r="G7472" t="b">
        <f t="shared" si="116"/>
        <v>0</v>
      </c>
    </row>
    <row r="7473" spans="1:7" x14ac:dyDescent="0.2">
      <c r="A7473">
        <v>81305</v>
      </c>
      <c r="B7473">
        <v>95.3</v>
      </c>
      <c r="C7473">
        <v>17.5</v>
      </c>
      <c r="D7473">
        <v>19.3</v>
      </c>
      <c r="G7473" t="b">
        <f t="shared" si="116"/>
        <v>0</v>
      </c>
    </row>
    <row r="7474" spans="1:7" x14ac:dyDescent="0.2">
      <c r="A7474">
        <v>81306</v>
      </c>
      <c r="B7474">
        <v>173.2</v>
      </c>
      <c r="C7474">
        <v>102.5</v>
      </c>
      <c r="D7474">
        <v>34.200000000000003</v>
      </c>
      <c r="G7474" t="b">
        <f t="shared" si="116"/>
        <v>1</v>
      </c>
    </row>
    <row r="7475" spans="1:7" x14ac:dyDescent="0.2">
      <c r="A7475">
        <v>81307</v>
      </c>
      <c r="B7475">
        <v>128.5</v>
      </c>
      <c r="C7475">
        <v>27.2</v>
      </c>
      <c r="D7475">
        <v>16.5</v>
      </c>
      <c r="E7475">
        <v>64</v>
      </c>
      <c r="F7475">
        <v>98</v>
      </c>
      <c r="G7475" t="b">
        <f t="shared" si="116"/>
        <v>0</v>
      </c>
    </row>
    <row r="7476" spans="1:7" x14ac:dyDescent="0.2">
      <c r="A7476">
        <v>81308</v>
      </c>
      <c r="B7476">
        <v>107.4</v>
      </c>
      <c r="C7476">
        <v>16.100000000000001</v>
      </c>
      <c r="D7476">
        <v>14</v>
      </c>
      <c r="G7476" t="b">
        <f t="shared" si="116"/>
        <v>0</v>
      </c>
    </row>
    <row r="7477" spans="1:7" x14ac:dyDescent="0.2">
      <c r="A7477">
        <v>81309</v>
      </c>
      <c r="E7477">
        <v>78</v>
      </c>
      <c r="F7477">
        <v>122</v>
      </c>
      <c r="G7477" t="e">
        <f t="shared" si="116"/>
        <v>#DIV/0!</v>
      </c>
    </row>
    <row r="7478" spans="1:7" x14ac:dyDescent="0.2">
      <c r="A7478">
        <v>81310</v>
      </c>
      <c r="B7478">
        <v>179.5</v>
      </c>
      <c r="C7478">
        <v>124.7</v>
      </c>
      <c r="D7478">
        <v>38.700000000000003</v>
      </c>
      <c r="E7478">
        <v>68</v>
      </c>
      <c r="F7478">
        <v>120</v>
      </c>
      <c r="G7478" t="b">
        <f t="shared" si="116"/>
        <v>1</v>
      </c>
    </row>
    <row r="7479" spans="1:7" x14ac:dyDescent="0.2">
      <c r="A7479">
        <v>81311</v>
      </c>
      <c r="B7479">
        <v>168.7</v>
      </c>
      <c r="C7479">
        <v>79.599999999999994</v>
      </c>
      <c r="D7479">
        <v>28</v>
      </c>
      <c r="E7479">
        <v>72</v>
      </c>
      <c r="F7479">
        <v>120</v>
      </c>
      <c r="G7479" t="b">
        <f t="shared" si="116"/>
        <v>0</v>
      </c>
    </row>
    <row r="7480" spans="1:7" x14ac:dyDescent="0.2">
      <c r="A7480">
        <v>81312</v>
      </c>
      <c r="B7480">
        <v>153.1</v>
      </c>
      <c r="C7480">
        <v>64.400000000000006</v>
      </c>
      <c r="D7480">
        <v>27.5</v>
      </c>
      <c r="E7480">
        <v>56</v>
      </c>
      <c r="F7480">
        <v>102</v>
      </c>
      <c r="G7480" t="b">
        <f t="shared" si="116"/>
        <v>0</v>
      </c>
    </row>
    <row r="7481" spans="1:7" x14ac:dyDescent="0.2">
      <c r="A7481">
        <v>81313</v>
      </c>
      <c r="B7481">
        <v>183.3</v>
      </c>
      <c r="C7481">
        <v>122</v>
      </c>
      <c r="D7481">
        <v>36.299999999999997</v>
      </c>
      <c r="E7481">
        <v>48</v>
      </c>
      <c r="F7481">
        <v>120</v>
      </c>
      <c r="G7481" t="b">
        <f t="shared" si="116"/>
        <v>1</v>
      </c>
    </row>
    <row r="7482" spans="1:7" x14ac:dyDescent="0.2">
      <c r="A7482">
        <v>81314</v>
      </c>
      <c r="B7482">
        <v>143.6</v>
      </c>
      <c r="C7482">
        <v>33.700000000000003</v>
      </c>
      <c r="D7482">
        <v>16.3</v>
      </c>
      <c r="E7482">
        <v>52</v>
      </c>
      <c r="F7482">
        <v>104</v>
      </c>
      <c r="G7482" t="b">
        <f t="shared" si="116"/>
        <v>0</v>
      </c>
    </row>
    <row r="7483" spans="1:7" x14ac:dyDescent="0.2">
      <c r="A7483">
        <v>81315</v>
      </c>
      <c r="B7483">
        <v>104.4</v>
      </c>
      <c r="C7483">
        <v>16.600000000000001</v>
      </c>
      <c r="D7483">
        <v>15.2</v>
      </c>
      <c r="G7483" t="b">
        <f t="shared" si="116"/>
        <v>0</v>
      </c>
    </row>
    <row r="7484" spans="1:7" x14ac:dyDescent="0.2">
      <c r="A7484">
        <v>81316</v>
      </c>
      <c r="B7484">
        <v>174</v>
      </c>
      <c r="C7484">
        <v>98.8</v>
      </c>
      <c r="D7484">
        <v>32.6</v>
      </c>
      <c r="E7484">
        <v>80</v>
      </c>
      <c r="F7484">
        <v>112</v>
      </c>
      <c r="G7484" t="b">
        <f t="shared" si="116"/>
        <v>1</v>
      </c>
    </row>
    <row r="7485" spans="1:7" x14ac:dyDescent="0.2">
      <c r="A7485">
        <v>81317</v>
      </c>
      <c r="B7485">
        <v>155.19999999999999</v>
      </c>
      <c r="C7485">
        <v>53.8</v>
      </c>
      <c r="D7485">
        <v>22.3</v>
      </c>
      <c r="E7485">
        <v>60</v>
      </c>
      <c r="F7485">
        <v>108</v>
      </c>
      <c r="G7485" t="b">
        <f t="shared" si="116"/>
        <v>0</v>
      </c>
    </row>
    <row r="7486" spans="1:7" x14ac:dyDescent="0.2">
      <c r="A7486">
        <v>81318</v>
      </c>
      <c r="B7486">
        <v>164.5</v>
      </c>
      <c r="C7486">
        <v>46.7</v>
      </c>
      <c r="D7486">
        <v>17.3</v>
      </c>
      <c r="E7486">
        <v>62</v>
      </c>
      <c r="F7486">
        <v>108</v>
      </c>
      <c r="G7486" t="b">
        <f t="shared" si="116"/>
        <v>0</v>
      </c>
    </row>
    <row r="7487" spans="1:7" x14ac:dyDescent="0.2">
      <c r="A7487">
        <v>81319</v>
      </c>
      <c r="B7487">
        <v>164.9</v>
      </c>
      <c r="C7487">
        <v>86.4</v>
      </c>
      <c r="D7487">
        <v>31.8</v>
      </c>
      <c r="E7487">
        <v>68</v>
      </c>
      <c r="F7487">
        <v>114</v>
      </c>
      <c r="G7487" t="b">
        <f t="shared" si="116"/>
        <v>1</v>
      </c>
    </row>
    <row r="7488" spans="1:7" x14ac:dyDescent="0.2">
      <c r="A7488">
        <v>81320</v>
      </c>
      <c r="B7488">
        <v>178.1</v>
      </c>
      <c r="C7488">
        <v>63.8</v>
      </c>
      <c r="D7488">
        <v>20.100000000000001</v>
      </c>
      <c r="E7488">
        <v>72</v>
      </c>
      <c r="F7488">
        <v>118</v>
      </c>
      <c r="G7488" t="b">
        <f t="shared" si="116"/>
        <v>0</v>
      </c>
    </row>
    <row r="7489" spans="1:7" x14ac:dyDescent="0.2">
      <c r="A7489">
        <v>81321</v>
      </c>
      <c r="B7489">
        <v>153.30000000000001</v>
      </c>
      <c r="C7489">
        <v>69.2</v>
      </c>
      <c r="D7489">
        <v>29.4</v>
      </c>
      <c r="E7489">
        <v>68</v>
      </c>
      <c r="F7489">
        <v>144</v>
      </c>
      <c r="G7489" t="b">
        <f t="shared" si="116"/>
        <v>0</v>
      </c>
    </row>
    <row r="7490" spans="1:7" x14ac:dyDescent="0.2">
      <c r="A7490">
        <v>81322</v>
      </c>
      <c r="B7490">
        <v>153.1</v>
      </c>
      <c r="C7490">
        <v>50.2</v>
      </c>
      <c r="D7490">
        <v>21.4</v>
      </c>
      <c r="E7490">
        <v>60</v>
      </c>
      <c r="F7490">
        <v>108</v>
      </c>
      <c r="G7490" t="b">
        <f t="shared" si="116"/>
        <v>0</v>
      </c>
    </row>
    <row r="7491" spans="1:7" x14ac:dyDescent="0.2">
      <c r="A7491">
        <v>81323</v>
      </c>
      <c r="B7491">
        <v>176.4</v>
      </c>
      <c r="C7491">
        <v>88.4</v>
      </c>
      <c r="D7491">
        <v>28.4</v>
      </c>
      <c r="E7491">
        <v>74</v>
      </c>
      <c r="F7491">
        <v>118</v>
      </c>
      <c r="G7491" t="b">
        <f t="shared" ref="G7491:G7554" si="117">IF((C7491/((B7491/100))^2)&gt;30, TRUE, FALSE)</f>
        <v>0</v>
      </c>
    </row>
    <row r="7492" spans="1:7" x14ac:dyDescent="0.2">
      <c r="A7492">
        <v>81324</v>
      </c>
      <c r="C7492">
        <v>16</v>
      </c>
      <c r="G7492" t="e">
        <f t="shared" si="117"/>
        <v>#DIV/0!</v>
      </c>
    </row>
    <row r="7493" spans="1:7" x14ac:dyDescent="0.2">
      <c r="A7493">
        <v>81325</v>
      </c>
      <c r="B7493">
        <v>132.4</v>
      </c>
      <c r="C7493">
        <v>24.9</v>
      </c>
      <c r="D7493">
        <v>14.2</v>
      </c>
      <c r="E7493">
        <v>52</v>
      </c>
      <c r="F7493">
        <v>94</v>
      </c>
      <c r="G7493" t="b">
        <f t="shared" si="117"/>
        <v>0</v>
      </c>
    </row>
    <row r="7494" spans="1:7" x14ac:dyDescent="0.2">
      <c r="A7494">
        <v>81326</v>
      </c>
      <c r="B7494">
        <v>158.6</v>
      </c>
      <c r="C7494">
        <v>51.9</v>
      </c>
      <c r="D7494">
        <v>20.6</v>
      </c>
      <c r="G7494" t="b">
        <f t="shared" si="117"/>
        <v>0</v>
      </c>
    </row>
    <row r="7495" spans="1:7" x14ac:dyDescent="0.2">
      <c r="A7495">
        <v>81327</v>
      </c>
      <c r="B7495">
        <v>168</v>
      </c>
      <c r="C7495">
        <v>76.2</v>
      </c>
      <c r="D7495">
        <v>27</v>
      </c>
      <c r="E7495">
        <v>58</v>
      </c>
      <c r="F7495">
        <v>102</v>
      </c>
      <c r="G7495" t="b">
        <f t="shared" si="117"/>
        <v>0</v>
      </c>
    </row>
    <row r="7496" spans="1:7" x14ac:dyDescent="0.2">
      <c r="A7496">
        <v>81328</v>
      </c>
      <c r="B7496">
        <v>180.7</v>
      </c>
      <c r="C7496">
        <v>79.099999999999994</v>
      </c>
      <c r="D7496">
        <v>24.2</v>
      </c>
      <c r="E7496">
        <v>62</v>
      </c>
      <c r="F7496">
        <v>104</v>
      </c>
      <c r="G7496" t="b">
        <f t="shared" si="117"/>
        <v>0</v>
      </c>
    </row>
    <row r="7497" spans="1:7" x14ac:dyDescent="0.2">
      <c r="A7497">
        <v>81329</v>
      </c>
      <c r="B7497">
        <v>152.5</v>
      </c>
      <c r="C7497">
        <v>76.400000000000006</v>
      </c>
      <c r="D7497">
        <v>32.9</v>
      </c>
      <c r="E7497">
        <v>62</v>
      </c>
      <c r="F7497">
        <v>120</v>
      </c>
      <c r="G7497" t="b">
        <f t="shared" si="117"/>
        <v>1</v>
      </c>
    </row>
    <row r="7498" spans="1:7" x14ac:dyDescent="0.2">
      <c r="A7498">
        <v>81330</v>
      </c>
      <c r="B7498">
        <v>111.7</v>
      </c>
      <c r="C7498">
        <v>18.899999999999999</v>
      </c>
      <c r="D7498">
        <v>15.1</v>
      </c>
      <c r="G7498" t="b">
        <f t="shared" si="117"/>
        <v>0</v>
      </c>
    </row>
    <row r="7499" spans="1:7" x14ac:dyDescent="0.2">
      <c r="A7499">
        <v>81331</v>
      </c>
      <c r="B7499">
        <v>149.5</v>
      </c>
      <c r="C7499">
        <v>45.9</v>
      </c>
      <c r="D7499">
        <v>20.5</v>
      </c>
      <c r="E7499">
        <v>46</v>
      </c>
      <c r="F7499">
        <v>84</v>
      </c>
      <c r="G7499" t="b">
        <f t="shared" si="117"/>
        <v>0</v>
      </c>
    </row>
    <row r="7500" spans="1:7" x14ac:dyDescent="0.2">
      <c r="A7500">
        <v>81332</v>
      </c>
      <c r="B7500">
        <v>166</v>
      </c>
      <c r="C7500">
        <v>104.5</v>
      </c>
      <c r="D7500">
        <v>37.9</v>
      </c>
      <c r="E7500">
        <v>80</v>
      </c>
      <c r="F7500">
        <v>144</v>
      </c>
      <c r="G7500" t="b">
        <f t="shared" si="117"/>
        <v>1</v>
      </c>
    </row>
    <row r="7501" spans="1:7" x14ac:dyDescent="0.2">
      <c r="A7501">
        <v>81333</v>
      </c>
      <c r="B7501">
        <v>100.8</v>
      </c>
      <c r="C7501">
        <v>19</v>
      </c>
      <c r="D7501">
        <v>18.7</v>
      </c>
      <c r="G7501" t="b">
        <f t="shared" si="117"/>
        <v>0</v>
      </c>
    </row>
    <row r="7502" spans="1:7" x14ac:dyDescent="0.2">
      <c r="A7502">
        <v>81335</v>
      </c>
      <c r="B7502">
        <v>130.80000000000001</v>
      </c>
      <c r="C7502">
        <v>37.200000000000003</v>
      </c>
      <c r="D7502">
        <v>21.7</v>
      </c>
      <c r="E7502">
        <v>62</v>
      </c>
      <c r="F7502">
        <v>104</v>
      </c>
      <c r="G7502" t="b">
        <f t="shared" si="117"/>
        <v>0</v>
      </c>
    </row>
    <row r="7503" spans="1:7" x14ac:dyDescent="0.2">
      <c r="A7503">
        <v>81336</v>
      </c>
      <c r="B7503">
        <v>148.9</v>
      </c>
      <c r="C7503">
        <v>41.1</v>
      </c>
      <c r="D7503">
        <v>18.5</v>
      </c>
      <c r="E7503">
        <v>48</v>
      </c>
      <c r="F7503">
        <v>106</v>
      </c>
      <c r="G7503" t="b">
        <f t="shared" si="117"/>
        <v>0</v>
      </c>
    </row>
    <row r="7504" spans="1:7" x14ac:dyDescent="0.2">
      <c r="A7504">
        <v>81338</v>
      </c>
      <c r="C7504">
        <v>12.4</v>
      </c>
      <c r="G7504" t="e">
        <f t="shared" si="117"/>
        <v>#DIV/0!</v>
      </c>
    </row>
    <row r="7505" spans="1:7" x14ac:dyDescent="0.2">
      <c r="A7505">
        <v>81339</v>
      </c>
      <c r="B7505">
        <v>161.5</v>
      </c>
      <c r="C7505">
        <v>82.8</v>
      </c>
      <c r="D7505">
        <v>31.7</v>
      </c>
      <c r="E7505">
        <v>82</v>
      </c>
      <c r="F7505">
        <v>168</v>
      </c>
      <c r="G7505" t="b">
        <f t="shared" si="117"/>
        <v>1</v>
      </c>
    </row>
    <row r="7506" spans="1:7" x14ac:dyDescent="0.2">
      <c r="A7506">
        <v>81340</v>
      </c>
      <c r="B7506">
        <v>117</v>
      </c>
      <c r="C7506">
        <v>21.9</v>
      </c>
      <c r="D7506">
        <v>16</v>
      </c>
      <c r="G7506" t="b">
        <f t="shared" si="117"/>
        <v>0</v>
      </c>
    </row>
    <row r="7507" spans="1:7" x14ac:dyDescent="0.2">
      <c r="A7507">
        <v>81341</v>
      </c>
      <c r="B7507">
        <v>170.9</v>
      </c>
      <c r="C7507">
        <v>65.3</v>
      </c>
      <c r="D7507">
        <v>22.4</v>
      </c>
      <c r="E7507">
        <v>72</v>
      </c>
      <c r="F7507">
        <v>114</v>
      </c>
      <c r="G7507" t="b">
        <f t="shared" si="117"/>
        <v>0</v>
      </c>
    </row>
    <row r="7508" spans="1:7" x14ac:dyDescent="0.2">
      <c r="A7508">
        <v>81342</v>
      </c>
      <c r="B7508">
        <v>166.3</v>
      </c>
      <c r="C7508">
        <v>78.2</v>
      </c>
      <c r="D7508">
        <v>28.3</v>
      </c>
      <c r="E7508">
        <v>60</v>
      </c>
      <c r="F7508">
        <v>94</v>
      </c>
      <c r="G7508" t="b">
        <f t="shared" si="117"/>
        <v>0</v>
      </c>
    </row>
    <row r="7509" spans="1:7" x14ac:dyDescent="0.2">
      <c r="A7509">
        <v>81343</v>
      </c>
      <c r="B7509">
        <v>153.30000000000001</v>
      </c>
      <c r="C7509">
        <v>52.4</v>
      </c>
      <c r="D7509">
        <v>22.3</v>
      </c>
      <c r="E7509">
        <v>66</v>
      </c>
      <c r="F7509">
        <v>116</v>
      </c>
      <c r="G7509" t="b">
        <f t="shared" si="117"/>
        <v>0</v>
      </c>
    </row>
    <row r="7510" spans="1:7" x14ac:dyDescent="0.2">
      <c r="A7510">
        <v>81344</v>
      </c>
      <c r="B7510">
        <v>163.80000000000001</v>
      </c>
      <c r="C7510">
        <v>83.1</v>
      </c>
      <c r="D7510">
        <v>31</v>
      </c>
      <c r="E7510">
        <v>70</v>
      </c>
      <c r="F7510">
        <v>130</v>
      </c>
      <c r="G7510" t="b">
        <f t="shared" si="117"/>
        <v>1</v>
      </c>
    </row>
    <row r="7511" spans="1:7" x14ac:dyDescent="0.2">
      <c r="A7511">
        <v>81345</v>
      </c>
      <c r="B7511">
        <v>162.19999999999999</v>
      </c>
      <c r="C7511">
        <v>88.9</v>
      </c>
      <c r="D7511">
        <v>33.799999999999997</v>
      </c>
      <c r="G7511" t="b">
        <f t="shared" si="117"/>
        <v>1</v>
      </c>
    </row>
    <row r="7512" spans="1:7" x14ac:dyDescent="0.2">
      <c r="A7512">
        <v>81346</v>
      </c>
      <c r="B7512">
        <v>88</v>
      </c>
      <c r="C7512">
        <v>14.1</v>
      </c>
      <c r="D7512">
        <v>18.2</v>
      </c>
      <c r="G7512" t="b">
        <f t="shared" si="117"/>
        <v>0</v>
      </c>
    </row>
    <row r="7513" spans="1:7" x14ac:dyDescent="0.2">
      <c r="A7513">
        <v>81347</v>
      </c>
      <c r="B7513">
        <v>191.2</v>
      </c>
      <c r="C7513">
        <v>77.5</v>
      </c>
      <c r="D7513">
        <v>21.2</v>
      </c>
      <c r="E7513">
        <v>74</v>
      </c>
      <c r="F7513">
        <v>114</v>
      </c>
      <c r="G7513" t="b">
        <f t="shared" si="117"/>
        <v>0</v>
      </c>
    </row>
    <row r="7514" spans="1:7" x14ac:dyDescent="0.2">
      <c r="A7514">
        <v>81348</v>
      </c>
      <c r="B7514">
        <v>170.7</v>
      </c>
      <c r="C7514">
        <v>65.2</v>
      </c>
      <c r="D7514">
        <v>22.4</v>
      </c>
      <c r="E7514">
        <v>56</v>
      </c>
      <c r="F7514">
        <v>114</v>
      </c>
      <c r="G7514" t="b">
        <f t="shared" si="117"/>
        <v>0</v>
      </c>
    </row>
    <row r="7515" spans="1:7" x14ac:dyDescent="0.2">
      <c r="A7515">
        <v>81349</v>
      </c>
      <c r="B7515">
        <v>163</v>
      </c>
      <c r="C7515">
        <v>77.3</v>
      </c>
      <c r="D7515">
        <v>29.1</v>
      </c>
      <c r="E7515">
        <v>72</v>
      </c>
      <c r="F7515">
        <v>114</v>
      </c>
      <c r="G7515" t="b">
        <f t="shared" si="117"/>
        <v>0</v>
      </c>
    </row>
    <row r="7516" spans="1:7" x14ac:dyDescent="0.2">
      <c r="A7516">
        <v>81350</v>
      </c>
      <c r="B7516">
        <v>153.5</v>
      </c>
      <c r="C7516">
        <v>82.4</v>
      </c>
      <c r="D7516">
        <v>35</v>
      </c>
      <c r="E7516">
        <v>66</v>
      </c>
      <c r="F7516">
        <v>118</v>
      </c>
      <c r="G7516" t="b">
        <f t="shared" si="117"/>
        <v>1</v>
      </c>
    </row>
    <row r="7517" spans="1:7" x14ac:dyDescent="0.2">
      <c r="A7517">
        <v>81351</v>
      </c>
      <c r="B7517">
        <v>146.30000000000001</v>
      </c>
      <c r="C7517">
        <v>70.099999999999994</v>
      </c>
      <c r="D7517">
        <v>32.799999999999997</v>
      </c>
      <c r="E7517">
        <v>56</v>
      </c>
      <c r="F7517">
        <v>92</v>
      </c>
      <c r="G7517" t="b">
        <f t="shared" si="117"/>
        <v>1</v>
      </c>
    </row>
    <row r="7518" spans="1:7" x14ac:dyDescent="0.2">
      <c r="A7518">
        <v>81352</v>
      </c>
      <c r="B7518">
        <v>176.2</v>
      </c>
      <c r="C7518">
        <v>67.2</v>
      </c>
      <c r="D7518">
        <v>21.6</v>
      </c>
      <c r="E7518">
        <v>74</v>
      </c>
      <c r="F7518">
        <v>120</v>
      </c>
      <c r="G7518" t="b">
        <f t="shared" si="117"/>
        <v>0</v>
      </c>
    </row>
    <row r="7519" spans="1:7" x14ac:dyDescent="0.2">
      <c r="A7519">
        <v>81353</v>
      </c>
      <c r="B7519">
        <v>168.5</v>
      </c>
      <c r="C7519">
        <v>82.2</v>
      </c>
      <c r="D7519">
        <v>29</v>
      </c>
      <c r="E7519">
        <v>64</v>
      </c>
      <c r="F7519">
        <v>132</v>
      </c>
      <c r="G7519" t="b">
        <f t="shared" si="117"/>
        <v>0</v>
      </c>
    </row>
    <row r="7520" spans="1:7" x14ac:dyDescent="0.2">
      <c r="A7520">
        <v>81354</v>
      </c>
      <c r="B7520">
        <v>103.4</v>
      </c>
      <c r="C7520">
        <v>21.3</v>
      </c>
      <c r="D7520">
        <v>19.899999999999999</v>
      </c>
      <c r="G7520" t="b">
        <f t="shared" si="117"/>
        <v>0</v>
      </c>
    </row>
    <row r="7521" spans="1:7" x14ac:dyDescent="0.2">
      <c r="A7521">
        <v>81355</v>
      </c>
      <c r="B7521">
        <v>128.9</v>
      </c>
      <c r="C7521">
        <v>25.8</v>
      </c>
      <c r="D7521">
        <v>15.5</v>
      </c>
      <c r="G7521" t="b">
        <f t="shared" si="117"/>
        <v>0</v>
      </c>
    </row>
    <row r="7522" spans="1:7" x14ac:dyDescent="0.2">
      <c r="A7522">
        <v>81356</v>
      </c>
      <c r="B7522">
        <v>164.5</v>
      </c>
      <c r="C7522">
        <v>55.4</v>
      </c>
      <c r="D7522">
        <v>20.5</v>
      </c>
      <c r="E7522">
        <v>48</v>
      </c>
      <c r="F7522">
        <v>118</v>
      </c>
      <c r="G7522" t="b">
        <f t="shared" si="117"/>
        <v>0</v>
      </c>
    </row>
    <row r="7523" spans="1:7" x14ac:dyDescent="0.2">
      <c r="A7523">
        <v>81357</v>
      </c>
      <c r="B7523">
        <v>157.19999999999999</v>
      </c>
      <c r="C7523">
        <v>70.3</v>
      </c>
      <c r="D7523">
        <v>28.4</v>
      </c>
      <c r="E7523">
        <v>82</v>
      </c>
      <c r="F7523">
        <v>130</v>
      </c>
      <c r="G7523" t="b">
        <f t="shared" si="117"/>
        <v>0</v>
      </c>
    </row>
    <row r="7524" spans="1:7" x14ac:dyDescent="0.2">
      <c r="A7524">
        <v>81358</v>
      </c>
      <c r="B7524">
        <v>158.1</v>
      </c>
      <c r="C7524">
        <v>97.2</v>
      </c>
      <c r="D7524">
        <v>38.9</v>
      </c>
      <c r="E7524">
        <v>74</v>
      </c>
      <c r="F7524">
        <v>138</v>
      </c>
      <c r="G7524" t="b">
        <f t="shared" si="117"/>
        <v>1</v>
      </c>
    </row>
    <row r="7525" spans="1:7" x14ac:dyDescent="0.2">
      <c r="A7525">
        <v>81359</v>
      </c>
      <c r="B7525">
        <v>162.6</v>
      </c>
      <c r="C7525">
        <v>77.400000000000006</v>
      </c>
      <c r="D7525">
        <v>29.3</v>
      </c>
      <c r="G7525" t="b">
        <f t="shared" si="117"/>
        <v>0</v>
      </c>
    </row>
    <row r="7526" spans="1:7" x14ac:dyDescent="0.2">
      <c r="A7526">
        <v>81360</v>
      </c>
      <c r="C7526">
        <v>7.8</v>
      </c>
      <c r="G7526" t="e">
        <f t="shared" si="117"/>
        <v>#DIV/0!</v>
      </c>
    </row>
    <row r="7527" spans="1:7" x14ac:dyDescent="0.2">
      <c r="A7527">
        <v>81361</v>
      </c>
      <c r="B7527">
        <v>143.30000000000001</v>
      </c>
      <c r="C7527">
        <v>51.7</v>
      </c>
      <c r="D7527">
        <v>25.2</v>
      </c>
      <c r="E7527">
        <v>0</v>
      </c>
      <c r="F7527">
        <v>120</v>
      </c>
      <c r="G7527" t="b">
        <f t="shared" si="117"/>
        <v>0</v>
      </c>
    </row>
    <row r="7528" spans="1:7" x14ac:dyDescent="0.2">
      <c r="A7528">
        <v>81362</v>
      </c>
      <c r="B7528">
        <v>163.19999999999999</v>
      </c>
      <c r="C7528">
        <v>55.5</v>
      </c>
      <c r="D7528">
        <v>20.8</v>
      </c>
      <c r="E7528">
        <v>58</v>
      </c>
      <c r="F7528">
        <v>118</v>
      </c>
      <c r="G7528" t="b">
        <f t="shared" si="117"/>
        <v>0</v>
      </c>
    </row>
    <row r="7529" spans="1:7" x14ac:dyDescent="0.2">
      <c r="A7529">
        <v>81363</v>
      </c>
      <c r="C7529">
        <v>3.4</v>
      </c>
      <c r="G7529" t="e">
        <f t="shared" si="117"/>
        <v>#DIV/0!</v>
      </c>
    </row>
    <row r="7530" spans="1:7" x14ac:dyDescent="0.2">
      <c r="A7530">
        <v>81364</v>
      </c>
      <c r="B7530">
        <v>168.7</v>
      </c>
      <c r="C7530">
        <v>91.6</v>
      </c>
      <c r="D7530">
        <v>32.200000000000003</v>
      </c>
      <c r="E7530">
        <v>66</v>
      </c>
      <c r="F7530">
        <v>128</v>
      </c>
      <c r="G7530" t="b">
        <f t="shared" si="117"/>
        <v>1</v>
      </c>
    </row>
    <row r="7531" spans="1:7" x14ac:dyDescent="0.2">
      <c r="A7531">
        <v>81365</v>
      </c>
      <c r="B7531">
        <v>145.30000000000001</v>
      </c>
      <c r="C7531">
        <v>50</v>
      </c>
      <c r="D7531">
        <v>23.7</v>
      </c>
      <c r="E7531">
        <v>46</v>
      </c>
      <c r="F7531">
        <v>102</v>
      </c>
      <c r="G7531" t="b">
        <f t="shared" si="117"/>
        <v>0</v>
      </c>
    </row>
    <row r="7532" spans="1:7" x14ac:dyDescent="0.2">
      <c r="A7532">
        <v>81366</v>
      </c>
      <c r="B7532">
        <v>159</v>
      </c>
      <c r="C7532">
        <v>71.8</v>
      </c>
      <c r="D7532">
        <v>28.4</v>
      </c>
      <c r="E7532">
        <v>82</v>
      </c>
      <c r="F7532">
        <v>128</v>
      </c>
      <c r="G7532" t="b">
        <f t="shared" si="117"/>
        <v>0</v>
      </c>
    </row>
    <row r="7533" spans="1:7" x14ac:dyDescent="0.2">
      <c r="A7533">
        <v>81367</v>
      </c>
      <c r="B7533">
        <v>166.8</v>
      </c>
      <c r="C7533">
        <v>75.3</v>
      </c>
      <c r="D7533">
        <v>27.1</v>
      </c>
      <c r="E7533">
        <v>62</v>
      </c>
      <c r="F7533">
        <v>108</v>
      </c>
      <c r="G7533" t="b">
        <f t="shared" si="117"/>
        <v>0</v>
      </c>
    </row>
    <row r="7534" spans="1:7" x14ac:dyDescent="0.2">
      <c r="A7534">
        <v>81368</v>
      </c>
      <c r="B7534">
        <v>167.7</v>
      </c>
      <c r="C7534">
        <v>67.400000000000006</v>
      </c>
      <c r="D7534">
        <v>24</v>
      </c>
      <c r="E7534">
        <v>78</v>
      </c>
      <c r="F7534">
        <v>154</v>
      </c>
      <c r="G7534" t="b">
        <f t="shared" si="117"/>
        <v>0</v>
      </c>
    </row>
    <row r="7535" spans="1:7" x14ac:dyDescent="0.2">
      <c r="A7535">
        <v>81369</v>
      </c>
      <c r="B7535">
        <v>152.1</v>
      </c>
      <c r="C7535">
        <v>54.3</v>
      </c>
      <c r="D7535">
        <v>23.5</v>
      </c>
      <c r="E7535">
        <v>48</v>
      </c>
      <c r="F7535">
        <v>104</v>
      </c>
      <c r="G7535" t="b">
        <f t="shared" si="117"/>
        <v>0</v>
      </c>
    </row>
    <row r="7536" spans="1:7" x14ac:dyDescent="0.2">
      <c r="A7536">
        <v>81370</v>
      </c>
      <c r="B7536">
        <v>172.1</v>
      </c>
      <c r="C7536">
        <v>70.900000000000006</v>
      </c>
      <c r="D7536">
        <v>23.9</v>
      </c>
      <c r="E7536">
        <v>84</v>
      </c>
      <c r="F7536">
        <v>118</v>
      </c>
      <c r="G7536" t="b">
        <f t="shared" si="117"/>
        <v>0</v>
      </c>
    </row>
    <row r="7537" spans="1:7" x14ac:dyDescent="0.2">
      <c r="A7537">
        <v>81371</v>
      </c>
      <c r="C7537">
        <v>11.5</v>
      </c>
      <c r="G7537" t="e">
        <f t="shared" si="117"/>
        <v>#DIV/0!</v>
      </c>
    </row>
    <row r="7538" spans="1:7" x14ac:dyDescent="0.2">
      <c r="A7538">
        <v>81372</v>
      </c>
      <c r="B7538">
        <v>161</v>
      </c>
      <c r="C7538">
        <v>62.8</v>
      </c>
      <c r="D7538">
        <v>24.2</v>
      </c>
      <c r="E7538">
        <v>76</v>
      </c>
      <c r="F7538">
        <v>122</v>
      </c>
      <c r="G7538" t="b">
        <f t="shared" si="117"/>
        <v>0</v>
      </c>
    </row>
    <row r="7539" spans="1:7" x14ac:dyDescent="0.2">
      <c r="A7539">
        <v>81373</v>
      </c>
      <c r="B7539">
        <v>184.3</v>
      </c>
      <c r="C7539">
        <v>98.4</v>
      </c>
      <c r="D7539">
        <v>29</v>
      </c>
      <c r="E7539">
        <v>86</v>
      </c>
      <c r="F7539">
        <v>118</v>
      </c>
      <c r="G7539" t="b">
        <f t="shared" si="117"/>
        <v>0</v>
      </c>
    </row>
    <row r="7540" spans="1:7" x14ac:dyDescent="0.2">
      <c r="A7540">
        <v>81374</v>
      </c>
      <c r="B7540">
        <v>163.1</v>
      </c>
      <c r="C7540">
        <v>77.900000000000006</v>
      </c>
      <c r="D7540">
        <v>29.3</v>
      </c>
      <c r="E7540">
        <v>86</v>
      </c>
      <c r="F7540">
        <v>122</v>
      </c>
      <c r="G7540" t="b">
        <f t="shared" si="117"/>
        <v>0</v>
      </c>
    </row>
    <row r="7541" spans="1:7" x14ac:dyDescent="0.2">
      <c r="A7541">
        <v>81375</v>
      </c>
      <c r="B7541">
        <v>147.5</v>
      </c>
      <c r="C7541">
        <v>48.6</v>
      </c>
      <c r="D7541">
        <v>22.3</v>
      </c>
      <c r="E7541">
        <v>74</v>
      </c>
      <c r="F7541">
        <v>114</v>
      </c>
      <c r="G7541" t="b">
        <f t="shared" si="117"/>
        <v>0</v>
      </c>
    </row>
    <row r="7542" spans="1:7" x14ac:dyDescent="0.2">
      <c r="A7542">
        <v>81376</v>
      </c>
      <c r="B7542">
        <v>121.8</v>
      </c>
      <c r="C7542">
        <v>25.3</v>
      </c>
      <c r="D7542">
        <v>17.100000000000001</v>
      </c>
      <c r="G7542" t="b">
        <f t="shared" si="117"/>
        <v>0</v>
      </c>
    </row>
    <row r="7543" spans="1:7" x14ac:dyDescent="0.2">
      <c r="A7543">
        <v>81377</v>
      </c>
      <c r="B7543">
        <v>168.4</v>
      </c>
      <c r="C7543">
        <v>74.5</v>
      </c>
      <c r="D7543">
        <v>26.3</v>
      </c>
      <c r="E7543">
        <v>44</v>
      </c>
      <c r="F7543">
        <v>186</v>
      </c>
      <c r="G7543" t="b">
        <f t="shared" si="117"/>
        <v>0</v>
      </c>
    </row>
    <row r="7544" spans="1:7" x14ac:dyDescent="0.2">
      <c r="A7544">
        <v>81378</v>
      </c>
      <c r="B7544">
        <v>160.30000000000001</v>
      </c>
      <c r="C7544">
        <v>72.2</v>
      </c>
      <c r="D7544">
        <v>28.1</v>
      </c>
      <c r="E7544">
        <v>72</v>
      </c>
      <c r="F7544">
        <v>108</v>
      </c>
      <c r="G7544" t="b">
        <f t="shared" si="117"/>
        <v>0</v>
      </c>
    </row>
    <row r="7545" spans="1:7" x14ac:dyDescent="0.2">
      <c r="A7545">
        <v>81379</v>
      </c>
      <c r="B7545">
        <v>182</v>
      </c>
      <c r="C7545">
        <v>111.2</v>
      </c>
      <c r="D7545">
        <v>33.6</v>
      </c>
      <c r="E7545">
        <v>74</v>
      </c>
      <c r="F7545">
        <v>134</v>
      </c>
      <c r="G7545" t="b">
        <f t="shared" si="117"/>
        <v>1</v>
      </c>
    </row>
    <row r="7546" spans="1:7" x14ac:dyDescent="0.2">
      <c r="A7546">
        <v>81380</v>
      </c>
      <c r="B7546">
        <v>166.1</v>
      </c>
      <c r="C7546">
        <v>59.4</v>
      </c>
      <c r="D7546">
        <v>21.5</v>
      </c>
      <c r="E7546">
        <v>70</v>
      </c>
      <c r="F7546">
        <v>118</v>
      </c>
      <c r="G7546" t="b">
        <f t="shared" si="117"/>
        <v>0</v>
      </c>
    </row>
    <row r="7547" spans="1:7" x14ac:dyDescent="0.2">
      <c r="A7547">
        <v>81381</v>
      </c>
      <c r="B7547">
        <v>145.4</v>
      </c>
      <c r="C7547">
        <v>77.2</v>
      </c>
      <c r="D7547">
        <v>36.5</v>
      </c>
      <c r="E7547">
        <v>52</v>
      </c>
      <c r="F7547">
        <v>136</v>
      </c>
      <c r="G7547" t="b">
        <f t="shared" si="117"/>
        <v>1</v>
      </c>
    </row>
    <row r="7548" spans="1:7" x14ac:dyDescent="0.2">
      <c r="A7548">
        <v>81382</v>
      </c>
      <c r="B7548">
        <v>182.8</v>
      </c>
      <c r="C7548">
        <v>98.4</v>
      </c>
      <c r="D7548">
        <v>29.4</v>
      </c>
      <c r="E7548">
        <v>62</v>
      </c>
      <c r="F7548">
        <v>116</v>
      </c>
      <c r="G7548" t="b">
        <f t="shared" si="117"/>
        <v>0</v>
      </c>
    </row>
    <row r="7549" spans="1:7" x14ac:dyDescent="0.2">
      <c r="A7549">
        <v>81383</v>
      </c>
      <c r="B7549">
        <v>174.1</v>
      </c>
      <c r="C7549">
        <v>106.9</v>
      </c>
      <c r="D7549">
        <v>35.299999999999997</v>
      </c>
      <c r="E7549">
        <v>72</v>
      </c>
      <c r="F7549">
        <v>120</v>
      </c>
      <c r="G7549" t="b">
        <f t="shared" si="117"/>
        <v>1</v>
      </c>
    </row>
    <row r="7550" spans="1:7" x14ac:dyDescent="0.2">
      <c r="A7550">
        <v>81384</v>
      </c>
      <c r="B7550">
        <v>174.5</v>
      </c>
      <c r="C7550">
        <v>57.1</v>
      </c>
      <c r="D7550">
        <v>18.8</v>
      </c>
      <c r="E7550">
        <v>76</v>
      </c>
      <c r="F7550">
        <v>116</v>
      </c>
      <c r="G7550" t="b">
        <f t="shared" si="117"/>
        <v>0</v>
      </c>
    </row>
    <row r="7551" spans="1:7" x14ac:dyDescent="0.2">
      <c r="A7551">
        <v>81385</v>
      </c>
      <c r="B7551">
        <v>168.3</v>
      </c>
      <c r="C7551">
        <v>95.5</v>
      </c>
      <c r="D7551">
        <v>33.700000000000003</v>
      </c>
      <c r="E7551">
        <v>66</v>
      </c>
      <c r="F7551">
        <v>144</v>
      </c>
      <c r="G7551" t="b">
        <f t="shared" si="117"/>
        <v>1</v>
      </c>
    </row>
    <row r="7552" spans="1:7" x14ac:dyDescent="0.2">
      <c r="A7552">
        <v>81386</v>
      </c>
      <c r="B7552">
        <v>165.7</v>
      </c>
      <c r="C7552">
        <v>63.7</v>
      </c>
      <c r="D7552">
        <v>23.2</v>
      </c>
      <c r="G7552" t="b">
        <f t="shared" si="117"/>
        <v>0</v>
      </c>
    </row>
    <row r="7553" spans="1:7" x14ac:dyDescent="0.2">
      <c r="A7553">
        <v>81387</v>
      </c>
      <c r="B7553">
        <v>154.30000000000001</v>
      </c>
      <c r="C7553">
        <v>44.3</v>
      </c>
      <c r="D7553">
        <v>18.600000000000001</v>
      </c>
      <c r="E7553">
        <v>74</v>
      </c>
      <c r="F7553">
        <v>112</v>
      </c>
      <c r="G7553" t="b">
        <f t="shared" si="117"/>
        <v>0</v>
      </c>
    </row>
    <row r="7554" spans="1:7" x14ac:dyDescent="0.2">
      <c r="A7554">
        <v>81388</v>
      </c>
      <c r="G7554" t="e">
        <f t="shared" si="117"/>
        <v>#DIV/0!</v>
      </c>
    </row>
    <row r="7555" spans="1:7" x14ac:dyDescent="0.2">
      <c r="A7555">
        <v>81389</v>
      </c>
      <c r="B7555">
        <v>146.80000000000001</v>
      </c>
      <c r="C7555">
        <v>44.1</v>
      </c>
      <c r="D7555">
        <v>20.5</v>
      </c>
      <c r="E7555">
        <v>46</v>
      </c>
      <c r="F7555">
        <v>108</v>
      </c>
      <c r="G7555" t="b">
        <f t="shared" ref="G7555:G7618" si="118">IF((C7555/((B7555/100))^2)&gt;30, TRUE, FALSE)</f>
        <v>0</v>
      </c>
    </row>
    <row r="7556" spans="1:7" x14ac:dyDescent="0.2">
      <c r="A7556">
        <v>81390</v>
      </c>
      <c r="B7556">
        <v>92.7</v>
      </c>
      <c r="C7556">
        <v>11.1</v>
      </c>
      <c r="D7556">
        <v>12.9</v>
      </c>
      <c r="G7556" t="b">
        <f t="shared" si="118"/>
        <v>0</v>
      </c>
    </row>
    <row r="7557" spans="1:7" x14ac:dyDescent="0.2">
      <c r="A7557">
        <v>81391</v>
      </c>
      <c r="B7557">
        <v>176.4</v>
      </c>
      <c r="C7557">
        <v>69.5</v>
      </c>
      <c r="D7557">
        <v>22.3</v>
      </c>
      <c r="E7557">
        <v>58</v>
      </c>
      <c r="F7557">
        <v>134</v>
      </c>
      <c r="G7557" t="b">
        <f t="shared" si="118"/>
        <v>0</v>
      </c>
    </row>
    <row r="7558" spans="1:7" x14ac:dyDescent="0.2">
      <c r="A7558">
        <v>81392</v>
      </c>
      <c r="B7558">
        <v>162.80000000000001</v>
      </c>
      <c r="C7558">
        <v>87.6</v>
      </c>
      <c r="D7558">
        <v>33.1</v>
      </c>
      <c r="E7558">
        <v>58</v>
      </c>
      <c r="F7558">
        <v>102</v>
      </c>
      <c r="G7558" t="b">
        <f t="shared" si="118"/>
        <v>1</v>
      </c>
    </row>
    <row r="7559" spans="1:7" x14ac:dyDescent="0.2">
      <c r="A7559">
        <v>81393</v>
      </c>
      <c r="B7559">
        <v>165.9</v>
      </c>
      <c r="C7559">
        <v>44.9</v>
      </c>
      <c r="D7559">
        <v>16.3</v>
      </c>
      <c r="E7559">
        <v>60</v>
      </c>
      <c r="F7559">
        <v>94</v>
      </c>
      <c r="G7559" t="b">
        <f t="shared" si="118"/>
        <v>0</v>
      </c>
    </row>
    <row r="7560" spans="1:7" x14ac:dyDescent="0.2">
      <c r="A7560">
        <v>81394</v>
      </c>
      <c r="B7560">
        <v>143.6</v>
      </c>
      <c r="C7560">
        <v>37.700000000000003</v>
      </c>
      <c r="D7560">
        <v>18.3</v>
      </c>
      <c r="E7560">
        <v>44</v>
      </c>
      <c r="F7560">
        <v>106</v>
      </c>
      <c r="G7560" t="b">
        <f t="shared" si="118"/>
        <v>0</v>
      </c>
    </row>
    <row r="7561" spans="1:7" x14ac:dyDescent="0.2">
      <c r="A7561">
        <v>81395</v>
      </c>
      <c r="B7561">
        <v>169.3</v>
      </c>
      <c r="C7561">
        <v>81.7</v>
      </c>
      <c r="D7561">
        <v>28.5</v>
      </c>
      <c r="E7561">
        <v>46</v>
      </c>
      <c r="F7561">
        <v>104</v>
      </c>
      <c r="G7561" t="b">
        <f t="shared" si="118"/>
        <v>0</v>
      </c>
    </row>
    <row r="7562" spans="1:7" x14ac:dyDescent="0.2">
      <c r="A7562">
        <v>81396</v>
      </c>
      <c r="B7562">
        <v>165.5</v>
      </c>
      <c r="C7562">
        <v>74.5</v>
      </c>
      <c r="D7562">
        <v>27.2</v>
      </c>
      <c r="E7562">
        <v>52</v>
      </c>
      <c r="F7562">
        <v>106</v>
      </c>
      <c r="G7562" t="b">
        <f t="shared" si="118"/>
        <v>0</v>
      </c>
    </row>
    <row r="7563" spans="1:7" x14ac:dyDescent="0.2">
      <c r="A7563">
        <v>81398</v>
      </c>
      <c r="B7563">
        <v>92.4</v>
      </c>
      <c r="C7563">
        <v>15.1</v>
      </c>
      <c r="D7563">
        <v>17.7</v>
      </c>
      <c r="G7563" t="b">
        <f t="shared" si="118"/>
        <v>0</v>
      </c>
    </row>
    <row r="7564" spans="1:7" x14ac:dyDescent="0.2">
      <c r="A7564">
        <v>81400</v>
      </c>
      <c r="B7564">
        <v>87</v>
      </c>
      <c r="C7564">
        <v>13.3</v>
      </c>
      <c r="D7564">
        <v>17.600000000000001</v>
      </c>
      <c r="G7564" t="b">
        <f t="shared" si="118"/>
        <v>0</v>
      </c>
    </row>
    <row r="7565" spans="1:7" x14ac:dyDescent="0.2">
      <c r="A7565">
        <v>81401</v>
      </c>
      <c r="B7565">
        <v>152.5</v>
      </c>
      <c r="C7565">
        <v>52.1</v>
      </c>
      <c r="D7565">
        <v>22.4</v>
      </c>
      <c r="E7565">
        <v>46</v>
      </c>
      <c r="F7565">
        <v>94</v>
      </c>
      <c r="G7565" t="b">
        <f t="shared" si="118"/>
        <v>0</v>
      </c>
    </row>
    <row r="7566" spans="1:7" x14ac:dyDescent="0.2">
      <c r="A7566">
        <v>81402</v>
      </c>
      <c r="B7566">
        <v>141.30000000000001</v>
      </c>
      <c r="C7566">
        <v>35.799999999999997</v>
      </c>
      <c r="D7566">
        <v>17.899999999999999</v>
      </c>
      <c r="G7566" t="b">
        <f t="shared" si="118"/>
        <v>0</v>
      </c>
    </row>
    <row r="7567" spans="1:7" x14ac:dyDescent="0.2">
      <c r="A7567">
        <v>81403</v>
      </c>
      <c r="B7567">
        <v>118.8</v>
      </c>
      <c r="C7567">
        <v>24.5</v>
      </c>
      <c r="D7567">
        <v>17.399999999999999</v>
      </c>
      <c r="G7567" t="b">
        <f t="shared" si="118"/>
        <v>0</v>
      </c>
    </row>
    <row r="7568" spans="1:7" x14ac:dyDescent="0.2">
      <c r="A7568">
        <v>81404</v>
      </c>
      <c r="C7568">
        <v>9.6999999999999993</v>
      </c>
      <c r="G7568" t="e">
        <f t="shared" si="118"/>
        <v>#DIV/0!</v>
      </c>
    </row>
    <row r="7569" spans="1:7" x14ac:dyDescent="0.2">
      <c r="A7569">
        <v>81405</v>
      </c>
      <c r="B7569">
        <v>149.4</v>
      </c>
      <c r="C7569">
        <v>41.4</v>
      </c>
      <c r="D7569">
        <v>18.5</v>
      </c>
      <c r="E7569">
        <v>46</v>
      </c>
      <c r="F7569">
        <v>100</v>
      </c>
      <c r="G7569" t="b">
        <f t="shared" si="118"/>
        <v>0</v>
      </c>
    </row>
    <row r="7570" spans="1:7" x14ac:dyDescent="0.2">
      <c r="A7570">
        <v>81406</v>
      </c>
      <c r="B7570">
        <v>157.30000000000001</v>
      </c>
      <c r="C7570">
        <v>104.9</v>
      </c>
      <c r="D7570">
        <v>42.4</v>
      </c>
      <c r="E7570">
        <v>70</v>
      </c>
      <c r="F7570">
        <v>102</v>
      </c>
      <c r="G7570" t="b">
        <f t="shared" si="118"/>
        <v>1</v>
      </c>
    </row>
    <row r="7571" spans="1:7" x14ac:dyDescent="0.2">
      <c r="A7571">
        <v>81407</v>
      </c>
      <c r="B7571">
        <v>156.19999999999999</v>
      </c>
      <c r="C7571">
        <v>79.599999999999994</v>
      </c>
      <c r="D7571">
        <v>32.6</v>
      </c>
      <c r="E7571">
        <v>66</v>
      </c>
      <c r="F7571">
        <v>114</v>
      </c>
      <c r="G7571" t="b">
        <f t="shared" si="118"/>
        <v>1</v>
      </c>
    </row>
    <row r="7572" spans="1:7" x14ac:dyDescent="0.2">
      <c r="A7572">
        <v>81408</v>
      </c>
      <c r="B7572">
        <v>157.80000000000001</v>
      </c>
      <c r="C7572">
        <v>57.7</v>
      </c>
      <c r="D7572">
        <v>23.2</v>
      </c>
      <c r="E7572">
        <v>68</v>
      </c>
      <c r="F7572">
        <v>98</v>
      </c>
      <c r="G7572" t="b">
        <f t="shared" si="118"/>
        <v>0</v>
      </c>
    </row>
    <row r="7573" spans="1:7" x14ac:dyDescent="0.2">
      <c r="A7573">
        <v>81409</v>
      </c>
      <c r="B7573">
        <v>172.8</v>
      </c>
      <c r="C7573">
        <v>75.900000000000006</v>
      </c>
      <c r="D7573">
        <v>25.4</v>
      </c>
      <c r="E7573">
        <v>78</v>
      </c>
      <c r="F7573">
        <v>124</v>
      </c>
      <c r="G7573" t="b">
        <f t="shared" si="118"/>
        <v>0</v>
      </c>
    </row>
    <row r="7574" spans="1:7" x14ac:dyDescent="0.2">
      <c r="A7574">
        <v>81410</v>
      </c>
      <c r="B7574">
        <v>117.1</v>
      </c>
      <c r="C7574">
        <v>20.6</v>
      </c>
      <c r="D7574">
        <v>15</v>
      </c>
      <c r="G7574" t="b">
        <f t="shared" si="118"/>
        <v>0</v>
      </c>
    </row>
    <row r="7575" spans="1:7" x14ac:dyDescent="0.2">
      <c r="A7575">
        <v>81411</v>
      </c>
      <c r="B7575">
        <v>157.30000000000001</v>
      </c>
      <c r="C7575">
        <v>57.4</v>
      </c>
      <c r="D7575">
        <v>23.2</v>
      </c>
      <c r="E7575">
        <v>36</v>
      </c>
      <c r="F7575">
        <v>124</v>
      </c>
      <c r="G7575" t="b">
        <f t="shared" si="118"/>
        <v>0</v>
      </c>
    </row>
    <row r="7576" spans="1:7" x14ac:dyDescent="0.2">
      <c r="A7576">
        <v>81412</v>
      </c>
      <c r="B7576">
        <v>172.1</v>
      </c>
      <c r="C7576">
        <v>73.3</v>
      </c>
      <c r="D7576">
        <v>24.7</v>
      </c>
      <c r="E7576">
        <v>74</v>
      </c>
      <c r="F7576">
        <v>138</v>
      </c>
      <c r="G7576" t="b">
        <f t="shared" si="118"/>
        <v>0</v>
      </c>
    </row>
    <row r="7577" spans="1:7" x14ac:dyDescent="0.2">
      <c r="A7577">
        <v>81413</v>
      </c>
      <c r="B7577">
        <v>162.9</v>
      </c>
      <c r="C7577">
        <v>54.3</v>
      </c>
      <c r="D7577">
        <v>20.5</v>
      </c>
      <c r="E7577">
        <v>80</v>
      </c>
      <c r="F7577">
        <v>108</v>
      </c>
      <c r="G7577" t="b">
        <f t="shared" si="118"/>
        <v>0</v>
      </c>
    </row>
    <row r="7578" spans="1:7" x14ac:dyDescent="0.2">
      <c r="A7578">
        <v>81414</v>
      </c>
      <c r="B7578">
        <v>168.4</v>
      </c>
      <c r="C7578">
        <v>54.3</v>
      </c>
      <c r="D7578">
        <v>19.100000000000001</v>
      </c>
      <c r="E7578">
        <v>56</v>
      </c>
      <c r="F7578">
        <v>96</v>
      </c>
      <c r="G7578" t="b">
        <f t="shared" si="118"/>
        <v>0</v>
      </c>
    </row>
    <row r="7579" spans="1:7" x14ac:dyDescent="0.2">
      <c r="A7579">
        <v>81415</v>
      </c>
      <c r="B7579">
        <v>169.1</v>
      </c>
      <c r="C7579">
        <v>60.6</v>
      </c>
      <c r="D7579">
        <v>21.2</v>
      </c>
      <c r="E7579">
        <v>72</v>
      </c>
      <c r="F7579">
        <v>128</v>
      </c>
      <c r="G7579" t="b">
        <f t="shared" si="118"/>
        <v>0</v>
      </c>
    </row>
    <row r="7580" spans="1:7" x14ac:dyDescent="0.2">
      <c r="A7580">
        <v>81416</v>
      </c>
      <c r="B7580">
        <v>164.4</v>
      </c>
      <c r="C7580">
        <v>72.2</v>
      </c>
      <c r="D7580">
        <v>26.7</v>
      </c>
      <c r="G7580" t="b">
        <f t="shared" si="118"/>
        <v>0</v>
      </c>
    </row>
    <row r="7581" spans="1:7" x14ac:dyDescent="0.2">
      <c r="A7581">
        <v>81417</v>
      </c>
      <c r="B7581">
        <v>94.9</v>
      </c>
      <c r="C7581">
        <v>14.8</v>
      </c>
      <c r="D7581">
        <v>16.399999999999999</v>
      </c>
      <c r="G7581" t="b">
        <f t="shared" si="118"/>
        <v>0</v>
      </c>
    </row>
    <row r="7582" spans="1:7" x14ac:dyDescent="0.2">
      <c r="A7582">
        <v>81418</v>
      </c>
      <c r="B7582">
        <v>162.9</v>
      </c>
      <c r="C7582">
        <v>125.4</v>
      </c>
      <c r="D7582">
        <v>47.3</v>
      </c>
      <c r="G7582" t="b">
        <f t="shared" si="118"/>
        <v>1</v>
      </c>
    </row>
    <row r="7583" spans="1:7" x14ac:dyDescent="0.2">
      <c r="A7583">
        <v>81419</v>
      </c>
      <c r="B7583">
        <v>156.19999999999999</v>
      </c>
      <c r="C7583">
        <v>51.7</v>
      </c>
      <c r="D7583">
        <v>21.2</v>
      </c>
      <c r="E7583">
        <v>58</v>
      </c>
      <c r="F7583">
        <v>108</v>
      </c>
      <c r="G7583" t="b">
        <f t="shared" si="118"/>
        <v>0</v>
      </c>
    </row>
    <row r="7584" spans="1:7" x14ac:dyDescent="0.2">
      <c r="A7584">
        <v>81420</v>
      </c>
      <c r="C7584">
        <v>10.3</v>
      </c>
      <c r="G7584" t="e">
        <f t="shared" si="118"/>
        <v>#DIV/0!</v>
      </c>
    </row>
    <row r="7585" spans="1:7" x14ac:dyDescent="0.2">
      <c r="A7585">
        <v>81421</v>
      </c>
      <c r="B7585">
        <v>126.5</v>
      </c>
      <c r="C7585">
        <v>23</v>
      </c>
      <c r="D7585">
        <v>14.4</v>
      </c>
      <c r="G7585" t="b">
        <f t="shared" si="118"/>
        <v>0</v>
      </c>
    </row>
    <row r="7586" spans="1:7" x14ac:dyDescent="0.2">
      <c r="A7586">
        <v>81422</v>
      </c>
      <c r="B7586">
        <v>107.4</v>
      </c>
      <c r="C7586">
        <v>16.8</v>
      </c>
      <c r="D7586">
        <v>14.6</v>
      </c>
      <c r="G7586" t="b">
        <f t="shared" si="118"/>
        <v>0</v>
      </c>
    </row>
    <row r="7587" spans="1:7" x14ac:dyDescent="0.2">
      <c r="A7587">
        <v>81423</v>
      </c>
      <c r="B7587">
        <v>118.4</v>
      </c>
      <c r="C7587">
        <v>22.2</v>
      </c>
      <c r="D7587">
        <v>15.8</v>
      </c>
      <c r="G7587" t="b">
        <f t="shared" si="118"/>
        <v>0</v>
      </c>
    </row>
    <row r="7588" spans="1:7" x14ac:dyDescent="0.2">
      <c r="A7588">
        <v>81424</v>
      </c>
      <c r="B7588">
        <v>161.6</v>
      </c>
      <c r="C7588">
        <v>46.5</v>
      </c>
      <c r="D7588">
        <v>17.8</v>
      </c>
      <c r="E7588">
        <v>60</v>
      </c>
      <c r="F7588">
        <v>102</v>
      </c>
      <c r="G7588" t="b">
        <f t="shared" si="118"/>
        <v>0</v>
      </c>
    </row>
    <row r="7589" spans="1:7" x14ac:dyDescent="0.2">
      <c r="A7589">
        <v>81425</v>
      </c>
      <c r="B7589">
        <v>90.1</v>
      </c>
      <c r="C7589">
        <v>13.6</v>
      </c>
      <c r="D7589">
        <v>16.8</v>
      </c>
      <c r="G7589" t="b">
        <f t="shared" si="118"/>
        <v>0</v>
      </c>
    </row>
    <row r="7590" spans="1:7" x14ac:dyDescent="0.2">
      <c r="A7590">
        <v>81426</v>
      </c>
      <c r="B7590">
        <v>158.80000000000001</v>
      </c>
      <c r="C7590">
        <v>62.1</v>
      </c>
      <c r="D7590">
        <v>24.6</v>
      </c>
      <c r="E7590">
        <v>44</v>
      </c>
      <c r="F7590">
        <v>102</v>
      </c>
      <c r="G7590" t="b">
        <f t="shared" si="118"/>
        <v>0</v>
      </c>
    </row>
    <row r="7591" spans="1:7" x14ac:dyDescent="0.2">
      <c r="A7591">
        <v>81427</v>
      </c>
      <c r="B7591">
        <v>176.7</v>
      </c>
      <c r="C7591">
        <v>82.2</v>
      </c>
      <c r="D7591">
        <v>26.3</v>
      </c>
      <c r="E7591">
        <v>74</v>
      </c>
      <c r="F7591">
        <v>122</v>
      </c>
      <c r="G7591" t="b">
        <f t="shared" si="118"/>
        <v>0</v>
      </c>
    </row>
    <row r="7592" spans="1:7" x14ac:dyDescent="0.2">
      <c r="A7592">
        <v>81428</v>
      </c>
      <c r="B7592">
        <v>159.9</v>
      </c>
      <c r="C7592">
        <v>48.4</v>
      </c>
      <c r="D7592">
        <v>18.899999999999999</v>
      </c>
      <c r="E7592">
        <v>72</v>
      </c>
      <c r="F7592">
        <v>104</v>
      </c>
      <c r="G7592" t="b">
        <f t="shared" si="118"/>
        <v>0</v>
      </c>
    </row>
    <row r="7593" spans="1:7" x14ac:dyDescent="0.2">
      <c r="A7593">
        <v>81429</v>
      </c>
      <c r="B7593">
        <v>153.5</v>
      </c>
      <c r="C7593">
        <v>79.400000000000006</v>
      </c>
      <c r="D7593">
        <v>33.700000000000003</v>
      </c>
      <c r="E7593">
        <v>74</v>
      </c>
      <c r="F7593">
        <v>128</v>
      </c>
      <c r="G7593" t="b">
        <f t="shared" si="118"/>
        <v>1</v>
      </c>
    </row>
    <row r="7594" spans="1:7" x14ac:dyDescent="0.2">
      <c r="A7594">
        <v>81430</v>
      </c>
      <c r="B7594">
        <v>180.2</v>
      </c>
      <c r="C7594">
        <v>112.6</v>
      </c>
      <c r="D7594">
        <v>34.700000000000003</v>
      </c>
      <c r="E7594">
        <v>78</v>
      </c>
      <c r="F7594">
        <v>126</v>
      </c>
      <c r="G7594" t="b">
        <f t="shared" si="118"/>
        <v>1</v>
      </c>
    </row>
    <row r="7595" spans="1:7" x14ac:dyDescent="0.2">
      <c r="A7595">
        <v>81432</v>
      </c>
      <c r="B7595">
        <v>138.9</v>
      </c>
      <c r="C7595">
        <v>39.1</v>
      </c>
      <c r="D7595">
        <v>20.3</v>
      </c>
      <c r="E7595">
        <v>50</v>
      </c>
      <c r="F7595">
        <v>104</v>
      </c>
      <c r="G7595" t="b">
        <f t="shared" si="118"/>
        <v>0</v>
      </c>
    </row>
    <row r="7596" spans="1:7" x14ac:dyDescent="0.2">
      <c r="A7596">
        <v>81433</v>
      </c>
      <c r="B7596">
        <v>179.1</v>
      </c>
      <c r="C7596">
        <v>135.1</v>
      </c>
      <c r="D7596">
        <v>42.1</v>
      </c>
      <c r="E7596">
        <v>76</v>
      </c>
      <c r="F7596">
        <v>122</v>
      </c>
      <c r="G7596" t="b">
        <f t="shared" si="118"/>
        <v>1</v>
      </c>
    </row>
    <row r="7597" spans="1:7" x14ac:dyDescent="0.2">
      <c r="A7597">
        <v>81434</v>
      </c>
      <c r="B7597">
        <v>163</v>
      </c>
      <c r="C7597">
        <v>83.6</v>
      </c>
      <c r="D7597">
        <v>31.5</v>
      </c>
      <c r="E7597">
        <v>48</v>
      </c>
      <c r="F7597">
        <v>108</v>
      </c>
      <c r="G7597" t="b">
        <f t="shared" si="118"/>
        <v>1</v>
      </c>
    </row>
    <row r="7598" spans="1:7" x14ac:dyDescent="0.2">
      <c r="A7598">
        <v>81435</v>
      </c>
      <c r="B7598">
        <v>181</v>
      </c>
      <c r="C7598">
        <v>65.099999999999994</v>
      </c>
      <c r="D7598">
        <v>19.899999999999999</v>
      </c>
      <c r="G7598" t="b">
        <f t="shared" si="118"/>
        <v>0</v>
      </c>
    </row>
    <row r="7599" spans="1:7" x14ac:dyDescent="0.2">
      <c r="A7599">
        <v>81436</v>
      </c>
      <c r="B7599">
        <v>154.9</v>
      </c>
      <c r="C7599">
        <v>45.3</v>
      </c>
      <c r="D7599">
        <v>18.899999999999999</v>
      </c>
      <c r="E7599">
        <v>58</v>
      </c>
      <c r="F7599">
        <v>140</v>
      </c>
      <c r="G7599" t="b">
        <f t="shared" si="118"/>
        <v>0</v>
      </c>
    </row>
    <row r="7600" spans="1:7" x14ac:dyDescent="0.2">
      <c r="A7600">
        <v>81437</v>
      </c>
      <c r="B7600">
        <v>179.4</v>
      </c>
      <c r="C7600">
        <v>63</v>
      </c>
      <c r="D7600">
        <v>19.600000000000001</v>
      </c>
      <c r="E7600">
        <v>44</v>
      </c>
      <c r="F7600">
        <v>114</v>
      </c>
      <c r="G7600" t="b">
        <f t="shared" si="118"/>
        <v>0</v>
      </c>
    </row>
    <row r="7601" spans="1:7" x14ac:dyDescent="0.2">
      <c r="A7601">
        <v>81438</v>
      </c>
      <c r="B7601">
        <v>157</v>
      </c>
      <c r="C7601">
        <v>88.8</v>
      </c>
      <c r="D7601">
        <v>36</v>
      </c>
      <c r="E7601">
        <v>78</v>
      </c>
      <c r="F7601">
        <v>132</v>
      </c>
      <c r="G7601" t="b">
        <f t="shared" si="118"/>
        <v>1</v>
      </c>
    </row>
    <row r="7602" spans="1:7" x14ac:dyDescent="0.2">
      <c r="A7602">
        <v>81439</v>
      </c>
      <c r="C7602">
        <v>6.6</v>
      </c>
      <c r="G7602" t="e">
        <f t="shared" si="118"/>
        <v>#DIV/0!</v>
      </c>
    </row>
    <row r="7603" spans="1:7" x14ac:dyDescent="0.2">
      <c r="A7603">
        <v>81440</v>
      </c>
      <c r="B7603">
        <v>88.4</v>
      </c>
      <c r="C7603">
        <v>16.600000000000001</v>
      </c>
      <c r="D7603">
        <v>21.2</v>
      </c>
      <c r="G7603" t="b">
        <f t="shared" si="118"/>
        <v>0</v>
      </c>
    </row>
    <row r="7604" spans="1:7" x14ac:dyDescent="0.2">
      <c r="A7604">
        <v>81441</v>
      </c>
      <c r="B7604">
        <v>171.9</v>
      </c>
      <c r="C7604">
        <v>74.2</v>
      </c>
      <c r="D7604">
        <v>25.1</v>
      </c>
      <c r="E7604">
        <v>94</v>
      </c>
      <c r="F7604">
        <v>132</v>
      </c>
      <c r="G7604" t="b">
        <f t="shared" si="118"/>
        <v>0</v>
      </c>
    </row>
    <row r="7605" spans="1:7" x14ac:dyDescent="0.2">
      <c r="A7605">
        <v>81442</v>
      </c>
      <c r="B7605">
        <v>147.1</v>
      </c>
      <c r="C7605">
        <v>63.1</v>
      </c>
      <c r="D7605">
        <v>29.2</v>
      </c>
      <c r="G7605" t="b">
        <f t="shared" si="118"/>
        <v>0</v>
      </c>
    </row>
    <row r="7606" spans="1:7" x14ac:dyDescent="0.2">
      <c r="A7606">
        <v>81443</v>
      </c>
      <c r="C7606">
        <v>8.4</v>
      </c>
      <c r="G7606" t="e">
        <f t="shared" si="118"/>
        <v>#DIV/0!</v>
      </c>
    </row>
    <row r="7607" spans="1:7" x14ac:dyDescent="0.2">
      <c r="A7607">
        <v>81444</v>
      </c>
      <c r="B7607">
        <v>154.1</v>
      </c>
      <c r="C7607">
        <v>67.099999999999994</v>
      </c>
      <c r="D7607">
        <v>28.3</v>
      </c>
      <c r="G7607" t="b">
        <f t="shared" si="118"/>
        <v>0</v>
      </c>
    </row>
    <row r="7608" spans="1:7" x14ac:dyDescent="0.2">
      <c r="A7608">
        <v>81445</v>
      </c>
      <c r="B7608">
        <v>149.6</v>
      </c>
      <c r="C7608">
        <v>58.4</v>
      </c>
      <c r="D7608">
        <v>26.1</v>
      </c>
      <c r="E7608">
        <v>0</v>
      </c>
      <c r="F7608">
        <v>106</v>
      </c>
      <c r="G7608" t="b">
        <f t="shared" si="118"/>
        <v>0</v>
      </c>
    </row>
    <row r="7609" spans="1:7" x14ac:dyDescent="0.2">
      <c r="A7609">
        <v>81446</v>
      </c>
      <c r="B7609">
        <v>155.6</v>
      </c>
      <c r="C7609">
        <v>48.8</v>
      </c>
      <c r="D7609">
        <v>20.2</v>
      </c>
      <c r="E7609">
        <v>52</v>
      </c>
      <c r="F7609">
        <v>102</v>
      </c>
      <c r="G7609" t="b">
        <f t="shared" si="118"/>
        <v>0</v>
      </c>
    </row>
    <row r="7610" spans="1:7" x14ac:dyDescent="0.2">
      <c r="A7610">
        <v>81447</v>
      </c>
      <c r="B7610">
        <v>169.9</v>
      </c>
      <c r="C7610">
        <v>86.5</v>
      </c>
      <c r="D7610">
        <v>30</v>
      </c>
      <c r="E7610">
        <v>74</v>
      </c>
      <c r="F7610">
        <v>118</v>
      </c>
      <c r="G7610" t="b">
        <f t="shared" si="118"/>
        <v>0</v>
      </c>
    </row>
    <row r="7611" spans="1:7" x14ac:dyDescent="0.2">
      <c r="A7611">
        <v>81448</v>
      </c>
      <c r="B7611">
        <v>178.8</v>
      </c>
      <c r="C7611">
        <v>151.1</v>
      </c>
      <c r="D7611">
        <v>47.3</v>
      </c>
      <c r="E7611">
        <v>72</v>
      </c>
      <c r="F7611">
        <v>116</v>
      </c>
      <c r="G7611" t="b">
        <f t="shared" si="118"/>
        <v>1</v>
      </c>
    </row>
    <row r="7612" spans="1:7" x14ac:dyDescent="0.2">
      <c r="A7612">
        <v>81449</v>
      </c>
      <c r="B7612">
        <v>126.6</v>
      </c>
      <c r="C7612">
        <v>24.4</v>
      </c>
      <c r="D7612">
        <v>15.2</v>
      </c>
      <c r="G7612" t="b">
        <f t="shared" si="118"/>
        <v>0</v>
      </c>
    </row>
    <row r="7613" spans="1:7" x14ac:dyDescent="0.2">
      <c r="A7613">
        <v>81450</v>
      </c>
      <c r="B7613">
        <v>160.4</v>
      </c>
      <c r="C7613">
        <v>70.8</v>
      </c>
      <c r="D7613">
        <v>27.5</v>
      </c>
      <c r="E7613">
        <v>78</v>
      </c>
      <c r="F7613">
        <v>146</v>
      </c>
      <c r="G7613" t="b">
        <f t="shared" si="118"/>
        <v>0</v>
      </c>
    </row>
    <row r="7614" spans="1:7" x14ac:dyDescent="0.2">
      <c r="A7614">
        <v>81451</v>
      </c>
      <c r="B7614">
        <v>182.3</v>
      </c>
      <c r="C7614">
        <v>73.7</v>
      </c>
      <c r="D7614">
        <v>22.2</v>
      </c>
      <c r="E7614">
        <v>62</v>
      </c>
      <c r="F7614">
        <v>100</v>
      </c>
      <c r="G7614" t="b">
        <f t="shared" si="118"/>
        <v>0</v>
      </c>
    </row>
    <row r="7615" spans="1:7" x14ac:dyDescent="0.2">
      <c r="A7615">
        <v>81452</v>
      </c>
      <c r="B7615">
        <v>169.4</v>
      </c>
      <c r="C7615">
        <v>77.900000000000006</v>
      </c>
      <c r="D7615">
        <v>27.1</v>
      </c>
      <c r="E7615">
        <v>58</v>
      </c>
      <c r="F7615">
        <v>124</v>
      </c>
      <c r="G7615" t="b">
        <f t="shared" si="118"/>
        <v>0</v>
      </c>
    </row>
    <row r="7616" spans="1:7" x14ac:dyDescent="0.2">
      <c r="A7616">
        <v>81453</v>
      </c>
      <c r="B7616">
        <v>166</v>
      </c>
      <c r="C7616">
        <v>47.1</v>
      </c>
      <c r="D7616">
        <v>17.100000000000001</v>
      </c>
      <c r="E7616">
        <v>66</v>
      </c>
      <c r="F7616">
        <v>118</v>
      </c>
      <c r="G7616" t="b">
        <f t="shared" si="118"/>
        <v>0</v>
      </c>
    </row>
    <row r="7617" spans="1:7" x14ac:dyDescent="0.2">
      <c r="A7617">
        <v>81454</v>
      </c>
      <c r="B7617">
        <v>175.5</v>
      </c>
      <c r="C7617">
        <v>139.4</v>
      </c>
      <c r="D7617">
        <v>45.3</v>
      </c>
      <c r="E7617">
        <v>62</v>
      </c>
      <c r="F7617">
        <v>126</v>
      </c>
      <c r="G7617" t="b">
        <f t="shared" si="118"/>
        <v>1</v>
      </c>
    </row>
    <row r="7618" spans="1:7" x14ac:dyDescent="0.2">
      <c r="A7618">
        <v>81455</v>
      </c>
      <c r="C7618">
        <v>11.8</v>
      </c>
      <c r="G7618" t="e">
        <f t="shared" si="118"/>
        <v>#DIV/0!</v>
      </c>
    </row>
    <row r="7619" spans="1:7" x14ac:dyDescent="0.2">
      <c r="A7619">
        <v>81456</v>
      </c>
      <c r="B7619">
        <v>182.9</v>
      </c>
      <c r="C7619">
        <v>104.2</v>
      </c>
      <c r="D7619">
        <v>31.1</v>
      </c>
      <c r="E7619">
        <v>76</v>
      </c>
      <c r="F7619">
        <v>124</v>
      </c>
      <c r="G7619" t="b">
        <f t="shared" ref="G7619:G7682" si="119">IF((C7619/((B7619/100))^2)&gt;30, TRUE, FALSE)</f>
        <v>1</v>
      </c>
    </row>
    <row r="7620" spans="1:7" x14ac:dyDescent="0.2">
      <c r="A7620">
        <v>81457</v>
      </c>
      <c r="B7620">
        <v>171.5</v>
      </c>
      <c r="C7620">
        <v>66.2</v>
      </c>
      <c r="D7620">
        <v>22.5</v>
      </c>
      <c r="E7620">
        <v>80</v>
      </c>
      <c r="F7620">
        <v>122</v>
      </c>
      <c r="G7620" t="b">
        <f t="shared" si="119"/>
        <v>0</v>
      </c>
    </row>
    <row r="7621" spans="1:7" x14ac:dyDescent="0.2">
      <c r="A7621">
        <v>81458</v>
      </c>
      <c r="C7621">
        <v>9.1</v>
      </c>
      <c r="G7621" t="e">
        <f t="shared" si="119"/>
        <v>#DIV/0!</v>
      </c>
    </row>
    <row r="7622" spans="1:7" x14ac:dyDescent="0.2">
      <c r="A7622">
        <v>81459</v>
      </c>
      <c r="C7622">
        <v>12.3</v>
      </c>
      <c r="G7622" t="e">
        <f t="shared" si="119"/>
        <v>#DIV/0!</v>
      </c>
    </row>
    <row r="7623" spans="1:7" x14ac:dyDescent="0.2">
      <c r="A7623">
        <v>81460</v>
      </c>
      <c r="B7623">
        <v>160.9</v>
      </c>
      <c r="C7623">
        <v>59.2</v>
      </c>
      <c r="D7623">
        <v>22.9</v>
      </c>
      <c r="G7623" t="b">
        <f t="shared" si="119"/>
        <v>0</v>
      </c>
    </row>
    <row r="7624" spans="1:7" x14ac:dyDescent="0.2">
      <c r="A7624">
        <v>81461</v>
      </c>
      <c r="B7624">
        <v>165.2</v>
      </c>
      <c r="C7624">
        <v>48.9</v>
      </c>
      <c r="D7624">
        <v>17.899999999999999</v>
      </c>
      <c r="E7624">
        <v>64</v>
      </c>
      <c r="F7624">
        <v>100</v>
      </c>
      <c r="G7624" t="b">
        <f t="shared" si="119"/>
        <v>0</v>
      </c>
    </row>
    <row r="7625" spans="1:7" x14ac:dyDescent="0.2">
      <c r="A7625">
        <v>81462</v>
      </c>
      <c r="B7625">
        <v>152.1</v>
      </c>
      <c r="C7625">
        <v>64.2</v>
      </c>
      <c r="D7625">
        <v>27.8</v>
      </c>
      <c r="E7625">
        <v>72</v>
      </c>
      <c r="F7625">
        <v>120</v>
      </c>
      <c r="G7625" t="b">
        <f t="shared" si="119"/>
        <v>0</v>
      </c>
    </row>
    <row r="7626" spans="1:7" x14ac:dyDescent="0.2">
      <c r="A7626">
        <v>81463</v>
      </c>
      <c r="B7626">
        <v>157.6</v>
      </c>
      <c r="C7626">
        <v>108.5</v>
      </c>
      <c r="D7626">
        <v>43.7</v>
      </c>
      <c r="E7626">
        <v>62</v>
      </c>
      <c r="F7626">
        <v>110</v>
      </c>
      <c r="G7626" t="b">
        <f t="shared" si="119"/>
        <v>1</v>
      </c>
    </row>
    <row r="7627" spans="1:7" x14ac:dyDescent="0.2">
      <c r="A7627">
        <v>81464</v>
      </c>
      <c r="B7627">
        <v>138.80000000000001</v>
      </c>
      <c r="C7627">
        <v>67.599999999999994</v>
      </c>
      <c r="D7627">
        <v>35.1</v>
      </c>
      <c r="E7627">
        <v>76</v>
      </c>
      <c r="F7627">
        <v>128</v>
      </c>
      <c r="G7627" t="b">
        <f t="shared" si="119"/>
        <v>1</v>
      </c>
    </row>
    <row r="7628" spans="1:7" x14ac:dyDescent="0.2">
      <c r="A7628">
        <v>81465</v>
      </c>
      <c r="B7628">
        <v>154.4</v>
      </c>
      <c r="C7628">
        <v>67.900000000000006</v>
      </c>
      <c r="D7628">
        <v>28.5</v>
      </c>
      <c r="E7628">
        <v>88</v>
      </c>
      <c r="F7628">
        <v>136</v>
      </c>
      <c r="G7628" t="b">
        <f t="shared" si="119"/>
        <v>0</v>
      </c>
    </row>
    <row r="7629" spans="1:7" x14ac:dyDescent="0.2">
      <c r="A7629">
        <v>81466</v>
      </c>
      <c r="C7629">
        <v>6.9</v>
      </c>
      <c r="G7629" t="e">
        <f t="shared" si="119"/>
        <v>#DIV/0!</v>
      </c>
    </row>
    <row r="7630" spans="1:7" x14ac:dyDescent="0.2">
      <c r="A7630">
        <v>81467</v>
      </c>
      <c r="B7630">
        <v>117.3</v>
      </c>
      <c r="C7630">
        <v>19.899999999999999</v>
      </c>
      <c r="D7630">
        <v>14.5</v>
      </c>
      <c r="G7630" t="b">
        <f t="shared" si="119"/>
        <v>0</v>
      </c>
    </row>
    <row r="7631" spans="1:7" x14ac:dyDescent="0.2">
      <c r="A7631">
        <v>81468</v>
      </c>
      <c r="B7631">
        <v>175.2</v>
      </c>
      <c r="C7631">
        <v>78.3</v>
      </c>
      <c r="D7631">
        <v>25.5</v>
      </c>
      <c r="E7631">
        <v>46</v>
      </c>
      <c r="F7631">
        <v>120</v>
      </c>
      <c r="G7631" t="b">
        <f t="shared" si="119"/>
        <v>0</v>
      </c>
    </row>
    <row r="7632" spans="1:7" x14ac:dyDescent="0.2">
      <c r="A7632">
        <v>81469</v>
      </c>
      <c r="B7632">
        <v>180.5</v>
      </c>
      <c r="C7632">
        <v>84.7</v>
      </c>
      <c r="D7632">
        <v>26</v>
      </c>
      <c r="G7632" t="b">
        <f t="shared" si="119"/>
        <v>0</v>
      </c>
    </row>
    <row r="7633" spans="1:7" x14ac:dyDescent="0.2">
      <c r="A7633">
        <v>81470</v>
      </c>
      <c r="B7633">
        <v>164.6</v>
      </c>
      <c r="C7633">
        <v>65.5</v>
      </c>
      <c r="D7633">
        <v>24.2</v>
      </c>
      <c r="E7633">
        <v>70</v>
      </c>
      <c r="F7633">
        <v>114</v>
      </c>
      <c r="G7633" t="b">
        <f t="shared" si="119"/>
        <v>0</v>
      </c>
    </row>
    <row r="7634" spans="1:7" x14ac:dyDescent="0.2">
      <c r="A7634">
        <v>81471</v>
      </c>
      <c r="B7634">
        <v>164</v>
      </c>
      <c r="C7634">
        <v>47.3</v>
      </c>
      <c r="D7634">
        <v>17.600000000000001</v>
      </c>
      <c r="E7634">
        <v>66</v>
      </c>
      <c r="F7634">
        <v>100</v>
      </c>
      <c r="G7634" t="b">
        <f t="shared" si="119"/>
        <v>0</v>
      </c>
    </row>
    <row r="7635" spans="1:7" x14ac:dyDescent="0.2">
      <c r="A7635">
        <v>81472</v>
      </c>
      <c r="B7635">
        <v>174.4</v>
      </c>
      <c r="C7635">
        <v>99.7</v>
      </c>
      <c r="D7635">
        <v>32.799999999999997</v>
      </c>
      <c r="E7635">
        <v>78</v>
      </c>
      <c r="F7635">
        <v>124</v>
      </c>
      <c r="G7635" t="b">
        <f t="shared" si="119"/>
        <v>1</v>
      </c>
    </row>
    <row r="7636" spans="1:7" x14ac:dyDescent="0.2">
      <c r="A7636">
        <v>81473</v>
      </c>
      <c r="B7636">
        <v>164.1</v>
      </c>
      <c r="C7636">
        <v>51.3</v>
      </c>
      <c r="D7636">
        <v>19.100000000000001</v>
      </c>
      <c r="E7636">
        <v>58</v>
      </c>
      <c r="F7636">
        <v>118</v>
      </c>
      <c r="G7636" t="b">
        <f t="shared" si="119"/>
        <v>0</v>
      </c>
    </row>
    <row r="7637" spans="1:7" x14ac:dyDescent="0.2">
      <c r="A7637">
        <v>81474</v>
      </c>
      <c r="B7637">
        <v>159.19999999999999</v>
      </c>
      <c r="C7637">
        <v>56</v>
      </c>
      <c r="D7637">
        <v>22.1</v>
      </c>
      <c r="E7637">
        <v>6</v>
      </c>
      <c r="F7637">
        <v>152</v>
      </c>
      <c r="G7637" t="b">
        <f t="shared" si="119"/>
        <v>0</v>
      </c>
    </row>
    <row r="7638" spans="1:7" x14ac:dyDescent="0.2">
      <c r="A7638">
        <v>81475</v>
      </c>
      <c r="B7638">
        <v>161.80000000000001</v>
      </c>
      <c r="C7638">
        <v>99.7</v>
      </c>
      <c r="D7638">
        <v>38.1</v>
      </c>
      <c r="E7638">
        <v>66</v>
      </c>
      <c r="F7638">
        <v>110</v>
      </c>
      <c r="G7638" t="b">
        <f t="shared" si="119"/>
        <v>1</v>
      </c>
    </row>
    <row r="7639" spans="1:7" x14ac:dyDescent="0.2">
      <c r="A7639">
        <v>81476</v>
      </c>
      <c r="B7639">
        <v>152.19999999999999</v>
      </c>
      <c r="C7639">
        <v>54.9</v>
      </c>
      <c r="D7639">
        <v>23.7</v>
      </c>
      <c r="E7639">
        <v>70</v>
      </c>
      <c r="F7639">
        <v>100</v>
      </c>
      <c r="G7639" t="b">
        <f t="shared" si="119"/>
        <v>0</v>
      </c>
    </row>
    <row r="7640" spans="1:7" x14ac:dyDescent="0.2">
      <c r="A7640">
        <v>81477</v>
      </c>
      <c r="B7640">
        <v>148.6</v>
      </c>
      <c r="C7640">
        <v>53.3</v>
      </c>
      <c r="D7640">
        <v>24.1</v>
      </c>
      <c r="E7640">
        <v>72</v>
      </c>
      <c r="F7640">
        <v>124</v>
      </c>
      <c r="G7640" t="b">
        <f t="shared" si="119"/>
        <v>0</v>
      </c>
    </row>
    <row r="7641" spans="1:7" x14ac:dyDescent="0.2">
      <c r="A7641">
        <v>81478</v>
      </c>
      <c r="B7641">
        <v>107</v>
      </c>
      <c r="C7641">
        <v>19.7</v>
      </c>
      <c r="D7641">
        <v>17.2</v>
      </c>
      <c r="G7641" t="b">
        <f t="shared" si="119"/>
        <v>0</v>
      </c>
    </row>
    <row r="7642" spans="1:7" x14ac:dyDescent="0.2">
      <c r="A7642">
        <v>81479</v>
      </c>
      <c r="B7642">
        <v>145.69999999999999</v>
      </c>
      <c r="C7642">
        <v>42.5</v>
      </c>
      <c r="D7642">
        <v>20</v>
      </c>
      <c r="E7642">
        <v>22</v>
      </c>
      <c r="F7642">
        <v>116</v>
      </c>
      <c r="G7642" t="b">
        <f t="shared" si="119"/>
        <v>0</v>
      </c>
    </row>
    <row r="7643" spans="1:7" x14ac:dyDescent="0.2">
      <c r="A7643">
        <v>81480</v>
      </c>
      <c r="B7643">
        <v>168.2</v>
      </c>
      <c r="C7643">
        <v>58.7</v>
      </c>
      <c r="D7643">
        <v>20.7</v>
      </c>
      <c r="E7643">
        <v>52</v>
      </c>
      <c r="F7643">
        <v>138</v>
      </c>
      <c r="G7643" t="b">
        <f t="shared" si="119"/>
        <v>0</v>
      </c>
    </row>
    <row r="7644" spans="1:7" x14ac:dyDescent="0.2">
      <c r="A7644">
        <v>81481</v>
      </c>
      <c r="B7644">
        <v>149</v>
      </c>
      <c r="C7644">
        <v>63.4</v>
      </c>
      <c r="D7644">
        <v>28.6</v>
      </c>
      <c r="E7644">
        <v>72</v>
      </c>
      <c r="F7644">
        <v>110</v>
      </c>
      <c r="G7644" t="b">
        <f t="shared" si="119"/>
        <v>0</v>
      </c>
    </row>
    <row r="7645" spans="1:7" x14ac:dyDescent="0.2">
      <c r="A7645">
        <v>81482</v>
      </c>
      <c r="B7645">
        <v>179.1</v>
      </c>
      <c r="C7645">
        <v>90.8</v>
      </c>
      <c r="D7645">
        <v>28.3</v>
      </c>
      <c r="E7645">
        <v>76</v>
      </c>
      <c r="F7645">
        <v>108</v>
      </c>
      <c r="G7645" t="b">
        <f t="shared" si="119"/>
        <v>0</v>
      </c>
    </row>
    <row r="7646" spans="1:7" x14ac:dyDescent="0.2">
      <c r="A7646">
        <v>81483</v>
      </c>
      <c r="B7646">
        <v>114.1</v>
      </c>
      <c r="C7646">
        <v>20.8</v>
      </c>
      <c r="D7646">
        <v>16</v>
      </c>
      <c r="G7646" t="b">
        <f t="shared" si="119"/>
        <v>0</v>
      </c>
    </row>
    <row r="7647" spans="1:7" x14ac:dyDescent="0.2">
      <c r="A7647">
        <v>81484</v>
      </c>
      <c r="B7647">
        <v>178.5</v>
      </c>
      <c r="C7647">
        <v>167.6</v>
      </c>
      <c r="D7647">
        <v>52.6</v>
      </c>
      <c r="G7647" t="b">
        <f t="shared" si="119"/>
        <v>1</v>
      </c>
    </row>
    <row r="7648" spans="1:7" x14ac:dyDescent="0.2">
      <c r="A7648">
        <v>81485</v>
      </c>
      <c r="B7648">
        <v>160.69999999999999</v>
      </c>
      <c r="C7648">
        <v>67</v>
      </c>
      <c r="D7648">
        <v>25.9</v>
      </c>
      <c r="E7648">
        <v>78</v>
      </c>
      <c r="F7648">
        <v>118</v>
      </c>
      <c r="G7648" t="b">
        <f t="shared" si="119"/>
        <v>0</v>
      </c>
    </row>
    <row r="7649" spans="1:7" x14ac:dyDescent="0.2">
      <c r="A7649">
        <v>81486</v>
      </c>
      <c r="B7649">
        <v>170.2</v>
      </c>
      <c r="C7649">
        <v>80.2</v>
      </c>
      <c r="D7649">
        <v>27.7</v>
      </c>
      <c r="E7649">
        <v>76</v>
      </c>
      <c r="F7649">
        <v>130</v>
      </c>
      <c r="G7649" t="b">
        <f t="shared" si="119"/>
        <v>0</v>
      </c>
    </row>
    <row r="7650" spans="1:7" x14ac:dyDescent="0.2">
      <c r="A7650">
        <v>81487</v>
      </c>
      <c r="B7650">
        <v>161.19999999999999</v>
      </c>
      <c r="C7650">
        <v>107.7</v>
      </c>
      <c r="D7650">
        <v>41.4</v>
      </c>
      <c r="G7650" t="b">
        <f t="shared" si="119"/>
        <v>1</v>
      </c>
    </row>
    <row r="7651" spans="1:7" x14ac:dyDescent="0.2">
      <c r="A7651">
        <v>81488</v>
      </c>
      <c r="B7651">
        <v>100.1</v>
      </c>
      <c r="C7651">
        <v>18.600000000000001</v>
      </c>
      <c r="D7651">
        <v>18.600000000000001</v>
      </c>
      <c r="G7651" t="b">
        <f t="shared" si="119"/>
        <v>0</v>
      </c>
    </row>
    <row r="7652" spans="1:7" x14ac:dyDescent="0.2">
      <c r="A7652">
        <v>81489</v>
      </c>
      <c r="B7652">
        <v>180.4</v>
      </c>
      <c r="C7652">
        <v>85.3</v>
      </c>
      <c r="D7652">
        <v>26.2</v>
      </c>
      <c r="E7652">
        <v>66</v>
      </c>
      <c r="F7652">
        <v>110</v>
      </c>
      <c r="G7652" t="b">
        <f t="shared" si="119"/>
        <v>0</v>
      </c>
    </row>
    <row r="7653" spans="1:7" x14ac:dyDescent="0.2">
      <c r="A7653">
        <v>81490</v>
      </c>
      <c r="B7653">
        <v>162.9</v>
      </c>
      <c r="C7653">
        <v>123</v>
      </c>
      <c r="D7653">
        <v>46.4</v>
      </c>
      <c r="E7653">
        <v>62</v>
      </c>
      <c r="F7653">
        <v>106</v>
      </c>
      <c r="G7653" t="b">
        <f t="shared" si="119"/>
        <v>1</v>
      </c>
    </row>
    <row r="7654" spans="1:7" x14ac:dyDescent="0.2">
      <c r="A7654">
        <v>81491</v>
      </c>
      <c r="B7654">
        <v>163.30000000000001</v>
      </c>
      <c r="C7654">
        <v>86.1</v>
      </c>
      <c r="D7654">
        <v>32.299999999999997</v>
      </c>
      <c r="E7654">
        <v>58</v>
      </c>
      <c r="F7654">
        <v>116</v>
      </c>
      <c r="G7654" t="b">
        <f t="shared" si="119"/>
        <v>1</v>
      </c>
    </row>
    <row r="7655" spans="1:7" x14ac:dyDescent="0.2">
      <c r="A7655">
        <v>81492</v>
      </c>
      <c r="B7655">
        <v>165.3</v>
      </c>
      <c r="C7655">
        <v>63.9</v>
      </c>
      <c r="D7655">
        <v>23.4</v>
      </c>
      <c r="E7655">
        <v>74</v>
      </c>
      <c r="F7655">
        <v>106</v>
      </c>
      <c r="G7655" t="b">
        <f t="shared" si="119"/>
        <v>0</v>
      </c>
    </row>
    <row r="7656" spans="1:7" x14ac:dyDescent="0.2">
      <c r="A7656">
        <v>81493</v>
      </c>
      <c r="B7656">
        <v>112.6</v>
      </c>
      <c r="C7656">
        <v>18.5</v>
      </c>
      <c r="D7656">
        <v>14.6</v>
      </c>
      <c r="G7656" t="b">
        <f t="shared" si="119"/>
        <v>0</v>
      </c>
    </row>
    <row r="7657" spans="1:7" x14ac:dyDescent="0.2">
      <c r="A7657">
        <v>81494</v>
      </c>
      <c r="B7657">
        <v>171.7</v>
      </c>
      <c r="C7657">
        <v>80.7</v>
      </c>
      <c r="D7657">
        <v>27.4</v>
      </c>
      <c r="E7657">
        <v>72</v>
      </c>
      <c r="F7657">
        <v>114</v>
      </c>
      <c r="G7657" t="b">
        <f t="shared" si="119"/>
        <v>0</v>
      </c>
    </row>
    <row r="7658" spans="1:7" x14ac:dyDescent="0.2">
      <c r="A7658">
        <v>81495</v>
      </c>
      <c r="B7658">
        <v>165.8</v>
      </c>
      <c r="C7658">
        <v>62.9</v>
      </c>
      <c r="D7658">
        <v>22.9</v>
      </c>
      <c r="E7658">
        <v>56</v>
      </c>
      <c r="F7658">
        <v>126</v>
      </c>
      <c r="G7658" t="b">
        <f t="shared" si="119"/>
        <v>0</v>
      </c>
    </row>
    <row r="7659" spans="1:7" x14ac:dyDescent="0.2">
      <c r="A7659">
        <v>81496</v>
      </c>
      <c r="B7659">
        <v>188</v>
      </c>
      <c r="C7659">
        <v>120.1</v>
      </c>
      <c r="D7659">
        <v>34</v>
      </c>
      <c r="E7659">
        <v>80</v>
      </c>
      <c r="F7659">
        <v>112</v>
      </c>
      <c r="G7659" t="b">
        <f t="shared" si="119"/>
        <v>1</v>
      </c>
    </row>
    <row r="7660" spans="1:7" x14ac:dyDescent="0.2">
      <c r="A7660">
        <v>81497</v>
      </c>
      <c r="B7660">
        <v>158.30000000000001</v>
      </c>
      <c r="C7660">
        <v>61.8</v>
      </c>
      <c r="D7660">
        <v>24.7</v>
      </c>
      <c r="E7660">
        <v>68</v>
      </c>
      <c r="F7660">
        <v>108</v>
      </c>
      <c r="G7660" t="b">
        <f t="shared" si="119"/>
        <v>0</v>
      </c>
    </row>
    <row r="7661" spans="1:7" x14ac:dyDescent="0.2">
      <c r="A7661">
        <v>81498</v>
      </c>
      <c r="B7661">
        <v>154.69999999999999</v>
      </c>
      <c r="C7661">
        <v>50.6</v>
      </c>
      <c r="D7661">
        <v>21.1</v>
      </c>
      <c r="E7661">
        <v>0</v>
      </c>
      <c r="F7661">
        <v>76</v>
      </c>
      <c r="G7661" t="b">
        <f t="shared" si="119"/>
        <v>0</v>
      </c>
    </row>
    <row r="7662" spans="1:7" x14ac:dyDescent="0.2">
      <c r="A7662">
        <v>81499</v>
      </c>
      <c r="B7662">
        <v>161.19999999999999</v>
      </c>
      <c r="C7662">
        <v>80.599999999999994</v>
      </c>
      <c r="D7662">
        <v>31</v>
      </c>
      <c r="E7662">
        <v>72</v>
      </c>
      <c r="F7662">
        <v>114</v>
      </c>
      <c r="G7662" t="b">
        <f t="shared" si="119"/>
        <v>1</v>
      </c>
    </row>
    <row r="7663" spans="1:7" x14ac:dyDescent="0.2">
      <c r="A7663">
        <v>81500</v>
      </c>
      <c r="B7663">
        <v>137.5</v>
      </c>
      <c r="C7663">
        <v>35.4</v>
      </c>
      <c r="D7663">
        <v>18.7</v>
      </c>
      <c r="G7663" t="b">
        <f t="shared" si="119"/>
        <v>0</v>
      </c>
    </row>
    <row r="7664" spans="1:7" x14ac:dyDescent="0.2">
      <c r="A7664">
        <v>81501</v>
      </c>
      <c r="B7664">
        <v>112.5</v>
      </c>
      <c r="C7664">
        <v>18.600000000000001</v>
      </c>
      <c r="D7664">
        <v>14.7</v>
      </c>
      <c r="G7664" t="b">
        <f t="shared" si="119"/>
        <v>0</v>
      </c>
    </row>
    <row r="7665" spans="1:7" x14ac:dyDescent="0.2">
      <c r="A7665">
        <v>81502</v>
      </c>
      <c r="B7665">
        <v>160.1</v>
      </c>
      <c r="C7665">
        <v>74.5</v>
      </c>
      <c r="D7665">
        <v>29.1</v>
      </c>
      <c r="E7665">
        <v>56</v>
      </c>
      <c r="F7665">
        <v>110</v>
      </c>
      <c r="G7665" t="b">
        <f t="shared" si="119"/>
        <v>0</v>
      </c>
    </row>
    <row r="7666" spans="1:7" x14ac:dyDescent="0.2">
      <c r="A7666">
        <v>81503</v>
      </c>
      <c r="B7666">
        <v>156.69999999999999</v>
      </c>
      <c r="C7666">
        <v>67.099999999999994</v>
      </c>
      <c r="D7666">
        <v>27.3</v>
      </c>
      <c r="E7666">
        <v>78</v>
      </c>
      <c r="F7666">
        <v>116</v>
      </c>
      <c r="G7666" t="b">
        <f t="shared" si="119"/>
        <v>0</v>
      </c>
    </row>
    <row r="7667" spans="1:7" x14ac:dyDescent="0.2">
      <c r="A7667">
        <v>81504</v>
      </c>
      <c r="B7667">
        <v>153.30000000000001</v>
      </c>
      <c r="C7667">
        <v>63.7</v>
      </c>
      <c r="D7667">
        <v>27.1</v>
      </c>
      <c r="G7667" t="b">
        <f t="shared" si="119"/>
        <v>0</v>
      </c>
    </row>
    <row r="7668" spans="1:7" x14ac:dyDescent="0.2">
      <c r="A7668">
        <v>81505</v>
      </c>
      <c r="B7668">
        <v>141.9</v>
      </c>
      <c r="C7668">
        <v>34.5</v>
      </c>
      <c r="D7668">
        <v>17.100000000000001</v>
      </c>
      <c r="E7668">
        <v>58</v>
      </c>
      <c r="F7668">
        <v>92</v>
      </c>
      <c r="G7668" t="b">
        <f t="shared" si="119"/>
        <v>0</v>
      </c>
    </row>
    <row r="7669" spans="1:7" x14ac:dyDescent="0.2">
      <c r="A7669">
        <v>81506</v>
      </c>
      <c r="B7669">
        <v>159.30000000000001</v>
      </c>
      <c r="C7669">
        <v>117.7</v>
      </c>
      <c r="D7669">
        <v>46.4</v>
      </c>
      <c r="E7669">
        <v>64</v>
      </c>
      <c r="F7669">
        <v>108</v>
      </c>
      <c r="G7669" t="b">
        <f t="shared" si="119"/>
        <v>1</v>
      </c>
    </row>
    <row r="7670" spans="1:7" x14ac:dyDescent="0.2">
      <c r="A7670">
        <v>81507</v>
      </c>
      <c r="B7670">
        <v>94.9</v>
      </c>
      <c r="C7670">
        <v>15.3</v>
      </c>
      <c r="D7670">
        <v>17</v>
      </c>
      <c r="G7670" t="b">
        <f t="shared" si="119"/>
        <v>0</v>
      </c>
    </row>
    <row r="7671" spans="1:7" x14ac:dyDescent="0.2">
      <c r="A7671">
        <v>81508</v>
      </c>
      <c r="B7671">
        <v>159.19999999999999</v>
      </c>
      <c r="C7671">
        <v>86.4</v>
      </c>
      <c r="D7671">
        <v>34.1</v>
      </c>
      <c r="E7671">
        <v>84</v>
      </c>
      <c r="F7671">
        <v>140</v>
      </c>
      <c r="G7671" t="b">
        <f t="shared" si="119"/>
        <v>1</v>
      </c>
    </row>
    <row r="7672" spans="1:7" x14ac:dyDescent="0.2">
      <c r="A7672">
        <v>81509</v>
      </c>
      <c r="B7672">
        <v>177.8</v>
      </c>
      <c r="C7672">
        <v>63.9</v>
      </c>
      <c r="D7672">
        <v>20.2</v>
      </c>
      <c r="E7672">
        <v>72</v>
      </c>
      <c r="F7672">
        <v>138</v>
      </c>
      <c r="G7672" t="b">
        <f t="shared" si="119"/>
        <v>0</v>
      </c>
    </row>
    <row r="7673" spans="1:7" x14ac:dyDescent="0.2">
      <c r="A7673">
        <v>81510</v>
      </c>
      <c r="B7673">
        <v>173.9</v>
      </c>
      <c r="C7673">
        <v>107.6</v>
      </c>
      <c r="D7673">
        <v>35.6</v>
      </c>
      <c r="E7673">
        <v>52</v>
      </c>
      <c r="F7673">
        <v>112</v>
      </c>
      <c r="G7673" t="b">
        <f t="shared" si="119"/>
        <v>1</v>
      </c>
    </row>
    <row r="7674" spans="1:7" x14ac:dyDescent="0.2">
      <c r="A7674">
        <v>81511</v>
      </c>
      <c r="B7674">
        <v>171.4</v>
      </c>
      <c r="C7674">
        <v>65.599999999999994</v>
      </c>
      <c r="D7674">
        <v>22.3</v>
      </c>
      <c r="E7674">
        <v>62</v>
      </c>
      <c r="F7674">
        <v>116</v>
      </c>
      <c r="G7674" t="b">
        <f t="shared" si="119"/>
        <v>0</v>
      </c>
    </row>
    <row r="7675" spans="1:7" x14ac:dyDescent="0.2">
      <c r="A7675">
        <v>81512</v>
      </c>
      <c r="B7675">
        <v>165.6</v>
      </c>
      <c r="C7675">
        <v>66.099999999999994</v>
      </c>
      <c r="D7675">
        <v>24.1</v>
      </c>
      <c r="E7675">
        <v>68</v>
      </c>
      <c r="F7675">
        <v>124</v>
      </c>
      <c r="G7675" t="b">
        <f t="shared" si="119"/>
        <v>0</v>
      </c>
    </row>
    <row r="7676" spans="1:7" x14ac:dyDescent="0.2">
      <c r="A7676">
        <v>81513</v>
      </c>
      <c r="B7676">
        <v>137.4</v>
      </c>
      <c r="C7676">
        <v>31</v>
      </c>
      <c r="D7676">
        <v>16.399999999999999</v>
      </c>
      <c r="G7676" t="b">
        <f t="shared" si="119"/>
        <v>0</v>
      </c>
    </row>
    <row r="7677" spans="1:7" x14ac:dyDescent="0.2">
      <c r="A7677">
        <v>81514</v>
      </c>
      <c r="B7677">
        <v>172.1</v>
      </c>
      <c r="C7677">
        <v>88.3</v>
      </c>
      <c r="D7677">
        <v>29.8</v>
      </c>
      <c r="E7677">
        <v>36</v>
      </c>
      <c r="F7677">
        <v>110</v>
      </c>
      <c r="G7677" t="b">
        <f t="shared" si="119"/>
        <v>0</v>
      </c>
    </row>
    <row r="7678" spans="1:7" x14ac:dyDescent="0.2">
      <c r="A7678">
        <v>81515</v>
      </c>
      <c r="B7678">
        <v>90.7</v>
      </c>
      <c r="C7678">
        <v>13.7</v>
      </c>
      <c r="D7678">
        <v>16.7</v>
      </c>
      <c r="G7678" t="b">
        <f t="shared" si="119"/>
        <v>0</v>
      </c>
    </row>
    <row r="7679" spans="1:7" x14ac:dyDescent="0.2">
      <c r="A7679">
        <v>81516</v>
      </c>
      <c r="B7679">
        <v>167.4</v>
      </c>
      <c r="C7679">
        <v>104.9</v>
      </c>
      <c r="D7679">
        <v>37.4</v>
      </c>
      <c r="E7679">
        <v>76</v>
      </c>
      <c r="F7679">
        <v>148</v>
      </c>
      <c r="G7679" t="b">
        <f t="shared" si="119"/>
        <v>1</v>
      </c>
    </row>
    <row r="7680" spans="1:7" x14ac:dyDescent="0.2">
      <c r="A7680">
        <v>81517</v>
      </c>
      <c r="B7680">
        <v>150.30000000000001</v>
      </c>
      <c r="C7680">
        <v>53.4</v>
      </c>
      <c r="D7680">
        <v>23.6</v>
      </c>
      <c r="E7680">
        <v>58</v>
      </c>
      <c r="F7680">
        <v>108</v>
      </c>
      <c r="G7680" t="b">
        <f t="shared" si="119"/>
        <v>0</v>
      </c>
    </row>
    <row r="7681" spans="1:7" x14ac:dyDescent="0.2">
      <c r="A7681">
        <v>81518</v>
      </c>
      <c r="B7681">
        <v>153.1</v>
      </c>
      <c r="C7681">
        <v>45.6</v>
      </c>
      <c r="D7681">
        <v>19.5</v>
      </c>
      <c r="E7681">
        <v>66</v>
      </c>
      <c r="F7681">
        <v>94</v>
      </c>
      <c r="G7681" t="b">
        <f t="shared" si="119"/>
        <v>0</v>
      </c>
    </row>
    <row r="7682" spans="1:7" x14ac:dyDescent="0.2">
      <c r="A7682">
        <v>81519</v>
      </c>
      <c r="B7682">
        <v>181.7</v>
      </c>
      <c r="C7682">
        <v>85.3</v>
      </c>
      <c r="D7682">
        <v>25.8</v>
      </c>
      <c r="E7682">
        <v>78</v>
      </c>
      <c r="F7682">
        <v>102</v>
      </c>
      <c r="G7682" t="b">
        <f t="shared" si="119"/>
        <v>0</v>
      </c>
    </row>
    <row r="7683" spans="1:7" x14ac:dyDescent="0.2">
      <c r="A7683">
        <v>81521</v>
      </c>
      <c r="B7683">
        <v>160.80000000000001</v>
      </c>
      <c r="C7683">
        <v>56</v>
      </c>
      <c r="D7683">
        <v>21.7</v>
      </c>
      <c r="E7683">
        <v>60</v>
      </c>
      <c r="F7683">
        <v>94</v>
      </c>
      <c r="G7683" t="b">
        <f t="shared" ref="G7683:G7746" si="120">IF((C7683/((B7683/100))^2)&gt;30, TRUE, FALSE)</f>
        <v>0</v>
      </c>
    </row>
    <row r="7684" spans="1:7" x14ac:dyDescent="0.2">
      <c r="A7684">
        <v>81522</v>
      </c>
      <c r="B7684">
        <v>153.80000000000001</v>
      </c>
      <c r="C7684">
        <v>84.7</v>
      </c>
      <c r="D7684">
        <v>35.799999999999997</v>
      </c>
      <c r="E7684">
        <v>78</v>
      </c>
      <c r="F7684">
        <v>126</v>
      </c>
      <c r="G7684" t="b">
        <f t="shared" si="120"/>
        <v>1</v>
      </c>
    </row>
    <row r="7685" spans="1:7" x14ac:dyDescent="0.2">
      <c r="A7685">
        <v>81523</v>
      </c>
      <c r="B7685">
        <v>163.69999999999999</v>
      </c>
      <c r="C7685">
        <v>191.6</v>
      </c>
      <c r="D7685">
        <v>71.5</v>
      </c>
      <c r="G7685" t="b">
        <f t="shared" si="120"/>
        <v>1</v>
      </c>
    </row>
    <row r="7686" spans="1:7" x14ac:dyDescent="0.2">
      <c r="A7686">
        <v>81524</v>
      </c>
      <c r="B7686">
        <v>163.4</v>
      </c>
      <c r="C7686">
        <v>65.2</v>
      </c>
      <c r="D7686">
        <v>24.4</v>
      </c>
      <c r="E7686">
        <v>64</v>
      </c>
      <c r="F7686">
        <v>156</v>
      </c>
      <c r="G7686" t="b">
        <f t="shared" si="120"/>
        <v>0</v>
      </c>
    </row>
    <row r="7687" spans="1:7" x14ac:dyDescent="0.2">
      <c r="A7687">
        <v>81525</v>
      </c>
      <c r="B7687">
        <v>137.1</v>
      </c>
      <c r="C7687">
        <v>30.5</v>
      </c>
      <c r="D7687">
        <v>16.2</v>
      </c>
      <c r="E7687">
        <v>46</v>
      </c>
      <c r="F7687">
        <v>90</v>
      </c>
      <c r="G7687" t="b">
        <f t="shared" si="120"/>
        <v>0</v>
      </c>
    </row>
    <row r="7688" spans="1:7" x14ac:dyDescent="0.2">
      <c r="A7688">
        <v>81526</v>
      </c>
      <c r="B7688">
        <v>170.1</v>
      </c>
      <c r="C7688">
        <v>54.1</v>
      </c>
      <c r="D7688">
        <v>18.7</v>
      </c>
      <c r="E7688">
        <v>52</v>
      </c>
      <c r="F7688">
        <v>96</v>
      </c>
      <c r="G7688" t="b">
        <f t="shared" si="120"/>
        <v>0</v>
      </c>
    </row>
    <row r="7689" spans="1:7" x14ac:dyDescent="0.2">
      <c r="A7689">
        <v>81527</v>
      </c>
      <c r="B7689">
        <v>172.5</v>
      </c>
      <c r="C7689">
        <v>62.6</v>
      </c>
      <c r="D7689">
        <v>21</v>
      </c>
      <c r="E7689">
        <v>76</v>
      </c>
      <c r="F7689">
        <v>128</v>
      </c>
      <c r="G7689" t="b">
        <f t="shared" si="120"/>
        <v>0</v>
      </c>
    </row>
    <row r="7690" spans="1:7" x14ac:dyDescent="0.2">
      <c r="A7690">
        <v>81528</v>
      </c>
      <c r="B7690">
        <v>149.19999999999999</v>
      </c>
      <c r="C7690">
        <v>65.599999999999994</v>
      </c>
      <c r="D7690">
        <v>29.5</v>
      </c>
      <c r="E7690">
        <v>70</v>
      </c>
      <c r="F7690">
        <v>114</v>
      </c>
      <c r="G7690" t="b">
        <f t="shared" si="120"/>
        <v>0</v>
      </c>
    </row>
    <row r="7691" spans="1:7" x14ac:dyDescent="0.2">
      <c r="A7691">
        <v>81529</v>
      </c>
      <c r="C7691">
        <v>10.7</v>
      </c>
      <c r="G7691" t="e">
        <f t="shared" si="120"/>
        <v>#DIV/0!</v>
      </c>
    </row>
    <row r="7692" spans="1:7" x14ac:dyDescent="0.2">
      <c r="A7692">
        <v>81530</v>
      </c>
      <c r="B7692">
        <v>167.5</v>
      </c>
      <c r="C7692">
        <v>62.5</v>
      </c>
      <c r="D7692">
        <v>22.3</v>
      </c>
      <c r="E7692">
        <v>66</v>
      </c>
      <c r="F7692">
        <v>150</v>
      </c>
      <c r="G7692" t="b">
        <f t="shared" si="120"/>
        <v>0</v>
      </c>
    </row>
    <row r="7693" spans="1:7" x14ac:dyDescent="0.2">
      <c r="A7693">
        <v>81531</v>
      </c>
      <c r="B7693">
        <v>115.3</v>
      </c>
      <c r="C7693">
        <v>21</v>
      </c>
      <c r="D7693">
        <v>15.8</v>
      </c>
      <c r="G7693" t="b">
        <f t="shared" si="120"/>
        <v>0</v>
      </c>
    </row>
    <row r="7694" spans="1:7" x14ac:dyDescent="0.2">
      <c r="A7694">
        <v>81532</v>
      </c>
      <c r="B7694">
        <v>110.7</v>
      </c>
      <c r="C7694">
        <v>21.2</v>
      </c>
      <c r="D7694">
        <v>17.3</v>
      </c>
      <c r="G7694" t="b">
        <f t="shared" si="120"/>
        <v>0</v>
      </c>
    </row>
    <row r="7695" spans="1:7" x14ac:dyDescent="0.2">
      <c r="A7695">
        <v>81533</v>
      </c>
      <c r="B7695">
        <v>173.3</v>
      </c>
      <c r="C7695">
        <v>69.2</v>
      </c>
      <c r="D7695">
        <v>23</v>
      </c>
      <c r="E7695">
        <v>80</v>
      </c>
      <c r="F7695">
        <v>114</v>
      </c>
      <c r="G7695" t="b">
        <f t="shared" si="120"/>
        <v>0</v>
      </c>
    </row>
    <row r="7696" spans="1:7" x14ac:dyDescent="0.2">
      <c r="A7696">
        <v>81534</v>
      </c>
      <c r="B7696">
        <v>171.1</v>
      </c>
      <c r="C7696">
        <v>112.8</v>
      </c>
      <c r="D7696">
        <v>38.5</v>
      </c>
      <c r="E7696">
        <v>98</v>
      </c>
      <c r="F7696">
        <v>150</v>
      </c>
      <c r="G7696" t="b">
        <f t="shared" si="120"/>
        <v>1</v>
      </c>
    </row>
    <row r="7697" spans="1:7" x14ac:dyDescent="0.2">
      <c r="A7697">
        <v>81535</v>
      </c>
      <c r="B7697">
        <v>164.8</v>
      </c>
      <c r="C7697">
        <v>68.5</v>
      </c>
      <c r="D7697">
        <v>25.2</v>
      </c>
      <c r="E7697">
        <v>82</v>
      </c>
      <c r="F7697">
        <v>122</v>
      </c>
      <c r="G7697" t="b">
        <f t="shared" si="120"/>
        <v>0</v>
      </c>
    </row>
    <row r="7698" spans="1:7" x14ac:dyDescent="0.2">
      <c r="A7698">
        <v>81536</v>
      </c>
      <c r="B7698">
        <v>124.6</v>
      </c>
      <c r="C7698">
        <v>24.5</v>
      </c>
      <c r="D7698">
        <v>15.8</v>
      </c>
      <c r="G7698" t="b">
        <f t="shared" si="120"/>
        <v>0</v>
      </c>
    </row>
    <row r="7699" spans="1:7" x14ac:dyDescent="0.2">
      <c r="A7699">
        <v>81537</v>
      </c>
      <c r="B7699">
        <v>156.6</v>
      </c>
      <c r="C7699">
        <v>76.5</v>
      </c>
      <c r="D7699">
        <v>31.2</v>
      </c>
      <c r="E7699">
        <v>76</v>
      </c>
      <c r="F7699">
        <v>110</v>
      </c>
      <c r="G7699" t="b">
        <f t="shared" si="120"/>
        <v>1</v>
      </c>
    </row>
    <row r="7700" spans="1:7" x14ac:dyDescent="0.2">
      <c r="A7700">
        <v>81538</v>
      </c>
      <c r="B7700">
        <v>152</v>
      </c>
      <c r="C7700">
        <v>39.700000000000003</v>
      </c>
      <c r="D7700">
        <v>17.2</v>
      </c>
      <c r="E7700">
        <v>44</v>
      </c>
      <c r="F7700">
        <v>110</v>
      </c>
      <c r="G7700" t="b">
        <f t="shared" si="120"/>
        <v>0</v>
      </c>
    </row>
    <row r="7701" spans="1:7" x14ac:dyDescent="0.2">
      <c r="A7701">
        <v>81539</v>
      </c>
      <c r="B7701">
        <v>134.80000000000001</v>
      </c>
      <c r="C7701">
        <v>27.1</v>
      </c>
      <c r="D7701">
        <v>14.9</v>
      </c>
      <c r="G7701" t="b">
        <f t="shared" si="120"/>
        <v>0</v>
      </c>
    </row>
    <row r="7702" spans="1:7" x14ac:dyDescent="0.2">
      <c r="A7702">
        <v>81540</v>
      </c>
      <c r="B7702">
        <v>126</v>
      </c>
      <c r="C7702">
        <v>35</v>
      </c>
      <c r="D7702">
        <v>22</v>
      </c>
      <c r="G7702" t="b">
        <f t="shared" si="120"/>
        <v>0</v>
      </c>
    </row>
    <row r="7703" spans="1:7" x14ac:dyDescent="0.2">
      <c r="A7703">
        <v>81541</v>
      </c>
      <c r="B7703">
        <v>160.80000000000001</v>
      </c>
      <c r="C7703">
        <v>84.7</v>
      </c>
      <c r="D7703">
        <v>32.799999999999997</v>
      </c>
      <c r="E7703">
        <v>62</v>
      </c>
      <c r="F7703">
        <v>100</v>
      </c>
      <c r="G7703" t="b">
        <f t="shared" si="120"/>
        <v>1</v>
      </c>
    </row>
    <row r="7704" spans="1:7" x14ac:dyDescent="0.2">
      <c r="A7704">
        <v>81542</v>
      </c>
      <c r="B7704">
        <v>90.7</v>
      </c>
      <c r="C7704">
        <v>16.3</v>
      </c>
      <c r="D7704">
        <v>19.8</v>
      </c>
      <c r="G7704" t="b">
        <f t="shared" si="120"/>
        <v>0</v>
      </c>
    </row>
    <row r="7705" spans="1:7" x14ac:dyDescent="0.2">
      <c r="A7705">
        <v>81543</v>
      </c>
      <c r="B7705">
        <v>172.3</v>
      </c>
      <c r="C7705">
        <v>52.7</v>
      </c>
      <c r="D7705">
        <v>17.8</v>
      </c>
      <c r="E7705">
        <v>64</v>
      </c>
      <c r="F7705">
        <v>112</v>
      </c>
      <c r="G7705" t="b">
        <f t="shared" si="120"/>
        <v>0</v>
      </c>
    </row>
    <row r="7706" spans="1:7" x14ac:dyDescent="0.2">
      <c r="A7706">
        <v>81544</v>
      </c>
      <c r="B7706">
        <v>184.9</v>
      </c>
      <c r="C7706">
        <v>84.4</v>
      </c>
      <c r="D7706">
        <v>24.7</v>
      </c>
      <c r="E7706">
        <v>64</v>
      </c>
      <c r="F7706">
        <v>128</v>
      </c>
      <c r="G7706" t="b">
        <f t="shared" si="120"/>
        <v>0</v>
      </c>
    </row>
    <row r="7707" spans="1:7" x14ac:dyDescent="0.2">
      <c r="A7707">
        <v>81545</v>
      </c>
      <c r="B7707">
        <v>173.5</v>
      </c>
      <c r="C7707">
        <v>70.2</v>
      </c>
      <c r="D7707">
        <v>23.3</v>
      </c>
      <c r="E7707">
        <v>64</v>
      </c>
      <c r="F7707">
        <v>112</v>
      </c>
      <c r="G7707" t="b">
        <f t="shared" si="120"/>
        <v>0</v>
      </c>
    </row>
    <row r="7708" spans="1:7" x14ac:dyDescent="0.2">
      <c r="A7708">
        <v>81546</v>
      </c>
      <c r="B7708">
        <v>118.1</v>
      </c>
      <c r="C7708">
        <v>23.2</v>
      </c>
      <c r="D7708">
        <v>16.600000000000001</v>
      </c>
      <c r="G7708" t="b">
        <f t="shared" si="120"/>
        <v>0</v>
      </c>
    </row>
    <row r="7709" spans="1:7" x14ac:dyDescent="0.2">
      <c r="A7709">
        <v>81547</v>
      </c>
      <c r="B7709">
        <v>157</v>
      </c>
      <c r="C7709">
        <v>75</v>
      </c>
      <c r="D7709">
        <v>30.4</v>
      </c>
      <c r="E7709">
        <v>66</v>
      </c>
      <c r="F7709">
        <v>124</v>
      </c>
      <c r="G7709" t="b">
        <f t="shared" si="120"/>
        <v>1</v>
      </c>
    </row>
    <row r="7710" spans="1:7" x14ac:dyDescent="0.2">
      <c r="A7710">
        <v>81548</v>
      </c>
      <c r="B7710">
        <v>179.4</v>
      </c>
      <c r="E7710">
        <v>70</v>
      </c>
      <c r="F7710">
        <v>136</v>
      </c>
      <c r="G7710" t="b">
        <f t="shared" si="120"/>
        <v>0</v>
      </c>
    </row>
    <row r="7711" spans="1:7" x14ac:dyDescent="0.2">
      <c r="A7711">
        <v>81549</v>
      </c>
      <c r="B7711">
        <v>110.4</v>
      </c>
      <c r="C7711">
        <v>17.5</v>
      </c>
      <c r="D7711">
        <v>14.4</v>
      </c>
      <c r="G7711" t="b">
        <f t="shared" si="120"/>
        <v>0</v>
      </c>
    </row>
    <row r="7712" spans="1:7" x14ac:dyDescent="0.2">
      <c r="A7712">
        <v>81550</v>
      </c>
      <c r="B7712">
        <v>180.9</v>
      </c>
      <c r="C7712">
        <v>89.6</v>
      </c>
      <c r="D7712">
        <v>27.4</v>
      </c>
      <c r="E7712">
        <v>80</v>
      </c>
      <c r="F7712">
        <v>130</v>
      </c>
      <c r="G7712" t="b">
        <f t="shared" si="120"/>
        <v>0</v>
      </c>
    </row>
    <row r="7713" spans="1:7" x14ac:dyDescent="0.2">
      <c r="A7713">
        <v>81551</v>
      </c>
      <c r="B7713">
        <v>164.5</v>
      </c>
      <c r="C7713">
        <v>48.9</v>
      </c>
      <c r="D7713">
        <v>18.100000000000001</v>
      </c>
      <c r="E7713">
        <v>52</v>
      </c>
      <c r="F7713">
        <v>104</v>
      </c>
      <c r="G7713" t="b">
        <f t="shared" si="120"/>
        <v>0</v>
      </c>
    </row>
    <row r="7714" spans="1:7" x14ac:dyDescent="0.2">
      <c r="A7714">
        <v>81552</v>
      </c>
      <c r="B7714">
        <v>160.80000000000001</v>
      </c>
      <c r="C7714">
        <v>118.8</v>
      </c>
      <c r="D7714">
        <v>45.9</v>
      </c>
      <c r="E7714">
        <v>54</v>
      </c>
      <c r="F7714">
        <v>140</v>
      </c>
      <c r="G7714" t="b">
        <f t="shared" si="120"/>
        <v>1</v>
      </c>
    </row>
    <row r="7715" spans="1:7" x14ac:dyDescent="0.2">
      <c r="A7715">
        <v>81553</v>
      </c>
      <c r="B7715">
        <v>167.7</v>
      </c>
      <c r="C7715">
        <v>61.5</v>
      </c>
      <c r="D7715">
        <v>21.9</v>
      </c>
      <c r="E7715">
        <v>72</v>
      </c>
      <c r="F7715">
        <v>108</v>
      </c>
      <c r="G7715" t="b">
        <f t="shared" si="120"/>
        <v>0</v>
      </c>
    </row>
    <row r="7716" spans="1:7" x14ac:dyDescent="0.2">
      <c r="A7716">
        <v>81554</v>
      </c>
      <c r="B7716">
        <v>119.9</v>
      </c>
      <c r="C7716">
        <v>30.7</v>
      </c>
      <c r="D7716">
        <v>21.4</v>
      </c>
      <c r="E7716">
        <v>66</v>
      </c>
      <c r="F7716">
        <v>104</v>
      </c>
      <c r="G7716" t="b">
        <f t="shared" si="120"/>
        <v>0</v>
      </c>
    </row>
    <row r="7717" spans="1:7" x14ac:dyDescent="0.2">
      <c r="A7717">
        <v>81555</v>
      </c>
      <c r="B7717">
        <v>127.1</v>
      </c>
      <c r="C7717">
        <v>26.2</v>
      </c>
      <c r="D7717">
        <v>16.2</v>
      </c>
      <c r="G7717" t="b">
        <f t="shared" si="120"/>
        <v>0</v>
      </c>
    </row>
    <row r="7718" spans="1:7" x14ac:dyDescent="0.2">
      <c r="A7718">
        <v>81556</v>
      </c>
      <c r="B7718">
        <v>162.30000000000001</v>
      </c>
      <c r="C7718">
        <v>64.400000000000006</v>
      </c>
      <c r="D7718">
        <v>24.4</v>
      </c>
      <c r="E7718">
        <v>68</v>
      </c>
      <c r="F7718">
        <v>120</v>
      </c>
      <c r="G7718" t="b">
        <f t="shared" si="120"/>
        <v>0</v>
      </c>
    </row>
    <row r="7719" spans="1:7" x14ac:dyDescent="0.2">
      <c r="A7719">
        <v>81557</v>
      </c>
      <c r="B7719">
        <v>174.8</v>
      </c>
      <c r="C7719">
        <v>58.4</v>
      </c>
      <c r="D7719">
        <v>19.100000000000001</v>
      </c>
      <c r="E7719">
        <v>58</v>
      </c>
      <c r="F7719">
        <v>102</v>
      </c>
      <c r="G7719" t="b">
        <f t="shared" si="120"/>
        <v>0</v>
      </c>
    </row>
    <row r="7720" spans="1:7" x14ac:dyDescent="0.2">
      <c r="A7720">
        <v>81558</v>
      </c>
      <c r="B7720">
        <v>119.4</v>
      </c>
      <c r="C7720">
        <v>21.2</v>
      </c>
      <c r="D7720">
        <v>14.9</v>
      </c>
      <c r="G7720" t="b">
        <f t="shared" si="120"/>
        <v>0</v>
      </c>
    </row>
    <row r="7721" spans="1:7" x14ac:dyDescent="0.2">
      <c r="A7721">
        <v>81559</v>
      </c>
      <c r="B7721">
        <v>171</v>
      </c>
      <c r="C7721">
        <v>83.3</v>
      </c>
      <c r="D7721">
        <v>28.5</v>
      </c>
      <c r="E7721">
        <v>72</v>
      </c>
      <c r="F7721">
        <v>126</v>
      </c>
      <c r="G7721" t="b">
        <f t="shared" si="120"/>
        <v>0</v>
      </c>
    </row>
    <row r="7722" spans="1:7" x14ac:dyDescent="0.2">
      <c r="A7722">
        <v>81560</v>
      </c>
      <c r="C7722">
        <v>11.9</v>
      </c>
      <c r="G7722" t="e">
        <f t="shared" si="120"/>
        <v>#DIV/0!</v>
      </c>
    </row>
    <row r="7723" spans="1:7" x14ac:dyDescent="0.2">
      <c r="A7723">
        <v>81561</v>
      </c>
      <c r="B7723">
        <v>146.4</v>
      </c>
      <c r="C7723">
        <v>41.5</v>
      </c>
      <c r="D7723">
        <v>19.399999999999999</v>
      </c>
      <c r="E7723">
        <v>0</v>
      </c>
      <c r="F7723">
        <v>108</v>
      </c>
      <c r="G7723" t="b">
        <f t="shared" si="120"/>
        <v>0</v>
      </c>
    </row>
    <row r="7724" spans="1:7" x14ac:dyDescent="0.2">
      <c r="A7724">
        <v>81562</v>
      </c>
      <c r="B7724">
        <v>94.3</v>
      </c>
      <c r="C7724">
        <v>14.8</v>
      </c>
      <c r="D7724">
        <v>16.600000000000001</v>
      </c>
      <c r="G7724" t="b">
        <f t="shared" si="120"/>
        <v>0</v>
      </c>
    </row>
    <row r="7725" spans="1:7" x14ac:dyDescent="0.2">
      <c r="A7725">
        <v>81563</v>
      </c>
      <c r="B7725">
        <v>172.6</v>
      </c>
      <c r="C7725">
        <v>71.599999999999994</v>
      </c>
      <c r="D7725">
        <v>24</v>
      </c>
      <c r="E7725">
        <v>54</v>
      </c>
      <c r="F7725">
        <v>124</v>
      </c>
      <c r="G7725" t="b">
        <f t="shared" si="120"/>
        <v>0</v>
      </c>
    </row>
    <row r="7726" spans="1:7" x14ac:dyDescent="0.2">
      <c r="A7726">
        <v>81564</v>
      </c>
      <c r="B7726">
        <v>167.7</v>
      </c>
      <c r="C7726">
        <v>69.5</v>
      </c>
      <c r="D7726">
        <v>24.7</v>
      </c>
      <c r="E7726">
        <v>78</v>
      </c>
      <c r="F7726">
        <v>112</v>
      </c>
      <c r="G7726" t="b">
        <f t="shared" si="120"/>
        <v>0</v>
      </c>
    </row>
    <row r="7727" spans="1:7" x14ac:dyDescent="0.2">
      <c r="A7727">
        <v>81565</v>
      </c>
      <c r="B7727">
        <v>135</v>
      </c>
      <c r="C7727">
        <v>32.9</v>
      </c>
      <c r="D7727">
        <v>18.100000000000001</v>
      </c>
      <c r="E7727">
        <v>66</v>
      </c>
      <c r="F7727">
        <v>94</v>
      </c>
      <c r="G7727" t="b">
        <f t="shared" si="120"/>
        <v>0</v>
      </c>
    </row>
    <row r="7728" spans="1:7" x14ac:dyDescent="0.2">
      <c r="A7728">
        <v>81566</v>
      </c>
      <c r="B7728">
        <v>177.1</v>
      </c>
      <c r="C7728">
        <v>72.8</v>
      </c>
      <c r="D7728">
        <v>23.2</v>
      </c>
      <c r="E7728">
        <v>88</v>
      </c>
      <c r="F7728">
        <v>126</v>
      </c>
      <c r="G7728" t="b">
        <f t="shared" si="120"/>
        <v>0</v>
      </c>
    </row>
    <row r="7729" spans="1:7" x14ac:dyDescent="0.2">
      <c r="A7729">
        <v>81567</v>
      </c>
      <c r="B7729">
        <v>101.7</v>
      </c>
      <c r="C7729">
        <v>16.7</v>
      </c>
      <c r="D7729">
        <v>16.100000000000001</v>
      </c>
      <c r="G7729" t="b">
        <f t="shared" si="120"/>
        <v>0</v>
      </c>
    </row>
    <row r="7730" spans="1:7" x14ac:dyDescent="0.2">
      <c r="A7730">
        <v>81568</v>
      </c>
      <c r="B7730">
        <v>167.5</v>
      </c>
      <c r="C7730">
        <v>52.2</v>
      </c>
      <c r="D7730">
        <v>18.600000000000001</v>
      </c>
      <c r="G7730" t="b">
        <f t="shared" si="120"/>
        <v>0</v>
      </c>
    </row>
    <row r="7731" spans="1:7" x14ac:dyDescent="0.2">
      <c r="A7731">
        <v>81569</v>
      </c>
      <c r="C7731">
        <v>11.5</v>
      </c>
      <c r="G7731" t="e">
        <f t="shared" si="120"/>
        <v>#DIV/0!</v>
      </c>
    </row>
    <row r="7732" spans="1:7" x14ac:dyDescent="0.2">
      <c r="A7732">
        <v>81570</v>
      </c>
      <c r="B7732">
        <v>161.9</v>
      </c>
      <c r="C7732">
        <v>134</v>
      </c>
      <c r="D7732">
        <v>51.1</v>
      </c>
      <c r="E7732">
        <v>76</v>
      </c>
      <c r="F7732">
        <v>140</v>
      </c>
      <c r="G7732" t="b">
        <f t="shared" si="120"/>
        <v>1</v>
      </c>
    </row>
    <row r="7733" spans="1:7" x14ac:dyDescent="0.2">
      <c r="A7733">
        <v>81571</v>
      </c>
      <c r="B7733">
        <v>162.30000000000001</v>
      </c>
      <c r="C7733">
        <v>49.3</v>
      </c>
      <c r="D7733">
        <v>18.7</v>
      </c>
      <c r="E7733">
        <v>52</v>
      </c>
      <c r="F7733">
        <v>110</v>
      </c>
      <c r="G7733" t="b">
        <f t="shared" si="120"/>
        <v>0</v>
      </c>
    </row>
    <row r="7734" spans="1:7" x14ac:dyDescent="0.2">
      <c r="A7734">
        <v>81572</v>
      </c>
      <c r="B7734">
        <v>171.4</v>
      </c>
      <c r="C7734">
        <v>103.9</v>
      </c>
      <c r="D7734">
        <v>35.4</v>
      </c>
      <c r="E7734">
        <v>56</v>
      </c>
      <c r="F7734">
        <v>92</v>
      </c>
      <c r="G7734" t="b">
        <f t="shared" si="120"/>
        <v>1</v>
      </c>
    </row>
    <row r="7735" spans="1:7" x14ac:dyDescent="0.2">
      <c r="A7735">
        <v>81573</v>
      </c>
      <c r="B7735">
        <v>167.7</v>
      </c>
      <c r="C7735">
        <v>96.3</v>
      </c>
      <c r="D7735">
        <v>34.200000000000003</v>
      </c>
      <c r="E7735">
        <v>74</v>
      </c>
      <c r="F7735">
        <v>130</v>
      </c>
      <c r="G7735" t="b">
        <f t="shared" si="120"/>
        <v>1</v>
      </c>
    </row>
    <row r="7736" spans="1:7" x14ac:dyDescent="0.2">
      <c r="A7736">
        <v>81574</v>
      </c>
      <c r="B7736">
        <v>174.9</v>
      </c>
      <c r="C7736">
        <v>88.1</v>
      </c>
      <c r="D7736">
        <v>28.8</v>
      </c>
      <c r="E7736">
        <v>82</v>
      </c>
      <c r="F7736">
        <v>118</v>
      </c>
      <c r="G7736" t="b">
        <f t="shared" si="120"/>
        <v>0</v>
      </c>
    </row>
    <row r="7737" spans="1:7" x14ac:dyDescent="0.2">
      <c r="A7737">
        <v>81575</v>
      </c>
      <c r="B7737">
        <v>147.6</v>
      </c>
      <c r="C7737">
        <v>51.9</v>
      </c>
      <c r="D7737">
        <v>23.8</v>
      </c>
      <c r="E7737">
        <v>66</v>
      </c>
      <c r="F7737">
        <v>102</v>
      </c>
      <c r="G7737" t="b">
        <f t="shared" si="120"/>
        <v>0</v>
      </c>
    </row>
    <row r="7738" spans="1:7" x14ac:dyDescent="0.2">
      <c r="A7738">
        <v>81576</v>
      </c>
      <c r="B7738">
        <v>156.9</v>
      </c>
      <c r="C7738">
        <v>82.9</v>
      </c>
      <c r="D7738">
        <v>33.700000000000003</v>
      </c>
      <c r="E7738">
        <v>66</v>
      </c>
      <c r="F7738">
        <v>106</v>
      </c>
      <c r="G7738" t="b">
        <f t="shared" si="120"/>
        <v>1</v>
      </c>
    </row>
    <row r="7739" spans="1:7" x14ac:dyDescent="0.2">
      <c r="A7739">
        <v>81577</v>
      </c>
      <c r="B7739">
        <v>146.6</v>
      </c>
      <c r="C7739">
        <v>44.9</v>
      </c>
      <c r="D7739">
        <v>20.9</v>
      </c>
      <c r="E7739">
        <v>38</v>
      </c>
      <c r="F7739">
        <v>96</v>
      </c>
      <c r="G7739" t="b">
        <f t="shared" si="120"/>
        <v>0</v>
      </c>
    </row>
    <row r="7740" spans="1:7" x14ac:dyDescent="0.2">
      <c r="A7740">
        <v>81578</v>
      </c>
      <c r="B7740">
        <v>167</v>
      </c>
      <c r="C7740">
        <v>88.5</v>
      </c>
      <c r="D7740">
        <v>31.7</v>
      </c>
      <c r="E7740">
        <v>48</v>
      </c>
      <c r="F7740">
        <v>142</v>
      </c>
      <c r="G7740" t="b">
        <f t="shared" si="120"/>
        <v>1</v>
      </c>
    </row>
    <row r="7741" spans="1:7" x14ac:dyDescent="0.2">
      <c r="A7741">
        <v>81579</v>
      </c>
      <c r="B7741">
        <v>148.6</v>
      </c>
      <c r="C7741">
        <v>115.2</v>
      </c>
      <c r="D7741">
        <v>52.2</v>
      </c>
      <c r="E7741">
        <v>58</v>
      </c>
      <c r="F7741">
        <v>120</v>
      </c>
      <c r="G7741" t="b">
        <f t="shared" si="120"/>
        <v>1</v>
      </c>
    </row>
    <row r="7742" spans="1:7" x14ac:dyDescent="0.2">
      <c r="A7742">
        <v>81580</v>
      </c>
      <c r="B7742">
        <v>153.30000000000001</v>
      </c>
      <c r="C7742">
        <v>64.2</v>
      </c>
      <c r="D7742">
        <v>27.3</v>
      </c>
      <c r="E7742">
        <v>82</v>
      </c>
      <c r="F7742">
        <v>148</v>
      </c>
      <c r="G7742" t="b">
        <f t="shared" si="120"/>
        <v>0</v>
      </c>
    </row>
    <row r="7743" spans="1:7" x14ac:dyDescent="0.2">
      <c r="A7743">
        <v>81581</v>
      </c>
      <c r="B7743">
        <v>168.4</v>
      </c>
      <c r="C7743">
        <v>70.900000000000006</v>
      </c>
      <c r="D7743">
        <v>25</v>
      </c>
      <c r="E7743">
        <v>44</v>
      </c>
      <c r="F7743">
        <v>126</v>
      </c>
      <c r="G7743" t="b">
        <f t="shared" si="120"/>
        <v>0</v>
      </c>
    </row>
    <row r="7744" spans="1:7" x14ac:dyDescent="0.2">
      <c r="A7744">
        <v>81582</v>
      </c>
      <c r="B7744">
        <v>160.69999999999999</v>
      </c>
      <c r="C7744">
        <v>66.099999999999994</v>
      </c>
      <c r="D7744">
        <v>25.6</v>
      </c>
      <c r="E7744">
        <v>78</v>
      </c>
      <c r="F7744">
        <v>144</v>
      </c>
      <c r="G7744" t="b">
        <f t="shared" si="120"/>
        <v>0</v>
      </c>
    </row>
    <row r="7745" spans="1:7" x14ac:dyDescent="0.2">
      <c r="A7745">
        <v>81583</v>
      </c>
      <c r="B7745">
        <v>159.30000000000001</v>
      </c>
      <c r="C7745">
        <v>55.2</v>
      </c>
      <c r="D7745">
        <v>21.8</v>
      </c>
      <c r="E7745">
        <v>62</v>
      </c>
      <c r="F7745">
        <v>116</v>
      </c>
      <c r="G7745" t="b">
        <f t="shared" si="120"/>
        <v>0</v>
      </c>
    </row>
    <row r="7746" spans="1:7" x14ac:dyDescent="0.2">
      <c r="A7746">
        <v>81584</v>
      </c>
      <c r="B7746">
        <v>160.1</v>
      </c>
      <c r="C7746">
        <v>68.7</v>
      </c>
      <c r="D7746">
        <v>26.8</v>
      </c>
      <c r="E7746">
        <v>74</v>
      </c>
      <c r="F7746">
        <v>124</v>
      </c>
      <c r="G7746" t="b">
        <f t="shared" si="120"/>
        <v>0</v>
      </c>
    </row>
    <row r="7747" spans="1:7" x14ac:dyDescent="0.2">
      <c r="A7747">
        <v>81585</v>
      </c>
      <c r="B7747">
        <v>182.5</v>
      </c>
      <c r="C7747">
        <v>84.8</v>
      </c>
      <c r="D7747">
        <v>25.5</v>
      </c>
      <c r="E7747">
        <v>80</v>
      </c>
      <c r="F7747">
        <v>108</v>
      </c>
      <c r="G7747" t="b">
        <f t="shared" ref="G7747:G7810" si="121">IF((C7747/((B7747/100))^2)&gt;30, TRUE, FALSE)</f>
        <v>0</v>
      </c>
    </row>
    <row r="7748" spans="1:7" x14ac:dyDescent="0.2">
      <c r="A7748">
        <v>81586</v>
      </c>
      <c r="B7748">
        <v>119.8</v>
      </c>
      <c r="C7748">
        <v>26</v>
      </c>
      <c r="D7748">
        <v>18.100000000000001</v>
      </c>
      <c r="G7748" t="b">
        <f t="shared" si="121"/>
        <v>0</v>
      </c>
    </row>
    <row r="7749" spans="1:7" x14ac:dyDescent="0.2">
      <c r="A7749">
        <v>81587</v>
      </c>
      <c r="B7749">
        <v>162.6</v>
      </c>
      <c r="C7749">
        <v>84.6</v>
      </c>
      <c r="D7749">
        <v>32</v>
      </c>
      <c r="E7749">
        <v>96</v>
      </c>
      <c r="F7749">
        <v>156</v>
      </c>
      <c r="G7749" t="b">
        <f t="shared" si="121"/>
        <v>1</v>
      </c>
    </row>
    <row r="7750" spans="1:7" x14ac:dyDescent="0.2">
      <c r="A7750">
        <v>81588</v>
      </c>
      <c r="B7750">
        <v>148.5</v>
      </c>
      <c r="C7750">
        <v>48.6</v>
      </c>
      <c r="D7750">
        <v>22</v>
      </c>
      <c r="E7750">
        <v>0</v>
      </c>
      <c r="F7750">
        <v>110</v>
      </c>
      <c r="G7750" t="b">
        <f t="shared" si="121"/>
        <v>0</v>
      </c>
    </row>
    <row r="7751" spans="1:7" x14ac:dyDescent="0.2">
      <c r="A7751">
        <v>81589</v>
      </c>
      <c r="B7751">
        <v>131.4</v>
      </c>
      <c r="C7751">
        <v>35.799999999999997</v>
      </c>
      <c r="D7751">
        <v>20.7</v>
      </c>
      <c r="E7751">
        <v>58</v>
      </c>
      <c r="F7751">
        <v>102</v>
      </c>
      <c r="G7751" t="b">
        <f t="shared" si="121"/>
        <v>0</v>
      </c>
    </row>
    <row r="7752" spans="1:7" x14ac:dyDescent="0.2">
      <c r="A7752">
        <v>81590</v>
      </c>
      <c r="B7752">
        <v>167.5</v>
      </c>
      <c r="C7752">
        <v>98.7</v>
      </c>
      <c r="D7752">
        <v>35.200000000000003</v>
      </c>
      <c r="G7752" t="b">
        <f t="shared" si="121"/>
        <v>1</v>
      </c>
    </row>
    <row r="7753" spans="1:7" x14ac:dyDescent="0.2">
      <c r="A7753">
        <v>81591</v>
      </c>
      <c r="B7753">
        <v>161.69999999999999</v>
      </c>
      <c r="C7753">
        <v>78.900000000000006</v>
      </c>
      <c r="D7753">
        <v>30.2</v>
      </c>
      <c r="E7753">
        <v>68</v>
      </c>
      <c r="F7753">
        <v>104</v>
      </c>
      <c r="G7753" t="b">
        <f t="shared" si="121"/>
        <v>1</v>
      </c>
    </row>
    <row r="7754" spans="1:7" x14ac:dyDescent="0.2">
      <c r="A7754">
        <v>81593</v>
      </c>
      <c r="B7754">
        <v>169.9</v>
      </c>
      <c r="C7754">
        <v>77.7</v>
      </c>
      <c r="D7754">
        <v>26.9</v>
      </c>
      <c r="E7754">
        <v>76</v>
      </c>
      <c r="F7754">
        <v>150</v>
      </c>
      <c r="G7754" t="b">
        <f t="shared" si="121"/>
        <v>0</v>
      </c>
    </row>
    <row r="7755" spans="1:7" x14ac:dyDescent="0.2">
      <c r="A7755">
        <v>81594</v>
      </c>
      <c r="B7755">
        <v>160.30000000000001</v>
      </c>
      <c r="C7755">
        <v>69.5</v>
      </c>
      <c r="D7755">
        <v>27</v>
      </c>
      <c r="E7755">
        <v>86</v>
      </c>
      <c r="F7755">
        <v>130</v>
      </c>
      <c r="G7755" t="b">
        <f t="shared" si="121"/>
        <v>0</v>
      </c>
    </row>
    <row r="7756" spans="1:7" x14ac:dyDescent="0.2">
      <c r="A7756">
        <v>81595</v>
      </c>
      <c r="B7756">
        <v>179.8</v>
      </c>
      <c r="C7756">
        <v>104.5</v>
      </c>
      <c r="D7756">
        <v>32.299999999999997</v>
      </c>
      <c r="E7756">
        <v>56</v>
      </c>
      <c r="F7756">
        <v>126</v>
      </c>
      <c r="G7756" t="b">
        <f t="shared" si="121"/>
        <v>1</v>
      </c>
    </row>
    <row r="7757" spans="1:7" x14ac:dyDescent="0.2">
      <c r="A7757">
        <v>81596</v>
      </c>
      <c r="B7757">
        <v>179.3</v>
      </c>
      <c r="C7757">
        <v>92.9</v>
      </c>
      <c r="D7757">
        <v>28.9</v>
      </c>
      <c r="E7757">
        <v>84</v>
      </c>
      <c r="F7757">
        <v>118</v>
      </c>
      <c r="G7757" t="b">
        <f t="shared" si="121"/>
        <v>0</v>
      </c>
    </row>
    <row r="7758" spans="1:7" x14ac:dyDescent="0.2">
      <c r="A7758">
        <v>81598</v>
      </c>
      <c r="B7758">
        <v>183.9</v>
      </c>
      <c r="C7758">
        <v>94.9</v>
      </c>
      <c r="D7758">
        <v>28.1</v>
      </c>
      <c r="E7758">
        <v>84</v>
      </c>
      <c r="F7758">
        <v>124</v>
      </c>
      <c r="G7758" t="b">
        <f t="shared" si="121"/>
        <v>0</v>
      </c>
    </row>
    <row r="7759" spans="1:7" x14ac:dyDescent="0.2">
      <c r="A7759">
        <v>81599</v>
      </c>
      <c r="B7759">
        <v>183.3</v>
      </c>
      <c r="C7759">
        <v>89.4</v>
      </c>
      <c r="D7759">
        <v>26.6</v>
      </c>
      <c r="E7759">
        <v>90</v>
      </c>
      <c r="F7759">
        <v>128</v>
      </c>
      <c r="G7759" t="b">
        <f t="shared" si="121"/>
        <v>0</v>
      </c>
    </row>
    <row r="7760" spans="1:7" x14ac:dyDescent="0.2">
      <c r="A7760">
        <v>81600</v>
      </c>
      <c r="B7760">
        <v>162.6</v>
      </c>
      <c r="C7760">
        <v>62.8</v>
      </c>
      <c r="D7760">
        <v>23.8</v>
      </c>
      <c r="G7760" t="b">
        <f t="shared" si="121"/>
        <v>0</v>
      </c>
    </row>
    <row r="7761" spans="1:7" x14ac:dyDescent="0.2">
      <c r="A7761">
        <v>81601</v>
      </c>
      <c r="B7761">
        <v>172.9</v>
      </c>
      <c r="C7761">
        <v>72.3</v>
      </c>
      <c r="D7761">
        <v>24.2</v>
      </c>
      <c r="E7761">
        <v>78</v>
      </c>
      <c r="F7761">
        <v>120</v>
      </c>
      <c r="G7761" t="b">
        <f t="shared" si="121"/>
        <v>0</v>
      </c>
    </row>
    <row r="7762" spans="1:7" x14ac:dyDescent="0.2">
      <c r="A7762">
        <v>81602</v>
      </c>
      <c r="B7762">
        <v>172</v>
      </c>
      <c r="C7762">
        <v>104.5</v>
      </c>
      <c r="D7762">
        <v>35.299999999999997</v>
      </c>
      <c r="E7762">
        <v>82</v>
      </c>
      <c r="F7762">
        <v>126</v>
      </c>
      <c r="G7762" t="b">
        <f t="shared" si="121"/>
        <v>1</v>
      </c>
    </row>
    <row r="7763" spans="1:7" x14ac:dyDescent="0.2">
      <c r="A7763">
        <v>81603</v>
      </c>
      <c r="B7763">
        <v>161</v>
      </c>
      <c r="C7763">
        <v>71.900000000000006</v>
      </c>
      <c r="D7763">
        <v>27.7</v>
      </c>
      <c r="E7763">
        <v>72</v>
      </c>
      <c r="F7763">
        <v>146</v>
      </c>
      <c r="G7763" t="b">
        <f t="shared" si="121"/>
        <v>0</v>
      </c>
    </row>
    <row r="7764" spans="1:7" x14ac:dyDescent="0.2">
      <c r="A7764">
        <v>81604</v>
      </c>
      <c r="B7764">
        <v>166.6</v>
      </c>
      <c r="C7764">
        <v>69.8</v>
      </c>
      <c r="D7764">
        <v>25.1</v>
      </c>
      <c r="E7764">
        <v>68</v>
      </c>
      <c r="F7764">
        <v>98</v>
      </c>
      <c r="G7764" t="b">
        <f t="shared" si="121"/>
        <v>0</v>
      </c>
    </row>
    <row r="7765" spans="1:7" x14ac:dyDescent="0.2">
      <c r="A7765">
        <v>81605</v>
      </c>
      <c r="B7765">
        <v>168.9</v>
      </c>
      <c r="C7765">
        <v>72.599999999999994</v>
      </c>
      <c r="D7765">
        <v>25.4</v>
      </c>
      <c r="E7765">
        <v>68</v>
      </c>
      <c r="F7765">
        <v>118</v>
      </c>
      <c r="G7765" t="b">
        <f t="shared" si="121"/>
        <v>0</v>
      </c>
    </row>
    <row r="7766" spans="1:7" x14ac:dyDescent="0.2">
      <c r="A7766">
        <v>81606</v>
      </c>
      <c r="B7766">
        <v>156.5</v>
      </c>
      <c r="C7766">
        <v>49.7</v>
      </c>
      <c r="D7766">
        <v>20.3</v>
      </c>
      <c r="E7766">
        <v>68</v>
      </c>
      <c r="F7766">
        <v>114</v>
      </c>
      <c r="G7766" t="b">
        <f t="shared" si="121"/>
        <v>0</v>
      </c>
    </row>
    <row r="7767" spans="1:7" x14ac:dyDescent="0.2">
      <c r="A7767">
        <v>81607</v>
      </c>
      <c r="B7767">
        <v>164.4</v>
      </c>
      <c r="C7767">
        <v>127.2</v>
      </c>
      <c r="D7767">
        <v>47.1</v>
      </c>
      <c r="E7767">
        <v>80</v>
      </c>
      <c r="F7767">
        <v>120</v>
      </c>
      <c r="G7767" t="b">
        <f t="shared" si="121"/>
        <v>1</v>
      </c>
    </row>
    <row r="7768" spans="1:7" x14ac:dyDescent="0.2">
      <c r="A7768">
        <v>81608</v>
      </c>
      <c r="B7768">
        <v>169.4</v>
      </c>
      <c r="C7768">
        <v>60.7</v>
      </c>
      <c r="D7768">
        <v>21.2</v>
      </c>
      <c r="E7768">
        <v>74</v>
      </c>
      <c r="F7768">
        <v>104</v>
      </c>
      <c r="G7768" t="b">
        <f t="shared" si="121"/>
        <v>0</v>
      </c>
    </row>
    <row r="7769" spans="1:7" x14ac:dyDescent="0.2">
      <c r="A7769">
        <v>81609</v>
      </c>
      <c r="B7769">
        <v>168.6</v>
      </c>
      <c r="C7769">
        <v>98.1</v>
      </c>
      <c r="D7769">
        <v>34.5</v>
      </c>
      <c r="E7769">
        <v>76</v>
      </c>
      <c r="F7769">
        <v>136</v>
      </c>
      <c r="G7769" t="b">
        <f t="shared" si="121"/>
        <v>1</v>
      </c>
    </row>
    <row r="7770" spans="1:7" x14ac:dyDescent="0.2">
      <c r="A7770">
        <v>81610</v>
      </c>
      <c r="B7770">
        <v>169.1</v>
      </c>
      <c r="C7770">
        <v>71.8</v>
      </c>
      <c r="D7770">
        <v>25.1</v>
      </c>
      <c r="G7770" t="b">
        <f t="shared" si="121"/>
        <v>0</v>
      </c>
    </row>
    <row r="7771" spans="1:7" x14ac:dyDescent="0.2">
      <c r="A7771">
        <v>81611</v>
      </c>
      <c r="B7771">
        <v>166.7</v>
      </c>
      <c r="C7771">
        <v>74.599999999999994</v>
      </c>
      <c r="D7771">
        <v>26.8</v>
      </c>
      <c r="E7771">
        <v>72</v>
      </c>
      <c r="F7771">
        <v>102</v>
      </c>
      <c r="G7771" t="b">
        <f t="shared" si="121"/>
        <v>0</v>
      </c>
    </row>
    <row r="7772" spans="1:7" x14ac:dyDescent="0.2">
      <c r="A7772">
        <v>81612</v>
      </c>
      <c r="B7772">
        <v>92.8</v>
      </c>
      <c r="C7772">
        <v>13.5</v>
      </c>
      <c r="D7772">
        <v>15.7</v>
      </c>
      <c r="G7772" t="b">
        <f t="shared" si="121"/>
        <v>0</v>
      </c>
    </row>
    <row r="7773" spans="1:7" x14ac:dyDescent="0.2">
      <c r="A7773">
        <v>81613</v>
      </c>
      <c r="B7773">
        <v>161.19999999999999</v>
      </c>
      <c r="C7773">
        <v>89.8</v>
      </c>
      <c r="D7773">
        <v>34.6</v>
      </c>
      <c r="E7773">
        <v>80</v>
      </c>
      <c r="F7773">
        <v>120</v>
      </c>
      <c r="G7773" t="b">
        <f t="shared" si="121"/>
        <v>1</v>
      </c>
    </row>
    <row r="7774" spans="1:7" x14ac:dyDescent="0.2">
      <c r="A7774">
        <v>81614</v>
      </c>
      <c r="B7774">
        <v>176.5</v>
      </c>
      <c r="C7774">
        <v>60.3</v>
      </c>
      <c r="D7774">
        <v>19.399999999999999</v>
      </c>
      <c r="E7774">
        <v>68</v>
      </c>
      <c r="F7774">
        <v>114</v>
      </c>
      <c r="G7774" t="b">
        <f t="shared" si="121"/>
        <v>0</v>
      </c>
    </row>
    <row r="7775" spans="1:7" x14ac:dyDescent="0.2">
      <c r="A7775">
        <v>81615</v>
      </c>
      <c r="B7775">
        <v>148.9</v>
      </c>
      <c r="C7775">
        <v>50.9</v>
      </c>
      <c r="D7775">
        <v>23</v>
      </c>
      <c r="E7775">
        <v>46</v>
      </c>
      <c r="F7775">
        <v>96</v>
      </c>
      <c r="G7775" t="b">
        <f t="shared" si="121"/>
        <v>0</v>
      </c>
    </row>
    <row r="7776" spans="1:7" x14ac:dyDescent="0.2">
      <c r="A7776">
        <v>81616</v>
      </c>
      <c r="B7776">
        <v>143.1</v>
      </c>
      <c r="C7776">
        <v>37.200000000000003</v>
      </c>
      <c r="D7776">
        <v>18.2</v>
      </c>
      <c r="E7776">
        <v>40</v>
      </c>
      <c r="F7776">
        <v>92</v>
      </c>
      <c r="G7776" t="b">
        <f t="shared" si="121"/>
        <v>0</v>
      </c>
    </row>
    <row r="7777" spans="1:7" x14ac:dyDescent="0.2">
      <c r="A7777">
        <v>81617</v>
      </c>
      <c r="B7777">
        <v>171.3</v>
      </c>
      <c r="C7777">
        <v>74.400000000000006</v>
      </c>
      <c r="D7777">
        <v>25.4</v>
      </c>
      <c r="E7777">
        <v>80</v>
      </c>
      <c r="F7777">
        <v>198</v>
      </c>
      <c r="G7777" t="b">
        <f t="shared" si="121"/>
        <v>0</v>
      </c>
    </row>
    <row r="7778" spans="1:7" x14ac:dyDescent="0.2">
      <c r="A7778">
        <v>81618</v>
      </c>
      <c r="B7778">
        <v>155.9</v>
      </c>
      <c r="C7778">
        <v>48.8</v>
      </c>
      <c r="D7778">
        <v>20.100000000000001</v>
      </c>
      <c r="E7778">
        <v>62</v>
      </c>
      <c r="F7778">
        <v>96</v>
      </c>
      <c r="G7778" t="b">
        <f t="shared" si="121"/>
        <v>0</v>
      </c>
    </row>
    <row r="7779" spans="1:7" x14ac:dyDescent="0.2">
      <c r="A7779">
        <v>81619</v>
      </c>
      <c r="B7779">
        <v>165.6</v>
      </c>
      <c r="C7779">
        <v>42.8</v>
      </c>
      <c r="D7779">
        <v>15.6</v>
      </c>
      <c r="E7779">
        <v>72</v>
      </c>
      <c r="F7779">
        <v>108</v>
      </c>
      <c r="G7779" t="b">
        <f t="shared" si="121"/>
        <v>0</v>
      </c>
    </row>
    <row r="7780" spans="1:7" x14ac:dyDescent="0.2">
      <c r="A7780">
        <v>81620</v>
      </c>
      <c r="B7780">
        <v>175.6</v>
      </c>
      <c r="C7780">
        <v>64.8</v>
      </c>
      <c r="D7780">
        <v>21</v>
      </c>
      <c r="E7780">
        <v>64</v>
      </c>
      <c r="F7780">
        <v>106</v>
      </c>
      <c r="G7780" t="b">
        <f t="shared" si="121"/>
        <v>0</v>
      </c>
    </row>
    <row r="7781" spans="1:7" x14ac:dyDescent="0.2">
      <c r="A7781">
        <v>81621</v>
      </c>
      <c r="B7781">
        <v>161.6</v>
      </c>
      <c r="C7781">
        <v>69</v>
      </c>
      <c r="D7781">
        <v>26.4</v>
      </c>
      <c r="E7781">
        <v>70</v>
      </c>
      <c r="F7781">
        <v>118</v>
      </c>
      <c r="G7781" t="b">
        <f t="shared" si="121"/>
        <v>0</v>
      </c>
    </row>
    <row r="7782" spans="1:7" x14ac:dyDescent="0.2">
      <c r="A7782">
        <v>81622</v>
      </c>
      <c r="B7782">
        <v>154.6</v>
      </c>
      <c r="C7782">
        <v>90.7</v>
      </c>
      <c r="D7782">
        <v>37.9</v>
      </c>
      <c r="E7782">
        <v>72</v>
      </c>
      <c r="F7782">
        <v>136</v>
      </c>
      <c r="G7782" t="b">
        <f t="shared" si="121"/>
        <v>1</v>
      </c>
    </row>
    <row r="7783" spans="1:7" x14ac:dyDescent="0.2">
      <c r="A7783">
        <v>81623</v>
      </c>
      <c r="B7783">
        <v>155.1</v>
      </c>
      <c r="C7783">
        <v>62</v>
      </c>
      <c r="D7783">
        <v>25.8</v>
      </c>
      <c r="G7783" t="b">
        <f t="shared" si="121"/>
        <v>0</v>
      </c>
    </row>
    <row r="7784" spans="1:7" x14ac:dyDescent="0.2">
      <c r="A7784">
        <v>81624</v>
      </c>
      <c r="B7784">
        <v>153.80000000000001</v>
      </c>
      <c r="C7784">
        <v>54.9</v>
      </c>
      <c r="D7784">
        <v>23.2</v>
      </c>
      <c r="E7784">
        <v>78</v>
      </c>
      <c r="F7784">
        <v>156</v>
      </c>
      <c r="G7784" t="b">
        <f t="shared" si="121"/>
        <v>0</v>
      </c>
    </row>
    <row r="7785" spans="1:7" x14ac:dyDescent="0.2">
      <c r="A7785">
        <v>81625</v>
      </c>
      <c r="B7785">
        <v>159.4</v>
      </c>
      <c r="C7785">
        <v>63.3</v>
      </c>
      <c r="D7785">
        <v>24.9</v>
      </c>
      <c r="E7785">
        <v>80</v>
      </c>
      <c r="F7785">
        <v>108</v>
      </c>
      <c r="G7785" t="b">
        <f t="shared" si="121"/>
        <v>0</v>
      </c>
    </row>
    <row r="7786" spans="1:7" x14ac:dyDescent="0.2">
      <c r="A7786">
        <v>81626</v>
      </c>
      <c r="B7786">
        <v>165.3</v>
      </c>
      <c r="C7786">
        <v>89</v>
      </c>
      <c r="D7786">
        <v>32.6</v>
      </c>
      <c r="G7786" t="b">
        <f t="shared" si="121"/>
        <v>1</v>
      </c>
    </row>
    <row r="7787" spans="1:7" x14ac:dyDescent="0.2">
      <c r="A7787">
        <v>81627</v>
      </c>
      <c r="B7787">
        <v>156.5</v>
      </c>
      <c r="C7787">
        <v>59.5</v>
      </c>
      <c r="D7787">
        <v>24.3</v>
      </c>
      <c r="E7787">
        <v>58</v>
      </c>
      <c r="F7787">
        <v>112</v>
      </c>
      <c r="G7787" t="b">
        <f t="shared" si="121"/>
        <v>0</v>
      </c>
    </row>
    <row r="7788" spans="1:7" x14ac:dyDescent="0.2">
      <c r="A7788">
        <v>81628</v>
      </c>
      <c r="B7788">
        <v>169.3</v>
      </c>
      <c r="E7788">
        <v>100</v>
      </c>
      <c r="F7788">
        <v>180</v>
      </c>
      <c r="G7788" t="b">
        <f t="shared" si="121"/>
        <v>0</v>
      </c>
    </row>
    <row r="7789" spans="1:7" x14ac:dyDescent="0.2">
      <c r="A7789">
        <v>81629</v>
      </c>
      <c r="B7789">
        <v>153.9</v>
      </c>
      <c r="C7789">
        <v>88.6</v>
      </c>
      <c r="D7789">
        <v>37.4</v>
      </c>
      <c r="E7789">
        <v>76</v>
      </c>
      <c r="F7789">
        <v>136</v>
      </c>
      <c r="G7789" t="b">
        <f t="shared" si="121"/>
        <v>1</v>
      </c>
    </row>
    <row r="7790" spans="1:7" x14ac:dyDescent="0.2">
      <c r="A7790">
        <v>81630</v>
      </c>
      <c r="B7790">
        <v>149.9</v>
      </c>
      <c r="C7790">
        <v>63.1</v>
      </c>
      <c r="D7790">
        <v>28.1</v>
      </c>
      <c r="E7790">
        <v>44</v>
      </c>
      <c r="F7790">
        <v>100</v>
      </c>
      <c r="G7790" t="b">
        <f t="shared" si="121"/>
        <v>0</v>
      </c>
    </row>
    <row r="7791" spans="1:7" x14ac:dyDescent="0.2">
      <c r="A7791">
        <v>81631</v>
      </c>
      <c r="C7791">
        <v>13.3</v>
      </c>
      <c r="G7791" t="e">
        <f t="shared" si="121"/>
        <v>#DIV/0!</v>
      </c>
    </row>
    <row r="7792" spans="1:7" x14ac:dyDescent="0.2">
      <c r="A7792">
        <v>81632</v>
      </c>
      <c r="B7792">
        <v>98.6</v>
      </c>
      <c r="C7792">
        <v>15.2</v>
      </c>
      <c r="D7792">
        <v>15.6</v>
      </c>
      <c r="G7792" t="b">
        <f t="shared" si="121"/>
        <v>0</v>
      </c>
    </row>
    <row r="7793" spans="1:7" x14ac:dyDescent="0.2">
      <c r="A7793">
        <v>81633</v>
      </c>
      <c r="B7793">
        <v>176.3</v>
      </c>
      <c r="C7793">
        <v>87.9</v>
      </c>
      <c r="D7793">
        <v>28.3</v>
      </c>
      <c r="E7793">
        <v>78</v>
      </c>
      <c r="F7793">
        <v>122</v>
      </c>
      <c r="G7793" t="b">
        <f t="shared" si="121"/>
        <v>0</v>
      </c>
    </row>
    <row r="7794" spans="1:7" x14ac:dyDescent="0.2">
      <c r="A7794">
        <v>81634</v>
      </c>
      <c r="B7794">
        <v>179.3</v>
      </c>
      <c r="C7794">
        <v>68.5</v>
      </c>
      <c r="D7794">
        <v>21.3</v>
      </c>
      <c r="E7794">
        <v>56</v>
      </c>
      <c r="F7794">
        <v>102</v>
      </c>
      <c r="G7794" t="b">
        <f t="shared" si="121"/>
        <v>0</v>
      </c>
    </row>
    <row r="7795" spans="1:7" x14ac:dyDescent="0.2">
      <c r="A7795">
        <v>81635</v>
      </c>
      <c r="B7795">
        <v>104.3</v>
      </c>
      <c r="C7795">
        <v>16.399999999999999</v>
      </c>
      <c r="D7795">
        <v>15.1</v>
      </c>
      <c r="G7795" t="b">
        <f t="shared" si="121"/>
        <v>0</v>
      </c>
    </row>
    <row r="7796" spans="1:7" x14ac:dyDescent="0.2">
      <c r="A7796">
        <v>81636</v>
      </c>
      <c r="B7796">
        <v>172</v>
      </c>
      <c r="C7796">
        <v>73.3</v>
      </c>
      <c r="D7796">
        <v>24.8</v>
      </c>
      <c r="E7796">
        <v>88</v>
      </c>
      <c r="F7796">
        <v>150</v>
      </c>
      <c r="G7796" t="b">
        <f t="shared" si="121"/>
        <v>0</v>
      </c>
    </row>
    <row r="7797" spans="1:7" x14ac:dyDescent="0.2">
      <c r="A7797">
        <v>81637</v>
      </c>
      <c r="B7797">
        <v>105.9</v>
      </c>
      <c r="C7797">
        <v>19.600000000000001</v>
      </c>
      <c r="D7797">
        <v>17.5</v>
      </c>
      <c r="G7797" t="b">
        <f t="shared" si="121"/>
        <v>0</v>
      </c>
    </row>
    <row r="7798" spans="1:7" x14ac:dyDescent="0.2">
      <c r="A7798">
        <v>81638</v>
      </c>
      <c r="B7798">
        <v>160.9</v>
      </c>
      <c r="C7798">
        <v>56.3</v>
      </c>
      <c r="D7798">
        <v>21.7</v>
      </c>
      <c r="G7798" t="b">
        <f t="shared" si="121"/>
        <v>0</v>
      </c>
    </row>
    <row r="7799" spans="1:7" x14ac:dyDescent="0.2">
      <c r="A7799">
        <v>81639</v>
      </c>
      <c r="B7799">
        <v>170.6</v>
      </c>
      <c r="C7799">
        <v>47.3</v>
      </c>
      <c r="D7799">
        <v>16.3</v>
      </c>
      <c r="E7799">
        <v>0</v>
      </c>
      <c r="F7799">
        <v>98</v>
      </c>
      <c r="G7799" t="b">
        <f t="shared" si="121"/>
        <v>0</v>
      </c>
    </row>
    <row r="7800" spans="1:7" x14ac:dyDescent="0.2">
      <c r="A7800">
        <v>81640</v>
      </c>
      <c r="B7800">
        <v>164.7</v>
      </c>
      <c r="C7800">
        <v>102.3</v>
      </c>
      <c r="D7800">
        <v>37.700000000000003</v>
      </c>
      <c r="E7800">
        <v>74</v>
      </c>
      <c r="F7800">
        <v>146</v>
      </c>
      <c r="G7800" t="b">
        <f t="shared" si="121"/>
        <v>1</v>
      </c>
    </row>
    <row r="7801" spans="1:7" x14ac:dyDescent="0.2">
      <c r="A7801">
        <v>81641</v>
      </c>
      <c r="B7801">
        <v>156.1</v>
      </c>
      <c r="C7801">
        <v>49.5</v>
      </c>
      <c r="D7801">
        <v>20.3</v>
      </c>
      <c r="E7801">
        <v>38</v>
      </c>
      <c r="F7801">
        <v>100</v>
      </c>
      <c r="G7801" t="b">
        <f t="shared" si="121"/>
        <v>0</v>
      </c>
    </row>
    <row r="7802" spans="1:7" x14ac:dyDescent="0.2">
      <c r="A7802">
        <v>81642</v>
      </c>
      <c r="B7802">
        <v>172.3</v>
      </c>
      <c r="C7802">
        <v>71.400000000000006</v>
      </c>
      <c r="D7802">
        <v>24.1</v>
      </c>
      <c r="E7802">
        <v>78</v>
      </c>
      <c r="F7802">
        <v>122</v>
      </c>
      <c r="G7802" t="b">
        <f t="shared" si="121"/>
        <v>0</v>
      </c>
    </row>
    <row r="7803" spans="1:7" x14ac:dyDescent="0.2">
      <c r="A7803">
        <v>81643</v>
      </c>
      <c r="B7803">
        <v>163.9</v>
      </c>
      <c r="C7803">
        <v>67.400000000000006</v>
      </c>
      <c r="D7803">
        <v>25.1</v>
      </c>
      <c r="E7803">
        <v>68</v>
      </c>
      <c r="F7803">
        <v>106</v>
      </c>
      <c r="G7803" t="b">
        <f t="shared" si="121"/>
        <v>0</v>
      </c>
    </row>
    <row r="7804" spans="1:7" x14ac:dyDescent="0.2">
      <c r="A7804">
        <v>81644</v>
      </c>
      <c r="B7804">
        <v>121.1</v>
      </c>
      <c r="C7804">
        <v>22.4</v>
      </c>
      <c r="D7804">
        <v>15.3</v>
      </c>
      <c r="G7804" t="b">
        <f t="shared" si="121"/>
        <v>0</v>
      </c>
    </row>
    <row r="7805" spans="1:7" x14ac:dyDescent="0.2">
      <c r="A7805">
        <v>81645</v>
      </c>
      <c r="B7805">
        <v>154.80000000000001</v>
      </c>
      <c r="C7805">
        <v>55.9</v>
      </c>
      <c r="D7805">
        <v>23.3</v>
      </c>
      <c r="E7805">
        <v>70</v>
      </c>
      <c r="F7805">
        <v>110</v>
      </c>
      <c r="G7805" t="b">
        <f t="shared" si="121"/>
        <v>0</v>
      </c>
    </row>
    <row r="7806" spans="1:7" x14ac:dyDescent="0.2">
      <c r="A7806">
        <v>81646</v>
      </c>
      <c r="C7806">
        <v>11.8</v>
      </c>
      <c r="G7806" t="e">
        <f t="shared" si="121"/>
        <v>#DIV/0!</v>
      </c>
    </row>
    <row r="7807" spans="1:7" x14ac:dyDescent="0.2">
      <c r="A7807">
        <v>81647</v>
      </c>
      <c r="B7807">
        <v>163.6</v>
      </c>
      <c r="C7807">
        <v>61</v>
      </c>
      <c r="D7807">
        <v>22.8</v>
      </c>
      <c r="E7807">
        <v>64</v>
      </c>
      <c r="F7807">
        <v>106</v>
      </c>
      <c r="G7807" t="b">
        <f t="shared" si="121"/>
        <v>0</v>
      </c>
    </row>
    <row r="7808" spans="1:7" x14ac:dyDescent="0.2">
      <c r="A7808">
        <v>81648</v>
      </c>
      <c r="B7808">
        <v>152.80000000000001</v>
      </c>
      <c r="C7808">
        <v>82.2</v>
      </c>
      <c r="D7808">
        <v>35.200000000000003</v>
      </c>
      <c r="E7808">
        <v>60</v>
      </c>
      <c r="F7808">
        <v>118</v>
      </c>
      <c r="G7808" t="b">
        <f t="shared" si="121"/>
        <v>1</v>
      </c>
    </row>
    <row r="7809" spans="1:7" x14ac:dyDescent="0.2">
      <c r="A7809">
        <v>81649</v>
      </c>
      <c r="B7809">
        <v>161.6</v>
      </c>
      <c r="C7809">
        <v>69.2</v>
      </c>
      <c r="D7809">
        <v>26.5</v>
      </c>
      <c r="E7809">
        <v>62</v>
      </c>
      <c r="F7809">
        <v>98</v>
      </c>
      <c r="G7809" t="b">
        <f t="shared" si="121"/>
        <v>0</v>
      </c>
    </row>
    <row r="7810" spans="1:7" x14ac:dyDescent="0.2">
      <c r="A7810">
        <v>81650</v>
      </c>
      <c r="B7810">
        <v>140.4</v>
      </c>
      <c r="C7810">
        <v>42.5</v>
      </c>
      <c r="D7810">
        <v>21.6</v>
      </c>
      <c r="E7810">
        <v>44</v>
      </c>
      <c r="F7810">
        <v>118</v>
      </c>
      <c r="G7810" t="b">
        <f t="shared" si="121"/>
        <v>0</v>
      </c>
    </row>
    <row r="7811" spans="1:7" x14ac:dyDescent="0.2">
      <c r="A7811">
        <v>81651</v>
      </c>
      <c r="B7811">
        <v>96.9</v>
      </c>
      <c r="C7811">
        <v>14.7</v>
      </c>
      <c r="D7811">
        <v>15.7</v>
      </c>
      <c r="G7811" t="b">
        <f t="shared" ref="G7811:G7874" si="122">IF((C7811/((B7811/100))^2)&gt;30, TRUE, FALSE)</f>
        <v>0</v>
      </c>
    </row>
    <row r="7812" spans="1:7" x14ac:dyDescent="0.2">
      <c r="A7812">
        <v>81652</v>
      </c>
      <c r="C7812">
        <v>4</v>
      </c>
      <c r="G7812" t="e">
        <f t="shared" si="122"/>
        <v>#DIV/0!</v>
      </c>
    </row>
    <row r="7813" spans="1:7" x14ac:dyDescent="0.2">
      <c r="A7813">
        <v>81653</v>
      </c>
      <c r="B7813">
        <v>163.4</v>
      </c>
      <c r="C7813">
        <v>138.69999999999999</v>
      </c>
      <c r="D7813">
        <v>51.9</v>
      </c>
      <c r="G7813" t="b">
        <f t="shared" si="122"/>
        <v>1</v>
      </c>
    </row>
    <row r="7814" spans="1:7" x14ac:dyDescent="0.2">
      <c r="A7814">
        <v>81654</v>
      </c>
      <c r="B7814">
        <v>167.5</v>
      </c>
      <c r="C7814">
        <v>106.1</v>
      </c>
      <c r="D7814">
        <v>37.799999999999997</v>
      </c>
      <c r="E7814">
        <v>68</v>
      </c>
      <c r="F7814">
        <v>130</v>
      </c>
      <c r="G7814" t="b">
        <f t="shared" si="122"/>
        <v>1</v>
      </c>
    </row>
    <row r="7815" spans="1:7" x14ac:dyDescent="0.2">
      <c r="A7815">
        <v>81656</v>
      </c>
      <c r="B7815">
        <v>161.4</v>
      </c>
      <c r="C7815">
        <v>51.7</v>
      </c>
      <c r="D7815">
        <v>19.8</v>
      </c>
      <c r="E7815">
        <v>56</v>
      </c>
      <c r="F7815">
        <v>90</v>
      </c>
      <c r="G7815" t="b">
        <f t="shared" si="122"/>
        <v>0</v>
      </c>
    </row>
    <row r="7816" spans="1:7" x14ac:dyDescent="0.2">
      <c r="A7816">
        <v>81657</v>
      </c>
      <c r="B7816">
        <v>94.3</v>
      </c>
      <c r="C7816">
        <v>13.9</v>
      </c>
      <c r="D7816">
        <v>15.6</v>
      </c>
      <c r="G7816" t="b">
        <f t="shared" si="122"/>
        <v>0</v>
      </c>
    </row>
    <row r="7817" spans="1:7" x14ac:dyDescent="0.2">
      <c r="A7817">
        <v>81658</v>
      </c>
      <c r="B7817">
        <v>82.4</v>
      </c>
      <c r="C7817">
        <v>11.1</v>
      </c>
      <c r="D7817">
        <v>16.3</v>
      </c>
      <c r="G7817" t="b">
        <f t="shared" si="122"/>
        <v>0</v>
      </c>
    </row>
    <row r="7818" spans="1:7" x14ac:dyDescent="0.2">
      <c r="A7818">
        <v>81659</v>
      </c>
      <c r="B7818">
        <v>162.80000000000001</v>
      </c>
      <c r="C7818">
        <v>105.4</v>
      </c>
      <c r="D7818">
        <v>39.799999999999997</v>
      </c>
      <c r="E7818">
        <v>72</v>
      </c>
      <c r="F7818">
        <v>110</v>
      </c>
      <c r="G7818" t="b">
        <f t="shared" si="122"/>
        <v>1</v>
      </c>
    </row>
    <row r="7819" spans="1:7" x14ac:dyDescent="0.2">
      <c r="A7819">
        <v>81660</v>
      </c>
      <c r="B7819">
        <v>183.4</v>
      </c>
      <c r="C7819">
        <v>91.1</v>
      </c>
      <c r="D7819">
        <v>27.1</v>
      </c>
      <c r="G7819" t="b">
        <f t="shared" si="122"/>
        <v>0</v>
      </c>
    </row>
    <row r="7820" spans="1:7" x14ac:dyDescent="0.2">
      <c r="A7820">
        <v>81661</v>
      </c>
      <c r="B7820">
        <v>164.7</v>
      </c>
      <c r="C7820">
        <v>113.3</v>
      </c>
      <c r="D7820">
        <v>41.8</v>
      </c>
      <c r="E7820">
        <v>84</v>
      </c>
      <c r="F7820">
        <v>136</v>
      </c>
      <c r="G7820" t="b">
        <f t="shared" si="122"/>
        <v>1</v>
      </c>
    </row>
    <row r="7821" spans="1:7" x14ac:dyDescent="0.2">
      <c r="A7821">
        <v>81662</v>
      </c>
      <c r="B7821">
        <v>156.80000000000001</v>
      </c>
      <c r="C7821">
        <v>68.900000000000006</v>
      </c>
      <c r="D7821">
        <v>28</v>
      </c>
      <c r="E7821">
        <v>66</v>
      </c>
      <c r="F7821">
        <v>112</v>
      </c>
      <c r="G7821" t="b">
        <f t="shared" si="122"/>
        <v>0</v>
      </c>
    </row>
    <row r="7822" spans="1:7" x14ac:dyDescent="0.2">
      <c r="A7822">
        <v>81663</v>
      </c>
      <c r="B7822">
        <v>131.5</v>
      </c>
      <c r="C7822">
        <v>26</v>
      </c>
      <c r="D7822">
        <v>15</v>
      </c>
      <c r="E7822">
        <v>56</v>
      </c>
      <c r="F7822">
        <v>92</v>
      </c>
      <c r="G7822" t="b">
        <f t="shared" si="122"/>
        <v>0</v>
      </c>
    </row>
    <row r="7823" spans="1:7" x14ac:dyDescent="0.2">
      <c r="A7823">
        <v>81664</v>
      </c>
      <c r="B7823">
        <v>168.3</v>
      </c>
      <c r="C7823">
        <v>119.4</v>
      </c>
      <c r="D7823">
        <v>42.2</v>
      </c>
      <c r="E7823">
        <v>52</v>
      </c>
      <c r="F7823">
        <v>114</v>
      </c>
      <c r="G7823" t="b">
        <f t="shared" si="122"/>
        <v>1</v>
      </c>
    </row>
    <row r="7824" spans="1:7" x14ac:dyDescent="0.2">
      <c r="A7824">
        <v>81665</v>
      </c>
      <c r="B7824">
        <v>170.1</v>
      </c>
      <c r="C7824">
        <v>78.400000000000006</v>
      </c>
      <c r="D7824">
        <v>27.1</v>
      </c>
      <c r="E7824">
        <v>82</v>
      </c>
      <c r="F7824">
        <v>124</v>
      </c>
      <c r="G7824" t="b">
        <f t="shared" si="122"/>
        <v>0</v>
      </c>
    </row>
    <row r="7825" spans="1:7" x14ac:dyDescent="0.2">
      <c r="A7825">
        <v>81666</v>
      </c>
      <c r="B7825">
        <v>168.7</v>
      </c>
      <c r="C7825">
        <v>85.1</v>
      </c>
      <c r="D7825">
        <v>29.9</v>
      </c>
      <c r="E7825">
        <v>78</v>
      </c>
      <c r="F7825">
        <v>124</v>
      </c>
      <c r="G7825" t="b">
        <f t="shared" si="122"/>
        <v>0</v>
      </c>
    </row>
    <row r="7826" spans="1:7" x14ac:dyDescent="0.2">
      <c r="A7826">
        <v>81667</v>
      </c>
      <c r="B7826">
        <v>155.19999999999999</v>
      </c>
      <c r="C7826">
        <v>52.8</v>
      </c>
      <c r="D7826">
        <v>21.9</v>
      </c>
      <c r="E7826">
        <v>62</v>
      </c>
      <c r="F7826">
        <v>104</v>
      </c>
      <c r="G7826" t="b">
        <f t="shared" si="122"/>
        <v>0</v>
      </c>
    </row>
    <row r="7827" spans="1:7" x14ac:dyDescent="0.2">
      <c r="A7827">
        <v>81668</v>
      </c>
      <c r="B7827">
        <v>174.3</v>
      </c>
      <c r="C7827">
        <v>78</v>
      </c>
      <c r="D7827">
        <v>25.7</v>
      </c>
      <c r="E7827">
        <v>80</v>
      </c>
      <c r="F7827">
        <v>122</v>
      </c>
      <c r="G7827" t="b">
        <f t="shared" si="122"/>
        <v>0</v>
      </c>
    </row>
    <row r="7828" spans="1:7" x14ac:dyDescent="0.2">
      <c r="A7828">
        <v>81669</v>
      </c>
      <c r="B7828">
        <v>142.5</v>
      </c>
      <c r="C7828">
        <v>71.2</v>
      </c>
      <c r="D7828">
        <v>35.1</v>
      </c>
      <c r="E7828">
        <v>72</v>
      </c>
      <c r="F7828">
        <v>114</v>
      </c>
      <c r="G7828" t="b">
        <f t="shared" si="122"/>
        <v>1</v>
      </c>
    </row>
    <row r="7829" spans="1:7" x14ac:dyDescent="0.2">
      <c r="A7829">
        <v>81670</v>
      </c>
      <c r="B7829">
        <v>156.69999999999999</v>
      </c>
      <c r="C7829">
        <v>46.8</v>
      </c>
      <c r="D7829">
        <v>19.100000000000001</v>
      </c>
      <c r="E7829">
        <v>68</v>
      </c>
      <c r="F7829">
        <v>108</v>
      </c>
      <c r="G7829" t="b">
        <f t="shared" si="122"/>
        <v>0</v>
      </c>
    </row>
    <row r="7830" spans="1:7" x14ac:dyDescent="0.2">
      <c r="A7830">
        <v>81671</v>
      </c>
      <c r="B7830">
        <v>169.8</v>
      </c>
      <c r="C7830">
        <v>88.6</v>
      </c>
      <c r="D7830">
        <v>30.7</v>
      </c>
      <c r="E7830">
        <v>86</v>
      </c>
      <c r="F7830">
        <v>142</v>
      </c>
      <c r="G7830" t="b">
        <f t="shared" si="122"/>
        <v>1</v>
      </c>
    </row>
    <row r="7831" spans="1:7" x14ac:dyDescent="0.2">
      <c r="A7831">
        <v>81672</v>
      </c>
      <c r="B7831">
        <v>174.3</v>
      </c>
      <c r="C7831">
        <v>108</v>
      </c>
      <c r="D7831">
        <v>35.5</v>
      </c>
      <c r="E7831">
        <v>64</v>
      </c>
      <c r="F7831">
        <v>116</v>
      </c>
      <c r="G7831" t="b">
        <f t="shared" si="122"/>
        <v>1</v>
      </c>
    </row>
    <row r="7832" spans="1:7" x14ac:dyDescent="0.2">
      <c r="A7832">
        <v>81673</v>
      </c>
      <c r="B7832">
        <v>83</v>
      </c>
      <c r="C7832">
        <v>10.1</v>
      </c>
      <c r="D7832">
        <v>14.7</v>
      </c>
      <c r="G7832" t="b">
        <f t="shared" si="122"/>
        <v>0</v>
      </c>
    </row>
    <row r="7833" spans="1:7" x14ac:dyDescent="0.2">
      <c r="A7833">
        <v>81674</v>
      </c>
      <c r="B7833">
        <v>157.69999999999999</v>
      </c>
      <c r="C7833">
        <v>42.8</v>
      </c>
      <c r="D7833">
        <v>17.2</v>
      </c>
      <c r="E7833">
        <v>92</v>
      </c>
      <c r="F7833">
        <v>166</v>
      </c>
      <c r="G7833" t="b">
        <f t="shared" si="122"/>
        <v>0</v>
      </c>
    </row>
    <row r="7834" spans="1:7" x14ac:dyDescent="0.2">
      <c r="A7834">
        <v>81675</v>
      </c>
      <c r="B7834">
        <v>153.9</v>
      </c>
      <c r="C7834">
        <v>62.3</v>
      </c>
      <c r="D7834">
        <v>26.3</v>
      </c>
      <c r="E7834">
        <v>56</v>
      </c>
      <c r="F7834">
        <v>150</v>
      </c>
      <c r="G7834" t="b">
        <f t="shared" si="122"/>
        <v>0</v>
      </c>
    </row>
    <row r="7835" spans="1:7" x14ac:dyDescent="0.2">
      <c r="A7835">
        <v>81676</v>
      </c>
      <c r="B7835">
        <v>157.30000000000001</v>
      </c>
      <c r="C7835">
        <v>77.5</v>
      </c>
      <c r="D7835">
        <v>31.3</v>
      </c>
      <c r="E7835">
        <v>50</v>
      </c>
      <c r="F7835">
        <v>116</v>
      </c>
      <c r="G7835" t="b">
        <f t="shared" si="122"/>
        <v>1</v>
      </c>
    </row>
    <row r="7836" spans="1:7" x14ac:dyDescent="0.2">
      <c r="A7836">
        <v>81677</v>
      </c>
      <c r="B7836">
        <v>167</v>
      </c>
      <c r="C7836">
        <v>102.5</v>
      </c>
      <c r="D7836">
        <v>36.799999999999997</v>
      </c>
      <c r="E7836">
        <v>92</v>
      </c>
      <c r="F7836">
        <v>132</v>
      </c>
      <c r="G7836" t="b">
        <f t="shared" si="122"/>
        <v>1</v>
      </c>
    </row>
    <row r="7837" spans="1:7" x14ac:dyDescent="0.2">
      <c r="A7837">
        <v>81678</v>
      </c>
      <c r="B7837">
        <v>175.9</v>
      </c>
      <c r="C7837">
        <v>97</v>
      </c>
      <c r="D7837">
        <v>31.4</v>
      </c>
      <c r="E7837">
        <v>40</v>
      </c>
      <c r="F7837">
        <v>130</v>
      </c>
      <c r="G7837" t="b">
        <f t="shared" si="122"/>
        <v>1</v>
      </c>
    </row>
    <row r="7838" spans="1:7" x14ac:dyDescent="0.2">
      <c r="A7838">
        <v>81679</v>
      </c>
      <c r="B7838">
        <v>182.2</v>
      </c>
      <c r="C7838">
        <v>90.6</v>
      </c>
      <c r="D7838">
        <v>27.3</v>
      </c>
      <c r="E7838">
        <v>72</v>
      </c>
      <c r="F7838">
        <v>104</v>
      </c>
      <c r="G7838" t="b">
        <f t="shared" si="122"/>
        <v>0</v>
      </c>
    </row>
    <row r="7839" spans="1:7" x14ac:dyDescent="0.2">
      <c r="A7839">
        <v>81680</v>
      </c>
      <c r="B7839">
        <v>159.19999999999999</v>
      </c>
      <c r="C7839">
        <v>42.5</v>
      </c>
      <c r="D7839">
        <v>16.8</v>
      </c>
      <c r="E7839">
        <v>60</v>
      </c>
      <c r="F7839">
        <v>106</v>
      </c>
      <c r="G7839" t="b">
        <f t="shared" si="122"/>
        <v>0</v>
      </c>
    </row>
    <row r="7840" spans="1:7" x14ac:dyDescent="0.2">
      <c r="A7840">
        <v>81681</v>
      </c>
      <c r="B7840">
        <v>162</v>
      </c>
      <c r="C7840">
        <v>115.5</v>
      </c>
      <c r="D7840">
        <v>44</v>
      </c>
      <c r="E7840">
        <v>76</v>
      </c>
      <c r="F7840">
        <v>124</v>
      </c>
      <c r="G7840" t="b">
        <f t="shared" si="122"/>
        <v>1</v>
      </c>
    </row>
    <row r="7841" spans="1:7" x14ac:dyDescent="0.2">
      <c r="A7841">
        <v>81682</v>
      </c>
      <c r="B7841">
        <v>109.4</v>
      </c>
      <c r="C7841">
        <v>20.9</v>
      </c>
      <c r="D7841">
        <v>17.5</v>
      </c>
      <c r="G7841" t="b">
        <f t="shared" si="122"/>
        <v>0</v>
      </c>
    </row>
    <row r="7842" spans="1:7" x14ac:dyDescent="0.2">
      <c r="A7842">
        <v>81683</v>
      </c>
      <c r="B7842">
        <v>163.30000000000001</v>
      </c>
      <c r="C7842">
        <v>63.9</v>
      </c>
      <c r="D7842">
        <v>24</v>
      </c>
      <c r="E7842">
        <v>64</v>
      </c>
      <c r="F7842">
        <v>100</v>
      </c>
      <c r="G7842" t="b">
        <f t="shared" si="122"/>
        <v>0</v>
      </c>
    </row>
    <row r="7843" spans="1:7" x14ac:dyDescent="0.2">
      <c r="A7843">
        <v>81684</v>
      </c>
      <c r="B7843">
        <v>87.9</v>
      </c>
      <c r="C7843">
        <v>12.4</v>
      </c>
      <c r="D7843">
        <v>16</v>
      </c>
      <c r="G7843" t="b">
        <f t="shared" si="122"/>
        <v>0</v>
      </c>
    </row>
    <row r="7844" spans="1:7" x14ac:dyDescent="0.2">
      <c r="A7844">
        <v>81685</v>
      </c>
      <c r="B7844">
        <v>170.7</v>
      </c>
      <c r="C7844">
        <v>50.7</v>
      </c>
      <c r="D7844">
        <v>17.399999999999999</v>
      </c>
      <c r="E7844">
        <v>48</v>
      </c>
      <c r="F7844">
        <v>92</v>
      </c>
      <c r="G7844" t="b">
        <f t="shared" si="122"/>
        <v>0</v>
      </c>
    </row>
    <row r="7845" spans="1:7" x14ac:dyDescent="0.2">
      <c r="A7845">
        <v>81686</v>
      </c>
      <c r="B7845">
        <v>155.69999999999999</v>
      </c>
      <c r="C7845">
        <v>63.4</v>
      </c>
      <c r="D7845">
        <v>26.2</v>
      </c>
      <c r="E7845">
        <v>68</v>
      </c>
      <c r="F7845">
        <v>128</v>
      </c>
      <c r="G7845" t="b">
        <f t="shared" si="122"/>
        <v>0</v>
      </c>
    </row>
    <row r="7846" spans="1:7" x14ac:dyDescent="0.2">
      <c r="A7846">
        <v>81687</v>
      </c>
      <c r="B7846">
        <v>162.1</v>
      </c>
      <c r="C7846">
        <v>66.400000000000006</v>
      </c>
      <c r="D7846">
        <v>25.3</v>
      </c>
      <c r="E7846">
        <v>64</v>
      </c>
      <c r="F7846">
        <v>118</v>
      </c>
      <c r="G7846" t="b">
        <f t="shared" si="122"/>
        <v>0</v>
      </c>
    </row>
    <row r="7847" spans="1:7" x14ac:dyDescent="0.2">
      <c r="A7847">
        <v>81688</v>
      </c>
      <c r="B7847">
        <v>106.5</v>
      </c>
      <c r="C7847">
        <v>30.4</v>
      </c>
      <c r="D7847">
        <v>26.8</v>
      </c>
      <c r="G7847" t="b">
        <f t="shared" si="122"/>
        <v>0</v>
      </c>
    </row>
    <row r="7848" spans="1:7" x14ac:dyDescent="0.2">
      <c r="A7848">
        <v>81689</v>
      </c>
      <c r="B7848">
        <v>166.6</v>
      </c>
      <c r="C7848">
        <v>120.7</v>
      </c>
      <c r="D7848">
        <v>43.5</v>
      </c>
      <c r="G7848" t="b">
        <f t="shared" si="122"/>
        <v>1</v>
      </c>
    </row>
    <row r="7849" spans="1:7" x14ac:dyDescent="0.2">
      <c r="A7849">
        <v>81690</v>
      </c>
      <c r="C7849">
        <v>9.8000000000000007</v>
      </c>
      <c r="G7849" t="e">
        <f t="shared" si="122"/>
        <v>#DIV/0!</v>
      </c>
    </row>
    <row r="7850" spans="1:7" x14ac:dyDescent="0.2">
      <c r="A7850">
        <v>81691</v>
      </c>
      <c r="B7850">
        <v>138.6</v>
      </c>
      <c r="C7850">
        <v>31.9</v>
      </c>
      <c r="D7850">
        <v>16.600000000000001</v>
      </c>
      <c r="E7850">
        <v>68</v>
      </c>
      <c r="F7850">
        <v>104</v>
      </c>
      <c r="G7850" t="b">
        <f t="shared" si="122"/>
        <v>0</v>
      </c>
    </row>
    <row r="7851" spans="1:7" x14ac:dyDescent="0.2">
      <c r="A7851">
        <v>81692</v>
      </c>
      <c r="B7851">
        <v>153.69999999999999</v>
      </c>
      <c r="C7851">
        <v>59</v>
      </c>
      <c r="D7851">
        <v>25</v>
      </c>
      <c r="E7851">
        <v>68</v>
      </c>
      <c r="F7851">
        <v>112</v>
      </c>
      <c r="G7851" t="b">
        <f t="shared" si="122"/>
        <v>0</v>
      </c>
    </row>
    <row r="7852" spans="1:7" x14ac:dyDescent="0.2">
      <c r="A7852">
        <v>81693</v>
      </c>
      <c r="B7852">
        <v>135.1</v>
      </c>
      <c r="C7852">
        <v>28.9</v>
      </c>
      <c r="D7852">
        <v>15.8</v>
      </c>
      <c r="G7852" t="b">
        <f t="shared" si="122"/>
        <v>0</v>
      </c>
    </row>
    <row r="7853" spans="1:7" x14ac:dyDescent="0.2">
      <c r="A7853">
        <v>81694</v>
      </c>
      <c r="B7853">
        <v>162</v>
      </c>
      <c r="C7853">
        <v>79.5</v>
      </c>
      <c r="D7853">
        <v>30.3</v>
      </c>
      <c r="E7853">
        <v>56</v>
      </c>
      <c r="F7853">
        <v>112</v>
      </c>
      <c r="G7853" t="b">
        <f t="shared" si="122"/>
        <v>1</v>
      </c>
    </row>
    <row r="7854" spans="1:7" x14ac:dyDescent="0.2">
      <c r="A7854">
        <v>81695</v>
      </c>
      <c r="B7854">
        <v>173.1</v>
      </c>
      <c r="C7854">
        <v>73.5</v>
      </c>
      <c r="D7854">
        <v>24.5</v>
      </c>
      <c r="E7854">
        <v>70</v>
      </c>
      <c r="F7854">
        <v>116</v>
      </c>
      <c r="G7854" t="b">
        <f t="shared" si="122"/>
        <v>0</v>
      </c>
    </row>
    <row r="7855" spans="1:7" x14ac:dyDescent="0.2">
      <c r="A7855">
        <v>81696</v>
      </c>
      <c r="B7855">
        <v>99.3</v>
      </c>
      <c r="C7855">
        <v>15.4</v>
      </c>
      <c r="D7855">
        <v>15.6</v>
      </c>
      <c r="G7855" t="b">
        <f t="shared" si="122"/>
        <v>0</v>
      </c>
    </row>
    <row r="7856" spans="1:7" x14ac:dyDescent="0.2">
      <c r="A7856">
        <v>81697</v>
      </c>
      <c r="B7856">
        <v>164.8</v>
      </c>
      <c r="C7856">
        <v>87.4</v>
      </c>
      <c r="D7856">
        <v>32.200000000000003</v>
      </c>
      <c r="E7856">
        <v>74</v>
      </c>
      <c r="F7856">
        <v>120</v>
      </c>
      <c r="G7856" t="b">
        <f t="shared" si="122"/>
        <v>1</v>
      </c>
    </row>
    <row r="7857" spans="1:7" x14ac:dyDescent="0.2">
      <c r="A7857">
        <v>81698</v>
      </c>
      <c r="B7857">
        <v>184.5</v>
      </c>
      <c r="C7857">
        <v>99.5</v>
      </c>
      <c r="D7857">
        <v>29.2</v>
      </c>
      <c r="E7857">
        <v>62</v>
      </c>
      <c r="F7857">
        <v>110</v>
      </c>
      <c r="G7857" t="b">
        <f t="shared" si="122"/>
        <v>0</v>
      </c>
    </row>
    <row r="7858" spans="1:7" x14ac:dyDescent="0.2">
      <c r="A7858">
        <v>81699</v>
      </c>
      <c r="B7858">
        <v>168.9</v>
      </c>
      <c r="C7858">
        <v>50.1</v>
      </c>
      <c r="D7858">
        <v>17.600000000000001</v>
      </c>
      <c r="E7858">
        <v>48</v>
      </c>
      <c r="F7858">
        <v>92</v>
      </c>
      <c r="G7858" t="b">
        <f t="shared" si="122"/>
        <v>0</v>
      </c>
    </row>
    <row r="7859" spans="1:7" x14ac:dyDescent="0.2">
      <c r="A7859">
        <v>81700</v>
      </c>
      <c r="B7859">
        <v>153.1</v>
      </c>
      <c r="C7859">
        <v>58.2</v>
      </c>
      <c r="D7859">
        <v>24.8</v>
      </c>
      <c r="E7859">
        <v>68</v>
      </c>
      <c r="F7859">
        <v>118</v>
      </c>
      <c r="G7859" t="b">
        <f t="shared" si="122"/>
        <v>0</v>
      </c>
    </row>
    <row r="7860" spans="1:7" x14ac:dyDescent="0.2">
      <c r="A7860">
        <v>81701</v>
      </c>
      <c r="B7860">
        <v>174.3</v>
      </c>
      <c r="C7860">
        <v>116.7</v>
      </c>
      <c r="D7860">
        <v>38.4</v>
      </c>
      <c r="E7860">
        <v>82</v>
      </c>
      <c r="F7860">
        <v>122</v>
      </c>
      <c r="G7860" t="b">
        <f t="shared" si="122"/>
        <v>1</v>
      </c>
    </row>
    <row r="7861" spans="1:7" x14ac:dyDescent="0.2">
      <c r="A7861">
        <v>81702</v>
      </c>
      <c r="B7861">
        <v>106.4</v>
      </c>
      <c r="C7861">
        <v>16.3</v>
      </c>
      <c r="D7861">
        <v>14.4</v>
      </c>
      <c r="G7861" t="b">
        <f t="shared" si="122"/>
        <v>0</v>
      </c>
    </row>
    <row r="7862" spans="1:7" x14ac:dyDescent="0.2">
      <c r="A7862">
        <v>81703</v>
      </c>
      <c r="B7862">
        <v>179.3</v>
      </c>
      <c r="C7862">
        <v>110.6</v>
      </c>
      <c r="D7862">
        <v>34.4</v>
      </c>
      <c r="E7862">
        <v>72</v>
      </c>
      <c r="F7862">
        <v>142</v>
      </c>
      <c r="G7862" t="b">
        <f t="shared" si="122"/>
        <v>1</v>
      </c>
    </row>
    <row r="7863" spans="1:7" x14ac:dyDescent="0.2">
      <c r="A7863">
        <v>81704</v>
      </c>
      <c r="B7863">
        <v>173.7</v>
      </c>
      <c r="C7863">
        <v>81.599999999999994</v>
      </c>
      <c r="D7863">
        <v>27</v>
      </c>
      <c r="E7863">
        <v>70</v>
      </c>
      <c r="F7863">
        <v>124</v>
      </c>
      <c r="G7863" t="b">
        <f t="shared" si="122"/>
        <v>0</v>
      </c>
    </row>
    <row r="7864" spans="1:7" x14ac:dyDescent="0.2">
      <c r="A7864">
        <v>81705</v>
      </c>
      <c r="B7864">
        <v>134.4</v>
      </c>
      <c r="C7864">
        <v>25.9</v>
      </c>
      <c r="D7864">
        <v>14.3</v>
      </c>
      <c r="E7864">
        <v>52</v>
      </c>
      <c r="F7864">
        <v>98</v>
      </c>
      <c r="G7864" t="b">
        <f t="shared" si="122"/>
        <v>0</v>
      </c>
    </row>
    <row r="7865" spans="1:7" x14ac:dyDescent="0.2">
      <c r="A7865">
        <v>81706</v>
      </c>
      <c r="B7865">
        <v>175.4</v>
      </c>
      <c r="C7865">
        <v>82.5</v>
      </c>
      <c r="D7865">
        <v>26.8</v>
      </c>
      <c r="E7865">
        <v>68</v>
      </c>
      <c r="F7865">
        <v>102</v>
      </c>
      <c r="G7865" t="b">
        <f t="shared" si="122"/>
        <v>0</v>
      </c>
    </row>
    <row r="7866" spans="1:7" x14ac:dyDescent="0.2">
      <c r="A7866">
        <v>81707</v>
      </c>
      <c r="B7866">
        <v>166.8</v>
      </c>
      <c r="C7866">
        <v>71.5</v>
      </c>
      <c r="D7866">
        <v>25.7</v>
      </c>
      <c r="E7866">
        <v>56</v>
      </c>
      <c r="F7866">
        <v>118</v>
      </c>
      <c r="G7866" t="b">
        <f t="shared" si="122"/>
        <v>0</v>
      </c>
    </row>
    <row r="7867" spans="1:7" x14ac:dyDescent="0.2">
      <c r="A7867">
        <v>81708</v>
      </c>
      <c r="B7867">
        <v>163.69999999999999</v>
      </c>
      <c r="C7867">
        <v>71.7</v>
      </c>
      <c r="D7867">
        <v>26.8</v>
      </c>
      <c r="E7867">
        <v>76</v>
      </c>
      <c r="F7867">
        <v>110</v>
      </c>
      <c r="G7867" t="b">
        <f t="shared" si="122"/>
        <v>0</v>
      </c>
    </row>
    <row r="7868" spans="1:7" x14ac:dyDescent="0.2">
      <c r="A7868">
        <v>81709</v>
      </c>
      <c r="B7868">
        <v>177.4</v>
      </c>
      <c r="C7868">
        <v>84.8</v>
      </c>
      <c r="D7868">
        <v>26.9</v>
      </c>
      <c r="G7868" t="b">
        <f t="shared" si="122"/>
        <v>0</v>
      </c>
    </row>
    <row r="7869" spans="1:7" x14ac:dyDescent="0.2">
      <c r="A7869">
        <v>81710</v>
      </c>
      <c r="B7869">
        <v>96.6</v>
      </c>
      <c r="C7869">
        <v>15</v>
      </c>
      <c r="D7869">
        <v>16.100000000000001</v>
      </c>
      <c r="G7869" t="b">
        <f t="shared" si="122"/>
        <v>0</v>
      </c>
    </row>
    <row r="7870" spans="1:7" x14ac:dyDescent="0.2">
      <c r="A7870">
        <v>81711</v>
      </c>
      <c r="B7870">
        <v>164.3</v>
      </c>
      <c r="C7870">
        <v>100.9</v>
      </c>
      <c r="D7870">
        <v>37.4</v>
      </c>
      <c r="E7870">
        <v>74</v>
      </c>
      <c r="F7870">
        <v>112</v>
      </c>
      <c r="G7870" t="b">
        <f t="shared" si="122"/>
        <v>1</v>
      </c>
    </row>
    <row r="7871" spans="1:7" x14ac:dyDescent="0.2">
      <c r="A7871">
        <v>81712</v>
      </c>
      <c r="B7871">
        <v>156.69999999999999</v>
      </c>
      <c r="C7871">
        <v>64</v>
      </c>
      <c r="D7871">
        <v>26.1</v>
      </c>
      <c r="E7871">
        <v>60</v>
      </c>
      <c r="F7871">
        <v>136</v>
      </c>
      <c r="G7871" t="b">
        <f t="shared" si="122"/>
        <v>0</v>
      </c>
    </row>
    <row r="7872" spans="1:7" x14ac:dyDescent="0.2">
      <c r="A7872">
        <v>81713</v>
      </c>
      <c r="B7872">
        <v>157.5</v>
      </c>
      <c r="C7872">
        <v>55.7</v>
      </c>
      <c r="D7872">
        <v>22.5</v>
      </c>
      <c r="E7872">
        <v>54</v>
      </c>
      <c r="F7872">
        <v>96</v>
      </c>
      <c r="G7872" t="b">
        <f t="shared" si="122"/>
        <v>0</v>
      </c>
    </row>
    <row r="7873" spans="1:7" x14ac:dyDescent="0.2">
      <c r="A7873">
        <v>81714</v>
      </c>
      <c r="B7873">
        <v>148.1</v>
      </c>
      <c r="C7873">
        <v>73.599999999999994</v>
      </c>
      <c r="D7873">
        <v>33.6</v>
      </c>
      <c r="G7873" t="b">
        <f t="shared" si="122"/>
        <v>1</v>
      </c>
    </row>
    <row r="7874" spans="1:7" x14ac:dyDescent="0.2">
      <c r="A7874">
        <v>81715</v>
      </c>
      <c r="B7874">
        <v>160.5</v>
      </c>
      <c r="C7874">
        <v>99.2</v>
      </c>
      <c r="D7874">
        <v>38.5</v>
      </c>
      <c r="E7874">
        <v>68</v>
      </c>
      <c r="F7874">
        <v>110</v>
      </c>
      <c r="G7874" t="b">
        <f t="shared" si="122"/>
        <v>1</v>
      </c>
    </row>
    <row r="7875" spans="1:7" x14ac:dyDescent="0.2">
      <c r="A7875">
        <v>81716</v>
      </c>
      <c r="B7875">
        <v>142.5</v>
      </c>
      <c r="C7875">
        <v>39.799999999999997</v>
      </c>
      <c r="D7875">
        <v>19.600000000000001</v>
      </c>
      <c r="E7875">
        <v>68</v>
      </c>
      <c r="F7875">
        <v>92</v>
      </c>
      <c r="G7875" t="b">
        <f t="shared" ref="G7875:G7938" si="123">IF((C7875/((B7875/100))^2)&gt;30, TRUE, FALSE)</f>
        <v>0</v>
      </c>
    </row>
    <row r="7876" spans="1:7" x14ac:dyDescent="0.2">
      <c r="A7876">
        <v>81717</v>
      </c>
      <c r="B7876">
        <v>180</v>
      </c>
      <c r="C7876">
        <v>111.1</v>
      </c>
      <c r="D7876">
        <v>34.299999999999997</v>
      </c>
      <c r="E7876">
        <v>38</v>
      </c>
      <c r="F7876">
        <v>114</v>
      </c>
      <c r="G7876" t="b">
        <f t="shared" si="123"/>
        <v>1</v>
      </c>
    </row>
    <row r="7877" spans="1:7" x14ac:dyDescent="0.2">
      <c r="A7877">
        <v>81718</v>
      </c>
      <c r="C7877">
        <v>11.8</v>
      </c>
      <c r="G7877" t="e">
        <f t="shared" si="123"/>
        <v>#DIV/0!</v>
      </c>
    </row>
    <row r="7878" spans="1:7" x14ac:dyDescent="0.2">
      <c r="A7878">
        <v>81719</v>
      </c>
      <c r="B7878">
        <v>164.7</v>
      </c>
      <c r="C7878">
        <v>67.400000000000006</v>
      </c>
      <c r="D7878">
        <v>24.8</v>
      </c>
      <c r="E7878">
        <v>84</v>
      </c>
      <c r="F7878">
        <v>122</v>
      </c>
      <c r="G7878" t="b">
        <f t="shared" si="123"/>
        <v>0</v>
      </c>
    </row>
    <row r="7879" spans="1:7" x14ac:dyDescent="0.2">
      <c r="A7879">
        <v>81720</v>
      </c>
      <c r="B7879">
        <v>159.1</v>
      </c>
      <c r="C7879">
        <v>51.8</v>
      </c>
      <c r="D7879">
        <v>20.5</v>
      </c>
      <c r="E7879">
        <v>68</v>
      </c>
      <c r="F7879">
        <v>112</v>
      </c>
      <c r="G7879" t="b">
        <f t="shared" si="123"/>
        <v>0</v>
      </c>
    </row>
    <row r="7880" spans="1:7" x14ac:dyDescent="0.2">
      <c r="A7880">
        <v>81721</v>
      </c>
      <c r="B7880">
        <v>170.6</v>
      </c>
      <c r="C7880">
        <v>80.599999999999994</v>
      </c>
      <c r="D7880">
        <v>27.7</v>
      </c>
      <c r="E7880">
        <v>72</v>
      </c>
      <c r="F7880">
        <v>104</v>
      </c>
      <c r="G7880" t="b">
        <f t="shared" si="123"/>
        <v>0</v>
      </c>
    </row>
    <row r="7881" spans="1:7" x14ac:dyDescent="0.2">
      <c r="A7881">
        <v>81722</v>
      </c>
      <c r="B7881">
        <v>169.2</v>
      </c>
      <c r="C7881">
        <v>75</v>
      </c>
      <c r="D7881">
        <v>26.2</v>
      </c>
      <c r="E7881">
        <v>62</v>
      </c>
      <c r="F7881">
        <v>116</v>
      </c>
      <c r="G7881" t="b">
        <f t="shared" si="123"/>
        <v>0</v>
      </c>
    </row>
    <row r="7882" spans="1:7" x14ac:dyDescent="0.2">
      <c r="A7882">
        <v>81723</v>
      </c>
      <c r="C7882">
        <v>12.5</v>
      </c>
      <c r="G7882" t="e">
        <f t="shared" si="123"/>
        <v>#DIV/0!</v>
      </c>
    </row>
    <row r="7883" spans="1:7" x14ac:dyDescent="0.2">
      <c r="A7883">
        <v>81724</v>
      </c>
      <c r="B7883">
        <v>143.80000000000001</v>
      </c>
      <c r="C7883">
        <v>28.6</v>
      </c>
      <c r="D7883">
        <v>13.8</v>
      </c>
      <c r="E7883">
        <v>62</v>
      </c>
      <c r="F7883">
        <v>102</v>
      </c>
      <c r="G7883" t="b">
        <f t="shared" si="123"/>
        <v>0</v>
      </c>
    </row>
    <row r="7884" spans="1:7" x14ac:dyDescent="0.2">
      <c r="A7884">
        <v>81725</v>
      </c>
      <c r="B7884">
        <v>150.80000000000001</v>
      </c>
      <c r="C7884">
        <v>45.9</v>
      </c>
      <c r="D7884">
        <v>20.2</v>
      </c>
      <c r="E7884">
        <v>72</v>
      </c>
      <c r="F7884">
        <v>98</v>
      </c>
      <c r="G7884" t="b">
        <f t="shared" si="123"/>
        <v>0</v>
      </c>
    </row>
    <row r="7885" spans="1:7" x14ac:dyDescent="0.2">
      <c r="A7885">
        <v>81726</v>
      </c>
      <c r="B7885">
        <v>151.30000000000001</v>
      </c>
      <c r="C7885">
        <v>62</v>
      </c>
      <c r="D7885">
        <v>27.1</v>
      </c>
      <c r="E7885">
        <v>36</v>
      </c>
      <c r="F7885">
        <v>98</v>
      </c>
      <c r="G7885" t="b">
        <f t="shared" si="123"/>
        <v>0</v>
      </c>
    </row>
    <row r="7886" spans="1:7" x14ac:dyDescent="0.2">
      <c r="A7886">
        <v>81727</v>
      </c>
      <c r="B7886">
        <v>136.19999999999999</v>
      </c>
      <c r="C7886">
        <v>35.299999999999997</v>
      </c>
      <c r="D7886">
        <v>19</v>
      </c>
      <c r="E7886">
        <v>58</v>
      </c>
      <c r="F7886">
        <v>96</v>
      </c>
      <c r="G7886" t="b">
        <f t="shared" si="123"/>
        <v>0</v>
      </c>
    </row>
    <row r="7887" spans="1:7" x14ac:dyDescent="0.2">
      <c r="A7887">
        <v>81728</v>
      </c>
      <c r="B7887">
        <v>110.8</v>
      </c>
      <c r="C7887">
        <v>20.399999999999999</v>
      </c>
      <c r="D7887">
        <v>16.600000000000001</v>
      </c>
      <c r="G7887" t="b">
        <f t="shared" si="123"/>
        <v>0</v>
      </c>
    </row>
    <row r="7888" spans="1:7" x14ac:dyDescent="0.2">
      <c r="A7888">
        <v>81730</v>
      </c>
      <c r="B7888">
        <v>155</v>
      </c>
      <c r="C7888">
        <v>66</v>
      </c>
      <c r="D7888">
        <v>27.5</v>
      </c>
      <c r="E7888">
        <v>58</v>
      </c>
      <c r="F7888">
        <v>116</v>
      </c>
      <c r="G7888" t="b">
        <f t="shared" si="123"/>
        <v>0</v>
      </c>
    </row>
    <row r="7889" spans="1:7" x14ac:dyDescent="0.2">
      <c r="A7889">
        <v>81731</v>
      </c>
      <c r="B7889">
        <v>90.3</v>
      </c>
      <c r="C7889">
        <v>12.5</v>
      </c>
      <c r="D7889">
        <v>15.3</v>
      </c>
      <c r="G7889" t="b">
        <f t="shared" si="123"/>
        <v>0</v>
      </c>
    </row>
    <row r="7890" spans="1:7" x14ac:dyDescent="0.2">
      <c r="A7890">
        <v>81732</v>
      </c>
      <c r="B7890">
        <v>173.6</v>
      </c>
      <c r="C7890">
        <v>57.9</v>
      </c>
      <c r="D7890">
        <v>19.2</v>
      </c>
      <c r="G7890" t="b">
        <f t="shared" si="123"/>
        <v>0</v>
      </c>
    </row>
    <row r="7891" spans="1:7" x14ac:dyDescent="0.2">
      <c r="A7891">
        <v>81733</v>
      </c>
      <c r="B7891">
        <v>153.5</v>
      </c>
      <c r="C7891">
        <v>86.9</v>
      </c>
      <c r="D7891">
        <v>36.9</v>
      </c>
      <c r="E7891">
        <v>56</v>
      </c>
      <c r="F7891">
        <v>120</v>
      </c>
      <c r="G7891" t="b">
        <f t="shared" si="123"/>
        <v>1</v>
      </c>
    </row>
    <row r="7892" spans="1:7" x14ac:dyDescent="0.2">
      <c r="A7892">
        <v>81734</v>
      </c>
      <c r="B7892">
        <v>137.30000000000001</v>
      </c>
      <c r="C7892">
        <v>26.8</v>
      </c>
      <c r="D7892">
        <v>14.2</v>
      </c>
      <c r="E7892">
        <v>56</v>
      </c>
      <c r="F7892">
        <v>84</v>
      </c>
      <c r="G7892" t="b">
        <f t="shared" si="123"/>
        <v>0</v>
      </c>
    </row>
    <row r="7893" spans="1:7" x14ac:dyDescent="0.2">
      <c r="A7893">
        <v>81735</v>
      </c>
      <c r="B7893">
        <v>155.9</v>
      </c>
      <c r="C7893">
        <v>43.2</v>
      </c>
      <c r="D7893">
        <v>17.8</v>
      </c>
      <c r="E7893">
        <v>64</v>
      </c>
      <c r="F7893">
        <v>98</v>
      </c>
      <c r="G7893" t="b">
        <f t="shared" si="123"/>
        <v>0</v>
      </c>
    </row>
    <row r="7894" spans="1:7" x14ac:dyDescent="0.2">
      <c r="A7894">
        <v>81736</v>
      </c>
      <c r="B7894">
        <v>153.6</v>
      </c>
      <c r="C7894">
        <v>67.2</v>
      </c>
      <c r="D7894">
        <v>28.5</v>
      </c>
      <c r="E7894">
        <v>58</v>
      </c>
      <c r="F7894">
        <v>108</v>
      </c>
      <c r="G7894" t="b">
        <f t="shared" si="123"/>
        <v>0</v>
      </c>
    </row>
    <row r="7895" spans="1:7" x14ac:dyDescent="0.2">
      <c r="A7895">
        <v>81737</v>
      </c>
      <c r="B7895">
        <v>172.7</v>
      </c>
      <c r="C7895">
        <v>58.4</v>
      </c>
      <c r="D7895">
        <v>19.600000000000001</v>
      </c>
      <c r="E7895">
        <v>52</v>
      </c>
      <c r="F7895">
        <v>158</v>
      </c>
      <c r="G7895" t="b">
        <f t="shared" si="123"/>
        <v>0</v>
      </c>
    </row>
    <row r="7896" spans="1:7" x14ac:dyDescent="0.2">
      <c r="A7896">
        <v>81738</v>
      </c>
      <c r="B7896">
        <v>151.1</v>
      </c>
      <c r="C7896">
        <v>56</v>
      </c>
      <c r="D7896">
        <v>24.5</v>
      </c>
      <c r="E7896">
        <v>72</v>
      </c>
      <c r="F7896">
        <v>110</v>
      </c>
      <c r="G7896" t="b">
        <f t="shared" si="123"/>
        <v>0</v>
      </c>
    </row>
    <row r="7897" spans="1:7" x14ac:dyDescent="0.2">
      <c r="A7897">
        <v>81740</v>
      </c>
      <c r="B7897">
        <v>178.8</v>
      </c>
      <c r="C7897">
        <v>116.7</v>
      </c>
      <c r="D7897">
        <v>36.5</v>
      </c>
      <c r="E7897">
        <v>90</v>
      </c>
      <c r="F7897">
        <v>136</v>
      </c>
      <c r="G7897" t="b">
        <f t="shared" si="123"/>
        <v>1</v>
      </c>
    </row>
    <row r="7898" spans="1:7" x14ac:dyDescent="0.2">
      <c r="A7898">
        <v>81741</v>
      </c>
      <c r="B7898">
        <v>183.1</v>
      </c>
      <c r="C7898">
        <v>88.9</v>
      </c>
      <c r="D7898">
        <v>26.5</v>
      </c>
      <c r="E7898">
        <v>72</v>
      </c>
      <c r="F7898">
        <v>116</v>
      </c>
      <c r="G7898" t="b">
        <f t="shared" si="123"/>
        <v>0</v>
      </c>
    </row>
    <row r="7899" spans="1:7" x14ac:dyDescent="0.2">
      <c r="A7899">
        <v>81742</v>
      </c>
      <c r="B7899">
        <v>193.1</v>
      </c>
      <c r="C7899">
        <v>117</v>
      </c>
      <c r="D7899">
        <v>31.4</v>
      </c>
      <c r="E7899">
        <v>88</v>
      </c>
      <c r="F7899">
        <v>156</v>
      </c>
      <c r="G7899" t="b">
        <f t="shared" si="123"/>
        <v>1</v>
      </c>
    </row>
    <row r="7900" spans="1:7" x14ac:dyDescent="0.2">
      <c r="A7900">
        <v>81743</v>
      </c>
      <c r="B7900">
        <v>171.9</v>
      </c>
      <c r="C7900">
        <v>75.099999999999994</v>
      </c>
      <c r="D7900">
        <v>25.4</v>
      </c>
      <c r="E7900">
        <v>56</v>
      </c>
      <c r="F7900">
        <v>174</v>
      </c>
      <c r="G7900" t="b">
        <f t="shared" si="123"/>
        <v>0</v>
      </c>
    </row>
    <row r="7901" spans="1:7" x14ac:dyDescent="0.2">
      <c r="A7901">
        <v>81744</v>
      </c>
      <c r="B7901">
        <v>110.1</v>
      </c>
      <c r="C7901">
        <v>19.899999999999999</v>
      </c>
      <c r="D7901">
        <v>16.399999999999999</v>
      </c>
      <c r="G7901" t="b">
        <f t="shared" si="123"/>
        <v>0</v>
      </c>
    </row>
    <row r="7902" spans="1:7" x14ac:dyDescent="0.2">
      <c r="A7902">
        <v>81745</v>
      </c>
      <c r="B7902">
        <v>170.8</v>
      </c>
      <c r="C7902">
        <v>79.5</v>
      </c>
      <c r="D7902">
        <v>27.3</v>
      </c>
      <c r="E7902">
        <v>48</v>
      </c>
      <c r="F7902">
        <v>102</v>
      </c>
      <c r="G7902" t="b">
        <f t="shared" si="123"/>
        <v>0</v>
      </c>
    </row>
    <row r="7903" spans="1:7" x14ac:dyDescent="0.2">
      <c r="A7903">
        <v>81746</v>
      </c>
      <c r="B7903">
        <v>135.1</v>
      </c>
      <c r="C7903">
        <v>32.5</v>
      </c>
      <c r="D7903">
        <v>17.8</v>
      </c>
      <c r="E7903">
        <v>48</v>
      </c>
      <c r="F7903">
        <v>82</v>
      </c>
      <c r="G7903" t="b">
        <f t="shared" si="123"/>
        <v>0</v>
      </c>
    </row>
    <row r="7904" spans="1:7" x14ac:dyDescent="0.2">
      <c r="A7904">
        <v>81747</v>
      </c>
      <c r="C7904">
        <v>9</v>
      </c>
      <c r="G7904" t="e">
        <f t="shared" si="123"/>
        <v>#DIV/0!</v>
      </c>
    </row>
    <row r="7905" spans="1:7" x14ac:dyDescent="0.2">
      <c r="A7905">
        <v>81748</v>
      </c>
      <c r="B7905">
        <v>165.9</v>
      </c>
      <c r="C7905">
        <v>62.9</v>
      </c>
      <c r="D7905">
        <v>22.9</v>
      </c>
      <c r="E7905">
        <v>42</v>
      </c>
      <c r="F7905">
        <v>118</v>
      </c>
      <c r="G7905" t="b">
        <f t="shared" si="123"/>
        <v>0</v>
      </c>
    </row>
    <row r="7906" spans="1:7" x14ac:dyDescent="0.2">
      <c r="A7906">
        <v>81749</v>
      </c>
      <c r="C7906">
        <v>6.6</v>
      </c>
      <c r="G7906" t="e">
        <f t="shared" si="123"/>
        <v>#DIV/0!</v>
      </c>
    </row>
    <row r="7907" spans="1:7" x14ac:dyDescent="0.2">
      <c r="A7907">
        <v>81750</v>
      </c>
      <c r="B7907">
        <v>159.19999999999999</v>
      </c>
      <c r="C7907">
        <v>66.7</v>
      </c>
      <c r="D7907">
        <v>26.3</v>
      </c>
      <c r="E7907">
        <v>74</v>
      </c>
      <c r="F7907">
        <v>116</v>
      </c>
      <c r="G7907" t="b">
        <f t="shared" si="123"/>
        <v>0</v>
      </c>
    </row>
    <row r="7908" spans="1:7" x14ac:dyDescent="0.2">
      <c r="A7908">
        <v>81751</v>
      </c>
      <c r="B7908">
        <v>157.19999999999999</v>
      </c>
      <c r="C7908">
        <v>58.2</v>
      </c>
      <c r="D7908">
        <v>23.6</v>
      </c>
      <c r="E7908">
        <v>58</v>
      </c>
      <c r="F7908">
        <v>96</v>
      </c>
      <c r="G7908" t="b">
        <f t="shared" si="123"/>
        <v>0</v>
      </c>
    </row>
    <row r="7909" spans="1:7" x14ac:dyDescent="0.2">
      <c r="A7909">
        <v>81752</v>
      </c>
      <c r="B7909">
        <v>177.6</v>
      </c>
      <c r="C7909">
        <v>81.8</v>
      </c>
      <c r="D7909">
        <v>25.9</v>
      </c>
      <c r="E7909">
        <v>84</v>
      </c>
      <c r="F7909">
        <v>134</v>
      </c>
      <c r="G7909" t="b">
        <f t="shared" si="123"/>
        <v>0</v>
      </c>
    </row>
    <row r="7910" spans="1:7" x14ac:dyDescent="0.2">
      <c r="A7910">
        <v>81753</v>
      </c>
      <c r="B7910">
        <v>190.8</v>
      </c>
      <c r="C7910">
        <v>72.599999999999994</v>
      </c>
      <c r="D7910">
        <v>19.899999999999999</v>
      </c>
      <c r="E7910">
        <v>80</v>
      </c>
      <c r="F7910">
        <v>130</v>
      </c>
      <c r="G7910" t="b">
        <f t="shared" si="123"/>
        <v>0</v>
      </c>
    </row>
    <row r="7911" spans="1:7" x14ac:dyDescent="0.2">
      <c r="A7911">
        <v>81754</v>
      </c>
      <c r="B7911">
        <v>159.5</v>
      </c>
      <c r="C7911">
        <v>76.599999999999994</v>
      </c>
      <c r="D7911">
        <v>30.1</v>
      </c>
      <c r="E7911">
        <v>54</v>
      </c>
      <c r="F7911">
        <v>106</v>
      </c>
      <c r="G7911" t="b">
        <f t="shared" si="123"/>
        <v>1</v>
      </c>
    </row>
    <row r="7912" spans="1:7" x14ac:dyDescent="0.2">
      <c r="A7912">
        <v>81755</v>
      </c>
      <c r="B7912">
        <v>167.8</v>
      </c>
      <c r="C7912">
        <v>75.599999999999994</v>
      </c>
      <c r="D7912">
        <v>26.8</v>
      </c>
      <c r="E7912">
        <v>78</v>
      </c>
      <c r="F7912">
        <v>130</v>
      </c>
      <c r="G7912" t="b">
        <f t="shared" si="123"/>
        <v>0</v>
      </c>
    </row>
    <row r="7913" spans="1:7" x14ac:dyDescent="0.2">
      <c r="A7913">
        <v>81756</v>
      </c>
      <c r="B7913">
        <v>87.6</v>
      </c>
      <c r="C7913">
        <v>13.4</v>
      </c>
      <c r="D7913">
        <v>17.5</v>
      </c>
      <c r="G7913" t="b">
        <f t="shared" si="123"/>
        <v>0</v>
      </c>
    </row>
    <row r="7914" spans="1:7" x14ac:dyDescent="0.2">
      <c r="A7914">
        <v>81757</v>
      </c>
      <c r="E7914">
        <v>62</v>
      </c>
      <c r="F7914">
        <v>112</v>
      </c>
      <c r="G7914" t="e">
        <f t="shared" si="123"/>
        <v>#DIV/0!</v>
      </c>
    </row>
    <row r="7915" spans="1:7" x14ac:dyDescent="0.2">
      <c r="A7915">
        <v>81758</v>
      </c>
      <c r="B7915">
        <v>167.8</v>
      </c>
      <c r="C7915">
        <v>66.400000000000006</v>
      </c>
      <c r="D7915">
        <v>23.6</v>
      </c>
      <c r="E7915">
        <v>52</v>
      </c>
      <c r="F7915">
        <v>102</v>
      </c>
      <c r="G7915" t="b">
        <f t="shared" si="123"/>
        <v>0</v>
      </c>
    </row>
    <row r="7916" spans="1:7" x14ac:dyDescent="0.2">
      <c r="A7916">
        <v>81759</v>
      </c>
      <c r="B7916">
        <v>132</v>
      </c>
      <c r="C7916">
        <v>28.7</v>
      </c>
      <c r="D7916">
        <v>16.5</v>
      </c>
      <c r="E7916">
        <v>48</v>
      </c>
      <c r="F7916">
        <v>98</v>
      </c>
      <c r="G7916" t="b">
        <f t="shared" si="123"/>
        <v>0</v>
      </c>
    </row>
    <row r="7917" spans="1:7" x14ac:dyDescent="0.2">
      <c r="A7917">
        <v>81760</v>
      </c>
      <c r="B7917">
        <v>152.5</v>
      </c>
      <c r="C7917">
        <v>58</v>
      </c>
      <c r="D7917">
        <v>24.9</v>
      </c>
      <c r="E7917">
        <v>68</v>
      </c>
      <c r="F7917">
        <v>100</v>
      </c>
      <c r="G7917" t="b">
        <f t="shared" si="123"/>
        <v>0</v>
      </c>
    </row>
    <row r="7918" spans="1:7" x14ac:dyDescent="0.2">
      <c r="A7918">
        <v>81761</v>
      </c>
      <c r="C7918">
        <v>7.8</v>
      </c>
      <c r="G7918" t="e">
        <f t="shared" si="123"/>
        <v>#DIV/0!</v>
      </c>
    </row>
    <row r="7919" spans="1:7" x14ac:dyDescent="0.2">
      <c r="A7919">
        <v>81762</v>
      </c>
      <c r="B7919">
        <v>155.1</v>
      </c>
      <c r="C7919">
        <v>77.599999999999994</v>
      </c>
      <c r="D7919">
        <v>32.299999999999997</v>
      </c>
      <c r="E7919">
        <v>74</v>
      </c>
      <c r="F7919">
        <v>106</v>
      </c>
      <c r="G7919" t="b">
        <f t="shared" si="123"/>
        <v>1</v>
      </c>
    </row>
    <row r="7920" spans="1:7" x14ac:dyDescent="0.2">
      <c r="A7920">
        <v>81763</v>
      </c>
      <c r="B7920">
        <v>157.80000000000001</v>
      </c>
      <c r="C7920">
        <v>71.3</v>
      </c>
      <c r="D7920">
        <v>28.6</v>
      </c>
      <c r="E7920">
        <v>62</v>
      </c>
      <c r="F7920">
        <v>116</v>
      </c>
      <c r="G7920" t="b">
        <f t="shared" si="123"/>
        <v>0</v>
      </c>
    </row>
    <row r="7921" spans="1:7" x14ac:dyDescent="0.2">
      <c r="A7921">
        <v>81764</v>
      </c>
      <c r="B7921">
        <v>165.4</v>
      </c>
      <c r="C7921">
        <v>82.3</v>
      </c>
      <c r="D7921">
        <v>30.1</v>
      </c>
      <c r="G7921" t="b">
        <f t="shared" si="123"/>
        <v>1</v>
      </c>
    </row>
    <row r="7922" spans="1:7" x14ac:dyDescent="0.2">
      <c r="A7922">
        <v>81765</v>
      </c>
      <c r="B7922">
        <v>171.9</v>
      </c>
      <c r="C7922">
        <v>65.099999999999994</v>
      </c>
      <c r="D7922">
        <v>22</v>
      </c>
      <c r="E7922">
        <v>64</v>
      </c>
      <c r="F7922">
        <v>120</v>
      </c>
      <c r="G7922" t="b">
        <f t="shared" si="123"/>
        <v>0</v>
      </c>
    </row>
    <row r="7923" spans="1:7" x14ac:dyDescent="0.2">
      <c r="A7923">
        <v>81766</v>
      </c>
      <c r="B7923">
        <v>176.8</v>
      </c>
      <c r="C7923">
        <v>84.3</v>
      </c>
      <c r="D7923">
        <v>27</v>
      </c>
      <c r="E7923">
        <v>74</v>
      </c>
      <c r="F7923">
        <v>126</v>
      </c>
      <c r="G7923" t="b">
        <f t="shared" si="123"/>
        <v>0</v>
      </c>
    </row>
    <row r="7924" spans="1:7" x14ac:dyDescent="0.2">
      <c r="A7924">
        <v>81768</v>
      </c>
      <c r="B7924">
        <v>162.69999999999999</v>
      </c>
      <c r="C7924">
        <v>73.3</v>
      </c>
      <c r="D7924">
        <v>27.7</v>
      </c>
      <c r="E7924">
        <v>66</v>
      </c>
      <c r="F7924">
        <v>118</v>
      </c>
      <c r="G7924" t="b">
        <f t="shared" si="123"/>
        <v>0</v>
      </c>
    </row>
    <row r="7925" spans="1:7" x14ac:dyDescent="0.2">
      <c r="A7925">
        <v>81769</v>
      </c>
      <c r="B7925">
        <v>108.5</v>
      </c>
      <c r="C7925">
        <v>19.600000000000001</v>
      </c>
      <c r="D7925">
        <v>16.600000000000001</v>
      </c>
      <c r="G7925" t="b">
        <f t="shared" si="123"/>
        <v>0</v>
      </c>
    </row>
    <row r="7926" spans="1:7" x14ac:dyDescent="0.2">
      <c r="A7926">
        <v>81770</v>
      </c>
      <c r="B7926">
        <v>163.80000000000001</v>
      </c>
      <c r="C7926">
        <v>84.2</v>
      </c>
      <c r="D7926">
        <v>31.4</v>
      </c>
      <c r="G7926" t="b">
        <f t="shared" si="123"/>
        <v>1</v>
      </c>
    </row>
    <row r="7927" spans="1:7" x14ac:dyDescent="0.2">
      <c r="A7927">
        <v>81771</v>
      </c>
      <c r="B7927">
        <v>183</v>
      </c>
      <c r="C7927">
        <v>96.8</v>
      </c>
      <c r="D7927">
        <v>28.9</v>
      </c>
      <c r="E7927">
        <v>74</v>
      </c>
      <c r="F7927">
        <v>116</v>
      </c>
      <c r="G7927" t="b">
        <f t="shared" si="123"/>
        <v>0</v>
      </c>
    </row>
    <row r="7928" spans="1:7" x14ac:dyDescent="0.2">
      <c r="A7928">
        <v>81772</v>
      </c>
      <c r="B7928">
        <v>173</v>
      </c>
      <c r="C7928">
        <v>82.1</v>
      </c>
      <c r="D7928">
        <v>27.4</v>
      </c>
      <c r="E7928">
        <v>84</v>
      </c>
      <c r="F7928">
        <v>126</v>
      </c>
      <c r="G7928" t="b">
        <f t="shared" si="123"/>
        <v>0</v>
      </c>
    </row>
    <row r="7929" spans="1:7" x14ac:dyDescent="0.2">
      <c r="A7929">
        <v>81773</v>
      </c>
      <c r="B7929">
        <v>169.7</v>
      </c>
      <c r="C7929">
        <v>70.3</v>
      </c>
      <c r="D7929">
        <v>24.4</v>
      </c>
      <c r="E7929">
        <v>62</v>
      </c>
      <c r="F7929">
        <v>124</v>
      </c>
      <c r="G7929" t="b">
        <f t="shared" si="123"/>
        <v>0</v>
      </c>
    </row>
    <row r="7930" spans="1:7" x14ac:dyDescent="0.2">
      <c r="A7930">
        <v>81774</v>
      </c>
      <c r="C7930">
        <v>6.3</v>
      </c>
      <c r="G7930" t="e">
        <f t="shared" si="123"/>
        <v>#DIV/0!</v>
      </c>
    </row>
    <row r="7931" spans="1:7" x14ac:dyDescent="0.2">
      <c r="A7931">
        <v>81775</v>
      </c>
      <c r="B7931">
        <v>188.3</v>
      </c>
      <c r="C7931">
        <v>84.6</v>
      </c>
      <c r="D7931">
        <v>23.9</v>
      </c>
      <c r="E7931">
        <v>60</v>
      </c>
      <c r="F7931">
        <v>106</v>
      </c>
      <c r="G7931" t="b">
        <f t="shared" si="123"/>
        <v>0</v>
      </c>
    </row>
    <row r="7932" spans="1:7" x14ac:dyDescent="0.2">
      <c r="A7932">
        <v>81776</v>
      </c>
      <c r="B7932">
        <v>176.8</v>
      </c>
      <c r="C7932">
        <v>68</v>
      </c>
      <c r="D7932">
        <v>21.8</v>
      </c>
      <c r="E7932">
        <v>66</v>
      </c>
      <c r="F7932">
        <v>92</v>
      </c>
      <c r="G7932" t="b">
        <f t="shared" si="123"/>
        <v>0</v>
      </c>
    </row>
    <row r="7933" spans="1:7" x14ac:dyDescent="0.2">
      <c r="A7933">
        <v>81777</v>
      </c>
      <c r="B7933">
        <v>164.3</v>
      </c>
      <c r="C7933">
        <v>84.3</v>
      </c>
      <c r="D7933">
        <v>31.2</v>
      </c>
      <c r="E7933">
        <v>68</v>
      </c>
      <c r="F7933">
        <v>108</v>
      </c>
      <c r="G7933" t="b">
        <f t="shared" si="123"/>
        <v>1</v>
      </c>
    </row>
    <row r="7934" spans="1:7" x14ac:dyDescent="0.2">
      <c r="A7934">
        <v>81778</v>
      </c>
      <c r="B7934">
        <v>178.8</v>
      </c>
      <c r="C7934">
        <v>86.6</v>
      </c>
      <c r="D7934">
        <v>27.1</v>
      </c>
      <c r="E7934">
        <v>74</v>
      </c>
      <c r="F7934">
        <v>120</v>
      </c>
      <c r="G7934" t="b">
        <f t="shared" si="123"/>
        <v>0</v>
      </c>
    </row>
    <row r="7935" spans="1:7" x14ac:dyDescent="0.2">
      <c r="A7935">
        <v>81779</v>
      </c>
      <c r="B7935">
        <v>159.19999999999999</v>
      </c>
      <c r="C7935">
        <v>88.1</v>
      </c>
      <c r="D7935">
        <v>34.799999999999997</v>
      </c>
      <c r="E7935">
        <v>74</v>
      </c>
      <c r="F7935">
        <v>134</v>
      </c>
      <c r="G7935" t="b">
        <f t="shared" si="123"/>
        <v>1</v>
      </c>
    </row>
    <row r="7936" spans="1:7" x14ac:dyDescent="0.2">
      <c r="A7936">
        <v>81780</v>
      </c>
      <c r="B7936">
        <v>175.5</v>
      </c>
      <c r="C7936">
        <v>70.900000000000006</v>
      </c>
      <c r="D7936">
        <v>23</v>
      </c>
      <c r="E7936">
        <v>78</v>
      </c>
      <c r="F7936">
        <v>118</v>
      </c>
      <c r="G7936" t="b">
        <f t="shared" si="123"/>
        <v>0</v>
      </c>
    </row>
    <row r="7937" spans="1:7" x14ac:dyDescent="0.2">
      <c r="A7937">
        <v>81781</v>
      </c>
      <c r="B7937">
        <v>173.4</v>
      </c>
      <c r="C7937">
        <v>83.6</v>
      </c>
      <c r="D7937">
        <v>27.8</v>
      </c>
      <c r="E7937">
        <v>80</v>
      </c>
      <c r="F7937">
        <v>114</v>
      </c>
      <c r="G7937" t="b">
        <f t="shared" si="123"/>
        <v>0</v>
      </c>
    </row>
    <row r="7938" spans="1:7" x14ac:dyDescent="0.2">
      <c r="A7938">
        <v>81782</v>
      </c>
      <c r="B7938">
        <v>174.3</v>
      </c>
      <c r="C7938">
        <v>63.7</v>
      </c>
      <c r="D7938">
        <v>21</v>
      </c>
      <c r="E7938">
        <v>66</v>
      </c>
      <c r="F7938">
        <v>98</v>
      </c>
      <c r="G7938" t="b">
        <f t="shared" si="123"/>
        <v>0</v>
      </c>
    </row>
    <row r="7939" spans="1:7" x14ac:dyDescent="0.2">
      <c r="A7939">
        <v>81783</v>
      </c>
      <c r="B7939">
        <v>176.8</v>
      </c>
      <c r="C7939">
        <v>77.3</v>
      </c>
      <c r="D7939">
        <v>24.7</v>
      </c>
      <c r="E7939">
        <v>66</v>
      </c>
      <c r="F7939">
        <v>114</v>
      </c>
      <c r="G7939" t="b">
        <f t="shared" ref="G7939:G8002" si="124">IF((C7939/((B7939/100))^2)&gt;30, TRUE, FALSE)</f>
        <v>0</v>
      </c>
    </row>
    <row r="7940" spans="1:7" x14ac:dyDescent="0.2">
      <c r="A7940">
        <v>81784</v>
      </c>
      <c r="B7940">
        <v>162.9</v>
      </c>
      <c r="C7940">
        <v>80.8</v>
      </c>
      <c r="D7940">
        <v>30.4</v>
      </c>
      <c r="E7940">
        <v>86</v>
      </c>
      <c r="F7940">
        <v>138</v>
      </c>
      <c r="G7940" t="b">
        <f t="shared" si="124"/>
        <v>1</v>
      </c>
    </row>
    <row r="7941" spans="1:7" x14ac:dyDescent="0.2">
      <c r="A7941">
        <v>81785</v>
      </c>
      <c r="B7941">
        <v>150.30000000000001</v>
      </c>
      <c r="C7941">
        <v>68.599999999999994</v>
      </c>
      <c r="D7941">
        <v>30.4</v>
      </c>
      <c r="E7941">
        <v>58</v>
      </c>
      <c r="F7941">
        <v>120</v>
      </c>
      <c r="G7941" t="b">
        <f t="shared" si="124"/>
        <v>1</v>
      </c>
    </row>
    <row r="7942" spans="1:7" x14ac:dyDescent="0.2">
      <c r="A7942">
        <v>81786</v>
      </c>
      <c r="C7942">
        <v>12.4</v>
      </c>
      <c r="G7942" t="e">
        <f t="shared" si="124"/>
        <v>#DIV/0!</v>
      </c>
    </row>
    <row r="7943" spans="1:7" x14ac:dyDescent="0.2">
      <c r="A7943">
        <v>81787</v>
      </c>
      <c r="B7943">
        <v>176.8</v>
      </c>
      <c r="C7943">
        <v>87.9</v>
      </c>
      <c r="D7943">
        <v>28.1</v>
      </c>
      <c r="E7943">
        <v>72</v>
      </c>
      <c r="F7943">
        <v>132</v>
      </c>
      <c r="G7943" t="b">
        <f t="shared" si="124"/>
        <v>0</v>
      </c>
    </row>
    <row r="7944" spans="1:7" x14ac:dyDescent="0.2">
      <c r="A7944">
        <v>81788</v>
      </c>
      <c r="C7944">
        <v>9.6999999999999993</v>
      </c>
      <c r="G7944" t="e">
        <f t="shared" si="124"/>
        <v>#DIV/0!</v>
      </c>
    </row>
    <row r="7945" spans="1:7" x14ac:dyDescent="0.2">
      <c r="A7945">
        <v>81789</v>
      </c>
      <c r="B7945">
        <v>175.6</v>
      </c>
      <c r="C7945">
        <v>90.1</v>
      </c>
      <c r="D7945">
        <v>29.2</v>
      </c>
      <c r="E7945">
        <v>78</v>
      </c>
      <c r="F7945">
        <v>118</v>
      </c>
      <c r="G7945" t="b">
        <f t="shared" si="124"/>
        <v>0</v>
      </c>
    </row>
    <row r="7946" spans="1:7" x14ac:dyDescent="0.2">
      <c r="A7946">
        <v>81790</v>
      </c>
      <c r="B7946">
        <v>119.5</v>
      </c>
      <c r="C7946">
        <v>20.9</v>
      </c>
      <c r="D7946">
        <v>14.6</v>
      </c>
      <c r="E7946">
        <v>44</v>
      </c>
      <c r="F7946">
        <v>94</v>
      </c>
      <c r="G7946" t="b">
        <f t="shared" si="124"/>
        <v>0</v>
      </c>
    </row>
    <row r="7947" spans="1:7" x14ac:dyDescent="0.2">
      <c r="A7947">
        <v>81791</v>
      </c>
      <c r="C7947">
        <v>13.3</v>
      </c>
      <c r="G7947" t="e">
        <f t="shared" si="124"/>
        <v>#DIV/0!</v>
      </c>
    </row>
    <row r="7948" spans="1:7" x14ac:dyDescent="0.2">
      <c r="A7948">
        <v>81793</v>
      </c>
      <c r="B7948">
        <v>108.6</v>
      </c>
      <c r="C7948">
        <v>16.600000000000001</v>
      </c>
      <c r="D7948">
        <v>14.1</v>
      </c>
      <c r="G7948" t="b">
        <f t="shared" si="124"/>
        <v>0</v>
      </c>
    </row>
    <row r="7949" spans="1:7" x14ac:dyDescent="0.2">
      <c r="A7949">
        <v>81794</v>
      </c>
      <c r="B7949">
        <v>154.19999999999999</v>
      </c>
      <c r="C7949">
        <v>65.7</v>
      </c>
      <c r="D7949">
        <v>27.6</v>
      </c>
      <c r="E7949">
        <v>74</v>
      </c>
      <c r="F7949">
        <v>146</v>
      </c>
      <c r="G7949" t="b">
        <f t="shared" si="124"/>
        <v>0</v>
      </c>
    </row>
    <row r="7950" spans="1:7" x14ac:dyDescent="0.2">
      <c r="A7950">
        <v>81795</v>
      </c>
      <c r="B7950">
        <v>166.6</v>
      </c>
      <c r="C7950">
        <v>87.4</v>
      </c>
      <c r="D7950">
        <v>31.5</v>
      </c>
      <c r="E7950">
        <v>78</v>
      </c>
      <c r="F7950">
        <v>120</v>
      </c>
      <c r="G7950" t="b">
        <f t="shared" si="124"/>
        <v>1</v>
      </c>
    </row>
    <row r="7951" spans="1:7" x14ac:dyDescent="0.2">
      <c r="A7951">
        <v>81796</v>
      </c>
      <c r="B7951">
        <v>129.9</v>
      </c>
      <c r="C7951">
        <v>28.1</v>
      </c>
      <c r="D7951">
        <v>16.7</v>
      </c>
      <c r="E7951">
        <v>0</v>
      </c>
      <c r="F7951">
        <v>90</v>
      </c>
      <c r="G7951" t="b">
        <f t="shared" si="124"/>
        <v>0</v>
      </c>
    </row>
    <row r="7952" spans="1:7" x14ac:dyDescent="0.2">
      <c r="A7952">
        <v>81797</v>
      </c>
      <c r="B7952">
        <v>152.30000000000001</v>
      </c>
      <c r="C7952">
        <v>54.2</v>
      </c>
      <c r="D7952">
        <v>23.4</v>
      </c>
      <c r="E7952">
        <v>44</v>
      </c>
      <c r="F7952">
        <v>132</v>
      </c>
      <c r="G7952" t="b">
        <f t="shared" si="124"/>
        <v>0</v>
      </c>
    </row>
    <row r="7953" spans="1:7" x14ac:dyDescent="0.2">
      <c r="A7953">
        <v>81798</v>
      </c>
      <c r="B7953">
        <v>192.3</v>
      </c>
      <c r="C7953">
        <v>150.80000000000001</v>
      </c>
      <c r="D7953">
        <v>40.799999999999997</v>
      </c>
      <c r="E7953">
        <v>86</v>
      </c>
      <c r="F7953">
        <v>130</v>
      </c>
      <c r="G7953" t="b">
        <f t="shared" si="124"/>
        <v>1</v>
      </c>
    </row>
    <row r="7954" spans="1:7" x14ac:dyDescent="0.2">
      <c r="A7954">
        <v>81799</v>
      </c>
      <c r="B7954">
        <v>160</v>
      </c>
      <c r="C7954">
        <v>59.4</v>
      </c>
      <c r="D7954">
        <v>23.2</v>
      </c>
      <c r="E7954">
        <v>64</v>
      </c>
      <c r="F7954">
        <v>108</v>
      </c>
      <c r="G7954" t="b">
        <f t="shared" si="124"/>
        <v>0</v>
      </c>
    </row>
    <row r="7955" spans="1:7" x14ac:dyDescent="0.2">
      <c r="A7955">
        <v>81800</v>
      </c>
      <c r="B7955">
        <v>132</v>
      </c>
      <c r="C7955">
        <v>28.2</v>
      </c>
      <c r="D7955">
        <v>16.2</v>
      </c>
      <c r="G7955" t="b">
        <f t="shared" si="124"/>
        <v>0</v>
      </c>
    </row>
    <row r="7956" spans="1:7" x14ac:dyDescent="0.2">
      <c r="A7956">
        <v>81801</v>
      </c>
      <c r="B7956">
        <v>166.8</v>
      </c>
      <c r="C7956">
        <v>75.2</v>
      </c>
      <c r="D7956">
        <v>27</v>
      </c>
      <c r="E7956">
        <v>104</v>
      </c>
      <c r="F7956">
        <v>146</v>
      </c>
      <c r="G7956" t="b">
        <f t="shared" si="124"/>
        <v>0</v>
      </c>
    </row>
    <row r="7957" spans="1:7" x14ac:dyDescent="0.2">
      <c r="A7957">
        <v>81802</v>
      </c>
      <c r="B7957">
        <v>172.1</v>
      </c>
      <c r="C7957">
        <v>77.7</v>
      </c>
      <c r="D7957">
        <v>26.2</v>
      </c>
      <c r="E7957">
        <v>62</v>
      </c>
      <c r="F7957">
        <v>106</v>
      </c>
      <c r="G7957" t="b">
        <f t="shared" si="124"/>
        <v>0</v>
      </c>
    </row>
    <row r="7958" spans="1:7" x14ac:dyDescent="0.2">
      <c r="A7958">
        <v>81803</v>
      </c>
      <c r="B7958">
        <v>176.4</v>
      </c>
      <c r="C7958">
        <v>61.6</v>
      </c>
      <c r="D7958">
        <v>19.8</v>
      </c>
      <c r="E7958">
        <v>58</v>
      </c>
      <c r="F7958">
        <v>98</v>
      </c>
      <c r="G7958" t="b">
        <f t="shared" si="124"/>
        <v>0</v>
      </c>
    </row>
    <row r="7959" spans="1:7" x14ac:dyDescent="0.2">
      <c r="A7959">
        <v>81804</v>
      </c>
      <c r="B7959">
        <v>165.4</v>
      </c>
      <c r="C7959">
        <v>56.1</v>
      </c>
      <c r="D7959">
        <v>20.5</v>
      </c>
      <c r="E7959">
        <v>66</v>
      </c>
      <c r="F7959">
        <v>112</v>
      </c>
      <c r="G7959" t="b">
        <f t="shared" si="124"/>
        <v>0</v>
      </c>
    </row>
    <row r="7960" spans="1:7" x14ac:dyDescent="0.2">
      <c r="A7960">
        <v>81805</v>
      </c>
      <c r="B7960">
        <v>160.80000000000001</v>
      </c>
      <c r="C7960">
        <v>68.2</v>
      </c>
      <c r="D7960">
        <v>26.4</v>
      </c>
      <c r="G7960" t="b">
        <f t="shared" si="124"/>
        <v>0</v>
      </c>
    </row>
    <row r="7961" spans="1:7" x14ac:dyDescent="0.2">
      <c r="A7961">
        <v>81806</v>
      </c>
      <c r="B7961">
        <v>153.1</v>
      </c>
      <c r="C7961">
        <v>54.4</v>
      </c>
      <c r="D7961">
        <v>23.2</v>
      </c>
      <c r="E7961">
        <v>76</v>
      </c>
      <c r="F7961">
        <v>98</v>
      </c>
      <c r="G7961" t="b">
        <f t="shared" si="124"/>
        <v>0</v>
      </c>
    </row>
    <row r="7962" spans="1:7" x14ac:dyDescent="0.2">
      <c r="A7962">
        <v>81807</v>
      </c>
      <c r="C7962">
        <v>9.1999999999999993</v>
      </c>
      <c r="G7962" t="e">
        <f t="shared" si="124"/>
        <v>#DIV/0!</v>
      </c>
    </row>
    <row r="7963" spans="1:7" x14ac:dyDescent="0.2">
      <c r="A7963">
        <v>81808</v>
      </c>
      <c r="B7963">
        <v>171.7</v>
      </c>
      <c r="C7963">
        <v>76.2</v>
      </c>
      <c r="D7963">
        <v>25.8</v>
      </c>
      <c r="E7963">
        <v>58</v>
      </c>
      <c r="F7963">
        <v>122</v>
      </c>
      <c r="G7963" t="b">
        <f t="shared" si="124"/>
        <v>0</v>
      </c>
    </row>
    <row r="7964" spans="1:7" x14ac:dyDescent="0.2">
      <c r="A7964">
        <v>81809</v>
      </c>
      <c r="B7964">
        <v>186.9</v>
      </c>
      <c r="C7964">
        <v>99.4</v>
      </c>
      <c r="D7964">
        <v>28.5</v>
      </c>
      <c r="E7964">
        <v>82</v>
      </c>
      <c r="F7964">
        <v>118</v>
      </c>
      <c r="G7964" t="b">
        <f t="shared" si="124"/>
        <v>0</v>
      </c>
    </row>
    <row r="7965" spans="1:7" x14ac:dyDescent="0.2">
      <c r="A7965">
        <v>81810</v>
      </c>
      <c r="B7965">
        <v>150.4</v>
      </c>
      <c r="C7965">
        <v>43</v>
      </c>
      <c r="D7965">
        <v>19</v>
      </c>
      <c r="E7965">
        <v>64</v>
      </c>
      <c r="F7965">
        <v>106</v>
      </c>
      <c r="G7965" t="b">
        <f t="shared" si="124"/>
        <v>0</v>
      </c>
    </row>
    <row r="7966" spans="1:7" x14ac:dyDescent="0.2">
      <c r="A7966">
        <v>81812</v>
      </c>
      <c r="B7966">
        <v>156.9</v>
      </c>
      <c r="C7966">
        <v>63</v>
      </c>
      <c r="D7966">
        <v>25.6</v>
      </c>
      <c r="E7966">
        <v>72</v>
      </c>
      <c r="F7966">
        <v>142</v>
      </c>
      <c r="G7966" t="b">
        <f t="shared" si="124"/>
        <v>0</v>
      </c>
    </row>
    <row r="7967" spans="1:7" x14ac:dyDescent="0.2">
      <c r="A7967">
        <v>81813</v>
      </c>
      <c r="B7967">
        <v>151.30000000000001</v>
      </c>
      <c r="C7967">
        <v>75.7</v>
      </c>
      <c r="D7967">
        <v>33.1</v>
      </c>
      <c r="E7967">
        <v>60</v>
      </c>
      <c r="F7967">
        <v>96</v>
      </c>
      <c r="G7967" t="b">
        <f t="shared" si="124"/>
        <v>1</v>
      </c>
    </row>
    <row r="7968" spans="1:7" x14ac:dyDescent="0.2">
      <c r="A7968">
        <v>81814</v>
      </c>
      <c r="B7968">
        <v>169.8</v>
      </c>
      <c r="C7968">
        <v>83.1</v>
      </c>
      <c r="D7968">
        <v>28.8</v>
      </c>
      <c r="E7968">
        <v>80</v>
      </c>
      <c r="F7968">
        <v>120</v>
      </c>
      <c r="G7968" t="b">
        <f t="shared" si="124"/>
        <v>0</v>
      </c>
    </row>
    <row r="7969" spans="1:7" x14ac:dyDescent="0.2">
      <c r="A7969">
        <v>81815</v>
      </c>
      <c r="B7969">
        <v>173.3</v>
      </c>
      <c r="C7969">
        <v>77.7</v>
      </c>
      <c r="D7969">
        <v>25.9</v>
      </c>
      <c r="E7969">
        <v>80</v>
      </c>
      <c r="F7969">
        <v>146</v>
      </c>
      <c r="G7969" t="b">
        <f t="shared" si="124"/>
        <v>0</v>
      </c>
    </row>
    <row r="7970" spans="1:7" x14ac:dyDescent="0.2">
      <c r="A7970">
        <v>81816</v>
      </c>
      <c r="B7970">
        <v>163.30000000000001</v>
      </c>
      <c r="C7970">
        <v>72.900000000000006</v>
      </c>
      <c r="D7970">
        <v>27.3</v>
      </c>
      <c r="E7970">
        <v>70</v>
      </c>
      <c r="F7970">
        <v>92</v>
      </c>
      <c r="G7970" t="b">
        <f t="shared" si="124"/>
        <v>0</v>
      </c>
    </row>
    <row r="7971" spans="1:7" x14ac:dyDescent="0.2">
      <c r="A7971">
        <v>81817</v>
      </c>
      <c r="B7971">
        <v>121.5</v>
      </c>
      <c r="C7971">
        <v>23.7</v>
      </c>
      <c r="D7971">
        <v>16.100000000000001</v>
      </c>
      <c r="G7971" t="b">
        <f t="shared" si="124"/>
        <v>0</v>
      </c>
    </row>
    <row r="7972" spans="1:7" x14ac:dyDescent="0.2">
      <c r="A7972">
        <v>81818</v>
      </c>
      <c r="B7972">
        <v>176.2</v>
      </c>
      <c r="C7972">
        <v>73.599999999999994</v>
      </c>
      <c r="D7972">
        <v>23.7</v>
      </c>
      <c r="E7972">
        <v>72</v>
      </c>
      <c r="F7972">
        <v>130</v>
      </c>
      <c r="G7972" t="b">
        <f t="shared" si="124"/>
        <v>0</v>
      </c>
    </row>
    <row r="7973" spans="1:7" x14ac:dyDescent="0.2">
      <c r="A7973">
        <v>81819</v>
      </c>
      <c r="B7973">
        <v>172.5</v>
      </c>
      <c r="C7973">
        <v>76.099999999999994</v>
      </c>
      <c r="D7973">
        <v>25.6</v>
      </c>
      <c r="E7973">
        <v>52</v>
      </c>
      <c r="F7973">
        <v>104</v>
      </c>
      <c r="G7973" t="b">
        <f t="shared" si="124"/>
        <v>0</v>
      </c>
    </row>
    <row r="7974" spans="1:7" x14ac:dyDescent="0.2">
      <c r="A7974">
        <v>81820</v>
      </c>
      <c r="B7974">
        <v>167.5</v>
      </c>
      <c r="C7974">
        <v>63.6</v>
      </c>
      <c r="D7974">
        <v>22.7</v>
      </c>
      <c r="E7974">
        <v>74</v>
      </c>
      <c r="F7974">
        <v>122</v>
      </c>
      <c r="G7974" t="b">
        <f t="shared" si="124"/>
        <v>0</v>
      </c>
    </row>
    <row r="7975" spans="1:7" x14ac:dyDescent="0.2">
      <c r="A7975">
        <v>81821</v>
      </c>
      <c r="C7975">
        <v>10.199999999999999</v>
      </c>
      <c r="G7975" t="e">
        <f t="shared" si="124"/>
        <v>#DIV/0!</v>
      </c>
    </row>
    <row r="7976" spans="1:7" x14ac:dyDescent="0.2">
      <c r="A7976">
        <v>81822</v>
      </c>
      <c r="B7976">
        <v>159.69999999999999</v>
      </c>
      <c r="C7976">
        <v>64.900000000000006</v>
      </c>
      <c r="D7976">
        <v>25.4</v>
      </c>
      <c r="E7976">
        <v>84</v>
      </c>
      <c r="F7976">
        <v>182</v>
      </c>
      <c r="G7976" t="b">
        <f t="shared" si="124"/>
        <v>0</v>
      </c>
    </row>
    <row r="7977" spans="1:7" x14ac:dyDescent="0.2">
      <c r="A7977">
        <v>81823</v>
      </c>
      <c r="B7977">
        <v>179.5</v>
      </c>
      <c r="C7977">
        <v>101.6</v>
      </c>
      <c r="D7977">
        <v>31.5</v>
      </c>
      <c r="E7977">
        <v>52</v>
      </c>
      <c r="F7977">
        <v>104</v>
      </c>
      <c r="G7977" t="b">
        <f t="shared" si="124"/>
        <v>1</v>
      </c>
    </row>
    <row r="7978" spans="1:7" x14ac:dyDescent="0.2">
      <c r="A7978">
        <v>81824</v>
      </c>
      <c r="B7978">
        <v>172.6</v>
      </c>
      <c r="C7978">
        <v>75.3</v>
      </c>
      <c r="D7978">
        <v>25.3</v>
      </c>
      <c r="E7978">
        <v>38</v>
      </c>
      <c r="F7978">
        <v>136</v>
      </c>
      <c r="G7978" t="b">
        <f t="shared" si="124"/>
        <v>0</v>
      </c>
    </row>
    <row r="7979" spans="1:7" x14ac:dyDescent="0.2">
      <c r="A7979">
        <v>81825</v>
      </c>
      <c r="B7979">
        <v>157.1</v>
      </c>
      <c r="C7979">
        <v>75</v>
      </c>
      <c r="D7979">
        <v>30.4</v>
      </c>
      <c r="E7979">
        <v>56</v>
      </c>
      <c r="F7979">
        <v>96</v>
      </c>
      <c r="G7979" t="b">
        <f t="shared" si="124"/>
        <v>1</v>
      </c>
    </row>
    <row r="7980" spans="1:7" x14ac:dyDescent="0.2">
      <c r="A7980">
        <v>81826</v>
      </c>
      <c r="B7980">
        <v>163.9</v>
      </c>
      <c r="C7980">
        <v>87.1</v>
      </c>
      <c r="D7980">
        <v>32.4</v>
      </c>
      <c r="E7980">
        <v>68</v>
      </c>
      <c r="F7980">
        <v>120</v>
      </c>
      <c r="G7980" t="b">
        <f t="shared" si="124"/>
        <v>1</v>
      </c>
    </row>
    <row r="7981" spans="1:7" x14ac:dyDescent="0.2">
      <c r="A7981">
        <v>81827</v>
      </c>
      <c r="B7981">
        <v>171.6</v>
      </c>
      <c r="C7981">
        <v>87.1</v>
      </c>
      <c r="D7981">
        <v>29.6</v>
      </c>
      <c r="E7981">
        <v>70</v>
      </c>
      <c r="F7981">
        <v>142</v>
      </c>
      <c r="G7981" t="b">
        <f t="shared" si="124"/>
        <v>0</v>
      </c>
    </row>
    <row r="7982" spans="1:7" x14ac:dyDescent="0.2">
      <c r="A7982">
        <v>81828</v>
      </c>
      <c r="B7982">
        <v>161.4</v>
      </c>
      <c r="C7982">
        <v>95.1</v>
      </c>
      <c r="D7982">
        <v>36.5</v>
      </c>
      <c r="E7982">
        <v>72</v>
      </c>
      <c r="F7982">
        <v>116</v>
      </c>
      <c r="G7982" t="b">
        <f t="shared" si="124"/>
        <v>1</v>
      </c>
    </row>
    <row r="7983" spans="1:7" x14ac:dyDescent="0.2">
      <c r="A7983">
        <v>81829</v>
      </c>
      <c r="B7983">
        <v>168.1</v>
      </c>
      <c r="C7983">
        <v>69.400000000000006</v>
      </c>
      <c r="D7983">
        <v>24.6</v>
      </c>
      <c r="E7983">
        <v>72</v>
      </c>
      <c r="F7983">
        <v>118</v>
      </c>
      <c r="G7983" t="b">
        <f t="shared" si="124"/>
        <v>0</v>
      </c>
    </row>
    <row r="7984" spans="1:7" x14ac:dyDescent="0.2">
      <c r="A7984">
        <v>81830</v>
      </c>
      <c r="B7984">
        <v>171.8</v>
      </c>
      <c r="C7984">
        <v>70.5</v>
      </c>
      <c r="D7984">
        <v>23.9</v>
      </c>
      <c r="E7984">
        <v>88</v>
      </c>
      <c r="F7984">
        <v>132</v>
      </c>
      <c r="G7984" t="b">
        <f t="shared" si="124"/>
        <v>0</v>
      </c>
    </row>
    <row r="7985" spans="1:7" x14ac:dyDescent="0.2">
      <c r="A7985">
        <v>81831</v>
      </c>
      <c r="B7985">
        <v>155.9</v>
      </c>
      <c r="C7985">
        <v>114.7</v>
      </c>
      <c r="D7985">
        <v>47.2</v>
      </c>
      <c r="G7985" t="b">
        <f t="shared" si="124"/>
        <v>1</v>
      </c>
    </row>
    <row r="7986" spans="1:7" x14ac:dyDescent="0.2">
      <c r="A7986">
        <v>81833</v>
      </c>
      <c r="B7986">
        <v>185.7</v>
      </c>
      <c r="C7986">
        <v>84.6</v>
      </c>
      <c r="D7986">
        <v>24.5</v>
      </c>
      <c r="E7986">
        <v>80</v>
      </c>
      <c r="F7986">
        <v>128</v>
      </c>
      <c r="G7986" t="b">
        <f t="shared" si="124"/>
        <v>0</v>
      </c>
    </row>
    <row r="7987" spans="1:7" x14ac:dyDescent="0.2">
      <c r="A7987">
        <v>81834</v>
      </c>
      <c r="B7987">
        <v>173.1</v>
      </c>
      <c r="C7987">
        <v>92.2</v>
      </c>
      <c r="D7987">
        <v>30.8</v>
      </c>
      <c r="E7987">
        <v>78</v>
      </c>
      <c r="F7987">
        <v>114</v>
      </c>
      <c r="G7987" t="b">
        <f t="shared" si="124"/>
        <v>1</v>
      </c>
    </row>
    <row r="7988" spans="1:7" x14ac:dyDescent="0.2">
      <c r="A7988">
        <v>81835</v>
      </c>
      <c r="B7988">
        <v>153.9</v>
      </c>
      <c r="C7988">
        <v>62.7</v>
      </c>
      <c r="D7988">
        <v>26.5</v>
      </c>
      <c r="G7988" t="b">
        <f t="shared" si="124"/>
        <v>0</v>
      </c>
    </row>
    <row r="7989" spans="1:7" x14ac:dyDescent="0.2">
      <c r="A7989">
        <v>81836</v>
      </c>
      <c r="B7989">
        <v>173</v>
      </c>
      <c r="C7989">
        <v>93.8</v>
      </c>
      <c r="D7989">
        <v>31.3</v>
      </c>
      <c r="E7989">
        <v>92</v>
      </c>
      <c r="F7989">
        <v>130</v>
      </c>
      <c r="G7989" t="b">
        <f t="shared" si="124"/>
        <v>1</v>
      </c>
    </row>
    <row r="7990" spans="1:7" x14ac:dyDescent="0.2">
      <c r="A7990">
        <v>81837</v>
      </c>
      <c r="B7990">
        <v>166.8</v>
      </c>
      <c r="C7990">
        <v>58.1</v>
      </c>
      <c r="D7990">
        <v>20.9</v>
      </c>
      <c r="E7990">
        <v>62</v>
      </c>
      <c r="F7990">
        <v>124</v>
      </c>
      <c r="G7990" t="b">
        <f t="shared" si="124"/>
        <v>0</v>
      </c>
    </row>
    <row r="7991" spans="1:7" x14ac:dyDescent="0.2">
      <c r="A7991">
        <v>81838</v>
      </c>
      <c r="B7991">
        <v>114.6</v>
      </c>
      <c r="C7991">
        <v>18.8</v>
      </c>
      <c r="D7991">
        <v>14.3</v>
      </c>
      <c r="G7991" t="b">
        <f t="shared" si="124"/>
        <v>0</v>
      </c>
    </row>
    <row r="7992" spans="1:7" x14ac:dyDescent="0.2">
      <c r="A7992">
        <v>81839</v>
      </c>
      <c r="B7992">
        <v>164.7</v>
      </c>
      <c r="C7992">
        <v>83.7</v>
      </c>
      <c r="D7992">
        <v>30.9</v>
      </c>
      <c r="E7992">
        <v>60</v>
      </c>
      <c r="F7992">
        <v>110</v>
      </c>
      <c r="G7992" t="b">
        <f t="shared" si="124"/>
        <v>1</v>
      </c>
    </row>
    <row r="7993" spans="1:7" x14ac:dyDescent="0.2">
      <c r="A7993">
        <v>81840</v>
      </c>
      <c r="B7993">
        <v>122.2</v>
      </c>
      <c r="C7993">
        <v>21.2</v>
      </c>
      <c r="D7993">
        <v>14.2</v>
      </c>
      <c r="G7993" t="b">
        <f t="shared" si="124"/>
        <v>0</v>
      </c>
    </row>
    <row r="7994" spans="1:7" x14ac:dyDescent="0.2">
      <c r="A7994">
        <v>81841</v>
      </c>
      <c r="B7994">
        <v>149</v>
      </c>
      <c r="C7994">
        <v>39.6</v>
      </c>
      <c r="D7994">
        <v>17.8</v>
      </c>
      <c r="E7994">
        <v>56</v>
      </c>
      <c r="F7994">
        <v>94</v>
      </c>
      <c r="G7994" t="b">
        <f t="shared" si="124"/>
        <v>0</v>
      </c>
    </row>
    <row r="7995" spans="1:7" x14ac:dyDescent="0.2">
      <c r="A7995">
        <v>81842</v>
      </c>
      <c r="B7995">
        <v>160.5</v>
      </c>
      <c r="C7995">
        <v>64.7</v>
      </c>
      <c r="D7995">
        <v>25.1</v>
      </c>
      <c r="E7995">
        <v>78</v>
      </c>
      <c r="F7995">
        <v>174</v>
      </c>
      <c r="G7995" t="b">
        <f t="shared" si="124"/>
        <v>0</v>
      </c>
    </row>
    <row r="7996" spans="1:7" x14ac:dyDescent="0.2">
      <c r="A7996">
        <v>81843</v>
      </c>
      <c r="B7996">
        <v>184.1</v>
      </c>
      <c r="C7996">
        <v>73</v>
      </c>
      <c r="D7996">
        <v>21.5</v>
      </c>
      <c r="E7996">
        <v>58</v>
      </c>
      <c r="F7996">
        <v>118</v>
      </c>
      <c r="G7996" t="b">
        <f t="shared" si="124"/>
        <v>0</v>
      </c>
    </row>
    <row r="7997" spans="1:7" x14ac:dyDescent="0.2">
      <c r="A7997">
        <v>81844</v>
      </c>
      <c r="B7997">
        <v>176.5</v>
      </c>
      <c r="C7997">
        <v>83.2</v>
      </c>
      <c r="D7997">
        <v>26.7</v>
      </c>
      <c r="E7997">
        <v>88</v>
      </c>
      <c r="F7997">
        <v>126</v>
      </c>
      <c r="G7997" t="b">
        <f t="shared" si="124"/>
        <v>0</v>
      </c>
    </row>
    <row r="7998" spans="1:7" x14ac:dyDescent="0.2">
      <c r="A7998">
        <v>81845</v>
      </c>
      <c r="B7998">
        <v>163.30000000000001</v>
      </c>
      <c r="C7998">
        <v>74.2</v>
      </c>
      <c r="D7998">
        <v>27.8</v>
      </c>
      <c r="E7998">
        <v>64</v>
      </c>
      <c r="F7998">
        <v>116</v>
      </c>
      <c r="G7998" t="b">
        <f t="shared" si="124"/>
        <v>0</v>
      </c>
    </row>
    <row r="7999" spans="1:7" x14ac:dyDescent="0.2">
      <c r="A7999">
        <v>81846</v>
      </c>
      <c r="B7999">
        <v>154.4</v>
      </c>
      <c r="C7999">
        <v>48.4</v>
      </c>
      <c r="D7999">
        <v>20.3</v>
      </c>
      <c r="E7999">
        <v>58</v>
      </c>
      <c r="F7999">
        <v>106</v>
      </c>
      <c r="G7999" t="b">
        <f t="shared" si="124"/>
        <v>0</v>
      </c>
    </row>
    <row r="8000" spans="1:7" x14ac:dyDescent="0.2">
      <c r="A8000">
        <v>81847</v>
      </c>
      <c r="B8000">
        <v>164.5</v>
      </c>
      <c r="C8000">
        <v>69.599999999999994</v>
      </c>
      <c r="D8000">
        <v>25.7</v>
      </c>
      <c r="E8000">
        <v>66</v>
      </c>
      <c r="F8000">
        <v>122</v>
      </c>
      <c r="G8000" t="b">
        <f t="shared" si="124"/>
        <v>0</v>
      </c>
    </row>
    <row r="8001" spans="1:7" x14ac:dyDescent="0.2">
      <c r="A8001">
        <v>81848</v>
      </c>
      <c r="B8001">
        <v>158.9</v>
      </c>
      <c r="C8001">
        <v>52.4</v>
      </c>
      <c r="D8001">
        <v>20.8</v>
      </c>
      <c r="G8001" t="b">
        <f t="shared" si="124"/>
        <v>0</v>
      </c>
    </row>
    <row r="8002" spans="1:7" x14ac:dyDescent="0.2">
      <c r="A8002">
        <v>81849</v>
      </c>
      <c r="B8002">
        <v>157</v>
      </c>
      <c r="C8002">
        <v>77.400000000000006</v>
      </c>
      <c r="D8002">
        <v>31.4</v>
      </c>
      <c r="E8002">
        <v>76</v>
      </c>
      <c r="F8002">
        <v>112</v>
      </c>
      <c r="G8002" t="b">
        <f t="shared" si="124"/>
        <v>1</v>
      </c>
    </row>
    <row r="8003" spans="1:7" x14ac:dyDescent="0.2">
      <c r="A8003">
        <v>81850</v>
      </c>
      <c r="B8003">
        <v>172.2</v>
      </c>
      <c r="C8003">
        <v>98</v>
      </c>
      <c r="D8003">
        <v>33</v>
      </c>
      <c r="E8003">
        <v>96</v>
      </c>
      <c r="F8003">
        <v>164</v>
      </c>
      <c r="G8003" t="b">
        <f t="shared" ref="G8003:G8066" si="125">IF((C8003/((B8003/100))^2)&gt;30, TRUE, FALSE)</f>
        <v>1</v>
      </c>
    </row>
    <row r="8004" spans="1:7" x14ac:dyDescent="0.2">
      <c r="A8004">
        <v>81851</v>
      </c>
      <c r="B8004">
        <v>163.4</v>
      </c>
      <c r="C8004">
        <v>68.8</v>
      </c>
      <c r="D8004">
        <v>25.8</v>
      </c>
      <c r="E8004">
        <v>4</v>
      </c>
      <c r="F8004">
        <v>164</v>
      </c>
      <c r="G8004" t="b">
        <f t="shared" si="125"/>
        <v>0</v>
      </c>
    </row>
    <row r="8005" spans="1:7" x14ac:dyDescent="0.2">
      <c r="A8005">
        <v>81852</v>
      </c>
      <c r="C8005">
        <v>11.4</v>
      </c>
      <c r="G8005" t="e">
        <f t="shared" si="125"/>
        <v>#DIV/0!</v>
      </c>
    </row>
    <row r="8006" spans="1:7" x14ac:dyDescent="0.2">
      <c r="A8006">
        <v>81853</v>
      </c>
      <c r="B8006">
        <v>161.19999999999999</v>
      </c>
      <c r="C8006">
        <v>74.099999999999994</v>
      </c>
      <c r="D8006">
        <v>28.5</v>
      </c>
      <c r="E8006">
        <v>56</v>
      </c>
      <c r="F8006">
        <v>110</v>
      </c>
      <c r="G8006" t="b">
        <f t="shared" si="125"/>
        <v>0</v>
      </c>
    </row>
    <row r="8007" spans="1:7" x14ac:dyDescent="0.2">
      <c r="A8007">
        <v>81854</v>
      </c>
      <c r="B8007">
        <v>178.1</v>
      </c>
      <c r="C8007">
        <v>77.3</v>
      </c>
      <c r="D8007">
        <v>24.4</v>
      </c>
      <c r="E8007">
        <v>96</v>
      </c>
      <c r="F8007">
        <v>138</v>
      </c>
      <c r="G8007" t="b">
        <f t="shared" si="125"/>
        <v>0</v>
      </c>
    </row>
    <row r="8008" spans="1:7" x14ac:dyDescent="0.2">
      <c r="A8008">
        <v>81855</v>
      </c>
      <c r="B8008">
        <v>170.8</v>
      </c>
      <c r="C8008">
        <v>109.4</v>
      </c>
      <c r="D8008">
        <v>37.5</v>
      </c>
      <c r="E8008">
        <v>66</v>
      </c>
      <c r="F8008">
        <v>120</v>
      </c>
      <c r="G8008" t="b">
        <f t="shared" si="125"/>
        <v>1</v>
      </c>
    </row>
    <row r="8009" spans="1:7" x14ac:dyDescent="0.2">
      <c r="A8009">
        <v>81856</v>
      </c>
      <c r="B8009">
        <v>123.8</v>
      </c>
      <c r="C8009">
        <v>26.4</v>
      </c>
      <c r="D8009">
        <v>17.2</v>
      </c>
      <c r="G8009" t="b">
        <f t="shared" si="125"/>
        <v>0</v>
      </c>
    </row>
    <row r="8010" spans="1:7" x14ac:dyDescent="0.2">
      <c r="A8010">
        <v>81857</v>
      </c>
      <c r="B8010">
        <v>114.5</v>
      </c>
      <c r="C8010">
        <v>18.5</v>
      </c>
      <c r="D8010">
        <v>14.1</v>
      </c>
      <c r="G8010" t="b">
        <f t="shared" si="125"/>
        <v>0</v>
      </c>
    </row>
    <row r="8011" spans="1:7" x14ac:dyDescent="0.2">
      <c r="A8011">
        <v>81858</v>
      </c>
      <c r="B8011">
        <v>159.5</v>
      </c>
      <c r="C8011">
        <v>69.2</v>
      </c>
      <c r="D8011">
        <v>27.2</v>
      </c>
      <c r="E8011">
        <v>52</v>
      </c>
      <c r="F8011">
        <v>98</v>
      </c>
      <c r="G8011" t="b">
        <f t="shared" si="125"/>
        <v>0</v>
      </c>
    </row>
    <row r="8012" spans="1:7" x14ac:dyDescent="0.2">
      <c r="A8012">
        <v>81859</v>
      </c>
      <c r="C8012">
        <v>8.1</v>
      </c>
      <c r="G8012" t="e">
        <f t="shared" si="125"/>
        <v>#DIV/0!</v>
      </c>
    </row>
    <row r="8013" spans="1:7" x14ac:dyDescent="0.2">
      <c r="A8013">
        <v>81860</v>
      </c>
      <c r="B8013">
        <v>180.4</v>
      </c>
      <c r="C8013">
        <v>141</v>
      </c>
      <c r="D8013">
        <v>43.3</v>
      </c>
      <c r="G8013" t="b">
        <f t="shared" si="125"/>
        <v>1</v>
      </c>
    </row>
    <row r="8014" spans="1:7" x14ac:dyDescent="0.2">
      <c r="A8014">
        <v>81861</v>
      </c>
      <c r="B8014">
        <v>162.69999999999999</v>
      </c>
      <c r="C8014">
        <v>51.3</v>
      </c>
      <c r="D8014">
        <v>19.399999999999999</v>
      </c>
      <c r="E8014">
        <v>52</v>
      </c>
      <c r="F8014">
        <v>110</v>
      </c>
      <c r="G8014" t="b">
        <f t="shared" si="125"/>
        <v>0</v>
      </c>
    </row>
    <row r="8015" spans="1:7" x14ac:dyDescent="0.2">
      <c r="A8015">
        <v>81863</v>
      </c>
      <c r="B8015">
        <v>170.7</v>
      </c>
      <c r="C8015">
        <v>90.9</v>
      </c>
      <c r="D8015">
        <v>31.2</v>
      </c>
      <c r="E8015">
        <v>70</v>
      </c>
      <c r="F8015">
        <v>102</v>
      </c>
      <c r="G8015" t="b">
        <f t="shared" si="125"/>
        <v>1</v>
      </c>
    </row>
    <row r="8016" spans="1:7" x14ac:dyDescent="0.2">
      <c r="A8016">
        <v>81864</v>
      </c>
      <c r="B8016">
        <v>176.5</v>
      </c>
      <c r="C8016">
        <v>60.1</v>
      </c>
      <c r="D8016">
        <v>19.3</v>
      </c>
      <c r="E8016">
        <v>42</v>
      </c>
      <c r="F8016">
        <v>114</v>
      </c>
      <c r="G8016" t="b">
        <f t="shared" si="125"/>
        <v>0</v>
      </c>
    </row>
    <row r="8017" spans="1:7" x14ac:dyDescent="0.2">
      <c r="A8017">
        <v>81865</v>
      </c>
      <c r="B8017">
        <v>181.9</v>
      </c>
      <c r="C8017">
        <v>117</v>
      </c>
      <c r="D8017">
        <v>35.4</v>
      </c>
      <c r="E8017">
        <v>84</v>
      </c>
      <c r="F8017">
        <v>132</v>
      </c>
      <c r="G8017" t="b">
        <f t="shared" si="125"/>
        <v>1</v>
      </c>
    </row>
    <row r="8018" spans="1:7" x14ac:dyDescent="0.2">
      <c r="A8018">
        <v>81866</v>
      </c>
      <c r="B8018">
        <v>158.4</v>
      </c>
      <c r="C8018">
        <v>76.599999999999994</v>
      </c>
      <c r="D8018">
        <v>30.5</v>
      </c>
      <c r="E8018">
        <v>68</v>
      </c>
      <c r="F8018">
        <v>102</v>
      </c>
      <c r="G8018" t="b">
        <f t="shared" si="125"/>
        <v>1</v>
      </c>
    </row>
    <row r="8019" spans="1:7" x14ac:dyDescent="0.2">
      <c r="A8019">
        <v>81867</v>
      </c>
      <c r="B8019">
        <v>163.69999999999999</v>
      </c>
      <c r="C8019">
        <v>86.7</v>
      </c>
      <c r="D8019">
        <v>32.4</v>
      </c>
      <c r="E8019">
        <v>78</v>
      </c>
      <c r="F8019">
        <v>128</v>
      </c>
      <c r="G8019" t="b">
        <f t="shared" si="125"/>
        <v>1</v>
      </c>
    </row>
    <row r="8020" spans="1:7" x14ac:dyDescent="0.2">
      <c r="A8020">
        <v>81868</v>
      </c>
      <c r="B8020">
        <v>92.3</v>
      </c>
      <c r="C8020">
        <v>14.8</v>
      </c>
      <c r="D8020">
        <v>17.399999999999999</v>
      </c>
      <c r="G8020" t="b">
        <f t="shared" si="125"/>
        <v>0</v>
      </c>
    </row>
    <row r="8021" spans="1:7" x14ac:dyDescent="0.2">
      <c r="A8021">
        <v>81869</v>
      </c>
      <c r="B8021">
        <v>141.69999999999999</v>
      </c>
      <c r="C8021">
        <v>39.799999999999997</v>
      </c>
      <c r="D8021">
        <v>19.8</v>
      </c>
      <c r="E8021">
        <v>58</v>
      </c>
      <c r="F8021">
        <v>92</v>
      </c>
      <c r="G8021" t="b">
        <f t="shared" si="125"/>
        <v>0</v>
      </c>
    </row>
    <row r="8022" spans="1:7" x14ac:dyDescent="0.2">
      <c r="A8022">
        <v>81871</v>
      </c>
      <c r="B8022">
        <v>155.1</v>
      </c>
      <c r="C8022">
        <v>72</v>
      </c>
      <c r="D8022">
        <v>29.9</v>
      </c>
      <c r="E8022">
        <v>48</v>
      </c>
      <c r="F8022">
        <v>152</v>
      </c>
      <c r="G8022" t="b">
        <f t="shared" si="125"/>
        <v>0</v>
      </c>
    </row>
    <row r="8023" spans="1:7" x14ac:dyDescent="0.2">
      <c r="A8023">
        <v>81872</v>
      </c>
      <c r="B8023">
        <v>179.2</v>
      </c>
      <c r="C8023">
        <v>93.1</v>
      </c>
      <c r="D8023">
        <v>29</v>
      </c>
      <c r="E8023">
        <v>58</v>
      </c>
      <c r="F8023">
        <v>102</v>
      </c>
      <c r="G8023" t="b">
        <f t="shared" si="125"/>
        <v>0</v>
      </c>
    </row>
    <row r="8024" spans="1:7" x14ac:dyDescent="0.2">
      <c r="A8024">
        <v>81874</v>
      </c>
      <c r="B8024">
        <v>99</v>
      </c>
      <c r="C8024">
        <v>16.7</v>
      </c>
      <c r="D8024">
        <v>17</v>
      </c>
      <c r="G8024" t="b">
        <f t="shared" si="125"/>
        <v>0</v>
      </c>
    </row>
    <row r="8025" spans="1:7" x14ac:dyDescent="0.2">
      <c r="A8025">
        <v>81875</v>
      </c>
      <c r="B8025">
        <v>151.5</v>
      </c>
      <c r="C8025">
        <v>61.7</v>
      </c>
      <c r="D8025">
        <v>26.9</v>
      </c>
      <c r="E8025">
        <v>58</v>
      </c>
      <c r="F8025">
        <v>126</v>
      </c>
      <c r="G8025" t="b">
        <f t="shared" si="125"/>
        <v>0</v>
      </c>
    </row>
    <row r="8026" spans="1:7" x14ac:dyDescent="0.2">
      <c r="A8026">
        <v>81876</v>
      </c>
      <c r="B8026">
        <v>146.9</v>
      </c>
      <c r="C8026">
        <v>36.799999999999997</v>
      </c>
      <c r="D8026">
        <v>17.100000000000001</v>
      </c>
      <c r="E8026">
        <v>70</v>
      </c>
      <c r="F8026">
        <v>108</v>
      </c>
      <c r="G8026" t="b">
        <f t="shared" si="125"/>
        <v>0</v>
      </c>
    </row>
    <row r="8027" spans="1:7" x14ac:dyDescent="0.2">
      <c r="A8027">
        <v>81877</v>
      </c>
      <c r="B8027">
        <v>156.9</v>
      </c>
      <c r="C8027">
        <v>55.9</v>
      </c>
      <c r="D8027">
        <v>22.7</v>
      </c>
      <c r="E8027">
        <v>78</v>
      </c>
      <c r="F8027">
        <v>122</v>
      </c>
      <c r="G8027" t="b">
        <f t="shared" si="125"/>
        <v>0</v>
      </c>
    </row>
    <row r="8028" spans="1:7" x14ac:dyDescent="0.2">
      <c r="A8028">
        <v>81878</v>
      </c>
      <c r="B8028">
        <v>123</v>
      </c>
      <c r="C8028">
        <v>27.8</v>
      </c>
      <c r="D8028">
        <v>18.399999999999999</v>
      </c>
      <c r="G8028" t="b">
        <f t="shared" si="125"/>
        <v>0</v>
      </c>
    </row>
    <row r="8029" spans="1:7" x14ac:dyDescent="0.2">
      <c r="A8029">
        <v>81879</v>
      </c>
      <c r="B8029">
        <v>174.3</v>
      </c>
      <c r="C8029">
        <v>75.599999999999994</v>
      </c>
      <c r="D8029">
        <v>24.9</v>
      </c>
      <c r="E8029">
        <v>76</v>
      </c>
      <c r="F8029">
        <v>128</v>
      </c>
      <c r="G8029" t="b">
        <f t="shared" si="125"/>
        <v>0</v>
      </c>
    </row>
    <row r="8030" spans="1:7" x14ac:dyDescent="0.2">
      <c r="A8030">
        <v>81880</v>
      </c>
      <c r="B8030">
        <v>128.9</v>
      </c>
      <c r="C8030">
        <v>31.5</v>
      </c>
      <c r="D8030">
        <v>19</v>
      </c>
      <c r="E8030">
        <v>62</v>
      </c>
      <c r="F8030">
        <v>102</v>
      </c>
      <c r="G8030" t="b">
        <f t="shared" si="125"/>
        <v>0</v>
      </c>
    </row>
    <row r="8031" spans="1:7" x14ac:dyDescent="0.2">
      <c r="A8031">
        <v>81881</v>
      </c>
      <c r="B8031">
        <v>147.30000000000001</v>
      </c>
      <c r="C8031">
        <v>55.4</v>
      </c>
      <c r="D8031">
        <v>25.5</v>
      </c>
      <c r="E8031">
        <v>62</v>
      </c>
      <c r="F8031">
        <v>104</v>
      </c>
      <c r="G8031" t="b">
        <f t="shared" si="125"/>
        <v>0</v>
      </c>
    </row>
    <row r="8032" spans="1:7" x14ac:dyDescent="0.2">
      <c r="A8032">
        <v>81882</v>
      </c>
      <c r="B8032">
        <v>157.80000000000001</v>
      </c>
      <c r="C8032">
        <v>74.5</v>
      </c>
      <c r="D8032">
        <v>29.9</v>
      </c>
      <c r="E8032">
        <v>58</v>
      </c>
      <c r="F8032">
        <v>98</v>
      </c>
      <c r="G8032" t="b">
        <f t="shared" si="125"/>
        <v>0</v>
      </c>
    </row>
    <row r="8033" spans="1:7" x14ac:dyDescent="0.2">
      <c r="A8033">
        <v>81883</v>
      </c>
      <c r="B8033">
        <v>180.1</v>
      </c>
      <c r="C8033">
        <v>94.3</v>
      </c>
      <c r="D8033">
        <v>29.1</v>
      </c>
      <c r="E8033">
        <v>74</v>
      </c>
      <c r="F8033">
        <v>114</v>
      </c>
      <c r="G8033" t="b">
        <f t="shared" si="125"/>
        <v>0</v>
      </c>
    </row>
    <row r="8034" spans="1:7" x14ac:dyDescent="0.2">
      <c r="A8034">
        <v>81884</v>
      </c>
      <c r="B8034">
        <v>120.7</v>
      </c>
      <c r="C8034">
        <v>23.1</v>
      </c>
      <c r="D8034">
        <v>15.9</v>
      </c>
      <c r="G8034" t="b">
        <f t="shared" si="125"/>
        <v>0</v>
      </c>
    </row>
    <row r="8035" spans="1:7" x14ac:dyDescent="0.2">
      <c r="A8035">
        <v>81885</v>
      </c>
      <c r="B8035">
        <v>163.69999999999999</v>
      </c>
      <c r="C8035">
        <v>93.6</v>
      </c>
      <c r="D8035">
        <v>34.9</v>
      </c>
      <c r="G8035" t="b">
        <f t="shared" si="125"/>
        <v>1</v>
      </c>
    </row>
    <row r="8036" spans="1:7" x14ac:dyDescent="0.2">
      <c r="A8036">
        <v>81886</v>
      </c>
      <c r="B8036">
        <v>178.1</v>
      </c>
      <c r="C8036">
        <v>141.6</v>
      </c>
      <c r="D8036">
        <v>44.6</v>
      </c>
      <c r="E8036">
        <v>62</v>
      </c>
      <c r="F8036">
        <v>92</v>
      </c>
      <c r="G8036" t="b">
        <f t="shared" si="125"/>
        <v>1</v>
      </c>
    </row>
    <row r="8037" spans="1:7" x14ac:dyDescent="0.2">
      <c r="A8037">
        <v>81887</v>
      </c>
      <c r="B8037">
        <v>164.2</v>
      </c>
      <c r="C8037">
        <v>73.7</v>
      </c>
      <c r="D8037">
        <v>27.3</v>
      </c>
      <c r="E8037">
        <v>58</v>
      </c>
      <c r="F8037">
        <v>132</v>
      </c>
      <c r="G8037" t="b">
        <f t="shared" si="125"/>
        <v>0</v>
      </c>
    </row>
    <row r="8038" spans="1:7" x14ac:dyDescent="0.2">
      <c r="A8038">
        <v>81888</v>
      </c>
      <c r="C8038">
        <v>7.6</v>
      </c>
      <c r="G8038" t="e">
        <f t="shared" si="125"/>
        <v>#DIV/0!</v>
      </c>
    </row>
    <row r="8039" spans="1:7" x14ac:dyDescent="0.2">
      <c r="A8039">
        <v>81889</v>
      </c>
      <c r="B8039">
        <v>170.1</v>
      </c>
      <c r="C8039">
        <v>59.1</v>
      </c>
      <c r="D8039">
        <v>20.399999999999999</v>
      </c>
      <c r="E8039">
        <v>64</v>
      </c>
      <c r="F8039">
        <v>112</v>
      </c>
      <c r="G8039" t="b">
        <f t="shared" si="125"/>
        <v>0</v>
      </c>
    </row>
    <row r="8040" spans="1:7" x14ac:dyDescent="0.2">
      <c r="A8040">
        <v>81890</v>
      </c>
      <c r="B8040">
        <v>156.9</v>
      </c>
      <c r="C8040">
        <v>63.1</v>
      </c>
      <c r="D8040">
        <v>25.6</v>
      </c>
      <c r="E8040">
        <v>64</v>
      </c>
      <c r="F8040">
        <v>110</v>
      </c>
      <c r="G8040" t="b">
        <f t="shared" si="125"/>
        <v>0</v>
      </c>
    </row>
    <row r="8041" spans="1:7" x14ac:dyDescent="0.2">
      <c r="A8041">
        <v>81891</v>
      </c>
      <c r="B8041">
        <v>156.9</v>
      </c>
      <c r="C8041">
        <v>49</v>
      </c>
      <c r="D8041">
        <v>19.899999999999999</v>
      </c>
      <c r="E8041">
        <v>54</v>
      </c>
      <c r="F8041">
        <v>86</v>
      </c>
      <c r="G8041" t="b">
        <f t="shared" si="125"/>
        <v>0</v>
      </c>
    </row>
    <row r="8042" spans="1:7" x14ac:dyDescent="0.2">
      <c r="A8042">
        <v>81892</v>
      </c>
      <c r="B8042">
        <v>177</v>
      </c>
      <c r="C8042">
        <v>68.3</v>
      </c>
      <c r="D8042">
        <v>21.8</v>
      </c>
      <c r="E8042">
        <v>56</v>
      </c>
      <c r="F8042">
        <v>110</v>
      </c>
      <c r="G8042" t="b">
        <f t="shared" si="125"/>
        <v>0</v>
      </c>
    </row>
    <row r="8043" spans="1:7" x14ac:dyDescent="0.2">
      <c r="A8043">
        <v>81893</v>
      </c>
      <c r="B8043">
        <v>169.9</v>
      </c>
      <c r="C8043">
        <v>76.2</v>
      </c>
      <c r="D8043">
        <v>26.4</v>
      </c>
      <c r="E8043">
        <v>74</v>
      </c>
      <c r="F8043">
        <v>106</v>
      </c>
      <c r="G8043" t="b">
        <f t="shared" si="125"/>
        <v>0</v>
      </c>
    </row>
    <row r="8044" spans="1:7" x14ac:dyDescent="0.2">
      <c r="A8044">
        <v>81894</v>
      </c>
      <c r="B8044">
        <v>158.19999999999999</v>
      </c>
      <c r="C8044">
        <v>128.69999999999999</v>
      </c>
      <c r="D8044">
        <v>51.4</v>
      </c>
      <c r="E8044">
        <v>76</v>
      </c>
      <c r="F8044">
        <v>114</v>
      </c>
      <c r="G8044" t="b">
        <f t="shared" si="125"/>
        <v>1</v>
      </c>
    </row>
    <row r="8045" spans="1:7" x14ac:dyDescent="0.2">
      <c r="A8045">
        <v>81895</v>
      </c>
      <c r="B8045">
        <v>159</v>
      </c>
      <c r="C8045">
        <v>58.7</v>
      </c>
      <c r="D8045">
        <v>23.2</v>
      </c>
      <c r="G8045" t="b">
        <f t="shared" si="125"/>
        <v>0</v>
      </c>
    </row>
    <row r="8046" spans="1:7" x14ac:dyDescent="0.2">
      <c r="A8046">
        <v>81896</v>
      </c>
      <c r="B8046">
        <v>145.4</v>
      </c>
      <c r="C8046">
        <v>43</v>
      </c>
      <c r="D8046">
        <v>20.3</v>
      </c>
      <c r="E8046">
        <v>62</v>
      </c>
      <c r="F8046">
        <v>156</v>
      </c>
      <c r="G8046" t="b">
        <f t="shared" si="125"/>
        <v>0</v>
      </c>
    </row>
    <row r="8047" spans="1:7" x14ac:dyDescent="0.2">
      <c r="A8047">
        <v>81897</v>
      </c>
      <c r="B8047">
        <v>155.6</v>
      </c>
      <c r="C8047">
        <v>45</v>
      </c>
      <c r="D8047">
        <v>18.600000000000001</v>
      </c>
      <c r="E8047">
        <v>64</v>
      </c>
      <c r="F8047">
        <v>104</v>
      </c>
      <c r="G8047" t="b">
        <f t="shared" si="125"/>
        <v>0</v>
      </c>
    </row>
    <row r="8048" spans="1:7" x14ac:dyDescent="0.2">
      <c r="A8048">
        <v>81898</v>
      </c>
      <c r="B8048">
        <v>157.4</v>
      </c>
      <c r="C8048">
        <v>80.5</v>
      </c>
      <c r="D8048">
        <v>32.5</v>
      </c>
      <c r="E8048">
        <v>68</v>
      </c>
      <c r="F8048">
        <v>102</v>
      </c>
      <c r="G8048" t="b">
        <f t="shared" si="125"/>
        <v>1</v>
      </c>
    </row>
    <row r="8049" spans="1:7" x14ac:dyDescent="0.2">
      <c r="A8049">
        <v>81899</v>
      </c>
      <c r="B8049">
        <v>170</v>
      </c>
      <c r="C8049">
        <v>81.900000000000006</v>
      </c>
      <c r="D8049">
        <v>28.3</v>
      </c>
      <c r="E8049">
        <v>72</v>
      </c>
      <c r="F8049">
        <v>114</v>
      </c>
      <c r="G8049" t="b">
        <f t="shared" si="125"/>
        <v>0</v>
      </c>
    </row>
    <row r="8050" spans="1:7" x14ac:dyDescent="0.2">
      <c r="A8050">
        <v>81900</v>
      </c>
      <c r="B8050">
        <v>155.19999999999999</v>
      </c>
      <c r="C8050">
        <v>46.4</v>
      </c>
      <c r="D8050">
        <v>19.3</v>
      </c>
      <c r="E8050">
        <v>78</v>
      </c>
      <c r="F8050">
        <v>128</v>
      </c>
      <c r="G8050" t="b">
        <f t="shared" si="125"/>
        <v>0</v>
      </c>
    </row>
    <row r="8051" spans="1:7" x14ac:dyDescent="0.2">
      <c r="A8051">
        <v>81901</v>
      </c>
      <c r="C8051">
        <v>7.6</v>
      </c>
      <c r="G8051" t="e">
        <f t="shared" si="125"/>
        <v>#DIV/0!</v>
      </c>
    </row>
    <row r="8052" spans="1:7" x14ac:dyDescent="0.2">
      <c r="A8052">
        <v>81902</v>
      </c>
      <c r="B8052">
        <v>121.4</v>
      </c>
      <c r="C8052">
        <v>24.6</v>
      </c>
      <c r="D8052">
        <v>16.7</v>
      </c>
      <c r="G8052" t="b">
        <f t="shared" si="125"/>
        <v>0</v>
      </c>
    </row>
    <row r="8053" spans="1:7" x14ac:dyDescent="0.2">
      <c r="A8053">
        <v>81903</v>
      </c>
      <c r="B8053">
        <v>176.9</v>
      </c>
      <c r="C8053">
        <v>74.5</v>
      </c>
      <c r="D8053">
        <v>23.8</v>
      </c>
      <c r="E8053">
        <v>70</v>
      </c>
      <c r="F8053">
        <v>114</v>
      </c>
      <c r="G8053" t="b">
        <f t="shared" si="125"/>
        <v>0</v>
      </c>
    </row>
    <row r="8054" spans="1:7" x14ac:dyDescent="0.2">
      <c r="A8054">
        <v>81904</v>
      </c>
      <c r="B8054">
        <v>159.69999999999999</v>
      </c>
      <c r="C8054">
        <v>104.1</v>
      </c>
      <c r="D8054">
        <v>40.799999999999997</v>
      </c>
      <c r="E8054">
        <v>66</v>
      </c>
      <c r="F8054">
        <v>114</v>
      </c>
      <c r="G8054" t="b">
        <f t="shared" si="125"/>
        <v>1</v>
      </c>
    </row>
    <row r="8055" spans="1:7" x14ac:dyDescent="0.2">
      <c r="A8055">
        <v>81905</v>
      </c>
      <c r="B8055">
        <v>184.2</v>
      </c>
      <c r="C8055">
        <v>101</v>
      </c>
      <c r="D8055">
        <v>29.8</v>
      </c>
      <c r="E8055">
        <v>66</v>
      </c>
      <c r="F8055">
        <v>110</v>
      </c>
      <c r="G8055" t="b">
        <f t="shared" si="125"/>
        <v>0</v>
      </c>
    </row>
    <row r="8056" spans="1:7" x14ac:dyDescent="0.2">
      <c r="A8056">
        <v>81906</v>
      </c>
      <c r="B8056">
        <v>131.80000000000001</v>
      </c>
      <c r="C8056">
        <v>37.4</v>
      </c>
      <c r="D8056">
        <v>21.5</v>
      </c>
      <c r="E8056">
        <v>48</v>
      </c>
      <c r="F8056">
        <v>102</v>
      </c>
      <c r="G8056" t="b">
        <f t="shared" si="125"/>
        <v>0</v>
      </c>
    </row>
    <row r="8057" spans="1:7" x14ac:dyDescent="0.2">
      <c r="A8057">
        <v>81907</v>
      </c>
      <c r="B8057">
        <v>146.6</v>
      </c>
      <c r="C8057">
        <v>40.299999999999997</v>
      </c>
      <c r="D8057">
        <v>18.8</v>
      </c>
      <c r="E8057">
        <v>50</v>
      </c>
      <c r="F8057">
        <v>100</v>
      </c>
      <c r="G8057" t="b">
        <f t="shared" si="125"/>
        <v>0</v>
      </c>
    </row>
    <row r="8058" spans="1:7" x14ac:dyDescent="0.2">
      <c r="A8058">
        <v>81908</v>
      </c>
      <c r="B8058">
        <v>97.2</v>
      </c>
      <c r="C8058">
        <v>16.2</v>
      </c>
      <c r="D8058">
        <v>17.100000000000001</v>
      </c>
      <c r="G8058" t="b">
        <f t="shared" si="125"/>
        <v>0</v>
      </c>
    </row>
    <row r="8059" spans="1:7" x14ac:dyDescent="0.2">
      <c r="A8059">
        <v>81909</v>
      </c>
      <c r="B8059">
        <v>160.6</v>
      </c>
      <c r="C8059">
        <v>56.2</v>
      </c>
      <c r="D8059">
        <v>21.8</v>
      </c>
      <c r="E8059">
        <v>56</v>
      </c>
      <c r="F8059">
        <v>90</v>
      </c>
      <c r="G8059" t="b">
        <f t="shared" si="125"/>
        <v>0</v>
      </c>
    </row>
    <row r="8060" spans="1:7" x14ac:dyDescent="0.2">
      <c r="A8060">
        <v>81910</v>
      </c>
      <c r="B8060">
        <v>181</v>
      </c>
      <c r="C8060">
        <v>91.4</v>
      </c>
      <c r="D8060">
        <v>27.9</v>
      </c>
      <c r="E8060">
        <v>94</v>
      </c>
      <c r="F8060">
        <v>138</v>
      </c>
      <c r="G8060" t="b">
        <f t="shared" si="125"/>
        <v>0</v>
      </c>
    </row>
    <row r="8061" spans="1:7" x14ac:dyDescent="0.2">
      <c r="A8061">
        <v>81911</v>
      </c>
      <c r="B8061">
        <v>172</v>
      </c>
      <c r="C8061">
        <v>64.7</v>
      </c>
      <c r="D8061">
        <v>21.9</v>
      </c>
      <c r="E8061">
        <v>0</v>
      </c>
      <c r="F8061">
        <v>114</v>
      </c>
      <c r="G8061" t="b">
        <f t="shared" si="125"/>
        <v>0</v>
      </c>
    </row>
    <row r="8062" spans="1:7" x14ac:dyDescent="0.2">
      <c r="A8062">
        <v>81912</v>
      </c>
      <c r="B8062">
        <v>122.5</v>
      </c>
      <c r="C8062">
        <v>20</v>
      </c>
      <c r="D8062">
        <v>13.3</v>
      </c>
      <c r="G8062" t="b">
        <f t="shared" si="125"/>
        <v>0</v>
      </c>
    </row>
    <row r="8063" spans="1:7" x14ac:dyDescent="0.2">
      <c r="A8063">
        <v>81913</v>
      </c>
      <c r="B8063">
        <v>156.80000000000001</v>
      </c>
      <c r="C8063">
        <v>76.5</v>
      </c>
      <c r="D8063">
        <v>31.1</v>
      </c>
      <c r="E8063">
        <v>56</v>
      </c>
      <c r="F8063">
        <v>106</v>
      </c>
      <c r="G8063" t="b">
        <f t="shared" si="125"/>
        <v>1</v>
      </c>
    </row>
    <row r="8064" spans="1:7" x14ac:dyDescent="0.2">
      <c r="A8064">
        <v>81914</v>
      </c>
      <c r="B8064">
        <v>173.9</v>
      </c>
      <c r="C8064">
        <v>63.1</v>
      </c>
      <c r="D8064">
        <v>20.9</v>
      </c>
      <c r="E8064">
        <v>68</v>
      </c>
      <c r="F8064">
        <v>102</v>
      </c>
      <c r="G8064" t="b">
        <f t="shared" si="125"/>
        <v>0</v>
      </c>
    </row>
    <row r="8065" spans="1:7" x14ac:dyDescent="0.2">
      <c r="A8065">
        <v>81915</v>
      </c>
      <c r="B8065">
        <v>113</v>
      </c>
      <c r="C8065">
        <v>19.600000000000001</v>
      </c>
      <c r="D8065">
        <v>15.3</v>
      </c>
      <c r="G8065" t="b">
        <f t="shared" si="125"/>
        <v>0</v>
      </c>
    </row>
    <row r="8066" spans="1:7" x14ac:dyDescent="0.2">
      <c r="A8066">
        <v>81916</v>
      </c>
      <c r="B8066">
        <v>122.6</v>
      </c>
      <c r="C8066">
        <v>25.1</v>
      </c>
      <c r="D8066">
        <v>16.7</v>
      </c>
      <c r="G8066" t="b">
        <f t="shared" si="125"/>
        <v>0</v>
      </c>
    </row>
    <row r="8067" spans="1:7" x14ac:dyDescent="0.2">
      <c r="A8067">
        <v>81917</v>
      </c>
      <c r="B8067">
        <v>163</v>
      </c>
      <c r="C8067">
        <v>42.5</v>
      </c>
      <c r="D8067">
        <v>16</v>
      </c>
      <c r="E8067">
        <v>50</v>
      </c>
      <c r="F8067">
        <v>92</v>
      </c>
      <c r="G8067" t="b">
        <f t="shared" ref="G8067:G8130" si="126">IF((C8067/((B8067/100))^2)&gt;30, TRUE, FALSE)</f>
        <v>0</v>
      </c>
    </row>
    <row r="8068" spans="1:7" x14ac:dyDescent="0.2">
      <c r="A8068">
        <v>81919</v>
      </c>
      <c r="B8068">
        <v>169.9</v>
      </c>
      <c r="C8068">
        <v>108</v>
      </c>
      <c r="D8068">
        <v>37.4</v>
      </c>
      <c r="E8068">
        <v>72</v>
      </c>
      <c r="F8068">
        <v>118</v>
      </c>
      <c r="G8068" t="b">
        <f t="shared" si="126"/>
        <v>1</v>
      </c>
    </row>
    <row r="8069" spans="1:7" x14ac:dyDescent="0.2">
      <c r="A8069">
        <v>81920</v>
      </c>
      <c r="B8069">
        <v>179.6</v>
      </c>
      <c r="C8069">
        <v>96</v>
      </c>
      <c r="D8069">
        <v>29.8</v>
      </c>
      <c r="E8069">
        <v>92</v>
      </c>
      <c r="F8069">
        <v>124</v>
      </c>
      <c r="G8069" t="b">
        <f t="shared" si="126"/>
        <v>0</v>
      </c>
    </row>
    <row r="8070" spans="1:7" x14ac:dyDescent="0.2">
      <c r="A8070">
        <v>81921</v>
      </c>
      <c r="B8070">
        <v>152.1</v>
      </c>
      <c r="C8070">
        <v>51.9</v>
      </c>
      <c r="D8070">
        <v>22.4</v>
      </c>
      <c r="E8070">
        <v>74</v>
      </c>
      <c r="F8070">
        <v>106</v>
      </c>
      <c r="G8070" t="b">
        <f t="shared" si="126"/>
        <v>0</v>
      </c>
    </row>
    <row r="8071" spans="1:7" x14ac:dyDescent="0.2">
      <c r="A8071">
        <v>81922</v>
      </c>
      <c r="B8071">
        <v>141.1</v>
      </c>
      <c r="C8071">
        <v>61</v>
      </c>
      <c r="D8071">
        <v>30.6</v>
      </c>
      <c r="E8071">
        <v>62</v>
      </c>
      <c r="F8071">
        <v>114</v>
      </c>
      <c r="G8071" t="b">
        <f t="shared" si="126"/>
        <v>1</v>
      </c>
    </row>
    <row r="8072" spans="1:7" x14ac:dyDescent="0.2">
      <c r="A8072">
        <v>81923</v>
      </c>
      <c r="B8072">
        <v>183.8</v>
      </c>
      <c r="C8072">
        <v>94.7</v>
      </c>
      <c r="D8072">
        <v>28</v>
      </c>
      <c r="E8072">
        <v>58</v>
      </c>
      <c r="F8072">
        <v>110</v>
      </c>
      <c r="G8072" t="b">
        <f t="shared" si="126"/>
        <v>0</v>
      </c>
    </row>
    <row r="8073" spans="1:7" x14ac:dyDescent="0.2">
      <c r="A8073">
        <v>81924</v>
      </c>
      <c r="B8073">
        <v>135.30000000000001</v>
      </c>
      <c r="C8073">
        <v>35.5</v>
      </c>
      <c r="D8073">
        <v>19.399999999999999</v>
      </c>
      <c r="E8073">
        <v>50</v>
      </c>
      <c r="F8073">
        <v>104</v>
      </c>
      <c r="G8073" t="b">
        <f t="shared" si="126"/>
        <v>0</v>
      </c>
    </row>
    <row r="8074" spans="1:7" x14ac:dyDescent="0.2">
      <c r="A8074">
        <v>81925</v>
      </c>
      <c r="B8074">
        <v>166.9</v>
      </c>
      <c r="C8074">
        <v>62</v>
      </c>
      <c r="D8074">
        <v>22.3</v>
      </c>
      <c r="G8074" t="b">
        <f t="shared" si="126"/>
        <v>0</v>
      </c>
    </row>
    <row r="8075" spans="1:7" x14ac:dyDescent="0.2">
      <c r="A8075">
        <v>81926</v>
      </c>
      <c r="B8075">
        <v>156.30000000000001</v>
      </c>
      <c r="C8075">
        <v>55</v>
      </c>
      <c r="D8075">
        <v>22.5</v>
      </c>
      <c r="E8075">
        <v>76</v>
      </c>
      <c r="F8075">
        <v>104</v>
      </c>
      <c r="G8075" t="b">
        <f t="shared" si="126"/>
        <v>0</v>
      </c>
    </row>
    <row r="8076" spans="1:7" x14ac:dyDescent="0.2">
      <c r="A8076">
        <v>81927</v>
      </c>
      <c r="B8076">
        <v>107.8</v>
      </c>
      <c r="C8076">
        <v>15.6</v>
      </c>
      <c r="D8076">
        <v>13.4</v>
      </c>
      <c r="G8076" t="b">
        <f t="shared" si="126"/>
        <v>0</v>
      </c>
    </row>
    <row r="8077" spans="1:7" x14ac:dyDescent="0.2">
      <c r="A8077">
        <v>81928</v>
      </c>
      <c r="B8077">
        <v>91</v>
      </c>
      <c r="C8077">
        <v>15.1</v>
      </c>
      <c r="D8077">
        <v>18.2</v>
      </c>
      <c r="G8077" t="b">
        <f t="shared" si="126"/>
        <v>0</v>
      </c>
    </row>
    <row r="8078" spans="1:7" x14ac:dyDescent="0.2">
      <c r="A8078">
        <v>81929</v>
      </c>
      <c r="B8078">
        <v>161.19999999999999</v>
      </c>
      <c r="C8078">
        <v>73.2</v>
      </c>
      <c r="D8078">
        <v>28.2</v>
      </c>
      <c r="E8078">
        <v>70</v>
      </c>
      <c r="F8078">
        <v>106</v>
      </c>
      <c r="G8078" t="b">
        <f t="shared" si="126"/>
        <v>0</v>
      </c>
    </row>
    <row r="8079" spans="1:7" x14ac:dyDescent="0.2">
      <c r="A8079">
        <v>81930</v>
      </c>
      <c r="B8079">
        <v>166.6</v>
      </c>
      <c r="C8079">
        <v>116.4</v>
      </c>
      <c r="D8079">
        <v>41.9</v>
      </c>
      <c r="E8079">
        <v>66</v>
      </c>
      <c r="F8079">
        <v>114</v>
      </c>
      <c r="G8079" t="b">
        <f t="shared" si="126"/>
        <v>1</v>
      </c>
    </row>
    <row r="8080" spans="1:7" x14ac:dyDescent="0.2">
      <c r="A8080">
        <v>81931</v>
      </c>
      <c r="B8080">
        <v>123.1</v>
      </c>
      <c r="C8080">
        <v>25.9</v>
      </c>
      <c r="D8080">
        <v>17.100000000000001</v>
      </c>
      <c r="G8080" t="b">
        <f t="shared" si="126"/>
        <v>0</v>
      </c>
    </row>
    <row r="8081" spans="1:7" x14ac:dyDescent="0.2">
      <c r="A8081">
        <v>81932</v>
      </c>
      <c r="B8081">
        <v>171.1</v>
      </c>
      <c r="C8081">
        <v>79.400000000000006</v>
      </c>
      <c r="D8081">
        <v>27.1</v>
      </c>
      <c r="G8081" t="b">
        <f t="shared" si="126"/>
        <v>0</v>
      </c>
    </row>
    <row r="8082" spans="1:7" x14ac:dyDescent="0.2">
      <c r="A8082">
        <v>81933</v>
      </c>
      <c r="B8082">
        <v>155.4</v>
      </c>
      <c r="C8082">
        <v>79.3</v>
      </c>
      <c r="D8082">
        <v>32.799999999999997</v>
      </c>
      <c r="E8082">
        <v>26</v>
      </c>
      <c r="F8082">
        <v>112</v>
      </c>
      <c r="G8082" t="b">
        <f t="shared" si="126"/>
        <v>1</v>
      </c>
    </row>
    <row r="8083" spans="1:7" x14ac:dyDescent="0.2">
      <c r="A8083">
        <v>81934</v>
      </c>
      <c r="B8083">
        <v>153</v>
      </c>
      <c r="C8083">
        <v>77.099999999999994</v>
      </c>
      <c r="D8083">
        <v>32.9</v>
      </c>
      <c r="E8083">
        <v>60</v>
      </c>
      <c r="F8083">
        <v>128</v>
      </c>
      <c r="G8083" t="b">
        <f t="shared" si="126"/>
        <v>1</v>
      </c>
    </row>
    <row r="8084" spans="1:7" x14ac:dyDescent="0.2">
      <c r="A8084">
        <v>81935</v>
      </c>
      <c r="B8084">
        <v>161.30000000000001</v>
      </c>
      <c r="C8084">
        <v>61.2</v>
      </c>
      <c r="D8084">
        <v>23.5</v>
      </c>
      <c r="E8084">
        <v>80</v>
      </c>
      <c r="F8084">
        <v>136</v>
      </c>
      <c r="G8084" t="b">
        <f t="shared" si="126"/>
        <v>0</v>
      </c>
    </row>
    <row r="8085" spans="1:7" x14ac:dyDescent="0.2">
      <c r="A8085">
        <v>81936</v>
      </c>
      <c r="C8085">
        <v>10.8</v>
      </c>
      <c r="G8085" t="e">
        <f t="shared" si="126"/>
        <v>#DIV/0!</v>
      </c>
    </row>
    <row r="8086" spans="1:7" x14ac:dyDescent="0.2">
      <c r="A8086">
        <v>81939</v>
      </c>
      <c r="B8086">
        <v>114</v>
      </c>
      <c r="C8086">
        <v>24.5</v>
      </c>
      <c r="D8086">
        <v>18.899999999999999</v>
      </c>
      <c r="G8086" t="b">
        <f t="shared" si="126"/>
        <v>0</v>
      </c>
    </row>
    <row r="8087" spans="1:7" x14ac:dyDescent="0.2">
      <c r="A8087">
        <v>81940</v>
      </c>
      <c r="B8087">
        <v>158.19999999999999</v>
      </c>
      <c r="C8087">
        <v>66.8</v>
      </c>
      <c r="D8087">
        <v>26.7</v>
      </c>
      <c r="E8087">
        <v>74</v>
      </c>
      <c r="F8087">
        <v>104</v>
      </c>
      <c r="G8087" t="b">
        <f t="shared" si="126"/>
        <v>0</v>
      </c>
    </row>
    <row r="8088" spans="1:7" x14ac:dyDescent="0.2">
      <c r="A8088">
        <v>81941</v>
      </c>
      <c r="B8088">
        <v>175.5</v>
      </c>
      <c r="C8088">
        <v>75.5</v>
      </c>
      <c r="D8088">
        <v>24.5</v>
      </c>
      <c r="E8088">
        <v>76</v>
      </c>
      <c r="F8088">
        <v>96</v>
      </c>
      <c r="G8088" t="b">
        <f t="shared" si="126"/>
        <v>0</v>
      </c>
    </row>
    <row r="8089" spans="1:7" x14ac:dyDescent="0.2">
      <c r="A8089">
        <v>81942</v>
      </c>
      <c r="B8089">
        <v>178.5</v>
      </c>
      <c r="C8089">
        <v>56.8</v>
      </c>
      <c r="D8089">
        <v>17.8</v>
      </c>
      <c r="E8089">
        <v>66</v>
      </c>
      <c r="F8089">
        <v>114</v>
      </c>
      <c r="G8089" t="b">
        <f t="shared" si="126"/>
        <v>0</v>
      </c>
    </row>
    <row r="8090" spans="1:7" x14ac:dyDescent="0.2">
      <c r="A8090">
        <v>81943</v>
      </c>
      <c r="B8090">
        <v>168.2</v>
      </c>
      <c r="C8090">
        <v>63</v>
      </c>
      <c r="D8090">
        <v>22.3</v>
      </c>
      <c r="E8090">
        <v>50</v>
      </c>
      <c r="F8090">
        <v>114</v>
      </c>
      <c r="G8090" t="b">
        <f t="shared" si="126"/>
        <v>0</v>
      </c>
    </row>
    <row r="8091" spans="1:7" x14ac:dyDescent="0.2">
      <c r="A8091">
        <v>81944</v>
      </c>
      <c r="B8091">
        <v>166.6</v>
      </c>
      <c r="C8091">
        <v>93.5</v>
      </c>
      <c r="D8091">
        <v>33.700000000000003</v>
      </c>
      <c r="E8091">
        <v>68</v>
      </c>
      <c r="F8091">
        <v>100</v>
      </c>
      <c r="G8091" t="b">
        <f t="shared" si="126"/>
        <v>1</v>
      </c>
    </row>
    <row r="8092" spans="1:7" x14ac:dyDescent="0.2">
      <c r="A8092">
        <v>81945</v>
      </c>
      <c r="B8092">
        <v>148</v>
      </c>
      <c r="C8092">
        <v>57.9</v>
      </c>
      <c r="D8092">
        <v>26.4</v>
      </c>
      <c r="E8092">
        <v>80</v>
      </c>
      <c r="F8092">
        <v>126</v>
      </c>
      <c r="G8092" t="b">
        <f t="shared" si="126"/>
        <v>0</v>
      </c>
    </row>
    <row r="8093" spans="1:7" x14ac:dyDescent="0.2">
      <c r="A8093">
        <v>81946</v>
      </c>
      <c r="B8093">
        <v>158.5</v>
      </c>
      <c r="C8093">
        <v>64.099999999999994</v>
      </c>
      <c r="D8093">
        <v>25.5</v>
      </c>
      <c r="E8093">
        <v>54</v>
      </c>
      <c r="F8093">
        <v>106</v>
      </c>
      <c r="G8093" t="b">
        <f t="shared" si="126"/>
        <v>0</v>
      </c>
    </row>
    <row r="8094" spans="1:7" x14ac:dyDescent="0.2">
      <c r="A8094">
        <v>81947</v>
      </c>
      <c r="C8094">
        <v>4.8</v>
      </c>
      <c r="G8094" t="e">
        <f t="shared" si="126"/>
        <v>#DIV/0!</v>
      </c>
    </row>
    <row r="8095" spans="1:7" x14ac:dyDescent="0.2">
      <c r="A8095">
        <v>81948</v>
      </c>
      <c r="B8095">
        <v>165.3</v>
      </c>
      <c r="C8095">
        <v>67.599999999999994</v>
      </c>
      <c r="D8095">
        <v>24.7</v>
      </c>
      <c r="G8095" t="b">
        <f t="shared" si="126"/>
        <v>0</v>
      </c>
    </row>
    <row r="8096" spans="1:7" x14ac:dyDescent="0.2">
      <c r="A8096">
        <v>81949</v>
      </c>
      <c r="B8096">
        <v>172.3</v>
      </c>
      <c r="C8096">
        <v>87.6</v>
      </c>
      <c r="D8096">
        <v>29.5</v>
      </c>
      <c r="E8096">
        <v>72</v>
      </c>
      <c r="F8096">
        <v>120</v>
      </c>
      <c r="G8096" t="b">
        <f t="shared" si="126"/>
        <v>0</v>
      </c>
    </row>
    <row r="8097" spans="1:7" x14ac:dyDescent="0.2">
      <c r="A8097">
        <v>81950</v>
      </c>
      <c r="B8097">
        <v>188.4</v>
      </c>
      <c r="C8097">
        <v>101</v>
      </c>
      <c r="D8097">
        <v>28.5</v>
      </c>
      <c r="E8097">
        <v>80</v>
      </c>
      <c r="F8097">
        <v>102</v>
      </c>
      <c r="G8097" t="b">
        <f t="shared" si="126"/>
        <v>0</v>
      </c>
    </row>
    <row r="8098" spans="1:7" x14ac:dyDescent="0.2">
      <c r="A8098">
        <v>81951</v>
      </c>
      <c r="B8098">
        <v>168.9</v>
      </c>
      <c r="C8098">
        <v>51.9</v>
      </c>
      <c r="D8098">
        <v>18.2</v>
      </c>
      <c r="E8098">
        <v>30</v>
      </c>
      <c r="F8098">
        <v>100</v>
      </c>
      <c r="G8098" t="b">
        <f t="shared" si="126"/>
        <v>0</v>
      </c>
    </row>
    <row r="8099" spans="1:7" x14ac:dyDescent="0.2">
      <c r="A8099">
        <v>81952</v>
      </c>
      <c r="B8099">
        <v>184.3</v>
      </c>
      <c r="C8099">
        <v>85.7</v>
      </c>
      <c r="D8099">
        <v>25.2</v>
      </c>
      <c r="E8099">
        <v>74</v>
      </c>
      <c r="F8099">
        <v>122</v>
      </c>
      <c r="G8099" t="b">
        <f t="shared" si="126"/>
        <v>0</v>
      </c>
    </row>
    <row r="8100" spans="1:7" x14ac:dyDescent="0.2">
      <c r="A8100">
        <v>81953</v>
      </c>
      <c r="B8100">
        <v>160.5</v>
      </c>
      <c r="C8100">
        <v>69.5</v>
      </c>
      <c r="D8100">
        <v>27</v>
      </c>
      <c r="E8100">
        <v>66</v>
      </c>
      <c r="F8100">
        <v>92</v>
      </c>
      <c r="G8100" t="b">
        <f t="shared" si="126"/>
        <v>0</v>
      </c>
    </row>
    <row r="8101" spans="1:7" x14ac:dyDescent="0.2">
      <c r="A8101">
        <v>81954</v>
      </c>
      <c r="B8101">
        <v>182</v>
      </c>
      <c r="C8101">
        <v>113.8</v>
      </c>
      <c r="D8101">
        <v>34.4</v>
      </c>
      <c r="G8101" t="b">
        <f t="shared" si="126"/>
        <v>1</v>
      </c>
    </row>
    <row r="8102" spans="1:7" x14ac:dyDescent="0.2">
      <c r="A8102">
        <v>81955</v>
      </c>
      <c r="B8102">
        <v>175</v>
      </c>
      <c r="C8102">
        <v>77.8</v>
      </c>
      <c r="D8102">
        <v>25.4</v>
      </c>
      <c r="E8102">
        <v>62</v>
      </c>
      <c r="F8102">
        <v>106</v>
      </c>
      <c r="G8102" t="b">
        <f t="shared" si="126"/>
        <v>0</v>
      </c>
    </row>
    <row r="8103" spans="1:7" x14ac:dyDescent="0.2">
      <c r="A8103">
        <v>81956</v>
      </c>
      <c r="B8103">
        <v>158.30000000000001</v>
      </c>
      <c r="C8103">
        <v>90.7</v>
      </c>
      <c r="D8103">
        <v>36.200000000000003</v>
      </c>
      <c r="E8103">
        <v>68</v>
      </c>
      <c r="F8103">
        <v>116</v>
      </c>
      <c r="G8103" t="b">
        <f t="shared" si="126"/>
        <v>1</v>
      </c>
    </row>
    <row r="8104" spans="1:7" x14ac:dyDescent="0.2">
      <c r="A8104">
        <v>81957</v>
      </c>
      <c r="B8104">
        <v>176.6</v>
      </c>
      <c r="C8104">
        <v>110.6</v>
      </c>
      <c r="D8104">
        <v>35.5</v>
      </c>
      <c r="E8104">
        <v>78</v>
      </c>
      <c r="F8104">
        <v>126</v>
      </c>
      <c r="G8104" t="b">
        <f t="shared" si="126"/>
        <v>1</v>
      </c>
    </row>
    <row r="8105" spans="1:7" x14ac:dyDescent="0.2">
      <c r="A8105">
        <v>81958</v>
      </c>
      <c r="B8105">
        <v>91</v>
      </c>
      <c r="C8105">
        <v>11.5</v>
      </c>
      <c r="D8105">
        <v>13.9</v>
      </c>
      <c r="G8105" t="b">
        <f t="shared" si="126"/>
        <v>0</v>
      </c>
    </row>
    <row r="8106" spans="1:7" x14ac:dyDescent="0.2">
      <c r="A8106">
        <v>81959</v>
      </c>
      <c r="B8106">
        <v>172.7</v>
      </c>
      <c r="C8106">
        <v>74.599999999999994</v>
      </c>
      <c r="D8106">
        <v>25</v>
      </c>
      <c r="E8106">
        <v>74</v>
      </c>
      <c r="F8106">
        <v>116</v>
      </c>
      <c r="G8106" t="b">
        <f t="shared" si="126"/>
        <v>0</v>
      </c>
    </row>
    <row r="8107" spans="1:7" x14ac:dyDescent="0.2">
      <c r="A8107">
        <v>81960</v>
      </c>
      <c r="B8107">
        <v>165.5</v>
      </c>
      <c r="C8107">
        <v>53.5</v>
      </c>
      <c r="D8107">
        <v>19.5</v>
      </c>
      <c r="E8107">
        <v>40</v>
      </c>
      <c r="F8107">
        <v>102</v>
      </c>
      <c r="G8107" t="b">
        <f t="shared" si="126"/>
        <v>0</v>
      </c>
    </row>
    <row r="8108" spans="1:7" x14ac:dyDescent="0.2">
      <c r="A8108">
        <v>81961</v>
      </c>
      <c r="B8108">
        <v>159</v>
      </c>
      <c r="C8108">
        <v>75.7</v>
      </c>
      <c r="D8108">
        <v>29.9</v>
      </c>
      <c r="E8108">
        <v>42</v>
      </c>
      <c r="F8108">
        <v>120</v>
      </c>
      <c r="G8108" t="b">
        <f t="shared" si="126"/>
        <v>0</v>
      </c>
    </row>
    <row r="8109" spans="1:7" x14ac:dyDescent="0.2">
      <c r="A8109">
        <v>81962</v>
      </c>
      <c r="B8109">
        <v>175.6</v>
      </c>
      <c r="C8109">
        <v>129.19999999999999</v>
      </c>
      <c r="D8109">
        <v>41.9</v>
      </c>
      <c r="E8109">
        <v>88</v>
      </c>
      <c r="F8109">
        <v>128</v>
      </c>
      <c r="G8109" t="b">
        <f t="shared" si="126"/>
        <v>1</v>
      </c>
    </row>
    <row r="8110" spans="1:7" x14ac:dyDescent="0.2">
      <c r="A8110">
        <v>81963</v>
      </c>
      <c r="B8110">
        <v>107.9</v>
      </c>
      <c r="C8110">
        <v>19</v>
      </c>
      <c r="D8110">
        <v>16.3</v>
      </c>
      <c r="G8110" t="b">
        <f t="shared" si="126"/>
        <v>0</v>
      </c>
    </row>
    <row r="8111" spans="1:7" x14ac:dyDescent="0.2">
      <c r="A8111">
        <v>81964</v>
      </c>
      <c r="C8111">
        <v>8.3000000000000007</v>
      </c>
      <c r="G8111" t="e">
        <f t="shared" si="126"/>
        <v>#DIV/0!</v>
      </c>
    </row>
    <row r="8112" spans="1:7" x14ac:dyDescent="0.2">
      <c r="A8112">
        <v>81965</v>
      </c>
      <c r="B8112">
        <v>185</v>
      </c>
      <c r="C8112">
        <v>95.1</v>
      </c>
      <c r="D8112">
        <v>27.8</v>
      </c>
      <c r="E8112">
        <v>88</v>
      </c>
      <c r="F8112">
        <v>142</v>
      </c>
      <c r="G8112" t="b">
        <f t="shared" si="126"/>
        <v>0</v>
      </c>
    </row>
    <row r="8113" spans="1:7" x14ac:dyDescent="0.2">
      <c r="A8113">
        <v>81966</v>
      </c>
      <c r="B8113">
        <v>165.7</v>
      </c>
      <c r="C8113">
        <v>96.3</v>
      </c>
      <c r="D8113">
        <v>35.1</v>
      </c>
      <c r="E8113">
        <v>92</v>
      </c>
      <c r="F8113">
        <v>144</v>
      </c>
      <c r="G8113" t="b">
        <f t="shared" si="126"/>
        <v>1</v>
      </c>
    </row>
    <row r="8114" spans="1:7" x14ac:dyDescent="0.2">
      <c r="A8114">
        <v>81967</v>
      </c>
      <c r="B8114">
        <v>163.1</v>
      </c>
      <c r="C8114">
        <v>74</v>
      </c>
      <c r="D8114">
        <v>27.8</v>
      </c>
      <c r="E8114">
        <v>66</v>
      </c>
      <c r="F8114">
        <v>126</v>
      </c>
      <c r="G8114" t="b">
        <f t="shared" si="126"/>
        <v>0</v>
      </c>
    </row>
    <row r="8115" spans="1:7" x14ac:dyDescent="0.2">
      <c r="A8115">
        <v>81968</v>
      </c>
      <c r="B8115">
        <v>167.8</v>
      </c>
      <c r="C8115">
        <v>60.1</v>
      </c>
      <c r="D8115">
        <v>21.3</v>
      </c>
      <c r="E8115">
        <v>64</v>
      </c>
      <c r="F8115">
        <v>98</v>
      </c>
      <c r="G8115" t="b">
        <f t="shared" si="126"/>
        <v>0</v>
      </c>
    </row>
    <row r="8116" spans="1:7" x14ac:dyDescent="0.2">
      <c r="A8116">
        <v>81969</v>
      </c>
      <c r="B8116">
        <v>163.1</v>
      </c>
      <c r="C8116">
        <v>59.8</v>
      </c>
      <c r="D8116">
        <v>22.5</v>
      </c>
      <c r="E8116">
        <v>56</v>
      </c>
      <c r="F8116">
        <v>112</v>
      </c>
      <c r="G8116" t="b">
        <f t="shared" si="126"/>
        <v>0</v>
      </c>
    </row>
    <row r="8117" spans="1:7" x14ac:dyDescent="0.2">
      <c r="A8117">
        <v>81970</v>
      </c>
      <c r="B8117">
        <v>152.9</v>
      </c>
      <c r="C8117">
        <v>90.6</v>
      </c>
      <c r="D8117">
        <v>38.799999999999997</v>
      </c>
      <c r="E8117">
        <v>88</v>
      </c>
      <c r="F8117">
        <v>148</v>
      </c>
      <c r="G8117" t="b">
        <f t="shared" si="126"/>
        <v>1</v>
      </c>
    </row>
    <row r="8118" spans="1:7" x14ac:dyDescent="0.2">
      <c r="A8118">
        <v>81971</v>
      </c>
      <c r="B8118">
        <v>180.8</v>
      </c>
      <c r="C8118">
        <v>100.5</v>
      </c>
      <c r="D8118">
        <v>30.7</v>
      </c>
      <c r="E8118">
        <v>46</v>
      </c>
      <c r="F8118">
        <v>98</v>
      </c>
      <c r="G8118" t="b">
        <f t="shared" si="126"/>
        <v>1</v>
      </c>
    </row>
    <row r="8119" spans="1:7" x14ac:dyDescent="0.2">
      <c r="A8119">
        <v>81973</v>
      </c>
      <c r="C8119">
        <v>10.3</v>
      </c>
      <c r="G8119" t="e">
        <f t="shared" si="126"/>
        <v>#DIV/0!</v>
      </c>
    </row>
    <row r="8120" spans="1:7" x14ac:dyDescent="0.2">
      <c r="A8120">
        <v>81974</v>
      </c>
      <c r="B8120">
        <v>180.4</v>
      </c>
      <c r="C8120">
        <v>99.1</v>
      </c>
      <c r="D8120">
        <v>30.5</v>
      </c>
      <c r="E8120">
        <v>72</v>
      </c>
      <c r="F8120">
        <v>118</v>
      </c>
      <c r="G8120" t="b">
        <f t="shared" si="126"/>
        <v>1</v>
      </c>
    </row>
    <row r="8121" spans="1:7" x14ac:dyDescent="0.2">
      <c r="A8121">
        <v>81975</v>
      </c>
      <c r="B8121">
        <v>157.6</v>
      </c>
      <c r="C8121">
        <v>77.8</v>
      </c>
      <c r="D8121">
        <v>31.3</v>
      </c>
      <c r="E8121">
        <v>78</v>
      </c>
      <c r="F8121">
        <v>110</v>
      </c>
      <c r="G8121" t="b">
        <f t="shared" si="126"/>
        <v>1</v>
      </c>
    </row>
    <row r="8122" spans="1:7" x14ac:dyDescent="0.2">
      <c r="A8122">
        <v>81976</v>
      </c>
      <c r="B8122">
        <v>125.7</v>
      </c>
      <c r="C8122">
        <v>21.8</v>
      </c>
      <c r="D8122">
        <v>13.8</v>
      </c>
      <c r="G8122" t="b">
        <f t="shared" si="126"/>
        <v>0</v>
      </c>
    </row>
    <row r="8123" spans="1:7" x14ac:dyDescent="0.2">
      <c r="A8123">
        <v>81977</v>
      </c>
      <c r="B8123">
        <v>157.19999999999999</v>
      </c>
      <c r="C8123">
        <v>59.2</v>
      </c>
      <c r="D8123">
        <v>24</v>
      </c>
      <c r="E8123">
        <v>64</v>
      </c>
      <c r="F8123">
        <v>100</v>
      </c>
      <c r="G8123" t="b">
        <f t="shared" si="126"/>
        <v>0</v>
      </c>
    </row>
    <row r="8124" spans="1:7" x14ac:dyDescent="0.2">
      <c r="A8124">
        <v>81978</v>
      </c>
      <c r="B8124">
        <v>164.3</v>
      </c>
      <c r="C8124">
        <v>79.7</v>
      </c>
      <c r="D8124">
        <v>29.5</v>
      </c>
      <c r="E8124">
        <v>56</v>
      </c>
      <c r="F8124">
        <v>116</v>
      </c>
      <c r="G8124" t="b">
        <f t="shared" si="126"/>
        <v>0</v>
      </c>
    </row>
    <row r="8125" spans="1:7" x14ac:dyDescent="0.2">
      <c r="A8125">
        <v>81979</v>
      </c>
      <c r="B8125">
        <v>189</v>
      </c>
      <c r="C8125">
        <v>142</v>
      </c>
      <c r="D8125">
        <v>39.799999999999997</v>
      </c>
      <c r="E8125">
        <v>74</v>
      </c>
      <c r="F8125">
        <v>130</v>
      </c>
      <c r="G8125" t="b">
        <f t="shared" si="126"/>
        <v>1</v>
      </c>
    </row>
    <row r="8126" spans="1:7" x14ac:dyDescent="0.2">
      <c r="A8126">
        <v>81980</v>
      </c>
      <c r="B8126">
        <v>181.7</v>
      </c>
      <c r="C8126">
        <v>120.1</v>
      </c>
      <c r="D8126">
        <v>36.4</v>
      </c>
      <c r="E8126">
        <v>72</v>
      </c>
      <c r="F8126">
        <v>124</v>
      </c>
      <c r="G8126" t="b">
        <f t="shared" si="126"/>
        <v>1</v>
      </c>
    </row>
    <row r="8127" spans="1:7" x14ac:dyDescent="0.2">
      <c r="A8127">
        <v>81981</v>
      </c>
      <c r="B8127">
        <v>108.5</v>
      </c>
      <c r="C8127">
        <v>19.600000000000001</v>
      </c>
      <c r="D8127">
        <v>16.600000000000001</v>
      </c>
      <c r="G8127" t="b">
        <f t="shared" si="126"/>
        <v>0</v>
      </c>
    </row>
    <row r="8128" spans="1:7" x14ac:dyDescent="0.2">
      <c r="A8128">
        <v>81982</v>
      </c>
      <c r="B8128">
        <v>168.3</v>
      </c>
      <c r="C8128">
        <v>152.69999999999999</v>
      </c>
      <c r="D8128">
        <v>53.9</v>
      </c>
      <c r="E8128">
        <v>56</v>
      </c>
      <c r="F8128">
        <v>130</v>
      </c>
      <c r="G8128" t="b">
        <f t="shared" si="126"/>
        <v>1</v>
      </c>
    </row>
    <row r="8129" spans="1:7" x14ac:dyDescent="0.2">
      <c r="A8129">
        <v>81983</v>
      </c>
      <c r="B8129">
        <v>171.3</v>
      </c>
      <c r="C8129">
        <v>73.099999999999994</v>
      </c>
      <c r="D8129">
        <v>24.9</v>
      </c>
      <c r="E8129">
        <v>84</v>
      </c>
      <c r="F8129">
        <v>166</v>
      </c>
      <c r="G8129" t="b">
        <f t="shared" si="126"/>
        <v>0</v>
      </c>
    </row>
    <row r="8130" spans="1:7" x14ac:dyDescent="0.2">
      <c r="A8130">
        <v>81984</v>
      </c>
      <c r="B8130">
        <v>122.5</v>
      </c>
      <c r="C8130">
        <v>23.4</v>
      </c>
      <c r="D8130">
        <v>15.6</v>
      </c>
      <c r="G8130" t="b">
        <f t="shared" si="126"/>
        <v>0</v>
      </c>
    </row>
    <row r="8131" spans="1:7" x14ac:dyDescent="0.2">
      <c r="A8131">
        <v>81985</v>
      </c>
      <c r="B8131">
        <v>174.5</v>
      </c>
      <c r="C8131">
        <v>63.1</v>
      </c>
      <c r="D8131">
        <v>20.7</v>
      </c>
      <c r="E8131">
        <v>72</v>
      </c>
      <c r="F8131">
        <v>122</v>
      </c>
      <c r="G8131" t="b">
        <f t="shared" ref="G8131:G8194" si="127">IF((C8131/((B8131/100))^2)&gt;30, TRUE, FALSE)</f>
        <v>0</v>
      </c>
    </row>
    <row r="8132" spans="1:7" x14ac:dyDescent="0.2">
      <c r="A8132">
        <v>81986</v>
      </c>
      <c r="B8132">
        <v>114.6</v>
      </c>
      <c r="C8132">
        <v>21.5</v>
      </c>
      <c r="D8132">
        <v>16.399999999999999</v>
      </c>
      <c r="G8132" t="b">
        <f t="shared" si="127"/>
        <v>0</v>
      </c>
    </row>
    <row r="8133" spans="1:7" x14ac:dyDescent="0.2">
      <c r="A8133">
        <v>81987</v>
      </c>
      <c r="B8133">
        <v>153.4</v>
      </c>
      <c r="C8133">
        <v>64.8</v>
      </c>
      <c r="D8133">
        <v>27.5</v>
      </c>
      <c r="E8133">
        <v>58</v>
      </c>
      <c r="F8133">
        <v>124</v>
      </c>
      <c r="G8133" t="b">
        <f t="shared" si="127"/>
        <v>0</v>
      </c>
    </row>
    <row r="8134" spans="1:7" x14ac:dyDescent="0.2">
      <c r="A8134">
        <v>81988</v>
      </c>
      <c r="B8134">
        <v>181.4</v>
      </c>
      <c r="C8134">
        <v>111</v>
      </c>
      <c r="D8134">
        <v>33.700000000000003</v>
      </c>
      <c r="G8134" t="b">
        <f t="shared" si="127"/>
        <v>1</v>
      </c>
    </row>
    <row r="8135" spans="1:7" x14ac:dyDescent="0.2">
      <c r="A8135">
        <v>81989</v>
      </c>
      <c r="B8135">
        <v>166</v>
      </c>
      <c r="C8135">
        <v>102.8</v>
      </c>
      <c r="D8135">
        <v>37.299999999999997</v>
      </c>
      <c r="E8135">
        <v>72</v>
      </c>
      <c r="F8135">
        <v>124</v>
      </c>
      <c r="G8135" t="b">
        <f t="shared" si="127"/>
        <v>1</v>
      </c>
    </row>
    <row r="8136" spans="1:7" x14ac:dyDescent="0.2">
      <c r="A8136">
        <v>81990</v>
      </c>
      <c r="B8136">
        <v>99.8</v>
      </c>
      <c r="C8136">
        <v>15.5</v>
      </c>
      <c r="D8136">
        <v>15.6</v>
      </c>
      <c r="G8136" t="b">
        <f t="shared" si="127"/>
        <v>0</v>
      </c>
    </row>
    <row r="8137" spans="1:7" x14ac:dyDescent="0.2">
      <c r="A8137">
        <v>81991</v>
      </c>
      <c r="B8137">
        <v>151</v>
      </c>
      <c r="C8137">
        <v>59.4</v>
      </c>
      <c r="D8137">
        <v>26.1</v>
      </c>
      <c r="E8137">
        <v>32</v>
      </c>
      <c r="F8137">
        <v>106</v>
      </c>
      <c r="G8137" t="b">
        <f t="shared" si="127"/>
        <v>0</v>
      </c>
    </row>
    <row r="8138" spans="1:7" x14ac:dyDescent="0.2">
      <c r="A8138">
        <v>81992</v>
      </c>
      <c r="B8138">
        <v>154.1</v>
      </c>
      <c r="C8138">
        <v>48.1</v>
      </c>
      <c r="D8138">
        <v>20.3</v>
      </c>
      <c r="E8138">
        <v>62</v>
      </c>
      <c r="F8138">
        <v>108</v>
      </c>
      <c r="G8138" t="b">
        <f t="shared" si="127"/>
        <v>0</v>
      </c>
    </row>
    <row r="8139" spans="1:7" x14ac:dyDescent="0.2">
      <c r="A8139">
        <v>81993</v>
      </c>
      <c r="B8139">
        <v>176</v>
      </c>
      <c r="C8139">
        <v>94.6</v>
      </c>
      <c r="D8139">
        <v>30.5</v>
      </c>
      <c r="E8139">
        <v>114</v>
      </c>
      <c r="F8139">
        <v>186</v>
      </c>
      <c r="G8139" t="b">
        <f t="shared" si="127"/>
        <v>1</v>
      </c>
    </row>
    <row r="8140" spans="1:7" x14ac:dyDescent="0.2">
      <c r="A8140">
        <v>81994</v>
      </c>
      <c r="B8140">
        <v>177.5</v>
      </c>
      <c r="C8140">
        <v>80.5</v>
      </c>
      <c r="D8140">
        <v>25.6</v>
      </c>
      <c r="E8140">
        <v>84</v>
      </c>
      <c r="F8140">
        <v>178</v>
      </c>
      <c r="G8140" t="b">
        <f t="shared" si="127"/>
        <v>0</v>
      </c>
    </row>
    <row r="8141" spans="1:7" x14ac:dyDescent="0.2">
      <c r="A8141">
        <v>81995</v>
      </c>
      <c r="B8141">
        <v>177.1</v>
      </c>
      <c r="C8141">
        <v>63.6</v>
      </c>
      <c r="D8141">
        <v>20.3</v>
      </c>
      <c r="G8141" t="b">
        <f t="shared" si="127"/>
        <v>0</v>
      </c>
    </row>
    <row r="8142" spans="1:7" x14ac:dyDescent="0.2">
      <c r="A8142">
        <v>81996</v>
      </c>
      <c r="B8142">
        <v>182.1</v>
      </c>
      <c r="C8142">
        <v>78.599999999999994</v>
      </c>
      <c r="D8142">
        <v>23.7</v>
      </c>
      <c r="E8142">
        <v>74</v>
      </c>
      <c r="F8142">
        <v>112</v>
      </c>
      <c r="G8142" t="b">
        <f t="shared" si="127"/>
        <v>0</v>
      </c>
    </row>
    <row r="8143" spans="1:7" x14ac:dyDescent="0.2">
      <c r="A8143">
        <v>81997</v>
      </c>
      <c r="B8143">
        <v>170.4</v>
      </c>
      <c r="C8143">
        <v>87.7</v>
      </c>
      <c r="D8143">
        <v>30.2</v>
      </c>
      <c r="E8143">
        <v>82</v>
      </c>
      <c r="F8143">
        <v>152</v>
      </c>
      <c r="G8143" t="b">
        <f t="shared" si="127"/>
        <v>1</v>
      </c>
    </row>
    <row r="8144" spans="1:7" x14ac:dyDescent="0.2">
      <c r="A8144">
        <v>81998</v>
      </c>
      <c r="G8144" t="e">
        <f t="shared" si="127"/>
        <v>#DIV/0!</v>
      </c>
    </row>
    <row r="8145" spans="1:7" x14ac:dyDescent="0.2">
      <c r="A8145">
        <v>81999</v>
      </c>
      <c r="B8145">
        <v>97.6</v>
      </c>
      <c r="C8145">
        <v>15.2</v>
      </c>
      <c r="D8145">
        <v>16</v>
      </c>
      <c r="G8145" t="b">
        <f t="shared" si="127"/>
        <v>0</v>
      </c>
    </row>
    <row r="8146" spans="1:7" x14ac:dyDescent="0.2">
      <c r="A8146">
        <v>82000</v>
      </c>
      <c r="B8146">
        <v>115.2</v>
      </c>
      <c r="C8146">
        <v>18.7</v>
      </c>
      <c r="D8146">
        <v>14.1</v>
      </c>
      <c r="G8146" t="b">
        <f t="shared" si="127"/>
        <v>0</v>
      </c>
    </row>
    <row r="8147" spans="1:7" x14ac:dyDescent="0.2">
      <c r="A8147">
        <v>82001</v>
      </c>
      <c r="B8147">
        <v>185.1</v>
      </c>
      <c r="C8147">
        <v>94</v>
      </c>
      <c r="D8147">
        <v>27.4</v>
      </c>
      <c r="E8147">
        <v>68</v>
      </c>
      <c r="F8147">
        <v>114</v>
      </c>
      <c r="G8147" t="b">
        <f t="shared" si="127"/>
        <v>0</v>
      </c>
    </row>
    <row r="8148" spans="1:7" x14ac:dyDescent="0.2">
      <c r="A8148">
        <v>82002</v>
      </c>
      <c r="B8148">
        <v>166.2</v>
      </c>
      <c r="C8148">
        <v>74.7</v>
      </c>
      <c r="D8148">
        <v>27</v>
      </c>
      <c r="E8148">
        <v>72</v>
      </c>
      <c r="F8148">
        <v>108</v>
      </c>
      <c r="G8148" t="b">
        <f t="shared" si="127"/>
        <v>0</v>
      </c>
    </row>
    <row r="8149" spans="1:7" x14ac:dyDescent="0.2">
      <c r="A8149">
        <v>82003</v>
      </c>
      <c r="B8149">
        <v>170</v>
      </c>
      <c r="C8149">
        <v>102.1</v>
      </c>
      <c r="D8149">
        <v>35.299999999999997</v>
      </c>
      <c r="E8149">
        <v>68</v>
      </c>
      <c r="F8149">
        <v>122</v>
      </c>
      <c r="G8149" t="b">
        <f t="shared" si="127"/>
        <v>1</v>
      </c>
    </row>
    <row r="8150" spans="1:7" x14ac:dyDescent="0.2">
      <c r="A8150">
        <v>82004</v>
      </c>
      <c r="C8150">
        <v>10.6</v>
      </c>
      <c r="G8150" t="e">
        <f t="shared" si="127"/>
        <v>#DIV/0!</v>
      </c>
    </row>
    <row r="8151" spans="1:7" x14ac:dyDescent="0.2">
      <c r="A8151">
        <v>82005</v>
      </c>
      <c r="B8151">
        <v>167.6</v>
      </c>
      <c r="C8151">
        <v>78.5</v>
      </c>
      <c r="D8151">
        <v>27.9</v>
      </c>
      <c r="E8151">
        <v>76</v>
      </c>
      <c r="F8151">
        <v>130</v>
      </c>
      <c r="G8151" t="b">
        <f t="shared" si="127"/>
        <v>0</v>
      </c>
    </row>
    <row r="8152" spans="1:7" x14ac:dyDescent="0.2">
      <c r="A8152">
        <v>82006</v>
      </c>
      <c r="B8152">
        <v>186.9</v>
      </c>
      <c r="C8152">
        <v>93.6</v>
      </c>
      <c r="D8152">
        <v>26.8</v>
      </c>
      <c r="E8152">
        <v>78</v>
      </c>
      <c r="F8152">
        <v>114</v>
      </c>
      <c r="G8152" t="b">
        <f t="shared" si="127"/>
        <v>0</v>
      </c>
    </row>
    <row r="8153" spans="1:7" x14ac:dyDescent="0.2">
      <c r="A8153">
        <v>82007</v>
      </c>
      <c r="B8153">
        <v>158.6</v>
      </c>
      <c r="C8153">
        <v>47.8</v>
      </c>
      <c r="D8153">
        <v>19</v>
      </c>
      <c r="E8153">
        <v>78</v>
      </c>
      <c r="F8153">
        <v>134</v>
      </c>
      <c r="G8153" t="b">
        <f t="shared" si="127"/>
        <v>0</v>
      </c>
    </row>
    <row r="8154" spans="1:7" x14ac:dyDescent="0.2">
      <c r="A8154">
        <v>82008</v>
      </c>
      <c r="B8154">
        <v>143.80000000000001</v>
      </c>
      <c r="C8154">
        <v>53.1</v>
      </c>
      <c r="D8154">
        <v>25.7</v>
      </c>
      <c r="E8154">
        <v>58</v>
      </c>
      <c r="F8154">
        <v>100</v>
      </c>
      <c r="G8154" t="b">
        <f t="shared" si="127"/>
        <v>0</v>
      </c>
    </row>
    <row r="8155" spans="1:7" x14ac:dyDescent="0.2">
      <c r="A8155">
        <v>82011</v>
      </c>
      <c r="B8155">
        <v>173.3</v>
      </c>
      <c r="C8155">
        <v>82.1</v>
      </c>
      <c r="D8155">
        <v>27.3</v>
      </c>
      <c r="E8155">
        <v>82</v>
      </c>
      <c r="F8155">
        <v>114</v>
      </c>
      <c r="G8155" t="b">
        <f t="shared" si="127"/>
        <v>0</v>
      </c>
    </row>
    <row r="8156" spans="1:7" x14ac:dyDescent="0.2">
      <c r="A8156">
        <v>82012</v>
      </c>
      <c r="B8156">
        <v>153.5</v>
      </c>
      <c r="C8156">
        <v>63.4</v>
      </c>
      <c r="D8156">
        <v>26.9</v>
      </c>
      <c r="E8156">
        <v>72</v>
      </c>
      <c r="F8156">
        <v>146</v>
      </c>
      <c r="G8156" t="b">
        <f t="shared" si="127"/>
        <v>0</v>
      </c>
    </row>
    <row r="8157" spans="1:7" x14ac:dyDescent="0.2">
      <c r="A8157">
        <v>82013</v>
      </c>
      <c r="B8157">
        <v>84.1</v>
      </c>
      <c r="C8157">
        <v>11.5</v>
      </c>
      <c r="D8157">
        <v>16.3</v>
      </c>
      <c r="G8157" t="b">
        <f t="shared" si="127"/>
        <v>0</v>
      </c>
    </row>
    <row r="8158" spans="1:7" x14ac:dyDescent="0.2">
      <c r="A8158">
        <v>82014</v>
      </c>
      <c r="B8158">
        <v>161.19999999999999</v>
      </c>
      <c r="C8158">
        <v>55.4</v>
      </c>
      <c r="D8158">
        <v>21.3</v>
      </c>
      <c r="E8158">
        <v>58</v>
      </c>
      <c r="F8158">
        <v>116</v>
      </c>
      <c r="G8158" t="b">
        <f t="shared" si="127"/>
        <v>0</v>
      </c>
    </row>
    <row r="8159" spans="1:7" x14ac:dyDescent="0.2">
      <c r="A8159">
        <v>82016</v>
      </c>
      <c r="B8159">
        <v>99.7</v>
      </c>
      <c r="C8159">
        <v>16</v>
      </c>
      <c r="D8159">
        <v>16.100000000000001</v>
      </c>
      <c r="G8159" t="b">
        <f t="shared" si="127"/>
        <v>0</v>
      </c>
    </row>
    <row r="8160" spans="1:7" x14ac:dyDescent="0.2">
      <c r="A8160">
        <v>82017</v>
      </c>
      <c r="B8160">
        <v>156.1</v>
      </c>
      <c r="C8160">
        <v>49</v>
      </c>
      <c r="D8160">
        <v>20.100000000000001</v>
      </c>
      <c r="E8160">
        <v>56</v>
      </c>
      <c r="F8160">
        <v>98</v>
      </c>
      <c r="G8160" t="b">
        <f t="shared" si="127"/>
        <v>0</v>
      </c>
    </row>
    <row r="8161" spans="1:7" x14ac:dyDescent="0.2">
      <c r="A8161">
        <v>82018</v>
      </c>
      <c r="B8161">
        <v>146</v>
      </c>
      <c r="C8161">
        <v>43.8</v>
      </c>
      <c r="D8161">
        <v>20.5</v>
      </c>
      <c r="E8161">
        <v>48</v>
      </c>
      <c r="F8161">
        <v>112</v>
      </c>
      <c r="G8161" t="b">
        <f t="shared" si="127"/>
        <v>0</v>
      </c>
    </row>
    <row r="8162" spans="1:7" x14ac:dyDescent="0.2">
      <c r="A8162">
        <v>82019</v>
      </c>
      <c r="B8162">
        <v>166.6</v>
      </c>
      <c r="C8162">
        <v>77</v>
      </c>
      <c r="D8162">
        <v>27.7</v>
      </c>
      <c r="E8162">
        <v>64</v>
      </c>
      <c r="F8162">
        <v>136</v>
      </c>
      <c r="G8162" t="b">
        <f t="shared" si="127"/>
        <v>0</v>
      </c>
    </row>
    <row r="8163" spans="1:7" x14ac:dyDescent="0.2">
      <c r="A8163">
        <v>82020</v>
      </c>
      <c r="B8163">
        <v>181.5</v>
      </c>
      <c r="C8163">
        <v>93.8</v>
      </c>
      <c r="D8163">
        <v>28.5</v>
      </c>
      <c r="E8163">
        <v>68</v>
      </c>
      <c r="F8163">
        <v>112</v>
      </c>
      <c r="G8163" t="b">
        <f t="shared" si="127"/>
        <v>0</v>
      </c>
    </row>
    <row r="8164" spans="1:7" x14ac:dyDescent="0.2">
      <c r="A8164">
        <v>82021</v>
      </c>
      <c r="B8164">
        <v>168</v>
      </c>
      <c r="C8164">
        <v>64</v>
      </c>
      <c r="D8164">
        <v>22.7</v>
      </c>
      <c r="E8164">
        <v>64</v>
      </c>
      <c r="F8164">
        <v>98</v>
      </c>
      <c r="G8164" t="b">
        <f t="shared" si="127"/>
        <v>0</v>
      </c>
    </row>
    <row r="8165" spans="1:7" x14ac:dyDescent="0.2">
      <c r="A8165">
        <v>82022</v>
      </c>
      <c r="B8165">
        <v>144.6</v>
      </c>
      <c r="C8165">
        <v>37</v>
      </c>
      <c r="D8165">
        <v>17.7</v>
      </c>
      <c r="E8165">
        <v>66</v>
      </c>
      <c r="F8165">
        <v>128</v>
      </c>
      <c r="G8165" t="b">
        <f t="shared" si="127"/>
        <v>0</v>
      </c>
    </row>
    <row r="8166" spans="1:7" x14ac:dyDescent="0.2">
      <c r="A8166">
        <v>82023</v>
      </c>
      <c r="B8166">
        <v>167.2</v>
      </c>
      <c r="C8166">
        <v>61.6</v>
      </c>
      <c r="D8166">
        <v>22</v>
      </c>
      <c r="E8166">
        <v>62</v>
      </c>
      <c r="F8166">
        <v>116</v>
      </c>
      <c r="G8166" t="b">
        <f t="shared" si="127"/>
        <v>0</v>
      </c>
    </row>
    <row r="8167" spans="1:7" x14ac:dyDescent="0.2">
      <c r="A8167">
        <v>82024</v>
      </c>
      <c r="B8167">
        <v>128.5</v>
      </c>
      <c r="C8167">
        <v>43</v>
      </c>
      <c r="D8167">
        <v>26</v>
      </c>
      <c r="G8167" t="b">
        <f t="shared" si="127"/>
        <v>0</v>
      </c>
    </row>
    <row r="8168" spans="1:7" x14ac:dyDescent="0.2">
      <c r="A8168">
        <v>82025</v>
      </c>
      <c r="B8168">
        <v>162.30000000000001</v>
      </c>
      <c r="C8168">
        <v>69.3</v>
      </c>
      <c r="D8168">
        <v>26.3</v>
      </c>
      <c r="E8168">
        <v>74</v>
      </c>
      <c r="F8168">
        <v>144</v>
      </c>
      <c r="G8168" t="b">
        <f t="shared" si="127"/>
        <v>0</v>
      </c>
    </row>
    <row r="8169" spans="1:7" x14ac:dyDescent="0.2">
      <c r="A8169">
        <v>82026</v>
      </c>
      <c r="B8169">
        <v>177.9</v>
      </c>
      <c r="C8169">
        <v>129.69999999999999</v>
      </c>
      <c r="D8169">
        <v>41</v>
      </c>
      <c r="E8169">
        <v>78</v>
      </c>
      <c r="F8169">
        <v>156</v>
      </c>
      <c r="G8169" t="b">
        <f t="shared" si="127"/>
        <v>1</v>
      </c>
    </row>
    <row r="8170" spans="1:7" x14ac:dyDescent="0.2">
      <c r="A8170">
        <v>82027</v>
      </c>
      <c r="B8170">
        <v>166.8</v>
      </c>
      <c r="C8170">
        <v>75.900000000000006</v>
      </c>
      <c r="D8170">
        <v>27.3</v>
      </c>
      <c r="E8170">
        <v>68</v>
      </c>
      <c r="F8170">
        <v>130</v>
      </c>
      <c r="G8170" t="b">
        <f t="shared" si="127"/>
        <v>0</v>
      </c>
    </row>
    <row r="8171" spans="1:7" x14ac:dyDescent="0.2">
      <c r="A8171">
        <v>82028</v>
      </c>
      <c r="B8171">
        <v>165.7</v>
      </c>
      <c r="C8171">
        <v>111.3</v>
      </c>
      <c r="D8171">
        <v>40.5</v>
      </c>
      <c r="E8171">
        <v>74</v>
      </c>
      <c r="F8171">
        <v>114</v>
      </c>
      <c r="G8171" t="b">
        <f t="shared" si="127"/>
        <v>1</v>
      </c>
    </row>
    <row r="8172" spans="1:7" x14ac:dyDescent="0.2">
      <c r="A8172">
        <v>82029</v>
      </c>
      <c r="B8172">
        <v>132.4</v>
      </c>
      <c r="C8172">
        <v>33.799999999999997</v>
      </c>
      <c r="D8172">
        <v>19.3</v>
      </c>
      <c r="G8172" t="b">
        <f t="shared" si="127"/>
        <v>0</v>
      </c>
    </row>
    <row r="8173" spans="1:7" x14ac:dyDescent="0.2">
      <c r="A8173">
        <v>82030</v>
      </c>
      <c r="B8173">
        <v>98.3</v>
      </c>
      <c r="C8173">
        <v>16.600000000000001</v>
      </c>
      <c r="D8173">
        <v>17.2</v>
      </c>
      <c r="G8173" t="b">
        <f t="shared" si="127"/>
        <v>0</v>
      </c>
    </row>
    <row r="8174" spans="1:7" x14ac:dyDescent="0.2">
      <c r="A8174">
        <v>82031</v>
      </c>
      <c r="B8174">
        <v>159.69999999999999</v>
      </c>
      <c r="C8174">
        <v>63.2</v>
      </c>
      <c r="D8174">
        <v>24.8</v>
      </c>
      <c r="E8174">
        <v>64</v>
      </c>
      <c r="F8174">
        <v>140</v>
      </c>
      <c r="G8174" t="b">
        <f t="shared" si="127"/>
        <v>0</v>
      </c>
    </row>
    <row r="8175" spans="1:7" x14ac:dyDescent="0.2">
      <c r="A8175">
        <v>82032</v>
      </c>
      <c r="B8175">
        <v>135.9</v>
      </c>
      <c r="C8175">
        <v>32.200000000000003</v>
      </c>
      <c r="D8175">
        <v>17.399999999999999</v>
      </c>
      <c r="E8175">
        <v>0</v>
      </c>
      <c r="F8175">
        <v>106</v>
      </c>
      <c r="G8175" t="b">
        <f t="shared" si="127"/>
        <v>0</v>
      </c>
    </row>
    <row r="8176" spans="1:7" x14ac:dyDescent="0.2">
      <c r="A8176">
        <v>82033</v>
      </c>
      <c r="B8176">
        <v>129.1</v>
      </c>
      <c r="C8176">
        <v>24.8</v>
      </c>
      <c r="D8176">
        <v>14.9</v>
      </c>
      <c r="G8176" t="b">
        <f t="shared" si="127"/>
        <v>0</v>
      </c>
    </row>
    <row r="8177" spans="1:7" x14ac:dyDescent="0.2">
      <c r="A8177">
        <v>82034</v>
      </c>
      <c r="B8177">
        <v>165.4</v>
      </c>
      <c r="C8177">
        <v>63.8</v>
      </c>
      <c r="D8177">
        <v>23.3</v>
      </c>
      <c r="E8177">
        <v>54</v>
      </c>
      <c r="F8177">
        <v>112</v>
      </c>
      <c r="G8177" t="b">
        <f t="shared" si="127"/>
        <v>0</v>
      </c>
    </row>
    <row r="8178" spans="1:7" x14ac:dyDescent="0.2">
      <c r="A8178">
        <v>82036</v>
      </c>
      <c r="B8178">
        <v>172.9</v>
      </c>
      <c r="C8178">
        <v>67.8</v>
      </c>
      <c r="D8178">
        <v>22.7</v>
      </c>
      <c r="E8178">
        <v>62</v>
      </c>
      <c r="F8178">
        <v>116</v>
      </c>
      <c r="G8178" t="b">
        <f t="shared" si="127"/>
        <v>0</v>
      </c>
    </row>
    <row r="8179" spans="1:7" x14ac:dyDescent="0.2">
      <c r="A8179">
        <v>82037</v>
      </c>
      <c r="B8179">
        <v>149.6</v>
      </c>
      <c r="C8179">
        <v>79.8</v>
      </c>
      <c r="D8179">
        <v>35.700000000000003</v>
      </c>
      <c r="E8179">
        <v>60</v>
      </c>
      <c r="F8179">
        <v>104</v>
      </c>
      <c r="G8179" t="b">
        <f t="shared" si="127"/>
        <v>1</v>
      </c>
    </row>
    <row r="8180" spans="1:7" x14ac:dyDescent="0.2">
      <c r="A8180">
        <v>82038</v>
      </c>
      <c r="C8180">
        <v>8.8000000000000007</v>
      </c>
      <c r="G8180" t="e">
        <f t="shared" si="127"/>
        <v>#DIV/0!</v>
      </c>
    </row>
    <row r="8181" spans="1:7" x14ac:dyDescent="0.2">
      <c r="A8181">
        <v>82039</v>
      </c>
      <c r="B8181">
        <v>172.4</v>
      </c>
      <c r="C8181">
        <v>55.4</v>
      </c>
      <c r="D8181">
        <v>18.600000000000001</v>
      </c>
      <c r="E8181">
        <v>58</v>
      </c>
      <c r="F8181">
        <v>100</v>
      </c>
      <c r="G8181" t="b">
        <f t="shared" si="127"/>
        <v>0</v>
      </c>
    </row>
    <row r="8182" spans="1:7" x14ac:dyDescent="0.2">
      <c r="A8182">
        <v>82040</v>
      </c>
      <c r="B8182">
        <v>123.8</v>
      </c>
      <c r="C8182">
        <v>20.8</v>
      </c>
      <c r="D8182">
        <v>13.6</v>
      </c>
      <c r="G8182" t="b">
        <f t="shared" si="127"/>
        <v>0</v>
      </c>
    </row>
    <row r="8183" spans="1:7" x14ac:dyDescent="0.2">
      <c r="A8183">
        <v>82041</v>
      </c>
      <c r="B8183">
        <v>148.6</v>
      </c>
      <c r="C8183">
        <v>60.8</v>
      </c>
      <c r="D8183">
        <v>27.5</v>
      </c>
      <c r="E8183">
        <v>78</v>
      </c>
      <c r="F8183">
        <v>124</v>
      </c>
      <c r="G8183" t="b">
        <f t="shared" si="127"/>
        <v>0</v>
      </c>
    </row>
    <row r="8184" spans="1:7" x14ac:dyDescent="0.2">
      <c r="A8184">
        <v>82042</v>
      </c>
      <c r="B8184">
        <v>170</v>
      </c>
      <c r="C8184">
        <v>74.7</v>
      </c>
      <c r="D8184">
        <v>25.8</v>
      </c>
      <c r="E8184">
        <v>58</v>
      </c>
      <c r="F8184">
        <v>122</v>
      </c>
      <c r="G8184" t="b">
        <f t="shared" si="127"/>
        <v>0</v>
      </c>
    </row>
    <row r="8185" spans="1:7" x14ac:dyDescent="0.2">
      <c r="A8185">
        <v>82043</v>
      </c>
      <c r="B8185">
        <v>156.1</v>
      </c>
      <c r="C8185">
        <v>84</v>
      </c>
      <c r="D8185">
        <v>34.5</v>
      </c>
      <c r="E8185">
        <v>90</v>
      </c>
      <c r="F8185">
        <v>146</v>
      </c>
      <c r="G8185" t="b">
        <f t="shared" si="127"/>
        <v>1</v>
      </c>
    </row>
    <row r="8186" spans="1:7" x14ac:dyDescent="0.2">
      <c r="A8186">
        <v>82044</v>
      </c>
      <c r="B8186">
        <v>149.1</v>
      </c>
      <c r="C8186">
        <v>35</v>
      </c>
      <c r="D8186">
        <v>15.7</v>
      </c>
      <c r="E8186">
        <v>38</v>
      </c>
      <c r="F8186">
        <v>100</v>
      </c>
      <c r="G8186" t="b">
        <f t="shared" si="127"/>
        <v>0</v>
      </c>
    </row>
    <row r="8187" spans="1:7" x14ac:dyDescent="0.2">
      <c r="A8187">
        <v>82045</v>
      </c>
      <c r="B8187">
        <v>124.6</v>
      </c>
      <c r="C8187">
        <v>28.5</v>
      </c>
      <c r="D8187">
        <v>18.399999999999999</v>
      </c>
      <c r="G8187" t="b">
        <f t="shared" si="127"/>
        <v>0</v>
      </c>
    </row>
    <row r="8188" spans="1:7" x14ac:dyDescent="0.2">
      <c r="A8188">
        <v>82046</v>
      </c>
      <c r="B8188">
        <v>164.5</v>
      </c>
      <c r="C8188">
        <v>95.5</v>
      </c>
      <c r="D8188">
        <v>35.299999999999997</v>
      </c>
      <c r="G8188" t="b">
        <f t="shared" si="127"/>
        <v>1</v>
      </c>
    </row>
    <row r="8189" spans="1:7" x14ac:dyDescent="0.2">
      <c r="A8189">
        <v>82047</v>
      </c>
      <c r="B8189">
        <v>173.7</v>
      </c>
      <c r="C8189">
        <v>74.400000000000006</v>
      </c>
      <c r="D8189">
        <v>24.7</v>
      </c>
      <c r="E8189">
        <v>74</v>
      </c>
      <c r="F8189">
        <v>128</v>
      </c>
      <c r="G8189" t="b">
        <f t="shared" si="127"/>
        <v>0</v>
      </c>
    </row>
    <row r="8190" spans="1:7" x14ac:dyDescent="0.2">
      <c r="A8190">
        <v>82048</v>
      </c>
      <c r="B8190">
        <v>122.6</v>
      </c>
      <c r="C8190">
        <v>21.9</v>
      </c>
      <c r="D8190">
        <v>14.6</v>
      </c>
      <c r="G8190" t="b">
        <f t="shared" si="127"/>
        <v>0</v>
      </c>
    </row>
    <row r="8191" spans="1:7" x14ac:dyDescent="0.2">
      <c r="A8191">
        <v>82049</v>
      </c>
      <c r="B8191">
        <v>164.7</v>
      </c>
      <c r="C8191">
        <v>65.599999999999994</v>
      </c>
      <c r="D8191">
        <v>24.2</v>
      </c>
      <c r="E8191">
        <v>50</v>
      </c>
      <c r="F8191">
        <v>96</v>
      </c>
      <c r="G8191" t="b">
        <f t="shared" si="127"/>
        <v>0</v>
      </c>
    </row>
    <row r="8192" spans="1:7" x14ac:dyDescent="0.2">
      <c r="A8192">
        <v>82050</v>
      </c>
      <c r="B8192">
        <v>169.9</v>
      </c>
      <c r="C8192">
        <v>61.6</v>
      </c>
      <c r="D8192">
        <v>21.3</v>
      </c>
      <c r="E8192">
        <v>50</v>
      </c>
      <c r="F8192">
        <v>96</v>
      </c>
      <c r="G8192" t="b">
        <f t="shared" si="127"/>
        <v>0</v>
      </c>
    </row>
    <row r="8193" spans="1:7" x14ac:dyDescent="0.2">
      <c r="A8193">
        <v>82051</v>
      </c>
      <c r="B8193">
        <v>156.1</v>
      </c>
      <c r="C8193">
        <v>54.9</v>
      </c>
      <c r="D8193">
        <v>22.5</v>
      </c>
      <c r="E8193">
        <v>72</v>
      </c>
      <c r="F8193">
        <v>122</v>
      </c>
      <c r="G8193" t="b">
        <f t="shared" si="127"/>
        <v>0</v>
      </c>
    </row>
    <row r="8194" spans="1:7" x14ac:dyDescent="0.2">
      <c r="A8194">
        <v>82052</v>
      </c>
      <c r="B8194">
        <v>162.69999999999999</v>
      </c>
      <c r="C8194">
        <v>77.7</v>
      </c>
      <c r="D8194">
        <v>29.4</v>
      </c>
      <c r="E8194">
        <v>74</v>
      </c>
      <c r="F8194">
        <v>106</v>
      </c>
      <c r="G8194" t="b">
        <f t="shared" si="127"/>
        <v>0</v>
      </c>
    </row>
    <row r="8195" spans="1:7" x14ac:dyDescent="0.2">
      <c r="A8195">
        <v>82053</v>
      </c>
      <c r="B8195">
        <v>155.6</v>
      </c>
      <c r="C8195">
        <v>73.7</v>
      </c>
      <c r="D8195">
        <v>30.4</v>
      </c>
      <c r="E8195">
        <v>64</v>
      </c>
      <c r="F8195">
        <v>110</v>
      </c>
      <c r="G8195" t="b">
        <f t="shared" ref="G8195:G8258" si="128">IF((C8195/((B8195/100))^2)&gt;30, TRUE, FALSE)</f>
        <v>1</v>
      </c>
    </row>
    <row r="8196" spans="1:7" x14ac:dyDescent="0.2">
      <c r="A8196">
        <v>82054</v>
      </c>
      <c r="B8196">
        <v>122.4</v>
      </c>
      <c r="C8196">
        <v>24.6</v>
      </c>
      <c r="D8196">
        <v>16.399999999999999</v>
      </c>
      <c r="E8196">
        <v>34</v>
      </c>
      <c r="F8196">
        <v>88</v>
      </c>
      <c r="G8196" t="b">
        <f t="shared" si="128"/>
        <v>0</v>
      </c>
    </row>
    <row r="8197" spans="1:7" x14ac:dyDescent="0.2">
      <c r="A8197">
        <v>82055</v>
      </c>
      <c r="B8197">
        <v>171.7</v>
      </c>
      <c r="C8197">
        <v>106.6</v>
      </c>
      <c r="D8197">
        <v>36.200000000000003</v>
      </c>
      <c r="E8197">
        <v>78</v>
      </c>
      <c r="F8197">
        <v>162</v>
      </c>
      <c r="G8197" t="b">
        <f t="shared" si="128"/>
        <v>1</v>
      </c>
    </row>
    <row r="8198" spans="1:7" x14ac:dyDescent="0.2">
      <c r="A8198">
        <v>82056</v>
      </c>
      <c r="B8198">
        <v>164.8</v>
      </c>
      <c r="C8198">
        <v>93.3</v>
      </c>
      <c r="D8198">
        <v>34.4</v>
      </c>
      <c r="E8198">
        <v>72</v>
      </c>
      <c r="F8198">
        <v>128</v>
      </c>
      <c r="G8198" t="b">
        <f t="shared" si="128"/>
        <v>1</v>
      </c>
    </row>
    <row r="8199" spans="1:7" x14ac:dyDescent="0.2">
      <c r="A8199">
        <v>82057</v>
      </c>
      <c r="B8199">
        <v>168.9</v>
      </c>
      <c r="C8199">
        <v>92.3</v>
      </c>
      <c r="D8199">
        <v>32.4</v>
      </c>
      <c r="E8199">
        <v>60</v>
      </c>
      <c r="F8199">
        <v>108</v>
      </c>
      <c r="G8199" t="b">
        <f t="shared" si="128"/>
        <v>1</v>
      </c>
    </row>
    <row r="8200" spans="1:7" x14ac:dyDescent="0.2">
      <c r="A8200">
        <v>82058</v>
      </c>
      <c r="B8200">
        <v>175.4</v>
      </c>
      <c r="C8200">
        <v>98.2</v>
      </c>
      <c r="D8200">
        <v>31.9</v>
      </c>
      <c r="G8200" t="b">
        <f t="shared" si="128"/>
        <v>1</v>
      </c>
    </row>
    <row r="8201" spans="1:7" x14ac:dyDescent="0.2">
      <c r="A8201">
        <v>82059</v>
      </c>
      <c r="B8201">
        <v>153.80000000000001</v>
      </c>
      <c r="C8201">
        <v>50.2</v>
      </c>
      <c r="D8201">
        <v>21.2</v>
      </c>
      <c r="E8201">
        <v>74</v>
      </c>
      <c r="F8201">
        <v>118</v>
      </c>
      <c r="G8201" t="b">
        <f t="shared" si="128"/>
        <v>0</v>
      </c>
    </row>
    <row r="8202" spans="1:7" x14ac:dyDescent="0.2">
      <c r="A8202">
        <v>82060</v>
      </c>
      <c r="B8202">
        <v>153.19999999999999</v>
      </c>
      <c r="C8202">
        <v>65</v>
      </c>
      <c r="D8202">
        <v>27.7</v>
      </c>
      <c r="E8202">
        <v>80</v>
      </c>
      <c r="F8202">
        <v>118</v>
      </c>
      <c r="G8202" t="b">
        <f t="shared" si="128"/>
        <v>0</v>
      </c>
    </row>
    <row r="8203" spans="1:7" x14ac:dyDescent="0.2">
      <c r="A8203">
        <v>82061</v>
      </c>
      <c r="B8203">
        <v>155.30000000000001</v>
      </c>
      <c r="C8203">
        <v>85.7</v>
      </c>
      <c r="D8203">
        <v>35.5</v>
      </c>
      <c r="E8203">
        <v>94</v>
      </c>
      <c r="F8203">
        <v>176</v>
      </c>
      <c r="G8203" t="b">
        <f t="shared" si="128"/>
        <v>1</v>
      </c>
    </row>
    <row r="8204" spans="1:7" x14ac:dyDescent="0.2">
      <c r="A8204">
        <v>82062</v>
      </c>
      <c r="B8204">
        <v>179.9</v>
      </c>
      <c r="C8204">
        <v>61</v>
      </c>
      <c r="D8204">
        <v>18.8</v>
      </c>
      <c r="G8204" t="b">
        <f t="shared" si="128"/>
        <v>0</v>
      </c>
    </row>
    <row r="8205" spans="1:7" x14ac:dyDescent="0.2">
      <c r="A8205">
        <v>82063</v>
      </c>
      <c r="B8205">
        <v>144</v>
      </c>
      <c r="C8205">
        <v>49.1</v>
      </c>
      <c r="D8205">
        <v>23.7</v>
      </c>
      <c r="E8205">
        <v>36</v>
      </c>
      <c r="F8205">
        <v>92</v>
      </c>
      <c r="G8205" t="b">
        <f t="shared" si="128"/>
        <v>0</v>
      </c>
    </row>
    <row r="8206" spans="1:7" x14ac:dyDescent="0.2">
      <c r="A8206">
        <v>82064</v>
      </c>
      <c r="B8206">
        <v>114.7</v>
      </c>
      <c r="C8206">
        <v>24</v>
      </c>
      <c r="D8206">
        <v>18.2</v>
      </c>
      <c r="G8206" t="b">
        <f t="shared" si="128"/>
        <v>0</v>
      </c>
    </row>
    <row r="8207" spans="1:7" x14ac:dyDescent="0.2">
      <c r="A8207">
        <v>82065</v>
      </c>
      <c r="B8207">
        <v>107.1</v>
      </c>
      <c r="C8207">
        <v>19.100000000000001</v>
      </c>
      <c r="D8207">
        <v>16.7</v>
      </c>
      <c r="G8207" t="b">
        <f t="shared" si="128"/>
        <v>0</v>
      </c>
    </row>
    <row r="8208" spans="1:7" x14ac:dyDescent="0.2">
      <c r="A8208">
        <v>82066</v>
      </c>
      <c r="B8208">
        <v>164.4</v>
      </c>
      <c r="C8208">
        <v>82.1</v>
      </c>
      <c r="D8208">
        <v>30.4</v>
      </c>
      <c r="E8208">
        <v>48</v>
      </c>
      <c r="F8208">
        <v>92</v>
      </c>
      <c r="G8208" t="b">
        <f t="shared" si="128"/>
        <v>1</v>
      </c>
    </row>
    <row r="8209" spans="1:7" x14ac:dyDescent="0.2">
      <c r="A8209">
        <v>82067</v>
      </c>
      <c r="B8209">
        <v>161.6</v>
      </c>
      <c r="C8209">
        <v>110</v>
      </c>
      <c r="D8209">
        <v>42.1</v>
      </c>
      <c r="E8209">
        <v>78</v>
      </c>
      <c r="F8209">
        <v>154</v>
      </c>
      <c r="G8209" t="b">
        <f t="shared" si="128"/>
        <v>1</v>
      </c>
    </row>
    <row r="8210" spans="1:7" x14ac:dyDescent="0.2">
      <c r="A8210">
        <v>82068</v>
      </c>
      <c r="B8210">
        <v>171</v>
      </c>
      <c r="C8210">
        <v>88</v>
      </c>
      <c r="D8210">
        <v>30.1</v>
      </c>
      <c r="E8210">
        <v>64</v>
      </c>
      <c r="F8210">
        <v>104</v>
      </c>
      <c r="G8210" t="b">
        <f t="shared" si="128"/>
        <v>1</v>
      </c>
    </row>
    <row r="8211" spans="1:7" x14ac:dyDescent="0.2">
      <c r="A8211">
        <v>82069</v>
      </c>
      <c r="B8211">
        <v>155</v>
      </c>
      <c r="C8211">
        <v>41.6</v>
      </c>
      <c r="D8211">
        <v>17.3</v>
      </c>
      <c r="E8211">
        <v>52</v>
      </c>
      <c r="F8211">
        <v>102</v>
      </c>
      <c r="G8211" t="b">
        <f t="shared" si="128"/>
        <v>0</v>
      </c>
    </row>
    <row r="8212" spans="1:7" x14ac:dyDescent="0.2">
      <c r="A8212">
        <v>82070</v>
      </c>
      <c r="B8212">
        <v>177.1</v>
      </c>
      <c r="C8212">
        <v>105.5</v>
      </c>
      <c r="D8212">
        <v>33.6</v>
      </c>
      <c r="E8212">
        <v>78</v>
      </c>
      <c r="F8212">
        <v>118</v>
      </c>
      <c r="G8212" t="b">
        <f t="shared" si="128"/>
        <v>1</v>
      </c>
    </row>
    <row r="8213" spans="1:7" x14ac:dyDescent="0.2">
      <c r="A8213">
        <v>82071</v>
      </c>
      <c r="B8213">
        <v>168.3</v>
      </c>
      <c r="C8213">
        <v>100.9</v>
      </c>
      <c r="D8213">
        <v>35.6</v>
      </c>
      <c r="E8213">
        <v>44</v>
      </c>
      <c r="F8213">
        <v>104</v>
      </c>
      <c r="G8213" t="b">
        <f t="shared" si="128"/>
        <v>1</v>
      </c>
    </row>
    <row r="8214" spans="1:7" x14ac:dyDescent="0.2">
      <c r="A8214">
        <v>82072</v>
      </c>
      <c r="B8214">
        <v>178</v>
      </c>
      <c r="C8214">
        <v>67.2</v>
      </c>
      <c r="D8214">
        <v>21.2</v>
      </c>
      <c r="E8214">
        <v>38</v>
      </c>
      <c r="F8214">
        <v>116</v>
      </c>
      <c r="G8214" t="b">
        <f t="shared" si="128"/>
        <v>0</v>
      </c>
    </row>
    <row r="8215" spans="1:7" x14ac:dyDescent="0.2">
      <c r="A8215">
        <v>82073</v>
      </c>
      <c r="B8215">
        <v>174</v>
      </c>
      <c r="C8215">
        <v>85.6</v>
      </c>
      <c r="D8215">
        <v>28.3</v>
      </c>
      <c r="E8215">
        <v>56</v>
      </c>
      <c r="F8215">
        <v>108</v>
      </c>
      <c r="G8215" t="b">
        <f t="shared" si="128"/>
        <v>0</v>
      </c>
    </row>
    <row r="8216" spans="1:7" x14ac:dyDescent="0.2">
      <c r="A8216">
        <v>82074</v>
      </c>
      <c r="C8216">
        <v>9.9</v>
      </c>
      <c r="G8216" t="e">
        <f t="shared" si="128"/>
        <v>#DIV/0!</v>
      </c>
    </row>
    <row r="8217" spans="1:7" x14ac:dyDescent="0.2">
      <c r="A8217">
        <v>82075</v>
      </c>
      <c r="B8217">
        <v>179.5</v>
      </c>
      <c r="C8217">
        <v>95.9</v>
      </c>
      <c r="D8217">
        <v>29.8</v>
      </c>
      <c r="E8217">
        <v>62</v>
      </c>
      <c r="F8217">
        <v>112</v>
      </c>
      <c r="G8217" t="b">
        <f t="shared" si="128"/>
        <v>0</v>
      </c>
    </row>
    <row r="8218" spans="1:7" x14ac:dyDescent="0.2">
      <c r="A8218">
        <v>82076</v>
      </c>
      <c r="B8218">
        <v>115</v>
      </c>
      <c r="C8218">
        <v>19.899999999999999</v>
      </c>
      <c r="D8218">
        <v>15</v>
      </c>
      <c r="G8218" t="b">
        <f t="shared" si="128"/>
        <v>0</v>
      </c>
    </row>
    <row r="8219" spans="1:7" x14ac:dyDescent="0.2">
      <c r="A8219">
        <v>82077</v>
      </c>
      <c r="B8219">
        <v>169.6</v>
      </c>
      <c r="C8219">
        <v>69.7</v>
      </c>
      <c r="D8219">
        <v>24.2</v>
      </c>
      <c r="E8219">
        <v>78</v>
      </c>
      <c r="F8219">
        <v>108</v>
      </c>
      <c r="G8219" t="b">
        <f t="shared" si="128"/>
        <v>0</v>
      </c>
    </row>
    <row r="8220" spans="1:7" x14ac:dyDescent="0.2">
      <c r="A8220">
        <v>82078</v>
      </c>
      <c r="B8220">
        <v>128.1</v>
      </c>
      <c r="C8220">
        <v>32.6</v>
      </c>
      <c r="D8220">
        <v>19.899999999999999</v>
      </c>
      <c r="E8220">
        <v>46</v>
      </c>
      <c r="F8220">
        <v>94</v>
      </c>
      <c r="G8220" t="b">
        <f t="shared" si="128"/>
        <v>0</v>
      </c>
    </row>
    <row r="8221" spans="1:7" x14ac:dyDescent="0.2">
      <c r="A8221">
        <v>82079</v>
      </c>
      <c r="B8221">
        <v>165.9</v>
      </c>
      <c r="C8221">
        <v>88.9</v>
      </c>
      <c r="D8221">
        <v>32.299999999999997</v>
      </c>
      <c r="E8221">
        <v>84</v>
      </c>
      <c r="F8221">
        <v>118</v>
      </c>
      <c r="G8221" t="b">
        <f t="shared" si="128"/>
        <v>1</v>
      </c>
    </row>
    <row r="8222" spans="1:7" x14ac:dyDescent="0.2">
      <c r="A8222">
        <v>82080</v>
      </c>
      <c r="B8222">
        <v>96.9</v>
      </c>
      <c r="C8222">
        <v>17</v>
      </c>
      <c r="D8222">
        <v>18.100000000000001</v>
      </c>
      <c r="G8222" t="b">
        <f t="shared" si="128"/>
        <v>0</v>
      </c>
    </row>
    <row r="8223" spans="1:7" x14ac:dyDescent="0.2">
      <c r="A8223">
        <v>82081</v>
      </c>
      <c r="C8223">
        <v>10.6</v>
      </c>
      <c r="G8223" t="e">
        <f t="shared" si="128"/>
        <v>#DIV/0!</v>
      </c>
    </row>
    <row r="8224" spans="1:7" x14ac:dyDescent="0.2">
      <c r="A8224">
        <v>82082</v>
      </c>
      <c r="C8224">
        <v>14</v>
      </c>
      <c r="G8224" t="e">
        <f t="shared" si="128"/>
        <v>#DIV/0!</v>
      </c>
    </row>
    <row r="8225" spans="1:7" x14ac:dyDescent="0.2">
      <c r="A8225">
        <v>82083</v>
      </c>
      <c r="B8225">
        <v>160.19999999999999</v>
      </c>
      <c r="C8225">
        <v>67.400000000000006</v>
      </c>
      <c r="D8225">
        <v>26.3</v>
      </c>
      <c r="E8225">
        <v>62</v>
      </c>
      <c r="F8225">
        <v>104</v>
      </c>
      <c r="G8225" t="b">
        <f t="shared" si="128"/>
        <v>0</v>
      </c>
    </row>
    <row r="8226" spans="1:7" x14ac:dyDescent="0.2">
      <c r="A8226">
        <v>82084</v>
      </c>
      <c r="C8226">
        <v>9.6999999999999993</v>
      </c>
      <c r="G8226" t="e">
        <f t="shared" si="128"/>
        <v>#DIV/0!</v>
      </c>
    </row>
    <row r="8227" spans="1:7" x14ac:dyDescent="0.2">
      <c r="A8227">
        <v>82085</v>
      </c>
      <c r="B8227">
        <v>176.7</v>
      </c>
      <c r="C8227">
        <v>89.7</v>
      </c>
      <c r="D8227">
        <v>28.7</v>
      </c>
      <c r="E8227">
        <v>66</v>
      </c>
      <c r="F8227">
        <v>128</v>
      </c>
      <c r="G8227" t="b">
        <f t="shared" si="128"/>
        <v>0</v>
      </c>
    </row>
    <row r="8228" spans="1:7" x14ac:dyDescent="0.2">
      <c r="A8228">
        <v>82086</v>
      </c>
      <c r="B8228">
        <v>186.4</v>
      </c>
      <c r="C8228">
        <v>102.3</v>
      </c>
      <c r="D8228">
        <v>29.4</v>
      </c>
      <c r="E8228">
        <v>66</v>
      </c>
      <c r="F8228">
        <v>116</v>
      </c>
      <c r="G8228" t="b">
        <f t="shared" si="128"/>
        <v>0</v>
      </c>
    </row>
    <row r="8229" spans="1:7" x14ac:dyDescent="0.2">
      <c r="A8229">
        <v>82087</v>
      </c>
      <c r="B8229">
        <v>173.8</v>
      </c>
      <c r="C8229">
        <v>93.1</v>
      </c>
      <c r="D8229">
        <v>30.8</v>
      </c>
      <c r="E8229">
        <v>66</v>
      </c>
      <c r="F8229">
        <v>102</v>
      </c>
      <c r="G8229" t="b">
        <f t="shared" si="128"/>
        <v>1</v>
      </c>
    </row>
    <row r="8230" spans="1:7" x14ac:dyDescent="0.2">
      <c r="A8230">
        <v>82088</v>
      </c>
      <c r="B8230">
        <v>171.1</v>
      </c>
      <c r="C8230">
        <v>66.599999999999994</v>
      </c>
      <c r="D8230">
        <v>22.7</v>
      </c>
      <c r="E8230">
        <v>76</v>
      </c>
      <c r="F8230">
        <v>104</v>
      </c>
      <c r="G8230" t="b">
        <f t="shared" si="128"/>
        <v>0</v>
      </c>
    </row>
    <row r="8231" spans="1:7" x14ac:dyDescent="0.2">
      <c r="A8231">
        <v>82089</v>
      </c>
      <c r="B8231">
        <v>175.8</v>
      </c>
      <c r="C8231">
        <v>68.7</v>
      </c>
      <c r="D8231">
        <v>22.2</v>
      </c>
      <c r="G8231" t="b">
        <f t="shared" si="128"/>
        <v>0</v>
      </c>
    </row>
    <row r="8232" spans="1:7" x14ac:dyDescent="0.2">
      <c r="A8232">
        <v>82090</v>
      </c>
      <c r="B8232">
        <v>153.69999999999999</v>
      </c>
      <c r="C8232">
        <v>53.3</v>
      </c>
      <c r="D8232">
        <v>22.6</v>
      </c>
      <c r="G8232" t="b">
        <f t="shared" si="128"/>
        <v>0</v>
      </c>
    </row>
    <row r="8233" spans="1:7" x14ac:dyDescent="0.2">
      <c r="A8233">
        <v>82091</v>
      </c>
      <c r="B8233">
        <v>156.19999999999999</v>
      </c>
      <c r="C8233">
        <v>104.5</v>
      </c>
      <c r="D8233">
        <v>42.8</v>
      </c>
      <c r="G8233" t="b">
        <f t="shared" si="128"/>
        <v>1</v>
      </c>
    </row>
    <row r="8234" spans="1:7" x14ac:dyDescent="0.2">
      <c r="A8234">
        <v>82093</v>
      </c>
      <c r="B8234">
        <v>177.6</v>
      </c>
      <c r="C8234">
        <v>78.2</v>
      </c>
      <c r="D8234">
        <v>24.8</v>
      </c>
      <c r="E8234">
        <v>72</v>
      </c>
      <c r="F8234">
        <v>96</v>
      </c>
      <c r="G8234" t="b">
        <f t="shared" si="128"/>
        <v>0</v>
      </c>
    </row>
    <row r="8235" spans="1:7" x14ac:dyDescent="0.2">
      <c r="A8235">
        <v>82095</v>
      </c>
      <c r="B8235">
        <v>171.1</v>
      </c>
      <c r="C8235">
        <v>100.6</v>
      </c>
      <c r="D8235">
        <v>34.4</v>
      </c>
      <c r="E8235">
        <v>78</v>
      </c>
      <c r="F8235">
        <v>126</v>
      </c>
      <c r="G8235" t="b">
        <f t="shared" si="128"/>
        <v>1</v>
      </c>
    </row>
    <row r="8236" spans="1:7" x14ac:dyDescent="0.2">
      <c r="A8236">
        <v>82096</v>
      </c>
      <c r="B8236">
        <v>169.9</v>
      </c>
      <c r="C8236">
        <v>67.8</v>
      </c>
      <c r="D8236">
        <v>23.5</v>
      </c>
      <c r="E8236">
        <v>62</v>
      </c>
      <c r="F8236">
        <v>106</v>
      </c>
      <c r="G8236" t="b">
        <f t="shared" si="128"/>
        <v>0</v>
      </c>
    </row>
    <row r="8237" spans="1:7" x14ac:dyDescent="0.2">
      <c r="A8237">
        <v>82097</v>
      </c>
      <c r="B8237">
        <v>125.2</v>
      </c>
      <c r="C8237">
        <v>34</v>
      </c>
      <c r="D8237">
        <v>21.7</v>
      </c>
      <c r="G8237" t="b">
        <f t="shared" si="128"/>
        <v>0</v>
      </c>
    </row>
    <row r="8238" spans="1:7" x14ac:dyDescent="0.2">
      <c r="A8238">
        <v>82098</v>
      </c>
      <c r="B8238">
        <v>160.80000000000001</v>
      </c>
      <c r="C8238">
        <v>95.2</v>
      </c>
      <c r="D8238">
        <v>36.799999999999997</v>
      </c>
      <c r="E8238">
        <v>78</v>
      </c>
      <c r="F8238">
        <v>128</v>
      </c>
      <c r="G8238" t="b">
        <f t="shared" si="128"/>
        <v>1</v>
      </c>
    </row>
    <row r="8239" spans="1:7" x14ac:dyDescent="0.2">
      <c r="A8239">
        <v>82099</v>
      </c>
      <c r="B8239">
        <v>175.6</v>
      </c>
      <c r="C8239">
        <v>87.7</v>
      </c>
      <c r="D8239">
        <v>28.4</v>
      </c>
      <c r="E8239">
        <v>74</v>
      </c>
      <c r="F8239">
        <v>116</v>
      </c>
      <c r="G8239" t="b">
        <f t="shared" si="128"/>
        <v>0</v>
      </c>
    </row>
    <row r="8240" spans="1:7" x14ac:dyDescent="0.2">
      <c r="A8240">
        <v>82100</v>
      </c>
      <c r="B8240">
        <v>121.6</v>
      </c>
      <c r="C8240">
        <v>31.8</v>
      </c>
      <c r="D8240">
        <v>21.5</v>
      </c>
      <c r="G8240" t="b">
        <f t="shared" si="128"/>
        <v>0</v>
      </c>
    </row>
    <row r="8241" spans="1:7" x14ac:dyDescent="0.2">
      <c r="A8241">
        <v>82101</v>
      </c>
      <c r="C8241">
        <v>5.9</v>
      </c>
      <c r="G8241" t="e">
        <f t="shared" si="128"/>
        <v>#DIV/0!</v>
      </c>
    </row>
    <row r="8242" spans="1:7" x14ac:dyDescent="0.2">
      <c r="A8242">
        <v>82102</v>
      </c>
      <c r="B8242">
        <v>158.69999999999999</v>
      </c>
      <c r="C8242">
        <v>51.4</v>
      </c>
      <c r="D8242">
        <v>20.399999999999999</v>
      </c>
      <c r="E8242">
        <v>82</v>
      </c>
      <c r="F8242">
        <v>126</v>
      </c>
      <c r="G8242" t="b">
        <f t="shared" si="128"/>
        <v>0</v>
      </c>
    </row>
    <row r="8243" spans="1:7" x14ac:dyDescent="0.2">
      <c r="A8243">
        <v>82103</v>
      </c>
      <c r="B8243">
        <v>179.4</v>
      </c>
      <c r="C8243">
        <v>89.7</v>
      </c>
      <c r="D8243">
        <v>27.9</v>
      </c>
      <c r="E8243">
        <v>90</v>
      </c>
      <c r="F8243">
        <v>120</v>
      </c>
      <c r="G8243" t="b">
        <f t="shared" si="128"/>
        <v>0</v>
      </c>
    </row>
    <row r="8244" spans="1:7" x14ac:dyDescent="0.2">
      <c r="A8244">
        <v>82104</v>
      </c>
      <c r="B8244">
        <v>159.5</v>
      </c>
      <c r="C8244">
        <v>50.7</v>
      </c>
      <c r="D8244">
        <v>19.899999999999999</v>
      </c>
      <c r="E8244">
        <v>56</v>
      </c>
      <c r="F8244">
        <v>122</v>
      </c>
      <c r="G8244" t="b">
        <f t="shared" si="128"/>
        <v>0</v>
      </c>
    </row>
    <row r="8245" spans="1:7" x14ac:dyDescent="0.2">
      <c r="A8245">
        <v>82105</v>
      </c>
      <c r="B8245">
        <v>159.30000000000001</v>
      </c>
      <c r="C8245">
        <v>78.400000000000006</v>
      </c>
      <c r="D8245">
        <v>30.9</v>
      </c>
      <c r="E8245">
        <v>100</v>
      </c>
      <c r="F8245">
        <v>152</v>
      </c>
      <c r="G8245" t="b">
        <f t="shared" si="128"/>
        <v>1</v>
      </c>
    </row>
    <row r="8246" spans="1:7" x14ac:dyDescent="0.2">
      <c r="A8246">
        <v>82106</v>
      </c>
      <c r="B8246">
        <v>161.30000000000001</v>
      </c>
      <c r="C8246">
        <v>66.2</v>
      </c>
      <c r="D8246">
        <v>25.4</v>
      </c>
      <c r="E8246">
        <v>64</v>
      </c>
      <c r="F8246">
        <v>112</v>
      </c>
      <c r="G8246" t="b">
        <f t="shared" si="128"/>
        <v>0</v>
      </c>
    </row>
    <row r="8247" spans="1:7" x14ac:dyDescent="0.2">
      <c r="A8247">
        <v>82107</v>
      </c>
      <c r="B8247">
        <v>179.9</v>
      </c>
      <c r="C8247">
        <v>102.9</v>
      </c>
      <c r="D8247">
        <v>31.8</v>
      </c>
      <c r="E8247">
        <v>74</v>
      </c>
      <c r="F8247">
        <v>124</v>
      </c>
      <c r="G8247" t="b">
        <f t="shared" si="128"/>
        <v>1</v>
      </c>
    </row>
    <row r="8248" spans="1:7" x14ac:dyDescent="0.2">
      <c r="A8248">
        <v>82108</v>
      </c>
      <c r="B8248">
        <v>162</v>
      </c>
      <c r="C8248">
        <v>66.099999999999994</v>
      </c>
      <c r="D8248">
        <v>25.2</v>
      </c>
      <c r="E8248">
        <v>90</v>
      </c>
      <c r="F8248">
        <v>146</v>
      </c>
      <c r="G8248" t="b">
        <f t="shared" si="128"/>
        <v>0</v>
      </c>
    </row>
    <row r="8249" spans="1:7" x14ac:dyDescent="0.2">
      <c r="A8249">
        <v>82109</v>
      </c>
      <c r="B8249">
        <v>187</v>
      </c>
      <c r="C8249">
        <v>97.7</v>
      </c>
      <c r="D8249">
        <v>27.9</v>
      </c>
      <c r="E8249">
        <v>78</v>
      </c>
      <c r="F8249">
        <v>122</v>
      </c>
      <c r="G8249" t="b">
        <f t="shared" si="128"/>
        <v>0</v>
      </c>
    </row>
    <row r="8250" spans="1:7" x14ac:dyDescent="0.2">
      <c r="A8250">
        <v>82110</v>
      </c>
      <c r="B8250">
        <v>182.1</v>
      </c>
      <c r="C8250">
        <v>70.3</v>
      </c>
      <c r="D8250">
        <v>21.2</v>
      </c>
      <c r="E8250">
        <v>66</v>
      </c>
      <c r="F8250">
        <v>114</v>
      </c>
      <c r="G8250" t="b">
        <f t="shared" si="128"/>
        <v>0</v>
      </c>
    </row>
    <row r="8251" spans="1:7" x14ac:dyDescent="0.2">
      <c r="A8251">
        <v>82111</v>
      </c>
      <c r="B8251">
        <v>182.5</v>
      </c>
      <c r="C8251">
        <v>73.3</v>
      </c>
      <c r="D8251">
        <v>22</v>
      </c>
      <c r="E8251">
        <v>70</v>
      </c>
      <c r="F8251">
        <v>110</v>
      </c>
      <c r="G8251" t="b">
        <f t="shared" si="128"/>
        <v>0</v>
      </c>
    </row>
    <row r="8252" spans="1:7" x14ac:dyDescent="0.2">
      <c r="A8252">
        <v>82112</v>
      </c>
      <c r="B8252">
        <v>162.80000000000001</v>
      </c>
      <c r="C8252">
        <v>62.9</v>
      </c>
      <c r="D8252">
        <v>23.7</v>
      </c>
      <c r="E8252">
        <v>74</v>
      </c>
      <c r="F8252">
        <v>116</v>
      </c>
      <c r="G8252" t="b">
        <f t="shared" si="128"/>
        <v>0</v>
      </c>
    </row>
    <row r="8253" spans="1:7" x14ac:dyDescent="0.2">
      <c r="A8253">
        <v>82113</v>
      </c>
      <c r="B8253">
        <v>178.7</v>
      </c>
      <c r="C8253">
        <v>77.900000000000006</v>
      </c>
      <c r="D8253">
        <v>24.4</v>
      </c>
      <c r="E8253">
        <v>108</v>
      </c>
      <c r="F8253">
        <v>150</v>
      </c>
      <c r="G8253" t="b">
        <f t="shared" si="128"/>
        <v>0</v>
      </c>
    </row>
    <row r="8254" spans="1:7" x14ac:dyDescent="0.2">
      <c r="A8254">
        <v>82114</v>
      </c>
      <c r="B8254">
        <v>160.80000000000001</v>
      </c>
      <c r="C8254">
        <v>73.2</v>
      </c>
      <c r="D8254">
        <v>28.3</v>
      </c>
      <c r="E8254">
        <v>52</v>
      </c>
      <c r="F8254">
        <v>116</v>
      </c>
      <c r="G8254" t="b">
        <f t="shared" si="128"/>
        <v>0</v>
      </c>
    </row>
    <row r="8255" spans="1:7" x14ac:dyDescent="0.2">
      <c r="A8255">
        <v>82115</v>
      </c>
      <c r="B8255">
        <v>172.2</v>
      </c>
      <c r="C8255">
        <v>101.1</v>
      </c>
      <c r="D8255">
        <v>34.1</v>
      </c>
      <c r="E8255">
        <v>76</v>
      </c>
      <c r="F8255">
        <v>118</v>
      </c>
      <c r="G8255" t="b">
        <f t="shared" si="128"/>
        <v>1</v>
      </c>
    </row>
    <row r="8256" spans="1:7" x14ac:dyDescent="0.2">
      <c r="A8256">
        <v>82116</v>
      </c>
      <c r="B8256">
        <v>160.1</v>
      </c>
      <c r="C8256">
        <v>119.8</v>
      </c>
      <c r="D8256">
        <v>46.7</v>
      </c>
      <c r="E8256">
        <v>72</v>
      </c>
      <c r="F8256">
        <v>120</v>
      </c>
      <c r="G8256" t="b">
        <f t="shared" si="128"/>
        <v>1</v>
      </c>
    </row>
    <row r="8257" spans="1:7" x14ac:dyDescent="0.2">
      <c r="A8257">
        <v>82117</v>
      </c>
      <c r="B8257">
        <v>179.2</v>
      </c>
      <c r="C8257">
        <v>93</v>
      </c>
      <c r="D8257">
        <v>29</v>
      </c>
      <c r="E8257">
        <v>36</v>
      </c>
      <c r="F8257">
        <v>134</v>
      </c>
      <c r="G8257" t="b">
        <f t="shared" si="128"/>
        <v>0</v>
      </c>
    </row>
    <row r="8258" spans="1:7" x14ac:dyDescent="0.2">
      <c r="A8258">
        <v>82118</v>
      </c>
      <c r="B8258">
        <v>129.6</v>
      </c>
      <c r="C8258">
        <v>24.8</v>
      </c>
      <c r="D8258">
        <v>14.8</v>
      </c>
      <c r="G8258" t="b">
        <f t="shared" si="128"/>
        <v>0</v>
      </c>
    </row>
    <row r="8259" spans="1:7" x14ac:dyDescent="0.2">
      <c r="A8259">
        <v>82119</v>
      </c>
      <c r="B8259">
        <v>150.19999999999999</v>
      </c>
      <c r="C8259">
        <v>42.1</v>
      </c>
      <c r="D8259">
        <v>18.7</v>
      </c>
      <c r="E8259">
        <v>40</v>
      </c>
      <c r="F8259">
        <v>98</v>
      </c>
      <c r="G8259" t="b">
        <f t="shared" ref="G8259:G8322" si="129">IF((C8259/((B8259/100))^2)&gt;30, TRUE, FALSE)</f>
        <v>0</v>
      </c>
    </row>
    <row r="8260" spans="1:7" x14ac:dyDescent="0.2">
      <c r="A8260">
        <v>82120</v>
      </c>
      <c r="B8260">
        <v>175.2</v>
      </c>
      <c r="C8260">
        <v>70.5</v>
      </c>
      <c r="D8260">
        <v>23</v>
      </c>
      <c r="E8260">
        <v>68</v>
      </c>
      <c r="F8260">
        <v>108</v>
      </c>
      <c r="G8260" t="b">
        <f t="shared" si="129"/>
        <v>0</v>
      </c>
    </row>
    <row r="8261" spans="1:7" x14ac:dyDescent="0.2">
      <c r="A8261">
        <v>82121</v>
      </c>
      <c r="B8261">
        <v>117.5</v>
      </c>
      <c r="C8261">
        <v>24.8</v>
      </c>
      <c r="D8261">
        <v>18</v>
      </c>
      <c r="G8261" t="b">
        <f t="shared" si="129"/>
        <v>0</v>
      </c>
    </row>
    <row r="8262" spans="1:7" x14ac:dyDescent="0.2">
      <c r="A8262">
        <v>82122</v>
      </c>
      <c r="B8262">
        <v>154.1</v>
      </c>
      <c r="C8262">
        <v>45.7</v>
      </c>
      <c r="D8262">
        <v>19.2</v>
      </c>
      <c r="G8262" t="b">
        <f t="shared" si="129"/>
        <v>0</v>
      </c>
    </row>
    <row r="8263" spans="1:7" x14ac:dyDescent="0.2">
      <c r="A8263">
        <v>82123</v>
      </c>
      <c r="B8263">
        <v>166.2</v>
      </c>
      <c r="C8263">
        <v>58.4</v>
      </c>
      <c r="D8263">
        <v>21.1</v>
      </c>
      <c r="E8263">
        <v>66</v>
      </c>
      <c r="F8263">
        <v>104</v>
      </c>
      <c r="G8263" t="b">
        <f t="shared" si="129"/>
        <v>0</v>
      </c>
    </row>
    <row r="8264" spans="1:7" x14ac:dyDescent="0.2">
      <c r="A8264">
        <v>82124</v>
      </c>
      <c r="B8264">
        <v>170.9</v>
      </c>
      <c r="C8264">
        <v>69.5</v>
      </c>
      <c r="D8264">
        <v>23.8</v>
      </c>
      <c r="E8264">
        <v>40</v>
      </c>
      <c r="F8264">
        <v>108</v>
      </c>
      <c r="G8264" t="b">
        <f t="shared" si="129"/>
        <v>0</v>
      </c>
    </row>
    <row r="8265" spans="1:7" x14ac:dyDescent="0.2">
      <c r="A8265">
        <v>82125</v>
      </c>
      <c r="B8265">
        <v>154.1</v>
      </c>
      <c r="C8265">
        <v>49.3</v>
      </c>
      <c r="D8265">
        <v>20.8</v>
      </c>
      <c r="E8265">
        <v>66</v>
      </c>
      <c r="F8265">
        <v>94</v>
      </c>
      <c r="G8265" t="b">
        <f t="shared" si="129"/>
        <v>0</v>
      </c>
    </row>
    <row r="8266" spans="1:7" x14ac:dyDescent="0.2">
      <c r="A8266">
        <v>82126</v>
      </c>
      <c r="B8266">
        <v>173.2</v>
      </c>
      <c r="C8266">
        <v>70.5</v>
      </c>
      <c r="D8266">
        <v>23.5</v>
      </c>
      <c r="E8266">
        <v>70</v>
      </c>
      <c r="F8266">
        <v>112</v>
      </c>
      <c r="G8266" t="b">
        <f t="shared" si="129"/>
        <v>0</v>
      </c>
    </row>
    <row r="8267" spans="1:7" x14ac:dyDescent="0.2">
      <c r="A8267">
        <v>82127</v>
      </c>
      <c r="B8267">
        <v>163</v>
      </c>
      <c r="C8267">
        <v>59.6</v>
      </c>
      <c r="D8267">
        <v>22.4</v>
      </c>
      <c r="E8267">
        <v>54</v>
      </c>
      <c r="F8267">
        <v>98</v>
      </c>
      <c r="G8267" t="b">
        <f t="shared" si="129"/>
        <v>0</v>
      </c>
    </row>
    <row r="8268" spans="1:7" x14ac:dyDescent="0.2">
      <c r="A8268">
        <v>82128</v>
      </c>
      <c r="B8268">
        <v>176.6</v>
      </c>
      <c r="C8268">
        <v>73.2</v>
      </c>
      <c r="D8268">
        <v>23.5</v>
      </c>
      <c r="E8268">
        <v>64</v>
      </c>
      <c r="F8268">
        <v>122</v>
      </c>
      <c r="G8268" t="b">
        <f t="shared" si="129"/>
        <v>0</v>
      </c>
    </row>
    <row r="8269" spans="1:7" x14ac:dyDescent="0.2">
      <c r="A8269">
        <v>82129</v>
      </c>
      <c r="C8269">
        <v>10.6</v>
      </c>
      <c r="G8269" t="e">
        <f t="shared" si="129"/>
        <v>#DIV/0!</v>
      </c>
    </row>
    <row r="8270" spans="1:7" x14ac:dyDescent="0.2">
      <c r="A8270">
        <v>82130</v>
      </c>
      <c r="B8270">
        <v>163.4</v>
      </c>
      <c r="C8270">
        <v>71.900000000000006</v>
      </c>
      <c r="D8270">
        <v>26.9</v>
      </c>
      <c r="E8270">
        <v>62</v>
      </c>
      <c r="F8270">
        <v>178</v>
      </c>
      <c r="G8270" t="b">
        <f t="shared" si="129"/>
        <v>0</v>
      </c>
    </row>
    <row r="8271" spans="1:7" x14ac:dyDescent="0.2">
      <c r="A8271">
        <v>82131</v>
      </c>
      <c r="B8271">
        <v>143.1</v>
      </c>
      <c r="C8271">
        <v>56.5</v>
      </c>
      <c r="D8271">
        <v>27.6</v>
      </c>
      <c r="E8271">
        <v>94</v>
      </c>
      <c r="F8271">
        <v>182</v>
      </c>
      <c r="G8271" t="b">
        <f t="shared" si="129"/>
        <v>0</v>
      </c>
    </row>
    <row r="8272" spans="1:7" x14ac:dyDescent="0.2">
      <c r="A8272">
        <v>82132</v>
      </c>
      <c r="B8272">
        <v>137.9</v>
      </c>
      <c r="C8272">
        <v>44.6</v>
      </c>
      <c r="D8272">
        <v>23.5</v>
      </c>
      <c r="E8272">
        <v>42</v>
      </c>
      <c r="F8272">
        <v>96</v>
      </c>
      <c r="G8272" t="b">
        <f t="shared" si="129"/>
        <v>0</v>
      </c>
    </row>
    <row r="8273" spans="1:7" x14ac:dyDescent="0.2">
      <c r="A8273">
        <v>82133</v>
      </c>
      <c r="B8273">
        <v>183.8</v>
      </c>
      <c r="C8273">
        <v>112.9</v>
      </c>
      <c r="D8273">
        <v>33.4</v>
      </c>
      <c r="E8273">
        <v>80</v>
      </c>
      <c r="F8273">
        <v>132</v>
      </c>
      <c r="G8273" t="b">
        <f t="shared" si="129"/>
        <v>1</v>
      </c>
    </row>
    <row r="8274" spans="1:7" x14ac:dyDescent="0.2">
      <c r="A8274">
        <v>82134</v>
      </c>
      <c r="B8274">
        <v>164.4</v>
      </c>
      <c r="C8274">
        <v>77.599999999999994</v>
      </c>
      <c r="D8274">
        <v>28.7</v>
      </c>
      <c r="E8274">
        <v>84</v>
      </c>
      <c r="F8274">
        <v>116</v>
      </c>
      <c r="G8274" t="b">
        <f t="shared" si="129"/>
        <v>0</v>
      </c>
    </row>
    <row r="8275" spans="1:7" x14ac:dyDescent="0.2">
      <c r="A8275">
        <v>82135</v>
      </c>
      <c r="B8275">
        <v>96.6</v>
      </c>
      <c r="C8275">
        <v>15.7</v>
      </c>
      <c r="D8275">
        <v>16.8</v>
      </c>
      <c r="G8275" t="b">
        <f t="shared" si="129"/>
        <v>0</v>
      </c>
    </row>
    <row r="8276" spans="1:7" x14ac:dyDescent="0.2">
      <c r="A8276">
        <v>82136</v>
      </c>
      <c r="C8276">
        <v>8.1999999999999993</v>
      </c>
      <c r="G8276" t="e">
        <f t="shared" si="129"/>
        <v>#DIV/0!</v>
      </c>
    </row>
    <row r="8277" spans="1:7" x14ac:dyDescent="0.2">
      <c r="A8277">
        <v>82137</v>
      </c>
      <c r="B8277">
        <v>169.5</v>
      </c>
      <c r="C8277">
        <v>79.3</v>
      </c>
      <c r="D8277">
        <v>27.6</v>
      </c>
      <c r="G8277" t="b">
        <f t="shared" si="129"/>
        <v>0</v>
      </c>
    </row>
    <row r="8278" spans="1:7" x14ac:dyDescent="0.2">
      <c r="A8278">
        <v>82138</v>
      </c>
      <c r="B8278">
        <v>175.8</v>
      </c>
      <c r="C8278">
        <v>72</v>
      </c>
      <c r="D8278">
        <v>23.3</v>
      </c>
      <c r="E8278">
        <v>70</v>
      </c>
      <c r="F8278">
        <v>110</v>
      </c>
      <c r="G8278" t="b">
        <f t="shared" si="129"/>
        <v>0</v>
      </c>
    </row>
    <row r="8279" spans="1:7" x14ac:dyDescent="0.2">
      <c r="A8279">
        <v>82139</v>
      </c>
      <c r="B8279">
        <v>152.6</v>
      </c>
      <c r="C8279">
        <v>73.400000000000006</v>
      </c>
      <c r="D8279">
        <v>31.5</v>
      </c>
      <c r="E8279">
        <v>74</v>
      </c>
      <c r="F8279">
        <v>108</v>
      </c>
      <c r="G8279" t="b">
        <f t="shared" si="129"/>
        <v>1</v>
      </c>
    </row>
    <row r="8280" spans="1:7" x14ac:dyDescent="0.2">
      <c r="A8280">
        <v>82140</v>
      </c>
      <c r="B8280">
        <v>177.3</v>
      </c>
      <c r="C8280">
        <v>64.2</v>
      </c>
      <c r="D8280">
        <v>20.399999999999999</v>
      </c>
      <c r="E8280">
        <v>66</v>
      </c>
      <c r="F8280">
        <v>114</v>
      </c>
      <c r="G8280" t="b">
        <f t="shared" si="129"/>
        <v>0</v>
      </c>
    </row>
    <row r="8281" spans="1:7" x14ac:dyDescent="0.2">
      <c r="A8281">
        <v>82141</v>
      </c>
      <c r="B8281">
        <v>161.80000000000001</v>
      </c>
      <c r="C8281">
        <v>50.9</v>
      </c>
      <c r="D8281">
        <v>19.399999999999999</v>
      </c>
      <c r="E8281">
        <v>42</v>
      </c>
      <c r="F8281">
        <v>106</v>
      </c>
      <c r="G8281" t="b">
        <f t="shared" si="129"/>
        <v>0</v>
      </c>
    </row>
    <row r="8282" spans="1:7" x14ac:dyDescent="0.2">
      <c r="A8282">
        <v>82142</v>
      </c>
      <c r="B8282">
        <v>133.6</v>
      </c>
      <c r="C8282">
        <v>30</v>
      </c>
      <c r="D8282">
        <v>16.8</v>
      </c>
      <c r="E8282">
        <v>44</v>
      </c>
      <c r="F8282">
        <v>102</v>
      </c>
      <c r="G8282" t="b">
        <f t="shared" si="129"/>
        <v>0</v>
      </c>
    </row>
    <row r="8283" spans="1:7" x14ac:dyDescent="0.2">
      <c r="A8283">
        <v>82143</v>
      </c>
      <c r="B8283">
        <v>163.9</v>
      </c>
      <c r="C8283">
        <v>65.2</v>
      </c>
      <c r="D8283">
        <v>24.3</v>
      </c>
      <c r="E8283">
        <v>72</v>
      </c>
      <c r="F8283">
        <v>154</v>
      </c>
      <c r="G8283" t="b">
        <f t="shared" si="129"/>
        <v>0</v>
      </c>
    </row>
    <row r="8284" spans="1:7" x14ac:dyDescent="0.2">
      <c r="A8284">
        <v>82144</v>
      </c>
      <c r="B8284">
        <v>160.4</v>
      </c>
      <c r="C8284">
        <v>61</v>
      </c>
      <c r="D8284">
        <v>23.7</v>
      </c>
      <c r="E8284">
        <v>66</v>
      </c>
      <c r="F8284">
        <v>128</v>
      </c>
      <c r="G8284" t="b">
        <f t="shared" si="129"/>
        <v>0</v>
      </c>
    </row>
    <row r="8285" spans="1:7" x14ac:dyDescent="0.2">
      <c r="A8285">
        <v>82145</v>
      </c>
      <c r="B8285">
        <v>127.5</v>
      </c>
      <c r="C8285">
        <v>25.3</v>
      </c>
      <c r="D8285">
        <v>15.6</v>
      </c>
      <c r="E8285">
        <v>58</v>
      </c>
      <c r="F8285">
        <v>94</v>
      </c>
      <c r="G8285" t="b">
        <f t="shared" si="129"/>
        <v>0</v>
      </c>
    </row>
    <row r="8286" spans="1:7" x14ac:dyDescent="0.2">
      <c r="A8286">
        <v>82146</v>
      </c>
      <c r="B8286">
        <v>138.6</v>
      </c>
      <c r="C8286">
        <v>41.9</v>
      </c>
      <c r="D8286">
        <v>21.8</v>
      </c>
      <c r="G8286" t="b">
        <f t="shared" si="129"/>
        <v>0</v>
      </c>
    </row>
    <row r="8287" spans="1:7" x14ac:dyDescent="0.2">
      <c r="A8287">
        <v>82147</v>
      </c>
      <c r="B8287">
        <v>164.9</v>
      </c>
      <c r="C8287">
        <v>129.1</v>
      </c>
      <c r="D8287">
        <v>47.5</v>
      </c>
      <c r="E8287">
        <v>56</v>
      </c>
      <c r="F8287">
        <v>128</v>
      </c>
      <c r="G8287" t="b">
        <f t="shared" si="129"/>
        <v>1</v>
      </c>
    </row>
    <row r="8288" spans="1:7" x14ac:dyDescent="0.2">
      <c r="A8288">
        <v>82148</v>
      </c>
      <c r="B8288">
        <v>165.7</v>
      </c>
      <c r="C8288">
        <v>70</v>
      </c>
      <c r="D8288">
        <v>25.5</v>
      </c>
      <c r="E8288">
        <v>70</v>
      </c>
      <c r="F8288">
        <v>118</v>
      </c>
      <c r="G8288" t="b">
        <f t="shared" si="129"/>
        <v>0</v>
      </c>
    </row>
    <row r="8289" spans="1:7" x14ac:dyDescent="0.2">
      <c r="A8289">
        <v>82149</v>
      </c>
      <c r="B8289">
        <v>177.4</v>
      </c>
      <c r="C8289">
        <v>94.2</v>
      </c>
      <c r="D8289">
        <v>29.9</v>
      </c>
      <c r="E8289">
        <v>70</v>
      </c>
      <c r="F8289">
        <v>98</v>
      </c>
      <c r="G8289" t="b">
        <f t="shared" si="129"/>
        <v>0</v>
      </c>
    </row>
    <row r="8290" spans="1:7" x14ac:dyDescent="0.2">
      <c r="A8290">
        <v>82150</v>
      </c>
      <c r="C8290">
        <v>9.6</v>
      </c>
      <c r="G8290" t="e">
        <f t="shared" si="129"/>
        <v>#DIV/0!</v>
      </c>
    </row>
    <row r="8291" spans="1:7" x14ac:dyDescent="0.2">
      <c r="A8291">
        <v>82151</v>
      </c>
      <c r="B8291">
        <v>178.7</v>
      </c>
      <c r="C8291">
        <v>101.9</v>
      </c>
      <c r="D8291">
        <v>31.9</v>
      </c>
      <c r="E8291">
        <v>74</v>
      </c>
      <c r="F8291">
        <v>124</v>
      </c>
      <c r="G8291" t="b">
        <f t="shared" si="129"/>
        <v>1</v>
      </c>
    </row>
    <row r="8292" spans="1:7" x14ac:dyDescent="0.2">
      <c r="A8292">
        <v>82152</v>
      </c>
      <c r="B8292">
        <v>174.6</v>
      </c>
      <c r="C8292">
        <v>72.400000000000006</v>
      </c>
      <c r="D8292">
        <v>23.7</v>
      </c>
      <c r="E8292">
        <v>92</v>
      </c>
      <c r="F8292">
        <v>158</v>
      </c>
      <c r="G8292" t="b">
        <f t="shared" si="129"/>
        <v>0</v>
      </c>
    </row>
    <row r="8293" spans="1:7" x14ac:dyDescent="0.2">
      <c r="A8293">
        <v>82153</v>
      </c>
      <c r="B8293">
        <v>168.9</v>
      </c>
      <c r="C8293">
        <v>93</v>
      </c>
      <c r="D8293">
        <v>32.6</v>
      </c>
      <c r="E8293">
        <v>76</v>
      </c>
      <c r="F8293">
        <v>120</v>
      </c>
      <c r="G8293" t="b">
        <f t="shared" si="129"/>
        <v>1</v>
      </c>
    </row>
    <row r="8294" spans="1:7" x14ac:dyDescent="0.2">
      <c r="A8294">
        <v>82154</v>
      </c>
      <c r="B8294">
        <v>144</v>
      </c>
      <c r="C8294">
        <v>29.8</v>
      </c>
      <c r="D8294">
        <v>14.4</v>
      </c>
      <c r="E8294">
        <v>62</v>
      </c>
      <c r="F8294">
        <v>104</v>
      </c>
      <c r="G8294" t="b">
        <f t="shared" si="129"/>
        <v>0</v>
      </c>
    </row>
    <row r="8295" spans="1:7" x14ac:dyDescent="0.2">
      <c r="A8295">
        <v>82155</v>
      </c>
      <c r="B8295">
        <v>100.5</v>
      </c>
      <c r="C8295">
        <v>15.6</v>
      </c>
      <c r="D8295">
        <v>15.4</v>
      </c>
      <c r="G8295" t="b">
        <f t="shared" si="129"/>
        <v>0</v>
      </c>
    </row>
    <row r="8296" spans="1:7" x14ac:dyDescent="0.2">
      <c r="A8296">
        <v>82157</v>
      </c>
      <c r="B8296">
        <v>184.2</v>
      </c>
      <c r="C8296">
        <v>129.1</v>
      </c>
      <c r="D8296">
        <v>38</v>
      </c>
      <c r="E8296">
        <v>62</v>
      </c>
      <c r="F8296">
        <v>134</v>
      </c>
      <c r="G8296" t="b">
        <f t="shared" si="129"/>
        <v>1</v>
      </c>
    </row>
    <row r="8297" spans="1:7" x14ac:dyDescent="0.2">
      <c r="A8297">
        <v>82158</v>
      </c>
      <c r="B8297">
        <v>189.6</v>
      </c>
      <c r="C8297">
        <v>89.7</v>
      </c>
      <c r="D8297">
        <v>25</v>
      </c>
      <c r="G8297" t="b">
        <f t="shared" si="129"/>
        <v>0</v>
      </c>
    </row>
    <row r="8298" spans="1:7" x14ac:dyDescent="0.2">
      <c r="A8298">
        <v>82159</v>
      </c>
      <c r="B8298">
        <v>134.19999999999999</v>
      </c>
      <c r="C8298">
        <v>28.3</v>
      </c>
      <c r="D8298">
        <v>15.7</v>
      </c>
      <c r="G8298" t="b">
        <f t="shared" si="129"/>
        <v>0</v>
      </c>
    </row>
    <row r="8299" spans="1:7" x14ac:dyDescent="0.2">
      <c r="A8299">
        <v>82160</v>
      </c>
      <c r="B8299">
        <v>176.3</v>
      </c>
      <c r="C8299">
        <v>97.1</v>
      </c>
      <c r="D8299">
        <v>31.2</v>
      </c>
      <c r="E8299">
        <v>76</v>
      </c>
      <c r="F8299">
        <v>112</v>
      </c>
      <c r="G8299" t="b">
        <f t="shared" si="129"/>
        <v>1</v>
      </c>
    </row>
    <row r="8300" spans="1:7" x14ac:dyDescent="0.2">
      <c r="A8300">
        <v>82161</v>
      </c>
      <c r="B8300">
        <v>155.19999999999999</v>
      </c>
      <c r="C8300">
        <v>67.8</v>
      </c>
      <c r="D8300">
        <v>28.1</v>
      </c>
      <c r="E8300">
        <v>68</v>
      </c>
      <c r="F8300">
        <v>116</v>
      </c>
      <c r="G8300" t="b">
        <f t="shared" si="129"/>
        <v>0</v>
      </c>
    </row>
    <row r="8301" spans="1:7" x14ac:dyDescent="0.2">
      <c r="A8301">
        <v>82162</v>
      </c>
      <c r="B8301">
        <v>181.1</v>
      </c>
      <c r="C8301">
        <v>113.7</v>
      </c>
      <c r="D8301">
        <v>34.700000000000003</v>
      </c>
      <c r="E8301">
        <v>66</v>
      </c>
      <c r="F8301">
        <v>132</v>
      </c>
      <c r="G8301" t="b">
        <f t="shared" si="129"/>
        <v>1</v>
      </c>
    </row>
    <row r="8302" spans="1:7" x14ac:dyDescent="0.2">
      <c r="A8302">
        <v>82163</v>
      </c>
      <c r="B8302">
        <v>163</v>
      </c>
      <c r="C8302">
        <v>99.5</v>
      </c>
      <c r="D8302">
        <v>37.4</v>
      </c>
      <c r="E8302">
        <v>88</v>
      </c>
      <c r="F8302">
        <v>134</v>
      </c>
      <c r="G8302" t="b">
        <f t="shared" si="129"/>
        <v>1</v>
      </c>
    </row>
    <row r="8303" spans="1:7" x14ac:dyDescent="0.2">
      <c r="A8303">
        <v>82164</v>
      </c>
      <c r="B8303">
        <v>172.2</v>
      </c>
      <c r="C8303">
        <v>96</v>
      </c>
      <c r="D8303">
        <v>32.4</v>
      </c>
      <c r="E8303">
        <v>68</v>
      </c>
      <c r="F8303">
        <v>110</v>
      </c>
      <c r="G8303" t="b">
        <f t="shared" si="129"/>
        <v>1</v>
      </c>
    </row>
    <row r="8304" spans="1:7" x14ac:dyDescent="0.2">
      <c r="A8304">
        <v>82165</v>
      </c>
      <c r="B8304">
        <v>193.7</v>
      </c>
      <c r="C8304">
        <v>112.7</v>
      </c>
      <c r="D8304">
        <v>30</v>
      </c>
      <c r="E8304">
        <v>92</v>
      </c>
      <c r="F8304">
        <v>128</v>
      </c>
      <c r="G8304" t="b">
        <f t="shared" si="129"/>
        <v>1</v>
      </c>
    </row>
    <row r="8305" spans="1:7" x14ac:dyDescent="0.2">
      <c r="A8305">
        <v>82166</v>
      </c>
      <c r="B8305">
        <v>133</v>
      </c>
      <c r="C8305">
        <v>40.200000000000003</v>
      </c>
      <c r="D8305">
        <v>22.7</v>
      </c>
      <c r="G8305" t="b">
        <f t="shared" si="129"/>
        <v>0</v>
      </c>
    </row>
    <row r="8306" spans="1:7" x14ac:dyDescent="0.2">
      <c r="A8306">
        <v>82167</v>
      </c>
      <c r="B8306">
        <v>179</v>
      </c>
      <c r="C8306">
        <v>85.6</v>
      </c>
      <c r="D8306">
        <v>26.7</v>
      </c>
      <c r="E8306">
        <v>64</v>
      </c>
      <c r="F8306">
        <v>118</v>
      </c>
      <c r="G8306" t="b">
        <f t="shared" si="129"/>
        <v>0</v>
      </c>
    </row>
    <row r="8307" spans="1:7" x14ac:dyDescent="0.2">
      <c r="A8307">
        <v>82169</v>
      </c>
      <c r="B8307">
        <v>155.1</v>
      </c>
      <c r="C8307">
        <v>63.1</v>
      </c>
      <c r="D8307">
        <v>26.2</v>
      </c>
      <c r="E8307">
        <v>62</v>
      </c>
      <c r="F8307">
        <v>104</v>
      </c>
      <c r="G8307" t="b">
        <f t="shared" si="129"/>
        <v>0</v>
      </c>
    </row>
    <row r="8308" spans="1:7" x14ac:dyDescent="0.2">
      <c r="A8308">
        <v>82170</v>
      </c>
      <c r="B8308">
        <v>155.30000000000001</v>
      </c>
      <c r="C8308">
        <v>58.6</v>
      </c>
      <c r="D8308">
        <v>24.3</v>
      </c>
      <c r="E8308">
        <v>56</v>
      </c>
      <c r="F8308">
        <v>114</v>
      </c>
      <c r="G8308" t="b">
        <f t="shared" si="129"/>
        <v>0</v>
      </c>
    </row>
    <row r="8309" spans="1:7" x14ac:dyDescent="0.2">
      <c r="A8309">
        <v>82171</v>
      </c>
      <c r="B8309">
        <v>166.7</v>
      </c>
      <c r="C8309">
        <v>66.400000000000006</v>
      </c>
      <c r="D8309">
        <v>23.9</v>
      </c>
      <c r="E8309">
        <v>74</v>
      </c>
      <c r="F8309">
        <v>108</v>
      </c>
      <c r="G8309" t="b">
        <f t="shared" si="129"/>
        <v>0</v>
      </c>
    </row>
    <row r="8310" spans="1:7" x14ac:dyDescent="0.2">
      <c r="A8310">
        <v>82172</v>
      </c>
      <c r="B8310">
        <v>167.4</v>
      </c>
      <c r="C8310">
        <v>68.900000000000006</v>
      </c>
      <c r="D8310">
        <v>24.6</v>
      </c>
      <c r="E8310">
        <v>68</v>
      </c>
      <c r="F8310">
        <v>128</v>
      </c>
      <c r="G8310" t="b">
        <f t="shared" si="129"/>
        <v>0</v>
      </c>
    </row>
    <row r="8311" spans="1:7" x14ac:dyDescent="0.2">
      <c r="A8311">
        <v>82173</v>
      </c>
      <c r="B8311">
        <v>165.9</v>
      </c>
      <c r="C8311">
        <v>79.8</v>
      </c>
      <c r="D8311">
        <v>29</v>
      </c>
      <c r="E8311">
        <v>68</v>
      </c>
      <c r="F8311">
        <v>118</v>
      </c>
      <c r="G8311" t="b">
        <f t="shared" si="129"/>
        <v>0</v>
      </c>
    </row>
    <row r="8312" spans="1:7" x14ac:dyDescent="0.2">
      <c r="A8312">
        <v>82174</v>
      </c>
      <c r="B8312">
        <v>148.1</v>
      </c>
      <c r="C8312">
        <v>32.1</v>
      </c>
      <c r="D8312">
        <v>14.6</v>
      </c>
      <c r="E8312">
        <v>54</v>
      </c>
      <c r="F8312">
        <v>100</v>
      </c>
      <c r="G8312" t="b">
        <f t="shared" si="129"/>
        <v>0</v>
      </c>
    </row>
    <row r="8313" spans="1:7" x14ac:dyDescent="0.2">
      <c r="A8313">
        <v>82175</v>
      </c>
      <c r="B8313">
        <v>130.69999999999999</v>
      </c>
      <c r="C8313">
        <v>25.7</v>
      </c>
      <c r="D8313">
        <v>15</v>
      </c>
      <c r="E8313">
        <v>66</v>
      </c>
      <c r="F8313">
        <v>106</v>
      </c>
      <c r="G8313" t="b">
        <f t="shared" si="129"/>
        <v>0</v>
      </c>
    </row>
    <row r="8314" spans="1:7" x14ac:dyDescent="0.2">
      <c r="A8314">
        <v>82176</v>
      </c>
      <c r="B8314">
        <v>179.6</v>
      </c>
      <c r="C8314">
        <v>115.6</v>
      </c>
      <c r="D8314">
        <v>35.799999999999997</v>
      </c>
      <c r="E8314">
        <v>84</v>
      </c>
      <c r="F8314">
        <v>136</v>
      </c>
      <c r="G8314" t="b">
        <f t="shared" si="129"/>
        <v>1</v>
      </c>
    </row>
    <row r="8315" spans="1:7" x14ac:dyDescent="0.2">
      <c r="A8315">
        <v>82177</v>
      </c>
      <c r="B8315">
        <v>157</v>
      </c>
      <c r="C8315">
        <v>60.6</v>
      </c>
      <c r="D8315">
        <v>24.6</v>
      </c>
      <c r="E8315">
        <v>36</v>
      </c>
      <c r="F8315">
        <v>118</v>
      </c>
      <c r="G8315" t="b">
        <f t="shared" si="129"/>
        <v>0</v>
      </c>
    </row>
    <row r="8316" spans="1:7" x14ac:dyDescent="0.2">
      <c r="A8316">
        <v>82178</v>
      </c>
      <c r="C8316">
        <v>10.6</v>
      </c>
      <c r="G8316" t="e">
        <f t="shared" si="129"/>
        <v>#DIV/0!</v>
      </c>
    </row>
    <row r="8317" spans="1:7" x14ac:dyDescent="0.2">
      <c r="A8317">
        <v>82179</v>
      </c>
      <c r="B8317">
        <v>153.9</v>
      </c>
      <c r="C8317">
        <v>52.3</v>
      </c>
      <c r="D8317">
        <v>22.1</v>
      </c>
      <c r="E8317">
        <v>64</v>
      </c>
      <c r="F8317">
        <v>106</v>
      </c>
      <c r="G8317" t="b">
        <f t="shared" si="129"/>
        <v>0</v>
      </c>
    </row>
    <row r="8318" spans="1:7" x14ac:dyDescent="0.2">
      <c r="A8318">
        <v>82180</v>
      </c>
      <c r="B8318">
        <v>109.3</v>
      </c>
      <c r="C8318">
        <v>19.100000000000001</v>
      </c>
      <c r="D8318">
        <v>16</v>
      </c>
      <c r="G8318" t="b">
        <f t="shared" si="129"/>
        <v>0</v>
      </c>
    </row>
    <row r="8319" spans="1:7" x14ac:dyDescent="0.2">
      <c r="A8319">
        <v>82181</v>
      </c>
      <c r="B8319">
        <v>162.9</v>
      </c>
      <c r="C8319">
        <v>85.5</v>
      </c>
      <c r="D8319">
        <v>32.200000000000003</v>
      </c>
      <c r="E8319">
        <v>66</v>
      </c>
      <c r="F8319">
        <v>108</v>
      </c>
      <c r="G8319" t="b">
        <f t="shared" si="129"/>
        <v>1</v>
      </c>
    </row>
    <row r="8320" spans="1:7" x14ac:dyDescent="0.2">
      <c r="A8320">
        <v>82182</v>
      </c>
      <c r="B8320">
        <v>160.80000000000001</v>
      </c>
      <c r="C8320">
        <v>75.7</v>
      </c>
      <c r="D8320">
        <v>29.3</v>
      </c>
      <c r="E8320">
        <v>64</v>
      </c>
      <c r="F8320">
        <v>122</v>
      </c>
      <c r="G8320" t="b">
        <f t="shared" si="129"/>
        <v>0</v>
      </c>
    </row>
    <row r="8321" spans="1:7" x14ac:dyDescent="0.2">
      <c r="A8321">
        <v>82183</v>
      </c>
      <c r="B8321">
        <v>90.7</v>
      </c>
      <c r="C8321">
        <v>13.2</v>
      </c>
      <c r="D8321">
        <v>16</v>
      </c>
      <c r="G8321" t="b">
        <f t="shared" si="129"/>
        <v>0</v>
      </c>
    </row>
    <row r="8322" spans="1:7" x14ac:dyDescent="0.2">
      <c r="A8322">
        <v>82184</v>
      </c>
      <c r="B8322">
        <v>172.6</v>
      </c>
      <c r="C8322">
        <v>81.900000000000006</v>
      </c>
      <c r="D8322">
        <v>27.5</v>
      </c>
      <c r="E8322">
        <v>56</v>
      </c>
      <c r="F8322">
        <v>146</v>
      </c>
      <c r="G8322" t="b">
        <f t="shared" si="129"/>
        <v>0</v>
      </c>
    </row>
    <row r="8323" spans="1:7" x14ac:dyDescent="0.2">
      <c r="A8323">
        <v>82185</v>
      </c>
      <c r="C8323">
        <v>9.1999999999999993</v>
      </c>
      <c r="G8323" t="e">
        <f t="shared" ref="G8323:G8386" si="130">IF((C8323/((B8323/100))^2)&gt;30, TRUE, FALSE)</f>
        <v>#DIV/0!</v>
      </c>
    </row>
    <row r="8324" spans="1:7" x14ac:dyDescent="0.2">
      <c r="A8324">
        <v>82186</v>
      </c>
      <c r="B8324">
        <v>119.2</v>
      </c>
      <c r="C8324">
        <v>22.6</v>
      </c>
      <c r="D8324">
        <v>15.9</v>
      </c>
      <c r="G8324" t="b">
        <f t="shared" si="130"/>
        <v>0</v>
      </c>
    </row>
    <row r="8325" spans="1:7" x14ac:dyDescent="0.2">
      <c r="A8325">
        <v>82187</v>
      </c>
      <c r="B8325">
        <v>164.8</v>
      </c>
      <c r="C8325">
        <v>68.3</v>
      </c>
      <c r="D8325">
        <v>25.1</v>
      </c>
      <c r="E8325">
        <v>60</v>
      </c>
      <c r="F8325">
        <v>102</v>
      </c>
      <c r="G8325" t="b">
        <f t="shared" si="130"/>
        <v>0</v>
      </c>
    </row>
    <row r="8326" spans="1:7" x14ac:dyDescent="0.2">
      <c r="A8326">
        <v>82188</v>
      </c>
      <c r="B8326">
        <v>164.2</v>
      </c>
      <c r="C8326">
        <v>89.8</v>
      </c>
      <c r="D8326">
        <v>33.299999999999997</v>
      </c>
      <c r="E8326">
        <v>76</v>
      </c>
      <c r="F8326">
        <v>128</v>
      </c>
      <c r="G8326" t="b">
        <f t="shared" si="130"/>
        <v>1</v>
      </c>
    </row>
    <row r="8327" spans="1:7" x14ac:dyDescent="0.2">
      <c r="A8327">
        <v>82189</v>
      </c>
      <c r="B8327">
        <v>167.9</v>
      </c>
      <c r="C8327">
        <v>64</v>
      </c>
      <c r="D8327">
        <v>22.7</v>
      </c>
      <c r="E8327">
        <v>60</v>
      </c>
      <c r="F8327">
        <v>102</v>
      </c>
      <c r="G8327" t="b">
        <f t="shared" si="130"/>
        <v>0</v>
      </c>
    </row>
    <row r="8328" spans="1:7" x14ac:dyDescent="0.2">
      <c r="A8328">
        <v>82190</v>
      </c>
      <c r="B8328">
        <v>176.9</v>
      </c>
      <c r="C8328">
        <v>69.5</v>
      </c>
      <c r="D8328">
        <v>22.2</v>
      </c>
      <c r="E8328">
        <v>64</v>
      </c>
      <c r="F8328">
        <v>104</v>
      </c>
      <c r="G8328" t="b">
        <f t="shared" si="130"/>
        <v>0</v>
      </c>
    </row>
    <row r="8329" spans="1:7" x14ac:dyDescent="0.2">
      <c r="A8329">
        <v>82191</v>
      </c>
      <c r="B8329">
        <v>154</v>
      </c>
      <c r="C8329">
        <v>94</v>
      </c>
      <c r="D8329">
        <v>39.6</v>
      </c>
      <c r="E8329">
        <v>58</v>
      </c>
      <c r="F8329">
        <v>116</v>
      </c>
      <c r="G8329" t="b">
        <f t="shared" si="130"/>
        <v>1</v>
      </c>
    </row>
    <row r="8330" spans="1:7" x14ac:dyDescent="0.2">
      <c r="A8330">
        <v>82192</v>
      </c>
      <c r="B8330">
        <v>159.6</v>
      </c>
      <c r="C8330">
        <v>50.9</v>
      </c>
      <c r="D8330">
        <v>20</v>
      </c>
      <c r="E8330">
        <v>72</v>
      </c>
      <c r="F8330">
        <v>104</v>
      </c>
      <c r="G8330" t="b">
        <f t="shared" si="130"/>
        <v>0</v>
      </c>
    </row>
    <row r="8331" spans="1:7" x14ac:dyDescent="0.2">
      <c r="A8331">
        <v>82193</v>
      </c>
      <c r="B8331">
        <v>156.80000000000001</v>
      </c>
      <c r="C8331">
        <v>49.2</v>
      </c>
      <c r="D8331">
        <v>20</v>
      </c>
      <c r="E8331">
        <v>74</v>
      </c>
      <c r="F8331">
        <v>112</v>
      </c>
      <c r="G8331" t="b">
        <f t="shared" si="130"/>
        <v>0</v>
      </c>
    </row>
    <row r="8332" spans="1:7" x14ac:dyDescent="0.2">
      <c r="A8332">
        <v>82194</v>
      </c>
      <c r="B8332">
        <v>156</v>
      </c>
      <c r="C8332">
        <v>68</v>
      </c>
      <c r="D8332">
        <v>27.9</v>
      </c>
      <c r="E8332">
        <v>46</v>
      </c>
      <c r="F8332">
        <v>106</v>
      </c>
      <c r="G8332" t="b">
        <f t="shared" si="130"/>
        <v>0</v>
      </c>
    </row>
    <row r="8333" spans="1:7" x14ac:dyDescent="0.2">
      <c r="A8333">
        <v>82195</v>
      </c>
      <c r="B8333">
        <v>174.7</v>
      </c>
      <c r="C8333">
        <v>69.900000000000006</v>
      </c>
      <c r="D8333">
        <v>22.9</v>
      </c>
      <c r="E8333">
        <v>52</v>
      </c>
      <c r="F8333">
        <v>104</v>
      </c>
      <c r="G8333" t="b">
        <f t="shared" si="130"/>
        <v>0</v>
      </c>
    </row>
    <row r="8334" spans="1:7" x14ac:dyDescent="0.2">
      <c r="A8334">
        <v>82196</v>
      </c>
      <c r="B8334">
        <v>128.1</v>
      </c>
      <c r="C8334">
        <v>26.6</v>
      </c>
      <c r="D8334">
        <v>16.2</v>
      </c>
      <c r="G8334" t="b">
        <f t="shared" si="130"/>
        <v>0</v>
      </c>
    </row>
    <row r="8335" spans="1:7" x14ac:dyDescent="0.2">
      <c r="A8335">
        <v>82197</v>
      </c>
      <c r="B8335">
        <v>157.1</v>
      </c>
      <c r="C8335">
        <v>61.1</v>
      </c>
      <c r="D8335">
        <v>24.8</v>
      </c>
      <c r="E8335">
        <v>76</v>
      </c>
      <c r="F8335">
        <v>114</v>
      </c>
      <c r="G8335" t="b">
        <f t="shared" si="130"/>
        <v>0</v>
      </c>
    </row>
    <row r="8336" spans="1:7" x14ac:dyDescent="0.2">
      <c r="A8336">
        <v>82198</v>
      </c>
      <c r="B8336">
        <v>159.5</v>
      </c>
      <c r="C8336">
        <v>65.599999999999994</v>
      </c>
      <c r="D8336">
        <v>25.8</v>
      </c>
      <c r="E8336">
        <v>52</v>
      </c>
      <c r="F8336">
        <v>106</v>
      </c>
      <c r="G8336" t="b">
        <f t="shared" si="130"/>
        <v>0</v>
      </c>
    </row>
    <row r="8337" spans="1:7" x14ac:dyDescent="0.2">
      <c r="A8337">
        <v>82199</v>
      </c>
      <c r="B8337">
        <v>162.6</v>
      </c>
      <c r="C8337">
        <v>82.1</v>
      </c>
      <c r="D8337">
        <v>31.1</v>
      </c>
      <c r="E8337">
        <v>66</v>
      </c>
      <c r="F8337">
        <v>110</v>
      </c>
      <c r="G8337" t="b">
        <f t="shared" si="130"/>
        <v>1</v>
      </c>
    </row>
    <row r="8338" spans="1:7" x14ac:dyDescent="0.2">
      <c r="A8338">
        <v>82200</v>
      </c>
      <c r="B8338">
        <v>177.1</v>
      </c>
      <c r="C8338">
        <v>73.7</v>
      </c>
      <c r="D8338">
        <v>23.5</v>
      </c>
      <c r="E8338">
        <v>62</v>
      </c>
      <c r="F8338">
        <v>100</v>
      </c>
      <c r="G8338" t="b">
        <f t="shared" si="130"/>
        <v>0</v>
      </c>
    </row>
    <row r="8339" spans="1:7" x14ac:dyDescent="0.2">
      <c r="A8339">
        <v>82201</v>
      </c>
      <c r="B8339">
        <v>153.4</v>
      </c>
      <c r="C8339">
        <v>63.9</v>
      </c>
      <c r="D8339">
        <v>27.2</v>
      </c>
      <c r="E8339">
        <v>76</v>
      </c>
      <c r="F8339">
        <v>134</v>
      </c>
      <c r="G8339" t="b">
        <f t="shared" si="130"/>
        <v>0</v>
      </c>
    </row>
    <row r="8340" spans="1:7" x14ac:dyDescent="0.2">
      <c r="A8340">
        <v>82202</v>
      </c>
      <c r="B8340">
        <v>148.30000000000001</v>
      </c>
      <c r="C8340">
        <v>43.2</v>
      </c>
      <c r="D8340">
        <v>19.600000000000001</v>
      </c>
      <c r="E8340">
        <v>74</v>
      </c>
      <c r="F8340">
        <v>114</v>
      </c>
      <c r="G8340" t="b">
        <f t="shared" si="130"/>
        <v>0</v>
      </c>
    </row>
    <row r="8341" spans="1:7" x14ac:dyDescent="0.2">
      <c r="A8341">
        <v>82203</v>
      </c>
      <c r="C8341">
        <v>8.8000000000000007</v>
      </c>
      <c r="G8341" t="e">
        <f t="shared" si="130"/>
        <v>#DIV/0!</v>
      </c>
    </row>
    <row r="8342" spans="1:7" x14ac:dyDescent="0.2">
      <c r="A8342">
        <v>82204</v>
      </c>
      <c r="B8342">
        <v>171.1</v>
      </c>
      <c r="C8342">
        <v>80.099999999999994</v>
      </c>
      <c r="D8342">
        <v>27.4</v>
      </c>
      <c r="E8342">
        <v>84</v>
      </c>
      <c r="F8342">
        <v>156</v>
      </c>
      <c r="G8342" t="b">
        <f t="shared" si="130"/>
        <v>0</v>
      </c>
    </row>
    <row r="8343" spans="1:7" x14ac:dyDescent="0.2">
      <c r="A8343">
        <v>82205</v>
      </c>
      <c r="B8343">
        <v>175.4</v>
      </c>
      <c r="C8343">
        <v>64.099999999999994</v>
      </c>
      <c r="D8343">
        <v>20.8</v>
      </c>
      <c r="E8343">
        <v>68</v>
      </c>
      <c r="F8343">
        <v>110</v>
      </c>
      <c r="G8343" t="b">
        <f t="shared" si="130"/>
        <v>0</v>
      </c>
    </row>
    <row r="8344" spans="1:7" x14ac:dyDescent="0.2">
      <c r="A8344">
        <v>82206</v>
      </c>
      <c r="B8344">
        <v>123.5</v>
      </c>
      <c r="C8344">
        <v>27.8</v>
      </c>
      <c r="D8344">
        <v>18.2</v>
      </c>
      <c r="G8344" t="b">
        <f t="shared" si="130"/>
        <v>0</v>
      </c>
    </row>
    <row r="8345" spans="1:7" x14ac:dyDescent="0.2">
      <c r="A8345">
        <v>82207</v>
      </c>
      <c r="B8345">
        <v>164.3</v>
      </c>
      <c r="C8345">
        <v>88.6</v>
      </c>
      <c r="D8345">
        <v>32.799999999999997</v>
      </c>
      <c r="E8345">
        <v>100</v>
      </c>
      <c r="F8345">
        <v>134</v>
      </c>
      <c r="G8345" t="b">
        <f t="shared" si="130"/>
        <v>1</v>
      </c>
    </row>
    <row r="8346" spans="1:7" x14ac:dyDescent="0.2">
      <c r="A8346">
        <v>82208</v>
      </c>
      <c r="C8346">
        <v>12.2</v>
      </c>
      <c r="G8346" t="e">
        <f t="shared" si="130"/>
        <v>#DIV/0!</v>
      </c>
    </row>
    <row r="8347" spans="1:7" x14ac:dyDescent="0.2">
      <c r="A8347">
        <v>82209</v>
      </c>
      <c r="B8347">
        <v>184.7</v>
      </c>
      <c r="C8347">
        <v>83.7</v>
      </c>
      <c r="D8347">
        <v>24.5</v>
      </c>
      <c r="E8347">
        <v>72</v>
      </c>
      <c r="F8347">
        <v>120</v>
      </c>
      <c r="G8347" t="b">
        <f t="shared" si="130"/>
        <v>0</v>
      </c>
    </row>
    <row r="8348" spans="1:7" x14ac:dyDescent="0.2">
      <c r="A8348">
        <v>82210</v>
      </c>
      <c r="B8348">
        <v>127.5</v>
      </c>
      <c r="C8348">
        <v>27.7</v>
      </c>
      <c r="D8348">
        <v>17</v>
      </c>
      <c r="E8348">
        <v>14</v>
      </c>
      <c r="F8348">
        <v>110</v>
      </c>
      <c r="G8348" t="b">
        <f t="shared" si="130"/>
        <v>0</v>
      </c>
    </row>
    <row r="8349" spans="1:7" x14ac:dyDescent="0.2">
      <c r="A8349">
        <v>82211</v>
      </c>
      <c r="B8349">
        <v>180.6</v>
      </c>
      <c r="C8349">
        <v>85.3</v>
      </c>
      <c r="D8349">
        <v>26.2</v>
      </c>
      <c r="E8349">
        <v>70</v>
      </c>
      <c r="F8349">
        <v>112</v>
      </c>
      <c r="G8349" t="b">
        <f t="shared" si="130"/>
        <v>0</v>
      </c>
    </row>
    <row r="8350" spans="1:7" x14ac:dyDescent="0.2">
      <c r="A8350">
        <v>82212</v>
      </c>
      <c r="B8350">
        <v>167.3</v>
      </c>
      <c r="C8350">
        <v>75.8</v>
      </c>
      <c r="D8350">
        <v>27.1</v>
      </c>
      <c r="G8350" t="b">
        <f t="shared" si="130"/>
        <v>0</v>
      </c>
    </row>
    <row r="8351" spans="1:7" x14ac:dyDescent="0.2">
      <c r="A8351">
        <v>82213</v>
      </c>
      <c r="B8351">
        <v>178</v>
      </c>
      <c r="C8351">
        <v>76.599999999999994</v>
      </c>
      <c r="D8351">
        <v>24.2</v>
      </c>
      <c r="E8351">
        <v>80</v>
      </c>
      <c r="F8351">
        <v>112</v>
      </c>
      <c r="G8351" t="b">
        <f t="shared" si="130"/>
        <v>0</v>
      </c>
    </row>
    <row r="8352" spans="1:7" x14ac:dyDescent="0.2">
      <c r="A8352">
        <v>82214</v>
      </c>
      <c r="B8352">
        <v>137</v>
      </c>
      <c r="C8352">
        <v>41.1</v>
      </c>
      <c r="D8352">
        <v>21.9</v>
      </c>
      <c r="E8352">
        <v>42</v>
      </c>
      <c r="F8352">
        <v>118</v>
      </c>
      <c r="G8352" t="b">
        <f t="shared" si="130"/>
        <v>0</v>
      </c>
    </row>
    <row r="8353" spans="1:7" x14ac:dyDescent="0.2">
      <c r="A8353">
        <v>82215</v>
      </c>
      <c r="B8353">
        <v>149.9</v>
      </c>
      <c r="C8353">
        <v>57</v>
      </c>
      <c r="D8353">
        <v>25.4</v>
      </c>
      <c r="E8353">
        <v>82</v>
      </c>
      <c r="F8353">
        <v>110</v>
      </c>
      <c r="G8353" t="b">
        <f t="shared" si="130"/>
        <v>0</v>
      </c>
    </row>
    <row r="8354" spans="1:7" x14ac:dyDescent="0.2">
      <c r="A8354">
        <v>82216</v>
      </c>
      <c r="B8354">
        <v>182.5</v>
      </c>
      <c r="C8354">
        <v>96.8</v>
      </c>
      <c r="D8354">
        <v>29.1</v>
      </c>
      <c r="E8354">
        <v>76</v>
      </c>
      <c r="F8354">
        <v>136</v>
      </c>
      <c r="G8354" t="b">
        <f t="shared" si="130"/>
        <v>0</v>
      </c>
    </row>
    <row r="8355" spans="1:7" x14ac:dyDescent="0.2">
      <c r="A8355">
        <v>82218</v>
      </c>
      <c r="B8355">
        <v>163</v>
      </c>
      <c r="C8355">
        <v>60.8</v>
      </c>
      <c r="D8355">
        <v>22.9</v>
      </c>
      <c r="E8355">
        <v>78</v>
      </c>
      <c r="F8355">
        <v>112</v>
      </c>
      <c r="G8355" t="b">
        <f t="shared" si="130"/>
        <v>0</v>
      </c>
    </row>
    <row r="8356" spans="1:7" x14ac:dyDescent="0.2">
      <c r="A8356">
        <v>82219</v>
      </c>
      <c r="B8356">
        <v>166.1</v>
      </c>
      <c r="C8356">
        <v>72.8</v>
      </c>
      <c r="D8356">
        <v>26.4</v>
      </c>
      <c r="E8356">
        <v>90</v>
      </c>
      <c r="F8356">
        <v>148</v>
      </c>
      <c r="G8356" t="b">
        <f t="shared" si="130"/>
        <v>0</v>
      </c>
    </row>
    <row r="8357" spans="1:7" x14ac:dyDescent="0.2">
      <c r="A8357">
        <v>82220</v>
      </c>
      <c r="B8357">
        <v>130.19999999999999</v>
      </c>
      <c r="C8357">
        <v>30</v>
      </c>
      <c r="D8357">
        <v>17.7</v>
      </c>
      <c r="E8357">
        <v>64</v>
      </c>
      <c r="F8357">
        <v>92</v>
      </c>
      <c r="G8357" t="b">
        <f t="shared" si="130"/>
        <v>0</v>
      </c>
    </row>
    <row r="8358" spans="1:7" x14ac:dyDescent="0.2">
      <c r="A8358">
        <v>82221</v>
      </c>
      <c r="B8358">
        <v>180.6</v>
      </c>
      <c r="C8358">
        <v>86.2</v>
      </c>
      <c r="D8358">
        <v>26.4</v>
      </c>
      <c r="G8358" t="b">
        <f t="shared" si="130"/>
        <v>0</v>
      </c>
    </row>
    <row r="8359" spans="1:7" x14ac:dyDescent="0.2">
      <c r="A8359">
        <v>82222</v>
      </c>
      <c r="B8359">
        <v>114.1</v>
      </c>
      <c r="C8359">
        <v>22.5</v>
      </c>
      <c r="D8359">
        <v>17.3</v>
      </c>
      <c r="G8359" t="b">
        <f t="shared" si="130"/>
        <v>0</v>
      </c>
    </row>
    <row r="8360" spans="1:7" x14ac:dyDescent="0.2">
      <c r="A8360">
        <v>82223</v>
      </c>
      <c r="B8360">
        <v>175.6</v>
      </c>
      <c r="C8360">
        <v>88.7</v>
      </c>
      <c r="D8360">
        <v>28.8</v>
      </c>
      <c r="E8360">
        <v>70</v>
      </c>
      <c r="F8360">
        <v>122</v>
      </c>
      <c r="G8360" t="b">
        <f t="shared" si="130"/>
        <v>0</v>
      </c>
    </row>
    <row r="8361" spans="1:7" x14ac:dyDescent="0.2">
      <c r="A8361">
        <v>82224</v>
      </c>
      <c r="B8361">
        <v>146.69999999999999</v>
      </c>
      <c r="C8361">
        <v>42.7</v>
      </c>
      <c r="D8361">
        <v>19.8</v>
      </c>
      <c r="E8361">
        <v>62</v>
      </c>
      <c r="F8361">
        <v>104</v>
      </c>
      <c r="G8361" t="b">
        <f t="shared" si="130"/>
        <v>0</v>
      </c>
    </row>
    <row r="8362" spans="1:7" x14ac:dyDescent="0.2">
      <c r="A8362">
        <v>82225</v>
      </c>
      <c r="B8362">
        <v>175.2</v>
      </c>
      <c r="C8362">
        <v>110.2</v>
      </c>
      <c r="D8362">
        <v>35.9</v>
      </c>
      <c r="E8362">
        <v>78</v>
      </c>
      <c r="F8362">
        <v>130</v>
      </c>
      <c r="G8362" t="b">
        <f t="shared" si="130"/>
        <v>1</v>
      </c>
    </row>
    <row r="8363" spans="1:7" x14ac:dyDescent="0.2">
      <c r="A8363">
        <v>82226</v>
      </c>
      <c r="B8363">
        <v>174.8</v>
      </c>
      <c r="C8363">
        <v>76.3</v>
      </c>
      <c r="D8363">
        <v>25</v>
      </c>
      <c r="E8363">
        <v>76</v>
      </c>
      <c r="F8363">
        <v>138</v>
      </c>
      <c r="G8363" t="b">
        <f t="shared" si="130"/>
        <v>0</v>
      </c>
    </row>
    <row r="8364" spans="1:7" x14ac:dyDescent="0.2">
      <c r="A8364">
        <v>82227</v>
      </c>
      <c r="B8364">
        <v>167.2</v>
      </c>
      <c r="C8364">
        <v>56.5</v>
      </c>
      <c r="D8364">
        <v>20.2</v>
      </c>
      <c r="E8364">
        <v>68</v>
      </c>
      <c r="F8364">
        <v>102</v>
      </c>
      <c r="G8364" t="b">
        <f t="shared" si="130"/>
        <v>0</v>
      </c>
    </row>
    <row r="8365" spans="1:7" x14ac:dyDescent="0.2">
      <c r="A8365">
        <v>82228</v>
      </c>
      <c r="B8365">
        <v>166.5</v>
      </c>
      <c r="C8365">
        <v>54.2</v>
      </c>
      <c r="D8365">
        <v>19.600000000000001</v>
      </c>
      <c r="E8365">
        <v>48</v>
      </c>
      <c r="F8365">
        <v>98</v>
      </c>
      <c r="G8365" t="b">
        <f t="shared" si="130"/>
        <v>0</v>
      </c>
    </row>
    <row r="8366" spans="1:7" x14ac:dyDescent="0.2">
      <c r="A8366">
        <v>82229</v>
      </c>
      <c r="B8366">
        <v>174.9</v>
      </c>
      <c r="C8366">
        <v>85.5</v>
      </c>
      <c r="D8366">
        <v>28</v>
      </c>
      <c r="E8366">
        <v>78</v>
      </c>
      <c r="F8366">
        <v>126</v>
      </c>
      <c r="G8366" t="b">
        <f t="shared" si="130"/>
        <v>0</v>
      </c>
    </row>
    <row r="8367" spans="1:7" x14ac:dyDescent="0.2">
      <c r="A8367">
        <v>82230</v>
      </c>
      <c r="B8367">
        <v>170.5</v>
      </c>
      <c r="C8367">
        <v>80.3</v>
      </c>
      <c r="D8367">
        <v>27.6</v>
      </c>
      <c r="E8367">
        <v>84</v>
      </c>
      <c r="F8367">
        <v>114</v>
      </c>
      <c r="G8367" t="b">
        <f t="shared" si="130"/>
        <v>0</v>
      </c>
    </row>
    <row r="8368" spans="1:7" x14ac:dyDescent="0.2">
      <c r="A8368">
        <v>82231</v>
      </c>
      <c r="B8368">
        <v>178.7</v>
      </c>
      <c r="C8368">
        <v>67.900000000000006</v>
      </c>
      <c r="D8368">
        <v>21.3</v>
      </c>
      <c r="E8368">
        <v>70</v>
      </c>
      <c r="F8368">
        <v>116</v>
      </c>
      <c r="G8368" t="b">
        <f t="shared" si="130"/>
        <v>0</v>
      </c>
    </row>
    <row r="8369" spans="1:7" x14ac:dyDescent="0.2">
      <c r="A8369">
        <v>82232</v>
      </c>
      <c r="B8369">
        <v>169.6</v>
      </c>
      <c r="C8369">
        <v>56.8</v>
      </c>
      <c r="D8369">
        <v>19.7</v>
      </c>
      <c r="E8369">
        <v>52</v>
      </c>
      <c r="F8369">
        <v>106</v>
      </c>
      <c r="G8369" t="b">
        <f t="shared" si="130"/>
        <v>0</v>
      </c>
    </row>
    <row r="8370" spans="1:7" x14ac:dyDescent="0.2">
      <c r="A8370">
        <v>82233</v>
      </c>
      <c r="B8370">
        <v>174.2</v>
      </c>
      <c r="C8370">
        <v>107.8</v>
      </c>
      <c r="D8370">
        <v>35.5</v>
      </c>
      <c r="E8370">
        <v>74</v>
      </c>
      <c r="F8370">
        <v>122</v>
      </c>
      <c r="G8370" t="b">
        <f t="shared" si="130"/>
        <v>1</v>
      </c>
    </row>
    <row r="8371" spans="1:7" x14ac:dyDescent="0.2">
      <c r="A8371">
        <v>82234</v>
      </c>
      <c r="C8371">
        <v>11.7</v>
      </c>
      <c r="G8371" t="e">
        <f t="shared" si="130"/>
        <v>#DIV/0!</v>
      </c>
    </row>
    <row r="8372" spans="1:7" x14ac:dyDescent="0.2">
      <c r="A8372">
        <v>82235</v>
      </c>
      <c r="B8372">
        <v>159.19999999999999</v>
      </c>
      <c r="C8372">
        <v>93.3</v>
      </c>
      <c r="D8372">
        <v>36.799999999999997</v>
      </c>
      <c r="E8372">
        <v>58</v>
      </c>
      <c r="F8372">
        <v>112</v>
      </c>
      <c r="G8372" t="b">
        <f t="shared" si="130"/>
        <v>1</v>
      </c>
    </row>
    <row r="8373" spans="1:7" x14ac:dyDescent="0.2">
      <c r="A8373">
        <v>82236</v>
      </c>
      <c r="B8373">
        <v>167.9</v>
      </c>
      <c r="C8373">
        <v>79.599999999999994</v>
      </c>
      <c r="D8373">
        <v>28.2</v>
      </c>
      <c r="E8373">
        <v>64</v>
      </c>
      <c r="F8373">
        <v>134</v>
      </c>
      <c r="G8373" t="b">
        <f t="shared" si="130"/>
        <v>0</v>
      </c>
    </row>
    <row r="8374" spans="1:7" x14ac:dyDescent="0.2">
      <c r="A8374">
        <v>82237</v>
      </c>
      <c r="B8374">
        <v>108</v>
      </c>
      <c r="C8374">
        <v>17.899999999999999</v>
      </c>
      <c r="D8374">
        <v>15.3</v>
      </c>
      <c r="G8374" t="b">
        <f t="shared" si="130"/>
        <v>0</v>
      </c>
    </row>
    <row r="8375" spans="1:7" x14ac:dyDescent="0.2">
      <c r="A8375">
        <v>82238</v>
      </c>
      <c r="B8375">
        <v>162.1</v>
      </c>
      <c r="C8375">
        <v>73.599999999999994</v>
      </c>
      <c r="D8375">
        <v>28</v>
      </c>
      <c r="E8375">
        <v>62</v>
      </c>
      <c r="F8375">
        <v>124</v>
      </c>
      <c r="G8375" t="b">
        <f t="shared" si="130"/>
        <v>0</v>
      </c>
    </row>
    <row r="8376" spans="1:7" x14ac:dyDescent="0.2">
      <c r="A8376">
        <v>82239</v>
      </c>
      <c r="B8376">
        <v>153</v>
      </c>
      <c r="C8376">
        <v>47.6</v>
      </c>
      <c r="D8376">
        <v>20.3</v>
      </c>
      <c r="E8376">
        <v>62</v>
      </c>
      <c r="F8376">
        <v>94</v>
      </c>
      <c r="G8376" t="b">
        <f t="shared" si="130"/>
        <v>0</v>
      </c>
    </row>
    <row r="8377" spans="1:7" x14ac:dyDescent="0.2">
      <c r="A8377">
        <v>82240</v>
      </c>
      <c r="B8377">
        <v>160.4</v>
      </c>
      <c r="C8377">
        <v>71.900000000000006</v>
      </c>
      <c r="D8377">
        <v>27.9</v>
      </c>
      <c r="E8377">
        <v>70</v>
      </c>
      <c r="F8377">
        <v>102</v>
      </c>
      <c r="G8377" t="b">
        <f t="shared" si="130"/>
        <v>0</v>
      </c>
    </row>
    <row r="8378" spans="1:7" x14ac:dyDescent="0.2">
      <c r="A8378">
        <v>82241</v>
      </c>
      <c r="B8378">
        <v>179.8</v>
      </c>
      <c r="C8378">
        <v>62.9</v>
      </c>
      <c r="D8378">
        <v>19.5</v>
      </c>
      <c r="E8378">
        <v>62</v>
      </c>
      <c r="F8378">
        <v>90</v>
      </c>
      <c r="G8378" t="b">
        <f t="shared" si="130"/>
        <v>0</v>
      </c>
    </row>
    <row r="8379" spans="1:7" x14ac:dyDescent="0.2">
      <c r="A8379">
        <v>82242</v>
      </c>
      <c r="B8379">
        <v>154.69999999999999</v>
      </c>
      <c r="C8379">
        <v>50.9</v>
      </c>
      <c r="D8379">
        <v>21.3</v>
      </c>
      <c r="E8379">
        <v>66</v>
      </c>
      <c r="F8379">
        <v>120</v>
      </c>
      <c r="G8379" t="b">
        <f t="shared" si="130"/>
        <v>0</v>
      </c>
    </row>
    <row r="8380" spans="1:7" x14ac:dyDescent="0.2">
      <c r="A8380">
        <v>82243</v>
      </c>
      <c r="B8380">
        <v>181.1</v>
      </c>
      <c r="C8380">
        <v>85.7</v>
      </c>
      <c r="D8380">
        <v>26.1</v>
      </c>
      <c r="E8380">
        <v>62</v>
      </c>
      <c r="F8380">
        <v>106</v>
      </c>
      <c r="G8380" t="b">
        <f t="shared" si="130"/>
        <v>0</v>
      </c>
    </row>
    <row r="8381" spans="1:7" x14ac:dyDescent="0.2">
      <c r="A8381">
        <v>82246</v>
      </c>
      <c r="B8381">
        <v>189</v>
      </c>
      <c r="C8381">
        <v>62.6</v>
      </c>
      <c r="D8381">
        <v>17.5</v>
      </c>
      <c r="E8381">
        <v>66</v>
      </c>
      <c r="F8381">
        <v>116</v>
      </c>
      <c r="G8381" t="b">
        <f t="shared" si="130"/>
        <v>0</v>
      </c>
    </row>
    <row r="8382" spans="1:7" x14ac:dyDescent="0.2">
      <c r="A8382">
        <v>82247</v>
      </c>
      <c r="B8382">
        <v>161.30000000000001</v>
      </c>
      <c r="C8382">
        <v>70.599999999999994</v>
      </c>
      <c r="D8382">
        <v>27.1</v>
      </c>
      <c r="E8382">
        <v>84</v>
      </c>
      <c r="F8382">
        <v>122</v>
      </c>
      <c r="G8382" t="b">
        <f t="shared" si="130"/>
        <v>0</v>
      </c>
    </row>
    <row r="8383" spans="1:7" x14ac:dyDescent="0.2">
      <c r="A8383">
        <v>82248</v>
      </c>
      <c r="B8383">
        <v>161.9</v>
      </c>
      <c r="C8383">
        <v>81</v>
      </c>
      <c r="D8383">
        <v>30.9</v>
      </c>
      <c r="E8383">
        <v>62</v>
      </c>
      <c r="F8383">
        <v>106</v>
      </c>
      <c r="G8383" t="b">
        <f t="shared" si="130"/>
        <v>1</v>
      </c>
    </row>
    <row r="8384" spans="1:7" x14ac:dyDescent="0.2">
      <c r="A8384">
        <v>82249</v>
      </c>
      <c r="B8384">
        <v>169.3</v>
      </c>
      <c r="C8384">
        <v>93.1</v>
      </c>
      <c r="D8384">
        <v>32.5</v>
      </c>
      <c r="E8384">
        <v>52</v>
      </c>
      <c r="F8384">
        <v>110</v>
      </c>
      <c r="G8384" t="b">
        <f t="shared" si="130"/>
        <v>1</v>
      </c>
    </row>
    <row r="8385" spans="1:7" x14ac:dyDescent="0.2">
      <c r="A8385">
        <v>82250</v>
      </c>
      <c r="B8385">
        <v>171.5</v>
      </c>
      <c r="C8385">
        <v>81.5</v>
      </c>
      <c r="D8385">
        <v>27.7</v>
      </c>
      <c r="E8385">
        <v>70</v>
      </c>
      <c r="F8385">
        <v>112</v>
      </c>
      <c r="G8385" t="b">
        <f t="shared" si="130"/>
        <v>0</v>
      </c>
    </row>
    <row r="8386" spans="1:7" x14ac:dyDescent="0.2">
      <c r="A8386">
        <v>82251</v>
      </c>
      <c r="B8386">
        <v>141.4</v>
      </c>
      <c r="C8386">
        <v>36.6</v>
      </c>
      <c r="D8386">
        <v>18.3</v>
      </c>
      <c r="E8386">
        <v>52</v>
      </c>
      <c r="F8386">
        <v>102</v>
      </c>
      <c r="G8386" t="b">
        <f t="shared" si="130"/>
        <v>0</v>
      </c>
    </row>
    <row r="8387" spans="1:7" x14ac:dyDescent="0.2">
      <c r="A8387">
        <v>82252</v>
      </c>
      <c r="B8387">
        <v>170.9</v>
      </c>
      <c r="C8387">
        <v>70.099999999999994</v>
      </c>
      <c r="D8387">
        <v>24</v>
      </c>
      <c r="E8387">
        <v>70</v>
      </c>
      <c r="F8387">
        <v>102</v>
      </c>
      <c r="G8387" t="b">
        <f t="shared" ref="G8387:G8450" si="131">IF((C8387/((B8387/100))^2)&gt;30, TRUE, FALSE)</f>
        <v>0</v>
      </c>
    </row>
    <row r="8388" spans="1:7" x14ac:dyDescent="0.2">
      <c r="A8388">
        <v>82253</v>
      </c>
      <c r="B8388">
        <v>164.4</v>
      </c>
      <c r="C8388">
        <v>57.7</v>
      </c>
      <c r="D8388">
        <v>21.3</v>
      </c>
      <c r="E8388">
        <v>64</v>
      </c>
      <c r="F8388">
        <v>128</v>
      </c>
      <c r="G8388" t="b">
        <f t="shared" si="131"/>
        <v>0</v>
      </c>
    </row>
    <row r="8389" spans="1:7" x14ac:dyDescent="0.2">
      <c r="A8389">
        <v>82254</v>
      </c>
      <c r="B8389">
        <v>175.8</v>
      </c>
      <c r="C8389">
        <v>85.1</v>
      </c>
      <c r="D8389">
        <v>27.5</v>
      </c>
      <c r="E8389">
        <v>72</v>
      </c>
      <c r="F8389">
        <v>124</v>
      </c>
      <c r="G8389" t="b">
        <f t="shared" si="131"/>
        <v>0</v>
      </c>
    </row>
    <row r="8390" spans="1:7" x14ac:dyDescent="0.2">
      <c r="A8390">
        <v>82255</v>
      </c>
      <c r="C8390">
        <v>4.5</v>
      </c>
      <c r="G8390" t="e">
        <f t="shared" si="131"/>
        <v>#DIV/0!</v>
      </c>
    </row>
    <row r="8391" spans="1:7" x14ac:dyDescent="0.2">
      <c r="A8391">
        <v>82256</v>
      </c>
      <c r="B8391">
        <v>121.1</v>
      </c>
      <c r="C8391">
        <v>27.6</v>
      </c>
      <c r="D8391">
        <v>18.8</v>
      </c>
      <c r="G8391" t="b">
        <f t="shared" si="131"/>
        <v>0</v>
      </c>
    </row>
    <row r="8392" spans="1:7" x14ac:dyDescent="0.2">
      <c r="A8392">
        <v>82257</v>
      </c>
      <c r="B8392">
        <v>168.4</v>
      </c>
      <c r="C8392">
        <v>73.5</v>
      </c>
      <c r="D8392">
        <v>25.9</v>
      </c>
      <c r="E8392">
        <v>48</v>
      </c>
      <c r="F8392">
        <v>106</v>
      </c>
      <c r="G8392" t="b">
        <f t="shared" si="131"/>
        <v>0</v>
      </c>
    </row>
    <row r="8393" spans="1:7" x14ac:dyDescent="0.2">
      <c r="A8393">
        <v>82258</v>
      </c>
      <c r="B8393">
        <v>162</v>
      </c>
      <c r="C8393">
        <v>84.9</v>
      </c>
      <c r="D8393">
        <v>32.4</v>
      </c>
      <c r="E8393">
        <v>84</v>
      </c>
      <c r="F8393">
        <v>118</v>
      </c>
      <c r="G8393" t="b">
        <f t="shared" si="131"/>
        <v>1</v>
      </c>
    </row>
    <row r="8394" spans="1:7" x14ac:dyDescent="0.2">
      <c r="A8394">
        <v>82259</v>
      </c>
      <c r="B8394">
        <v>177.4</v>
      </c>
      <c r="C8394">
        <v>69</v>
      </c>
      <c r="D8394">
        <v>21.9</v>
      </c>
      <c r="E8394">
        <v>58</v>
      </c>
      <c r="F8394">
        <v>96</v>
      </c>
      <c r="G8394" t="b">
        <f t="shared" si="131"/>
        <v>0</v>
      </c>
    </row>
    <row r="8395" spans="1:7" x14ac:dyDescent="0.2">
      <c r="A8395">
        <v>82260</v>
      </c>
      <c r="B8395">
        <v>126.9</v>
      </c>
      <c r="C8395">
        <v>23.8</v>
      </c>
      <c r="D8395">
        <v>14.8</v>
      </c>
      <c r="E8395">
        <v>50</v>
      </c>
      <c r="F8395">
        <v>92</v>
      </c>
      <c r="G8395" t="b">
        <f t="shared" si="131"/>
        <v>0</v>
      </c>
    </row>
    <row r="8396" spans="1:7" x14ac:dyDescent="0.2">
      <c r="A8396">
        <v>82261</v>
      </c>
      <c r="B8396">
        <v>173.3</v>
      </c>
      <c r="C8396">
        <v>101.4</v>
      </c>
      <c r="D8396">
        <v>33.799999999999997</v>
      </c>
      <c r="E8396">
        <v>76</v>
      </c>
      <c r="F8396">
        <v>118</v>
      </c>
      <c r="G8396" t="b">
        <f t="shared" si="131"/>
        <v>1</v>
      </c>
    </row>
    <row r="8397" spans="1:7" x14ac:dyDescent="0.2">
      <c r="A8397">
        <v>82262</v>
      </c>
      <c r="C8397">
        <v>9.3000000000000007</v>
      </c>
      <c r="G8397" t="e">
        <f t="shared" si="131"/>
        <v>#DIV/0!</v>
      </c>
    </row>
    <row r="8398" spans="1:7" x14ac:dyDescent="0.2">
      <c r="A8398">
        <v>82263</v>
      </c>
      <c r="B8398">
        <v>144.80000000000001</v>
      </c>
      <c r="C8398">
        <v>40.1</v>
      </c>
      <c r="D8398">
        <v>19.100000000000001</v>
      </c>
      <c r="E8398">
        <v>56</v>
      </c>
      <c r="F8398">
        <v>90</v>
      </c>
      <c r="G8398" t="b">
        <f t="shared" si="131"/>
        <v>0</v>
      </c>
    </row>
    <row r="8399" spans="1:7" x14ac:dyDescent="0.2">
      <c r="A8399">
        <v>82264</v>
      </c>
      <c r="B8399">
        <v>121.2</v>
      </c>
      <c r="C8399">
        <v>29.2</v>
      </c>
      <c r="D8399">
        <v>19.899999999999999</v>
      </c>
      <c r="G8399" t="b">
        <f t="shared" si="131"/>
        <v>0</v>
      </c>
    </row>
    <row r="8400" spans="1:7" x14ac:dyDescent="0.2">
      <c r="A8400">
        <v>82265</v>
      </c>
      <c r="B8400">
        <v>129.19999999999999</v>
      </c>
      <c r="C8400">
        <v>26.5</v>
      </c>
      <c r="D8400">
        <v>15.9</v>
      </c>
      <c r="E8400">
        <v>50</v>
      </c>
      <c r="F8400">
        <v>94</v>
      </c>
      <c r="G8400" t="b">
        <f t="shared" si="131"/>
        <v>0</v>
      </c>
    </row>
    <row r="8401" spans="1:7" x14ac:dyDescent="0.2">
      <c r="A8401">
        <v>82267</v>
      </c>
      <c r="B8401">
        <v>107</v>
      </c>
      <c r="C8401">
        <v>17.8</v>
      </c>
      <c r="D8401">
        <v>15.5</v>
      </c>
      <c r="G8401" t="b">
        <f t="shared" si="131"/>
        <v>0</v>
      </c>
    </row>
    <row r="8402" spans="1:7" x14ac:dyDescent="0.2">
      <c r="A8402">
        <v>82268</v>
      </c>
      <c r="B8402">
        <v>106.1</v>
      </c>
      <c r="C8402">
        <v>18.8</v>
      </c>
      <c r="D8402">
        <v>16.7</v>
      </c>
      <c r="G8402" t="b">
        <f t="shared" si="131"/>
        <v>0</v>
      </c>
    </row>
    <row r="8403" spans="1:7" x14ac:dyDescent="0.2">
      <c r="A8403">
        <v>82269</v>
      </c>
      <c r="B8403">
        <v>153.6</v>
      </c>
      <c r="C8403">
        <v>68.900000000000006</v>
      </c>
      <c r="D8403">
        <v>29.2</v>
      </c>
      <c r="E8403">
        <v>64</v>
      </c>
      <c r="F8403">
        <v>106</v>
      </c>
      <c r="G8403" t="b">
        <f t="shared" si="131"/>
        <v>0</v>
      </c>
    </row>
    <row r="8404" spans="1:7" x14ac:dyDescent="0.2">
      <c r="A8404">
        <v>82270</v>
      </c>
      <c r="B8404">
        <v>172.4</v>
      </c>
      <c r="C8404">
        <v>77.2</v>
      </c>
      <c r="D8404">
        <v>26</v>
      </c>
      <c r="E8404">
        <v>80</v>
      </c>
      <c r="F8404">
        <v>140</v>
      </c>
      <c r="G8404" t="b">
        <f t="shared" si="131"/>
        <v>0</v>
      </c>
    </row>
    <row r="8405" spans="1:7" x14ac:dyDescent="0.2">
      <c r="A8405">
        <v>82271</v>
      </c>
      <c r="B8405">
        <v>171.8</v>
      </c>
      <c r="C8405">
        <v>67.2</v>
      </c>
      <c r="D8405">
        <v>22.8</v>
      </c>
      <c r="E8405">
        <v>60</v>
      </c>
      <c r="F8405">
        <v>118</v>
      </c>
      <c r="G8405" t="b">
        <f t="shared" si="131"/>
        <v>0</v>
      </c>
    </row>
    <row r="8406" spans="1:7" x14ac:dyDescent="0.2">
      <c r="A8406">
        <v>82272</v>
      </c>
      <c r="C8406">
        <v>6.6</v>
      </c>
      <c r="G8406" t="e">
        <f t="shared" si="131"/>
        <v>#DIV/0!</v>
      </c>
    </row>
    <row r="8407" spans="1:7" x14ac:dyDescent="0.2">
      <c r="A8407">
        <v>82273</v>
      </c>
      <c r="C8407">
        <v>12.6</v>
      </c>
      <c r="G8407" t="e">
        <f t="shared" si="131"/>
        <v>#DIV/0!</v>
      </c>
    </row>
    <row r="8408" spans="1:7" x14ac:dyDescent="0.2">
      <c r="A8408">
        <v>82274</v>
      </c>
      <c r="B8408">
        <v>113.8</v>
      </c>
      <c r="C8408">
        <v>20.7</v>
      </c>
      <c r="D8408">
        <v>16</v>
      </c>
      <c r="G8408" t="b">
        <f t="shared" si="131"/>
        <v>0</v>
      </c>
    </row>
    <row r="8409" spans="1:7" x14ac:dyDescent="0.2">
      <c r="A8409">
        <v>82275</v>
      </c>
      <c r="B8409">
        <v>156.4</v>
      </c>
      <c r="C8409">
        <v>48.2</v>
      </c>
      <c r="D8409">
        <v>19.7</v>
      </c>
      <c r="E8409">
        <v>68</v>
      </c>
      <c r="F8409">
        <v>112</v>
      </c>
      <c r="G8409" t="b">
        <f t="shared" si="131"/>
        <v>0</v>
      </c>
    </row>
    <row r="8410" spans="1:7" x14ac:dyDescent="0.2">
      <c r="A8410">
        <v>82277</v>
      </c>
      <c r="B8410">
        <v>161.30000000000001</v>
      </c>
      <c r="C8410">
        <v>92.4</v>
      </c>
      <c r="D8410">
        <v>35.5</v>
      </c>
      <c r="E8410">
        <v>62</v>
      </c>
      <c r="F8410">
        <v>128</v>
      </c>
      <c r="G8410" t="b">
        <f t="shared" si="131"/>
        <v>1</v>
      </c>
    </row>
    <row r="8411" spans="1:7" x14ac:dyDescent="0.2">
      <c r="A8411">
        <v>82278</v>
      </c>
      <c r="B8411">
        <v>179</v>
      </c>
      <c r="C8411">
        <v>66.2</v>
      </c>
      <c r="D8411">
        <v>20.7</v>
      </c>
      <c r="E8411">
        <v>60</v>
      </c>
      <c r="F8411">
        <v>122</v>
      </c>
      <c r="G8411" t="b">
        <f t="shared" si="131"/>
        <v>0</v>
      </c>
    </row>
    <row r="8412" spans="1:7" x14ac:dyDescent="0.2">
      <c r="A8412">
        <v>82279</v>
      </c>
      <c r="B8412">
        <v>161.69999999999999</v>
      </c>
      <c r="C8412">
        <v>52.7</v>
      </c>
      <c r="D8412">
        <v>20.2</v>
      </c>
      <c r="E8412">
        <v>64</v>
      </c>
      <c r="F8412">
        <v>102</v>
      </c>
      <c r="G8412" t="b">
        <f t="shared" si="131"/>
        <v>0</v>
      </c>
    </row>
    <row r="8413" spans="1:7" x14ac:dyDescent="0.2">
      <c r="A8413">
        <v>82280</v>
      </c>
      <c r="B8413">
        <v>117.1</v>
      </c>
      <c r="C8413">
        <v>22.7</v>
      </c>
      <c r="D8413">
        <v>16.600000000000001</v>
      </c>
      <c r="G8413" t="b">
        <f t="shared" si="131"/>
        <v>0</v>
      </c>
    </row>
    <row r="8414" spans="1:7" x14ac:dyDescent="0.2">
      <c r="A8414">
        <v>82281</v>
      </c>
      <c r="B8414">
        <v>157.1</v>
      </c>
      <c r="C8414">
        <v>103.8</v>
      </c>
      <c r="D8414">
        <v>42.1</v>
      </c>
      <c r="E8414">
        <v>82</v>
      </c>
      <c r="F8414">
        <v>142</v>
      </c>
      <c r="G8414" t="b">
        <f t="shared" si="131"/>
        <v>1</v>
      </c>
    </row>
    <row r="8415" spans="1:7" x14ac:dyDescent="0.2">
      <c r="A8415">
        <v>82282</v>
      </c>
      <c r="B8415">
        <v>176.7</v>
      </c>
      <c r="C8415">
        <v>77.599999999999994</v>
      </c>
      <c r="D8415">
        <v>24.9</v>
      </c>
      <c r="E8415">
        <v>66</v>
      </c>
      <c r="F8415">
        <v>114</v>
      </c>
      <c r="G8415" t="b">
        <f t="shared" si="131"/>
        <v>0</v>
      </c>
    </row>
    <row r="8416" spans="1:7" x14ac:dyDescent="0.2">
      <c r="A8416">
        <v>82283</v>
      </c>
      <c r="B8416">
        <v>179.3</v>
      </c>
      <c r="C8416">
        <v>109.2</v>
      </c>
      <c r="D8416">
        <v>34</v>
      </c>
      <c r="E8416">
        <v>82</v>
      </c>
      <c r="F8416">
        <v>114</v>
      </c>
      <c r="G8416" t="b">
        <f t="shared" si="131"/>
        <v>1</v>
      </c>
    </row>
    <row r="8417" spans="1:7" x14ac:dyDescent="0.2">
      <c r="A8417">
        <v>82284</v>
      </c>
      <c r="B8417">
        <v>142.69999999999999</v>
      </c>
      <c r="C8417">
        <v>27.5</v>
      </c>
      <c r="D8417">
        <v>13.5</v>
      </c>
      <c r="E8417">
        <v>56</v>
      </c>
      <c r="F8417">
        <v>108</v>
      </c>
      <c r="G8417" t="b">
        <f t="shared" si="131"/>
        <v>0</v>
      </c>
    </row>
    <row r="8418" spans="1:7" x14ac:dyDescent="0.2">
      <c r="A8418">
        <v>82285</v>
      </c>
      <c r="B8418">
        <v>161.69999999999999</v>
      </c>
      <c r="C8418">
        <v>103.3</v>
      </c>
      <c r="D8418">
        <v>39.5</v>
      </c>
      <c r="E8418">
        <v>72</v>
      </c>
      <c r="F8418">
        <v>114</v>
      </c>
      <c r="G8418" t="b">
        <f t="shared" si="131"/>
        <v>1</v>
      </c>
    </row>
    <row r="8419" spans="1:7" x14ac:dyDescent="0.2">
      <c r="A8419">
        <v>82286</v>
      </c>
      <c r="B8419">
        <v>160.19999999999999</v>
      </c>
      <c r="C8419">
        <v>61.9</v>
      </c>
      <c r="D8419">
        <v>24.1</v>
      </c>
      <c r="E8419">
        <v>60</v>
      </c>
      <c r="F8419">
        <v>108</v>
      </c>
      <c r="G8419" t="b">
        <f t="shared" si="131"/>
        <v>0</v>
      </c>
    </row>
    <row r="8420" spans="1:7" x14ac:dyDescent="0.2">
      <c r="A8420">
        <v>82287</v>
      </c>
      <c r="B8420">
        <v>154.5</v>
      </c>
      <c r="C8420">
        <v>67.7</v>
      </c>
      <c r="D8420">
        <v>28.4</v>
      </c>
      <c r="E8420">
        <v>58</v>
      </c>
      <c r="F8420">
        <v>98</v>
      </c>
      <c r="G8420" t="b">
        <f t="shared" si="131"/>
        <v>0</v>
      </c>
    </row>
    <row r="8421" spans="1:7" x14ac:dyDescent="0.2">
      <c r="A8421">
        <v>82288</v>
      </c>
      <c r="B8421">
        <v>180.8</v>
      </c>
      <c r="C8421">
        <v>76.099999999999994</v>
      </c>
      <c r="D8421">
        <v>23.3</v>
      </c>
      <c r="E8421">
        <v>66</v>
      </c>
      <c r="F8421">
        <v>130</v>
      </c>
      <c r="G8421" t="b">
        <f t="shared" si="131"/>
        <v>0</v>
      </c>
    </row>
    <row r="8422" spans="1:7" x14ac:dyDescent="0.2">
      <c r="A8422">
        <v>82289</v>
      </c>
      <c r="C8422">
        <v>8.8000000000000007</v>
      </c>
      <c r="G8422" t="e">
        <f t="shared" si="131"/>
        <v>#DIV/0!</v>
      </c>
    </row>
    <row r="8423" spans="1:7" x14ac:dyDescent="0.2">
      <c r="A8423">
        <v>82290</v>
      </c>
      <c r="B8423">
        <v>168</v>
      </c>
      <c r="C8423">
        <v>88.5</v>
      </c>
      <c r="D8423">
        <v>31.4</v>
      </c>
      <c r="G8423" t="b">
        <f t="shared" si="131"/>
        <v>1</v>
      </c>
    </row>
    <row r="8424" spans="1:7" x14ac:dyDescent="0.2">
      <c r="A8424">
        <v>82291</v>
      </c>
      <c r="B8424">
        <v>153.5</v>
      </c>
      <c r="C8424">
        <v>70.2</v>
      </c>
      <c r="D8424">
        <v>29.8</v>
      </c>
      <c r="E8424">
        <v>82</v>
      </c>
      <c r="F8424">
        <v>142</v>
      </c>
      <c r="G8424" t="b">
        <f t="shared" si="131"/>
        <v>0</v>
      </c>
    </row>
    <row r="8425" spans="1:7" x14ac:dyDescent="0.2">
      <c r="A8425">
        <v>82293</v>
      </c>
      <c r="B8425">
        <v>106.7</v>
      </c>
      <c r="C8425">
        <v>16.5</v>
      </c>
      <c r="D8425">
        <v>14.5</v>
      </c>
      <c r="G8425" t="b">
        <f t="shared" si="131"/>
        <v>0</v>
      </c>
    </row>
    <row r="8426" spans="1:7" x14ac:dyDescent="0.2">
      <c r="A8426">
        <v>82294</v>
      </c>
      <c r="B8426">
        <v>123.3</v>
      </c>
      <c r="C8426">
        <v>23.6</v>
      </c>
      <c r="D8426">
        <v>15.5</v>
      </c>
      <c r="E8426">
        <v>0</v>
      </c>
      <c r="F8426">
        <v>106</v>
      </c>
      <c r="G8426" t="b">
        <f t="shared" si="131"/>
        <v>0</v>
      </c>
    </row>
    <row r="8427" spans="1:7" x14ac:dyDescent="0.2">
      <c r="A8427">
        <v>82295</v>
      </c>
      <c r="B8427">
        <v>166.4</v>
      </c>
      <c r="C8427">
        <v>66.8</v>
      </c>
      <c r="D8427">
        <v>24.1</v>
      </c>
      <c r="E8427">
        <v>74</v>
      </c>
      <c r="F8427">
        <v>150</v>
      </c>
      <c r="G8427" t="b">
        <f t="shared" si="131"/>
        <v>0</v>
      </c>
    </row>
    <row r="8428" spans="1:7" x14ac:dyDescent="0.2">
      <c r="A8428">
        <v>82296</v>
      </c>
      <c r="B8428">
        <v>161.30000000000001</v>
      </c>
      <c r="C8428">
        <v>57.7</v>
      </c>
      <c r="D8428">
        <v>22.2</v>
      </c>
      <c r="E8428">
        <v>64</v>
      </c>
      <c r="F8428">
        <v>110</v>
      </c>
      <c r="G8428" t="b">
        <f t="shared" si="131"/>
        <v>0</v>
      </c>
    </row>
    <row r="8429" spans="1:7" x14ac:dyDescent="0.2">
      <c r="A8429">
        <v>82297</v>
      </c>
      <c r="B8429">
        <v>102.4</v>
      </c>
      <c r="C8429">
        <v>15.2</v>
      </c>
      <c r="D8429">
        <v>14.5</v>
      </c>
      <c r="G8429" t="b">
        <f t="shared" si="131"/>
        <v>0</v>
      </c>
    </row>
    <row r="8430" spans="1:7" x14ac:dyDescent="0.2">
      <c r="A8430">
        <v>82298</v>
      </c>
      <c r="B8430">
        <v>184.9</v>
      </c>
      <c r="C8430">
        <v>104.8</v>
      </c>
      <c r="D8430">
        <v>30.7</v>
      </c>
      <c r="G8430" t="b">
        <f t="shared" si="131"/>
        <v>1</v>
      </c>
    </row>
    <row r="8431" spans="1:7" x14ac:dyDescent="0.2">
      <c r="A8431">
        <v>82299</v>
      </c>
      <c r="B8431">
        <v>138.69999999999999</v>
      </c>
      <c r="C8431">
        <v>37.200000000000003</v>
      </c>
      <c r="D8431">
        <v>19.3</v>
      </c>
      <c r="E8431">
        <v>0</v>
      </c>
      <c r="F8431">
        <v>98</v>
      </c>
      <c r="G8431" t="b">
        <f t="shared" si="131"/>
        <v>0</v>
      </c>
    </row>
    <row r="8432" spans="1:7" x14ac:dyDescent="0.2">
      <c r="A8432">
        <v>82300</v>
      </c>
      <c r="B8432">
        <v>148.19999999999999</v>
      </c>
      <c r="C8432">
        <v>51.8</v>
      </c>
      <c r="D8432">
        <v>23.6</v>
      </c>
      <c r="E8432">
        <v>68</v>
      </c>
      <c r="F8432">
        <v>120</v>
      </c>
      <c r="G8432" t="b">
        <f t="shared" si="131"/>
        <v>0</v>
      </c>
    </row>
    <row r="8433" spans="1:7" x14ac:dyDescent="0.2">
      <c r="A8433">
        <v>82301</v>
      </c>
      <c r="C8433">
        <v>7.1</v>
      </c>
      <c r="G8433" t="e">
        <f t="shared" si="131"/>
        <v>#DIV/0!</v>
      </c>
    </row>
    <row r="8434" spans="1:7" x14ac:dyDescent="0.2">
      <c r="A8434">
        <v>82302</v>
      </c>
      <c r="B8434">
        <v>163.30000000000001</v>
      </c>
      <c r="C8434">
        <v>67.2</v>
      </c>
      <c r="D8434">
        <v>25.2</v>
      </c>
      <c r="E8434">
        <v>64</v>
      </c>
      <c r="F8434">
        <v>108</v>
      </c>
      <c r="G8434" t="b">
        <f t="shared" si="131"/>
        <v>0</v>
      </c>
    </row>
    <row r="8435" spans="1:7" x14ac:dyDescent="0.2">
      <c r="A8435">
        <v>82303</v>
      </c>
      <c r="B8435">
        <v>100</v>
      </c>
      <c r="C8435">
        <v>17.100000000000001</v>
      </c>
      <c r="D8435">
        <v>17.100000000000001</v>
      </c>
      <c r="G8435" t="b">
        <f t="shared" si="131"/>
        <v>0</v>
      </c>
    </row>
    <row r="8436" spans="1:7" x14ac:dyDescent="0.2">
      <c r="A8436">
        <v>82304</v>
      </c>
      <c r="B8436">
        <v>133.9</v>
      </c>
      <c r="C8436">
        <v>34.700000000000003</v>
      </c>
      <c r="D8436">
        <v>19.399999999999999</v>
      </c>
      <c r="G8436" t="b">
        <f t="shared" si="131"/>
        <v>0</v>
      </c>
    </row>
    <row r="8437" spans="1:7" x14ac:dyDescent="0.2">
      <c r="A8437">
        <v>82305</v>
      </c>
      <c r="B8437">
        <v>150.6</v>
      </c>
      <c r="C8437">
        <v>64</v>
      </c>
      <c r="D8437">
        <v>28.2</v>
      </c>
      <c r="E8437">
        <v>72</v>
      </c>
      <c r="F8437">
        <v>110</v>
      </c>
      <c r="G8437" t="b">
        <f t="shared" si="131"/>
        <v>0</v>
      </c>
    </row>
    <row r="8438" spans="1:7" x14ac:dyDescent="0.2">
      <c r="A8438">
        <v>82306</v>
      </c>
      <c r="B8438">
        <v>180.3</v>
      </c>
      <c r="C8438">
        <v>68.7</v>
      </c>
      <c r="D8438">
        <v>21.1</v>
      </c>
      <c r="E8438">
        <v>74</v>
      </c>
      <c r="F8438">
        <v>112</v>
      </c>
      <c r="G8438" t="b">
        <f t="shared" si="131"/>
        <v>0</v>
      </c>
    </row>
    <row r="8439" spans="1:7" x14ac:dyDescent="0.2">
      <c r="A8439">
        <v>82307</v>
      </c>
      <c r="B8439">
        <v>163.5</v>
      </c>
      <c r="C8439">
        <v>76</v>
      </c>
      <c r="D8439">
        <v>28.4</v>
      </c>
      <c r="E8439">
        <v>62</v>
      </c>
      <c r="F8439">
        <v>138</v>
      </c>
      <c r="G8439" t="b">
        <f t="shared" si="131"/>
        <v>0</v>
      </c>
    </row>
    <row r="8440" spans="1:7" x14ac:dyDescent="0.2">
      <c r="A8440">
        <v>82308</v>
      </c>
      <c r="B8440">
        <v>178.3</v>
      </c>
      <c r="C8440">
        <v>78.3</v>
      </c>
      <c r="D8440">
        <v>24.6</v>
      </c>
      <c r="E8440">
        <v>82</v>
      </c>
      <c r="F8440">
        <v>124</v>
      </c>
      <c r="G8440" t="b">
        <f t="shared" si="131"/>
        <v>0</v>
      </c>
    </row>
    <row r="8441" spans="1:7" x14ac:dyDescent="0.2">
      <c r="A8441">
        <v>82309</v>
      </c>
      <c r="B8441">
        <v>165.1</v>
      </c>
      <c r="C8441">
        <v>81.099999999999994</v>
      </c>
      <c r="D8441">
        <v>29.8</v>
      </c>
      <c r="E8441">
        <v>82</v>
      </c>
      <c r="F8441">
        <v>120</v>
      </c>
      <c r="G8441" t="b">
        <f t="shared" si="131"/>
        <v>0</v>
      </c>
    </row>
    <row r="8442" spans="1:7" x14ac:dyDescent="0.2">
      <c r="A8442">
        <v>82310</v>
      </c>
      <c r="B8442">
        <v>157.19999999999999</v>
      </c>
      <c r="C8442">
        <v>41</v>
      </c>
      <c r="D8442">
        <v>16.600000000000001</v>
      </c>
      <c r="G8442" t="b">
        <f t="shared" si="131"/>
        <v>0</v>
      </c>
    </row>
    <row r="8443" spans="1:7" x14ac:dyDescent="0.2">
      <c r="A8443">
        <v>82311</v>
      </c>
      <c r="B8443">
        <v>186.5</v>
      </c>
      <c r="C8443">
        <v>86.8</v>
      </c>
      <c r="D8443">
        <v>25</v>
      </c>
      <c r="E8443">
        <v>74</v>
      </c>
      <c r="F8443">
        <v>118</v>
      </c>
      <c r="G8443" t="b">
        <f t="shared" si="131"/>
        <v>0</v>
      </c>
    </row>
    <row r="8444" spans="1:7" x14ac:dyDescent="0.2">
      <c r="A8444">
        <v>82312</v>
      </c>
      <c r="B8444">
        <v>153.1</v>
      </c>
      <c r="C8444">
        <v>68.400000000000006</v>
      </c>
      <c r="D8444">
        <v>29.2</v>
      </c>
      <c r="E8444">
        <v>64</v>
      </c>
      <c r="F8444">
        <v>94</v>
      </c>
      <c r="G8444" t="b">
        <f t="shared" si="131"/>
        <v>0</v>
      </c>
    </row>
    <row r="8445" spans="1:7" x14ac:dyDescent="0.2">
      <c r="A8445">
        <v>82313</v>
      </c>
      <c r="B8445">
        <v>154.5</v>
      </c>
      <c r="C8445">
        <v>50.7</v>
      </c>
      <c r="D8445">
        <v>21.2</v>
      </c>
      <c r="E8445">
        <v>58</v>
      </c>
      <c r="F8445">
        <v>118</v>
      </c>
      <c r="G8445" t="b">
        <f t="shared" si="131"/>
        <v>0</v>
      </c>
    </row>
    <row r="8446" spans="1:7" x14ac:dyDescent="0.2">
      <c r="A8446">
        <v>82314</v>
      </c>
      <c r="B8446">
        <v>166.8</v>
      </c>
      <c r="C8446">
        <v>46.6</v>
      </c>
      <c r="D8446">
        <v>16.7</v>
      </c>
      <c r="E8446">
        <v>66</v>
      </c>
      <c r="F8446">
        <v>102</v>
      </c>
      <c r="G8446" t="b">
        <f t="shared" si="131"/>
        <v>0</v>
      </c>
    </row>
    <row r="8447" spans="1:7" x14ac:dyDescent="0.2">
      <c r="A8447">
        <v>82315</v>
      </c>
      <c r="B8447">
        <v>173.2</v>
      </c>
      <c r="C8447">
        <v>70</v>
      </c>
      <c r="D8447">
        <v>23.3</v>
      </c>
      <c r="E8447">
        <v>66</v>
      </c>
      <c r="F8447">
        <v>112</v>
      </c>
      <c r="G8447" t="b">
        <f t="shared" si="131"/>
        <v>0</v>
      </c>
    </row>
    <row r="8448" spans="1:7" x14ac:dyDescent="0.2">
      <c r="A8448">
        <v>82316</v>
      </c>
      <c r="B8448">
        <v>180.1</v>
      </c>
      <c r="C8448">
        <v>107.7</v>
      </c>
      <c r="D8448">
        <v>33.200000000000003</v>
      </c>
      <c r="E8448">
        <v>78</v>
      </c>
      <c r="F8448">
        <v>140</v>
      </c>
      <c r="G8448" t="b">
        <f t="shared" si="131"/>
        <v>1</v>
      </c>
    </row>
    <row r="8449" spans="1:7" x14ac:dyDescent="0.2">
      <c r="A8449">
        <v>82317</v>
      </c>
      <c r="B8449">
        <v>122.7</v>
      </c>
      <c r="C8449">
        <v>22.9</v>
      </c>
      <c r="D8449">
        <v>15.2</v>
      </c>
      <c r="G8449" t="b">
        <f t="shared" si="131"/>
        <v>0</v>
      </c>
    </row>
    <row r="8450" spans="1:7" x14ac:dyDescent="0.2">
      <c r="A8450">
        <v>82318</v>
      </c>
      <c r="B8450">
        <v>171.3</v>
      </c>
      <c r="C8450">
        <v>59.4</v>
      </c>
      <c r="D8450">
        <v>20.2</v>
      </c>
      <c r="E8450">
        <v>66</v>
      </c>
      <c r="F8450">
        <v>104</v>
      </c>
      <c r="G8450" t="b">
        <f t="shared" si="131"/>
        <v>0</v>
      </c>
    </row>
    <row r="8451" spans="1:7" x14ac:dyDescent="0.2">
      <c r="A8451">
        <v>82319</v>
      </c>
      <c r="B8451">
        <v>157.9</v>
      </c>
      <c r="C8451">
        <v>80.8</v>
      </c>
      <c r="D8451">
        <v>32.4</v>
      </c>
      <c r="E8451">
        <v>60</v>
      </c>
      <c r="F8451">
        <v>98</v>
      </c>
      <c r="G8451" t="b">
        <f t="shared" ref="G8451:G8514" si="132">IF((C8451/((B8451/100))^2)&gt;30, TRUE, FALSE)</f>
        <v>1</v>
      </c>
    </row>
    <row r="8452" spans="1:7" x14ac:dyDescent="0.2">
      <c r="A8452">
        <v>82320</v>
      </c>
      <c r="B8452">
        <v>173.8</v>
      </c>
      <c r="C8452">
        <v>80.5</v>
      </c>
      <c r="D8452">
        <v>26.6</v>
      </c>
      <c r="E8452">
        <v>60</v>
      </c>
      <c r="F8452">
        <v>118</v>
      </c>
      <c r="G8452" t="b">
        <f t="shared" si="132"/>
        <v>0</v>
      </c>
    </row>
    <row r="8453" spans="1:7" x14ac:dyDescent="0.2">
      <c r="A8453">
        <v>82321</v>
      </c>
      <c r="B8453">
        <v>170.7</v>
      </c>
      <c r="C8453">
        <v>66.599999999999994</v>
      </c>
      <c r="D8453">
        <v>22.9</v>
      </c>
      <c r="E8453">
        <v>58</v>
      </c>
      <c r="F8453">
        <v>152</v>
      </c>
      <c r="G8453" t="b">
        <f t="shared" si="132"/>
        <v>0</v>
      </c>
    </row>
    <row r="8454" spans="1:7" x14ac:dyDescent="0.2">
      <c r="A8454">
        <v>82323</v>
      </c>
      <c r="B8454">
        <v>95.2</v>
      </c>
      <c r="C8454">
        <v>14.2</v>
      </c>
      <c r="D8454">
        <v>15.7</v>
      </c>
      <c r="G8454" t="b">
        <f t="shared" si="132"/>
        <v>0</v>
      </c>
    </row>
    <row r="8455" spans="1:7" x14ac:dyDescent="0.2">
      <c r="A8455">
        <v>82324</v>
      </c>
      <c r="B8455">
        <v>131.9</v>
      </c>
      <c r="C8455">
        <v>27.2</v>
      </c>
      <c r="D8455">
        <v>15.6</v>
      </c>
      <c r="G8455" t="b">
        <f t="shared" si="132"/>
        <v>0</v>
      </c>
    </row>
    <row r="8456" spans="1:7" x14ac:dyDescent="0.2">
      <c r="A8456">
        <v>82325</v>
      </c>
      <c r="B8456">
        <v>170.3</v>
      </c>
      <c r="C8456">
        <v>88.5</v>
      </c>
      <c r="D8456">
        <v>30.5</v>
      </c>
      <c r="E8456">
        <v>72</v>
      </c>
      <c r="F8456">
        <v>116</v>
      </c>
      <c r="G8456" t="b">
        <f t="shared" si="132"/>
        <v>1</v>
      </c>
    </row>
    <row r="8457" spans="1:7" x14ac:dyDescent="0.2">
      <c r="A8457">
        <v>82326</v>
      </c>
      <c r="B8457">
        <v>144.30000000000001</v>
      </c>
      <c r="C8457">
        <v>46.4</v>
      </c>
      <c r="D8457">
        <v>22.3</v>
      </c>
      <c r="E8457">
        <v>48</v>
      </c>
      <c r="F8457">
        <v>100</v>
      </c>
      <c r="G8457" t="b">
        <f t="shared" si="132"/>
        <v>0</v>
      </c>
    </row>
    <row r="8458" spans="1:7" x14ac:dyDescent="0.2">
      <c r="A8458">
        <v>82327</v>
      </c>
      <c r="B8458">
        <v>100.9</v>
      </c>
      <c r="C8458">
        <v>17.2</v>
      </c>
      <c r="D8458">
        <v>16.899999999999999</v>
      </c>
      <c r="G8458" t="b">
        <f t="shared" si="132"/>
        <v>0</v>
      </c>
    </row>
    <row r="8459" spans="1:7" x14ac:dyDescent="0.2">
      <c r="A8459">
        <v>82328</v>
      </c>
      <c r="B8459">
        <v>88.8</v>
      </c>
      <c r="C8459">
        <v>11.7</v>
      </c>
      <c r="D8459">
        <v>14.8</v>
      </c>
      <c r="G8459" t="b">
        <f t="shared" si="132"/>
        <v>0</v>
      </c>
    </row>
    <row r="8460" spans="1:7" x14ac:dyDescent="0.2">
      <c r="A8460">
        <v>82329</v>
      </c>
      <c r="B8460">
        <v>179.6</v>
      </c>
      <c r="C8460">
        <v>81.5</v>
      </c>
      <c r="D8460">
        <v>25.3</v>
      </c>
      <c r="E8460">
        <v>62</v>
      </c>
      <c r="F8460">
        <v>108</v>
      </c>
      <c r="G8460" t="b">
        <f t="shared" si="132"/>
        <v>0</v>
      </c>
    </row>
    <row r="8461" spans="1:7" x14ac:dyDescent="0.2">
      <c r="A8461">
        <v>82330</v>
      </c>
      <c r="B8461">
        <v>167.6</v>
      </c>
      <c r="C8461">
        <v>71.900000000000006</v>
      </c>
      <c r="D8461">
        <v>25.6</v>
      </c>
      <c r="E8461">
        <v>74</v>
      </c>
      <c r="F8461">
        <v>130</v>
      </c>
      <c r="G8461" t="b">
        <f t="shared" si="132"/>
        <v>0</v>
      </c>
    </row>
    <row r="8462" spans="1:7" x14ac:dyDescent="0.2">
      <c r="A8462">
        <v>82331</v>
      </c>
      <c r="B8462">
        <v>163.80000000000001</v>
      </c>
      <c r="C8462">
        <v>61.5</v>
      </c>
      <c r="D8462">
        <v>22.9</v>
      </c>
      <c r="E8462">
        <v>56</v>
      </c>
      <c r="F8462">
        <v>112</v>
      </c>
      <c r="G8462" t="b">
        <f t="shared" si="132"/>
        <v>0</v>
      </c>
    </row>
    <row r="8463" spans="1:7" x14ac:dyDescent="0.2">
      <c r="A8463">
        <v>82332</v>
      </c>
      <c r="C8463">
        <v>5.8</v>
      </c>
      <c r="G8463" t="e">
        <f t="shared" si="132"/>
        <v>#DIV/0!</v>
      </c>
    </row>
    <row r="8464" spans="1:7" x14ac:dyDescent="0.2">
      <c r="A8464">
        <v>82333</v>
      </c>
      <c r="B8464">
        <v>149.4</v>
      </c>
      <c r="C8464">
        <v>58.6</v>
      </c>
      <c r="D8464">
        <v>26.3</v>
      </c>
      <c r="E8464">
        <v>52</v>
      </c>
      <c r="F8464">
        <v>102</v>
      </c>
      <c r="G8464" t="b">
        <f t="shared" si="132"/>
        <v>0</v>
      </c>
    </row>
    <row r="8465" spans="1:7" x14ac:dyDescent="0.2">
      <c r="A8465">
        <v>82334</v>
      </c>
      <c r="B8465">
        <v>164.3</v>
      </c>
      <c r="C8465">
        <v>140.30000000000001</v>
      </c>
      <c r="D8465">
        <v>52</v>
      </c>
      <c r="E8465">
        <v>72</v>
      </c>
      <c r="F8465">
        <v>128</v>
      </c>
      <c r="G8465" t="b">
        <f t="shared" si="132"/>
        <v>1</v>
      </c>
    </row>
    <row r="8466" spans="1:7" x14ac:dyDescent="0.2">
      <c r="A8466">
        <v>82335</v>
      </c>
      <c r="B8466">
        <v>184</v>
      </c>
      <c r="C8466">
        <v>111.3</v>
      </c>
      <c r="D8466">
        <v>32.9</v>
      </c>
      <c r="E8466">
        <v>74</v>
      </c>
      <c r="F8466">
        <v>122</v>
      </c>
      <c r="G8466" t="b">
        <f t="shared" si="132"/>
        <v>1</v>
      </c>
    </row>
    <row r="8467" spans="1:7" x14ac:dyDescent="0.2">
      <c r="A8467">
        <v>82336</v>
      </c>
      <c r="B8467">
        <v>183</v>
      </c>
      <c r="C8467">
        <v>78.599999999999994</v>
      </c>
      <c r="D8467">
        <v>23.5</v>
      </c>
      <c r="E8467">
        <v>94</v>
      </c>
      <c r="F8467">
        <v>148</v>
      </c>
      <c r="G8467" t="b">
        <f t="shared" si="132"/>
        <v>0</v>
      </c>
    </row>
    <row r="8468" spans="1:7" x14ac:dyDescent="0.2">
      <c r="A8468">
        <v>82337</v>
      </c>
      <c r="B8468">
        <v>168.3</v>
      </c>
      <c r="C8468">
        <v>72.900000000000006</v>
      </c>
      <c r="D8468">
        <v>25.7</v>
      </c>
      <c r="E8468">
        <v>68</v>
      </c>
      <c r="F8468">
        <v>96</v>
      </c>
      <c r="G8468" t="b">
        <f t="shared" si="132"/>
        <v>0</v>
      </c>
    </row>
    <row r="8469" spans="1:7" x14ac:dyDescent="0.2">
      <c r="A8469">
        <v>82338</v>
      </c>
      <c r="B8469">
        <v>162.80000000000001</v>
      </c>
      <c r="C8469">
        <v>85.3</v>
      </c>
      <c r="D8469">
        <v>32.200000000000003</v>
      </c>
      <c r="E8469">
        <v>76</v>
      </c>
      <c r="F8469">
        <v>116</v>
      </c>
      <c r="G8469" t="b">
        <f t="shared" si="132"/>
        <v>1</v>
      </c>
    </row>
    <row r="8470" spans="1:7" x14ac:dyDescent="0.2">
      <c r="A8470">
        <v>82339</v>
      </c>
      <c r="C8470">
        <v>8.6</v>
      </c>
      <c r="G8470" t="e">
        <f t="shared" si="132"/>
        <v>#DIV/0!</v>
      </c>
    </row>
    <row r="8471" spans="1:7" x14ac:dyDescent="0.2">
      <c r="A8471">
        <v>82340</v>
      </c>
      <c r="E8471">
        <v>48</v>
      </c>
      <c r="F8471">
        <v>94</v>
      </c>
      <c r="G8471" t="e">
        <f t="shared" si="132"/>
        <v>#DIV/0!</v>
      </c>
    </row>
    <row r="8472" spans="1:7" x14ac:dyDescent="0.2">
      <c r="A8472">
        <v>82341</v>
      </c>
      <c r="B8472">
        <v>172.6</v>
      </c>
      <c r="C8472">
        <v>87.1</v>
      </c>
      <c r="D8472">
        <v>29.2</v>
      </c>
      <c r="E8472">
        <v>54</v>
      </c>
      <c r="F8472">
        <v>106</v>
      </c>
      <c r="G8472" t="b">
        <f t="shared" si="132"/>
        <v>0</v>
      </c>
    </row>
    <row r="8473" spans="1:7" x14ac:dyDescent="0.2">
      <c r="A8473">
        <v>82342</v>
      </c>
      <c r="B8473">
        <v>175.4</v>
      </c>
      <c r="C8473">
        <v>143.30000000000001</v>
      </c>
      <c r="D8473">
        <v>46.6</v>
      </c>
      <c r="E8473">
        <v>100</v>
      </c>
      <c r="F8473">
        <v>148</v>
      </c>
      <c r="G8473" t="b">
        <f t="shared" si="132"/>
        <v>1</v>
      </c>
    </row>
    <row r="8474" spans="1:7" x14ac:dyDescent="0.2">
      <c r="A8474">
        <v>82343</v>
      </c>
      <c r="B8474">
        <v>164.6</v>
      </c>
      <c r="C8474">
        <v>91.8</v>
      </c>
      <c r="D8474">
        <v>33.9</v>
      </c>
      <c r="E8474">
        <v>78</v>
      </c>
      <c r="F8474">
        <v>136</v>
      </c>
      <c r="G8474" t="b">
        <f t="shared" si="132"/>
        <v>1</v>
      </c>
    </row>
    <row r="8475" spans="1:7" x14ac:dyDescent="0.2">
      <c r="A8475">
        <v>82344</v>
      </c>
      <c r="B8475">
        <v>167.8</v>
      </c>
      <c r="C8475">
        <v>64</v>
      </c>
      <c r="D8475">
        <v>22.7</v>
      </c>
      <c r="E8475">
        <v>84</v>
      </c>
      <c r="F8475">
        <v>170</v>
      </c>
      <c r="G8475" t="b">
        <f t="shared" si="132"/>
        <v>0</v>
      </c>
    </row>
    <row r="8476" spans="1:7" x14ac:dyDescent="0.2">
      <c r="A8476">
        <v>82345</v>
      </c>
      <c r="B8476">
        <v>191.8</v>
      </c>
      <c r="C8476">
        <v>114.1</v>
      </c>
      <c r="D8476">
        <v>31</v>
      </c>
      <c r="E8476">
        <v>68</v>
      </c>
      <c r="F8476">
        <v>110</v>
      </c>
      <c r="G8476" t="b">
        <f t="shared" si="132"/>
        <v>1</v>
      </c>
    </row>
    <row r="8477" spans="1:7" x14ac:dyDescent="0.2">
      <c r="A8477">
        <v>82346</v>
      </c>
      <c r="B8477">
        <v>164.1</v>
      </c>
      <c r="C8477">
        <v>108</v>
      </c>
      <c r="D8477">
        <v>40.1</v>
      </c>
      <c r="E8477">
        <v>78</v>
      </c>
      <c r="F8477">
        <v>132</v>
      </c>
      <c r="G8477" t="b">
        <f t="shared" si="132"/>
        <v>1</v>
      </c>
    </row>
    <row r="8478" spans="1:7" x14ac:dyDescent="0.2">
      <c r="A8478">
        <v>82347</v>
      </c>
      <c r="C8478">
        <v>16.7</v>
      </c>
      <c r="G8478" t="e">
        <f t="shared" si="132"/>
        <v>#DIV/0!</v>
      </c>
    </row>
    <row r="8479" spans="1:7" x14ac:dyDescent="0.2">
      <c r="A8479">
        <v>82348</v>
      </c>
      <c r="B8479">
        <v>170.8</v>
      </c>
      <c r="C8479">
        <v>84.1</v>
      </c>
      <c r="D8479">
        <v>28.8</v>
      </c>
      <c r="E8479">
        <v>62</v>
      </c>
      <c r="F8479">
        <v>100</v>
      </c>
      <c r="G8479" t="b">
        <f t="shared" si="132"/>
        <v>0</v>
      </c>
    </row>
    <row r="8480" spans="1:7" x14ac:dyDescent="0.2">
      <c r="A8480">
        <v>82349</v>
      </c>
      <c r="B8480">
        <v>159.9</v>
      </c>
      <c r="C8480">
        <v>54</v>
      </c>
      <c r="D8480">
        <v>21.1</v>
      </c>
      <c r="E8480">
        <v>54</v>
      </c>
      <c r="F8480">
        <v>106</v>
      </c>
      <c r="G8480" t="b">
        <f t="shared" si="132"/>
        <v>0</v>
      </c>
    </row>
    <row r="8481" spans="1:7" x14ac:dyDescent="0.2">
      <c r="A8481">
        <v>82350</v>
      </c>
      <c r="B8481">
        <v>128.9</v>
      </c>
      <c r="C8481">
        <v>30.7</v>
      </c>
      <c r="D8481">
        <v>18.5</v>
      </c>
      <c r="G8481" t="b">
        <f t="shared" si="132"/>
        <v>0</v>
      </c>
    </row>
    <row r="8482" spans="1:7" x14ac:dyDescent="0.2">
      <c r="A8482">
        <v>82351</v>
      </c>
      <c r="B8482">
        <v>162.80000000000001</v>
      </c>
      <c r="C8482">
        <v>66</v>
      </c>
      <c r="D8482">
        <v>24.9</v>
      </c>
      <c r="E8482">
        <v>100</v>
      </c>
      <c r="F8482">
        <v>160</v>
      </c>
      <c r="G8482" t="b">
        <f t="shared" si="132"/>
        <v>0</v>
      </c>
    </row>
    <row r="8483" spans="1:7" x14ac:dyDescent="0.2">
      <c r="A8483">
        <v>82352</v>
      </c>
      <c r="C8483">
        <v>10.1</v>
      </c>
      <c r="G8483" t="e">
        <f t="shared" si="132"/>
        <v>#DIV/0!</v>
      </c>
    </row>
    <row r="8484" spans="1:7" x14ac:dyDescent="0.2">
      <c r="A8484">
        <v>82353</v>
      </c>
      <c r="B8484">
        <v>157</v>
      </c>
      <c r="C8484">
        <v>67.3</v>
      </c>
      <c r="D8484">
        <v>27.3</v>
      </c>
      <c r="E8484">
        <v>78</v>
      </c>
      <c r="F8484">
        <v>122</v>
      </c>
      <c r="G8484" t="b">
        <f t="shared" si="132"/>
        <v>0</v>
      </c>
    </row>
    <row r="8485" spans="1:7" x14ac:dyDescent="0.2">
      <c r="A8485">
        <v>82354</v>
      </c>
      <c r="B8485">
        <v>162.5</v>
      </c>
      <c r="C8485">
        <v>129.4</v>
      </c>
      <c r="D8485">
        <v>49</v>
      </c>
      <c r="E8485">
        <v>62</v>
      </c>
      <c r="F8485">
        <v>114</v>
      </c>
      <c r="G8485" t="b">
        <f t="shared" si="132"/>
        <v>1</v>
      </c>
    </row>
    <row r="8486" spans="1:7" x14ac:dyDescent="0.2">
      <c r="A8486">
        <v>82355</v>
      </c>
      <c r="B8486">
        <v>149.19999999999999</v>
      </c>
      <c r="C8486">
        <v>60.9</v>
      </c>
      <c r="D8486">
        <v>27.4</v>
      </c>
      <c r="E8486">
        <v>58</v>
      </c>
      <c r="F8486">
        <v>144</v>
      </c>
      <c r="G8486" t="b">
        <f t="shared" si="132"/>
        <v>0</v>
      </c>
    </row>
    <row r="8487" spans="1:7" x14ac:dyDescent="0.2">
      <c r="A8487">
        <v>82356</v>
      </c>
      <c r="B8487">
        <v>154.30000000000001</v>
      </c>
      <c r="C8487">
        <v>72.099999999999994</v>
      </c>
      <c r="D8487">
        <v>30.3</v>
      </c>
      <c r="E8487">
        <v>40</v>
      </c>
      <c r="F8487">
        <v>140</v>
      </c>
      <c r="G8487" t="b">
        <f t="shared" si="132"/>
        <v>1</v>
      </c>
    </row>
    <row r="8488" spans="1:7" x14ac:dyDescent="0.2">
      <c r="A8488">
        <v>82357</v>
      </c>
      <c r="B8488">
        <v>175.9</v>
      </c>
      <c r="C8488">
        <v>78.8</v>
      </c>
      <c r="D8488">
        <v>25.5</v>
      </c>
      <c r="E8488">
        <v>76</v>
      </c>
      <c r="F8488">
        <v>106</v>
      </c>
      <c r="G8488" t="b">
        <f t="shared" si="132"/>
        <v>0</v>
      </c>
    </row>
    <row r="8489" spans="1:7" x14ac:dyDescent="0.2">
      <c r="A8489">
        <v>82358</v>
      </c>
      <c r="B8489">
        <v>162.80000000000001</v>
      </c>
      <c r="C8489">
        <v>65.3</v>
      </c>
      <c r="D8489">
        <v>24.6</v>
      </c>
      <c r="E8489">
        <v>54</v>
      </c>
      <c r="F8489">
        <v>108</v>
      </c>
      <c r="G8489" t="b">
        <f t="shared" si="132"/>
        <v>0</v>
      </c>
    </row>
    <row r="8490" spans="1:7" x14ac:dyDescent="0.2">
      <c r="A8490">
        <v>82359</v>
      </c>
      <c r="B8490">
        <v>170.5</v>
      </c>
      <c r="C8490">
        <v>113.4</v>
      </c>
      <c r="D8490">
        <v>39</v>
      </c>
      <c r="E8490">
        <v>96</v>
      </c>
      <c r="F8490">
        <v>132</v>
      </c>
      <c r="G8490" t="b">
        <f t="shared" si="132"/>
        <v>1</v>
      </c>
    </row>
    <row r="8491" spans="1:7" x14ac:dyDescent="0.2">
      <c r="A8491">
        <v>82360</v>
      </c>
      <c r="B8491">
        <v>156.9</v>
      </c>
      <c r="C8491">
        <v>56.3</v>
      </c>
      <c r="D8491">
        <v>22.9</v>
      </c>
      <c r="E8491">
        <v>70</v>
      </c>
      <c r="F8491">
        <v>106</v>
      </c>
      <c r="G8491" t="b">
        <f t="shared" si="132"/>
        <v>0</v>
      </c>
    </row>
    <row r="8492" spans="1:7" x14ac:dyDescent="0.2">
      <c r="A8492">
        <v>82361</v>
      </c>
      <c r="B8492">
        <v>179.2</v>
      </c>
      <c r="C8492">
        <v>143</v>
      </c>
      <c r="D8492">
        <v>44.5</v>
      </c>
      <c r="E8492">
        <v>76</v>
      </c>
      <c r="F8492">
        <v>120</v>
      </c>
      <c r="G8492" t="b">
        <f t="shared" si="132"/>
        <v>1</v>
      </c>
    </row>
    <row r="8493" spans="1:7" x14ac:dyDescent="0.2">
      <c r="A8493">
        <v>82362</v>
      </c>
      <c r="B8493">
        <v>125.3</v>
      </c>
      <c r="C8493">
        <v>27.5</v>
      </c>
      <c r="D8493">
        <v>17.5</v>
      </c>
      <c r="G8493" t="b">
        <f t="shared" si="132"/>
        <v>0</v>
      </c>
    </row>
    <row r="8494" spans="1:7" x14ac:dyDescent="0.2">
      <c r="A8494">
        <v>82363</v>
      </c>
      <c r="B8494">
        <v>169.2</v>
      </c>
      <c r="C8494">
        <v>108.7</v>
      </c>
      <c r="D8494">
        <v>38</v>
      </c>
      <c r="E8494">
        <v>100</v>
      </c>
      <c r="F8494">
        <v>172</v>
      </c>
      <c r="G8494" t="b">
        <f t="shared" si="132"/>
        <v>1</v>
      </c>
    </row>
    <row r="8495" spans="1:7" x14ac:dyDescent="0.2">
      <c r="A8495">
        <v>82364</v>
      </c>
      <c r="C8495">
        <v>10.8</v>
      </c>
      <c r="G8495" t="e">
        <f t="shared" si="132"/>
        <v>#DIV/0!</v>
      </c>
    </row>
    <row r="8496" spans="1:7" x14ac:dyDescent="0.2">
      <c r="A8496">
        <v>82365</v>
      </c>
      <c r="E8496">
        <v>56</v>
      </c>
      <c r="F8496">
        <v>98</v>
      </c>
      <c r="G8496" t="e">
        <f t="shared" si="132"/>
        <v>#DIV/0!</v>
      </c>
    </row>
    <row r="8497" spans="1:7" x14ac:dyDescent="0.2">
      <c r="A8497">
        <v>82366</v>
      </c>
      <c r="B8497">
        <v>115.9</v>
      </c>
      <c r="C8497">
        <v>17.3</v>
      </c>
      <c r="D8497">
        <v>12.9</v>
      </c>
      <c r="G8497" t="b">
        <f t="shared" si="132"/>
        <v>0</v>
      </c>
    </row>
    <row r="8498" spans="1:7" x14ac:dyDescent="0.2">
      <c r="A8498">
        <v>82367</v>
      </c>
      <c r="B8498">
        <v>155.80000000000001</v>
      </c>
      <c r="C8498">
        <v>67.599999999999994</v>
      </c>
      <c r="D8498">
        <v>27.8</v>
      </c>
      <c r="E8498">
        <v>52</v>
      </c>
      <c r="F8498">
        <v>126</v>
      </c>
      <c r="G8498" t="b">
        <f t="shared" si="132"/>
        <v>0</v>
      </c>
    </row>
    <row r="8499" spans="1:7" x14ac:dyDescent="0.2">
      <c r="A8499">
        <v>82368</v>
      </c>
      <c r="B8499">
        <v>155.6</v>
      </c>
      <c r="C8499">
        <v>90.7</v>
      </c>
      <c r="D8499">
        <v>37.5</v>
      </c>
      <c r="G8499" t="b">
        <f t="shared" si="132"/>
        <v>1</v>
      </c>
    </row>
    <row r="8500" spans="1:7" x14ac:dyDescent="0.2">
      <c r="A8500">
        <v>82369</v>
      </c>
      <c r="B8500">
        <v>164.2</v>
      </c>
      <c r="C8500">
        <v>90</v>
      </c>
      <c r="D8500">
        <v>33.4</v>
      </c>
      <c r="E8500">
        <v>62</v>
      </c>
      <c r="F8500">
        <v>104</v>
      </c>
      <c r="G8500" t="b">
        <f t="shared" si="132"/>
        <v>1</v>
      </c>
    </row>
    <row r="8501" spans="1:7" x14ac:dyDescent="0.2">
      <c r="A8501">
        <v>82370</v>
      </c>
      <c r="B8501">
        <v>179.4</v>
      </c>
      <c r="C8501">
        <v>166.9</v>
      </c>
      <c r="D8501">
        <v>51.9</v>
      </c>
      <c r="G8501" t="b">
        <f t="shared" si="132"/>
        <v>1</v>
      </c>
    </row>
    <row r="8502" spans="1:7" x14ac:dyDescent="0.2">
      <c r="A8502">
        <v>82371</v>
      </c>
      <c r="B8502">
        <v>124.9</v>
      </c>
      <c r="C8502">
        <v>23.4</v>
      </c>
      <c r="D8502">
        <v>15</v>
      </c>
      <c r="G8502" t="b">
        <f t="shared" si="132"/>
        <v>0</v>
      </c>
    </row>
    <row r="8503" spans="1:7" x14ac:dyDescent="0.2">
      <c r="A8503">
        <v>82372</v>
      </c>
      <c r="B8503">
        <v>158</v>
      </c>
      <c r="C8503">
        <v>76.400000000000006</v>
      </c>
      <c r="D8503">
        <v>30.6</v>
      </c>
      <c r="E8503">
        <v>72</v>
      </c>
      <c r="F8503">
        <v>108</v>
      </c>
      <c r="G8503" t="b">
        <f t="shared" si="132"/>
        <v>1</v>
      </c>
    </row>
    <row r="8504" spans="1:7" x14ac:dyDescent="0.2">
      <c r="A8504">
        <v>82373</v>
      </c>
      <c r="B8504">
        <v>157.30000000000001</v>
      </c>
      <c r="C8504">
        <v>51.8</v>
      </c>
      <c r="D8504">
        <v>20.9</v>
      </c>
      <c r="E8504">
        <v>68</v>
      </c>
      <c r="F8504">
        <v>112</v>
      </c>
      <c r="G8504" t="b">
        <f t="shared" si="132"/>
        <v>0</v>
      </c>
    </row>
    <row r="8505" spans="1:7" x14ac:dyDescent="0.2">
      <c r="A8505">
        <v>82374</v>
      </c>
      <c r="B8505">
        <v>130.69999999999999</v>
      </c>
      <c r="C8505">
        <v>32.299999999999997</v>
      </c>
      <c r="D8505">
        <v>18.899999999999999</v>
      </c>
      <c r="E8505">
        <v>34</v>
      </c>
      <c r="F8505">
        <v>96</v>
      </c>
      <c r="G8505" t="b">
        <f t="shared" si="132"/>
        <v>0</v>
      </c>
    </row>
    <row r="8506" spans="1:7" x14ac:dyDescent="0.2">
      <c r="A8506">
        <v>82375</v>
      </c>
      <c r="B8506">
        <v>179.8</v>
      </c>
      <c r="C8506">
        <v>87.6</v>
      </c>
      <c r="D8506">
        <v>27.1</v>
      </c>
      <c r="E8506">
        <v>74</v>
      </c>
      <c r="F8506">
        <v>114</v>
      </c>
      <c r="G8506" t="b">
        <f t="shared" si="132"/>
        <v>0</v>
      </c>
    </row>
    <row r="8507" spans="1:7" x14ac:dyDescent="0.2">
      <c r="A8507">
        <v>82376</v>
      </c>
      <c r="B8507">
        <v>164.1</v>
      </c>
      <c r="C8507">
        <v>76.099999999999994</v>
      </c>
      <c r="D8507">
        <v>28.3</v>
      </c>
      <c r="G8507" t="b">
        <f t="shared" si="132"/>
        <v>0</v>
      </c>
    </row>
    <row r="8508" spans="1:7" x14ac:dyDescent="0.2">
      <c r="A8508">
        <v>82377</v>
      </c>
      <c r="B8508">
        <v>171</v>
      </c>
      <c r="C8508">
        <v>61.5</v>
      </c>
      <c r="D8508">
        <v>21</v>
      </c>
      <c r="E8508">
        <v>60</v>
      </c>
      <c r="F8508">
        <v>112</v>
      </c>
      <c r="G8508" t="b">
        <f t="shared" si="132"/>
        <v>0</v>
      </c>
    </row>
    <row r="8509" spans="1:7" x14ac:dyDescent="0.2">
      <c r="A8509">
        <v>82378</v>
      </c>
      <c r="B8509">
        <v>178.3</v>
      </c>
      <c r="C8509">
        <v>63.3</v>
      </c>
      <c r="D8509">
        <v>19.899999999999999</v>
      </c>
      <c r="E8509">
        <v>80</v>
      </c>
      <c r="F8509">
        <v>122</v>
      </c>
      <c r="G8509" t="b">
        <f t="shared" si="132"/>
        <v>0</v>
      </c>
    </row>
    <row r="8510" spans="1:7" x14ac:dyDescent="0.2">
      <c r="A8510">
        <v>82380</v>
      </c>
      <c r="B8510">
        <v>184.6</v>
      </c>
      <c r="C8510">
        <v>92.2</v>
      </c>
      <c r="D8510">
        <v>27.1</v>
      </c>
      <c r="E8510">
        <v>72</v>
      </c>
      <c r="F8510">
        <v>138</v>
      </c>
      <c r="G8510" t="b">
        <f t="shared" si="132"/>
        <v>0</v>
      </c>
    </row>
    <row r="8511" spans="1:7" x14ac:dyDescent="0.2">
      <c r="A8511">
        <v>82381</v>
      </c>
      <c r="B8511">
        <v>150.19999999999999</v>
      </c>
      <c r="C8511">
        <v>64.599999999999994</v>
      </c>
      <c r="D8511">
        <v>28.6</v>
      </c>
      <c r="E8511">
        <v>40</v>
      </c>
      <c r="F8511">
        <v>144</v>
      </c>
      <c r="G8511" t="b">
        <f t="shared" si="132"/>
        <v>0</v>
      </c>
    </row>
    <row r="8512" spans="1:7" x14ac:dyDescent="0.2">
      <c r="A8512">
        <v>82382</v>
      </c>
      <c r="B8512">
        <v>96.5</v>
      </c>
      <c r="C8512">
        <v>13.5</v>
      </c>
      <c r="D8512">
        <v>14.5</v>
      </c>
      <c r="G8512" t="b">
        <f t="shared" si="132"/>
        <v>0</v>
      </c>
    </row>
    <row r="8513" spans="1:7" x14ac:dyDescent="0.2">
      <c r="A8513">
        <v>82383</v>
      </c>
      <c r="B8513">
        <v>164.8</v>
      </c>
      <c r="C8513">
        <v>66</v>
      </c>
      <c r="D8513">
        <v>24.3</v>
      </c>
      <c r="E8513">
        <v>60</v>
      </c>
      <c r="F8513">
        <v>142</v>
      </c>
      <c r="G8513" t="b">
        <f t="shared" si="132"/>
        <v>0</v>
      </c>
    </row>
    <row r="8514" spans="1:7" x14ac:dyDescent="0.2">
      <c r="A8514">
        <v>82384</v>
      </c>
      <c r="B8514">
        <v>160.6</v>
      </c>
      <c r="C8514">
        <v>80.3</v>
      </c>
      <c r="D8514">
        <v>31.1</v>
      </c>
      <c r="E8514">
        <v>66</v>
      </c>
      <c r="F8514">
        <v>118</v>
      </c>
      <c r="G8514" t="b">
        <f t="shared" si="132"/>
        <v>1</v>
      </c>
    </row>
    <row r="8515" spans="1:7" x14ac:dyDescent="0.2">
      <c r="A8515">
        <v>82385</v>
      </c>
      <c r="B8515">
        <v>91.9</v>
      </c>
      <c r="C8515">
        <v>13.7</v>
      </c>
      <c r="D8515">
        <v>16.2</v>
      </c>
      <c r="G8515" t="b">
        <f t="shared" ref="G8515:G8578" si="133">IF((C8515/((B8515/100))^2)&gt;30, TRUE, FALSE)</f>
        <v>0</v>
      </c>
    </row>
    <row r="8516" spans="1:7" x14ac:dyDescent="0.2">
      <c r="A8516">
        <v>82386</v>
      </c>
      <c r="B8516">
        <v>92.3</v>
      </c>
      <c r="C8516">
        <v>14.1</v>
      </c>
      <c r="D8516">
        <v>16.600000000000001</v>
      </c>
      <c r="G8516" t="b">
        <f t="shared" si="133"/>
        <v>0</v>
      </c>
    </row>
    <row r="8517" spans="1:7" x14ac:dyDescent="0.2">
      <c r="A8517">
        <v>82387</v>
      </c>
      <c r="C8517">
        <v>6.5</v>
      </c>
      <c r="G8517" t="e">
        <f t="shared" si="133"/>
        <v>#DIV/0!</v>
      </c>
    </row>
    <row r="8518" spans="1:7" x14ac:dyDescent="0.2">
      <c r="A8518">
        <v>82388</v>
      </c>
      <c r="B8518">
        <v>165.2</v>
      </c>
      <c r="C8518">
        <v>55.1</v>
      </c>
      <c r="D8518">
        <v>20.2</v>
      </c>
      <c r="E8518">
        <v>66</v>
      </c>
      <c r="F8518">
        <v>120</v>
      </c>
      <c r="G8518" t="b">
        <f t="shared" si="133"/>
        <v>0</v>
      </c>
    </row>
    <row r="8519" spans="1:7" x14ac:dyDescent="0.2">
      <c r="A8519">
        <v>82389</v>
      </c>
      <c r="B8519">
        <v>151.69999999999999</v>
      </c>
      <c r="C8519">
        <v>155.4</v>
      </c>
      <c r="D8519">
        <v>67.5</v>
      </c>
      <c r="E8519">
        <v>84</v>
      </c>
      <c r="F8519">
        <v>130</v>
      </c>
      <c r="G8519" t="b">
        <f t="shared" si="133"/>
        <v>1</v>
      </c>
    </row>
    <row r="8520" spans="1:7" x14ac:dyDescent="0.2">
      <c r="A8520">
        <v>82390</v>
      </c>
      <c r="C8520">
        <v>7.7</v>
      </c>
      <c r="G8520" t="e">
        <f t="shared" si="133"/>
        <v>#DIV/0!</v>
      </c>
    </row>
    <row r="8521" spans="1:7" x14ac:dyDescent="0.2">
      <c r="A8521">
        <v>82391</v>
      </c>
      <c r="B8521">
        <v>167.7</v>
      </c>
      <c r="C8521">
        <v>81.099999999999994</v>
      </c>
      <c r="D8521">
        <v>28.8</v>
      </c>
      <c r="E8521">
        <v>60</v>
      </c>
      <c r="F8521">
        <v>108</v>
      </c>
      <c r="G8521" t="b">
        <f t="shared" si="133"/>
        <v>0</v>
      </c>
    </row>
    <row r="8522" spans="1:7" x14ac:dyDescent="0.2">
      <c r="A8522">
        <v>82392</v>
      </c>
      <c r="B8522">
        <v>126.9</v>
      </c>
      <c r="C8522">
        <v>26</v>
      </c>
      <c r="D8522">
        <v>16.100000000000001</v>
      </c>
      <c r="G8522" t="b">
        <f t="shared" si="133"/>
        <v>0</v>
      </c>
    </row>
    <row r="8523" spans="1:7" x14ac:dyDescent="0.2">
      <c r="A8523">
        <v>82393</v>
      </c>
      <c r="B8523">
        <v>160.30000000000001</v>
      </c>
      <c r="C8523">
        <v>49.5</v>
      </c>
      <c r="D8523">
        <v>19.3</v>
      </c>
      <c r="E8523">
        <v>48</v>
      </c>
      <c r="F8523">
        <v>112</v>
      </c>
      <c r="G8523" t="b">
        <f t="shared" si="133"/>
        <v>0</v>
      </c>
    </row>
    <row r="8524" spans="1:7" x14ac:dyDescent="0.2">
      <c r="A8524">
        <v>82394</v>
      </c>
      <c r="B8524">
        <v>162</v>
      </c>
      <c r="C8524">
        <v>66.3</v>
      </c>
      <c r="D8524">
        <v>25.3</v>
      </c>
      <c r="E8524">
        <v>58</v>
      </c>
      <c r="F8524">
        <v>108</v>
      </c>
      <c r="G8524" t="b">
        <f t="shared" si="133"/>
        <v>0</v>
      </c>
    </row>
    <row r="8525" spans="1:7" x14ac:dyDescent="0.2">
      <c r="A8525">
        <v>82395</v>
      </c>
      <c r="B8525">
        <v>162.9</v>
      </c>
      <c r="C8525">
        <v>47.1</v>
      </c>
      <c r="D8525">
        <v>17.7</v>
      </c>
      <c r="E8525">
        <v>50</v>
      </c>
      <c r="F8525">
        <v>90</v>
      </c>
      <c r="G8525" t="b">
        <f t="shared" si="133"/>
        <v>0</v>
      </c>
    </row>
    <row r="8526" spans="1:7" x14ac:dyDescent="0.2">
      <c r="A8526">
        <v>82396</v>
      </c>
      <c r="B8526">
        <v>168.6</v>
      </c>
      <c r="C8526">
        <v>56.7</v>
      </c>
      <c r="D8526">
        <v>19.899999999999999</v>
      </c>
      <c r="E8526">
        <v>76</v>
      </c>
      <c r="F8526">
        <v>116</v>
      </c>
      <c r="G8526" t="b">
        <f t="shared" si="133"/>
        <v>0</v>
      </c>
    </row>
    <row r="8527" spans="1:7" x14ac:dyDescent="0.2">
      <c r="A8527">
        <v>82397</v>
      </c>
      <c r="B8527">
        <v>183.2</v>
      </c>
      <c r="C8527">
        <v>98.1</v>
      </c>
      <c r="D8527">
        <v>29.2</v>
      </c>
      <c r="G8527" t="b">
        <f t="shared" si="133"/>
        <v>0</v>
      </c>
    </row>
    <row r="8528" spans="1:7" x14ac:dyDescent="0.2">
      <c r="A8528">
        <v>82398</v>
      </c>
      <c r="B8528">
        <v>167.7</v>
      </c>
      <c r="C8528">
        <v>108.1</v>
      </c>
      <c r="D8528">
        <v>38.4</v>
      </c>
      <c r="E8528">
        <v>72</v>
      </c>
      <c r="F8528">
        <v>106</v>
      </c>
      <c r="G8528" t="b">
        <f t="shared" si="133"/>
        <v>1</v>
      </c>
    </row>
    <row r="8529" spans="1:7" x14ac:dyDescent="0.2">
      <c r="A8529">
        <v>82399</v>
      </c>
      <c r="B8529">
        <v>100.8</v>
      </c>
      <c r="C8529">
        <v>18.3</v>
      </c>
      <c r="D8529">
        <v>18</v>
      </c>
      <c r="G8529" t="b">
        <f t="shared" si="133"/>
        <v>0</v>
      </c>
    </row>
    <row r="8530" spans="1:7" x14ac:dyDescent="0.2">
      <c r="A8530">
        <v>82400</v>
      </c>
      <c r="B8530">
        <v>186.1</v>
      </c>
      <c r="C8530">
        <v>79.8</v>
      </c>
      <c r="D8530">
        <v>23</v>
      </c>
      <c r="E8530">
        <v>48</v>
      </c>
      <c r="F8530">
        <v>126</v>
      </c>
      <c r="G8530" t="b">
        <f t="shared" si="133"/>
        <v>0</v>
      </c>
    </row>
    <row r="8531" spans="1:7" x14ac:dyDescent="0.2">
      <c r="A8531">
        <v>82401</v>
      </c>
      <c r="B8531">
        <v>156.6</v>
      </c>
      <c r="C8531">
        <v>53.3</v>
      </c>
      <c r="D8531">
        <v>21.7</v>
      </c>
      <c r="E8531">
        <v>58</v>
      </c>
      <c r="F8531">
        <v>114</v>
      </c>
      <c r="G8531" t="b">
        <f t="shared" si="133"/>
        <v>0</v>
      </c>
    </row>
    <row r="8532" spans="1:7" x14ac:dyDescent="0.2">
      <c r="A8532">
        <v>82402</v>
      </c>
      <c r="B8532">
        <v>172.8</v>
      </c>
      <c r="C8532">
        <v>74.099999999999994</v>
      </c>
      <c r="D8532">
        <v>24.8</v>
      </c>
      <c r="E8532">
        <v>78</v>
      </c>
      <c r="F8532">
        <v>120</v>
      </c>
      <c r="G8532" t="b">
        <f t="shared" si="133"/>
        <v>0</v>
      </c>
    </row>
    <row r="8533" spans="1:7" x14ac:dyDescent="0.2">
      <c r="A8533">
        <v>82403</v>
      </c>
      <c r="B8533">
        <v>164.7</v>
      </c>
      <c r="C8533">
        <v>60.4</v>
      </c>
      <c r="D8533">
        <v>22.3</v>
      </c>
      <c r="E8533">
        <v>92</v>
      </c>
      <c r="F8533">
        <v>182</v>
      </c>
      <c r="G8533" t="b">
        <f t="shared" si="133"/>
        <v>0</v>
      </c>
    </row>
    <row r="8534" spans="1:7" x14ac:dyDescent="0.2">
      <c r="A8534">
        <v>82404</v>
      </c>
      <c r="B8534">
        <v>179</v>
      </c>
      <c r="C8534">
        <v>56.6</v>
      </c>
      <c r="D8534">
        <v>17.7</v>
      </c>
      <c r="E8534">
        <v>74</v>
      </c>
      <c r="F8534">
        <v>118</v>
      </c>
      <c r="G8534" t="b">
        <f t="shared" si="133"/>
        <v>0</v>
      </c>
    </row>
    <row r="8535" spans="1:7" x14ac:dyDescent="0.2">
      <c r="A8535">
        <v>82405</v>
      </c>
      <c r="B8535">
        <v>170.3</v>
      </c>
      <c r="C8535">
        <v>114.4</v>
      </c>
      <c r="D8535">
        <v>39.4</v>
      </c>
      <c r="E8535">
        <v>78</v>
      </c>
      <c r="F8535">
        <v>138</v>
      </c>
      <c r="G8535" t="b">
        <f t="shared" si="133"/>
        <v>1</v>
      </c>
    </row>
    <row r="8536" spans="1:7" x14ac:dyDescent="0.2">
      <c r="A8536">
        <v>82406</v>
      </c>
      <c r="B8536">
        <v>172.7</v>
      </c>
      <c r="C8536">
        <v>56.4</v>
      </c>
      <c r="D8536">
        <v>18.899999999999999</v>
      </c>
      <c r="E8536">
        <v>70</v>
      </c>
      <c r="F8536">
        <v>134</v>
      </c>
      <c r="G8536" t="b">
        <f t="shared" si="133"/>
        <v>0</v>
      </c>
    </row>
    <row r="8537" spans="1:7" x14ac:dyDescent="0.2">
      <c r="A8537">
        <v>82407</v>
      </c>
      <c r="B8537">
        <v>190</v>
      </c>
      <c r="C8537">
        <v>118.4</v>
      </c>
      <c r="D8537">
        <v>32.799999999999997</v>
      </c>
      <c r="E8537">
        <v>48</v>
      </c>
      <c r="F8537">
        <v>92</v>
      </c>
      <c r="G8537" t="b">
        <f t="shared" si="133"/>
        <v>1</v>
      </c>
    </row>
    <row r="8538" spans="1:7" x14ac:dyDescent="0.2">
      <c r="A8538">
        <v>82408</v>
      </c>
      <c r="B8538">
        <v>174.6</v>
      </c>
      <c r="C8538">
        <v>85</v>
      </c>
      <c r="D8538">
        <v>27.9</v>
      </c>
      <c r="E8538">
        <v>54</v>
      </c>
      <c r="F8538">
        <v>130</v>
      </c>
      <c r="G8538" t="b">
        <f t="shared" si="133"/>
        <v>0</v>
      </c>
    </row>
    <row r="8539" spans="1:7" x14ac:dyDescent="0.2">
      <c r="A8539">
        <v>82409</v>
      </c>
      <c r="B8539">
        <v>167.9</v>
      </c>
      <c r="C8539">
        <v>82.3</v>
      </c>
      <c r="D8539">
        <v>29.2</v>
      </c>
      <c r="E8539">
        <v>68</v>
      </c>
      <c r="F8539">
        <v>118</v>
      </c>
      <c r="G8539" t="b">
        <f t="shared" si="133"/>
        <v>0</v>
      </c>
    </row>
    <row r="8540" spans="1:7" x14ac:dyDescent="0.2">
      <c r="A8540">
        <v>82410</v>
      </c>
      <c r="B8540">
        <v>175.4</v>
      </c>
      <c r="C8540">
        <v>81.2</v>
      </c>
      <c r="D8540">
        <v>26.4</v>
      </c>
      <c r="E8540">
        <v>70</v>
      </c>
      <c r="F8540">
        <v>124</v>
      </c>
      <c r="G8540" t="b">
        <f t="shared" si="133"/>
        <v>0</v>
      </c>
    </row>
    <row r="8541" spans="1:7" x14ac:dyDescent="0.2">
      <c r="A8541">
        <v>82411</v>
      </c>
      <c r="B8541">
        <v>148.69999999999999</v>
      </c>
      <c r="C8541">
        <v>50.9</v>
      </c>
      <c r="D8541">
        <v>23</v>
      </c>
      <c r="E8541">
        <v>60</v>
      </c>
      <c r="F8541">
        <v>104</v>
      </c>
      <c r="G8541" t="b">
        <f t="shared" si="133"/>
        <v>0</v>
      </c>
    </row>
    <row r="8542" spans="1:7" x14ac:dyDescent="0.2">
      <c r="A8542">
        <v>82412</v>
      </c>
      <c r="B8542">
        <v>161</v>
      </c>
      <c r="C8542">
        <v>87.2</v>
      </c>
      <c r="D8542">
        <v>33.6</v>
      </c>
      <c r="E8542">
        <v>62</v>
      </c>
      <c r="F8542">
        <v>116</v>
      </c>
      <c r="G8542" t="b">
        <f t="shared" si="133"/>
        <v>1</v>
      </c>
    </row>
    <row r="8543" spans="1:7" x14ac:dyDescent="0.2">
      <c r="A8543">
        <v>82413</v>
      </c>
      <c r="B8543">
        <v>164.2</v>
      </c>
      <c r="C8543">
        <v>97.3</v>
      </c>
      <c r="D8543">
        <v>36.1</v>
      </c>
      <c r="E8543">
        <v>82</v>
      </c>
      <c r="F8543">
        <v>124</v>
      </c>
      <c r="G8543" t="b">
        <f t="shared" si="133"/>
        <v>1</v>
      </c>
    </row>
    <row r="8544" spans="1:7" x14ac:dyDescent="0.2">
      <c r="A8544">
        <v>82414</v>
      </c>
      <c r="B8544">
        <v>176.3</v>
      </c>
      <c r="C8544">
        <v>88.8</v>
      </c>
      <c r="D8544">
        <v>28.6</v>
      </c>
      <c r="E8544">
        <v>86</v>
      </c>
      <c r="F8544">
        <v>164</v>
      </c>
      <c r="G8544" t="b">
        <f t="shared" si="133"/>
        <v>0</v>
      </c>
    </row>
    <row r="8545" spans="1:7" x14ac:dyDescent="0.2">
      <c r="A8545">
        <v>82415</v>
      </c>
      <c r="B8545">
        <v>96.3</v>
      </c>
      <c r="C8545">
        <v>16.3</v>
      </c>
      <c r="D8545">
        <v>17.600000000000001</v>
      </c>
      <c r="G8545" t="b">
        <f t="shared" si="133"/>
        <v>0</v>
      </c>
    </row>
    <row r="8546" spans="1:7" x14ac:dyDescent="0.2">
      <c r="A8546">
        <v>82416</v>
      </c>
      <c r="B8546">
        <v>180.5</v>
      </c>
      <c r="C8546">
        <v>105.2</v>
      </c>
      <c r="D8546">
        <v>32.299999999999997</v>
      </c>
      <c r="E8546">
        <v>60</v>
      </c>
      <c r="F8546">
        <v>116</v>
      </c>
      <c r="G8546" t="b">
        <f t="shared" si="133"/>
        <v>1</v>
      </c>
    </row>
    <row r="8547" spans="1:7" x14ac:dyDescent="0.2">
      <c r="A8547">
        <v>82417</v>
      </c>
      <c r="B8547">
        <v>145</v>
      </c>
      <c r="C8547">
        <v>64.599999999999994</v>
      </c>
      <c r="D8547">
        <v>30.7</v>
      </c>
      <c r="E8547">
        <v>78</v>
      </c>
      <c r="F8547">
        <v>118</v>
      </c>
      <c r="G8547" t="b">
        <f t="shared" si="133"/>
        <v>1</v>
      </c>
    </row>
    <row r="8548" spans="1:7" x14ac:dyDescent="0.2">
      <c r="A8548">
        <v>82418</v>
      </c>
      <c r="B8548">
        <v>170.1</v>
      </c>
      <c r="C8548">
        <v>55.4</v>
      </c>
      <c r="D8548">
        <v>19.100000000000001</v>
      </c>
      <c r="E8548">
        <v>58</v>
      </c>
      <c r="F8548">
        <v>116</v>
      </c>
      <c r="G8548" t="b">
        <f t="shared" si="133"/>
        <v>0</v>
      </c>
    </row>
    <row r="8549" spans="1:7" x14ac:dyDescent="0.2">
      <c r="A8549">
        <v>82419</v>
      </c>
      <c r="C8549">
        <v>12.6</v>
      </c>
      <c r="G8549" t="e">
        <f t="shared" si="133"/>
        <v>#DIV/0!</v>
      </c>
    </row>
    <row r="8550" spans="1:7" x14ac:dyDescent="0.2">
      <c r="A8550">
        <v>82420</v>
      </c>
      <c r="B8550">
        <v>168.2</v>
      </c>
      <c r="C8550">
        <v>78.2</v>
      </c>
      <c r="D8550">
        <v>27.6</v>
      </c>
      <c r="E8550">
        <v>66</v>
      </c>
      <c r="F8550">
        <v>122</v>
      </c>
      <c r="G8550" t="b">
        <f t="shared" si="133"/>
        <v>0</v>
      </c>
    </row>
    <row r="8551" spans="1:7" x14ac:dyDescent="0.2">
      <c r="A8551">
        <v>82421</v>
      </c>
      <c r="B8551">
        <v>158</v>
      </c>
      <c r="C8551">
        <v>49.9</v>
      </c>
      <c r="D8551">
        <v>20</v>
      </c>
      <c r="E8551">
        <v>64</v>
      </c>
      <c r="F8551">
        <v>108</v>
      </c>
      <c r="G8551" t="b">
        <f t="shared" si="133"/>
        <v>0</v>
      </c>
    </row>
    <row r="8552" spans="1:7" x14ac:dyDescent="0.2">
      <c r="A8552">
        <v>82422</v>
      </c>
      <c r="B8552">
        <v>140.1</v>
      </c>
      <c r="C8552">
        <v>27.8</v>
      </c>
      <c r="D8552">
        <v>14.2</v>
      </c>
      <c r="G8552" t="b">
        <f t="shared" si="133"/>
        <v>0</v>
      </c>
    </row>
    <row r="8553" spans="1:7" x14ac:dyDescent="0.2">
      <c r="A8553">
        <v>82423</v>
      </c>
      <c r="B8553">
        <v>189.1</v>
      </c>
      <c r="C8553">
        <v>108.1</v>
      </c>
      <c r="D8553">
        <v>30.2</v>
      </c>
      <c r="E8553">
        <v>82</v>
      </c>
      <c r="F8553">
        <v>140</v>
      </c>
      <c r="G8553" t="b">
        <f t="shared" si="133"/>
        <v>1</v>
      </c>
    </row>
    <row r="8554" spans="1:7" x14ac:dyDescent="0.2">
      <c r="A8554">
        <v>82424</v>
      </c>
      <c r="B8554">
        <v>157.30000000000001</v>
      </c>
      <c r="C8554">
        <v>66.400000000000006</v>
      </c>
      <c r="D8554">
        <v>26.8</v>
      </c>
      <c r="G8554" t="b">
        <f t="shared" si="133"/>
        <v>0</v>
      </c>
    </row>
    <row r="8555" spans="1:7" x14ac:dyDescent="0.2">
      <c r="A8555">
        <v>82425</v>
      </c>
      <c r="B8555">
        <v>172.4</v>
      </c>
      <c r="C8555">
        <v>117.1</v>
      </c>
      <c r="D8555">
        <v>39.4</v>
      </c>
      <c r="G8555" t="b">
        <f t="shared" si="133"/>
        <v>1</v>
      </c>
    </row>
    <row r="8556" spans="1:7" x14ac:dyDescent="0.2">
      <c r="A8556">
        <v>82426</v>
      </c>
      <c r="B8556">
        <v>170</v>
      </c>
      <c r="C8556">
        <v>69.099999999999994</v>
      </c>
      <c r="D8556">
        <v>23.9</v>
      </c>
      <c r="E8556">
        <v>70</v>
      </c>
      <c r="F8556">
        <v>104</v>
      </c>
      <c r="G8556" t="b">
        <f t="shared" si="133"/>
        <v>0</v>
      </c>
    </row>
    <row r="8557" spans="1:7" x14ac:dyDescent="0.2">
      <c r="A8557">
        <v>82427</v>
      </c>
      <c r="B8557">
        <v>178.5</v>
      </c>
      <c r="C8557">
        <v>96.7</v>
      </c>
      <c r="D8557">
        <v>30.3</v>
      </c>
      <c r="E8557">
        <v>74</v>
      </c>
      <c r="F8557">
        <v>114</v>
      </c>
      <c r="G8557" t="b">
        <f t="shared" si="133"/>
        <v>1</v>
      </c>
    </row>
    <row r="8558" spans="1:7" x14ac:dyDescent="0.2">
      <c r="A8558">
        <v>82428</v>
      </c>
      <c r="B8558">
        <v>148.6</v>
      </c>
      <c r="C8558">
        <v>47.3</v>
      </c>
      <c r="D8558">
        <v>21.4</v>
      </c>
      <c r="E8558">
        <v>82</v>
      </c>
      <c r="F8558">
        <v>126</v>
      </c>
      <c r="G8558" t="b">
        <f t="shared" si="133"/>
        <v>0</v>
      </c>
    </row>
    <row r="8559" spans="1:7" x14ac:dyDescent="0.2">
      <c r="A8559">
        <v>82429</v>
      </c>
      <c r="B8559">
        <v>167.5</v>
      </c>
      <c r="C8559">
        <v>84.6</v>
      </c>
      <c r="D8559">
        <v>30.2</v>
      </c>
      <c r="E8559">
        <v>78</v>
      </c>
      <c r="F8559">
        <v>108</v>
      </c>
      <c r="G8559" t="b">
        <f t="shared" si="133"/>
        <v>1</v>
      </c>
    </row>
    <row r="8560" spans="1:7" x14ac:dyDescent="0.2">
      <c r="A8560">
        <v>82430</v>
      </c>
      <c r="B8560">
        <v>161.19999999999999</v>
      </c>
      <c r="C8560">
        <v>80.900000000000006</v>
      </c>
      <c r="D8560">
        <v>31.1</v>
      </c>
      <c r="E8560">
        <v>74</v>
      </c>
      <c r="F8560">
        <v>108</v>
      </c>
      <c r="G8560" t="b">
        <f t="shared" si="133"/>
        <v>1</v>
      </c>
    </row>
    <row r="8561" spans="1:7" x14ac:dyDescent="0.2">
      <c r="A8561">
        <v>82432</v>
      </c>
      <c r="B8561">
        <v>178.4</v>
      </c>
      <c r="C8561">
        <v>86.2</v>
      </c>
      <c r="D8561">
        <v>27.1</v>
      </c>
      <c r="E8561">
        <v>84</v>
      </c>
      <c r="F8561">
        <v>130</v>
      </c>
      <c r="G8561" t="b">
        <f t="shared" si="133"/>
        <v>0</v>
      </c>
    </row>
    <row r="8562" spans="1:7" x14ac:dyDescent="0.2">
      <c r="A8562">
        <v>82433</v>
      </c>
      <c r="C8562">
        <v>10.6</v>
      </c>
      <c r="G8562" t="e">
        <f t="shared" si="133"/>
        <v>#DIV/0!</v>
      </c>
    </row>
    <row r="8563" spans="1:7" x14ac:dyDescent="0.2">
      <c r="A8563">
        <v>82434</v>
      </c>
      <c r="B8563">
        <v>143.80000000000001</v>
      </c>
      <c r="C8563">
        <v>54.5</v>
      </c>
      <c r="D8563">
        <v>26.4</v>
      </c>
      <c r="E8563">
        <v>56</v>
      </c>
      <c r="F8563">
        <v>180</v>
      </c>
      <c r="G8563" t="b">
        <f t="shared" si="133"/>
        <v>0</v>
      </c>
    </row>
    <row r="8564" spans="1:7" x14ac:dyDescent="0.2">
      <c r="A8564">
        <v>82435</v>
      </c>
      <c r="C8564">
        <v>99.1</v>
      </c>
      <c r="E8564">
        <v>56</v>
      </c>
      <c r="F8564">
        <v>128</v>
      </c>
      <c r="G8564" t="e">
        <f t="shared" si="133"/>
        <v>#DIV/0!</v>
      </c>
    </row>
    <row r="8565" spans="1:7" x14ac:dyDescent="0.2">
      <c r="A8565">
        <v>82436</v>
      </c>
      <c r="B8565">
        <v>167.3</v>
      </c>
      <c r="C8565">
        <v>80.400000000000006</v>
      </c>
      <c r="D8565">
        <v>28.7</v>
      </c>
      <c r="E8565">
        <v>62</v>
      </c>
      <c r="F8565">
        <v>126</v>
      </c>
      <c r="G8565" t="b">
        <f t="shared" si="133"/>
        <v>0</v>
      </c>
    </row>
    <row r="8566" spans="1:7" x14ac:dyDescent="0.2">
      <c r="A8566">
        <v>82437</v>
      </c>
      <c r="C8566">
        <v>8.6999999999999993</v>
      </c>
      <c r="G8566" t="e">
        <f t="shared" si="133"/>
        <v>#DIV/0!</v>
      </c>
    </row>
    <row r="8567" spans="1:7" x14ac:dyDescent="0.2">
      <c r="A8567">
        <v>82438</v>
      </c>
      <c r="B8567">
        <v>125.5</v>
      </c>
      <c r="C8567">
        <v>26.2</v>
      </c>
      <c r="D8567">
        <v>16.600000000000001</v>
      </c>
      <c r="G8567" t="b">
        <f t="shared" si="133"/>
        <v>0</v>
      </c>
    </row>
    <row r="8568" spans="1:7" x14ac:dyDescent="0.2">
      <c r="A8568">
        <v>82439</v>
      </c>
      <c r="B8568">
        <v>163.4</v>
      </c>
      <c r="C8568">
        <v>79.2</v>
      </c>
      <c r="D8568">
        <v>29.7</v>
      </c>
      <c r="E8568">
        <v>62</v>
      </c>
      <c r="F8568">
        <v>118</v>
      </c>
      <c r="G8568" t="b">
        <f t="shared" si="133"/>
        <v>0</v>
      </c>
    </row>
    <row r="8569" spans="1:7" x14ac:dyDescent="0.2">
      <c r="A8569">
        <v>82440</v>
      </c>
      <c r="B8569">
        <v>157.6</v>
      </c>
      <c r="C8569">
        <v>43.6</v>
      </c>
      <c r="D8569">
        <v>17.600000000000001</v>
      </c>
      <c r="E8569">
        <v>70</v>
      </c>
      <c r="F8569">
        <v>154</v>
      </c>
      <c r="G8569" t="b">
        <f t="shared" si="133"/>
        <v>0</v>
      </c>
    </row>
    <row r="8570" spans="1:7" x14ac:dyDescent="0.2">
      <c r="A8570">
        <v>82441</v>
      </c>
      <c r="B8570">
        <v>169.5</v>
      </c>
      <c r="C8570">
        <v>79.3</v>
      </c>
      <c r="D8570">
        <v>27.6</v>
      </c>
      <c r="E8570">
        <v>66</v>
      </c>
      <c r="F8570">
        <v>128</v>
      </c>
      <c r="G8570" t="b">
        <f t="shared" si="133"/>
        <v>0</v>
      </c>
    </row>
    <row r="8571" spans="1:7" x14ac:dyDescent="0.2">
      <c r="A8571">
        <v>82442</v>
      </c>
      <c r="C8571">
        <v>6.7</v>
      </c>
      <c r="G8571" t="e">
        <f t="shared" si="133"/>
        <v>#DIV/0!</v>
      </c>
    </row>
    <row r="8572" spans="1:7" x14ac:dyDescent="0.2">
      <c r="A8572">
        <v>82443</v>
      </c>
      <c r="B8572">
        <v>160</v>
      </c>
      <c r="C8572">
        <v>59.1</v>
      </c>
      <c r="D8572">
        <v>23.1</v>
      </c>
      <c r="G8572" t="b">
        <f t="shared" si="133"/>
        <v>0</v>
      </c>
    </row>
    <row r="8573" spans="1:7" x14ac:dyDescent="0.2">
      <c r="A8573">
        <v>82444</v>
      </c>
      <c r="B8573">
        <v>92.7</v>
      </c>
      <c r="C8573">
        <v>12.9</v>
      </c>
      <c r="D8573">
        <v>15</v>
      </c>
      <c r="G8573" t="b">
        <f t="shared" si="133"/>
        <v>0</v>
      </c>
    </row>
    <row r="8574" spans="1:7" x14ac:dyDescent="0.2">
      <c r="A8574">
        <v>82445</v>
      </c>
      <c r="B8574">
        <v>150.6</v>
      </c>
      <c r="C8574">
        <v>55.2</v>
      </c>
      <c r="D8574">
        <v>24.3</v>
      </c>
      <c r="E8574">
        <v>76</v>
      </c>
      <c r="F8574">
        <v>118</v>
      </c>
      <c r="G8574" t="b">
        <f t="shared" si="133"/>
        <v>0</v>
      </c>
    </row>
    <row r="8575" spans="1:7" x14ac:dyDescent="0.2">
      <c r="A8575">
        <v>82446</v>
      </c>
      <c r="B8575">
        <v>170.9</v>
      </c>
      <c r="C8575">
        <v>95.5</v>
      </c>
      <c r="D8575">
        <v>32.700000000000003</v>
      </c>
      <c r="E8575">
        <v>84</v>
      </c>
      <c r="F8575">
        <v>118</v>
      </c>
      <c r="G8575" t="b">
        <f t="shared" si="133"/>
        <v>1</v>
      </c>
    </row>
    <row r="8576" spans="1:7" x14ac:dyDescent="0.2">
      <c r="A8576">
        <v>82447</v>
      </c>
      <c r="B8576">
        <v>169.1</v>
      </c>
      <c r="C8576">
        <v>66.400000000000006</v>
      </c>
      <c r="D8576">
        <v>23.2</v>
      </c>
      <c r="E8576">
        <v>64</v>
      </c>
      <c r="F8576">
        <v>108</v>
      </c>
      <c r="G8576" t="b">
        <f t="shared" si="133"/>
        <v>0</v>
      </c>
    </row>
    <row r="8577" spans="1:7" x14ac:dyDescent="0.2">
      <c r="A8577">
        <v>82448</v>
      </c>
      <c r="B8577">
        <v>187.9</v>
      </c>
      <c r="C8577">
        <v>103.3</v>
      </c>
      <c r="D8577">
        <v>29.3</v>
      </c>
      <c r="E8577">
        <v>60</v>
      </c>
      <c r="F8577">
        <v>110</v>
      </c>
      <c r="G8577" t="b">
        <f t="shared" si="133"/>
        <v>0</v>
      </c>
    </row>
    <row r="8578" spans="1:7" x14ac:dyDescent="0.2">
      <c r="A8578">
        <v>82449</v>
      </c>
      <c r="B8578">
        <v>161.6</v>
      </c>
      <c r="C8578">
        <v>84.8</v>
      </c>
      <c r="D8578">
        <v>32.5</v>
      </c>
      <c r="E8578">
        <v>86</v>
      </c>
      <c r="F8578">
        <v>136</v>
      </c>
      <c r="G8578" t="b">
        <f t="shared" si="133"/>
        <v>1</v>
      </c>
    </row>
    <row r="8579" spans="1:7" x14ac:dyDescent="0.2">
      <c r="A8579">
        <v>82450</v>
      </c>
      <c r="B8579">
        <v>156.80000000000001</v>
      </c>
      <c r="C8579">
        <v>97.1</v>
      </c>
      <c r="D8579">
        <v>39.5</v>
      </c>
      <c r="E8579">
        <v>64</v>
      </c>
      <c r="F8579">
        <v>102</v>
      </c>
      <c r="G8579" t="b">
        <f t="shared" ref="G8579:G8642" si="134">IF((C8579/((B8579/100))^2)&gt;30, TRUE, FALSE)</f>
        <v>1</v>
      </c>
    </row>
    <row r="8580" spans="1:7" x14ac:dyDescent="0.2">
      <c r="A8580">
        <v>82451</v>
      </c>
      <c r="B8580">
        <v>160</v>
      </c>
      <c r="C8580">
        <v>78.599999999999994</v>
      </c>
      <c r="D8580">
        <v>30.7</v>
      </c>
      <c r="E8580">
        <v>68</v>
      </c>
      <c r="F8580">
        <v>106</v>
      </c>
      <c r="G8580" t="b">
        <f t="shared" si="134"/>
        <v>1</v>
      </c>
    </row>
    <row r="8581" spans="1:7" x14ac:dyDescent="0.2">
      <c r="A8581">
        <v>82452</v>
      </c>
      <c r="B8581">
        <v>159.9</v>
      </c>
      <c r="C8581">
        <v>55.4</v>
      </c>
      <c r="D8581">
        <v>21.7</v>
      </c>
      <c r="E8581">
        <v>60</v>
      </c>
      <c r="F8581">
        <v>116</v>
      </c>
      <c r="G8581" t="b">
        <f t="shared" si="134"/>
        <v>0</v>
      </c>
    </row>
    <row r="8582" spans="1:7" x14ac:dyDescent="0.2">
      <c r="A8582">
        <v>82453</v>
      </c>
      <c r="C8582">
        <v>5.8</v>
      </c>
      <c r="G8582" t="e">
        <f t="shared" si="134"/>
        <v>#DIV/0!</v>
      </c>
    </row>
    <row r="8583" spans="1:7" x14ac:dyDescent="0.2">
      <c r="A8583">
        <v>82454</v>
      </c>
      <c r="B8583">
        <v>164.5</v>
      </c>
      <c r="C8583">
        <v>47.7</v>
      </c>
      <c r="D8583">
        <v>17.600000000000001</v>
      </c>
      <c r="E8583">
        <v>68</v>
      </c>
      <c r="F8583">
        <v>102</v>
      </c>
      <c r="G8583" t="b">
        <f t="shared" si="134"/>
        <v>0</v>
      </c>
    </row>
    <row r="8584" spans="1:7" x14ac:dyDescent="0.2">
      <c r="A8584">
        <v>82455</v>
      </c>
      <c r="B8584">
        <v>152.80000000000001</v>
      </c>
      <c r="C8584">
        <v>48.1</v>
      </c>
      <c r="D8584">
        <v>20.6</v>
      </c>
      <c r="E8584">
        <v>52</v>
      </c>
      <c r="F8584">
        <v>94</v>
      </c>
      <c r="G8584" t="b">
        <f t="shared" si="134"/>
        <v>0</v>
      </c>
    </row>
    <row r="8585" spans="1:7" x14ac:dyDescent="0.2">
      <c r="A8585">
        <v>82456</v>
      </c>
      <c r="C8585">
        <v>10.199999999999999</v>
      </c>
      <c r="G8585" t="e">
        <f t="shared" si="134"/>
        <v>#DIV/0!</v>
      </c>
    </row>
    <row r="8586" spans="1:7" x14ac:dyDescent="0.2">
      <c r="A8586">
        <v>82457</v>
      </c>
      <c r="B8586">
        <v>135.5</v>
      </c>
      <c r="C8586">
        <v>38.200000000000003</v>
      </c>
      <c r="D8586">
        <v>20.8</v>
      </c>
      <c r="G8586" t="b">
        <f t="shared" si="134"/>
        <v>0</v>
      </c>
    </row>
    <row r="8587" spans="1:7" x14ac:dyDescent="0.2">
      <c r="A8587">
        <v>82458</v>
      </c>
      <c r="B8587">
        <v>101.9</v>
      </c>
      <c r="C8587">
        <v>13.4</v>
      </c>
      <c r="D8587">
        <v>12.9</v>
      </c>
      <c r="G8587" t="b">
        <f t="shared" si="134"/>
        <v>0</v>
      </c>
    </row>
    <row r="8588" spans="1:7" x14ac:dyDescent="0.2">
      <c r="A8588">
        <v>82459</v>
      </c>
      <c r="B8588">
        <v>162.6</v>
      </c>
      <c r="C8588">
        <v>63.9</v>
      </c>
      <c r="D8588">
        <v>24.2</v>
      </c>
      <c r="E8588">
        <v>86</v>
      </c>
      <c r="F8588">
        <v>146</v>
      </c>
      <c r="G8588" t="b">
        <f t="shared" si="134"/>
        <v>0</v>
      </c>
    </row>
    <row r="8589" spans="1:7" x14ac:dyDescent="0.2">
      <c r="A8589">
        <v>82460</v>
      </c>
      <c r="B8589">
        <v>157.80000000000001</v>
      </c>
      <c r="C8589">
        <v>96</v>
      </c>
      <c r="D8589">
        <v>38.6</v>
      </c>
      <c r="E8589">
        <v>76</v>
      </c>
      <c r="F8589">
        <v>130</v>
      </c>
      <c r="G8589" t="b">
        <f t="shared" si="134"/>
        <v>1</v>
      </c>
    </row>
    <row r="8590" spans="1:7" x14ac:dyDescent="0.2">
      <c r="A8590">
        <v>82461</v>
      </c>
      <c r="B8590">
        <v>187.5</v>
      </c>
      <c r="C8590">
        <v>107.9</v>
      </c>
      <c r="D8590">
        <v>30.7</v>
      </c>
      <c r="E8590">
        <v>84</v>
      </c>
      <c r="F8590">
        <v>140</v>
      </c>
      <c r="G8590" t="b">
        <f t="shared" si="134"/>
        <v>1</v>
      </c>
    </row>
    <row r="8591" spans="1:7" x14ac:dyDescent="0.2">
      <c r="A8591">
        <v>82462</v>
      </c>
      <c r="B8591">
        <v>164.2</v>
      </c>
      <c r="C8591">
        <v>80</v>
      </c>
      <c r="D8591">
        <v>29.7</v>
      </c>
      <c r="E8591">
        <v>88</v>
      </c>
      <c r="F8591">
        <v>130</v>
      </c>
      <c r="G8591" t="b">
        <f t="shared" si="134"/>
        <v>0</v>
      </c>
    </row>
    <row r="8592" spans="1:7" x14ac:dyDescent="0.2">
      <c r="A8592">
        <v>82463</v>
      </c>
      <c r="B8592">
        <v>153.19999999999999</v>
      </c>
      <c r="C8592">
        <v>64.8</v>
      </c>
      <c r="D8592">
        <v>27.6</v>
      </c>
      <c r="E8592">
        <v>62</v>
      </c>
      <c r="F8592">
        <v>104</v>
      </c>
      <c r="G8592" t="b">
        <f t="shared" si="134"/>
        <v>0</v>
      </c>
    </row>
    <row r="8593" spans="1:7" x14ac:dyDescent="0.2">
      <c r="A8593">
        <v>82464</v>
      </c>
      <c r="B8593">
        <v>170.3</v>
      </c>
      <c r="C8593">
        <v>66.2</v>
      </c>
      <c r="D8593">
        <v>22.8</v>
      </c>
      <c r="E8593">
        <v>74</v>
      </c>
      <c r="F8593">
        <v>130</v>
      </c>
      <c r="G8593" t="b">
        <f t="shared" si="134"/>
        <v>0</v>
      </c>
    </row>
    <row r="8594" spans="1:7" x14ac:dyDescent="0.2">
      <c r="A8594">
        <v>82465</v>
      </c>
      <c r="B8594">
        <v>150.69999999999999</v>
      </c>
      <c r="C8594">
        <v>68.099999999999994</v>
      </c>
      <c r="D8594">
        <v>30</v>
      </c>
      <c r="E8594">
        <v>72</v>
      </c>
      <c r="F8594">
        <v>116</v>
      </c>
      <c r="G8594" t="b">
        <f t="shared" si="134"/>
        <v>0</v>
      </c>
    </row>
    <row r="8595" spans="1:7" x14ac:dyDescent="0.2">
      <c r="A8595">
        <v>82466</v>
      </c>
      <c r="B8595">
        <v>172.6</v>
      </c>
      <c r="C8595">
        <v>90.7</v>
      </c>
      <c r="D8595">
        <v>30.4</v>
      </c>
      <c r="E8595">
        <v>54</v>
      </c>
      <c r="F8595">
        <v>140</v>
      </c>
      <c r="G8595" t="b">
        <f t="shared" si="134"/>
        <v>1</v>
      </c>
    </row>
    <row r="8596" spans="1:7" x14ac:dyDescent="0.2">
      <c r="A8596">
        <v>82467</v>
      </c>
      <c r="B8596">
        <v>186.8</v>
      </c>
      <c r="C8596">
        <v>83.3</v>
      </c>
      <c r="D8596">
        <v>23.9</v>
      </c>
      <c r="E8596">
        <v>64</v>
      </c>
      <c r="F8596">
        <v>124</v>
      </c>
      <c r="G8596" t="b">
        <f t="shared" si="134"/>
        <v>0</v>
      </c>
    </row>
    <row r="8597" spans="1:7" x14ac:dyDescent="0.2">
      <c r="A8597">
        <v>82468</v>
      </c>
      <c r="B8597">
        <v>164.6</v>
      </c>
      <c r="C8597">
        <v>44.6</v>
      </c>
      <c r="D8597">
        <v>16.5</v>
      </c>
      <c r="E8597">
        <v>70</v>
      </c>
      <c r="F8597">
        <v>104</v>
      </c>
      <c r="G8597" t="b">
        <f t="shared" si="134"/>
        <v>0</v>
      </c>
    </row>
    <row r="8598" spans="1:7" x14ac:dyDescent="0.2">
      <c r="A8598">
        <v>82469</v>
      </c>
      <c r="C8598">
        <v>9.9</v>
      </c>
      <c r="G8598" t="e">
        <f t="shared" si="134"/>
        <v>#DIV/0!</v>
      </c>
    </row>
    <row r="8599" spans="1:7" x14ac:dyDescent="0.2">
      <c r="A8599">
        <v>82470</v>
      </c>
      <c r="B8599">
        <v>175.7</v>
      </c>
      <c r="C8599">
        <v>121.9</v>
      </c>
      <c r="D8599">
        <v>39.5</v>
      </c>
      <c r="E8599">
        <v>64</v>
      </c>
      <c r="F8599">
        <v>112</v>
      </c>
      <c r="G8599" t="b">
        <f t="shared" si="134"/>
        <v>1</v>
      </c>
    </row>
    <row r="8600" spans="1:7" x14ac:dyDescent="0.2">
      <c r="A8600">
        <v>82472</v>
      </c>
      <c r="B8600">
        <v>168.5</v>
      </c>
      <c r="C8600">
        <v>53.3</v>
      </c>
      <c r="D8600">
        <v>18.8</v>
      </c>
      <c r="E8600">
        <v>50</v>
      </c>
      <c r="F8600">
        <v>106</v>
      </c>
      <c r="G8600" t="b">
        <f t="shared" si="134"/>
        <v>0</v>
      </c>
    </row>
    <row r="8601" spans="1:7" x14ac:dyDescent="0.2">
      <c r="A8601">
        <v>82474</v>
      </c>
      <c r="B8601">
        <v>95.9</v>
      </c>
      <c r="C8601">
        <v>14.9</v>
      </c>
      <c r="D8601">
        <v>16.2</v>
      </c>
      <c r="G8601" t="b">
        <f t="shared" si="134"/>
        <v>0</v>
      </c>
    </row>
    <row r="8602" spans="1:7" x14ac:dyDescent="0.2">
      <c r="A8602">
        <v>82475</v>
      </c>
      <c r="C8602">
        <v>14.6</v>
      </c>
      <c r="G8602" t="e">
        <f t="shared" si="134"/>
        <v>#DIV/0!</v>
      </c>
    </row>
    <row r="8603" spans="1:7" x14ac:dyDescent="0.2">
      <c r="A8603">
        <v>82476</v>
      </c>
      <c r="B8603">
        <v>135.9</v>
      </c>
      <c r="C8603">
        <v>32.799999999999997</v>
      </c>
      <c r="D8603">
        <v>17.8</v>
      </c>
      <c r="E8603">
        <v>58</v>
      </c>
      <c r="F8603">
        <v>84</v>
      </c>
      <c r="G8603" t="b">
        <f t="shared" si="134"/>
        <v>0</v>
      </c>
    </row>
    <row r="8604" spans="1:7" x14ac:dyDescent="0.2">
      <c r="A8604">
        <v>82477</v>
      </c>
      <c r="B8604">
        <v>182.8</v>
      </c>
      <c r="C8604">
        <v>105.1</v>
      </c>
      <c r="D8604">
        <v>31.5</v>
      </c>
      <c r="E8604">
        <v>106</v>
      </c>
      <c r="F8604">
        <v>140</v>
      </c>
      <c r="G8604" t="b">
        <f t="shared" si="134"/>
        <v>1</v>
      </c>
    </row>
    <row r="8605" spans="1:7" x14ac:dyDescent="0.2">
      <c r="A8605">
        <v>82478</v>
      </c>
      <c r="B8605">
        <v>160.5</v>
      </c>
      <c r="C8605">
        <v>56.8</v>
      </c>
      <c r="D8605">
        <v>22</v>
      </c>
      <c r="E8605">
        <v>72</v>
      </c>
      <c r="F8605">
        <v>108</v>
      </c>
      <c r="G8605" t="b">
        <f t="shared" si="134"/>
        <v>0</v>
      </c>
    </row>
    <row r="8606" spans="1:7" x14ac:dyDescent="0.2">
      <c r="A8606">
        <v>82479</v>
      </c>
      <c r="B8606">
        <v>169.2</v>
      </c>
      <c r="C8606">
        <v>64.7</v>
      </c>
      <c r="D8606">
        <v>22.6</v>
      </c>
      <c r="E8606">
        <v>88</v>
      </c>
      <c r="F8606">
        <v>126</v>
      </c>
      <c r="G8606" t="b">
        <f t="shared" si="134"/>
        <v>0</v>
      </c>
    </row>
    <row r="8607" spans="1:7" x14ac:dyDescent="0.2">
      <c r="A8607">
        <v>82480</v>
      </c>
      <c r="B8607">
        <v>147.69999999999999</v>
      </c>
      <c r="C8607">
        <v>36.1</v>
      </c>
      <c r="D8607">
        <v>16.5</v>
      </c>
      <c r="E8607">
        <v>64</v>
      </c>
      <c r="F8607">
        <v>106</v>
      </c>
      <c r="G8607" t="b">
        <f t="shared" si="134"/>
        <v>0</v>
      </c>
    </row>
    <row r="8608" spans="1:7" x14ac:dyDescent="0.2">
      <c r="A8608">
        <v>82481</v>
      </c>
      <c r="C8608">
        <v>5.5</v>
      </c>
      <c r="G8608" t="e">
        <f t="shared" si="134"/>
        <v>#DIV/0!</v>
      </c>
    </row>
    <row r="8609" spans="1:7" x14ac:dyDescent="0.2">
      <c r="A8609">
        <v>82482</v>
      </c>
      <c r="B8609">
        <v>171.4</v>
      </c>
      <c r="C8609">
        <v>105.4</v>
      </c>
      <c r="D8609">
        <v>35.9</v>
      </c>
      <c r="G8609" t="b">
        <f t="shared" si="134"/>
        <v>1</v>
      </c>
    </row>
    <row r="8610" spans="1:7" x14ac:dyDescent="0.2">
      <c r="A8610">
        <v>82483</v>
      </c>
      <c r="B8610">
        <v>160.9</v>
      </c>
      <c r="C8610">
        <v>67.7</v>
      </c>
      <c r="D8610">
        <v>26.2</v>
      </c>
      <c r="E8610">
        <v>78</v>
      </c>
      <c r="F8610">
        <v>102</v>
      </c>
      <c r="G8610" t="b">
        <f t="shared" si="134"/>
        <v>0</v>
      </c>
    </row>
    <row r="8611" spans="1:7" x14ac:dyDescent="0.2">
      <c r="A8611">
        <v>82484</v>
      </c>
      <c r="B8611">
        <v>175.3</v>
      </c>
      <c r="C8611">
        <v>88.8</v>
      </c>
      <c r="D8611">
        <v>28.9</v>
      </c>
      <c r="E8611">
        <v>40</v>
      </c>
      <c r="F8611">
        <v>116</v>
      </c>
      <c r="G8611" t="b">
        <f t="shared" si="134"/>
        <v>0</v>
      </c>
    </row>
    <row r="8612" spans="1:7" x14ac:dyDescent="0.2">
      <c r="A8612">
        <v>82485</v>
      </c>
      <c r="B8612">
        <v>149.4</v>
      </c>
      <c r="C8612">
        <v>55.2</v>
      </c>
      <c r="D8612">
        <v>24.7</v>
      </c>
      <c r="E8612">
        <v>58</v>
      </c>
      <c r="F8612">
        <v>104</v>
      </c>
      <c r="G8612" t="b">
        <f t="shared" si="134"/>
        <v>0</v>
      </c>
    </row>
    <row r="8613" spans="1:7" x14ac:dyDescent="0.2">
      <c r="A8613">
        <v>82486</v>
      </c>
      <c r="B8613">
        <v>174.1</v>
      </c>
      <c r="C8613">
        <v>69.099999999999994</v>
      </c>
      <c r="D8613">
        <v>22.8</v>
      </c>
      <c r="E8613">
        <v>66</v>
      </c>
      <c r="F8613">
        <v>126</v>
      </c>
      <c r="G8613" t="b">
        <f t="shared" si="134"/>
        <v>0</v>
      </c>
    </row>
    <row r="8614" spans="1:7" x14ac:dyDescent="0.2">
      <c r="A8614">
        <v>82487</v>
      </c>
      <c r="B8614">
        <v>163.30000000000001</v>
      </c>
      <c r="C8614">
        <v>55.6</v>
      </c>
      <c r="D8614">
        <v>20.8</v>
      </c>
      <c r="E8614">
        <v>54</v>
      </c>
      <c r="F8614">
        <v>116</v>
      </c>
      <c r="G8614" t="b">
        <f t="shared" si="134"/>
        <v>0</v>
      </c>
    </row>
    <row r="8615" spans="1:7" x14ac:dyDescent="0.2">
      <c r="A8615">
        <v>82488</v>
      </c>
      <c r="B8615">
        <v>172.7</v>
      </c>
      <c r="C8615">
        <v>76.2</v>
      </c>
      <c r="D8615">
        <v>25.5</v>
      </c>
      <c r="E8615">
        <v>56</v>
      </c>
      <c r="F8615">
        <v>154</v>
      </c>
      <c r="G8615" t="b">
        <f t="shared" si="134"/>
        <v>0</v>
      </c>
    </row>
    <row r="8616" spans="1:7" x14ac:dyDescent="0.2">
      <c r="A8616">
        <v>82489</v>
      </c>
      <c r="B8616">
        <v>173.2</v>
      </c>
      <c r="C8616">
        <v>85.1</v>
      </c>
      <c r="D8616">
        <v>28.4</v>
      </c>
      <c r="E8616">
        <v>86</v>
      </c>
      <c r="F8616">
        <v>108</v>
      </c>
      <c r="G8616" t="b">
        <f t="shared" si="134"/>
        <v>0</v>
      </c>
    </row>
    <row r="8617" spans="1:7" x14ac:dyDescent="0.2">
      <c r="A8617">
        <v>82491</v>
      </c>
      <c r="B8617">
        <v>159.5</v>
      </c>
      <c r="C8617">
        <v>51.1</v>
      </c>
      <c r="D8617">
        <v>20.100000000000001</v>
      </c>
      <c r="G8617" t="b">
        <f t="shared" si="134"/>
        <v>0</v>
      </c>
    </row>
    <row r="8618" spans="1:7" x14ac:dyDescent="0.2">
      <c r="A8618">
        <v>82492</v>
      </c>
      <c r="B8618">
        <v>167.6</v>
      </c>
      <c r="C8618">
        <v>62</v>
      </c>
      <c r="D8618">
        <v>22.1</v>
      </c>
      <c r="E8618">
        <v>68</v>
      </c>
      <c r="F8618">
        <v>116</v>
      </c>
      <c r="G8618" t="b">
        <f t="shared" si="134"/>
        <v>0</v>
      </c>
    </row>
    <row r="8619" spans="1:7" x14ac:dyDescent="0.2">
      <c r="A8619">
        <v>82493</v>
      </c>
      <c r="B8619">
        <v>144</v>
      </c>
      <c r="C8619">
        <v>43.8</v>
      </c>
      <c r="D8619">
        <v>21.1</v>
      </c>
      <c r="E8619">
        <v>54</v>
      </c>
      <c r="F8619">
        <v>104</v>
      </c>
      <c r="G8619" t="b">
        <f t="shared" si="134"/>
        <v>0</v>
      </c>
    </row>
    <row r="8620" spans="1:7" x14ac:dyDescent="0.2">
      <c r="A8620">
        <v>82494</v>
      </c>
      <c r="B8620">
        <v>159</v>
      </c>
      <c r="C8620">
        <v>115.1</v>
      </c>
      <c r="D8620">
        <v>45.5</v>
      </c>
      <c r="E8620">
        <v>68</v>
      </c>
      <c r="F8620">
        <v>126</v>
      </c>
      <c r="G8620" t="b">
        <f t="shared" si="134"/>
        <v>1</v>
      </c>
    </row>
    <row r="8621" spans="1:7" x14ac:dyDescent="0.2">
      <c r="A8621">
        <v>82495</v>
      </c>
      <c r="B8621">
        <v>172.2</v>
      </c>
      <c r="C8621">
        <v>128.69999999999999</v>
      </c>
      <c r="D8621">
        <v>43.4</v>
      </c>
      <c r="E8621">
        <v>78</v>
      </c>
      <c r="F8621">
        <v>134</v>
      </c>
      <c r="G8621" t="b">
        <f t="shared" si="134"/>
        <v>1</v>
      </c>
    </row>
    <row r="8622" spans="1:7" x14ac:dyDescent="0.2">
      <c r="A8622">
        <v>82496</v>
      </c>
      <c r="B8622">
        <v>124.5</v>
      </c>
      <c r="C8622">
        <v>21.2</v>
      </c>
      <c r="D8622">
        <v>13.7</v>
      </c>
      <c r="E8622">
        <v>22</v>
      </c>
      <c r="F8622">
        <v>102</v>
      </c>
      <c r="G8622" t="b">
        <f t="shared" si="134"/>
        <v>0</v>
      </c>
    </row>
    <row r="8623" spans="1:7" x14ac:dyDescent="0.2">
      <c r="A8623">
        <v>82497</v>
      </c>
      <c r="B8623">
        <v>144.19999999999999</v>
      </c>
      <c r="C8623">
        <v>45.5</v>
      </c>
      <c r="D8623">
        <v>21.9</v>
      </c>
      <c r="E8623">
        <v>56</v>
      </c>
      <c r="F8623">
        <v>98</v>
      </c>
      <c r="G8623" t="b">
        <f t="shared" si="134"/>
        <v>0</v>
      </c>
    </row>
    <row r="8624" spans="1:7" x14ac:dyDescent="0.2">
      <c r="A8624">
        <v>82498</v>
      </c>
      <c r="B8624">
        <v>169.8</v>
      </c>
      <c r="C8624">
        <v>74.400000000000006</v>
      </c>
      <c r="D8624">
        <v>25.8</v>
      </c>
      <c r="E8624">
        <v>48</v>
      </c>
      <c r="F8624">
        <v>106</v>
      </c>
      <c r="G8624" t="b">
        <f t="shared" si="134"/>
        <v>0</v>
      </c>
    </row>
    <row r="8625" spans="1:7" x14ac:dyDescent="0.2">
      <c r="A8625">
        <v>82499</v>
      </c>
      <c r="B8625">
        <v>170.1</v>
      </c>
      <c r="C8625">
        <v>77.599999999999994</v>
      </c>
      <c r="D8625">
        <v>26.8</v>
      </c>
      <c r="E8625">
        <v>54</v>
      </c>
      <c r="F8625">
        <v>114</v>
      </c>
      <c r="G8625" t="b">
        <f t="shared" si="134"/>
        <v>0</v>
      </c>
    </row>
    <row r="8626" spans="1:7" x14ac:dyDescent="0.2">
      <c r="A8626">
        <v>82500</v>
      </c>
      <c r="B8626">
        <v>188.5</v>
      </c>
      <c r="C8626">
        <v>126.2</v>
      </c>
      <c r="D8626">
        <v>35.5</v>
      </c>
      <c r="E8626">
        <v>72</v>
      </c>
      <c r="F8626">
        <v>130</v>
      </c>
      <c r="G8626" t="b">
        <f t="shared" si="134"/>
        <v>1</v>
      </c>
    </row>
    <row r="8627" spans="1:7" x14ac:dyDescent="0.2">
      <c r="A8627">
        <v>82501</v>
      </c>
      <c r="B8627">
        <v>155</v>
      </c>
      <c r="C8627">
        <v>51</v>
      </c>
      <c r="D8627">
        <v>21.2</v>
      </c>
      <c r="E8627">
        <v>64</v>
      </c>
      <c r="F8627">
        <v>100</v>
      </c>
      <c r="G8627" t="b">
        <f t="shared" si="134"/>
        <v>0</v>
      </c>
    </row>
    <row r="8628" spans="1:7" x14ac:dyDescent="0.2">
      <c r="A8628">
        <v>82502</v>
      </c>
      <c r="B8628">
        <v>159.19999999999999</v>
      </c>
      <c r="C8628">
        <v>104.7</v>
      </c>
      <c r="D8628">
        <v>41.3</v>
      </c>
      <c r="E8628">
        <v>42</v>
      </c>
      <c r="F8628">
        <v>120</v>
      </c>
      <c r="G8628" t="b">
        <f t="shared" si="134"/>
        <v>1</v>
      </c>
    </row>
    <row r="8629" spans="1:7" x14ac:dyDescent="0.2">
      <c r="A8629">
        <v>82503</v>
      </c>
      <c r="B8629">
        <v>157.69999999999999</v>
      </c>
      <c r="C8629">
        <v>64.099999999999994</v>
      </c>
      <c r="D8629">
        <v>25.8</v>
      </c>
      <c r="E8629">
        <v>56</v>
      </c>
      <c r="F8629">
        <v>124</v>
      </c>
      <c r="G8629" t="b">
        <f t="shared" si="134"/>
        <v>0</v>
      </c>
    </row>
    <row r="8630" spans="1:7" x14ac:dyDescent="0.2">
      <c r="A8630">
        <v>82504</v>
      </c>
      <c r="B8630">
        <v>163.80000000000001</v>
      </c>
      <c r="C8630">
        <v>69.599999999999994</v>
      </c>
      <c r="D8630">
        <v>25.9</v>
      </c>
      <c r="E8630">
        <v>82</v>
      </c>
      <c r="F8630">
        <v>174</v>
      </c>
      <c r="G8630" t="b">
        <f t="shared" si="134"/>
        <v>0</v>
      </c>
    </row>
    <row r="8631" spans="1:7" x14ac:dyDescent="0.2">
      <c r="A8631">
        <v>82505</v>
      </c>
      <c r="B8631">
        <v>125.3</v>
      </c>
      <c r="C8631">
        <v>22.3</v>
      </c>
      <c r="D8631">
        <v>14.2</v>
      </c>
      <c r="E8631">
        <v>10</v>
      </c>
      <c r="F8631">
        <v>92</v>
      </c>
      <c r="G8631" t="b">
        <f t="shared" si="134"/>
        <v>0</v>
      </c>
    </row>
    <row r="8632" spans="1:7" x14ac:dyDescent="0.2">
      <c r="A8632">
        <v>82506</v>
      </c>
      <c r="C8632">
        <v>10.6</v>
      </c>
      <c r="G8632" t="e">
        <f t="shared" si="134"/>
        <v>#DIV/0!</v>
      </c>
    </row>
    <row r="8633" spans="1:7" x14ac:dyDescent="0.2">
      <c r="A8633">
        <v>82507</v>
      </c>
      <c r="B8633">
        <v>169.8</v>
      </c>
      <c r="C8633">
        <v>83.4</v>
      </c>
      <c r="D8633">
        <v>28.9</v>
      </c>
      <c r="E8633">
        <v>68</v>
      </c>
      <c r="F8633">
        <v>110</v>
      </c>
      <c r="G8633" t="b">
        <f t="shared" si="134"/>
        <v>0</v>
      </c>
    </row>
    <row r="8634" spans="1:7" x14ac:dyDescent="0.2">
      <c r="A8634">
        <v>82508</v>
      </c>
      <c r="B8634">
        <v>112.2</v>
      </c>
      <c r="C8634">
        <v>24.6</v>
      </c>
      <c r="D8634">
        <v>19.5</v>
      </c>
      <c r="G8634" t="b">
        <f t="shared" si="134"/>
        <v>0</v>
      </c>
    </row>
    <row r="8635" spans="1:7" x14ac:dyDescent="0.2">
      <c r="A8635">
        <v>82509</v>
      </c>
      <c r="B8635">
        <v>164</v>
      </c>
      <c r="C8635">
        <v>79.900000000000006</v>
      </c>
      <c r="D8635">
        <v>29.7</v>
      </c>
      <c r="E8635">
        <v>84</v>
      </c>
      <c r="F8635">
        <v>134</v>
      </c>
      <c r="G8635" t="b">
        <f t="shared" si="134"/>
        <v>0</v>
      </c>
    </row>
    <row r="8636" spans="1:7" x14ac:dyDescent="0.2">
      <c r="A8636">
        <v>82510</v>
      </c>
      <c r="C8636">
        <v>10.3</v>
      </c>
      <c r="G8636" t="e">
        <f t="shared" si="134"/>
        <v>#DIV/0!</v>
      </c>
    </row>
    <row r="8637" spans="1:7" x14ac:dyDescent="0.2">
      <c r="A8637">
        <v>82511</v>
      </c>
      <c r="B8637">
        <v>134.30000000000001</v>
      </c>
      <c r="C8637">
        <v>36.299999999999997</v>
      </c>
      <c r="D8637">
        <v>20.100000000000001</v>
      </c>
      <c r="E8637">
        <v>28</v>
      </c>
      <c r="F8637">
        <v>94</v>
      </c>
      <c r="G8637" t="b">
        <f t="shared" si="134"/>
        <v>0</v>
      </c>
    </row>
    <row r="8638" spans="1:7" x14ac:dyDescent="0.2">
      <c r="A8638">
        <v>82512</v>
      </c>
      <c r="B8638">
        <v>165.1</v>
      </c>
      <c r="C8638">
        <v>78.900000000000006</v>
      </c>
      <c r="D8638">
        <v>28.9</v>
      </c>
      <c r="E8638">
        <v>62</v>
      </c>
      <c r="F8638">
        <v>114</v>
      </c>
      <c r="G8638" t="b">
        <f t="shared" si="134"/>
        <v>0</v>
      </c>
    </row>
    <row r="8639" spans="1:7" x14ac:dyDescent="0.2">
      <c r="A8639">
        <v>82513</v>
      </c>
      <c r="B8639">
        <v>173.8</v>
      </c>
      <c r="C8639">
        <v>63.1</v>
      </c>
      <c r="D8639">
        <v>20.9</v>
      </c>
      <c r="E8639">
        <v>66</v>
      </c>
      <c r="F8639">
        <v>94</v>
      </c>
      <c r="G8639" t="b">
        <f t="shared" si="134"/>
        <v>0</v>
      </c>
    </row>
    <row r="8640" spans="1:7" x14ac:dyDescent="0.2">
      <c r="A8640">
        <v>82514</v>
      </c>
      <c r="B8640">
        <v>111</v>
      </c>
      <c r="C8640">
        <v>16.100000000000001</v>
      </c>
      <c r="D8640">
        <v>13.1</v>
      </c>
      <c r="G8640" t="b">
        <f t="shared" si="134"/>
        <v>0</v>
      </c>
    </row>
    <row r="8641" spans="1:7" x14ac:dyDescent="0.2">
      <c r="A8641">
        <v>82515</v>
      </c>
      <c r="B8641">
        <v>138.9</v>
      </c>
      <c r="C8641">
        <v>32.6</v>
      </c>
      <c r="D8641">
        <v>16.899999999999999</v>
      </c>
      <c r="E8641">
        <v>28</v>
      </c>
      <c r="F8641">
        <v>104</v>
      </c>
      <c r="G8641" t="b">
        <f t="shared" si="134"/>
        <v>0</v>
      </c>
    </row>
    <row r="8642" spans="1:7" x14ac:dyDescent="0.2">
      <c r="A8642">
        <v>82516</v>
      </c>
      <c r="B8642">
        <v>147.5</v>
      </c>
      <c r="C8642">
        <v>44.9</v>
      </c>
      <c r="D8642">
        <v>20.6</v>
      </c>
      <c r="E8642">
        <v>54</v>
      </c>
      <c r="F8642">
        <v>106</v>
      </c>
      <c r="G8642" t="b">
        <f t="shared" si="134"/>
        <v>0</v>
      </c>
    </row>
    <row r="8643" spans="1:7" x14ac:dyDescent="0.2">
      <c r="A8643">
        <v>82517</v>
      </c>
      <c r="B8643">
        <v>171.5</v>
      </c>
      <c r="C8643">
        <v>127.7</v>
      </c>
      <c r="D8643">
        <v>43.4</v>
      </c>
      <c r="E8643">
        <v>78</v>
      </c>
      <c r="F8643">
        <v>116</v>
      </c>
      <c r="G8643" t="b">
        <f t="shared" ref="G8643:G8706" si="135">IF((C8643/((B8643/100))^2)&gt;30, TRUE, FALSE)</f>
        <v>1</v>
      </c>
    </row>
    <row r="8644" spans="1:7" x14ac:dyDescent="0.2">
      <c r="A8644">
        <v>82518</v>
      </c>
      <c r="B8644">
        <v>159.80000000000001</v>
      </c>
      <c r="C8644">
        <v>58.1</v>
      </c>
      <c r="D8644">
        <v>22.8</v>
      </c>
      <c r="E8644">
        <v>62</v>
      </c>
      <c r="F8644">
        <v>96</v>
      </c>
      <c r="G8644" t="b">
        <f t="shared" si="135"/>
        <v>0</v>
      </c>
    </row>
    <row r="8645" spans="1:7" x14ac:dyDescent="0.2">
      <c r="A8645">
        <v>82519</v>
      </c>
      <c r="B8645">
        <v>165.1</v>
      </c>
      <c r="C8645">
        <v>55.7</v>
      </c>
      <c r="D8645">
        <v>20.399999999999999</v>
      </c>
      <c r="E8645">
        <v>60</v>
      </c>
      <c r="F8645">
        <v>116</v>
      </c>
      <c r="G8645" t="b">
        <f t="shared" si="135"/>
        <v>0</v>
      </c>
    </row>
    <row r="8646" spans="1:7" x14ac:dyDescent="0.2">
      <c r="A8646">
        <v>82520</v>
      </c>
      <c r="B8646">
        <v>164.7</v>
      </c>
      <c r="C8646">
        <v>54.3</v>
      </c>
      <c r="D8646">
        <v>20</v>
      </c>
      <c r="E8646">
        <v>46</v>
      </c>
      <c r="F8646">
        <v>104</v>
      </c>
      <c r="G8646" t="b">
        <f t="shared" si="135"/>
        <v>0</v>
      </c>
    </row>
    <row r="8647" spans="1:7" x14ac:dyDescent="0.2">
      <c r="A8647">
        <v>82521</v>
      </c>
      <c r="B8647">
        <v>153.19999999999999</v>
      </c>
      <c r="C8647">
        <v>98.7</v>
      </c>
      <c r="D8647">
        <v>42.1</v>
      </c>
      <c r="G8647" t="b">
        <f t="shared" si="135"/>
        <v>1</v>
      </c>
    </row>
    <row r="8648" spans="1:7" x14ac:dyDescent="0.2">
      <c r="A8648">
        <v>82522</v>
      </c>
      <c r="B8648">
        <v>166.9</v>
      </c>
      <c r="C8648">
        <v>51.2</v>
      </c>
      <c r="D8648">
        <v>18.399999999999999</v>
      </c>
      <c r="E8648">
        <v>62</v>
      </c>
      <c r="F8648">
        <v>92</v>
      </c>
      <c r="G8648" t="b">
        <f t="shared" si="135"/>
        <v>0</v>
      </c>
    </row>
    <row r="8649" spans="1:7" x14ac:dyDescent="0.2">
      <c r="A8649">
        <v>82523</v>
      </c>
      <c r="B8649">
        <v>129.1</v>
      </c>
      <c r="C8649">
        <v>27.1</v>
      </c>
      <c r="D8649">
        <v>16.3</v>
      </c>
      <c r="G8649" t="b">
        <f t="shared" si="135"/>
        <v>0</v>
      </c>
    </row>
    <row r="8650" spans="1:7" x14ac:dyDescent="0.2">
      <c r="A8650">
        <v>82524</v>
      </c>
      <c r="B8650">
        <v>183.4</v>
      </c>
      <c r="C8650">
        <v>126.3</v>
      </c>
      <c r="D8650">
        <v>37.5</v>
      </c>
      <c r="G8650" t="b">
        <f t="shared" si="135"/>
        <v>1</v>
      </c>
    </row>
    <row r="8651" spans="1:7" x14ac:dyDescent="0.2">
      <c r="A8651">
        <v>82525</v>
      </c>
      <c r="B8651">
        <v>120.4</v>
      </c>
      <c r="C8651">
        <v>22.2</v>
      </c>
      <c r="D8651">
        <v>15.3</v>
      </c>
      <c r="G8651" t="b">
        <f t="shared" si="135"/>
        <v>0</v>
      </c>
    </row>
    <row r="8652" spans="1:7" x14ac:dyDescent="0.2">
      <c r="A8652">
        <v>82526</v>
      </c>
      <c r="B8652">
        <v>88.5</v>
      </c>
      <c r="C8652">
        <v>12.6</v>
      </c>
      <c r="D8652">
        <v>16.100000000000001</v>
      </c>
      <c r="G8652" t="b">
        <f t="shared" si="135"/>
        <v>0</v>
      </c>
    </row>
    <row r="8653" spans="1:7" x14ac:dyDescent="0.2">
      <c r="A8653">
        <v>82527</v>
      </c>
      <c r="B8653">
        <v>158.69999999999999</v>
      </c>
      <c r="C8653">
        <v>58.4</v>
      </c>
      <c r="D8653">
        <v>23.2</v>
      </c>
      <c r="E8653">
        <v>64</v>
      </c>
      <c r="F8653">
        <v>128</v>
      </c>
      <c r="G8653" t="b">
        <f t="shared" si="135"/>
        <v>0</v>
      </c>
    </row>
    <row r="8654" spans="1:7" x14ac:dyDescent="0.2">
      <c r="A8654">
        <v>82528</v>
      </c>
      <c r="B8654">
        <v>171.6</v>
      </c>
      <c r="C8654">
        <v>59.1</v>
      </c>
      <c r="D8654">
        <v>20.100000000000001</v>
      </c>
      <c r="E8654">
        <v>66</v>
      </c>
      <c r="F8654">
        <v>110</v>
      </c>
      <c r="G8654" t="b">
        <f t="shared" si="135"/>
        <v>0</v>
      </c>
    </row>
    <row r="8655" spans="1:7" x14ac:dyDescent="0.2">
      <c r="A8655">
        <v>82529</v>
      </c>
      <c r="B8655">
        <v>155.9</v>
      </c>
      <c r="C8655">
        <v>57.7</v>
      </c>
      <c r="D8655">
        <v>23.7</v>
      </c>
      <c r="E8655">
        <v>76</v>
      </c>
      <c r="F8655">
        <v>116</v>
      </c>
      <c r="G8655" t="b">
        <f t="shared" si="135"/>
        <v>0</v>
      </c>
    </row>
    <row r="8656" spans="1:7" x14ac:dyDescent="0.2">
      <c r="A8656">
        <v>82530</v>
      </c>
      <c r="B8656">
        <v>109</v>
      </c>
      <c r="C8656">
        <v>19.899999999999999</v>
      </c>
      <c r="D8656">
        <v>16.7</v>
      </c>
      <c r="G8656" t="b">
        <f t="shared" si="135"/>
        <v>0</v>
      </c>
    </row>
    <row r="8657" spans="1:7" x14ac:dyDescent="0.2">
      <c r="A8657">
        <v>82531</v>
      </c>
      <c r="B8657">
        <v>166.1</v>
      </c>
      <c r="C8657">
        <v>76.2</v>
      </c>
      <c r="D8657">
        <v>27.6</v>
      </c>
      <c r="E8657">
        <v>66</v>
      </c>
      <c r="F8657">
        <v>116</v>
      </c>
      <c r="G8657" t="b">
        <f t="shared" si="135"/>
        <v>0</v>
      </c>
    </row>
    <row r="8658" spans="1:7" x14ac:dyDescent="0.2">
      <c r="A8658">
        <v>82532</v>
      </c>
      <c r="B8658">
        <v>169.6</v>
      </c>
      <c r="C8658">
        <v>62.5</v>
      </c>
      <c r="D8658">
        <v>21.7</v>
      </c>
      <c r="E8658">
        <v>56</v>
      </c>
      <c r="F8658">
        <v>106</v>
      </c>
      <c r="G8658" t="b">
        <f t="shared" si="135"/>
        <v>0</v>
      </c>
    </row>
    <row r="8659" spans="1:7" x14ac:dyDescent="0.2">
      <c r="A8659">
        <v>82533</v>
      </c>
      <c r="B8659">
        <v>155.4</v>
      </c>
      <c r="C8659">
        <v>64.7</v>
      </c>
      <c r="D8659">
        <v>26.8</v>
      </c>
      <c r="E8659">
        <v>76</v>
      </c>
      <c r="F8659">
        <v>114</v>
      </c>
      <c r="G8659" t="b">
        <f t="shared" si="135"/>
        <v>0</v>
      </c>
    </row>
    <row r="8660" spans="1:7" x14ac:dyDescent="0.2">
      <c r="A8660">
        <v>82534</v>
      </c>
      <c r="B8660">
        <v>171.2</v>
      </c>
      <c r="C8660">
        <v>62.8</v>
      </c>
      <c r="D8660">
        <v>21.4</v>
      </c>
      <c r="E8660">
        <v>78</v>
      </c>
      <c r="F8660">
        <v>114</v>
      </c>
      <c r="G8660" t="b">
        <f t="shared" si="135"/>
        <v>0</v>
      </c>
    </row>
    <row r="8661" spans="1:7" x14ac:dyDescent="0.2">
      <c r="A8661">
        <v>82535</v>
      </c>
      <c r="B8661">
        <v>165.5</v>
      </c>
      <c r="C8661">
        <v>58.8</v>
      </c>
      <c r="D8661">
        <v>21.5</v>
      </c>
      <c r="E8661">
        <v>72</v>
      </c>
      <c r="F8661">
        <v>126</v>
      </c>
      <c r="G8661" t="b">
        <f t="shared" si="135"/>
        <v>0</v>
      </c>
    </row>
    <row r="8662" spans="1:7" x14ac:dyDescent="0.2">
      <c r="A8662">
        <v>82536</v>
      </c>
      <c r="B8662">
        <v>159.30000000000001</v>
      </c>
      <c r="C8662">
        <v>76.2</v>
      </c>
      <c r="D8662">
        <v>30</v>
      </c>
      <c r="E8662">
        <v>64</v>
      </c>
      <c r="F8662">
        <v>106</v>
      </c>
      <c r="G8662" t="b">
        <f t="shared" si="135"/>
        <v>1</v>
      </c>
    </row>
    <row r="8663" spans="1:7" x14ac:dyDescent="0.2">
      <c r="A8663">
        <v>82538</v>
      </c>
      <c r="B8663">
        <v>160.6</v>
      </c>
      <c r="C8663">
        <v>51.7</v>
      </c>
      <c r="D8663">
        <v>20</v>
      </c>
      <c r="E8663">
        <v>62</v>
      </c>
      <c r="F8663">
        <v>120</v>
      </c>
      <c r="G8663" t="b">
        <f t="shared" si="135"/>
        <v>0</v>
      </c>
    </row>
    <row r="8664" spans="1:7" x14ac:dyDescent="0.2">
      <c r="A8664">
        <v>82539</v>
      </c>
      <c r="C8664">
        <v>12.2</v>
      </c>
      <c r="G8664" t="e">
        <f t="shared" si="135"/>
        <v>#DIV/0!</v>
      </c>
    </row>
    <row r="8665" spans="1:7" x14ac:dyDescent="0.2">
      <c r="A8665">
        <v>82540</v>
      </c>
      <c r="B8665">
        <v>175.6</v>
      </c>
      <c r="C8665">
        <v>82.6</v>
      </c>
      <c r="D8665">
        <v>26.8</v>
      </c>
      <c r="E8665">
        <v>52</v>
      </c>
      <c r="F8665">
        <v>108</v>
      </c>
      <c r="G8665" t="b">
        <f t="shared" si="135"/>
        <v>0</v>
      </c>
    </row>
    <row r="8666" spans="1:7" x14ac:dyDescent="0.2">
      <c r="A8666">
        <v>82541</v>
      </c>
      <c r="B8666">
        <v>164.8</v>
      </c>
      <c r="C8666">
        <v>88.1</v>
      </c>
      <c r="D8666">
        <v>32.4</v>
      </c>
      <c r="E8666">
        <v>56</v>
      </c>
      <c r="F8666">
        <v>146</v>
      </c>
      <c r="G8666" t="b">
        <f t="shared" si="135"/>
        <v>1</v>
      </c>
    </row>
    <row r="8667" spans="1:7" x14ac:dyDescent="0.2">
      <c r="A8667">
        <v>82542</v>
      </c>
      <c r="B8667">
        <v>169.7</v>
      </c>
      <c r="C8667">
        <v>79.5</v>
      </c>
      <c r="D8667">
        <v>27.6</v>
      </c>
      <c r="E8667">
        <v>72</v>
      </c>
      <c r="F8667">
        <v>116</v>
      </c>
      <c r="G8667" t="b">
        <f t="shared" si="135"/>
        <v>0</v>
      </c>
    </row>
    <row r="8668" spans="1:7" x14ac:dyDescent="0.2">
      <c r="A8668">
        <v>82543</v>
      </c>
      <c r="B8668">
        <v>148.6</v>
      </c>
      <c r="C8668">
        <v>56.5</v>
      </c>
      <c r="D8668">
        <v>25.6</v>
      </c>
      <c r="E8668">
        <v>64</v>
      </c>
      <c r="F8668">
        <v>92</v>
      </c>
      <c r="G8668" t="b">
        <f t="shared" si="135"/>
        <v>0</v>
      </c>
    </row>
    <row r="8669" spans="1:7" x14ac:dyDescent="0.2">
      <c r="A8669">
        <v>82544</v>
      </c>
      <c r="B8669">
        <v>138</v>
      </c>
      <c r="C8669">
        <v>37</v>
      </c>
      <c r="D8669">
        <v>19.399999999999999</v>
      </c>
      <c r="E8669">
        <v>48</v>
      </c>
      <c r="F8669">
        <v>94</v>
      </c>
      <c r="G8669" t="b">
        <f t="shared" si="135"/>
        <v>0</v>
      </c>
    </row>
    <row r="8670" spans="1:7" x14ac:dyDescent="0.2">
      <c r="A8670">
        <v>82545</v>
      </c>
      <c r="B8670">
        <v>129.19999999999999</v>
      </c>
      <c r="C8670">
        <v>25.5</v>
      </c>
      <c r="D8670">
        <v>15.3</v>
      </c>
      <c r="E8670">
        <v>48</v>
      </c>
      <c r="F8670">
        <v>90</v>
      </c>
      <c r="G8670" t="b">
        <f t="shared" si="135"/>
        <v>0</v>
      </c>
    </row>
    <row r="8671" spans="1:7" x14ac:dyDescent="0.2">
      <c r="A8671">
        <v>82546</v>
      </c>
      <c r="B8671">
        <v>99.6</v>
      </c>
      <c r="C8671">
        <v>15</v>
      </c>
      <c r="D8671">
        <v>15.1</v>
      </c>
      <c r="G8671" t="b">
        <f t="shared" si="135"/>
        <v>0</v>
      </c>
    </row>
    <row r="8672" spans="1:7" x14ac:dyDescent="0.2">
      <c r="A8672">
        <v>82547</v>
      </c>
      <c r="B8672">
        <v>148.9</v>
      </c>
      <c r="C8672">
        <v>69.599999999999994</v>
      </c>
      <c r="D8672">
        <v>31.4</v>
      </c>
      <c r="E8672">
        <v>74</v>
      </c>
      <c r="F8672">
        <v>136</v>
      </c>
      <c r="G8672" t="b">
        <f t="shared" si="135"/>
        <v>1</v>
      </c>
    </row>
    <row r="8673" spans="1:7" x14ac:dyDescent="0.2">
      <c r="A8673">
        <v>82548</v>
      </c>
      <c r="C8673">
        <v>8.6</v>
      </c>
      <c r="G8673" t="e">
        <f t="shared" si="135"/>
        <v>#DIV/0!</v>
      </c>
    </row>
    <row r="8674" spans="1:7" x14ac:dyDescent="0.2">
      <c r="A8674">
        <v>82549</v>
      </c>
      <c r="B8674">
        <v>117</v>
      </c>
      <c r="C8674">
        <v>16.899999999999999</v>
      </c>
      <c r="D8674">
        <v>12.3</v>
      </c>
      <c r="E8674">
        <v>58</v>
      </c>
      <c r="F8674">
        <v>86</v>
      </c>
      <c r="G8674" t="b">
        <f t="shared" si="135"/>
        <v>0</v>
      </c>
    </row>
    <row r="8675" spans="1:7" x14ac:dyDescent="0.2">
      <c r="A8675">
        <v>82550</v>
      </c>
      <c r="B8675">
        <v>167.9</v>
      </c>
      <c r="C8675">
        <v>93.9</v>
      </c>
      <c r="D8675">
        <v>33.299999999999997</v>
      </c>
      <c r="E8675">
        <v>62</v>
      </c>
      <c r="F8675">
        <v>114</v>
      </c>
      <c r="G8675" t="b">
        <f t="shared" si="135"/>
        <v>1</v>
      </c>
    </row>
    <row r="8676" spans="1:7" x14ac:dyDescent="0.2">
      <c r="A8676">
        <v>82551</v>
      </c>
      <c r="B8676">
        <v>91.8</v>
      </c>
      <c r="C8676">
        <v>13.2</v>
      </c>
      <c r="D8676">
        <v>15.7</v>
      </c>
      <c r="G8676" t="b">
        <f t="shared" si="135"/>
        <v>0</v>
      </c>
    </row>
    <row r="8677" spans="1:7" x14ac:dyDescent="0.2">
      <c r="A8677">
        <v>82552</v>
      </c>
      <c r="B8677">
        <v>88</v>
      </c>
      <c r="C8677">
        <v>12.6</v>
      </c>
      <c r="D8677">
        <v>16.3</v>
      </c>
      <c r="G8677" t="b">
        <f t="shared" si="135"/>
        <v>0</v>
      </c>
    </row>
    <row r="8678" spans="1:7" x14ac:dyDescent="0.2">
      <c r="A8678">
        <v>82553</v>
      </c>
      <c r="C8678">
        <v>8.6</v>
      </c>
      <c r="G8678" t="e">
        <f t="shared" si="135"/>
        <v>#DIV/0!</v>
      </c>
    </row>
    <row r="8679" spans="1:7" x14ac:dyDescent="0.2">
      <c r="A8679">
        <v>82554</v>
      </c>
      <c r="B8679">
        <v>171.3</v>
      </c>
      <c r="C8679">
        <v>59.1</v>
      </c>
      <c r="D8679">
        <v>20.100000000000001</v>
      </c>
      <c r="E8679">
        <v>62</v>
      </c>
      <c r="F8679">
        <v>106</v>
      </c>
      <c r="G8679" t="b">
        <f t="shared" si="135"/>
        <v>0</v>
      </c>
    </row>
    <row r="8680" spans="1:7" x14ac:dyDescent="0.2">
      <c r="A8680">
        <v>82555</v>
      </c>
      <c r="C8680">
        <v>16.5</v>
      </c>
      <c r="G8680" t="e">
        <f t="shared" si="135"/>
        <v>#DIV/0!</v>
      </c>
    </row>
    <row r="8681" spans="1:7" x14ac:dyDescent="0.2">
      <c r="A8681">
        <v>82556</v>
      </c>
      <c r="B8681">
        <v>99.5</v>
      </c>
      <c r="C8681">
        <v>17.600000000000001</v>
      </c>
      <c r="D8681">
        <v>17.8</v>
      </c>
      <c r="G8681" t="b">
        <f t="shared" si="135"/>
        <v>0</v>
      </c>
    </row>
    <row r="8682" spans="1:7" x14ac:dyDescent="0.2">
      <c r="A8682">
        <v>82557</v>
      </c>
      <c r="B8682">
        <v>179.1</v>
      </c>
      <c r="C8682">
        <v>60.9</v>
      </c>
      <c r="D8682">
        <v>19</v>
      </c>
      <c r="E8682">
        <v>82</v>
      </c>
      <c r="F8682">
        <v>126</v>
      </c>
      <c r="G8682" t="b">
        <f t="shared" si="135"/>
        <v>0</v>
      </c>
    </row>
    <row r="8683" spans="1:7" x14ac:dyDescent="0.2">
      <c r="A8683">
        <v>82558</v>
      </c>
      <c r="B8683">
        <v>161.80000000000001</v>
      </c>
      <c r="C8683">
        <v>79.400000000000006</v>
      </c>
      <c r="D8683">
        <v>30.3</v>
      </c>
      <c r="E8683">
        <v>62</v>
      </c>
      <c r="F8683">
        <v>112</v>
      </c>
      <c r="G8683" t="b">
        <f t="shared" si="135"/>
        <v>1</v>
      </c>
    </row>
    <row r="8684" spans="1:7" x14ac:dyDescent="0.2">
      <c r="A8684">
        <v>82559</v>
      </c>
      <c r="B8684">
        <v>182</v>
      </c>
      <c r="C8684">
        <v>133.4</v>
      </c>
      <c r="D8684">
        <v>40.299999999999997</v>
      </c>
      <c r="G8684" t="b">
        <f t="shared" si="135"/>
        <v>1</v>
      </c>
    </row>
    <row r="8685" spans="1:7" x14ac:dyDescent="0.2">
      <c r="A8685">
        <v>82560</v>
      </c>
      <c r="B8685">
        <v>186.3</v>
      </c>
      <c r="C8685">
        <v>103.9</v>
      </c>
      <c r="D8685">
        <v>29.9</v>
      </c>
      <c r="E8685">
        <v>76</v>
      </c>
      <c r="F8685">
        <v>116</v>
      </c>
      <c r="G8685" t="b">
        <f t="shared" si="135"/>
        <v>0</v>
      </c>
    </row>
    <row r="8686" spans="1:7" x14ac:dyDescent="0.2">
      <c r="A8686">
        <v>82561</v>
      </c>
      <c r="B8686">
        <v>174.7</v>
      </c>
      <c r="C8686">
        <v>60.5</v>
      </c>
      <c r="D8686">
        <v>19.8</v>
      </c>
      <c r="E8686">
        <v>58</v>
      </c>
      <c r="F8686">
        <v>108</v>
      </c>
      <c r="G8686" t="b">
        <f t="shared" si="135"/>
        <v>0</v>
      </c>
    </row>
    <row r="8687" spans="1:7" x14ac:dyDescent="0.2">
      <c r="A8687">
        <v>82562</v>
      </c>
      <c r="B8687">
        <v>165</v>
      </c>
      <c r="C8687">
        <v>94.9</v>
      </c>
      <c r="D8687">
        <v>34.9</v>
      </c>
      <c r="E8687">
        <v>82</v>
      </c>
      <c r="F8687">
        <v>120</v>
      </c>
      <c r="G8687" t="b">
        <f t="shared" si="135"/>
        <v>1</v>
      </c>
    </row>
    <row r="8688" spans="1:7" x14ac:dyDescent="0.2">
      <c r="A8688">
        <v>82563</v>
      </c>
      <c r="B8688">
        <v>92.7</v>
      </c>
      <c r="C8688">
        <v>14.3</v>
      </c>
      <c r="D8688">
        <v>16.600000000000001</v>
      </c>
      <c r="G8688" t="b">
        <f t="shared" si="135"/>
        <v>0</v>
      </c>
    </row>
    <row r="8689" spans="1:7" x14ac:dyDescent="0.2">
      <c r="A8689">
        <v>82564</v>
      </c>
      <c r="B8689">
        <v>165.5</v>
      </c>
      <c r="C8689">
        <v>77.5</v>
      </c>
      <c r="D8689">
        <v>28.3</v>
      </c>
      <c r="E8689">
        <v>64</v>
      </c>
      <c r="F8689">
        <v>126</v>
      </c>
      <c r="G8689" t="b">
        <f t="shared" si="135"/>
        <v>0</v>
      </c>
    </row>
    <row r="8690" spans="1:7" x14ac:dyDescent="0.2">
      <c r="A8690">
        <v>82565</v>
      </c>
      <c r="B8690">
        <v>176.2</v>
      </c>
      <c r="C8690">
        <v>89.6</v>
      </c>
      <c r="D8690">
        <v>28.9</v>
      </c>
      <c r="E8690">
        <v>62</v>
      </c>
      <c r="F8690">
        <v>126</v>
      </c>
      <c r="G8690" t="b">
        <f t="shared" si="135"/>
        <v>0</v>
      </c>
    </row>
    <row r="8691" spans="1:7" x14ac:dyDescent="0.2">
      <c r="A8691">
        <v>82566</v>
      </c>
      <c r="B8691">
        <v>184</v>
      </c>
      <c r="C8691">
        <v>93.8</v>
      </c>
      <c r="D8691">
        <v>27.7</v>
      </c>
      <c r="E8691">
        <v>64</v>
      </c>
      <c r="F8691">
        <v>114</v>
      </c>
      <c r="G8691" t="b">
        <f t="shared" si="135"/>
        <v>0</v>
      </c>
    </row>
    <row r="8692" spans="1:7" x14ac:dyDescent="0.2">
      <c r="A8692">
        <v>82567</v>
      </c>
      <c r="B8692">
        <v>181.7</v>
      </c>
      <c r="C8692">
        <v>73.7</v>
      </c>
      <c r="D8692">
        <v>22.3</v>
      </c>
      <c r="E8692">
        <v>64</v>
      </c>
      <c r="F8692">
        <v>116</v>
      </c>
      <c r="G8692" t="b">
        <f t="shared" si="135"/>
        <v>0</v>
      </c>
    </row>
    <row r="8693" spans="1:7" x14ac:dyDescent="0.2">
      <c r="A8693">
        <v>82568</v>
      </c>
      <c r="B8693">
        <v>91.6</v>
      </c>
      <c r="G8693" t="b">
        <f t="shared" si="135"/>
        <v>0</v>
      </c>
    </row>
    <row r="8694" spans="1:7" x14ac:dyDescent="0.2">
      <c r="A8694">
        <v>82569</v>
      </c>
      <c r="B8694">
        <v>178.9</v>
      </c>
      <c r="C8694">
        <v>91.7</v>
      </c>
      <c r="D8694">
        <v>28.7</v>
      </c>
      <c r="E8694">
        <v>70</v>
      </c>
      <c r="F8694">
        <v>118</v>
      </c>
      <c r="G8694" t="b">
        <f t="shared" si="135"/>
        <v>0</v>
      </c>
    </row>
    <row r="8695" spans="1:7" x14ac:dyDescent="0.2">
      <c r="A8695">
        <v>82570</v>
      </c>
      <c r="B8695">
        <v>164.1</v>
      </c>
      <c r="C8695">
        <v>65.400000000000006</v>
      </c>
      <c r="D8695">
        <v>24.3</v>
      </c>
      <c r="E8695">
        <v>68</v>
      </c>
      <c r="F8695">
        <v>142</v>
      </c>
      <c r="G8695" t="b">
        <f t="shared" si="135"/>
        <v>0</v>
      </c>
    </row>
    <row r="8696" spans="1:7" x14ac:dyDescent="0.2">
      <c r="A8696">
        <v>82572</v>
      </c>
      <c r="B8696">
        <v>164.3</v>
      </c>
      <c r="C8696">
        <v>90.9</v>
      </c>
      <c r="D8696">
        <v>33.700000000000003</v>
      </c>
      <c r="E8696">
        <v>54</v>
      </c>
      <c r="F8696">
        <v>108</v>
      </c>
      <c r="G8696" t="b">
        <f t="shared" si="135"/>
        <v>1</v>
      </c>
    </row>
    <row r="8697" spans="1:7" x14ac:dyDescent="0.2">
      <c r="A8697">
        <v>82573</v>
      </c>
      <c r="B8697">
        <v>128.30000000000001</v>
      </c>
      <c r="C8697">
        <v>30.3</v>
      </c>
      <c r="D8697">
        <v>18.399999999999999</v>
      </c>
      <c r="G8697" t="b">
        <f t="shared" si="135"/>
        <v>0</v>
      </c>
    </row>
    <row r="8698" spans="1:7" x14ac:dyDescent="0.2">
      <c r="A8698">
        <v>82574</v>
      </c>
      <c r="B8698">
        <v>177.2</v>
      </c>
      <c r="C8698">
        <v>65.3</v>
      </c>
      <c r="D8698">
        <v>20.8</v>
      </c>
      <c r="E8698">
        <v>76</v>
      </c>
      <c r="F8698">
        <v>130</v>
      </c>
      <c r="G8698" t="b">
        <f t="shared" si="135"/>
        <v>0</v>
      </c>
    </row>
    <row r="8699" spans="1:7" x14ac:dyDescent="0.2">
      <c r="A8699">
        <v>82575</v>
      </c>
      <c r="B8699">
        <v>102.5</v>
      </c>
      <c r="C8699">
        <v>16.7</v>
      </c>
      <c r="D8699">
        <v>15.9</v>
      </c>
      <c r="G8699" t="b">
        <f t="shared" si="135"/>
        <v>0</v>
      </c>
    </row>
    <row r="8700" spans="1:7" x14ac:dyDescent="0.2">
      <c r="A8700">
        <v>82576</v>
      </c>
      <c r="B8700">
        <v>161</v>
      </c>
      <c r="C8700">
        <v>68.2</v>
      </c>
      <c r="D8700">
        <v>26.3</v>
      </c>
      <c r="E8700">
        <v>84</v>
      </c>
      <c r="F8700">
        <v>176</v>
      </c>
      <c r="G8700" t="b">
        <f t="shared" si="135"/>
        <v>0</v>
      </c>
    </row>
    <row r="8701" spans="1:7" x14ac:dyDescent="0.2">
      <c r="A8701">
        <v>82577</v>
      </c>
      <c r="B8701">
        <v>173.6</v>
      </c>
      <c r="C8701">
        <v>85.2</v>
      </c>
      <c r="D8701">
        <v>28.3</v>
      </c>
      <c r="E8701">
        <v>72</v>
      </c>
      <c r="F8701">
        <v>122</v>
      </c>
      <c r="G8701" t="b">
        <f t="shared" si="135"/>
        <v>0</v>
      </c>
    </row>
    <row r="8702" spans="1:7" x14ac:dyDescent="0.2">
      <c r="A8702">
        <v>82578</v>
      </c>
      <c r="B8702">
        <v>149.69999999999999</v>
      </c>
      <c r="C8702">
        <v>41.2</v>
      </c>
      <c r="D8702">
        <v>18.399999999999999</v>
      </c>
      <c r="E8702">
        <v>46</v>
      </c>
      <c r="F8702">
        <v>94</v>
      </c>
      <c r="G8702" t="b">
        <f t="shared" si="135"/>
        <v>0</v>
      </c>
    </row>
    <row r="8703" spans="1:7" x14ac:dyDescent="0.2">
      <c r="A8703">
        <v>82579</v>
      </c>
      <c r="B8703">
        <v>152.9</v>
      </c>
      <c r="C8703">
        <v>120.6</v>
      </c>
      <c r="D8703">
        <v>51.6</v>
      </c>
      <c r="E8703">
        <v>60</v>
      </c>
      <c r="F8703">
        <v>124</v>
      </c>
      <c r="G8703" t="b">
        <f t="shared" si="135"/>
        <v>1</v>
      </c>
    </row>
    <row r="8704" spans="1:7" x14ac:dyDescent="0.2">
      <c r="A8704">
        <v>82580</v>
      </c>
      <c r="B8704">
        <v>179.6</v>
      </c>
      <c r="C8704">
        <v>119.6</v>
      </c>
      <c r="D8704">
        <v>37.1</v>
      </c>
      <c r="E8704">
        <v>68</v>
      </c>
      <c r="F8704">
        <v>114</v>
      </c>
      <c r="G8704" t="b">
        <f t="shared" si="135"/>
        <v>1</v>
      </c>
    </row>
    <row r="8705" spans="1:7" x14ac:dyDescent="0.2">
      <c r="A8705">
        <v>82581</v>
      </c>
      <c r="B8705">
        <v>166.5</v>
      </c>
      <c r="C8705">
        <v>83.2</v>
      </c>
      <c r="D8705">
        <v>30</v>
      </c>
      <c r="E8705">
        <v>62</v>
      </c>
      <c r="F8705">
        <v>128</v>
      </c>
      <c r="G8705" t="b">
        <f t="shared" si="135"/>
        <v>1</v>
      </c>
    </row>
    <row r="8706" spans="1:7" x14ac:dyDescent="0.2">
      <c r="A8706">
        <v>82582</v>
      </c>
      <c r="B8706">
        <v>169.9</v>
      </c>
      <c r="C8706">
        <v>92.1</v>
      </c>
      <c r="D8706">
        <v>31.9</v>
      </c>
      <c r="E8706">
        <v>78</v>
      </c>
      <c r="F8706">
        <v>144</v>
      </c>
      <c r="G8706" t="b">
        <f t="shared" si="135"/>
        <v>1</v>
      </c>
    </row>
    <row r="8707" spans="1:7" x14ac:dyDescent="0.2">
      <c r="A8707">
        <v>82583</v>
      </c>
      <c r="B8707">
        <v>122.3</v>
      </c>
      <c r="C8707">
        <v>24.2</v>
      </c>
      <c r="D8707">
        <v>16.2</v>
      </c>
      <c r="G8707" t="b">
        <f t="shared" ref="G8707:G8770" si="136">IF((C8707/((B8707/100))^2)&gt;30, TRUE, FALSE)</f>
        <v>0</v>
      </c>
    </row>
    <row r="8708" spans="1:7" x14ac:dyDescent="0.2">
      <c r="A8708">
        <v>82585</v>
      </c>
      <c r="B8708">
        <v>122.4</v>
      </c>
      <c r="C8708">
        <v>33.6</v>
      </c>
      <c r="D8708">
        <v>22.4</v>
      </c>
      <c r="G8708" t="b">
        <f t="shared" si="136"/>
        <v>0</v>
      </c>
    </row>
    <row r="8709" spans="1:7" x14ac:dyDescent="0.2">
      <c r="A8709">
        <v>82586</v>
      </c>
      <c r="B8709">
        <v>92.3</v>
      </c>
      <c r="C8709">
        <v>14</v>
      </c>
      <c r="D8709">
        <v>16.399999999999999</v>
      </c>
      <c r="G8709" t="b">
        <f t="shared" si="136"/>
        <v>0</v>
      </c>
    </row>
    <row r="8710" spans="1:7" x14ac:dyDescent="0.2">
      <c r="A8710">
        <v>82587</v>
      </c>
      <c r="B8710">
        <v>168.7</v>
      </c>
      <c r="C8710">
        <v>93.8</v>
      </c>
      <c r="D8710">
        <v>33</v>
      </c>
      <c r="E8710">
        <v>68</v>
      </c>
      <c r="F8710">
        <v>120</v>
      </c>
      <c r="G8710" t="b">
        <f t="shared" si="136"/>
        <v>1</v>
      </c>
    </row>
    <row r="8711" spans="1:7" x14ac:dyDescent="0.2">
      <c r="A8711">
        <v>82588</v>
      </c>
      <c r="B8711">
        <v>162.80000000000001</v>
      </c>
      <c r="C8711">
        <v>49.3</v>
      </c>
      <c r="D8711">
        <v>18.600000000000001</v>
      </c>
      <c r="E8711">
        <v>68</v>
      </c>
      <c r="F8711">
        <v>102</v>
      </c>
      <c r="G8711" t="b">
        <f t="shared" si="136"/>
        <v>0</v>
      </c>
    </row>
    <row r="8712" spans="1:7" x14ac:dyDescent="0.2">
      <c r="A8712">
        <v>82589</v>
      </c>
      <c r="B8712">
        <v>169.1</v>
      </c>
      <c r="C8712">
        <v>78.5</v>
      </c>
      <c r="D8712">
        <v>27.5</v>
      </c>
      <c r="E8712">
        <v>68</v>
      </c>
      <c r="F8712">
        <v>118</v>
      </c>
      <c r="G8712" t="b">
        <f t="shared" si="136"/>
        <v>0</v>
      </c>
    </row>
    <row r="8713" spans="1:7" x14ac:dyDescent="0.2">
      <c r="A8713">
        <v>82590</v>
      </c>
      <c r="B8713">
        <v>159.30000000000001</v>
      </c>
      <c r="C8713">
        <v>62.5</v>
      </c>
      <c r="D8713">
        <v>24.6</v>
      </c>
      <c r="E8713">
        <v>56</v>
      </c>
      <c r="F8713">
        <v>92</v>
      </c>
      <c r="G8713" t="b">
        <f t="shared" si="136"/>
        <v>0</v>
      </c>
    </row>
    <row r="8714" spans="1:7" x14ac:dyDescent="0.2">
      <c r="A8714">
        <v>82591</v>
      </c>
      <c r="B8714">
        <v>168.6</v>
      </c>
      <c r="C8714">
        <v>98.7</v>
      </c>
      <c r="D8714">
        <v>34.700000000000003</v>
      </c>
      <c r="E8714">
        <v>88</v>
      </c>
      <c r="F8714">
        <v>126</v>
      </c>
      <c r="G8714" t="b">
        <f t="shared" si="136"/>
        <v>1</v>
      </c>
    </row>
    <row r="8715" spans="1:7" x14ac:dyDescent="0.2">
      <c r="A8715">
        <v>82592</v>
      </c>
      <c r="E8715">
        <v>58</v>
      </c>
      <c r="F8715">
        <v>104</v>
      </c>
      <c r="G8715" t="e">
        <f t="shared" si="136"/>
        <v>#DIV/0!</v>
      </c>
    </row>
    <row r="8716" spans="1:7" x14ac:dyDescent="0.2">
      <c r="A8716">
        <v>82593</v>
      </c>
      <c r="B8716">
        <v>138.30000000000001</v>
      </c>
      <c r="C8716">
        <v>29.5</v>
      </c>
      <c r="D8716">
        <v>15.4</v>
      </c>
      <c r="E8716">
        <v>50</v>
      </c>
      <c r="F8716">
        <v>84</v>
      </c>
      <c r="G8716" t="b">
        <f t="shared" si="136"/>
        <v>0</v>
      </c>
    </row>
    <row r="8717" spans="1:7" x14ac:dyDescent="0.2">
      <c r="A8717">
        <v>82594</v>
      </c>
      <c r="B8717">
        <v>97.3</v>
      </c>
      <c r="C8717">
        <v>13.9</v>
      </c>
      <c r="D8717">
        <v>14.7</v>
      </c>
      <c r="G8717" t="b">
        <f t="shared" si="136"/>
        <v>0</v>
      </c>
    </row>
    <row r="8718" spans="1:7" x14ac:dyDescent="0.2">
      <c r="A8718">
        <v>82595</v>
      </c>
      <c r="B8718">
        <v>175.3</v>
      </c>
      <c r="C8718">
        <v>101.6</v>
      </c>
      <c r="D8718">
        <v>33.1</v>
      </c>
      <c r="E8718">
        <v>62</v>
      </c>
      <c r="F8718">
        <v>140</v>
      </c>
      <c r="G8718" t="b">
        <f t="shared" si="136"/>
        <v>1</v>
      </c>
    </row>
    <row r="8719" spans="1:7" x14ac:dyDescent="0.2">
      <c r="A8719">
        <v>82596</v>
      </c>
      <c r="B8719">
        <v>173.3</v>
      </c>
      <c r="C8719">
        <v>101.8</v>
      </c>
      <c r="D8719">
        <v>33.9</v>
      </c>
      <c r="E8719">
        <v>50</v>
      </c>
      <c r="F8719">
        <v>132</v>
      </c>
      <c r="G8719" t="b">
        <f t="shared" si="136"/>
        <v>1</v>
      </c>
    </row>
    <row r="8720" spans="1:7" x14ac:dyDescent="0.2">
      <c r="A8720">
        <v>82597</v>
      </c>
      <c r="B8720">
        <v>159.80000000000001</v>
      </c>
      <c r="C8720">
        <v>63.1</v>
      </c>
      <c r="D8720">
        <v>24.7</v>
      </c>
      <c r="E8720">
        <v>64</v>
      </c>
      <c r="F8720">
        <v>106</v>
      </c>
      <c r="G8720" t="b">
        <f t="shared" si="136"/>
        <v>0</v>
      </c>
    </row>
    <row r="8721" spans="1:7" x14ac:dyDescent="0.2">
      <c r="A8721">
        <v>82598</v>
      </c>
      <c r="C8721">
        <v>8.1</v>
      </c>
      <c r="G8721" t="e">
        <f t="shared" si="136"/>
        <v>#DIV/0!</v>
      </c>
    </row>
    <row r="8722" spans="1:7" x14ac:dyDescent="0.2">
      <c r="A8722">
        <v>82599</v>
      </c>
      <c r="B8722">
        <v>92.9</v>
      </c>
      <c r="C8722">
        <v>14.6</v>
      </c>
      <c r="D8722">
        <v>16.899999999999999</v>
      </c>
      <c r="G8722" t="b">
        <f t="shared" si="136"/>
        <v>0</v>
      </c>
    </row>
    <row r="8723" spans="1:7" x14ac:dyDescent="0.2">
      <c r="A8723">
        <v>82600</v>
      </c>
      <c r="B8723">
        <v>155.69999999999999</v>
      </c>
      <c r="C8723">
        <v>53.3</v>
      </c>
      <c r="D8723">
        <v>22</v>
      </c>
      <c r="E8723">
        <v>62</v>
      </c>
      <c r="F8723">
        <v>114</v>
      </c>
      <c r="G8723" t="b">
        <f t="shared" si="136"/>
        <v>0</v>
      </c>
    </row>
    <row r="8724" spans="1:7" x14ac:dyDescent="0.2">
      <c r="A8724">
        <v>82601</v>
      </c>
      <c r="G8724" t="e">
        <f t="shared" si="136"/>
        <v>#DIV/0!</v>
      </c>
    </row>
    <row r="8725" spans="1:7" x14ac:dyDescent="0.2">
      <c r="A8725">
        <v>82602</v>
      </c>
      <c r="B8725">
        <v>115.8</v>
      </c>
      <c r="C8725">
        <v>20.7</v>
      </c>
      <c r="D8725">
        <v>15.4</v>
      </c>
      <c r="G8725" t="b">
        <f t="shared" si="136"/>
        <v>0</v>
      </c>
    </row>
    <row r="8726" spans="1:7" x14ac:dyDescent="0.2">
      <c r="A8726">
        <v>82603</v>
      </c>
      <c r="B8726">
        <v>151.4</v>
      </c>
      <c r="C8726">
        <v>50.4</v>
      </c>
      <c r="D8726">
        <v>22</v>
      </c>
      <c r="E8726">
        <v>88</v>
      </c>
      <c r="F8726">
        <v>134</v>
      </c>
      <c r="G8726" t="b">
        <f t="shared" si="136"/>
        <v>0</v>
      </c>
    </row>
    <row r="8727" spans="1:7" x14ac:dyDescent="0.2">
      <c r="A8727">
        <v>82604</v>
      </c>
      <c r="B8727">
        <v>177.5</v>
      </c>
      <c r="C8727">
        <v>67.900000000000006</v>
      </c>
      <c r="D8727">
        <v>21.6</v>
      </c>
      <c r="E8727">
        <v>74</v>
      </c>
      <c r="F8727">
        <v>110</v>
      </c>
      <c r="G8727" t="b">
        <f t="shared" si="136"/>
        <v>0</v>
      </c>
    </row>
    <row r="8728" spans="1:7" x14ac:dyDescent="0.2">
      <c r="A8728">
        <v>82605</v>
      </c>
      <c r="B8728">
        <v>150.69999999999999</v>
      </c>
      <c r="C8728">
        <v>56</v>
      </c>
      <c r="D8728">
        <v>24.7</v>
      </c>
      <c r="E8728">
        <v>68</v>
      </c>
      <c r="F8728">
        <v>106</v>
      </c>
      <c r="G8728" t="b">
        <f t="shared" si="136"/>
        <v>0</v>
      </c>
    </row>
    <row r="8729" spans="1:7" x14ac:dyDescent="0.2">
      <c r="A8729">
        <v>82606</v>
      </c>
      <c r="B8729">
        <v>141.1</v>
      </c>
      <c r="C8729">
        <v>42.6</v>
      </c>
      <c r="D8729">
        <v>21.4</v>
      </c>
      <c r="E8729">
        <v>52</v>
      </c>
      <c r="F8729">
        <v>106</v>
      </c>
      <c r="G8729" t="b">
        <f t="shared" si="136"/>
        <v>0</v>
      </c>
    </row>
    <row r="8730" spans="1:7" x14ac:dyDescent="0.2">
      <c r="A8730">
        <v>82607</v>
      </c>
      <c r="B8730">
        <v>101.2</v>
      </c>
      <c r="C8730">
        <v>16.8</v>
      </c>
      <c r="D8730">
        <v>16.399999999999999</v>
      </c>
      <c r="G8730" t="b">
        <f t="shared" si="136"/>
        <v>0</v>
      </c>
    </row>
    <row r="8731" spans="1:7" x14ac:dyDescent="0.2">
      <c r="A8731">
        <v>82608</v>
      </c>
      <c r="B8731">
        <v>162.9</v>
      </c>
      <c r="C8731">
        <v>69.400000000000006</v>
      </c>
      <c r="D8731">
        <v>26.2</v>
      </c>
      <c r="E8731">
        <v>60</v>
      </c>
      <c r="F8731">
        <v>114</v>
      </c>
      <c r="G8731" t="b">
        <f t="shared" si="136"/>
        <v>0</v>
      </c>
    </row>
    <row r="8732" spans="1:7" x14ac:dyDescent="0.2">
      <c r="A8732">
        <v>82609</v>
      </c>
      <c r="B8732">
        <v>151.9</v>
      </c>
      <c r="C8732">
        <v>97.3</v>
      </c>
      <c r="D8732">
        <v>42.2</v>
      </c>
      <c r="E8732">
        <v>66</v>
      </c>
      <c r="F8732">
        <v>110</v>
      </c>
      <c r="G8732" t="b">
        <f t="shared" si="136"/>
        <v>1</v>
      </c>
    </row>
    <row r="8733" spans="1:7" x14ac:dyDescent="0.2">
      <c r="A8733">
        <v>82610</v>
      </c>
      <c r="B8733">
        <v>178.7</v>
      </c>
      <c r="C8733">
        <v>93.3</v>
      </c>
      <c r="D8733">
        <v>29.2</v>
      </c>
      <c r="E8733">
        <v>74</v>
      </c>
      <c r="F8733">
        <v>146</v>
      </c>
      <c r="G8733" t="b">
        <f t="shared" si="136"/>
        <v>0</v>
      </c>
    </row>
    <row r="8734" spans="1:7" x14ac:dyDescent="0.2">
      <c r="A8734">
        <v>82611</v>
      </c>
      <c r="B8734">
        <v>176.4</v>
      </c>
      <c r="C8734">
        <v>88.7</v>
      </c>
      <c r="D8734">
        <v>28.5</v>
      </c>
      <c r="E8734">
        <v>74</v>
      </c>
      <c r="F8734">
        <v>122</v>
      </c>
      <c r="G8734" t="b">
        <f t="shared" si="136"/>
        <v>0</v>
      </c>
    </row>
    <row r="8735" spans="1:7" x14ac:dyDescent="0.2">
      <c r="A8735">
        <v>82612</v>
      </c>
      <c r="B8735">
        <v>145.9</v>
      </c>
      <c r="C8735">
        <v>50.5</v>
      </c>
      <c r="D8735">
        <v>23.7</v>
      </c>
      <c r="E8735">
        <v>110</v>
      </c>
      <c r="F8735">
        <v>208</v>
      </c>
      <c r="G8735" t="b">
        <f t="shared" si="136"/>
        <v>0</v>
      </c>
    </row>
    <row r="8736" spans="1:7" x14ac:dyDescent="0.2">
      <c r="A8736">
        <v>82613</v>
      </c>
      <c r="B8736">
        <v>164</v>
      </c>
      <c r="C8736">
        <v>72</v>
      </c>
      <c r="D8736">
        <v>26.8</v>
      </c>
      <c r="E8736">
        <v>84</v>
      </c>
      <c r="F8736">
        <v>116</v>
      </c>
      <c r="G8736" t="b">
        <f t="shared" si="136"/>
        <v>0</v>
      </c>
    </row>
    <row r="8737" spans="1:7" x14ac:dyDescent="0.2">
      <c r="A8737">
        <v>82614</v>
      </c>
      <c r="B8737">
        <v>162</v>
      </c>
      <c r="C8737">
        <v>53.3</v>
      </c>
      <c r="D8737">
        <v>20.3</v>
      </c>
      <c r="E8737">
        <v>46</v>
      </c>
      <c r="F8737">
        <v>102</v>
      </c>
      <c r="G8737" t="b">
        <f t="shared" si="136"/>
        <v>0</v>
      </c>
    </row>
    <row r="8738" spans="1:7" x14ac:dyDescent="0.2">
      <c r="A8738">
        <v>82615</v>
      </c>
      <c r="B8738">
        <v>173.9</v>
      </c>
      <c r="C8738">
        <v>103.2</v>
      </c>
      <c r="D8738">
        <v>34.1</v>
      </c>
      <c r="E8738">
        <v>84</v>
      </c>
      <c r="F8738">
        <v>126</v>
      </c>
      <c r="G8738" t="b">
        <f t="shared" si="136"/>
        <v>1</v>
      </c>
    </row>
    <row r="8739" spans="1:7" x14ac:dyDescent="0.2">
      <c r="A8739">
        <v>82616</v>
      </c>
      <c r="B8739">
        <v>164.9</v>
      </c>
      <c r="C8739">
        <v>79.099999999999994</v>
      </c>
      <c r="D8739">
        <v>29.1</v>
      </c>
      <c r="E8739">
        <v>68</v>
      </c>
      <c r="F8739">
        <v>130</v>
      </c>
      <c r="G8739" t="b">
        <f t="shared" si="136"/>
        <v>0</v>
      </c>
    </row>
    <row r="8740" spans="1:7" x14ac:dyDescent="0.2">
      <c r="A8740">
        <v>82617</v>
      </c>
      <c r="B8740">
        <v>167.4</v>
      </c>
      <c r="C8740">
        <v>87.8</v>
      </c>
      <c r="D8740">
        <v>31.3</v>
      </c>
      <c r="E8740">
        <v>56</v>
      </c>
      <c r="F8740">
        <v>104</v>
      </c>
      <c r="G8740" t="b">
        <f t="shared" si="136"/>
        <v>1</v>
      </c>
    </row>
    <row r="8741" spans="1:7" x14ac:dyDescent="0.2">
      <c r="A8741">
        <v>82618</v>
      </c>
      <c r="B8741">
        <v>167.1</v>
      </c>
      <c r="C8741">
        <v>92.4</v>
      </c>
      <c r="D8741">
        <v>33.1</v>
      </c>
      <c r="E8741">
        <v>74</v>
      </c>
      <c r="F8741">
        <v>112</v>
      </c>
      <c r="G8741" t="b">
        <f t="shared" si="136"/>
        <v>1</v>
      </c>
    </row>
    <row r="8742" spans="1:7" x14ac:dyDescent="0.2">
      <c r="A8742">
        <v>82619</v>
      </c>
      <c r="B8742">
        <v>183.8</v>
      </c>
      <c r="C8742">
        <v>124.8</v>
      </c>
      <c r="D8742">
        <v>36.9</v>
      </c>
      <c r="E8742">
        <v>78</v>
      </c>
      <c r="F8742">
        <v>136</v>
      </c>
      <c r="G8742" t="b">
        <f t="shared" si="136"/>
        <v>1</v>
      </c>
    </row>
    <row r="8743" spans="1:7" x14ac:dyDescent="0.2">
      <c r="A8743">
        <v>82620</v>
      </c>
      <c r="B8743">
        <v>99.2</v>
      </c>
      <c r="C8743">
        <v>15.6</v>
      </c>
      <c r="D8743">
        <v>15.9</v>
      </c>
      <c r="G8743" t="b">
        <f t="shared" si="136"/>
        <v>0</v>
      </c>
    </row>
    <row r="8744" spans="1:7" x14ac:dyDescent="0.2">
      <c r="A8744">
        <v>82621</v>
      </c>
      <c r="B8744">
        <v>169.2</v>
      </c>
      <c r="C8744">
        <v>74.3</v>
      </c>
      <c r="D8744">
        <v>26</v>
      </c>
      <c r="E8744">
        <v>78</v>
      </c>
      <c r="F8744">
        <v>118</v>
      </c>
      <c r="G8744" t="b">
        <f t="shared" si="136"/>
        <v>0</v>
      </c>
    </row>
    <row r="8745" spans="1:7" x14ac:dyDescent="0.2">
      <c r="A8745">
        <v>82622</v>
      </c>
      <c r="B8745">
        <v>116.5</v>
      </c>
      <c r="C8745">
        <v>20</v>
      </c>
      <c r="D8745">
        <v>14.7</v>
      </c>
      <c r="G8745" t="b">
        <f t="shared" si="136"/>
        <v>0</v>
      </c>
    </row>
    <row r="8746" spans="1:7" x14ac:dyDescent="0.2">
      <c r="A8746">
        <v>82624</v>
      </c>
      <c r="C8746">
        <v>11.4</v>
      </c>
      <c r="G8746" t="e">
        <f t="shared" si="136"/>
        <v>#DIV/0!</v>
      </c>
    </row>
    <row r="8747" spans="1:7" x14ac:dyDescent="0.2">
      <c r="A8747">
        <v>82625</v>
      </c>
      <c r="B8747">
        <v>143.30000000000001</v>
      </c>
      <c r="C8747">
        <v>54.3</v>
      </c>
      <c r="D8747">
        <v>26.4</v>
      </c>
      <c r="E8747">
        <v>52</v>
      </c>
      <c r="F8747">
        <v>170</v>
      </c>
      <c r="G8747" t="b">
        <f t="shared" si="136"/>
        <v>0</v>
      </c>
    </row>
    <row r="8748" spans="1:7" x14ac:dyDescent="0.2">
      <c r="A8748">
        <v>82626</v>
      </c>
      <c r="B8748">
        <v>181</v>
      </c>
      <c r="C8748">
        <v>81.5</v>
      </c>
      <c r="D8748">
        <v>24.9</v>
      </c>
      <c r="E8748">
        <v>46</v>
      </c>
      <c r="F8748">
        <v>122</v>
      </c>
      <c r="G8748" t="b">
        <f t="shared" si="136"/>
        <v>0</v>
      </c>
    </row>
    <row r="8749" spans="1:7" x14ac:dyDescent="0.2">
      <c r="A8749">
        <v>82627</v>
      </c>
      <c r="B8749">
        <v>186.8</v>
      </c>
      <c r="C8749">
        <v>107.5</v>
      </c>
      <c r="D8749">
        <v>30.8</v>
      </c>
      <c r="E8749">
        <v>78</v>
      </c>
      <c r="F8749">
        <v>102</v>
      </c>
      <c r="G8749" t="b">
        <f t="shared" si="136"/>
        <v>1</v>
      </c>
    </row>
    <row r="8750" spans="1:7" x14ac:dyDescent="0.2">
      <c r="A8750">
        <v>82628</v>
      </c>
      <c r="B8750">
        <v>159.4</v>
      </c>
      <c r="C8750">
        <v>50.5</v>
      </c>
      <c r="D8750">
        <v>19.899999999999999</v>
      </c>
      <c r="E8750">
        <v>64</v>
      </c>
      <c r="F8750">
        <v>106</v>
      </c>
      <c r="G8750" t="b">
        <f t="shared" si="136"/>
        <v>0</v>
      </c>
    </row>
    <row r="8751" spans="1:7" x14ac:dyDescent="0.2">
      <c r="A8751">
        <v>82629</v>
      </c>
      <c r="B8751">
        <v>180.7</v>
      </c>
      <c r="C8751">
        <v>115.4</v>
      </c>
      <c r="D8751">
        <v>35.299999999999997</v>
      </c>
      <c r="G8751" t="b">
        <f t="shared" si="136"/>
        <v>1</v>
      </c>
    </row>
    <row r="8752" spans="1:7" x14ac:dyDescent="0.2">
      <c r="A8752">
        <v>82630</v>
      </c>
      <c r="B8752">
        <v>153.1</v>
      </c>
      <c r="C8752">
        <v>52.1</v>
      </c>
      <c r="D8752">
        <v>22.2</v>
      </c>
      <c r="E8752">
        <v>62</v>
      </c>
      <c r="F8752">
        <v>104</v>
      </c>
      <c r="G8752" t="b">
        <f t="shared" si="136"/>
        <v>0</v>
      </c>
    </row>
    <row r="8753" spans="1:7" x14ac:dyDescent="0.2">
      <c r="A8753">
        <v>82631</v>
      </c>
      <c r="B8753">
        <v>143.1</v>
      </c>
      <c r="C8753">
        <v>32.4</v>
      </c>
      <c r="D8753">
        <v>15.8</v>
      </c>
      <c r="E8753">
        <v>54</v>
      </c>
      <c r="F8753">
        <v>106</v>
      </c>
      <c r="G8753" t="b">
        <f t="shared" si="136"/>
        <v>0</v>
      </c>
    </row>
    <row r="8754" spans="1:7" x14ac:dyDescent="0.2">
      <c r="A8754">
        <v>82632</v>
      </c>
      <c r="C8754">
        <v>12.2</v>
      </c>
      <c r="G8754" t="e">
        <f t="shared" si="136"/>
        <v>#DIV/0!</v>
      </c>
    </row>
    <row r="8755" spans="1:7" x14ac:dyDescent="0.2">
      <c r="A8755">
        <v>82633</v>
      </c>
      <c r="B8755">
        <v>170.1</v>
      </c>
      <c r="C8755">
        <v>82.6</v>
      </c>
      <c r="D8755">
        <v>28.5</v>
      </c>
      <c r="E8755">
        <v>48</v>
      </c>
      <c r="F8755">
        <v>120</v>
      </c>
      <c r="G8755" t="b">
        <f t="shared" si="136"/>
        <v>0</v>
      </c>
    </row>
    <row r="8756" spans="1:7" x14ac:dyDescent="0.2">
      <c r="A8756">
        <v>82634</v>
      </c>
      <c r="B8756">
        <v>181.4</v>
      </c>
      <c r="C8756">
        <v>133.19999999999999</v>
      </c>
      <c r="D8756">
        <v>40.5</v>
      </c>
      <c r="E8756">
        <v>64</v>
      </c>
      <c r="F8756">
        <v>132</v>
      </c>
      <c r="G8756" t="b">
        <f t="shared" si="136"/>
        <v>1</v>
      </c>
    </row>
    <row r="8757" spans="1:7" x14ac:dyDescent="0.2">
      <c r="A8757">
        <v>82635</v>
      </c>
      <c r="B8757">
        <v>166.1</v>
      </c>
      <c r="C8757">
        <v>55.5</v>
      </c>
      <c r="D8757">
        <v>20.100000000000001</v>
      </c>
      <c r="G8757" t="b">
        <f t="shared" si="136"/>
        <v>0</v>
      </c>
    </row>
    <row r="8758" spans="1:7" x14ac:dyDescent="0.2">
      <c r="A8758">
        <v>82636</v>
      </c>
      <c r="B8758">
        <v>169.2</v>
      </c>
      <c r="C8758">
        <v>57.8</v>
      </c>
      <c r="D8758">
        <v>20.2</v>
      </c>
      <c r="G8758" t="b">
        <f t="shared" si="136"/>
        <v>0</v>
      </c>
    </row>
    <row r="8759" spans="1:7" x14ac:dyDescent="0.2">
      <c r="A8759">
        <v>82637</v>
      </c>
      <c r="B8759">
        <v>172.4</v>
      </c>
      <c r="C8759">
        <v>110.9</v>
      </c>
      <c r="D8759">
        <v>37.299999999999997</v>
      </c>
      <c r="E8759">
        <v>56</v>
      </c>
      <c r="F8759">
        <v>118</v>
      </c>
      <c r="G8759" t="b">
        <f t="shared" si="136"/>
        <v>1</v>
      </c>
    </row>
    <row r="8760" spans="1:7" x14ac:dyDescent="0.2">
      <c r="A8760">
        <v>82638</v>
      </c>
      <c r="B8760">
        <v>159.9</v>
      </c>
      <c r="C8760">
        <v>96.6</v>
      </c>
      <c r="D8760">
        <v>37.799999999999997</v>
      </c>
      <c r="E8760">
        <v>82</v>
      </c>
      <c r="F8760">
        <v>148</v>
      </c>
      <c r="G8760" t="b">
        <f t="shared" si="136"/>
        <v>1</v>
      </c>
    </row>
    <row r="8761" spans="1:7" x14ac:dyDescent="0.2">
      <c r="A8761">
        <v>82639</v>
      </c>
      <c r="B8761">
        <v>176.2</v>
      </c>
      <c r="C8761">
        <v>165.5</v>
      </c>
      <c r="D8761">
        <v>53.3</v>
      </c>
      <c r="E8761">
        <v>36</v>
      </c>
      <c r="F8761">
        <v>128</v>
      </c>
      <c r="G8761" t="b">
        <f t="shared" si="136"/>
        <v>1</v>
      </c>
    </row>
    <row r="8762" spans="1:7" x14ac:dyDescent="0.2">
      <c r="A8762">
        <v>82640</v>
      </c>
      <c r="B8762">
        <v>178.2</v>
      </c>
      <c r="C8762">
        <v>71.099999999999994</v>
      </c>
      <c r="D8762">
        <v>22.4</v>
      </c>
      <c r="E8762">
        <v>52</v>
      </c>
      <c r="F8762">
        <v>118</v>
      </c>
      <c r="G8762" t="b">
        <f t="shared" si="136"/>
        <v>0</v>
      </c>
    </row>
    <row r="8763" spans="1:7" x14ac:dyDescent="0.2">
      <c r="A8763">
        <v>82641</v>
      </c>
      <c r="B8763">
        <v>132.69999999999999</v>
      </c>
      <c r="C8763">
        <v>26</v>
      </c>
      <c r="D8763">
        <v>14.8</v>
      </c>
      <c r="E8763">
        <v>52</v>
      </c>
      <c r="F8763">
        <v>96</v>
      </c>
      <c r="G8763" t="b">
        <f t="shared" si="136"/>
        <v>0</v>
      </c>
    </row>
    <row r="8764" spans="1:7" x14ac:dyDescent="0.2">
      <c r="A8764">
        <v>82642</v>
      </c>
      <c r="B8764">
        <v>152</v>
      </c>
      <c r="C8764">
        <v>62.4</v>
      </c>
      <c r="D8764">
        <v>27</v>
      </c>
      <c r="E8764">
        <v>94</v>
      </c>
      <c r="F8764">
        <v>176</v>
      </c>
      <c r="G8764" t="b">
        <f t="shared" si="136"/>
        <v>0</v>
      </c>
    </row>
    <row r="8765" spans="1:7" x14ac:dyDescent="0.2">
      <c r="A8765">
        <v>82643</v>
      </c>
      <c r="B8765">
        <v>153.4</v>
      </c>
      <c r="C8765">
        <v>42.4</v>
      </c>
      <c r="D8765">
        <v>18</v>
      </c>
      <c r="E8765">
        <v>70</v>
      </c>
      <c r="F8765">
        <v>108</v>
      </c>
      <c r="G8765" t="b">
        <f t="shared" si="136"/>
        <v>0</v>
      </c>
    </row>
    <row r="8766" spans="1:7" x14ac:dyDescent="0.2">
      <c r="A8766">
        <v>82644</v>
      </c>
      <c r="B8766">
        <v>184.3</v>
      </c>
      <c r="C8766">
        <v>91.2</v>
      </c>
      <c r="D8766">
        <v>26.8</v>
      </c>
      <c r="E8766">
        <v>52</v>
      </c>
      <c r="F8766">
        <v>102</v>
      </c>
      <c r="G8766" t="b">
        <f t="shared" si="136"/>
        <v>0</v>
      </c>
    </row>
    <row r="8767" spans="1:7" x14ac:dyDescent="0.2">
      <c r="A8767">
        <v>82645</v>
      </c>
      <c r="B8767">
        <v>119.4</v>
      </c>
      <c r="C8767">
        <v>24.7</v>
      </c>
      <c r="D8767">
        <v>17.3</v>
      </c>
      <c r="G8767" t="b">
        <f t="shared" si="136"/>
        <v>0</v>
      </c>
    </row>
    <row r="8768" spans="1:7" x14ac:dyDescent="0.2">
      <c r="A8768">
        <v>82646</v>
      </c>
      <c r="B8768">
        <v>159.5</v>
      </c>
      <c r="C8768">
        <v>82.3</v>
      </c>
      <c r="D8768">
        <v>32.4</v>
      </c>
      <c r="E8768">
        <v>84</v>
      </c>
      <c r="F8768">
        <v>112</v>
      </c>
      <c r="G8768" t="b">
        <f t="shared" si="136"/>
        <v>1</v>
      </c>
    </row>
    <row r="8769" spans="1:7" x14ac:dyDescent="0.2">
      <c r="A8769">
        <v>82647</v>
      </c>
      <c r="B8769">
        <v>157.80000000000001</v>
      </c>
      <c r="C8769">
        <v>47</v>
      </c>
      <c r="D8769">
        <v>18.899999999999999</v>
      </c>
      <c r="E8769">
        <v>0</v>
      </c>
      <c r="F8769">
        <v>104</v>
      </c>
      <c r="G8769" t="b">
        <f t="shared" si="136"/>
        <v>0</v>
      </c>
    </row>
    <row r="8770" spans="1:7" x14ac:dyDescent="0.2">
      <c r="A8770">
        <v>82648</v>
      </c>
      <c r="B8770">
        <v>154.6</v>
      </c>
      <c r="C8770">
        <v>72.900000000000006</v>
      </c>
      <c r="D8770">
        <v>30.5</v>
      </c>
      <c r="E8770">
        <v>70</v>
      </c>
      <c r="F8770">
        <v>116</v>
      </c>
      <c r="G8770" t="b">
        <f t="shared" si="136"/>
        <v>1</v>
      </c>
    </row>
    <row r="8771" spans="1:7" x14ac:dyDescent="0.2">
      <c r="A8771">
        <v>82649</v>
      </c>
      <c r="B8771">
        <v>128.80000000000001</v>
      </c>
      <c r="C8771">
        <v>28.4</v>
      </c>
      <c r="D8771">
        <v>17.100000000000001</v>
      </c>
      <c r="G8771" t="b">
        <f t="shared" ref="G8771:G8834" si="137">IF((C8771/((B8771/100))^2)&gt;30, TRUE, FALSE)</f>
        <v>0</v>
      </c>
    </row>
    <row r="8772" spans="1:7" x14ac:dyDescent="0.2">
      <c r="A8772">
        <v>82650</v>
      </c>
      <c r="B8772">
        <v>164.7</v>
      </c>
      <c r="C8772">
        <v>80.5</v>
      </c>
      <c r="D8772">
        <v>29.7</v>
      </c>
      <c r="E8772">
        <v>68</v>
      </c>
      <c r="F8772">
        <v>112</v>
      </c>
      <c r="G8772" t="b">
        <f t="shared" si="137"/>
        <v>0</v>
      </c>
    </row>
    <row r="8773" spans="1:7" x14ac:dyDescent="0.2">
      <c r="A8773">
        <v>82651</v>
      </c>
      <c r="B8773">
        <v>165.7</v>
      </c>
      <c r="C8773">
        <v>108.1</v>
      </c>
      <c r="D8773">
        <v>39.4</v>
      </c>
      <c r="E8773">
        <v>0</v>
      </c>
      <c r="F8773">
        <v>160</v>
      </c>
      <c r="G8773" t="b">
        <f t="shared" si="137"/>
        <v>1</v>
      </c>
    </row>
    <row r="8774" spans="1:7" x14ac:dyDescent="0.2">
      <c r="A8774">
        <v>82652</v>
      </c>
      <c r="B8774">
        <v>158.5</v>
      </c>
      <c r="C8774">
        <v>61.1</v>
      </c>
      <c r="D8774">
        <v>24.3</v>
      </c>
      <c r="E8774">
        <v>78</v>
      </c>
      <c r="F8774">
        <v>186</v>
      </c>
      <c r="G8774" t="b">
        <f t="shared" si="137"/>
        <v>0</v>
      </c>
    </row>
    <row r="8775" spans="1:7" x14ac:dyDescent="0.2">
      <c r="A8775">
        <v>82653</v>
      </c>
      <c r="B8775">
        <v>127.9</v>
      </c>
      <c r="C8775">
        <v>26.7</v>
      </c>
      <c r="D8775">
        <v>16.3</v>
      </c>
      <c r="G8775" t="b">
        <f t="shared" si="137"/>
        <v>0</v>
      </c>
    </row>
    <row r="8776" spans="1:7" x14ac:dyDescent="0.2">
      <c r="A8776">
        <v>82654</v>
      </c>
      <c r="B8776">
        <v>167</v>
      </c>
      <c r="C8776">
        <v>67.400000000000006</v>
      </c>
      <c r="D8776">
        <v>24.2</v>
      </c>
      <c r="E8776">
        <v>44</v>
      </c>
      <c r="F8776">
        <v>108</v>
      </c>
      <c r="G8776" t="b">
        <f t="shared" si="137"/>
        <v>0</v>
      </c>
    </row>
    <row r="8777" spans="1:7" x14ac:dyDescent="0.2">
      <c r="A8777">
        <v>82655</v>
      </c>
      <c r="B8777">
        <v>145.69999999999999</v>
      </c>
      <c r="C8777">
        <v>69.5</v>
      </c>
      <c r="D8777">
        <v>32.700000000000003</v>
      </c>
      <c r="E8777">
        <v>78</v>
      </c>
      <c r="F8777">
        <v>116</v>
      </c>
      <c r="G8777" t="b">
        <f t="shared" si="137"/>
        <v>1</v>
      </c>
    </row>
    <row r="8778" spans="1:7" x14ac:dyDescent="0.2">
      <c r="A8778">
        <v>82656</v>
      </c>
      <c r="B8778">
        <v>144.69999999999999</v>
      </c>
      <c r="C8778">
        <v>36.1</v>
      </c>
      <c r="D8778">
        <v>17.2</v>
      </c>
      <c r="E8778">
        <v>66</v>
      </c>
      <c r="F8778">
        <v>102</v>
      </c>
      <c r="G8778" t="b">
        <f t="shared" si="137"/>
        <v>0</v>
      </c>
    </row>
    <row r="8779" spans="1:7" x14ac:dyDescent="0.2">
      <c r="A8779">
        <v>82657</v>
      </c>
      <c r="B8779">
        <v>161.69999999999999</v>
      </c>
      <c r="C8779">
        <v>101</v>
      </c>
      <c r="D8779">
        <v>38.6</v>
      </c>
      <c r="E8779">
        <v>74</v>
      </c>
      <c r="F8779">
        <v>156</v>
      </c>
      <c r="G8779" t="b">
        <f t="shared" si="137"/>
        <v>1</v>
      </c>
    </row>
    <row r="8780" spans="1:7" x14ac:dyDescent="0.2">
      <c r="A8780">
        <v>82658</v>
      </c>
      <c r="B8780">
        <v>128.80000000000001</v>
      </c>
      <c r="C8780">
        <v>27.9</v>
      </c>
      <c r="D8780">
        <v>16.8</v>
      </c>
      <c r="G8780" t="b">
        <f t="shared" si="137"/>
        <v>0</v>
      </c>
    </row>
    <row r="8781" spans="1:7" x14ac:dyDescent="0.2">
      <c r="A8781">
        <v>82659</v>
      </c>
      <c r="C8781">
        <v>8.3000000000000007</v>
      </c>
      <c r="G8781" t="e">
        <f t="shared" si="137"/>
        <v>#DIV/0!</v>
      </c>
    </row>
    <row r="8782" spans="1:7" x14ac:dyDescent="0.2">
      <c r="A8782">
        <v>82660</v>
      </c>
      <c r="B8782">
        <v>174.9</v>
      </c>
      <c r="C8782">
        <v>172.1</v>
      </c>
      <c r="D8782">
        <v>56.3</v>
      </c>
      <c r="E8782">
        <v>70</v>
      </c>
      <c r="F8782">
        <v>120</v>
      </c>
      <c r="G8782" t="b">
        <f t="shared" si="137"/>
        <v>1</v>
      </c>
    </row>
    <row r="8783" spans="1:7" x14ac:dyDescent="0.2">
      <c r="A8783">
        <v>82661</v>
      </c>
      <c r="B8783">
        <v>119.1</v>
      </c>
      <c r="C8783">
        <v>22.6</v>
      </c>
      <c r="D8783">
        <v>15.9</v>
      </c>
      <c r="G8783" t="b">
        <f t="shared" si="137"/>
        <v>0</v>
      </c>
    </row>
    <row r="8784" spans="1:7" x14ac:dyDescent="0.2">
      <c r="A8784">
        <v>82663</v>
      </c>
      <c r="C8784">
        <v>6.8</v>
      </c>
      <c r="G8784" t="e">
        <f t="shared" si="137"/>
        <v>#DIV/0!</v>
      </c>
    </row>
    <row r="8785" spans="1:7" x14ac:dyDescent="0.2">
      <c r="A8785">
        <v>82664</v>
      </c>
      <c r="B8785">
        <v>180.9</v>
      </c>
      <c r="C8785">
        <v>79.900000000000006</v>
      </c>
      <c r="D8785">
        <v>24.4</v>
      </c>
      <c r="E8785">
        <v>72</v>
      </c>
      <c r="F8785">
        <v>114</v>
      </c>
      <c r="G8785" t="b">
        <f t="shared" si="137"/>
        <v>0</v>
      </c>
    </row>
    <row r="8786" spans="1:7" x14ac:dyDescent="0.2">
      <c r="A8786">
        <v>82665</v>
      </c>
      <c r="B8786">
        <v>173.5</v>
      </c>
      <c r="C8786">
        <v>121.8</v>
      </c>
      <c r="D8786">
        <v>40.5</v>
      </c>
      <c r="E8786">
        <v>84</v>
      </c>
      <c r="F8786">
        <v>108</v>
      </c>
      <c r="G8786" t="b">
        <f t="shared" si="137"/>
        <v>1</v>
      </c>
    </row>
    <row r="8787" spans="1:7" x14ac:dyDescent="0.2">
      <c r="A8787">
        <v>82666</v>
      </c>
      <c r="B8787">
        <v>173.2</v>
      </c>
      <c r="C8787">
        <v>74.900000000000006</v>
      </c>
      <c r="D8787">
        <v>25</v>
      </c>
      <c r="E8787">
        <v>80</v>
      </c>
      <c r="F8787">
        <v>112</v>
      </c>
      <c r="G8787" t="b">
        <f t="shared" si="137"/>
        <v>0</v>
      </c>
    </row>
    <row r="8788" spans="1:7" x14ac:dyDescent="0.2">
      <c r="A8788">
        <v>82667</v>
      </c>
      <c r="B8788">
        <v>106.5</v>
      </c>
      <c r="C8788">
        <v>17.399999999999999</v>
      </c>
      <c r="D8788">
        <v>15.3</v>
      </c>
      <c r="G8788" t="b">
        <f t="shared" si="137"/>
        <v>0</v>
      </c>
    </row>
    <row r="8789" spans="1:7" x14ac:dyDescent="0.2">
      <c r="A8789">
        <v>82668</v>
      </c>
      <c r="B8789">
        <v>173</v>
      </c>
      <c r="C8789">
        <v>79.2</v>
      </c>
      <c r="D8789">
        <v>26.5</v>
      </c>
      <c r="E8789">
        <v>90</v>
      </c>
      <c r="F8789">
        <v>116</v>
      </c>
      <c r="G8789" t="b">
        <f t="shared" si="137"/>
        <v>0</v>
      </c>
    </row>
    <row r="8790" spans="1:7" x14ac:dyDescent="0.2">
      <c r="A8790">
        <v>82669</v>
      </c>
      <c r="B8790">
        <v>171.4</v>
      </c>
      <c r="C8790">
        <v>92</v>
      </c>
      <c r="D8790">
        <v>31.3</v>
      </c>
      <c r="E8790">
        <v>70</v>
      </c>
      <c r="F8790">
        <v>102</v>
      </c>
      <c r="G8790" t="b">
        <f t="shared" si="137"/>
        <v>1</v>
      </c>
    </row>
    <row r="8791" spans="1:7" x14ac:dyDescent="0.2">
      <c r="A8791">
        <v>82670</v>
      </c>
      <c r="B8791">
        <v>167.6</v>
      </c>
      <c r="C8791">
        <v>68.900000000000006</v>
      </c>
      <c r="D8791">
        <v>24.5</v>
      </c>
      <c r="E8791">
        <v>84</v>
      </c>
      <c r="F8791">
        <v>116</v>
      </c>
      <c r="G8791" t="b">
        <f t="shared" si="137"/>
        <v>0</v>
      </c>
    </row>
    <row r="8792" spans="1:7" x14ac:dyDescent="0.2">
      <c r="A8792">
        <v>82671</v>
      </c>
      <c r="B8792">
        <v>157</v>
      </c>
      <c r="C8792">
        <v>88.3</v>
      </c>
      <c r="D8792">
        <v>35.799999999999997</v>
      </c>
      <c r="E8792">
        <v>52</v>
      </c>
      <c r="F8792">
        <v>98</v>
      </c>
      <c r="G8792" t="b">
        <f t="shared" si="137"/>
        <v>1</v>
      </c>
    </row>
    <row r="8793" spans="1:7" x14ac:dyDescent="0.2">
      <c r="A8793">
        <v>82672</v>
      </c>
      <c r="B8793">
        <v>130.19999999999999</v>
      </c>
      <c r="C8793">
        <v>26</v>
      </c>
      <c r="D8793">
        <v>15.3</v>
      </c>
      <c r="E8793">
        <v>60</v>
      </c>
      <c r="F8793">
        <v>92</v>
      </c>
      <c r="G8793" t="b">
        <f t="shared" si="137"/>
        <v>0</v>
      </c>
    </row>
    <row r="8794" spans="1:7" x14ac:dyDescent="0.2">
      <c r="A8794">
        <v>82673</v>
      </c>
      <c r="B8794">
        <v>166.6</v>
      </c>
      <c r="C8794">
        <v>71.7</v>
      </c>
      <c r="D8794">
        <v>25.8</v>
      </c>
      <c r="E8794">
        <v>50</v>
      </c>
      <c r="F8794">
        <v>112</v>
      </c>
      <c r="G8794" t="b">
        <f t="shared" si="137"/>
        <v>0</v>
      </c>
    </row>
    <row r="8795" spans="1:7" x14ac:dyDescent="0.2">
      <c r="A8795">
        <v>82674</v>
      </c>
      <c r="B8795">
        <v>158.69999999999999</v>
      </c>
      <c r="C8795">
        <v>61.1</v>
      </c>
      <c r="D8795">
        <v>24.3</v>
      </c>
      <c r="E8795">
        <v>82</v>
      </c>
      <c r="F8795">
        <v>126</v>
      </c>
      <c r="G8795" t="b">
        <f t="shared" si="137"/>
        <v>0</v>
      </c>
    </row>
    <row r="8796" spans="1:7" x14ac:dyDescent="0.2">
      <c r="A8796">
        <v>82675</v>
      </c>
      <c r="B8796">
        <v>176.5</v>
      </c>
      <c r="C8796">
        <v>72.2</v>
      </c>
      <c r="D8796">
        <v>23.2</v>
      </c>
      <c r="E8796">
        <v>52</v>
      </c>
      <c r="F8796">
        <v>104</v>
      </c>
      <c r="G8796" t="b">
        <f t="shared" si="137"/>
        <v>0</v>
      </c>
    </row>
    <row r="8797" spans="1:7" x14ac:dyDescent="0.2">
      <c r="A8797">
        <v>82676</v>
      </c>
      <c r="B8797">
        <v>115.2</v>
      </c>
      <c r="C8797">
        <v>20.2</v>
      </c>
      <c r="D8797">
        <v>15.2</v>
      </c>
      <c r="G8797" t="b">
        <f t="shared" si="137"/>
        <v>0</v>
      </c>
    </row>
    <row r="8798" spans="1:7" x14ac:dyDescent="0.2">
      <c r="A8798">
        <v>82677</v>
      </c>
      <c r="B8798">
        <v>152.80000000000001</v>
      </c>
      <c r="C8798">
        <v>73.5</v>
      </c>
      <c r="D8798">
        <v>31.5</v>
      </c>
      <c r="E8798">
        <v>56</v>
      </c>
      <c r="F8798">
        <v>120</v>
      </c>
      <c r="G8798" t="b">
        <f t="shared" si="137"/>
        <v>1</v>
      </c>
    </row>
    <row r="8799" spans="1:7" x14ac:dyDescent="0.2">
      <c r="A8799">
        <v>82678</v>
      </c>
      <c r="B8799">
        <v>165.3</v>
      </c>
      <c r="C8799">
        <v>51.1</v>
      </c>
      <c r="D8799">
        <v>18.7</v>
      </c>
      <c r="E8799">
        <v>56</v>
      </c>
      <c r="F8799">
        <v>122</v>
      </c>
      <c r="G8799" t="b">
        <f t="shared" si="137"/>
        <v>0</v>
      </c>
    </row>
    <row r="8800" spans="1:7" x14ac:dyDescent="0.2">
      <c r="A8800">
        <v>82679</v>
      </c>
      <c r="B8800">
        <v>113</v>
      </c>
      <c r="C8800">
        <v>19.600000000000001</v>
      </c>
      <c r="D8800">
        <v>15.3</v>
      </c>
      <c r="G8800" t="b">
        <f t="shared" si="137"/>
        <v>0</v>
      </c>
    </row>
    <row r="8801" spans="1:7" x14ac:dyDescent="0.2">
      <c r="A8801">
        <v>82680</v>
      </c>
      <c r="B8801">
        <v>170</v>
      </c>
      <c r="C8801">
        <v>71.2</v>
      </c>
      <c r="D8801">
        <v>24.6</v>
      </c>
      <c r="E8801">
        <v>56</v>
      </c>
      <c r="F8801">
        <v>112</v>
      </c>
      <c r="G8801" t="b">
        <f t="shared" si="137"/>
        <v>0</v>
      </c>
    </row>
    <row r="8802" spans="1:7" x14ac:dyDescent="0.2">
      <c r="A8802">
        <v>82681</v>
      </c>
      <c r="C8802">
        <v>11.9</v>
      </c>
      <c r="G8802" t="e">
        <f t="shared" si="137"/>
        <v>#DIV/0!</v>
      </c>
    </row>
    <row r="8803" spans="1:7" x14ac:dyDescent="0.2">
      <c r="A8803">
        <v>82682</v>
      </c>
      <c r="B8803">
        <v>190.5</v>
      </c>
      <c r="C8803">
        <v>110</v>
      </c>
      <c r="D8803">
        <v>30.3</v>
      </c>
      <c r="E8803">
        <v>72</v>
      </c>
      <c r="F8803">
        <v>114</v>
      </c>
      <c r="G8803" t="b">
        <f t="shared" si="137"/>
        <v>1</v>
      </c>
    </row>
    <row r="8804" spans="1:7" x14ac:dyDescent="0.2">
      <c r="A8804">
        <v>82684</v>
      </c>
      <c r="B8804">
        <v>167.2</v>
      </c>
      <c r="C8804">
        <v>94</v>
      </c>
      <c r="D8804">
        <v>33.6</v>
      </c>
      <c r="E8804">
        <v>86</v>
      </c>
      <c r="F8804">
        <v>148</v>
      </c>
      <c r="G8804" t="b">
        <f t="shared" si="137"/>
        <v>1</v>
      </c>
    </row>
    <row r="8805" spans="1:7" x14ac:dyDescent="0.2">
      <c r="A8805">
        <v>82685</v>
      </c>
      <c r="B8805">
        <v>178.4</v>
      </c>
      <c r="C8805">
        <v>105.5</v>
      </c>
      <c r="D8805">
        <v>33.1</v>
      </c>
      <c r="E8805">
        <v>34</v>
      </c>
      <c r="F8805">
        <v>96</v>
      </c>
      <c r="G8805" t="b">
        <f t="shared" si="137"/>
        <v>1</v>
      </c>
    </row>
    <row r="8806" spans="1:7" x14ac:dyDescent="0.2">
      <c r="A8806">
        <v>82686</v>
      </c>
      <c r="B8806">
        <v>147.1</v>
      </c>
      <c r="C8806">
        <v>40.5</v>
      </c>
      <c r="D8806">
        <v>18.7</v>
      </c>
      <c r="E8806">
        <v>72</v>
      </c>
      <c r="F8806">
        <v>98</v>
      </c>
      <c r="G8806" t="b">
        <f t="shared" si="137"/>
        <v>0</v>
      </c>
    </row>
    <row r="8807" spans="1:7" x14ac:dyDescent="0.2">
      <c r="A8807">
        <v>82687</v>
      </c>
      <c r="B8807">
        <v>112.1</v>
      </c>
      <c r="C8807">
        <v>19.8</v>
      </c>
      <c r="D8807">
        <v>15.8</v>
      </c>
      <c r="G8807" t="b">
        <f t="shared" si="137"/>
        <v>0</v>
      </c>
    </row>
    <row r="8808" spans="1:7" x14ac:dyDescent="0.2">
      <c r="A8808">
        <v>82688</v>
      </c>
      <c r="B8808">
        <v>183.9</v>
      </c>
      <c r="C8808">
        <v>73.900000000000006</v>
      </c>
      <c r="D8808">
        <v>21.9</v>
      </c>
      <c r="E8808">
        <v>86</v>
      </c>
      <c r="F8808">
        <v>134</v>
      </c>
      <c r="G8808" t="b">
        <f t="shared" si="137"/>
        <v>0</v>
      </c>
    </row>
    <row r="8809" spans="1:7" x14ac:dyDescent="0.2">
      <c r="A8809">
        <v>82689</v>
      </c>
      <c r="C8809">
        <v>4.7</v>
      </c>
      <c r="G8809" t="e">
        <f t="shared" si="137"/>
        <v>#DIV/0!</v>
      </c>
    </row>
    <row r="8810" spans="1:7" x14ac:dyDescent="0.2">
      <c r="A8810">
        <v>82690</v>
      </c>
      <c r="B8810">
        <v>98.4</v>
      </c>
      <c r="C8810">
        <v>17</v>
      </c>
      <c r="D8810">
        <v>17.600000000000001</v>
      </c>
      <c r="G8810" t="b">
        <f t="shared" si="137"/>
        <v>0</v>
      </c>
    </row>
    <row r="8811" spans="1:7" x14ac:dyDescent="0.2">
      <c r="A8811">
        <v>82691</v>
      </c>
      <c r="B8811">
        <v>169.9</v>
      </c>
      <c r="C8811">
        <v>83.8</v>
      </c>
      <c r="D8811">
        <v>29</v>
      </c>
      <c r="E8811">
        <v>66</v>
      </c>
      <c r="F8811">
        <v>106</v>
      </c>
      <c r="G8811" t="b">
        <f t="shared" si="137"/>
        <v>0</v>
      </c>
    </row>
    <row r="8812" spans="1:7" x14ac:dyDescent="0.2">
      <c r="A8812">
        <v>82692</v>
      </c>
      <c r="B8812">
        <v>181</v>
      </c>
      <c r="C8812">
        <v>65.2</v>
      </c>
      <c r="D8812">
        <v>19.899999999999999</v>
      </c>
      <c r="E8812">
        <v>70</v>
      </c>
      <c r="F8812">
        <v>116</v>
      </c>
      <c r="G8812" t="b">
        <f t="shared" si="137"/>
        <v>0</v>
      </c>
    </row>
    <row r="8813" spans="1:7" x14ac:dyDescent="0.2">
      <c r="A8813">
        <v>82693</v>
      </c>
      <c r="B8813">
        <v>116.6</v>
      </c>
      <c r="C8813">
        <v>19.899999999999999</v>
      </c>
      <c r="D8813">
        <v>14.6</v>
      </c>
      <c r="G8813" t="b">
        <f t="shared" si="137"/>
        <v>0</v>
      </c>
    </row>
    <row r="8814" spans="1:7" x14ac:dyDescent="0.2">
      <c r="A8814">
        <v>82694</v>
      </c>
      <c r="B8814">
        <v>126.3</v>
      </c>
      <c r="C8814">
        <v>25.9</v>
      </c>
      <c r="D8814">
        <v>16.2</v>
      </c>
      <c r="E8814">
        <v>68</v>
      </c>
      <c r="F8814">
        <v>88</v>
      </c>
      <c r="G8814" t="b">
        <f t="shared" si="137"/>
        <v>0</v>
      </c>
    </row>
    <row r="8815" spans="1:7" x14ac:dyDescent="0.2">
      <c r="A8815">
        <v>82695</v>
      </c>
      <c r="B8815">
        <v>183.4</v>
      </c>
      <c r="C8815">
        <v>95</v>
      </c>
      <c r="D8815">
        <v>28.2</v>
      </c>
      <c r="E8815">
        <v>68</v>
      </c>
      <c r="F8815">
        <v>116</v>
      </c>
      <c r="G8815" t="b">
        <f t="shared" si="137"/>
        <v>0</v>
      </c>
    </row>
    <row r="8816" spans="1:7" x14ac:dyDescent="0.2">
      <c r="A8816">
        <v>82696</v>
      </c>
      <c r="B8816">
        <v>164.5</v>
      </c>
      <c r="C8816">
        <v>75.400000000000006</v>
      </c>
      <c r="D8816">
        <v>27.9</v>
      </c>
      <c r="E8816">
        <v>70</v>
      </c>
      <c r="F8816">
        <v>98</v>
      </c>
      <c r="G8816" t="b">
        <f t="shared" si="137"/>
        <v>0</v>
      </c>
    </row>
    <row r="8817" spans="1:7" x14ac:dyDescent="0.2">
      <c r="A8817">
        <v>82697</v>
      </c>
      <c r="B8817">
        <v>158.9</v>
      </c>
      <c r="C8817">
        <v>47.4</v>
      </c>
      <c r="D8817">
        <v>18.8</v>
      </c>
      <c r="E8817">
        <v>76</v>
      </c>
      <c r="F8817">
        <v>102</v>
      </c>
      <c r="G8817" t="b">
        <f t="shared" si="137"/>
        <v>0</v>
      </c>
    </row>
    <row r="8818" spans="1:7" x14ac:dyDescent="0.2">
      <c r="A8818">
        <v>82698</v>
      </c>
      <c r="B8818">
        <v>174.3</v>
      </c>
      <c r="C8818">
        <v>97.4</v>
      </c>
      <c r="D8818">
        <v>32.1</v>
      </c>
      <c r="E8818">
        <v>76</v>
      </c>
      <c r="F8818">
        <v>156</v>
      </c>
      <c r="G8818" t="b">
        <f t="shared" si="137"/>
        <v>1</v>
      </c>
    </row>
    <row r="8819" spans="1:7" x14ac:dyDescent="0.2">
      <c r="A8819">
        <v>82699</v>
      </c>
      <c r="B8819">
        <v>129.19999999999999</v>
      </c>
      <c r="C8819">
        <v>38.9</v>
      </c>
      <c r="D8819">
        <v>23.3</v>
      </c>
      <c r="G8819" t="b">
        <f t="shared" si="137"/>
        <v>0</v>
      </c>
    </row>
    <row r="8820" spans="1:7" x14ac:dyDescent="0.2">
      <c r="A8820">
        <v>82700</v>
      </c>
      <c r="B8820">
        <v>106.8</v>
      </c>
      <c r="C8820">
        <v>17</v>
      </c>
      <c r="D8820">
        <v>14.9</v>
      </c>
      <c r="G8820" t="b">
        <f t="shared" si="137"/>
        <v>0</v>
      </c>
    </row>
    <row r="8821" spans="1:7" x14ac:dyDescent="0.2">
      <c r="A8821">
        <v>82701</v>
      </c>
      <c r="B8821">
        <v>163.9</v>
      </c>
      <c r="C8821">
        <v>60.8</v>
      </c>
      <c r="D8821">
        <v>22.6</v>
      </c>
      <c r="E8821">
        <v>54</v>
      </c>
      <c r="F8821">
        <v>102</v>
      </c>
      <c r="G8821" t="b">
        <f t="shared" si="137"/>
        <v>0</v>
      </c>
    </row>
    <row r="8822" spans="1:7" x14ac:dyDescent="0.2">
      <c r="A8822">
        <v>82702</v>
      </c>
      <c r="B8822">
        <v>152.9</v>
      </c>
      <c r="C8822">
        <v>55.2</v>
      </c>
      <c r="D8822">
        <v>23.6</v>
      </c>
      <c r="G8822" t="b">
        <f t="shared" si="137"/>
        <v>0</v>
      </c>
    </row>
    <row r="8823" spans="1:7" x14ac:dyDescent="0.2">
      <c r="A8823">
        <v>82703</v>
      </c>
      <c r="B8823">
        <v>174.7</v>
      </c>
      <c r="C8823">
        <v>83</v>
      </c>
      <c r="D8823">
        <v>27.2</v>
      </c>
      <c r="E8823">
        <v>78</v>
      </c>
      <c r="F8823">
        <v>114</v>
      </c>
      <c r="G8823" t="b">
        <f t="shared" si="137"/>
        <v>0</v>
      </c>
    </row>
    <row r="8824" spans="1:7" x14ac:dyDescent="0.2">
      <c r="A8824">
        <v>82704</v>
      </c>
      <c r="B8824">
        <v>174.3</v>
      </c>
      <c r="C8824">
        <v>112.9</v>
      </c>
      <c r="D8824">
        <v>37.200000000000003</v>
      </c>
      <c r="E8824">
        <v>72</v>
      </c>
      <c r="F8824">
        <v>116</v>
      </c>
      <c r="G8824" t="b">
        <f t="shared" si="137"/>
        <v>1</v>
      </c>
    </row>
    <row r="8825" spans="1:7" x14ac:dyDescent="0.2">
      <c r="A8825">
        <v>82705</v>
      </c>
      <c r="B8825">
        <v>165.8</v>
      </c>
      <c r="C8825">
        <v>91.7</v>
      </c>
      <c r="D8825">
        <v>33.4</v>
      </c>
      <c r="E8825">
        <v>58</v>
      </c>
      <c r="F8825">
        <v>140</v>
      </c>
      <c r="G8825" t="b">
        <f t="shared" si="137"/>
        <v>1</v>
      </c>
    </row>
    <row r="8826" spans="1:7" x14ac:dyDescent="0.2">
      <c r="A8826">
        <v>82706</v>
      </c>
      <c r="B8826">
        <v>137.4</v>
      </c>
      <c r="C8826">
        <v>29</v>
      </c>
      <c r="D8826">
        <v>15.4</v>
      </c>
      <c r="E8826">
        <v>34</v>
      </c>
      <c r="F8826">
        <v>108</v>
      </c>
      <c r="G8826" t="b">
        <f t="shared" si="137"/>
        <v>0</v>
      </c>
    </row>
    <row r="8827" spans="1:7" x14ac:dyDescent="0.2">
      <c r="A8827">
        <v>82708</v>
      </c>
      <c r="B8827">
        <v>152.5</v>
      </c>
      <c r="C8827">
        <v>42.1</v>
      </c>
      <c r="D8827">
        <v>18.100000000000001</v>
      </c>
      <c r="E8827">
        <v>62</v>
      </c>
      <c r="F8827">
        <v>148</v>
      </c>
      <c r="G8827" t="b">
        <f t="shared" si="137"/>
        <v>0</v>
      </c>
    </row>
    <row r="8828" spans="1:7" x14ac:dyDescent="0.2">
      <c r="A8828">
        <v>82709</v>
      </c>
      <c r="B8828">
        <v>169.5</v>
      </c>
      <c r="C8828">
        <v>68.2</v>
      </c>
      <c r="D8828">
        <v>23.7</v>
      </c>
      <c r="E8828">
        <v>76</v>
      </c>
      <c r="F8828">
        <v>124</v>
      </c>
      <c r="G8828" t="b">
        <f t="shared" si="137"/>
        <v>0</v>
      </c>
    </row>
    <row r="8829" spans="1:7" x14ac:dyDescent="0.2">
      <c r="A8829">
        <v>82710</v>
      </c>
      <c r="B8829">
        <v>162.5</v>
      </c>
      <c r="C8829">
        <v>104.9</v>
      </c>
      <c r="D8829">
        <v>39.700000000000003</v>
      </c>
      <c r="E8829">
        <v>76</v>
      </c>
      <c r="F8829">
        <v>176</v>
      </c>
      <c r="G8829" t="b">
        <f t="shared" si="137"/>
        <v>1</v>
      </c>
    </row>
    <row r="8830" spans="1:7" x14ac:dyDescent="0.2">
      <c r="A8830">
        <v>82712</v>
      </c>
      <c r="B8830">
        <v>165.9</v>
      </c>
      <c r="C8830">
        <v>146</v>
      </c>
      <c r="D8830">
        <v>53</v>
      </c>
      <c r="E8830">
        <v>72</v>
      </c>
      <c r="F8830">
        <v>122</v>
      </c>
      <c r="G8830" t="b">
        <f t="shared" si="137"/>
        <v>1</v>
      </c>
    </row>
    <row r="8831" spans="1:7" x14ac:dyDescent="0.2">
      <c r="A8831">
        <v>82713</v>
      </c>
      <c r="B8831">
        <v>187.3</v>
      </c>
      <c r="C8831">
        <v>129.6</v>
      </c>
      <c r="D8831">
        <v>36.9</v>
      </c>
      <c r="E8831">
        <v>48</v>
      </c>
      <c r="F8831">
        <v>120</v>
      </c>
      <c r="G8831" t="b">
        <f t="shared" si="137"/>
        <v>1</v>
      </c>
    </row>
    <row r="8832" spans="1:7" x14ac:dyDescent="0.2">
      <c r="A8832">
        <v>82714</v>
      </c>
      <c r="B8832">
        <v>167.7</v>
      </c>
      <c r="C8832">
        <v>47.2</v>
      </c>
      <c r="D8832">
        <v>16.8</v>
      </c>
      <c r="E8832">
        <v>66</v>
      </c>
      <c r="F8832">
        <v>100</v>
      </c>
      <c r="G8832" t="b">
        <f t="shared" si="137"/>
        <v>0</v>
      </c>
    </row>
    <row r="8833" spans="1:7" x14ac:dyDescent="0.2">
      <c r="A8833">
        <v>82715</v>
      </c>
      <c r="B8833">
        <v>129.1</v>
      </c>
      <c r="C8833">
        <v>46.5</v>
      </c>
      <c r="D8833">
        <v>27.9</v>
      </c>
      <c r="E8833">
        <v>56</v>
      </c>
      <c r="F8833">
        <v>94</v>
      </c>
      <c r="G8833" t="b">
        <f t="shared" si="137"/>
        <v>0</v>
      </c>
    </row>
    <row r="8834" spans="1:7" x14ac:dyDescent="0.2">
      <c r="A8834">
        <v>82716</v>
      </c>
      <c r="B8834">
        <v>152.69999999999999</v>
      </c>
      <c r="C8834">
        <v>74.400000000000006</v>
      </c>
      <c r="D8834">
        <v>31.9</v>
      </c>
      <c r="E8834">
        <v>52</v>
      </c>
      <c r="F8834">
        <v>108</v>
      </c>
      <c r="G8834" t="b">
        <f t="shared" si="137"/>
        <v>1</v>
      </c>
    </row>
    <row r="8835" spans="1:7" x14ac:dyDescent="0.2">
      <c r="A8835">
        <v>82717</v>
      </c>
      <c r="B8835">
        <v>183.9</v>
      </c>
      <c r="C8835">
        <v>80.599999999999994</v>
      </c>
      <c r="D8835">
        <v>23.8</v>
      </c>
      <c r="E8835">
        <v>72</v>
      </c>
      <c r="F8835">
        <v>108</v>
      </c>
      <c r="G8835" t="b">
        <f t="shared" ref="G8835:G8898" si="138">IF((C8835/((B8835/100))^2)&gt;30, TRUE, FALSE)</f>
        <v>0</v>
      </c>
    </row>
    <row r="8836" spans="1:7" x14ac:dyDescent="0.2">
      <c r="A8836">
        <v>82718</v>
      </c>
      <c r="B8836">
        <v>181.8</v>
      </c>
      <c r="C8836">
        <v>60</v>
      </c>
      <c r="D8836">
        <v>18.2</v>
      </c>
      <c r="E8836">
        <v>68</v>
      </c>
      <c r="F8836">
        <v>110</v>
      </c>
      <c r="G8836" t="b">
        <f t="shared" si="138"/>
        <v>0</v>
      </c>
    </row>
    <row r="8837" spans="1:7" x14ac:dyDescent="0.2">
      <c r="A8837">
        <v>82719</v>
      </c>
      <c r="B8837">
        <v>158.1</v>
      </c>
      <c r="C8837">
        <v>114.5</v>
      </c>
      <c r="D8837">
        <v>45.8</v>
      </c>
      <c r="E8837">
        <v>68</v>
      </c>
      <c r="F8837">
        <v>118</v>
      </c>
      <c r="G8837" t="b">
        <f t="shared" si="138"/>
        <v>1</v>
      </c>
    </row>
    <row r="8838" spans="1:7" x14ac:dyDescent="0.2">
      <c r="A8838">
        <v>82720</v>
      </c>
      <c r="B8838">
        <v>174.8</v>
      </c>
      <c r="C8838">
        <v>73.099999999999994</v>
      </c>
      <c r="D8838">
        <v>23.9</v>
      </c>
      <c r="E8838">
        <v>72</v>
      </c>
      <c r="F8838">
        <v>118</v>
      </c>
      <c r="G8838" t="b">
        <f t="shared" si="138"/>
        <v>0</v>
      </c>
    </row>
    <row r="8839" spans="1:7" x14ac:dyDescent="0.2">
      <c r="A8839">
        <v>82721</v>
      </c>
      <c r="B8839">
        <v>178.3</v>
      </c>
      <c r="C8839">
        <v>74.400000000000006</v>
      </c>
      <c r="D8839">
        <v>23.4</v>
      </c>
      <c r="E8839">
        <v>66</v>
      </c>
      <c r="F8839">
        <v>112</v>
      </c>
      <c r="G8839" t="b">
        <f t="shared" si="138"/>
        <v>0</v>
      </c>
    </row>
    <row r="8840" spans="1:7" x14ac:dyDescent="0.2">
      <c r="A8840">
        <v>82722</v>
      </c>
      <c r="B8840">
        <v>119.1</v>
      </c>
      <c r="C8840">
        <v>24</v>
      </c>
      <c r="D8840">
        <v>16.899999999999999</v>
      </c>
      <c r="G8840" t="b">
        <f t="shared" si="138"/>
        <v>0</v>
      </c>
    </row>
    <row r="8841" spans="1:7" x14ac:dyDescent="0.2">
      <c r="A8841">
        <v>82723</v>
      </c>
      <c r="B8841">
        <v>158.4</v>
      </c>
      <c r="C8841">
        <v>54.2</v>
      </c>
      <c r="D8841">
        <v>21.6</v>
      </c>
      <c r="E8841">
        <v>56</v>
      </c>
      <c r="F8841">
        <v>122</v>
      </c>
      <c r="G8841" t="b">
        <f t="shared" si="138"/>
        <v>0</v>
      </c>
    </row>
    <row r="8842" spans="1:7" x14ac:dyDescent="0.2">
      <c r="A8842">
        <v>82724</v>
      </c>
      <c r="B8842">
        <v>166.3</v>
      </c>
      <c r="C8842">
        <v>119.4</v>
      </c>
      <c r="D8842">
        <v>43.2</v>
      </c>
      <c r="E8842">
        <v>58</v>
      </c>
      <c r="F8842">
        <v>100</v>
      </c>
      <c r="G8842" t="b">
        <f t="shared" si="138"/>
        <v>1</v>
      </c>
    </row>
    <row r="8843" spans="1:7" x14ac:dyDescent="0.2">
      <c r="A8843">
        <v>82725</v>
      </c>
      <c r="E8843">
        <v>42</v>
      </c>
      <c r="F8843">
        <v>122</v>
      </c>
      <c r="G8843" t="e">
        <f t="shared" si="138"/>
        <v>#DIV/0!</v>
      </c>
    </row>
    <row r="8844" spans="1:7" x14ac:dyDescent="0.2">
      <c r="A8844">
        <v>82726</v>
      </c>
      <c r="B8844">
        <v>152.6</v>
      </c>
      <c r="C8844">
        <v>54.4</v>
      </c>
      <c r="D8844">
        <v>23.4</v>
      </c>
      <c r="E8844">
        <v>60</v>
      </c>
      <c r="F8844">
        <v>106</v>
      </c>
      <c r="G8844" t="b">
        <f t="shared" si="138"/>
        <v>0</v>
      </c>
    </row>
    <row r="8845" spans="1:7" x14ac:dyDescent="0.2">
      <c r="A8845">
        <v>82727</v>
      </c>
      <c r="B8845">
        <v>187.3</v>
      </c>
      <c r="C8845">
        <v>80.5</v>
      </c>
      <c r="D8845">
        <v>22.9</v>
      </c>
      <c r="E8845">
        <v>56</v>
      </c>
      <c r="F8845">
        <v>110</v>
      </c>
      <c r="G8845" t="b">
        <f t="shared" si="138"/>
        <v>0</v>
      </c>
    </row>
    <row r="8846" spans="1:7" x14ac:dyDescent="0.2">
      <c r="A8846">
        <v>82728</v>
      </c>
      <c r="B8846">
        <v>159.6</v>
      </c>
      <c r="C8846">
        <v>43.4</v>
      </c>
      <c r="D8846">
        <v>17</v>
      </c>
      <c r="E8846">
        <v>76</v>
      </c>
      <c r="F8846">
        <v>106</v>
      </c>
      <c r="G8846" t="b">
        <f t="shared" si="138"/>
        <v>0</v>
      </c>
    </row>
    <row r="8847" spans="1:7" x14ac:dyDescent="0.2">
      <c r="A8847">
        <v>82729</v>
      </c>
      <c r="B8847">
        <v>159.69999999999999</v>
      </c>
      <c r="C8847">
        <v>53.7</v>
      </c>
      <c r="D8847">
        <v>21.1</v>
      </c>
      <c r="E8847">
        <v>62</v>
      </c>
      <c r="F8847">
        <v>94</v>
      </c>
      <c r="G8847" t="b">
        <f t="shared" si="138"/>
        <v>0</v>
      </c>
    </row>
    <row r="8848" spans="1:7" x14ac:dyDescent="0.2">
      <c r="A8848">
        <v>82730</v>
      </c>
      <c r="B8848">
        <v>157.4</v>
      </c>
      <c r="C8848">
        <v>46.1</v>
      </c>
      <c r="D8848">
        <v>18.600000000000001</v>
      </c>
      <c r="E8848">
        <v>52</v>
      </c>
      <c r="F8848">
        <v>90</v>
      </c>
      <c r="G8848" t="b">
        <f t="shared" si="138"/>
        <v>0</v>
      </c>
    </row>
    <row r="8849" spans="1:7" x14ac:dyDescent="0.2">
      <c r="A8849">
        <v>82731</v>
      </c>
      <c r="B8849">
        <v>165.5</v>
      </c>
      <c r="C8849">
        <v>155.80000000000001</v>
      </c>
      <c r="D8849">
        <v>56.9</v>
      </c>
      <c r="E8849">
        <v>94</v>
      </c>
      <c r="F8849">
        <v>146</v>
      </c>
      <c r="G8849" t="b">
        <f t="shared" si="138"/>
        <v>1</v>
      </c>
    </row>
    <row r="8850" spans="1:7" x14ac:dyDescent="0.2">
      <c r="A8850">
        <v>82732</v>
      </c>
      <c r="B8850">
        <v>143.5</v>
      </c>
      <c r="C8850">
        <v>30.9</v>
      </c>
      <c r="D8850">
        <v>15</v>
      </c>
      <c r="E8850">
        <v>68</v>
      </c>
      <c r="F8850">
        <v>104</v>
      </c>
      <c r="G8850" t="b">
        <f t="shared" si="138"/>
        <v>0</v>
      </c>
    </row>
    <row r="8851" spans="1:7" x14ac:dyDescent="0.2">
      <c r="A8851">
        <v>82733</v>
      </c>
      <c r="B8851">
        <v>160.80000000000001</v>
      </c>
      <c r="C8851">
        <v>50.2</v>
      </c>
      <c r="D8851">
        <v>19.399999999999999</v>
      </c>
      <c r="E8851">
        <v>50</v>
      </c>
      <c r="F8851">
        <v>104</v>
      </c>
      <c r="G8851" t="b">
        <f t="shared" si="138"/>
        <v>0</v>
      </c>
    </row>
    <row r="8852" spans="1:7" x14ac:dyDescent="0.2">
      <c r="A8852">
        <v>82735</v>
      </c>
      <c r="B8852">
        <v>159.19999999999999</v>
      </c>
      <c r="C8852">
        <v>94.7</v>
      </c>
      <c r="D8852">
        <v>37.4</v>
      </c>
      <c r="E8852">
        <v>74</v>
      </c>
      <c r="F8852">
        <v>120</v>
      </c>
      <c r="G8852" t="b">
        <f t="shared" si="138"/>
        <v>1</v>
      </c>
    </row>
    <row r="8853" spans="1:7" x14ac:dyDescent="0.2">
      <c r="A8853">
        <v>82736</v>
      </c>
      <c r="B8853">
        <v>185</v>
      </c>
      <c r="C8853">
        <v>65.400000000000006</v>
      </c>
      <c r="D8853">
        <v>19.100000000000001</v>
      </c>
      <c r="E8853">
        <v>60</v>
      </c>
      <c r="F8853">
        <v>114</v>
      </c>
      <c r="G8853" t="b">
        <f t="shared" si="138"/>
        <v>0</v>
      </c>
    </row>
    <row r="8854" spans="1:7" x14ac:dyDescent="0.2">
      <c r="A8854">
        <v>82737</v>
      </c>
      <c r="B8854">
        <v>168</v>
      </c>
      <c r="C8854">
        <v>63.4</v>
      </c>
      <c r="D8854">
        <v>22.5</v>
      </c>
      <c r="E8854">
        <v>98</v>
      </c>
      <c r="F8854">
        <v>220</v>
      </c>
      <c r="G8854" t="b">
        <f t="shared" si="138"/>
        <v>0</v>
      </c>
    </row>
    <row r="8855" spans="1:7" x14ac:dyDescent="0.2">
      <c r="A8855">
        <v>82738</v>
      </c>
      <c r="B8855">
        <v>103.7</v>
      </c>
      <c r="C8855">
        <v>16.8</v>
      </c>
      <c r="D8855">
        <v>15.6</v>
      </c>
      <c r="G8855" t="b">
        <f t="shared" si="138"/>
        <v>0</v>
      </c>
    </row>
    <row r="8856" spans="1:7" x14ac:dyDescent="0.2">
      <c r="A8856">
        <v>82739</v>
      </c>
      <c r="B8856">
        <v>156.9</v>
      </c>
      <c r="C8856">
        <v>70</v>
      </c>
      <c r="D8856">
        <v>28.4</v>
      </c>
      <c r="E8856">
        <v>74</v>
      </c>
      <c r="F8856">
        <v>118</v>
      </c>
      <c r="G8856" t="b">
        <f t="shared" si="138"/>
        <v>0</v>
      </c>
    </row>
    <row r="8857" spans="1:7" x14ac:dyDescent="0.2">
      <c r="A8857">
        <v>82740</v>
      </c>
      <c r="B8857">
        <v>180.3</v>
      </c>
      <c r="C8857">
        <v>75.8</v>
      </c>
      <c r="D8857">
        <v>23.3</v>
      </c>
      <c r="E8857">
        <v>88</v>
      </c>
      <c r="F8857">
        <v>154</v>
      </c>
      <c r="G8857" t="b">
        <f t="shared" si="138"/>
        <v>0</v>
      </c>
    </row>
    <row r="8858" spans="1:7" x14ac:dyDescent="0.2">
      <c r="A8858">
        <v>82741</v>
      </c>
      <c r="B8858">
        <v>189.9</v>
      </c>
      <c r="C8858">
        <v>149.9</v>
      </c>
      <c r="D8858">
        <v>41.6</v>
      </c>
      <c r="E8858">
        <v>60</v>
      </c>
      <c r="F8858">
        <v>90</v>
      </c>
      <c r="G8858" t="b">
        <f t="shared" si="138"/>
        <v>1</v>
      </c>
    </row>
    <row r="8859" spans="1:7" x14ac:dyDescent="0.2">
      <c r="A8859">
        <v>82742</v>
      </c>
      <c r="B8859">
        <v>153.69999999999999</v>
      </c>
      <c r="C8859">
        <v>45.6</v>
      </c>
      <c r="D8859">
        <v>19.3</v>
      </c>
      <c r="E8859">
        <v>66</v>
      </c>
      <c r="F8859">
        <v>104</v>
      </c>
      <c r="G8859" t="b">
        <f t="shared" si="138"/>
        <v>0</v>
      </c>
    </row>
    <row r="8860" spans="1:7" x14ac:dyDescent="0.2">
      <c r="A8860">
        <v>82743</v>
      </c>
      <c r="B8860">
        <v>166.5</v>
      </c>
      <c r="C8860">
        <v>62.8</v>
      </c>
      <c r="D8860">
        <v>22.7</v>
      </c>
      <c r="E8860">
        <v>58</v>
      </c>
      <c r="F8860">
        <v>110</v>
      </c>
      <c r="G8860" t="b">
        <f t="shared" si="138"/>
        <v>0</v>
      </c>
    </row>
    <row r="8861" spans="1:7" x14ac:dyDescent="0.2">
      <c r="A8861">
        <v>82744</v>
      </c>
      <c r="C8861">
        <v>5.8</v>
      </c>
      <c r="G8861" t="e">
        <f t="shared" si="138"/>
        <v>#DIV/0!</v>
      </c>
    </row>
    <row r="8862" spans="1:7" x14ac:dyDescent="0.2">
      <c r="A8862">
        <v>82745</v>
      </c>
      <c r="B8862">
        <v>173.3</v>
      </c>
      <c r="C8862">
        <v>87</v>
      </c>
      <c r="D8862">
        <v>29</v>
      </c>
      <c r="E8862">
        <v>80</v>
      </c>
      <c r="F8862">
        <v>128</v>
      </c>
      <c r="G8862" t="b">
        <f t="shared" si="138"/>
        <v>0</v>
      </c>
    </row>
    <row r="8863" spans="1:7" x14ac:dyDescent="0.2">
      <c r="A8863">
        <v>82746</v>
      </c>
      <c r="B8863">
        <v>196.5</v>
      </c>
      <c r="C8863">
        <v>114.2</v>
      </c>
      <c r="D8863">
        <v>29.6</v>
      </c>
      <c r="E8863">
        <v>72</v>
      </c>
      <c r="F8863">
        <v>108</v>
      </c>
      <c r="G8863" t="b">
        <f t="shared" si="138"/>
        <v>0</v>
      </c>
    </row>
    <row r="8864" spans="1:7" x14ac:dyDescent="0.2">
      <c r="A8864">
        <v>82747</v>
      </c>
      <c r="C8864">
        <v>9.6</v>
      </c>
      <c r="G8864" t="e">
        <f t="shared" si="138"/>
        <v>#DIV/0!</v>
      </c>
    </row>
    <row r="8865" spans="1:7" x14ac:dyDescent="0.2">
      <c r="A8865">
        <v>82748</v>
      </c>
      <c r="B8865">
        <v>161</v>
      </c>
      <c r="C8865">
        <v>127</v>
      </c>
      <c r="D8865">
        <v>49</v>
      </c>
      <c r="E8865">
        <v>90</v>
      </c>
      <c r="F8865">
        <v>124</v>
      </c>
      <c r="G8865" t="b">
        <f t="shared" si="138"/>
        <v>1</v>
      </c>
    </row>
    <row r="8866" spans="1:7" x14ac:dyDescent="0.2">
      <c r="A8866">
        <v>82749</v>
      </c>
      <c r="B8866">
        <v>181.4</v>
      </c>
      <c r="C8866">
        <v>166.7</v>
      </c>
      <c r="D8866">
        <v>50.7</v>
      </c>
      <c r="E8866">
        <v>84</v>
      </c>
      <c r="F8866">
        <v>140</v>
      </c>
      <c r="G8866" t="b">
        <f t="shared" si="138"/>
        <v>1</v>
      </c>
    </row>
    <row r="8867" spans="1:7" x14ac:dyDescent="0.2">
      <c r="A8867">
        <v>82750</v>
      </c>
      <c r="B8867">
        <v>152.6</v>
      </c>
      <c r="C8867">
        <v>54.1</v>
      </c>
      <c r="D8867">
        <v>23.2</v>
      </c>
      <c r="E8867">
        <v>62</v>
      </c>
      <c r="F8867">
        <v>94</v>
      </c>
      <c r="G8867" t="b">
        <f t="shared" si="138"/>
        <v>0</v>
      </c>
    </row>
    <row r="8868" spans="1:7" x14ac:dyDescent="0.2">
      <c r="A8868">
        <v>82751</v>
      </c>
      <c r="C8868">
        <v>8</v>
      </c>
      <c r="G8868" t="e">
        <f t="shared" si="138"/>
        <v>#DIV/0!</v>
      </c>
    </row>
    <row r="8869" spans="1:7" x14ac:dyDescent="0.2">
      <c r="A8869">
        <v>82753</v>
      </c>
      <c r="G8869" t="e">
        <f t="shared" si="138"/>
        <v>#DIV/0!</v>
      </c>
    </row>
    <row r="8870" spans="1:7" x14ac:dyDescent="0.2">
      <c r="A8870">
        <v>82754</v>
      </c>
      <c r="C8870">
        <v>5</v>
      </c>
      <c r="G8870" t="e">
        <f t="shared" si="138"/>
        <v>#DIV/0!</v>
      </c>
    </row>
    <row r="8871" spans="1:7" x14ac:dyDescent="0.2">
      <c r="A8871">
        <v>82755</v>
      </c>
      <c r="B8871">
        <v>171</v>
      </c>
      <c r="C8871">
        <v>148.4</v>
      </c>
      <c r="D8871">
        <v>50.8</v>
      </c>
      <c r="G8871" t="b">
        <f t="shared" si="138"/>
        <v>1</v>
      </c>
    </row>
    <row r="8872" spans="1:7" x14ac:dyDescent="0.2">
      <c r="A8872">
        <v>82756</v>
      </c>
      <c r="B8872">
        <v>168.7</v>
      </c>
      <c r="C8872">
        <v>68.2</v>
      </c>
      <c r="D8872">
        <v>24</v>
      </c>
      <c r="E8872">
        <v>74</v>
      </c>
      <c r="F8872">
        <v>126</v>
      </c>
      <c r="G8872" t="b">
        <f t="shared" si="138"/>
        <v>0</v>
      </c>
    </row>
    <row r="8873" spans="1:7" x14ac:dyDescent="0.2">
      <c r="A8873">
        <v>82757</v>
      </c>
      <c r="B8873">
        <v>168.8</v>
      </c>
      <c r="C8873">
        <v>57.9</v>
      </c>
      <c r="D8873">
        <v>20.3</v>
      </c>
      <c r="E8873">
        <v>76</v>
      </c>
      <c r="F8873">
        <v>140</v>
      </c>
      <c r="G8873" t="b">
        <f t="shared" si="138"/>
        <v>0</v>
      </c>
    </row>
    <row r="8874" spans="1:7" x14ac:dyDescent="0.2">
      <c r="A8874">
        <v>82758</v>
      </c>
      <c r="B8874">
        <v>168.4</v>
      </c>
      <c r="C8874">
        <v>95.1</v>
      </c>
      <c r="D8874">
        <v>33.5</v>
      </c>
      <c r="E8874">
        <v>84</v>
      </c>
      <c r="F8874">
        <v>128</v>
      </c>
      <c r="G8874" t="b">
        <f t="shared" si="138"/>
        <v>1</v>
      </c>
    </row>
    <row r="8875" spans="1:7" x14ac:dyDescent="0.2">
      <c r="A8875">
        <v>82759</v>
      </c>
      <c r="B8875">
        <v>180.9</v>
      </c>
      <c r="C8875">
        <v>90.6</v>
      </c>
      <c r="D8875">
        <v>27.7</v>
      </c>
      <c r="E8875">
        <v>76</v>
      </c>
      <c r="F8875">
        <v>126</v>
      </c>
      <c r="G8875" t="b">
        <f t="shared" si="138"/>
        <v>0</v>
      </c>
    </row>
    <row r="8876" spans="1:7" x14ac:dyDescent="0.2">
      <c r="A8876">
        <v>82760</v>
      </c>
      <c r="B8876">
        <v>84</v>
      </c>
      <c r="C8876">
        <v>11.1</v>
      </c>
      <c r="D8876">
        <v>15.7</v>
      </c>
      <c r="G8876" t="b">
        <f t="shared" si="138"/>
        <v>0</v>
      </c>
    </row>
    <row r="8877" spans="1:7" x14ac:dyDescent="0.2">
      <c r="A8877">
        <v>82761</v>
      </c>
      <c r="C8877">
        <v>9.4</v>
      </c>
      <c r="G8877" t="e">
        <f t="shared" si="138"/>
        <v>#DIV/0!</v>
      </c>
    </row>
    <row r="8878" spans="1:7" x14ac:dyDescent="0.2">
      <c r="A8878">
        <v>82762</v>
      </c>
      <c r="B8878">
        <v>154.5</v>
      </c>
      <c r="C8878">
        <v>59.4</v>
      </c>
      <c r="D8878">
        <v>24.9</v>
      </c>
      <c r="E8878">
        <v>68</v>
      </c>
      <c r="F8878">
        <v>100</v>
      </c>
      <c r="G8878" t="b">
        <f t="shared" si="138"/>
        <v>0</v>
      </c>
    </row>
    <row r="8879" spans="1:7" x14ac:dyDescent="0.2">
      <c r="A8879">
        <v>82763</v>
      </c>
      <c r="B8879">
        <v>159.19999999999999</v>
      </c>
      <c r="C8879">
        <v>54.1</v>
      </c>
      <c r="D8879">
        <v>21.3</v>
      </c>
      <c r="E8879">
        <v>42</v>
      </c>
      <c r="F8879">
        <v>118</v>
      </c>
      <c r="G8879" t="b">
        <f t="shared" si="138"/>
        <v>0</v>
      </c>
    </row>
    <row r="8880" spans="1:7" x14ac:dyDescent="0.2">
      <c r="A8880">
        <v>82766</v>
      </c>
      <c r="B8880">
        <v>155.5</v>
      </c>
      <c r="C8880">
        <v>50.7</v>
      </c>
      <c r="D8880">
        <v>21</v>
      </c>
      <c r="E8880">
        <v>58</v>
      </c>
      <c r="F8880">
        <v>94</v>
      </c>
      <c r="G8880" t="b">
        <f t="shared" si="138"/>
        <v>0</v>
      </c>
    </row>
    <row r="8881" spans="1:7" x14ac:dyDescent="0.2">
      <c r="A8881">
        <v>82767</v>
      </c>
      <c r="B8881">
        <v>132.5</v>
      </c>
      <c r="C8881">
        <v>31.9</v>
      </c>
      <c r="D8881">
        <v>18.2</v>
      </c>
      <c r="G8881" t="b">
        <f t="shared" si="138"/>
        <v>0</v>
      </c>
    </row>
    <row r="8882" spans="1:7" x14ac:dyDescent="0.2">
      <c r="A8882">
        <v>82768</v>
      </c>
      <c r="B8882">
        <v>142.80000000000001</v>
      </c>
      <c r="C8882">
        <v>38.299999999999997</v>
      </c>
      <c r="D8882">
        <v>18.8</v>
      </c>
      <c r="E8882">
        <v>56</v>
      </c>
      <c r="F8882">
        <v>98</v>
      </c>
      <c r="G8882" t="b">
        <f t="shared" si="138"/>
        <v>0</v>
      </c>
    </row>
    <row r="8883" spans="1:7" x14ac:dyDescent="0.2">
      <c r="A8883">
        <v>82769</v>
      </c>
      <c r="B8883">
        <v>145.1</v>
      </c>
      <c r="C8883">
        <v>57.4</v>
      </c>
      <c r="D8883">
        <v>27.3</v>
      </c>
      <c r="E8883">
        <v>66</v>
      </c>
      <c r="F8883">
        <v>106</v>
      </c>
      <c r="G8883" t="b">
        <f t="shared" si="138"/>
        <v>0</v>
      </c>
    </row>
    <row r="8884" spans="1:7" x14ac:dyDescent="0.2">
      <c r="A8884">
        <v>82770</v>
      </c>
      <c r="B8884">
        <v>165</v>
      </c>
      <c r="C8884">
        <v>65</v>
      </c>
      <c r="D8884">
        <v>23.9</v>
      </c>
      <c r="E8884">
        <v>68</v>
      </c>
      <c r="F8884">
        <v>126</v>
      </c>
      <c r="G8884" t="b">
        <f t="shared" si="138"/>
        <v>0</v>
      </c>
    </row>
    <row r="8885" spans="1:7" x14ac:dyDescent="0.2">
      <c r="A8885">
        <v>82771</v>
      </c>
      <c r="B8885">
        <v>179.9</v>
      </c>
      <c r="C8885">
        <v>119.2</v>
      </c>
      <c r="D8885">
        <v>36.799999999999997</v>
      </c>
      <c r="E8885">
        <v>78</v>
      </c>
      <c r="F8885">
        <v>140</v>
      </c>
      <c r="G8885" t="b">
        <f t="shared" si="138"/>
        <v>1</v>
      </c>
    </row>
    <row r="8886" spans="1:7" x14ac:dyDescent="0.2">
      <c r="A8886">
        <v>82772</v>
      </c>
      <c r="B8886">
        <v>163.80000000000001</v>
      </c>
      <c r="C8886">
        <v>88.9</v>
      </c>
      <c r="D8886">
        <v>33.1</v>
      </c>
      <c r="E8886">
        <v>60</v>
      </c>
      <c r="F8886">
        <v>116</v>
      </c>
      <c r="G8886" t="b">
        <f t="shared" si="138"/>
        <v>1</v>
      </c>
    </row>
    <row r="8887" spans="1:7" x14ac:dyDescent="0.2">
      <c r="A8887">
        <v>82773</v>
      </c>
      <c r="B8887">
        <v>165.2</v>
      </c>
      <c r="C8887">
        <v>71.5</v>
      </c>
      <c r="D8887">
        <v>26.2</v>
      </c>
      <c r="E8887">
        <v>70</v>
      </c>
      <c r="F8887">
        <v>144</v>
      </c>
      <c r="G8887" t="b">
        <f t="shared" si="138"/>
        <v>0</v>
      </c>
    </row>
    <row r="8888" spans="1:7" x14ac:dyDescent="0.2">
      <c r="A8888">
        <v>82774</v>
      </c>
      <c r="B8888">
        <v>156.1</v>
      </c>
      <c r="C8888">
        <v>71.2</v>
      </c>
      <c r="D8888">
        <v>29.2</v>
      </c>
      <c r="E8888">
        <v>68</v>
      </c>
      <c r="F8888">
        <v>110</v>
      </c>
      <c r="G8888" t="b">
        <f t="shared" si="138"/>
        <v>0</v>
      </c>
    </row>
    <row r="8889" spans="1:7" x14ac:dyDescent="0.2">
      <c r="A8889">
        <v>82775</v>
      </c>
      <c r="B8889">
        <v>160.9</v>
      </c>
      <c r="C8889">
        <v>70.3</v>
      </c>
      <c r="D8889">
        <v>27.2</v>
      </c>
      <c r="E8889">
        <v>68</v>
      </c>
      <c r="F8889">
        <v>186</v>
      </c>
      <c r="G8889" t="b">
        <f t="shared" si="138"/>
        <v>0</v>
      </c>
    </row>
    <row r="8890" spans="1:7" x14ac:dyDescent="0.2">
      <c r="A8890">
        <v>82776</v>
      </c>
      <c r="B8890">
        <v>182.6</v>
      </c>
      <c r="C8890">
        <v>78.599999999999994</v>
      </c>
      <c r="D8890">
        <v>23.6</v>
      </c>
      <c r="E8890">
        <v>76</v>
      </c>
      <c r="F8890">
        <v>124</v>
      </c>
      <c r="G8890" t="b">
        <f t="shared" si="138"/>
        <v>0</v>
      </c>
    </row>
    <row r="8891" spans="1:7" x14ac:dyDescent="0.2">
      <c r="A8891">
        <v>82777</v>
      </c>
      <c r="B8891">
        <v>90.1</v>
      </c>
      <c r="C8891">
        <v>15.1</v>
      </c>
      <c r="D8891">
        <v>18.600000000000001</v>
      </c>
      <c r="G8891" t="b">
        <f t="shared" si="138"/>
        <v>0</v>
      </c>
    </row>
    <row r="8892" spans="1:7" x14ac:dyDescent="0.2">
      <c r="A8892">
        <v>82778</v>
      </c>
      <c r="B8892">
        <v>178</v>
      </c>
      <c r="C8892">
        <v>122.7</v>
      </c>
      <c r="D8892">
        <v>38.700000000000003</v>
      </c>
      <c r="E8892">
        <v>76</v>
      </c>
      <c r="F8892">
        <v>128</v>
      </c>
      <c r="G8892" t="b">
        <f t="shared" si="138"/>
        <v>1</v>
      </c>
    </row>
    <row r="8893" spans="1:7" x14ac:dyDescent="0.2">
      <c r="A8893">
        <v>82779</v>
      </c>
      <c r="B8893">
        <v>156.69999999999999</v>
      </c>
      <c r="C8893">
        <v>65</v>
      </c>
      <c r="D8893">
        <v>26.5</v>
      </c>
      <c r="E8893">
        <v>52</v>
      </c>
      <c r="F8893">
        <v>98</v>
      </c>
      <c r="G8893" t="b">
        <f t="shared" si="138"/>
        <v>0</v>
      </c>
    </row>
    <row r="8894" spans="1:7" x14ac:dyDescent="0.2">
      <c r="A8894">
        <v>82780</v>
      </c>
      <c r="B8894">
        <v>167.1</v>
      </c>
      <c r="C8894">
        <v>89.1</v>
      </c>
      <c r="D8894">
        <v>31.9</v>
      </c>
      <c r="E8894">
        <v>62</v>
      </c>
      <c r="F8894">
        <v>106</v>
      </c>
      <c r="G8894" t="b">
        <f t="shared" si="138"/>
        <v>1</v>
      </c>
    </row>
    <row r="8895" spans="1:7" x14ac:dyDescent="0.2">
      <c r="A8895">
        <v>82781</v>
      </c>
      <c r="B8895">
        <v>181</v>
      </c>
      <c r="C8895">
        <v>127.2</v>
      </c>
      <c r="D8895">
        <v>38.799999999999997</v>
      </c>
      <c r="E8895">
        <v>74</v>
      </c>
      <c r="F8895">
        <v>112</v>
      </c>
      <c r="G8895" t="b">
        <f t="shared" si="138"/>
        <v>1</v>
      </c>
    </row>
    <row r="8896" spans="1:7" x14ac:dyDescent="0.2">
      <c r="A8896">
        <v>82782</v>
      </c>
      <c r="B8896">
        <v>177.3</v>
      </c>
      <c r="C8896">
        <v>81</v>
      </c>
      <c r="D8896">
        <v>25.8</v>
      </c>
      <c r="E8896">
        <v>68</v>
      </c>
      <c r="F8896">
        <v>128</v>
      </c>
      <c r="G8896" t="b">
        <f t="shared" si="138"/>
        <v>0</v>
      </c>
    </row>
    <row r="8897" spans="1:7" x14ac:dyDescent="0.2">
      <c r="A8897">
        <v>82783</v>
      </c>
      <c r="C8897">
        <v>5.6</v>
      </c>
      <c r="G8897" t="e">
        <f t="shared" si="138"/>
        <v>#DIV/0!</v>
      </c>
    </row>
    <row r="8898" spans="1:7" x14ac:dyDescent="0.2">
      <c r="A8898">
        <v>82784</v>
      </c>
      <c r="B8898">
        <v>159.69999999999999</v>
      </c>
      <c r="C8898">
        <v>138.4</v>
      </c>
      <c r="D8898">
        <v>54.3</v>
      </c>
      <c r="E8898">
        <v>76</v>
      </c>
      <c r="F8898">
        <v>112</v>
      </c>
      <c r="G8898" t="b">
        <f t="shared" si="138"/>
        <v>1</v>
      </c>
    </row>
    <row r="8899" spans="1:7" x14ac:dyDescent="0.2">
      <c r="A8899">
        <v>82785</v>
      </c>
      <c r="E8899">
        <v>72</v>
      </c>
      <c r="F8899">
        <v>122</v>
      </c>
      <c r="G8899" t="e">
        <f t="shared" ref="G8899:G8962" si="139">IF((C8899/((B8899/100))^2)&gt;30, TRUE, FALSE)</f>
        <v>#DIV/0!</v>
      </c>
    </row>
    <row r="8900" spans="1:7" x14ac:dyDescent="0.2">
      <c r="A8900">
        <v>82786</v>
      </c>
      <c r="B8900">
        <v>168</v>
      </c>
      <c r="C8900">
        <v>70.900000000000006</v>
      </c>
      <c r="D8900">
        <v>25.1</v>
      </c>
      <c r="E8900">
        <v>68</v>
      </c>
      <c r="F8900">
        <v>108</v>
      </c>
      <c r="G8900" t="b">
        <f t="shared" si="139"/>
        <v>0</v>
      </c>
    </row>
    <row r="8901" spans="1:7" x14ac:dyDescent="0.2">
      <c r="A8901">
        <v>82787</v>
      </c>
      <c r="B8901">
        <v>167.3</v>
      </c>
      <c r="C8901">
        <v>43.9</v>
      </c>
      <c r="D8901">
        <v>15.7</v>
      </c>
      <c r="E8901">
        <v>72</v>
      </c>
      <c r="F8901">
        <v>112</v>
      </c>
      <c r="G8901" t="b">
        <f t="shared" si="139"/>
        <v>0</v>
      </c>
    </row>
    <row r="8902" spans="1:7" x14ac:dyDescent="0.2">
      <c r="A8902">
        <v>82788</v>
      </c>
      <c r="B8902">
        <v>178.9</v>
      </c>
      <c r="C8902">
        <v>68.599999999999994</v>
      </c>
      <c r="D8902">
        <v>21.4</v>
      </c>
      <c r="E8902">
        <v>68</v>
      </c>
      <c r="F8902">
        <v>108</v>
      </c>
      <c r="G8902" t="b">
        <f t="shared" si="139"/>
        <v>0</v>
      </c>
    </row>
    <row r="8903" spans="1:7" x14ac:dyDescent="0.2">
      <c r="A8903">
        <v>82789</v>
      </c>
      <c r="B8903">
        <v>141.4</v>
      </c>
      <c r="C8903">
        <v>31</v>
      </c>
      <c r="D8903">
        <v>15.5</v>
      </c>
      <c r="E8903">
        <v>56</v>
      </c>
      <c r="F8903">
        <v>92</v>
      </c>
      <c r="G8903" t="b">
        <f t="shared" si="139"/>
        <v>0</v>
      </c>
    </row>
    <row r="8904" spans="1:7" x14ac:dyDescent="0.2">
      <c r="A8904">
        <v>82790</v>
      </c>
      <c r="B8904">
        <v>176.8</v>
      </c>
      <c r="C8904">
        <v>91.2</v>
      </c>
      <c r="D8904">
        <v>29.2</v>
      </c>
      <c r="E8904">
        <v>0</v>
      </c>
      <c r="F8904">
        <v>138</v>
      </c>
      <c r="G8904" t="b">
        <f t="shared" si="139"/>
        <v>0</v>
      </c>
    </row>
    <row r="8905" spans="1:7" x14ac:dyDescent="0.2">
      <c r="A8905">
        <v>82791</v>
      </c>
      <c r="B8905">
        <v>162</v>
      </c>
      <c r="C8905">
        <v>86.6</v>
      </c>
      <c r="D8905">
        <v>33</v>
      </c>
      <c r="E8905">
        <v>70</v>
      </c>
      <c r="F8905">
        <v>116</v>
      </c>
      <c r="G8905" t="b">
        <f t="shared" si="139"/>
        <v>1</v>
      </c>
    </row>
    <row r="8906" spans="1:7" x14ac:dyDescent="0.2">
      <c r="A8906">
        <v>82792</v>
      </c>
      <c r="B8906">
        <v>157.5</v>
      </c>
      <c r="C8906">
        <v>60.2</v>
      </c>
      <c r="D8906">
        <v>24.3</v>
      </c>
      <c r="G8906" t="b">
        <f t="shared" si="139"/>
        <v>0</v>
      </c>
    </row>
    <row r="8907" spans="1:7" x14ac:dyDescent="0.2">
      <c r="A8907">
        <v>82793</v>
      </c>
      <c r="B8907">
        <v>89.5</v>
      </c>
      <c r="C8907">
        <v>15.4</v>
      </c>
      <c r="D8907">
        <v>19.2</v>
      </c>
      <c r="G8907" t="b">
        <f t="shared" si="139"/>
        <v>0</v>
      </c>
    </row>
    <row r="8908" spans="1:7" x14ac:dyDescent="0.2">
      <c r="A8908">
        <v>82794</v>
      </c>
      <c r="B8908">
        <v>153.5</v>
      </c>
      <c r="C8908">
        <v>43.8</v>
      </c>
      <c r="D8908">
        <v>18.600000000000001</v>
      </c>
      <c r="E8908">
        <v>74</v>
      </c>
      <c r="F8908">
        <v>106</v>
      </c>
      <c r="G8908" t="b">
        <f t="shared" si="139"/>
        <v>0</v>
      </c>
    </row>
    <row r="8909" spans="1:7" x14ac:dyDescent="0.2">
      <c r="A8909">
        <v>82795</v>
      </c>
      <c r="E8909">
        <v>76</v>
      </c>
      <c r="F8909">
        <v>114</v>
      </c>
      <c r="G8909" t="e">
        <f t="shared" si="139"/>
        <v>#DIV/0!</v>
      </c>
    </row>
    <row r="8910" spans="1:7" x14ac:dyDescent="0.2">
      <c r="A8910">
        <v>82796</v>
      </c>
      <c r="B8910">
        <v>149.5</v>
      </c>
      <c r="C8910">
        <v>36.299999999999997</v>
      </c>
      <c r="D8910">
        <v>16.2</v>
      </c>
      <c r="E8910">
        <v>64</v>
      </c>
      <c r="F8910">
        <v>104</v>
      </c>
      <c r="G8910" t="b">
        <f t="shared" si="139"/>
        <v>0</v>
      </c>
    </row>
    <row r="8911" spans="1:7" x14ac:dyDescent="0.2">
      <c r="A8911">
        <v>82797</v>
      </c>
      <c r="B8911">
        <v>160.80000000000001</v>
      </c>
      <c r="C8911">
        <v>54.5</v>
      </c>
      <c r="D8911">
        <v>21.1</v>
      </c>
      <c r="E8911">
        <v>56</v>
      </c>
      <c r="F8911">
        <v>108</v>
      </c>
      <c r="G8911" t="b">
        <f t="shared" si="139"/>
        <v>0</v>
      </c>
    </row>
    <row r="8912" spans="1:7" x14ac:dyDescent="0.2">
      <c r="A8912">
        <v>82798</v>
      </c>
      <c r="B8912">
        <v>154.4</v>
      </c>
      <c r="C8912">
        <v>57.7</v>
      </c>
      <c r="D8912">
        <v>24.2</v>
      </c>
      <c r="E8912">
        <v>54</v>
      </c>
      <c r="F8912">
        <v>108</v>
      </c>
      <c r="G8912" t="b">
        <f t="shared" si="139"/>
        <v>0</v>
      </c>
    </row>
    <row r="8913" spans="1:7" x14ac:dyDescent="0.2">
      <c r="A8913">
        <v>82799</v>
      </c>
      <c r="B8913">
        <v>130.5</v>
      </c>
      <c r="C8913">
        <v>28.2</v>
      </c>
      <c r="D8913">
        <v>16.600000000000001</v>
      </c>
      <c r="E8913">
        <v>54</v>
      </c>
      <c r="F8913">
        <v>92</v>
      </c>
      <c r="G8913" t="b">
        <f t="shared" si="139"/>
        <v>0</v>
      </c>
    </row>
    <row r="8914" spans="1:7" x14ac:dyDescent="0.2">
      <c r="A8914">
        <v>82800</v>
      </c>
      <c r="B8914">
        <v>149.19999999999999</v>
      </c>
      <c r="C8914">
        <v>35.9</v>
      </c>
      <c r="D8914">
        <v>16.100000000000001</v>
      </c>
      <c r="G8914" t="b">
        <f t="shared" si="139"/>
        <v>0</v>
      </c>
    </row>
    <row r="8915" spans="1:7" x14ac:dyDescent="0.2">
      <c r="A8915">
        <v>82801</v>
      </c>
      <c r="B8915">
        <v>117.8</v>
      </c>
      <c r="C8915">
        <v>20.3</v>
      </c>
      <c r="D8915">
        <v>14.6</v>
      </c>
      <c r="G8915" t="b">
        <f t="shared" si="139"/>
        <v>0</v>
      </c>
    </row>
    <row r="8916" spans="1:7" x14ac:dyDescent="0.2">
      <c r="A8916">
        <v>82802</v>
      </c>
      <c r="B8916">
        <v>180.1</v>
      </c>
      <c r="C8916">
        <v>67.7</v>
      </c>
      <c r="D8916">
        <v>20.9</v>
      </c>
      <c r="E8916">
        <v>60</v>
      </c>
      <c r="F8916">
        <v>108</v>
      </c>
      <c r="G8916" t="b">
        <f t="shared" si="139"/>
        <v>0</v>
      </c>
    </row>
    <row r="8917" spans="1:7" x14ac:dyDescent="0.2">
      <c r="A8917">
        <v>82803</v>
      </c>
      <c r="B8917">
        <v>162</v>
      </c>
      <c r="C8917">
        <v>83.2</v>
      </c>
      <c r="D8917">
        <v>31.7</v>
      </c>
      <c r="E8917">
        <v>54</v>
      </c>
      <c r="F8917">
        <v>112</v>
      </c>
      <c r="G8917" t="b">
        <f t="shared" si="139"/>
        <v>1</v>
      </c>
    </row>
    <row r="8918" spans="1:7" x14ac:dyDescent="0.2">
      <c r="A8918">
        <v>82804</v>
      </c>
      <c r="B8918">
        <v>155.1</v>
      </c>
      <c r="C8918">
        <v>73.099999999999994</v>
      </c>
      <c r="D8918">
        <v>30.4</v>
      </c>
      <c r="E8918">
        <v>32</v>
      </c>
      <c r="F8918">
        <v>110</v>
      </c>
      <c r="G8918" t="b">
        <f t="shared" si="139"/>
        <v>1</v>
      </c>
    </row>
    <row r="8919" spans="1:7" x14ac:dyDescent="0.2">
      <c r="A8919">
        <v>82805</v>
      </c>
      <c r="B8919">
        <v>165.8</v>
      </c>
      <c r="C8919">
        <v>100.6</v>
      </c>
      <c r="D8919">
        <v>36.6</v>
      </c>
      <c r="E8919">
        <v>64</v>
      </c>
      <c r="F8919">
        <v>116</v>
      </c>
      <c r="G8919" t="b">
        <f t="shared" si="139"/>
        <v>1</v>
      </c>
    </row>
    <row r="8920" spans="1:7" x14ac:dyDescent="0.2">
      <c r="A8920">
        <v>82806</v>
      </c>
      <c r="C8920">
        <v>6.3</v>
      </c>
      <c r="G8920" t="e">
        <f t="shared" si="139"/>
        <v>#DIV/0!</v>
      </c>
    </row>
    <row r="8921" spans="1:7" x14ac:dyDescent="0.2">
      <c r="A8921">
        <v>82807</v>
      </c>
      <c r="B8921">
        <v>89.3</v>
      </c>
      <c r="C8921">
        <v>11.5</v>
      </c>
      <c r="D8921">
        <v>14.4</v>
      </c>
      <c r="G8921" t="b">
        <f t="shared" si="139"/>
        <v>0</v>
      </c>
    </row>
    <row r="8922" spans="1:7" x14ac:dyDescent="0.2">
      <c r="A8922">
        <v>82808</v>
      </c>
      <c r="B8922">
        <v>137</v>
      </c>
      <c r="C8922">
        <v>58.4</v>
      </c>
      <c r="D8922">
        <v>31.1</v>
      </c>
      <c r="E8922">
        <v>58</v>
      </c>
      <c r="F8922">
        <v>118</v>
      </c>
      <c r="G8922" t="b">
        <f t="shared" si="139"/>
        <v>1</v>
      </c>
    </row>
    <row r="8923" spans="1:7" x14ac:dyDescent="0.2">
      <c r="A8923">
        <v>82809</v>
      </c>
      <c r="B8923">
        <v>137.19999999999999</v>
      </c>
      <c r="C8923">
        <v>71</v>
      </c>
      <c r="D8923">
        <v>37.700000000000003</v>
      </c>
      <c r="E8923">
        <v>64</v>
      </c>
      <c r="F8923">
        <v>110</v>
      </c>
      <c r="G8923" t="b">
        <f t="shared" si="139"/>
        <v>1</v>
      </c>
    </row>
    <row r="8924" spans="1:7" x14ac:dyDescent="0.2">
      <c r="A8924">
        <v>82810</v>
      </c>
      <c r="B8924">
        <v>164.4</v>
      </c>
      <c r="C8924">
        <v>104.5</v>
      </c>
      <c r="D8924">
        <v>38.700000000000003</v>
      </c>
      <c r="G8924" t="b">
        <f t="shared" si="139"/>
        <v>1</v>
      </c>
    </row>
    <row r="8925" spans="1:7" x14ac:dyDescent="0.2">
      <c r="A8925">
        <v>82811</v>
      </c>
      <c r="B8925">
        <v>165</v>
      </c>
      <c r="C8925">
        <v>54.1</v>
      </c>
      <c r="D8925">
        <v>19.899999999999999</v>
      </c>
      <c r="E8925">
        <v>58</v>
      </c>
      <c r="F8925">
        <v>96</v>
      </c>
      <c r="G8925" t="b">
        <f t="shared" si="139"/>
        <v>0</v>
      </c>
    </row>
    <row r="8926" spans="1:7" x14ac:dyDescent="0.2">
      <c r="A8926">
        <v>82812</v>
      </c>
      <c r="B8926">
        <v>187.7</v>
      </c>
      <c r="C8926">
        <v>62.4</v>
      </c>
      <c r="D8926">
        <v>17.7</v>
      </c>
      <c r="E8926">
        <v>90</v>
      </c>
      <c r="F8926">
        <v>142</v>
      </c>
      <c r="G8926" t="b">
        <f t="shared" si="139"/>
        <v>0</v>
      </c>
    </row>
    <row r="8927" spans="1:7" x14ac:dyDescent="0.2">
      <c r="A8927">
        <v>82813</v>
      </c>
      <c r="B8927">
        <v>160.5</v>
      </c>
      <c r="C8927">
        <v>60.3</v>
      </c>
      <c r="D8927">
        <v>23.4</v>
      </c>
      <c r="E8927">
        <v>62</v>
      </c>
      <c r="F8927">
        <v>118</v>
      </c>
      <c r="G8927" t="b">
        <f t="shared" si="139"/>
        <v>0</v>
      </c>
    </row>
    <row r="8928" spans="1:7" x14ac:dyDescent="0.2">
      <c r="A8928">
        <v>82814</v>
      </c>
      <c r="B8928">
        <v>195.4</v>
      </c>
      <c r="C8928">
        <v>195.4</v>
      </c>
      <c r="D8928">
        <v>51.2</v>
      </c>
      <c r="E8928">
        <v>80</v>
      </c>
      <c r="F8928">
        <v>120</v>
      </c>
      <c r="G8928" t="b">
        <f t="shared" si="139"/>
        <v>1</v>
      </c>
    </row>
    <row r="8929" spans="1:7" x14ac:dyDescent="0.2">
      <c r="A8929">
        <v>82816</v>
      </c>
      <c r="B8929">
        <v>183.6</v>
      </c>
      <c r="C8929">
        <v>106.9</v>
      </c>
      <c r="D8929">
        <v>31.7</v>
      </c>
      <c r="E8929">
        <v>40</v>
      </c>
      <c r="F8929">
        <v>156</v>
      </c>
      <c r="G8929" t="b">
        <f t="shared" si="139"/>
        <v>1</v>
      </c>
    </row>
    <row r="8930" spans="1:7" x14ac:dyDescent="0.2">
      <c r="A8930">
        <v>82817</v>
      </c>
      <c r="B8930">
        <v>172</v>
      </c>
      <c r="C8930">
        <v>51.1</v>
      </c>
      <c r="D8930">
        <v>17.3</v>
      </c>
      <c r="G8930" t="b">
        <f t="shared" si="139"/>
        <v>0</v>
      </c>
    </row>
    <row r="8931" spans="1:7" x14ac:dyDescent="0.2">
      <c r="A8931">
        <v>82818</v>
      </c>
      <c r="B8931">
        <v>135.5</v>
      </c>
      <c r="C8931">
        <v>33.200000000000003</v>
      </c>
      <c r="D8931">
        <v>18.100000000000001</v>
      </c>
      <c r="E8931">
        <v>60</v>
      </c>
      <c r="F8931">
        <v>108</v>
      </c>
      <c r="G8931" t="b">
        <f t="shared" si="139"/>
        <v>0</v>
      </c>
    </row>
    <row r="8932" spans="1:7" x14ac:dyDescent="0.2">
      <c r="A8932">
        <v>82819</v>
      </c>
      <c r="B8932">
        <v>91.3</v>
      </c>
      <c r="C8932">
        <v>18.399999999999999</v>
      </c>
      <c r="D8932">
        <v>22.1</v>
      </c>
      <c r="G8932" t="b">
        <f t="shared" si="139"/>
        <v>0</v>
      </c>
    </row>
    <row r="8933" spans="1:7" x14ac:dyDescent="0.2">
      <c r="A8933">
        <v>82820</v>
      </c>
      <c r="B8933">
        <v>170.2</v>
      </c>
      <c r="C8933">
        <v>77.8</v>
      </c>
      <c r="D8933">
        <v>26.9</v>
      </c>
      <c r="E8933">
        <v>68</v>
      </c>
      <c r="F8933">
        <v>168</v>
      </c>
      <c r="G8933" t="b">
        <f t="shared" si="139"/>
        <v>0</v>
      </c>
    </row>
    <row r="8934" spans="1:7" x14ac:dyDescent="0.2">
      <c r="A8934">
        <v>82821</v>
      </c>
      <c r="B8934">
        <v>145.30000000000001</v>
      </c>
      <c r="C8934">
        <v>36.9</v>
      </c>
      <c r="D8934">
        <v>17.5</v>
      </c>
      <c r="E8934">
        <v>30</v>
      </c>
      <c r="F8934">
        <v>108</v>
      </c>
      <c r="G8934" t="b">
        <f t="shared" si="139"/>
        <v>0</v>
      </c>
    </row>
    <row r="8935" spans="1:7" x14ac:dyDescent="0.2">
      <c r="A8935">
        <v>82822</v>
      </c>
      <c r="B8935">
        <v>183.1</v>
      </c>
      <c r="C8935">
        <v>110.1</v>
      </c>
      <c r="D8935">
        <v>32.799999999999997</v>
      </c>
      <c r="E8935">
        <v>100</v>
      </c>
      <c r="F8935">
        <v>162</v>
      </c>
      <c r="G8935" t="b">
        <f t="shared" si="139"/>
        <v>1</v>
      </c>
    </row>
    <row r="8936" spans="1:7" x14ac:dyDescent="0.2">
      <c r="A8936">
        <v>82823</v>
      </c>
      <c r="B8936">
        <v>162.5</v>
      </c>
      <c r="C8936">
        <v>51.6</v>
      </c>
      <c r="D8936">
        <v>19.5</v>
      </c>
      <c r="E8936">
        <v>78</v>
      </c>
      <c r="F8936">
        <v>122</v>
      </c>
      <c r="G8936" t="b">
        <f t="shared" si="139"/>
        <v>0</v>
      </c>
    </row>
    <row r="8937" spans="1:7" x14ac:dyDescent="0.2">
      <c r="A8937">
        <v>82824</v>
      </c>
      <c r="B8937">
        <v>179.5</v>
      </c>
      <c r="C8937">
        <v>74.599999999999994</v>
      </c>
      <c r="D8937">
        <v>23.2</v>
      </c>
      <c r="E8937">
        <v>60</v>
      </c>
      <c r="F8937">
        <v>112</v>
      </c>
      <c r="G8937" t="b">
        <f t="shared" si="139"/>
        <v>0</v>
      </c>
    </row>
    <row r="8938" spans="1:7" x14ac:dyDescent="0.2">
      <c r="A8938">
        <v>82825</v>
      </c>
      <c r="B8938">
        <v>156.6</v>
      </c>
      <c r="C8938">
        <v>68.7</v>
      </c>
      <c r="D8938">
        <v>28</v>
      </c>
      <c r="E8938">
        <v>52</v>
      </c>
      <c r="F8938">
        <v>102</v>
      </c>
      <c r="G8938" t="b">
        <f t="shared" si="139"/>
        <v>0</v>
      </c>
    </row>
    <row r="8939" spans="1:7" x14ac:dyDescent="0.2">
      <c r="A8939">
        <v>82826</v>
      </c>
      <c r="B8939">
        <v>163.4</v>
      </c>
      <c r="C8939">
        <v>77.7</v>
      </c>
      <c r="D8939">
        <v>29.1</v>
      </c>
      <c r="E8939">
        <v>104</v>
      </c>
      <c r="F8939">
        <v>156</v>
      </c>
      <c r="G8939" t="b">
        <f t="shared" si="139"/>
        <v>0</v>
      </c>
    </row>
    <row r="8940" spans="1:7" x14ac:dyDescent="0.2">
      <c r="A8940">
        <v>82827</v>
      </c>
      <c r="B8940">
        <v>153.9</v>
      </c>
      <c r="C8940">
        <v>64.5</v>
      </c>
      <c r="D8940">
        <v>27.2</v>
      </c>
      <c r="G8940" t="b">
        <f t="shared" si="139"/>
        <v>0</v>
      </c>
    </row>
    <row r="8941" spans="1:7" x14ac:dyDescent="0.2">
      <c r="A8941">
        <v>82828</v>
      </c>
      <c r="B8941">
        <v>98.3</v>
      </c>
      <c r="C8941">
        <v>15.9</v>
      </c>
      <c r="D8941">
        <v>16.5</v>
      </c>
      <c r="G8941" t="b">
        <f t="shared" si="139"/>
        <v>0</v>
      </c>
    </row>
    <row r="8942" spans="1:7" x14ac:dyDescent="0.2">
      <c r="A8942">
        <v>82829</v>
      </c>
      <c r="B8942">
        <v>187.8</v>
      </c>
      <c r="C8942">
        <v>110.5</v>
      </c>
      <c r="D8942">
        <v>31.3</v>
      </c>
      <c r="E8942">
        <v>70</v>
      </c>
      <c r="F8942">
        <v>112</v>
      </c>
      <c r="G8942" t="b">
        <f t="shared" si="139"/>
        <v>1</v>
      </c>
    </row>
    <row r="8943" spans="1:7" x14ac:dyDescent="0.2">
      <c r="A8943">
        <v>82830</v>
      </c>
      <c r="C8943">
        <v>9.6</v>
      </c>
      <c r="G8943" t="e">
        <f t="shared" si="139"/>
        <v>#DIV/0!</v>
      </c>
    </row>
    <row r="8944" spans="1:7" x14ac:dyDescent="0.2">
      <c r="A8944">
        <v>82831</v>
      </c>
      <c r="B8944">
        <v>168.2</v>
      </c>
      <c r="C8944">
        <v>83.4</v>
      </c>
      <c r="D8944">
        <v>29.5</v>
      </c>
      <c r="G8944" t="b">
        <f t="shared" si="139"/>
        <v>0</v>
      </c>
    </row>
    <row r="8945" spans="1:7" x14ac:dyDescent="0.2">
      <c r="A8945">
        <v>82832</v>
      </c>
      <c r="B8945">
        <v>166.5</v>
      </c>
      <c r="C8945">
        <v>64.2</v>
      </c>
      <c r="D8945">
        <v>23.2</v>
      </c>
      <c r="E8945">
        <v>70</v>
      </c>
      <c r="F8945">
        <v>104</v>
      </c>
      <c r="G8945" t="b">
        <f t="shared" si="139"/>
        <v>0</v>
      </c>
    </row>
    <row r="8946" spans="1:7" x14ac:dyDescent="0.2">
      <c r="A8946">
        <v>82834</v>
      </c>
      <c r="B8946">
        <v>150.69999999999999</v>
      </c>
      <c r="C8946">
        <v>42</v>
      </c>
      <c r="D8946">
        <v>18.5</v>
      </c>
      <c r="E8946">
        <v>56</v>
      </c>
      <c r="F8946">
        <v>122</v>
      </c>
      <c r="G8946" t="b">
        <f t="shared" si="139"/>
        <v>0</v>
      </c>
    </row>
    <row r="8947" spans="1:7" x14ac:dyDescent="0.2">
      <c r="A8947">
        <v>82835</v>
      </c>
      <c r="B8947">
        <v>104.2</v>
      </c>
      <c r="C8947">
        <v>19.100000000000001</v>
      </c>
      <c r="D8947">
        <v>17.600000000000001</v>
      </c>
      <c r="G8947" t="b">
        <f t="shared" si="139"/>
        <v>0</v>
      </c>
    </row>
    <row r="8948" spans="1:7" x14ac:dyDescent="0.2">
      <c r="A8948">
        <v>82836</v>
      </c>
      <c r="G8948" t="e">
        <f t="shared" si="139"/>
        <v>#DIV/0!</v>
      </c>
    </row>
    <row r="8949" spans="1:7" x14ac:dyDescent="0.2">
      <c r="A8949">
        <v>82837</v>
      </c>
      <c r="C8949">
        <v>9.6</v>
      </c>
      <c r="G8949" t="e">
        <f t="shared" si="139"/>
        <v>#DIV/0!</v>
      </c>
    </row>
    <row r="8950" spans="1:7" x14ac:dyDescent="0.2">
      <c r="A8950">
        <v>82838</v>
      </c>
      <c r="B8950">
        <v>168</v>
      </c>
      <c r="C8950">
        <v>121.6</v>
      </c>
      <c r="D8950">
        <v>43.1</v>
      </c>
      <c r="E8950">
        <v>74</v>
      </c>
      <c r="F8950">
        <v>114</v>
      </c>
      <c r="G8950" t="b">
        <f t="shared" si="139"/>
        <v>1</v>
      </c>
    </row>
    <row r="8951" spans="1:7" x14ac:dyDescent="0.2">
      <c r="A8951">
        <v>82839</v>
      </c>
      <c r="B8951">
        <v>166.6</v>
      </c>
      <c r="C8951">
        <v>53.1</v>
      </c>
      <c r="D8951">
        <v>19.100000000000001</v>
      </c>
      <c r="E8951">
        <v>58</v>
      </c>
      <c r="F8951">
        <v>108</v>
      </c>
      <c r="G8951" t="b">
        <f t="shared" si="139"/>
        <v>0</v>
      </c>
    </row>
    <row r="8952" spans="1:7" x14ac:dyDescent="0.2">
      <c r="A8952">
        <v>82840</v>
      </c>
      <c r="B8952">
        <v>177</v>
      </c>
      <c r="C8952">
        <v>99.4</v>
      </c>
      <c r="D8952">
        <v>31.7</v>
      </c>
      <c r="E8952">
        <v>74</v>
      </c>
      <c r="F8952">
        <v>112</v>
      </c>
      <c r="G8952" t="b">
        <f t="shared" si="139"/>
        <v>1</v>
      </c>
    </row>
    <row r="8953" spans="1:7" x14ac:dyDescent="0.2">
      <c r="A8953">
        <v>82841</v>
      </c>
      <c r="B8953">
        <v>163.69999999999999</v>
      </c>
      <c r="C8953">
        <v>68</v>
      </c>
      <c r="D8953">
        <v>25.4</v>
      </c>
      <c r="E8953">
        <v>82</v>
      </c>
      <c r="F8953">
        <v>124</v>
      </c>
      <c r="G8953" t="b">
        <f t="shared" si="139"/>
        <v>0</v>
      </c>
    </row>
    <row r="8954" spans="1:7" x14ac:dyDescent="0.2">
      <c r="A8954">
        <v>82842</v>
      </c>
      <c r="B8954">
        <v>161.19999999999999</v>
      </c>
      <c r="C8954">
        <v>49.3</v>
      </c>
      <c r="D8954">
        <v>19</v>
      </c>
      <c r="G8954" t="b">
        <f t="shared" si="139"/>
        <v>0</v>
      </c>
    </row>
    <row r="8955" spans="1:7" x14ac:dyDescent="0.2">
      <c r="A8955">
        <v>82843</v>
      </c>
      <c r="B8955">
        <v>159.5</v>
      </c>
      <c r="C8955">
        <v>45.9</v>
      </c>
      <c r="D8955">
        <v>18</v>
      </c>
      <c r="E8955">
        <v>70</v>
      </c>
      <c r="F8955">
        <v>102</v>
      </c>
      <c r="G8955" t="b">
        <f t="shared" si="139"/>
        <v>0</v>
      </c>
    </row>
    <row r="8956" spans="1:7" x14ac:dyDescent="0.2">
      <c r="A8956">
        <v>82844</v>
      </c>
      <c r="B8956">
        <v>185.1</v>
      </c>
      <c r="C8956">
        <v>83.6</v>
      </c>
      <c r="D8956">
        <v>24.4</v>
      </c>
      <c r="E8956">
        <v>72</v>
      </c>
      <c r="F8956">
        <v>128</v>
      </c>
      <c r="G8956" t="b">
        <f t="shared" si="139"/>
        <v>0</v>
      </c>
    </row>
    <row r="8957" spans="1:7" x14ac:dyDescent="0.2">
      <c r="A8957">
        <v>82845</v>
      </c>
      <c r="B8957">
        <v>174.4</v>
      </c>
      <c r="C8957">
        <v>59.3</v>
      </c>
      <c r="D8957">
        <v>19.5</v>
      </c>
      <c r="E8957">
        <v>80</v>
      </c>
      <c r="F8957">
        <v>140</v>
      </c>
      <c r="G8957" t="b">
        <f t="shared" si="139"/>
        <v>0</v>
      </c>
    </row>
    <row r="8958" spans="1:7" x14ac:dyDescent="0.2">
      <c r="A8958">
        <v>82846</v>
      </c>
      <c r="B8958">
        <v>158.5</v>
      </c>
      <c r="C8958">
        <v>55.3</v>
      </c>
      <c r="D8958">
        <v>22</v>
      </c>
      <c r="E8958">
        <v>70</v>
      </c>
      <c r="F8958">
        <v>102</v>
      </c>
      <c r="G8958" t="b">
        <f t="shared" si="139"/>
        <v>0</v>
      </c>
    </row>
    <row r="8959" spans="1:7" x14ac:dyDescent="0.2">
      <c r="A8959">
        <v>82847</v>
      </c>
      <c r="B8959">
        <v>109.5</v>
      </c>
      <c r="C8959">
        <v>19.5</v>
      </c>
      <c r="D8959">
        <v>16.3</v>
      </c>
      <c r="G8959" t="b">
        <f t="shared" si="139"/>
        <v>0</v>
      </c>
    </row>
    <row r="8960" spans="1:7" x14ac:dyDescent="0.2">
      <c r="A8960">
        <v>82848</v>
      </c>
      <c r="B8960">
        <v>167.2</v>
      </c>
      <c r="C8960">
        <v>82</v>
      </c>
      <c r="D8960">
        <v>29.3</v>
      </c>
      <c r="E8960">
        <v>58</v>
      </c>
      <c r="F8960">
        <v>112</v>
      </c>
      <c r="G8960" t="b">
        <f t="shared" si="139"/>
        <v>0</v>
      </c>
    </row>
    <row r="8961" spans="1:7" x14ac:dyDescent="0.2">
      <c r="A8961">
        <v>82849</v>
      </c>
      <c r="B8961">
        <v>180</v>
      </c>
      <c r="C8961">
        <v>83.6</v>
      </c>
      <c r="D8961">
        <v>25.8</v>
      </c>
      <c r="E8961">
        <v>56</v>
      </c>
      <c r="F8961">
        <v>118</v>
      </c>
      <c r="G8961" t="b">
        <f t="shared" si="139"/>
        <v>0</v>
      </c>
    </row>
    <row r="8962" spans="1:7" x14ac:dyDescent="0.2">
      <c r="A8962">
        <v>82850</v>
      </c>
      <c r="B8962">
        <v>180.8</v>
      </c>
      <c r="C8962">
        <v>92.7</v>
      </c>
      <c r="D8962">
        <v>28.4</v>
      </c>
      <c r="E8962">
        <v>72</v>
      </c>
      <c r="F8962">
        <v>116</v>
      </c>
      <c r="G8962" t="b">
        <f t="shared" si="139"/>
        <v>0</v>
      </c>
    </row>
    <row r="8963" spans="1:7" x14ac:dyDescent="0.2">
      <c r="A8963">
        <v>82851</v>
      </c>
      <c r="B8963">
        <v>161.9</v>
      </c>
      <c r="C8963">
        <v>55.4</v>
      </c>
      <c r="D8963">
        <v>21.1</v>
      </c>
      <c r="E8963">
        <v>72</v>
      </c>
      <c r="F8963">
        <v>108</v>
      </c>
      <c r="G8963" t="b">
        <f t="shared" ref="G8963:G9026" si="140">IF((C8963/((B8963/100))^2)&gt;30, TRUE, FALSE)</f>
        <v>0</v>
      </c>
    </row>
    <row r="8964" spans="1:7" x14ac:dyDescent="0.2">
      <c r="A8964">
        <v>82852</v>
      </c>
      <c r="B8964">
        <v>120.2</v>
      </c>
      <c r="C8964">
        <v>28</v>
      </c>
      <c r="D8964">
        <v>19.399999999999999</v>
      </c>
      <c r="G8964" t="b">
        <f t="shared" si="140"/>
        <v>0</v>
      </c>
    </row>
    <row r="8965" spans="1:7" x14ac:dyDescent="0.2">
      <c r="A8965">
        <v>82853</v>
      </c>
      <c r="C8965">
        <v>11.2</v>
      </c>
      <c r="G8965" t="e">
        <f t="shared" si="140"/>
        <v>#DIV/0!</v>
      </c>
    </row>
    <row r="8966" spans="1:7" x14ac:dyDescent="0.2">
      <c r="A8966">
        <v>82854</v>
      </c>
      <c r="B8966">
        <v>158.1</v>
      </c>
      <c r="C8966">
        <v>79.7</v>
      </c>
      <c r="D8966">
        <v>31.9</v>
      </c>
      <c r="E8966">
        <v>76</v>
      </c>
      <c r="F8966">
        <v>130</v>
      </c>
      <c r="G8966" t="b">
        <f t="shared" si="140"/>
        <v>1</v>
      </c>
    </row>
    <row r="8967" spans="1:7" x14ac:dyDescent="0.2">
      <c r="A8967">
        <v>82855</v>
      </c>
      <c r="B8967">
        <v>169.5</v>
      </c>
      <c r="C8967">
        <v>74</v>
      </c>
      <c r="D8967">
        <v>25.8</v>
      </c>
      <c r="E8967">
        <v>48</v>
      </c>
      <c r="F8967">
        <v>102</v>
      </c>
      <c r="G8967" t="b">
        <f t="shared" si="140"/>
        <v>0</v>
      </c>
    </row>
    <row r="8968" spans="1:7" x14ac:dyDescent="0.2">
      <c r="A8968">
        <v>82856</v>
      </c>
      <c r="B8968">
        <v>172.3</v>
      </c>
      <c r="C8968">
        <v>92.6</v>
      </c>
      <c r="D8968">
        <v>31.2</v>
      </c>
      <c r="E8968">
        <v>88</v>
      </c>
      <c r="F8968">
        <v>126</v>
      </c>
      <c r="G8968" t="b">
        <f t="shared" si="140"/>
        <v>1</v>
      </c>
    </row>
    <row r="8969" spans="1:7" x14ac:dyDescent="0.2">
      <c r="A8969">
        <v>82857</v>
      </c>
      <c r="B8969">
        <v>163.80000000000001</v>
      </c>
      <c r="C8969">
        <v>129.9</v>
      </c>
      <c r="D8969">
        <v>48.4</v>
      </c>
      <c r="E8969">
        <v>88</v>
      </c>
      <c r="F8969">
        <v>156</v>
      </c>
      <c r="G8969" t="b">
        <f t="shared" si="140"/>
        <v>1</v>
      </c>
    </row>
    <row r="8970" spans="1:7" x14ac:dyDescent="0.2">
      <c r="A8970">
        <v>82858</v>
      </c>
      <c r="C8970">
        <v>5.8</v>
      </c>
      <c r="G8970" t="e">
        <f t="shared" si="140"/>
        <v>#DIV/0!</v>
      </c>
    </row>
    <row r="8971" spans="1:7" x14ac:dyDescent="0.2">
      <c r="A8971">
        <v>82859</v>
      </c>
      <c r="B8971">
        <v>147.9</v>
      </c>
      <c r="C8971">
        <v>44</v>
      </c>
      <c r="D8971">
        <v>20.100000000000001</v>
      </c>
      <c r="E8971">
        <v>56</v>
      </c>
      <c r="F8971">
        <v>114</v>
      </c>
      <c r="G8971" t="b">
        <f t="shared" si="140"/>
        <v>0</v>
      </c>
    </row>
    <row r="8972" spans="1:7" x14ac:dyDescent="0.2">
      <c r="A8972">
        <v>82860</v>
      </c>
      <c r="B8972">
        <v>168.8</v>
      </c>
      <c r="C8972">
        <v>73.099999999999994</v>
      </c>
      <c r="D8972">
        <v>25.7</v>
      </c>
      <c r="E8972">
        <v>80</v>
      </c>
      <c r="F8972">
        <v>110</v>
      </c>
      <c r="G8972" t="b">
        <f t="shared" si="140"/>
        <v>0</v>
      </c>
    </row>
    <row r="8973" spans="1:7" x14ac:dyDescent="0.2">
      <c r="A8973">
        <v>82861</v>
      </c>
      <c r="B8973">
        <v>121.5</v>
      </c>
      <c r="C8973">
        <v>33.1</v>
      </c>
      <c r="D8973">
        <v>22.4</v>
      </c>
      <c r="G8973" t="b">
        <f t="shared" si="140"/>
        <v>0</v>
      </c>
    </row>
    <row r="8974" spans="1:7" x14ac:dyDescent="0.2">
      <c r="A8974">
        <v>82862</v>
      </c>
      <c r="B8974">
        <v>151</v>
      </c>
      <c r="C8974">
        <v>47.2</v>
      </c>
      <c r="D8974">
        <v>20.7</v>
      </c>
      <c r="E8974">
        <v>78</v>
      </c>
      <c r="F8974">
        <v>108</v>
      </c>
      <c r="G8974" t="b">
        <f t="shared" si="140"/>
        <v>0</v>
      </c>
    </row>
    <row r="8975" spans="1:7" x14ac:dyDescent="0.2">
      <c r="A8975">
        <v>82864</v>
      </c>
      <c r="B8975">
        <v>175.3</v>
      </c>
      <c r="C8975">
        <v>62</v>
      </c>
      <c r="D8975">
        <v>20.2</v>
      </c>
      <c r="E8975">
        <v>48</v>
      </c>
      <c r="F8975">
        <v>112</v>
      </c>
      <c r="G8975" t="b">
        <f t="shared" si="140"/>
        <v>0</v>
      </c>
    </row>
    <row r="8976" spans="1:7" x14ac:dyDescent="0.2">
      <c r="A8976">
        <v>82865</v>
      </c>
      <c r="B8976">
        <v>156</v>
      </c>
      <c r="C8976">
        <v>69.7</v>
      </c>
      <c r="D8976">
        <v>28.6</v>
      </c>
      <c r="E8976">
        <v>64</v>
      </c>
      <c r="F8976">
        <v>120</v>
      </c>
      <c r="G8976" t="b">
        <f t="shared" si="140"/>
        <v>0</v>
      </c>
    </row>
    <row r="8977" spans="1:7" x14ac:dyDescent="0.2">
      <c r="A8977">
        <v>82867</v>
      </c>
      <c r="B8977">
        <v>151</v>
      </c>
      <c r="C8977">
        <v>52</v>
      </c>
      <c r="D8977">
        <v>22.8</v>
      </c>
      <c r="G8977" t="b">
        <f t="shared" si="140"/>
        <v>0</v>
      </c>
    </row>
    <row r="8978" spans="1:7" x14ac:dyDescent="0.2">
      <c r="A8978">
        <v>82868</v>
      </c>
      <c r="B8978">
        <v>175.4</v>
      </c>
      <c r="C8978">
        <v>68.400000000000006</v>
      </c>
      <c r="D8978">
        <v>22.2</v>
      </c>
      <c r="G8978" t="b">
        <f t="shared" si="140"/>
        <v>0</v>
      </c>
    </row>
    <row r="8979" spans="1:7" x14ac:dyDescent="0.2">
      <c r="A8979">
        <v>82869</v>
      </c>
      <c r="C8979">
        <v>9.8000000000000007</v>
      </c>
      <c r="G8979" t="e">
        <f t="shared" si="140"/>
        <v>#DIV/0!</v>
      </c>
    </row>
    <row r="8980" spans="1:7" x14ac:dyDescent="0.2">
      <c r="A8980">
        <v>82870</v>
      </c>
      <c r="B8980">
        <v>89.5</v>
      </c>
      <c r="C8980">
        <v>12.3</v>
      </c>
      <c r="D8980">
        <v>15.4</v>
      </c>
      <c r="G8980" t="b">
        <f t="shared" si="140"/>
        <v>0</v>
      </c>
    </row>
    <row r="8981" spans="1:7" x14ac:dyDescent="0.2">
      <c r="A8981">
        <v>82871</v>
      </c>
      <c r="C8981">
        <v>9.3000000000000007</v>
      </c>
      <c r="G8981" t="e">
        <f t="shared" si="140"/>
        <v>#DIV/0!</v>
      </c>
    </row>
    <row r="8982" spans="1:7" x14ac:dyDescent="0.2">
      <c r="A8982">
        <v>82872</v>
      </c>
      <c r="C8982">
        <v>5</v>
      </c>
      <c r="G8982" t="e">
        <f t="shared" si="140"/>
        <v>#DIV/0!</v>
      </c>
    </row>
    <row r="8983" spans="1:7" x14ac:dyDescent="0.2">
      <c r="A8983">
        <v>82873</v>
      </c>
      <c r="C8983">
        <v>10.9</v>
      </c>
      <c r="G8983" t="e">
        <f t="shared" si="140"/>
        <v>#DIV/0!</v>
      </c>
    </row>
    <row r="8984" spans="1:7" x14ac:dyDescent="0.2">
      <c r="A8984">
        <v>82874</v>
      </c>
      <c r="B8984">
        <v>147.4</v>
      </c>
      <c r="C8984">
        <v>111.5</v>
      </c>
      <c r="D8984">
        <v>51.3</v>
      </c>
      <c r="E8984">
        <v>78</v>
      </c>
      <c r="F8984">
        <v>134</v>
      </c>
      <c r="G8984" t="b">
        <f t="shared" si="140"/>
        <v>1</v>
      </c>
    </row>
    <row r="8985" spans="1:7" x14ac:dyDescent="0.2">
      <c r="A8985">
        <v>82875</v>
      </c>
      <c r="B8985">
        <v>148.5</v>
      </c>
      <c r="C8985">
        <v>48.9</v>
      </c>
      <c r="D8985">
        <v>22.2</v>
      </c>
      <c r="G8985" t="b">
        <f t="shared" si="140"/>
        <v>0</v>
      </c>
    </row>
    <row r="8986" spans="1:7" x14ac:dyDescent="0.2">
      <c r="A8986">
        <v>82876</v>
      </c>
      <c r="B8986">
        <v>154</v>
      </c>
      <c r="C8986">
        <v>67.900000000000006</v>
      </c>
      <c r="D8986">
        <v>28.6</v>
      </c>
      <c r="E8986">
        <v>72</v>
      </c>
      <c r="F8986">
        <v>134</v>
      </c>
      <c r="G8986" t="b">
        <f t="shared" si="140"/>
        <v>0</v>
      </c>
    </row>
    <row r="8987" spans="1:7" x14ac:dyDescent="0.2">
      <c r="A8987">
        <v>82877</v>
      </c>
      <c r="B8987">
        <v>87.4</v>
      </c>
      <c r="C8987">
        <v>12.7</v>
      </c>
      <c r="D8987">
        <v>16.600000000000001</v>
      </c>
      <c r="G8987" t="b">
        <f t="shared" si="140"/>
        <v>0</v>
      </c>
    </row>
    <row r="8988" spans="1:7" x14ac:dyDescent="0.2">
      <c r="A8988">
        <v>82878</v>
      </c>
      <c r="B8988">
        <v>117.4</v>
      </c>
      <c r="C8988">
        <v>22</v>
      </c>
      <c r="D8988">
        <v>16</v>
      </c>
      <c r="G8988" t="b">
        <f t="shared" si="140"/>
        <v>0</v>
      </c>
    </row>
    <row r="8989" spans="1:7" x14ac:dyDescent="0.2">
      <c r="A8989">
        <v>82879</v>
      </c>
      <c r="B8989">
        <v>164</v>
      </c>
      <c r="C8989">
        <v>73.3</v>
      </c>
      <c r="D8989">
        <v>27.3</v>
      </c>
      <c r="E8989">
        <v>52</v>
      </c>
      <c r="F8989">
        <v>132</v>
      </c>
      <c r="G8989" t="b">
        <f t="shared" si="140"/>
        <v>0</v>
      </c>
    </row>
    <row r="8990" spans="1:7" x14ac:dyDescent="0.2">
      <c r="A8990">
        <v>82880</v>
      </c>
      <c r="B8990">
        <v>124.9</v>
      </c>
      <c r="C8990">
        <v>28.7</v>
      </c>
      <c r="D8990">
        <v>18.399999999999999</v>
      </c>
      <c r="G8990" t="b">
        <f t="shared" si="140"/>
        <v>0</v>
      </c>
    </row>
    <row r="8991" spans="1:7" x14ac:dyDescent="0.2">
      <c r="A8991">
        <v>82881</v>
      </c>
      <c r="B8991">
        <v>178.2</v>
      </c>
      <c r="C8991">
        <v>82.9</v>
      </c>
      <c r="D8991">
        <v>26.1</v>
      </c>
      <c r="E8991">
        <v>82</v>
      </c>
      <c r="F8991">
        <v>140</v>
      </c>
      <c r="G8991" t="b">
        <f t="shared" si="140"/>
        <v>0</v>
      </c>
    </row>
    <row r="8992" spans="1:7" x14ac:dyDescent="0.2">
      <c r="A8992">
        <v>82882</v>
      </c>
      <c r="B8992">
        <v>149.6</v>
      </c>
      <c r="C8992">
        <v>46.6</v>
      </c>
      <c r="D8992">
        <v>20.8</v>
      </c>
      <c r="E8992">
        <v>58</v>
      </c>
      <c r="F8992">
        <v>144</v>
      </c>
      <c r="G8992" t="b">
        <f t="shared" si="140"/>
        <v>0</v>
      </c>
    </row>
    <row r="8993" spans="1:7" x14ac:dyDescent="0.2">
      <c r="A8993">
        <v>82883</v>
      </c>
      <c r="C8993">
        <v>9</v>
      </c>
      <c r="G8993" t="e">
        <f t="shared" si="140"/>
        <v>#DIV/0!</v>
      </c>
    </row>
    <row r="8994" spans="1:7" x14ac:dyDescent="0.2">
      <c r="A8994">
        <v>82884</v>
      </c>
      <c r="B8994">
        <v>183.3</v>
      </c>
      <c r="C8994">
        <v>54.5</v>
      </c>
      <c r="D8994">
        <v>16.2</v>
      </c>
      <c r="E8994">
        <v>58</v>
      </c>
      <c r="F8994">
        <v>124</v>
      </c>
      <c r="G8994" t="b">
        <f t="shared" si="140"/>
        <v>0</v>
      </c>
    </row>
    <row r="8995" spans="1:7" x14ac:dyDescent="0.2">
      <c r="A8995">
        <v>82885</v>
      </c>
      <c r="B8995">
        <v>142</v>
      </c>
      <c r="C8995">
        <v>32.5</v>
      </c>
      <c r="D8995">
        <v>16.100000000000001</v>
      </c>
      <c r="E8995">
        <v>42</v>
      </c>
      <c r="F8995">
        <v>94</v>
      </c>
      <c r="G8995" t="b">
        <f t="shared" si="140"/>
        <v>0</v>
      </c>
    </row>
    <row r="8996" spans="1:7" x14ac:dyDescent="0.2">
      <c r="A8996">
        <v>82886</v>
      </c>
      <c r="B8996">
        <v>166.1</v>
      </c>
      <c r="C8996">
        <v>82.7</v>
      </c>
      <c r="D8996">
        <v>30</v>
      </c>
      <c r="E8996">
        <v>62</v>
      </c>
      <c r="F8996">
        <v>184</v>
      </c>
      <c r="G8996" t="b">
        <f t="shared" si="140"/>
        <v>0</v>
      </c>
    </row>
    <row r="8997" spans="1:7" x14ac:dyDescent="0.2">
      <c r="A8997">
        <v>82887</v>
      </c>
      <c r="B8997">
        <v>124.1</v>
      </c>
      <c r="C8997">
        <v>22</v>
      </c>
      <c r="D8997">
        <v>14.3</v>
      </c>
      <c r="G8997" t="b">
        <f t="shared" si="140"/>
        <v>0</v>
      </c>
    </row>
    <row r="8998" spans="1:7" x14ac:dyDescent="0.2">
      <c r="A8998">
        <v>82888</v>
      </c>
      <c r="B8998">
        <v>169.4</v>
      </c>
      <c r="C8998">
        <v>54.2</v>
      </c>
      <c r="D8998">
        <v>18.899999999999999</v>
      </c>
      <c r="E8998">
        <v>36</v>
      </c>
      <c r="F8998">
        <v>138</v>
      </c>
      <c r="G8998" t="b">
        <f t="shared" si="140"/>
        <v>0</v>
      </c>
    </row>
    <row r="8999" spans="1:7" x14ac:dyDescent="0.2">
      <c r="A8999">
        <v>82889</v>
      </c>
      <c r="B8999">
        <v>176.6</v>
      </c>
      <c r="C8999">
        <v>98.9</v>
      </c>
      <c r="D8999">
        <v>31.7</v>
      </c>
      <c r="E8999">
        <v>70</v>
      </c>
      <c r="F8999">
        <v>124</v>
      </c>
      <c r="G8999" t="b">
        <f t="shared" si="140"/>
        <v>1</v>
      </c>
    </row>
    <row r="9000" spans="1:7" x14ac:dyDescent="0.2">
      <c r="A9000">
        <v>82890</v>
      </c>
      <c r="B9000">
        <v>92.9</v>
      </c>
      <c r="C9000">
        <v>13.4</v>
      </c>
      <c r="D9000">
        <v>15.5</v>
      </c>
      <c r="G9000" t="b">
        <f t="shared" si="140"/>
        <v>0</v>
      </c>
    </row>
    <row r="9001" spans="1:7" x14ac:dyDescent="0.2">
      <c r="A9001">
        <v>82891</v>
      </c>
      <c r="B9001">
        <v>142.6</v>
      </c>
      <c r="C9001">
        <v>42.7</v>
      </c>
      <c r="D9001">
        <v>21</v>
      </c>
      <c r="E9001">
        <v>50</v>
      </c>
      <c r="F9001">
        <v>102</v>
      </c>
      <c r="G9001" t="b">
        <f t="shared" si="140"/>
        <v>0</v>
      </c>
    </row>
    <row r="9002" spans="1:7" x14ac:dyDescent="0.2">
      <c r="A9002">
        <v>82892</v>
      </c>
      <c r="C9002">
        <v>8.8000000000000007</v>
      </c>
      <c r="G9002" t="e">
        <f t="shared" si="140"/>
        <v>#DIV/0!</v>
      </c>
    </row>
    <row r="9003" spans="1:7" x14ac:dyDescent="0.2">
      <c r="A9003">
        <v>82893</v>
      </c>
      <c r="B9003">
        <v>156.5</v>
      </c>
      <c r="C9003">
        <v>54.3</v>
      </c>
      <c r="D9003">
        <v>22.2</v>
      </c>
      <c r="E9003">
        <v>58</v>
      </c>
      <c r="F9003">
        <v>84</v>
      </c>
      <c r="G9003" t="b">
        <f t="shared" si="140"/>
        <v>0</v>
      </c>
    </row>
    <row r="9004" spans="1:7" x14ac:dyDescent="0.2">
      <c r="A9004">
        <v>82894</v>
      </c>
      <c r="B9004">
        <v>165.2</v>
      </c>
      <c r="C9004">
        <v>69.8</v>
      </c>
      <c r="D9004">
        <v>25.6</v>
      </c>
      <c r="E9004">
        <v>62</v>
      </c>
      <c r="F9004">
        <v>94</v>
      </c>
      <c r="G9004" t="b">
        <f t="shared" si="140"/>
        <v>0</v>
      </c>
    </row>
    <row r="9005" spans="1:7" x14ac:dyDescent="0.2">
      <c r="A9005">
        <v>82895</v>
      </c>
      <c r="B9005">
        <v>149.5</v>
      </c>
      <c r="C9005">
        <v>68.400000000000006</v>
      </c>
      <c r="D9005">
        <v>30.6</v>
      </c>
      <c r="E9005">
        <v>80</v>
      </c>
      <c r="F9005">
        <v>124</v>
      </c>
      <c r="G9005" t="b">
        <f t="shared" si="140"/>
        <v>1</v>
      </c>
    </row>
    <row r="9006" spans="1:7" x14ac:dyDescent="0.2">
      <c r="A9006">
        <v>82896</v>
      </c>
      <c r="B9006">
        <v>176.3</v>
      </c>
      <c r="C9006">
        <v>85</v>
      </c>
      <c r="D9006">
        <v>27.3</v>
      </c>
      <c r="E9006">
        <v>64</v>
      </c>
      <c r="F9006">
        <v>116</v>
      </c>
      <c r="G9006" t="b">
        <f t="shared" si="140"/>
        <v>0</v>
      </c>
    </row>
    <row r="9007" spans="1:7" x14ac:dyDescent="0.2">
      <c r="A9007">
        <v>82897</v>
      </c>
      <c r="B9007">
        <v>156.30000000000001</v>
      </c>
      <c r="C9007">
        <v>57.7</v>
      </c>
      <c r="D9007">
        <v>23.6</v>
      </c>
      <c r="E9007">
        <v>60</v>
      </c>
      <c r="F9007">
        <v>102</v>
      </c>
      <c r="G9007" t="b">
        <f t="shared" si="140"/>
        <v>0</v>
      </c>
    </row>
    <row r="9008" spans="1:7" x14ac:dyDescent="0.2">
      <c r="A9008">
        <v>82898</v>
      </c>
      <c r="B9008">
        <v>159</v>
      </c>
      <c r="C9008">
        <v>65.3</v>
      </c>
      <c r="D9008">
        <v>25.8</v>
      </c>
      <c r="E9008">
        <v>40</v>
      </c>
      <c r="F9008">
        <v>104</v>
      </c>
      <c r="G9008" t="b">
        <f t="shared" si="140"/>
        <v>0</v>
      </c>
    </row>
    <row r="9009" spans="1:7" x14ac:dyDescent="0.2">
      <c r="A9009">
        <v>82899</v>
      </c>
      <c r="B9009">
        <v>168</v>
      </c>
      <c r="C9009">
        <v>83.2</v>
      </c>
      <c r="D9009">
        <v>29.5</v>
      </c>
      <c r="E9009">
        <v>76</v>
      </c>
      <c r="F9009">
        <v>140</v>
      </c>
      <c r="G9009" t="b">
        <f t="shared" si="140"/>
        <v>0</v>
      </c>
    </row>
    <row r="9010" spans="1:7" x14ac:dyDescent="0.2">
      <c r="A9010">
        <v>82900</v>
      </c>
      <c r="B9010">
        <v>170.1</v>
      </c>
      <c r="C9010">
        <v>73.900000000000006</v>
      </c>
      <c r="D9010">
        <v>25.5</v>
      </c>
      <c r="E9010">
        <v>70</v>
      </c>
      <c r="F9010">
        <v>170</v>
      </c>
      <c r="G9010" t="b">
        <f t="shared" si="140"/>
        <v>0</v>
      </c>
    </row>
    <row r="9011" spans="1:7" x14ac:dyDescent="0.2">
      <c r="A9011">
        <v>82901</v>
      </c>
      <c r="B9011">
        <v>168.4</v>
      </c>
      <c r="C9011">
        <v>92.4</v>
      </c>
      <c r="D9011">
        <v>32.6</v>
      </c>
      <c r="E9011">
        <v>88</v>
      </c>
      <c r="F9011">
        <v>144</v>
      </c>
      <c r="G9011" t="b">
        <f t="shared" si="140"/>
        <v>1</v>
      </c>
    </row>
    <row r="9012" spans="1:7" x14ac:dyDescent="0.2">
      <c r="A9012">
        <v>82902</v>
      </c>
      <c r="B9012">
        <v>167.4</v>
      </c>
      <c r="C9012">
        <v>142.9</v>
      </c>
      <c r="D9012">
        <v>51</v>
      </c>
      <c r="G9012" t="b">
        <f t="shared" si="140"/>
        <v>1</v>
      </c>
    </row>
    <row r="9013" spans="1:7" x14ac:dyDescent="0.2">
      <c r="A9013">
        <v>82903</v>
      </c>
      <c r="B9013">
        <v>146.1</v>
      </c>
      <c r="C9013">
        <v>64</v>
      </c>
      <c r="D9013">
        <v>30</v>
      </c>
      <c r="E9013">
        <v>78</v>
      </c>
      <c r="F9013">
        <v>124</v>
      </c>
      <c r="G9013" t="b">
        <f t="shared" si="140"/>
        <v>0</v>
      </c>
    </row>
    <row r="9014" spans="1:7" x14ac:dyDescent="0.2">
      <c r="A9014">
        <v>82904</v>
      </c>
      <c r="B9014">
        <v>153.5</v>
      </c>
      <c r="C9014">
        <v>69.3</v>
      </c>
      <c r="D9014">
        <v>29.4</v>
      </c>
      <c r="E9014">
        <v>42</v>
      </c>
      <c r="F9014">
        <v>116</v>
      </c>
      <c r="G9014" t="b">
        <f t="shared" si="140"/>
        <v>0</v>
      </c>
    </row>
    <row r="9015" spans="1:7" x14ac:dyDescent="0.2">
      <c r="A9015">
        <v>82905</v>
      </c>
      <c r="B9015">
        <v>129.69999999999999</v>
      </c>
      <c r="C9015">
        <v>31.6</v>
      </c>
      <c r="D9015">
        <v>18.8</v>
      </c>
      <c r="G9015" t="b">
        <f t="shared" si="140"/>
        <v>0</v>
      </c>
    </row>
    <row r="9016" spans="1:7" x14ac:dyDescent="0.2">
      <c r="A9016">
        <v>82906</v>
      </c>
      <c r="B9016">
        <v>169.2</v>
      </c>
      <c r="C9016">
        <v>56.6</v>
      </c>
      <c r="D9016">
        <v>19.8</v>
      </c>
      <c r="E9016">
        <v>60</v>
      </c>
      <c r="F9016">
        <v>102</v>
      </c>
      <c r="G9016" t="b">
        <f t="shared" si="140"/>
        <v>0</v>
      </c>
    </row>
    <row r="9017" spans="1:7" x14ac:dyDescent="0.2">
      <c r="A9017">
        <v>82907</v>
      </c>
      <c r="B9017">
        <v>193.2</v>
      </c>
      <c r="C9017">
        <v>73.900000000000006</v>
      </c>
      <c r="D9017">
        <v>19.8</v>
      </c>
      <c r="E9017">
        <v>62</v>
      </c>
      <c r="F9017">
        <v>124</v>
      </c>
      <c r="G9017" t="b">
        <f t="shared" si="140"/>
        <v>0</v>
      </c>
    </row>
    <row r="9018" spans="1:7" x14ac:dyDescent="0.2">
      <c r="A9018">
        <v>82908</v>
      </c>
      <c r="B9018">
        <v>115.3</v>
      </c>
      <c r="C9018">
        <v>19.100000000000001</v>
      </c>
      <c r="D9018">
        <v>14.4</v>
      </c>
      <c r="G9018" t="b">
        <f t="shared" si="140"/>
        <v>0</v>
      </c>
    </row>
    <row r="9019" spans="1:7" x14ac:dyDescent="0.2">
      <c r="A9019">
        <v>82909</v>
      </c>
      <c r="B9019">
        <v>179.4</v>
      </c>
      <c r="C9019">
        <v>147.4</v>
      </c>
      <c r="D9019">
        <v>45.8</v>
      </c>
      <c r="E9019">
        <v>62</v>
      </c>
      <c r="F9019">
        <v>100</v>
      </c>
      <c r="G9019" t="b">
        <f t="shared" si="140"/>
        <v>1</v>
      </c>
    </row>
    <row r="9020" spans="1:7" x14ac:dyDescent="0.2">
      <c r="A9020">
        <v>82910</v>
      </c>
      <c r="B9020">
        <v>118.7</v>
      </c>
      <c r="C9020">
        <v>20.399999999999999</v>
      </c>
      <c r="D9020">
        <v>14.5</v>
      </c>
      <c r="G9020" t="b">
        <f t="shared" si="140"/>
        <v>0</v>
      </c>
    </row>
    <row r="9021" spans="1:7" x14ac:dyDescent="0.2">
      <c r="A9021">
        <v>82911</v>
      </c>
      <c r="B9021">
        <v>120.3</v>
      </c>
      <c r="C9021">
        <v>23</v>
      </c>
      <c r="D9021">
        <v>15.9</v>
      </c>
      <c r="G9021" t="b">
        <f t="shared" si="140"/>
        <v>0</v>
      </c>
    </row>
    <row r="9022" spans="1:7" x14ac:dyDescent="0.2">
      <c r="A9022">
        <v>82912</v>
      </c>
      <c r="B9022">
        <v>156.1</v>
      </c>
      <c r="C9022">
        <v>42.3</v>
      </c>
      <c r="D9022">
        <v>17.399999999999999</v>
      </c>
      <c r="E9022">
        <v>40</v>
      </c>
      <c r="F9022">
        <v>88</v>
      </c>
      <c r="G9022" t="b">
        <f t="shared" si="140"/>
        <v>0</v>
      </c>
    </row>
    <row r="9023" spans="1:7" x14ac:dyDescent="0.2">
      <c r="A9023">
        <v>82913</v>
      </c>
      <c r="B9023">
        <v>192.5</v>
      </c>
      <c r="C9023">
        <v>69.5</v>
      </c>
      <c r="D9023">
        <v>18.8</v>
      </c>
      <c r="E9023">
        <v>72</v>
      </c>
      <c r="F9023">
        <v>118</v>
      </c>
      <c r="G9023" t="b">
        <f t="shared" si="140"/>
        <v>0</v>
      </c>
    </row>
    <row r="9024" spans="1:7" x14ac:dyDescent="0.2">
      <c r="A9024">
        <v>82914</v>
      </c>
      <c r="B9024">
        <v>118.1</v>
      </c>
      <c r="C9024">
        <v>20.6</v>
      </c>
      <c r="D9024">
        <v>14.8</v>
      </c>
      <c r="G9024" t="b">
        <f t="shared" si="140"/>
        <v>0</v>
      </c>
    </row>
    <row r="9025" spans="1:7" x14ac:dyDescent="0.2">
      <c r="A9025">
        <v>82915</v>
      </c>
      <c r="B9025">
        <v>168</v>
      </c>
      <c r="C9025">
        <v>119.3</v>
      </c>
      <c r="D9025">
        <v>42.3</v>
      </c>
      <c r="E9025">
        <v>54</v>
      </c>
      <c r="F9025">
        <v>118</v>
      </c>
      <c r="G9025" t="b">
        <f t="shared" si="140"/>
        <v>1</v>
      </c>
    </row>
    <row r="9026" spans="1:7" x14ac:dyDescent="0.2">
      <c r="A9026">
        <v>82916</v>
      </c>
      <c r="B9026">
        <v>168.7</v>
      </c>
      <c r="C9026">
        <v>68.3</v>
      </c>
      <c r="D9026">
        <v>24</v>
      </c>
      <c r="E9026">
        <v>76</v>
      </c>
      <c r="F9026">
        <v>118</v>
      </c>
      <c r="G9026" t="b">
        <f t="shared" si="140"/>
        <v>0</v>
      </c>
    </row>
    <row r="9027" spans="1:7" x14ac:dyDescent="0.2">
      <c r="A9027">
        <v>82917</v>
      </c>
      <c r="B9027">
        <v>167.3</v>
      </c>
      <c r="C9027">
        <v>85.8</v>
      </c>
      <c r="D9027">
        <v>30.7</v>
      </c>
      <c r="E9027">
        <v>74</v>
      </c>
      <c r="F9027">
        <v>100</v>
      </c>
      <c r="G9027" t="b">
        <f t="shared" ref="G9027:G9090" si="141">IF((C9027/((B9027/100))^2)&gt;30, TRUE, FALSE)</f>
        <v>1</v>
      </c>
    </row>
    <row r="9028" spans="1:7" x14ac:dyDescent="0.2">
      <c r="A9028">
        <v>82918</v>
      </c>
      <c r="B9028">
        <v>169.9</v>
      </c>
      <c r="C9028">
        <v>78.099999999999994</v>
      </c>
      <c r="D9028">
        <v>27.1</v>
      </c>
      <c r="E9028">
        <v>80</v>
      </c>
      <c r="F9028">
        <v>178</v>
      </c>
      <c r="G9028" t="b">
        <f t="shared" si="141"/>
        <v>0</v>
      </c>
    </row>
    <row r="9029" spans="1:7" x14ac:dyDescent="0.2">
      <c r="A9029">
        <v>82919</v>
      </c>
      <c r="B9029">
        <v>125.2</v>
      </c>
      <c r="C9029">
        <v>25.9</v>
      </c>
      <c r="D9029">
        <v>16.5</v>
      </c>
      <c r="G9029" t="b">
        <f t="shared" si="141"/>
        <v>0</v>
      </c>
    </row>
    <row r="9030" spans="1:7" x14ac:dyDescent="0.2">
      <c r="A9030">
        <v>82920</v>
      </c>
      <c r="B9030">
        <v>167.5</v>
      </c>
      <c r="C9030">
        <v>53.6</v>
      </c>
      <c r="D9030">
        <v>19.100000000000001</v>
      </c>
      <c r="E9030">
        <v>66</v>
      </c>
      <c r="F9030">
        <v>94</v>
      </c>
      <c r="G9030" t="b">
        <f t="shared" si="141"/>
        <v>0</v>
      </c>
    </row>
    <row r="9031" spans="1:7" x14ac:dyDescent="0.2">
      <c r="A9031">
        <v>82921</v>
      </c>
      <c r="B9031">
        <v>138.9</v>
      </c>
      <c r="C9031">
        <v>47.1</v>
      </c>
      <c r="D9031">
        <v>24.4</v>
      </c>
      <c r="E9031">
        <v>62</v>
      </c>
      <c r="F9031">
        <v>96</v>
      </c>
      <c r="G9031" t="b">
        <f t="shared" si="141"/>
        <v>0</v>
      </c>
    </row>
    <row r="9032" spans="1:7" x14ac:dyDescent="0.2">
      <c r="A9032">
        <v>82922</v>
      </c>
      <c r="C9032">
        <v>11.4</v>
      </c>
      <c r="G9032" t="e">
        <f t="shared" si="141"/>
        <v>#DIV/0!</v>
      </c>
    </row>
    <row r="9033" spans="1:7" x14ac:dyDescent="0.2">
      <c r="A9033">
        <v>82923</v>
      </c>
      <c r="B9033">
        <v>114.7</v>
      </c>
      <c r="C9033">
        <v>23</v>
      </c>
      <c r="D9033">
        <v>17.5</v>
      </c>
      <c r="G9033" t="b">
        <f t="shared" si="141"/>
        <v>0</v>
      </c>
    </row>
    <row r="9034" spans="1:7" x14ac:dyDescent="0.2">
      <c r="A9034">
        <v>82924</v>
      </c>
      <c r="B9034">
        <v>166</v>
      </c>
      <c r="C9034">
        <v>60.6</v>
      </c>
      <c r="D9034">
        <v>22</v>
      </c>
      <c r="G9034" t="b">
        <f t="shared" si="141"/>
        <v>0</v>
      </c>
    </row>
    <row r="9035" spans="1:7" x14ac:dyDescent="0.2">
      <c r="A9035">
        <v>82925</v>
      </c>
      <c r="B9035">
        <v>177.6</v>
      </c>
      <c r="C9035">
        <v>88.3</v>
      </c>
      <c r="D9035">
        <v>28</v>
      </c>
      <c r="E9035">
        <v>120</v>
      </c>
      <c r="F9035">
        <v>166</v>
      </c>
      <c r="G9035" t="b">
        <f t="shared" si="141"/>
        <v>0</v>
      </c>
    </row>
    <row r="9036" spans="1:7" x14ac:dyDescent="0.2">
      <c r="A9036">
        <v>82926</v>
      </c>
      <c r="B9036">
        <v>156.5</v>
      </c>
      <c r="C9036">
        <v>59.1</v>
      </c>
      <c r="D9036">
        <v>24.1</v>
      </c>
      <c r="E9036">
        <v>88</v>
      </c>
      <c r="F9036">
        <v>144</v>
      </c>
      <c r="G9036" t="b">
        <f t="shared" si="141"/>
        <v>0</v>
      </c>
    </row>
    <row r="9037" spans="1:7" x14ac:dyDescent="0.2">
      <c r="A9037">
        <v>82927</v>
      </c>
      <c r="C9037">
        <v>9.3000000000000007</v>
      </c>
      <c r="G9037" t="e">
        <f t="shared" si="141"/>
        <v>#DIV/0!</v>
      </c>
    </row>
    <row r="9038" spans="1:7" x14ac:dyDescent="0.2">
      <c r="A9038">
        <v>82928</v>
      </c>
      <c r="B9038">
        <v>134.9</v>
      </c>
      <c r="C9038">
        <v>39.9</v>
      </c>
      <c r="D9038">
        <v>21.9</v>
      </c>
      <c r="G9038" t="b">
        <f t="shared" si="141"/>
        <v>0</v>
      </c>
    </row>
    <row r="9039" spans="1:7" x14ac:dyDescent="0.2">
      <c r="A9039">
        <v>82929</v>
      </c>
      <c r="B9039">
        <v>164</v>
      </c>
      <c r="C9039">
        <v>53.8</v>
      </c>
      <c r="D9039">
        <v>20</v>
      </c>
      <c r="E9039">
        <v>74</v>
      </c>
      <c r="F9039">
        <v>110</v>
      </c>
      <c r="G9039" t="b">
        <f t="shared" si="141"/>
        <v>0</v>
      </c>
    </row>
    <row r="9040" spans="1:7" x14ac:dyDescent="0.2">
      <c r="A9040">
        <v>82930</v>
      </c>
      <c r="B9040">
        <v>165.1</v>
      </c>
      <c r="C9040">
        <v>83</v>
      </c>
      <c r="D9040">
        <v>30.4</v>
      </c>
      <c r="E9040">
        <v>64</v>
      </c>
      <c r="F9040">
        <v>106</v>
      </c>
      <c r="G9040" t="b">
        <f t="shared" si="141"/>
        <v>1</v>
      </c>
    </row>
    <row r="9041" spans="1:7" x14ac:dyDescent="0.2">
      <c r="A9041">
        <v>82931</v>
      </c>
      <c r="B9041">
        <v>162.6</v>
      </c>
      <c r="C9041">
        <v>76.400000000000006</v>
      </c>
      <c r="D9041">
        <v>28.9</v>
      </c>
      <c r="G9041" t="b">
        <f t="shared" si="141"/>
        <v>0</v>
      </c>
    </row>
    <row r="9042" spans="1:7" x14ac:dyDescent="0.2">
      <c r="A9042">
        <v>82932</v>
      </c>
      <c r="B9042">
        <v>143.5</v>
      </c>
      <c r="C9042">
        <v>83.3</v>
      </c>
      <c r="D9042">
        <v>40.5</v>
      </c>
      <c r="E9042">
        <v>56</v>
      </c>
      <c r="F9042">
        <v>102</v>
      </c>
      <c r="G9042" t="b">
        <f t="shared" si="141"/>
        <v>1</v>
      </c>
    </row>
    <row r="9043" spans="1:7" x14ac:dyDescent="0.2">
      <c r="A9043">
        <v>82933</v>
      </c>
      <c r="B9043">
        <v>182.5</v>
      </c>
      <c r="C9043">
        <v>116.5</v>
      </c>
      <c r="D9043">
        <v>35</v>
      </c>
      <c r="G9043" t="b">
        <f t="shared" si="141"/>
        <v>1</v>
      </c>
    </row>
    <row r="9044" spans="1:7" x14ac:dyDescent="0.2">
      <c r="A9044">
        <v>82934</v>
      </c>
      <c r="B9044">
        <v>110.8</v>
      </c>
      <c r="C9044">
        <v>19.7</v>
      </c>
      <c r="D9044">
        <v>16</v>
      </c>
      <c r="G9044" t="b">
        <f t="shared" si="141"/>
        <v>0</v>
      </c>
    </row>
    <row r="9045" spans="1:7" x14ac:dyDescent="0.2">
      <c r="A9045">
        <v>82935</v>
      </c>
      <c r="C9045">
        <v>5.2</v>
      </c>
      <c r="G9045" t="e">
        <f t="shared" si="141"/>
        <v>#DIV/0!</v>
      </c>
    </row>
    <row r="9046" spans="1:7" x14ac:dyDescent="0.2">
      <c r="A9046">
        <v>82936</v>
      </c>
      <c r="B9046">
        <v>118.2</v>
      </c>
      <c r="C9046">
        <v>20.7</v>
      </c>
      <c r="D9046">
        <v>14.8</v>
      </c>
      <c r="G9046" t="b">
        <f t="shared" si="141"/>
        <v>0</v>
      </c>
    </row>
    <row r="9047" spans="1:7" x14ac:dyDescent="0.2">
      <c r="A9047">
        <v>82937</v>
      </c>
      <c r="B9047">
        <v>105.3</v>
      </c>
      <c r="C9047">
        <v>18.100000000000001</v>
      </c>
      <c r="D9047">
        <v>16.3</v>
      </c>
      <c r="G9047" t="b">
        <f t="shared" si="141"/>
        <v>0</v>
      </c>
    </row>
    <row r="9048" spans="1:7" x14ac:dyDescent="0.2">
      <c r="A9048">
        <v>82938</v>
      </c>
      <c r="B9048">
        <v>158.69999999999999</v>
      </c>
      <c r="C9048">
        <v>81.7</v>
      </c>
      <c r="D9048">
        <v>32.4</v>
      </c>
      <c r="E9048">
        <v>70</v>
      </c>
      <c r="F9048">
        <v>124</v>
      </c>
      <c r="G9048" t="b">
        <f t="shared" si="141"/>
        <v>1</v>
      </c>
    </row>
    <row r="9049" spans="1:7" x14ac:dyDescent="0.2">
      <c r="A9049">
        <v>82939</v>
      </c>
      <c r="B9049">
        <v>177.8</v>
      </c>
      <c r="C9049">
        <v>110.9</v>
      </c>
      <c r="D9049">
        <v>35.1</v>
      </c>
      <c r="E9049">
        <v>68</v>
      </c>
      <c r="F9049">
        <v>124</v>
      </c>
      <c r="G9049" t="b">
        <f t="shared" si="141"/>
        <v>1</v>
      </c>
    </row>
    <row r="9050" spans="1:7" x14ac:dyDescent="0.2">
      <c r="A9050">
        <v>82940</v>
      </c>
      <c r="B9050">
        <v>164.3</v>
      </c>
      <c r="C9050">
        <v>61.6</v>
      </c>
      <c r="D9050">
        <v>22.8</v>
      </c>
      <c r="E9050">
        <v>50</v>
      </c>
      <c r="F9050">
        <v>116</v>
      </c>
      <c r="G9050" t="b">
        <f t="shared" si="141"/>
        <v>0</v>
      </c>
    </row>
    <row r="9051" spans="1:7" x14ac:dyDescent="0.2">
      <c r="A9051">
        <v>82941</v>
      </c>
      <c r="B9051">
        <v>96.8</v>
      </c>
      <c r="C9051">
        <v>14.4</v>
      </c>
      <c r="D9051">
        <v>15.4</v>
      </c>
      <c r="G9051" t="b">
        <f t="shared" si="141"/>
        <v>0</v>
      </c>
    </row>
    <row r="9052" spans="1:7" x14ac:dyDescent="0.2">
      <c r="A9052">
        <v>82942</v>
      </c>
      <c r="B9052">
        <v>154.6</v>
      </c>
      <c r="C9052">
        <v>51.6</v>
      </c>
      <c r="D9052">
        <v>21.6</v>
      </c>
      <c r="E9052">
        <v>62</v>
      </c>
      <c r="F9052">
        <v>100</v>
      </c>
      <c r="G9052" t="b">
        <f t="shared" si="141"/>
        <v>0</v>
      </c>
    </row>
    <row r="9053" spans="1:7" x14ac:dyDescent="0.2">
      <c r="A9053">
        <v>82943</v>
      </c>
      <c r="B9053">
        <v>166.3</v>
      </c>
      <c r="C9053">
        <v>62.9</v>
      </c>
      <c r="D9053">
        <v>22.7</v>
      </c>
      <c r="E9053">
        <v>78</v>
      </c>
      <c r="F9053">
        <v>116</v>
      </c>
      <c r="G9053" t="b">
        <f t="shared" si="141"/>
        <v>0</v>
      </c>
    </row>
    <row r="9054" spans="1:7" x14ac:dyDescent="0.2">
      <c r="A9054">
        <v>82944</v>
      </c>
      <c r="C9054">
        <v>9.3000000000000007</v>
      </c>
      <c r="G9054" t="e">
        <f t="shared" si="141"/>
        <v>#DIV/0!</v>
      </c>
    </row>
    <row r="9055" spans="1:7" x14ac:dyDescent="0.2">
      <c r="A9055">
        <v>82945</v>
      </c>
      <c r="B9055">
        <v>143.4</v>
      </c>
      <c r="C9055">
        <v>75.8</v>
      </c>
      <c r="D9055">
        <v>36.9</v>
      </c>
      <c r="E9055">
        <v>64</v>
      </c>
      <c r="F9055">
        <v>112</v>
      </c>
      <c r="G9055" t="b">
        <f t="shared" si="141"/>
        <v>1</v>
      </c>
    </row>
    <row r="9056" spans="1:7" x14ac:dyDescent="0.2">
      <c r="A9056">
        <v>82946</v>
      </c>
      <c r="B9056">
        <v>162.30000000000001</v>
      </c>
      <c r="C9056">
        <v>111.5</v>
      </c>
      <c r="D9056">
        <v>42.3</v>
      </c>
      <c r="G9056" t="b">
        <f t="shared" si="141"/>
        <v>1</v>
      </c>
    </row>
    <row r="9057" spans="1:7" x14ac:dyDescent="0.2">
      <c r="A9057">
        <v>82947</v>
      </c>
      <c r="C9057">
        <v>6.9</v>
      </c>
      <c r="G9057" t="e">
        <f t="shared" si="141"/>
        <v>#DIV/0!</v>
      </c>
    </row>
    <row r="9058" spans="1:7" x14ac:dyDescent="0.2">
      <c r="A9058">
        <v>82948</v>
      </c>
      <c r="B9058">
        <v>164.6</v>
      </c>
      <c r="C9058">
        <v>73.5</v>
      </c>
      <c r="D9058">
        <v>27.1</v>
      </c>
      <c r="E9058">
        <v>66</v>
      </c>
      <c r="F9058">
        <v>106</v>
      </c>
      <c r="G9058" t="b">
        <f t="shared" si="141"/>
        <v>0</v>
      </c>
    </row>
    <row r="9059" spans="1:7" x14ac:dyDescent="0.2">
      <c r="A9059">
        <v>82949</v>
      </c>
      <c r="B9059">
        <v>186</v>
      </c>
      <c r="C9059">
        <v>116.1</v>
      </c>
      <c r="D9059">
        <v>33.6</v>
      </c>
      <c r="E9059">
        <v>64</v>
      </c>
      <c r="F9059">
        <v>128</v>
      </c>
      <c r="G9059" t="b">
        <f t="shared" si="141"/>
        <v>1</v>
      </c>
    </row>
    <row r="9060" spans="1:7" x14ac:dyDescent="0.2">
      <c r="A9060">
        <v>82951</v>
      </c>
      <c r="B9060">
        <v>163.80000000000001</v>
      </c>
      <c r="C9060">
        <v>97.3</v>
      </c>
      <c r="D9060">
        <v>36.299999999999997</v>
      </c>
      <c r="E9060">
        <v>46</v>
      </c>
      <c r="F9060">
        <v>140</v>
      </c>
      <c r="G9060" t="b">
        <f t="shared" si="141"/>
        <v>1</v>
      </c>
    </row>
    <row r="9061" spans="1:7" x14ac:dyDescent="0.2">
      <c r="A9061">
        <v>82952</v>
      </c>
      <c r="B9061">
        <v>154</v>
      </c>
      <c r="C9061">
        <v>60.8</v>
      </c>
      <c r="D9061">
        <v>25.6</v>
      </c>
      <c r="E9061">
        <v>84</v>
      </c>
      <c r="F9061">
        <v>136</v>
      </c>
      <c r="G9061" t="b">
        <f t="shared" si="141"/>
        <v>0</v>
      </c>
    </row>
    <row r="9062" spans="1:7" x14ac:dyDescent="0.2">
      <c r="A9062">
        <v>82953</v>
      </c>
      <c r="B9062">
        <v>162.19999999999999</v>
      </c>
      <c r="C9062">
        <v>46.5</v>
      </c>
      <c r="D9062">
        <v>17.7</v>
      </c>
      <c r="E9062">
        <v>76</v>
      </c>
      <c r="F9062">
        <v>134</v>
      </c>
      <c r="G9062" t="b">
        <f t="shared" si="141"/>
        <v>0</v>
      </c>
    </row>
    <row r="9063" spans="1:7" x14ac:dyDescent="0.2">
      <c r="A9063">
        <v>82956</v>
      </c>
      <c r="B9063">
        <v>173.9</v>
      </c>
      <c r="C9063">
        <v>53.6</v>
      </c>
      <c r="D9063">
        <v>17.7</v>
      </c>
      <c r="E9063">
        <v>68</v>
      </c>
      <c r="F9063">
        <v>146</v>
      </c>
      <c r="G9063" t="b">
        <f t="shared" si="141"/>
        <v>0</v>
      </c>
    </row>
    <row r="9064" spans="1:7" x14ac:dyDescent="0.2">
      <c r="A9064">
        <v>82957</v>
      </c>
      <c r="B9064">
        <v>155.69999999999999</v>
      </c>
      <c r="C9064">
        <v>60.3</v>
      </c>
      <c r="D9064">
        <v>24.9</v>
      </c>
      <c r="E9064">
        <v>58</v>
      </c>
      <c r="F9064">
        <v>100</v>
      </c>
      <c r="G9064" t="b">
        <f t="shared" si="141"/>
        <v>0</v>
      </c>
    </row>
    <row r="9065" spans="1:7" x14ac:dyDescent="0.2">
      <c r="A9065">
        <v>82958</v>
      </c>
      <c r="B9065">
        <v>153.5</v>
      </c>
      <c r="C9065">
        <v>62.9</v>
      </c>
      <c r="D9065">
        <v>26.7</v>
      </c>
      <c r="E9065">
        <v>52</v>
      </c>
      <c r="F9065">
        <v>112</v>
      </c>
      <c r="G9065" t="b">
        <f t="shared" si="141"/>
        <v>0</v>
      </c>
    </row>
    <row r="9066" spans="1:7" x14ac:dyDescent="0.2">
      <c r="A9066">
        <v>82959</v>
      </c>
      <c r="B9066">
        <v>180.9</v>
      </c>
      <c r="C9066">
        <v>71.2</v>
      </c>
      <c r="D9066">
        <v>21.8</v>
      </c>
      <c r="E9066">
        <v>70</v>
      </c>
      <c r="F9066">
        <v>126</v>
      </c>
      <c r="G9066" t="b">
        <f t="shared" si="141"/>
        <v>0</v>
      </c>
    </row>
    <row r="9067" spans="1:7" x14ac:dyDescent="0.2">
      <c r="A9067">
        <v>82960</v>
      </c>
      <c r="B9067">
        <v>97.1</v>
      </c>
      <c r="C9067">
        <v>13.7</v>
      </c>
      <c r="D9067">
        <v>14.5</v>
      </c>
      <c r="G9067" t="b">
        <f t="shared" si="141"/>
        <v>0</v>
      </c>
    </row>
    <row r="9068" spans="1:7" x14ac:dyDescent="0.2">
      <c r="A9068">
        <v>82961</v>
      </c>
      <c r="B9068">
        <v>160.5</v>
      </c>
      <c r="C9068">
        <v>79.2</v>
      </c>
      <c r="D9068">
        <v>30.7</v>
      </c>
      <c r="E9068">
        <v>70</v>
      </c>
      <c r="F9068">
        <v>134</v>
      </c>
      <c r="G9068" t="b">
        <f t="shared" si="141"/>
        <v>1</v>
      </c>
    </row>
    <row r="9069" spans="1:7" x14ac:dyDescent="0.2">
      <c r="A9069">
        <v>82962</v>
      </c>
      <c r="B9069">
        <v>187.7</v>
      </c>
      <c r="C9069">
        <v>69.2</v>
      </c>
      <c r="D9069">
        <v>19.600000000000001</v>
      </c>
      <c r="E9069">
        <v>58</v>
      </c>
      <c r="F9069">
        <v>112</v>
      </c>
      <c r="G9069" t="b">
        <f t="shared" si="141"/>
        <v>0</v>
      </c>
    </row>
    <row r="9070" spans="1:7" x14ac:dyDescent="0.2">
      <c r="A9070">
        <v>82963</v>
      </c>
      <c r="B9070">
        <v>166.7</v>
      </c>
      <c r="C9070">
        <v>108.2</v>
      </c>
      <c r="D9070">
        <v>38.9</v>
      </c>
      <c r="E9070">
        <v>76</v>
      </c>
      <c r="F9070">
        <v>114</v>
      </c>
      <c r="G9070" t="b">
        <f t="shared" si="141"/>
        <v>1</v>
      </c>
    </row>
    <row r="9071" spans="1:7" x14ac:dyDescent="0.2">
      <c r="A9071">
        <v>82964</v>
      </c>
      <c r="B9071">
        <v>178.6</v>
      </c>
      <c r="C9071">
        <v>103.4</v>
      </c>
      <c r="D9071">
        <v>32.4</v>
      </c>
      <c r="E9071">
        <v>70</v>
      </c>
      <c r="F9071">
        <v>146</v>
      </c>
      <c r="G9071" t="b">
        <f t="shared" si="141"/>
        <v>1</v>
      </c>
    </row>
    <row r="9072" spans="1:7" x14ac:dyDescent="0.2">
      <c r="A9072">
        <v>82965</v>
      </c>
      <c r="B9072">
        <v>159.4</v>
      </c>
      <c r="C9072">
        <v>115.9</v>
      </c>
      <c r="D9072">
        <v>45.6</v>
      </c>
      <c r="E9072">
        <v>70</v>
      </c>
      <c r="F9072">
        <v>110</v>
      </c>
      <c r="G9072" t="b">
        <f t="shared" si="141"/>
        <v>1</v>
      </c>
    </row>
    <row r="9073" spans="1:7" x14ac:dyDescent="0.2">
      <c r="A9073">
        <v>82966</v>
      </c>
      <c r="C9073">
        <v>13.2</v>
      </c>
      <c r="G9073" t="e">
        <f t="shared" si="141"/>
        <v>#DIV/0!</v>
      </c>
    </row>
    <row r="9074" spans="1:7" x14ac:dyDescent="0.2">
      <c r="A9074">
        <v>82967</v>
      </c>
      <c r="B9074">
        <v>153.30000000000001</v>
      </c>
      <c r="C9074">
        <v>53.6</v>
      </c>
      <c r="D9074">
        <v>22.8</v>
      </c>
      <c r="E9074">
        <v>52</v>
      </c>
      <c r="F9074">
        <v>120</v>
      </c>
      <c r="G9074" t="b">
        <f t="shared" si="141"/>
        <v>0</v>
      </c>
    </row>
    <row r="9075" spans="1:7" x14ac:dyDescent="0.2">
      <c r="A9075">
        <v>82968</v>
      </c>
      <c r="B9075">
        <v>154.9</v>
      </c>
      <c r="C9075">
        <v>65.8</v>
      </c>
      <c r="D9075">
        <v>27.4</v>
      </c>
      <c r="E9075">
        <v>76</v>
      </c>
      <c r="F9075">
        <v>130</v>
      </c>
      <c r="G9075" t="b">
        <f t="shared" si="141"/>
        <v>0</v>
      </c>
    </row>
    <row r="9076" spans="1:7" x14ac:dyDescent="0.2">
      <c r="A9076">
        <v>82969</v>
      </c>
      <c r="B9076">
        <v>176.2</v>
      </c>
      <c r="C9076">
        <v>129.4</v>
      </c>
      <c r="D9076">
        <v>41.7</v>
      </c>
      <c r="E9076">
        <v>82</v>
      </c>
      <c r="F9076">
        <v>144</v>
      </c>
      <c r="G9076" t="b">
        <f t="shared" si="141"/>
        <v>1</v>
      </c>
    </row>
    <row r="9077" spans="1:7" x14ac:dyDescent="0.2">
      <c r="A9077">
        <v>82970</v>
      </c>
      <c r="B9077">
        <v>159.69999999999999</v>
      </c>
      <c r="C9077">
        <v>81.599999999999994</v>
      </c>
      <c r="D9077">
        <v>32</v>
      </c>
      <c r="E9077">
        <v>80</v>
      </c>
      <c r="F9077">
        <v>150</v>
      </c>
      <c r="G9077" t="b">
        <f t="shared" si="141"/>
        <v>1</v>
      </c>
    </row>
    <row r="9078" spans="1:7" x14ac:dyDescent="0.2">
      <c r="A9078">
        <v>82971</v>
      </c>
      <c r="B9078">
        <v>164.3</v>
      </c>
      <c r="C9078">
        <v>100.2</v>
      </c>
      <c r="D9078">
        <v>37.1</v>
      </c>
      <c r="E9078">
        <v>60</v>
      </c>
      <c r="F9078">
        <v>114</v>
      </c>
      <c r="G9078" t="b">
        <f t="shared" si="141"/>
        <v>1</v>
      </c>
    </row>
    <row r="9079" spans="1:7" x14ac:dyDescent="0.2">
      <c r="A9079">
        <v>82972</v>
      </c>
      <c r="C9079">
        <v>8.6999999999999993</v>
      </c>
      <c r="G9079" t="e">
        <f t="shared" si="141"/>
        <v>#DIV/0!</v>
      </c>
    </row>
    <row r="9080" spans="1:7" x14ac:dyDescent="0.2">
      <c r="A9080">
        <v>82973</v>
      </c>
      <c r="C9080">
        <v>11.2</v>
      </c>
      <c r="G9080" t="e">
        <f t="shared" si="141"/>
        <v>#DIV/0!</v>
      </c>
    </row>
    <row r="9081" spans="1:7" x14ac:dyDescent="0.2">
      <c r="A9081">
        <v>82974</v>
      </c>
      <c r="B9081">
        <v>151.80000000000001</v>
      </c>
      <c r="C9081">
        <v>58.8</v>
      </c>
      <c r="D9081">
        <v>25.5</v>
      </c>
      <c r="G9081" t="b">
        <f t="shared" si="141"/>
        <v>0</v>
      </c>
    </row>
    <row r="9082" spans="1:7" x14ac:dyDescent="0.2">
      <c r="A9082">
        <v>82975</v>
      </c>
      <c r="B9082">
        <v>160.19999999999999</v>
      </c>
      <c r="C9082">
        <v>71.7</v>
      </c>
      <c r="D9082">
        <v>27.9</v>
      </c>
      <c r="E9082">
        <v>60</v>
      </c>
      <c r="F9082">
        <v>104</v>
      </c>
      <c r="G9082" t="b">
        <f t="shared" si="141"/>
        <v>0</v>
      </c>
    </row>
    <row r="9083" spans="1:7" x14ac:dyDescent="0.2">
      <c r="A9083">
        <v>82976</v>
      </c>
      <c r="B9083">
        <v>186.7</v>
      </c>
      <c r="C9083">
        <v>76.2</v>
      </c>
      <c r="D9083">
        <v>21.9</v>
      </c>
      <c r="E9083">
        <v>60</v>
      </c>
      <c r="F9083">
        <v>110</v>
      </c>
      <c r="G9083" t="b">
        <f t="shared" si="141"/>
        <v>0</v>
      </c>
    </row>
    <row r="9084" spans="1:7" x14ac:dyDescent="0.2">
      <c r="A9084">
        <v>82977</v>
      </c>
      <c r="B9084">
        <v>148.19999999999999</v>
      </c>
      <c r="C9084">
        <v>40.299999999999997</v>
      </c>
      <c r="D9084">
        <v>18.3</v>
      </c>
      <c r="E9084">
        <v>54</v>
      </c>
      <c r="F9084">
        <v>110</v>
      </c>
      <c r="G9084" t="b">
        <f t="shared" si="141"/>
        <v>0</v>
      </c>
    </row>
    <row r="9085" spans="1:7" x14ac:dyDescent="0.2">
      <c r="A9085">
        <v>82978</v>
      </c>
      <c r="B9085">
        <v>142.80000000000001</v>
      </c>
      <c r="C9085">
        <v>44.3</v>
      </c>
      <c r="D9085">
        <v>21.7</v>
      </c>
      <c r="E9085">
        <v>70</v>
      </c>
      <c r="F9085">
        <v>120</v>
      </c>
      <c r="G9085" t="b">
        <f t="shared" si="141"/>
        <v>0</v>
      </c>
    </row>
    <row r="9086" spans="1:7" x14ac:dyDescent="0.2">
      <c r="A9086">
        <v>82979</v>
      </c>
      <c r="B9086">
        <v>149.6</v>
      </c>
      <c r="C9086">
        <v>37.9</v>
      </c>
      <c r="D9086">
        <v>16.899999999999999</v>
      </c>
      <c r="G9086" t="b">
        <f t="shared" si="141"/>
        <v>0</v>
      </c>
    </row>
    <row r="9087" spans="1:7" x14ac:dyDescent="0.2">
      <c r="A9087">
        <v>82980</v>
      </c>
      <c r="B9087">
        <v>166.2</v>
      </c>
      <c r="C9087">
        <v>66.7</v>
      </c>
      <c r="D9087">
        <v>24.1</v>
      </c>
      <c r="E9087">
        <v>48</v>
      </c>
      <c r="F9087">
        <v>114</v>
      </c>
      <c r="G9087" t="b">
        <f t="shared" si="141"/>
        <v>0</v>
      </c>
    </row>
    <row r="9088" spans="1:7" x14ac:dyDescent="0.2">
      <c r="A9088">
        <v>82981</v>
      </c>
      <c r="C9088">
        <v>4.5999999999999996</v>
      </c>
      <c r="G9088" t="e">
        <f t="shared" si="141"/>
        <v>#DIV/0!</v>
      </c>
    </row>
    <row r="9089" spans="1:7" x14ac:dyDescent="0.2">
      <c r="A9089">
        <v>82982</v>
      </c>
      <c r="B9089">
        <v>148.30000000000001</v>
      </c>
      <c r="C9089">
        <v>66.900000000000006</v>
      </c>
      <c r="D9089">
        <v>30.4</v>
      </c>
      <c r="G9089" t="b">
        <f t="shared" si="141"/>
        <v>1</v>
      </c>
    </row>
    <row r="9090" spans="1:7" x14ac:dyDescent="0.2">
      <c r="A9090">
        <v>82983</v>
      </c>
      <c r="B9090">
        <v>143.4</v>
      </c>
      <c r="C9090">
        <v>27.5</v>
      </c>
      <c r="D9090">
        <v>13.4</v>
      </c>
      <c r="E9090">
        <v>60</v>
      </c>
      <c r="F9090">
        <v>106</v>
      </c>
      <c r="G9090" t="b">
        <f t="shared" si="141"/>
        <v>0</v>
      </c>
    </row>
    <row r="9091" spans="1:7" x14ac:dyDescent="0.2">
      <c r="A9091">
        <v>82984</v>
      </c>
      <c r="B9091">
        <v>150.5</v>
      </c>
      <c r="C9091">
        <v>67.3</v>
      </c>
      <c r="D9091">
        <v>29.7</v>
      </c>
      <c r="E9091">
        <v>80</v>
      </c>
      <c r="F9091">
        <v>116</v>
      </c>
      <c r="G9091" t="b">
        <f t="shared" ref="G9091:G9154" si="142">IF((C9091/((B9091/100))^2)&gt;30, TRUE, FALSE)</f>
        <v>0</v>
      </c>
    </row>
    <row r="9092" spans="1:7" x14ac:dyDescent="0.2">
      <c r="A9092">
        <v>82985</v>
      </c>
      <c r="B9092">
        <v>125.7</v>
      </c>
      <c r="C9092">
        <v>27.9</v>
      </c>
      <c r="D9092">
        <v>17.7</v>
      </c>
      <c r="G9092" t="b">
        <f t="shared" si="142"/>
        <v>0</v>
      </c>
    </row>
    <row r="9093" spans="1:7" x14ac:dyDescent="0.2">
      <c r="A9093">
        <v>82986</v>
      </c>
      <c r="B9093">
        <v>165.3</v>
      </c>
      <c r="C9093">
        <v>46</v>
      </c>
      <c r="D9093">
        <v>16.8</v>
      </c>
      <c r="E9093">
        <v>0</v>
      </c>
      <c r="F9093">
        <v>124</v>
      </c>
      <c r="G9093" t="b">
        <f t="shared" si="142"/>
        <v>0</v>
      </c>
    </row>
    <row r="9094" spans="1:7" x14ac:dyDescent="0.2">
      <c r="A9094">
        <v>82987</v>
      </c>
      <c r="B9094">
        <v>165.9</v>
      </c>
      <c r="C9094">
        <v>100.2</v>
      </c>
      <c r="D9094">
        <v>36.4</v>
      </c>
      <c r="G9094" t="b">
        <f t="shared" si="142"/>
        <v>1</v>
      </c>
    </row>
    <row r="9095" spans="1:7" x14ac:dyDescent="0.2">
      <c r="A9095">
        <v>82988</v>
      </c>
      <c r="B9095">
        <v>117.9</v>
      </c>
      <c r="C9095">
        <v>21.6</v>
      </c>
      <c r="D9095">
        <v>15.5</v>
      </c>
      <c r="G9095" t="b">
        <f t="shared" si="142"/>
        <v>0</v>
      </c>
    </row>
    <row r="9096" spans="1:7" x14ac:dyDescent="0.2">
      <c r="A9096">
        <v>82989</v>
      </c>
      <c r="B9096">
        <v>161.9</v>
      </c>
      <c r="C9096">
        <v>96.6</v>
      </c>
      <c r="D9096">
        <v>36.9</v>
      </c>
      <c r="E9096">
        <v>42</v>
      </c>
      <c r="F9096">
        <v>150</v>
      </c>
      <c r="G9096" t="b">
        <f t="shared" si="142"/>
        <v>1</v>
      </c>
    </row>
    <row r="9097" spans="1:7" x14ac:dyDescent="0.2">
      <c r="A9097">
        <v>82990</v>
      </c>
      <c r="B9097">
        <v>175.4</v>
      </c>
      <c r="C9097">
        <v>81.8</v>
      </c>
      <c r="D9097">
        <v>26.6</v>
      </c>
      <c r="E9097">
        <v>50</v>
      </c>
      <c r="F9097">
        <v>106</v>
      </c>
      <c r="G9097" t="b">
        <f t="shared" si="142"/>
        <v>0</v>
      </c>
    </row>
    <row r="9098" spans="1:7" x14ac:dyDescent="0.2">
      <c r="A9098">
        <v>82991</v>
      </c>
      <c r="B9098">
        <v>163.30000000000001</v>
      </c>
      <c r="C9098">
        <v>81.5</v>
      </c>
      <c r="D9098">
        <v>30.6</v>
      </c>
      <c r="E9098">
        <v>78</v>
      </c>
      <c r="F9098">
        <v>102</v>
      </c>
      <c r="G9098" t="b">
        <f t="shared" si="142"/>
        <v>1</v>
      </c>
    </row>
    <row r="9099" spans="1:7" x14ac:dyDescent="0.2">
      <c r="A9099">
        <v>82992</v>
      </c>
      <c r="B9099">
        <v>167.6</v>
      </c>
      <c r="C9099">
        <v>67.099999999999994</v>
      </c>
      <c r="D9099">
        <v>23.9</v>
      </c>
      <c r="E9099">
        <v>64</v>
      </c>
      <c r="F9099">
        <v>106</v>
      </c>
      <c r="G9099" t="b">
        <f t="shared" si="142"/>
        <v>0</v>
      </c>
    </row>
    <row r="9100" spans="1:7" x14ac:dyDescent="0.2">
      <c r="A9100">
        <v>82993</v>
      </c>
      <c r="B9100">
        <v>132</v>
      </c>
      <c r="C9100">
        <v>27.6</v>
      </c>
      <c r="D9100">
        <v>15.8</v>
      </c>
      <c r="E9100">
        <v>58</v>
      </c>
      <c r="F9100">
        <v>98</v>
      </c>
      <c r="G9100" t="b">
        <f t="shared" si="142"/>
        <v>0</v>
      </c>
    </row>
    <row r="9101" spans="1:7" x14ac:dyDescent="0.2">
      <c r="A9101">
        <v>82995</v>
      </c>
      <c r="B9101">
        <v>177.4</v>
      </c>
      <c r="C9101">
        <v>75.099999999999994</v>
      </c>
      <c r="D9101">
        <v>23.9</v>
      </c>
      <c r="E9101">
        <v>0</v>
      </c>
      <c r="F9101">
        <v>104</v>
      </c>
      <c r="G9101" t="b">
        <f t="shared" si="142"/>
        <v>0</v>
      </c>
    </row>
    <row r="9102" spans="1:7" x14ac:dyDescent="0.2">
      <c r="A9102">
        <v>82996</v>
      </c>
      <c r="B9102">
        <v>156.19999999999999</v>
      </c>
      <c r="C9102">
        <v>62.4</v>
      </c>
      <c r="D9102">
        <v>25.6</v>
      </c>
      <c r="E9102">
        <v>100</v>
      </c>
      <c r="F9102">
        <v>154</v>
      </c>
      <c r="G9102" t="b">
        <f t="shared" si="142"/>
        <v>0</v>
      </c>
    </row>
    <row r="9103" spans="1:7" x14ac:dyDescent="0.2">
      <c r="A9103">
        <v>82997</v>
      </c>
      <c r="B9103">
        <v>153.19999999999999</v>
      </c>
      <c r="C9103">
        <v>85.5</v>
      </c>
      <c r="D9103">
        <v>36.4</v>
      </c>
      <c r="E9103">
        <v>72</v>
      </c>
      <c r="F9103">
        <v>142</v>
      </c>
      <c r="G9103" t="b">
        <f t="shared" si="142"/>
        <v>1</v>
      </c>
    </row>
    <row r="9104" spans="1:7" x14ac:dyDescent="0.2">
      <c r="A9104">
        <v>82998</v>
      </c>
      <c r="B9104">
        <v>170.6</v>
      </c>
      <c r="C9104">
        <v>89.4</v>
      </c>
      <c r="D9104">
        <v>30.7</v>
      </c>
      <c r="E9104">
        <v>74</v>
      </c>
      <c r="F9104">
        <v>136</v>
      </c>
      <c r="G9104" t="b">
        <f t="shared" si="142"/>
        <v>1</v>
      </c>
    </row>
    <row r="9105" spans="1:7" x14ac:dyDescent="0.2">
      <c r="A9105">
        <v>82999</v>
      </c>
      <c r="B9105">
        <v>174.9</v>
      </c>
      <c r="C9105">
        <v>87.5</v>
      </c>
      <c r="D9105">
        <v>28.6</v>
      </c>
      <c r="E9105">
        <v>82</v>
      </c>
      <c r="F9105">
        <v>114</v>
      </c>
      <c r="G9105" t="b">
        <f t="shared" si="142"/>
        <v>0</v>
      </c>
    </row>
    <row r="9106" spans="1:7" x14ac:dyDescent="0.2">
      <c r="A9106">
        <v>83000</v>
      </c>
      <c r="B9106">
        <v>121.8</v>
      </c>
      <c r="C9106">
        <v>24</v>
      </c>
      <c r="D9106">
        <v>16.2</v>
      </c>
      <c r="G9106" t="b">
        <f t="shared" si="142"/>
        <v>0</v>
      </c>
    </row>
    <row r="9107" spans="1:7" x14ac:dyDescent="0.2">
      <c r="A9107">
        <v>83001</v>
      </c>
      <c r="B9107">
        <v>166.2</v>
      </c>
      <c r="C9107">
        <v>71.8</v>
      </c>
      <c r="D9107">
        <v>26</v>
      </c>
      <c r="E9107">
        <v>58</v>
      </c>
      <c r="F9107">
        <v>114</v>
      </c>
      <c r="G9107" t="b">
        <f t="shared" si="142"/>
        <v>0</v>
      </c>
    </row>
    <row r="9108" spans="1:7" x14ac:dyDescent="0.2">
      <c r="A9108">
        <v>83002</v>
      </c>
      <c r="B9108">
        <v>163.5</v>
      </c>
      <c r="C9108">
        <v>76.099999999999994</v>
      </c>
      <c r="D9108">
        <v>28.5</v>
      </c>
      <c r="E9108">
        <v>54</v>
      </c>
      <c r="F9108">
        <v>102</v>
      </c>
      <c r="G9108" t="b">
        <f t="shared" si="142"/>
        <v>0</v>
      </c>
    </row>
    <row r="9109" spans="1:7" x14ac:dyDescent="0.2">
      <c r="A9109">
        <v>83003</v>
      </c>
      <c r="B9109">
        <v>162.30000000000001</v>
      </c>
      <c r="C9109">
        <v>56.6</v>
      </c>
      <c r="D9109">
        <v>21.5</v>
      </c>
      <c r="E9109">
        <v>68</v>
      </c>
      <c r="F9109">
        <v>104</v>
      </c>
      <c r="G9109" t="b">
        <f t="shared" si="142"/>
        <v>0</v>
      </c>
    </row>
    <row r="9110" spans="1:7" x14ac:dyDescent="0.2">
      <c r="A9110">
        <v>83004</v>
      </c>
      <c r="B9110">
        <v>187.5</v>
      </c>
      <c r="C9110">
        <v>82.3</v>
      </c>
      <c r="D9110">
        <v>23.4</v>
      </c>
      <c r="E9110">
        <v>50</v>
      </c>
      <c r="F9110">
        <v>104</v>
      </c>
      <c r="G9110" t="b">
        <f t="shared" si="142"/>
        <v>0</v>
      </c>
    </row>
    <row r="9111" spans="1:7" x14ac:dyDescent="0.2">
      <c r="A9111">
        <v>83005</v>
      </c>
      <c r="B9111">
        <v>177.5</v>
      </c>
      <c r="C9111">
        <v>98.6</v>
      </c>
      <c r="D9111">
        <v>31.3</v>
      </c>
      <c r="E9111">
        <v>54</v>
      </c>
      <c r="F9111">
        <v>120</v>
      </c>
      <c r="G9111" t="b">
        <f t="shared" si="142"/>
        <v>1</v>
      </c>
    </row>
    <row r="9112" spans="1:7" x14ac:dyDescent="0.2">
      <c r="A9112">
        <v>83006</v>
      </c>
      <c r="B9112">
        <v>150.30000000000001</v>
      </c>
      <c r="C9112">
        <v>71.599999999999994</v>
      </c>
      <c r="D9112">
        <v>31.7</v>
      </c>
      <c r="E9112">
        <v>72</v>
      </c>
      <c r="F9112">
        <v>112</v>
      </c>
      <c r="G9112" t="b">
        <f t="shared" si="142"/>
        <v>1</v>
      </c>
    </row>
    <row r="9113" spans="1:7" x14ac:dyDescent="0.2">
      <c r="A9113">
        <v>83007</v>
      </c>
      <c r="B9113">
        <v>165.1</v>
      </c>
      <c r="C9113">
        <v>80</v>
      </c>
      <c r="D9113">
        <v>29.3</v>
      </c>
      <c r="E9113">
        <v>80</v>
      </c>
      <c r="F9113">
        <v>122</v>
      </c>
      <c r="G9113" t="b">
        <f t="shared" si="142"/>
        <v>0</v>
      </c>
    </row>
    <row r="9114" spans="1:7" x14ac:dyDescent="0.2">
      <c r="A9114">
        <v>83008</v>
      </c>
      <c r="B9114">
        <v>149.5</v>
      </c>
      <c r="C9114">
        <v>57.8</v>
      </c>
      <c r="D9114">
        <v>25.9</v>
      </c>
      <c r="E9114">
        <v>62</v>
      </c>
      <c r="F9114">
        <v>100</v>
      </c>
      <c r="G9114" t="b">
        <f t="shared" si="142"/>
        <v>0</v>
      </c>
    </row>
    <row r="9115" spans="1:7" x14ac:dyDescent="0.2">
      <c r="A9115">
        <v>83009</v>
      </c>
      <c r="B9115">
        <v>174.1</v>
      </c>
      <c r="C9115">
        <v>72.8</v>
      </c>
      <c r="D9115">
        <v>24</v>
      </c>
      <c r="E9115">
        <v>0</v>
      </c>
      <c r="F9115">
        <v>106</v>
      </c>
      <c r="G9115" t="b">
        <f t="shared" si="142"/>
        <v>0</v>
      </c>
    </row>
    <row r="9116" spans="1:7" x14ac:dyDescent="0.2">
      <c r="A9116">
        <v>83010</v>
      </c>
      <c r="B9116">
        <v>155.9</v>
      </c>
      <c r="C9116">
        <v>43.9</v>
      </c>
      <c r="D9116">
        <v>18.100000000000001</v>
      </c>
      <c r="G9116" t="b">
        <f t="shared" si="142"/>
        <v>0</v>
      </c>
    </row>
    <row r="9117" spans="1:7" x14ac:dyDescent="0.2">
      <c r="A9117">
        <v>83011</v>
      </c>
      <c r="B9117">
        <v>150.30000000000001</v>
      </c>
      <c r="C9117">
        <v>55.3</v>
      </c>
      <c r="D9117">
        <v>24.5</v>
      </c>
      <c r="E9117">
        <v>66</v>
      </c>
      <c r="F9117">
        <v>96</v>
      </c>
      <c r="G9117" t="b">
        <f t="shared" si="142"/>
        <v>0</v>
      </c>
    </row>
    <row r="9118" spans="1:7" x14ac:dyDescent="0.2">
      <c r="A9118">
        <v>83012</v>
      </c>
      <c r="B9118">
        <v>154</v>
      </c>
      <c r="C9118">
        <v>40.1</v>
      </c>
      <c r="D9118">
        <v>16.899999999999999</v>
      </c>
      <c r="E9118">
        <v>68</v>
      </c>
      <c r="F9118">
        <v>96</v>
      </c>
      <c r="G9118" t="b">
        <f t="shared" si="142"/>
        <v>0</v>
      </c>
    </row>
    <row r="9119" spans="1:7" x14ac:dyDescent="0.2">
      <c r="A9119">
        <v>83014</v>
      </c>
      <c r="B9119">
        <v>163.5</v>
      </c>
      <c r="C9119">
        <v>98.2</v>
      </c>
      <c r="D9119">
        <v>36.700000000000003</v>
      </c>
      <c r="E9119">
        <v>74</v>
      </c>
      <c r="F9119">
        <v>116</v>
      </c>
      <c r="G9119" t="b">
        <f t="shared" si="142"/>
        <v>1</v>
      </c>
    </row>
    <row r="9120" spans="1:7" x14ac:dyDescent="0.2">
      <c r="A9120">
        <v>83015</v>
      </c>
      <c r="B9120">
        <v>142</v>
      </c>
      <c r="C9120">
        <v>34</v>
      </c>
      <c r="D9120">
        <v>16.899999999999999</v>
      </c>
      <c r="E9120">
        <v>68</v>
      </c>
      <c r="F9120">
        <v>108</v>
      </c>
      <c r="G9120" t="b">
        <f t="shared" si="142"/>
        <v>0</v>
      </c>
    </row>
    <row r="9121" spans="1:7" x14ac:dyDescent="0.2">
      <c r="A9121">
        <v>83016</v>
      </c>
      <c r="B9121">
        <v>158.80000000000001</v>
      </c>
      <c r="C9121">
        <v>61.4</v>
      </c>
      <c r="D9121">
        <v>24.3</v>
      </c>
      <c r="E9121">
        <v>36</v>
      </c>
      <c r="F9121">
        <v>118</v>
      </c>
      <c r="G9121" t="b">
        <f t="shared" si="142"/>
        <v>0</v>
      </c>
    </row>
    <row r="9122" spans="1:7" x14ac:dyDescent="0.2">
      <c r="A9122">
        <v>83017</v>
      </c>
      <c r="B9122">
        <v>160.1</v>
      </c>
      <c r="C9122">
        <v>68.3</v>
      </c>
      <c r="D9122">
        <v>26.6</v>
      </c>
      <c r="E9122">
        <v>52</v>
      </c>
      <c r="F9122">
        <v>106</v>
      </c>
      <c r="G9122" t="b">
        <f t="shared" si="142"/>
        <v>0</v>
      </c>
    </row>
    <row r="9123" spans="1:7" x14ac:dyDescent="0.2">
      <c r="A9123">
        <v>83018</v>
      </c>
      <c r="B9123">
        <v>164.2</v>
      </c>
      <c r="C9123">
        <v>51.9</v>
      </c>
      <c r="D9123">
        <v>19.2</v>
      </c>
      <c r="E9123">
        <v>64</v>
      </c>
      <c r="F9123">
        <v>104</v>
      </c>
      <c r="G9123" t="b">
        <f t="shared" si="142"/>
        <v>0</v>
      </c>
    </row>
    <row r="9124" spans="1:7" x14ac:dyDescent="0.2">
      <c r="A9124">
        <v>83019</v>
      </c>
      <c r="B9124">
        <v>162.1</v>
      </c>
      <c r="C9124">
        <v>71.5</v>
      </c>
      <c r="D9124">
        <v>27.2</v>
      </c>
      <c r="E9124">
        <v>88</v>
      </c>
      <c r="F9124">
        <v>158</v>
      </c>
      <c r="G9124" t="b">
        <f t="shared" si="142"/>
        <v>0</v>
      </c>
    </row>
    <row r="9125" spans="1:7" x14ac:dyDescent="0.2">
      <c r="A9125">
        <v>83020</v>
      </c>
      <c r="B9125">
        <v>173</v>
      </c>
      <c r="C9125">
        <v>89.3</v>
      </c>
      <c r="D9125">
        <v>29.8</v>
      </c>
      <c r="E9125">
        <v>88</v>
      </c>
      <c r="F9125">
        <v>162</v>
      </c>
      <c r="G9125" t="b">
        <f t="shared" si="142"/>
        <v>0</v>
      </c>
    </row>
    <row r="9126" spans="1:7" x14ac:dyDescent="0.2">
      <c r="A9126">
        <v>83021</v>
      </c>
      <c r="B9126">
        <v>160.19999999999999</v>
      </c>
      <c r="C9126">
        <v>67.400000000000006</v>
      </c>
      <c r="D9126">
        <v>26.3</v>
      </c>
      <c r="E9126">
        <v>64</v>
      </c>
      <c r="F9126">
        <v>102</v>
      </c>
      <c r="G9126" t="b">
        <f t="shared" si="142"/>
        <v>0</v>
      </c>
    </row>
    <row r="9127" spans="1:7" x14ac:dyDescent="0.2">
      <c r="A9127">
        <v>83022</v>
      </c>
      <c r="B9127">
        <v>142.19999999999999</v>
      </c>
      <c r="C9127">
        <v>28.9</v>
      </c>
      <c r="D9127">
        <v>14.3</v>
      </c>
      <c r="G9127" t="b">
        <f t="shared" si="142"/>
        <v>0</v>
      </c>
    </row>
    <row r="9128" spans="1:7" x14ac:dyDescent="0.2">
      <c r="A9128">
        <v>83024</v>
      </c>
      <c r="B9128">
        <v>145.30000000000001</v>
      </c>
      <c r="C9128">
        <v>36.6</v>
      </c>
      <c r="D9128">
        <v>17.3</v>
      </c>
      <c r="E9128">
        <v>34</v>
      </c>
      <c r="F9128">
        <v>112</v>
      </c>
      <c r="G9128" t="b">
        <f t="shared" si="142"/>
        <v>0</v>
      </c>
    </row>
    <row r="9129" spans="1:7" x14ac:dyDescent="0.2">
      <c r="A9129">
        <v>83025</v>
      </c>
      <c r="B9129">
        <v>162.19999999999999</v>
      </c>
      <c r="C9129">
        <v>71.2</v>
      </c>
      <c r="D9129">
        <v>27.1</v>
      </c>
      <c r="E9129">
        <v>56</v>
      </c>
      <c r="F9129">
        <v>96</v>
      </c>
      <c r="G9129" t="b">
        <f t="shared" si="142"/>
        <v>0</v>
      </c>
    </row>
    <row r="9130" spans="1:7" x14ac:dyDescent="0.2">
      <c r="A9130">
        <v>83026</v>
      </c>
      <c r="B9130">
        <v>164.4</v>
      </c>
      <c r="C9130">
        <v>65.400000000000006</v>
      </c>
      <c r="D9130">
        <v>24.2</v>
      </c>
      <c r="E9130">
        <v>56</v>
      </c>
      <c r="F9130">
        <v>164</v>
      </c>
      <c r="G9130" t="b">
        <f t="shared" si="142"/>
        <v>0</v>
      </c>
    </row>
    <row r="9131" spans="1:7" x14ac:dyDescent="0.2">
      <c r="A9131">
        <v>83027</v>
      </c>
      <c r="B9131">
        <v>165.7</v>
      </c>
      <c r="C9131">
        <v>74.599999999999994</v>
      </c>
      <c r="D9131">
        <v>27.2</v>
      </c>
      <c r="E9131">
        <v>74</v>
      </c>
      <c r="F9131">
        <v>108</v>
      </c>
      <c r="G9131" t="b">
        <f t="shared" si="142"/>
        <v>0</v>
      </c>
    </row>
    <row r="9132" spans="1:7" x14ac:dyDescent="0.2">
      <c r="A9132">
        <v>83028</v>
      </c>
      <c r="B9132">
        <v>121.6</v>
      </c>
      <c r="C9132">
        <v>23</v>
      </c>
      <c r="D9132">
        <v>15.6</v>
      </c>
      <c r="G9132" t="b">
        <f t="shared" si="142"/>
        <v>0</v>
      </c>
    </row>
    <row r="9133" spans="1:7" x14ac:dyDescent="0.2">
      <c r="A9133">
        <v>83029</v>
      </c>
      <c r="B9133">
        <v>127.5</v>
      </c>
      <c r="C9133">
        <v>35</v>
      </c>
      <c r="D9133">
        <v>21.5</v>
      </c>
      <c r="E9133">
        <v>54</v>
      </c>
      <c r="F9133">
        <v>102</v>
      </c>
      <c r="G9133" t="b">
        <f t="shared" si="142"/>
        <v>0</v>
      </c>
    </row>
    <row r="9134" spans="1:7" x14ac:dyDescent="0.2">
      <c r="A9134">
        <v>83030</v>
      </c>
      <c r="B9134">
        <v>131.30000000000001</v>
      </c>
      <c r="C9134">
        <v>33.700000000000003</v>
      </c>
      <c r="D9134">
        <v>19.5</v>
      </c>
      <c r="G9134" t="b">
        <f t="shared" si="142"/>
        <v>0</v>
      </c>
    </row>
    <row r="9135" spans="1:7" x14ac:dyDescent="0.2">
      <c r="A9135">
        <v>83031</v>
      </c>
      <c r="B9135">
        <v>156.9</v>
      </c>
      <c r="C9135">
        <v>74.3</v>
      </c>
      <c r="D9135">
        <v>30.2</v>
      </c>
      <c r="E9135">
        <v>74</v>
      </c>
      <c r="F9135">
        <v>114</v>
      </c>
      <c r="G9135" t="b">
        <f t="shared" si="142"/>
        <v>1</v>
      </c>
    </row>
    <row r="9136" spans="1:7" x14ac:dyDescent="0.2">
      <c r="A9136">
        <v>83032</v>
      </c>
      <c r="B9136">
        <v>129.19999999999999</v>
      </c>
      <c r="C9136">
        <v>26.7</v>
      </c>
      <c r="D9136">
        <v>16</v>
      </c>
      <c r="E9136">
        <v>22</v>
      </c>
      <c r="F9136">
        <v>94</v>
      </c>
      <c r="G9136" t="b">
        <f t="shared" si="142"/>
        <v>0</v>
      </c>
    </row>
    <row r="9137" spans="1:7" x14ac:dyDescent="0.2">
      <c r="A9137">
        <v>83033</v>
      </c>
      <c r="B9137">
        <v>158.5</v>
      </c>
      <c r="C9137">
        <v>60.9</v>
      </c>
      <c r="D9137">
        <v>24.2</v>
      </c>
      <c r="E9137">
        <v>84</v>
      </c>
      <c r="F9137">
        <v>180</v>
      </c>
      <c r="G9137" t="b">
        <f t="shared" si="142"/>
        <v>0</v>
      </c>
    </row>
    <row r="9138" spans="1:7" x14ac:dyDescent="0.2">
      <c r="A9138">
        <v>83035</v>
      </c>
      <c r="B9138">
        <v>134.30000000000001</v>
      </c>
      <c r="C9138">
        <v>35</v>
      </c>
      <c r="D9138">
        <v>19.399999999999999</v>
      </c>
      <c r="E9138">
        <v>50</v>
      </c>
      <c r="F9138">
        <v>84</v>
      </c>
      <c r="G9138" t="b">
        <f t="shared" si="142"/>
        <v>0</v>
      </c>
    </row>
    <row r="9139" spans="1:7" x14ac:dyDescent="0.2">
      <c r="A9139">
        <v>83036</v>
      </c>
      <c r="B9139">
        <v>155.30000000000001</v>
      </c>
      <c r="C9139">
        <v>54.1</v>
      </c>
      <c r="D9139">
        <v>22.4</v>
      </c>
      <c r="E9139">
        <v>52</v>
      </c>
      <c r="F9139">
        <v>92</v>
      </c>
      <c r="G9139" t="b">
        <f t="shared" si="142"/>
        <v>0</v>
      </c>
    </row>
    <row r="9140" spans="1:7" x14ac:dyDescent="0.2">
      <c r="A9140">
        <v>83037</v>
      </c>
      <c r="B9140">
        <v>158.9</v>
      </c>
      <c r="C9140">
        <v>78.2</v>
      </c>
      <c r="D9140">
        <v>31</v>
      </c>
      <c r="E9140">
        <v>70</v>
      </c>
      <c r="F9140">
        <v>136</v>
      </c>
      <c r="G9140" t="b">
        <f t="shared" si="142"/>
        <v>1</v>
      </c>
    </row>
    <row r="9141" spans="1:7" x14ac:dyDescent="0.2">
      <c r="A9141">
        <v>83038</v>
      </c>
      <c r="B9141">
        <v>168.8</v>
      </c>
      <c r="C9141">
        <v>59.3</v>
      </c>
      <c r="D9141">
        <v>20.8</v>
      </c>
      <c r="E9141">
        <v>54</v>
      </c>
      <c r="F9141">
        <v>116</v>
      </c>
      <c r="G9141" t="b">
        <f t="shared" si="142"/>
        <v>0</v>
      </c>
    </row>
    <row r="9142" spans="1:7" x14ac:dyDescent="0.2">
      <c r="A9142">
        <v>83039</v>
      </c>
      <c r="B9142">
        <v>166.9</v>
      </c>
      <c r="C9142">
        <v>45.2</v>
      </c>
      <c r="D9142">
        <v>16.2</v>
      </c>
      <c r="E9142">
        <v>62</v>
      </c>
      <c r="F9142">
        <v>126</v>
      </c>
      <c r="G9142" t="b">
        <f t="shared" si="142"/>
        <v>0</v>
      </c>
    </row>
    <row r="9143" spans="1:7" x14ac:dyDescent="0.2">
      <c r="A9143">
        <v>83040</v>
      </c>
      <c r="B9143">
        <v>163.30000000000001</v>
      </c>
      <c r="C9143">
        <v>57.9</v>
      </c>
      <c r="D9143">
        <v>21.7</v>
      </c>
      <c r="E9143">
        <v>56</v>
      </c>
      <c r="F9143">
        <v>102</v>
      </c>
      <c r="G9143" t="b">
        <f t="shared" si="142"/>
        <v>0</v>
      </c>
    </row>
    <row r="9144" spans="1:7" x14ac:dyDescent="0.2">
      <c r="A9144">
        <v>83041</v>
      </c>
      <c r="B9144">
        <v>163</v>
      </c>
      <c r="C9144">
        <v>71.599999999999994</v>
      </c>
      <c r="D9144">
        <v>26.9</v>
      </c>
      <c r="E9144">
        <v>70</v>
      </c>
      <c r="F9144">
        <v>104</v>
      </c>
      <c r="G9144" t="b">
        <f t="shared" si="142"/>
        <v>0</v>
      </c>
    </row>
    <row r="9145" spans="1:7" x14ac:dyDescent="0.2">
      <c r="A9145">
        <v>83042</v>
      </c>
      <c r="B9145">
        <v>169.7</v>
      </c>
      <c r="C9145">
        <v>119.6</v>
      </c>
      <c r="D9145">
        <v>41.5</v>
      </c>
      <c r="E9145">
        <v>76</v>
      </c>
      <c r="F9145">
        <v>132</v>
      </c>
      <c r="G9145" t="b">
        <f t="shared" si="142"/>
        <v>1</v>
      </c>
    </row>
    <row r="9146" spans="1:7" x14ac:dyDescent="0.2">
      <c r="A9146">
        <v>83043</v>
      </c>
      <c r="B9146">
        <v>109.5</v>
      </c>
      <c r="C9146">
        <v>17.8</v>
      </c>
      <c r="D9146">
        <v>14.8</v>
      </c>
      <c r="G9146" t="b">
        <f t="shared" si="142"/>
        <v>0</v>
      </c>
    </row>
    <row r="9147" spans="1:7" x14ac:dyDescent="0.2">
      <c r="A9147">
        <v>83044</v>
      </c>
      <c r="B9147">
        <v>165.3</v>
      </c>
      <c r="C9147">
        <v>48.5</v>
      </c>
      <c r="D9147">
        <v>17.7</v>
      </c>
      <c r="E9147">
        <v>50</v>
      </c>
      <c r="F9147">
        <v>98</v>
      </c>
      <c r="G9147" t="b">
        <f t="shared" si="142"/>
        <v>0</v>
      </c>
    </row>
    <row r="9148" spans="1:7" x14ac:dyDescent="0.2">
      <c r="A9148">
        <v>83045</v>
      </c>
      <c r="B9148">
        <v>182.6</v>
      </c>
      <c r="C9148">
        <v>76.3</v>
      </c>
      <c r="D9148">
        <v>22.9</v>
      </c>
      <c r="E9148">
        <v>62</v>
      </c>
      <c r="F9148">
        <v>114</v>
      </c>
      <c r="G9148" t="b">
        <f t="shared" si="142"/>
        <v>0</v>
      </c>
    </row>
    <row r="9149" spans="1:7" x14ac:dyDescent="0.2">
      <c r="A9149">
        <v>83046</v>
      </c>
      <c r="B9149">
        <v>161</v>
      </c>
      <c r="C9149">
        <v>72.8</v>
      </c>
      <c r="D9149">
        <v>28.1</v>
      </c>
      <c r="E9149">
        <v>74</v>
      </c>
      <c r="F9149">
        <v>138</v>
      </c>
      <c r="G9149" t="b">
        <f t="shared" si="142"/>
        <v>0</v>
      </c>
    </row>
    <row r="9150" spans="1:7" x14ac:dyDescent="0.2">
      <c r="A9150">
        <v>83047</v>
      </c>
      <c r="B9150">
        <v>173.9</v>
      </c>
      <c r="C9150">
        <v>63.1</v>
      </c>
      <c r="D9150">
        <v>20.9</v>
      </c>
      <c r="E9150">
        <v>58</v>
      </c>
      <c r="F9150">
        <v>118</v>
      </c>
      <c r="G9150" t="b">
        <f t="shared" si="142"/>
        <v>0</v>
      </c>
    </row>
    <row r="9151" spans="1:7" x14ac:dyDescent="0.2">
      <c r="A9151">
        <v>83048</v>
      </c>
      <c r="B9151">
        <v>178.5</v>
      </c>
      <c r="C9151">
        <v>102.4</v>
      </c>
      <c r="D9151">
        <v>32.1</v>
      </c>
      <c r="E9151">
        <v>78</v>
      </c>
      <c r="F9151">
        <v>110</v>
      </c>
      <c r="G9151" t="b">
        <f t="shared" si="142"/>
        <v>1</v>
      </c>
    </row>
    <row r="9152" spans="1:7" x14ac:dyDescent="0.2">
      <c r="A9152">
        <v>83049</v>
      </c>
      <c r="B9152">
        <v>102.8</v>
      </c>
      <c r="C9152">
        <v>16.2</v>
      </c>
      <c r="D9152">
        <v>15.3</v>
      </c>
      <c r="G9152" t="b">
        <f t="shared" si="142"/>
        <v>0</v>
      </c>
    </row>
    <row r="9153" spans="1:7" x14ac:dyDescent="0.2">
      <c r="A9153">
        <v>83050</v>
      </c>
      <c r="B9153">
        <v>156</v>
      </c>
      <c r="C9153">
        <v>54.1</v>
      </c>
      <c r="D9153">
        <v>22.2</v>
      </c>
      <c r="E9153">
        <v>58</v>
      </c>
      <c r="F9153">
        <v>116</v>
      </c>
      <c r="G9153" t="b">
        <f t="shared" si="142"/>
        <v>0</v>
      </c>
    </row>
    <row r="9154" spans="1:7" x14ac:dyDescent="0.2">
      <c r="A9154">
        <v>83051</v>
      </c>
      <c r="B9154">
        <v>165.8</v>
      </c>
      <c r="C9154">
        <v>47.1</v>
      </c>
      <c r="D9154">
        <v>17.100000000000001</v>
      </c>
      <c r="E9154">
        <v>54</v>
      </c>
      <c r="F9154">
        <v>112</v>
      </c>
      <c r="G9154" t="b">
        <f t="shared" si="142"/>
        <v>0</v>
      </c>
    </row>
    <row r="9155" spans="1:7" x14ac:dyDescent="0.2">
      <c r="A9155">
        <v>83052</v>
      </c>
      <c r="B9155">
        <v>175.3</v>
      </c>
      <c r="C9155">
        <v>86.2</v>
      </c>
      <c r="D9155">
        <v>28.1</v>
      </c>
      <c r="E9155">
        <v>84</v>
      </c>
      <c r="F9155">
        <v>148</v>
      </c>
      <c r="G9155" t="b">
        <f t="shared" ref="G9155:G9218" si="143">IF((C9155/((B9155/100))^2)&gt;30, TRUE, FALSE)</f>
        <v>0</v>
      </c>
    </row>
    <row r="9156" spans="1:7" x14ac:dyDescent="0.2">
      <c r="A9156">
        <v>83053</v>
      </c>
      <c r="B9156">
        <v>150.9</v>
      </c>
      <c r="C9156">
        <v>38.9</v>
      </c>
      <c r="D9156">
        <v>17.100000000000001</v>
      </c>
      <c r="E9156">
        <v>64</v>
      </c>
      <c r="F9156">
        <v>114</v>
      </c>
      <c r="G9156" t="b">
        <f t="shared" si="143"/>
        <v>0</v>
      </c>
    </row>
    <row r="9157" spans="1:7" x14ac:dyDescent="0.2">
      <c r="A9157">
        <v>83054</v>
      </c>
      <c r="B9157">
        <v>154.80000000000001</v>
      </c>
      <c r="C9157">
        <v>42</v>
      </c>
      <c r="D9157">
        <v>17.5</v>
      </c>
      <c r="G9157" t="b">
        <f t="shared" si="143"/>
        <v>0</v>
      </c>
    </row>
    <row r="9158" spans="1:7" x14ac:dyDescent="0.2">
      <c r="A9158">
        <v>83055</v>
      </c>
      <c r="B9158">
        <v>144.69999999999999</v>
      </c>
      <c r="C9158">
        <v>42.2</v>
      </c>
      <c r="D9158">
        <v>20.2</v>
      </c>
      <c r="E9158">
        <v>36</v>
      </c>
      <c r="F9158">
        <v>104</v>
      </c>
      <c r="G9158" t="b">
        <f t="shared" si="143"/>
        <v>0</v>
      </c>
    </row>
    <row r="9159" spans="1:7" x14ac:dyDescent="0.2">
      <c r="A9159">
        <v>83056</v>
      </c>
      <c r="B9159">
        <v>153.5</v>
      </c>
      <c r="C9159">
        <v>45.4</v>
      </c>
      <c r="D9159">
        <v>19.3</v>
      </c>
      <c r="E9159">
        <v>48</v>
      </c>
      <c r="F9159">
        <v>90</v>
      </c>
      <c r="G9159" t="b">
        <f t="shared" si="143"/>
        <v>0</v>
      </c>
    </row>
    <row r="9160" spans="1:7" x14ac:dyDescent="0.2">
      <c r="A9160">
        <v>83057</v>
      </c>
      <c r="B9160">
        <v>122.5</v>
      </c>
      <c r="C9160">
        <v>24.4</v>
      </c>
      <c r="D9160">
        <v>16.3</v>
      </c>
      <c r="G9160" t="b">
        <f t="shared" si="143"/>
        <v>0</v>
      </c>
    </row>
    <row r="9161" spans="1:7" x14ac:dyDescent="0.2">
      <c r="A9161">
        <v>83058</v>
      </c>
      <c r="B9161">
        <v>183.6</v>
      </c>
      <c r="C9161">
        <v>75.5</v>
      </c>
      <c r="D9161">
        <v>22.4</v>
      </c>
      <c r="E9161">
        <v>66</v>
      </c>
      <c r="F9161">
        <v>122</v>
      </c>
      <c r="G9161" t="b">
        <f t="shared" si="143"/>
        <v>0</v>
      </c>
    </row>
    <row r="9162" spans="1:7" x14ac:dyDescent="0.2">
      <c r="A9162">
        <v>83059</v>
      </c>
      <c r="B9162">
        <v>156.9</v>
      </c>
      <c r="C9162">
        <v>55.7</v>
      </c>
      <c r="D9162">
        <v>22.6</v>
      </c>
      <c r="E9162">
        <v>72</v>
      </c>
      <c r="F9162">
        <v>114</v>
      </c>
      <c r="G9162" t="b">
        <f t="shared" si="143"/>
        <v>0</v>
      </c>
    </row>
    <row r="9163" spans="1:7" x14ac:dyDescent="0.2">
      <c r="A9163">
        <v>83060</v>
      </c>
      <c r="B9163">
        <v>153.9</v>
      </c>
      <c r="C9163">
        <v>41</v>
      </c>
      <c r="D9163">
        <v>17.3</v>
      </c>
      <c r="E9163">
        <v>60</v>
      </c>
      <c r="F9163">
        <v>104</v>
      </c>
      <c r="G9163" t="b">
        <f t="shared" si="143"/>
        <v>0</v>
      </c>
    </row>
    <row r="9164" spans="1:7" x14ac:dyDescent="0.2">
      <c r="A9164">
        <v>83061</v>
      </c>
      <c r="B9164">
        <v>151.1</v>
      </c>
      <c r="C9164">
        <v>89.4</v>
      </c>
      <c r="D9164">
        <v>39.200000000000003</v>
      </c>
      <c r="E9164">
        <v>58</v>
      </c>
      <c r="F9164">
        <v>132</v>
      </c>
      <c r="G9164" t="b">
        <f t="shared" si="143"/>
        <v>1</v>
      </c>
    </row>
    <row r="9165" spans="1:7" x14ac:dyDescent="0.2">
      <c r="A9165">
        <v>83062</v>
      </c>
      <c r="B9165">
        <v>170.5</v>
      </c>
      <c r="C9165">
        <v>62.9</v>
      </c>
      <c r="D9165">
        <v>21.6</v>
      </c>
      <c r="E9165">
        <v>56</v>
      </c>
      <c r="F9165">
        <v>110</v>
      </c>
      <c r="G9165" t="b">
        <f t="shared" si="143"/>
        <v>0</v>
      </c>
    </row>
    <row r="9166" spans="1:7" x14ac:dyDescent="0.2">
      <c r="A9166">
        <v>83063</v>
      </c>
      <c r="B9166">
        <v>172.8</v>
      </c>
      <c r="C9166">
        <v>89.8</v>
      </c>
      <c r="D9166">
        <v>30.1</v>
      </c>
      <c r="E9166">
        <v>60</v>
      </c>
      <c r="F9166">
        <v>124</v>
      </c>
      <c r="G9166" t="b">
        <f t="shared" si="143"/>
        <v>1</v>
      </c>
    </row>
    <row r="9167" spans="1:7" x14ac:dyDescent="0.2">
      <c r="A9167">
        <v>83064</v>
      </c>
      <c r="B9167">
        <v>171</v>
      </c>
      <c r="C9167">
        <v>103</v>
      </c>
      <c r="D9167">
        <v>35.200000000000003</v>
      </c>
      <c r="E9167">
        <v>100</v>
      </c>
      <c r="F9167">
        <v>166</v>
      </c>
      <c r="G9167" t="b">
        <f t="shared" si="143"/>
        <v>1</v>
      </c>
    </row>
    <row r="9168" spans="1:7" x14ac:dyDescent="0.2">
      <c r="A9168">
        <v>83065</v>
      </c>
      <c r="B9168">
        <v>158.5</v>
      </c>
      <c r="C9168">
        <v>65.8</v>
      </c>
      <c r="D9168">
        <v>26.2</v>
      </c>
      <c r="E9168">
        <v>56</v>
      </c>
      <c r="F9168">
        <v>100</v>
      </c>
      <c r="G9168" t="b">
        <f t="shared" si="143"/>
        <v>0</v>
      </c>
    </row>
    <row r="9169" spans="1:7" x14ac:dyDescent="0.2">
      <c r="A9169">
        <v>83066</v>
      </c>
      <c r="B9169">
        <v>138.19999999999999</v>
      </c>
      <c r="C9169">
        <v>46.7</v>
      </c>
      <c r="D9169">
        <v>24.5</v>
      </c>
      <c r="E9169">
        <v>34</v>
      </c>
      <c r="F9169">
        <v>112</v>
      </c>
      <c r="G9169" t="b">
        <f t="shared" si="143"/>
        <v>0</v>
      </c>
    </row>
    <row r="9170" spans="1:7" x14ac:dyDescent="0.2">
      <c r="A9170">
        <v>83067</v>
      </c>
      <c r="B9170">
        <v>175.2</v>
      </c>
      <c r="C9170">
        <v>104.3</v>
      </c>
      <c r="D9170">
        <v>34</v>
      </c>
      <c r="G9170" t="b">
        <f t="shared" si="143"/>
        <v>1</v>
      </c>
    </row>
    <row r="9171" spans="1:7" x14ac:dyDescent="0.2">
      <c r="A9171">
        <v>83068</v>
      </c>
      <c r="B9171">
        <v>153</v>
      </c>
      <c r="C9171">
        <v>110.6</v>
      </c>
      <c r="D9171">
        <v>47.2</v>
      </c>
      <c r="G9171" t="b">
        <f t="shared" si="143"/>
        <v>1</v>
      </c>
    </row>
    <row r="9172" spans="1:7" x14ac:dyDescent="0.2">
      <c r="A9172">
        <v>83069</v>
      </c>
      <c r="B9172">
        <v>161.1</v>
      </c>
      <c r="C9172">
        <v>61.5</v>
      </c>
      <c r="D9172">
        <v>23.7</v>
      </c>
      <c r="E9172">
        <v>64</v>
      </c>
      <c r="F9172">
        <v>100</v>
      </c>
      <c r="G9172" t="b">
        <f t="shared" si="143"/>
        <v>0</v>
      </c>
    </row>
    <row r="9173" spans="1:7" x14ac:dyDescent="0.2">
      <c r="A9173">
        <v>83070</v>
      </c>
      <c r="B9173">
        <v>155.1</v>
      </c>
      <c r="C9173">
        <v>71.3</v>
      </c>
      <c r="D9173">
        <v>29.6</v>
      </c>
      <c r="E9173">
        <v>40</v>
      </c>
      <c r="F9173">
        <v>128</v>
      </c>
      <c r="G9173" t="b">
        <f t="shared" si="143"/>
        <v>0</v>
      </c>
    </row>
    <row r="9174" spans="1:7" x14ac:dyDescent="0.2">
      <c r="A9174">
        <v>83071</v>
      </c>
      <c r="B9174">
        <v>131.1</v>
      </c>
      <c r="C9174">
        <v>27.9</v>
      </c>
      <c r="D9174">
        <v>16.2</v>
      </c>
      <c r="E9174">
        <v>44</v>
      </c>
      <c r="F9174">
        <v>92</v>
      </c>
      <c r="G9174" t="b">
        <f t="shared" si="143"/>
        <v>0</v>
      </c>
    </row>
    <row r="9175" spans="1:7" x14ac:dyDescent="0.2">
      <c r="A9175">
        <v>83072</v>
      </c>
      <c r="B9175">
        <v>135.9</v>
      </c>
      <c r="C9175">
        <v>42.5</v>
      </c>
      <c r="D9175">
        <v>23</v>
      </c>
      <c r="G9175" t="b">
        <f t="shared" si="143"/>
        <v>0</v>
      </c>
    </row>
    <row r="9176" spans="1:7" x14ac:dyDescent="0.2">
      <c r="A9176">
        <v>83073</v>
      </c>
      <c r="B9176">
        <v>162.1</v>
      </c>
      <c r="C9176">
        <v>68.099999999999994</v>
      </c>
      <c r="D9176">
        <v>25.9</v>
      </c>
      <c r="E9176">
        <v>66</v>
      </c>
      <c r="F9176">
        <v>116</v>
      </c>
      <c r="G9176" t="b">
        <f t="shared" si="143"/>
        <v>0</v>
      </c>
    </row>
    <row r="9177" spans="1:7" x14ac:dyDescent="0.2">
      <c r="A9177">
        <v>83074</v>
      </c>
      <c r="B9177">
        <v>180.3</v>
      </c>
      <c r="C9177">
        <v>80</v>
      </c>
      <c r="D9177">
        <v>24.6</v>
      </c>
      <c r="E9177">
        <v>70</v>
      </c>
      <c r="F9177">
        <v>104</v>
      </c>
      <c r="G9177" t="b">
        <f t="shared" si="143"/>
        <v>0</v>
      </c>
    </row>
    <row r="9178" spans="1:7" x14ac:dyDescent="0.2">
      <c r="A9178">
        <v>83075</v>
      </c>
      <c r="B9178">
        <v>157.69999999999999</v>
      </c>
      <c r="C9178">
        <v>54.4</v>
      </c>
      <c r="D9178">
        <v>21.9</v>
      </c>
      <c r="E9178">
        <v>58</v>
      </c>
      <c r="F9178">
        <v>172</v>
      </c>
      <c r="G9178" t="b">
        <f t="shared" si="143"/>
        <v>0</v>
      </c>
    </row>
    <row r="9179" spans="1:7" x14ac:dyDescent="0.2">
      <c r="A9179">
        <v>83076</v>
      </c>
      <c r="B9179">
        <v>142.5</v>
      </c>
      <c r="C9179">
        <v>39.700000000000003</v>
      </c>
      <c r="D9179">
        <v>19.600000000000001</v>
      </c>
      <c r="G9179" t="b">
        <f t="shared" si="143"/>
        <v>0</v>
      </c>
    </row>
    <row r="9180" spans="1:7" x14ac:dyDescent="0.2">
      <c r="A9180">
        <v>83077</v>
      </c>
      <c r="B9180">
        <v>133.5</v>
      </c>
      <c r="C9180">
        <v>37.6</v>
      </c>
      <c r="D9180">
        <v>21.1</v>
      </c>
      <c r="E9180">
        <v>60</v>
      </c>
      <c r="F9180">
        <v>86</v>
      </c>
      <c r="G9180" t="b">
        <f t="shared" si="143"/>
        <v>0</v>
      </c>
    </row>
    <row r="9181" spans="1:7" x14ac:dyDescent="0.2">
      <c r="A9181">
        <v>83078</v>
      </c>
      <c r="B9181">
        <v>181.1</v>
      </c>
      <c r="C9181">
        <v>99.5</v>
      </c>
      <c r="D9181">
        <v>30.3</v>
      </c>
      <c r="E9181">
        <v>74</v>
      </c>
      <c r="F9181">
        <v>124</v>
      </c>
      <c r="G9181" t="b">
        <f t="shared" si="143"/>
        <v>1</v>
      </c>
    </row>
    <row r="9182" spans="1:7" x14ac:dyDescent="0.2">
      <c r="A9182">
        <v>83080</v>
      </c>
      <c r="B9182">
        <v>125.8</v>
      </c>
      <c r="C9182">
        <v>25.5</v>
      </c>
      <c r="D9182">
        <v>16.100000000000001</v>
      </c>
      <c r="G9182" t="b">
        <f t="shared" si="143"/>
        <v>0</v>
      </c>
    </row>
    <row r="9183" spans="1:7" x14ac:dyDescent="0.2">
      <c r="A9183">
        <v>83081</v>
      </c>
      <c r="B9183">
        <v>183.5</v>
      </c>
      <c r="C9183">
        <v>141.9</v>
      </c>
      <c r="D9183">
        <v>42.1</v>
      </c>
      <c r="E9183">
        <v>82</v>
      </c>
      <c r="F9183">
        <v>134</v>
      </c>
      <c r="G9183" t="b">
        <f t="shared" si="143"/>
        <v>1</v>
      </c>
    </row>
    <row r="9184" spans="1:7" x14ac:dyDescent="0.2">
      <c r="A9184">
        <v>83082</v>
      </c>
      <c r="B9184">
        <v>176</v>
      </c>
      <c r="C9184">
        <v>92.7</v>
      </c>
      <c r="D9184">
        <v>29.9</v>
      </c>
      <c r="E9184">
        <v>72</v>
      </c>
      <c r="F9184">
        <v>126</v>
      </c>
      <c r="G9184" t="b">
        <f t="shared" si="143"/>
        <v>0</v>
      </c>
    </row>
    <row r="9185" spans="1:7" x14ac:dyDescent="0.2">
      <c r="A9185">
        <v>83083</v>
      </c>
      <c r="B9185">
        <v>171.7</v>
      </c>
      <c r="C9185">
        <v>93.6</v>
      </c>
      <c r="D9185">
        <v>31.7</v>
      </c>
      <c r="E9185">
        <v>34</v>
      </c>
      <c r="F9185">
        <v>118</v>
      </c>
      <c r="G9185" t="b">
        <f t="shared" si="143"/>
        <v>1</v>
      </c>
    </row>
    <row r="9186" spans="1:7" x14ac:dyDescent="0.2">
      <c r="A9186">
        <v>83084</v>
      </c>
      <c r="B9186">
        <v>167.3</v>
      </c>
      <c r="C9186">
        <v>75.900000000000006</v>
      </c>
      <c r="D9186">
        <v>27.1</v>
      </c>
      <c r="E9186">
        <v>82</v>
      </c>
      <c r="F9186">
        <v>132</v>
      </c>
      <c r="G9186" t="b">
        <f t="shared" si="143"/>
        <v>0</v>
      </c>
    </row>
    <row r="9187" spans="1:7" x14ac:dyDescent="0.2">
      <c r="A9187">
        <v>83085</v>
      </c>
      <c r="B9187">
        <v>160.1</v>
      </c>
      <c r="C9187">
        <v>54.8</v>
      </c>
      <c r="D9187">
        <v>21.4</v>
      </c>
      <c r="E9187">
        <v>54</v>
      </c>
      <c r="F9187">
        <v>102</v>
      </c>
      <c r="G9187" t="b">
        <f t="shared" si="143"/>
        <v>0</v>
      </c>
    </row>
    <row r="9188" spans="1:7" x14ac:dyDescent="0.2">
      <c r="A9188">
        <v>83086</v>
      </c>
      <c r="C9188">
        <v>11.6</v>
      </c>
      <c r="G9188" t="e">
        <f t="shared" si="143"/>
        <v>#DIV/0!</v>
      </c>
    </row>
    <row r="9189" spans="1:7" x14ac:dyDescent="0.2">
      <c r="A9189">
        <v>83087</v>
      </c>
      <c r="B9189">
        <v>183.5</v>
      </c>
      <c r="C9189">
        <v>117.8</v>
      </c>
      <c r="D9189">
        <v>35</v>
      </c>
      <c r="E9189">
        <v>72</v>
      </c>
      <c r="F9189">
        <v>120</v>
      </c>
      <c r="G9189" t="b">
        <f t="shared" si="143"/>
        <v>1</v>
      </c>
    </row>
    <row r="9190" spans="1:7" x14ac:dyDescent="0.2">
      <c r="A9190">
        <v>83088</v>
      </c>
      <c r="B9190">
        <v>153.30000000000001</v>
      </c>
      <c r="C9190">
        <v>47.1</v>
      </c>
      <c r="D9190">
        <v>20</v>
      </c>
      <c r="E9190">
        <v>64</v>
      </c>
      <c r="F9190">
        <v>110</v>
      </c>
      <c r="G9190" t="b">
        <f t="shared" si="143"/>
        <v>0</v>
      </c>
    </row>
    <row r="9191" spans="1:7" x14ac:dyDescent="0.2">
      <c r="A9191">
        <v>83089</v>
      </c>
      <c r="C9191">
        <v>5.4</v>
      </c>
      <c r="G9191" t="e">
        <f t="shared" si="143"/>
        <v>#DIV/0!</v>
      </c>
    </row>
    <row r="9192" spans="1:7" x14ac:dyDescent="0.2">
      <c r="A9192">
        <v>83090</v>
      </c>
      <c r="B9192">
        <v>106</v>
      </c>
      <c r="C9192">
        <v>17.899999999999999</v>
      </c>
      <c r="D9192">
        <v>15.9</v>
      </c>
      <c r="G9192" t="b">
        <f t="shared" si="143"/>
        <v>0</v>
      </c>
    </row>
    <row r="9193" spans="1:7" x14ac:dyDescent="0.2">
      <c r="A9193">
        <v>83091</v>
      </c>
      <c r="B9193">
        <v>119</v>
      </c>
      <c r="C9193">
        <v>21</v>
      </c>
      <c r="D9193">
        <v>14.8</v>
      </c>
      <c r="G9193" t="b">
        <f t="shared" si="143"/>
        <v>0</v>
      </c>
    </row>
    <row r="9194" spans="1:7" x14ac:dyDescent="0.2">
      <c r="A9194">
        <v>83092</v>
      </c>
      <c r="B9194">
        <v>158.1</v>
      </c>
      <c r="C9194">
        <v>67</v>
      </c>
      <c r="D9194">
        <v>26.8</v>
      </c>
      <c r="E9194">
        <v>70</v>
      </c>
      <c r="F9194">
        <v>132</v>
      </c>
      <c r="G9194" t="b">
        <f t="shared" si="143"/>
        <v>0</v>
      </c>
    </row>
    <row r="9195" spans="1:7" x14ac:dyDescent="0.2">
      <c r="A9195">
        <v>83093</v>
      </c>
      <c r="B9195">
        <v>173.3</v>
      </c>
      <c r="C9195">
        <v>70.900000000000006</v>
      </c>
      <c r="D9195">
        <v>23.6</v>
      </c>
      <c r="E9195">
        <v>62</v>
      </c>
      <c r="F9195">
        <v>94</v>
      </c>
      <c r="G9195" t="b">
        <f t="shared" si="143"/>
        <v>0</v>
      </c>
    </row>
    <row r="9196" spans="1:7" x14ac:dyDescent="0.2">
      <c r="A9196">
        <v>83094</v>
      </c>
      <c r="B9196">
        <v>191.6</v>
      </c>
      <c r="C9196">
        <v>90.2</v>
      </c>
      <c r="D9196">
        <v>24.6</v>
      </c>
      <c r="E9196">
        <v>72</v>
      </c>
      <c r="F9196">
        <v>110</v>
      </c>
      <c r="G9196" t="b">
        <f t="shared" si="143"/>
        <v>0</v>
      </c>
    </row>
    <row r="9197" spans="1:7" x14ac:dyDescent="0.2">
      <c r="A9197">
        <v>83095</v>
      </c>
      <c r="C9197">
        <v>8.1999999999999993</v>
      </c>
      <c r="G9197" t="e">
        <f t="shared" si="143"/>
        <v>#DIV/0!</v>
      </c>
    </row>
    <row r="9198" spans="1:7" x14ac:dyDescent="0.2">
      <c r="A9198">
        <v>83096</v>
      </c>
      <c r="B9198">
        <v>167.9</v>
      </c>
      <c r="C9198">
        <v>96.6</v>
      </c>
      <c r="D9198">
        <v>34.299999999999997</v>
      </c>
      <c r="E9198">
        <v>54</v>
      </c>
      <c r="F9198">
        <v>116</v>
      </c>
      <c r="G9198" t="b">
        <f t="shared" si="143"/>
        <v>1</v>
      </c>
    </row>
    <row r="9199" spans="1:7" x14ac:dyDescent="0.2">
      <c r="A9199">
        <v>83097</v>
      </c>
      <c r="B9199">
        <v>184.4</v>
      </c>
      <c r="C9199">
        <v>75.099999999999994</v>
      </c>
      <c r="D9199">
        <v>22.1</v>
      </c>
      <c r="E9199">
        <v>64</v>
      </c>
      <c r="F9199">
        <v>116</v>
      </c>
      <c r="G9199" t="b">
        <f t="shared" si="143"/>
        <v>0</v>
      </c>
    </row>
    <row r="9200" spans="1:7" x14ac:dyDescent="0.2">
      <c r="A9200">
        <v>83098</v>
      </c>
      <c r="B9200">
        <v>166.5</v>
      </c>
      <c r="C9200">
        <v>70.400000000000006</v>
      </c>
      <c r="D9200">
        <v>25.4</v>
      </c>
      <c r="E9200">
        <v>66</v>
      </c>
      <c r="F9200">
        <v>112</v>
      </c>
      <c r="G9200" t="b">
        <f t="shared" si="143"/>
        <v>0</v>
      </c>
    </row>
    <row r="9201" spans="1:7" x14ac:dyDescent="0.2">
      <c r="A9201">
        <v>83099</v>
      </c>
      <c r="B9201">
        <v>169.2</v>
      </c>
      <c r="C9201">
        <v>59</v>
      </c>
      <c r="D9201">
        <v>20.6</v>
      </c>
      <c r="E9201">
        <v>72</v>
      </c>
      <c r="F9201">
        <v>128</v>
      </c>
      <c r="G9201" t="b">
        <f t="shared" si="143"/>
        <v>0</v>
      </c>
    </row>
    <row r="9202" spans="1:7" x14ac:dyDescent="0.2">
      <c r="A9202">
        <v>83100</v>
      </c>
      <c r="B9202">
        <v>150.9</v>
      </c>
      <c r="C9202">
        <v>97.6</v>
      </c>
      <c r="D9202">
        <v>42.9</v>
      </c>
      <c r="E9202">
        <v>64</v>
      </c>
      <c r="F9202">
        <v>132</v>
      </c>
      <c r="G9202" t="b">
        <f t="shared" si="143"/>
        <v>1</v>
      </c>
    </row>
    <row r="9203" spans="1:7" x14ac:dyDescent="0.2">
      <c r="A9203">
        <v>83101</v>
      </c>
      <c r="B9203">
        <v>159.30000000000001</v>
      </c>
      <c r="C9203">
        <v>69.5</v>
      </c>
      <c r="D9203">
        <v>27.4</v>
      </c>
      <c r="E9203">
        <v>54</v>
      </c>
      <c r="F9203">
        <v>100</v>
      </c>
      <c r="G9203" t="b">
        <f t="shared" si="143"/>
        <v>0</v>
      </c>
    </row>
    <row r="9204" spans="1:7" x14ac:dyDescent="0.2">
      <c r="A9204">
        <v>83102</v>
      </c>
      <c r="B9204">
        <v>154.80000000000001</v>
      </c>
      <c r="C9204">
        <v>72.5</v>
      </c>
      <c r="D9204">
        <v>30.3</v>
      </c>
      <c r="E9204">
        <v>50</v>
      </c>
      <c r="F9204">
        <v>112</v>
      </c>
      <c r="G9204" t="b">
        <f t="shared" si="143"/>
        <v>1</v>
      </c>
    </row>
    <row r="9205" spans="1:7" x14ac:dyDescent="0.2">
      <c r="A9205">
        <v>83103</v>
      </c>
      <c r="B9205">
        <v>161.30000000000001</v>
      </c>
      <c r="C9205">
        <v>99.6</v>
      </c>
      <c r="D9205">
        <v>38.299999999999997</v>
      </c>
      <c r="E9205">
        <v>84</v>
      </c>
      <c r="F9205">
        <v>140</v>
      </c>
      <c r="G9205" t="b">
        <f t="shared" si="143"/>
        <v>1</v>
      </c>
    </row>
    <row r="9206" spans="1:7" x14ac:dyDescent="0.2">
      <c r="A9206">
        <v>83104</v>
      </c>
      <c r="B9206">
        <v>174.1</v>
      </c>
      <c r="C9206">
        <v>68.7</v>
      </c>
      <c r="D9206">
        <v>22.7</v>
      </c>
      <c r="E9206">
        <v>76</v>
      </c>
      <c r="F9206">
        <v>106</v>
      </c>
      <c r="G9206" t="b">
        <f t="shared" si="143"/>
        <v>0</v>
      </c>
    </row>
    <row r="9207" spans="1:7" x14ac:dyDescent="0.2">
      <c r="A9207">
        <v>83105</v>
      </c>
      <c r="B9207">
        <v>112.5</v>
      </c>
      <c r="C9207">
        <v>19.2</v>
      </c>
      <c r="D9207">
        <v>15.2</v>
      </c>
      <c r="G9207" t="b">
        <f t="shared" si="143"/>
        <v>0</v>
      </c>
    </row>
    <row r="9208" spans="1:7" x14ac:dyDescent="0.2">
      <c r="A9208">
        <v>83106</v>
      </c>
      <c r="B9208">
        <v>174</v>
      </c>
      <c r="C9208">
        <v>79.8</v>
      </c>
      <c r="D9208">
        <v>26.4</v>
      </c>
      <c r="E9208">
        <v>78</v>
      </c>
      <c r="F9208">
        <v>124</v>
      </c>
      <c r="G9208" t="b">
        <f t="shared" si="143"/>
        <v>0</v>
      </c>
    </row>
    <row r="9209" spans="1:7" x14ac:dyDescent="0.2">
      <c r="A9209">
        <v>83107</v>
      </c>
      <c r="C9209">
        <v>13.1</v>
      </c>
      <c r="G9209" t="e">
        <f t="shared" si="143"/>
        <v>#DIV/0!</v>
      </c>
    </row>
    <row r="9210" spans="1:7" x14ac:dyDescent="0.2">
      <c r="A9210">
        <v>83108</v>
      </c>
      <c r="B9210">
        <v>173.4</v>
      </c>
      <c r="C9210">
        <v>101</v>
      </c>
      <c r="D9210">
        <v>33.6</v>
      </c>
      <c r="E9210">
        <v>64</v>
      </c>
      <c r="F9210">
        <v>142</v>
      </c>
      <c r="G9210" t="b">
        <f t="shared" si="143"/>
        <v>1</v>
      </c>
    </row>
    <row r="9211" spans="1:7" x14ac:dyDescent="0.2">
      <c r="A9211">
        <v>83109</v>
      </c>
      <c r="B9211">
        <v>168.8</v>
      </c>
      <c r="C9211">
        <v>55.8</v>
      </c>
      <c r="D9211">
        <v>19.600000000000001</v>
      </c>
      <c r="E9211">
        <v>72</v>
      </c>
      <c r="F9211">
        <v>148</v>
      </c>
      <c r="G9211" t="b">
        <f t="shared" si="143"/>
        <v>0</v>
      </c>
    </row>
    <row r="9212" spans="1:7" x14ac:dyDescent="0.2">
      <c r="A9212">
        <v>83110</v>
      </c>
      <c r="B9212">
        <v>160.1</v>
      </c>
      <c r="C9212">
        <v>82.5</v>
      </c>
      <c r="D9212">
        <v>32.200000000000003</v>
      </c>
      <c r="E9212">
        <v>68</v>
      </c>
      <c r="F9212">
        <v>116</v>
      </c>
      <c r="G9212" t="b">
        <f t="shared" si="143"/>
        <v>1</v>
      </c>
    </row>
    <row r="9213" spans="1:7" x14ac:dyDescent="0.2">
      <c r="A9213">
        <v>83111</v>
      </c>
      <c r="B9213">
        <v>160.30000000000001</v>
      </c>
      <c r="C9213">
        <v>57.8</v>
      </c>
      <c r="D9213">
        <v>22.5</v>
      </c>
      <c r="E9213">
        <v>74</v>
      </c>
      <c r="F9213">
        <v>140</v>
      </c>
      <c r="G9213" t="b">
        <f t="shared" si="143"/>
        <v>0</v>
      </c>
    </row>
    <row r="9214" spans="1:7" x14ac:dyDescent="0.2">
      <c r="A9214">
        <v>83112</v>
      </c>
      <c r="C9214">
        <v>4.2</v>
      </c>
      <c r="G9214" t="e">
        <f t="shared" si="143"/>
        <v>#DIV/0!</v>
      </c>
    </row>
    <row r="9215" spans="1:7" x14ac:dyDescent="0.2">
      <c r="A9215">
        <v>83113</v>
      </c>
      <c r="B9215">
        <v>130.4</v>
      </c>
      <c r="C9215">
        <v>27.9</v>
      </c>
      <c r="D9215">
        <v>16.399999999999999</v>
      </c>
      <c r="E9215">
        <v>48</v>
      </c>
      <c r="F9215">
        <v>92</v>
      </c>
      <c r="G9215" t="b">
        <f t="shared" si="143"/>
        <v>0</v>
      </c>
    </row>
    <row r="9216" spans="1:7" x14ac:dyDescent="0.2">
      <c r="A9216">
        <v>83114</v>
      </c>
      <c r="B9216">
        <v>178.9</v>
      </c>
      <c r="C9216">
        <v>92.3</v>
      </c>
      <c r="D9216">
        <v>28.8</v>
      </c>
      <c r="E9216">
        <v>74</v>
      </c>
      <c r="F9216">
        <v>148</v>
      </c>
      <c r="G9216" t="b">
        <f t="shared" si="143"/>
        <v>0</v>
      </c>
    </row>
    <row r="9217" spans="1:7" x14ac:dyDescent="0.2">
      <c r="A9217">
        <v>83116</v>
      </c>
      <c r="B9217">
        <v>159.9</v>
      </c>
      <c r="C9217">
        <v>44.1</v>
      </c>
      <c r="D9217">
        <v>17.2</v>
      </c>
      <c r="E9217">
        <v>116</v>
      </c>
      <c r="F9217">
        <v>208</v>
      </c>
      <c r="G9217" t="b">
        <f t="shared" si="143"/>
        <v>0</v>
      </c>
    </row>
    <row r="9218" spans="1:7" x14ac:dyDescent="0.2">
      <c r="A9218">
        <v>83117</v>
      </c>
      <c r="B9218">
        <v>162.80000000000001</v>
      </c>
      <c r="C9218">
        <v>68.8</v>
      </c>
      <c r="D9218">
        <v>26</v>
      </c>
      <c r="E9218">
        <v>52</v>
      </c>
      <c r="F9218">
        <v>92</v>
      </c>
      <c r="G9218" t="b">
        <f t="shared" si="143"/>
        <v>0</v>
      </c>
    </row>
    <row r="9219" spans="1:7" x14ac:dyDescent="0.2">
      <c r="A9219">
        <v>83118</v>
      </c>
      <c r="B9219">
        <v>150.80000000000001</v>
      </c>
      <c r="C9219">
        <v>47</v>
      </c>
      <c r="D9219">
        <v>20.7</v>
      </c>
      <c r="E9219">
        <v>68</v>
      </c>
      <c r="F9219">
        <v>126</v>
      </c>
      <c r="G9219" t="b">
        <f t="shared" ref="G9219:G9282" si="144">IF((C9219/((B9219/100))^2)&gt;30, TRUE, FALSE)</f>
        <v>0</v>
      </c>
    </row>
    <row r="9220" spans="1:7" x14ac:dyDescent="0.2">
      <c r="A9220">
        <v>83119</v>
      </c>
      <c r="B9220">
        <v>140.19999999999999</v>
      </c>
      <c r="C9220">
        <v>38.700000000000003</v>
      </c>
      <c r="D9220">
        <v>19.7</v>
      </c>
      <c r="E9220">
        <v>56</v>
      </c>
      <c r="F9220">
        <v>112</v>
      </c>
      <c r="G9220" t="b">
        <f t="shared" si="144"/>
        <v>0</v>
      </c>
    </row>
    <row r="9221" spans="1:7" x14ac:dyDescent="0.2">
      <c r="A9221">
        <v>83120</v>
      </c>
      <c r="B9221">
        <v>94.2</v>
      </c>
      <c r="C9221">
        <v>16.399999999999999</v>
      </c>
      <c r="D9221">
        <v>18.5</v>
      </c>
      <c r="G9221" t="b">
        <f t="shared" si="144"/>
        <v>0</v>
      </c>
    </row>
    <row r="9222" spans="1:7" x14ac:dyDescent="0.2">
      <c r="A9222">
        <v>83121</v>
      </c>
      <c r="B9222">
        <v>154</v>
      </c>
      <c r="C9222">
        <v>33.9</v>
      </c>
      <c r="D9222">
        <v>14.3</v>
      </c>
      <c r="E9222">
        <v>68</v>
      </c>
      <c r="F9222">
        <v>98</v>
      </c>
      <c r="G9222" t="b">
        <f t="shared" si="144"/>
        <v>0</v>
      </c>
    </row>
    <row r="9223" spans="1:7" x14ac:dyDescent="0.2">
      <c r="A9223">
        <v>83122</v>
      </c>
      <c r="B9223">
        <v>166.2</v>
      </c>
      <c r="C9223">
        <v>84</v>
      </c>
      <c r="D9223">
        <v>30.4</v>
      </c>
      <c r="E9223">
        <v>72</v>
      </c>
      <c r="F9223">
        <v>116</v>
      </c>
      <c r="G9223" t="b">
        <f t="shared" si="144"/>
        <v>1</v>
      </c>
    </row>
    <row r="9224" spans="1:7" x14ac:dyDescent="0.2">
      <c r="A9224">
        <v>83123</v>
      </c>
      <c r="B9224">
        <v>177.2</v>
      </c>
      <c r="C9224">
        <v>105.1</v>
      </c>
      <c r="D9224">
        <v>33.5</v>
      </c>
      <c r="E9224">
        <v>88</v>
      </c>
      <c r="F9224">
        <v>148</v>
      </c>
      <c r="G9224" t="b">
        <f t="shared" si="144"/>
        <v>1</v>
      </c>
    </row>
    <row r="9225" spans="1:7" x14ac:dyDescent="0.2">
      <c r="A9225">
        <v>83124</v>
      </c>
      <c r="B9225">
        <v>176.7</v>
      </c>
      <c r="C9225">
        <v>113.8</v>
      </c>
      <c r="D9225">
        <v>36.4</v>
      </c>
      <c r="E9225">
        <v>72</v>
      </c>
      <c r="F9225">
        <v>116</v>
      </c>
      <c r="G9225" t="b">
        <f t="shared" si="144"/>
        <v>1</v>
      </c>
    </row>
    <row r="9226" spans="1:7" x14ac:dyDescent="0.2">
      <c r="A9226">
        <v>83125</v>
      </c>
      <c r="B9226">
        <v>165.8</v>
      </c>
      <c r="C9226">
        <v>73.099999999999994</v>
      </c>
      <c r="D9226">
        <v>26.6</v>
      </c>
      <c r="E9226">
        <v>82</v>
      </c>
      <c r="F9226">
        <v>124</v>
      </c>
      <c r="G9226" t="b">
        <f t="shared" si="144"/>
        <v>0</v>
      </c>
    </row>
    <row r="9227" spans="1:7" x14ac:dyDescent="0.2">
      <c r="A9227">
        <v>83126</v>
      </c>
      <c r="B9227">
        <v>123.8</v>
      </c>
      <c r="C9227">
        <v>21.7</v>
      </c>
      <c r="D9227">
        <v>14.2</v>
      </c>
      <c r="G9227" t="b">
        <f t="shared" si="144"/>
        <v>0</v>
      </c>
    </row>
    <row r="9228" spans="1:7" x14ac:dyDescent="0.2">
      <c r="A9228">
        <v>83127</v>
      </c>
      <c r="B9228">
        <v>165.5</v>
      </c>
      <c r="C9228">
        <v>88</v>
      </c>
      <c r="D9228">
        <v>32.1</v>
      </c>
      <c r="E9228">
        <v>80</v>
      </c>
      <c r="F9228">
        <v>136</v>
      </c>
      <c r="G9228" t="b">
        <f t="shared" si="144"/>
        <v>1</v>
      </c>
    </row>
    <row r="9229" spans="1:7" x14ac:dyDescent="0.2">
      <c r="A9229">
        <v>83128</v>
      </c>
      <c r="B9229">
        <v>184.4</v>
      </c>
      <c r="C9229">
        <v>103.3</v>
      </c>
      <c r="D9229">
        <v>30.4</v>
      </c>
      <c r="E9229">
        <v>62</v>
      </c>
      <c r="F9229">
        <v>106</v>
      </c>
      <c r="G9229" t="b">
        <f t="shared" si="144"/>
        <v>1</v>
      </c>
    </row>
    <row r="9230" spans="1:7" x14ac:dyDescent="0.2">
      <c r="A9230">
        <v>83129</v>
      </c>
      <c r="B9230">
        <v>147.9</v>
      </c>
      <c r="C9230">
        <v>60.4</v>
      </c>
      <c r="D9230">
        <v>27.6</v>
      </c>
      <c r="G9230" t="b">
        <f t="shared" si="144"/>
        <v>0</v>
      </c>
    </row>
    <row r="9231" spans="1:7" x14ac:dyDescent="0.2">
      <c r="A9231">
        <v>83130</v>
      </c>
      <c r="B9231">
        <v>168.4</v>
      </c>
      <c r="C9231">
        <v>88</v>
      </c>
      <c r="D9231">
        <v>31</v>
      </c>
      <c r="E9231">
        <v>76</v>
      </c>
      <c r="F9231">
        <v>122</v>
      </c>
      <c r="G9231" t="b">
        <f t="shared" si="144"/>
        <v>1</v>
      </c>
    </row>
    <row r="9232" spans="1:7" x14ac:dyDescent="0.2">
      <c r="A9232">
        <v>83131</v>
      </c>
      <c r="B9232">
        <v>156.6</v>
      </c>
      <c r="C9232">
        <v>52.4</v>
      </c>
      <c r="D9232">
        <v>21.4</v>
      </c>
      <c r="E9232">
        <v>60</v>
      </c>
      <c r="F9232">
        <v>118</v>
      </c>
      <c r="G9232" t="b">
        <f t="shared" si="144"/>
        <v>0</v>
      </c>
    </row>
    <row r="9233" spans="1:7" x14ac:dyDescent="0.2">
      <c r="A9233">
        <v>83132</v>
      </c>
      <c r="C9233">
        <v>7.1</v>
      </c>
      <c r="G9233" t="e">
        <f t="shared" si="144"/>
        <v>#DIV/0!</v>
      </c>
    </row>
    <row r="9234" spans="1:7" x14ac:dyDescent="0.2">
      <c r="A9234">
        <v>83133</v>
      </c>
      <c r="B9234">
        <v>149</v>
      </c>
      <c r="C9234">
        <v>34.1</v>
      </c>
      <c r="D9234">
        <v>15.4</v>
      </c>
      <c r="E9234">
        <v>60</v>
      </c>
      <c r="F9234">
        <v>114</v>
      </c>
      <c r="G9234" t="b">
        <f t="shared" si="144"/>
        <v>0</v>
      </c>
    </row>
    <row r="9235" spans="1:7" x14ac:dyDescent="0.2">
      <c r="A9235">
        <v>83134</v>
      </c>
      <c r="B9235">
        <v>165.5</v>
      </c>
      <c r="C9235">
        <v>67.8</v>
      </c>
      <c r="D9235">
        <v>24.8</v>
      </c>
      <c r="E9235">
        <v>46</v>
      </c>
      <c r="F9235">
        <v>104</v>
      </c>
      <c r="G9235" t="b">
        <f t="shared" si="144"/>
        <v>0</v>
      </c>
    </row>
    <row r="9236" spans="1:7" x14ac:dyDescent="0.2">
      <c r="A9236">
        <v>83135</v>
      </c>
      <c r="B9236">
        <v>93.6</v>
      </c>
      <c r="C9236">
        <v>15.7</v>
      </c>
      <c r="D9236">
        <v>17.899999999999999</v>
      </c>
      <c r="G9236" t="b">
        <f t="shared" si="144"/>
        <v>0</v>
      </c>
    </row>
    <row r="9237" spans="1:7" x14ac:dyDescent="0.2">
      <c r="A9237">
        <v>83136</v>
      </c>
      <c r="B9237">
        <v>173.4</v>
      </c>
      <c r="C9237">
        <v>76.400000000000006</v>
      </c>
      <c r="D9237">
        <v>25.4</v>
      </c>
      <c r="G9237" t="b">
        <f t="shared" si="144"/>
        <v>0</v>
      </c>
    </row>
    <row r="9238" spans="1:7" x14ac:dyDescent="0.2">
      <c r="A9238">
        <v>83138</v>
      </c>
      <c r="B9238">
        <v>182.6</v>
      </c>
      <c r="C9238">
        <v>102.3</v>
      </c>
      <c r="D9238">
        <v>30.7</v>
      </c>
      <c r="E9238">
        <v>82</v>
      </c>
      <c r="F9238">
        <v>120</v>
      </c>
      <c r="G9238" t="b">
        <f t="shared" si="144"/>
        <v>1</v>
      </c>
    </row>
    <row r="9239" spans="1:7" x14ac:dyDescent="0.2">
      <c r="A9239">
        <v>83139</v>
      </c>
      <c r="B9239">
        <v>168.8</v>
      </c>
      <c r="C9239">
        <v>56.5</v>
      </c>
      <c r="D9239">
        <v>19.8</v>
      </c>
      <c r="E9239">
        <v>70</v>
      </c>
      <c r="F9239">
        <v>112</v>
      </c>
      <c r="G9239" t="b">
        <f t="shared" si="144"/>
        <v>0</v>
      </c>
    </row>
    <row r="9240" spans="1:7" x14ac:dyDescent="0.2">
      <c r="A9240">
        <v>83140</v>
      </c>
      <c r="B9240">
        <v>144.5</v>
      </c>
      <c r="C9240">
        <v>67.400000000000006</v>
      </c>
      <c r="D9240">
        <v>32.299999999999997</v>
      </c>
      <c r="E9240">
        <v>66</v>
      </c>
      <c r="F9240">
        <v>116</v>
      </c>
      <c r="G9240" t="b">
        <f t="shared" si="144"/>
        <v>1</v>
      </c>
    </row>
    <row r="9241" spans="1:7" x14ac:dyDescent="0.2">
      <c r="A9241">
        <v>83141</v>
      </c>
      <c r="B9241">
        <v>126.1</v>
      </c>
      <c r="C9241">
        <v>28.1</v>
      </c>
      <c r="D9241">
        <v>17.7</v>
      </c>
      <c r="G9241" t="b">
        <f t="shared" si="144"/>
        <v>0</v>
      </c>
    </row>
    <row r="9242" spans="1:7" x14ac:dyDescent="0.2">
      <c r="A9242">
        <v>83142</v>
      </c>
      <c r="B9242">
        <v>165.1</v>
      </c>
      <c r="C9242">
        <v>77.8</v>
      </c>
      <c r="D9242">
        <v>28.5</v>
      </c>
      <c r="E9242">
        <v>72</v>
      </c>
      <c r="F9242">
        <v>136</v>
      </c>
      <c r="G9242" t="b">
        <f t="shared" si="144"/>
        <v>0</v>
      </c>
    </row>
    <row r="9243" spans="1:7" x14ac:dyDescent="0.2">
      <c r="A9243">
        <v>83143</v>
      </c>
      <c r="B9243">
        <v>167.9</v>
      </c>
      <c r="C9243">
        <v>74</v>
      </c>
      <c r="D9243">
        <v>26.3</v>
      </c>
      <c r="E9243">
        <v>74</v>
      </c>
      <c r="F9243">
        <v>130</v>
      </c>
      <c r="G9243" t="b">
        <f t="shared" si="144"/>
        <v>0</v>
      </c>
    </row>
    <row r="9244" spans="1:7" x14ac:dyDescent="0.2">
      <c r="A9244">
        <v>83144</v>
      </c>
      <c r="B9244">
        <v>159.4</v>
      </c>
      <c r="C9244">
        <v>102.8</v>
      </c>
      <c r="D9244">
        <v>40.5</v>
      </c>
      <c r="E9244">
        <v>62</v>
      </c>
      <c r="F9244">
        <v>124</v>
      </c>
      <c r="G9244" t="b">
        <f t="shared" si="144"/>
        <v>1</v>
      </c>
    </row>
    <row r="9245" spans="1:7" x14ac:dyDescent="0.2">
      <c r="A9245">
        <v>83145</v>
      </c>
      <c r="B9245">
        <v>175.9</v>
      </c>
      <c r="C9245">
        <v>57.7</v>
      </c>
      <c r="D9245">
        <v>18.600000000000001</v>
      </c>
      <c r="E9245">
        <v>42</v>
      </c>
      <c r="F9245">
        <v>116</v>
      </c>
      <c r="G9245" t="b">
        <f t="shared" si="144"/>
        <v>0</v>
      </c>
    </row>
    <row r="9246" spans="1:7" x14ac:dyDescent="0.2">
      <c r="A9246">
        <v>83146</v>
      </c>
      <c r="B9246">
        <v>168.2</v>
      </c>
      <c r="C9246">
        <v>81.400000000000006</v>
      </c>
      <c r="D9246">
        <v>28.8</v>
      </c>
      <c r="E9246">
        <v>72</v>
      </c>
      <c r="F9246">
        <v>116</v>
      </c>
      <c r="G9246" t="b">
        <f t="shared" si="144"/>
        <v>0</v>
      </c>
    </row>
    <row r="9247" spans="1:7" x14ac:dyDescent="0.2">
      <c r="A9247">
        <v>83147</v>
      </c>
      <c r="B9247">
        <v>171.2</v>
      </c>
      <c r="C9247">
        <v>115.6</v>
      </c>
      <c r="D9247">
        <v>39.4</v>
      </c>
      <c r="E9247">
        <v>78</v>
      </c>
      <c r="F9247">
        <v>130</v>
      </c>
      <c r="G9247" t="b">
        <f t="shared" si="144"/>
        <v>1</v>
      </c>
    </row>
    <row r="9248" spans="1:7" x14ac:dyDescent="0.2">
      <c r="A9248">
        <v>83148</v>
      </c>
      <c r="B9248">
        <v>167.2</v>
      </c>
      <c r="C9248">
        <v>64</v>
      </c>
      <c r="D9248">
        <v>22.9</v>
      </c>
      <c r="E9248">
        <v>76</v>
      </c>
      <c r="F9248">
        <v>114</v>
      </c>
      <c r="G9248" t="b">
        <f t="shared" si="144"/>
        <v>0</v>
      </c>
    </row>
    <row r="9249" spans="1:7" x14ac:dyDescent="0.2">
      <c r="A9249">
        <v>83149</v>
      </c>
      <c r="B9249">
        <v>118.6</v>
      </c>
      <c r="C9249">
        <v>28</v>
      </c>
      <c r="D9249">
        <v>19.899999999999999</v>
      </c>
      <c r="G9249" t="b">
        <f t="shared" si="144"/>
        <v>0</v>
      </c>
    </row>
    <row r="9250" spans="1:7" x14ac:dyDescent="0.2">
      <c r="A9250">
        <v>83150</v>
      </c>
      <c r="B9250">
        <v>152.30000000000001</v>
      </c>
      <c r="C9250">
        <v>75</v>
      </c>
      <c r="D9250">
        <v>32.299999999999997</v>
      </c>
      <c r="E9250">
        <v>66</v>
      </c>
      <c r="F9250">
        <v>112</v>
      </c>
      <c r="G9250" t="b">
        <f t="shared" si="144"/>
        <v>1</v>
      </c>
    </row>
    <row r="9251" spans="1:7" x14ac:dyDescent="0.2">
      <c r="A9251">
        <v>83151</v>
      </c>
      <c r="B9251">
        <v>163.5</v>
      </c>
      <c r="C9251">
        <v>85.8</v>
      </c>
      <c r="D9251">
        <v>32.1</v>
      </c>
      <c r="E9251">
        <v>76</v>
      </c>
      <c r="F9251">
        <v>106</v>
      </c>
      <c r="G9251" t="b">
        <f t="shared" si="144"/>
        <v>1</v>
      </c>
    </row>
    <row r="9252" spans="1:7" x14ac:dyDescent="0.2">
      <c r="A9252">
        <v>83152</v>
      </c>
      <c r="B9252">
        <v>169.8</v>
      </c>
      <c r="C9252">
        <v>76.2</v>
      </c>
      <c r="D9252">
        <v>26.4</v>
      </c>
      <c r="E9252">
        <v>62</v>
      </c>
      <c r="F9252">
        <v>128</v>
      </c>
      <c r="G9252" t="b">
        <f t="shared" si="144"/>
        <v>0</v>
      </c>
    </row>
    <row r="9253" spans="1:7" x14ac:dyDescent="0.2">
      <c r="A9253">
        <v>83153</v>
      </c>
      <c r="B9253">
        <v>168.7</v>
      </c>
      <c r="C9253">
        <v>52.8</v>
      </c>
      <c r="D9253">
        <v>18.600000000000001</v>
      </c>
      <c r="E9253">
        <v>68</v>
      </c>
      <c r="F9253">
        <v>122</v>
      </c>
      <c r="G9253" t="b">
        <f t="shared" si="144"/>
        <v>0</v>
      </c>
    </row>
    <row r="9254" spans="1:7" x14ac:dyDescent="0.2">
      <c r="A9254">
        <v>83154</v>
      </c>
      <c r="B9254">
        <v>168.6</v>
      </c>
      <c r="C9254">
        <v>69.400000000000006</v>
      </c>
      <c r="D9254">
        <v>24.4</v>
      </c>
      <c r="E9254">
        <v>82</v>
      </c>
      <c r="F9254">
        <v>118</v>
      </c>
      <c r="G9254" t="b">
        <f t="shared" si="144"/>
        <v>0</v>
      </c>
    </row>
    <row r="9255" spans="1:7" x14ac:dyDescent="0.2">
      <c r="A9255">
        <v>83155</v>
      </c>
      <c r="B9255">
        <v>123.5</v>
      </c>
      <c r="C9255">
        <v>24.2</v>
      </c>
      <c r="D9255">
        <v>15.9</v>
      </c>
      <c r="G9255" t="b">
        <f t="shared" si="144"/>
        <v>0</v>
      </c>
    </row>
    <row r="9256" spans="1:7" x14ac:dyDescent="0.2">
      <c r="A9256">
        <v>83156</v>
      </c>
      <c r="B9256">
        <v>146</v>
      </c>
      <c r="C9256">
        <v>42.6</v>
      </c>
      <c r="D9256">
        <v>20</v>
      </c>
      <c r="E9256">
        <v>60</v>
      </c>
      <c r="F9256">
        <v>110</v>
      </c>
      <c r="G9256" t="b">
        <f t="shared" si="144"/>
        <v>0</v>
      </c>
    </row>
    <row r="9257" spans="1:7" x14ac:dyDescent="0.2">
      <c r="A9257">
        <v>83157</v>
      </c>
      <c r="B9257">
        <v>161.1</v>
      </c>
      <c r="C9257">
        <v>76.7</v>
      </c>
      <c r="D9257">
        <v>29.6</v>
      </c>
      <c r="E9257">
        <v>62</v>
      </c>
      <c r="F9257">
        <v>106</v>
      </c>
      <c r="G9257" t="b">
        <f t="shared" si="144"/>
        <v>0</v>
      </c>
    </row>
    <row r="9258" spans="1:7" x14ac:dyDescent="0.2">
      <c r="A9258">
        <v>83158</v>
      </c>
      <c r="B9258">
        <v>187.2</v>
      </c>
      <c r="C9258">
        <v>81.5</v>
      </c>
      <c r="D9258">
        <v>23.3</v>
      </c>
      <c r="E9258">
        <v>74</v>
      </c>
      <c r="F9258">
        <v>112</v>
      </c>
      <c r="G9258" t="b">
        <f t="shared" si="144"/>
        <v>0</v>
      </c>
    </row>
    <row r="9259" spans="1:7" x14ac:dyDescent="0.2">
      <c r="A9259">
        <v>83159</v>
      </c>
      <c r="B9259">
        <v>170.4</v>
      </c>
      <c r="C9259">
        <v>78.599999999999994</v>
      </c>
      <c r="D9259">
        <v>27.1</v>
      </c>
      <c r="E9259">
        <v>74</v>
      </c>
      <c r="F9259">
        <v>110</v>
      </c>
      <c r="G9259" t="b">
        <f t="shared" si="144"/>
        <v>0</v>
      </c>
    </row>
    <row r="9260" spans="1:7" x14ac:dyDescent="0.2">
      <c r="A9260">
        <v>83160</v>
      </c>
      <c r="B9260">
        <v>155.1</v>
      </c>
      <c r="C9260">
        <v>73.2</v>
      </c>
      <c r="D9260">
        <v>30.4</v>
      </c>
      <c r="E9260">
        <v>52</v>
      </c>
      <c r="F9260">
        <v>120</v>
      </c>
      <c r="G9260" t="b">
        <f t="shared" si="144"/>
        <v>1</v>
      </c>
    </row>
    <row r="9261" spans="1:7" x14ac:dyDescent="0.2">
      <c r="A9261">
        <v>83161</v>
      </c>
      <c r="B9261">
        <v>98.1</v>
      </c>
      <c r="C9261">
        <v>15.1</v>
      </c>
      <c r="D9261">
        <v>15.7</v>
      </c>
      <c r="G9261" t="b">
        <f t="shared" si="144"/>
        <v>0</v>
      </c>
    </row>
    <row r="9262" spans="1:7" x14ac:dyDescent="0.2">
      <c r="A9262">
        <v>83162</v>
      </c>
      <c r="B9262">
        <v>166.4</v>
      </c>
      <c r="C9262">
        <v>63.4</v>
      </c>
      <c r="D9262">
        <v>22.9</v>
      </c>
      <c r="E9262">
        <v>58</v>
      </c>
      <c r="F9262">
        <v>94</v>
      </c>
      <c r="G9262" t="b">
        <f t="shared" si="144"/>
        <v>0</v>
      </c>
    </row>
    <row r="9263" spans="1:7" x14ac:dyDescent="0.2">
      <c r="A9263">
        <v>83163</v>
      </c>
      <c r="B9263">
        <v>175.7</v>
      </c>
      <c r="C9263">
        <v>75.7</v>
      </c>
      <c r="D9263">
        <v>24.5</v>
      </c>
      <c r="E9263">
        <v>74</v>
      </c>
      <c r="F9263">
        <v>142</v>
      </c>
      <c r="G9263" t="b">
        <f t="shared" si="144"/>
        <v>0</v>
      </c>
    </row>
    <row r="9264" spans="1:7" x14ac:dyDescent="0.2">
      <c r="A9264">
        <v>83164</v>
      </c>
      <c r="B9264">
        <v>144.5</v>
      </c>
      <c r="C9264">
        <v>33.6</v>
      </c>
      <c r="D9264">
        <v>16.100000000000001</v>
      </c>
      <c r="E9264">
        <v>46</v>
      </c>
      <c r="F9264">
        <v>92</v>
      </c>
      <c r="G9264" t="b">
        <f t="shared" si="144"/>
        <v>0</v>
      </c>
    </row>
    <row r="9265" spans="1:7" x14ac:dyDescent="0.2">
      <c r="A9265">
        <v>83165</v>
      </c>
      <c r="B9265">
        <v>162.30000000000001</v>
      </c>
      <c r="C9265">
        <v>56.7</v>
      </c>
      <c r="D9265">
        <v>21.5</v>
      </c>
      <c r="E9265">
        <v>68</v>
      </c>
      <c r="F9265">
        <v>106</v>
      </c>
      <c r="G9265" t="b">
        <f t="shared" si="144"/>
        <v>0</v>
      </c>
    </row>
    <row r="9266" spans="1:7" x14ac:dyDescent="0.2">
      <c r="A9266">
        <v>83166</v>
      </c>
      <c r="B9266">
        <v>118.9</v>
      </c>
      <c r="C9266">
        <v>30.7</v>
      </c>
      <c r="D9266">
        <v>21.7</v>
      </c>
      <c r="G9266" t="b">
        <f t="shared" si="144"/>
        <v>0</v>
      </c>
    </row>
    <row r="9267" spans="1:7" x14ac:dyDescent="0.2">
      <c r="A9267">
        <v>83167</v>
      </c>
      <c r="B9267">
        <v>88.8</v>
      </c>
      <c r="C9267">
        <v>13.4</v>
      </c>
      <c r="D9267">
        <v>17</v>
      </c>
      <c r="G9267" t="b">
        <f t="shared" si="144"/>
        <v>0</v>
      </c>
    </row>
    <row r="9268" spans="1:7" x14ac:dyDescent="0.2">
      <c r="A9268">
        <v>83168</v>
      </c>
      <c r="B9268">
        <v>134.69999999999999</v>
      </c>
      <c r="C9268">
        <v>27.6</v>
      </c>
      <c r="D9268">
        <v>15.2</v>
      </c>
      <c r="E9268">
        <v>54</v>
      </c>
      <c r="F9268">
        <v>102</v>
      </c>
      <c r="G9268" t="b">
        <f t="shared" si="144"/>
        <v>0</v>
      </c>
    </row>
    <row r="9269" spans="1:7" x14ac:dyDescent="0.2">
      <c r="A9269">
        <v>83169</v>
      </c>
      <c r="B9269">
        <v>112.5</v>
      </c>
      <c r="C9269">
        <v>21.1</v>
      </c>
      <c r="D9269">
        <v>16.7</v>
      </c>
      <c r="G9269" t="b">
        <f t="shared" si="144"/>
        <v>0</v>
      </c>
    </row>
    <row r="9270" spans="1:7" x14ac:dyDescent="0.2">
      <c r="A9270">
        <v>83170</v>
      </c>
      <c r="B9270">
        <v>156.19999999999999</v>
      </c>
      <c r="C9270">
        <v>79</v>
      </c>
      <c r="D9270">
        <v>32.4</v>
      </c>
      <c r="E9270">
        <v>74</v>
      </c>
      <c r="F9270">
        <v>138</v>
      </c>
      <c r="G9270" t="b">
        <f t="shared" si="144"/>
        <v>1</v>
      </c>
    </row>
    <row r="9271" spans="1:7" x14ac:dyDescent="0.2">
      <c r="A9271">
        <v>83171</v>
      </c>
      <c r="B9271">
        <v>168.3</v>
      </c>
      <c r="C9271">
        <v>93.3</v>
      </c>
      <c r="D9271">
        <v>32.9</v>
      </c>
      <c r="E9271">
        <v>60</v>
      </c>
      <c r="F9271">
        <v>118</v>
      </c>
      <c r="G9271" t="b">
        <f t="shared" si="144"/>
        <v>1</v>
      </c>
    </row>
    <row r="9272" spans="1:7" x14ac:dyDescent="0.2">
      <c r="A9272">
        <v>83172</v>
      </c>
      <c r="B9272">
        <v>179.8</v>
      </c>
      <c r="C9272">
        <v>92.9</v>
      </c>
      <c r="D9272">
        <v>28.7</v>
      </c>
      <c r="E9272">
        <v>60</v>
      </c>
      <c r="F9272">
        <v>112</v>
      </c>
      <c r="G9272" t="b">
        <f t="shared" si="144"/>
        <v>0</v>
      </c>
    </row>
    <row r="9273" spans="1:7" x14ac:dyDescent="0.2">
      <c r="A9273">
        <v>83173</v>
      </c>
      <c r="B9273">
        <v>162</v>
      </c>
      <c r="C9273">
        <v>53</v>
      </c>
      <c r="D9273">
        <v>20.2</v>
      </c>
      <c r="E9273">
        <v>72</v>
      </c>
      <c r="F9273">
        <v>106</v>
      </c>
      <c r="G9273" t="b">
        <f t="shared" si="144"/>
        <v>0</v>
      </c>
    </row>
    <row r="9274" spans="1:7" x14ac:dyDescent="0.2">
      <c r="A9274">
        <v>83174</v>
      </c>
      <c r="B9274">
        <v>155.30000000000001</v>
      </c>
      <c r="C9274">
        <v>60.3</v>
      </c>
      <c r="D9274">
        <v>25</v>
      </c>
      <c r="G9274" t="b">
        <f t="shared" si="144"/>
        <v>0</v>
      </c>
    </row>
    <row r="9275" spans="1:7" x14ac:dyDescent="0.2">
      <c r="A9275">
        <v>83175</v>
      </c>
      <c r="C9275">
        <v>9.4</v>
      </c>
      <c r="G9275" t="e">
        <f t="shared" si="144"/>
        <v>#DIV/0!</v>
      </c>
    </row>
    <row r="9276" spans="1:7" x14ac:dyDescent="0.2">
      <c r="A9276">
        <v>83176</v>
      </c>
      <c r="B9276">
        <v>144.80000000000001</v>
      </c>
      <c r="C9276">
        <v>43.8</v>
      </c>
      <c r="D9276">
        <v>20.9</v>
      </c>
      <c r="E9276">
        <v>38</v>
      </c>
      <c r="F9276">
        <v>96</v>
      </c>
      <c r="G9276" t="b">
        <f t="shared" si="144"/>
        <v>0</v>
      </c>
    </row>
    <row r="9277" spans="1:7" x14ac:dyDescent="0.2">
      <c r="A9277">
        <v>83177</v>
      </c>
      <c r="B9277">
        <v>176.3</v>
      </c>
      <c r="C9277">
        <v>72</v>
      </c>
      <c r="D9277">
        <v>23.2</v>
      </c>
      <c r="E9277">
        <v>68</v>
      </c>
      <c r="F9277">
        <v>108</v>
      </c>
      <c r="G9277" t="b">
        <f t="shared" si="144"/>
        <v>0</v>
      </c>
    </row>
    <row r="9278" spans="1:7" x14ac:dyDescent="0.2">
      <c r="A9278">
        <v>83178</v>
      </c>
      <c r="B9278">
        <v>113.9</v>
      </c>
      <c r="C9278">
        <v>19.7</v>
      </c>
      <c r="D9278">
        <v>15.2</v>
      </c>
      <c r="G9278" t="b">
        <f t="shared" si="144"/>
        <v>0</v>
      </c>
    </row>
    <row r="9279" spans="1:7" x14ac:dyDescent="0.2">
      <c r="A9279">
        <v>83179</v>
      </c>
      <c r="B9279">
        <v>184.8</v>
      </c>
      <c r="C9279">
        <v>110.2</v>
      </c>
      <c r="D9279">
        <v>32.299999999999997</v>
      </c>
      <c r="E9279">
        <v>54</v>
      </c>
      <c r="F9279">
        <v>146</v>
      </c>
      <c r="G9279" t="b">
        <f t="shared" si="144"/>
        <v>1</v>
      </c>
    </row>
    <row r="9280" spans="1:7" x14ac:dyDescent="0.2">
      <c r="A9280">
        <v>83180</v>
      </c>
      <c r="B9280">
        <v>178.3</v>
      </c>
      <c r="C9280">
        <v>88</v>
      </c>
      <c r="D9280">
        <v>27.7</v>
      </c>
      <c r="G9280" t="b">
        <f t="shared" si="144"/>
        <v>0</v>
      </c>
    </row>
    <row r="9281" spans="1:7" x14ac:dyDescent="0.2">
      <c r="A9281">
        <v>83181</v>
      </c>
      <c r="B9281">
        <v>171.5</v>
      </c>
      <c r="C9281">
        <v>75.099999999999994</v>
      </c>
      <c r="D9281">
        <v>25.5</v>
      </c>
      <c r="E9281">
        <v>54</v>
      </c>
      <c r="F9281">
        <v>118</v>
      </c>
      <c r="G9281" t="b">
        <f t="shared" si="144"/>
        <v>0</v>
      </c>
    </row>
    <row r="9282" spans="1:7" x14ac:dyDescent="0.2">
      <c r="A9282">
        <v>83182</v>
      </c>
      <c r="B9282">
        <v>167.4</v>
      </c>
      <c r="C9282">
        <v>63.5</v>
      </c>
      <c r="D9282">
        <v>22.7</v>
      </c>
      <c r="E9282">
        <v>78</v>
      </c>
      <c r="F9282">
        <v>122</v>
      </c>
      <c r="G9282" t="b">
        <f t="shared" si="144"/>
        <v>0</v>
      </c>
    </row>
    <row r="9283" spans="1:7" x14ac:dyDescent="0.2">
      <c r="A9283">
        <v>83183</v>
      </c>
      <c r="B9283">
        <v>176.2</v>
      </c>
      <c r="C9283">
        <v>100.2</v>
      </c>
      <c r="D9283">
        <v>32.299999999999997</v>
      </c>
      <c r="E9283">
        <v>56</v>
      </c>
      <c r="F9283">
        <v>126</v>
      </c>
      <c r="G9283" t="b">
        <f t="shared" ref="G9283:G9346" si="145">IF((C9283/((B9283/100))^2)&gt;30, TRUE, FALSE)</f>
        <v>1</v>
      </c>
    </row>
    <row r="9284" spans="1:7" x14ac:dyDescent="0.2">
      <c r="A9284">
        <v>83184</v>
      </c>
      <c r="B9284">
        <v>153.5</v>
      </c>
      <c r="C9284">
        <v>53.5</v>
      </c>
      <c r="D9284">
        <v>22.7</v>
      </c>
      <c r="E9284">
        <v>82</v>
      </c>
      <c r="F9284">
        <v>158</v>
      </c>
      <c r="G9284" t="b">
        <f t="shared" si="145"/>
        <v>0</v>
      </c>
    </row>
    <row r="9285" spans="1:7" x14ac:dyDescent="0.2">
      <c r="A9285">
        <v>83185</v>
      </c>
      <c r="B9285">
        <v>162.80000000000001</v>
      </c>
      <c r="C9285">
        <v>57</v>
      </c>
      <c r="D9285">
        <v>21.5</v>
      </c>
      <c r="E9285">
        <v>48</v>
      </c>
      <c r="F9285">
        <v>136</v>
      </c>
      <c r="G9285" t="b">
        <f t="shared" si="145"/>
        <v>0</v>
      </c>
    </row>
    <row r="9286" spans="1:7" x14ac:dyDescent="0.2">
      <c r="A9286">
        <v>83186</v>
      </c>
      <c r="C9286">
        <v>102.6</v>
      </c>
      <c r="E9286">
        <v>74</v>
      </c>
      <c r="F9286">
        <v>138</v>
      </c>
      <c r="G9286" t="e">
        <f t="shared" si="145"/>
        <v>#DIV/0!</v>
      </c>
    </row>
    <row r="9287" spans="1:7" x14ac:dyDescent="0.2">
      <c r="A9287">
        <v>83187</v>
      </c>
      <c r="B9287">
        <v>177.3</v>
      </c>
      <c r="C9287">
        <v>65.099999999999994</v>
      </c>
      <c r="D9287">
        <v>20.7</v>
      </c>
      <c r="E9287">
        <v>68</v>
      </c>
      <c r="F9287">
        <v>118</v>
      </c>
      <c r="G9287" t="b">
        <f t="shared" si="145"/>
        <v>0</v>
      </c>
    </row>
    <row r="9288" spans="1:7" x14ac:dyDescent="0.2">
      <c r="A9288">
        <v>83188</v>
      </c>
      <c r="B9288">
        <v>167.3</v>
      </c>
      <c r="C9288">
        <v>51.7</v>
      </c>
      <c r="D9288">
        <v>18.5</v>
      </c>
      <c r="E9288">
        <v>64</v>
      </c>
      <c r="F9288">
        <v>106</v>
      </c>
      <c r="G9288" t="b">
        <f t="shared" si="145"/>
        <v>0</v>
      </c>
    </row>
    <row r="9289" spans="1:7" x14ac:dyDescent="0.2">
      <c r="A9289">
        <v>83189</v>
      </c>
      <c r="C9289">
        <v>11.7</v>
      </c>
      <c r="G9289" t="e">
        <f t="shared" si="145"/>
        <v>#DIV/0!</v>
      </c>
    </row>
    <row r="9290" spans="1:7" x14ac:dyDescent="0.2">
      <c r="A9290">
        <v>83190</v>
      </c>
      <c r="G9290" t="e">
        <f t="shared" si="145"/>
        <v>#DIV/0!</v>
      </c>
    </row>
    <row r="9291" spans="1:7" x14ac:dyDescent="0.2">
      <c r="A9291">
        <v>83191</v>
      </c>
      <c r="B9291">
        <v>152.6</v>
      </c>
      <c r="C9291">
        <v>64</v>
      </c>
      <c r="D9291">
        <v>27.5</v>
      </c>
      <c r="E9291">
        <v>68</v>
      </c>
      <c r="F9291">
        <v>120</v>
      </c>
      <c r="G9291" t="b">
        <f t="shared" si="145"/>
        <v>0</v>
      </c>
    </row>
    <row r="9292" spans="1:7" x14ac:dyDescent="0.2">
      <c r="A9292">
        <v>83192</v>
      </c>
      <c r="B9292">
        <v>173.3</v>
      </c>
      <c r="C9292">
        <v>97.6</v>
      </c>
      <c r="D9292">
        <v>32.5</v>
      </c>
      <c r="E9292">
        <v>66</v>
      </c>
      <c r="F9292">
        <v>112</v>
      </c>
      <c r="G9292" t="b">
        <f t="shared" si="145"/>
        <v>1</v>
      </c>
    </row>
    <row r="9293" spans="1:7" x14ac:dyDescent="0.2">
      <c r="A9293">
        <v>83193</v>
      </c>
      <c r="B9293">
        <v>145.4</v>
      </c>
      <c r="C9293">
        <v>52.1</v>
      </c>
      <c r="D9293">
        <v>24.6</v>
      </c>
      <c r="E9293">
        <v>66</v>
      </c>
      <c r="F9293">
        <v>184</v>
      </c>
      <c r="G9293" t="b">
        <f t="shared" si="145"/>
        <v>0</v>
      </c>
    </row>
    <row r="9294" spans="1:7" x14ac:dyDescent="0.2">
      <c r="A9294">
        <v>83194</v>
      </c>
      <c r="B9294">
        <v>94.9</v>
      </c>
      <c r="C9294">
        <v>15.5</v>
      </c>
      <c r="D9294">
        <v>17.2</v>
      </c>
      <c r="G9294" t="b">
        <f t="shared" si="145"/>
        <v>0</v>
      </c>
    </row>
    <row r="9295" spans="1:7" x14ac:dyDescent="0.2">
      <c r="A9295">
        <v>83195</v>
      </c>
      <c r="B9295">
        <v>122.9</v>
      </c>
      <c r="C9295">
        <v>21.8</v>
      </c>
      <c r="D9295">
        <v>14.4</v>
      </c>
      <c r="G9295" t="b">
        <f t="shared" si="145"/>
        <v>0</v>
      </c>
    </row>
    <row r="9296" spans="1:7" x14ac:dyDescent="0.2">
      <c r="A9296">
        <v>83196</v>
      </c>
      <c r="B9296">
        <v>157.6</v>
      </c>
      <c r="C9296">
        <v>86.3</v>
      </c>
      <c r="D9296">
        <v>34.700000000000003</v>
      </c>
      <c r="E9296">
        <v>74</v>
      </c>
      <c r="F9296">
        <v>128</v>
      </c>
      <c r="G9296" t="b">
        <f t="shared" si="145"/>
        <v>1</v>
      </c>
    </row>
    <row r="9297" spans="1:7" x14ac:dyDescent="0.2">
      <c r="A9297">
        <v>83197</v>
      </c>
      <c r="B9297">
        <v>153.30000000000001</v>
      </c>
      <c r="C9297">
        <v>45.2</v>
      </c>
      <c r="D9297">
        <v>19.2</v>
      </c>
      <c r="E9297">
        <v>72</v>
      </c>
      <c r="F9297">
        <v>106</v>
      </c>
      <c r="G9297" t="b">
        <f t="shared" si="145"/>
        <v>0</v>
      </c>
    </row>
    <row r="9298" spans="1:7" x14ac:dyDescent="0.2">
      <c r="A9298">
        <v>83198</v>
      </c>
      <c r="C9298">
        <v>10.4</v>
      </c>
      <c r="G9298" t="e">
        <f t="shared" si="145"/>
        <v>#DIV/0!</v>
      </c>
    </row>
    <row r="9299" spans="1:7" x14ac:dyDescent="0.2">
      <c r="A9299">
        <v>83199</v>
      </c>
      <c r="B9299">
        <v>133.80000000000001</v>
      </c>
      <c r="C9299">
        <v>33.4</v>
      </c>
      <c r="D9299">
        <v>18.7</v>
      </c>
      <c r="E9299">
        <v>32</v>
      </c>
      <c r="F9299">
        <v>92</v>
      </c>
      <c r="G9299" t="b">
        <f t="shared" si="145"/>
        <v>0</v>
      </c>
    </row>
    <row r="9300" spans="1:7" x14ac:dyDescent="0.2">
      <c r="A9300">
        <v>83200</v>
      </c>
      <c r="B9300">
        <v>147.4</v>
      </c>
      <c r="C9300">
        <v>38.5</v>
      </c>
      <c r="D9300">
        <v>17.7</v>
      </c>
      <c r="G9300" t="b">
        <f t="shared" si="145"/>
        <v>0</v>
      </c>
    </row>
    <row r="9301" spans="1:7" x14ac:dyDescent="0.2">
      <c r="A9301">
        <v>83201</v>
      </c>
      <c r="B9301">
        <v>165.4</v>
      </c>
      <c r="C9301">
        <v>67.2</v>
      </c>
      <c r="D9301">
        <v>24.6</v>
      </c>
      <c r="E9301">
        <v>74</v>
      </c>
      <c r="F9301">
        <v>110</v>
      </c>
      <c r="G9301" t="b">
        <f t="shared" si="145"/>
        <v>0</v>
      </c>
    </row>
    <row r="9302" spans="1:7" x14ac:dyDescent="0.2">
      <c r="A9302">
        <v>83202</v>
      </c>
      <c r="B9302">
        <v>173.5</v>
      </c>
      <c r="C9302">
        <v>99.7</v>
      </c>
      <c r="D9302">
        <v>33.1</v>
      </c>
      <c r="E9302">
        <v>78</v>
      </c>
      <c r="F9302">
        <v>114</v>
      </c>
      <c r="G9302" t="b">
        <f t="shared" si="145"/>
        <v>1</v>
      </c>
    </row>
    <row r="9303" spans="1:7" x14ac:dyDescent="0.2">
      <c r="A9303">
        <v>83203</v>
      </c>
      <c r="B9303">
        <v>159.9</v>
      </c>
      <c r="C9303">
        <v>71.3</v>
      </c>
      <c r="D9303">
        <v>27.9</v>
      </c>
      <c r="E9303">
        <v>74</v>
      </c>
      <c r="F9303">
        <v>116</v>
      </c>
      <c r="G9303" t="b">
        <f t="shared" si="145"/>
        <v>0</v>
      </c>
    </row>
    <row r="9304" spans="1:7" x14ac:dyDescent="0.2">
      <c r="A9304">
        <v>83204</v>
      </c>
      <c r="B9304">
        <v>142.19999999999999</v>
      </c>
      <c r="C9304">
        <v>29.7</v>
      </c>
      <c r="D9304">
        <v>14.7</v>
      </c>
      <c r="E9304">
        <v>60</v>
      </c>
      <c r="F9304">
        <v>98</v>
      </c>
      <c r="G9304" t="b">
        <f t="shared" si="145"/>
        <v>0</v>
      </c>
    </row>
    <row r="9305" spans="1:7" x14ac:dyDescent="0.2">
      <c r="A9305">
        <v>83205</v>
      </c>
      <c r="B9305">
        <v>113</v>
      </c>
      <c r="C9305">
        <v>17.8</v>
      </c>
      <c r="D9305">
        <v>13.9</v>
      </c>
      <c r="G9305" t="b">
        <f t="shared" si="145"/>
        <v>0</v>
      </c>
    </row>
    <row r="9306" spans="1:7" x14ac:dyDescent="0.2">
      <c r="A9306">
        <v>83206</v>
      </c>
      <c r="B9306">
        <v>173.1</v>
      </c>
      <c r="C9306">
        <v>85.8</v>
      </c>
      <c r="D9306">
        <v>28.6</v>
      </c>
      <c r="E9306">
        <v>76</v>
      </c>
      <c r="F9306">
        <v>116</v>
      </c>
      <c r="G9306" t="b">
        <f t="shared" si="145"/>
        <v>0</v>
      </c>
    </row>
    <row r="9307" spans="1:7" x14ac:dyDescent="0.2">
      <c r="A9307">
        <v>83207</v>
      </c>
      <c r="B9307">
        <v>168.9</v>
      </c>
      <c r="C9307">
        <v>110.6</v>
      </c>
      <c r="D9307">
        <v>38.799999999999997</v>
      </c>
      <c r="E9307">
        <v>74</v>
      </c>
      <c r="F9307">
        <v>146</v>
      </c>
      <c r="G9307" t="b">
        <f t="shared" si="145"/>
        <v>1</v>
      </c>
    </row>
    <row r="9308" spans="1:7" x14ac:dyDescent="0.2">
      <c r="A9308">
        <v>83208</v>
      </c>
      <c r="B9308">
        <v>153.9</v>
      </c>
      <c r="C9308">
        <v>55.2</v>
      </c>
      <c r="D9308">
        <v>23.3</v>
      </c>
      <c r="E9308">
        <v>74</v>
      </c>
      <c r="F9308">
        <v>104</v>
      </c>
      <c r="G9308" t="b">
        <f t="shared" si="145"/>
        <v>0</v>
      </c>
    </row>
    <row r="9309" spans="1:7" x14ac:dyDescent="0.2">
      <c r="A9309">
        <v>83209</v>
      </c>
      <c r="B9309">
        <v>114</v>
      </c>
      <c r="C9309">
        <v>17.8</v>
      </c>
      <c r="D9309">
        <v>13.7</v>
      </c>
      <c r="G9309" t="b">
        <f t="shared" si="145"/>
        <v>0</v>
      </c>
    </row>
    <row r="9310" spans="1:7" x14ac:dyDescent="0.2">
      <c r="A9310">
        <v>83210</v>
      </c>
      <c r="B9310">
        <v>168.5</v>
      </c>
      <c r="C9310">
        <v>64.7</v>
      </c>
      <c r="D9310">
        <v>22.8</v>
      </c>
      <c r="E9310">
        <v>74</v>
      </c>
      <c r="F9310">
        <v>118</v>
      </c>
      <c r="G9310" t="b">
        <f t="shared" si="145"/>
        <v>0</v>
      </c>
    </row>
    <row r="9311" spans="1:7" x14ac:dyDescent="0.2">
      <c r="A9311">
        <v>83211</v>
      </c>
      <c r="B9311">
        <v>168.8</v>
      </c>
      <c r="C9311">
        <v>56.9</v>
      </c>
      <c r="D9311">
        <v>20</v>
      </c>
      <c r="E9311">
        <v>60</v>
      </c>
      <c r="F9311">
        <v>114</v>
      </c>
      <c r="G9311" t="b">
        <f t="shared" si="145"/>
        <v>0</v>
      </c>
    </row>
    <row r="9312" spans="1:7" x14ac:dyDescent="0.2">
      <c r="A9312">
        <v>83212</v>
      </c>
      <c r="B9312">
        <v>164.3</v>
      </c>
      <c r="C9312">
        <v>80</v>
      </c>
      <c r="D9312">
        <v>29.6</v>
      </c>
      <c r="G9312" t="b">
        <f t="shared" si="145"/>
        <v>0</v>
      </c>
    </row>
    <row r="9313" spans="1:7" x14ac:dyDescent="0.2">
      <c r="A9313">
        <v>83213</v>
      </c>
      <c r="B9313">
        <v>137.69999999999999</v>
      </c>
      <c r="C9313">
        <v>47.9</v>
      </c>
      <c r="D9313">
        <v>25.3</v>
      </c>
      <c r="E9313">
        <v>42</v>
      </c>
      <c r="F9313">
        <v>112</v>
      </c>
      <c r="G9313" t="b">
        <f t="shared" si="145"/>
        <v>0</v>
      </c>
    </row>
    <row r="9314" spans="1:7" x14ac:dyDescent="0.2">
      <c r="A9314">
        <v>83214</v>
      </c>
      <c r="B9314">
        <v>154.4</v>
      </c>
      <c r="C9314">
        <v>72.8</v>
      </c>
      <c r="D9314">
        <v>30.5</v>
      </c>
      <c r="E9314">
        <v>66</v>
      </c>
      <c r="F9314">
        <v>102</v>
      </c>
      <c r="G9314" t="b">
        <f t="shared" si="145"/>
        <v>1</v>
      </c>
    </row>
    <row r="9315" spans="1:7" x14ac:dyDescent="0.2">
      <c r="A9315">
        <v>83215</v>
      </c>
      <c r="B9315">
        <v>167.5</v>
      </c>
      <c r="C9315">
        <v>96</v>
      </c>
      <c r="D9315">
        <v>34.200000000000003</v>
      </c>
      <c r="E9315">
        <v>82</v>
      </c>
      <c r="F9315">
        <v>134</v>
      </c>
      <c r="G9315" t="b">
        <f t="shared" si="145"/>
        <v>1</v>
      </c>
    </row>
    <row r="9316" spans="1:7" x14ac:dyDescent="0.2">
      <c r="A9316">
        <v>83216</v>
      </c>
      <c r="B9316">
        <v>109.5</v>
      </c>
      <c r="C9316">
        <v>22.8</v>
      </c>
      <c r="D9316">
        <v>19</v>
      </c>
      <c r="G9316" t="b">
        <f t="shared" si="145"/>
        <v>0</v>
      </c>
    </row>
    <row r="9317" spans="1:7" x14ac:dyDescent="0.2">
      <c r="A9317">
        <v>83217</v>
      </c>
      <c r="B9317">
        <v>121.6</v>
      </c>
      <c r="C9317">
        <v>25.7</v>
      </c>
      <c r="D9317">
        <v>17.399999999999999</v>
      </c>
      <c r="G9317" t="b">
        <f t="shared" si="145"/>
        <v>0</v>
      </c>
    </row>
    <row r="9318" spans="1:7" x14ac:dyDescent="0.2">
      <c r="A9318">
        <v>83218</v>
      </c>
      <c r="B9318">
        <v>176.1</v>
      </c>
      <c r="C9318">
        <v>78.7</v>
      </c>
      <c r="D9318">
        <v>25.4</v>
      </c>
      <c r="E9318">
        <v>74</v>
      </c>
      <c r="F9318">
        <v>118</v>
      </c>
      <c r="G9318" t="b">
        <f t="shared" si="145"/>
        <v>0</v>
      </c>
    </row>
    <row r="9319" spans="1:7" x14ac:dyDescent="0.2">
      <c r="A9319">
        <v>83219</v>
      </c>
      <c r="B9319">
        <v>129.30000000000001</v>
      </c>
      <c r="C9319">
        <v>29.9</v>
      </c>
      <c r="D9319">
        <v>17.899999999999999</v>
      </c>
      <c r="E9319">
        <v>64</v>
      </c>
      <c r="F9319">
        <v>94</v>
      </c>
      <c r="G9319" t="b">
        <f t="shared" si="145"/>
        <v>0</v>
      </c>
    </row>
    <row r="9320" spans="1:7" x14ac:dyDescent="0.2">
      <c r="A9320">
        <v>83220</v>
      </c>
      <c r="B9320">
        <v>180.2</v>
      </c>
      <c r="C9320">
        <v>103.4</v>
      </c>
      <c r="D9320">
        <v>31.8</v>
      </c>
      <c r="G9320" t="b">
        <f t="shared" si="145"/>
        <v>1</v>
      </c>
    </row>
    <row r="9321" spans="1:7" x14ac:dyDescent="0.2">
      <c r="A9321">
        <v>83221</v>
      </c>
      <c r="B9321">
        <v>111.1</v>
      </c>
      <c r="C9321">
        <v>19.5</v>
      </c>
      <c r="D9321">
        <v>15.8</v>
      </c>
      <c r="G9321" t="b">
        <f t="shared" si="145"/>
        <v>0</v>
      </c>
    </row>
    <row r="9322" spans="1:7" x14ac:dyDescent="0.2">
      <c r="A9322">
        <v>83222</v>
      </c>
      <c r="B9322">
        <v>159.1</v>
      </c>
      <c r="C9322">
        <v>70.400000000000006</v>
      </c>
      <c r="D9322">
        <v>27.8</v>
      </c>
      <c r="E9322">
        <v>90</v>
      </c>
      <c r="F9322">
        <v>132</v>
      </c>
      <c r="G9322" t="b">
        <f t="shared" si="145"/>
        <v>0</v>
      </c>
    </row>
    <row r="9323" spans="1:7" x14ac:dyDescent="0.2">
      <c r="A9323">
        <v>83223</v>
      </c>
      <c r="B9323">
        <v>116.3</v>
      </c>
      <c r="C9323">
        <v>22.1</v>
      </c>
      <c r="D9323">
        <v>16.3</v>
      </c>
      <c r="G9323" t="b">
        <f t="shared" si="145"/>
        <v>0</v>
      </c>
    </row>
    <row r="9324" spans="1:7" x14ac:dyDescent="0.2">
      <c r="A9324">
        <v>83224</v>
      </c>
      <c r="C9324">
        <v>10.9</v>
      </c>
      <c r="G9324" t="e">
        <f t="shared" si="145"/>
        <v>#DIV/0!</v>
      </c>
    </row>
    <row r="9325" spans="1:7" x14ac:dyDescent="0.2">
      <c r="A9325">
        <v>83225</v>
      </c>
      <c r="B9325">
        <v>130.30000000000001</v>
      </c>
      <c r="C9325">
        <v>36.5</v>
      </c>
      <c r="D9325">
        <v>21.5</v>
      </c>
      <c r="G9325" t="b">
        <f t="shared" si="145"/>
        <v>0</v>
      </c>
    </row>
    <row r="9326" spans="1:7" x14ac:dyDescent="0.2">
      <c r="A9326">
        <v>83226</v>
      </c>
      <c r="B9326">
        <v>125.7</v>
      </c>
      <c r="C9326">
        <v>24.8</v>
      </c>
      <c r="D9326">
        <v>15.7</v>
      </c>
      <c r="E9326">
        <v>64</v>
      </c>
      <c r="F9326">
        <v>96</v>
      </c>
      <c r="G9326" t="b">
        <f t="shared" si="145"/>
        <v>0</v>
      </c>
    </row>
    <row r="9327" spans="1:7" x14ac:dyDescent="0.2">
      <c r="A9327">
        <v>83227</v>
      </c>
      <c r="B9327">
        <v>164.8</v>
      </c>
      <c r="C9327">
        <v>71</v>
      </c>
      <c r="D9327">
        <v>26.1</v>
      </c>
      <c r="E9327">
        <v>56</v>
      </c>
      <c r="F9327">
        <v>110</v>
      </c>
      <c r="G9327" t="b">
        <f t="shared" si="145"/>
        <v>0</v>
      </c>
    </row>
    <row r="9328" spans="1:7" x14ac:dyDescent="0.2">
      <c r="A9328">
        <v>83228</v>
      </c>
      <c r="B9328">
        <v>123.1</v>
      </c>
      <c r="C9328">
        <v>24.2</v>
      </c>
      <c r="D9328">
        <v>16</v>
      </c>
      <c r="E9328">
        <v>42</v>
      </c>
      <c r="F9328">
        <v>98</v>
      </c>
      <c r="G9328" t="b">
        <f t="shared" si="145"/>
        <v>0</v>
      </c>
    </row>
    <row r="9329" spans="1:7" x14ac:dyDescent="0.2">
      <c r="A9329">
        <v>83229</v>
      </c>
      <c r="B9329">
        <v>147.5</v>
      </c>
      <c r="C9329">
        <v>59.9</v>
      </c>
      <c r="D9329">
        <v>27.5</v>
      </c>
      <c r="E9329">
        <v>32</v>
      </c>
      <c r="F9329">
        <v>104</v>
      </c>
      <c r="G9329" t="b">
        <f t="shared" si="145"/>
        <v>0</v>
      </c>
    </row>
    <row r="9330" spans="1:7" x14ac:dyDescent="0.2">
      <c r="A9330">
        <v>83230</v>
      </c>
      <c r="C9330">
        <v>6.7</v>
      </c>
      <c r="G9330" t="e">
        <f t="shared" si="145"/>
        <v>#DIV/0!</v>
      </c>
    </row>
    <row r="9331" spans="1:7" x14ac:dyDescent="0.2">
      <c r="A9331">
        <v>83231</v>
      </c>
      <c r="B9331">
        <v>89.1</v>
      </c>
      <c r="C9331">
        <v>12.7</v>
      </c>
      <c r="D9331">
        <v>16</v>
      </c>
      <c r="G9331" t="b">
        <f t="shared" si="145"/>
        <v>0</v>
      </c>
    </row>
    <row r="9332" spans="1:7" x14ac:dyDescent="0.2">
      <c r="A9332">
        <v>83232</v>
      </c>
      <c r="B9332">
        <v>151.4</v>
      </c>
      <c r="C9332">
        <v>46.9</v>
      </c>
      <c r="D9332">
        <v>20.5</v>
      </c>
      <c r="G9332" t="b">
        <f t="shared" si="145"/>
        <v>0</v>
      </c>
    </row>
    <row r="9333" spans="1:7" x14ac:dyDescent="0.2">
      <c r="A9333">
        <v>83233</v>
      </c>
      <c r="B9333">
        <v>181.1</v>
      </c>
      <c r="C9333">
        <v>64.099999999999994</v>
      </c>
      <c r="D9333">
        <v>19.5</v>
      </c>
      <c r="E9333">
        <v>94</v>
      </c>
      <c r="F9333">
        <v>144</v>
      </c>
      <c r="G9333" t="b">
        <f t="shared" si="145"/>
        <v>0</v>
      </c>
    </row>
    <row r="9334" spans="1:7" x14ac:dyDescent="0.2">
      <c r="A9334">
        <v>83234</v>
      </c>
      <c r="B9334">
        <v>157.19999999999999</v>
      </c>
      <c r="C9334">
        <v>57.1</v>
      </c>
      <c r="D9334">
        <v>23.1</v>
      </c>
      <c r="E9334">
        <v>54</v>
      </c>
      <c r="F9334">
        <v>94</v>
      </c>
      <c r="G9334" t="b">
        <f t="shared" si="145"/>
        <v>0</v>
      </c>
    </row>
    <row r="9335" spans="1:7" x14ac:dyDescent="0.2">
      <c r="A9335">
        <v>83235</v>
      </c>
      <c r="B9335">
        <v>133.1</v>
      </c>
      <c r="C9335">
        <v>29.5</v>
      </c>
      <c r="D9335">
        <v>16.7</v>
      </c>
      <c r="E9335">
        <v>38</v>
      </c>
      <c r="F9335">
        <v>90</v>
      </c>
      <c r="G9335" t="b">
        <f t="shared" si="145"/>
        <v>0</v>
      </c>
    </row>
    <row r="9336" spans="1:7" x14ac:dyDescent="0.2">
      <c r="A9336">
        <v>83236</v>
      </c>
      <c r="B9336">
        <v>156.6</v>
      </c>
      <c r="C9336">
        <v>60.7</v>
      </c>
      <c r="D9336">
        <v>24.8</v>
      </c>
      <c r="E9336">
        <v>86</v>
      </c>
      <c r="F9336">
        <v>130</v>
      </c>
      <c r="G9336" t="b">
        <f t="shared" si="145"/>
        <v>0</v>
      </c>
    </row>
    <row r="9337" spans="1:7" x14ac:dyDescent="0.2">
      <c r="A9337">
        <v>83237</v>
      </c>
      <c r="B9337">
        <v>161.69999999999999</v>
      </c>
      <c r="C9337">
        <v>83.5</v>
      </c>
      <c r="D9337">
        <v>31.9</v>
      </c>
      <c r="E9337">
        <v>78</v>
      </c>
      <c r="F9337">
        <v>106</v>
      </c>
      <c r="G9337" t="b">
        <f t="shared" si="145"/>
        <v>1</v>
      </c>
    </row>
    <row r="9338" spans="1:7" x14ac:dyDescent="0.2">
      <c r="A9338">
        <v>83238</v>
      </c>
      <c r="B9338">
        <v>147.80000000000001</v>
      </c>
      <c r="C9338">
        <v>53</v>
      </c>
      <c r="D9338">
        <v>24.3</v>
      </c>
      <c r="E9338">
        <v>64</v>
      </c>
      <c r="F9338">
        <v>160</v>
      </c>
      <c r="G9338" t="b">
        <f t="shared" si="145"/>
        <v>0</v>
      </c>
    </row>
    <row r="9339" spans="1:7" x14ac:dyDescent="0.2">
      <c r="A9339">
        <v>83239</v>
      </c>
      <c r="B9339">
        <v>167.8</v>
      </c>
      <c r="C9339">
        <v>75.8</v>
      </c>
      <c r="D9339">
        <v>26.9</v>
      </c>
      <c r="E9339">
        <v>84</v>
      </c>
      <c r="F9339">
        <v>146</v>
      </c>
      <c r="G9339" t="b">
        <f t="shared" si="145"/>
        <v>0</v>
      </c>
    </row>
    <row r="9340" spans="1:7" x14ac:dyDescent="0.2">
      <c r="A9340">
        <v>83240</v>
      </c>
      <c r="B9340">
        <v>119.1</v>
      </c>
      <c r="C9340">
        <v>21.6</v>
      </c>
      <c r="D9340">
        <v>15.2</v>
      </c>
      <c r="G9340" t="b">
        <f t="shared" si="145"/>
        <v>0</v>
      </c>
    </row>
    <row r="9341" spans="1:7" x14ac:dyDescent="0.2">
      <c r="A9341">
        <v>83241</v>
      </c>
      <c r="B9341">
        <v>181.6</v>
      </c>
      <c r="C9341">
        <v>107.8</v>
      </c>
      <c r="D9341">
        <v>32.700000000000003</v>
      </c>
      <c r="E9341">
        <v>68</v>
      </c>
      <c r="F9341">
        <v>116</v>
      </c>
      <c r="G9341" t="b">
        <f t="shared" si="145"/>
        <v>1</v>
      </c>
    </row>
    <row r="9342" spans="1:7" x14ac:dyDescent="0.2">
      <c r="A9342">
        <v>83242</v>
      </c>
      <c r="B9342">
        <v>149.4</v>
      </c>
      <c r="C9342">
        <v>53</v>
      </c>
      <c r="D9342">
        <v>23.7</v>
      </c>
      <c r="E9342">
        <v>52</v>
      </c>
      <c r="F9342">
        <v>104</v>
      </c>
      <c r="G9342" t="b">
        <f t="shared" si="145"/>
        <v>0</v>
      </c>
    </row>
    <row r="9343" spans="1:7" x14ac:dyDescent="0.2">
      <c r="A9343">
        <v>83243</v>
      </c>
      <c r="B9343">
        <v>121.4</v>
      </c>
      <c r="C9343">
        <v>21.4</v>
      </c>
      <c r="D9343">
        <v>14.5</v>
      </c>
      <c r="G9343" t="b">
        <f t="shared" si="145"/>
        <v>0</v>
      </c>
    </row>
    <row r="9344" spans="1:7" x14ac:dyDescent="0.2">
      <c r="A9344">
        <v>83244</v>
      </c>
      <c r="B9344">
        <v>171</v>
      </c>
      <c r="C9344">
        <v>61.1</v>
      </c>
      <c r="D9344">
        <v>20.9</v>
      </c>
      <c r="E9344">
        <v>68</v>
      </c>
      <c r="F9344">
        <v>124</v>
      </c>
      <c r="G9344" t="b">
        <f t="shared" si="145"/>
        <v>0</v>
      </c>
    </row>
    <row r="9345" spans="1:7" x14ac:dyDescent="0.2">
      <c r="A9345">
        <v>83245</v>
      </c>
      <c r="B9345">
        <v>119.4</v>
      </c>
      <c r="C9345">
        <v>27.5</v>
      </c>
      <c r="D9345">
        <v>19.3</v>
      </c>
      <c r="G9345" t="b">
        <f t="shared" si="145"/>
        <v>0</v>
      </c>
    </row>
    <row r="9346" spans="1:7" x14ac:dyDescent="0.2">
      <c r="A9346">
        <v>83246</v>
      </c>
      <c r="B9346">
        <v>157.9</v>
      </c>
      <c r="C9346">
        <v>54.4</v>
      </c>
      <c r="D9346">
        <v>21.8</v>
      </c>
      <c r="E9346">
        <v>66</v>
      </c>
      <c r="F9346">
        <v>98</v>
      </c>
      <c r="G9346" t="b">
        <f t="shared" si="145"/>
        <v>0</v>
      </c>
    </row>
    <row r="9347" spans="1:7" x14ac:dyDescent="0.2">
      <c r="A9347">
        <v>83247</v>
      </c>
      <c r="B9347">
        <v>115.6</v>
      </c>
      <c r="C9347">
        <v>19.5</v>
      </c>
      <c r="D9347">
        <v>14.6</v>
      </c>
      <c r="G9347" t="b">
        <f t="shared" ref="G9347:G9410" si="146">IF((C9347/((B9347/100))^2)&gt;30, TRUE, FALSE)</f>
        <v>0</v>
      </c>
    </row>
    <row r="9348" spans="1:7" x14ac:dyDescent="0.2">
      <c r="A9348">
        <v>83248</v>
      </c>
      <c r="B9348">
        <v>157.1</v>
      </c>
      <c r="C9348">
        <v>72.599999999999994</v>
      </c>
      <c r="D9348">
        <v>29.4</v>
      </c>
      <c r="E9348">
        <v>76</v>
      </c>
      <c r="F9348">
        <v>104</v>
      </c>
      <c r="G9348" t="b">
        <f t="shared" si="146"/>
        <v>0</v>
      </c>
    </row>
    <row r="9349" spans="1:7" x14ac:dyDescent="0.2">
      <c r="A9349">
        <v>83249</v>
      </c>
      <c r="B9349">
        <v>156.6</v>
      </c>
      <c r="C9349">
        <v>85.1</v>
      </c>
      <c r="D9349">
        <v>34.700000000000003</v>
      </c>
      <c r="E9349">
        <v>86</v>
      </c>
      <c r="F9349">
        <v>120</v>
      </c>
      <c r="G9349" t="b">
        <f t="shared" si="146"/>
        <v>1</v>
      </c>
    </row>
    <row r="9350" spans="1:7" x14ac:dyDescent="0.2">
      <c r="A9350">
        <v>83250</v>
      </c>
      <c r="B9350">
        <v>180.2</v>
      </c>
      <c r="C9350">
        <v>91</v>
      </c>
      <c r="D9350">
        <v>28</v>
      </c>
      <c r="E9350">
        <v>82</v>
      </c>
      <c r="F9350">
        <v>130</v>
      </c>
      <c r="G9350" t="b">
        <f t="shared" si="146"/>
        <v>0</v>
      </c>
    </row>
    <row r="9351" spans="1:7" x14ac:dyDescent="0.2">
      <c r="A9351">
        <v>83251</v>
      </c>
      <c r="B9351">
        <v>175.4</v>
      </c>
      <c r="C9351">
        <v>52</v>
      </c>
      <c r="D9351">
        <v>16.899999999999999</v>
      </c>
      <c r="E9351">
        <v>58</v>
      </c>
      <c r="F9351">
        <v>88</v>
      </c>
      <c r="G9351" t="b">
        <f t="shared" si="146"/>
        <v>0</v>
      </c>
    </row>
    <row r="9352" spans="1:7" x14ac:dyDescent="0.2">
      <c r="A9352">
        <v>83252</v>
      </c>
      <c r="B9352">
        <v>167.5</v>
      </c>
      <c r="C9352">
        <v>80.7</v>
      </c>
      <c r="D9352">
        <v>28.8</v>
      </c>
      <c r="E9352">
        <v>66</v>
      </c>
      <c r="F9352">
        <v>106</v>
      </c>
      <c r="G9352" t="b">
        <f t="shared" si="146"/>
        <v>0</v>
      </c>
    </row>
    <row r="9353" spans="1:7" x14ac:dyDescent="0.2">
      <c r="A9353">
        <v>83253</v>
      </c>
      <c r="B9353">
        <v>168.5</v>
      </c>
      <c r="C9353">
        <v>67.8</v>
      </c>
      <c r="D9353">
        <v>23.9</v>
      </c>
      <c r="E9353">
        <v>58</v>
      </c>
      <c r="F9353">
        <v>100</v>
      </c>
      <c r="G9353" t="b">
        <f t="shared" si="146"/>
        <v>0</v>
      </c>
    </row>
    <row r="9354" spans="1:7" x14ac:dyDescent="0.2">
      <c r="A9354">
        <v>83255</v>
      </c>
      <c r="B9354">
        <v>156.4</v>
      </c>
      <c r="C9354">
        <v>52.1</v>
      </c>
      <c r="D9354">
        <v>21.3</v>
      </c>
      <c r="E9354">
        <v>58</v>
      </c>
      <c r="F9354">
        <v>114</v>
      </c>
      <c r="G9354" t="b">
        <f t="shared" si="146"/>
        <v>0</v>
      </c>
    </row>
    <row r="9355" spans="1:7" x14ac:dyDescent="0.2">
      <c r="A9355">
        <v>83256</v>
      </c>
      <c r="B9355">
        <v>163.80000000000001</v>
      </c>
      <c r="C9355">
        <v>45.2</v>
      </c>
      <c r="D9355">
        <v>16.8</v>
      </c>
      <c r="E9355">
        <v>64</v>
      </c>
      <c r="F9355">
        <v>94</v>
      </c>
      <c r="G9355" t="b">
        <f t="shared" si="146"/>
        <v>0</v>
      </c>
    </row>
    <row r="9356" spans="1:7" x14ac:dyDescent="0.2">
      <c r="A9356">
        <v>83257</v>
      </c>
      <c r="B9356">
        <v>129.80000000000001</v>
      </c>
      <c r="C9356">
        <v>25.2</v>
      </c>
      <c r="D9356">
        <v>15</v>
      </c>
      <c r="E9356">
        <v>42</v>
      </c>
      <c r="F9356">
        <v>102</v>
      </c>
      <c r="G9356" t="b">
        <f t="shared" si="146"/>
        <v>0</v>
      </c>
    </row>
    <row r="9357" spans="1:7" x14ac:dyDescent="0.2">
      <c r="A9357">
        <v>83258</v>
      </c>
      <c r="B9357">
        <v>164.8</v>
      </c>
      <c r="C9357">
        <v>69</v>
      </c>
      <c r="D9357">
        <v>25.4</v>
      </c>
      <c r="E9357">
        <v>70</v>
      </c>
      <c r="F9357">
        <v>116</v>
      </c>
      <c r="G9357" t="b">
        <f t="shared" si="146"/>
        <v>0</v>
      </c>
    </row>
    <row r="9358" spans="1:7" x14ac:dyDescent="0.2">
      <c r="A9358">
        <v>83259</v>
      </c>
      <c r="B9358">
        <v>157.1</v>
      </c>
      <c r="C9358">
        <v>49.5</v>
      </c>
      <c r="D9358">
        <v>20.100000000000001</v>
      </c>
      <c r="E9358">
        <v>42</v>
      </c>
      <c r="F9358">
        <v>106</v>
      </c>
      <c r="G9358" t="b">
        <f t="shared" si="146"/>
        <v>0</v>
      </c>
    </row>
    <row r="9359" spans="1:7" x14ac:dyDescent="0.2">
      <c r="A9359">
        <v>83260</v>
      </c>
      <c r="B9359">
        <v>164.8</v>
      </c>
      <c r="C9359">
        <v>58.1</v>
      </c>
      <c r="D9359">
        <v>21.4</v>
      </c>
      <c r="E9359">
        <v>72</v>
      </c>
      <c r="F9359">
        <v>100</v>
      </c>
      <c r="G9359" t="b">
        <f t="shared" si="146"/>
        <v>0</v>
      </c>
    </row>
    <row r="9360" spans="1:7" x14ac:dyDescent="0.2">
      <c r="A9360">
        <v>83261</v>
      </c>
      <c r="B9360">
        <v>146.4</v>
      </c>
      <c r="C9360">
        <v>48.3</v>
      </c>
      <c r="D9360">
        <v>22.5</v>
      </c>
      <c r="G9360" t="b">
        <f t="shared" si="146"/>
        <v>0</v>
      </c>
    </row>
    <row r="9361" spans="1:7" x14ac:dyDescent="0.2">
      <c r="A9361">
        <v>83262</v>
      </c>
      <c r="B9361">
        <v>184.8</v>
      </c>
      <c r="C9361">
        <v>85.9</v>
      </c>
      <c r="D9361">
        <v>25.2</v>
      </c>
      <c r="E9361">
        <v>68</v>
      </c>
      <c r="F9361">
        <v>138</v>
      </c>
      <c r="G9361" t="b">
        <f t="shared" si="146"/>
        <v>0</v>
      </c>
    </row>
    <row r="9362" spans="1:7" x14ac:dyDescent="0.2">
      <c r="A9362">
        <v>83263</v>
      </c>
      <c r="B9362">
        <v>166.9</v>
      </c>
      <c r="C9362">
        <v>61.6</v>
      </c>
      <c r="D9362">
        <v>22.1</v>
      </c>
      <c r="E9362">
        <v>74</v>
      </c>
      <c r="F9362">
        <v>120</v>
      </c>
      <c r="G9362" t="b">
        <f t="shared" si="146"/>
        <v>0</v>
      </c>
    </row>
    <row r="9363" spans="1:7" x14ac:dyDescent="0.2">
      <c r="A9363">
        <v>83264</v>
      </c>
      <c r="B9363">
        <v>119.1</v>
      </c>
      <c r="C9363">
        <v>22.7</v>
      </c>
      <c r="D9363">
        <v>16</v>
      </c>
      <c r="G9363" t="b">
        <f t="shared" si="146"/>
        <v>0</v>
      </c>
    </row>
    <row r="9364" spans="1:7" x14ac:dyDescent="0.2">
      <c r="A9364">
        <v>83266</v>
      </c>
      <c r="B9364">
        <v>117.3</v>
      </c>
      <c r="C9364">
        <v>24.7</v>
      </c>
      <c r="D9364">
        <v>18</v>
      </c>
      <c r="G9364" t="b">
        <f t="shared" si="146"/>
        <v>0</v>
      </c>
    </row>
    <row r="9365" spans="1:7" x14ac:dyDescent="0.2">
      <c r="A9365">
        <v>83267</v>
      </c>
      <c r="B9365">
        <v>164.8</v>
      </c>
      <c r="C9365">
        <v>52.5</v>
      </c>
      <c r="D9365">
        <v>19.3</v>
      </c>
      <c r="E9365">
        <v>54</v>
      </c>
      <c r="F9365">
        <v>114</v>
      </c>
      <c r="G9365" t="b">
        <f t="shared" si="146"/>
        <v>0</v>
      </c>
    </row>
    <row r="9366" spans="1:7" x14ac:dyDescent="0.2">
      <c r="A9366">
        <v>83268</v>
      </c>
      <c r="B9366">
        <v>178.3</v>
      </c>
      <c r="C9366">
        <v>86.9</v>
      </c>
      <c r="D9366">
        <v>27.3</v>
      </c>
      <c r="E9366">
        <v>72</v>
      </c>
      <c r="F9366">
        <v>112</v>
      </c>
      <c r="G9366" t="b">
        <f t="shared" si="146"/>
        <v>0</v>
      </c>
    </row>
    <row r="9367" spans="1:7" x14ac:dyDescent="0.2">
      <c r="A9367">
        <v>83270</v>
      </c>
      <c r="B9367">
        <v>170.9</v>
      </c>
      <c r="C9367">
        <v>71.900000000000006</v>
      </c>
      <c r="D9367">
        <v>24.6</v>
      </c>
      <c r="E9367">
        <v>76</v>
      </c>
      <c r="F9367">
        <v>112</v>
      </c>
      <c r="G9367" t="b">
        <f t="shared" si="146"/>
        <v>0</v>
      </c>
    </row>
    <row r="9368" spans="1:7" x14ac:dyDescent="0.2">
      <c r="A9368">
        <v>83271</v>
      </c>
      <c r="B9368">
        <v>175.5</v>
      </c>
      <c r="C9368">
        <v>76.599999999999994</v>
      </c>
      <c r="D9368">
        <v>24.9</v>
      </c>
      <c r="E9368">
        <v>62</v>
      </c>
      <c r="F9368">
        <v>116</v>
      </c>
      <c r="G9368" t="b">
        <f t="shared" si="146"/>
        <v>0</v>
      </c>
    </row>
    <row r="9369" spans="1:7" x14ac:dyDescent="0.2">
      <c r="A9369">
        <v>83272</v>
      </c>
      <c r="B9369">
        <v>152.5</v>
      </c>
      <c r="C9369">
        <v>62.8</v>
      </c>
      <c r="D9369">
        <v>27</v>
      </c>
      <c r="E9369">
        <v>102</v>
      </c>
      <c r="F9369">
        <v>210</v>
      </c>
      <c r="G9369" t="b">
        <f t="shared" si="146"/>
        <v>0</v>
      </c>
    </row>
    <row r="9370" spans="1:7" x14ac:dyDescent="0.2">
      <c r="A9370">
        <v>83273</v>
      </c>
      <c r="B9370">
        <v>138.30000000000001</v>
      </c>
      <c r="C9370">
        <v>34.1</v>
      </c>
      <c r="D9370">
        <v>17.8</v>
      </c>
      <c r="G9370" t="b">
        <f t="shared" si="146"/>
        <v>0</v>
      </c>
    </row>
    <row r="9371" spans="1:7" x14ac:dyDescent="0.2">
      <c r="A9371">
        <v>83274</v>
      </c>
      <c r="B9371">
        <v>147.30000000000001</v>
      </c>
      <c r="C9371">
        <v>45.4</v>
      </c>
      <c r="D9371">
        <v>20.9</v>
      </c>
      <c r="E9371">
        <v>58</v>
      </c>
      <c r="F9371">
        <v>98</v>
      </c>
      <c r="G9371" t="b">
        <f t="shared" si="146"/>
        <v>0</v>
      </c>
    </row>
    <row r="9372" spans="1:7" x14ac:dyDescent="0.2">
      <c r="A9372">
        <v>83275</v>
      </c>
      <c r="B9372">
        <v>180.6</v>
      </c>
      <c r="C9372">
        <v>78.5</v>
      </c>
      <c r="D9372">
        <v>24.1</v>
      </c>
      <c r="E9372">
        <v>58</v>
      </c>
      <c r="F9372">
        <v>110</v>
      </c>
      <c r="G9372" t="b">
        <f t="shared" si="146"/>
        <v>0</v>
      </c>
    </row>
    <row r="9373" spans="1:7" x14ac:dyDescent="0.2">
      <c r="A9373">
        <v>83276</v>
      </c>
      <c r="B9373">
        <v>182.2</v>
      </c>
      <c r="C9373">
        <v>80.2</v>
      </c>
      <c r="D9373">
        <v>24.2</v>
      </c>
      <c r="E9373">
        <v>56</v>
      </c>
      <c r="F9373">
        <v>112</v>
      </c>
      <c r="G9373" t="b">
        <f t="shared" si="146"/>
        <v>0</v>
      </c>
    </row>
    <row r="9374" spans="1:7" x14ac:dyDescent="0.2">
      <c r="A9374">
        <v>83277</v>
      </c>
      <c r="B9374">
        <v>181.8</v>
      </c>
      <c r="C9374">
        <v>74.900000000000006</v>
      </c>
      <c r="D9374">
        <v>22.7</v>
      </c>
      <c r="E9374">
        <v>88</v>
      </c>
      <c r="F9374">
        <v>126</v>
      </c>
      <c r="G9374" t="b">
        <f t="shared" si="146"/>
        <v>0</v>
      </c>
    </row>
    <row r="9375" spans="1:7" x14ac:dyDescent="0.2">
      <c r="A9375">
        <v>83278</v>
      </c>
      <c r="B9375">
        <v>160.80000000000001</v>
      </c>
      <c r="C9375">
        <v>61.3</v>
      </c>
      <c r="D9375">
        <v>23.7</v>
      </c>
      <c r="E9375">
        <v>66</v>
      </c>
      <c r="F9375">
        <v>108</v>
      </c>
      <c r="G9375" t="b">
        <f t="shared" si="146"/>
        <v>0</v>
      </c>
    </row>
    <row r="9376" spans="1:7" x14ac:dyDescent="0.2">
      <c r="A9376">
        <v>83279</v>
      </c>
      <c r="B9376">
        <v>160.19999999999999</v>
      </c>
      <c r="C9376">
        <v>69.5</v>
      </c>
      <c r="D9376">
        <v>27.1</v>
      </c>
      <c r="E9376">
        <v>82</v>
      </c>
      <c r="F9376">
        <v>128</v>
      </c>
      <c r="G9376" t="b">
        <f t="shared" si="146"/>
        <v>0</v>
      </c>
    </row>
    <row r="9377" spans="1:7" x14ac:dyDescent="0.2">
      <c r="A9377">
        <v>83280</v>
      </c>
      <c r="B9377">
        <v>180</v>
      </c>
      <c r="C9377">
        <v>120.1</v>
      </c>
      <c r="D9377">
        <v>37.1</v>
      </c>
      <c r="E9377">
        <v>80</v>
      </c>
      <c r="F9377">
        <v>130</v>
      </c>
      <c r="G9377" t="b">
        <f t="shared" si="146"/>
        <v>1</v>
      </c>
    </row>
    <row r="9378" spans="1:7" x14ac:dyDescent="0.2">
      <c r="A9378">
        <v>83281</v>
      </c>
      <c r="B9378">
        <v>110.6</v>
      </c>
      <c r="C9378">
        <v>16.399999999999999</v>
      </c>
      <c r="D9378">
        <v>13.4</v>
      </c>
      <c r="G9378" t="b">
        <f t="shared" si="146"/>
        <v>0</v>
      </c>
    </row>
    <row r="9379" spans="1:7" x14ac:dyDescent="0.2">
      <c r="A9379">
        <v>83282</v>
      </c>
      <c r="B9379">
        <v>152.4</v>
      </c>
      <c r="C9379">
        <v>64.599999999999994</v>
      </c>
      <c r="D9379">
        <v>27.8</v>
      </c>
      <c r="E9379">
        <v>46</v>
      </c>
      <c r="F9379">
        <v>124</v>
      </c>
      <c r="G9379" t="b">
        <f t="shared" si="146"/>
        <v>0</v>
      </c>
    </row>
    <row r="9380" spans="1:7" x14ac:dyDescent="0.2">
      <c r="A9380">
        <v>83283</v>
      </c>
      <c r="C9380">
        <v>9.9</v>
      </c>
      <c r="G9380" t="e">
        <f t="shared" si="146"/>
        <v>#DIV/0!</v>
      </c>
    </row>
    <row r="9381" spans="1:7" x14ac:dyDescent="0.2">
      <c r="A9381">
        <v>83284</v>
      </c>
      <c r="B9381">
        <v>164.1</v>
      </c>
      <c r="C9381">
        <v>49.4</v>
      </c>
      <c r="D9381">
        <v>18.3</v>
      </c>
      <c r="E9381">
        <v>70</v>
      </c>
      <c r="F9381">
        <v>92</v>
      </c>
      <c r="G9381" t="b">
        <f t="shared" si="146"/>
        <v>0</v>
      </c>
    </row>
    <row r="9382" spans="1:7" x14ac:dyDescent="0.2">
      <c r="A9382">
        <v>83285</v>
      </c>
      <c r="B9382">
        <v>174</v>
      </c>
      <c r="C9382">
        <v>74.099999999999994</v>
      </c>
      <c r="D9382">
        <v>24.5</v>
      </c>
      <c r="E9382">
        <v>62</v>
      </c>
      <c r="F9382">
        <v>116</v>
      </c>
      <c r="G9382" t="b">
        <f t="shared" si="146"/>
        <v>0</v>
      </c>
    </row>
    <row r="9383" spans="1:7" x14ac:dyDescent="0.2">
      <c r="A9383">
        <v>83286</v>
      </c>
      <c r="B9383">
        <v>160.80000000000001</v>
      </c>
      <c r="C9383">
        <v>55.6</v>
      </c>
      <c r="D9383">
        <v>21.5</v>
      </c>
      <c r="E9383">
        <v>76</v>
      </c>
      <c r="F9383">
        <v>104</v>
      </c>
      <c r="G9383" t="b">
        <f t="shared" si="146"/>
        <v>0</v>
      </c>
    </row>
    <row r="9384" spans="1:7" x14ac:dyDescent="0.2">
      <c r="A9384">
        <v>83287</v>
      </c>
      <c r="B9384">
        <v>165.7</v>
      </c>
      <c r="C9384">
        <v>68.3</v>
      </c>
      <c r="D9384">
        <v>24.9</v>
      </c>
      <c r="E9384">
        <v>76</v>
      </c>
      <c r="F9384">
        <v>130</v>
      </c>
      <c r="G9384" t="b">
        <f t="shared" si="146"/>
        <v>0</v>
      </c>
    </row>
    <row r="9385" spans="1:7" x14ac:dyDescent="0.2">
      <c r="A9385">
        <v>83288</v>
      </c>
      <c r="B9385">
        <v>142.30000000000001</v>
      </c>
      <c r="C9385">
        <v>42.5</v>
      </c>
      <c r="D9385">
        <v>21</v>
      </c>
      <c r="G9385" t="b">
        <f t="shared" si="146"/>
        <v>0</v>
      </c>
    </row>
    <row r="9386" spans="1:7" x14ac:dyDescent="0.2">
      <c r="A9386">
        <v>83289</v>
      </c>
      <c r="B9386">
        <v>183</v>
      </c>
      <c r="C9386">
        <v>173.7</v>
      </c>
      <c r="D9386">
        <v>51.9</v>
      </c>
      <c r="G9386" t="b">
        <f t="shared" si="146"/>
        <v>1</v>
      </c>
    </row>
    <row r="9387" spans="1:7" x14ac:dyDescent="0.2">
      <c r="A9387">
        <v>83290</v>
      </c>
      <c r="B9387">
        <v>113.6</v>
      </c>
      <c r="C9387">
        <v>29.5</v>
      </c>
      <c r="D9387">
        <v>22.9</v>
      </c>
      <c r="G9387" t="b">
        <f t="shared" si="146"/>
        <v>0</v>
      </c>
    </row>
    <row r="9388" spans="1:7" x14ac:dyDescent="0.2">
      <c r="A9388">
        <v>83291</v>
      </c>
      <c r="B9388">
        <v>173.8</v>
      </c>
      <c r="C9388">
        <v>90.8</v>
      </c>
      <c r="D9388">
        <v>30.1</v>
      </c>
      <c r="G9388" t="b">
        <f t="shared" si="146"/>
        <v>1</v>
      </c>
    </row>
    <row r="9389" spans="1:7" x14ac:dyDescent="0.2">
      <c r="A9389">
        <v>83292</v>
      </c>
      <c r="B9389">
        <v>161.19999999999999</v>
      </c>
      <c r="C9389">
        <v>82.4</v>
      </c>
      <c r="D9389">
        <v>31.7</v>
      </c>
      <c r="E9389">
        <v>76</v>
      </c>
      <c r="F9389">
        <v>116</v>
      </c>
      <c r="G9389" t="b">
        <f t="shared" si="146"/>
        <v>1</v>
      </c>
    </row>
    <row r="9390" spans="1:7" x14ac:dyDescent="0.2">
      <c r="A9390">
        <v>83293</v>
      </c>
      <c r="B9390">
        <v>143.30000000000001</v>
      </c>
      <c r="C9390">
        <v>42.3</v>
      </c>
      <c r="D9390">
        <v>20.6</v>
      </c>
      <c r="G9390" t="b">
        <f t="shared" si="146"/>
        <v>0</v>
      </c>
    </row>
    <row r="9391" spans="1:7" x14ac:dyDescent="0.2">
      <c r="A9391">
        <v>83294</v>
      </c>
      <c r="B9391">
        <v>160.6</v>
      </c>
      <c r="C9391">
        <v>62.5</v>
      </c>
      <c r="D9391">
        <v>24.2</v>
      </c>
      <c r="E9391">
        <v>68</v>
      </c>
      <c r="F9391">
        <v>124</v>
      </c>
      <c r="G9391" t="b">
        <f t="shared" si="146"/>
        <v>0</v>
      </c>
    </row>
    <row r="9392" spans="1:7" x14ac:dyDescent="0.2">
      <c r="A9392">
        <v>83295</v>
      </c>
      <c r="B9392">
        <v>153.19999999999999</v>
      </c>
      <c r="C9392">
        <v>63</v>
      </c>
      <c r="D9392">
        <v>26.8</v>
      </c>
      <c r="E9392">
        <v>64</v>
      </c>
      <c r="F9392">
        <v>116</v>
      </c>
      <c r="G9392" t="b">
        <f t="shared" si="146"/>
        <v>0</v>
      </c>
    </row>
    <row r="9393" spans="1:7" x14ac:dyDescent="0.2">
      <c r="A9393">
        <v>83296</v>
      </c>
      <c r="B9393">
        <v>160.4</v>
      </c>
      <c r="C9393">
        <v>55</v>
      </c>
      <c r="D9393">
        <v>21.4</v>
      </c>
      <c r="E9393">
        <v>66</v>
      </c>
      <c r="F9393">
        <v>110</v>
      </c>
      <c r="G9393" t="b">
        <f t="shared" si="146"/>
        <v>0</v>
      </c>
    </row>
    <row r="9394" spans="1:7" x14ac:dyDescent="0.2">
      <c r="A9394">
        <v>83297</v>
      </c>
      <c r="B9394">
        <v>175.8</v>
      </c>
      <c r="C9394">
        <v>84.3</v>
      </c>
      <c r="D9394">
        <v>27.3</v>
      </c>
      <c r="E9394">
        <v>50</v>
      </c>
      <c r="F9394">
        <v>116</v>
      </c>
      <c r="G9394" t="b">
        <f t="shared" si="146"/>
        <v>0</v>
      </c>
    </row>
    <row r="9395" spans="1:7" x14ac:dyDescent="0.2">
      <c r="A9395">
        <v>83298</v>
      </c>
      <c r="B9395">
        <v>119.7</v>
      </c>
      <c r="C9395">
        <v>23.9</v>
      </c>
      <c r="D9395">
        <v>16.7</v>
      </c>
      <c r="G9395" t="b">
        <f t="shared" si="146"/>
        <v>0</v>
      </c>
    </row>
    <row r="9396" spans="1:7" x14ac:dyDescent="0.2">
      <c r="A9396">
        <v>83299</v>
      </c>
      <c r="B9396">
        <v>181</v>
      </c>
      <c r="C9396">
        <v>89.1</v>
      </c>
      <c r="D9396">
        <v>27.2</v>
      </c>
      <c r="E9396">
        <v>78</v>
      </c>
      <c r="F9396">
        <v>106</v>
      </c>
      <c r="G9396" t="b">
        <f t="shared" si="146"/>
        <v>0</v>
      </c>
    </row>
    <row r="9397" spans="1:7" x14ac:dyDescent="0.2">
      <c r="A9397">
        <v>83300</v>
      </c>
      <c r="B9397">
        <v>155.30000000000001</v>
      </c>
      <c r="C9397">
        <v>92.3</v>
      </c>
      <c r="D9397">
        <v>38.299999999999997</v>
      </c>
      <c r="E9397">
        <v>82</v>
      </c>
      <c r="F9397">
        <v>126</v>
      </c>
      <c r="G9397" t="b">
        <f t="shared" si="146"/>
        <v>1</v>
      </c>
    </row>
    <row r="9398" spans="1:7" x14ac:dyDescent="0.2">
      <c r="A9398">
        <v>83301</v>
      </c>
      <c r="B9398">
        <v>157.4</v>
      </c>
      <c r="C9398">
        <v>104.1</v>
      </c>
      <c r="D9398">
        <v>42</v>
      </c>
      <c r="E9398">
        <v>78</v>
      </c>
      <c r="F9398">
        <v>116</v>
      </c>
      <c r="G9398" t="b">
        <f t="shared" si="146"/>
        <v>1</v>
      </c>
    </row>
    <row r="9399" spans="1:7" x14ac:dyDescent="0.2">
      <c r="A9399">
        <v>83302</v>
      </c>
      <c r="C9399">
        <v>10.8</v>
      </c>
      <c r="G9399" t="e">
        <f t="shared" si="146"/>
        <v>#DIV/0!</v>
      </c>
    </row>
    <row r="9400" spans="1:7" x14ac:dyDescent="0.2">
      <c r="A9400">
        <v>83303</v>
      </c>
      <c r="B9400">
        <v>142.5</v>
      </c>
      <c r="C9400">
        <v>43.1</v>
      </c>
      <c r="D9400">
        <v>21.2</v>
      </c>
      <c r="E9400">
        <v>44</v>
      </c>
      <c r="F9400">
        <v>96</v>
      </c>
      <c r="G9400" t="b">
        <f t="shared" si="146"/>
        <v>0</v>
      </c>
    </row>
    <row r="9401" spans="1:7" x14ac:dyDescent="0.2">
      <c r="A9401">
        <v>83304</v>
      </c>
      <c r="C9401">
        <v>8.1999999999999993</v>
      </c>
      <c r="G9401" t="e">
        <f t="shared" si="146"/>
        <v>#DIV/0!</v>
      </c>
    </row>
    <row r="9402" spans="1:7" x14ac:dyDescent="0.2">
      <c r="A9402">
        <v>83305</v>
      </c>
      <c r="B9402">
        <v>158.5</v>
      </c>
      <c r="C9402">
        <v>134.69999999999999</v>
      </c>
      <c r="D9402">
        <v>53.6</v>
      </c>
      <c r="E9402">
        <v>90</v>
      </c>
      <c r="F9402">
        <v>120</v>
      </c>
      <c r="G9402" t="b">
        <f t="shared" si="146"/>
        <v>1</v>
      </c>
    </row>
    <row r="9403" spans="1:7" x14ac:dyDescent="0.2">
      <c r="A9403">
        <v>83306</v>
      </c>
      <c r="B9403">
        <v>131.5</v>
      </c>
      <c r="C9403">
        <v>28</v>
      </c>
      <c r="D9403">
        <v>16.2</v>
      </c>
      <c r="G9403" t="b">
        <f t="shared" si="146"/>
        <v>0</v>
      </c>
    </row>
    <row r="9404" spans="1:7" x14ac:dyDescent="0.2">
      <c r="A9404">
        <v>83307</v>
      </c>
      <c r="B9404">
        <v>156.4</v>
      </c>
      <c r="C9404">
        <v>60.2</v>
      </c>
      <c r="D9404">
        <v>24.6</v>
      </c>
      <c r="E9404">
        <v>56</v>
      </c>
      <c r="F9404">
        <v>118</v>
      </c>
      <c r="G9404" t="b">
        <f t="shared" si="146"/>
        <v>0</v>
      </c>
    </row>
    <row r="9405" spans="1:7" x14ac:dyDescent="0.2">
      <c r="A9405">
        <v>83308</v>
      </c>
      <c r="C9405">
        <v>10.3</v>
      </c>
      <c r="G9405" t="e">
        <f t="shared" si="146"/>
        <v>#DIV/0!</v>
      </c>
    </row>
    <row r="9406" spans="1:7" x14ac:dyDescent="0.2">
      <c r="A9406">
        <v>83309</v>
      </c>
      <c r="B9406">
        <v>161.4</v>
      </c>
      <c r="C9406">
        <v>59.9</v>
      </c>
      <c r="D9406">
        <v>23</v>
      </c>
      <c r="E9406">
        <v>66</v>
      </c>
      <c r="F9406">
        <v>108</v>
      </c>
      <c r="G9406" t="b">
        <f t="shared" si="146"/>
        <v>0</v>
      </c>
    </row>
    <row r="9407" spans="1:7" x14ac:dyDescent="0.2">
      <c r="A9407">
        <v>83310</v>
      </c>
      <c r="B9407">
        <v>109.6</v>
      </c>
      <c r="C9407">
        <v>25.9</v>
      </c>
      <c r="D9407">
        <v>21.6</v>
      </c>
      <c r="G9407" t="b">
        <f t="shared" si="146"/>
        <v>0</v>
      </c>
    </row>
    <row r="9408" spans="1:7" x14ac:dyDescent="0.2">
      <c r="A9408">
        <v>83311</v>
      </c>
      <c r="B9408">
        <v>176.1</v>
      </c>
      <c r="C9408">
        <v>86.8</v>
      </c>
      <c r="D9408">
        <v>28</v>
      </c>
      <c r="E9408">
        <v>72</v>
      </c>
      <c r="F9408">
        <v>112</v>
      </c>
      <c r="G9408" t="b">
        <f t="shared" si="146"/>
        <v>0</v>
      </c>
    </row>
    <row r="9409" spans="1:7" x14ac:dyDescent="0.2">
      <c r="A9409">
        <v>83312</v>
      </c>
      <c r="C9409">
        <v>6.8</v>
      </c>
      <c r="G9409" t="e">
        <f t="shared" si="146"/>
        <v>#DIV/0!</v>
      </c>
    </row>
    <row r="9410" spans="1:7" x14ac:dyDescent="0.2">
      <c r="A9410">
        <v>83313</v>
      </c>
      <c r="B9410">
        <v>162.9</v>
      </c>
      <c r="C9410">
        <v>76.900000000000006</v>
      </c>
      <c r="D9410">
        <v>29</v>
      </c>
      <c r="E9410">
        <v>56</v>
      </c>
      <c r="F9410">
        <v>100</v>
      </c>
      <c r="G9410" t="b">
        <f t="shared" si="146"/>
        <v>0</v>
      </c>
    </row>
    <row r="9411" spans="1:7" x14ac:dyDescent="0.2">
      <c r="A9411">
        <v>83314</v>
      </c>
      <c r="B9411">
        <v>179.5</v>
      </c>
      <c r="C9411">
        <v>127.9</v>
      </c>
      <c r="D9411">
        <v>39.700000000000003</v>
      </c>
      <c r="E9411">
        <v>82</v>
      </c>
      <c r="F9411">
        <v>126</v>
      </c>
      <c r="G9411" t="b">
        <f t="shared" ref="G9411:G9474" si="147">IF((C9411/((B9411/100))^2)&gt;30, TRUE, FALSE)</f>
        <v>1</v>
      </c>
    </row>
    <row r="9412" spans="1:7" x14ac:dyDescent="0.2">
      <c r="A9412">
        <v>83315</v>
      </c>
      <c r="C9412">
        <v>4.3</v>
      </c>
      <c r="G9412" t="e">
        <f t="shared" si="147"/>
        <v>#DIV/0!</v>
      </c>
    </row>
    <row r="9413" spans="1:7" x14ac:dyDescent="0.2">
      <c r="A9413">
        <v>83316</v>
      </c>
      <c r="B9413">
        <v>165</v>
      </c>
      <c r="C9413">
        <v>94.9</v>
      </c>
      <c r="D9413">
        <v>34.9</v>
      </c>
      <c r="E9413">
        <v>62</v>
      </c>
      <c r="F9413">
        <v>106</v>
      </c>
      <c r="G9413" t="b">
        <f t="shared" si="147"/>
        <v>1</v>
      </c>
    </row>
    <row r="9414" spans="1:7" x14ac:dyDescent="0.2">
      <c r="A9414">
        <v>83317</v>
      </c>
      <c r="B9414">
        <v>107.9</v>
      </c>
      <c r="C9414">
        <v>19.399999999999999</v>
      </c>
      <c r="D9414">
        <v>16.7</v>
      </c>
      <c r="G9414" t="b">
        <f t="shared" si="147"/>
        <v>0</v>
      </c>
    </row>
    <row r="9415" spans="1:7" x14ac:dyDescent="0.2">
      <c r="A9415">
        <v>83318</v>
      </c>
      <c r="B9415">
        <v>176.5</v>
      </c>
      <c r="C9415">
        <v>86.1</v>
      </c>
      <c r="D9415">
        <v>27.6</v>
      </c>
      <c r="G9415" t="b">
        <f t="shared" si="147"/>
        <v>0</v>
      </c>
    </row>
    <row r="9416" spans="1:7" x14ac:dyDescent="0.2">
      <c r="A9416">
        <v>83319</v>
      </c>
      <c r="B9416">
        <v>156.30000000000001</v>
      </c>
      <c r="C9416">
        <v>52.5</v>
      </c>
      <c r="D9416">
        <v>21.5</v>
      </c>
      <c r="E9416">
        <v>56</v>
      </c>
      <c r="F9416">
        <v>116</v>
      </c>
      <c r="G9416" t="b">
        <f t="shared" si="147"/>
        <v>0</v>
      </c>
    </row>
    <row r="9417" spans="1:7" x14ac:dyDescent="0.2">
      <c r="A9417">
        <v>83320</v>
      </c>
      <c r="B9417">
        <v>168.2</v>
      </c>
      <c r="C9417">
        <v>88.2</v>
      </c>
      <c r="D9417">
        <v>31.2</v>
      </c>
      <c r="E9417">
        <v>68</v>
      </c>
      <c r="F9417">
        <v>142</v>
      </c>
      <c r="G9417" t="b">
        <f t="shared" si="147"/>
        <v>1</v>
      </c>
    </row>
    <row r="9418" spans="1:7" x14ac:dyDescent="0.2">
      <c r="A9418">
        <v>83321</v>
      </c>
      <c r="B9418">
        <v>164.6</v>
      </c>
      <c r="C9418">
        <v>75.5</v>
      </c>
      <c r="D9418">
        <v>27.9</v>
      </c>
      <c r="E9418">
        <v>68</v>
      </c>
      <c r="F9418">
        <v>158</v>
      </c>
      <c r="G9418" t="b">
        <f t="shared" si="147"/>
        <v>0</v>
      </c>
    </row>
    <row r="9419" spans="1:7" x14ac:dyDescent="0.2">
      <c r="A9419">
        <v>83322</v>
      </c>
      <c r="C9419">
        <v>8.1999999999999993</v>
      </c>
      <c r="G9419" t="e">
        <f t="shared" si="147"/>
        <v>#DIV/0!</v>
      </c>
    </row>
    <row r="9420" spans="1:7" x14ac:dyDescent="0.2">
      <c r="A9420">
        <v>83323</v>
      </c>
      <c r="B9420">
        <v>174</v>
      </c>
      <c r="C9420">
        <v>92.5</v>
      </c>
      <c r="D9420">
        <v>30.6</v>
      </c>
      <c r="G9420" t="b">
        <f t="shared" si="147"/>
        <v>1</v>
      </c>
    </row>
    <row r="9421" spans="1:7" x14ac:dyDescent="0.2">
      <c r="A9421">
        <v>83324</v>
      </c>
      <c r="C9421">
        <v>8.5</v>
      </c>
      <c r="G9421" t="e">
        <f t="shared" si="147"/>
        <v>#DIV/0!</v>
      </c>
    </row>
    <row r="9422" spans="1:7" x14ac:dyDescent="0.2">
      <c r="A9422">
        <v>83325</v>
      </c>
      <c r="B9422">
        <v>160.9</v>
      </c>
      <c r="C9422">
        <v>43.1</v>
      </c>
      <c r="D9422">
        <v>16.600000000000001</v>
      </c>
      <c r="E9422">
        <v>72</v>
      </c>
      <c r="F9422">
        <v>102</v>
      </c>
      <c r="G9422" t="b">
        <f t="shared" si="147"/>
        <v>0</v>
      </c>
    </row>
    <row r="9423" spans="1:7" x14ac:dyDescent="0.2">
      <c r="A9423">
        <v>83326</v>
      </c>
      <c r="B9423">
        <v>154</v>
      </c>
      <c r="C9423">
        <v>60.9</v>
      </c>
      <c r="D9423">
        <v>25.7</v>
      </c>
      <c r="E9423">
        <v>76</v>
      </c>
      <c r="F9423">
        <v>138</v>
      </c>
      <c r="G9423" t="b">
        <f t="shared" si="147"/>
        <v>0</v>
      </c>
    </row>
    <row r="9424" spans="1:7" x14ac:dyDescent="0.2">
      <c r="A9424">
        <v>83327</v>
      </c>
      <c r="B9424">
        <v>104.3</v>
      </c>
      <c r="C9424">
        <v>16.7</v>
      </c>
      <c r="D9424">
        <v>15.4</v>
      </c>
      <c r="G9424" t="b">
        <f t="shared" si="147"/>
        <v>0</v>
      </c>
    </row>
    <row r="9425" spans="1:7" x14ac:dyDescent="0.2">
      <c r="A9425">
        <v>83328</v>
      </c>
      <c r="B9425">
        <v>149.1</v>
      </c>
      <c r="C9425">
        <v>76.599999999999994</v>
      </c>
      <c r="D9425">
        <v>34.5</v>
      </c>
      <c r="E9425">
        <v>60</v>
      </c>
      <c r="F9425">
        <v>106</v>
      </c>
      <c r="G9425" t="b">
        <f t="shared" si="147"/>
        <v>1</v>
      </c>
    </row>
    <row r="9426" spans="1:7" x14ac:dyDescent="0.2">
      <c r="A9426">
        <v>83329</v>
      </c>
      <c r="B9426">
        <v>152.4</v>
      </c>
      <c r="C9426">
        <v>46.2</v>
      </c>
      <c r="D9426">
        <v>19.899999999999999</v>
      </c>
      <c r="E9426">
        <v>52</v>
      </c>
      <c r="F9426">
        <v>106</v>
      </c>
      <c r="G9426" t="b">
        <f t="shared" si="147"/>
        <v>0</v>
      </c>
    </row>
    <row r="9427" spans="1:7" x14ac:dyDescent="0.2">
      <c r="A9427">
        <v>83330</v>
      </c>
      <c r="B9427">
        <v>140.69999999999999</v>
      </c>
      <c r="C9427">
        <v>39.1</v>
      </c>
      <c r="D9427">
        <v>19.8</v>
      </c>
      <c r="G9427" t="b">
        <f t="shared" si="147"/>
        <v>0</v>
      </c>
    </row>
    <row r="9428" spans="1:7" x14ac:dyDescent="0.2">
      <c r="A9428">
        <v>83331</v>
      </c>
      <c r="B9428">
        <v>165</v>
      </c>
      <c r="C9428">
        <v>59.5</v>
      </c>
      <c r="D9428">
        <v>21.9</v>
      </c>
      <c r="E9428">
        <v>56</v>
      </c>
      <c r="F9428">
        <v>132</v>
      </c>
      <c r="G9428" t="b">
        <f t="shared" si="147"/>
        <v>0</v>
      </c>
    </row>
    <row r="9429" spans="1:7" x14ac:dyDescent="0.2">
      <c r="A9429">
        <v>83332</v>
      </c>
      <c r="B9429">
        <v>159</v>
      </c>
      <c r="C9429">
        <v>79.8</v>
      </c>
      <c r="D9429">
        <v>31.6</v>
      </c>
      <c r="E9429">
        <v>46</v>
      </c>
      <c r="F9429">
        <v>98</v>
      </c>
      <c r="G9429" t="b">
        <f t="shared" si="147"/>
        <v>1</v>
      </c>
    </row>
    <row r="9430" spans="1:7" x14ac:dyDescent="0.2">
      <c r="A9430">
        <v>83333</v>
      </c>
      <c r="B9430">
        <v>180</v>
      </c>
      <c r="C9430">
        <v>82.6</v>
      </c>
      <c r="D9430">
        <v>25.5</v>
      </c>
      <c r="E9430">
        <v>64</v>
      </c>
      <c r="F9430">
        <v>122</v>
      </c>
      <c r="G9430" t="b">
        <f t="shared" si="147"/>
        <v>0</v>
      </c>
    </row>
    <row r="9431" spans="1:7" x14ac:dyDescent="0.2">
      <c r="A9431">
        <v>83334</v>
      </c>
      <c r="B9431">
        <v>176.4</v>
      </c>
      <c r="C9431">
        <v>79.8</v>
      </c>
      <c r="D9431">
        <v>25.6</v>
      </c>
      <c r="E9431">
        <v>64</v>
      </c>
      <c r="F9431">
        <v>128</v>
      </c>
      <c r="G9431" t="b">
        <f t="shared" si="147"/>
        <v>0</v>
      </c>
    </row>
    <row r="9432" spans="1:7" x14ac:dyDescent="0.2">
      <c r="A9432">
        <v>83335</v>
      </c>
      <c r="B9432">
        <v>155.80000000000001</v>
      </c>
      <c r="C9432">
        <v>40.299999999999997</v>
      </c>
      <c r="D9432">
        <v>16.600000000000001</v>
      </c>
      <c r="E9432">
        <v>40</v>
      </c>
      <c r="F9432">
        <v>118</v>
      </c>
      <c r="G9432" t="b">
        <f t="shared" si="147"/>
        <v>0</v>
      </c>
    </row>
    <row r="9433" spans="1:7" x14ac:dyDescent="0.2">
      <c r="A9433">
        <v>83336</v>
      </c>
      <c r="B9433">
        <v>160</v>
      </c>
      <c r="C9433">
        <v>71.2</v>
      </c>
      <c r="D9433">
        <v>27.8</v>
      </c>
      <c r="E9433">
        <v>78</v>
      </c>
      <c r="F9433">
        <v>136</v>
      </c>
      <c r="G9433" t="b">
        <f t="shared" si="147"/>
        <v>0</v>
      </c>
    </row>
    <row r="9434" spans="1:7" x14ac:dyDescent="0.2">
      <c r="A9434">
        <v>83337</v>
      </c>
      <c r="C9434">
        <v>6.1</v>
      </c>
      <c r="G9434" t="e">
        <f t="shared" si="147"/>
        <v>#DIV/0!</v>
      </c>
    </row>
    <row r="9435" spans="1:7" x14ac:dyDescent="0.2">
      <c r="A9435">
        <v>83338</v>
      </c>
      <c r="B9435">
        <v>169.6</v>
      </c>
      <c r="C9435">
        <v>64.7</v>
      </c>
      <c r="D9435">
        <v>22.5</v>
      </c>
      <c r="E9435">
        <v>68</v>
      </c>
      <c r="F9435">
        <v>124</v>
      </c>
      <c r="G9435" t="b">
        <f t="shared" si="147"/>
        <v>0</v>
      </c>
    </row>
    <row r="9436" spans="1:7" x14ac:dyDescent="0.2">
      <c r="A9436">
        <v>83339</v>
      </c>
      <c r="B9436">
        <v>142.6</v>
      </c>
      <c r="C9436">
        <v>37.5</v>
      </c>
      <c r="D9436">
        <v>18.399999999999999</v>
      </c>
      <c r="E9436">
        <v>36</v>
      </c>
      <c r="F9436">
        <v>94</v>
      </c>
      <c r="G9436" t="b">
        <f t="shared" si="147"/>
        <v>0</v>
      </c>
    </row>
    <row r="9437" spans="1:7" x14ac:dyDescent="0.2">
      <c r="A9437">
        <v>83340</v>
      </c>
      <c r="B9437">
        <v>111</v>
      </c>
      <c r="C9437">
        <v>20.9</v>
      </c>
      <c r="D9437">
        <v>17</v>
      </c>
      <c r="G9437" t="b">
        <f t="shared" si="147"/>
        <v>0</v>
      </c>
    </row>
    <row r="9438" spans="1:7" x14ac:dyDescent="0.2">
      <c r="A9438">
        <v>83341</v>
      </c>
      <c r="B9438">
        <v>173.8</v>
      </c>
      <c r="C9438">
        <v>59.5</v>
      </c>
      <c r="D9438">
        <v>19.7</v>
      </c>
      <c r="E9438">
        <v>56</v>
      </c>
      <c r="F9438">
        <v>114</v>
      </c>
      <c r="G9438" t="b">
        <f t="shared" si="147"/>
        <v>0</v>
      </c>
    </row>
    <row r="9439" spans="1:7" x14ac:dyDescent="0.2">
      <c r="A9439">
        <v>83342</v>
      </c>
      <c r="B9439">
        <v>119.5</v>
      </c>
      <c r="C9439">
        <v>35.1</v>
      </c>
      <c r="D9439">
        <v>24.6</v>
      </c>
      <c r="G9439" t="b">
        <f t="shared" si="147"/>
        <v>0</v>
      </c>
    </row>
    <row r="9440" spans="1:7" x14ac:dyDescent="0.2">
      <c r="A9440">
        <v>83344</v>
      </c>
      <c r="B9440">
        <v>176.4</v>
      </c>
      <c r="C9440">
        <v>75.5</v>
      </c>
      <c r="D9440">
        <v>24.3</v>
      </c>
      <c r="E9440">
        <v>54</v>
      </c>
      <c r="F9440">
        <v>100</v>
      </c>
      <c r="G9440" t="b">
        <f t="shared" si="147"/>
        <v>0</v>
      </c>
    </row>
    <row r="9441" spans="1:7" x14ac:dyDescent="0.2">
      <c r="A9441">
        <v>83345</v>
      </c>
      <c r="B9441">
        <v>184.2</v>
      </c>
      <c r="C9441">
        <v>115.4</v>
      </c>
      <c r="D9441">
        <v>34</v>
      </c>
      <c r="E9441">
        <v>90</v>
      </c>
      <c r="F9441">
        <v>138</v>
      </c>
      <c r="G9441" t="b">
        <f t="shared" si="147"/>
        <v>1</v>
      </c>
    </row>
    <row r="9442" spans="1:7" x14ac:dyDescent="0.2">
      <c r="A9442">
        <v>83346</v>
      </c>
      <c r="B9442">
        <v>105</v>
      </c>
      <c r="C9442">
        <v>18.2</v>
      </c>
      <c r="D9442">
        <v>16.5</v>
      </c>
      <c r="G9442" t="b">
        <f t="shared" si="147"/>
        <v>0</v>
      </c>
    </row>
    <row r="9443" spans="1:7" x14ac:dyDescent="0.2">
      <c r="A9443">
        <v>83347</v>
      </c>
      <c r="B9443">
        <v>166.9</v>
      </c>
      <c r="C9443">
        <v>69.3</v>
      </c>
      <c r="D9443">
        <v>24.9</v>
      </c>
      <c r="E9443">
        <v>62</v>
      </c>
      <c r="F9443">
        <v>118</v>
      </c>
      <c r="G9443" t="b">
        <f t="shared" si="147"/>
        <v>0</v>
      </c>
    </row>
    <row r="9444" spans="1:7" x14ac:dyDescent="0.2">
      <c r="A9444">
        <v>83348</v>
      </c>
      <c r="B9444">
        <v>167</v>
      </c>
      <c r="C9444">
        <v>56.7</v>
      </c>
      <c r="D9444">
        <v>20.3</v>
      </c>
      <c r="E9444">
        <v>68</v>
      </c>
      <c r="F9444">
        <v>112</v>
      </c>
      <c r="G9444" t="b">
        <f t="shared" si="147"/>
        <v>0</v>
      </c>
    </row>
    <row r="9445" spans="1:7" x14ac:dyDescent="0.2">
      <c r="A9445">
        <v>83349</v>
      </c>
      <c r="B9445">
        <v>168.3</v>
      </c>
      <c r="C9445">
        <v>57.5</v>
      </c>
      <c r="D9445">
        <v>20.3</v>
      </c>
      <c r="E9445">
        <v>66</v>
      </c>
      <c r="F9445">
        <v>108</v>
      </c>
      <c r="G9445" t="b">
        <f t="shared" si="147"/>
        <v>0</v>
      </c>
    </row>
    <row r="9446" spans="1:7" x14ac:dyDescent="0.2">
      <c r="A9446">
        <v>83350</v>
      </c>
      <c r="B9446">
        <v>168.9</v>
      </c>
      <c r="C9446">
        <v>102.9</v>
      </c>
      <c r="D9446">
        <v>36.1</v>
      </c>
      <c r="E9446">
        <v>58</v>
      </c>
      <c r="F9446">
        <v>120</v>
      </c>
      <c r="G9446" t="b">
        <f t="shared" si="147"/>
        <v>1</v>
      </c>
    </row>
    <row r="9447" spans="1:7" x14ac:dyDescent="0.2">
      <c r="A9447">
        <v>83351</v>
      </c>
      <c r="B9447">
        <v>178.3</v>
      </c>
      <c r="C9447">
        <v>113.1</v>
      </c>
      <c r="D9447">
        <v>35.6</v>
      </c>
      <c r="E9447">
        <v>80</v>
      </c>
      <c r="F9447">
        <v>134</v>
      </c>
      <c r="G9447" t="b">
        <f t="shared" si="147"/>
        <v>1</v>
      </c>
    </row>
    <row r="9448" spans="1:7" x14ac:dyDescent="0.2">
      <c r="A9448">
        <v>83352</v>
      </c>
      <c r="B9448">
        <v>184.4</v>
      </c>
      <c r="C9448">
        <v>95.6</v>
      </c>
      <c r="D9448">
        <v>28.1</v>
      </c>
      <c r="E9448">
        <v>78</v>
      </c>
      <c r="F9448">
        <v>138</v>
      </c>
      <c r="G9448" t="b">
        <f t="shared" si="147"/>
        <v>0</v>
      </c>
    </row>
    <row r="9449" spans="1:7" x14ac:dyDescent="0.2">
      <c r="A9449">
        <v>83353</v>
      </c>
      <c r="C9449">
        <v>6.9</v>
      </c>
      <c r="G9449" t="e">
        <f t="shared" si="147"/>
        <v>#DIV/0!</v>
      </c>
    </row>
    <row r="9450" spans="1:7" x14ac:dyDescent="0.2">
      <c r="A9450">
        <v>83354</v>
      </c>
      <c r="B9450">
        <v>168.4</v>
      </c>
      <c r="C9450">
        <v>88.7</v>
      </c>
      <c r="D9450">
        <v>31.3</v>
      </c>
      <c r="G9450" t="b">
        <f t="shared" si="147"/>
        <v>1</v>
      </c>
    </row>
    <row r="9451" spans="1:7" x14ac:dyDescent="0.2">
      <c r="A9451">
        <v>83355</v>
      </c>
      <c r="B9451">
        <v>166.6</v>
      </c>
      <c r="C9451">
        <v>67.7</v>
      </c>
      <c r="D9451">
        <v>24.4</v>
      </c>
      <c r="E9451">
        <v>54</v>
      </c>
      <c r="F9451">
        <v>96</v>
      </c>
      <c r="G9451" t="b">
        <f t="shared" si="147"/>
        <v>0</v>
      </c>
    </row>
    <row r="9452" spans="1:7" x14ac:dyDescent="0.2">
      <c r="A9452">
        <v>83356</v>
      </c>
      <c r="B9452">
        <v>155.1</v>
      </c>
      <c r="C9452">
        <v>62.4</v>
      </c>
      <c r="D9452">
        <v>25.9</v>
      </c>
      <c r="E9452">
        <v>72</v>
      </c>
      <c r="F9452">
        <v>112</v>
      </c>
      <c r="G9452" t="b">
        <f t="shared" si="147"/>
        <v>0</v>
      </c>
    </row>
    <row r="9453" spans="1:7" x14ac:dyDescent="0.2">
      <c r="A9453">
        <v>83357</v>
      </c>
      <c r="B9453">
        <v>149.69999999999999</v>
      </c>
      <c r="C9453">
        <v>49.2</v>
      </c>
      <c r="D9453">
        <v>22</v>
      </c>
      <c r="E9453">
        <v>50</v>
      </c>
      <c r="F9453">
        <v>106</v>
      </c>
      <c r="G9453" t="b">
        <f t="shared" si="147"/>
        <v>0</v>
      </c>
    </row>
    <row r="9454" spans="1:7" x14ac:dyDescent="0.2">
      <c r="A9454">
        <v>83358</v>
      </c>
      <c r="B9454">
        <v>175</v>
      </c>
      <c r="C9454">
        <v>113.1</v>
      </c>
      <c r="D9454">
        <v>36.9</v>
      </c>
      <c r="E9454">
        <v>88</v>
      </c>
      <c r="F9454">
        <v>120</v>
      </c>
      <c r="G9454" t="b">
        <f t="shared" si="147"/>
        <v>1</v>
      </c>
    </row>
    <row r="9455" spans="1:7" x14ac:dyDescent="0.2">
      <c r="A9455">
        <v>83359</v>
      </c>
      <c r="B9455">
        <v>153.4</v>
      </c>
      <c r="C9455">
        <v>96.6</v>
      </c>
      <c r="D9455">
        <v>41.1</v>
      </c>
      <c r="E9455">
        <v>48</v>
      </c>
      <c r="F9455">
        <v>138</v>
      </c>
      <c r="G9455" t="b">
        <f t="shared" si="147"/>
        <v>1</v>
      </c>
    </row>
    <row r="9456" spans="1:7" x14ac:dyDescent="0.2">
      <c r="A9456">
        <v>83360</v>
      </c>
      <c r="B9456">
        <v>169.9</v>
      </c>
      <c r="C9456">
        <v>63.1</v>
      </c>
      <c r="D9456">
        <v>21.9</v>
      </c>
      <c r="E9456">
        <v>74</v>
      </c>
      <c r="F9456">
        <v>106</v>
      </c>
      <c r="G9456" t="b">
        <f t="shared" si="147"/>
        <v>0</v>
      </c>
    </row>
    <row r="9457" spans="1:7" x14ac:dyDescent="0.2">
      <c r="A9457">
        <v>83362</v>
      </c>
      <c r="B9457">
        <v>167.2</v>
      </c>
      <c r="C9457">
        <v>57.5</v>
      </c>
      <c r="D9457">
        <v>20.6</v>
      </c>
      <c r="E9457">
        <v>74</v>
      </c>
      <c r="F9457">
        <v>106</v>
      </c>
      <c r="G9457" t="b">
        <f t="shared" si="147"/>
        <v>0</v>
      </c>
    </row>
    <row r="9458" spans="1:7" x14ac:dyDescent="0.2">
      <c r="A9458">
        <v>83363</v>
      </c>
      <c r="B9458">
        <v>180.3</v>
      </c>
      <c r="C9458">
        <v>89.5</v>
      </c>
      <c r="D9458">
        <v>27.5</v>
      </c>
      <c r="E9458">
        <v>72</v>
      </c>
      <c r="F9458">
        <v>108</v>
      </c>
      <c r="G9458" t="b">
        <f t="shared" si="147"/>
        <v>0</v>
      </c>
    </row>
    <row r="9459" spans="1:7" x14ac:dyDescent="0.2">
      <c r="A9459">
        <v>83364</v>
      </c>
      <c r="B9459">
        <v>172.8</v>
      </c>
      <c r="C9459">
        <v>100.6</v>
      </c>
      <c r="D9459">
        <v>33.700000000000003</v>
      </c>
      <c r="E9459">
        <v>82</v>
      </c>
      <c r="F9459">
        <v>138</v>
      </c>
      <c r="G9459" t="b">
        <f t="shared" si="147"/>
        <v>1</v>
      </c>
    </row>
    <row r="9460" spans="1:7" x14ac:dyDescent="0.2">
      <c r="A9460">
        <v>83365</v>
      </c>
      <c r="B9460">
        <v>151.30000000000001</v>
      </c>
      <c r="C9460">
        <v>74.3</v>
      </c>
      <c r="D9460">
        <v>32.5</v>
      </c>
      <c r="E9460">
        <v>62</v>
      </c>
      <c r="F9460">
        <v>112</v>
      </c>
      <c r="G9460" t="b">
        <f t="shared" si="147"/>
        <v>1</v>
      </c>
    </row>
    <row r="9461" spans="1:7" x14ac:dyDescent="0.2">
      <c r="A9461">
        <v>83366</v>
      </c>
      <c r="C9461">
        <v>3.3</v>
      </c>
      <c r="G9461" t="e">
        <f t="shared" si="147"/>
        <v>#DIV/0!</v>
      </c>
    </row>
    <row r="9462" spans="1:7" x14ac:dyDescent="0.2">
      <c r="A9462">
        <v>83368</v>
      </c>
      <c r="B9462">
        <v>160.9</v>
      </c>
      <c r="C9462">
        <v>52.6</v>
      </c>
      <c r="D9462">
        <v>20.3</v>
      </c>
      <c r="E9462">
        <v>72</v>
      </c>
      <c r="F9462">
        <v>102</v>
      </c>
      <c r="G9462" t="b">
        <f t="shared" si="147"/>
        <v>0</v>
      </c>
    </row>
    <row r="9463" spans="1:7" x14ac:dyDescent="0.2">
      <c r="A9463">
        <v>83369</v>
      </c>
      <c r="B9463">
        <v>163</v>
      </c>
      <c r="C9463">
        <v>64.7</v>
      </c>
      <c r="D9463">
        <v>24.4</v>
      </c>
      <c r="E9463">
        <v>64</v>
      </c>
      <c r="F9463">
        <v>120</v>
      </c>
      <c r="G9463" t="b">
        <f t="shared" si="147"/>
        <v>0</v>
      </c>
    </row>
    <row r="9464" spans="1:7" x14ac:dyDescent="0.2">
      <c r="A9464">
        <v>83370</v>
      </c>
      <c r="B9464">
        <v>139.6</v>
      </c>
      <c r="C9464">
        <v>42</v>
      </c>
      <c r="D9464">
        <v>21.6</v>
      </c>
      <c r="E9464">
        <v>52</v>
      </c>
      <c r="F9464">
        <v>102</v>
      </c>
      <c r="G9464" t="b">
        <f t="shared" si="147"/>
        <v>0</v>
      </c>
    </row>
    <row r="9465" spans="1:7" x14ac:dyDescent="0.2">
      <c r="A9465">
        <v>83371</v>
      </c>
      <c r="B9465">
        <v>176.2</v>
      </c>
      <c r="C9465">
        <v>81.599999999999994</v>
      </c>
      <c r="D9465">
        <v>26.3</v>
      </c>
      <c r="E9465">
        <v>70</v>
      </c>
      <c r="F9465">
        <v>114</v>
      </c>
      <c r="G9465" t="b">
        <f t="shared" si="147"/>
        <v>0</v>
      </c>
    </row>
    <row r="9466" spans="1:7" x14ac:dyDescent="0.2">
      <c r="A9466">
        <v>83372</v>
      </c>
      <c r="B9466">
        <v>157.30000000000001</v>
      </c>
      <c r="C9466">
        <v>63.1</v>
      </c>
      <c r="D9466">
        <v>25.5</v>
      </c>
      <c r="E9466">
        <v>48</v>
      </c>
      <c r="F9466">
        <v>96</v>
      </c>
      <c r="G9466" t="b">
        <f t="shared" si="147"/>
        <v>0</v>
      </c>
    </row>
    <row r="9467" spans="1:7" x14ac:dyDescent="0.2">
      <c r="A9467">
        <v>83373</v>
      </c>
      <c r="B9467">
        <v>176.7</v>
      </c>
      <c r="C9467">
        <v>70.900000000000006</v>
      </c>
      <c r="D9467">
        <v>22.7</v>
      </c>
      <c r="E9467">
        <v>64</v>
      </c>
      <c r="F9467">
        <v>118</v>
      </c>
      <c r="G9467" t="b">
        <f t="shared" si="147"/>
        <v>0</v>
      </c>
    </row>
    <row r="9468" spans="1:7" x14ac:dyDescent="0.2">
      <c r="A9468">
        <v>83374</v>
      </c>
      <c r="B9468">
        <v>169.6</v>
      </c>
      <c r="C9468">
        <v>99.5</v>
      </c>
      <c r="D9468">
        <v>34.6</v>
      </c>
      <c r="E9468">
        <v>62</v>
      </c>
      <c r="F9468">
        <v>124</v>
      </c>
      <c r="G9468" t="b">
        <f t="shared" si="147"/>
        <v>1</v>
      </c>
    </row>
    <row r="9469" spans="1:7" x14ac:dyDescent="0.2">
      <c r="A9469">
        <v>83375</v>
      </c>
      <c r="B9469">
        <v>172.8</v>
      </c>
      <c r="C9469">
        <v>90.8</v>
      </c>
      <c r="D9469">
        <v>30.4</v>
      </c>
      <c r="G9469" t="b">
        <f t="shared" si="147"/>
        <v>1</v>
      </c>
    </row>
    <row r="9470" spans="1:7" x14ac:dyDescent="0.2">
      <c r="A9470">
        <v>83376</v>
      </c>
      <c r="B9470">
        <v>161.69999999999999</v>
      </c>
      <c r="C9470">
        <v>130.80000000000001</v>
      </c>
      <c r="D9470">
        <v>50</v>
      </c>
      <c r="E9470">
        <v>68</v>
      </c>
      <c r="F9470">
        <v>110</v>
      </c>
      <c r="G9470" t="b">
        <f t="shared" si="147"/>
        <v>1</v>
      </c>
    </row>
    <row r="9471" spans="1:7" x14ac:dyDescent="0.2">
      <c r="A9471">
        <v>83377</v>
      </c>
      <c r="B9471">
        <v>161.5</v>
      </c>
      <c r="C9471">
        <v>83.2</v>
      </c>
      <c r="D9471">
        <v>31.9</v>
      </c>
      <c r="E9471">
        <v>58</v>
      </c>
      <c r="F9471">
        <v>94</v>
      </c>
      <c r="G9471" t="b">
        <f t="shared" si="147"/>
        <v>1</v>
      </c>
    </row>
    <row r="9472" spans="1:7" x14ac:dyDescent="0.2">
      <c r="A9472">
        <v>83378</v>
      </c>
      <c r="C9472">
        <v>12.8</v>
      </c>
      <c r="G9472" t="e">
        <f t="shared" si="147"/>
        <v>#DIV/0!</v>
      </c>
    </row>
    <row r="9473" spans="1:7" x14ac:dyDescent="0.2">
      <c r="A9473">
        <v>83379</v>
      </c>
      <c r="B9473">
        <v>173.6</v>
      </c>
      <c r="C9473">
        <v>71.3</v>
      </c>
      <c r="D9473">
        <v>23.7</v>
      </c>
      <c r="E9473">
        <v>72</v>
      </c>
      <c r="F9473">
        <v>114</v>
      </c>
      <c r="G9473" t="b">
        <f t="shared" si="147"/>
        <v>0</v>
      </c>
    </row>
    <row r="9474" spans="1:7" x14ac:dyDescent="0.2">
      <c r="A9474">
        <v>83380</v>
      </c>
      <c r="B9474">
        <v>170.4</v>
      </c>
      <c r="C9474">
        <v>69.900000000000006</v>
      </c>
      <c r="D9474">
        <v>24.1</v>
      </c>
      <c r="E9474">
        <v>70</v>
      </c>
      <c r="F9474">
        <v>120</v>
      </c>
      <c r="G9474" t="b">
        <f t="shared" si="147"/>
        <v>0</v>
      </c>
    </row>
    <row r="9475" spans="1:7" x14ac:dyDescent="0.2">
      <c r="A9475">
        <v>83381</v>
      </c>
      <c r="B9475">
        <v>180.9</v>
      </c>
      <c r="C9475">
        <v>119.8</v>
      </c>
      <c r="D9475">
        <v>36.6</v>
      </c>
      <c r="E9475">
        <v>58</v>
      </c>
      <c r="F9475">
        <v>128</v>
      </c>
      <c r="G9475" t="b">
        <f t="shared" ref="G9475:G9538" si="148">IF((C9475/((B9475/100))^2)&gt;30, TRUE, FALSE)</f>
        <v>1</v>
      </c>
    </row>
    <row r="9476" spans="1:7" x14ac:dyDescent="0.2">
      <c r="A9476">
        <v>83382</v>
      </c>
      <c r="B9476">
        <v>174.2</v>
      </c>
      <c r="C9476">
        <v>82.1</v>
      </c>
      <c r="D9476">
        <v>27.1</v>
      </c>
      <c r="E9476">
        <v>70</v>
      </c>
      <c r="F9476">
        <v>108</v>
      </c>
      <c r="G9476" t="b">
        <f t="shared" si="148"/>
        <v>0</v>
      </c>
    </row>
    <row r="9477" spans="1:7" x14ac:dyDescent="0.2">
      <c r="A9477">
        <v>83383</v>
      </c>
      <c r="B9477">
        <v>150.4</v>
      </c>
      <c r="C9477">
        <v>54.4</v>
      </c>
      <c r="D9477">
        <v>24</v>
      </c>
      <c r="E9477">
        <v>52</v>
      </c>
      <c r="F9477">
        <v>100</v>
      </c>
      <c r="G9477" t="b">
        <f t="shared" si="148"/>
        <v>0</v>
      </c>
    </row>
    <row r="9478" spans="1:7" x14ac:dyDescent="0.2">
      <c r="A9478">
        <v>83384</v>
      </c>
      <c r="B9478">
        <v>143.30000000000001</v>
      </c>
      <c r="C9478">
        <v>27.8</v>
      </c>
      <c r="D9478">
        <v>13.5</v>
      </c>
      <c r="E9478">
        <v>50</v>
      </c>
      <c r="F9478">
        <v>106</v>
      </c>
      <c r="G9478" t="b">
        <f t="shared" si="148"/>
        <v>0</v>
      </c>
    </row>
    <row r="9479" spans="1:7" x14ac:dyDescent="0.2">
      <c r="A9479">
        <v>83385</v>
      </c>
      <c r="B9479">
        <v>174.2</v>
      </c>
      <c r="C9479">
        <v>61.1</v>
      </c>
      <c r="D9479">
        <v>20.100000000000001</v>
      </c>
      <c r="E9479">
        <v>76</v>
      </c>
      <c r="F9479">
        <v>126</v>
      </c>
      <c r="G9479" t="b">
        <f t="shared" si="148"/>
        <v>0</v>
      </c>
    </row>
    <row r="9480" spans="1:7" x14ac:dyDescent="0.2">
      <c r="A9480">
        <v>83388</v>
      </c>
      <c r="B9480">
        <v>177.9</v>
      </c>
      <c r="C9480">
        <v>89.2</v>
      </c>
      <c r="D9480">
        <v>28.2</v>
      </c>
      <c r="E9480">
        <v>68</v>
      </c>
      <c r="F9480">
        <v>116</v>
      </c>
      <c r="G9480" t="b">
        <f t="shared" si="148"/>
        <v>0</v>
      </c>
    </row>
    <row r="9481" spans="1:7" x14ac:dyDescent="0.2">
      <c r="A9481">
        <v>83389</v>
      </c>
      <c r="B9481">
        <v>175.8</v>
      </c>
      <c r="C9481">
        <v>110.3</v>
      </c>
      <c r="D9481">
        <v>35.700000000000003</v>
      </c>
      <c r="E9481">
        <v>80</v>
      </c>
      <c r="F9481">
        <v>116</v>
      </c>
      <c r="G9481" t="b">
        <f t="shared" si="148"/>
        <v>1</v>
      </c>
    </row>
    <row r="9482" spans="1:7" x14ac:dyDescent="0.2">
      <c r="A9482">
        <v>83390</v>
      </c>
      <c r="B9482">
        <v>168.3</v>
      </c>
      <c r="C9482">
        <v>90.3</v>
      </c>
      <c r="D9482">
        <v>31.9</v>
      </c>
      <c r="E9482">
        <v>72</v>
      </c>
      <c r="F9482">
        <v>126</v>
      </c>
      <c r="G9482" t="b">
        <f t="shared" si="148"/>
        <v>1</v>
      </c>
    </row>
    <row r="9483" spans="1:7" x14ac:dyDescent="0.2">
      <c r="A9483">
        <v>83391</v>
      </c>
      <c r="B9483">
        <v>149</v>
      </c>
      <c r="C9483">
        <v>83.6</v>
      </c>
      <c r="D9483">
        <v>37.700000000000003</v>
      </c>
      <c r="E9483">
        <v>72</v>
      </c>
      <c r="F9483">
        <v>126</v>
      </c>
      <c r="G9483" t="b">
        <f t="shared" si="148"/>
        <v>1</v>
      </c>
    </row>
    <row r="9484" spans="1:7" x14ac:dyDescent="0.2">
      <c r="A9484">
        <v>83392</v>
      </c>
      <c r="B9484">
        <v>182.1</v>
      </c>
      <c r="C9484">
        <v>102.6</v>
      </c>
      <c r="D9484">
        <v>30.9</v>
      </c>
      <c r="E9484">
        <v>88</v>
      </c>
      <c r="F9484">
        <v>120</v>
      </c>
      <c r="G9484" t="b">
        <f t="shared" si="148"/>
        <v>1</v>
      </c>
    </row>
    <row r="9485" spans="1:7" x14ac:dyDescent="0.2">
      <c r="A9485">
        <v>83393</v>
      </c>
      <c r="B9485">
        <v>170.1</v>
      </c>
      <c r="C9485">
        <v>74.5</v>
      </c>
      <c r="D9485">
        <v>25.7</v>
      </c>
      <c r="G9485" t="b">
        <f t="shared" si="148"/>
        <v>0</v>
      </c>
    </row>
    <row r="9486" spans="1:7" x14ac:dyDescent="0.2">
      <c r="A9486">
        <v>83394</v>
      </c>
      <c r="B9486">
        <v>168.4</v>
      </c>
      <c r="C9486">
        <v>86.3</v>
      </c>
      <c r="D9486">
        <v>30.4</v>
      </c>
      <c r="E9486">
        <v>78</v>
      </c>
      <c r="F9486">
        <v>102</v>
      </c>
      <c r="G9486" t="b">
        <f t="shared" si="148"/>
        <v>1</v>
      </c>
    </row>
    <row r="9487" spans="1:7" x14ac:dyDescent="0.2">
      <c r="A9487">
        <v>83395</v>
      </c>
      <c r="B9487">
        <v>160.30000000000001</v>
      </c>
      <c r="C9487">
        <v>88.7</v>
      </c>
      <c r="D9487">
        <v>34.5</v>
      </c>
      <c r="E9487">
        <v>72</v>
      </c>
      <c r="F9487">
        <v>158</v>
      </c>
      <c r="G9487" t="b">
        <f t="shared" si="148"/>
        <v>1</v>
      </c>
    </row>
    <row r="9488" spans="1:7" x14ac:dyDescent="0.2">
      <c r="A9488">
        <v>83396</v>
      </c>
      <c r="B9488">
        <v>170.9</v>
      </c>
      <c r="C9488">
        <v>48.8</v>
      </c>
      <c r="D9488">
        <v>16.7</v>
      </c>
      <c r="E9488">
        <v>60</v>
      </c>
      <c r="F9488">
        <v>98</v>
      </c>
      <c r="G9488" t="b">
        <f t="shared" si="148"/>
        <v>0</v>
      </c>
    </row>
    <row r="9489" spans="1:7" x14ac:dyDescent="0.2">
      <c r="A9489">
        <v>83397</v>
      </c>
      <c r="E9489">
        <v>62</v>
      </c>
      <c r="F9489">
        <v>108</v>
      </c>
      <c r="G9489" t="e">
        <f t="shared" si="148"/>
        <v>#DIV/0!</v>
      </c>
    </row>
    <row r="9490" spans="1:7" x14ac:dyDescent="0.2">
      <c r="A9490">
        <v>83398</v>
      </c>
      <c r="B9490">
        <v>159.4</v>
      </c>
      <c r="C9490">
        <v>63.1</v>
      </c>
      <c r="D9490">
        <v>24.8</v>
      </c>
      <c r="E9490">
        <v>62</v>
      </c>
      <c r="F9490">
        <v>124</v>
      </c>
      <c r="G9490" t="b">
        <f t="shared" si="148"/>
        <v>0</v>
      </c>
    </row>
    <row r="9491" spans="1:7" x14ac:dyDescent="0.2">
      <c r="A9491">
        <v>83399</v>
      </c>
      <c r="B9491">
        <v>179.5</v>
      </c>
      <c r="C9491">
        <v>62.4</v>
      </c>
      <c r="D9491">
        <v>19.399999999999999</v>
      </c>
      <c r="E9491">
        <v>70</v>
      </c>
      <c r="F9491">
        <v>128</v>
      </c>
      <c r="G9491" t="b">
        <f t="shared" si="148"/>
        <v>0</v>
      </c>
    </row>
    <row r="9492" spans="1:7" x14ac:dyDescent="0.2">
      <c r="A9492">
        <v>83400</v>
      </c>
      <c r="B9492">
        <v>167.6</v>
      </c>
      <c r="C9492">
        <v>64.5</v>
      </c>
      <c r="D9492">
        <v>23</v>
      </c>
      <c r="E9492">
        <v>58</v>
      </c>
      <c r="F9492">
        <v>98</v>
      </c>
      <c r="G9492" t="b">
        <f t="shared" si="148"/>
        <v>0</v>
      </c>
    </row>
    <row r="9493" spans="1:7" x14ac:dyDescent="0.2">
      <c r="A9493">
        <v>83401</v>
      </c>
      <c r="B9493">
        <v>98.2</v>
      </c>
      <c r="C9493">
        <v>15.9</v>
      </c>
      <c r="D9493">
        <v>16.5</v>
      </c>
      <c r="G9493" t="b">
        <f t="shared" si="148"/>
        <v>0</v>
      </c>
    </row>
    <row r="9494" spans="1:7" x14ac:dyDescent="0.2">
      <c r="A9494">
        <v>83402</v>
      </c>
      <c r="C9494">
        <v>12.8</v>
      </c>
      <c r="G9494" t="e">
        <f t="shared" si="148"/>
        <v>#DIV/0!</v>
      </c>
    </row>
    <row r="9495" spans="1:7" x14ac:dyDescent="0.2">
      <c r="A9495">
        <v>83403</v>
      </c>
      <c r="B9495">
        <v>154.9</v>
      </c>
      <c r="C9495">
        <v>72.099999999999994</v>
      </c>
      <c r="D9495">
        <v>30</v>
      </c>
      <c r="E9495">
        <v>56</v>
      </c>
      <c r="F9495">
        <v>136</v>
      </c>
      <c r="G9495" t="b">
        <f t="shared" si="148"/>
        <v>1</v>
      </c>
    </row>
    <row r="9496" spans="1:7" x14ac:dyDescent="0.2">
      <c r="A9496">
        <v>83404</v>
      </c>
      <c r="C9496">
        <v>9.5</v>
      </c>
      <c r="G9496" t="e">
        <f t="shared" si="148"/>
        <v>#DIV/0!</v>
      </c>
    </row>
    <row r="9497" spans="1:7" x14ac:dyDescent="0.2">
      <c r="A9497">
        <v>83405</v>
      </c>
      <c r="B9497">
        <v>153.69999999999999</v>
      </c>
      <c r="C9497">
        <v>66.099999999999994</v>
      </c>
      <c r="D9497">
        <v>28</v>
      </c>
      <c r="E9497">
        <v>48</v>
      </c>
      <c r="F9497">
        <v>112</v>
      </c>
      <c r="G9497" t="b">
        <f t="shared" si="148"/>
        <v>0</v>
      </c>
    </row>
    <row r="9498" spans="1:7" x14ac:dyDescent="0.2">
      <c r="A9498">
        <v>83406</v>
      </c>
      <c r="B9498">
        <v>164.8</v>
      </c>
      <c r="C9498">
        <v>63.5</v>
      </c>
      <c r="D9498">
        <v>23.4</v>
      </c>
      <c r="E9498">
        <v>46</v>
      </c>
      <c r="F9498">
        <v>112</v>
      </c>
      <c r="G9498" t="b">
        <f t="shared" si="148"/>
        <v>0</v>
      </c>
    </row>
    <row r="9499" spans="1:7" x14ac:dyDescent="0.2">
      <c r="A9499">
        <v>83407</v>
      </c>
      <c r="B9499">
        <v>159.1</v>
      </c>
      <c r="C9499">
        <v>62.1</v>
      </c>
      <c r="D9499">
        <v>24.5</v>
      </c>
      <c r="E9499">
        <v>60</v>
      </c>
      <c r="F9499">
        <v>102</v>
      </c>
      <c r="G9499" t="b">
        <f t="shared" si="148"/>
        <v>0</v>
      </c>
    </row>
    <row r="9500" spans="1:7" x14ac:dyDescent="0.2">
      <c r="A9500">
        <v>83408</v>
      </c>
      <c r="B9500">
        <v>184.1</v>
      </c>
      <c r="C9500">
        <v>76.400000000000006</v>
      </c>
      <c r="D9500">
        <v>22.5</v>
      </c>
      <c r="E9500">
        <v>60</v>
      </c>
      <c r="F9500">
        <v>108</v>
      </c>
      <c r="G9500" t="b">
        <f t="shared" si="148"/>
        <v>0</v>
      </c>
    </row>
    <row r="9501" spans="1:7" x14ac:dyDescent="0.2">
      <c r="A9501">
        <v>83409</v>
      </c>
      <c r="B9501">
        <v>153.6</v>
      </c>
      <c r="C9501">
        <v>71</v>
      </c>
      <c r="D9501">
        <v>30.1</v>
      </c>
      <c r="E9501">
        <v>66</v>
      </c>
      <c r="F9501">
        <v>128</v>
      </c>
      <c r="G9501" t="b">
        <f t="shared" si="148"/>
        <v>1</v>
      </c>
    </row>
    <row r="9502" spans="1:7" x14ac:dyDescent="0.2">
      <c r="A9502">
        <v>83411</v>
      </c>
      <c r="B9502">
        <v>152.5</v>
      </c>
      <c r="C9502">
        <v>51.6</v>
      </c>
      <c r="D9502">
        <v>22.2</v>
      </c>
      <c r="E9502">
        <v>86</v>
      </c>
      <c r="F9502">
        <v>126</v>
      </c>
      <c r="G9502" t="b">
        <f t="shared" si="148"/>
        <v>0</v>
      </c>
    </row>
    <row r="9503" spans="1:7" x14ac:dyDescent="0.2">
      <c r="A9503">
        <v>83412</v>
      </c>
      <c r="B9503">
        <v>164.1</v>
      </c>
      <c r="C9503">
        <v>60.5</v>
      </c>
      <c r="D9503">
        <v>22.5</v>
      </c>
      <c r="G9503" t="b">
        <f t="shared" si="148"/>
        <v>0</v>
      </c>
    </row>
    <row r="9504" spans="1:7" x14ac:dyDescent="0.2">
      <c r="A9504">
        <v>83413</v>
      </c>
      <c r="B9504">
        <v>141.80000000000001</v>
      </c>
      <c r="C9504">
        <v>34.799999999999997</v>
      </c>
      <c r="D9504">
        <v>17.3</v>
      </c>
      <c r="E9504">
        <v>50</v>
      </c>
      <c r="F9504">
        <v>106</v>
      </c>
      <c r="G9504" t="b">
        <f t="shared" si="148"/>
        <v>0</v>
      </c>
    </row>
    <row r="9505" spans="1:7" x14ac:dyDescent="0.2">
      <c r="A9505">
        <v>83414</v>
      </c>
      <c r="B9505">
        <v>167.2</v>
      </c>
      <c r="C9505">
        <v>103</v>
      </c>
      <c r="D9505">
        <v>36.799999999999997</v>
      </c>
      <c r="E9505">
        <v>78</v>
      </c>
      <c r="F9505">
        <v>128</v>
      </c>
      <c r="G9505" t="b">
        <f t="shared" si="148"/>
        <v>1</v>
      </c>
    </row>
    <row r="9506" spans="1:7" x14ac:dyDescent="0.2">
      <c r="A9506">
        <v>83415</v>
      </c>
      <c r="B9506">
        <v>157.30000000000001</v>
      </c>
      <c r="C9506">
        <v>49.2</v>
      </c>
      <c r="D9506">
        <v>19.899999999999999</v>
      </c>
      <c r="E9506">
        <v>74</v>
      </c>
      <c r="F9506">
        <v>102</v>
      </c>
      <c r="G9506" t="b">
        <f t="shared" si="148"/>
        <v>0</v>
      </c>
    </row>
    <row r="9507" spans="1:7" x14ac:dyDescent="0.2">
      <c r="A9507">
        <v>83416</v>
      </c>
      <c r="B9507">
        <v>121.9</v>
      </c>
      <c r="C9507">
        <v>22.5</v>
      </c>
      <c r="D9507">
        <v>15.1</v>
      </c>
      <c r="G9507" t="b">
        <f t="shared" si="148"/>
        <v>0</v>
      </c>
    </row>
    <row r="9508" spans="1:7" x14ac:dyDescent="0.2">
      <c r="A9508">
        <v>83417</v>
      </c>
      <c r="B9508">
        <v>170.9</v>
      </c>
      <c r="C9508">
        <v>80.099999999999994</v>
      </c>
      <c r="D9508">
        <v>27.4</v>
      </c>
      <c r="E9508">
        <v>74</v>
      </c>
      <c r="F9508">
        <v>128</v>
      </c>
      <c r="G9508" t="b">
        <f t="shared" si="148"/>
        <v>0</v>
      </c>
    </row>
    <row r="9509" spans="1:7" x14ac:dyDescent="0.2">
      <c r="A9509">
        <v>83418</v>
      </c>
      <c r="B9509">
        <v>137.19999999999999</v>
      </c>
      <c r="C9509">
        <v>33.299999999999997</v>
      </c>
      <c r="D9509">
        <v>17.7</v>
      </c>
      <c r="E9509">
        <v>46</v>
      </c>
      <c r="F9509">
        <v>98</v>
      </c>
      <c r="G9509" t="b">
        <f t="shared" si="148"/>
        <v>0</v>
      </c>
    </row>
    <row r="9510" spans="1:7" x14ac:dyDescent="0.2">
      <c r="A9510">
        <v>83419</v>
      </c>
      <c r="C9510">
        <v>11.6</v>
      </c>
      <c r="G9510" t="e">
        <f t="shared" si="148"/>
        <v>#DIV/0!</v>
      </c>
    </row>
    <row r="9511" spans="1:7" x14ac:dyDescent="0.2">
      <c r="A9511">
        <v>83420</v>
      </c>
      <c r="B9511">
        <v>158.9</v>
      </c>
      <c r="C9511">
        <v>65.099999999999994</v>
      </c>
      <c r="D9511">
        <v>25.8</v>
      </c>
      <c r="E9511">
        <v>60</v>
      </c>
      <c r="F9511">
        <v>166</v>
      </c>
      <c r="G9511" t="b">
        <f t="shared" si="148"/>
        <v>0</v>
      </c>
    </row>
    <row r="9512" spans="1:7" x14ac:dyDescent="0.2">
      <c r="A9512">
        <v>83421</v>
      </c>
      <c r="B9512">
        <v>91.1</v>
      </c>
      <c r="C9512">
        <v>14.5</v>
      </c>
      <c r="D9512">
        <v>17.5</v>
      </c>
      <c r="G9512" t="b">
        <f t="shared" si="148"/>
        <v>0</v>
      </c>
    </row>
    <row r="9513" spans="1:7" x14ac:dyDescent="0.2">
      <c r="A9513">
        <v>83422</v>
      </c>
      <c r="C9513">
        <v>10.5</v>
      </c>
      <c r="G9513" t="e">
        <f t="shared" si="148"/>
        <v>#DIV/0!</v>
      </c>
    </row>
    <row r="9514" spans="1:7" x14ac:dyDescent="0.2">
      <c r="A9514">
        <v>83423</v>
      </c>
      <c r="B9514">
        <v>170.7</v>
      </c>
      <c r="C9514">
        <v>75.400000000000006</v>
      </c>
      <c r="D9514">
        <v>25.9</v>
      </c>
      <c r="E9514">
        <v>72</v>
      </c>
      <c r="F9514">
        <v>106</v>
      </c>
      <c r="G9514" t="b">
        <f t="shared" si="148"/>
        <v>0</v>
      </c>
    </row>
    <row r="9515" spans="1:7" x14ac:dyDescent="0.2">
      <c r="A9515">
        <v>83424</v>
      </c>
      <c r="B9515">
        <v>176.6</v>
      </c>
      <c r="C9515">
        <v>86</v>
      </c>
      <c r="D9515">
        <v>27.6</v>
      </c>
      <c r="E9515">
        <v>88</v>
      </c>
      <c r="F9515">
        <v>118</v>
      </c>
      <c r="G9515" t="b">
        <f t="shared" si="148"/>
        <v>0</v>
      </c>
    </row>
    <row r="9516" spans="1:7" x14ac:dyDescent="0.2">
      <c r="A9516">
        <v>83425</v>
      </c>
      <c r="B9516">
        <v>165.2</v>
      </c>
      <c r="C9516">
        <v>59.6</v>
      </c>
      <c r="D9516">
        <v>21.8</v>
      </c>
      <c r="E9516">
        <v>60</v>
      </c>
      <c r="F9516">
        <v>116</v>
      </c>
      <c r="G9516" t="b">
        <f t="shared" si="148"/>
        <v>0</v>
      </c>
    </row>
    <row r="9517" spans="1:7" x14ac:dyDescent="0.2">
      <c r="A9517">
        <v>83426</v>
      </c>
      <c r="B9517">
        <v>158.69999999999999</v>
      </c>
      <c r="C9517">
        <v>92</v>
      </c>
      <c r="D9517">
        <v>36.5</v>
      </c>
      <c r="E9517">
        <v>78</v>
      </c>
      <c r="F9517">
        <v>150</v>
      </c>
      <c r="G9517" t="b">
        <f t="shared" si="148"/>
        <v>1</v>
      </c>
    </row>
    <row r="9518" spans="1:7" x14ac:dyDescent="0.2">
      <c r="A9518">
        <v>83427</v>
      </c>
      <c r="B9518">
        <v>164.9</v>
      </c>
      <c r="C9518">
        <v>78.400000000000006</v>
      </c>
      <c r="D9518">
        <v>28.8</v>
      </c>
      <c r="E9518">
        <v>62</v>
      </c>
      <c r="F9518">
        <v>96</v>
      </c>
      <c r="G9518" t="b">
        <f t="shared" si="148"/>
        <v>0</v>
      </c>
    </row>
    <row r="9519" spans="1:7" x14ac:dyDescent="0.2">
      <c r="A9519">
        <v>83428</v>
      </c>
      <c r="B9519">
        <v>161.19999999999999</v>
      </c>
      <c r="C9519">
        <v>65.3</v>
      </c>
      <c r="D9519">
        <v>25.1</v>
      </c>
      <c r="E9519">
        <v>86</v>
      </c>
      <c r="F9519">
        <v>150</v>
      </c>
      <c r="G9519" t="b">
        <f t="shared" si="148"/>
        <v>0</v>
      </c>
    </row>
    <row r="9520" spans="1:7" x14ac:dyDescent="0.2">
      <c r="A9520">
        <v>83429</v>
      </c>
      <c r="B9520">
        <v>163.6</v>
      </c>
      <c r="C9520">
        <v>94.3</v>
      </c>
      <c r="D9520">
        <v>35.200000000000003</v>
      </c>
      <c r="G9520" t="b">
        <f t="shared" si="148"/>
        <v>1</v>
      </c>
    </row>
    <row r="9521" spans="1:7" x14ac:dyDescent="0.2">
      <c r="A9521">
        <v>83430</v>
      </c>
      <c r="B9521">
        <v>160.9</v>
      </c>
      <c r="C9521">
        <v>63.8</v>
      </c>
      <c r="D9521">
        <v>24.6</v>
      </c>
      <c r="E9521">
        <v>72</v>
      </c>
      <c r="F9521">
        <v>118</v>
      </c>
      <c r="G9521" t="b">
        <f t="shared" si="148"/>
        <v>0</v>
      </c>
    </row>
    <row r="9522" spans="1:7" x14ac:dyDescent="0.2">
      <c r="A9522">
        <v>83431</v>
      </c>
      <c r="B9522">
        <v>155</v>
      </c>
      <c r="C9522">
        <v>57</v>
      </c>
      <c r="D9522">
        <v>23.7</v>
      </c>
      <c r="E9522">
        <v>66</v>
      </c>
      <c r="F9522">
        <v>126</v>
      </c>
      <c r="G9522" t="b">
        <f t="shared" si="148"/>
        <v>0</v>
      </c>
    </row>
    <row r="9523" spans="1:7" x14ac:dyDescent="0.2">
      <c r="A9523">
        <v>83432</v>
      </c>
      <c r="B9523">
        <v>176</v>
      </c>
      <c r="C9523">
        <v>101.1</v>
      </c>
      <c r="D9523">
        <v>32.6</v>
      </c>
      <c r="E9523">
        <v>80</v>
      </c>
      <c r="F9523">
        <v>140</v>
      </c>
      <c r="G9523" t="b">
        <f t="shared" si="148"/>
        <v>1</v>
      </c>
    </row>
    <row r="9524" spans="1:7" x14ac:dyDescent="0.2">
      <c r="A9524">
        <v>83433</v>
      </c>
      <c r="B9524">
        <v>149.5</v>
      </c>
      <c r="C9524">
        <v>50.9</v>
      </c>
      <c r="D9524">
        <v>22.8</v>
      </c>
      <c r="E9524">
        <v>52</v>
      </c>
      <c r="F9524">
        <v>102</v>
      </c>
      <c r="G9524" t="b">
        <f t="shared" si="148"/>
        <v>0</v>
      </c>
    </row>
    <row r="9525" spans="1:7" x14ac:dyDescent="0.2">
      <c r="A9525">
        <v>83434</v>
      </c>
      <c r="C9525">
        <v>9.6999999999999993</v>
      </c>
      <c r="G9525" t="e">
        <f t="shared" si="148"/>
        <v>#DIV/0!</v>
      </c>
    </row>
    <row r="9526" spans="1:7" x14ac:dyDescent="0.2">
      <c r="A9526">
        <v>83435</v>
      </c>
      <c r="B9526">
        <v>142.9</v>
      </c>
      <c r="C9526">
        <v>38.9</v>
      </c>
      <c r="D9526">
        <v>19</v>
      </c>
      <c r="E9526">
        <v>54</v>
      </c>
      <c r="F9526">
        <v>106</v>
      </c>
      <c r="G9526" t="b">
        <f t="shared" si="148"/>
        <v>0</v>
      </c>
    </row>
    <row r="9527" spans="1:7" x14ac:dyDescent="0.2">
      <c r="A9527">
        <v>83436</v>
      </c>
      <c r="B9527">
        <v>159.1</v>
      </c>
      <c r="C9527">
        <v>61</v>
      </c>
      <c r="D9527">
        <v>24.1</v>
      </c>
      <c r="E9527">
        <v>66</v>
      </c>
      <c r="F9527">
        <v>172</v>
      </c>
      <c r="G9527" t="b">
        <f t="shared" si="148"/>
        <v>0</v>
      </c>
    </row>
    <row r="9528" spans="1:7" x14ac:dyDescent="0.2">
      <c r="A9528">
        <v>83437</v>
      </c>
      <c r="B9528">
        <v>167.5</v>
      </c>
      <c r="C9528">
        <v>109</v>
      </c>
      <c r="D9528">
        <v>38.9</v>
      </c>
      <c r="E9528">
        <v>52</v>
      </c>
      <c r="F9528">
        <v>170</v>
      </c>
      <c r="G9528" t="b">
        <f t="shared" si="148"/>
        <v>1</v>
      </c>
    </row>
    <row r="9529" spans="1:7" x14ac:dyDescent="0.2">
      <c r="A9529">
        <v>83438</v>
      </c>
      <c r="B9529">
        <v>166.8</v>
      </c>
      <c r="C9529">
        <v>78.7</v>
      </c>
      <c r="D9529">
        <v>28.3</v>
      </c>
      <c r="E9529">
        <v>66</v>
      </c>
      <c r="F9529">
        <v>124</v>
      </c>
      <c r="G9529" t="b">
        <f t="shared" si="148"/>
        <v>0</v>
      </c>
    </row>
    <row r="9530" spans="1:7" x14ac:dyDescent="0.2">
      <c r="A9530">
        <v>83439</v>
      </c>
      <c r="B9530">
        <v>176.2</v>
      </c>
      <c r="C9530">
        <v>76.5</v>
      </c>
      <c r="D9530">
        <v>24.6</v>
      </c>
      <c r="E9530">
        <v>84</v>
      </c>
      <c r="F9530">
        <v>116</v>
      </c>
      <c r="G9530" t="b">
        <f t="shared" si="148"/>
        <v>0</v>
      </c>
    </row>
    <row r="9531" spans="1:7" x14ac:dyDescent="0.2">
      <c r="A9531">
        <v>83440</v>
      </c>
      <c r="B9531">
        <v>156.5</v>
      </c>
      <c r="C9531">
        <v>48.2</v>
      </c>
      <c r="D9531">
        <v>19.7</v>
      </c>
      <c r="E9531">
        <v>76</v>
      </c>
      <c r="F9531">
        <v>98</v>
      </c>
      <c r="G9531" t="b">
        <f t="shared" si="148"/>
        <v>0</v>
      </c>
    </row>
    <row r="9532" spans="1:7" x14ac:dyDescent="0.2">
      <c r="A9532">
        <v>83441</v>
      </c>
      <c r="B9532">
        <v>171.1</v>
      </c>
      <c r="C9532">
        <v>65.3</v>
      </c>
      <c r="D9532">
        <v>22.3</v>
      </c>
      <c r="E9532">
        <v>78</v>
      </c>
      <c r="F9532">
        <v>116</v>
      </c>
      <c r="G9532" t="b">
        <f t="shared" si="148"/>
        <v>0</v>
      </c>
    </row>
    <row r="9533" spans="1:7" x14ac:dyDescent="0.2">
      <c r="A9533">
        <v>83442</v>
      </c>
      <c r="C9533">
        <v>6.2</v>
      </c>
      <c r="G9533" t="e">
        <f t="shared" si="148"/>
        <v>#DIV/0!</v>
      </c>
    </row>
    <row r="9534" spans="1:7" x14ac:dyDescent="0.2">
      <c r="A9534">
        <v>83443</v>
      </c>
      <c r="C9534">
        <v>8.8000000000000007</v>
      </c>
      <c r="G9534" t="e">
        <f t="shared" si="148"/>
        <v>#DIV/0!</v>
      </c>
    </row>
    <row r="9535" spans="1:7" x14ac:dyDescent="0.2">
      <c r="A9535">
        <v>83444</v>
      </c>
      <c r="B9535">
        <v>107.5</v>
      </c>
      <c r="C9535">
        <v>18.899999999999999</v>
      </c>
      <c r="D9535">
        <v>16.399999999999999</v>
      </c>
      <c r="G9535" t="b">
        <f t="shared" si="148"/>
        <v>0</v>
      </c>
    </row>
    <row r="9536" spans="1:7" x14ac:dyDescent="0.2">
      <c r="A9536">
        <v>83445</v>
      </c>
      <c r="B9536">
        <v>156</v>
      </c>
      <c r="C9536">
        <v>63</v>
      </c>
      <c r="D9536">
        <v>25.9</v>
      </c>
      <c r="E9536">
        <v>72</v>
      </c>
      <c r="F9536">
        <v>124</v>
      </c>
      <c r="G9536" t="b">
        <f t="shared" si="148"/>
        <v>0</v>
      </c>
    </row>
    <row r="9537" spans="1:7" x14ac:dyDescent="0.2">
      <c r="A9537">
        <v>83446</v>
      </c>
      <c r="B9537">
        <v>163.5</v>
      </c>
      <c r="C9537">
        <v>83.3</v>
      </c>
      <c r="D9537">
        <v>31.2</v>
      </c>
      <c r="E9537">
        <v>0</v>
      </c>
      <c r="F9537">
        <v>148</v>
      </c>
      <c r="G9537" t="b">
        <f t="shared" si="148"/>
        <v>1</v>
      </c>
    </row>
    <row r="9538" spans="1:7" x14ac:dyDescent="0.2">
      <c r="A9538">
        <v>83447</v>
      </c>
      <c r="B9538">
        <v>169.8</v>
      </c>
      <c r="C9538">
        <v>110.2</v>
      </c>
      <c r="D9538">
        <v>38.200000000000003</v>
      </c>
      <c r="E9538">
        <v>78</v>
      </c>
      <c r="F9538">
        <v>126</v>
      </c>
      <c r="G9538" t="b">
        <f t="shared" si="148"/>
        <v>1</v>
      </c>
    </row>
    <row r="9539" spans="1:7" x14ac:dyDescent="0.2">
      <c r="A9539">
        <v>83448</v>
      </c>
      <c r="B9539">
        <v>153.80000000000001</v>
      </c>
      <c r="C9539">
        <v>77.5</v>
      </c>
      <c r="D9539">
        <v>32.799999999999997</v>
      </c>
      <c r="E9539">
        <v>72</v>
      </c>
      <c r="F9539">
        <v>124</v>
      </c>
      <c r="G9539" t="b">
        <f t="shared" ref="G9539:G9602" si="149">IF((C9539/((B9539/100))^2)&gt;30, TRUE, FALSE)</f>
        <v>1</v>
      </c>
    </row>
    <row r="9540" spans="1:7" x14ac:dyDescent="0.2">
      <c r="A9540">
        <v>83450</v>
      </c>
      <c r="B9540">
        <v>164.6</v>
      </c>
      <c r="C9540">
        <v>79.7</v>
      </c>
      <c r="D9540">
        <v>29.4</v>
      </c>
      <c r="E9540">
        <v>90</v>
      </c>
      <c r="F9540">
        <v>154</v>
      </c>
      <c r="G9540" t="b">
        <f t="shared" si="149"/>
        <v>0</v>
      </c>
    </row>
    <row r="9541" spans="1:7" x14ac:dyDescent="0.2">
      <c r="A9541">
        <v>83451</v>
      </c>
      <c r="B9541">
        <v>171.5</v>
      </c>
      <c r="C9541">
        <v>60.9</v>
      </c>
      <c r="D9541">
        <v>20.7</v>
      </c>
      <c r="E9541">
        <v>62</v>
      </c>
      <c r="F9541">
        <v>112</v>
      </c>
      <c r="G9541" t="b">
        <f t="shared" si="149"/>
        <v>0</v>
      </c>
    </row>
    <row r="9542" spans="1:7" x14ac:dyDescent="0.2">
      <c r="A9542">
        <v>83452</v>
      </c>
      <c r="B9542">
        <v>169.5</v>
      </c>
      <c r="C9542">
        <v>89.9</v>
      </c>
      <c r="D9542">
        <v>31.3</v>
      </c>
      <c r="E9542">
        <v>88</v>
      </c>
      <c r="F9542">
        <v>176</v>
      </c>
      <c r="G9542" t="b">
        <f t="shared" si="149"/>
        <v>1</v>
      </c>
    </row>
    <row r="9543" spans="1:7" x14ac:dyDescent="0.2">
      <c r="A9543">
        <v>83453</v>
      </c>
      <c r="B9543">
        <v>162.4</v>
      </c>
      <c r="C9543">
        <v>55.4</v>
      </c>
      <c r="D9543">
        <v>21</v>
      </c>
      <c r="E9543">
        <v>54</v>
      </c>
      <c r="F9543">
        <v>102</v>
      </c>
      <c r="G9543" t="b">
        <f t="shared" si="149"/>
        <v>0</v>
      </c>
    </row>
    <row r="9544" spans="1:7" x14ac:dyDescent="0.2">
      <c r="A9544">
        <v>83454</v>
      </c>
      <c r="B9544">
        <v>176</v>
      </c>
      <c r="C9544">
        <v>61.9</v>
      </c>
      <c r="D9544">
        <v>20</v>
      </c>
      <c r="E9544">
        <v>38</v>
      </c>
      <c r="F9544">
        <v>96</v>
      </c>
      <c r="G9544" t="b">
        <f t="shared" si="149"/>
        <v>0</v>
      </c>
    </row>
    <row r="9545" spans="1:7" x14ac:dyDescent="0.2">
      <c r="A9545">
        <v>83455</v>
      </c>
      <c r="B9545">
        <v>170.4</v>
      </c>
      <c r="C9545">
        <v>62.8</v>
      </c>
      <c r="D9545">
        <v>21.6</v>
      </c>
      <c r="E9545">
        <v>66</v>
      </c>
      <c r="F9545">
        <v>94</v>
      </c>
      <c r="G9545" t="b">
        <f t="shared" si="149"/>
        <v>0</v>
      </c>
    </row>
    <row r="9546" spans="1:7" x14ac:dyDescent="0.2">
      <c r="A9546">
        <v>83456</v>
      </c>
      <c r="B9546">
        <v>157.30000000000001</v>
      </c>
      <c r="C9546">
        <v>54.3</v>
      </c>
      <c r="D9546">
        <v>21.9</v>
      </c>
      <c r="E9546">
        <v>64</v>
      </c>
      <c r="F9546">
        <v>102</v>
      </c>
      <c r="G9546" t="b">
        <f t="shared" si="149"/>
        <v>0</v>
      </c>
    </row>
    <row r="9547" spans="1:7" x14ac:dyDescent="0.2">
      <c r="A9547">
        <v>83457</v>
      </c>
      <c r="B9547">
        <v>164.5</v>
      </c>
      <c r="C9547">
        <v>44.3</v>
      </c>
      <c r="D9547">
        <v>16.399999999999999</v>
      </c>
      <c r="E9547">
        <v>68</v>
      </c>
      <c r="F9547">
        <v>102</v>
      </c>
      <c r="G9547" t="b">
        <f t="shared" si="149"/>
        <v>0</v>
      </c>
    </row>
    <row r="9548" spans="1:7" x14ac:dyDescent="0.2">
      <c r="A9548">
        <v>83458</v>
      </c>
      <c r="B9548">
        <v>136</v>
      </c>
      <c r="C9548">
        <v>28.7</v>
      </c>
      <c r="D9548">
        <v>15.5</v>
      </c>
      <c r="E9548">
        <v>66</v>
      </c>
      <c r="F9548">
        <v>94</v>
      </c>
      <c r="G9548" t="b">
        <f t="shared" si="149"/>
        <v>0</v>
      </c>
    </row>
    <row r="9549" spans="1:7" x14ac:dyDescent="0.2">
      <c r="A9549">
        <v>83459</v>
      </c>
      <c r="B9549">
        <v>161.9</v>
      </c>
      <c r="C9549">
        <v>118.2</v>
      </c>
      <c r="D9549">
        <v>45.1</v>
      </c>
      <c r="E9549">
        <v>68</v>
      </c>
      <c r="F9549">
        <v>106</v>
      </c>
      <c r="G9549" t="b">
        <f t="shared" si="149"/>
        <v>1</v>
      </c>
    </row>
    <row r="9550" spans="1:7" x14ac:dyDescent="0.2">
      <c r="A9550">
        <v>83460</v>
      </c>
      <c r="B9550">
        <v>176.4</v>
      </c>
      <c r="C9550">
        <v>81</v>
      </c>
      <c r="D9550">
        <v>26</v>
      </c>
      <c r="E9550">
        <v>56</v>
      </c>
      <c r="F9550">
        <v>120</v>
      </c>
      <c r="G9550" t="b">
        <f t="shared" si="149"/>
        <v>0</v>
      </c>
    </row>
    <row r="9551" spans="1:7" x14ac:dyDescent="0.2">
      <c r="A9551">
        <v>83461</v>
      </c>
      <c r="B9551">
        <v>168.2</v>
      </c>
      <c r="C9551">
        <v>66.2</v>
      </c>
      <c r="D9551">
        <v>23.4</v>
      </c>
      <c r="E9551">
        <v>78</v>
      </c>
      <c r="F9551">
        <v>134</v>
      </c>
      <c r="G9551" t="b">
        <f t="shared" si="149"/>
        <v>0</v>
      </c>
    </row>
    <row r="9552" spans="1:7" x14ac:dyDescent="0.2">
      <c r="A9552">
        <v>83462</v>
      </c>
      <c r="B9552">
        <v>92.3</v>
      </c>
      <c r="C9552">
        <v>12.8</v>
      </c>
      <c r="D9552">
        <v>15</v>
      </c>
      <c r="G9552" t="b">
        <f t="shared" si="149"/>
        <v>0</v>
      </c>
    </row>
    <row r="9553" spans="1:7" x14ac:dyDescent="0.2">
      <c r="A9553">
        <v>83463</v>
      </c>
      <c r="B9553">
        <v>140.4</v>
      </c>
      <c r="C9553">
        <v>32.799999999999997</v>
      </c>
      <c r="D9553">
        <v>16.600000000000001</v>
      </c>
      <c r="E9553">
        <v>40</v>
      </c>
      <c r="F9553">
        <v>106</v>
      </c>
      <c r="G9553" t="b">
        <f t="shared" si="149"/>
        <v>0</v>
      </c>
    </row>
    <row r="9554" spans="1:7" x14ac:dyDescent="0.2">
      <c r="A9554">
        <v>83464</v>
      </c>
      <c r="B9554">
        <v>155</v>
      </c>
      <c r="C9554">
        <v>68.8</v>
      </c>
      <c r="D9554">
        <v>28.6</v>
      </c>
      <c r="E9554">
        <v>54</v>
      </c>
      <c r="F9554">
        <v>106</v>
      </c>
      <c r="G9554" t="b">
        <f t="shared" si="149"/>
        <v>0</v>
      </c>
    </row>
    <row r="9555" spans="1:7" x14ac:dyDescent="0.2">
      <c r="A9555">
        <v>83465</v>
      </c>
      <c r="B9555">
        <v>173.6</v>
      </c>
      <c r="C9555">
        <v>75.599999999999994</v>
      </c>
      <c r="D9555">
        <v>25.1</v>
      </c>
      <c r="E9555">
        <v>50</v>
      </c>
      <c r="F9555">
        <v>128</v>
      </c>
      <c r="G9555" t="b">
        <f t="shared" si="149"/>
        <v>0</v>
      </c>
    </row>
    <row r="9556" spans="1:7" x14ac:dyDescent="0.2">
      <c r="A9556">
        <v>83466</v>
      </c>
      <c r="B9556">
        <v>163.6</v>
      </c>
      <c r="C9556">
        <v>86.2</v>
      </c>
      <c r="D9556">
        <v>32.200000000000003</v>
      </c>
      <c r="G9556" t="b">
        <f t="shared" si="149"/>
        <v>1</v>
      </c>
    </row>
    <row r="9557" spans="1:7" x14ac:dyDescent="0.2">
      <c r="A9557">
        <v>83467</v>
      </c>
      <c r="B9557">
        <v>178.2</v>
      </c>
      <c r="C9557">
        <v>79.3</v>
      </c>
      <c r="D9557">
        <v>25</v>
      </c>
      <c r="E9557">
        <v>68</v>
      </c>
      <c r="F9557">
        <v>100</v>
      </c>
      <c r="G9557" t="b">
        <f t="shared" si="149"/>
        <v>0</v>
      </c>
    </row>
    <row r="9558" spans="1:7" x14ac:dyDescent="0.2">
      <c r="A9558">
        <v>83468</v>
      </c>
      <c r="B9558">
        <v>175.8</v>
      </c>
      <c r="C9558">
        <v>63.2</v>
      </c>
      <c r="D9558">
        <v>20.399999999999999</v>
      </c>
      <c r="E9558">
        <v>66</v>
      </c>
      <c r="F9558">
        <v>110</v>
      </c>
      <c r="G9558" t="b">
        <f t="shared" si="149"/>
        <v>0</v>
      </c>
    </row>
    <row r="9559" spans="1:7" x14ac:dyDescent="0.2">
      <c r="A9559">
        <v>83469</v>
      </c>
      <c r="C9559">
        <v>7.1</v>
      </c>
      <c r="G9559" t="e">
        <f t="shared" si="149"/>
        <v>#DIV/0!</v>
      </c>
    </row>
    <row r="9560" spans="1:7" x14ac:dyDescent="0.2">
      <c r="A9560">
        <v>83470</v>
      </c>
      <c r="B9560">
        <v>108</v>
      </c>
      <c r="C9560">
        <v>19.100000000000001</v>
      </c>
      <c r="D9560">
        <v>16.399999999999999</v>
      </c>
      <c r="G9560" t="b">
        <f t="shared" si="149"/>
        <v>0</v>
      </c>
    </row>
    <row r="9561" spans="1:7" x14ac:dyDescent="0.2">
      <c r="A9561">
        <v>83471</v>
      </c>
      <c r="C9561">
        <v>6.6</v>
      </c>
      <c r="G9561" t="e">
        <f t="shared" si="149"/>
        <v>#DIV/0!</v>
      </c>
    </row>
    <row r="9562" spans="1:7" x14ac:dyDescent="0.2">
      <c r="A9562">
        <v>83472</v>
      </c>
      <c r="B9562">
        <v>166.3</v>
      </c>
      <c r="C9562">
        <v>69.5</v>
      </c>
      <c r="D9562">
        <v>25.1</v>
      </c>
      <c r="E9562">
        <v>72</v>
      </c>
      <c r="F9562">
        <v>128</v>
      </c>
      <c r="G9562" t="b">
        <f t="shared" si="149"/>
        <v>0</v>
      </c>
    </row>
    <row r="9563" spans="1:7" x14ac:dyDescent="0.2">
      <c r="A9563">
        <v>83473</v>
      </c>
      <c r="B9563">
        <v>95.3</v>
      </c>
      <c r="C9563">
        <v>14.2</v>
      </c>
      <c r="D9563">
        <v>15.6</v>
      </c>
      <c r="G9563" t="b">
        <f t="shared" si="149"/>
        <v>0</v>
      </c>
    </row>
    <row r="9564" spans="1:7" x14ac:dyDescent="0.2">
      <c r="A9564">
        <v>83474</v>
      </c>
      <c r="B9564">
        <v>141.30000000000001</v>
      </c>
      <c r="C9564">
        <v>32.5</v>
      </c>
      <c r="D9564">
        <v>16.3</v>
      </c>
      <c r="E9564">
        <v>74</v>
      </c>
      <c r="F9564">
        <v>98</v>
      </c>
      <c r="G9564" t="b">
        <f t="shared" si="149"/>
        <v>0</v>
      </c>
    </row>
    <row r="9565" spans="1:7" x14ac:dyDescent="0.2">
      <c r="A9565">
        <v>83475</v>
      </c>
      <c r="B9565">
        <v>158.19999999999999</v>
      </c>
      <c r="C9565">
        <v>51.1</v>
      </c>
      <c r="D9565">
        <v>20.399999999999999</v>
      </c>
      <c r="E9565">
        <v>56</v>
      </c>
      <c r="F9565">
        <v>92</v>
      </c>
      <c r="G9565" t="b">
        <f t="shared" si="149"/>
        <v>0</v>
      </c>
    </row>
    <row r="9566" spans="1:7" x14ac:dyDescent="0.2">
      <c r="A9566">
        <v>83476</v>
      </c>
      <c r="B9566">
        <v>168.2</v>
      </c>
      <c r="C9566">
        <v>65</v>
      </c>
      <c r="D9566">
        <v>23</v>
      </c>
      <c r="E9566">
        <v>46</v>
      </c>
      <c r="F9566">
        <v>134</v>
      </c>
      <c r="G9566" t="b">
        <f t="shared" si="149"/>
        <v>0</v>
      </c>
    </row>
    <row r="9567" spans="1:7" x14ac:dyDescent="0.2">
      <c r="A9567">
        <v>83477</v>
      </c>
      <c r="B9567">
        <v>185.2</v>
      </c>
      <c r="C9567">
        <v>86.7</v>
      </c>
      <c r="D9567">
        <v>25.3</v>
      </c>
      <c r="E9567">
        <v>68</v>
      </c>
      <c r="F9567">
        <v>128</v>
      </c>
      <c r="G9567" t="b">
        <f t="shared" si="149"/>
        <v>0</v>
      </c>
    </row>
    <row r="9568" spans="1:7" x14ac:dyDescent="0.2">
      <c r="A9568">
        <v>83478</v>
      </c>
      <c r="B9568">
        <v>180.6</v>
      </c>
      <c r="C9568">
        <v>87</v>
      </c>
      <c r="D9568">
        <v>26.7</v>
      </c>
      <c r="E9568">
        <v>58</v>
      </c>
      <c r="F9568">
        <v>108</v>
      </c>
      <c r="G9568" t="b">
        <f t="shared" si="149"/>
        <v>0</v>
      </c>
    </row>
    <row r="9569" spans="1:7" x14ac:dyDescent="0.2">
      <c r="A9569">
        <v>83479</v>
      </c>
      <c r="B9569">
        <v>120.4</v>
      </c>
      <c r="C9569">
        <v>19.5</v>
      </c>
      <c r="D9569">
        <v>13.5</v>
      </c>
      <c r="E9569">
        <v>0</v>
      </c>
      <c r="F9569">
        <v>90</v>
      </c>
      <c r="G9569" t="b">
        <f t="shared" si="149"/>
        <v>0</v>
      </c>
    </row>
    <row r="9570" spans="1:7" x14ac:dyDescent="0.2">
      <c r="A9570">
        <v>83480</v>
      </c>
      <c r="B9570">
        <v>166.8</v>
      </c>
      <c r="C9570">
        <v>61.3</v>
      </c>
      <c r="D9570">
        <v>22</v>
      </c>
      <c r="G9570" t="b">
        <f t="shared" si="149"/>
        <v>0</v>
      </c>
    </row>
    <row r="9571" spans="1:7" x14ac:dyDescent="0.2">
      <c r="A9571">
        <v>83481</v>
      </c>
      <c r="B9571">
        <v>179.4</v>
      </c>
      <c r="C9571">
        <v>106</v>
      </c>
      <c r="D9571">
        <v>32.9</v>
      </c>
      <c r="E9571">
        <v>66</v>
      </c>
      <c r="F9571">
        <v>130</v>
      </c>
      <c r="G9571" t="b">
        <f t="shared" si="149"/>
        <v>1</v>
      </c>
    </row>
    <row r="9572" spans="1:7" x14ac:dyDescent="0.2">
      <c r="A9572">
        <v>83482</v>
      </c>
      <c r="B9572">
        <v>136.6</v>
      </c>
      <c r="C9572">
        <v>47.1</v>
      </c>
      <c r="D9572">
        <v>25.2</v>
      </c>
      <c r="E9572">
        <v>76</v>
      </c>
      <c r="F9572">
        <v>120</v>
      </c>
      <c r="G9572" t="b">
        <f t="shared" si="149"/>
        <v>0</v>
      </c>
    </row>
    <row r="9573" spans="1:7" x14ac:dyDescent="0.2">
      <c r="A9573">
        <v>83483</v>
      </c>
      <c r="B9573">
        <v>172.13</v>
      </c>
      <c r="C9573">
        <v>106.9</v>
      </c>
      <c r="D9573">
        <v>36.1</v>
      </c>
      <c r="E9573">
        <v>72</v>
      </c>
      <c r="F9573">
        <v>126</v>
      </c>
      <c r="G9573" t="b">
        <f t="shared" si="149"/>
        <v>1</v>
      </c>
    </row>
    <row r="9574" spans="1:7" x14ac:dyDescent="0.2">
      <c r="A9574">
        <v>83484</v>
      </c>
      <c r="B9574">
        <v>159.4</v>
      </c>
      <c r="C9574">
        <v>83.6</v>
      </c>
      <c r="D9574">
        <v>32.9</v>
      </c>
      <c r="E9574">
        <v>82</v>
      </c>
      <c r="F9574">
        <v>114</v>
      </c>
      <c r="G9574" t="b">
        <f t="shared" si="149"/>
        <v>1</v>
      </c>
    </row>
    <row r="9575" spans="1:7" x14ac:dyDescent="0.2">
      <c r="A9575">
        <v>83485</v>
      </c>
      <c r="B9575">
        <v>169.5</v>
      </c>
      <c r="C9575">
        <v>56.7</v>
      </c>
      <c r="D9575">
        <v>19.7</v>
      </c>
      <c r="E9575">
        <v>62</v>
      </c>
      <c r="F9575">
        <v>120</v>
      </c>
      <c r="G9575" t="b">
        <f t="shared" si="149"/>
        <v>0</v>
      </c>
    </row>
    <row r="9576" spans="1:7" x14ac:dyDescent="0.2">
      <c r="A9576">
        <v>83486</v>
      </c>
      <c r="B9576">
        <v>159.6</v>
      </c>
      <c r="C9576">
        <v>54.1</v>
      </c>
      <c r="D9576">
        <v>21.2</v>
      </c>
      <c r="G9576" t="b">
        <f t="shared" si="149"/>
        <v>0</v>
      </c>
    </row>
    <row r="9577" spans="1:7" x14ac:dyDescent="0.2">
      <c r="A9577">
        <v>83487</v>
      </c>
      <c r="B9577">
        <v>183.3</v>
      </c>
      <c r="C9577">
        <v>90.7</v>
      </c>
      <c r="D9577">
        <v>27</v>
      </c>
      <c r="E9577">
        <v>74</v>
      </c>
      <c r="F9577">
        <v>108</v>
      </c>
      <c r="G9577" t="b">
        <f t="shared" si="149"/>
        <v>0</v>
      </c>
    </row>
    <row r="9578" spans="1:7" x14ac:dyDescent="0.2">
      <c r="A9578">
        <v>83488</v>
      </c>
      <c r="B9578">
        <v>101.4</v>
      </c>
      <c r="C9578">
        <v>14.1</v>
      </c>
      <c r="D9578">
        <v>13.7</v>
      </c>
      <c r="G9578" t="b">
        <f t="shared" si="149"/>
        <v>0</v>
      </c>
    </row>
    <row r="9579" spans="1:7" x14ac:dyDescent="0.2">
      <c r="A9579">
        <v>83489</v>
      </c>
      <c r="B9579">
        <v>173.1</v>
      </c>
      <c r="C9579">
        <v>57.6</v>
      </c>
      <c r="D9579">
        <v>19.2</v>
      </c>
      <c r="G9579" t="b">
        <f t="shared" si="149"/>
        <v>0</v>
      </c>
    </row>
    <row r="9580" spans="1:7" x14ac:dyDescent="0.2">
      <c r="A9580">
        <v>83490</v>
      </c>
      <c r="B9580">
        <v>124.2</v>
      </c>
      <c r="C9580">
        <v>23.2</v>
      </c>
      <c r="D9580">
        <v>15</v>
      </c>
      <c r="E9580">
        <v>46</v>
      </c>
      <c r="F9580">
        <v>114</v>
      </c>
      <c r="G9580" t="b">
        <f t="shared" si="149"/>
        <v>0</v>
      </c>
    </row>
    <row r="9581" spans="1:7" x14ac:dyDescent="0.2">
      <c r="A9581">
        <v>83491</v>
      </c>
      <c r="B9581">
        <v>175.7</v>
      </c>
      <c r="C9581">
        <v>123.5</v>
      </c>
      <c r="D9581">
        <v>40</v>
      </c>
      <c r="E9581">
        <v>68</v>
      </c>
      <c r="F9581">
        <v>122</v>
      </c>
      <c r="G9581" t="b">
        <f t="shared" si="149"/>
        <v>1</v>
      </c>
    </row>
    <row r="9582" spans="1:7" x14ac:dyDescent="0.2">
      <c r="A9582">
        <v>83492</v>
      </c>
      <c r="B9582">
        <v>182.5</v>
      </c>
      <c r="C9582">
        <v>81.099999999999994</v>
      </c>
      <c r="D9582">
        <v>24.3</v>
      </c>
      <c r="E9582">
        <v>72</v>
      </c>
      <c r="F9582">
        <v>98</v>
      </c>
      <c r="G9582" t="b">
        <f t="shared" si="149"/>
        <v>0</v>
      </c>
    </row>
    <row r="9583" spans="1:7" x14ac:dyDescent="0.2">
      <c r="A9583">
        <v>83493</v>
      </c>
      <c r="B9583">
        <v>122.8</v>
      </c>
      <c r="C9583">
        <v>38</v>
      </c>
      <c r="D9583">
        <v>25.2</v>
      </c>
      <c r="G9583" t="b">
        <f t="shared" si="149"/>
        <v>0</v>
      </c>
    </row>
    <row r="9584" spans="1:7" x14ac:dyDescent="0.2">
      <c r="A9584">
        <v>83494</v>
      </c>
      <c r="B9584">
        <v>167.5</v>
      </c>
      <c r="C9584">
        <v>84.2</v>
      </c>
      <c r="D9584">
        <v>30</v>
      </c>
      <c r="E9584">
        <v>74</v>
      </c>
      <c r="F9584">
        <v>120</v>
      </c>
      <c r="G9584" t="b">
        <f t="shared" si="149"/>
        <v>1</v>
      </c>
    </row>
    <row r="9585" spans="1:7" x14ac:dyDescent="0.2">
      <c r="A9585">
        <v>83495</v>
      </c>
      <c r="B9585">
        <v>105.7</v>
      </c>
      <c r="C9585">
        <v>17.3</v>
      </c>
      <c r="D9585">
        <v>15.5</v>
      </c>
      <c r="G9585" t="b">
        <f t="shared" si="149"/>
        <v>0</v>
      </c>
    </row>
    <row r="9586" spans="1:7" x14ac:dyDescent="0.2">
      <c r="A9586">
        <v>83496</v>
      </c>
      <c r="B9586">
        <v>159.4</v>
      </c>
      <c r="C9586">
        <v>60.5</v>
      </c>
      <c r="D9586">
        <v>23.8</v>
      </c>
      <c r="E9586">
        <v>46</v>
      </c>
      <c r="F9586">
        <v>108</v>
      </c>
      <c r="G9586" t="b">
        <f t="shared" si="149"/>
        <v>0</v>
      </c>
    </row>
    <row r="9587" spans="1:7" x14ac:dyDescent="0.2">
      <c r="A9587">
        <v>83497</v>
      </c>
      <c r="B9587">
        <v>153</v>
      </c>
      <c r="C9587">
        <v>54.3</v>
      </c>
      <c r="D9587">
        <v>23.2</v>
      </c>
      <c r="E9587">
        <v>70</v>
      </c>
      <c r="F9587">
        <v>100</v>
      </c>
      <c r="G9587" t="b">
        <f t="shared" si="149"/>
        <v>0</v>
      </c>
    </row>
    <row r="9588" spans="1:7" x14ac:dyDescent="0.2">
      <c r="A9588">
        <v>83499</v>
      </c>
      <c r="B9588">
        <v>181.5</v>
      </c>
      <c r="C9588">
        <v>105.4</v>
      </c>
      <c r="D9588">
        <v>32</v>
      </c>
      <c r="E9588">
        <v>78</v>
      </c>
      <c r="F9588">
        <v>132</v>
      </c>
      <c r="G9588" t="b">
        <f t="shared" si="149"/>
        <v>1</v>
      </c>
    </row>
    <row r="9589" spans="1:7" x14ac:dyDescent="0.2">
      <c r="A9589">
        <v>83500</v>
      </c>
      <c r="B9589">
        <v>123.9</v>
      </c>
      <c r="C9589">
        <v>24.5</v>
      </c>
      <c r="D9589">
        <v>16</v>
      </c>
      <c r="G9589" t="b">
        <f t="shared" si="149"/>
        <v>0</v>
      </c>
    </row>
    <row r="9590" spans="1:7" x14ac:dyDescent="0.2">
      <c r="A9590">
        <v>83501</v>
      </c>
      <c r="B9590">
        <v>161</v>
      </c>
      <c r="C9590">
        <v>87</v>
      </c>
      <c r="D9590">
        <v>33.6</v>
      </c>
      <c r="G9590" t="b">
        <f t="shared" si="149"/>
        <v>1</v>
      </c>
    </row>
    <row r="9591" spans="1:7" x14ac:dyDescent="0.2">
      <c r="A9591">
        <v>83502</v>
      </c>
      <c r="B9591">
        <v>132.80000000000001</v>
      </c>
      <c r="C9591">
        <v>28.1</v>
      </c>
      <c r="D9591">
        <v>15.9</v>
      </c>
      <c r="E9591">
        <v>42</v>
      </c>
      <c r="F9591">
        <v>104</v>
      </c>
      <c r="G9591" t="b">
        <f t="shared" si="149"/>
        <v>0</v>
      </c>
    </row>
    <row r="9592" spans="1:7" x14ac:dyDescent="0.2">
      <c r="A9592">
        <v>83503</v>
      </c>
      <c r="B9592">
        <v>168.5</v>
      </c>
      <c r="C9592">
        <v>94.4</v>
      </c>
      <c r="D9592">
        <v>33.200000000000003</v>
      </c>
      <c r="E9592">
        <v>76</v>
      </c>
      <c r="F9592">
        <v>116</v>
      </c>
      <c r="G9592" t="b">
        <f t="shared" si="149"/>
        <v>1</v>
      </c>
    </row>
    <row r="9593" spans="1:7" x14ac:dyDescent="0.2">
      <c r="A9593">
        <v>83504</v>
      </c>
      <c r="B9593">
        <v>90</v>
      </c>
      <c r="C9593">
        <v>11.8</v>
      </c>
      <c r="D9593">
        <v>14.6</v>
      </c>
      <c r="G9593" t="b">
        <f t="shared" si="149"/>
        <v>0</v>
      </c>
    </row>
    <row r="9594" spans="1:7" x14ac:dyDescent="0.2">
      <c r="A9594">
        <v>83505</v>
      </c>
      <c r="B9594">
        <v>158</v>
      </c>
      <c r="C9594">
        <v>57.3</v>
      </c>
      <c r="D9594">
        <v>23</v>
      </c>
      <c r="E9594">
        <v>82</v>
      </c>
      <c r="F9594">
        <v>144</v>
      </c>
      <c r="G9594" t="b">
        <f t="shared" si="149"/>
        <v>0</v>
      </c>
    </row>
    <row r="9595" spans="1:7" x14ac:dyDescent="0.2">
      <c r="A9595">
        <v>83506</v>
      </c>
      <c r="B9595">
        <v>168.6</v>
      </c>
      <c r="C9595">
        <v>98.4</v>
      </c>
      <c r="D9595">
        <v>34.6</v>
      </c>
      <c r="G9595" t="b">
        <f t="shared" si="149"/>
        <v>1</v>
      </c>
    </row>
    <row r="9596" spans="1:7" x14ac:dyDescent="0.2">
      <c r="A9596">
        <v>83507</v>
      </c>
      <c r="B9596">
        <v>177.4</v>
      </c>
      <c r="C9596">
        <v>86.4</v>
      </c>
      <c r="D9596">
        <v>27.5</v>
      </c>
      <c r="E9596">
        <v>74</v>
      </c>
      <c r="F9596">
        <v>126</v>
      </c>
      <c r="G9596" t="b">
        <f t="shared" si="149"/>
        <v>0</v>
      </c>
    </row>
    <row r="9597" spans="1:7" x14ac:dyDescent="0.2">
      <c r="A9597">
        <v>83508</v>
      </c>
      <c r="C9597">
        <v>7.5</v>
      </c>
      <c r="G9597" t="e">
        <f t="shared" si="149"/>
        <v>#DIV/0!</v>
      </c>
    </row>
    <row r="9598" spans="1:7" x14ac:dyDescent="0.2">
      <c r="A9598">
        <v>83509</v>
      </c>
      <c r="B9598">
        <v>110.4</v>
      </c>
      <c r="C9598">
        <v>20.9</v>
      </c>
      <c r="D9598">
        <v>17.100000000000001</v>
      </c>
      <c r="G9598" t="b">
        <f t="shared" si="149"/>
        <v>0</v>
      </c>
    </row>
    <row r="9599" spans="1:7" x14ac:dyDescent="0.2">
      <c r="A9599">
        <v>83510</v>
      </c>
      <c r="B9599">
        <v>181.3</v>
      </c>
      <c r="C9599">
        <v>107.7</v>
      </c>
      <c r="D9599">
        <v>32.799999999999997</v>
      </c>
      <c r="E9599">
        <v>80</v>
      </c>
      <c r="F9599">
        <v>130</v>
      </c>
      <c r="G9599" t="b">
        <f t="shared" si="149"/>
        <v>1</v>
      </c>
    </row>
    <row r="9600" spans="1:7" x14ac:dyDescent="0.2">
      <c r="A9600">
        <v>83511</v>
      </c>
      <c r="E9600">
        <v>66</v>
      </c>
      <c r="F9600">
        <v>154</v>
      </c>
      <c r="G9600" t="e">
        <f t="shared" si="149"/>
        <v>#DIV/0!</v>
      </c>
    </row>
    <row r="9601" spans="1:7" x14ac:dyDescent="0.2">
      <c r="A9601">
        <v>83512</v>
      </c>
      <c r="B9601">
        <v>137.1</v>
      </c>
      <c r="C9601">
        <v>40.799999999999997</v>
      </c>
      <c r="D9601">
        <v>21.7</v>
      </c>
      <c r="E9601">
        <v>52</v>
      </c>
      <c r="F9601">
        <v>106</v>
      </c>
      <c r="G9601" t="b">
        <f t="shared" si="149"/>
        <v>0</v>
      </c>
    </row>
    <row r="9602" spans="1:7" x14ac:dyDescent="0.2">
      <c r="A9602">
        <v>83513</v>
      </c>
      <c r="C9602">
        <v>12.4</v>
      </c>
      <c r="G9602" t="e">
        <f t="shared" si="149"/>
        <v>#DIV/0!</v>
      </c>
    </row>
    <row r="9603" spans="1:7" x14ac:dyDescent="0.2">
      <c r="A9603">
        <v>83514</v>
      </c>
      <c r="B9603">
        <v>151.30000000000001</v>
      </c>
      <c r="C9603">
        <v>60.1</v>
      </c>
      <c r="D9603">
        <v>26.3</v>
      </c>
      <c r="E9603">
        <v>78</v>
      </c>
      <c r="F9603">
        <v>130</v>
      </c>
      <c r="G9603" t="b">
        <f t="shared" ref="G9603:G9666" si="150">IF((C9603/((B9603/100))^2)&gt;30, TRUE, FALSE)</f>
        <v>0</v>
      </c>
    </row>
    <row r="9604" spans="1:7" x14ac:dyDescent="0.2">
      <c r="A9604">
        <v>83515</v>
      </c>
      <c r="B9604">
        <v>95.9</v>
      </c>
      <c r="C9604">
        <v>15</v>
      </c>
      <c r="D9604">
        <v>16.3</v>
      </c>
      <c r="G9604" t="b">
        <f t="shared" si="150"/>
        <v>0</v>
      </c>
    </row>
    <row r="9605" spans="1:7" x14ac:dyDescent="0.2">
      <c r="A9605">
        <v>83516</v>
      </c>
      <c r="B9605">
        <v>147.1</v>
      </c>
      <c r="C9605">
        <v>51.8</v>
      </c>
      <c r="D9605">
        <v>23.9</v>
      </c>
      <c r="E9605">
        <v>70</v>
      </c>
      <c r="F9605">
        <v>144</v>
      </c>
      <c r="G9605" t="b">
        <f t="shared" si="150"/>
        <v>0</v>
      </c>
    </row>
    <row r="9606" spans="1:7" x14ac:dyDescent="0.2">
      <c r="A9606">
        <v>83517</v>
      </c>
      <c r="B9606">
        <v>159.69999999999999</v>
      </c>
      <c r="C9606">
        <v>50.1</v>
      </c>
      <c r="D9606">
        <v>19.600000000000001</v>
      </c>
      <c r="G9606" t="b">
        <f t="shared" si="150"/>
        <v>0</v>
      </c>
    </row>
    <row r="9607" spans="1:7" x14ac:dyDescent="0.2">
      <c r="A9607">
        <v>83518</v>
      </c>
      <c r="B9607">
        <v>161.69999999999999</v>
      </c>
      <c r="C9607">
        <v>79</v>
      </c>
      <c r="D9607">
        <v>30.2</v>
      </c>
      <c r="E9607">
        <v>46</v>
      </c>
      <c r="F9607">
        <v>120</v>
      </c>
      <c r="G9607" t="b">
        <f t="shared" si="150"/>
        <v>1</v>
      </c>
    </row>
    <row r="9608" spans="1:7" x14ac:dyDescent="0.2">
      <c r="A9608">
        <v>83519</v>
      </c>
      <c r="B9608">
        <v>176.4</v>
      </c>
      <c r="C9608">
        <v>127.3</v>
      </c>
      <c r="D9608">
        <v>40.9</v>
      </c>
      <c r="E9608">
        <v>80</v>
      </c>
      <c r="F9608">
        <v>136</v>
      </c>
      <c r="G9608" t="b">
        <f t="shared" si="150"/>
        <v>1</v>
      </c>
    </row>
    <row r="9609" spans="1:7" x14ac:dyDescent="0.2">
      <c r="A9609">
        <v>83520</v>
      </c>
      <c r="B9609">
        <v>154.30000000000001</v>
      </c>
      <c r="C9609">
        <v>53.3</v>
      </c>
      <c r="D9609">
        <v>22.4</v>
      </c>
      <c r="E9609">
        <v>70</v>
      </c>
      <c r="F9609">
        <v>110</v>
      </c>
      <c r="G9609" t="b">
        <f t="shared" si="150"/>
        <v>0</v>
      </c>
    </row>
    <row r="9610" spans="1:7" x14ac:dyDescent="0.2">
      <c r="A9610">
        <v>83521</v>
      </c>
      <c r="B9610">
        <v>121.6</v>
      </c>
      <c r="C9610">
        <v>21.2</v>
      </c>
      <c r="D9610">
        <v>14.3</v>
      </c>
      <c r="G9610" t="b">
        <f t="shared" si="150"/>
        <v>0</v>
      </c>
    </row>
    <row r="9611" spans="1:7" x14ac:dyDescent="0.2">
      <c r="A9611">
        <v>83522</v>
      </c>
      <c r="B9611">
        <v>146.5</v>
      </c>
      <c r="C9611">
        <v>51.7</v>
      </c>
      <c r="D9611">
        <v>24.1</v>
      </c>
      <c r="E9611">
        <v>104</v>
      </c>
      <c r="F9611">
        <v>146</v>
      </c>
      <c r="G9611" t="b">
        <f t="shared" si="150"/>
        <v>0</v>
      </c>
    </row>
    <row r="9612" spans="1:7" x14ac:dyDescent="0.2">
      <c r="A9612">
        <v>83523</v>
      </c>
      <c r="B9612">
        <v>172.3</v>
      </c>
      <c r="C9612">
        <v>59.5</v>
      </c>
      <c r="D9612">
        <v>20</v>
      </c>
      <c r="E9612">
        <v>52</v>
      </c>
      <c r="F9612">
        <v>104</v>
      </c>
      <c r="G9612" t="b">
        <f t="shared" si="150"/>
        <v>0</v>
      </c>
    </row>
    <row r="9613" spans="1:7" x14ac:dyDescent="0.2">
      <c r="A9613">
        <v>83524</v>
      </c>
      <c r="B9613">
        <v>157</v>
      </c>
      <c r="C9613">
        <v>49</v>
      </c>
      <c r="D9613">
        <v>19.899999999999999</v>
      </c>
      <c r="E9613">
        <v>76</v>
      </c>
      <c r="F9613">
        <v>146</v>
      </c>
      <c r="G9613" t="b">
        <f t="shared" si="150"/>
        <v>0</v>
      </c>
    </row>
    <row r="9614" spans="1:7" x14ac:dyDescent="0.2">
      <c r="A9614">
        <v>83525</v>
      </c>
      <c r="B9614">
        <v>174.8</v>
      </c>
      <c r="C9614">
        <v>109.2</v>
      </c>
      <c r="D9614">
        <v>35.700000000000003</v>
      </c>
      <c r="G9614" t="b">
        <f t="shared" si="150"/>
        <v>1</v>
      </c>
    </row>
    <row r="9615" spans="1:7" x14ac:dyDescent="0.2">
      <c r="A9615">
        <v>83526</v>
      </c>
      <c r="B9615">
        <v>157.30000000000001</v>
      </c>
      <c r="C9615">
        <v>93.5</v>
      </c>
      <c r="D9615">
        <v>37.799999999999997</v>
      </c>
      <c r="E9615">
        <v>80</v>
      </c>
      <c r="F9615">
        <v>140</v>
      </c>
      <c r="G9615" t="b">
        <f t="shared" si="150"/>
        <v>1</v>
      </c>
    </row>
    <row r="9616" spans="1:7" x14ac:dyDescent="0.2">
      <c r="A9616">
        <v>83527</v>
      </c>
      <c r="B9616">
        <v>169.5</v>
      </c>
      <c r="C9616">
        <v>74.2</v>
      </c>
      <c r="D9616">
        <v>25.8</v>
      </c>
      <c r="E9616">
        <v>66</v>
      </c>
      <c r="F9616">
        <v>116</v>
      </c>
      <c r="G9616" t="b">
        <f t="shared" si="150"/>
        <v>0</v>
      </c>
    </row>
    <row r="9617" spans="1:7" x14ac:dyDescent="0.2">
      <c r="A9617">
        <v>83528</v>
      </c>
      <c r="B9617">
        <v>187.5</v>
      </c>
      <c r="C9617">
        <v>86.9</v>
      </c>
      <c r="D9617">
        <v>24.7</v>
      </c>
      <c r="E9617">
        <v>68</v>
      </c>
      <c r="F9617">
        <v>110</v>
      </c>
      <c r="G9617" t="b">
        <f t="shared" si="150"/>
        <v>0</v>
      </c>
    </row>
    <row r="9618" spans="1:7" x14ac:dyDescent="0.2">
      <c r="A9618">
        <v>83529</v>
      </c>
      <c r="B9618">
        <v>158.5</v>
      </c>
      <c r="C9618">
        <v>53.1</v>
      </c>
      <c r="D9618">
        <v>21.1</v>
      </c>
      <c r="E9618">
        <v>86</v>
      </c>
      <c r="F9618">
        <v>144</v>
      </c>
      <c r="G9618" t="b">
        <f t="shared" si="150"/>
        <v>0</v>
      </c>
    </row>
    <row r="9619" spans="1:7" x14ac:dyDescent="0.2">
      <c r="A9619">
        <v>83530</v>
      </c>
      <c r="C9619">
        <v>75.599999999999994</v>
      </c>
      <c r="E9619">
        <v>64</v>
      </c>
      <c r="F9619">
        <v>108</v>
      </c>
      <c r="G9619" t="e">
        <f t="shared" si="150"/>
        <v>#DIV/0!</v>
      </c>
    </row>
    <row r="9620" spans="1:7" x14ac:dyDescent="0.2">
      <c r="A9620">
        <v>83531</v>
      </c>
      <c r="B9620">
        <v>176.7</v>
      </c>
      <c r="C9620">
        <v>72.599999999999994</v>
      </c>
      <c r="D9620">
        <v>23.3</v>
      </c>
      <c r="E9620">
        <v>56</v>
      </c>
      <c r="F9620">
        <v>104</v>
      </c>
      <c r="G9620" t="b">
        <f t="shared" si="150"/>
        <v>0</v>
      </c>
    </row>
    <row r="9621" spans="1:7" x14ac:dyDescent="0.2">
      <c r="A9621">
        <v>83532</v>
      </c>
      <c r="B9621">
        <v>165.3</v>
      </c>
      <c r="C9621">
        <v>123.4</v>
      </c>
      <c r="D9621">
        <v>45.2</v>
      </c>
      <c r="E9621">
        <v>56</v>
      </c>
      <c r="F9621">
        <v>124</v>
      </c>
      <c r="G9621" t="b">
        <f t="shared" si="150"/>
        <v>1</v>
      </c>
    </row>
    <row r="9622" spans="1:7" x14ac:dyDescent="0.2">
      <c r="A9622">
        <v>83533</v>
      </c>
      <c r="B9622">
        <v>177</v>
      </c>
      <c r="C9622">
        <v>89.1</v>
      </c>
      <c r="D9622">
        <v>28.4</v>
      </c>
      <c r="E9622">
        <v>70</v>
      </c>
      <c r="F9622">
        <v>124</v>
      </c>
      <c r="G9622" t="b">
        <f t="shared" si="150"/>
        <v>0</v>
      </c>
    </row>
    <row r="9623" spans="1:7" x14ac:dyDescent="0.2">
      <c r="A9623">
        <v>83534</v>
      </c>
      <c r="B9623">
        <v>84</v>
      </c>
      <c r="C9623">
        <v>10.199999999999999</v>
      </c>
      <c r="D9623">
        <v>14.5</v>
      </c>
      <c r="G9623" t="b">
        <f t="shared" si="150"/>
        <v>0</v>
      </c>
    </row>
    <row r="9624" spans="1:7" x14ac:dyDescent="0.2">
      <c r="A9624">
        <v>83535</v>
      </c>
      <c r="B9624">
        <v>162.30000000000001</v>
      </c>
      <c r="C9624">
        <v>83.5</v>
      </c>
      <c r="D9624">
        <v>31.7</v>
      </c>
      <c r="E9624">
        <v>92</v>
      </c>
      <c r="F9624">
        <v>144</v>
      </c>
      <c r="G9624" t="b">
        <f t="shared" si="150"/>
        <v>1</v>
      </c>
    </row>
    <row r="9625" spans="1:7" x14ac:dyDescent="0.2">
      <c r="A9625">
        <v>83536</v>
      </c>
      <c r="B9625">
        <v>168.9</v>
      </c>
      <c r="C9625">
        <v>111.1</v>
      </c>
      <c r="D9625">
        <v>38.9</v>
      </c>
      <c r="E9625">
        <v>62</v>
      </c>
      <c r="F9625">
        <v>102</v>
      </c>
      <c r="G9625" t="b">
        <f t="shared" si="150"/>
        <v>1</v>
      </c>
    </row>
    <row r="9626" spans="1:7" x14ac:dyDescent="0.2">
      <c r="A9626">
        <v>83537</v>
      </c>
      <c r="C9626">
        <v>4.9000000000000004</v>
      </c>
      <c r="G9626" t="e">
        <f t="shared" si="150"/>
        <v>#DIV/0!</v>
      </c>
    </row>
    <row r="9627" spans="1:7" x14ac:dyDescent="0.2">
      <c r="A9627">
        <v>83538</v>
      </c>
      <c r="C9627">
        <v>9.1999999999999993</v>
      </c>
      <c r="G9627" t="e">
        <f t="shared" si="150"/>
        <v>#DIV/0!</v>
      </c>
    </row>
    <row r="9628" spans="1:7" x14ac:dyDescent="0.2">
      <c r="A9628">
        <v>83539</v>
      </c>
      <c r="B9628">
        <v>144.9</v>
      </c>
      <c r="C9628">
        <v>43.9</v>
      </c>
      <c r="D9628">
        <v>20.9</v>
      </c>
      <c r="G9628" t="b">
        <f t="shared" si="150"/>
        <v>0</v>
      </c>
    </row>
    <row r="9629" spans="1:7" x14ac:dyDescent="0.2">
      <c r="A9629">
        <v>83540</v>
      </c>
      <c r="B9629">
        <v>166</v>
      </c>
      <c r="C9629">
        <v>74</v>
      </c>
      <c r="D9629">
        <v>26.9</v>
      </c>
      <c r="E9629">
        <v>70</v>
      </c>
      <c r="F9629">
        <v>100</v>
      </c>
      <c r="G9629" t="b">
        <f t="shared" si="150"/>
        <v>0</v>
      </c>
    </row>
    <row r="9630" spans="1:7" x14ac:dyDescent="0.2">
      <c r="A9630">
        <v>83541</v>
      </c>
      <c r="B9630">
        <v>163.1</v>
      </c>
      <c r="C9630">
        <v>72.099999999999994</v>
      </c>
      <c r="D9630">
        <v>27.1</v>
      </c>
      <c r="E9630">
        <v>72</v>
      </c>
      <c r="F9630">
        <v>112</v>
      </c>
      <c r="G9630" t="b">
        <f t="shared" si="150"/>
        <v>0</v>
      </c>
    </row>
    <row r="9631" spans="1:7" x14ac:dyDescent="0.2">
      <c r="A9631">
        <v>83542</v>
      </c>
      <c r="B9631">
        <v>160.9</v>
      </c>
      <c r="C9631">
        <v>90.9</v>
      </c>
      <c r="D9631">
        <v>35.1</v>
      </c>
      <c r="E9631">
        <v>84</v>
      </c>
      <c r="F9631">
        <v>142</v>
      </c>
      <c r="G9631" t="b">
        <f t="shared" si="150"/>
        <v>1</v>
      </c>
    </row>
    <row r="9632" spans="1:7" x14ac:dyDescent="0.2">
      <c r="A9632">
        <v>83543</v>
      </c>
      <c r="B9632">
        <v>175.2</v>
      </c>
      <c r="C9632">
        <v>69.8</v>
      </c>
      <c r="D9632">
        <v>22.7</v>
      </c>
      <c r="E9632">
        <v>70</v>
      </c>
      <c r="F9632">
        <v>130</v>
      </c>
      <c r="G9632" t="b">
        <f t="shared" si="150"/>
        <v>0</v>
      </c>
    </row>
    <row r="9633" spans="1:7" x14ac:dyDescent="0.2">
      <c r="A9633">
        <v>83544</v>
      </c>
      <c r="B9633">
        <v>170</v>
      </c>
      <c r="C9633">
        <v>85.5</v>
      </c>
      <c r="D9633">
        <v>29.6</v>
      </c>
      <c r="E9633">
        <v>48</v>
      </c>
      <c r="F9633">
        <v>134</v>
      </c>
      <c r="G9633" t="b">
        <f t="shared" si="150"/>
        <v>0</v>
      </c>
    </row>
    <row r="9634" spans="1:7" x14ac:dyDescent="0.2">
      <c r="A9634">
        <v>83545</v>
      </c>
      <c r="B9634">
        <v>123</v>
      </c>
      <c r="C9634">
        <v>29.9</v>
      </c>
      <c r="D9634">
        <v>19.8</v>
      </c>
      <c r="G9634" t="b">
        <f t="shared" si="150"/>
        <v>0</v>
      </c>
    </row>
    <row r="9635" spans="1:7" x14ac:dyDescent="0.2">
      <c r="A9635">
        <v>83546</v>
      </c>
      <c r="B9635">
        <v>185.5</v>
      </c>
      <c r="C9635">
        <v>90.7</v>
      </c>
      <c r="D9635">
        <v>26.4</v>
      </c>
      <c r="E9635">
        <v>90</v>
      </c>
      <c r="F9635">
        <v>136</v>
      </c>
      <c r="G9635" t="b">
        <f t="shared" si="150"/>
        <v>0</v>
      </c>
    </row>
    <row r="9636" spans="1:7" x14ac:dyDescent="0.2">
      <c r="A9636">
        <v>83547</v>
      </c>
      <c r="B9636">
        <v>131</v>
      </c>
      <c r="C9636">
        <v>22.7</v>
      </c>
      <c r="D9636">
        <v>13.2</v>
      </c>
      <c r="G9636" t="b">
        <f t="shared" si="150"/>
        <v>0</v>
      </c>
    </row>
    <row r="9637" spans="1:7" x14ac:dyDescent="0.2">
      <c r="A9637">
        <v>83548</v>
      </c>
      <c r="B9637">
        <v>156.30000000000001</v>
      </c>
      <c r="C9637">
        <v>42.7</v>
      </c>
      <c r="D9637">
        <v>17.5</v>
      </c>
      <c r="E9637">
        <v>68</v>
      </c>
      <c r="F9637">
        <v>104</v>
      </c>
      <c r="G9637" t="b">
        <f t="shared" si="150"/>
        <v>0</v>
      </c>
    </row>
    <row r="9638" spans="1:7" x14ac:dyDescent="0.2">
      <c r="A9638">
        <v>83550</v>
      </c>
      <c r="B9638">
        <v>135.30000000000001</v>
      </c>
      <c r="C9638">
        <v>38.700000000000003</v>
      </c>
      <c r="D9638">
        <v>21.1</v>
      </c>
      <c r="E9638">
        <v>52</v>
      </c>
      <c r="F9638">
        <v>120</v>
      </c>
      <c r="G9638" t="b">
        <f t="shared" si="150"/>
        <v>0</v>
      </c>
    </row>
    <row r="9639" spans="1:7" x14ac:dyDescent="0.2">
      <c r="A9639">
        <v>83552</v>
      </c>
      <c r="B9639">
        <v>174.1</v>
      </c>
      <c r="C9639">
        <v>84.5</v>
      </c>
      <c r="D9639">
        <v>27.9</v>
      </c>
      <c r="E9639">
        <v>74</v>
      </c>
      <c r="F9639">
        <v>136</v>
      </c>
      <c r="G9639" t="b">
        <f t="shared" si="150"/>
        <v>0</v>
      </c>
    </row>
    <row r="9640" spans="1:7" x14ac:dyDescent="0.2">
      <c r="A9640">
        <v>83553</v>
      </c>
      <c r="B9640">
        <v>172.6</v>
      </c>
      <c r="C9640">
        <v>107.6</v>
      </c>
      <c r="D9640">
        <v>36.1</v>
      </c>
      <c r="G9640" t="b">
        <f t="shared" si="150"/>
        <v>1</v>
      </c>
    </row>
    <row r="9641" spans="1:7" x14ac:dyDescent="0.2">
      <c r="A9641">
        <v>83554</v>
      </c>
      <c r="B9641">
        <v>169</v>
      </c>
      <c r="C9641">
        <v>89.3</v>
      </c>
      <c r="D9641">
        <v>31.3</v>
      </c>
      <c r="E9641">
        <v>60</v>
      </c>
      <c r="F9641">
        <v>100</v>
      </c>
      <c r="G9641" t="b">
        <f t="shared" si="150"/>
        <v>1</v>
      </c>
    </row>
    <row r="9642" spans="1:7" x14ac:dyDescent="0.2">
      <c r="A9642">
        <v>83555</v>
      </c>
      <c r="B9642">
        <v>145.4</v>
      </c>
      <c r="C9642">
        <v>34.799999999999997</v>
      </c>
      <c r="D9642">
        <v>16.5</v>
      </c>
      <c r="E9642">
        <v>62</v>
      </c>
      <c r="F9642">
        <v>110</v>
      </c>
      <c r="G9642" t="b">
        <f t="shared" si="150"/>
        <v>0</v>
      </c>
    </row>
    <row r="9643" spans="1:7" x14ac:dyDescent="0.2">
      <c r="A9643">
        <v>83556</v>
      </c>
      <c r="B9643">
        <v>161.5</v>
      </c>
      <c r="C9643">
        <v>69.900000000000006</v>
      </c>
      <c r="D9643">
        <v>26.8</v>
      </c>
      <c r="E9643">
        <v>80</v>
      </c>
      <c r="F9643">
        <v>132</v>
      </c>
      <c r="G9643" t="b">
        <f t="shared" si="150"/>
        <v>0</v>
      </c>
    </row>
    <row r="9644" spans="1:7" x14ac:dyDescent="0.2">
      <c r="A9644">
        <v>83557</v>
      </c>
      <c r="B9644">
        <v>185.6</v>
      </c>
      <c r="C9644">
        <v>91.2</v>
      </c>
      <c r="D9644">
        <v>26.5</v>
      </c>
      <c r="E9644">
        <v>88</v>
      </c>
      <c r="F9644">
        <v>124</v>
      </c>
      <c r="G9644" t="b">
        <f t="shared" si="150"/>
        <v>0</v>
      </c>
    </row>
    <row r="9645" spans="1:7" x14ac:dyDescent="0.2">
      <c r="A9645">
        <v>83558</v>
      </c>
      <c r="B9645">
        <v>160.1</v>
      </c>
      <c r="C9645">
        <v>71.7</v>
      </c>
      <c r="D9645">
        <v>28</v>
      </c>
      <c r="E9645">
        <v>66</v>
      </c>
      <c r="F9645">
        <v>110</v>
      </c>
      <c r="G9645" t="b">
        <f t="shared" si="150"/>
        <v>0</v>
      </c>
    </row>
    <row r="9646" spans="1:7" x14ac:dyDescent="0.2">
      <c r="A9646">
        <v>83559</v>
      </c>
      <c r="B9646">
        <v>169.9</v>
      </c>
      <c r="C9646">
        <v>72.599999999999994</v>
      </c>
      <c r="D9646">
        <v>25.2</v>
      </c>
      <c r="E9646">
        <v>62</v>
      </c>
      <c r="F9646">
        <v>118</v>
      </c>
      <c r="G9646" t="b">
        <f t="shared" si="150"/>
        <v>0</v>
      </c>
    </row>
    <row r="9647" spans="1:7" x14ac:dyDescent="0.2">
      <c r="A9647">
        <v>83560</v>
      </c>
      <c r="B9647">
        <v>89.3</v>
      </c>
      <c r="C9647">
        <v>13.8</v>
      </c>
      <c r="D9647">
        <v>17.3</v>
      </c>
      <c r="G9647" t="b">
        <f t="shared" si="150"/>
        <v>0</v>
      </c>
    </row>
    <row r="9648" spans="1:7" x14ac:dyDescent="0.2">
      <c r="A9648">
        <v>83561</v>
      </c>
      <c r="B9648">
        <v>166.2</v>
      </c>
      <c r="C9648">
        <v>56.5</v>
      </c>
      <c r="D9648">
        <v>20.5</v>
      </c>
      <c r="E9648">
        <v>36</v>
      </c>
      <c r="F9648">
        <v>112</v>
      </c>
      <c r="G9648" t="b">
        <f t="shared" si="150"/>
        <v>0</v>
      </c>
    </row>
    <row r="9649" spans="1:7" x14ac:dyDescent="0.2">
      <c r="A9649">
        <v>83562</v>
      </c>
      <c r="B9649">
        <v>160.69999999999999</v>
      </c>
      <c r="C9649">
        <v>54.4</v>
      </c>
      <c r="D9649">
        <v>21.1</v>
      </c>
      <c r="E9649">
        <v>50</v>
      </c>
      <c r="F9649">
        <v>100</v>
      </c>
      <c r="G9649" t="b">
        <f t="shared" si="150"/>
        <v>0</v>
      </c>
    </row>
    <row r="9650" spans="1:7" x14ac:dyDescent="0.2">
      <c r="A9650">
        <v>83563</v>
      </c>
      <c r="B9650">
        <v>169.7</v>
      </c>
      <c r="C9650">
        <v>86.6</v>
      </c>
      <c r="D9650">
        <v>30.1</v>
      </c>
      <c r="E9650">
        <v>92</v>
      </c>
      <c r="F9650">
        <v>130</v>
      </c>
      <c r="G9650" t="b">
        <f t="shared" si="150"/>
        <v>1</v>
      </c>
    </row>
    <row r="9651" spans="1:7" x14ac:dyDescent="0.2">
      <c r="A9651">
        <v>83564</v>
      </c>
      <c r="B9651">
        <v>162.1</v>
      </c>
      <c r="C9651">
        <v>82.6</v>
      </c>
      <c r="D9651">
        <v>31.4</v>
      </c>
      <c r="E9651">
        <v>70</v>
      </c>
      <c r="F9651">
        <v>104</v>
      </c>
      <c r="G9651" t="b">
        <f t="shared" si="150"/>
        <v>1</v>
      </c>
    </row>
    <row r="9652" spans="1:7" x14ac:dyDescent="0.2">
      <c r="A9652">
        <v>83565</v>
      </c>
      <c r="B9652">
        <v>184.6</v>
      </c>
      <c r="C9652">
        <v>119</v>
      </c>
      <c r="D9652">
        <v>34.9</v>
      </c>
      <c r="E9652">
        <v>72</v>
      </c>
      <c r="F9652">
        <v>110</v>
      </c>
      <c r="G9652" t="b">
        <f t="shared" si="150"/>
        <v>1</v>
      </c>
    </row>
    <row r="9653" spans="1:7" x14ac:dyDescent="0.2">
      <c r="A9653">
        <v>83566</v>
      </c>
      <c r="B9653">
        <v>159.30000000000001</v>
      </c>
      <c r="C9653">
        <v>42.1</v>
      </c>
      <c r="D9653">
        <v>16.600000000000001</v>
      </c>
      <c r="E9653">
        <v>52</v>
      </c>
      <c r="F9653">
        <v>96</v>
      </c>
      <c r="G9653" t="b">
        <f t="shared" si="150"/>
        <v>0</v>
      </c>
    </row>
    <row r="9654" spans="1:7" x14ac:dyDescent="0.2">
      <c r="A9654">
        <v>83567</v>
      </c>
      <c r="B9654">
        <v>169.6</v>
      </c>
      <c r="C9654">
        <v>67.8</v>
      </c>
      <c r="D9654">
        <v>23.6</v>
      </c>
      <c r="E9654">
        <v>76</v>
      </c>
      <c r="F9654">
        <v>128</v>
      </c>
      <c r="G9654" t="b">
        <f t="shared" si="150"/>
        <v>0</v>
      </c>
    </row>
    <row r="9655" spans="1:7" x14ac:dyDescent="0.2">
      <c r="A9655">
        <v>83568</v>
      </c>
      <c r="B9655">
        <v>158.19999999999999</v>
      </c>
      <c r="C9655">
        <v>67.2</v>
      </c>
      <c r="D9655">
        <v>26.9</v>
      </c>
      <c r="E9655">
        <v>78</v>
      </c>
      <c r="F9655">
        <v>114</v>
      </c>
      <c r="G9655" t="b">
        <f t="shared" si="150"/>
        <v>0</v>
      </c>
    </row>
    <row r="9656" spans="1:7" x14ac:dyDescent="0.2">
      <c r="A9656">
        <v>83569</v>
      </c>
      <c r="B9656">
        <v>166.5</v>
      </c>
      <c r="C9656">
        <v>76.599999999999994</v>
      </c>
      <c r="D9656">
        <v>27.6</v>
      </c>
      <c r="E9656">
        <v>72</v>
      </c>
      <c r="F9656">
        <v>136</v>
      </c>
      <c r="G9656" t="b">
        <f t="shared" si="150"/>
        <v>0</v>
      </c>
    </row>
    <row r="9657" spans="1:7" x14ac:dyDescent="0.2">
      <c r="A9657">
        <v>83570</v>
      </c>
      <c r="C9657">
        <v>6.7</v>
      </c>
      <c r="G9657" t="e">
        <f t="shared" si="150"/>
        <v>#DIV/0!</v>
      </c>
    </row>
    <row r="9658" spans="1:7" x14ac:dyDescent="0.2">
      <c r="A9658">
        <v>83571</v>
      </c>
      <c r="B9658">
        <v>110.1</v>
      </c>
      <c r="C9658">
        <v>19.7</v>
      </c>
      <c r="D9658">
        <v>16.3</v>
      </c>
      <c r="G9658" t="b">
        <f t="shared" si="150"/>
        <v>0</v>
      </c>
    </row>
    <row r="9659" spans="1:7" x14ac:dyDescent="0.2">
      <c r="A9659">
        <v>83572</v>
      </c>
      <c r="C9659">
        <v>5.2</v>
      </c>
      <c r="G9659" t="e">
        <f t="shared" si="150"/>
        <v>#DIV/0!</v>
      </c>
    </row>
    <row r="9660" spans="1:7" x14ac:dyDescent="0.2">
      <c r="A9660">
        <v>83573</v>
      </c>
      <c r="B9660">
        <v>104.1</v>
      </c>
      <c r="C9660">
        <v>16.2</v>
      </c>
      <c r="D9660">
        <v>14.9</v>
      </c>
      <c r="G9660" t="b">
        <f t="shared" si="150"/>
        <v>0</v>
      </c>
    </row>
    <row r="9661" spans="1:7" x14ac:dyDescent="0.2">
      <c r="A9661">
        <v>83574</v>
      </c>
      <c r="B9661">
        <v>167.1</v>
      </c>
      <c r="C9661">
        <v>50.6</v>
      </c>
      <c r="D9661">
        <v>18.100000000000001</v>
      </c>
      <c r="E9661">
        <v>62</v>
      </c>
      <c r="F9661">
        <v>116</v>
      </c>
      <c r="G9661" t="b">
        <f t="shared" si="150"/>
        <v>0</v>
      </c>
    </row>
    <row r="9662" spans="1:7" x14ac:dyDescent="0.2">
      <c r="A9662">
        <v>83575</v>
      </c>
      <c r="B9662">
        <v>178.7</v>
      </c>
      <c r="C9662">
        <v>72.099999999999994</v>
      </c>
      <c r="D9662">
        <v>22.6</v>
      </c>
      <c r="E9662">
        <v>68</v>
      </c>
      <c r="F9662">
        <v>130</v>
      </c>
      <c r="G9662" t="b">
        <f t="shared" si="150"/>
        <v>0</v>
      </c>
    </row>
    <row r="9663" spans="1:7" x14ac:dyDescent="0.2">
      <c r="A9663">
        <v>83576</v>
      </c>
      <c r="B9663">
        <v>155.6</v>
      </c>
      <c r="C9663">
        <v>106.6</v>
      </c>
      <c r="D9663">
        <v>44</v>
      </c>
      <c r="E9663">
        <v>68</v>
      </c>
      <c r="F9663">
        <v>124</v>
      </c>
      <c r="G9663" t="b">
        <f t="shared" si="150"/>
        <v>1</v>
      </c>
    </row>
    <row r="9664" spans="1:7" x14ac:dyDescent="0.2">
      <c r="A9664">
        <v>83577</v>
      </c>
      <c r="B9664">
        <v>145.4</v>
      </c>
      <c r="C9664">
        <v>33.9</v>
      </c>
      <c r="D9664">
        <v>16</v>
      </c>
      <c r="E9664">
        <v>58</v>
      </c>
      <c r="F9664">
        <v>114</v>
      </c>
      <c r="G9664" t="b">
        <f t="shared" si="150"/>
        <v>0</v>
      </c>
    </row>
    <row r="9665" spans="1:7" x14ac:dyDescent="0.2">
      <c r="A9665">
        <v>83578</v>
      </c>
      <c r="B9665">
        <v>163.6</v>
      </c>
      <c r="C9665">
        <v>72.599999999999994</v>
      </c>
      <c r="D9665">
        <v>27.1</v>
      </c>
      <c r="E9665">
        <v>78</v>
      </c>
      <c r="F9665">
        <v>132</v>
      </c>
      <c r="G9665" t="b">
        <f t="shared" si="150"/>
        <v>0</v>
      </c>
    </row>
    <row r="9666" spans="1:7" x14ac:dyDescent="0.2">
      <c r="A9666">
        <v>83579</v>
      </c>
      <c r="B9666">
        <v>128</v>
      </c>
      <c r="C9666">
        <v>26.1</v>
      </c>
      <c r="D9666">
        <v>15.9</v>
      </c>
      <c r="G9666" t="b">
        <f t="shared" si="150"/>
        <v>0</v>
      </c>
    </row>
    <row r="9667" spans="1:7" x14ac:dyDescent="0.2">
      <c r="A9667">
        <v>83580</v>
      </c>
      <c r="B9667">
        <v>186.9</v>
      </c>
      <c r="C9667">
        <v>104.2</v>
      </c>
      <c r="D9667">
        <v>29.8</v>
      </c>
      <c r="E9667">
        <v>68</v>
      </c>
      <c r="F9667">
        <v>108</v>
      </c>
      <c r="G9667" t="b">
        <f t="shared" ref="G9667:G9730" si="151">IF((C9667/((B9667/100))^2)&gt;30, TRUE, FALSE)</f>
        <v>0</v>
      </c>
    </row>
    <row r="9668" spans="1:7" x14ac:dyDescent="0.2">
      <c r="A9668">
        <v>83581</v>
      </c>
      <c r="B9668">
        <v>164.2</v>
      </c>
      <c r="C9668">
        <v>66.3</v>
      </c>
      <c r="D9668">
        <v>24.6</v>
      </c>
      <c r="E9668">
        <v>64</v>
      </c>
      <c r="F9668">
        <v>102</v>
      </c>
      <c r="G9668" t="b">
        <f t="shared" si="151"/>
        <v>0</v>
      </c>
    </row>
    <row r="9669" spans="1:7" x14ac:dyDescent="0.2">
      <c r="A9669">
        <v>83582</v>
      </c>
      <c r="B9669">
        <v>139.4</v>
      </c>
      <c r="C9669">
        <v>41.2</v>
      </c>
      <c r="D9669">
        <v>21.2</v>
      </c>
      <c r="E9669">
        <v>38</v>
      </c>
      <c r="F9669">
        <v>92</v>
      </c>
      <c r="G9669" t="b">
        <f t="shared" si="151"/>
        <v>0</v>
      </c>
    </row>
    <row r="9670" spans="1:7" x14ac:dyDescent="0.2">
      <c r="A9670">
        <v>83583</v>
      </c>
      <c r="B9670">
        <v>176.5</v>
      </c>
      <c r="C9670">
        <v>116.5</v>
      </c>
      <c r="D9670">
        <v>37.4</v>
      </c>
      <c r="E9670">
        <v>0</v>
      </c>
      <c r="F9670">
        <v>118</v>
      </c>
      <c r="G9670" t="b">
        <f t="shared" si="151"/>
        <v>1</v>
      </c>
    </row>
    <row r="9671" spans="1:7" x14ac:dyDescent="0.2">
      <c r="A9671">
        <v>83584</v>
      </c>
      <c r="B9671">
        <v>163.19999999999999</v>
      </c>
      <c r="C9671">
        <v>87.6</v>
      </c>
      <c r="D9671">
        <v>32.9</v>
      </c>
      <c r="E9671">
        <v>74</v>
      </c>
      <c r="F9671">
        <v>114</v>
      </c>
      <c r="G9671" t="b">
        <f t="shared" si="151"/>
        <v>1</v>
      </c>
    </row>
    <row r="9672" spans="1:7" x14ac:dyDescent="0.2">
      <c r="A9672">
        <v>83585</v>
      </c>
      <c r="B9672">
        <v>175.5</v>
      </c>
      <c r="C9672">
        <v>114.8</v>
      </c>
      <c r="D9672">
        <v>37.299999999999997</v>
      </c>
      <c r="E9672">
        <v>76</v>
      </c>
      <c r="F9672">
        <v>124</v>
      </c>
      <c r="G9672" t="b">
        <f t="shared" si="151"/>
        <v>1</v>
      </c>
    </row>
    <row r="9673" spans="1:7" x14ac:dyDescent="0.2">
      <c r="A9673">
        <v>83586</v>
      </c>
      <c r="B9673">
        <v>179.6</v>
      </c>
      <c r="C9673">
        <v>70.599999999999994</v>
      </c>
      <c r="D9673">
        <v>21.9</v>
      </c>
      <c r="E9673">
        <v>86</v>
      </c>
      <c r="F9673">
        <v>120</v>
      </c>
      <c r="G9673" t="b">
        <f t="shared" si="151"/>
        <v>0</v>
      </c>
    </row>
    <row r="9674" spans="1:7" x14ac:dyDescent="0.2">
      <c r="A9674">
        <v>83587</v>
      </c>
      <c r="B9674">
        <v>149.9</v>
      </c>
      <c r="C9674">
        <v>40.6</v>
      </c>
      <c r="D9674">
        <v>18.100000000000001</v>
      </c>
      <c r="E9674">
        <v>56</v>
      </c>
      <c r="F9674">
        <v>94</v>
      </c>
      <c r="G9674" t="b">
        <f t="shared" si="151"/>
        <v>0</v>
      </c>
    </row>
    <row r="9675" spans="1:7" x14ac:dyDescent="0.2">
      <c r="A9675">
        <v>83588</v>
      </c>
      <c r="B9675">
        <v>148.19999999999999</v>
      </c>
      <c r="C9675">
        <v>47.3</v>
      </c>
      <c r="D9675">
        <v>21.5</v>
      </c>
      <c r="E9675">
        <v>64</v>
      </c>
      <c r="F9675">
        <v>96</v>
      </c>
      <c r="G9675" t="b">
        <f t="shared" si="151"/>
        <v>0</v>
      </c>
    </row>
    <row r="9676" spans="1:7" x14ac:dyDescent="0.2">
      <c r="A9676">
        <v>83589</v>
      </c>
      <c r="B9676">
        <v>179</v>
      </c>
      <c r="C9676">
        <v>85.3</v>
      </c>
      <c r="D9676">
        <v>26.6</v>
      </c>
      <c r="E9676">
        <v>64</v>
      </c>
      <c r="F9676">
        <v>110</v>
      </c>
      <c r="G9676" t="b">
        <f t="shared" si="151"/>
        <v>0</v>
      </c>
    </row>
    <row r="9677" spans="1:7" x14ac:dyDescent="0.2">
      <c r="A9677">
        <v>83590</v>
      </c>
      <c r="B9677">
        <v>166.6</v>
      </c>
      <c r="C9677">
        <v>99.8</v>
      </c>
      <c r="D9677">
        <v>36</v>
      </c>
      <c r="E9677">
        <v>78</v>
      </c>
      <c r="F9677">
        <v>150</v>
      </c>
      <c r="G9677" t="b">
        <f t="shared" si="151"/>
        <v>1</v>
      </c>
    </row>
    <row r="9678" spans="1:7" x14ac:dyDescent="0.2">
      <c r="A9678">
        <v>83591</v>
      </c>
      <c r="B9678">
        <v>162.69999999999999</v>
      </c>
      <c r="C9678">
        <v>53.6</v>
      </c>
      <c r="D9678">
        <v>20.2</v>
      </c>
      <c r="G9678" t="b">
        <f t="shared" si="151"/>
        <v>0</v>
      </c>
    </row>
    <row r="9679" spans="1:7" x14ac:dyDescent="0.2">
      <c r="A9679">
        <v>83592</v>
      </c>
      <c r="B9679">
        <v>178.2</v>
      </c>
      <c r="C9679">
        <v>92.1</v>
      </c>
      <c r="D9679">
        <v>29</v>
      </c>
      <c r="E9679">
        <v>82</v>
      </c>
      <c r="F9679">
        <v>126</v>
      </c>
      <c r="G9679" t="b">
        <f t="shared" si="151"/>
        <v>0</v>
      </c>
    </row>
    <row r="9680" spans="1:7" x14ac:dyDescent="0.2">
      <c r="A9680">
        <v>83594</v>
      </c>
      <c r="B9680">
        <v>124.1</v>
      </c>
      <c r="C9680">
        <v>24.2</v>
      </c>
      <c r="D9680">
        <v>15.7</v>
      </c>
      <c r="G9680" t="b">
        <f t="shared" si="151"/>
        <v>0</v>
      </c>
    </row>
    <row r="9681" spans="1:7" x14ac:dyDescent="0.2">
      <c r="A9681">
        <v>83595</v>
      </c>
      <c r="B9681">
        <v>171.4</v>
      </c>
      <c r="C9681">
        <v>99.6</v>
      </c>
      <c r="D9681">
        <v>33.9</v>
      </c>
      <c r="E9681">
        <v>82</v>
      </c>
      <c r="F9681">
        <v>132</v>
      </c>
      <c r="G9681" t="b">
        <f t="shared" si="151"/>
        <v>1</v>
      </c>
    </row>
    <row r="9682" spans="1:7" x14ac:dyDescent="0.2">
      <c r="A9682">
        <v>83596</v>
      </c>
      <c r="B9682">
        <v>131.5</v>
      </c>
      <c r="C9682">
        <v>30.9</v>
      </c>
      <c r="D9682">
        <v>17.899999999999999</v>
      </c>
      <c r="E9682">
        <v>54</v>
      </c>
      <c r="F9682">
        <v>90</v>
      </c>
      <c r="G9682" t="b">
        <f t="shared" si="151"/>
        <v>0</v>
      </c>
    </row>
    <row r="9683" spans="1:7" x14ac:dyDescent="0.2">
      <c r="A9683">
        <v>83597</v>
      </c>
      <c r="B9683">
        <v>154.4</v>
      </c>
      <c r="C9683">
        <v>70</v>
      </c>
      <c r="D9683">
        <v>29.4</v>
      </c>
      <c r="E9683">
        <v>80</v>
      </c>
      <c r="F9683">
        <v>110</v>
      </c>
      <c r="G9683" t="b">
        <f t="shared" si="151"/>
        <v>0</v>
      </c>
    </row>
    <row r="9684" spans="1:7" x14ac:dyDescent="0.2">
      <c r="A9684">
        <v>83598</v>
      </c>
      <c r="B9684">
        <v>111.9</v>
      </c>
      <c r="C9684">
        <v>21.4</v>
      </c>
      <c r="D9684">
        <v>17.100000000000001</v>
      </c>
      <c r="G9684" t="b">
        <f t="shared" si="151"/>
        <v>0</v>
      </c>
    </row>
    <row r="9685" spans="1:7" x14ac:dyDescent="0.2">
      <c r="A9685">
        <v>83599</v>
      </c>
      <c r="E9685">
        <v>70</v>
      </c>
      <c r="F9685">
        <v>96</v>
      </c>
      <c r="G9685" t="e">
        <f t="shared" si="151"/>
        <v>#DIV/0!</v>
      </c>
    </row>
    <row r="9686" spans="1:7" x14ac:dyDescent="0.2">
      <c r="A9686">
        <v>83600</v>
      </c>
      <c r="B9686">
        <v>158.80000000000001</v>
      </c>
      <c r="C9686">
        <v>70.599999999999994</v>
      </c>
      <c r="D9686">
        <v>28</v>
      </c>
      <c r="E9686">
        <v>62</v>
      </c>
      <c r="F9686">
        <v>188</v>
      </c>
      <c r="G9686" t="b">
        <f t="shared" si="151"/>
        <v>0</v>
      </c>
    </row>
    <row r="9687" spans="1:7" x14ac:dyDescent="0.2">
      <c r="A9687">
        <v>83601</v>
      </c>
      <c r="B9687">
        <v>89.1</v>
      </c>
      <c r="C9687">
        <v>13.3</v>
      </c>
      <c r="D9687">
        <v>16.8</v>
      </c>
      <c r="G9687" t="b">
        <f t="shared" si="151"/>
        <v>0</v>
      </c>
    </row>
    <row r="9688" spans="1:7" x14ac:dyDescent="0.2">
      <c r="A9688">
        <v>83602</v>
      </c>
      <c r="C9688">
        <v>8.6999999999999993</v>
      </c>
      <c r="G9688" t="e">
        <f t="shared" si="151"/>
        <v>#DIV/0!</v>
      </c>
    </row>
    <row r="9689" spans="1:7" x14ac:dyDescent="0.2">
      <c r="A9689">
        <v>83603</v>
      </c>
      <c r="C9689">
        <v>8.6999999999999993</v>
      </c>
      <c r="G9689" t="e">
        <f t="shared" si="151"/>
        <v>#DIV/0!</v>
      </c>
    </row>
    <row r="9690" spans="1:7" x14ac:dyDescent="0.2">
      <c r="A9690">
        <v>83604</v>
      </c>
      <c r="B9690">
        <v>167.3</v>
      </c>
      <c r="C9690">
        <v>68.5</v>
      </c>
      <c r="D9690">
        <v>24.5</v>
      </c>
      <c r="E9690">
        <v>74</v>
      </c>
      <c r="F9690">
        <v>126</v>
      </c>
      <c r="G9690" t="b">
        <f t="shared" si="151"/>
        <v>0</v>
      </c>
    </row>
    <row r="9691" spans="1:7" x14ac:dyDescent="0.2">
      <c r="A9691">
        <v>83605</v>
      </c>
      <c r="B9691">
        <v>177.8</v>
      </c>
      <c r="E9691">
        <v>56</v>
      </c>
      <c r="F9691">
        <v>108</v>
      </c>
      <c r="G9691" t="b">
        <f t="shared" si="151"/>
        <v>0</v>
      </c>
    </row>
    <row r="9692" spans="1:7" x14ac:dyDescent="0.2">
      <c r="A9692">
        <v>83606</v>
      </c>
      <c r="B9692">
        <v>123</v>
      </c>
      <c r="C9692">
        <v>25.8</v>
      </c>
      <c r="D9692">
        <v>17.100000000000001</v>
      </c>
      <c r="G9692" t="b">
        <f t="shared" si="151"/>
        <v>0</v>
      </c>
    </row>
    <row r="9693" spans="1:7" x14ac:dyDescent="0.2">
      <c r="A9693">
        <v>83607</v>
      </c>
      <c r="B9693">
        <v>110.1</v>
      </c>
      <c r="C9693">
        <v>21.1</v>
      </c>
      <c r="D9693">
        <v>17.399999999999999</v>
      </c>
      <c r="G9693" t="b">
        <f t="shared" si="151"/>
        <v>0</v>
      </c>
    </row>
    <row r="9694" spans="1:7" x14ac:dyDescent="0.2">
      <c r="A9694">
        <v>83608</v>
      </c>
      <c r="C9694">
        <v>8</v>
      </c>
      <c r="G9694" t="e">
        <f t="shared" si="151"/>
        <v>#DIV/0!</v>
      </c>
    </row>
    <row r="9695" spans="1:7" x14ac:dyDescent="0.2">
      <c r="A9695">
        <v>83609</v>
      </c>
      <c r="B9695">
        <v>139.5</v>
      </c>
      <c r="C9695">
        <v>27.7</v>
      </c>
      <c r="D9695">
        <v>14.2</v>
      </c>
      <c r="E9695">
        <v>62</v>
      </c>
      <c r="F9695">
        <v>100</v>
      </c>
      <c r="G9695" t="b">
        <f t="shared" si="151"/>
        <v>0</v>
      </c>
    </row>
    <row r="9696" spans="1:7" x14ac:dyDescent="0.2">
      <c r="A9696">
        <v>83610</v>
      </c>
      <c r="B9696">
        <v>173.7</v>
      </c>
      <c r="C9696">
        <v>71.900000000000006</v>
      </c>
      <c r="D9696">
        <v>23.8</v>
      </c>
      <c r="E9696">
        <v>62</v>
      </c>
      <c r="F9696">
        <v>120</v>
      </c>
      <c r="G9696" t="b">
        <f t="shared" si="151"/>
        <v>0</v>
      </c>
    </row>
    <row r="9697" spans="1:7" x14ac:dyDescent="0.2">
      <c r="A9697">
        <v>83611</v>
      </c>
      <c r="B9697">
        <v>81.5</v>
      </c>
      <c r="C9697">
        <v>10.6</v>
      </c>
      <c r="D9697">
        <v>16</v>
      </c>
      <c r="G9697" t="b">
        <f t="shared" si="151"/>
        <v>0</v>
      </c>
    </row>
    <row r="9698" spans="1:7" x14ac:dyDescent="0.2">
      <c r="A9698">
        <v>83612</v>
      </c>
      <c r="B9698">
        <v>179</v>
      </c>
      <c r="C9698">
        <v>97.7</v>
      </c>
      <c r="D9698">
        <v>30.5</v>
      </c>
      <c r="E9698">
        <v>80</v>
      </c>
      <c r="F9698">
        <v>128</v>
      </c>
      <c r="G9698" t="b">
        <f t="shared" si="151"/>
        <v>1</v>
      </c>
    </row>
    <row r="9699" spans="1:7" x14ac:dyDescent="0.2">
      <c r="A9699">
        <v>83613</v>
      </c>
      <c r="B9699">
        <v>187.8</v>
      </c>
      <c r="C9699">
        <v>84.1</v>
      </c>
      <c r="D9699">
        <v>23.8</v>
      </c>
      <c r="E9699">
        <v>62</v>
      </c>
      <c r="F9699">
        <v>94</v>
      </c>
      <c r="G9699" t="b">
        <f t="shared" si="151"/>
        <v>0</v>
      </c>
    </row>
    <row r="9700" spans="1:7" x14ac:dyDescent="0.2">
      <c r="A9700">
        <v>83614</v>
      </c>
      <c r="B9700">
        <v>191.9</v>
      </c>
      <c r="C9700">
        <v>85.1</v>
      </c>
      <c r="D9700">
        <v>23.1</v>
      </c>
      <c r="E9700">
        <v>64</v>
      </c>
      <c r="F9700">
        <v>124</v>
      </c>
      <c r="G9700" t="b">
        <f t="shared" si="151"/>
        <v>0</v>
      </c>
    </row>
    <row r="9701" spans="1:7" x14ac:dyDescent="0.2">
      <c r="A9701">
        <v>83615</v>
      </c>
      <c r="B9701">
        <v>176</v>
      </c>
      <c r="C9701">
        <v>77</v>
      </c>
      <c r="D9701">
        <v>24.9</v>
      </c>
      <c r="E9701">
        <v>64</v>
      </c>
      <c r="F9701">
        <v>112</v>
      </c>
      <c r="G9701" t="b">
        <f t="shared" si="151"/>
        <v>0</v>
      </c>
    </row>
    <row r="9702" spans="1:7" x14ac:dyDescent="0.2">
      <c r="A9702">
        <v>83616</v>
      </c>
      <c r="B9702">
        <v>150.69999999999999</v>
      </c>
      <c r="C9702">
        <v>78.8</v>
      </c>
      <c r="D9702">
        <v>34.700000000000003</v>
      </c>
      <c r="E9702">
        <v>78</v>
      </c>
      <c r="F9702">
        <v>130</v>
      </c>
      <c r="G9702" t="b">
        <f t="shared" si="151"/>
        <v>1</v>
      </c>
    </row>
    <row r="9703" spans="1:7" x14ac:dyDescent="0.2">
      <c r="A9703">
        <v>83617</v>
      </c>
      <c r="B9703">
        <v>91</v>
      </c>
      <c r="C9703">
        <v>15</v>
      </c>
      <c r="D9703">
        <v>18.100000000000001</v>
      </c>
      <c r="G9703" t="b">
        <f t="shared" si="151"/>
        <v>0</v>
      </c>
    </row>
    <row r="9704" spans="1:7" x14ac:dyDescent="0.2">
      <c r="A9704">
        <v>83618</v>
      </c>
      <c r="B9704">
        <v>181.7</v>
      </c>
      <c r="C9704">
        <v>97.1</v>
      </c>
      <c r="D9704">
        <v>29.4</v>
      </c>
      <c r="E9704">
        <v>70</v>
      </c>
      <c r="F9704">
        <v>100</v>
      </c>
      <c r="G9704" t="b">
        <f t="shared" si="151"/>
        <v>0</v>
      </c>
    </row>
    <row r="9705" spans="1:7" x14ac:dyDescent="0.2">
      <c r="A9705">
        <v>83619</v>
      </c>
      <c r="B9705">
        <v>179.1</v>
      </c>
      <c r="C9705">
        <v>85.6</v>
      </c>
      <c r="D9705">
        <v>26.7</v>
      </c>
      <c r="E9705">
        <v>64</v>
      </c>
      <c r="F9705">
        <v>112</v>
      </c>
      <c r="G9705" t="b">
        <f t="shared" si="151"/>
        <v>0</v>
      </c>
    </row>
    <row r="9706" spans="1:7" x14ac:dyDescent="0.2">
      <c r="A9706">
        <v>83620</v>
      </c>
      <c r="B9706">
        <v>157</v>
      </c>
      <c r="C9706">
        <v>49.2</v>
      </c>
      <c r="D9706">
        <v>20</v>
      </c>
      <c r="E9706">
        <v>74</v>
      </c>
      <c r="F9706">
        <v>116</v>
      </c>
      <c r="G9706" t="b">
        <f t="shared" si="151"/>
        <v>0</v>
      </c>
    </row>
    <row r="9707" spans="1:7" x14ac:dyDescent="0.2">
      <c r="A9707">
        <v>83621</v>
      </c>
      <c r="B9707">
        <v>96.9</v>
      </c>
      <c r="C9707">
        <v>15</v>
      </c>
      <c r="D9707">
        <v>16</v>
      </c>
      <c r="G9707" t="b">
        <f t="shared" si="151"/>
        <v>0</v>
      </c>
    </row>
    <row r="9708" spans="1:7" x14ac:dyDescent="0.2">
      <c r="A9708">
        <v>83622</v>
      </c>
      <c r="B9708">
        <v>100.4</v>
      </c>
      <c r="C9708">
        <v>16.2</v>
      </c>
      <c r="D9708">
        <v>16.100000000000001</v>
      </c>
      <c r="G9708" t="b">
        <f t="shared" si="151"/>
        <v>0</v>
      </c>
    </row>
    <row r="9709" spans="1:7" x14ac:dyDescent="0.2">
      <c r="A9709">
        <v>83623</v>
      </c>
      <c r="B9709">
        <v>181.7</v>
      </c>
      <c r="C9709">
        <v>93.8</v>
      </c>
      <c r="D9709">
        <v>28.4</v>
      </c>
      <c r="E9709">
        <v>68</v>
      </c>
      <c r="F9709">
        <v>112</v>
      </c>
      <c r="G9709" t="b">
        <f t="shared" si="151"/>
        <v>0</v>
      </c>
    </row>
    <row r="9710" spans="1:7" x14ac:dyDescent="0.2">
      <c r="A9710">
        <v>83624</v>
      </c>
      <c r="B9710">
        <v>164.1</v>
      </c>
      <c r="C9710">
        <v>92.3</v>
      </c>
      <c r="D9710">
        <v>34.299999999999997</v>
      </c>
      <c r="E9710">
        <v>82</v>
      </c>
      <c r="F9710">
        <v>136</v>
      </c>
      <c r="G9710" t="b">
        <f t="shared" si="151"/>
        <v>1</v>
      </c>
    </row>
    <row r="9711" spans="1:7" x14ac:dyDescent="0.2">
      <c r="A9711">
        <v>83625</v>
      </c>
      <c r="B9711">
        <v>150.4</v>
      </c>
      <c r="C9711">
        <v>55.6</v>
      </c>
      <c r="D9711">
        <v>24.6</v>
      </c>
      <c r="E9711">
        <v>58</v>
      </c>
      <c r="F9711">
        <v>98</v>
      </c>
      <c r="G9711" t="b">
        <f t="shared" si="151"/>
        <v>0</v>
      </c>
    </row>
    <row r="9712" spans="1:7" x14ac:dyDescent="0.2">
      <c r="A9712">
        <v>83626</v>
      </c>
      <c r="B9712">
        <v>135</v>
      </c>
      <c r="C9712">
        <v>30.6</v>
      </c>
      <c r="D9712">
        <v>16.8</v>
      </c>
      <c r="E9712">
        <v>50</v>
      </c>
      <c r="F9712">
        <v>104</v>
      </c>
      <c r="G9712" t="b">
        <f t="shared" si="151"/>
        <v>0</v>
      </c>
    </row>
    <row r="9713" spans="1:7" x14ac:dyDescent="0.2">
      <c r="A9713">
        <v>83627</v>
      </c>
      <c r="B9713">
        <v>169.4</v>
      </c>
      <c r="C9713">
        <v>81.900000000000006</v>
      </c>
      <c r="D9713">
        <v>28.5</v>
      </c>
      <c r="E9713">
        <v>76</v>
      </c>
      <c r="F9713">
        <v>132</v>
      </c>
      <c r="G9713" t="b">
        <f t="shared" si="151"/>
        <v>0</v>
      </c>
    </row>
    <row r="9714" spans="1:7" x14ac:dyDescent="0.2">
      <c r="A9714">
        <v>83628</v>
      </c>
      <c r="B9714">
        <v>167.7</v>
      </c>
      <c r="C9714">
        <v>102.4</v>
      </c>
      <c r="D9714">
        <v>36.4</v>
      </c>
      <c r="E9714">
        <v>62</v>
      </c>
      <c r="F9714">
        <v>118</v>
      </c>
      <c r="G9714" t="b">
        <f t="shared" si="151"/>
        <v>1</v>
      </c>
    </row>
    <row r="9715" spans="1:7" x14ac:dyDescent="0.2">
      <c r="A9715">
        <v>83629</v>
      </c>
      <c r="B9715">
        <v>131.9</v>
      </c>
      <c r="C9715">
        <v>33.799999999999997</v>
      </c>
      <c r="D9715">
        <v>19.399999999999999</v>
      </c>
      <c r="G9715" t="b">
        <f t="shared" si="151"/>
        <v>0</v>
      </c>
    </row>
    <row r="9716" spans="1:7" x14ac:dyDescent="0.2">
      <c r="A9716">
        <v>83630</v>
      </c>
      <c r="B9716">
        <v>145.80000000000001</v>
      </c>
      <c r="C9716">
        <v>55.2</v>
      </c>
      <c r="D9716">
        <v>26</v>
      </c>
      <c r="E9716">
        <v>46</v>
      </c>
      <c r="F9716">
        <v>170</v>
      </c>
      <c r="G9716" t="b">
        <f t="shared" si="151"/>
        <v>0</v>
      </c>
    </row>
    <row r="9717" spans="1:7" x14ac:dyDescent="0.2">
      <c r="A9717">
        <v>83631</v>
      </c>
      <c r="B9717">
        <v>133.80000000000001</v>
      </c>
      <c r="C9717">
        <v>33</v>
      </c>
      <c r="D9717">
        <v>18.399999999999999</v>
      </c>
      <c r="E9717">
        <v>38</v>
      </c>
      <c r="F9717">
        <v>104</v>
      </c>
      <c r="G9717" t="b">
        <f t="shared" si="151"/>
        <v>0</v>
      </c>
    </row>
    <row r="9718" spans="1:7" x14ac:dyDescent="0.2">
      <c r="A9718">
        <v>83632</v>
      </c>
      <c r="B9718">
        <v>164.9</v>
      </c>
      <c r="C9718">
        <v>79</v>
      </c>
      <c r="D9718">
        <v>29.1</v>
      </c>
      <c r="E9718">
        <v>74</v>
      </c>
      <c r="F9718">
        <v>126</v>
      </c>
      <c r="G9718" t="b">
        <f t="shared" si="151"/>
        <v>0</v>
      </c>
    </row>
    <row r="9719" spans="1:7" x14ac:dyDescent="0.2">
      <c r="A9719">
        <v>83633</v>
      </c>
      <c r="B9719">
        <v>180.4</v>
      </c>
      <c r="C9719">
        <v>96.7</v>
      </c>
      <c r="D9719">
        <v>29.7</v>
      </c>
      <c r="E9719">
        <v>86</v>
      </c>
      <c r="F9719">
        <v>122</v>
      </c>
      <c r="G9719" t="b">
        <f t="shared" si="151"/>
        <v>0</v>
      </c>
    </row>
    <row r="9720" spans="1:7" x14ac:dyDescent="0.2">
      <c r="A9720">
        <v>83634</v>
      </c>
      <c r="B9720">
        <v>164.9</v>
      </c>
      <c r="C9720">
        <v>74.8</v>
      </c>
      <c r="D9720">
        <v>27.5</v>
      </c>
      <c r="E9720">
        <v>68</v>
      </c>
      <c r="F9720">
        <v>116</v>
      </c>
      <c r="G9720" t="b">
        <f t="shared" si="151"/>
        <v>0</v>
      </c>
    </row>
    <row r="9721" spans="1:7" x14ac:dyDescent="0.2">
      <c r="A9721">
        <v>83636</v>
      </c>
      <c r="B9721">
        <v>176.3</v>
      </c>
      <c r="C9721">
        <v>82.9</v>
      </c>
      <c r="D9721">
        <v>26.7</v>
      </c>
      <c r="E9721">
        <v>66</v>
      </c>
      <c r="F9721">
        <v>114</v>
      </c>
      <c r="G9721" t="b">
        <f t="shared" si="151"/>
        <v>0</v>
      </c>
    </row>
    <row r="9722" spans="1:7" x14ac:dyDescent="0.2">
      <c r="A9722">
        <v>83637</v>
      </c>
      <c r="B9722">
        <v>193.3</v>
      </c>
      <c r="C9722">
        <v>179.4</v>
      </c>
      <c r="D9722">
        <v>48</v>
      </c>
      <c r="E9722">
        <v>82</v>
      </c>
      <c r="F9722">
        <v>114</v>
      </c>
      <c r="G9722" t="b">
        <f t="shared" si="151"/>
        <v>1</v>
      </c>
    </row>
    <row r="9723" spans="1:7" x14ac:dyDescent="0.2">
      <c r="A9723">
        <v>83638</v>
      </c>
      <c r="B9723">
        <v>172.9</v>
      </c>
      <c r="C9723">
        <v>72.3</v>
      </c>
      <c r="D9723">
        <v>24.2</v>
      </c>
      <c r="E9723">
        <v>66</v>
      </c>
      <c r="F9723">
        <v>116</v>
      </c>
      <c r="G9723" t="b">
        <f t="shared" si="151"/>
        <v>0</v>
      </c>
    </row>
    <row r="9724" spans="1:7" x14ac:dyDescent="0.2">
      <c r="A9724">
        <v>83639</v>
      </c>
      <c r="B9724">
        <v>160.4</v>
      </c>
      <c r="C9724">
        <v>36.5</v>
      </c>
      <c r="D9724">
        <v>14.2</v>
      </c>
      <c r="E9724">
        <v>64</v>
      </c>
      <c r="F9724">
        <v>126</v>
      </c>
      <c r="G9724" t="b">
        <f t="shared" si="151"/>
        <v>0</v>
      </c>
    </row>
    <row r="9725" spans="1:7" x14ac:dyDescent="0.2">
      <c r="A9725">
        <v>83640</v>
      </c>
      <c r="B9725">
        <v>144.19999999999999</v>
      </c>
      <c r="C9725">
        <v>58.2</v>
      </c>
      <c r="D9725">
        <v>28</v>
      </c>
      <c r="E9725">
        <v>52</v>
      </c>
      <c r="F9725">
        <v>134</v>
      </c>
      <c r="G9725" t="b">
        <f t="shared" si="151"/>
        <v>0</v>
      </c>
    </row>
    <row r="9726" spans="1:7" x14ac:dyDescent="0.2">
      <c r="A9726">
        <v>83641</v>
      </c>
      <c r="B9726">
        <v>162.1</v>
      </c>
      <c r="C9726">
        <v>50.4</v>
      </c>
      <c r="D9726">
        <v>19.2</v>
      </c>
      <c r="E9726">
        <v>58</v>
      </c>
      <c r="F9726">
        <v>92</v>
      </c>
      <c r="G9726" t="b">
        <f t="shared" si="151"/>
        <v>0</v>
      </c>
    </row>
    <row r="9727" spans="1:7" x14ac:dyDescent="0.2">
      <c r="A9727">
        <v>83642</v>
      </c>
      <c r="B9727">
        <v>172.4</v>
      </c>
      <c r="C9727">
        <v>81.400000000000006</v>
      </c>
      <c r="D9727">
        <v>27.4</v>
      </c>
      <c r="E9727">
        <v>72</v>
      </c>
      <c r="F9727">
        <v>112</v>
      </c>
      <c r="G9727" t="b">
        <f t="shared" si="151"/>
        <v>0</v>
      </c>
    </row>
    <row r="9728" spans="1:7" x14ac:dyDescent="0.2">
      <c r="A9728">
        <v>83643</v>
      </c>
      <c r="B9728">
        <v>159.9</v>
      </c>
      <c r="C9728">
        <v>56.9</v>
      </c>
      <c r="D9728">
        <v>22.3</v>
      </c>
      <c r="E9728">
        <v>68</v>
      </c>
      <c r="F9728">
        <v>106</v>
      </c>
      <c r="G9728" t="b">
        <f t="shared" si="151"/>
        <v>0</v>
      </c>
    </row>
    <row r="9729" spans="1:7" x14ac:dyDescent="0.2">
      <c r="A9729">
        <v>83644</v>
      </c>
      <c r="B9729">
        <v>140.4</v>
      </c>
      <c r="C9729">
        <v>38</v>
      </c>
      <c r="D9729">
        <v>19.3</v>
      </c>
      <c r="E9729">
        <v>62</v>
      </c>
      <c r="F9729">
        <v>102</v>
      </c>
      <c r="G9729" t="b">
        <f t="shared" si="151"/>
        <v>0</v>
      </c>
    </row>
    <row r="9730" spans="1:7" x14ac:dyDescent="0.2">
      <c r="A9730">
        <v>83645</v>
      </c>
      <c r="B9730">
        <v>121.7</v>
      </c>
      <c r="C9730">
        <v>21.8</v>
      </c>
      <c r="D9730">
        <v>14.7</v>
      </c>
      <c r="G9730" t="b">
        <f t="shared" si="151"/>
        <v>0</v>
      </c>
    </row>
    <row r="9731" spans="1:7" x14ac:dyDescent="0.2">
      <c r="A9731">
        <v>83646</v>
      </c>
      <c r="B9731">
        <v>173.8</v>
      </c>
      <c r="C9731">
        <v>65.400000000000006</v>
      </c>
      <c r="D9731">
        <v>21.7</v>
      </c>
      <c r="E9731">
        <v>80</v>
      </c>
      <c r="F9731">
        <v>118</v>
      </c>
      <c r="G9731" t="b">
        <f t="shared" ref="G9731:G9794" si="152">IF((C9731/((B9731/100))^2)&gt;30, TRUE, FALSE)</f>
        <v>0</v>
      </c>
    </row>
    <row r="9732" spans="1:7" x14ac:dyDescent="0.2">
      <c r="A9732">
        <v>83647</v>
      </c>
      <c r="B9732">
        <v>157.30000000000001</v>
      </c>
      <c r="C9732">
        <v>72.599999999999994</v>
      </c>
      <c r="D9732">
        <v>29.3</v>
      </c>
      <c r="E9732">
        <v>32</v>
      </c>
      <c r="F9732">
        <v>108</v>
      </c>
      <c r="G9732" t="b">
        <f t="shared" si="152"/>
        <v>0</v>
      </c>
    </row>
    <row r="9733" spans="1:7" x14ac:dyDescent="0.2">
      <c r="A9733">
        <v>83648</v>
      </c>
      <c r="B9733">
        <v>157.9</v>
      </c>
      <c r="C9733">
        <v>51.1</v>
      </c>
      <c r="D9733">
        <v>20.5</v>
      </c>
      <c r="E9733">
        <v>64</v>
      </c>
      <c r="F9733">
        <v>108</v>
      </c>
      <c r="G9733" t="b">
        <f t="shared" si="152"/>
        <v>0</v>
      </c>
    </row>
    <row r="9734" spans="1:7" x14ac:dyDescent="0.2">
      <c r="A9734">
        <v>83649</v>
      </c>
      <c r="B9734">
        <v>124.6</v>
      </c>
      <c r="C9734">
        <v>23.8</v>
      </c>
      <c r="D9734">
        <v>15.3</v>
      </c>
      <c r="G9734" t="b">
        <f t="shared" si="152"/>
        <v>0</v>
      </c>
    </row>
    <row r="9735" spans="1:7" x14ac:dyDescent="0.2">
      <c r="A9735">
        <v>83650</v>
      </c>
      <c r="B9735">
        <v>152.80000000000001</v>
      </c>
      <c r="C9735">
        <v>55.9</v>
      </c>
      <c r="D9735">
        <v>23.9</v>
      </c>
      <c r="E9735">
        <v>52</v>
      </c>
      <c r="F9735">
        <v>130</v>
      </c>
      <c r="G9735" t="b">
        <f t="shared" si="152"/>
        <v>0</v>
      </c>
    </row>
    <row r="9736" spans="1:7" x14ac:dyDescent="0.2">
      <c r="A9736">
        <v>83651</v>
      </c>
      <c r="B9736">
        <v>148.9</v>
      </c>
      <c r="C9736">
        <v>45.3</v>
      </c>
      <c r="D9736">
        <v>20.399999999999999</v>
      </c>
      <c r="E9736">
        <v>34</v>
      </c>
      <c r="F9736">
        <v>100</v>
      </c>
      <c r="G9736" t="b">
        <f t="shared" si="152"/>
        <v>0</v>
      </c>
    </row>
    <row r="9737" spans="1:7" x14ac:dyDescent="0.2">
      <c r="A9737">
        <v>83653</v>
      </c>
      <c r="B9737">
        <v>133.5</v>
      </c>
      <c r="C9737">
        <v>27.4</v>
      </c>
      <c r="D9737">
        <v>15.4</v>
      </c>
      <c r="G9737" t="b">
        <f t="shared" si="152"/>
        <v>0</v>
      </c>
    </row>
    <row r="9738" spans="1:7" x14ac:dyDescent="0.2">
      <c r="A9738">
        <v>83654</v>
      </c>
      <c r="B9738">
        <v>140.1</v>
      </c>
      <c r="C9738">
        <v>38.200000000000003</v>
      </c>
      <c r="D9738">
        <v>19.5</v>
      </c>
      <c r="E9738">
        <v>54</v>
      </c>
      <c r="F9738">
        <v>102</v>
      </c>
      <c r="G9738" t="b">
        <f t="shared" si="152"/>
        <v>0</v>
      </c>
    </row>
    <row r="9739" spans="1:7" x14ac:dyDescent="0.2">
      <c r="A9739">
        <v>83655</v>
      </c>
      <c r="B9739">
        <v>186</v>
      </c>
      <c r="C9739">
        <v>166.3</v>
      </c>
      <c r="D9739">
        <v>48.1</v>
      </c>
      <c r="G9739" t="b">
        <f t="shared" si="152"/>
        <v>1</v>
      </c>
    </row>
    <row r="9740" spans="1:7" x14ac:dyDescent="0.2">
      <c r="A9740">
        <v>83656</v>
      </c>
      <c r="B9740">
        <v>104.9</v>
      </c>
      <c r="C9740">
        <v>19.100000000000001</v>
      </c>
      <c r="D9740">
        <v>17.399999999999999</v>
      </c>
      <c r="G9740" t="b">
        <f t="shared" si="152"/>
        <v>0</v>
      </c>
    </row>
    <row r="9741" spans="1:7" x14ac:dyDescent="0.2">
      <c r="A9741">
        <v>83658</v>
      </c>
      <c r="B9741">
        <v>148.6</v>
      </c>
      <c r="C9741">
        <v>72.2</v>
      </c>
      <c r="D9741">
        <v>32.700000000000003</v>
      </c>
      <c r="E9741">
        <v>78</v>
      </c>
      <c r="F9741">
        <v>120</v>
      </c>
      <c r="G9741" t="b">
        <f t="shared" si="152"/>
        <v>1</v>
      </c>
    </row>
    <row r="9742" spans="1:7" x14ac:dyDescent="0.2">
      <c r="A9742">
        <v>83659</v>
      </c>
      <c r="B9742">
        <v>159.6</v>
      </c>
      <c r="C9742">
        <v>69.5</v>
      </c>
      <c r="D9742">
        <v>27.3</v>
      </c>
      <c r="E9742">
        <v>42</v>
      </c>
      <c r="F9742">
        <v>100</v>
      </c>
      <c r="G9742" t="b">
        <f t="shared" si="152"/>
        <v>0</v>
      </c>
    </row>
    <row r="9743" spans="1:7" x14ac:dyDescent="0.2">
      <c r="A9743">
        <v>83660</v>
      </c>
      <c r="B9743">
        <v>165.7</v>
      </c>
      <c r="C9743">
        <v>81</v>
      </c>
      <c r="D9743">
        <v>29.5</v>
      </c>
      <c r="E9743">
        <v>88</v>
      </c>
      <c r="F9743">
        <v>136</v>
      </c>
      <c r="G9743" t="b">
        <f t="shared" si="152"/>
        <v>0</v>
      </c>
    </row>
    <row r="9744" spans="1:7" x14ac:dyDescent="0.2">
      <c r="A9744">
        <v>83661</v>
      </c>
      <c r="C9744">
        <v>10.8</v>
      </c>
      <c r="G9744" t="e">
        <f t="shared" si="152"/>
        <v>#DIV/0!</v>
      </c>
    </row>
    <row r="9745" spans="1:7" x14ac:dyDescent="0.2">
      <c r="A9745">
        <v>83662</v>
      </c>
      <c r="C9745">
        <v>85.2</v>
      </c>
      <c r="E9745">
        <v>76</v>
      </c>
      <c r="F9745">
        <v>194</v>
      </c>
      <c r="G9745" t="e">
        <f t="shared" si="152"/>
        <v>#DIV/0!</v>
      </c>
    </row>
    <row r="9746" spans="1:7" x14ac:dyDescent="0.2">
      <c r="A9746">
        <v>83663</v>
      </c>
      <c r="B9746">
        <v>163.5</v>
      </c>
      <c r="C9746">
        <v>74.599999999999994</v>
      </c>
      <c r="D9746">
        <v>27.9</v>
      </c>
      <c r="E9746">
        <v>60</v>
      </c>
      <c r="F9746">
        <v>120</v>
      </c>
      <c r="G9746" t="b">
        <f t="shared" si="152"/>
        <v>0</v>
      </c>
    </row>
    <row r="9747" spans="1:7" x14ac:dyDescent="0.2">
      <c r="A9747">
        <v>83664</v>
      </c>
      <c r="B9747">
        <v>178.9</v>
      </c>
      <c r="C9747">
        <v>63.1</v>
      </c>
      <c r="D9747">
        <v>19.7</v>
      </c>
      <c r="E9747">
        <v>70</v>
      </c>
      <c r="F9747">
        <v>114</v>
      </c>
      <c r="G9747" t="b">
        <f t="shared" si="152"/>
        <v>0</v>
      </c>
    </row>
    <row r="9748" spans="1:7" x14ac:dyDescent="0.2">
      <c r="A9748">
        <v>83665</v>
      </c>
      <c r="B9748">
        <v>165.9</v>
      </c>
      <c r="C9748">
        <v>72</v>
      </c>
      <c r="D9748">
        <v>26.2</v>
      </c>
      <c r="E9748">
        <v>58</v>
      </c>
      <c r="F9748">
        <v>114</v>
      </c>
      <c r="G9748" t="b">
        <f t="shared" si="152"/>
        <v>0</v>
      </c>
    </row>
    <row r="9749" spans="1:7" x14ac:dyDescent="0.2">
      <c r="A9749">
        <v>83666</v>
      </c>
      <c r="B9749">
        <v>176.5</v>
      </c>
      <c r="C9749">
        <v>54.2</v>
      </c>
      <c r="D9749">
        <v>17.399999999999999</v>
      </c>
      <c r="E9749">
        <v>72</v>
      </c>
      <c r="F9749">
        <v>108</v>
      </c>
      <c r="G9749" t="b">
        <f t="shared" si="152"/>
        <v>0</v>
      </c>
    </row>
    <row r="9750" spans="1:7" x14ac:dyDescent="0.2">
      <c r="A9750">
        <v>83667</v>
      </c>
      <c r="B9750">
        <v>156</v>
      </c>
      <c r="C9750">
        <v>76.3</v>
      </c>
      <c r="D9750">
        <v>31.4</v>
      </c>
      <c r="E9750">
        <v>52</v>
      </c>
      <c r="F9750">
        <v>104</v>
      </c>
      <c r="G9750" t="b">
        <f t="shared" si="152"/>
        <v>1</v>
      </c>
    </row>
    <row r="9751" spans="1:7" x14ac:dyDescent="0.2">
      <c r="A9751">
        <v>83668</v>
      </c>
      <c r="B9751">
        <v>159.4</v>
      </c>
      <c r="C9751">
        <v>52.7</v>
      </c>
      <c r="D9751">
        <v>20.7</v>
      </c>
      <c r="E9751">
        <v>60</v>
      </c>
      <c r="F9751">
        <v>98</v>
      </c>
      <c r="G9751" t="b">
        <f t="shared" si="152"/>
        <v>0</v>
      </c>
    </row>
    <row r="9752" spans="1:7" x14ac:dyDescent="0.2">
      <c r="A9752">
        <v>83669</v>
      </c>
      <c r="B9752">
        <v>185</v>
      </c>
      <c r="C9752">
        <v>76.8</v>
      </c>
      <c r="D9752">
        <v>22.4</v>
      </c>
      <c r="G9752" t="b">
        <f t="shared" si="152"/>
        <v>0</v>
      </c>
    </row>
    <row r="9753" spans="1:7" x14ac:dyDescent="0.2">
      <c r="A9753">
        <v>83670</v>
      </c>
      <c r="B9753">
        <v>92.1</v>
      </c>
      <c r="C9753">
        <v>15.8</v>
      </c>
      <c r="D9753">
        <v>18.600000000000001</v>
      </c>
      <c r="G9753" t="b">
        <f t="shared" si="152"/>
        <v>0</v>
      </c>
    </row>
    <row r="9754" spans="1:7" x14ac:dyDescent="0.2">
      <c r="A9754">
        <v>83671</v>
      </c>
      <c r="E9754">
        <v>48</v>
      </c>
      <c r="F9754">
        <v>120</v>
      </c>
      <c r="G9754" t="e">
        <f t="shared" si="152"/>
        <v>#DIV/0!</v>
      </c>
    </row>
    <row r="9755" spans="1:7" x14ac:dyDescent="0.2">
      <c r="A9755">
        <v>83672</v>
      </c>
      <c r="B9755">
        <v>175.5</v>
      </c>
      <c r="C9755">
        <v>110.1</v>
      </c>
      <c r="D9755">
        <v>35.700000000000003</v>
      </c>
      <c r="E9755">
        <v>80</v>
      </c>
      <c r="F9755">
        <v>126</v>
      </c>
      <c r="G9755" t="b">
        <f t="shared" si="152"/>
        <v>1</v>
      </c>
    </row>
    <row r="9756" spans="1:7" x14ac:dyDescent="0.2">
      <c r="A9756">
        <v>83673</v>
      </c>
      <c r="B9756">
        <v>160.30000000000001</v>
      </c>
      <c r="C9756">
        <v>74.900000000000006</v>
      </c>
      <c r="D9756">
        <v>29.1</v>
      </c>
      <c r="G9756" t="b">
        <f t="shared" si="152"/>
        <v>0</v>
      </c>
    </row>
    <row r="9757" spans="1:7" x14ac:dyDescent="0.2">
      <c r="A9757">
        <v>83674</v>
      </c>
      <c r="B9757">
        <v>169.1</v>
      </c>
      <c r="C9757">
        <v>93.7</v>
      </c>
      <c r="D9757">
        <v>32.799999999999997</v>
      </c>
      <c r="E9757">
        <v>76</v>
      </c>
      <c r="F9757">
        <v>126</v>
      </c>
      <c r="G9757" t="b">
        <f t="shared" si="152"/>
        <v>1</v>
      </c>
    </row>
    <row r="9758" spans="1:7" x14ac:dyDescent="0.2">
      <c r="A9758">
        <v>83675</v>
      </c>
      <c r="B9758">
        <v>162.5</v>
      </c>
      <c r="C9758">
        <v>89.7</v>
      </c>
      <c r="D9758">
        <v>34</v>
      </c>
      <c r="E9758">
        <v>66</v>
      </c>
      <c r="F9758">
        <v>92</v>
      </c>
      <c r="G9758" t="b">
        <f t="shared" si="152"/>
        <v>1</v>
      </c>
    </row>
    <row r="9759" spans="1:7" x14ac:dyDescent="0.2">
      <c r="A9759">
        <v>83676</v>
      </c>
      <c r="B9759">
        <v>152.1</v>
      </c>
      <c r="C9759">
        <v>60</v>
      </c>
      <c r="D9759">
        <v>25.9</v>
      </c>
      <c r="E9759">
        <v>76</v>
      </c>
      <c r="F9759">
        <v>120</v>
      </c>
      <c r="G9759" t="b">
        <f t="shared" si="152"/>
        <v>0</v>
      </c>
    </row>
    <row r="9760" spans="1:7" x14ac:dyDescent="0.2">
      <c r="A9760">
        <v>83677</v>
      </c>
      <c r="B9760">
        <v>166.2</v>
      </c>
      <c r="C9760">
        <v>74.099999999999994</v>
      </c>
      <c r="D9760">
        <v>26.8</v>
      </c>
      <c r="E9760">
        <v>58</v>
      </c>
      <c r="F9760">
        <v>104</v>
      </c>
      <c r="G9760" t="b">
        <f t="shared" si="152"/>
        <v>0</v>
      </c>
    </row>
    <row r="9761" spans="1:7" x14ac:dyDescent="0.2">
      <c r="A9761">
        <v>83678</v>
      </c>
      <c r="B9761">
        <v>165.3</v>
      </c>
      <c r="C9761">
        <v>50</v>
      </c>
      <c r="D9761">
        <v>18.3</v>
      </c>
      <c r="E9761">
        <v>78</v>
      </c>
      <c r="F9761">
        <v>122</v>
      </c>
      <c r="G9761" t="b">
        <f t="shared" si="152"/>
        <v>0</v>
      </c>
    </row>
    <row r="9762" spans="1:7" x14ac:dyDescent="0.2">
      <c r="A9762">
        <v>83679</v>
      </c>
      <c r="B9762">
        <v>159.30000000000001</v>
      </c>
      <c r="C9762">
        <v>49</v>
      </c>
      <c r="D9762">
        <v>19.3</v>
      </c>
      <c r="E9762">
        <v>72</v>
      </c>
      <c r="F9762">
        <v>116</v>
      </c>
      <c r="G9762" t="b">
        <f t="shared" si="152"/>
        <v>0</v>
      </c>
    </row>
    <row r="9763" spans="1:7" x14ac:dyDescent="0.2">
      <c r="A9763">
        <v>83680</v>
      </c>
      <c r="B9763">
        <v>162.30000000000001</v>
      </c>
      <c r="C9763">
        <v>79.5</v>
      </c>
      <c r="D9763">
        <v>30.2</v>
      </c>
      <c r="E9763">
        <v>46</v>
      </c>
      <c r="F9763">
        <v>108</v>
      </c>
      <c r="G9763" t="b">
        <f t="shared" si="152"/>
        <v>1</v>
      </c>
    </row>
    <row r="9764" spans="1:7" x14ac:dyDescent="0.2">
      <c r="A9764">
        <v>83681</v>
      </c>
      <c r="C9764">
        <v>9.1999999999999993</v>
      </c>
      <c r="G9764" t="e">
        <f t="shared" si="152"/>
        <v>#DIV/0!</v>
      </c>
    </row>
    <row r="9765" spans="1:7" x14ac:dyDescent="0.2">
      <c r="A9765">
        <v>83682</v>
      </c>
      <c r="B9765">
        <v>156.1</v>
      </c>
      <c r="C9765">
        <v>86.1</v>
      </c>
      <c r="D9765">
        <v>35.299999999999997</v>
      </c>
      <c r="E9765">
        <v>50</v>
      </c>
      <c r="F9765">
        <v>106</v>
      </c>
      <c r="G9765" t="b">
        <f t="shared" si="152"/>
        <v>1</v>
      </c>
    </row>
    <row r="9766" spans="1:7" x14ac:dyDescent="0.2">
      <c r="A9766">
        <v>83683</v>
      </c>
      <c r="B9766">
        <v>159.69999999999999</v>
      </c>
      <c r="C9766">
        <v>76.5</v>
      </c>
      <c r="D9766">
        <v>30</v>
      </c>
      <c r="E9766">
        <v>64</v>
      </c>
      <c r="F9766">
        <v>106</v>
      </c>
      <c r="G9766" t="b">
        <f t="shared" si="152"/>
        <v>0</v>
      </c>
    </row>
    <row r="9767" spans="1:7" x14ac:dyDescent="0.2">
      <c r="A9767">
        <v>83684</v>
      </c>
      <c r="B9767">
        <v>168.7</v>
      </c>
      <c r="C9767">
        <v>82</v>
      </c>
      <c r="D9767">
        <v>28.8</v>
      </c>
      <c r="E9767">
        <v>78</v>
      </c>
      <c r="F9767">
        <v>134</v>
      </c>
      <c r="G9767" t="b">
        <f t="shared" si="152"/>
        <v>0</v>
      </c>
    </row>
    <row r="9768" spans="1:7" x14ac:dyDescent="0.2">
      <c r="A9768">
        <v>83685</v>
      </c>
      <c r="C9768">
        <v>10.8</v>
      </c>
      <c r="G9768" t="e">
        <f t="shared" si="152"/>
        <v>#DIV/0!</v>
      </c>
    </row>
    <row r="9769" spans="1:7" x14ac:dyDescent="0.2">
      <c r="A9769">
        <v>83686</v>
      </c>
      <c r="B9769">
        <v>117.2</v>
      </c>
      <c r="C9769">
        <v>24.6</v>
      </c>
      <c r="D9769">
        <v>17.899999999999999</v>
      </c>
      <c r="G9769" t="b">
        <f t="shared" si="152"/>
        <v>0</v>
      </c>
    </row>
    <row r="9770" spans="1:7" x14ac:dyDescent="0.2">
      <c r="A9770">
        <v>83687</v>
      </c>
      <c r="B9770">
        <v>165.5</v>
      </c>
      <c r="C9770">
        <v>86</v>
      </c>
      <c r="D9770">
        <v>31.4</v>
      </c>
      <c r="G9770" t="b">
        <f t="shared" si="152"/>
        <v>1</v>
      </c>
    </row>
    <row r="9771" spans="1:7" x14ac:dyDescent="0.2">
      <c r="A9771">
        <v>83688</v>
      </c>
      <c r="B9771">
        <v>169.1</v>
      </c>
      <c r="C9771">
        <v>64.400000000000006</v>
      </c>
      <c r="D9771">
        <v>22.5</v>
      </c>
      <c r="E9771">
        <v>80</v>
      </c>
      <c r="F9771">
        <v>108</v>
      </c>
      <c r="G9771" t="b">
        <f t="shared" si="152"/>
        <v>0</v>
      </c>
    </row>
    <row r="9772" spans="1:7" x14ac:dyDescent="0.2">
      <c r="A9772">
        <v>83689</v>
      </c>
      <c r="B9772">
        <v>159.80000000000001</v>
      </c>
      <c r="C9772">
        <v>60.3</v>
      </c>
      <c r="D9772">
        <v>23.6</v>
      </c>
      <c r="E9772">
        <v>72</v>
      </c>
      <c r="F9772">
        <v>108</v>
      </c>
      <c r="G9772" t="b">
        <f t="shared" si="152"/>
        <v>0</v>
      </c>
    </row>
    <row r="9773" spans="1:7" x14ac:dyDescent="0.2">
      <c r="A9773">
        <v>83690</v>
      </c>
      <c r="B9773">
        <v>162.30000000000001</v>
      </c>
      <c r="C9773">
        <v>75.400000000000006</v>
      </c>
      <c r="D9773">
        <v>28.6</v>
      </c>
      <c r="E9773">
        <v>68</v>
      </c>
      <c r="F9773">
        <v>102</v>
      </c>
      <c r="G9773" t="b">
        <f t="shared" si="152"/>
        <v>0</v>
      </c>
    </row>
    <row r="9774" spans="1:7" x14ac:dyDescent="0.2">
      <c r="A9774">
        <v>83691</v>
      </c>
      <c r="B9774">
        <v>155.5</v>
      </c>
      <c r="C9774">
        <v>44.4</v>
      </c>
      <c r="D9774">
        <v>18.399999999999999</v>
      </c>
      <c r="E9774">
        <v>52</v>
      </c>
      <c r="F9774">
        <v>100</v>
      </c>
      <c r="G9774" t="b">
        <f t="shared" si="152"/>
        <v>0</v>
      </c>
    </row>
    <row r="9775" spans="1:7" x14ac:dyDescent="0.2">
      <c r="A9775">
        <v>83692</v>
      </c>
      <c r="B9775">
        <v>182.4</v>
      </c>
      <c r="C9775">
        <v>63.6</v>
      </c>
      <c r="D9775">
        <v>19.100000000000001</v>
      </c>
      <c r="E9775">
        <v>60</v>
      </c>
      <c r="F9775">
        <v>102</v>
      </c>
      <c r="G9775" t="b">
        <f t="shared" si="152"/>
        <v>0</v>
      </c>
    </row>
    <row r="9776" spans="1:7" x14ac:dyDescent="0.2">
      <c r="A9776">
        <v>83693</v>
      </c>
      <c r="B9776">
        <v>158.9</v>
      </c>
      <c r="C9776">
        <v>76.5</v>
      </c>
      <c r="D9776">
        <v>30.3</v>
      </c>
      <c r="E9776">
        <v>56</v>
      </c>
      <c r="F9776">
        <v>108</v>
      </c>
      <c r="G9776" t="b">
        <f t="shared" si="152"/>
        <v>1</v>
      </c>
    </row>
    <row r="9777" spans="1:7" x14ac:dyDescent="0.2">
      <c r="A9777">
        <v>83694</v>
      </c>
      <c r="B9777">
        <v>167.8</v>
      </c>
      <c r="C9777">
        <v>71.3</v>
      </c>
      <c r="D9777">
        <v>25.3</v>
      </c>
      <c r="E9777">
        <v>72</v>
      </c>
      <c r="F9777">
        <v>114</v>
      </c>
      <c r="G9777" t="b">
        <f t="shared" si="152"/>
        <v>0</v>
      </c>
    </row>
    <row r="9778" spans="1:7" x14ac:dyDescent="0.2">
      <c r="A9778">
        <v>83695</v>
      </c>
      <c r="B9778">
        <v>93.8</v>
      </c>
      <c r="C9778">
        <v>14.7</v>
      </c>
      <c r="D9778">
        <v>16.7</v>
      </c>
      <c r="G9778" t="b">
        <f t="shared" si="152"/>
        <v>0</v>
      </c>
    </row>
    <row r="9779" spans="1:7" x14ac:dyDescent="0.2">
      <c r="A9779">
        <v>83696</v>
      </c>
      <c r="B9779">
        <v>174.9</v>
      </c>
      <c r="C9779">
        <v>87.3</v>
      </c>
      <c r="D9779">
        <v>28.5</v>
      </c>
      <c r="G9779" t="b">
        <f t="shared" si="152"/>
        <v>0</v>
      </c>
    </row>
    <row r="9780" spans="1:7" x14ac:dyDescent="0.2">
      <c r="A9780">
        <v>83697</v>
      </c>
      <c r="B9780">
        <v>154.80000000000001</v>
      </c>
      <c r="C9780">
        <v>62.7</v>
      </c>
      <c r="D9780">
        <v>26.2</v>
      </c>
      <c r="G9780" t="b">
        <f t="shared" si="152"/>
        <v>0</v>
      </c>
    </row>
    <row r="9781" spans="1:7" x14ac:dyDescent="0.2">
      <c r="A9781">
        <v>83698</v>
      </c>
      <c r="C9781">
        <v>4.2</v>
      </c>
      <c r="G9781" t="e">
        <f t="shared" si="152"/>
        <v>#DIV/0!</v>
      </c>
    </row>
    <row r="9782" spans="1:7" x14ac:dyDescent="0.2">
      <c r="A9782">
        <v>83699</v>
      </c>
      <c r="B9782">
        <v>160.1</v>
      </c>
      <c r="C9782">
        <v>53.3</v>
      </c>
      <c r="D9782">
        <v>20.8</v>
      </c>
      <c r="E9782">
        <v>70</v>
      </c>
      <c r="F9782">
        <v>116</v>
      </c>
      <c r="G9782" t="b">
        <f t="shared" si="152"/>
        <v>0</v>
      </c>
    </row>
    <row r="9783" spans="1:7" x14ac:dyDescent="0.2">
      <c r="A9783">
        <v>83700</v>
      </c>
      <c r="B9783">
        <v>161.6</v>
      </c>
      <c r="C9783">
        <v>68.8</v>
      </c>
      <c r="D9783">
        <v>26.3</v>
      </c>
      <c r="G9783" t="b">
        <f t="shared" si="152"/>
        <v>0</v>
      </c>
    </row>
    <row r="9784" spans="1:7" x14ac:dyDescent="0.2">
      <c r="A9784">
        <v>83701</v>
      </c>
      <c r="B9784">
        <v>165</v>
      </c>
      <c r="C9784">
        <v>69.7</v>
      </c>
      <c r="D9784">
        <v>25.6</v>
      </c>
      <c r="E9784">
        <v>60</v>
      </c>
      <c r="F9784">
        <v>128</v>
      </c>
      <c r="G9784" t="b">
        <f t="shared" si="152"/>
        <v>0</v>
      </c>
    </row>
    <row r="9785" spans="1:7" x14ac:dyDescent="0.2">
      <c r="A9785">
        <v>83702</v>
      </c>
      <c r="B9785">
        <v>157.30000000000001</v>
      </c>
      <c r="C9785">
        <v>69.099999999999994</v>
      </c>
      <c r="D9785">
        <v>27.9</v>
      </c>
      <c r="E9785">
        <v>86</v>
      </c>
      <c r="F9785">
        <v>154</v>
      </c>
      <c r="G9785" t="b">
        <f t="shared" si="152"/>
        <v>0</v>
      </c>
    </row>
    <row r="9786" spans="1:7" x14ac:dyDescent="0.2">
      <c r="A9786">
        <v>83703</v>
      </c>
      <c r="B9786">
        <v>169.5</v>
      </c>
      <c r="C9786">
        <v>101.1</v>
      </c>
      <c r="D9786">
        <v>35.200000000000003</v>
      </c>
      <c r="E9786">
        <v>64</v>
      </c>
      <c r="F9786">
        <v>128</v>
      </c>
      <c r="G9786" t="b">
        <f t="shared" si="152"/>
        <v>1</v>
      </c>
    </row>
    <row r="9787" spans="1:7" x14ac:dyDescent="0.2">
      <c r="A9787">
        <v>83704</v>
      </c>
      <c r="B9787">
        <v>171.7</v>
      </c>
      <c r="C9787">
        <v>115.8</v>
      </c>
      <c r="D9787">
        <v>39.299999999999997</v>
      </c>
      <c r="E9787">
        <v>38</v>
      </c>
      <c r="F9787">
        <v>108</v>
      </c>
      <c r="G9787" t="b">
        <f t="shared" si="152"/>
        <v>1</v>
      </c>
    </row>
    <row r="9788" spans="1:7" x14ac:dyDescent="0.2">
      <c r="A9788">
        <v>83705</v>
      </c>
      <c r="B9788">
        <v>162.9</v>
      </c>
      <c r="C9788">
        <v>67.900000000000006</v>
      </c>
      <c r="D9788">
        <v>25.6</v>
      </c>
      <c r="E9788">
        <v>64</v>
      </c>
      <c r="F9788">
        <v>100</v>
      </c>
      <c r="G9788" t="b">
        <f t="shared" si="152"/>
        <v>0</v>
      </c>
    </row>
    <row r="9789" spans="1:7" x14ac:dyDescent="0.2">
      <c r="A9789">
        <v>83706</v>
      </c>
      <c r="B9789">
        <v>112.8</v>
      </c>
      <c r="C9789">
        <v>18.3</v>
      </c>
      <c r="D9789">
        <v>14.4</v>
      </c>
      <c r="G9789" t="b">
        <f t="shared" si="152"/>
        <v>0</v>
      </c>
    </row>
    <row r="9790" spans="1:7" x14ac:dyDescent="0.2">
      <c r="A9790">
        <v>83707</v>
      </c>
      <c r="B9790">
        <v>160.19999999999999</v>
      </c>
      <c r="C9790">
        <v>57.7</v>
      </c>
      <c r="D9790">
        <v>22.5</v>
      </c>
      <c r="E9790">
        <v>54</v>
      </c>
      <c r="F9790">
        <v>106</v>
      </c>
      <c r="G9790" t="b">
        <f t="shared" si="152"/>
        <v>0</v>
      </c>
    </row>
    <row r="9791" spans="1:7" x14ac:dyDescent="0.2">
      <c r="A9791">
        <v>83708</v>
      </c>
      <c r="B9791">
        <v>188.3</v>
      </c>
      <c r="C9791">
        <v>175.2</v>
      </c>
      <c r="D9791">
        <v>49.4</v>
      </c>
      <c r="E9791">
        <v>74</v>
      </c>
      <c r="F9791">
        <v>94</v>
      </c>
      <c r="G9791" t="b">
        <f t="shared" si="152"/>
        <v>1</v>
      </c>
    </row>
    <row r="9792" spans="1:7" x14ac:dyDescent="0.2">
      <c r="A9792">
        <v>83709</v>
      </c>
      <c r="B9792">
        <v>171.9</v>
      </c>
      <c r="C9792">
        <v>71.7</v>
      </c>
      <c r="D9792">
        <v>24.3</v>
      </c>
      <c r="E9792">
        <v>62</v>
      </c>
      <c r="F9792">
        <v>116</v>
      </c>
      <c r="G9792" t="b">
        <f t="shared" si="152"/>
        <v>0</v>
      </c>
    </row>
    <row r="9793" spans="1:7" x14ac:dyDescent="0.2">
      <c r="A9793">
        <v>83710</v>
      </c>
      <c r="B9793">
        <v>84.2</v>
      </c>
      <c r="C9793">
        <v>11.6</v>
      </c>
      <c r="D9793">
        <v>16.399999999999999</v>
      </c>
      <c r="G9793" t="b">
        <f t="shared" si="152"/>
        <v>0</v>
      </c>
    </row>
    <row r="9794" spans="1:7" x14ac:dyDescent="0.2">
      <c r="A9794">
        <v>83711</v>
      </c>
      <c r="B9794">
        <v>156.30000000000001</v>
      </c>
      <c r="C9794">
        <v>81.900000000000006</v>
      </c>
      <c r="D9794">
        <v>33.5</v>
      </c>
      <c r="E9794">
        <v>76</v>
      </c>
      <c r="F9794">
        <v>110</v>
      </c>
      <c r="G9794" t="b">
        <f t="shared" si="152"/>
        <v>1</v>
      </c>
    </row>
    <row r="9795" spans="1:7" x14ac:dyDescent="0.2">
      <c r="A9795">
        <v>83712</v>
      </c>
      <c r="B9795">
        <v>174.1</v>
      </c>
      <c r="C9795">
        <v>90.8</v>
      </c>
      <c r="D9795">
        <v>30</v>
      </c>
      <c r="E9795">
        <v>70</v>
      </c>
      <c r="F9795">
        <v>124</v>
      </c>
      <c r="G9795" t="b">
        <f t="shared" ref="G9795:G9814" si="153">IF((C9795/((B9795/100))^2)&gt;30, TRUE, FALSE)</f>
        <v>0</v>
      </c>
    </row>
    <row r="9796" spans="1:7" x14ac:dyDescent="0.2">
      <c r="A9796">
        <v>83713</v>
      </c>
      <c r="B9796">
        <v>162.4</v>
      </c>
      <c r="C9796">
        <v>62.5</v>
      </c>
      <c r="D9796">
        <v>23.7</v>
      </c>
      <c r="E9796">
        <v>66</v>
      </c>
      <c r="F9796">
        <v>118</v>
      </c>
      <c r="G9796" t="b">
        <f t="shared" si="153"/>
        <v>0</v>
      </c>
    </row>
    <row r="9797" spans="1:7" x14ac:dyDescent="0.2">
      <c r="A9797">
        <v>83714</v>
      </c>
      <c r="B9797">
        <v>159.69999999999999</v>
      </c>
      <c r="C9797">
        <v>71.7</v>
      </c>
      <c r="D9797">
        <v>28.1</v>
      </c>
      <c r="E9797">
        <v>64</v>
      </c>
      <c r="F9797">
        <v>112</v>
      </c>
      <c r="G9797" t="b">
        <f t="shared" si="153"/>
        <v>0</v>
      </c>
    </row>
    <row r="9798" spans="1:7" x14ac:dyDescent="0.2">
      <c r="A9798">
        <v>83715</v>
      </c>
      <c r="B9798">
        <v>170.4</v>
      </c>
      <c r="C9798">
        <v>76.3</v>
      </c>
      <c r="D9798">
        <v>26.3</v>
      </c>
      <c r="E9798">
        <v>74</v>
      </c>
      <c r="F9798">
        <v>118</v>
      </c>
      <c r="G9798" t="b">
        <f t="shared" si="153"/>
        <v>0</v>
      </c>
    </row>
    <row r="9799" spans="1:7" x14ac:dyDescent="0.2">
      <c r="A9799">
        <v>83716</v>
      </c>
      <c r="B9799">
        <v>180.3</v>
      </c>
      <c r="C9799">
        <v>78.3</v>
      </c>
      <c r="D9799">
        <v>24.1</v>
      </c>
      <c r="E9799">
        <v>60</v>
      </c>
      <c r="F9799">
        <v>104</v>
      </c>
      <c r="G9799" t="b">
        <f t="shared" si="153"/>
        <v>0</v>
      </c>
    </row>
    <row r="9800" spans="1:7" x14ac:dyDescent="0.2">
      <c r="A9800">
        <v>83717</v>
      </c>
      <c r="B9800">
        <v>143.19999999999999</v>
      </c>
      <c r="C9800">
        <v>43.6</v>
      </c>
      <c r="D9800">
        <v>21.3</v>
      </c>
      <c r="G9800" t="b">
        <f t="shared" si="153"/>
        <v>0</v>
      </c>
    </row>
    <row r="9801" spans="1:7" x14ac:dyDescent="0.2">
      <c r="A9801">
        <v>83718</v>
      </c>
      <c r="B9801">
        <v>165.1</v>
      </c>
      <c r="C9801">
        <v>74.7</v>
      </c>
      <c r="D9801">
        <v>27.4</v>
      </c>
      <c r="E9801">
        <v>72</v>
      </c>
      <c r="F9801">
        <v>114</v>
      </c>
      <c r="G9801" t="b">
        <f t="shared" si="153"/>
        <v>0</v>
      </c>
    </row>
    <row r="9802" spans="1:7" x14ac:dyDescent="0.2">
      <c r="A9802">
        <v>83719</v>
      </c>
      <c r="B9802">
        <v>96.5</v>
      </c>
      <c r="C9802">
        <v>13.6</v>
      </c>
      <c r="D9802">
        <v>14.6</v>
      </c>
      <c r="G9802" t="b">
        <f t="shared" si="153"/>
        <v>0</v>
      </c>
    </row>
    <row r="9803" spans="1:7" x14ac:dyDescent="0.2">
      <c r="A9803">
        <v>83720</v>
      </c>
      <c r="B9803">
        <v>192.8</v>
      </c>
      <c r="C9803">
        <v>89</v>
      </c>
      <c r="D9803">
        <v>23.9</v>
      </c>
      <c r="E9803">
        <v>88</v>
      </c>
      <c r="F9803">
        <v>130</v>
      </c>
      <c r="G9803" t="b">
        <f t="shared" si="153"/>
        <v>0</v>
      </c>
    </row>
    <row r="9804" spans="1:7" x14ac:dyDescent="0.2">
      <c r="A9804">
        <v>83721</v>
      </c>
      <c r="B9804">
        <v>176.2</v>
      </c>
      <c r="C9804">
        <v>79.5</v>
      </c>
      <c r="D9804">
        <v>25.6</v>
      </c>
      <c r="E9804">
        <v>70</v>
      </c>
      <c r="F9804">
        <v>108</v>
      </c>
      <c r="G9804" t="b">
        <f t="shared" si="153"/>
        <v>0</v>
      </c>
    </row>
    <row r="9805" spans="1:7" x14ac:dyDescent="0.2">
      <c r="A9805">
        <v>83722</v>
      </c>
      <c r="C9805">
        <v>5.6</v>
      </c>
      <c r="G9805" t="e">
        <f t="shared" si="153"/>
        <v>#DIV/0!</v>
      </c>
    </row>
    <row r="9806" spans="1:7" x14ac:dyDescent="0.2">
      <c r="A9806">
        <v>83723</v>
      </c>
      <c r="B9806">
        <v>173.5</v>
      </c>
      <c r="C9806">
        <v>99.5</v>
      </c>
      <c r="D9806">
        <v>33.1</v>
      </c>
      <c r="G9806" t="b">
        <f t="shared" si="153"/>
        <v>1</v>
      </c>
    </row>
    <row r="9807" spans="1:7" x14ac:dyDescent="0.2">
      <c r="A9807">
        <v>83724</v>
      </c>
      <c r="B9807">
        <v>176</v>
      </c>
      <c r="C9807">
        <v>77.099999999999994</v>
      </c>
      <c r="D9807">
        <v>24.9</v>
      </c>
      <c r="E9807">
        <v>70</v>
      </c>
      <c r="F9807">
        <v>164</v>
      </c>
      <c r="G9807" t="b">
        <f t="shared" si="153"/>
        <v>0</v>
      </c>
    </row>
    <row r="9808" spans="1:7" x14ac:dyDescent="0.2">
      <c r="A9808">
        <v>83725</v>
      </c>
      <c r="B9808">
        <v>118.6</v>
      </c>
      <c r="C9808">
        <v>22.8</v>
      </c>
      <c r="D9808">
        <v>16.2</v>
      </c>
      <c r="G9808" t="b">
        <f t="shared" si="153"/>
        <v>0</v>
      </c>
    </row>
    <row r="9809" spans="1:7" x14ac:dyDescent="0.2">
      <c r="A9809">
        <v>83726</v>
      </c>
      <c r="B9809">
        <v>171.7</v>
      </c>
      <c r="C9809">
        <v>79</v>
      </c>
      <c r="D9809">
        <v>26.8</v>
      </c>
      <c r="G9809" t="b">
        <f t="shared" si="153"/>
        <v>0</v>
      </c>
    </row>
    <row r="9810" spans="1:7" x14ac:dyDescent="0.2">
      <c r="A9810">
        <v>83727</v>
      </c>
      <c r="B9810">
        <v>171.3</v>
      </c>
      <c r="C9810">
        <v>71.8</v>
      </c>
      <c r="D9810">
        <v>24.5</v>
      </c>
      <c r="E9810">
        <v>68</v>
      </c>
      <c r="F9810">
        <v>110</v>
      </c>
      <c r="G9810" t="b">
        <f t="shared" si="153"/>
        <v>0</v>
      </c>
    </row>
    <row r="9811" spans="1:7" x14ac:dyDescent="0.2">
      <c r="A9811">
        <v>83728</v>
      </c>
      <c r="B9811">
        <v>84.4</v>
      </c>
      <c r="C9811">
        <v>11.3</v>
      </c>
      <c r="D9811">
        <v>15.9</v>
      </c>
      <c r="G9811" t="b">
        <f t="shared" si="153"/>
        <v>0</v>
      </c>
    </row>
    <row r="9812" spans="1:7" x14ac:dyDescent="0.2">
      <c r="A9812">
        <v>83729</v>
      </c>
      <c r="B9812">
        <v>162.30000000000001</v>
      </c>
      <c r="C9812">
        <v>89.6</v>
      </c>
      <c r="D9812">
        <v>34</v>
      </c>
      <c r="E9812">
        <v>82</v>
      </c>
      <c r="F9812">
        <v>136</v>
      </c>
      <c r="G9812" t="b">
        <f t="shared" si="153"/>
        <v>1</v>
      </c>
    </row>
    <row r="9813" spans="1:7" x14ac:dyDescent="0.2">
      <c r="A9813">
        <v>83730</v>
      </c>
      <c r="B9813">
        <v>119.1</v>
      </c>
      <c r="C9813">
        <v>22.8</v>
      </c>
      <c r="D9813">
        <v>16.100000000000001</v>
      </c>
      <c r="G9813" t="b">
        <f t="shared" si="153"/>
        <v>0</v>
      </c>
    </row>
    <row r="9814" spans="1:7" x14ac:dyDescent="0.2">
      <c r="A9814">
        <v>83731</v>
      </c>
      <c r="B9814">
        <v>148.1</v>
      </c>
      <c r="C9814">
        <v>42.3</v>
      </c>
      <c r="D9814">
        <v>19.3</v>
      </c>
      <c r="E9814">
        <v>68</v>
      </c>
      <c r="F9814">
        <v>94</v>
      </c>
      <c r="G9814" t="b">
        <f t="shared" si="15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CC036-22D3-0948-A1EB-66D674B1172E}">
  <dimension ref="A1:B9814"/>
  <sheetViews>
    <sheetView workbookViewId="0">
      <selection activeCell="B1" sqref="B1"/>
    </sheetView>
  </sheetViews>
  <sheetFormatPr baseColWidth="10" defaultRowHeight="16" x14ac:dyDescent="0.2"/>
  <cols>
    <col min="2" max="2" width="17.6640625" bestFit="1" customWidth="1"/>
  </cols>
  <sheetData>
    <row r="1" spans="1:2" x14ac:dyDescent="0.2">
      <c r="A1" t="s">
        <v>0</v>
      </c>
      <c r="B1" t="s">
        <v>5</v>
      </c>
    </row>
    <row r="2" spans="1:2" x14ac:dyDescent="0.2">
      <c r="A2">
        <v>73557</v>
      </c>
      <c r="B2">
        <v>167</v>
      </c>
    </row>
    <row r="3" spans="1:2" x14ac:dyDescent="0.2">
      <c r="A3">
        <v>73558</v>
      </c>
      <c r="B3">
        <v>170</v>
      </c>
    </row>
    <row r="4" spans="1:2" x14ac:dyDescent="0.2">
      <c r="A4">
        <v>73559</v>
      </c>
      <c r="B4">
        <v>126</v>
      </c>
    </row>
    <row r="5" spans="1:2" x14ac:dyDescent="0.2">
      <c r="A5">
        <v>73560</v>
      </c>
      <c r="B5">
        <v>168</v>
      </c>
    </row>
    <row r="6" spans="1:2" x14ac:dyDescent="0.2">
      <c r="A6">
        <v>73561</v>
      </c>
      <c r="B6">
        <v>201</v>
      </c>
    </row>
    <row r="7" spans="1:2" x14ac:dyDescent="0.2">
      <c r="A7">
        <v>73562</v>
      </c>
      <c r="B7">
        <v>226</v>
      </c>
    </row>
    <row r="8" spans="1:2" x14ac:dyDescent="0.2">
      <c r="A8">
        <v>73563</v>
      </c>
    </row>
    <row r="9" spans="1:2" x14ac:dyDescent="0.2">
      <c r="A9">
        <v>73564</v>
      </c>
      <c r="B9">
        <v>168</v>
      </c>
    </row>
    <row r="10" spans="1:2" x14ac:dyDescent="0.2">
      <c r="A10">
        <v>73566</v>
      </c>
      <c r="B10">
        <v>278</v>
      </c>
    </row>
    <row r="11" spans="1:2" x14ac:dyDescent="0.2">
      <c r="A11">
        <v>73567</v>
      </c>
      <c r="B11">
        <v>173</v>
      </c>
    </row>
    <row r="12" spans="1:2" x14ac:dyDescent="0.2">
      <c r="A12">
        <v>73568</v>
      </c>
      <c r="B12">
        <v>168</v>
      </c>
    </row>
    <row r="13" spans="1:2" x14ac:dyDescent="0.2">
      <c r="A13">
        <v>73570</v>
      </c>
    </row>
    <row r="14" spans="1:2" x14ac:dyDescent="0.2">
      <c r="A14">
        <v>73571</v>
      </c>
      <c r="B14">
        <v>167</v>
      </c>
    </row>
    <row r="15" spans="1:2" x14ac:dyDescent="0.2">
      <c r="A15">
        <v>73572</v>
      </c>
      <c r="B15">
        <v>148</v>
      </c>
    </row>
    <row r="16" spans="1:2" x14ac:dyDescent="0.2">
      <c r="A16">
        <v>73573</v>
      </c>
    </row>
    <row r="17" spans="1:2" x14ac:dyDescent="0.2">
      <c r="A17">
        <v>73574</v>
      </c>
      <c r="B17">
        <v>131</v>
      </c>
    </row>
    <row r="18" spans="1:2" x14ac:dyDescent="0.2">
      <c r="A18">
        <v>73575</v>
      </c>
    </row>
    <row r="19" spans="1:2" x14ac:dyDescent="0.2">
      <c r="A19">
        <v>73576</v>
      </c>
      <c r="B19">
        <v>154</v>
      </c>
    </row>
    <row r="20" spans="1:2" x14ac:dyDescent="0.2">
      <c r="A20">
        <v>73577</v>
      </c>
      <c r="B20">
        <v>182</v>
      </c>
    </row>
    <row r="21" spans="1:2" x14ac:dyDescent="0.2">
      <c r="A21">
        <v>73578</v>
      </c>
    </row>
    <row r="22" spans="1:2" x14ac:dyDescent="0.2">
      <c r="A22">
        <v>73579</v>
      </c>
      <c r="B22">
        <v>135</v>
      </c>
    </row>
    <row r="23" spans="1:2" x14ac:dyDescent="0.2">
      <c r="A23">
        <v>73580</v>
      </c>
      <c r="B23">
        <v>225</v>
      </c>
    </row>
    <row r="24" spans="1:2" x14ac:dyDescent="0.2">
      <c r="A24">
        <v>73581</v>
      </c>
      <c r="B24">
        <v>202</v>
      </c>
    </row>
    <row r="25" spans="1:2" x14ac:dyDescent="0.2">
      <c r="A25">
        <v>73582</v>
      </c>
    </row>
    <row r="26" spans="1:2" x14ac:dyDescent="0.2">
      <c r="A26">
        <v>73583</v>
      </c>
    </row>
    <row r="27" spans="1:2" x14ac:dyDescent="0.2">
      <c r="A27">
        <v>73584</v>
      </c>
      <c r="B27">
        <v>196</v>
      </c>
    </row>
    <row r="28" spans="1:2" x14ac:dyDescent="0.2">
      <c r="A28">
        <v>73585</v>
      </c>
      <c r="B28">
        <v>198</v>
      </c>
    </row>
    <row r="29" spans="1:2" x14ac:dyDescent="0.2">
      <c r="A29">
        <v>73586</v>
      </c>
    </row>
    <row r="30" spans="1:2" x14ac:dyDescent="0.2">
      <c r="A30">
        <v>73587</v>
      </c>
      <c r="B30">
        <v>159</v>
      </c>
    </row>
    <row r="31" spans="1:2" x14ac:dyDescent="0.2">
      <c r="A31">
        <v>73588</v>
      </c>
      <c r="B31">
        <v>166</v>
      </c>
    </row>
    <row r="32" spans="1:2" x14ac:dyDescent="0.2">
      <c r="A32">
        <v>73589</v>
      </c>
      <c r="B32">
        <v>192</v>
      </c>
    </row>
    <row r="33" spans="1:2" x14ac:dyDescent="0.2">
      <c r="A33">
        <v>73590</v>
      </c>
    </row>
    <row r="34" spans="1:2" x14ac:dyDescent="0.2">
      <c r="A34">
        <v>73591</v>
      </c>
      <c r="B34">
        <v>185</v>
      </c>
    </row>
    <row r="35" spans="1:2" x14ac:dyDescent="0.2">
      <c r="A35">
        <v>73592</v>
      </c>
      <c r="B35">
        <v>168</v>
      </c>
    </row>
    <row r="36" spans="1:2" x14ac:dyDescent="0.2">
      <c r="A36">
        <v>73593</v>
      </c>
    </row>
    <row r="37" spans="1:2" x14ac:dyDescent="0.2">
      <c r="A37">
        <v>73594</v>
      </c>
      <c r="B37">
        <v>189</v>
      </c>
    </row>
    <row r="38" spans="1:2" x14ac:dyDescent="0.2">
      <c r="A38">
        <v>73595</v>
      </c>
      <c r="B38">
        <v>165</v>
      </c>
    </row>
    <row r="39" spans="1:2" x14ac:dyDescent="0.2">
      <c r="A39">
        <v>73596</v>
      </c>
      <c r="B39">
        <v>151</v>
      </c>
    </row>
    <row r="40" spans="1:2" x14ac:dyDescent="0.2">
      <c r="A40">
        <v>73597</v>
      </c>
    </row>
    <row r="41" spans="1:2" x14ac:dyDescent="0.2">
      <c r="A41">
        <v>73598</v>
      </c>
      <c r="B41">
        <v>177</v>
      </c>
    </row>
    <row r="42" spans="1:2" x14ac:dyDescent="0.2">
      <c r="A42">
        <v>73599</v>
      </c>
      <c r="B42">
        <v>150</v>
      </c>
    </row>
    <row r="43" spans="1:2" x14ac:dyDescent="0.2">
      <c r="A43">
        <v>73600</v>
      </c>
      <c r="B43">
        <v>189</v>
      </c>
    </row>
    <row r="44" spans="1:2" x14ac:dyDescent="0.2">
      <c r="A44">
        <v>73601</v>
      </c>
      <c r="B44">
        <v>179</v>
      </c>
    </row>
    <row r="45" spans="1:2" x14ac:dyDescent="0.2">
      <c r="A45">
        <v>73602</v>
      </c>
    </row>
    <row r="46" spans="1:2" x14ac:dyDescent="0.2">
      <c r="A46">
        <v>73603</v>
      </c>
      <c r="B46">
        <v>227</v>
      </c>
    </row>
    <row r="47" spans="1:2" x14ac:dyDescent="0.2">
      <c r="A47">
        <v>73604</v>
      </c>
      <c r="B47">
        <v>203</v>
      </c>
    </row>
    <row r="48" spans="1:2" x14ac:dyDescent="0.2">
      <c r="A48">
        <v>73605</v>
      </c>
      <c r="B48">
        <v>165</v>
      </c>
    </row>
    <row r="49" spans="1:2" x14ac:dyDescent="0.2">
      <c r="A49">
        <v>73606</v>
      </c>
    </row>
    <row r="50" spans="1:2" x14ac:dyDescent="0.2">
      <c r="A50">
        <v>73607</v>
      </c>
      <c r="B50">
        <v>161</v>
      </c>
    </row>
    <row r="51" spans="1:2" x14ac:dyDescent="0.2">
      <c r="A51">
        <v>73608</v>
      </c>
    </row>
    <row r="52" spans="1:2" x14ac:dyDescent="0.2">
      <c r="A52">
        <v>73609</v>
      </c>
      <c r="B52">
        <v>133</v>
      </c>
    </row>
    <row r="53" spans="1:2" x14ac:dyDescent="0.2">
      <c r="A53">
        <v>73610</v>
      </c>
      <c r="B53">
        <v>200</v>
      </c>
    </row>
    <row r="54" spans="1:2" x14ac:dyDescent="0.2">
      <c r="A54">
        <v>73611</v>
      </c>
    </row>
    <row r="55" spans="1:2" x14ac:dyDescent="0.2">
      <c r="A55">
        <v>73612</v>
      </c>
      <c r="B55">
        <v>141</v>
      </c>
    </row>
    <row r="56" spans="1:2" x14ac:dyDescent="0.2">
      <c r="A56">
        <v>73613</v>
      </c>
      <c r="B56">
        <v>203</v>
      </c>
    </row>
    <row r="57" spans="1:2" x14ac:dyDescent="0.2">
      <c r="A57">
        <v>73614</v>
      </c>
      <c r="B57">
        <v>256</v>
      </c>
    </row>
    <row r="58" spans="1:2" x14ac:dyDescent="0.2">
      <c r="A58">
        <v>73615</v>
      </c>
      <c r="B58">
        <v>166</v>
      </c>
    </row>
    <row r="59" spans="1:2" x14ac:dyDescent="0.2">
      <c r="A59">
        <v>73616</v>
      </c>
      <c r="B59">
        <v>171</v>
      </c>
    </row>
    <row r="60" spans="1:2" x14ac:dyDescent="0.2">
      <c r="A60">
        <v>73617</v>
      </c>
      <c r="B60">
        <v>164</v>
      </c>
    </row>
    <row r="61" spans="1:2" x14ac:dyDescent="0.2">
      <c r="A61">
        <v>73618</v>
      </c>
      <c r="B61">
        <v>238</v>
      </c>
    </row>
    <row r="62" spans="1:2" x14ac:dyDescent="0.2">
      <c r="A62">
        <v>73619</v>
      </c>
      <c r="B62">
        <v>162</v>
      </c>
    </row>
    <row r="63" spans="1:2" x14ac:dyDescent="0.2">
      <c r="A63">
        <v>73620</v>
      </c>
    </row>
    <row r="64" spans="1:2" x14ac:dyDescent="0.2">
      <c r="A64">
        <v>73621</v>
      </c>
      <c r="B64">
        <v>161</v>
      </c>
    </row>
    <row r="65" spans="1:2" x14ac:dyDescent="0.2">
      <c r="A65">
        <v>73622</v>
      </c>
      <c r="B65">
        <v>186</v>
      </c>
    </row>
    <row r="66" spans="1:2" x14ac:dyDescent="0.2">
      <c r="A66">
        <v>73623</v>
      </c>
      <c r="B66">
        <v>172</v>
      </c>
    </row>
    <row r="67" spans="1:2" x14ac:dyDescent="0.2">
      <c r="A67">
        <v>73624</v>
      </c>
      <c r="B67">
        <v>274</v>
      </c>
    </row>
    <row r="68" spans="1:2" x14ac:dyDescent="0.2">
      <c r="A68">
        <v>73626</v>
      </c>
    </row>
    <row r="69" spans="1:2" x14ac:dyDescent="0.2">
      <c r="A69">
        <v>73627</v>
      </c>
    </row>
    <row r="70" spans="1:2" x14ac:dyDescent="0.2">
      <c r="A70">
        <v>73628</v>
      </c>
      <c r="B70">
        <v>175</v>
      </c>
    </row>
    <row r="71" spans="1:2" x14ac:dyDescent="0.2">
      <c r="A71">
        <v>73629</v>
      </c>
      <c r="B71">
        <v>204</v>
      </c>
    </row>
    <row r="72" spans="1:2" x14ac:dyDescent="0.2">
      <c r="A72">
        <v>73630</v>
      </c>
    </row>
    <row r="73" spans="1:2" x14ac:dyDescent="0.2">
      <c r="A73">
        <v>73631</v>
      </c>
      <c r="B73">
        <v>173</v>
      </c>
    </row>
    <row r="74" spans="1:2" x14ac:dyDescent="0.2">
      <c r="A74">
        <v>73632</v>
      </c>
      <c r="B74">
        <v>148</v>
      </c>
    </row>
    <row r="75" spans="1:2" x14ac:dyDescent="0.2">
      <c r="A75">
        <v>73633</v>
      </c>
      <c r="B75">
        <v>195</v>
      </c>
    </row>
    <row r="76" spans="1:2" x14ac:dyDescent="0.2">
      <c r="A76">
        <v>73635</v>
      </c>
    </row>
    <row r="77" spans="1:2" x14ac:dyDescent="0.2">
      <c r="A77">
        <v>73636</v>
      </c>
    </row>
    <row r="78" spans="1:2" x14ac:dyDescent="0.2">
      <c r="A78">
        <v>73637</v>
      </c>
    </row>
    <row r="79" spans="1:2" x14ac:dyDescent="0.2">
      <c r="A79">
        <v>73638</v>
      </c>
      <c r="B79">
        <v>140</v>
      </c>
    </row>
    <row r="80" spans="1:2" x14ac:dyDescent="0.2">
      <c r="A80">
        <v>73639</v>
      </c>
      <c r="B80">
        <v>210</v>
      </c>
    </row>
    <row r="81" spans="1:2" x14ac:dyDescent="0.2">
      <c r="A81">
        <v>73640</v>
      </c>
      <c r="B81">
        <v>165</v>
      </c>
    </row>
    <row r="82" spans="1:2" x14ac:dyDescent="0.2">
      <c r="A82">
        <v>73641</v>
      </c>
      <c r="B82">
        <v>191</v>
      </c>
    </row>
    <row r="83" spans="1:2" x14ac:dyDescent="0.2">
      <c r="A83">
        <v>73642</v>
      </c>
      <c r="B83">
        <v>271</v>
      </c>
    </row>
    <row r="84" spans="1:2" x14ac:dyDescent="0.2">
      <c r="A84">
        <v>73643</v>
      </c>
      <c r="B84">
        <v>123</v>
      </c>
    </row>
    <row r="85" spans="1:2" x14ac:dyDescent="0.2">
      <c r="A85">
        <v>73644</v>
      </c>
    </row>
    <row r="86" spans="1:2" x14ac:dyDescent="0.2">
      <c r="A86">
        <v>73645</v>
      </c>
      <c r="B86">
        <v>146</v>
      </c>
    </row>
    <row r="87" spans="1:2" x14ac:dyDescent="0.2">
      <c r="A87">
        <v>73646</v>
      </c>
    </row>
    <row r="88" spans="1:2" x14ac:dyDescent="0.2">
      <c r="A88">
        <v>73647</v>
      </c>
      <c r="B88">
        <v>127</v>
      </c>
    </row>
    <row r="89" spans="1:2" x14ac:dyDescent="0.2">
      <c r="A89">
        <v>73648</v>
      </c>
    </row>
    <row r="90" spans="1:2" x14ac:dyDescent="0.2">
      <c r="A90">
        <v>73650</v>
      </c>
      <c r="B90">
        <v>126</v>
      </c>
    </row>
    <row r="91" spans="1:2" x14ac:dyDescent="0.2">
      <c r="A91">
        <v>73651</v>
      </c>
    </row>
    <row r="92" spans="1:2" x14ac:dyDescent="0.2">
      <c r="A92">
        <v>73652</v>
      </c>
    </row>
    <row r="93" spans="1:2" x14ac:dyDescent="0.2">
      <c r="A93">
        <v>73653</v>
      </c>
      <c r="B93">
        <v>193</v>
      </c>
    </row>
    <row r="94" spans="1:2" x14ac:dyDescent="0.2">
      <c r="A94">
        <v>73654</v>
      </c>
      <c r="B94">
        <v>181</v>
      </c>
    </row>
    <row r="95" spans="1:2" x14ac:dyDescent="0.2">
      <c r="A95">
        <v>73655</v>
      </c>
      <c r="B95">
        <v>206</v>
      </c>
    </row>
    <row r="96" spans="1:2" x14ac:dyDescent="0.2">
      <c r="A96">
        <v>73656</v>
      </c>
      <c r="B96">
        <v>146</v>
      </c>
    </row>
    <row r="97" spans="1:2" x14ac:dyDescent="0.2">
      <c r="A97">
        <v>73657</v>
      </c>
      <c r="B97">
        <v>176</v>
      </c>
    </row>
    <row r="98" spans="1:2" x14ac:dyDescent="0.2">
      <c r="A98">
        <v>73658</v>
      </c>
    </row>
    <row r="99" spans="1:2" x14ac:dyDescent="0.2">
      <c r="A99">
        <v>73659</v>
      </c>
      <c r="B99">
        <v>241</v>
      </c>
    </row>
    <row r="100" spans="1:2" x14ac:dyDescent="0.2">
      <c r="A100">
        <v>73660</v>
      </c>
      <c r="B100">
        <v>206</v>
      </c>
    </row>
    <row r="101" spans="1:2" x14ac:dyDescent="0.2">
      <c r="A101">
        <v>73661</v>
      </c>
      <c r="B101">
        <v>142</v>
      </c>
    </row>
    <row r="102" spans="1:2" x14ac:dyDescent="0.2">
      <c r="A102">
        <v>73662</v>
      </c>
      <c r="B102">
        <v>223</v>
      </c>
    </row>
    <row r="103" spans="1:2" x14ac:dyDescent="0.2">
      <c r="A103">
        <v>73663</v>
      </c>
      <c r="B103">
        <v>186</v>
      </c>
    </row>
    <row r="104" spans="1:2" x14ac:dyDescent="0.2">
      <c r="A104">
        <v>73664</v>
      </c>
    </row>
    <row r="105" spans="1:2" x14ac:dyDescent="0.2">
      <c r="A105">
        <v>73665</v>
      </c>
      <c r="B105">
        <v>188</v>
      </c>
    </row>
    <row r="106" spans="1:2" x14ac:dyDescent="0.2">
      <c r="A106">
        <v>73666</v>
      </c>
      <c r="B106">
        <v>125</v>
      </c>
    </row>
    <row r="107" spans="1:2" x14ac:dyDescent="0.2">
      <c r="A107">
        <v>73667</v>
      </c>
      <c r="B107">
        <v>187</v>
      </c>
    </row>
    <row r="108" spans="1:2" x14ac:dyDescent="0.2">
      <c r="A108">
        <v>73668</v>
      </c>
      <c r="B108">
        <v>160</v>
      </c>
    </row>
    <row r="109" spans="1:2" x14ac:dyDescent="0.2">
      <c r="A109">
        <v>73669</v>
      </c>
    </row>
    <row r="110" spans="1:2" x14ac:dyDescent="0.2">
      <c r="A110">
        <v>73670</v>
      </c>
      <c r="B110">
        <v>241</v>
      </c>
    </row>
    <row r="111" spans="1:2" x14ac:dyDescent="0.2">
      <c r="A111">
        <v>73671</v>
      </c>
      <c r="B111">
        <v>243</v>
      </c>
    </row>
    <row r="112" spans="1:2" x14ac:dyDescent="0.2">
      <c r="A112">
        <v>73672</v>
      </c>
      <c r="B112">
        <v>272</v>
      </c>
    </row>
    <row r="113" spans="1:2" x14ac:dyDescent="0.2">
      <c r="A113">
        <v>73673</v>
      </c>
      <c r="B113">
        <v>172</v>
      </c>
    </row>
    <row r="114" spans="1:2" x14ac:dyDescent="0.2">
      <c r="A114">
        <v>73674</v>
      </c>
      <c r="B114">
        <v>184</v>
      </c>
    </row>
    <row r="115" spans="1:2" x14ac:dyDescent="0.2">
      <c r="A115">
        <v>73675</v>
      </c>
      <c r="B115">
        <v>230</v>
      </c>
    </row>
    <row r="116" spans="1:2" x14ac:dyDescent="0.2">
      <c r="A116">
        <v>73676</v>
      </c>
      <c r="B116">
        <v>254</v>
      </c>
    </row>
    <row r="117" spans="1:2" x14ac:dyDescent="0.2">
      <c r="A117">
        <v>73677</v>
      </c>
      <c r="B117">
        <v>174</v>
      </c>
    </row>
    <row r="118" spans="1:2" x14ac:dyDescent="0.2">
      <c r="A118">
        <v>73678</v>
      </c>
      <c r="B118">
        <v>276</v>
      </c>
    </row>
    <row r="119" spans="1:2" x14ac:dyDescent="0.2">
      <c r="A119">
        <v>73679</v>
      </c>
    </row>
    <row r="120" spans="1:2" x14ac:dyDescent="0.2">
      <c r="A120">
        <v>73680</v>
      </c>
      <c r="B120">
        <v>159</v>
      </c>
    </row>
    <row r="121" spans="1:2" x14ac:dyDescent="0.2">
      <c r="A121">
        <v>73681</v>
      </c>
    </row>
    <row r="122" spans="1:2" x14ac:dyDescent="0.2">
      <c r="A122">
        <v>73682</v>
      </c>
    </row>
    <row r="123" spans="1:2" x14ac:dyDescent="0.2">
      <c r="A123">
        <v>73683</v>
      </c>
    </row>
    <row r="124" spans="1:2" x14ac:dyDescent="0.2">
      <c r="A124">
        <v>73684</v>
      </c>
      <c r="B124">
        <v>177</v>
      </c>
    </row>
    <row r="125" spans="1:2" x14ac:dyDescent="0.2">
      <c r="A125">
        <v>73685</v>
      </c>
    </row>
    <row r="126" spans="1:2" x14ac:dyDescent="0.2">
      <c r="A126">
        <v>73686</v>
      </c>
      <c r="B126">
        <v>141</v>
      </c>
    </row>
    <row r="127" spans="1:2" x14ac:dyDescent="0.2">
      <c r="A127">
        <v>73687</v>
      </c>
      <c r="B127">
        <v>140</v>
      </c>
    </row>
    <row r="128" spans="1:2" x14ac:dyDescent="0.2">
      <c r="A128">
        <v>73688</v>
      </c>
      <c r="B128">
        <v>179</v>
      </c>
    </row>
    <row r="129" spans="1:2" x14ac:dyDescent="0.2">
      <c r="A129">
        <v>73690</v>
      </c>
      <c r="B129">
        <v>255</v>
      </c>
    </row>
    <row r="130" spans="1:2" x14ac:dyDescent="0.2">
      <c r="A130">
        <v>73691</v>
      </c>
      <c r="B130">
        <v>142</v>
      </c>
    </row>
    <row r="131" spans="1:2" x14ac:dyDescent="0.2">
      <c r="A131">
        <v>73692</v>
      </c>
      <c r="B131">
        <v>208</v>
      </c>
    </row>
    <row r="132" spans="1:2" x14ac:dyDescent="0.2">
      <c r="A132">
        <v>73693</v>
      </c>
      <c r="B132">
        <v>214</v>
      </c>
    </row>
    <row r="133" spans="1:2" x14ac:dyDescent="0.2">
      <c r="A133">
        <v>73694</v>
      </c>
      <c r="B133">
        <v>191</v>
      </c>
    </row>
    <row r="134" spans="1:2" x14ac:dyDescent="0.2">
      <c r="A134">
        <v>73696</v>
      </c>
      <c r="B134">
        <v>177</v>
      </c>
    </row>
    <row r="135" spans="1:2" x14ac:dyDescent="0.2">
      <c r="A135">
        <v>73697</v>
      </c>
      <c r="B135">
        <v>198</v>
      </c>
    </row>
    <row r="136" spans="1:2" x14ac:dyDescent="0.2">
      <c r="A136">
        <v>73698</v>
      </c>
      <c r="B136">
        <v>176</v>
      </c>
    </row>
    <row r="137" spans="1:2" x14ac:dyDescent="0.2">
      <c r="A137">
        <v>73699</v>
      </c>
      <c r="B137">
        <v>109</v>
      </c>
    </row>
    <row r="138" spans="1:2" x14ac:dyDescent="0.2">
      <c r="A138">
        <v>73700</v>
      </c>
    </row>
    <row r="139" spans="1:2" x14ac:dyDescent="0.2">
      <c r="A139">
        <v>73701</v>
      </c>
      <c r="B139">
        <v>227</v>
      </c>
    </row>
    <row r="140" spans="1:2" x14ac:dyDescent="0.2">
      <c r="A140">
        <v>73702</v>
      </c>
      <c r="B140">
        <v>179</v>
      </c>
    </row>
    <row r="141" spans="1:2" x14ac:dyDescent="0.2">
      <c r="A141">
        <v>73703</v>
      </c>
      <c r="B141">
        <v>200</v>
      </c>
    </row>
    <row r="142" spans="1:2" x14ac:dyDescent="0.2">
      <c r="A142">
        <v>73704</v>
      </c>
      <c r="B142">
        <v>149</v>
      </c>
    </row>
    <row r="143" spans="1:2" x14ac:dyDescent="0.2">
      <c r="A143">
        <v>73705</v>
      </c>
      <c r="B143">
        <v>132</v>
      </c>
    </row>
    <row r="144" spans="1:2" x14ac:dyDescent="0.2">
      <c r="A144">
        <v>73706</v>
      </c>
      <c r="B144">
        <v>149</v>
      </c>
    </row>
    <row r="145" spans="1:2" x14ac:dyDescent="0.2">
      <c r="A145">
        <v>73707</v>
      </c>
      <c r="B145">
        <v>176</v>
      </c>
    </row>
    <row r="146" spans="1:2" x14ac:dyDescent="0.2">
      <c r="A146">
        <v>73708</v>
      </c>
      <c r="B146">
        <v>176</v>
      </c>
    </row>
    <row r="147" spans="1:2" x14ac:dyDescent="0.2">
      <c r="A147">
        <v>73709</v>
      </c>
      <c r="B147">
        <v>132</v>
      </c>
    </row>
    <row r="148" spans="1:2" x14ac:dyDescent="0.2">
      <c r="A148">
        <v>73710</v>
      </c>
    </row>
    <row r="149" spans="1:2" x14ac:dyDescent="0.2">
      <c r="A149">
        <v>73711</v>
      </c>
    </row>
    <row r="150" spans="1:2" x14ac:dyDescent="0.2">
      <c r="A150">
        <v>73712</v>
      </c>
      <c r="B150">
        <v>162</v>
      </c>
    </row>
    <row r="151" spans="1:2" x14ac:dyDescent="0.2">
      <c r="A151">
        <v>73713</v>
      </c>
    </row>
    <row r="152" spans="1:2" x14ac:dyDescent="0.2">
      <c r="A152">
        <v>73714</v>
      </c>
      <c r="B152">
        <v>213</v>
      </c>
    </row>
    <row r="153" spans="1:2" x14ac:dyDescent="0.2">
      <c r="A153">
        <v>73715</v>
      </c>
      <c r="B153">
        <v>155</v>
      </c>
    </row>
    <row r="154" spans="1:2" x14ac:dyDescent="0.2">
      <c r="A154">
        <v>73716</v>
      </c>
      <c r="B154">
        <v>182</v>
      </c>
    </row>
    <row r="155" spans="1:2" x14ac:dyDescent="0.2">
      <c r="A155">
        <v>73717</v>
      </c>
      <c r="B155">
        <v>144</v>
      </c>
    </row>
    <row r="156" spans="1:2" x14ac:dyDescent="0.2">
      <c r="A156">
        <v>73718</v>
      </c>
      <c r="B156">
        <v>126</v>
      </c>
    </row>
    <row r="157" spans="1:2" x14ac:dyDescent="0.2">
      <c r="A157">
        <v>73719</v>
      </c>
      <c r="B157">
        <v>120</v>
      </c>
    </row>
    <row r="158" spans="1:2" x14ac:dyDescent="0.2">
      <c r="A158">
        <v>73720</v>
      </c>
      <c r="B158">
        <v>255</v>
      </c>
    </row>
    <row r="159" spans="1:2" x14ac:dyDescent="0.2">
      <c r="A159">
        <v>73722</v>
      </c>
    </row>
    <row r="160" spans="1:2" x14ac:dyDescent="0.2">
      <c r="A160">
        <v>73723</v>
      </c>
      <c r="B160">
        <v>126</v>
      </c>
    </row>
    <row r="161" spans="1:2" x14ac:dyDescent="0.2">
      <c r="A161">
        <v>73724</v>
      </c>
      <c r="B161">
        <v>167</v>
      </c>
    </row>
    <row r="162" spans="1:2" x14ac:dyDescent="0.2">
      <c r="A162">
        <v>73725</v>
      </c>
      <c r="B162">
        <v>199</v>
      </c>
    </row>
    <row r="163" spans="1:2" x14ac:dyDescent="0.2">
      <c r="A163">
        <v>73726</v>
      </c>
      <c r="B163">
        <v>210</v>
      </c>
    </row>
    <row r="164" spans="1:2" x14ac:dyDescent="0.2">
      <c r="A164">
        <v>73727</v>
      </c>
    </row>
    <row r="165" spans="1:2" x14ac:dyDescent="0.2">
      <c r="A165">
        <v>73728</v>
      </c>
      <c r="B165">
        <v>144</v>
      </c>
    </row>
    <row r="166" spans="1:2" x14ac:dyDescent="0.2">
      <c r="A166">
        <v>73729</v>
      </c>
      <c r="B166">
        <v>185</v>
      </c>
    </row>
    <row r="167" spans="1:2" x14ac:dyDescent="0.2">
      <c r="A167">
        <v>73730</v>
      </c>
      <c r="B167">
        <v>152</v>
      </c>
    </row>
    <row r="168" spans="1:2" x14ac:dyDescent="0.2">
      <c r="A168">
        <v>73731</v>
      </c>
      <c r="B168">
        <v>166</v>
      </c>
    </row>
    <row r="169" spans="1:2" x14ac:dyDescent="0.2">
      <c r="A169">
        <v>73732</v>
      </c>
      <c r="B169">
        <v>195</v>
      </c>
    </row>
    <row r="170" spans="1:2" x14ac:dyDescent="0.2">
      <c r="A170">
        <v>73733</v>
      </c>
      <c r="B170">
        <v>189</v>
      </c>
    </row>
    <row r="171" spans="1:2" x14ac:dyDescent="0.2">
      <c r="A171">
        <v>73734</v>
      </c>
    </row>
    <row r="172" spans="1:2" x14ac:dyDescent="0.2">
      <c r="A172">
        <v>73735</v>
      </c>
      <c r="B172">
        <v>130</v>
      </c>
    </row>
    <row r="173" spans="1:2" x14ac:dyDescent="0.2">
      <c r="A173">
        <v>73736</v>
      </c>
      <c r="B173">
        <v>209</v>
      </c>
    </row>
    <row r="174" spans="1:2" x14ac:dyDescent="0.2">
      <c r="A174">
        <v>73738</v>
      </c>
      <c r="B174">
        <v>98</v>
      </c>
    </row>
    <row r="175" spans="1:2" x14ac:dyDescent="0.2">
      <c r="A175">
        <v>73739</v>
      </c>
      <c r="B175">
        <v>172</v>
      </c>
    </row>
    <row r="176" spans="1:2" x14ac:dyDescent="0.2">
      <c r="A176">
        <v>73740</v>
      </c>
      <c r="B176">
        <v>209</v>
      </c>
    </row>
    <row r="177" spans="1:2" x14ac:dyDescent="0.2">
      <c r="A177">
        <v>73741</v>
      </c>
      <c r="B177">
        <v>239</v>
      </c>
    </row>
    <row r="178" spans="1:2" x14ac:dyDescent="0.2">
      <c r="A178">
        <v>73742</v>
      </c>
      <c r="B178">
        <v>192</v>
      </c>
    </row>
    <row r="179" spans="1:2" x14ac:dyDescent="0.2">
      <c r="A179">
        <v>73744</v>
      </c>
    </row>
    <row r="180" spans="1:2" x14ac:dyDescent="0.2">
      <c r="A180">
        <v>73745</v>
      </c>
      <c r="B180">
        <v>171</v>
      </c>
    </row>
    <row r="181" spans="1:2" x14ac:dyDescent="0.2">
      <c r="A181">
        <v>73746</v>
      </c>
      <c r="B181">
        <v>226</v>
      </c>
    </row>
    <row r="182" spans="1:2" x14ac:dyDescent="0.2">
      <c r="A182">
        <v>73747</v>
      </c>
      <c r="B182">
        <v>234</v>
      </c>
    </row>
    <row r="183" spans="1:2" x14ac:dyDescent="0.2">
      <c r="A183">
        <v>73748</v>
      </c>
    </row>
    <row r="184" spans="1:2" x14ac:dyDescent="0.2">
      <c r="A184">
        <v>73749</v>
      </c>
      <c r="B184">
        <v>149</v>
      </c>
    </row>
    <row r="185" spans="1:2" x14ac:dyDescent="0.2">
      <c r="A185">
        <v>73750</v>
      </c>
      <c r="B185">
        <v>140</v>
      </c>
    </row>
    <row r="186" spans="1:2" x14ac:dyDescent="0.2">
      <c r="A186">
        <v>73751</v>
      </c>
      <c r="B186">
        <v>185</v>
      </c>
    </row>
    <row r="187" spans="1:2" x14ac:dyDescent="0.2">
      <c r="A187">
        <v>73752</v>
      </c>
      <c r="B187">
        <v>173</v>
      </c>
    </row>
    <row r="188" spans="1:2" x14ac:dyDescent="0.2">
      <c r="A188">
        <v>73753</v>
      </c>
      <c r="B188">
        <v>127</v>
      </c>
    </row>
    <row r="189" spans="1:2" x14ac:dyDescent="0.2">
      <c r="A189">
        <v>73754</v>
      </c>
      <c r="B189">
        <v>181</v>
      </c>
    </row>
    <row r="190" spans="1:2" x14ac:dyDescent="0.2">
      <c r="A190">
        <v>73755</v>
      </c>
      <c r="B190">
        <v>182</v>
      </c>
    </row>
    <row r="191" spans="1:2" x14ac:dyDescent="0.2">
      <c r="A191">
        <v>73756</v>
      </c>
      <c r="B191">
        <v>143</v>
      </c>
    </row>
    <row r="192" spans="1:2" x14ac:dyDescent="0.2">
      <c r="A192">
        <v>73757</v>
      </c>
      <c r="B192">
        <v>187</v>
      </c>
    </row>
    <row r="193" spans="1:2" x14ac:dyDescent="0.2">
      <c r="A193">
        <v>73758</v>
      </c>
      <c r="B193">
        <v>175</v>
      </c>
    </row>
    <row r="194" spans="1:2" x14ac:dyDescent="0.2">
      <c r="A194">
        <v>73759</v>
      </c>
      <c r="B194">
        <v>170</v>
      </c>
    </row>
    <row r="195" spans="1:2" x14ac:dyDescent="0.2">
      <c r="A195">
        <v>73760</v>
      </c>
      <c r="B195">
        <v>222</v>
      </c>
    </row>
    <row r="196" spans="1:2" x14ac:dyDescent="0.2">
      <c r="A196">
        <v>73761</v>
      </c>
      <c r="B196">
        <v>175</v>
      </c>
    </row>
    <row r="197" spans="1:2" x14ac:dyDescent="0.2">
      <c r="A197">
        <v>73762</v>
      </c>
    </row>
    <row r="198" spans="1:2" x14ac:dyDescent="0.2">
      <c r="A198">
        <v>73763</v>
      </c>
      <c r="B198">
        <v>187</v>
      </c>
    </row>
    <row r="199" spans="1:2" x14ac:dyDescent="0.2">
      <c r="A199">
        <v>73764</v>
      </c>
      <c r="B199">
        <v>132</v>
      </c>
    </row>
    <row r="200" spans="1:2" x14ac:dyDescent="0.2">
      <c r="A200">
        <v>73765</v>
      </c>
      <c r="B200">
        <v>246</v>
      </c>
    </row>
    <row r="201" spans="1:2" x14ac:dyDescent="0.2">
      <c r="A201">
        <v>73766</v>
      </c>
      <c r="B201">
        <v>153</v>
      </c>
    </row>
    <row r="202" spans="1:2" x14ac:dyDescent="0.2">
      <c r="A202">
        <v>73767</v>
      </c>
      <c r="B202">
        <v>200</v>
      </c>
    </row>
    <row r="203" spans="1:2" x14ac:dyDescent="0.2">
      <c r="A203">
        <v>73768</v>
      </c>
    </row>
    <row r="204" spans="1:2" x14ac:dyDescent="0.2">
      <c r="A204">
        <v>73769</v>
      </c>
    </row>
    <row r="205" spans="1:2" x14ac:dyDescent="0.2">
      <c r="A205">
        <v>73770</v>
      </c>
      <c r="B205">
        <v>161</v>
      </c>
    </row>
    <row r="206" spans="1:2" x14ac:dyDescent="0.2">
      <c r="A206">
        <v>73771</v>
      </c>
    </row>
    <row r="207" spans="1:2" x14ac:dyDescent="0.2">
      <c r="A207">
        <v>73772</v>
      </c>
      <c r="B207">
        <v>188</v>
      </c>
    </row>
    <row r="208" spans="1:2" x14ac:dyDescent="0.2">
      <c r="A208">
        <v>73773</v>
      </c>
      <c r="B208">
        <v>199</v>
      </c>
    </row>
    <row r="209" spans="1:2" x14ac:dyDescent="0.2">
      <c r="A209">
        <v>73774</v>
      </c>
      <c r="B209">
        <v>127</v>
      </c>
    </row>
    <row r="210" spans="1:2" x14ac:dyDescent="0.2">
      <c r="A210">
        <v>73775</v>
      </c>
      <c r="B210">
        <v>131</v>
      </c>
    </row>
    <row r="211" spans="1:2" x14ac:dyDescent="0.2">
      <c r="A211">
        <v>73776</v>
      </c>
      <c r="B211">
        <v>148</v>
      </c>
    </row>
    <row r="212" spans="1:2" x14ac:dyDescent="0.2">
      <c r="A212">
        <v>73778</v>
      </c>
      <c r="B212">
        <v>121</v>
      </c>
    </row>
    <row r="213" spans="1:2" x14ac:dyDescent="0.2">
      <c r="A213">
        <v>73779</v>
      </c>
      <c r="B213">
        <v>233</v>
      </c>
    </row>
    <row r="214" spans="1:2" x14ac:dyDescent="0.2">
      <c r="A214">
        <v>73780</v>
      </c>
      <c r="B214">
        <v>164</v>
      </c>
    </row>
    <row r="215" spans="1:2" x14ac:dyDescent="0.2">
      <c r="A215">
        <v>73781</v>
      </c>
      <c r="B215">
        <v>183</v>
      </c>
    </row>
    <row r="216" spans="1:2" x14ac:dyDescent="0.2">
      <c r="A216">
        <v>73782</v>
      </c>
      <c r="B216">
        <v>190</v>
      </c>
    </row>
    <row r="217" spans="1:2" x14ac:dyDescent="0.2">
      <c r="A217">
        <v>73783</v>
      </c>
      <c r="B217">
        <v>222</v>
      </c>
    </row>
    <row r="218" spans="1:2" x14ac:dyDescent="0.2">
      <c r="A218">
        <v>73785</v>
      </c>
    </row>
    <row r="219" spans="1:2" x14ac:dyDescent="0.2">
      <c r="A219">
        <v>73786</v>
      </c>
      <c r="B219">
        <v>189</v>
      </c>
    </row>
    <row r="220" spans="1:2" x14ac:dyDescent="0.2">
      <c r="A220">
        <v>73787</v>
      </c>
      <c r="B220">
        <v>141</v>
      </c>
    </row>
    <row r="221" spans="1:2" x14ac:dyDescent="0.2">
      <c r="A221">
        <v>73788</v>
      </c>
      <c r="B221">
        <v>179</v>
      </c>
    </row>
    <row r="222" spans="1:2" x14ac:dyDescent="0.2">
      <c r="A222">
        <v>73789</v>
      </c>
    </row>
    <row r="223" spans="1:2" x14ac:dyDescent="0.2">
      <c r="A223">
        <v>73790</v>
      </c>
      <c r="B223">
        <v>261</v>
      </c>
    </row>
    <row r="224" spans="1:2" x14ac:dyDescent="0.2">
      <c r="A224">
        <v>73792</v>
      </c>
      <c r="B224">
        <v>230</v>
      </c>
    </row>
    <row r="225" spans="1:2" x14ac:dyDescent="0.2">
      <c r="A225">
        <v>73793</v>
      </c>
      <c r="B225">
        <v>147</v>
      </c>
    </row>
    <row r="226" spans="1:2" x14ac:dyDescent="0.2">
      <c r="A226">
        <v>73794</v>
      </c>
      <c r="B226">
        <v>106</v>
      </c>
    </row>
    <row r="227" spans="1:2" x14ac:dyDescent="0.2">
      <c r="A227">
        <v>73795</v>
      </c>
      <c r="B227">
        <v>227</v>
      </c>
    </row>
    <row r="228" spans="1:2" x14ac:dyDescent="0.2">
      <c r="A228">
        <v>73796</v>
      </c>
    </row>
    <row r="229" spans="1:2" x14ac:dyDescent="0.2">
      <c r="A229">
        <v>73797</v>
      </c>
      <c r="B229">
        <v>118</v>
      </c>
    </row>
    <row r="230" spans="1:2" x14ac:dyDescent="0.2">
      <c r="A230">
        <v>73798</v>
      </c>
      <c r="B230">
        <v>191</v>
      </c>
    </row>
    <row r="231" spans="1:2" x14ac:dyDescent="0.2">
      <c r="A231">
        <v>73799</v>
      </c>
      <c r="B231">
        <v>129</v>
      </c>
    </row>
    <row r="232" spans="1:2" x14ac:dyDescent="0.2">
      <c r="A232">
        <v>73800</v>
      </c>
      <c r="B232">
        <v>220</v>
      </c>
    </row>
    <row r="233" spans="1:2" x14ac:dyDescent="0.2">
      <c r="A233">
        <v>73801</v>
      </c>
      <c r="B233">
        <v>243</v>
      </c>
    </row>
    <row r="234" spans="1:2" x14ac:dyDescent="0.2">
      <c r="A234">
        <v>73802</v>
      </c>
      <c r="B234">
        <v>178</v>
      </c>
    </row>
    <row r="235" spans="1:2" x14ac:dyDescent="0.2">
      <c r="A235">
        <v>73803</v>
      </c>
    </row>
    <row r="236" spans="1:2" x14ac:dyDescent="0.2">
      <c r="A236">
        <v>73804</v>
      </c>
      <c r="B236">
        <v>130</v>
      </c>
    </row>
    <row r="237" spans="1:2" x14ac:dyDescent="0.2">
      <c r="A237">
        <v>73805</v>
      </c>
      <c r="B237">
        <v>190</v>
      </c>
    </row>
    <row r="238" spans="1:2" x14ac:dyDescent="0.2">
      <c r="A238">
        <v>73806</v>
      </c>
      <c r="B238">
        <v>220</v>
      </c>
    </row>
    <row r="239" spans="1:2" x14ac:dyDescent="0.2">
      <c r="A239">
        <v>73807</v>
      </c>
      <c r="B239">
        <v>152</v>
      </c>
    </row>
    <row r="240" spans="1:2" x14ac:dyDescent="0.2">
      <c r="A240">
        <v>73808</v>
      </c>
      <c r="B240">
        <v>179</v>
      </c>
    </row>
    <row r="241" spans="1:2" x14ac:dyDescent="0.2">
      <c r="A241">
        <v>73809</v>
      </c>
      <c r="B241">
        <v>213</v>
      </c>
    </row>
    <row r="242" spans="1:2" x14ac:dyDescent="0.2">
      <c r="A242">
        <v>73810</v>
      </c>
      <c r="B242">
        <v>214</v>
      </c>
    </row>
    <row r="243" spans="1:2" x14ac:dyDescent="0.2">
      <c r="A243">
        <v>73811</v>
      </c>
    </row>
    <row r="244" spans="1:2" x14ac:dyDescent="0.2">
      <c r="A244">
        <v>73812</v>
      </c>
    </row>
    <row r="245" spans="1:2" x14ac:dyDescent="0.2">
      <c r="A245">
        <v>73813</v>
      </c>
      <c r="B245">
        <v>203</v>
      </c>
    </row>
    <row r="246" spans="1:2" x14ac:dyDescent="0.2">
      <c r="A246">
        <v>73814</v>
      </c>
    </row>
    <row r="247" spans="1:2" x14ac:dyDescent="0.2">
      <c r="A247">
        <v>73815</v>
      </c>
      <c r="B247">
        <v>203</v>
      </c>
    </row>
    <row r="248" spans="1:2" x14ac:dyDescent="0.2">
      <c r="A248">
        <v>73816</v>
      </c>
      <c r="B248">
        <v>250</v>
      </c>
    </row>
    <row r="249" spans="1:2" x14ac:dyDescent="0.2">
      <c r="A249">
        <v>73817</v>
      </c>
    </row>
    <row r="250" spans="1:2" x14ac:dyDescent="0.2">
      <c r="A250">
        <v>73818</v>
      </c>
    </row>
    <row r="251" spans="1:2" x14ac:dyDescent="0.2">
      <c r="A251">
        <v>73819</v>
      </c>
    </row>
    <row r="252" spans="1:2" x14ac:dyDescent="0.2">
      <c r="A252">
        <v>73820</v>
      </c>
      <c r="B252">
        <v>163</v>
      </c>
    </row>
    <row r="253" spans="1:2" x14ac:dyDescent="0.2">
      <c r="A253">
        <v>73821</v>
      </c>
    </row>
    <row r="254" spans="1:2" x14ac:dyDescent="0.2">
      <c r="A254">
        <v>73822</v>
      </c>
    </row>
    <row r="255" spans="1:2" x14ac:dyDescent="0.2">
      <c r="A255">
        <v>73823</v>
      </c>
      <c r="B255">
        <v>140</v>
      </c>
    </row>
    <row r="256" spans="1:2" x14ac:dyDescent="0.2">
      <c r="A256">
        <v>73824</v>
      </c>
      <c r="B256">
        <v>151</v>
      </c>
    </row>
    <row r="257" spans="1:2" x14ac:dyDescent="0.2">
      <c r="A257">
        <v>73825</v>
      </c>
    </row>
    <row r="258" spans="1:2" x14ac:dyDescent="0.2">
      <c r="A258">
        <v>73826</v>
      </c>
      <c r="B258">
        <v>121</v>
      </c>
    </row>
    <row r="259" spans="1:2" x14ac:dyDescent="0.2">
      <c r="A259">
        <v>73827</v>
      </c>
      <c r="B259">
        <v>123</v>
      </c>
    </row>
    <row r="260" spans="1:2" x14ac:dyDescent="0.2">
      <c r="A260">
        <v>73828</v>
      </c>
    </row>
    <row r="261" spans="1:2" x14ac:dyDescent="0.2">
      <c r="A261">
        <v>73829</v>
      </c>
    </row>
    <row r="262" spans="1:2" x14ac:dyDescent="0.2">
      <c r="A262">
        <v>73831</v>
      </c>
      <c r="B262">
        <v>177</v>
      </c>
    </row>
    <row r="263" spans="1:2" x14ac:dyDescent="0.2">
      <c r="A263">
        <v>73833</v>
      </c>
      <c r="B263">
        <v>168</v>
      </c>
    </row>
    <row r="264" spans="1:2" x14ac:dyDescent="0.2">
      <c r="A264">
        <v>73834</v>
      </c>
      <c r="B264">
        <v>243</v>
      </c>
    </row>
    <row r="265" spans="1:2" x14ac:dyDescent="0.2">
      <c r="A265">
        <v>73835</v>
      </c>
      <c r="B265">
        <v>157</v>
      </c>
    </row>
    <row r="266" spans="1:2" x14ac:dyDescent="0.2">
      <c r="A266">
        <v>73836</v>
      </c>
      <c r="B266">
        <v>149</v>
      </c>
    </row>
    <row r="267" spans="1:2" x14ac:dyDescent="0.2">
      <c r="A267">
        <v>73837</v>
      </c>
      <c r="B267">
        <v>117</v>
      </c>
    </row>
    <row r="268" spans="1:2" x14ac:dyDescent="0.2">
      <c r="A268">
        <v>73838</v>
      </c>
    </row>
    <row r="269" spans="1:2" x14ac:dyDescent="0.2">
      <c r="A269">
        <v>73839</v>
      </c>
      <c r="B269">
        <v>135</v>
      </c>
    </row>
    <row r="270" spans="1:2" x14ac:dyDescent="0.2">
      <c r="A270">
        <v>73840</v>
      </c>
      <c r="B270">
        <v>245</v>
      </c>
    </row>
    <row r="271" spans="1:2" x14ac:dyDescent="0.2">
      <c r="A271">
        <v>73841</v>
      </c>
      <c r="B271">
        <v>158</v>
      </c>
    </row>
    <row r="272" spans="1:2" x14ac:dyDescent="0.2">
      <c r="A272">
        <v>73842</v>
      </c>
      <c r="B272">
        <v>234</v>
      </c>
    </row>
    <row r="273" spans="1:2" x14ac:dyDescent="0.2">
      <c r="A273">
        <v>73843</v>
      </c>
      <c r="B273">
        <v>214</v>
      </c>
    </row>
    <row r="274" spans="1:2" x14ac:dyDescent="0.2">
      <c r="A274">
        <v>73844</v>
      </c>
      <c r="B274">
        <v>121</v>
      </c>
    </row>
    <row r="275" spans="1:2" x14ac:dyDescent="0.2">
      <c r="A275">
        <v>73845</v>
      </c>
      <c r="B275">
        <v>175</v>
      </c>
    </row>
    <row r="276" spans="1:2" x14ac:dyDescent="0.2">
      <c r="A276">
        <v>73846</v>
      </c>
      <c r="B276">
        <v>122</v>
      </c>
    </row>
    <row r="277" spans="1:2" x14ac:dyDescent="0.2">
      <c r="A277">
        <v>73847</v>
      </c>
      <c r="B277">
        <v>233</v>
      </c>
    </row>
    <row r="278" spans="1:2" x14ac:dyDescent="0.2">
      <c r="A278">
        <v>73848</v>
      </c>
      <c r="B278">
        <v>183</v>
      </c>
    </row>
    <row r="279" spans="1:2" x14ac:dyDescent="0.2">
      <c r="A279">
        <v>73849</v>
      </c>
      <c r="B279">
        <v>175</v>
      </c>
    </row>
    <row r="280" spans="1:2" x14ac:dyDescent="0.2">
      <c r="A280">
        <v>73850</v>
      </c>
      <c r="B280">
        <v>169</v>
      </c>
    </row>
    <row r="281" spans="1:2" x14ac:dyDescent="0.2">
      <c r="A281">
        <v>73851</v>
      </c>
      <c r="B281">
        <v>210</v>
      </c>
    </row>
    <row r="282" spans="1:2" x14ac:dyDescent="0.2">
      <c r="A282">
        <v>73852</v>
      </c>
      <c r="B282">
        <v>176</v>
      </c>
    </row>
    <row r="283" spans="1:2" x14ac:dyDescent="0.2">
      <c r="A283">
        <v>73853</v>
      </c>
      <c r="B283">
        <v>142</v>
      </c>
    </row>
    <row r="284" spans="1:2" x14ac:dyDescent="0.2">
      <c r="A284">
        <v>73854</v>
      </c>
    </row>
    <row r="285" spans="1:2" x14ac:dyDescent="0.2">
      <c r="A285">
        <v>73855</v>
      </c>
      <c r="B285">
        <v>143</v>
      </c>
    </row>
    <row r="286" spans="1:2" x14ac:dyDescent="0.2">
      <c r="A286">
        <v>73856</v>
      </c>
    </row>
    <row r="287" spans="1:2" x14ac:dyDescent="0.2">
      <c r="A287">
        <v>73858</v>
      </c>
      <c r="B287">
        <v>190</v>
      </c>
    </row>
    <row r="288" spans="1:2" x14ac:dyDescent="0.2">
      <c r="A288">
        <v>73859</v>
      </c>
      <c r="B288">
        <v>176</v>
      </c>
    </row>
    <row r="289" spans="1:2" x14ac:dyDescent="0.2">
      <c r="A289">
        <v>73860</v>
      </c>
      <c r="B289">
        <v>240</v>
      </c>
    </row>
    <row r="290" spans="1:2" x14ac:dyDescent="0.2">
      <c r="A290">
        <v>73861</v>
      </c>
      <c r="B290">
        <v>189</v>
      </c>
    </row>
    <row r="291" spans="1:2" x14ac:dyDescent="0.2">
      <c r="A291">
        <v>73862</v>
      </c>
      <c r="B291">
        <v>163</v>
      </c>
    </row>
    <row r="292" spans="1:2" x14ac:dyDescent="0.2">
      <c r="A292">
        <v>73863</v>
      </c>
      <c r="B292">
        <v>145</v>
      </c>
    </row>
    <row r="293" spans="1:2" x14ac:dyDescent="0.2">
      <c r="A293">
        <v>73864</v>
      </c>
      <c r="B293">
        <v>243</v>
      </c>
    </row>
    <row r="294" spans="1:2" x14ac:dyDescent="0.2">
      <c r="A294">
        <v>73865</v>
      </c>
      <c r="B294">
        <v>253</v>
      </c>
    </row>
    <row r="295" spans="1:2" x14ac:dyDescent="0.2">
      <c r="A295">
        <v>73866</v>
      </c>
      <c r="B295">
        <v>202</v>
      </c>
    </row>
    <row r="296" spans="1:2" x14ac:dyDescent="0.2">
      <c r="A296">
        <v>73868</v>
      </c>
      <c r="B296">
        <v>199</v>
      </c>
    </row>
    <row r="297" spans="1:2" x14ac:dyDescent="0.2">
      <c r="A297">
        <v>73869</v>
      </c>
      <c r="B297">
        <v>167</v>
      </c>
    </row>
    <row r="298" spans="1:2" x14ac:dyDescent="0.2">
      <c r="A298">
        <v>73870</v>
      </c>
      <c r="B298">
        <v>208</v>
      </c>
    </row>
    <row r="299" spans="1:2" x14ac:dyDescent="0.2">
      <c r="A299">
        <v>73872</v>
      </c>
      <c r="B299">
        <v>175</v>
      </c>
    </row>
    <row r="300" spans="1:2" x14ac:dyDescent="0.2">
      <c r="A300">
        <v>73873</v>
      </c>
      <c r="B300">
        <v>186</v>
      </c>
    </row>
    <row r="301" spans="1:2" x14ac:dyDescent="0.2">
      <c r="A301">
        <v>73874</v>
      </c>
    </row>
    <row r="302" spans="1:2" x14ac:dyDescent="0.2">
      <c r="A302">
        <v>73875</v>
      </c>
      <c r="B302">
        <v>173</v>
      </c>
    </row>
    <row r="303" spans="1:2" x14ac:dyDescent="0.2">
      <c r="A303">
        <v>73876</v>
      </c>
    </row>
    <row r="304" spans="1:2" x14ac:dyDescent="0.2">
      <c r="A304">
        <v>73877</v>
      </c>
    </row>
    <row r="305" spans="1:2" x14ac:dyDescent="0.2">
      <c r="A305">
        <v>73878</v>
      </c>
      <c r="B305">
        <v>237</v>
      </c>
    </row>
    <row r="306" spans="1:2" x14ac:dyDescent="0.2">
      <c r="A306">
        <v>73879</v>
      </c>
      <c r="B306">
        <v>236</v>
      </c>
    </row>
    <row r="307" spans="1:2" x14ac:dyDescent="0.2">
      <c r="A307">
        <v>73880</v>
      </c>
      <c r="B307">
        <v>157</v>
      </c>
    </row>
    <row r="308" spans="1:2" x14ac:dyDescent="0.2">
      <c r="A308">
        <v>73881</v>
      </c>
      <c r="B308">
        <v>180</v>
      </c>
    </row>
    <row r="309" spans="1:2" x14ac:dyDescent="0.2">
      <c r="A309">
        <v>73882</v>
      </c>
      <c r="B309">
        <v>223</v>
      </c>
    </row>
    <row r="310" spans="1:2" x14ac:dyDescent="0.2">
      <c r="A310">
        <v>73883</v>
      </c>
      <c r="B310">
        <v>207</v>
      </c>
    </row>
    <row r="311" spans="1:2" x14ac:dyDescent="0.2">
      <c r="A311">
        <v>73884</v>
      </c>
      <c r="B311">
        <v>216</v>
      </c>
    </row>
    <row r="312" spans="1:2" x14ac:dyDescent="0.2">
      <c r="A312">
        <v>73885</v>
      </c>
      <c r="B312">
        <v>171</v>
      </c>
    </row>
    <row r="313" spans="1:2" x14ac:dyDescent="0.2">
      <c r="A313">
        <v>73886</v>
      </c>
      <c r="B313">
        <v>250</v>
      </c>
    </row>
    <row r="314" spans="1:2" x14ac:dyDescent="0.2">
      <c r="A314">
        <v>73887</v>
      </c>
      <c r="B314">
        <v>126</v>
      </c>
    </row>
    <row r="315" spans="1:2" x14ac:dyDescent="0.2">
      <c r="A315">
        <v>73888</v>
      </c>
      <c r="B315">
        <v>103</v>
      </c>
    </row>
    <row r="316" spans="1:2" x14ac:dyDescent="0.2">
      <c r="A316">
        <v>73889</v>
      </c>
      <c r="B316">
        <v>188</v>
      </c>
    </row>
    <row r="317" spans="1:2" x14ac:dyDescent="0.2">
      <c r="A317">
        <v>73890</v>
      </c>
      <c r="B317">
        <v>154</v>
      </c>
    </row>
    <row r="318" spans="1:2" x14ac:dyDescent="0.2">
      <c r="A318">
        <v>73891</v>
      </c>
      <c r="B318">
        <v>123</v>
      </c>
    </row>
    <row r="319" spans="1:2" x14ac:dyDescent="0.2">
      <c r="A319">
        <v>73892</v>
      </c>
      <c r="B319">
        <v>167</v>
      </c>
    </row>
    <row r="320" spans="1:2" x14ac:dyDescent="0.2">
      <c r="A320">
        <v>73893</v>
      </c>
      <c r="B320">
        <v>138</v>
      </c>
    </row>
    <row r="321" spans="1:2" x14ac:dyDescent="0.2">
      <c r="A321">
        <v>73894</v>
      </c>
      <c r="B321">
        <v>147</v>
      </c>
    </row>
    <row r="322" spans="1:2" x14ac:dyDescent="0.2">
      <c r="A322">
        <v>73895</v>
      </c>
    </row>
    <row r="323" spans="1:2" x14ac:dyDescent="0.2">
      <c r="A323">
        <v>73896</v>
      </c>
      <c r="B323">
        <v>149</v>
      </c>
    </row>
    <row r="324" spans="1:2" x14ac:dyDescent="0.2">
      <c r="A324">
        <v>73897</v>
      </c>
      <c r="B324">
        <v>150</v>
      </c>
    </row>
    <row r="325" spans="1:2" x14ac:dyDescent="0.2">
      <c r="A325">
        <v>73898</v>
      </c>
    </row>
    <row r="326" spans="1:2" x14ac:dyDescent="0.2">
      <c r="A326">
        <v>73899</v>
      </c>
      <c r="B326">
        <v>90</v>
      </c>
    </row>
    <row r="327" spans="1:2" x14ac:dyDescent="0.2">
      <c r="A327">
        <v>73900</v>
      </c>
      <c r="B327">
        <v>205</v>
      </c>
    </row>
    <row r="328" spans="1:2" x14ac:dyDescent="0.2">
      <c r="A328">
        <v>73901</v>
      </c>
      <c r="B328">
        <v>186</v>
      </c>
    </row>
    <row r="329" spans="1:2" x14ac:dyDescent="0.2">
      <c r="A329">
        <v>73902</v>
      </c>
      <c r="B329">
        <v>143</v>
      </c>
    </row>
    <row r="330" spans="1:2" x14ac:dyDescent="0.2">
      <c r="A330">
        <v>73903</v>
      </c>
    </row>
    <row r="331" spans="1:2" x14ac:dyDescent="0.2">
      <c r="A331">
        <v>73904</v>
      </c>
      <c r="B331">
        <v>148</v>
      </c>
    </row>
    <row r="332" spans="1:2" x14ac:dyDescent="0.2">
      <c r="A332">
        <v>73905</v>
      </c>
    </row>
    <row r="333" spans="1:2" x14ac:dyDescent="0.2">
      <c r="A333">
        <v>73906</v>
      </c>
      <c r="B333">
        <v>192</v>
      </c>
    </row>
    <row r="334" spans="1:2" x14ac:dyDescent="0.2">
      <c r="A334">
        <v>73907</v>
      </c>
    </row>
    <row r="335" spans="1:2" x14ac:dyDescent="0.2">
      <c r="A335">
        <v>73908</v>
      </c>
      <c r="B335">
        <v>133</v>
      </c>
    </row>
    <row r="336" spans="1:2" x14ac:dyDescent="0.2">
      <c r="A336">
        <v>73909</v>
      </c>
    </row>
    <row r="337" spans="1:2" x14ac:dyDescent="0.2">
      <c r="A337">
        <v>73910</v>
      </c>
      <c r="B337">
        <v>215</v>
      </c>
    </row>
    <row r="338" spans="1:2" x14ac:dyDescent="0.2">
      <c r="A338">
        <v>73911</v>
      </c>
    </row>
    <row r="339" spans="1:2" x14ac:dyDescent="0.2">
      <c r="A339">
        <v>73912</v>
      </c>
    </row>
    <row r="340" spans="1:2" x14ac:dyDescent="0.2">
      <c r="A340">
        <v>73913</v>
      </c>
      <c r="B340">
        <v>125</v>
      </c>
    </row>
    <row r="341" spans="1:2" x14ac:dyDescent="0.2">
      <c r="A341">
        <v>73914</v>
      </c>
      <c r="B341">
        <v>236</v>
      </c>
    </row>
    <row r="342" spans="1:2" x14ac:dyDescent="0.2">
      <c r="A342">
        <v>73915</v>
      </c>
      <c r="B342">
        <v>176</v>
      </c>
    </row>
    <row r="343" spans="1:2" x14ac:dyDescent="0.2">
      <c r="A343">
        <v>73916</v>
      </c>
      <c r="B343">
        <v>208</v>
      </c>
    </row>
    <row r="344" spans="1:2" x14ac:dyDescent="0.2">
      <c r="A344">
        <v>73917</v>
      </c>
      <c r="B344">
        <v>116</v>
      </c>
    </row>
    <row r="345" spans="1:2" x14ac:dyDescent="0.2">
      <c r="A345">
        <v>73918</v>
      </c>
      <c r="B345">
        <v>208</v>
      </c>
    </row>
    <row r="346" spans="1:2" x14ac:dyDescent="0.2">
      <c r="A346">
        <v>73919</v>
      </c>
    </row>
    <row r="347" spans="1:2" x14ac:dyDescent="0.2">
      <c r="A347">
        <v>73920</v>
      </c>
      <c r="B347">
        <v>141</v>
      </c>
    </row>
    <row r="348" spans="1:2" x14ac:dyDescent="0.2">
      <c r="A348">
        <v>73921</v>
      </c>
    </row>
    <row r="349" spans="1:2" x14ac:dyDescent="0.2">
      <c r="A349">
        <v>73922</v>
      </c>
      <c r="B349">
        <v>258</v>
      </c>
    </row>
    <row r="350" spans="1:2" x14ac:dyDescent="0.2">
      <c r="A350">
        <v>73923</v>
      </c>
    </row>
    <row r="351" spans="1:2" x14ac:dyDescent="0.2">
      <c r="A351">
        <v>73924</v>
      </c>
      <c r="B351">
        <v>185</v>
      </c>
    </row>
    <row r="352" spans="1:2" x14ac:dyDescent="0.2">
      <c r="A352">
        <v>73925</v>
      </c>
      <c r="B352">
        <v>118</v>
      </c>
    </row>
    <row r="353" spans="1:2" x14ac:dyDescent="0.2">
      <c r="A353">
        <v>73926</v>
      </c>
      <c r="B353">
        <v>176</v>
      </c>
    </row>
    <row r="354" spans="1:2" x14ac:dyDescent="0.2">
      <c r="A354">
        <v>73927</v>
      </c>
    </row>
    <row r="355" spans="1:2" x14ac:dyDescent="0.2">
      <c r="A355">
        <v>73928</v>
      </c>
      <c r="B355">
        <v>219</v>
      </c>
    </row>
    <row r="356" spans="1:2" x14ac:dyDescent="0.2">
      <c r="A356">
        <v>73929</v>
      </c>
    </row>
    <row r="357" spans="1:2" x14ac:dyDescent="0.2">
      <c r="A357">
        <v>73930</v>
      </c>
      <c r="B357">
        <v>199</v>
      </c>
    </row>
    <row r="358" spans="1:2" x14ac:dyDescent="0.2">
      <c r="A358">
        <v>73931</v>
      </c>
      <c r="B358">
        <v>154</v>
      </c>
    </row>
    <row r="359" spans="1:2" x14ac:dyDescent="0.2">
      <c r="A359">
        <v>73932</v>
      </c>
      <c r="B359">
        <v>199</v>
      </c>
    </row>
    <row r="360" spans="1:2" x14ac:dyDescent="0.2">
      <c r="A360">
        <v>73933</v>
      </c>
      <c r="B360">
        <v>147</v>
      </c>
    </row>
    <row r="361" spans="1:2" x14ac:dyDescent="0.2">
      <c r="A361">
        <v>73934</v>
      </c>
      <c r="B361">
        <v>165</v>
      </c>
    </row>
    <row r="362" spans="1:2" x14ac:dyDescent="0.2">
      <c r="A362">
        <v>73935</v>
      </c>
      <c r="B362">
        <v>203</v>
      </c>
    </row>
    <row r="363" spans="1:2" x14ac:dyDescent="0.2">
      <c r="A363">
        <v>73936</v>
      </c>
    </row>
    <row r="364" spans="1:2" x14ac:dyDescent="0.2">
      <c r="A364">
        <v>73937</v>
      </c>
      <c r="B364">
        <v>211</v>
      </c>
    </row>
    <row r="365" spans="1:2" x14ac:dyDescent="0.2">
      <c r="A365">
        <v>73938</v>
      </c>
      <c r="B365">
        <v>219</v>
      </c>
    </row>
    <row r="366" spans="1:2" x14ac:dyDescent="0.2">
      <c r="A366">
        <v>73939</v>
      </c>
      <c r="B366">
        <v>156</v>
      </c>
    </row>
    <row r="367" spans="1:2" x14ac:dyDescent="0.2">
      <c r="A367">
        <v>73940</v>
      </c>
      <c r="B367">
        <v>125</v>
      </c>
    </row>
    <row r="368" spans="1:2" x14ac:dyDescent="0.2">
      <c r="A368">
        <v>73941</v>
      </c>
      <c r="B368">
        <v>173</v>
      </c>
    </row>
    <row r="369" spans="1:2" x14ac:dyDescent="0.2">
      <c r="A369">
        <v>73942</v>
      </c>
    </row>
    <row r="370" spans="1:2" x14ac:dyDescent="0.2">
      <c r="A370">
        <v>73943</v>
      </c>
      <c r="B370">
        <v>141</v>
      </c>
    </row>
    <row r="371" spans="1:2" x14ac:dyDescent="0.2">
      <c r="A371">
        <v>73944</v>
      </c>
    </row>
    <row r="372" spans="1:2" x14ac:dyDescent="0.2">
      <c r="A372">
        <v>73945</v>
      </c>
      <c r="B372">
        <v>206</v>
      </c>
    </row>
    <row r="373" spans="1:2" x14ac:dyDescent="0.2">
      <c r="A373">
        <v>73946</v>
      </c>
    </row>
    <row r="374" spans="1:2" x14ac:dyDescent="0.2">
      <c r="A374">
        <v>73947</v>
      </c>
    </row>
    <row r="375" spans="1:2" x14ac:dyDescent="0.2">
      <c r="A375">
        <v>73948</v>
      </c>
    </row>
    <row r="376" spans="1:2" x14ac:dyDescent="0.2">
      <c r="A376">
        <v>73949</v>
      </c>
      <c r="B376">
        <v>169</v>
      </c>
    </row>
    <row r="377" spans="1:2" x14ac:dyDescent="0.2">
      <c r="A377">
        <v>73950</v>
      </c>
    </row>
    <row r="378" spans="1:2" x14ac:dyDescent="0.2">
      <c r="A378">
        <v>73951</v>
      </c>
      <c r="B378">
        <v>108</v>
      </c>
    </row>
    <row r="379" spans="1:2" x14ac:dyDescent="0.2">
      <c r="A379">
        <v>73952</v>
      </c>
      <c r="B379">
        <v>175</v>
      </c>
    </row>
    <row r="380" spans="1:2" x14ac:dyDescent="0.2">
      <c r="A380">
        <v>73953</v>
      </c>
      <c r="B380">
        <v>180</v>
      </c>
    </row>
    <row r="381" spans="1:2" x14ac:dyDescent="0.2">
      <c r="A381">
        <v>73954</v>
      </c>
      <c r="B381">
        <v>157</v>
      </c>
    </row>
    <row r="382" spans="1:2" x14ac:dyDescent="0.2">
      <c r="A382">
        <v>73955</v>
      </c>
      <c r="B382">
        <v>196</v>
      </c>
    </row>
    <row r="383" spans="1:2" x14ac:dyDescent="0.2">
      <c r="A383">
        <v>73956</v>
      </c>
    </row>
    <row r="384" spans="1:2" x14ac:dyDescent="0.2">
      <c r="A384">
        <v>73957</v>
      </c>
      <c r="B384">
        <v>121</v>
      </c>
    </row>
    <row r="385" spans="1:2" x14ac:dyDescent="0.2">
      <c r="A385">
        <v>73958</v>
      </c>
      <c r="B385">
        <v>113</v>
      </c>
    </row>
    <row r="386" spans="1:2" x14ac:dyDescent="0.2">
      <c r="A386">
        <v>73959</v>
      </c>
    </row>
    <row r="387" spans="1:2" x14ac:dyDescent="0.2">
      <c r="A387">
        <v>73960</v>
      </c>
    </row>
    <row r="388" spans="1:2" x14ac:dyDescent="0.2">
      <c r="A388">
        <v>73961</v>
      </c>
      <c r="B388">
        <v>128</v>
      </c>
    </row>
    <row r="389" spans="1:2" x14ac:dyDescent="0.2">
      <c r="A389">
        <v>73962</v>
      </c>
      <c r="B389">
        <v>206</v>
      </c>
    </row>
    <row r="390" spans="1:2" x14ac:dyDescent="0.2">
      <c r="A390">
        <v>73963</v>
      </c>
      <c r="B390">
        <v>189</v>
      </c>
    </row>
    <row r="391" spans="1:2" x14ac:dyDescent="0.2">
      <c r="A391">
        <v>73964</v>
      </c>
      <c r="B391">
        <v>225</v>
      </c>
    </row>
    <row r="392" spans="1:2" x14ac:dyDescent="0.2">
      <c r="A392">
        <v>73965</v>
      </c>
    </row>
    <row r="393" spans="1:2" x14ac:dyDescent="0.2">
      <c r="A393">
        <v>73966</v>
      </c>
      <c r="B393">
        <v>176</v>
      </c>
    </row>
    <row r="394" spans="1:2" x14ac:dyDescent="0.2">
      <c r="A394">
        <v>73967</v>
      </c>
    </row>
    <row r="395" spans="1:2" x14ac:dyDescent="0.2">
      <c r="A395">
        <v>73968</v>
      </c>
      <c r="B395">
        <v>143</v>
      </c>
    </row>
    <row r="396" spans="1:2" x14ac:dyDescent="0.2">
      <c r="A396">
        <v>73969</v>
      </c>
    </row>
    <row r="397" spans="1:2" x14ac:dyDescent="0.2">
      <c r="A397">
        <v>73970</v>
      </c>
      <c r="B397">
        <v>168</v>
      </c>
    </row>
    <row r="398" spans="1:2" x14ac:dyDescent="0.2">
      <c r="A398">
        <v>73971</v>
      </c>
      <c r="B398">
        <v>171</v>
      </c>
    </row>
    <row r="399" spans="1:2" x14ac:dyDescent="0.2">
      <c r="A399">
        <v>73972</v>
      </c>
    </row>
    <row r="400" spans="1:2" x14ac:dyDescent="0.2">
      <c r="A400">
        <v>73973</v>
      </c>
    </row>
    <row r="401" spans="1:2" x14ac:dyDescent="0.2">
      <c r="A401">
        <v>73974</v>
      </c>
      <c r="B401">
        <v>247</v>
      </c>
    </row>
    <row r="402" spans="1:2" x14ac:dyDescent="0.2">
      <c r="A402">
        <v>73975</v>
      </c>
      <c r="B402">
        <v>161</v>
      </c>
    </row>
    <row r="403" spans="1:2" x14ac:dyDescent="0.2">
      <c r="A403">
        <v>73976</v>
      </c>
      <c r="B403">
        <v>147</v>
      </c>
    </row>
    <row r="404" spans="1:2" x14ac:dyDescent="0.2">
      <c r="A404">
        <v>73977</v>
      </c>
      <c r="B404">
        <v>137</v>
      </c>
    </row>
    <row r="405" spans="1:2" x14ac:dyDescent="0.2">
      <c r="A405">
        <v>73978</v>
      </c>
      <c r="B405">
        <v>135</v>
      </c>
    </row>
    <row r="406" spans="1:2" x14ac:dyDescent="0.2">
      <c r="A406">
        <v>73979</v>
      </c>
      <c r="B406">
        <v>224</v>
      </c>
    </row>
    <row r="407" spans="1:2" x14ac:dyDescent="0.2">
      <c r="A407">
        <v>73980</v>
      </c>
      <c r="B407">
        <v>207</v>
      </c>
    </row>
    <row r="408" spans="1:2" x14ac:dyDescent="0.2">
      <c r="A408">
        <v>73981</v>
      </c>
      <c r="B408">
        <v>193</v>
      </c>
    </row>
    <row r="409" spans="1:2" x14ac:dyDescent="0.2">
      <c r="A409">
        <v>73982</v>
      </c>
      <c r="B409">
        <v>131</v>
      </c>
    </row>
    <row r="410" spans="1:2" x14ac:dyDescent="0.2">
      <c r="A410">
        <v>73983</v>
      </c>
    </row>
    <row r="411" spans="1:2" x14ac:dyDescent="0.2">
      <c r="A411">
        <v>73984</v>
      </c>
    </row>
    <row r="412" spans="1:2" x14ac:dyDescent="0.2">
      <c r="A412">
        <v>73985</v>
      </c>
      <c r="B412">
        <v>134</v>
      </c>
    </row>
    <row r="413" spans="1:2" x14ac:dyDescent="0.2">
      <c r="A413">
        <v>73986</v>
      </c>
    </row>
    <row r="414" spans="1:2" x14ac:dyDescent="0.2">
      <c r="A414">
        <v>73987</v>
      </c>
      <c r="B414">
        <v>202</v>
      </c>
    </row>
    <row r="415" spans="1:2" x14ac:dyDescent="0.2">
      <c r="A415">
        <v>73988</v>
      </c>
    </row>
    <row r="416" spans="1:2" x14ac:dyDescent="0.2">
      <c r="A416">
        <v>73989</v>
      </c>
    </row>
    <row r="417" spans="1:2" x14ac:dyDescent="0.2">
      <c r="A417">
        <v>73990</v>
      </c>
      <c r="B417">
        <v>184</v>
      </c>
    </row>
    <row r="418" spans="1:2" x14ac:dyDescent="0.2">
      <c r="A418">
        <v>73991</v>
      </c>
      <c r="B418">
        <v>142</v>
      </c>
    </row>
    <row r="419" spans="1:2" x14ac:dyDescent="0.2">
      <c r="A419">
        <v>73992</v>
      </c>
      <c r="B419">
        <v>129</v>
      </c>
    </row>
    <row r="420" spans="1:2" x14ac:dyDescent="0.2">
      <c r="A420">
        <v>73993</v>
      </c>
      <c r="B420">
        <v>120</v>
      </c>
    </row>
    <row r="421" spans="1:2" x14ac:dyDescent="0.2">
      <c r="A421">
        <v>73994</v>
      </c>
      <c r="B421">
        <v>145</v>
      </c>
    </row>
    <row r="422" spans="1:2" x14ac:dyDescent="0.2">
      <c r="A422">
        <v>73995</v>
      </c>
      <c r="B422">
        <v>154</v>
      </c>
    </row>
    <row r="423" spans="1:2" x14ac:dyDescent="0.2">
      <c r="A423">
        <v>73996</v>
      </c>
    </row>
    <row r="424" spans="1:2" x14ac:dyDescent="0.2">
      <c r="A424">
        <v>73997</v>
      </c>
      <c r="B424">
        <v>160</v>
      </c>
    </row>
    <row r="425" spans="1:2" x14ac:dyDescent="0.2">
      <c r="A425">
        <v>73998</v>
      </c>
      <c r="B425">
        <v>134</v>
      </c>
    </row>
    <row r="426" spans="1:2" x14ac:dyDescent="0.2">
      <c r="A426">
        <v>73999</v>
      </c>
      <c r="B426">
        <v>187</v>
      </c>
    </row>
    <row r="427" spans="1:2" x14ac:dyDescent="0.2">
      <c r="A427">
        <v>74000</v>
      </c>
      <c r="B427">
        <v>140</v>
      </c>
    </row>
    <row r="428" spans="1:2" x14ac:dyDescent="0.2">
      <c r="A428">
        <v>74001</v>
      </c>
      <c r="B428">
        <v>140</v>
      </c>
    </row>
    <row r="429" spans="1:2" x14ac:dyDescent="0.2">
      <c r="A429">
        <v>74002</v>
      </c>
      <c r="B429">
        <v>223</v>
      </c>
    </row>
    <row r="430" spans="1:2" x14ac:dyDescent="0.2">
      <c r="A430">
        <v>74003</v>
      </c>
      <c r="B430">
        <v>201</v>
      </c>
    </row>
    <row r="431" spans="1:2" x14ac:dyDescent="0.2">
      <c r="A431">
        <v>74004</v>
      </c>
      <c r="B431">
        <v>194</v>
      </c>
    </row>
    <row r="432" spans="1:2" x14ac:dyDescent="0.2">
      <c r="A432">
        <v>74005</v>
      </c>
      <c r="B432">
        <v>160</v>
      </c>
    </row>
    <row r="433" spans="1:2" x14ac:dyDescent="0.2">
      <c r="A433">
        <v>74006</v>
      </c>
      <c r="B433">
        <v>135</v>
      </c>
    </row>
    <row r="434" spans="1:2" x14ac:dyDescent="0.2">
      <c r="A434">
        <v>74007</v>
      </c>
      <c r="B434">
        <v>249</v>
      </c>
    </row>
    <row r="435" spans="1:2" x14ac:dyDescent="0.2">
      <c r="A435">
        <v>74008</v>
      </c>
      <c r="B435">
        <v>267</v>
      </c>
    </row>
    <row r="436" spans="1:2" x14ac:dyDescent="0.2">
      <c r="A436">
        <v>74009</v>
      </c>
      <c r="B436">
        <v>137</v>
      </c>
    </row>
    <row r="437" spans="1:2" x14ac:dyDescent="0.2">
      <c r="A437">
        <v>74010</v>
      </c>
      <c r="B437">
        <v>206</v>
      </c>
    </row>
    <row r="438" spans="1:2" x14ac:dyDescent="0.2">
      <c r="A438">
        <v>74011</v>
      </c>
      <c r="B438">
        <v>193</v>
      </c>
    </row>
    <row r="439" spans="1:2" x14ac:dyDescent="0.2">
      <c r="A439">
        <v>74012</v>
      </c>
      <c r="B439">
        <v>186</v>
      </c>
    </row>
    <row r="440" spans="1:2" x14ac:dyDescent="0.2">
      <c r="A440">
        <v>74013</v>
      </c>
      <c r="B440">
        <v>180</v>
      </c>
    </row>
    <row r="441" spans="1:2" x14ac:dyDescent="0.2">
      <c r="A441">
        <v>74014</v>
      </c>
      <c r="B441">
        <v>235</v>
      </c>
    </row>
    <row r="442" spans="1:2" x14ac:dyDescent="0.2">
      <c r="A442">
        <v>74015</v>
      </c>
    </row>
    <row r="443" spans="1:2" x14ac:dyDescent="0.2">
      <c r="A443">
        <v>74016</v>
      </c>
    </row>
    <row r="444" spans="1:2" x14ac:dyDescent="0.2">
      <c r="A444">
        <v>74017</v>
      </c>
      <c r="B444">
        <v>141</v>
      </c>
    </row>
    <row r="445" spans="1:2" x14ac:dyDescent="0.2">
      <c r="A445">
        <v>74018</v>
      </c>
      <c r="B445">
        <v>211</v>
      </c>
    </row>
    <row r="446" spans="1:2" x14ac:dyDescent="0.2">
      <c r="A446">
        <v>74019</v>
      </c>
      <c r="B446">
        <v>180</v>
      </c>
    </row>
    <row r="447" spans="1:2" x14ac:dyDescent="0.2">
      <c r="A447">
        <v>74021</v>
      </c>
      <c r="B447">
        <v>137</v>
      </c>
    </row>
    <row r="448" spans="1:2" x14ac:dyDescent="0.2">
      <c r="A448">
        <v>74022</v>
      </c>
      <c r="B448">
        <v>180</v>
      </c>
    </row>
    <row r="449" spans="1:2" x14ac:dyDescent="0.2">
      <c r="A449">
        <v>74023</v>
      </c>
      <c r="B449">
        <v>137</v>
      </c>
    </row>
    <row r="450" spans="1:2" x14ac:dyDescent="0.2">
      <c r="A450">
        <v>74024</v>
      </c>
    </row>
    <row r="451" spans="1:2" x14ac:dyDescent="0.2">
      <c r="A451">
        <v>74025</v>
      </c>
      <c r="B451">
        <v>177</v>
      </c>
    </row>
    <row r="452" spans="1:2" x14ac:dyDescent="0.2">
      <c r="A452">
        <v>74026</v>
      </c>
      <c r="B452">
        <v>143</v>
      </c>
    </row>
    <row r="453" spans="1:2" x14ac:dyDescent="0.2">
      <c r="A453">
        <v>74027</v>
      </c>
      <c r="B453">
        <v>132</v>
      </c>
    </row>
    <row r="454" spans="1:2" x14ac:dyDescent="0.2">
      <c r="A454">
        <v>74028</v>
      </c>
      <c r="B454">
        <v>120</v>
      </c>
    </row>
    <row r="455" spans="1:2" x14ac:dyDescent="0.2">
      <c r="A455">
        <v>74029</v>
      </c>
      <c r="B455">
        <v>153</v>
      </c>
    </row>
    <row r="456" spans="1:2" x14ac:dyDescent="0.2">
      <c r="A456">
        <v>74030</v>
      </c>
    </row>
    <row r="457" spans="1:2" x14ac:dyDescent="0.2">
      <c r="A457">
        <v>74031</v>
      </c>
      <c r="B457">
        <v>168</v>
      </c>
    </row>
    <row r="458" spans="1:2" x14ac:dyDescent="0.2">
      <c r="A458">
        <v>74032</v>
      </c>
      <c r="B458">
        <v>188</v>
      </c>
    </row>
    <row r="459" spans="1:2" x14ac:dyDescent="0.2">
      <c r="A459">
        <v>74033</v>
      </c>
      <c r="B459">
        <v>171</v>
      </c>
    </row>
    <row r="460" spans="1:2" x14ac:dyDescent="0.2">
      <c r="A460">
        <v>74034</v>
      </c>
    </row>
    <row r="461" spans="1:2" x14ac:dyDescent="0.2">
      <c r="A461">
        <v>74035</v>
      </c>
    </row>
    <row r="462" spans="1:2" x14ac:dyDescent="0.2">
      <c r="A462">
        <v>74036</v>
      </c>
      <c r="B462">
        <v>192</v>
      </c>
    </row>
    <row r="463" spans="1:2" x14ac:dyDescent="0.2">
      <c r="A463">
        <v>74037</v>
      </c>
      <c r="B463">
        <v>142</v>
      </c>
    </row>
    <row r="464" spans="1:2" x14ac:dyDescent="0.2">
      <c r="A464">
        <v>74038</v>
      </c>
      <c r="B464">
        <v>206</v>
      </c>
    </row>
    <row r="465" spans="1:2" x14ac:dyDescent="0.2">
      <c r="A465">
        <v>74039</v>
      </c>
      <c r="B465">
        <v>113</v>
      </c>
    </row>
    <row r="466" spans="1:2" x14ac:dyDescent="0.2">
      <c r="A466">
        <v>74040</v>
      </c>
    </row>
    <row r="467" spans="1:2" x14ac:dyDescent="0.2">
      <c r="A467">
        <v>74041</v>
      </c>
      <c r="B467">
        <v>137</v>
      </c>
    </row>
    <row r="468" spans="1:2" x14ac:dyDescent="0.2">
      <c r="A468">
        <v>74042</v>
      </c>
    </row>
    <row r="469" spans="1:2" x14ac:dyDescent="0.2">
      <c r="A469">
        <v>74043</v>
      </c>
    </row>
    <row r="470" spans="1:2" x14ac:dyDescent="0.2">
      <c r="A470">
        <v>74044</v>
      </c>
      <c r="B470">
        <v>211</v>
      </c>
    </row>
    <row r="471" spans="1:2" x14ac:dyDescent="0.2">
      <c r="A471">
        <v>74045</v>
      </c>
      <c r="B471">
        <v>279</v>
      </c>
    </row>
    <row r="472" spans="1:2" x14ac:dyDescent="0.2">
      <c r="A472">
        <v>74046</v>
      </c>
      <c r="B472">
        <v>184</v>
      </c>
    </row>
    <row r="473" spans="1:2" x14ac:dyDescent="0.2">
      <c r="A473">
        <v>74047</v>
      </c>
      <c r="B473">
        <v>186</v>
      </c>
    </row>
    <row r="474" spans="1:2" x14ac:dyDescent="0.2">
      <c r="A474">
        <v>74048</v>
      </c>
      <c r="B474">
        <v>161</v>
      </c>
    </row>
    <row r="475" spans="1:2" x14ac:dyDescent="0.2">
      <c r="A475">
        <v>74049</v>
      </c>
      <c r="B475">
        <v>248</v>
      </c>
    </row>
    <row r="476" spans="1:2" x14ac:dyDescent="0.2">
      <c r="A476">
        <v>74050</v>
      </c>
      <c r="B476">
        <v>166</v>
      </c>
    </row>
    <row r="477" spans="1:2" x14ac:dyDescent="0.2">
      <c r="A477">
        <v>74051</v>
      </c>
      <c r="B477">
        <v>226</v>
      </c>
    </row>
    <row r="478" spans="1:2" x14ac:dyDescent="0.2">
      <c r="A478">
        <v>74052</v>
      </c>
    </row>
    <row r="479" spans="1:2" x14ac:dyDescent="0.2">
      <c r="A479">
        <v>74053</v>
      </c>
      <c r="B479">
        <v>171</v>
      </c>
    </row>
    <row r="480" spans="1:2" x14ac:dyDescent="0.2">
      <c r="A480">
        <v>74054</v>
      </c>
      <c r="B480">
        <v>131</v>
      </c>
    </row>
    <row r="481" spans="1:2" x14ac:dyDescent="0.2">
      <c r="A481">
        <v>74055</v>
      </c>
    </row>
    <row r="482" spans="1:2" x14ac:dyDescent="0.2">
      <c r="A482">
        <v>74056</v>
      </c>
      <c r="B482">
        <v>185</v>
      </c>
    </row>
    <row r="483" spans="1:2" x14ac:dyDescent="0.2">
      <c r="A483">
        <v>74057</v>
      </c>
      <c r="B483">
        <v>200</v>
      </c>
    </row>
    <row r="484" spans="1:2" x14ac:dyDescent="0.2">
      <c r="A484">
        <v>74058</v>
      </c>
      <c r="B484">
        <v>209</v>
      </c>
    </row>
    <row r="485" spans="1:2" x14ac:dyDescent="0.2">
      <c r="A485">
        <v>74059</v>
      </c>
      <c r="B485">
        <v>241</v>
      </c>
    </row>
    <row r="486" spans="1:2" x14ac:dyDescent="0.2">
      <c r="A486">
        <v>74060</v>
      </c>
      <c r="B486">
        <v>167</v>
      </c>
    </row>
    <row r="487" spans="1:2" x14ac:dyDescent="0.2">
      <c r="A487">
        <v>74061</v>
      </c>
      <c r="B487">
        <v>160</v>
      </c>
    </row>
    <row r="488" spans="1:2" x14ac:dyDescent="0.2">
      <c r="A488">
        <v>74062</v>
      </c>
      <c r="B488">
        <v>120</v>
      </c>
    </row>
    <row r="489" spans="1:2" x14ac:dyDescent="0.2">
      <c r="A489">
        <v>74064</v>
      </c>
      <c r="B489">
        <v>138</v>
      </c>
    </row>
    <row r="490" spans="1:2" x14ac:dyDescent="0.2">
      <c r="A490">
        <v>74065</v>
      </c>
      <c r="B490">
        <v>266</v>
      </c>
    </row>
    <row r="491" spans="1:2" x14ac:dyDescent="0.2">
      <c r="A491">
        <v>74066</v>
      </c>
    </row>
    <row r="492" spans="1:2" x14ac:dyDescent="0.2">
      <c r="A492">
        <v>74067</v>
      </c>
    </row>
    <row r="493" spans="1:2" x14ac:dyDescent="0.2">
      <c r="A493">
        <v>74068</v>
      </c>
    </row>
    <row r="494" spans="1:2" x14ac:dyDescent="0.2">
      <c r="A494">
        <v>74069</v>
      </c>
    </row>
    <row r="495" spans="1:2" x14ac:dyDescent="0.2">
      <c r="A495">
        <v>74070</v>
      </c>
      <c r="B495">
        <v>301</v>
      </c>
    </row>
    <row r="496" spans="1:2" x14ac:dyDescent="0.2">
      <c r="A496">
        <v>74071</v>
      </c>
    </row>
    <row r="497" spans="1:2" x14ac:dyDescent="0.2">
      <c r="A497">
        <v>74072</v>
      </c>
      <c r="B497">
        <v>192</v>
      </c>
    </row>
    <row r="498" spans="1:2" x14ac:dyDescent="0.2">
      <c r="A498">
        <v>74073</v>
      </c>
    </row>
    <row r="499" spans="1:2" x14ac:dyDescent="0.2">
      <c r="A499">
        <v>74074</v>
      </c>
    </row>
    <row r="500" spans="1:2" x14ac:dyDescent="0.2">
      <c r="A500">
        <v>74075</v>
      </c>
      <c r="B500">
        <v>145</v>
      </c>
    </row>
    <row r="501" spans="1:2" x14ac:dyDescent="0.2">
      <c r="A501">
        <v>74076</v>
      </c>
    </row>
    <row r="502" spans="1:2" x14ac:dyDescent="0.2">
      <c r="A502">
        <v>74077</v>
      </c>
      <c r="B502">
        <v>139</v>
      </c>
    </row>
    <row r="503" spans="1:2" x14ac:dyDescent="0.2">
      <c r="A503">
        <v>74078</v>
      </c>
      <c r="B503">
        <v>184</v>
      </c>
    </row>
    <row r="504" spans="1:2" x14ac:dyDescent="0.2">
      <c r="A504">
        <v>74079</v>
      </c>
    </row>
    <row r="505" spans="1:2" x14ac:dyDescent="0.2">
      <c r="A505">
        <v>74080</v>
      </c>
    </row>
    <row r="506" spans="1:2" x14ac:dyDescent="0.2">
      <c r="A506">
        <v>74081</v>
      </c>
      <c r="B506">
        <v>187</v>
      </c>
    </row>
    <row r="507" spans="1:2" x14ac:dyDescent="0.2">
      <c r="A507">
        <v>74082</v>
      </c>
    </row>
    <row r="508" spans="1:2" x14ac:dyDescent="0.2">
      <c r="A508">
        <v>74083</v>
      </c>
      <c r="B508">
        <v>176</v>
      </c>
    </row>
    <row r="509" spans="1:2" x14ac:dyDescent="0.2">
      <c r="A509">
        <v>74084</v>
      </c>
    </row>
    <row r="510" spans="1:2" x14ac:dyDescent="0.2">
      <c r="A510">
        <v>74085</v>
      </c>
      <c r="B510">
        <v>195</v>
      </c>
    </row>
    <row r="511" spans="1:2" x14ac:dyDescent="0.2">
      <c r="A511">
        <v>74086</v>
      </c>
      <c r="B511">
        <v>134</v>
      </c>
    </row>
    <row r="512" spans="1:2" x14ac:dyDescent="0.2">
      <c r="A512">
        <v>74087</v>
      </c>
      <c r="B512">
        <v>171</v>
      </c>
    </row>
    <row r="513" spans="1:2" x14ac:dyDescent="0.2">
      <c r="A513">
        <v>74088</v>
      </c>
    </row>
    <row r="514" spans="1:2" x14ac:dyDescent="0.2">
      <c r="A514">
        <v>74089</v>
      </c>
      <c r="B514">
        <v>174</v>
      </c>
    </row>
    <row r="515" spans="1:2" x14ac:dyDescent="0.2">
      <c r="A515">
        <v>74090</v>
      </c>
      <c r="B515">
        <v>186</v>
      </c>
    </row>
    <row r="516" spans="1:2" x14ac:dyDescent="0.2">
      <c r="A516">
        <v>74091</v>
      </c>
      <c r="B516">
        <v>184</v>
      </c>
    </row>
    <row r="517" spans="1:2" x14ac:dyDescent="0.2">
      <c r="A517">
        <v>74092</v>
      </c>
      <c r="B517">
        <v>163</v>
      </c>
    </row>
    <row r="518" spans="1:2" x14ac:dyDescent="0.2">
      <c r="A518">
        <v>74093</v>
      </c>
    </row>
    <row r="519" spans="1:2" x14ac:dyDescent="0.2">
      <c r="A519">
        <v>74094</v>
      </c>
      <c r="B519">
        <v>143</v>
      </c>
    </row>
    <row r="520" spans="1:2" x14ac:dyDescent="0.2">
      <c r="A520">
        <v>74095</v>
      </c>
    </row>
    <row r="521" spans="1:2" x14ac:dyDescent="0.2">
      <c r="A521">
        <v>74096</v>
      </c>
    </row>
    <row r="522" spans="1:2" x14ac:dyDescent="0.2">
      <c r="A522">
        <v>74097</v>
      </c>
      <c r="B522">
        <v>181</v>
      </c>
    </row>
    <row r="523" spans="1:2" x14ac:dyDescent="0.2">
      <c r="A523">
        <v>74098</v>
      </c>
    </row>
    <row r="524" spans="1:2" x14ac:dyDescent="0.2">
      <c r="A524">
        <v>74099</v>
      </c>
      <c r="B524">
        <v>232</v>
      </c>
    </row>
    <row r="525" spans="1:2" x14ac:dyDescent="0.2">
      <c r="A525">
        <v>74100</v>
      </c>
    </row>
    <row r="526" spans="1:2" x14ac:dyDescent="0.2">
      <c r="A526">
        <v>74101</v>
      </c>
      <c r="B526">
        <v>213</v>
      </c>
    </row>
    <row r="527" spans="1:2" x14ac:dyDescent="0.2">
      <c r="A527">
        <v>74102</v>
      </c>
      <c r="B527">
        <v>169</v>
      </c>
    </row>
    <row r="528" spans="1:2" x14ac:dyDescent="0.2">
      <c r="A528">
        <v>74103</v>
      </c>
      <c r="B528">
        <v>137</v>
      </c>
    </row>
    <row r="529" spans="1:2" x14ac:dyDescent="0.2">
      <c r="A529">
        <v>74104</v>
      </c>
      <c r="B529">
        <v>160</v>
      </c>
    </row>
    <row r="530" spans="1:2" x14ac:dyDescent="0.2">
      <c r="A530">
        <v>74105</v>
      </c>
    </row>
    <row r="531" spans="1:2" x14ac:dyDescent="0.2">
      <c r="A531">
        <v>74106</v>
      </c>
      <c r="B531">
        <v>175</v>
      </c>
    </row>
    <row r="532" spans="1:2" x14ac:dyDescent="0.2">
      <c r="A532">
        <v>74107</v>
      </c>
    </row>
    <row r="533" spans="1:2" x14ac:dyDescent="0.2">
      <c r="A533">
        <v>74108</v>
      </c>
    </row>
    <row r="534" spans="1:2" x14ac:dyDescent="0.2">
      <c r="A534">
        <v>74109</v>
      </c>
      <c r="B534">
        <v>252</v>
      </c>
    </row>
    <row r="535" spans="1:2" x14ac:dyDescent="0.2">
      <c r="A535">
        <v>74110</v>
      </c>
      <c r="B535">
        <v>188</v>
      </c>
    </row>
    <row r="536" spans="1:2" x14ac:dyDescent="0.2">
      <c r="A536">
        <v>74111</v>
      </c>
      <c r="B536">
        <v>245</v>
      </c>
    </row>
    <row r="537" spans="1:2" x14ac:dyDescent="0.2">
      <c r="A537">
        <v>74112</v>
      </c>
      <c r="B537">
        <v>171</v>
      </c>
    </row>
    <row r="538" spans="1:2" x14ac:dyDescent="0.2">
      <c r="A538">
        <v>74113</v>
      </c>
      <c r="B538">
        <v>151</v>
      </c>
    </row>
    <row r="539" spans="1:2" x14ac:dyDescent="0.2">
      <c r="A539">
        <v>74114</v>
      </c>
      <c r="B539">
        <v>200</v>
      </c>
    </row>
    <row r="540" spans="1:2" x14ac:dyDescent="0.2">
      <c r="A540">
        <v>74115</v>
      </c>
      <c r="B540">
        <v>179</v>
      </c>
    </row>
    <row r="541" spans="1:2" x14ac:dyDescent="0.2">
      <c r="A541">
        <v>74116</v>
      </c>
      <c r="B541">
        <v>164</v>
      </c>
    </row>
    <row r="542" spans="1:2" x14ac:dyDescent="0.2">
      <c r="A542">
        <v>74117</v>
      </c>
      <c r="B542">
        <v>176</v>
      </c>
    </row>
    <row r="543" spans="1:2" x14ac:dyDescent="0.2">
      <c r="A543">
        <v>74118</v>
      </c>
      <c r="B543">
        <v>184</v>
      </c>
    </row>
    <row r="544" spans="1:2" x14ac:dyDescent="0.2">
      <c r="A544">
        <v>74119</v>
      </c>
      <c r="B544">
        <v>212</v>
      </c>
    </row>
    <row r="545" spans="1:2" x14ac:dyDescent="0.2">
      <c r="A545">
        <v>74120</v>
      </c>
      <c r="B545">
        <v>251</v>
      </c>
    </row>
    <row r="546" spans="1:2" x14ac:dyDescent="0.2">
      <c r="A546">
        <v>74121</v>
      </c>
    </row>
    <row r="547" spans="1:2" x14ac:dyDescent="0.2">
      <c r="A547">
        <v>74122</v>
      </c>
      <c r="B547">
        <v>218</v>
      </c>
    </row>
    <row r="548" spans="1:2" x14ac:dyDescent="0.2">
      <c r="A548">
        <v>74123</v>
      </c>
      <c r="B548">
        <v>218</v>
      </c>
    </row>
    <row r="549" spans="1:2" x14ac:dyDescent="0.2">
      <c r="A549">
        <v>74124</v>
      </c>
      <c r="B549">
        <v>158</v>
      </c>
    </row>
    <row r="550" spans="1:2" x14ac:dyDescent="0.2">
      <c r="A550">
        <v>74125</v>
      </c>
      <c r="B550">
        <v>169</v>
      </c>
    </row>
    <row r="551" spans="1:2" x14ac:dyDescent="0.2">
      <c r="A551">
        <v>74126</v>
      </c>
      <c r="B551">
        <v>197</v>
      </c>
    </row>
    <row r="552" spans="1:2" x14ac:dyDescent="0.2">
      <c r="A552">
        <v>74127</v>
      </c>
      <c r="B552">
        <v>170</v>
      </c>
    </row>
    <row r="553" spans="1:2" x14ac:dyDescent="0.2">
      <c r="A553">
        <v>74128</v>
      </c>
      <c r="B553">
        <v>143</v>
      </c>
    </row>
    <row r="554" spans="1:2" x14ac:dyDescent="0.2">
      <c r="A554">
        <v>74129</v>
      </c>
      <c r="B554">
        <v>150</v>
      </c>
    </row>
    <row r="555" spans="1:2" x14ac:dyDescent="0.2">
      <c r="A555">
        <v>74130</v>
      </c>
      <c r="B555">
        <v>134</v>
      </c>
    </row>
    <row r="556" spans="1:2" x14ac:dyDescent="0.2">
      <c r="A556">
        <v>74131</v>
      </c>
      <c r="B556">
        <v>164</v>
      </c>
    </row>
    <row r="557" spans="1:2" x14ac:dyDescent="0.2">
      <c r="A557">
        <v>74132</v>
      </c>
      <c r="B557">
        <v>277</v>
      </c>
    </row>
    <row r="558" spans="1:2" x14ac:dyDescent="0.2">
      <c r="A558">
        <v>74133</v>
      </c>
      <c r="B558">
        <v>142</v>
      </c>
    </row>
    <row r="559" spans="1:2" x14ac:dyDescent="0.2">
      <c r="A559">
        <v>74134</v>
      </c>
      <c r="B559">
        <v>220</v>
      </c>
    </row>
    <row r="560" spans="1:2" x14ac:dyDescent="0.2">
      <c r="A560">
        <v>74135</v>
      </c>
      <c r="B560">
        <v>138</v>
      </c>
    </row>
    <row r="561" spans="1:2" x14ac:dyDescent="0.2">
      <c r="A561">
        <v>74136</v>
      </c>
    </row>
    <row r="562" spans="1:2" x14ac:dyDescent="0.2">
      <c r="A562">
        <v>74137</v>
      </c>
      <c r="B562">
        <v>139</v>
      </c>
    </row>
    <row r="563" spans="1:2" x14ac:dyDescent="0.2">
      <c r="A563">
        <v>74138</v>
      </c>
      <c r="B563">
        <v>193</v>
      </c>
    </row>
    <row r="564" spans="1:2" x14ac:dyDescent="0.2">
      <c r="A564">
        <v>74139</v>
      </c>
      <c r="B564">
        <v>200</v>
      </c>
    </row>
    <row r="565" spans="1:2" x14ac:dyDescent="0.2">
      <c r="A565">
        <v>74140</v>
      </c>
      <c r="B565">
        <v>166</v>
      </c>
    </row>
    <row r="566" spans="1:2" x14ac:dyDescent="0.2">
      <c r="A566">
        <v>74141</v>
      </c>
      <c r="B566">
        <v>130</v>
      </c>
    </row>
    <row r="567" spans="1:2" x14ac:dyDescent="0.2">
      <c r="A567">
        <v>74142</v>
      </c>
      <c r="B567">
        <v>141</v>
      </c>
    </row>
    <row r="568" spans="1:2" x14ac:dyDescent="0.2">
      <c r="A568">
        <v>74143</v>
      </c>
      <c r="B568">
        <v>216</v>
      </c>
    </row>
    <row r="569" spans="1:2" x14ac:dyDescent="0.2">
      <c r="A569">
        <v>74144</v>
      </c>
      <c r="B569">
        <v>251</v>
      </c>
    </row>
    <row r="570" spans="1:2" x14ac:dyDescent="0.2">
      <c r="A570">
        <v>74145</v>
      </c>
      <c r="B570">
        <v>140</v>
      </c>
    </row>
    <row r="571" spans="1:2" x14ac:dyDescent="0.2">
      <c r="A571">
        <v>74146</v>
      </c>
      <c r="B571">
        <v>185</v>
      </c>
    </row>
    <row r="572" spans="1:2" x14ac:dyDescent="0.2">
      <c r="A572">
        <v>74147</v>
      </c>
      <c r="B572">
        <v>200</v>
      </c>
    </row>
    <row r="573" spans="1:2" x14ac:dyDescent="0.2">
      <c r="A573">
        <v>74148</v>
      </c>
      <c r="B573">
        <v>221</v>
      </c>
    </row>
    <row r="574" spans="1:2" x14ac:dyDescent="0.2">
      <c r="A574">
        <v>74149</v>
      </c>
      <c r="B574">
        <v>197</v>
      </c>
    </row>
    <row r="575" spans="1:2" x14ac:dyDescent="0.2">
      <c r="A575">
        <v>74150</v>
      </c>
      <c r="B575">
        <v>137</v>
      </c>
    </row>
    <row r="576" spans="1:2" x14ac:dyDescent="0.2">
      <c r="A576">
        <v>74152</v>
      </c>
      <c r="B576">
        <v>182</v>
      </c>
    </row>
    <row r="577" spans="1:2" x14ac:dyDescent="0.2">
      <c r="A577">
        <v>74153</v>
      </c>
      <c r="B577">
        <v>140</v>
      </c>
    </row>
    <row r="578" spans="1:2" x14ac:dyDescent="0.2">
      <c r="A578">
        <v>74154</v>
      </c>
      <c r="B578">
        <v>230</v>
      </c>
    </row>
    <row r="579" spans="1:2" x14ac:dyDescent="0.2">
      <c r="A579">
        <v>74156</v>
      </c>
    </row>
    <row r="580" spans="1:2" x14ac:dyDescent="0.2">
      <c r="A580">
        <v>74157</v>
      </c>
      <c r="B580">
        <v>186</v>
      </c>
    </row>
    <row r="581" spans="1:2" x14ac:dyDescent="0.2">
      <c r="A581">
        <v>74158</v>
      </c>
      <c r="B581">
        <v>236</v>
      </c>
    </row>
    <row r="582" spans="1:2" x14ac:dyDescent="0.2">
      <c r="A582">
        <v>74159</v>
      </c>
      <c r="B582">
        <v>294</v>
      </c>
    </row>
    <row r="583" spans="1:2" x14ac:dyDescent="0.2">
      <c r="A583">
        <v>74160</v>
      </c>
      <c r="B583">
        <v>170</v>
      </c>
    </row>
    <row r="584" spans="1:2" x14ac:dyDescent="0.2">
      <c r="A584">
        <v>74161</v>
      </c>
      <c r="B584">
        <v>153</v>
      </c>
    </row>
    <row r="585" spans="1:2" x14ac:dyDescent="0.2">
      <c r="A585">
        <v>74163</v>
      </c>
      <c r="B585">
        <v>179</v>
      </c>
    </row>
    <row r="586" spans="1:2" x14ac:dyDescent="0.2">
      <c r="A586">
        <v>74164</v>
      </c>
      <c r="B586">
        <v>180</v>
      </c>
    </row>
    <row r="587" spans="1:2" x14ac:dyDescent="0.2">
      <c r="A587">
        <v>74165</v>
      </c>
    </row>
    <row r="588" spans="1:2" x14ac:dyDescent="0.2">
      <c r="A588">
        <v>74166</v>
      </c>
      <c r="B588">
        <v>186</v>
      </c>
    </row>
    <row r="589" spans="1:2" x14ac:dyDescent="0.2">
      <c r="A589">
        <v>74167</v>
      </c>
    </row>
    <row r="590" spans="1:2" x14ac:dyDescent="0.2">
      <c r="A590">
        <v>74168</v>
      </c>
      <c r="B590">
        <v>118</v>
      </c>
    </row>
    <row r="591" spans="1:2" x14ac:dyDescent="0.2">
      <c r="A591">
        <v>74169</v>
      </c>
      <c r="B591">
        <v>145</v>
      </c>
    </row>
    <row r="592" spans="1:2" x14ac:dyDescent="0.2">
      <c r="A592">
        <v>74170</v>
      </c>
      <c r="B592">
        <v>216</v>
      </c>
    </row>
    <row r="593" spans="1:2" x14ac:dyDescent="0.2">
      <c r="A593">
        <v>74171</v>
      </c>
    </row>
    <row r="594" spans="1:2" x14ac:dyDescent="0.2">
      <c r="A594">
        <v>74172</v>
      </c>
      <c r="B594">
        <v>137</v>
      </c>
    </row>
    <row r="595" spans="1:2" x14ac:dyDescent="0.2">
      <c r="A595">
        <v>74173</v>
      </c>
      <c r="B595">
        <v>196</v>
      </c>
    </row>
    <row r="596" spans="1:2" x14ac:dyDescent="0.2">
      <c r="A596">
        <v>74174</v>
      </c>
    </row>
    <row r="597" spans="1:2" x14ac:dyDescent="0.2">
      <c r="A597">
        <v>74175</v>
      </c>
      <c r="B597">
        <v>226</v>
      </c>
    </row>
    <row r="598" spans="1:2" x14ac:dyDescent="0.2">
      <c r="A598">
        <v>74176</v>
      </c>
      <c r="B598">
        <v>227</v>
      </c>
    </row>
    <row r="599" spans="1:2" x14ac:dyDescent="0.2">
      <c r="A599">
        <v>74177</v>
      </c>
    </row>
    <row r="600" spans="1:2" x14ac:dyDescent="0.2">
      <c r="A600">
        <v>74178</v>
      </c>
      <c r="B600">
        <v>163</v>
      </c>
    </row>
    <row r="601" spans="1:2" x14ac:dyDescent="0.2">
      <c r="A601">
        <v>74179</v>
      </c>
      <c r="B601">
        <v>161</v>
      </c>
    </row>
    <row r="602" spans="1:2" x14ac:dyDescent="0.2">
      <c r="A602">
        <v>74180</v>
      </c>
      <c r="B602">
        <v>252</v>
      </c>
    </row>
    <row r="603" spans="1:2" x14ac:dyDescent="0.2">
      <c r="A603">
        <v>74181</v>
      </c>
      <c r="B603">
        <v>170</v>
      </c>
    </row>
    <row r="604" spans="1:2" x14ac:dyDescent="0.2">
      <c r="A604">
        <v>74182</v>
      </c>
    </row>
    <row r="605" spans="1:2" x14ac:dyDescent="0.2">
      <c r="A605">
        <v>74183</v>
      </c>
      <c r="B605">
        <v>191</v>
      </c>
    </row>
    <row r="606" spans="1:2" x14ac:dyDescent="0.2">
      <c r="A606">
        <v>74184</v>
      </c>
      <c r="B606">
        <v>232</v>
      </c>
    </row>
    <row r="607" spans="1:2" x14ac:dyDescent="0.2">
      <c r="A607">
        <v>74185</v>
      </c>
      <c r="B607">
        <v>164</v>
      </c>
    </row>
    <row r="608" spans="1:2" x14ac:dyDescent="0.2">
      <c r="A608">
        <v>74186</v>
      </c>
      <c r="B608">
        <v>140</v>
      </c>
    </row>
    <row r="609" spans="1:2" x14ac:dyDescent="0.2">
      <c r="A609">
        <v>74187</v>
      </c>
      <c r="B609">
        <v>166</v>
      </c>
    </row>
    <row r="610" spans="1:2" x14ac:dyDescent="0.2">
      <c r="A610">
        <v>74188</v>
      </c>
      <c r="B610">
        <v>148</v>
      </c>
    </row>
    <row r="611" spans="1:2" x14ac:dyDescent="0.2">
      <c r="A611">
        <v>74189</v>
      </c>
    </row>
    <row r="612" spans="1:2" x14ac:dyDescent="0.2">
      <c r="A612">
        <v>74190</v>
      </c>
      <c r="B612">
        <v>210</v>
      </c>
    </row>
    <row r="613" spans="1:2" x14ac:dyDescent="0.2">
      <c r="A613">
        <v>74191</v>
      </c>
      <c r="B613">
        <v>180</v>
      </c>
    </row>
    <row r="614" spans="1:2" x14ac:dyDescent="0.2">
      <c r="A614">
        <v>74192</v>
      </c>
    </row>
    <row r="615" spans="1:2" x14ac:dyDescent="0.2">
      <c r="A615">
        <v>74193</v>
      </c>
      <c r="B615">
        <v>196</v>
      </c>
    </row>
    <row r="616" spans="1:2" x14ac:dyDescent="0.2">
      <c r="A616">
        <v>74194</v>
      </c>
    </row>
    <row r="617" spans="1:2" x14ac:dyDescent="0.2">
      <c r="A617">
        <v>74195</v>
      </c>
      <c r="B617">
        <v>141</v>
      </c>
    </row>
    <row r="618" spans="1:2" x14ac:dyDescent="0.2">
      <c r="A618">
        <v>74196</v>
      </c>
      <c r="B618">
        <v>191</v>
      </c>
    </row>
    <row r="619" spans="1:2" x14ac:dyDescent="0.2">
      <c r="A619">
        <v>74197</v>
      </c>
    </row>
    <row r="620" spans="1:2" x14ac:dyDescent="0.2">
      <c r="A620">
        <v>74198</v>
      </c>
      <c r="B620">
        <v>211</v>
      </c>
    </row>
    <row r="621" spans="1:2" x14ac:dyDescent="0.2">
      <c r="A621">
        <v>74199</v>
      </c>
      <c r="B621">
        <v>141</v>
      </c>
    </row>
    <row r="622" spans="1:2" x14ac:dyDescent="0.2">
      <c r="A622">
        <v>74200</v>
      </c>
    </row>
    <row r="623" spans="1:2" x14ac:dyDescent="0.2">
      <c r="A623">
        <v>74201</v>
      </c>
    </row>
    <row r="624" spans="1:2" x14ac:dyDescent="0.2">
      <c r="A624">
        <v>74203</v>
      </c>
      <c r="B624">
        <v>198</v>
      </c>
    </row>
    <row r="625" spans="1:2" x14ac:dyDescent="0.2">
      <c r="A625">
        <v>74204</v>
      </c>
    </row>
    <row r="626" spans="1:2" x14ac:dyDescent="0.2">
      <c r="A626">
        <v>74205</v>
      </c>
      <c r="B626">
        <v>164</v>
      </c>
    </row>
    <row r="627" spans="1:2" x14ac:dyDescent="0.2">
      <c r="A627">
        <v>74206</v>
      </c>
      <c r="B627">
        <v>149</v>
      </c>
    </row>
    <row r="628" spans="1:2" x14ac:dyDescent="0.2">
      <c r="A628">
        <v>74207</v>
      </c>
      <c r="B628">
        <v>232</v>
      </c>
    </row>
    <row r="629" spans="1:2" x14ac:dyDescent="0.2">
      <c r="A629">
        <v>74208</v>
      </c>
    </row>
    <row r="630" spans="1:2" x14ac:dyDescent="0.2">
      <c r="A630">
        <v>74209</v>
      </c>
      <c r="B630">
        <v>140</v>
      </c>
    </row>
    <row r="631" spans="1:2" x14ac:dyDescent="0.2">
      <c r="A631">
        <v>74210</v>
      </c>
    </row>
    <row r="632" spans="1:2" x14ac:dyDescent="0.2">
      <c r="A632">
        <v>74211</v>
      </c>
      <c r="B632">
        <v>267</v>
      </c>
    </row>
    <row r="633" spans="1:2" x14ac:dyDescent="0.2">
      <c r="A633">
        <v>74212</v>
      </c>
      <c r="B633">
        <v>201</v>
      </c>
    </row>
    <row r="634" spans="1:2" x14ac:dyDescent="0.2">
      <c r="A634">
        <v>74213</v>
      </c>
      <c r="B634">
        <v>160</v>
      </c>
    </row>
    <row r="635" spans="1:2" x14ac:dyDescent="0.2">
      <c r="A635">
        <v>74214</v>
      </c>
      <c r="B635">
        <v>226</v>
      </c>
    </row>
    <row r="636" spans="1:2" x14ac:dyDescent="0.2">
      <c r="A636">
        <v>74215</v>
      </c>
      <c r="B636">
        <v>166</v>
      </c>
    </row>
    <row r="637" spans="1:2" x14ac:dyDescent="0.2">
      <c r="A637">
        <v>74217</v>
      </c>
    </row>
    <row r="638" spans="1:2" x14ac:dyDescent="0.2">
      <c r="A638">
        <v>74218</v>
      </c>
    </row>
    <row r="639" spans="1:2" x14ac:dyDescent="0.2">
      <c r="A639">
        <v>74219</v>
      </c>
      <c r="B639">
        <v>162</v>
      </c>
    </row>
    <row r="640" spans="1:2" x14ac:dyDescent="0.2">
      <c r="A640">
        <v>74220</v>
      </c>
      <c r="B640">
        <v>176</v>
      </c>
    </row>
    <row r="641" spans="1:2" x14ac:dyDescent="0.2">
      <c r="A641">
        <v>74221</v>
      </c>
      <c r="B641">
        <v>189</v>
      </c>
    </row>
    <row r="642" spans="1:2" x14ac:dyDescent="0.2">
      <c r="A642">
        <v>74222</v>
      </c>
      <c r="B642">
        <v>149</v>
      </c>
    </row>
    <row r="643" spans="1:2" x14ac:dyDescent="0.2">
      <c r="A643">
        <v>74223</v>
      </c>
    </row>
    <row r="644" spans="1:2" x14ac:dyDescent="0.2">
      <c r="A644">
        <v>74224</v>
      </c>
      <c r="B644">
        <v>204</v>
      </c>
    </row>
    <row r="645" spans="1:2" x14ac:dyDescent="0.2">
      <c r="A645">
        <v>74225</v>
      </c>
      <c r="B645">
        <v>188</v>
      </c>
    </row>
    <row r="646" spans="1:2" x14ac:dyDescent="0.2">
      <c r="A646">
        <v>74226</v>
      </c>
      <c r="B646">
        <v>180</v>
      </c>
    </row>
    <row r="647" spans="1:2" x14ac:dyDescent="0.2">
      <c r="A647">
        <v>74227</v>
      </c>
      <c r="B647">
        <v>228</v>
      </c>
    </row>
    <row r="648" spans="1:2" x14ac:dyDescent="0.2">
      <c r="A648">
        <v>74228</v>
      </c>
    </row>
    <row r="649" spans="1:2" x14ac:dyDescent="0.2">
      <c r="A649">
        <v>74229</v>
      </c>
      <c r="B649">
        <v>178</v>
      </c>
    </row>
    <row r="650" spans="1:2" x14ac:dyDescent="0.2">
      <c r="A650">
        <v>74230</v>
      </c>
      <c r="B650">
        <v>234</v>
      </c>
    </row>
    <row r="651" spans="1:2" x14ac:dyDescent="0.2">
      <c r="A651">
        <v>74231</v>
      </c>
      <c r="B651">
        <v>174</v>
      </c>
    </row>
    <row r="652" spans="1:2" x14ac:dyDescent="0.2">
      <c r="A652">
        <v>74232</v>
      </c>
      <c r="B652">
        <v>162</v>
      </c>
    </row>
    <row r="653" spans="1:2" x14ac:dyDescent="0.2">
      <c r="A653">
        <v>74233</v>
      </c>
      <c r="B653">
        <v>160</v>
      </c>
    </row>
    <row r="654" spans="1:2" x14ac:dyDescent="0.2">
      <c r="A654">
        <v>74234</v>
      </c>
    </row>
    <row r="655" spans="1:2" x14ac:dyDescent="0.2">
      <c r="A655">
        <v>74235</v>
      </c>
      <c r="B655">
        <v>245</v>
      </c>
    </row>
    <row r="656" spans="1:2" x14ac:dyDescent="0.2">
      <c r="A656">
        <v>74236</v>
      </c>
    </row>
    <row r="657" spans="1:2" x14ac:dyDescent="0.2">
      <c r="A657">
        <v>74237</v>
      </c>
      <c r="B657">
        <v>139</v>
      </c>
    </row>
    <row r="658" spans="1:2" x14ac:dyDescent="0.2">
      <c r="A658">
        <v>74238</v>
      </c>
      <c r="B658">
        <v>182</v>
      </c>
    </row>
    <row r="659" spans="1:2" x14ac:dyDescent="0.2">
      <c r="A659">
        <v>74239</v>
      </c>
      <c r="B659">
        <v>254</v>
      </c>
    </row>
    <row r="660" spans="1:2" x14ac:dyDescent="0.2">
      <c r="A660">
        <v>74240</v>
      </c>
    </row>
    <row r="661" spans="1:2" x14ac:dyDescent="0.2">
      <c r="A661">
        <v>74241</v>
      </c>
      <c r="B661">
        <v>196</v>
      </c>
    </row>
    <row r="662" spans="1:2" x14ac:dyDescent="0.2">
      <c r="A662">
        <v>74242</v>
      </c>
      <c r="B662">
        <v>147</v>
      </c>
    </row>
    <row r="663" spans="1:2" x14ac:dyDescent="0.2">
      <c r="A663">
        <v>74243</v>
      </c>
      <c r="B663">
        <v>161</v>
      </c>
    </row>
    <row r="664" spans="1:2" x14ac:dyDescent="0.2">
      <c r="A664">
        <v>74244</v>
      </c>
      <c r="B664">
        <v>179</v>
      </c>
    </row>
    <row r="665" spans="1:2" x14ac:dyDescent="0.2">
      <c r="A665">
        <v>74245</v>
      </c>
    </row>
    <row r="666" spans="1:2" x14ac:dyDescent="0.2">
      <c r="A666">
        <v>74247</v>
      </c>
      <c r="B666">
        <v>166</v>
      </c>
    </row>
    <row r="667" spans="1:2" x14ac:dyDescent="0.2">
      <c r="A667">
        <v>74248</v>
      </c>
    </row>
    <row r="668" spans="1:2" x14ac:dyDescent="0.2">
      <c r="A668">
        <v>74249</v>
      </c>
      <c r="B668">
        <v>161</v>
      </c>
    </row>
    <row r="669" spans="1:2" x14ac:dyDescent="0.2">
      <c r="A669">
        <v>74250</v>
      </c>
    </row>
    <row r="670" spans="1:2" x14ac:dyDescent="0.2">
      <c r="A670">
        <v>74251</v>
      </c>
      <c r="B670">
        <v>157</v>
      </c>
    </row>
    <row r="671" spans="1:2" x14ac:dyDescent="0.2">
      <c r="A671">
        <v>74252</v>
      </c>
      <c r="B671">
        <v>154</v>
      </c>
    </row>
    <row r="672" spans="1:2" x14ac:dyDescent="0.2">
      <c r="A672">
        <v>74253</v>
      </c>
      <c r="B672">
        <v>141</v>
      </c>
    </row>
    <row r="673" spans="1:2" x14ac:dyDescent="0.2">
      <c r="A673">
        <v>74254</v>
      </c>
      <c r="B673">
        <v>131</v>
      </c>
    </row>
    <row r="674" spans="1:2" x14ac:dyDescent="0.2">
      <c r="A674">
        <v>74255</v>
      </c>
      <c r="B674">
        <v>173</v>
      </c>
    </row>
    <row r="675" spans="1:2" x14ac:dyDescent="0.2">
      <c r="A675">
        <v>74256</v>
      </c>
      <c r="B675">
        <v>209</v>
      </c>
    </row>
    <row r="676" spans="1:2" x14ac:dyDescent="0.2">
      <c r="A676">
        <v>74257</v>
      </c>
    </row>
    <row r="677" spans="1:2" x14ac:dyDescent="0.2">
      <c r="A677">
        <v>74258</v>
      </c>
    </row>
    <row r="678" spans="1:2" x14ac:dyDescent="0.2">
      <c r="A678">
        <v>74259</v>
      </c>
      <c r="B678">
        <v>179</v>
      </c>
    </row>
    <row r="679" spans="1:2" x14ac:dyDescent="0.2">
      <c r="A679">
        <v>74260</v>
      </c>
    </row>
    <row r="680" spans="1:2" x14ac:dyDescent="0.2">
      <c r="A680">
        <v>74261</v>
      </c>
    </row>
    <row r="681" spans="1:2" x14ac:dyDescent="0.2">
      <c r="A681">
        <v>74262</v>
      </c>
      <c r="B681">
        <v>150</v>
      </c>
    </row>
    <row r="682" spans="1:2" x14ac:dyDescent="0.2">
      <c r="A682">
        <v>74263</v>
      </c>
      <c r="B682">
        <v>134</v>
      </c>
    </row>
    <row r="683" spans="1:2" x14ac:dyDescent="0.2">
      <c r="A683">
        <v>74264</v>
      </c>
      <c r="B683">
        <v>262</v>
      </c>
    </row>
    <row r="684" spans="1:2" x14ac:dyDescent="0.2">
      <c r="A684">
        <v>74265</v>
      </c>
      <c r="B684">
        <v>184</v>
      </c>
    </row>
    <row r="685" spans="1:2" x14ac:dyDescent="0.2">
      <c r="A685">
        <v>74266</v>
      </c>
    </row>
    <row r="686" spans="1:2" x14ac:dyDescent="0.2">
      <c r="A686">
        <v>74267</v>
      </c>
    </row>
    <row r="687" spans="1:2" x14ac:dyDescent="0.2">
      <c r="A687">
        <v>74268</v>
      </c>
      <c r="B687">
        <v>188</v>
      </c>
    </row>
    <row r="688" spans="1:2" x14ac:dyDescent="0.2">
      <c r="A688">
        <v>74269</v>
      </c>
    </row>
    <row r="689" spans="1:2" x14ac:dyDescent="0.2">
      <c r="A689">
        <v>74270</v>
      </c>
      <c r="B689">
        <v>219</v>
      </c>
    </row>
    <row r="690" spans="1:2" x14ac:dyDescent="0.2">
      <c r="A690">
        <v>74271</v>
      </c>
      <c r="B690">
        <v>192</v>
      </c>
    </row>
    <row r="691" spans="1:2" x14ac:dyDescent="0.2">
      <c r="A691">
        <v>74272</v>
      </c>
    </row>
    <row r="692" spans="1:2" x14ac:dyDescent="0.2">
      <c r="A692">
        <v>74273</v>
      </c>
      <c r="B692">
        <v>140</v>
      </c>
    </row>
    <row r="693" spans="1:2" x14ac:dyDescent="0.2">
      <c r="A693">
        <v>74274</v>
      </c>
      <c r="B693">
        <v>122</v>
      </c>
    </row>
    <row r="694" spans="1:2" x14ac:dyDescent="0.2">
      <c r="A694">
        <v>74275</v>
      </c>
      <c r="B694">
        <v>148</v>
      </c>
    </row>
    <row r="695" spans="1:2" x14ac:dyDescent="0.2">
      <c r="A695">
        <v>74276</v>
      </c>
      <c r="B695">
        <v>185</v>
      </c>
    </row>
    <row r="696" spans="1:2" x14ac:dyDescent="0.2">
      <c r="A696">
        <v>74277</v>
      </c>
      <c r="B696">
        <v>186</v>
      </c>
    </row>
    <row r="697" spans="1:2" x14ac:dyDescent="0.2">
      <c r="A697">
        <v>74278</v>
      </c>
      <c r="B697">
        <v>223</v>
      </c>
    </row>
    <row r="698" spans="1:2" x14ac:dyDescent="0.2">
      <c r="A698">
        <v>74279</v>
      </c>
      <c r="B698">
        <v>163</v>
      </c>
    </row>
    <row r="699" spans="1:2" x14ac:dyDescent="0.2">
      <c r="A699">
        <v>74280</v>
      </c>
      <c r="B699">
        <v>230</v>
      </c>
    </row>
    <row r="700" spans="1:2" x14ac:dyDescent="0.2">
      <c r="A700">
        <v>74281</v>
      </c>
      <c r="B700">
        <v>141</v>
      </c>
    </row>
    <row r="701" spans="1:2" x14ac:dyDescent="0.2">
      <c r="A701">
        <v>74283</v>
      </c>
      <c r="B701">
        <v>221</v>
      </c>
    </row>
    <row r="702" spans="1:2" x14ac:dyDescent="0.2">
      <c r="A702">
        <v>74284</v>
      </c>
      <c r="B702">
        <v>176</v>
      </c>
    </row>
    <row r="703" spans="1:2" x14ac:dyDescent="0.2">
      <c r="A703">
        <v>74285</v>
      </c>
      <c r="B703">
        <v>131</v>
      </c>
    </row>
    <row r="704" spans="1:2" x14ac:dyDescent="0.2">
      <c r="A704">
        <v>74286</v>
      </c>
      <c r="B704">
        <v>191</v>
      </c>
    </row>
    <row r="705" spans="1:2" x14ac:dyDescent="0.2">
      <c r="A705">
        <v>74287</v>
      </c>
      <c r="B705">
        <v>200</v>
      </c>
    </row>
    <row r="706" spans="1:2" x14ac:dyDescent="0.2">
      <c r="A706">
        <v>74288</v>
      </c>
      <c r="B706">
        <v>227</v>
      </c>
    </row>
    <row r="707" spans="1:2" x14ac:dyDescent="0.2">
      <c r="A707">
        <v>74289</v>
      </c>
    </row>
    <row r="708" spans="1:2" x14ac:dyDescent="0.2">
      <c r="A708">
        <v>74290</v>
      </c>
      <c r="B708">
        <v>189</v>
      </c>
    </row>
    <row r="709" spans="1:2" x14ac:dyDescent="0.2">
      <c r="A709">
        <v>74291</v>
      </c>
    </row>
    <row r="710" spans="1:2" x14ac:dyDescent="0.2">
      <c r="A710">
        <v>74292</v>
      </c>
      <c r="B710">
        <v>194</v>
      </c>
    </row>
    <row r="711" spans="1:2" x14ac:dyDescent="0.2">
      <c r="A711">
        <v>74293</v>
      </c>
      <c r="B711">
        <v>203</v>
      </c>
    </row>
    <row r="712" spans="1:2" x14ac:dyDescent="0.2">
      <c r="A712">
        <v>74294</v>
      </c>
      <c r="B712">
        <v>216</v>
      </c>
    </row>
    <row r="713" spans="1:2" x14ac:dyDescent="0.2">
      <c r="A713">
        <v>74295</v>
      </c>
      <c r="B713">
        <v>120</v>
      </c>
    </row>
    <row r="714" spans="1:2" x14ac:dyDescent="0.2">
      <c r="A714">
        <v>74296</v>
      </c>
      <c r="B714">
        <v>137</v>
      </c>
    </row>
    <row r="715" spans="1:2" x14ac:dyDescent="0.2">
      <c r="A715">
        <v>74297</v>
      </c>
      <c r="B715">
        <v>159</v>
      </c>
    </row>
    <row r="716" spans="1:2" x14ac:dyDescent="0.2">
      <c r="A716">
        <v>74298</v>
      </c>
      <c r="B716">
        <v>167</v>
      </c>
    </row>
    <row r="717" spans="1:2" x14ac:dyDescent="0.2">
      <c r="A717">
        <v>74299</v>
      </c>
    </row>
    <row r="718" spans="1:2" x14ac:dyDescent="0.2">
      <c r="A718">
        <v>74300</v>
      </c>
      <c r="B718">
        <v>200</v>
      </c>
    </row>
    <row r="719" spans="1:2" x14ac:dyDescent="0.2">
      <c r="A719">
        <v>74301</v>
      </c>
      <c r="B719">
        <v>205</v>
      </c>
    </row>
    <row r="720" spans="1:2" x14ac:dyDescent="0.2">
      <c r="A720">
        <v>74302</v>
      </c>
      <c r="B720">
        <v>213</v>
      </c>
    </row>
    <row r="721" spans="1:2" x14ac:dyDescent="0.2">
      <c r="A721">
        <v>74303</v>
      </c>
    </row>
    <row r="722" spans="1:2" x14ac:dyDescent="0.2">
      <c r="A722">
        <v>74304</v>
      </c>
      <c r="B722">
        <v>155</v>
      </c>
    </row>
    <row r="723" spans="1:2" x14ac:dyDescent="0.2">
      <c r="A723">
        <v>74305</v>
      </c>
      <c r="B723">
        <v>186</v>
      </c>
    </row>
    <row r="724" spans="1:2" x14ac:dyDescent="0.2">
      <c r="A724">
        <v>74306</v>
      </c>
      <c r="B724">
        <v>136</v>
      </c>
    </row>
    <row r="725" spans="1:2" x14ac:dyDescent="0.2">
      <c r="A725">
        <v>74307</v>
      </c>
      <c r="B725">
        <v>142</v>
      </c>
    </row>
    <row r="726" spans="1:2" x14ac:dyDescent="0.2">
      <c r="A726">
        <v>74308</v>
      </c>
      <c r="B726">
        <v>145</v>
      </c>
    </row>
    <row r="727" spans="1:2" x14ac:dyDescent="0.2">
      <c r="A727">
        <v>74310</v>
      </c>
      <c r="B727">
        <v>172</v>
      </c>
    </row>
    <row r="728" spans="1:2" x14ac:dyDescent="0.2">
      <c r="A728">
        <v>74311</v>
      </c>
    </row>
    <row r="729" spans="1:2" x14ac:dyDescent="0.2">
      <c r="A729">
        <v>74312</v>
      </c>
      <c r="B729">
        <v>185</v>
      </c>
    </row>
    <row r="730" spans="1:2" x14ac:dyDescent="0.2">
      <c r="A730">
        <v>74313</v>
      </c>
      <c r="B730">
        <v>246</v>
      </c>
    </row>
    <row r="731" spans="1:2" x14ac:dyDescent="0.2">
      <c r="A731">
        <v>74314</v>
      </c>
      <c r="B731">
        <v>198</v>
      </c>
    </row>
    <row r="732" spans="1:2" x14ac:dyDescent="0.2">
      <c r="A732">
        <v>74315</v>
      </c>
    </row>
    <row r="733" spans="1:2" x14ac:dyDescent="0.2">
      <c r="A733">
        <v>74316</v>
      </c>
      <c r="B733">
        <v>162</v>
      </c>
    </row>
    <row r="734" spans="1:2" x14ac:dyDescent="0.2">
      <c r="A734">
        <v>74317</v>
      </c>
      <c r="B734">
        <v>161</v>
      </c>
    </row>
    <row r="735" spans="1:2" x14ac:dyDescent="0.2">
      <c r="A735">
        <v>74318</v>
      </c>
      <c r="B735">
        <v>180</v>
      </c>
    </row>
    <row r="736" spans="1:2" x14ac:dyDescent="0.2">
      <c r="A736">
        <v>74319</v>
      </c>
      <c r="B736">
        <v>160</v>
      </c>
    </row>
    <row r="737" spans="1:2" x14ac:dyDescent="0.2">
      <c r="A737">
        <v>74320</v>
      </c>
    </row>
    <row r="738" spans="1:2" x14ac:dyDescent="0.2">
      <c r="A738">
        <v>74321</v>
      </c>
    </row>
    <row r="739" spans="1:2" x14ac:dyDescent="0.2">
      <c r="A739">
        <v>74322</v>
      </c>
      <c r="B739">
        <v>112</v>
      </c>
    </row>
    <row r="740" spans="1:2" x14ac:dyDescent="0.2">
      <c r="A740">
        <v>74323</v>
      </c>
      <c r="B740">
        <v>179</v>
      </c>
    </row>
    <row r="741" spans="1:2" x14ac:dyDescent="0.2">
      <c r="A741">
        <v>74324</v>
      </c>
      <c r="B741">
        <v>205</v>
      </c>
    </row>
    <row r="742" spans="1:2" x14ac:dyDescent="0.2">
      <c r="A742">
        <v>74325</v>
      </c>
      <c r="B742">
        <v>193</v>
      </c>
    </row>
    <row r="743" spans="1:2" x14ac:dyDescent="0.2">
      <c r="A743">
        <v>74326</v>
      </c>
      <c r="B743">
        <v>135</v>
      </c>
    </row>
    <row r="744" spans="1:2" x14ac:dyDescent="0.2">
      <c r="A744">
        <v>74327</v>
      </c>
      <c r="B744">
        <v>157</v>
      </c>
    </row>
    <row r="745" spans="1:2" x14ac:dyDescent="0.2">
      <c r="A745">
        <v>74328</v>
      </c>
      <c r="B745">
        <v>186</v>
      </c>
    </row>
    <row r="746" spans="1:2" x14ac:dyDescent="0.2">
      <c r="A746">
        <v>74329</v>
      </c>
      <c r="B746">
        <v>169</v>
      </c>
    </row>
    <row r="747" spans="1:2" x14ac:dyDescent="0.2">
      <c r="A747">
        <v>74330</v>
      </c>
    </row>
    <row r="748" spans="1:2" x14ac:dyDescent="0.2">
      <c r="A748">
        <v>74331</v>
      </c>
      <c r="B748">
        <v>183</v>
      </c>
    </row>
    <row r="749" spans="1:2" x14ac:dyDescent="0.2">
      <c r="A749">
        <v>74332</v>
      </c>
      <c r="B749">
        <v>218</v>
      </c>
    </row>
    <row r="750" spans="1:2" x14ac:dyDescent="0.2">
      <c r="A750">
        <v>74333</v>
      </c>
    </row>
    <row r="751" spans="1:2" x14ac:dyDescent="0.2">
      <c r="A751">
        <v>74334</v>
      </c>
    </row>
    <row r="752" spans="1:2" x14ac:dyDescent="0.2">
      <c r="A752">
        <v>74335</v>
      </c>
      <c r="B752">
        <v>152</v>
      </c>
    </row>
    <row r="753" spans="1:2" x14ac:dyDescent="0.2">
      <c r="A753">
        <v>74336</v>
      </c>
      <c r="B753">
        <v>180</v>
      </c>
    </row>
    <row r="754" spans="1:2" x14ac:dyDescent="0.2">
      <c r="A754">
        <v>74337</v>
      </c>
    </row>
    <row r="755" spans="1:2" x14ac:dyDescent="0.2">
      <c r="A755">
        <v>74338</v>
      </c>
      <c r="B755">
        <v>250</v>
      </c>
    </row>
    <row r="756" spans="1:2" x14ac:dyDescent="0.2">
      <c r="A756">
        <v>74339</v>
      </c>
      <c r="B756">
        <v>138</v>
      </c>
    </row>
    <row r="757" spans="1:2" x14ac:dyDescent="0.2">
      <c r="A757">
        <v>74340</v>
      </c>
      <c r="B757">
        <v>261</v>
      </c>
    </row>
    <row r="758" spans="1:2" x14ac:dyDescent="0.2">
      <c r="A758">
        <v>74341</v>
      </c>
      <c r="B758">
        <v>116</v>
      </c>
    </row>
    <row r="759" spans="1:2" x14ac:dyDescent="0.2">
      <c r="A759">
        <v>74342</v>
      </c>
      <c r="B759">
        <v>203</v>
      </c>
    </row>
    <row r="760" spans="1:2" x14ac:dyDescent="0.2">
      <c r="A760">
        <v>74343</v>
      </c>
    </row>
    <row r="761" spans="1:2" x14ac:dyDescent="0.2">
      <c r="A761">
        <v>74344</v>
      </c>
    </row>
    <row r="762" spans="1:2" x14ac:dyDescent="0.2">
      <c r="A762">
        <v>74345</v>
      </c>
      <c r="B762">
        <v>210</v>
      </c>
    </row>
    <row r="763" spans="1:2" x14ac:dyDescent="0.2">
      <c r="A763">
        <v>74346</v>
      </c>
      <c r="B763">
        <v>145</v>
      </c>
    </row>
    <row r="764" spans="1:2" x14ac:dyDescent="0.2">
      <c r="A764">
        <v>74347</v>
      </c>
      <c r="B764">
        <v>130</v>
      </c>
    </row>
    <row r="765" spans="1:2" x14ac:dyDescent="0.2">
      <c r="A765">
        <v>74348</v>
      </c>
      <c r="B765">
        <v>157</v>
      </c>
    </row>
    <row r="766" spans="1:2" x14ac:dyDescent="0.2">
      <c r="A766">
        <v>74349</v>
      </c>
      <c r="B766">
        <v>235</v>
      </c>
    </row>
    <row r="767" spans="1:2" x14ac:dyDescent="0.2">
      <c r="A767">
        <v>74350</v>
      </c>
      <c r="B767">
        <v>157</v>
      </c>
    </row>
    <row r="768" spans="1:2" x14ac:dyDescent="0.2">
      <c r="A768">
        <v>74351</v>
      </c>
    </row>
    <row r="769" spans="1:2" x14ac:dyDescent="0.2">
      <c r="A769">
        <v>74352</v>
      </c>
      <c r="B769">
        <v>226</v>
      </c>
    </row>
    <row r="770" spans="1:2" x14ac:dyDescent="0.2">
      <c r="A770">
        <v>74354</v>
      </c>
    </row>
    <row r="771" spans="1:2" x14ac:dyDescent="0.2">
      <c r="A771">
        <v>74355</v>
      </c>
      <c r="B771">
        <v>221</v>
      </c>
    </row>
    <row r="772" spans="1:2" x14ac:dyDescent="0.2">
      <c r="A772">
        <v>74356</v>
      </c>
    </row>
    <row r="773" spans="1:2" x14ac:dyDescent="0.2">
      <c r="A773">
        <v>74358</v>
      </c>
      <c r="B773">
        <v>147</v>
      </c>
    </row>
    <row r="774" spans="1:2" x14ac:dyDescent="0.2">
      <c r="A774">
        <v>74359</v>
      </c>
      <c r="B774">
        <v>145</v>
      </c>
    </row>
    <row r="775" spans="1:2" x14ac:dyDescent="0.2">
      <c r="A775">
        <v>74360</v>
      </c>
      <c r="B775">
        <v>145</v>
      </c>
    </row>
    <row r="776" spans="1:2" x14ac:dyDescent="0.2">
      <c r="A776">
        <v>74361</v>
      </c>
      <c r="B776">
        <v>95</v>
      </c>
    </row>
    <row r="777" spans="1:2" x14ac:dyDescent="0.2">
      <c r="A777">
        <v>74362</v>
      </c>
    </row>
    <row r="778" spans="1:2" x14ac:dyDescent="0.2">
      <c r="A778">
        <v>74363</v>
      </c>
    </row>
    <row r="779" spans="1:2" x14ac:dyDescent="0.2">
      <c r="A779">
        <v>74364</v>
      </c>
    </row>
    <row r="780" spans="1:2" x14ac:dyDescent="0.2">
      <c r="A780">
        <v>74365</v>
      </c>
    </row>
    <row r="781" spans="1:2" x14ac:dyDescent="0.2">
      <c r="A781">
        <v>74366</v>
      </c>
      <c r="B781">
        <v>195</v>
      </c>
    </row>
    <row r="782" spans="1:2" x14ac:dyDescent="0.2">
      <c r="A782">
        <v>74367</v>
      </c>
      <c r="B782">
        <v>164</v>
      </c>
    </row>
    <row r="783" spans="1:2" x14ac:dyDescent="0.2">
      <c r="A783">
        <v>74368</v>
      </c>
      <c r="B783">
        <v>275</v>
      </c>
    </row>
    <row r="784" spans="1:2" x14ac:dyDescent="0.2">
      <c r="A784">
        <v>74369</v>
      </c>
      <c r="B784">
        <v>163</v>
      </c>
    </row>
    <row r="785" spans="1:2" x14ac:dyDescent="0.2">
      <c r="A785">
        <v>74370</v>
      </c>
      <c r="B785">
        <v>128</v>
      </c>
    </row>
    <row r="786" spans="1:2" x14ac:dyDescent="0.2">
      <c r="A786">
        <v>74371</v>
      </c>
    </row>
    <row r="787" spans="1:2" x14ac:dyDescent="0.2">
      <c r="A787">
        <v>74372</v>
      </c>
    </row>
    <row r="788" spans="1:2" x14ac:dyDescent="0.2">
      <c r="A788">
        <v>74373</v>
      </c>
      <c r="B788">
        <v>124</v>
      </c>
    </row>
    <row r="789" spans="1:2" x14ac:dyDescent="0.2">
      <c r="A789">
        <v>74374</v>
      </c>
      <c r="B789">
        <v>137</v>
      </c>
    </row>
    <row r="790" spans="1:2" x14ac:dyDescent="0.2">
      <c r="A790">
        <v>74375</v>
      </c>
      <c r="B790">
        <v>214</v>
      </c>
    </row>
    <row r="791" spans="1:2" x14ac:dyDescent="0.2">
      <c r="A791">
        <v>74376</v>
      </c>
      <c r="B791">
        <v>127</v>
      </c>
    </row>
    <row r="792" spans="1:2" x14ac:dyDescent="0.2">
      <c r="A792">
        <v>74377</v>
      </c>
    </row>
    <row r="793" spans="1:2" x14ac:dyDescent="0.2">
      <c r="A793">
        <v>74378</v>
      </c>
      <c r="B793">
        <v>203</v>
      </c>
    </row>
    <row r="794" spans="1:2" x14ac:dyDescent="0.2">
      <c r="A794">
        <v>74379</v>
      </c>
      <c r="B794">
        <v>179</v>
      </c>
    </row>
    <row r="795" spans="1:2" x14ac:dyDescent="0.2">
      <c r="A795">
        <v>74380</v>
      </c>
      <c r="B795">
        <v>222</v>
      </c>
    </row>
    <row r="796" spans="1:2" x14ac:dyDescent="0.2">
      <c r="A796">
        <v>74381</v>
      </c>
      <c r="B796">
        <v>171</v>
      </c>
    </row>
    <row r="797" spans="1:2" x14ac:dyDescent="0.2">
      <c r="A797">
        <v>74382</v>
      </c>
    </row>
    <row r="798" spans="1:2" x14ac:dyDescent="0.2">
      <c r="A798">
        <v>74383</v>
      </c>
      <c r="B798">
        <v>212</v>
      </c>
    </row>
    <row r="799" spans="1:2" x14ac:dyDescent="0.2">
      <c r="A799">
        <v>74384</v>
      </c>
      <c r="B799">
        <v>154</v>
      </c>
    </row>
    <row r="800" spans="1:2" x14ac:dyDescent="0.2">
      <c r="A800">
        <v>74385</v>
      </c>
      <c r="B800">
        <v>144</v>
      </c>
    </row>
    <row r="801" spans="1:2" x14ac:dyDescent="0.2">
      <c r="A801">
        <v>74386</v>
      </c>
      <c r="B801">
        <v>162</v>
      </c>
    </row>
    <row r="802" spans="1:2" x14ac:dyDescent="0.2">
      <c r="A802">
        <v>74387</v>
      </c>
    </row>
    <row r="803" spans="1:2" x14ac:dyDescent="0.2">
      <c r="A803">
        <v>74388</v>
      </c>
      <c r="B803">
        <v>136</v>
      </c>
    </row>
    <row r="804" spans="1:2" x14ac:dyDescent="0.2">
      <c r="A804">
        <v>74389</v>
      </c>
    </row>
    <row r="805" spans="1:2" x14ac:dyDescent="0.2">
      <c r="A805">
        <v>74390</v>
      </c>
    </row>
    <row r="806" spans="1:2" x14ac:dyDescent="0.2">
      <c r="A806">
        <v>74391</v>
      </c>
    </row>
    <row r="807" spans="1:2" x14ac:dyDescent="0.2">
      <c r="A807">
        <v>74392</v>
      </c>
      <c r="B807">
        <v>143</v>
      </c>
    </row>
    <row r="808" spans="1:2" x14ac:dyDescent="0.2">
      <c r="A808">
        <v>74393</v>
      </c>
      <c r="B808">
        <v>138</v>
      </c>
    </row>
    <row r="809" spans="1:2" x14ac:dyDescent="0.2">
      <c r="A809">
        <v>74394</v>
      </c>
      <c r="B809">
        <v>180</v>
      </c>
    </row>
    <row r="810" spans="1:2" x14ac:dyDescent="0.2">
      <c r="A810">
        <v>74395</v>
      </c>
      <c r="B810">
        <v>207</v>
      </c>
    </row>
    <row r="811" spans="1:2" x14ac:dyDescent="0.2">
      <c r="A811">
        <v>74396</v>
      </c>
      <c r="B811">
        <v>157</v>
      </c>
    </row>
    <row r="812" spans="1:2" x14ac:dyDescent="0.2">
      <c r="A812">
        <v>74397</v>
      </c>
      <c r="B812">
        <v>190</v>
      </c>
    </row>
    <row r="813" spans="1:2" x14ac:dyDescent="0.2">
      <c r="A813">
        <v>74398</v>
      </c>
    </row>
    <row r="814" spans="1:2" x14ac:dyDescent="0.2">
      <c r="A814">
        <v>74399</v>
      </c>
      <c r="B814">
        <v>151</v>
      </c>
    </row>
    <row r="815" spans="1:2" x14ac:dyDescent="0.2">
      <c r="A815">
        <v>74400</v>
      </c>
      <c r="B815">
        <v>167</v>
      </c>
    </row>
    <row r="816" spans="1:2" x14ac:dyDescent="0.2">
      <c r="A816">
        <v>74401</v>
      </c>
      <c r="B816">
        <v>174</v>
      </c>
    </row>
    <row r="817" spans="1:2" x14ac:dyDescent="0.2">
      <c r="A817">
        <v>74402</v>
      </c>
      <c r="B817">
        <v>248</v>
      </c>
    </row>
    <row r="818" spans="1:2" x14ac:dyDescent="0.2">
      <c r="A818">
        <v>74403</v>
      </c>
      <c r="B818">
        <v>153</v>
      </c>
    </row>
    <row r="819" spans="1:2" x14ac:dyDescent="0.2">
      <c r="A819">
        <v>74404</v>
      </c>
    </row>
    <row r="820" spans="1:2" x14ac:dyDescent="0.2">
      <c r="A820">
        <v>74405</v>
      </c>
    </row>
    <row r="821" spans="1:2" x14ac:dyDescent="0.2">
      <c r="A821">
        <v>74406</v>
      </c>
    </row>
    <row r="822" spans="1:2" x14ac:dyDescent="0.2">
      <c r="A822">
        <v>74407</v>
      </c>
      <c r="B822">
        <v>211</v>
      </c>
    </row>
    <row r="823" spans="1:2" x14ac:dyDescent="0.2">
      <c r="A823">
        <v>74408</v>
      </c>
      <c r="B823">
        <v>120</v>
      </c>
    </row>
    <row r="824" spans="1:2" x14ac:dyDescent="0.2">
      <c r="A824">
        <v>74410</v>
      </c>
      <c r="B824">
        <v>164</v>
      </c>
    </row>
    <row r="825" spans="1:2" x14ac:dyDescent="0.2">
      <c r="A825">
        <v>74411</v>
      </c>
      <c r="B825">
        <v>199</v>
      </c>
    </row>
    <row r="826" spans="1:2" x14ac:dyDescent="0.2">
      <c r="A826">
        <v>74412</v>
      </c>
      <c r="B826">
        <v>204</v>
      </c>
    </row>
    <row r="827" spans="1:2" x14ac:dyDescent="0.2">
      <c r="A827">
        <v>74413</v>
      </c>
      <c r="B827">
        <v>190</v>
      </c>
    </row>
    <row r="828" spans="1:2" x14ac:dyDescent="0.2">
      <c r="A828">
        <v>74414</v>
      </c>
    </row>
    <row r="829" spans="1:2" x14ac:dyDescent="0.2">
      <c r="A829">
        <v>74415</v>
      </c>
      <c r="B829">
        <v>157</v>
      </c>
    </row>
    <row r="830" spans="1:2" x14ac:dyDescent="0.2">
      <c r="A830">
        <v>74416</v>
      </c>
    </row>
    <row r="831" spans="1:2" x14ac:dyDescent="0.2">
      <c r="A831">
        <v>74417</v>
      </c>
      <c r="B831">
        <v>207</v>
      </c>
    </row>
    <row r="832" spans="1:2" x14ac:dyDescent="0.2">
      <c r="A832">
        <v>74418</v>
      </c>
      <c r="B832">
        <v>149</v>
      </c>
    </row>
    <row r="833" spans="1:2" x14ac:dyDescent="0.2">
      <c r="A833">
        <v>74419</v>
      </c>
      <c r="B833">
        <v>188</v>
      </c>
    </row>
    <row r="834" spans="1:2" x14ac:dyDescent="0.2">
      <c r="A834">
        <v>74420</v>
      </c>
    </row>
    <row r="835" spans="1:2" x14ac:dyDescent="0.2">
      <c r="A835">
        <v>74421</v>
      </c>
      <c r="B835">
        <v>230</v>
      </c>
    </row>
    <row r="836" spans="1:2" x14ac:dyDescent="0.2">
      <c r="A836">
        <v>74422</v>
      </c>
      <c r="B836">
        <v>189</v>
      </c>
    </row>
    <row r="837" spans="1:2" x14ac:dyDescent="0.2">
      <c r="A837">
        <v>74423</v>
      </c>
      <c r="B837">
        <v>144</v>
      </c>
    </row>
    <row r="838" spans="1:2" x14ac:dyDescent="0.2">
      <c r="A838">
        <v>74424</v>
      </c>
      <c r="B838">
        <v>216</v>
      </c>
    </row>
    <row r="839" spans="1:2" x14ac:dyDescent="0.2">
      <c r="A839">
        <v>74425</v>
      </c>
      <c r="B839">
        <v>260</v>
      </c>
    </row>
    <row r="840" spans="1:2" x14ac:dyDescent="0.2">
      <c r="A840">
        <v>74426</v>
      </c>
    </row>
    <row r="841" spans="1:2" x14ac:dyDescent="0.2">
      <c r="A841">
        <v>74427</v>
      </c>
      <c r="B841">
        <v>161</v>
      </c>
    </row>
    <row r="842" spans="1:2" x14ac:dyDescent="0.2">
      <c r="A842">
        <v>74428</v>
      </c>
    </row>
    <row r="843" spans="1:2" x14ac:dyDescent="0.2">
      <c r="A843">
        <v>74429</v>
      </c>
    </row>
    <row r="844" spans="1:2" x14ac:dyDescent="0.2">
      <c r="A844">
        <v>74430</v>
      </c>
      <c r="B844">
        <v>192</v>
      </c>
    </row>
    <row r="845" spans="1:2" x14ac:dyDescent="0.2">
      <c r="A845">
        <v>74431</v>
      </c>
    </row>
    <row r="846" spans="1:2" x14ac:dyDescent="0.2">
      <c r="A846">
        <v>74432</v>
      </c>
      <c r="B846">
        <v>223</v>
      </c>
    </row>
    <row r="847" spans="1:2" x14ac:dyDescent="0.2">
      <c r="A847">
        <v>74433</v>
      </c>
      <c r="B847">
        <v>259</v>
      </c>
    </row>
    <row r="848" spans="1:2" x14ac:dyDescent="0.2">
      <c r="A848">
        <v>74434</v>
      </c>
      <c r="B848">
        <v>191</v>
      </c>
    </row>
    <row r="849" spans="1:2" x14ac:dyDescent="0.2">
      <c r="A849">
        <v>74435</v>
      </c>
      <c r="B849">
        <v>101</v>
      </c>
    </row>
    <row r="850" spans="1:2" x14ac:dyDescent="0.2">
      <c r="A850">
        <v>74436</v>
      </c>
      <c r="B850">
        <v>150</v>
      </c>
    </row>
    <row r="851" spans="1:2" x14ac:dyDescent="0.2">
      <c r="A851">
        <v>74437</v>
      </c>
      <c r="B851">
        <v>228</v>
      </c>
    </row>
    <row r="852" spans="1:2" x14ac:dyDescent="0.2">
      <c r="A852">
        <v>74438</v>
      </c>
    </row>
    <row r="853" spans="1:2" x14ac:dyDescent="0.2">
      <c r="A853">
        <v>74439</v>
      </c>
    </row>
    <row r="854" spans="1:2" x14ac:dyDescent="0.2">
      <c r="A854">
        <v>74440</v>
      </c>
      <c r="B854">
        <v>170</v>
      </c>
    </row>
    <row r="855" spans="1:2" x14ac:dyDescent="0.2">
      <c r="A855">
        <v>74441</v>
      </c>
      <c r="B855">
        <v>123</v>
      </c>
    </row>
    <row r="856" spans="1:2" x14ac:dyDescent="0.2">
      <c r="A856">
        <v>74442</v>
      </c>
      <c r="B856">
        <v>215</v>
      </c>
    </row>
    <row r="857" spans="1:2" x14ac:dyDescent="0.2">
      <c r="A857">
        <v>74443</v>
      </c>
      <c r="B857">
        <v>214</v>
      </c>
    </row>
    <row r="858" spans="1:2" x14ac:dyDescent="0.2">
      <c r="A858">
        <v>74444</v>
      </c>
      <c r="B858">
        <v>138</v>
      </c>
    </row>
    <row r="859" spans="1:2" x14ac:dyDescent="0.2">
      <c r="A859">
        <v>74445</v>
      </c>
      <c r="B859">
        <v>139</v>
      </c>
    </row>
    <row r="860" spans="1:2" x14ac:dyDescent="0.2">
      <c r="A860">
        <v>74446</v>
      </c>
      <c r="B860">
        <v>183</v>
      </c>
    </row>
    <row r="861" spans="1:2" x14ac:dyDescent="0.2">
      <c r="A861">
        <v>74447</v>
      </c>
    </row>
    <row r="862" spans="1:2" x14ac:dyDescent="0.2">
      <c r="A862">
        <v>74448</v>
      </c>
    </row>
    <row r="863" spans="1:2" x14ac:dyDescent="0.2">
      <c r="A863">
        <v>74449</v>
      </c>
      <c r="B863">
        <v>232</v>
      </c>
    </row>
    <row r="864" spans="1:2" x14ac:dyDescent="0.2">
      <c r="A864">
        <v>74450</v>
      </c>
    </row>
    <row r="865" spans="1:2" x14ac:dyDescent="0.2">
      <c r="A865">
        <v>74451</v>
      </c>
      <c r="B865">
        <v>237</v>
      </c>
    </row>
    <row r="866" spans="1:2" x14ac:dyDescent="0.2">
      <c r="A866">
        <v>74452</v>
      </c>
      <c r="B866">
        <v>147</v>
      </c>
    </row>
    <row r="867" spans="1:2" x14ac:dyDescent="0.2">
      <c r="A867">
        <v>74453</v>
      </c>
    </row>
    <row r="868" spans="1:2" x14ac:dyDescent="0.2">
      <c r="A868">
        <v>74454</v>
      </c>
      <c r="B868">
        <v>242</v>
      </c>
    </row>
    <row r="869" spans="1:2" x14ac:dyDescent="0.2">
      <c r="A869">
        <v>74455</v>
      </c>
      <c r="B869">
        <v>128</v>
      </c>
    </row>
    <row r="870" spans="1:2" x14ac:dyDescent="0.2">
      <c r="A870">
        <v>74456</v>
      </c>
    </row>
    <row r="871" spans="1:2" x14ac:dyDescent="0.2">
      <c r="A871">
        <v>74457</v>
      </c>
      <c r="B871">
        <v>151</v>
      </c>
    </row>
    <row r="872" spans="1:2" x14ac:dyDescent="0.2">
      <c r="A872">
        <v>74458</v>
      </c>
      <c r="B872">
        <v>167</v>
      </c>
    </row>
    <row r="873" spans="1:2" x14ac:dyDescent="0.2">
      <c r="A873">
        <v>74459</v>
      </c>
      <c r="B873">
        <v>188</v>
      </c>
    </row>
    <row r="874" spans="1:2" x14ac:dyDescent="0.2">
      <c r="A874">
        <v>74460</v>
      </c>
      <c r="B874">
        <v>176</v>
      </c>
    </row>
    <row r="875" spans="1:2" x14ac:dyDescent="0.2">
      <c r="A875">
        <v>74461</v>
      </c>
    </row>
    <row r="876" spans="1:2" x14ac:dyDescent="0.2">
      <c r="A876">
        <v>74462</v>
      </c>
      <c r="B876">
        <v>277</v>
      </c>
    </row>
    <row r="877" spans="1:2" x14ac:dyDescent="0.2">
      <c r="A877">
        <v>74463</v>
      </c>
      <c r="B877">
        <v>209</v>
      </c>
    </row>
    <row r="878" spans="1:2" x14ac:dyDescent="0.2">
      <c r="A878">
        <v>74464</v>
      </c>
      <c r="B878">
        <v>197</v>
      </c>
    </row>
    <row r="879" spans="1:2" x14ac:dyDescent="0.2">
      <c r="A879">
        <v>74465</v>
      </c>
      <c r="B879">
        <v>183</v>
      </c>
    </row>
    <row r="880" spans="1:2" x14ac:dyDescent="0.2">
      <c r="A880">
        <v>74466</v>
      </c>
      <c r="B880">
        <v>166</v>
      </c>
    </row>
    <row r="881" spans="1:2" x14ac:dyDescent="0.2">
      <c r="A881">
        <v>74467</v>
      </c>
    </row>
    <row r="882" spans="1:2" x14ac:dyDescent="0.2">
      <c r="A882">
        <v>74468</v>
      </c>
    </row>
    <row r="883" spans="1:2" x14ac:dyDescent="0.2">
      <c r="A883">
        <v>74469</v>
      </c>
    </row>
    <row r="884" spans="1:2" x14ac:dyDescent="0.2">
      <c r="A884">
        <v>74470</v>
      </c>
    </row>
    <row r="885" spans="1:2" x14ac:dyDescent="0.2">
      <c r="A885">
        <v>74471</v>
      </c>
      <c r="B885">
        <v>242</v>
      </c>
    </row>
    <row r="886" spans="1:2" x14ac:dyDescent="0.2">
      <c r="A886">
        <v>74472</v>
      </c>
    </row>
    <row r="887" spans="1:2" x14ac:dyDescent="0.2">
      <c r="A887">
        <v>74473</v>
      </c>
      <c r="B887">
        <v>225</v>
      </c>
    </row>
    <row r="888" spans="1:2" x14ac:dyDescent="0.2">
      <c r="A888">
        <v>74474</v>
      </c>
    </row>
    <row r="889" spans="1:2" x14ac:dyDescent="0.2">
      <c r="A889">
        <v>74475</v>
      </c>
    </row>
    <row r="890" spans="1:2" x14ac:dyDescent="0.2">
      <c r="A890">
        <v>74476</v>
      </c>
      <c r="B890">
        <v>211</v>
      </c>
    </row>
    <row r="891" spans="1:2" x14ac:dyDescent="0.2">
      <c r="A891">
        <v>74477</v>
      </c>
    </row>
    <row r="892" spans="1:2" x14ac:dyDescent="0.2">
      <c r="A892">
        <v>74478</v>
      </c>
      <c r="B892">
        <v>138</v>
      </c>
    </row>
    <row r="893" spans="1:2" x14ac:dyDescent="0.2">
      <c r="A893">
        <v>74479</v>
      </c>
      <c r="B893">
        <v>170</v>
      </c>
    </row>
    <row r="894" spans="1:2" x14ac:dyDescent="0.2">
      <c r="A894">
        <v>74480</v>
      </c>
      <c r="B894">
        <v>167</v>
      </c>
    </row>
    <row r="895" spans="1:2" x14ac:dyDescent="0.2">
      <c r="A895">
        <v>74481</v>
      </c>
      <c r="B895">
        <v>191</v>
      </c>
    </row>
    <row r="896" spans="1:2" x14ac:dyDescent="0.2">
      <c r="A896">
        <v>74482</v>
      </c>
      <c r="B896">
        <v>148</v>
      </c>
    </row>
    <row r="897" spans="1:2" x14ac:dyDescent="0.2">
      <c r="A897">
        <v>74483</v>
      </c>
    </row>
    <row r="898" spans="1:2" x14ac:dyDescent="0.2">
      <c r="A898">
        <v>74484</v>
      </c>
      <c r="B898">
        <v>149</v>
      </c>
    </row>
    <row r="899" spans="1:2" x14ac:dyDescent="0.2">
      <c r="A899">
        <v>74485</v>
      </c>
    </row>
    <row r="900" spans="1:2" x14ac:dyDescent="0.2">
      <c r="A900">
        <v>74486</v>
      </c>
      <c r="B900">
        <v>202</v>
      </c>
    </row>
    <row r="901" spans="1:2" x14ac:dyDescent="0.2">
      <c r="A901">
        <v>74487</v>
      </c>
      <c r="B901">
        <v>198</v>
      </c>
    </row>
    <row r="902" spans="1:2" x14ac:dyDescent="0.2">
      <c r="A902">
        <v>74488</v>
      </c>
      <c r="B902">
        <v>118</v>
      </c>
    </row>
    <row r="903" spans="1:2" x14ac:dyDescent="0.2">
      <c r="A903">
        <v>74489</v>
      </c>
      <c r="B903">
        <v>163</v>
      </c>
    </row>
    <row r="904" spans="1:2" x14ac:dyDescent="0.2">
      <c r="A904">
        <v>74490</v>
      </c>
      <c r="B904">
        <v>198</v>
      </c>
    </row>
    <row r="905" spans="1:2" x14ac:dyDescent="0.2">
      <c r="A905">
        <v>74491</v>
      </c>
      <c r="B905">
        <v>201</v>
      </c>
    </row>
    <row r="906" spans="1:2" x14ac:dyDescent="0.2">
      <c r="A906">
        <v>74492</v>
      </c>
      <c r="B906">
        <v>149</v>
      </c>
    </row>
    <row r="907" spans="1:2" x14ac:dyDescent="0.2">
      <c r="A907">
        <v>74493</v>
      </c>
      <c r="B907">
        <v>188</v>
      </c>
    </row>
    <row r="908" spans="1:2" x14ac:dyDescent="0.2">
      <c r="A908">
        <v>74494</v>
      </c>
    </row>
    <row r="909" spans="1:2" x14ac:dyDescent="0.2">
      <c r="A909">
        <v>74495</v>
      </c>
      <c r="B909">
        <v>126</v>
      </c>
    </row>
    <row r="910" spans="1:2" x14ac:dyDescent="0.2">
      <c r="A910">
        <v>74496</v>
      </c>
    </row>
    <row r="911" spans="1:2" x14ac:dyDescent="0.2">
      <c r="A911">
        <v>74497</v>
      </c>
    </row>
    <row r="912" spans="1:2" x14ac:dyDescent="0.2">
      <c r="A912">
        <v>74498</v>
      </c>
      <c r="B912">
        <v>253</v>
      </c>
    </row>
    <row r="913" spans="1:2" x14ac:dyDescent="0.2">
      <c r="A913">
        <v>74499</v>
      </c>
      <c r="B913">
        <v>186</v>
      </c>
    </row>
    <row r="914" spans="1:2" x14ac:dyDescent="0.2">
      <c r="A914">
        <v>74500</v>
      </c>
      <c r="B914">
        <v>127</v>
      </c>
    </row>
    <row r="915" spans="1:2" x14ac:dyDescent="0.2">
      <c r="A915">
        <v>74501</v>
      </c>
      <c r="B915">
        <v>145</v>
      </c>
    </row>
    <row r="916" spans="1:2" x14ac:dyDescent="0.2">
      <c r="A916">
        <v>74502</v>
      </c>
      <c r="B916">
        <v>205</v>
      </c>
    </row>
    <row r="917" spans="1:2" x14ac:dyDescent="0.2">
      <c r="A917">
        <v>74503</v>
      </c>
      <c r="B917">
        <v>166</v>
      </c>
    </row>
    <row r="918" spans="1:2" x14ac:dyDescent="0.2">
      <c r="A918">
        <v>74504</v>
      </c>
      <c r="B918">
        <v>148</v>
      </c>
    </row>
    <row r="919" spans="1:2" x14ac:dyDescent="0.2">
      <c r="A919">
        <v>74505</v>
      </c>
      <c r="B919">
        <v>171</v>
      </c>
    </row>
    <row r="920" spans="1:2" x14ac:dyDescent="0.2">
      <c r="A920">
        <v>74506</v>
      </c>
    </row>
    <row r="921" spans="1:2" x14ac:dyDescent="0.2">
      <c r="A921">
        <v>74507</v>
      </c>
      <c r="B921">
        <v>131</v>
      </c>
    </row>
    <row r="922" spans="1:2" x14ac:dyDescent="0.2">
      <c r="A922">
        <v>74508</v>
      </c>
      <c r="B922">
        <v>185</v>
      </c>
    </row>
    <row r="923" spans="1:2" x14ac:dyDescent="0.2">
      <c r="A923">
        <v>74509</v>
      </c>
      <c r="B923">
        <v>252</v>
      </c>
    </row>
    <row r="924" spans="1:2" x14ac:dyDescent="0.2">
      <c r="A924">
        <v>74510</v>
      </c>
      <c r="B924">
        <v>180</v>
      </c>
    </row>
    <row r="925" spans="1:2" x14ac:dyDescent="0.2">
      <c r="A925">
        <v>74511</v>
      </c>
      <c r="B925">
        <v>252</v>
      </c>
    </row>
    <row r="926" spans="1:2" x14ac:dyDescent="0.2">
      <c r="A926">
        <v>74512</v>
      </c>
      <c r="B926">
        <v>232</v>
      </c>
    </row>
    <row r="927" spans="1:2" x14ac:dyDescent="0.2">
      <c r="A927">
        <v>74513</v>
      </c>
      <c r="B927">
        <v>128</v>
      </c>
    </row>
    <row r="928" spans="1:2" x14ac:dyDescent="0.2">
      <c r="A928">
        <v>74514</v>
      </c>
    </row>
    <row r="929" spans="1:2" x14ac:dyDescent="0.2">
      <c r="A929">
        <v>74515</v>
      </c>
    </row>
    <row r="930" spans="1:2" x14ac:dyDescent="0.2">
      <c r="A930">
        <v>74516</v>
      </c>
      <c r="B930">
        <v>125</v>
      </c>
    </row>
    <row r="931" spans="1:2" x14ac:dyDescent="0.2">
      <c r="A931">
        <v>74517</v>
      </c>
    </row>
    <row r="932" spans="1:2" x14ac:dyDescent="0.2">
      <c r="A932">
        <v>74518</v>
      </c>
    </row>
    <row r="933" spans="1:2" x14ac:dyDescent="0.2">
      <c r="A933">
        <v>74519</v>
      </c>
      <c r="B933">
        <v>122</v>
      </c>
    </row>
    <row r="934" spans="1:2" x14ac:dyDescent="0.2">
      <c r="A934">
        <v>74520</v>
      </c>
      <c r="B934">
        <v>166</v>
      </c>
    </row>
    <row r="935" spans="1:2" x14ac:dyDescent="0.2">
      <c r="A935">
        <v>74521</v>
      </c>
      <c r="B935">
        <v>193</v>
      </c>
    </row>
    <row r="936" spans="1:2" x14ac:dyDescent="0.2">
      <c r="A936">
        <v>74522</v>
      </c>
    </row>
    <row r="937" spans="1:2" x14ac:dyDescent="0.2">
      <c r="A937">
        <v>74523</v>
      </c>
      <c r="B937">
        <v>209</v>
      </c>
    </row>
    <row r="938" spans="1:2" x14ac:dyDescent="0.2">
      <c r="A938">
        <v>74524</v>
      </c>
      <c r="B938">
        <v>203</v>
      </c>
    </row>
    <row r="939" spans="1:2" x14ac:dyDescent="0.2">
      <c r="A939">
        <v>74525</v>
      </c>
      <c r="B939">
        <v>215</v>
      </c>
    </row>
    <row r="940" spans="1:2" x14ac:dyDescent="0.2">
      <c r="A940">
        <v>74526</v>
      </c>
    </row>
    <row r="941" spans="1:2" x14ac:dyDescent="0.2">
      <c r="A941">
        <v>74527</v>
      </c>
    </row>
    <row r="942" spans="1:2" x14ac:dyDescent="0.2">
      <c r="A942">
        <v>74528</v>
      </c>
    </row>
    <row r="943" spans="1:2" x14ac:dyDescent="0.2">
      <c r="A943">
        <v>74529</v>
      </c>
      <c r="B943">
        <v>214</v>
      </c>
    </row>
    <row r="944" spans="1:2" x14ac:dyDescent="0.2">
      <c r="A944">
        <v>74530</v>
      </c>
      <c r="B944">
        <v>195</v>
      </c>
    </row>
    <row r="945" spans="1:2" x14ac:dyDescent="0.2">
      <c r="A945">
        <v>74531</v>
      </c>
      <c r="B945">
        <v>146</v>
      </c>
    </row>
    <row r="946" spans="1:2" x14ac:dyDescent="0.2">
      <c r="A946">
        <v>74532</v>
      </c>
      <c r="B946">
        <v>183</v>
      </c>
    </row>
    <row r="947" spans="1:2" x14ac:dyDescent="0.2">
      <c r="A947">
        <v>74533</v>
      </c>
    </row>
    <row r="948" spans="1:2" x14ac:dyDescent="0.2">
      <c r="A948">
        <v>74534</v>
      </c>
      <c r="B948">
        <v>164</v>
      </c>
    </row>
    <row r="949" spans="1:2" x14ac:dyDescent="0.2">
      <c r="A949">
        <v>74535</v>
      </c>
    </row>
    <row r="950" spans="1:2" x14ac:dyDescent="0.2">
      <c r="A950">
        <v>74536</v>
      </c>
      <c r="B950">
        <v>170</v>
      </c>
    </row>
    <row r="951" spans="1:2" x14ac:dyDescent="0.2">
      <c r="A951">
        <v>74537</v>
      </c>
      <c r="B951">
        <v>133</v>
      </c>
    </row>
    <row r="952" spans="1:2" x14ac:dyDescent="0.2">
      <c r="A952">
        <v>74538</v>
      </c>
    </row>
    <row r="953" spans="1:2" x14ac:dyDescent="0.2">
      <c r="A953">
        <v>74539</v>
      </c>
      <c r="B953">
        <v>273</v>
      </c>
    </row>
    <row r="954" spans="1:2" x14ac:dyDescent="0.2">
      <c r="A954">
        <v>74540</v>
      </c>
      <c r="B954">
        <v>149</v>
      </c>
    </row>
    <row r="955" spans="1:2" x14ac:dyDescent="0.2">
      <c r="A955">
        <v>74541</v>
      </c>
    </row>
    <row r="956" spans="1:2" x14ac:dyDescent="0.2">
      <c r="A956">
        <v>74542</v>
      </c>
      <c r="B956">
        <v>129</v>
      </c>
    </row>
    <row r="957" spans="1:2" x14ac:dyDescent="0.2">
      <c r="A957">
        <v>74543</v>
      </c>
    </row>
    <row r="958" spans="1:2" x14ac:dyDescent="0.2">
      <c r="A958">
        <v>74544</v>
      </c>
      <c r="B958">
        <v>143</v>
      </c>
    </row>
    <row r="959" spans="1:2" x14ac:dyDescent="0.2">
      <c r="A959">
        <v>74545</v>
      </c>
    </row>
    <row r="960" spans="1:2" x14ac:dyDescent="0.2">
      <c r="A960">
        <v>74546</v>
      </c>
      <c r="B960">
        <v>165</v>
      </c>
    </row>
    <row r="961" spans="1:2" x14ac:dyDescent="0.2">
      <c r="A961">
        <v>74547</v>
      </c>
      <c r="B961">
        <v>132</v>
      </c>
    </row>
    <row r="962" spans="1:2" x14ac:dyDescent="0.2">
      <c r="A962">
        <v>74548</v>
      </c>
      <c r="B962">
        <v>187</v>
      </c>
    </row>
    <row r="963" spans="1:2" x14ac:dyDescent="0.2">
      <c r="A963">
        <v>74549</v>
      </c>
      <c r="B963">
        <v>252</v>
      </c>
    </row>
    <row r="964" spans="1:2" x14ac:dyDescent="0.2">
      <c r="A964">
        <v>74550</v>
      </c>
    </row>
    <row r="965" spans="1:2" x14ac:dyDescent="0.2">
      <c r="A965">
        <v>74551</v>
      </c>
      <c r="B965">
        <v>168</v>
      </c>
    </row>
    <row r="966" spans="1:2" x14ac:dyDescent="0.2">
      <c r="A966">
        <v>74552</v>
      </c>
      <c r="B966">
        <v>184</v>
      </c>
    </row>
    <row r="967" spans="1:2" x14ac:dyDescent="0.2">
      <c r="A967">
        <v>74553</v>
      </c>
      <c r="B967">
        <v>139</v>
      </c>
    </row>
    <row r="968" spans="1:2" x14ac:dyDescent="0.2">
      <c r="A968">
        <v>74554</v>
      </c>
      <c r="B968">
        <v>155</v>
      </c>
    </row>
    <row r="969" spans="1:2" x14ac:dyDescent="0.2">
      <c r="A969">
        <v>74556</v>
      </c>
      <c r="B969">
        <v>142</v>
      </c>
    </row>
    <row r="970" spans="1:2" x14ac:dyDescent="0.2">
      <c r="A970">
        <v>74557</v>
      </c>
      <c r="B970">
        <v>153</v>
      </c>
    </row>
    <row r="971" spans="1:2" x14ac:dyDescent="0.2">
      <c r="A971">
        <v>74558</v>
      </c>
    </row>
    <row r="972" spans="1:2" x14ac:dyDescent="0.2">
      <c r="A972">
        <v>74559</v>
      </c>
      <c r="B972">
        <v>158</v>
      </c>
    </row>
    <row r="973" spans="1:2" x14ac:dyDescent="0.2">
      <c r="A973">
        <v>74560</v>
      </c>
      <c r="B973">
        <v>197</v>
      </c>
    </row>
    <row r="974" spans="1:2" x14ac:dyDescent="0.2">
      <c r="A974">
        <v>74561</v>
      </c>
    </row>
    <row r="975" spans="1:2" x14ac:dyDescent="0.2">
      <c r="A975">
        <v>74562</v>
      </c>
      <c r="B975">
        <v>211</v>
      </c>
    </row>
    <row r="976" spans="1:2" x14ac:dyDescent="0.2">
      <c r="A976">
        <v>74563</v>
      </c>
      <c r="B976">
        <v>227</v>
      </c>
    </row>
    <row r="977" spans="1:2" x14ac:dyDescent="0.2">
      <c r="A977">
        <v>74564</v>
      </c>
    </row>
    <row r="978" spans="1:2" x14ac:dyDescent="0.2">
      <c r="A978">
        <v>74565</v>
      </c>
      <c r="B978">
        <v>166</v>
      </c>
    </row>
    <row r="979" spans="1:2" x14ac:dyDescent="0.2">
      <c r="A979">
        <v>74566</v>
      </c>
      <c r="B979">
        <v>271</v>
      </c>
    </row>
    <row r="980" spans="1:2" x14ac:dyDescent="0.2">
      <c r="A980">
        <v>74567</v>
      </c>
      <c r="B980">
        <v>218</v>
      </c>
    </row>
    <row r="981" spans="1:2" x14ac:dyDescent="0.2">
      <c r="A981">
        <v>74568</v>
      </c>
    </row>
    <row r="982" spans="1:2" x14ac:dyDescent="0.2">
      <c r="A982">
        <v>74569</v>
      </c>
      <c r="B982">
        <v>188</v>
      </c>
    </row>
    <row r="983" spans="1:2" x14ac:dyDescent="0.2">
      <c r="A983">
        <v>74570</v>
      </c>
      <c r="B983">
        <v>170</v>
      </c>
    </row>
    <row r="984" spans="1:2" x14ac:dyDescent="0.2">
      <c r="A984">
        <v>74571</v>
      </c>
      <c r="B984">
        <v>192</v>
      </c>
    </row>
    <row r="985" spans="1:2" x14ac:dyDescent="0.2">
      <c r="A985">
        <v>74572</v>
      </c>
    </row>
    <row r="986" spans="1:2" x14ac:dyDescent="0.2">
      <c r="A986">
        <v>74573</v>
      </c>
    </row>
    <row r="987" spans="1:2" x14ac:dyDescent="0.2">
      <c r="A987">
        <v>74574</v>
      </c>
      <c r="B987">
        <v>213</v>
      </c>
    </row>
    <row r="988" spans="1:2" x14ac:dyDescent="0.2">
      <c r="A988">
        <v>74575</v>
      </c>
      <c r="B988">
        <v>199</v>
      </c>
    </row>
    <row r="989" spans="1:2" x14ac:dyDescent="0.2">
      <c r="A989">
        <v>74576</v>
      </c>
      <c r="B989">
        <v>241</v>
      </c>
    </row>
    <row r="990" spans="1:2" x14ac:dyDescent="0.2">
      <c r="A990">
        <v>74578</v>
      </c>
    </row>
    <row r="991" spans="1:2" x14ac:dyDescent="0.2">
      <c r="A991">
        <v>74579</v>
      </c>
      <c r="B991">
        <v>136</v>
      </c>
    </row>
    <row r="992" spans="1:2" x14ac:dyDescent="0.2">
      <c r="A992">
        <v>74580</v>
      </c>
      <c r="B992">
        <v>205</v>
      </c>
    </row>
    <row r="993" spans="1:2" x14ac:dyDescent="0.2">
      <c r="A993">
        <v>74581</v>
      </c>
      <c r="B993">
        <v>136</v>
      </c>
    </row>
    <row r="994" spans="1:2" x14ac:dyDescent="0.2">
      <c r="A994">
        <v>74582</v>
      </c>
      <c r="B994">
        <v>190</v>
      </c>
    </row>
    <row r="995" spans="1:2" x14ac:dyDescent="0.2">
      <c r="A995">
        <v>74583</v>
      </c>
      <c r="B995">
        <v>135</v>
      </c>
    </row>
    <row r="996" spans="1:2" x14ac:dyDescent="0.2">
      <c r="A996">
        <v>74584</v>
      </c>
      <c r="B996">
        <v>166</v>
      </c>
    </row>
    <row r="997" spans="1:2" x14ac:dyDescent="0.2">
      <c r="A997">
        <v>74586</v>
      </c>
      <c r="B997">
        <v>149</v>
      </c>
    </row>
    <row r="998" spans="1:2" x14ac:dyDescent="0.2">
      <c r="A998">
        <v>74587</v>
      </c>
      <c r="B998">
        <v>215</v>
      </c>
    </row>
    <row r="999" spans="1:2" x14ac:dyDescent="0.2">
      <c r="A999">
        <v>74588</v>
      </c>
      <c r="B999">
        <v>150</v>
      </c>
    </row>
    <row r="1000" spans="1:2" x14ac:dyDescent="0.2">
      <c r="A1000">
        <v>74589</v>
      </c>
      <c r="B1000">
        <v>222</v>
      </c>
    </row>
    <row r="1001" spans="1:2" x14ac:dyDescent="0.2">
      <c r="A1001">
        <v>74590</v>
      </c>
      <c r="B1001">
        <v>195</v>
      </c>
    </row>
    <row r="1002" spans="1:2" x14ac:dyDescent="0.2">
      <c r="A1002">
        <v>74591</v>
      </c>
      <c r="B1002">
        <v>149</v>
      </c>
    </row>
    <row r="1003" spans="1:2" x14ac:dyDescent="0.2">
      <c r="A1003">
        <v>74592</v>
      </c>
    </row>
    <row r="1004" spans="1:2" x14ac:dyDescent="0.2">
      <c r="A1004">
        <v>74593</v>
      </c>
    </row>
    <row r="1005" spans="1:2" x14ac:dyDescent="0.2">
      <c r="A1005">
        <v>74594</v>
      </c>
      <c r="B1005">
        <v>194</v>
      </c>
    </row>
    <row r="1006" spans="1:2" x14ac:dyDescent="0.2">
      <c r="A1006">
        <v>74595</v>
      </c>
    </row>
    <row r="1007" spans="1:2" x14ac:dyDescent="0.2">
      <c r="A1007">
        <v>74596</v>
      </c>
      <c r="B1007">
        <v>171</v>
      </c>
    </row>
    <row r="1008" spans="1:2" x14ac:dyDescent="0.2">
      <c r="A1008">
        <v>74597</v>
      </c>
    </row>
    <row r="1009" spans="1:2" x14ac:dyDescent="0.2">
      <c r="A1009">
        <v>74598</v>
      </c>
      <c r="B1009">
        <v>178</v>
      </c>
    </row>
    <row r="1010" spans="1:2" x14ac:dyDescent="0.2">
      <c r="A1010">
        <v>74600</v>
      </c>
      <c r="B1010">
        <v>200</v>
      </c>
    </row>
    <row r="1011" spans="1:2" x14ac:dyDescent="0.2">
      <c r="A1011">
        <v>74601</v>
      </c>
      <c r="B1011">
        <v>172</v>
      </c>
    </row>
    <row r="1012" spans="1:2" x14ac:dyDescent="0.2">
      <c r="A1012">
        <v>74602</v>
      </c>
      <c r="B1012">
        <v>153</v>
      </c>
    </row>
    <row r="1013" spans="1:2" x14ac:dyDescent="0.2">
      <c r="A1013">
        <v>74603</v>
      </c>
    </row>
    <row r="1014" spans="1:2" x14ac:dyDescent="0.2">
      <c r="A1014">
        <v>74605</v>
      </c>
      <c r="B1014">
        <v>211</v>
      </c>
    </row>
    <row r="1015" spans="1:2" x14ac:dyDescent="0.2">
      <c r="A1015">
        <v>74606</v>
      </c>
      <c r="B1015">
        <v>156</v>
      </c>
    </row>
    <row r="1016" spans="1:2" x14ac:dyDescent="0.2">
      <c r="A1016">
        <v>74607</v>
      </c>
      <c r="B1016">
        <v>146</v>
      </c>
    </row>
    <row r="1017" spans="1:2" x14ac:dyDescent="0.2">
      <c r="A1017">
        <v>74608</v>
      </c>
      <c r="B1017">
        <v>138</v>
      </c>
    </row>
    <row r="1018" spans="1:2" x14ac:dyDescent="0.2">
      <c r="A1018">
        <v>74609</v>
      </c>
      <c r="B1018">
        <v>177</v>
      </c>
    </row>
    <row r="1019" spans="1:2" x14ac:dyDescent="0.2">
      <c r="A1019">
        <v>74610</v>
      </c>
    </row>
    <row r="1020" spans="1:2" x14ac:dyDescent="0.2">
      <c r="A1020">
        <v>74611</v>
      </c>
      <c r="B1020">
        <v>192</v>
      </c>
    </row>
    <row r="1021" spans="1:2" x14ac:dyDescent="0.2">
      <c r="A1021">
        <v>74612</v>
      </c>
      <c r="B1021">
        <v>261</v>
      </c>
    </row>
    <row r="1022" spans="1:2" x14ac:dyDescent="0.2">
      <c r="A1022">
        <v>74613</v>
      </c>
      <c r="B1022">
        <v>154</v>
      </c>
    </row>
    <row r="1023" spans="1:2" x14ac:dyDescent="0.2">
      <c r="A1023">
        <v>74614</v>
      </c>
      <c r="B1023">
        <v>158</v>
      </c>
    </row>
    <row r="1024" spans="1:2" x14ac:dyDescent="0.2">
      <c r="A1024">
        <v>74615</v>
      </c>
    </row>
    <row r="1025" spans="1:2" x14ac:dyDescent="0.2">
      <c r="A1025">
        <v>74616</v>
      </c>
      <c r="B1025">
        <v>203</v>
      </c>
    </row>
    <row r="1026" spans="1:2" x14ac:dyDescent="0.2">
      <c r="A1026">
        <v>74617</v>
      </c>
      <c r="B1026">
        <v>137</v>
      </c>
    </row>
    <row r="1027" spans="1:2" x14ac:dyDescent="0.2">
      <c r="A1027">
        <v>74618</v>
      </c>
    </row>
    <row r="1028" spans="1:2" x14ac:dyDescent="0.2">
      <c r="A1028">
        <v>74619</v>
      </c>
      <c r="B1028">
        <v>119</v>
      </c>
    </row>
    <row r="1029" spans="1:2" x14ac:dyDescent="0.2">
      <c r="A1029">
        <v>74620</v>
      </c>
    </row>
    <row r="1030" spans="1:2" x14ac:dyDescent="0.2">
      <c r="A1030">
        <v>74621</v>
      </c>
    </row>
    <row r="1031" spans="1:2" x14ac:dyDescent="0.2">
      <c r="A1031">
        <v>74622</v>
      </c>
    </row>
    <row r="1032" spans="1:2" x14ac:dyDescent="0.2">
      <c r="A1032">
        <v>74623</v>
      </c>
      <c r="B1032">
        <v>215</v>
      </c>
    </row>
    <row r="1033" spans="1:2" x14ac:dyDescent="0.2">
      <c r="A1033">
        <v>74624</v>
      </c>
      <c r="B1033">
        <v>186</v>
      </c>
    </row>
    <row r="1034" spans="1:2" x14ac:dyDescent="0.2">
      <c r="A1034">
        <v>74626</v>
      </c>
      <c r="B1034">
        <v>167</v>
      </c>
    </row>
    <row r="1035" spans="1:2" x14ac:dyDescent="0.2">
      <c r="A1035">
        <v>74627</v>
      </c>
      <c r="B1035">
        <v>207</v>
      </c>
    </row>
    <row r="1036" spans="1:2" x14ac:dyDescent="0.2">
      <c r="A1036">
        <v>74628</v>
      </c>
      <c r="B1036">
        <v>243</v>
      </c>
    </row>
    <row r="1037" spans="1:2" x14ac:dyDescent="0.2">
      <c r="A1037">
        <v>74629</v>
      </c>
      <c r="B1037">
        <v>159</v>
      </c>
    </row>
    <row r="1038" spans="1:2" x14ac:dyDescent="0.2">
      <c r="A1038">
        <v>74630</v>
      </c>
      <c r="B1038">
        <v>214</v>
      </c>
    </row>
    <row r="1039" spans="1:2" x14ac:dyDescent="0.2">
      <c r="A1039">
        <v>74631</v>
      </c>
      <c r="B1039">
        <v>215</v>
      </c>
    </row>
    <row r="1040" spans="1:2" x14ac:dyDescent="0.2">
      <c r="A1040">
        <v>74632</v>
      </c>
      <c r="B1040">
        <v>183</v>
      </c>
    </row>
    <row r="1041" spans="1:2" x14ac:dyDescent="0.2">
      <c r="A1041">
        <v>74633</v>
      </c>
      <c r="B1041">
        <v>208</v>
      </c>
    </row>
    <row r="1042" spans="1:2" x14ac:dyDescent="0.2">
      <c r="A1042">
        <v>74634</v>
      </c>
    </row>
    <row r="1043" spans="1:2" x14ac:dyDescent="0.2">
      <c r="A1043">
        <v>74635</v>
      </c>
    </row>
    <row r="1044" spans="1:2" x14ac:dyDescent="0.2">
      <c r="A1044">
        <v>74636</v>
      </c>
      <c r="B1044">
        <v>215</v>
      </c>
    </row>
    <row r="1045" spans="1:2" x14ac:dyDescent="0.2">
      <c r="A1045">
        <v>74637</v>
      </c>
      <c r="B1045">
        <v>165</v>
      </c>
    </row>
    <row r="1046" spans="1:2" x14ac:dyDescent="0.2">
      <c r="A1046">
        <v>74638</v>
      </c>
      <c r="B1046">
        <v>170</v>
      </c>
    </row>
    <row r="1047" spans="1:2" x14ac:dyDescent="0.2">
      <c r="A1047">
        <v>74639</v>
      </c>
      <c r="B1047">
        <v>210</v>
      </c>
    </row>
    <row r="1048" spans="1:2" x14ac:dyDescent="0.2">
      <c r="A1048">
        <v>74640</v>
      </c>
      <c r="B1048">
        <v>183</v>
      </c>
    </row>
    <row r="1049" spans="1:2" x14ac:dyDescent="0.2">
      <c r="A1049">
        <v>74641</v>
      </c>
      <c r="B1049">
        <v>189</v>
      </c>
    </row>
    <row r="1050" spans="1:2" x14ac:dyDescent="0.2">
      <c r="A1050">
        <v>74642</v>
      </c>
      <c r="B1050">
        <v>199</v>
      </c>
    </row>
    <row r="1051" spans="1:2" x14ac:dyDescent="0.2">
      <c r="A1051">
        <v>74643</v>
      </c>
    </row>
    <row r="1052" spans="1:2" x14ac:dyDescent="0.2">
      <c r="A1052">
        <v>74644</v>
      </c>
      <c r="B1052">
        <v>136</v>
      </c>
    </row>
    <row r="1053" spans="1:2" x14ac:dyDescent="0.2">
      <c r="A1053">
        <v>74645</v>
      </c>
      <c r="B1053">
        <v>174</v>
      </c>
    </row>
    <row r="1054" spans="1:2" x14ac:dyDescent="0.2">
      <c r="A1054">
        <v>74646</v>
      </c>
      <c r="B1054">
        <v>184</v>
      </c>
    </row>
    <row r="1055" spans="1:2" x14ac:dyDescent="0.2">
      <c r="A1055">
        <v>74647</v>
      </c>
      <c r="B1055">
        <v>175</v>
      </c>
    </row>
    <row r="1056" spans="1:2" x14ac:dyDescent="0.2">
      <c r="A1056">
        <v>74648</v>
      </c>
    </row>
    <row r="1057" spans="1:2" x14ac:dyDescent="0.2">
      <c r="A1057">
        <v>74649</v>
      </c>
    </row>
    <row r="1058" spans="1:2" x14ac:dyDescent="0.2">
      <c r="A1058">
        <v>74650</v>
      </c>
      <c r="B1058">
        <v>187</v>
      </c>
    </row>
    <row r="1059" spans="1:2" x14ac:dyDescent="0.2">
      <c r="A1059">
        <v>74651</v>
      </c>
      <c r="B1059">
        <v>181</v>
      </c>
    </row>
    <row r="1060" spans="1:2" x14ac:dyDescent="0.2">
      <c r="A1060">
        <v>74652</v>
      </c>
      <c r="B1060">
        <v>233</v>
      </c>
    </row>
    <row r="1061" spans="1:2" x14ac:dyDescent="0.2">
      <c r="A1061">
        <v>74653</v>
      </c>
      <c r="B1061">
        <v>150</v>
      </c>
    </row>
    <row r="1062" spans="1:2" x14ac:dyDescent="0.2">
      <c r="A1062">
        <v>74654</v>
      </c>
      <c r="B1062">
        <v>196</v>
      </c>
    </row>
    <row r="1063" spans="1:2" x14ac:dyDescent="0.2">
      <c r="A1063">
        <v>74655</v>
      </c>
      <c r="B1063">
        <v>215</v>
      </c>
    </row>
    <row r="1064" spans="1:2" x14ac:dyDescent="0.2">
      <c r="A1064">
        <v>74656</v>
      </c>
      <c r="B1064">
        <v>150</v>
      </c>
    </row>
    <row r="1065" spans="1:2" x14ac:dyDescent="0.2">
      <c r="A1065">
        <v>74657</v>
      </c>
    </row>
    <row r="1066" spans="1:2" x14ac:dyDescent="0.2">
      <c r="A1066">
        <v>74658</v>
      </c>
      <c r="B1066">
        <v>134</v>
      </c>
    </row>
    <row r="1067" spans="1:2" x14ac:dyDescent="0.2">
      <c r="A1067">
        <v>74659</v>
      </c>
      <c r="B1067">
        <v>120</v>
      </c>
    </row>
    <row r="1068" spans="1:2" x14ac:dyDescent="0.2">
      <c r="A1068">
        <v>74660</v>
      </c>
      <c r="B1068">
        <v>169</v>
      </c>
    </row>
    <row r="1069" spans="1:2" x14ac:dyDescent="0.2">
      <c r="A1069">
        <v>74661</v>
      </c>
      <c r="B1069">
        <v>182</v>
      </c>
    </row>
    <row r="1070" spans="1:2" x14ac:dyDescent="0.2">
      <c r="A1070">
        <v>74662</v>
      </c>
    </row>
    <row r="1071" spans="1:2" x14ac:dyDescent="0.2">
      <c r="A1071">
        <v>74663</v>
      </c>
      <c r="B1071">
        <v>137</v>
      </c>
    </row>
    <row r="1072" spans="1:2" x14ac:dyDescent="0.2">
      <c r="A1072">
        <v>74665</v>
      </c>
      <c r="B1072">
        <v>138</v>
      </c>
    </row>
    <row r="1073" spans="1:2" x14ac:dyDescent="0.2">
      <c r="A1073">
        <v>74666</v>
      </c>
      <c r="B1073">
        <v>170</v>
      </c>
    </row>
    <row r="1074" spans="1:2" x14ac:dyDescent="0.2">
      <c r="A1074">
        <v>74667</v>
      </c>
    </row>
    <row r="1075" spans="1:2" x14ac:dyDescent="0.2">
      <c r="A1075">
        <v>74668</v>
      </c>
      <c r="B1075">
        <v>164</v>
      </c>
    </row>
    <row r="1076" spans="1:2" x14ac:dyDescent="0.2">
      <c r="A1076">
        <v>74669</v>
      </c>
      <c r="B1076">
        <v>208</v>
      </c>
    </row>
    <row r="1077" spans="1:2" x14ac:dyDescent="0.2">
      <c r="A1077">
        <v>74670</v>
      </c>
      <c r="B1077">
        <v>220</v>
      </c>
    </row>
    <row r="1078" spans="1:2" x14ac:dyDescent="0.2">
      <c r="A1078">
        <v>74671</v>
      </c>
      <c r="B1078">
        <v>179</v>
      </c>
    </row>
    <row r="1079" spans="1:2" x14ac:dyDescent="0.2">
      <c r="A1079">
        <v>74672</v>
      </c>
      <c r="B1079">
        <v>134</v>
      </c>
    </row>
    <row r="1080" spans="1:2" x14ac:dyDescent="0.2">
      <c r="A1080">
        <v>74673</v>
      </c>
      <c r="B1080">
        <v>142</v>
      </c>
    </row>
    <row r="1081" spans="1:2" x14ac:dyDescent="0.2">
      <c r="A1081">
        <v>74674</v>
      </c>
    </row>
    <row r="1082" spans="1:2" x14ac:dyDescent="0.2">
      <c r="A1082">
        <v>74675</v>
      </c>
      <c r="B1082">
        <v>175</v>
      </c>
    </row>
    <row r="1083" spans="1:2" x14ac:dyDescent="0.2">
      <c r="A1083">
        <v>74676</v>
      </c>
      <c r="B1083">
        <v>100</v>
      </c>
    </row>
    <row r="1084" spans="1:2" x14ac:dyDescent="0.2">
      <c r="A1084">
        <v>74677</v>
      </c>
    </row>
    <row r="1085" spans="1:2" x14ac:dyDescent="0.2">
      <c r="A1085">
        <v>74678</v>
      </c>
      <c r="B1085">
        <v>162</v>
      </c>
    </row>
    <row r="1086" spans="1:2" x14ac:dyDescent="0.2">
      <c r="A1086">
        <v>74679</v>
      </c>
      <c r="B1086">
        <v>184</v>
      </c>
    </row>
    <row r="1087" spans="1:2" x14ac:dyDescent="0.2">
      <c r="A1087">
        <v>74680</v>
      </c>
      <c r="B1087">
        <v>190</v>
      </c>
    </row>
    <row r="1088" spans="1:2" x14ac:dyDescent="0.2">
      <c r="A1088">
        <v>74681</v>
      </c>
      <c r="B1088">
        <v>156</v>
      </c>
    </row>
    <row r="1089" spans="1:2" x14ac:dyDescent="0.2">
      <c r="A1089">
        <v>74682</v>
      </c>
      <c r="B1089">
        <v>130</v>
      </c>
    </row>
    <row r="1090" spans="1:2" x14ac:dyDescent="0.2">
      <c r="A1090">
        <v>74683</v>
      </c>
      <c r="B1090">
        <v>251</v>
      </c>
    </row>
    <row r="1091" spans="1:2" x14ac:dyDescent="0.2">
      <c r="A1091">
        <v>74684</v>
      </c>
    </row>
    <row r="1092" spans="1:2" x14ac:dyDescent="0.2">
      <c r="A1092">
        <v>74685</v>
      </c>
      <c r="B1092">
        <v>195</v>
      </c>
    </row>
    <row r="1093" spans="1:2" x14ac:dyDescent="0.2">
      <c r="A1093">
        <v>74686</v>
      </c>
      <c r="B1093">
        <v>243</v>
      </c>
    </row>
    <row r="1094" spans="1:2" x14ac:dyDescent="0.2">
      <c r="A1094">
        <v>74687</v>
      </c>
      <c r="B1094">
        <v>124</v>
      </c>
    </row>
    <row r="1095" spans="1:2" x14ac:dyDescent="0.2">
      <c r="A1095">
        <v>74688</v>
      </c>
    </row>
    <row r="1096" spans="1:2" x14ac:dyDescent="0.2">
      <c r="A1096">
        <v>74689</v>
      </c>
    </row>
    <row r="1097" spans="1:2" x14ac:dyDescent="0.2">
      <c r="A1097">
        <v>74690</v>
      </c>
      <c r="B1097">
        <v>146</v>
      </c>
    </row>
    <row r="1098" spans="1:2" x14ac:dyDescent="0.2">
      <c r="A1098">
        <v>74691</v>
      </c>
      <c r="B1098">
        <v>149</v>
      </c>
    </row>
    <row r="1099" spans="1:2" x14ac:dyDescent="0.2">
      <c r="A1099">
        <v>74692</v>
      </c>
      <c r="B1099">
        <v>139</v>
      </c>
    </row>
    <row r="1100" spans="1:2" x14ac:dyDescent="0.2">
      <c r="A1100">
        <v>74693</v>
      </c>
      <c r="B1100">
        <v>177</v>
      </c>
    </row>
    <row r="1101" spans="1:2" x14ac:dyDescent="0.2">
      <c r="A1101">
        <v>74694</v>
      </c>
      <c r="B1101">
        <v>176</v>
      </c>
    </row>
    <row r="1102" spans="1:2" x14ac:dyDescent="0.2">
      <c r="A1102">
        <v>74695</v>
      </c>
      <c r="B1102">
        <v>317</v>
      </c>
    </row>
    <row r="1103" spans="1:2" x14ac:dyDescent="0.2">
      <c r="A1103">
        <v>74696</v>
      </c>
      <c r="B1103">
        <v>296</v>
      </c>
    </row>
    <row r="1104" spans="1:2" x14ac:dyDescent="0.2">
      <c r="A1104">
        <v>74697</v>
      </c>
      <c r="B1104">
        <v>185</v>
      </c>
    </row>
    <row r="1105" spans="1:2" x14ac:dyDescent="0.2">
      <c r="A1105">
        <v>74698</v>
      </c>
      <c r="B1105">
        <v>176</v>
      </c>
    </row>
    <row r="1106" spans="1:2" x14ac:dyDescent="0.2">
      <c r="A1106">
        <v>74699</v>
      </c>
      <c r="B1106">
        <v>132</v>
      </c>
    </row>
    <row r="1107" spans="1:2" x14ac:dyDescent="0.2">
      <c r="A1107">
        <v>74700</v>
      </c>
    </row>
    <row r="1108" spans="1:2" x14ac:dyDescent="0.2">
      <c r="A1108">
        <v>74701</v>
      </c>
      <c r="B1108">
        <v>213</v>
      </c>
    </row>
    <row r="1109" spans="1:2" x14ac:dyDescent="0.2">
      <c r="A1109">
        <v>74702</v>
      </c>
      <c r="B1109">
        <v>143</v>
      </c>
    </row>
    <row r="1110" spans="1:2" x14ac:dyDescent="0.2">
      <c r="A1110">
        <v>74703</v>
      </c>
      <c r="B1110">
        <v>210</v>
      </c>
    </row>
    <row r="1111" spans="1:2" x14ac:dyDescent="0.2">
      <c r="A1111">
        <v>74704</v>
      </c>
      <c r="B1111">
        <v>230</v>
      </c>
    </row>
    <row r="1112" spans="1:2" x14ac:dyDescent="0.2">
      <c r="A1112">
        <v>74705</v>
      </c>
      <c r="B1112">
        <v>183</v>
      </c>
    </row>
    <row r="1113" spans="1:2" x14ac:dyDescent="0.2">
      <c r="A1113">
        <v>74706</v>
      </c>
    </row>
    <row r="1114" spans="1:2" x14ac:dyDescent="0.2">
      <c r="A1114">
        <v>74707</v>
      </c>
      <c r="B1114">
        <v>221</v>
      </c>
    </row>
    <row r="1115" spans="1:2" x14ac:dyDescent="0.2">
      <c r="A1115">
        <v>74708</v>
      </c>
      <c r="B1115">
        <v>141</v>
      </c>
    </row>
    <row r="1116" spans="1:2" x14ac:dyDescent="0.2">
      <c r="A1116">
        <v>74709</v>
      </c>
      <c r="B1116">
        <v>186</v>
      </c>
    </row>
    <row r="1117" spans="1:2" x14ac:dyDescent="0.2">
      <c r="A1117">
        <v>74710</v>
      </c>
      <c r="B1117">
        <v>152</v>
      </c>
    </row>
    <row r="1118" spans="1:2" x14ac:dyDescent="0.2">
      <c r="A1118">
        <v>74711</v>
      </c>
      <c r="B1118">
        <v>211</v>
      </c>
    </row>
    <row r="1119" spans="1:2" x14ac:dyDescent="0.2">
      <c r="A1119">
        <v>74712</v>
      </c>
    </row>
    <row r="1120" spans="1:2" x14ac:dyDescent="0.2">
      <c r="A1120">
        <v>74713</v>
      </c>
    </row>
    <row r="1121" spans="1:2" x14ac:dyDescent="0.2">
      <c r="A1121">
        <v>74714</v>
      </c>
      <c r="B1121">
        <v>98</v>
      </c>
    </row>
    <row r="1122" spans="1:2" x14ac:dyDescent="0.2">
      <c r="A1122">
        <v>74715</v>
      </c>
      <c r="B1122">
        <v>187</v>
      </c>
    </row>
    <row r="1123" spans="1:2" x14ac:dyDescent="0.2">
      <c r="A1123">
        <v>74716</v>
      </c>
    </row>
    <row r="1124" spans="1:2" x14ac:dyDescent="0.2">
      <c r="A1124">
        <v>74717</v>
      </c>
      <c r="B1124">
        <v>138</v>
      </c>
    </row>
    <row r="1125" spans="1:2" x14ac:dyDescent="0.2">
      <c r="A1125">
        <v>74718</v>
      </c>
      <c r="B1125">
        <v>134</v>
      </c>
    </row>
    <row r="1126" spans="1:2" x14ac:dyDescent="0.2">
      <c r="A1126">
        <v>74719</v>
      </c>
      <c r="B1126">
        <v>166</v>
      </c>
    </row>
    <row r="1127" spans="1:2" x14ac:dyDescent="0.2">
      <c r="A1127">
        <v>74720</v>
      </c>
      <c r="B1127">
        <v>210</v>
      </c>
    </row>
    <row r="1128" spans="1:2" x14ac:dyDescent="0.2">
      <c r="A1128">
        <v>74721</v>
      </c>
      <c r="B1128">
        <v>234</v>
      </c>
    </row>
    <row r="1129" spans="1:2" x14ac:dyDescent="0.2">
      <c r="A1129">
        <v>74722</v>
      </c>
      <c r="B1129">
        <v>147</v>
      </c>
    </row>
    <row r="1130" spans="1:2" x14ac:dyDescent="0.2">
      <c r="A1130">
        <v>74723</v>
      </c>
      <c r="B1130">
        <v>134</v>
      </c>
    </row>
    <row r="1131" spans="1:2" x14ac:dyDescent="0.2">
      <c r="A1131">
        <v>74724</v>
      </c>
      <c r="B1131">
        <v>128</v>
      </c>
    </row>
    <row r="1132" spans="1:2" x14ac:dyDescent="0.2">
      <c r="A1132">
        <v>74725</v>
      </c>
      <c r="B1132">
        <v>207</v>
      </c>
    </row>
    <row r="1133" spans="1:2" x14ac:dyDescent="0.2">
      <c r="A1133">
        <v>74726</v>
      </c>
      <c r="B1133">
        <v>158</v>
      </c>
    </row>
    <row r="1134" spans="1:2" x14ac:dyDescent="0.2">
      <c r="A1134">
        <v>74727</v>
      </c>
    </row>
    <row r="1135" spans="1:2" x14ac:dyDescent="0.2">
      <c r="A1135">
        <v>74728</v>
      </c>
      <c r="B1135">
        <v>231</v>
      </c>
    </row>
    <row r="1136" spans="1:2" x14ac:dyDescent="0.2">
      <c r="A1136">
        <v>74729</v>
      </c>
    </row>
    <row r="1137" spans="1:2" x14ac:dyDescent="0.2">
      <c r="A1137">
        <v>74730</v>
      </c>
      <c r="B1137">
        <v>150</v>
      </c>
    </row>
    <row r="1138" spans="1:2" x14ac:dyDescent="0.2">
      <c r="A1138">
        <v>74731</v>
      </c>
      <c r="B1138">
        <v>164</v>
      </c>
    </row>
    <row r="1139" spans="1:2" x14ac:dyDescent="0.2">
      <c r="A1139">
        <v>74732</v>
      </c>
      <c r="B1139">
        <v>258</v>
      </c>
    </row>
    <row r="1140" spans="1:2" x14ac:dyDescent="0.2">
      <c r="A1140">
        <v>74733</v>
      </c>
      <c r="B1140">
        <v>200</v>
      </c>
    </row>
    <row r="1141" spans="1:2" x14ac:dyDescent="0.2">
      <c r="A1141">
        <v>74734</v>
      </c>
      <c r="B1141">
        <v>230</v>
      </c>
    </row>
    <row r="1142" spans="1:2" x14ac:dyDescent="0.2">
      <c r="A1142">
        <v>74735</v>
      </c>
      <c r="B1142">
        <v>163</v>
      </c>
    </row>
    <row r="1143" spans="1:2" x14ac:dyDescent="0.2">
      <c r="A1143">
        <v>74736</v>
      </c>
    </row>
    <row r="1144" spans="1:2" x14ac:dyDescent="0.2">
      <c r="A1144">
        <v>74737</v>
      </c>
      <c r="B1144">
        <v>206</v>
      </c>
    </row>
    <row r="1145" spans="1:2" x14ac:dyDescent="0.2">
      <c r="A1145">
        <v>74738</v>
      </c>
    </row>
    <row r="1146" spans="1:2" x14ac:dyDescent="0.2">
      <c r="A1146">
        <v>74739</v>
      </c>
      <c r="B1146">
        <v>158</v>
      </c>
    </row>
    <row r="1147" spans="1:2" x14ac:dyDescent="0.2">
      <c r="A1147">
        <v>74740</v>
      </c>
      <c r="B1147">
        <v>121</v>
      </c>
    </row>
    <row r="1148" spans="1:2" x14ac:dyDescent="0.2">
      <c r="A1148">
        <v>74741</v>
      </c>
      <c r="B1148">
        <v>151</v>
      </c>
    </row>
    <row r="1149" spans="1:2" x14ac:dyDescent="0.2">
      <c r="A1149">
        <v>74742</v>
      </c>
      <c r="B1149">
        <v>193</v>
      </c>
    </row>
    <row r="1150" spans="1:2" x14ac:dyDescent="0.2">
      <c r="A1150">
        <v>74743</v>
      </c>
      <c r="B1150">
        <v>214</v>
      </c>
    </row>
    <row r="1151" spans="1:2" x14ac:dyDescent="0.2">
      <c r="A1151">
        <v>74744</v>
      </c>
      <c r="B1151">
        <v>169</v>
      </c>
    </row>
    <row r="1152" spans="1:2" x14ac:dyDescent="0.2">
      <c r="A1152">
        <v>74745</v>
      </c>
      <c r="B1152">
        <v>218</v>
      </c>
    </row>
    <row r="1153" spans="1:2" x14ac:dyDescent="0.2">
      <c r="A1153">
        <v>74746</v>
      </c>
      <c r="B1153">
        <v>180</v>
      </c>
    </row>
    <row r="1154" spans="1:2" x14ac:dyDescent="0.2">
      <c r="A1154">
        <v>74747</v>
      </c>
      <c r="B1154">
        <v>239</v>
      </c>
    </row>
    <row r="1155" spans="1:2" x14ac:dyDescent="0.2">
      <c r="A1155">
        <v>74748</v>
      </c>
      <c r="B1155">
        <v>277</v>
      </c>
    </row>
    <row r="1156" spans="1:2" x14ac:dyDescent="0.2">
      <c r="A1156">
        <v>74749</v>
      </c>
    </row>
    <row r="1157" spans="1:2" x14ac:dyDescent="0.2">
      <c r="A1157">
        <v>74751</v>
      </c>
      <c r="B1157">
        <v>195</v>
      </c>
    </row>
    <row r="1158" spans="1:2" x14ac:dyDescent="0.2">
      <c r="A1158">
        <v>74752</v>
      </c>
      <c r="B1158">
        <v>145</v>
      </c>
    </row>
    <row r="1159" spans="1:2" x14ac:dyDescent="0.2">
      <c r="A1159">
        <v>74753</v>
      </c>
    </row>
    <row r="1160" spans="1:2" x14ac:dyDescent="0.2">
      <c r="A1160">
        <v>74754</v>
      </c>
      <c r="B1160">
        <v>178</v>
      </c>
    </row>
    <row r="1161" spans="1:2" x14ac:dyDescent="0.2">
      <c r="A1161">
        <v>74755</v>
      </c>
    </row>
    <row r="1162" spans="1:2" x14ac:dyDescent="0.2">
      <c r="A1162">
        <v>74756</v>
      </c>
      <c r="B1162">
        <v>181</v>
      </c>
    </row>
    <row r="1163" spans="1:2" x14ac:dyDescent="0.2">
      <c r="A1163">
        <v>74757</v>
      </c>
      <c r="B1163">
        <v>205</v>
      </c>
    </row>
    <row r="1164" spans="1:2" x14ac:dyDescent="0.2">
      <c r="A1164">
        <v>74758</v>
      </c>
    </row>
    <row r="1165" spans="1:2" x14ac:dyDescent="0.2">
      <c r="A1165">
        <v>74759</v>
      </c>
      <c r="B1165">
        <v>153</v>
      </c>
    </row>
    <row r="1166" spans="1:2" x14ac:dyDescent="0.2">
      <c r="A1166">
        <v>74760</v>
      </c>
      <c r="B1166">
        <v>174</v>
      </c>
    </row>
    <row r="1167" spans="1:2" x14ac:dyDescent="0.2">
      <c r="A1167">
        <v>74761</v>
      </c>
    </row>
    <row r="1168" spans="1:2" x14ac:dyDescent="0.2">
      <c r="A1168">
        <v>74762</v>
      </c>
      <c r="B1168">
        <v>155</v>
      </c>
    </row>
    <row r="1169" spans="1:2" x14ac:dyDescent="0.2">
      <c r="A1169">
        <v>74763</v>
      </c>
      <c r="B1169">
        <v>183</v>
      </c>
    </row>
    <row r="1170" spans="1:2" x14ac:dyDescent="0.2">
      <c r="A1170">
        <v>74764</v>
      </c>
      <c r="B1170">
        <v>144</v>
      </c>
    </row>
    <row r="1171" spans="1:2" x14ac:dyDescent="0.2">
      <c r="A1171">
        <v>74765</v>
      </c>
      <c r="B1171">
        <v>250</v>
      </c>
    </row>
    <row r="1172" spans="1:2" x14ac:dyDescent="0.2">
      <c r="A1172">
        <v>74766</v>
      </c>
      <c r="B1172">
        <v>198</v>
      </c>
    </row>
    <row r="1173" spans="1:2" x14ac:dyDescent="0.2">
      <c r="A1173">
        <v>74767</v>
      </c>
      <c r="B1173">
        <v>169</v>
      </c>
    </row>
    <row r="1174" spans="1:2" x14ac:dyDescent="0.2">
      <c r="A1174">
        <v>74768</v>
      </c>
    </row>
    <row r="1175" spans="1:2" x14ac:dyDescent="0.2">
      <c r="A1175">
        <v>74769</v>
      </c>
      <c r="B1175">
        <v>120</v>
      </c>
    </row>
    <row r="1176" spans="1:2" x14ac:dyDescent="0.2">
      <c r="A1176">
        <v>74770</v>
      </c>
    </row>
    <row r="1177" spans="1:2" x14ac:dyDescent="0.2">
      <c r="A1177">
        <v>74771</v>
      </c>
      <c r="B1177">
        <v>127</v>
      </c>
    </row>
    <row r="1178" spans="1:2" x14ac:dyDescent="0.2">
      <c r="A1178">
        <v>74772</v>
      </c>
      <c r="B1178">
        <v>198</v>
      </c>
    </row>
    <row r="1179" spans="1:2" x14ac:dyDescent="0.2">
      <c r="A1179">
        <v>74773</v>
      </c>
      <c r="B1179">
        <v>171</v>
      </c>
    </row>
    <row r="1180" spans="1:2" x14ac:dyDescent="0.2">
      <c r="A1180">
        <v>74774</v>
      </c>
      <c r="B1180">
        <v>175</v>
      </c>
    </row>
    <row r="1181" spans="1:2" x14ac:dyDescent="0.2">
      <c r="A1181">
        <v>74775</v>
      </c>
    </row>
    <row r="1182" spans="1:2" x14ac:dyDescent="0.2">
      <c r="A1182">
        <v>74776</v>
      </c>
      <c r="B1182">
        <v>164</v>
      </c>
    </row>
    <row r="1183" spans="1:2" x14ac:dyDescent="0.2">
      <c r="A1183">
        <v>74777</v>
      </c>
    </row>
    <row r="1184" spans="1:2" x14ac:dyDescent="0.2">
      <c r="A1184">
        <v>74778</v>
      </c>
      <c r="B1184">
        <v>125</v>
      </c>
    </row>
    <row r="1185" spans="1:2" x14ac:dyDescent="0.2">
      <c r="A1185">
        <v>74779</v>
      </c>
      <c r="B1185">
        <v>211</v>
      </c>
    </row>
    <row r="1186" spans="1:2" x14ac:dyDescent="0.2">
      <c r="A1186">
        <v>74780</v>
      </c>
      <c r="B1186">
        <v>203</v>
      </c>
    </row>
    <row r="1187" spans="1:2" x14ac:dyDescent="0.2">
      <c r="A1187">
        <v>74781</v>
      </c>
      <c r="B1187">
        <v>237</v>
      </c>
    </row>
    <row r="1188" spans="1:2" x14ac:dyDescent="0.2">
      <c r="A1188">
        <v>74782</v>
      </c>
      <c r="B1188">
        <v>215</v>
      </c>
    </row>
    <row r="1189" spans="1:2" x14ac:dyDescent="0.2">
      <c r="A1189">
        <v>74783</v>
      </c>
      <c r="B1189">
        <v>125</v>
      </c>
    </row>
    <row r="1190" spans="1:2" x14ac:dyDescent="0.2">
      <c r="A1190">
        <v>74784</v>
      </c>
      <c r="B1190">
        <v>270</v>
      </c>
    </row>
    <row r="1191" spans="1:2" x14ac:dyDescent="0.2">
      <c r="A1191">
        <v>74785</v>
      </c>
      <c r="B1191">
        <v>160</v>
      </c>
    </row>
    <row r="1192" spans="1:2" x14ac:dyDescent="0.2">
      <c r="A1192">
        <v>74786</v>
      </c>
      <c r="B1192">
        <v>186</v>
      </c>
    </row>
    <row r="1193" spans="1:2" x14ac:dyDescent="0.2">
      <c r="A1193">
        <v>74787</v>
      </c>
      <c r="B1193">
        <v>200</v>
      </c>
    </row>
    <row r="1194" spans="1:2" x14ac:dyDescent="0.2">
      <c r="A1194">
        <v>74788</v>
      </c>
      <c r="B1194">
        <v>154</v>
      </c>
    </row>
    <row r="1195" spans="1:2" x14ac:dyDescent="0.2">
      <c r="A1195">
        <v>74789</v>
      </c>
      <c r="B1195">
        <v>145</v>
      </c>
    </row>
    <row r="1196" spans="1:2" x14ac:dyDescent="0.2">
      <c r="A1196">
        <v>74790</v>
      </c>
      <c r="B1196">
        <v>253</v>
      </c>
    </row>
    <row r="1197" spans="1:2" x14ac:dyDescent="0.2">
      <c r="A1197">
        <v>74791</v>
      </c>
      <c r="B1197">
        <v>163</v>
      </c>
    </row>
    <row r="1198" spans="1:2" x14ac:dyDescent="0.2">
      <c r="A1198">
        <v>74792</v>
      </c>
    </row>
    <row r="1199" spans="1:2" x14ac:dyDescent="0.2">
      <c r="A1199">
        <v>74793</v>
      </c>
    </row>
    <row r="1200" spans="1:2" x14ac:dyDescent="0.2">
      <c r="A1200">
        <v>74794</v>
      </c>
      <c r="B1200">
        <v>248</v>
      </c>
    </row>
    <row r="1201" spans="1:2" x14ac:dyDescent="0.2">
      <c r="A1201">
        <v>74795</v>
      </c>
      <c r="B1201">
        <v>111</v>
      </c>
    </row>
    <row r="1202" spans="1:2" x14ac:dyDescent="0.2">
      <c r="A1202">
        <v>74796</v>
      </c>
      <c r="B1202">
        <v>164</v>
      </c>
    </row>
    <row r="1203" spans="1:2" x14ac:dyDescent="0.2">
      <c r="A1203">
        <v>74797</v>
      </c>
      <c r="B1203">
        <v>190</v>
      </c>
    </row>
    <row r="1204" spans="1:2" x14ac:dyDescent="0.2">
      <c r="A1204">
        <v>74798</v>
      </c>
    </row>
    <row r="1205" spans="1:2" x14ac:dyDescent="0.2">
      <c r="A1205">
        <v>74799</v>
      </c>
    </row>
    <row r="1206" spans="1:2" x14ac:dyDescent="0.2">
      <c r="A1206">
        <v>74800</v>
      </c>
      <c r="B1206">
        <v>152</v>
      </c>
    </row>
    <row r="1207" spans="1:2" x14ac:dyDescent="0.2">
      <c r="A1207">
        <v>74801</v>
      </c>
      <c r="B1207">
        <v>162</v>
      </c>
    </row>
    <row r="1208" spans="1:2" x14ac:dyDescent="0.2">
      <c r="A1208">
        <v>74802</v>
      </c>
      <c r="B1208">
        <v>216</v>
      </c>
    </row>
    <row r="1209" spans="1:2" x14ac:dyDescent="0.2">
      <c r="A1209">
        <v>74803</v>
      </c>
      <c r="B1209">
        <v>131</v>
      </c>
    </row>
    <row r="1210" spans="1:2" x14ac:dyDescent="0.2">
      <c r="A1210">
        <v>74804</v>
      </c>
      <c r="B1210">
        <v>257</v>
      </c>
    </row>
    <row r="1211" spans="1:2" x14ac:dyDescent="0.2">
      <c r="A1211">
        <v>74805</v>
      </c>
    </row>
    <row r="1212" spans="1:2" x14ac:dyDescent="0.2">
      <c r="A1212">
        <v>74806</v>
      </c>
      <c r="B1212">
        <v>194</v>
      </c>
    </row>
    <row r="1213" spans="1:2" x14ac:dyDescent="0.2">
      <c r="A1213">
        <v>74807</v>
      </c>
    </row>
    <row r="1214" spans="1:2" x14ac:dyDescent="0.2">
      <c r="A1214">
        <v>74808</v>
      </c>
    </row>
    <row r="1215" spans="1:2" x14ac:dyDescent="0.2">
      <c r="A1215">
        <v>74809</v>
      </c>
      <c r="B1215">
        <v>156</v>
      </c>
    </row>
    <row r="1216" spans="1:2" x14ac:dyDescent="0.2">
      <c r="A1216">
        <v>74811</v>
      </c>
    </row>
    <row r="1217" spans="1:2" x14ac:dyDescent="0.2">
      <c r="A1217">
        <v>74812</v>
      </c>
      <c r="B1217">
        <v>164</v>
      </c>
    </row>
    <row r="1218" spans="1:2" x14ac:dyDescent="0.2">
      <c r="A1218">
        <v>74813</v>
      </c>
      <c r="B1218">
        <v>164</v>
      </c>
    </row>
    <row r="1219" spans="1:2" x14ac:dyDescent="0.2">
      <c r="A1219">
        <v>74814</v>
      </c>
      <c r="B1219">
        <v>192</v>
      </c>
    </row>
    <row r="1220" spans="1:2" x14ac:dyDescent="0.2">
      <c r="A1220">
        <v>74815</v>
      </c>
      <c r="B1220">
        <v>204</v>
      </c>
    </row>
    <row r="1221" spans="1:2" x14ac:dyDescent="0.2">
      <c r="A1221">
        <v>74816</v>
      </c>
      <c r="B1221">
        <v>174</v>
      </c>
    </row>
    <row r="1222" spans="1:2" x14ac:dyDescent="0.2">
      <c r="A1222">
        <v>74817</v>
      </c>
      <c r="B1222">
        <v>191</v>
      </c>
    </row>
    <row r="1223" spans="1:2" x14ac:dyDescent="0.2">
      <c r="A1223">
        <v>74818</v>
      </c>
      <c r="B1223">
        <v>212</v>
      </c>
    </row>
    <row r="1224" spans="1:2" x14ac:dyDescent="0.2">
      <c r="A1224">
        <v>74819</v>
      </c>
    </row>
    <row r="1225" spans="1:2" x14ac:dyDescent="0.2">
      <c r="A1225">
        <v>74820</v>
      </c>
    </row>
    <row r="1226" spans="1:2" x14ac:dyDescent="0.2">
      <c r="A1226">
        <v>74821</v>
      </c>
    </row>
    <row r="1227" spans="1:2" x14ac:dyDescent="0.2">
      <c r="A1227">
        <v>74822</v>
      </c>
      <c r="B1227">
        <v>196</v>
      </c>
    </row>
    <row r="1228" spans="1:2" x14ac:dyDescent="0.2">
      <c r="A1228">
        <v>74823</v>
      </c>
      <c r="B1228">
        <v>168</v>
      </c>
    </row>
    <row r="1229" spans="1:2" x14ac:dyDescent="0.2">
      <c r="A1229">
        <v>74824</v>
      </c>
      <c r="B1229">
        <v>165</v>
      </c>
    </row>
    <row r="1230" spans="1:2" x14ac:dyDescent="0.2">
      <c r="A1230">
        <v>74825</v>
      </c>
      <c r="B1230">
        <v>152</v>
      </c>
    </row>
    <row r="1231" spans="1:2" x14ac:dyDescent="0.2">
      <c r="A1231">
        <v>74826</v>
      </c>
      <c r="B1231">
        <v>206</v>
      </c>
    </row>
    <row r="1232" spans="1:2" x14ac:dyDescent="0.2">
      <c r="A1232">
        <v>74827</v>
      </c>
    </row>
    <row r="1233" spans="1:2" x14ac:dyDescent="0.2">
      <c r="A1233">
        <v>74828</v>
      </c>
    </row>
    <row r="1234" spans="1:2" x14ac:dyDescent="0.2">
      <c r="A1234">
        <v>74829</v>
      </c>
      <c r="B1234">
        <v>188</v>
      </c>
    </row>
    <row r="1235" spans="1:2" x14ac:dyDescent="0.2">
      <c r="A1235">
        <v>74830</v>
      </c>
      <c r="B1235">
        <v>156</v>
      </c>
    </row>
    <row r="1236" spans="1:2" x14ac:dyDescent="0.2">
      <c r="A1236">
        <v>74831</v>
      </c>
      <c r="B1236">
        <v>229</v>
      </c>
    </row>
    <row r="1237" spans="1:2" x14ac:dyDescent="0.2">
      <c r="A1237">
        <v>74832</v>
      </c>
      <c r="B1237">
        <v>172</v>
      </c>
    </row>
    <row r="1238" spans="1:2" x14ac:dyDescent="0.2">
      <c r="A1238">
        <v>74833</v>
      </c>
      <c r="B1238">
        <v>147</v>
      </c>
    </row>
    <row r="1239" spans="1:2" x14ac:dyDescent="0.2">
      <c r="A1239">
        <v>74834</v>
      </c>
      <c r="B1239">
        <v>143</v>
      </c>
    </row>
    <row r="1240" spans="1:2" x14ac:dyDescent="0.2">
      <c r="A1240">
        <v>74835</v>
      </c>
      <c r="B1240">
        <v>154</v>
      </c>
    </row>
    <row r="1241" spans="1:2" x14ac:dyDescent="0.2">
      <c r="A1241">
        <v>74836</v>
      </c>
    </row>
    <row r="1242" spans="1:2" x14ac:dyDescent="0.2">
      <c r="A1242">
        <v>74837</v>
      </c>
      <c r="B1242">
        <v>264</v>
      </c>
    </row>
    <row r="1243" spans="1:2" x14ac:dyDescent="0.2">
      <c r="A1243">
        <v>74838</v>
      </c>
    </row>
    <row r="1244" spans="1:2" x14ac:dyDescent="0.2">
      <c r="A1244">
        <v>74839</v>
      </c>
      <c r="B1244">
        <v>233</v>
      </c>
    </row>
    <row r="1245" spans="1:2" x14ac:dyDescent="0.2">
      <c r="A1245">
        <v>74840</v>
      </c>
      <c r="B1245">
        <v>161</v>
      </c>
    </row>
    <row r="1246" spans="1:2" x14ac:dyDescent="0.2">
      <c r="A1246">
        <v>74841</v>
      </c>
      <c r="B1246">
        <v>251</v>
      </c>
    </row>
    <row r="1247" spans="1:2" x14ac:dyDescent="0.2">
      <c r="A1247">
        <v>74842</v>
      </c>
    </row>
    <row r="1248" spans="1:2" x14ac:dyDescent="0.2">
      <c r="A1248">
        <v>74843</v>
      </c>
      <c r="B1248">
        <v>207</v>
      </c>
    </row>
    <row r="1249" spans="1:2" x14ac:dyDescent="0.2">
      <c r="A1249">
        <v>74844</v>
      </c>
      <c r="B1249">
        <v>168</v>
      </c>
    </row>
    <row r="1250" spans="1:2" x14ac:dyDescent="0.2">
      <c r="A1250">
        <v>74845</v>
      </c>
      <c r="B1250">
        <v>172</v>
      </c>
    </row>
    <row r="1251" spans="1:2" x14ac:dyDescent="0.2">
      <c r="A1251">
        <v>74846</v>
      </c>
    </row>
    <row r="1252" spans="1:2" x14ac:dyDescent="0.2">
      <c r="A1252">
        <v>74847</v>
      </c>
    </row>
    <row r="1253" spans="1:2" x14ac:dyDescent="0.2">
      <c r="A1253">
        <v>74848</v>
      </c>
    </row>
    <row r="1254" spans="1:2" x14ac:dyDescent="0.2">
      <c r="A1254">
        <v>74849</v>
      </c>
      <c r="B1254">
        <v>128</v>
      </c>
    </row>
    <row r="1255" spans="1:2" x14ac:dyDescent="0.2">
      <c r="A1255">
        <v>74850</v>
      </c>
    </row>
    <row r="1256" spans="1:2" x14ac:dyDescent="0.2">
      <c r="A1256">
        <v>74851</v>
      </c>
      <c r="B1256">
        <v>207</v>
      </c>
    </row>
    <row r="1257" spans="1:2" x14ac:dyDescent="0.2">
      <c r="A1257">
        <v>74852</v>
      </c>
      <c r="B1257">
        <v>109</v>
      </c>
    </row>
    <row r="1258" spans="1:2" x14ac:dyDescent="0.2">
      <c r="A1258">
        <v>74854</v>
      </c>
      <c r="B1258">
        <v>171</v>
      </c>
    </row>
    <row r="1259" spans="1:2" x14ac:dyDescent="0.2">
      <c r="A1259">
        <v>74855</v>
      </c>
      <c r="B1259">
        <v>122</v>
      </c>
    </row>
    <row r="1260" spans="1:2" x14ac:dyDescent="0.2">
      <c r="A1260">
        <v>74856</v>
      </c>
    </row>
    <row r="1261" spans="1:2" x14ac:dyDescent="0.2">
      <c r="A1261">
        <v>74857</v>
      </c>
      <c r="B1261">
        <v>159</v>
      </c>
    </row>
    <row r="1262" spans="1:2" x14ac:dyDescent="0.2">
      <c r="A1262">
        <v>74858</v>
      </c>
    </row>
    <row r="1263" spans="1:2" x14ac:dyDescent="0.2">
      <c r="A1263">
        <v>74859</v>
      </c>
      <c r="B1263">
        <v>220</v>
      </c>
    </row>
    <row r="1264" spans="1:2" x14ac:dyDescent="0.2">
      <c r="A1264">
        <v>74860</v>
      </c>
      <c r="B1264">
        <v>273</v>
      </c>
    </row>
    <row r="1265" spans="1:2" x14ac:dyDescent="0.2">
      <c r="A1265">
        <v>74861</v>
      </c>
      <c r="B1265">
        <v>287</v>
      </c>
    </row>
    <row r="1266" spans="1:2" x14ac:dyDescent="0.2">
      <c r="A1266">
        <v>74862</v>
      </c>
      <c r="B1266">
        <v>261</v>
      </c>
    </row>
    <row r="1267" spans="1:2" x14ac:dyDescent="0.2">
      <c r="A1267">
        <v>74863</v>
      </c>
    </row>
    <row r="1268" spans="1:2" x14ac:dyDescent="0.2">
      <c r="A1268">
        <v>74864</v>
      </c>
      <c r="B1268">
        <v>142</v>
      </c>
    </row>
    <row r="1269" spans="1:2" x14ac:dyDescent="0.2">
      <c r="A1269">
        <v>74865</v>
      </c>
      <c r="B1269">
        <v>177</v>
      </c>
    </row>
    <row r="1270" spans="1:2" x14ac:dyDescent="0.2">
      <c r="A1270">
        <v>74866</v>
      </c>
      <c r="B1270">
        <v>227</v>
      </c>
    </row>
    <row r="1271" spans="1:2" x14ac:dyDescent="0.2">
      <c r="A1271">
        <v>74867</v>
      </c>
      <c r="B1271">
        <v>153</v>
      </c>
    </row>
    <row r="1272" spans="1:2" x14ac:dyDescent="0.2">
      <c r="A1272">
        <v>74868</v>
      </c>
      <c r="B1272">
        <v>160</v>
      </c>
    </row>
    <row r="1273" spans="1:2" x14ac:dyDescent="0.2">
      <c r="A1273">
        <v>74869</v>
      </c>
      <c r="B1273">
        <v>152</v>
      </c>
    </row>
    <row r="1274" spans="1:2" x14ac:dyDescent="0.2">
      <c r="A1274">
        <v>74870</v>
      </c>
      <c r="B1274">
        <v>126</v>
      </c>
    </row>
    <row r="1275" spans="1:2" x14ac:dyDescent="0.2">
      <c r="A1275">
        <v>74871</v>
      </c>
      <c r="B1275">
        <v>155</v>
      </c>
    </row>
    <row r="1276" spans="1:2" x14ac:dyDescent="0.2">
      <c r="A1276">
        <v>74872</v>
      </c>
      <c r="B1276">
        <v>176</v>
      </c>
    </row>
    <row r="1277" spans="1:2" x14ac:dyDescent="0.2">
      <c r="A1277">
        <v>74873</v>
      </c>
    </row>
    <row r="1278" spans="1:2" x14ac:dyDescent="0.2">
      <c r="A1278">
        <v>74874</v>
      </c>
      <c r="B1278">
        <v>211</v>
      </c>
    </row>
    <row r="1279" spans="1:2" x14ac:dyDescent="0.2">
      <c r="A1279">
        <v>74875</v>
      </c>
    </row>
    <row r="1280" spans="1:2" x14ac:dyDescent="0.2">
      <c r="A1280">
        <v>74876</v>
      </c>
    </row>
    <row r="1281" spans="1:2" x14ac:dyDescent="0.2">
      <c r="A1281">
        <v>74877</v>
      </c>
      <c r="B1281">
        <v>143</v>
      </c>
    </row>
    <row r="1282" spans="1:2" x14ac:dyDescent="0.2">
      <c r="A1282">
        <v>74878</v>
      </c>
      <c r="B1282">
        <v>200</v>
      </c>
    </row>
    <row r="1283" spans="1:2" x14ac:dyDescent="0.2">
      <c r="A1283">
        <v>74879</v>
      </c>
      <c r="B1283">
        <v>190</v>
      </c>
    </row>
    <row r="1284" spans="1:2" x14ac:dyDescent="0.2">
      <c r="A1284">
        <v>74880</v>
      </c>
      <c r="B1284">
        <v>187</v>
      </c>
    </row>
    <row r="1285" spans="1:2" x14ac:dyDescent="0.2">
      <c r="A1285">
        <v>74881</v>
      </c>
      <c r="B1285">
        <v>128</v>
      </c>
    </row>
    <row r="1286" spans="1:2" x14ac:dyDescent="0.2">
      <c r="A1286">
        <v>74882</v>
      </c>
      <c r="B1286">
        <v>166</v>
      </c>
    </row>
    <row r="1287" spans="1:2" x14ac:dyDescent="0.2">
      <c r="A1287">
        <v>74883</v>
      </c>
      <c r="B1287">
        <v>181</v>
      </c>
    </row>
    <row r="1288" spans="1:2" x14ac:dyDescent="0.2">
      <c r="A1288">
        <v>74884</v>
      </c>
    </row>
    <row r="1289" spans="1:2" x14ac:dyDescent="0.2">
      <c r="A1289">
        <v>74885</v>
      </c>
      <c r="B1289">
        <v>232</v>
      </c>
    </row>
    <row r="1290" spans="1:2" x14ac:dyDescent="0.2">
      <c r="A1290">
        <v>74886</v>
      </c>
      <c r="B1290">
        <v>173</v>
      </c>
    </row>
    <row r="1291" spans="1:2" x14ac:dyDescent="0.2">
      <c r="A1291">
        <v>74887</v>
      </c>
      <c r="B1291">
        <v>121</v>
      </c>
    </row>
    <row r="1292" spans="1:2" x14ac:dyDescent="0.2">
      <c r="A1292">
        <v>74889</v>
      </c>
      <c r="B1292">
        <v>161</v>
      </c>
    </row>
    <row r="1293" spans="1:2" x14ac:dyDescent="0.2">
      <c r="A1293">
        <v>74890</v>
      </c>
      <c r="B1293">
        <v>229</v>
      </c>
    </row>
    <row r="1294" spans="1:2" x14ac:dyDescent="0.2">
      <c r="A1294">
        <v>74891</v>
      </c>
      <c r="B1294">
        <v>160</v>
      </c>
    </row>
    <row r="1295" spans="1:2" x14ac:dyDescent="0.2">
      <c r="A1295">
        <v>74892</v>
      </c>
    </row>
    <row r="1296" spans="1:2" x14ac:dyDescent="0.2">
      <c r="A1296">
        <v>74893</v>
      </c>
      <c r="B1296">
        <v>278</v>
      </c>
    </row>
    <row r="1297" spans="1:2" x14ac:dyDescent="0.2">
      <c r="A1297">
        <v>74894</v>
      </c>
      <c r="B1297">
        <v>151</v>
      </c>
    </row>
    <row r="1298" spans="1:2" x14ac:dyDescent="0.2">
      <c r="A1298">
        <v>74895</v>
      </c>
      <c r="B1298">
        <v>206</v>
      </c>
    </row>
    <row r="1299" spans="1:2" x14ac:dyDescent="0.2">
      <c r="A1299">
        <v>74896</v>
      </c>
    </row>
    <row r="1300" spans="1:2" x14ac:dyDescent="0.2">
      <c r="A1300">
        <v>74897</v>
      </c>
      <c r="B1300">
        <v>263</v>
      </c>
    </row>
    <row r="1301" spans="1:2" x14ac:dyDescent="0.2">
      <c r="A1301">
        <v>74898</v>
      </c>
    </row>
    <row r="1302" spans="1:2" x14ac:dyDescent="0.2">
      <c r="A1302">
        <v>74899</v>
      </c>
    </row>
    <row r="1303" spans="1:2" x14ac:dyDescent="0.2">
      <c r="A1303">
        <v>74900</v>
      </c>
      <c r="B1303">
        <v>114</v>
      </c>
    </row>
    <row r="1304" spans="1:2" x14ac:dyDescent="0.2">
      <c r="A1304">
        <v>74901</v>
      </c>
      <c r="B1304">
        <v>171</v>
      </c>
    </row>
    <row r="1305" spans="1:2" x14ac:dyDescent="0.2">
      <c r="A1305">
        <v>74902</v>
      </c>
      <c r="B1305">
        <v>135</v>
      </c>
    </row>
    <row r="1306" spans="1:2" x14ac:dyDescent="0.2">
      <c r="A1306">
        <v>74903</v>
      </c>
      <c r="B1306">
        <v>177</v>
      </c>
    </row>
    <row r="1307" spans="1:2" x14ac:dyDescent="0.2">
      <c r="A1307">
        <v>74904</v>
      </c>
      <c r="B1307">
        <v>178</v>
      </c>
    </row>
    <row r="1308" spans="1:2" x14ac:dyDescent="0.2">
      <c r="A1308">
        <v>74905</v>
      </c>
      <c r="B1308">
        <v>217</v>
      </c>
    </row>
    <row r="1309" spans="1:2" x14ac:dyDescent="0.2">
      <c r="A1309">
        <v>74906</v>
      </c>
    </row>
    <row r="1310" spans="1:2" x14ac:dyDescent="0.2">
      <c r="A1310">
        <v>74907</v>
      </c>
      <c r="B1310">
        <v>212</v>
      </c>
    </row>
    <row r="1311" spans="1:2" x14ac:dyDescent="0.2">
      <c r="A1311">
        <v>74908</v>
      </c>
    </row>
    <row r="1312" spans="1:2" x14ac:dyDescent="0.2">
      <c r="A1312">
        <v>74909</v>
      </c>
      <c r="B1312">
        <v>248</v>
      </c>
    </row>
    <row r="1313" spans="1:2" x14ac:dyDescent="0.2">
      <c r="A1313">
        <v>74910</v>
      </c>
      <c r="B1313">
        <v>173</v>
      </c>
    </row>
    <row r="1314" spans="1:2" x14ac:dyDescent="0.2">
      <c r="A1314">
        <v>74911</v>
      </c>
      <c r="B1314">
        <v>142</v>
      </c>
    </row>
    <row r="1315" spans="1:2" x14ac:dyDescent="0.2">
      <c r="A1315">
        <v>74912</v>
      </c>
      <c r="B1315">
        <v>155</v>
      </c>
    </row>
    <row r="1316" spans="1:2" x14ac:dyDescent="0.2">
      <c r="A1316">
        <v>74913</v>
      </c>
      <c r="B1316">
        <v>123</v>
      </c>
    </row>
    <row r="1317" spans="1:2" x14ac:dyDescent="0.2">
      <c r="A1317">
        <v>74914</v>
      </c>
      <c r="B1317">
        <v>114</v>
      </c>
    </row>
    <row r="1318" spans="1:2" x14ac:dyDescent="0.2">
      <c r="A1318">
        <v>74915</v>
      </c>
    </row>
    <row r="1319" spans="1:2" x14ac:dyDescent="0.2">
      <c r="A1319">
        <v>74916</v>
      </c>
      <c r="B1319">
        <v>200</v>
      </c>
    </row>
    <row r="1320" spans="1:2" x14ac:dyDescent="0.2">
      <c r="A1320">
        <v>74917</v>
      </c>
      <c r="B1320">
        <v>162</v>
      </c>
    </row>
    <row r="1321" spans="1:2" x14ac:dyDescent="0.2">
      <c r="A1321">
        <v>74918</v>
      </c>
      <c r="B1321">
        <v>188</v>
      </c>
    </row>
    <row r="1322" spans="1:2" x14ac:dyDescent="0.2">
      <c r="A1322">
        <v>74919</v>
      </c>
      <c r="B1322">
        <v>232</v>
      </c>
    </row>
    <row r="1323" spans="1:2" x14ac:dyDescent="0.2">
      <c r="A1323">
        <v>74920</v>
      </c>
    </row>
    <row r="1324" spans="1:2" x14ac:dyDescent="0.2">
      <c r="A1324">
        <v>74921</v>
      </c>
    </row>
    <row r="1325" spans="1:2" x14ac:dyDescent="0.2">
      <c r="A1325">
        <v>74922</v>
      </c>
    </row>
    <row r="1326" spans="1:2" x14ac:dyDescent="0.2">
      <c r="A1326">
        <v>74923</v>
      </c>
      <c r="B1326">
        <v>130</v>
      </c>
    </row>
    <row r="1327" spans="1:2" x14ac:dyDescent="0.2">
      <c r="A1327">
        <v>74924</v>
      </c>
    </row>
    <row r="1328" spans="1:2" x14ac:dyDescent="0.2">
      <c r="A1328">
        <v>74925</v>
      </c>
    </row>
    <row r="1329" spans="1:2" x14ac:dyDescent="0.2">
      <c r="A1329">
        <v>74926</v>
      </c>
      <c r="B1329">
        <v>147</v>
      </c>
    </row>
    <row r="1330" spans="1:2" x14ac:dyDescent="0.2">
      <c r="A1330">
        <v>74927</v>
      </c>
      <c r="B1330">
        <v>102</v>
      </c>
    </row>
    <row r="1331" spans="1:2" x14ac:dyDescent="0.2">
      <c r="A1331">
        <v>74928</v>
      </c>
      <c r="B1331">
        <v>217</v>
      </c>
    </row>
    <row r="1332" spans="1:2" x14ac:dyDescent="0.2">
      <c r="A1332">
        <v>74929</v>
      </c>
      <c r="B1332">
        <v>180</v>
      </c>
    </row>
    <row r="1333" spans="1:2" x14ac:dyDescent="0.2">
      <c r="A1333">
        <v>74930</v>
      </c>
      <c r="B1333">
        <v>143</v>
      </c>
    </row>
    <row r="1334" spans="1:2" x14ac:dyDescent="0.2">
      <c r="A1334">
        <v>74931</v>
      </c>
      <c r="B1334">
        <v>119</v>
      </c>
    </row>
    <row r="1335" spans="1:2" x14ac:dyDescent="0.2">
      <c r="A1335">
        <v>74932</v>
      </c>
      <c r="B1335">
        <v>159</v>
      </c>
    </row>
    <row r="1336" spans="1:2" x14ac:dyDescent="0.2">
      <c r="A1336">
        <v>74933</v>
      </c>
      <c r="B1336">
        <v>125</v>
      </c>
    </row>
    <row r="1337" spans="1:2" x14ac:dyDescent="0.2">
      <c r="A1337">
        <v>74934</v>
      </c>
      <c r="B1337">
        <v>154</v>
      </c>
    </row>
    <row r="1338" spans="1:2" x14ac:dyDescent="0.2">
      <c r="A1338">
        <v>74935</v>
      </c>
      <c r="B1338">
        <v>164</v>
      </c>
    </row>
    <row r="1339" spans="1:2" x14ac:dyDescent="0.2">
      <c r="A1339">
        <v>74936</v>
      </c>
    </row>
    <row r="1340" spans="1:2" x14ac:dyDescent="0.2">
      <c r="A1340">
        <v>74937</v>
      </c>
      <c r="B1340">
        <v>166</v>
      </c>
    </row>
    <row r="1341" spans="1:2" x14ac:dyDescent="0.2">
      <c r="A1341">
        <v>74938</v>
      </c>
      <c r="B1341">
        <v>202</v>
      </c>
    </row>
    <row r="1342" spans="1:2" x14ac:dyDescent="0.2">
      <c r="A1342">
        <v>74939</v>
      </c>
      <c r="B1342">
        <v>145</v>
      </c>
    </row>
    <row r="1343" spans="1:2" x14ac:dyDescent="0.2">
      <c r="A1343">
        <v>74940</v>
      </c>
      <c r="B1343">
        <v>198</v>
      </c>
    </row>
    <row r="1344" spans="1:2" x14ac:dyDescent="0.2">
      <c r="A1344">
        <v>74941</v>
      </c>
      <c r="B1344">
        <v>219</v>
      </c>
    </row>
    <row r="1345" spans="1:2" x14ac:dyDescent="0.2">
      <c r="A1345">
        <v>74942</v>
      </c>
      <c r="B1345">
        <v>167</v>
      </c>
    </row>
    <row r="1346" spans="1:2" x14ac:dyDescent="0.2">
      <c r="A1346">
        <v>74943</v>
      </c>
      <c r="B1346">
        <v>148</v>
      </c>
    </row>
    <row r="1347" spans="1:2" x14ac:dyDescent="0.2">
      <c r="A1347">
        <v>74944</v>
      </c>
    </row>
    <row r="1348" spans="1:2" x14ac:dyDescent="0.2">
      <c r="A1348">
        <v>74945</v>
      </c>
      <c r="B1348">
        <v>182</v>
      </c>
    </row>
    <row r="1349" spans="1:2" x14ac:dyDescent="0.2">
      <c r="A1349">
        <v>74946</v>
      </c>
      <c r="B1349">
        <v>233</v>
      </c>
    </row>
    <row r="1350" spans="1:2" x14ac:dyDescent="0.2">
      <c r="A1350">
        <v>74947</v>
      </c>
    </row>
    <row r="1351" spans="1:2" x14ac:dyDescent="0.2">
      <c r="A1351">
        <v>74948</v>
      </c>
      <c r="B1351">
        <v>171</v>
      </c>
    </row>
    <row r="1352" spans="1:2" x14ac:dyDescent="0.2">
      <c r="A1352">
        <v>74949</v>
      </c>
      <c r="B1352">
        <v>172</v>
      </c>
    </row>
    <row r="1353" spans="1:2" x14ac:dyDescent="0.2">
      <c r="A1353">
        <v>74950</v>
      </c>
    </row>
    <row r="1354" spans="1:2" x14ac:dyDescent="0.2">
      <c r="A1354">
        <v>74951</v>
      </c>
      <c r="B1354">
        <v>235</v>
      </c>
    </row>
    <row r="1355" spans="1:2" x14ac:dyDescent="0.2">
      <c r="A1355">
        <v>74952</v>
      </c>
    </row>
    <row r="1356" spans="1:2" x14ac:dyDescent="0.2">
      <c r="A1356">
        <v>74953</v>
      </c>
      <c r="B1356">
        <v>83</v>
      </c>
    </row>
    <row r="1357" spans="1:2" x14ac:dyDescent="0.2">
      <c r="A1357">
        <v>74954</v>
      </c>
      <c r="B1357">
        <v>210</v>
      </c>
    </row>
    <row r="1358" spans="1:2" x14ac:dyDescent="0.2">
      <c r="A1358">
        <v>74955</v>
      </c>
      <c r="B1358">
        <v>200</v>
      </c>
    </row>
    <row r="1359" spans="1:2" x14ac:dyDescent="0.2">
      <c r="A1359">
        <v>74956</v>
      </c>
    </row>
    <row r="1360" spans="1:2" x14ac:dyDescent="0.2">
      <c r="A1360">
        <v>74957</v>
      </c>
    </row>
    <row r="1361" spans="1:2" x14ac:dyDescent="0.2">
      <c r="A1361">
        <v>74958</v>
      </c>
      <c r="B1361">
        <v>250</v>
      </c>
    </row>
    <row r="1362" spans="1:2" x14ac:dyDescent="0.2">
      <c r="A1362">
        <v>74959</v>
      </c>
      <c r="B1362">
        <v>147</v>
      </c>
    </row>
    <row r="1363" spans="1:2" x14ac:dyDescent="0.2">
      <c r="A1363">
        <v>74960</v>
      </c>
      <c r="B1363">
        <v>207</v>
      </c>
    </row>
    <row r="1364" spans="1:2" x14ac:dyDescent="0.2">
      <c r="A1364">
        <v>74961</v>
      </c>
      <c r="B1364">
        <v>205</v>
      </c>
    </row>
    <row r="1365" spans="1:2" x14ac:dyDescent="0.2">
      <c r="A1365">
        <v>74962</v>
      </c>
      <c r="B1365">
        <v>179</v>
      </c>
    </row>
    <row r="1366" spans="1:2" x14ac:dyDescent="0.2">
      <c r="A1366">
        <v>74963</v>
      </c>
      <c r="B1366">
        <v>220</v>
      </c>
    </row>
    <row r="1367" spans="1:2" x14ac:dyDescent="0.2">
      <c r="A1367">
        <v>74964</v>
      </c>
    </row>
    <row r="1368" spans="1:2" x14ac:dyDescent="0.2">
      <c r="A1368">
        <v>74965</v>
      </c>
      <c r="B1368">
        <v>196</v>
      </c>
    </row>
    <row r="1369" spans="1:2" x14ac:dyDescent="0.2">
      <c r="A1369">
        <v>74966</v>
      </c>
    </row>
    <row r="1370" spans="1:2" x14ac:dyDescent="0.2">
      <c r="A1370">
        <v>74967</v>
      </c>
    </row>
    <row r="1371" spans="1:2" x14ac:dyDescent="0.2">
      <c r="A1371">
        <v>74968</v>
      </c>
      <c r="B1371">
        <v>134</v>
      </c>
    </row>
    <row r="1372" spans="1:2" x14ac:dyDescent="0.2">
      <c r="A1372">
        <v>74969</v>
      </c>
      <c r="B1372">
        <v>194</v>
      </c>
    </row>
    <row r="1373" spans="1:2" x14ac:dyDescent="0.2">
      <c r="A1373">
        <v>74970</v>
      </c>
    </row>
    <row r="1374" spans="1:2" x14ac:dyDescent="0.2">
      <c r="A1374">
        <v>74971</v>
      </c>
      <c r="B1374">
        <v>257</v>
      </c>
    </row>
    <row r="1375" spans="1:2" x14ac:dyDescent="0.2">
      <c r="A1375">
        <v>74972</v>
      </c>
      <c r="B1375">
        <v>139</v>
      </c>
    </row>
    <row r="1376" spans="1:2" x14ac:dyDescent="0.2">
      <c r="A1376">
        <v>74973</v>
      </c>
      <c r="B1376">
        <v>128</v>
      </c>
    </row>
    <row r="1377" spans="1:2" x14ac:dyDescent="0.2">
      <c r="A1377">
        <v>74974</v>
      </c>
      <c r="B1377">
        <v>134</v>
      </c>
    </row>
    <row r="1378" spans="1:2" x14ac:dyDescent="0.2">
      <c r="A1378">
        <v>74976</v>
      </c>
    </row>
    <row r="1379" spans="1:2" x14ac:dyDescent="0.2">
      <c r="A1379">
        <v>74977</v>
      </c>
      <c r="B1379">
        <v>160</v>
      </c>
    </row>
    <row r="1380" spans="1:2" x14ac:dyDescent="0.2">
      <c r="A1380">
        <v>74978</v>
      </c>
      <c r="B1380">
        <v>135</v>
      </c>
    </row>
    <row r="1381" spans="1:2" x14ac:dyDescent="0.2">
      <c r="A1381">
        <v>74979</v>
      </c>
      <c r="B1381">
        <v>131</v>
      </c>
    </row>
    <row r="1382" spans="1:2" x14ac:dyDescent="0.2">
      <c r="A1382">
        <v>74980</v>
      </c>
      <c r="B1382">
        <v>187</v>
      </c>
    </row>
    <row r="1383" spans="1:2" x14ac:dyDescent="0.2">
      <c r="A1383">
        <v>74981</v>
      </c>
      <c r="B1383">
        <v>157</v>
      </c>
    </row>
    <row r="1384" spans="1:2" x14ac:dyDescent="0.2">
      <c r="A1384">
        <v>74982</v>
      </c>
      <c r="B1384">
        <v>184</v>
      </c>
    </row>
    <row r="1385" spans="1:2" x14ac:dyDescent="0.2">
      <c r="A1385">
        <v>74983</v>
      </c>
      <c r="B1385">
        <v>212</v>
      </c>
    </row>
    <row r="1386" spans="1:2" x14ac:dyDescent="0.2">
      <c r="A1386">
        <v>74984</v>
      </c>
      <c r="B1386">
        <v>175</v>
      </c>
    </row>
    <row r="1387" spans="1:2" x14ac:dyDescent="0.2">
      <c r="A1387">
        <v>74985</v>
      </c>
      <c r="B1387">
        <v>179</v>
      </c>
    </row>
    <row r="1388" spans="1:2" x14ac:dyDescent="0.2">
      <c r="A1388">
        <v>74986</v>
      </c>
      <c r="B1388">
        <v>112</v>
      </c>
    </row>
    <row r="1389" spans="1:2" x14ac:dyDescent="0.2">
      <c r="A1389">
        <v>74987</v>
      </c>
      <c r="B1389">
        <v>113</v>
      </c>
    </row>
    <row r="1390" spans="1:2" x14ac:dyDescent="0.2">
      <c r="A1390">
        <v>74988</v>
      </c>
      <c r="B1390">
        <v>138</v>
      </c>
    </row>
    <row r="1391" spans="1:2" x14ac:dyDescent="0.2">
      <c r="A1391">
        <v>74989</v>
      </c>
      <c r="B1391">
        <v>242</v>
      </c>
    </row>
    <row r="1392" spans="1:2" x14ac:dyDescent="0.2">
      <c r="A1392">
        <v>74990</v>
      </c>
      <c r="B1392">
        <v>103</v>
      </c>
    </row>
    <row r="1393" spans="1:2" x14ac:dyDescent="0.2">
      <c r="A1393">
        <v>74991</v>
      </c>
      <c r="B1393">
        <v>149</v>
      </c>
    </row>
    <row r="1394" spans="1:2" x14ac:dyDescent="0.2">
      <c r="A1394">
        <v>74992</v>
      </c>
      <c r="B1394">
        <v>104</v>
      </c>
    </row>
    <row r="1395" spans="1:2" x14ac:dyDescent="0.2">
      <c r="A1395">
        <v>74993</v>
      </c>
    </row>
    <row r="1396" spans="1:2" x14ac:dyDescent="0.2">
      <c r="A1396">
        <v>74995</v>
      </c>
    </row>
    <row r="1397" spans="1:2" x14ac:dyDescent="0.2">
      <c r="A1397">
        <v>74996</v>
      </c>
      <c r="B1397">
        <v>224</v>
      </c>
    </row>
    <row r="1398" spans="1:2" x14ac:dyDescent="0.2">
      <c r="A1398">
        <v>74997</v>
      </c>
      <c r="B1398">
        <v>218</v>
      </c>
    </row>
    <row r="1399" spans="1:2" x14ac:dyDescent="0.2">
      <c r="A1399">
        <v>74998</v>
      </c>
      <c r="B1399">
        <v>183</v>
      </c>
    </row>
    <row r="1400" spans="1:2" x14ac:dyDescent="0.2">
      <c r="A1400">
        <v>74999</v>
      </c>
      <c r="B1400">
        <v>156</v>
      </c>
    </row>
    <row r="1401" spans="1:2" x14ac:dyDescent="0.2">
      <c r="A1401">
        <v>75000</v>
      </c>
      <c r="B1401">
        <v>194</v>
      </c>
    </row>
    <row r="1402" spans="1:2" x14ac:dyDescent="0.2">
      <c r="A1402">
        <v>75001</v>
      </c>
      <c r="B1402">
        <v>148</v>
      </c>
    </row>
    <row r="1403" spans="1:2" x14ac:dyDescent="0.2">
      <c r="A1403">
        <v>75002</v>
      </c>
    </row>
    <row r="1404" spans="1:2" x14ac:dyDescent="0.2">
      <c r="A1404">
        <v>75003</v>
      </c>
      <c r="B1404">
        <v>227</v>
      </c>
    </row>
    <row r="1405" spans="1:2" x14ac:dyDescent="0.2">
      <c r="A1405">
        <v>75004</v>
      </c>
      <c r="B1405">
        <v>214</v>
      </c>
    </row>
    <row r="1406" spans="1:2" x14ac:dyDescent="0.2">
      <c r="A1406">
        <v>75005</v>
      </c>
    </row>
    <row r="1407" spans="1:2" x14ac:dyDescent="0.2">
      <c r="A1407">
        <v>75006</v>
      </c>
    </row>
    <row r="1408" spans="1:2" x14ac:dyDescent="0.2">
      <c r="A1408">
        <v>75007</v>
      </c>
    </row>
    <row r="1409" spans="1:2" x14ac:dyDescent="0.2">
      <c r="A1409">
        <v>75008</v>
      </c>
    </row>
    <row r="1410" spans="1:2" x14ac:dyDescent="0.2">
      <c r="A1410">
        <v>75009</v>
      </c>
    </row>
    <row r="1411" spans="1:2" x14ac:dyDescent="0.2">
      <c r="A1411">
        <v>75010</v>
      </c>
      <c r="B1411">
        <v>306</v>
      </c>
    </row>
    <row r="1412" spans="1:2" x14ac:dyDescent="0.2">
      <c r="A1412">
        <v>75011</v>
      </c>
      <c r="B1412">
        <v>163</v>
      </c>
    </row>
    <row r="1413" spans="1:2" x14ac:dyDescent="0.2">
      <c r="A1413">
        <v>75012</v>
      </c>
      <c r="B1413">
        <v>279</v>
      </c>
    </row>
    <row r="1414" spans="1:2" x14ac:dyDescent="0.2">
      <c r="A1414">
        <v>75013</v>
      </c>
      <c r="B1414">
        <v>129</v>
      </c>
    </row>
    <row r="1415" spans="1:2" x14ac:dyDescent="0.2">
      <c r="A1415">
        <v>75015</v>
      </c>
    </row>
    <row r="1416" spans="1:2" x14ac:dyDescent="0.2">
      <c r="A1416">
        <v>75016</v>
      </c>
      <c r="B1416">
        <v>155</v>
      </c>
    </row>
    <row r="1417" spans="1:2" x14ac:dyDescent="0.2">
      <c r="A1417">
        <v>75017</v>
      </c>
      <c r="B1417">
        <v>187</v>
      </c>
    </row>
    <row r="1418" spans="1:2" x14ac:dyDescent="0.2">
      <c r="A1418">
        <v>75018</v>
      </c>
      <c r="B1418">
        <v>197</v>
      </c>
    </row>
    <row r="1419" spans="1:2" x14ac:dyDescent="0.2">
      <c r="A1419">
        <v>75019</v>
      </c>
      <c r="B1419">
        <v>175</v>
      </c>
    </row>
    <row r="1420" spans="1:2" x14ac:dyDescent="0.2">
      <c r="A1420">
        <v>75020</v>
      </c>
      <c r="B1420">
        <v>170</v>
      </c>
    </row>
    <row r="1421" spans="1:2" x14ac:dyDescent="0.2">
      <c r="A1421">
        <v>75021</v>
      </c>
    </row>
    <row r="1422" spans="1:2" x14ac:dyDescent="0.2">
      <c r="A1422">
        <v>75023</v>
      </c>
      <c r="B1422">
        <v>171</v>
      </c>
    </row>
    <row r="1423" spans="1:2" x14ac:dyDescent="0.2">
      <c r="A1423">
        <v>75024</v>
      </c>
    </row>
    <row r="1424" spans="1:2" x14ac:dyDescent="0.2">
      <c r="A1424">
        <v>75025</v>
      </c>
    </row>
    <row r="1425" spans="1:2" x14ac:dyDescent="0.2">
      <c r="A1425">
        <v>75027</v>
      </c>
      <c r="B1425">
        <v>167</v>
      </c>
    </row>
    <row r="1426" spans="1:2" x14ac:dyDescent="0.2">
      <c r="A1426">
        <v>75028</v>
      </c>
      <c r="B1426">
        <v>188</v>
      </c>
    </row>
    <row r="1427" spans="1:2" x14ac:dyDescent="0.2">
      <c r="A1427">
        <v>75029</v>
      </c>
      <c r="B1427">
        <v>193</v>
      </c>
    </row>
    <row r="1428" spans="1:2" x14ac:dyDescent="0.2">
      <c r="A1428">
        <v>75030</v>
      </c>
      <c r="B1428">
        <v>184</v>
      </c>
    </row>
    <row r="1429" spans="1:2" x14ac:dyDescent="0.2">
      <c r="A1429">
        <v>75032</v>
      </c>
      <c r="B1429">
        <v>134</v>
      </c>
    </row>
    <row r="1430" spans="1:2" x14ac:dyDescent="0.2">
      <c r="A1430">
        <v>75033</v>
      </c>
      <c r="B1430">
        <v>184</v>
      </c>
    </row>
    <row r="1431" spans="1:2" x14ac:dyDescent="0.2">
      <c r="A1431">
        <v>75034</v>
      </c>
      <c r="B1431">
        <v>200</v>
      </c>
    </row>
    <row r="1432" spans="1:2" x14ac:dyDescent="0.2">
      <c r="A1432">
        <v>75035</v>
      </c>
    </row>
    <row r="1433" spans="1:2" x14ac:dyDescent="0.2">
      <c r="A1433">
        <v>75036</v>
      </c>
    </row>
    <row r="1434" spans="1:2" x14ac:dyDescent="0.2">
      <c r="A1434">
        <v>75037</v>
      </c>
    </row>
    <row r="1435" spans="1:2" x14ac:dyDescent="0.2">
      <c r="A1435">
        <v>75038</v>
      </c>
    </row>
    <row r="1436" spans="1:2" x14ac:dyDescent="0.2">
      <c r="A1436">
        <v>75039</v>
      </c>
      <c r="B1436">
        <v>152</v>
      </c>
    </row>
    <row r="1437" spans="1:2" x14ac:dyDescent="0.2">
      <c r="A1437">
        <v>75040</v>
      </c>
      <c r="B1437">
        <v>153</v>
      </c>
    </row>
    <row r="1438" spans="1:2" x14ac:dyDescent="0.2">
      <c r="A1438">
        <v>75041</v>
      </c>
      <c r="B1438">
        <v>193</v>
      </c>
    </row>
    <row r="1439" spans="1:2" x14ac:dyDescent="0.2">
      <c r="A1439">
        <v>75042</v>
      </c>
      <c r="B1439">
        <v>211</v>
      </c>
    </row>
    <row r="1440" spans="1:2" x14ac:dyDescent="0.2">
      <c r="A1440">
        <v>75043</v>
      </c>
      <c r="B1440">
        <v>174</v>
      </c>
    </row>
    <row r="1441" spans="1:2" x14ac:dyDescent="0.2">
      <c r="A1441">
        <v>75044</v>
      </c>
      <c r="B1441">
        <v>184</v>
      </c>
    </row>
    <row r="1442" spans="1:2" x14ac:dyDescent="0.2">
      <c r="A1442">
        <v>75045</v>
      </c>
      <c r="B1442">
        <v>120</v>
      </c>
    </row>
    <row r="1443" spans="1:2" x14ac:dyDescent="0.2">
      <c r="A1443">
        <v>75046</v>
      </c>
    </row>
    <row r="1444" spans="1:2" x14ac:dyDescent="0.2">
      <c r="A1444">
        <v>75047</v>
      </c>
      <c r="B1444">
        <v>245</v>
      </c>
    </row>
    <row r="1445" spans="1:2" x14ac:dyDescent="0.2">
      <c r="A1445">
        <v>75048</v>
      </c>
      <c r="B1445">
        <v>139</v>
      </c>
    </row>
    <row r="1446" spans="1:2" x14ac:dyDescent="0.2">
      <c r="A1446">
        <v>75049</v>
      </c>
      <c r="B1446">
        <v>240</v>
      </c>
    </row>
    <row r="1447" spans="1:2" x14ac:dyDescent="0.2">
      <c r="A1447">
        <v>75050</v>
      </c>
      <c r="B1447">
        <v>175</v>
      </c>
    </row>
    <row r="1448" spans="1:2" x14ac:dyDescent="0.2">
      <c r="A1448">
        <v>75051</v>
      </c>
      <c r="B1448">
        <v>243</v>
      </c>
    </row>
    <row r="1449" spans="1:2" x14ac:dyDescent="0.2">
      <c r="A1449">
        <v>75052</v>
      </c>
    </row>
    <row r="1450" spans="1:2" x14ac:dyDescent="0.2">
      <c r="A1450">
        <v>75053</v>
      </c>
    </row>
    <row r="1451" spans="1:2" x14ac:dyDescent="0.2">
      <c r="A1451">
        <v>75054</v>
      </c>
    </row>
    <row r="1452" spans="1:2" x14ac:dyDescent="0.2">
      <c r="A1452">
        <v>75055</v>
      </c>
      <c r="B1452">
        <v>137</v>
      </c>
    </row>
    <row r="1453" spans="1:2" x14ac:dyDescent="0.2">
      <c r="A1453">
        <v>75056</v>
      </c>
      <c r="B1453">
        <v>191</v>
      </c>
    </row>
    <row r="1454" spans="1:2" x14ac:dyDescent="0.2">
      <c r="A1454">
        <v>75057</v>
      </c>
      <c r="B1454">
        <v>289</v>
      </c>
    </row>
    <row r="1455" spans="1:2" x14ac:dyDescent="0.2">
      <c r="A1455">
        <v>75058</v>
      </c>
      <c r="B1455">
        <v>177</v>
      </c>
    </row>
    <row r="1456" spans="1:2" x14ac:dyDescent="0.2">
      <c r="A1456">
        <v>75059</v>
      </c>
      <c r="B1456">
        <v>186</v>
      </c>
    </row>
    <row r="1457" spans="1:2" x14ac:dyDescent="0.2">
      <c r="A1457">
        <v>75060</v>
      </c>
      <c r="B1457">
        <v>193</v>
      </c>
    </row>
    <row r="1458" spans="1:2" x14ac:dyDescent="0.2">
      <c r="A1458">
        <v>75061</v>
      </c>
      <c r="B1458">
        <v>160</v>
      </c>
    </row>
    <row r="1459" spans="1:2" x14ac:dyDescent="0.2">
      <c r="A1459">
        <v>75062</v>
      </c>
    </row>
    <row r="1460" spans="1:2" x14ac:dyDescent="0.2">
      <c r="A1460">
        <v>75063</v>
      </c>
      <c r="B1460">
        <v>172</v>
      </c>
    </row>
    <row r="1461" spans="1:2" x14ac:dyDescent="0.2">
      <c r="A1461">
        <v>75064</v>
      </c>
      <c r="B1461">
        <v>192</v>
      </c>
    </row>
    <row r="1462" spans="1:2" x14ac:dyDescent="0.2">
      <c r="A1462">
        <v>75065</v>
      </c>
      <c r="B1462">
        <v>152</v>
      </c>
    </row>
    <row r="1463" spans="1:2" x14ac:dyDescent="0.2">
      <c r="A1463">
        <v>75066</v>
      </c>
      <c r="B1463">
        <v>163</v>
      </c>
    </row>
    <row r="1464" spans="1:2" x14ac:dyDescent="0.2">
      <c r="A1464">
        <v>75067</v>
      </c>
    </row>
    <row r="1465" spans="1:2" x14ac:dyDescent="0.2">
      <c r="A1465">
        <v>75068</v>
      </c>
      <c r="B1465">
        <v>253</v>
      </c>
    </row>
    <row r="1466" spans="1:2" x14ac:dyDescent="0.2">
      <c r="A1466">
        <v>75069</v>
      </c>
      <c r="B1466">
        <v>141</v>
      </c>
    </row>
    <row r="1467" spans="1:2" x14ac:dyDescent="0.2">
      <c r="A1467">
        <v>75070</v>
      </c>
      <c r="B1467">
        <v>201</v>
      </c>
    </row>
    <row r="1468" spans="1:2" x14ac:dyDescent="0.2">
      <c r="A1468">
        <v>75071</v>
      </c>
      <c r="B1468">
        <v>224</v>
      </c>
    </row>
    <row r="1469" spans="1:2" x14ac:dyDescent="0.2">
      <c r="A1469">
        <v>75072</v>
      </c>
    </row>
    <row r="1470" spans="1:2" x14ac:dyDescent="0.2">
      <c r="A1470">
        <v>75073</v>
      </c>
      <c r="B1470">
        <v>164</v>
      </c>
    </row>
    <row r="1471" spans="1:2" x14ac:dyDescent="0.2">
      <c r="A1471">
        <v>75074</v>
      </c>
      <c r="B1471">
        <v>147</v>
      </c>
    </row>
    <row r="1472" spans="1:2" x14ac:dyDescent="0.2">
      <c r="A1472">
        <v>75075</v>
      </c>
      <c r="B1472">
        <v>189</v>
      </c>
    </row>
    <row r="1473" spans="1:2" x14ac:dyDescent="0.2">
      <c r="A1473">
        <v>75076</v>
      </c>
      <c r="B1473">
        <v>125</v>
      </c>
    </row>
    <row r="1474" spans="1:2" x14ac:dyDescent="0.2">
      <c r="A1474">
        <v>75077</v>
      </c>
      <c r="B1474">
        <v>175</v>
      </c>
    </row>
    <row r="1475" spans="1:2" x14ac:dyDescent="0.2">
      <c r="A1475">
        <v>75078</v>
      </c>
      <c r="B1475">
        <v>159</v>
      </c>
    </row>
    <row r="1476" spans="1:2" x14ac:dyDescent="0.2">
      <c r="A1476">
        <v>75079</v>
      </c>
      <c r="B1476">
        <v>216</v>
      </c>
    </row>
    <row r="1477" spans="1:2" x14ac:dyDescent="0.2">
      <c r="A1477">
        <v>75081</v>
      </c>
      <c r="B1477">
        <v>189</v>
      </c>
    </row>
    <row r="1478" spans="1:2" x14ac:dyDescent="0.2">
      <c r="A1478">
        <v>75082</v>
      </c>
      <c r="B1478">
        <v>202</v>
      </c>
    </row>
    <row r="1479" spans="1:2" x14ac:dyDescent="0.2">
      <c r="A1479">
        <v>75084</v>
      </c>
      <c r="B1479">
        <v>120</v>
      </c>
    </row>
    <row r="1480" spans="1:2" x14ac:dyDescent="0.2">
      <c r="A1480">
        <v>75085</v>
      </c>
      <c r="B1480">
        <v>125</v>
      </c>
    </row>
    <row r="1481" spans="1:2" x14ac:dyDescent="0.2">
      <c r="A1481">
        <v>75086</v>
      </c>
      <c r="B1481">
        <v>202</v>
      </c>
    </row>
    <row r="1482" spans="1:2" x14ac:dyDescent="0.2">
      <c r="A1482">
        <v>75087</v>
      </c>
    </row>
    <row r="1483" spans="1:2" x14ac:dyDescent="0.2">
      <c r="A1483">
        <v>75088</v>
      </c>
      <c r="B1483">
        <v>158</v>
      </c>
    </row>
    <row r="1484" spans="1:2" x14ac:dyDescent="0.2">
      <c r="A1484">
        <v>75089</v>
      </c>
      <c r="B1484">
        <v>226</v>
      </c>
    </row>
    <row r="1485" spans="1:2" x14ac:dyDescent="0.2">
      <c r="A1485">
        <v>75090</v>
      </c>
      <c r="B1485">
        <v>165</v>
      </c>
    </row>
    <row r="1486" spans="1:2" x14ac:dyDescent="0.2">
      <c r="A1486">
        <v>75092</v>
      </c>
      <c r="B1486">
        <v>149</v>
      </c>
    </row>
    <row r="1487" spans="1:2" x14ac:dyDescent="0.2">
      <c r="A1487">
        <v>75093</v>
      </c>
      <c r="B1487">
        <v>142</v>
      </c>
    </row>
    <row r="1488" spans="1:2" x14ac:dyDescent="0.2">
      <c r="A1488">
        <v>75094</v>
      </c>
    </row>
    <row r="1489" spans="1:2" x14ac:dyDescent="0.2">
      <c r="A1489">
        <v>75095</v>
      </c>
      <c r="B1489">
        <v>132</v>
      </c>
    </row>
    <row r="1490" spans="1:2" x14ac:dyDescent="0.2">
      <c r="A1490">
        <v>75096</v>
      </c>
    </row>
    <row r="1491" spans="1:2" x14ac:dyDescent="0.2">
      <c r="A1491">
        <v>75097</v>
      </c>
      <c r="B1491">
        <v>171</v>
      </c>
    </row>
    <row r="1492" spans="1:2" x14ac:dyDescent="0.2">
      <c r="A1492">
        <v>75098</v>
      </c>
      <c r="B1492">
        <v>99</v>
      </c>
    </row>
    <row r="1493" spans="1:2" x14ac:dyDescent="0.2">
      <c r="A1493">
        <v>75099</v>
      </c>
      <c r="B1493">
        <v>246</v>
      </c>
    </row>
    <row r="1494" spans="1:2" x14ac:dyDescent="0.2">
      <c r="A1494">
        <v>75100</v>
      </c>
      <c r="B1494">
        <v>151</v>
      </c>
    </row>
    <row r="1495" spans="1:2" x14ac:dyDescent="0.2">
      <c r="A1495">
        <v>75101</v>
      </c>
      <c r="B1495">
        <v>139</v>
      </c>
    </row>
    <row r="1496" spans="1:2" x14ac:dyDescent="0.2">
      <c r="A1496">
        <v>75102</v>
      </c>
    </row>
    <row r="1497" spans="1:2" x14ac:dyDescent="0.2">
      <c r="A1497">
        <v>75103</v>
      </c>
      <c r="B1497">
        <v>212</v>
      </c>
    </row>
    <row r="1498" spans="1:2" x14ac:dyDescent="0.2">
      <c r="A1498">
        <v>75104</v>
      </c>
      <c r="B1498">
        <v>239</v>
      </c>
    </row>
    <row r="1499" spans="1:2" x14ac:dyDescent="0.2">
      <c r="A1499">
        <v>75105</v>
      </c>
      <c r="B1499">
        <v>172</v>
      </c>
    </row>
    <row r="1500" spans="1:2" x14ac:dyDescent="0.2">
      <c r="A1500">
        <v>75106</v>
      </c>
    </row>
    <row r="1501" spans="1:2" x14ac:dyDescent="0.2">
      <c r="A1501">
        <v>75107</v>
      </c>
    </row>
    <row r="1502" spans="1:2" x14ac:dyDescent="0.2">
      <c r="A1502">
        <v>75108</v>
      </c>
      <c r="B1502">
        <v>204</v>
      </c>
    </row>
    <row r="1503" spans="1:2" x14ac:dyDescent="0.2">
      <c r="A1503">
        <v>75109</v>
      </c>
    </row>
    <row r="1504" spans="1:2" x14ac:dyDescent="0.2">
      <c r="A1504">
        <v>75110</v>
      </c>
    </row>
    <row r="1505" spans="1:2" x14ac:dyDescent="0.2">
      <c r="A1505">
        <v>75111</v>
      </c>
      <c r="B1505">
        <v>148</v>
      </c>
    </row>
    <row r="1506" spans="1:2" x14ac:dyDescent="0.2">
      <c r="A1506">
        <v>75112</v>
      </c>
      <c r="B1506">
        <v>95</v>
      </c>
    </row>
    <row r="1507" spans="1:2" x14ac:dyDescent="0.2">
      <c r="A1507">
        <v>75114</v>
      </c>
      <c r="B1507">
        <v>207</v>
      </c>
    </row>
    <row r="1508" spans="1:2" x14ac:dyDescent="0.2">
      <c r="A1508">
        <v>75115</v>
      </c>
    </row>
    <row r="1509" spans="1:2" x14ac:dyDescent="0.2">
      <c r="A1509">
        <v>75116</v>
      </c>
    </row>
    <row r="1510" spans="1:2" x14ac:dyDescent="0.2">
      <c r="A1510">
        <v>75117</v>
      </c>
      <c r="B1510">
        <v>156</v>
      </c>
    </row>
    <row r="1511" spans="1:2" x14ac:dyDescent="0.2">
      <c r="A1511">
        <v>75118</v>
      </c>
      <c r="B1511">
        <v>259</v>
      </c>
    </row>
    <row r="1512" spans="1:2" x14ac:dyDescent="0.2">
      <c r="A1512">
        <v>75119</v>
      </c>
      <c r="B1512">
        <v>161</v>
      </c>
    </row>
    <row r="1513" spans="1:2" x14ac:dyDescent="0.2">
      <c r="A1513">
        <v>75120</v>
      </c>
    </row>
    <row r="1514" spans="1:2" x14ac:dyDescent="0.2">
      <c r="A1514">
        <v>75121</v>
      </c>
      <c r="B1514">
        <v>207</v>
      </c>
    </row>
    <row r="1515" spans="1:2" x14ac:dyDescent="0.2">
      <c r="A1515">
        <v>75122</v>
      </c>
    </row>
    <row r="1516" spans="1:2" x14ac:dyDescent="0.2">
      <c r="A1516">
        <v>75123</v>
      </c>
      <c r="B1516">
        <v>207</v>
      </c>
    </row>
    <row r="1517" spans="1:2" x14ac:dyDescent="0.2">
      <c r="A1517">
        <v>75124</v>
      </c>
      <c r="B1517">
        <v>181</v>
      </c>
    </row>
    <row r="1518" spans="1:2" x14ac:dyDescent="0.2">
      <c r="A1518">
        <v>75125</v>
      </c>
      <c r="B1518">
        <v>209</v>
      </c>
    </row>
    <row r="1519" spans="1:2" x14ac:dyDescent="0.2">
      <c r="A1519">
        <v>75126</v>
      </c>
      <c r="B1519">
        <v>152</v>
      </c>
    </row>
    <row r="1520" spans="1:2" x14ac:dyDescent="0.2">
      <c r="A1520">
        <v>75127</v>
      </c>
      <c r="B1520">
        <v>165</v>
      </c>
    </row>
    <row r="1521" spans="1:2" x14ac:dyDescent="0.2">
      <c r="A1521">
        <v>75128</v>
      </c>
      <c r="B1521">
        <v>176</v>
      </c>
    </row>
    <row r="1522" spans="1:2" x14ac:dyDescent="0.2">
      <c r="A1522">
        <v>75129</v>
      </c>
      <c r="B1522">
        <v>142</v>
      </c>
    </row>
    <row r="1523" spans="1:2" x14ac:dyDescent="0.2">
      <c r="A1523">
        <v>75130</v>
      </c>
      <c r="B1523">
        <v>154</v>
      </c>
    </row>
    <row r="1524" spans="1:2" x14ac:dyDescent="0.2">
      <c r="A1524">
        <v>75131</v>
      </c>
      <c r="B1524">
        <v>231</v>
      </c>
    </row>
    <row r="1525" spans="1:2" x14ac:dyDescent="0.2">
      <c r="A1525">
        <v>75132</v>
      </c>
      <c r="B1525">
        <v>210</v>
      </c>
    </row>
    <row r="1526" spans="1:2" x14ac:dyDescent="0.2">
      <c r="A1526">
        <v>75133</v>
      </c>
      <c r="B1526">
        <v>179</v>
      </c>
    </row>
    <row r="1527" spans="1:2" x14ac:dyDescent="0.2">
      <c r="A1527">
        <v>75134</v>
      </c>
      <c r="B1527">
        <v>151</v>
      </c>
    </row>
    <row r="1528" spans="1:2" x14ac:dyDescent="0.2">
      <c r="A1528">
        <v>75135</v>
      </c>
      <c r="B1528">
        <v>188</v>
      </c>
    </row>
    <row r="1529" spans="1:2" x14ac:dyDescent="0.2">
      <c r="A1529">
        <v>75136</v>
      </c>
      <c r="B1529">
        <v>222</v>
      </c>
    </row>
    <row r="1530" spans="1:2" x14ac:dyDescent="0.2">
      <c r="A1530">
        <v>75137</v>
      </c>
      <c r="B1530">
        <v>220</v>
      </c>
    </row>
    <row r="1531" spans="1:2" x14ac:dyDescent="0.2">
      <c r="A1531">
        <v>75138</v>
      </c>
      <c r="B1531">
        <v>169</v>
      </c>
    </row>
    <row r="1532" spans="1:2" x14ac:dyDescent="0.2">
      <c r="A1532">
        <v>75139</v>
      </c>
      <c r="B1532">
        <v>172</v>
      </c>
    </row>
    <row r="1533" spans="1:2" x14ac:dyDescent="0.2">
      <c r="A1533">
        <v>75140</v>
      </c>
      <c r="B1533">
        <v>196</v>
      </c>
    </row>
    <row r="1534" spans="1:2" x14ac:dyDescent="0.2">
      <c r="A1534">
        <v>75141</v>
      </c>
      <c r="B1534">
        <v>103</v>
      </c>
    </row>
    <row r="1535" spans="1:2" x14ac:dyDescent="0.2">
      <c r="A1535">
        <v>75142</v>
      </c>
      <c r="B1535">
        <v>146</v>
      </c>
    </row>
    <row r="1536" spans="1:2" x14ac:dyDescent="0.2">
      <c r="A1536">
        <v>75143</v>
      </c>
      <c r="B1536">
        <v>175</v>
      </c>
    </row>
    <row r="1537" spans="1:2" x14ac:dyDescent="0.2">
      <c r="A1537">
        <v>75144</v>
      </c>
    </row>
    <row r="1538" spans="1:2" x14ac:dyDescent="0.2">
      <c r="A1538">
        <v>75145</v>
      </c>
    </row>
    <row r="1539" spans="1:2" x14ac:dyDescent="0.2">
      <c r="A1539">
        <v>75146</v>
      </c>
      <c r="B1539">
        <v>199</v>
      </c>
    </row>
    <row r="1540" spans="1:2" x14ac:dyDescent="0.2">
      <c r="A1540">
        <v>75147</v>
      </c>
      <c r="B1540">
        <v>181</v>
      </c>
    </row>
    <row r="1541" spans="1:2" x14ac:dyDescent="0.2">
      <c r="A1541">
        <v>75148</v>
      </c>
    </row>
    <row r="1542" spans="1:2" x14ac:dyDescent="0.2">
      <c r="A1542">
        <v>75149</v>
      </c>
      <c r="B1542">
        <v>156</v>
      </c>
    </row>
    <row r="1543" spans="1:2" x14ac:dyDescent="0.2">
      <c r="A1543">
        <v>75150</v>
      </c>
      <c r="B1543">
        <v>192</v>
      </c>
    </row>
    <row r="1544" spans="1:2" x14ac:dyDescent="0.2">
      <c r="A1544">
        <v>75151</v>
      </c>
      <c r="B1544">
        <v>141</v>
      </c>
    </row>
    <row r="1545" spans="1:2" x14ac:dyDescent="0.2">
      <c r="A1545">
        <v>75152</v>
      </c>
    </row>
    <row r="1546" spans="1:2" x14ac:dyDescent="0.2">
      <c r="A1546">
        <v>75153</v>
      </c>
      <c r="B1546">
        <v>183</v>
      </c>
    </row>
    <row r="1547" spans="1:2" x14ac:dyDescent="0.2">
      <c r="A1547">
        <v>75154</v>
      </c>
    </row>
    <row r="1548" spans="1:2" x14ac:dyDescent="0.2">
      <c r="A1548">
        <v>75155</v>
      </c>
      <c r="B1548">
        <v>203</v>
      </c>
    </row>
    <row r="1549" spans="1:2" x14ac:dyDescent="0.2">
      <c r="A1549">
        <v>75156</v>
      </c>
      <c r="B1549">
        <v>207</v>
      </c>
    </row>
    <row r="1550" spans="1:2" x14ac:dyDescent="0.2">
      <c r="A1550">
        <v>75157</v>
      </c>
      <c r="B1550">
        <v>132</v>
      </c>
    </row>
    <row r="1551" spans="1:2" x14ac:dyDescent="0.2">
      <c r="A1551">
        <v>75158</v>
      </c>
      <c r="B1551">
        <v>290</v>
      </c>
    </row>
    <row r="1552" spans="1:2" x14ac:dyDescent="0.2">
      <c r="A1552">
        <v>75159</v>
      </c>
      <c r="B1552">
        <v>196</v>
      </c>
    </row>
    <row r="1553" spans="1:2" x14ac:dyDescent="0.2">
      <c r="A1553">
        <v>75160</v>
      </c>
      <c r="B1553">
        <v>234</v>
      </c>
    </row>
    <row r="1554" spans="1:2" x14ac:dyDescent="0.2">
      <c r="A1554">
        <v>75161</v>
      </c>
      <c r="B1554">
        <v>228</v>
      </c>
    </row>
    <row r="1555" spans="1:2" x14ac:dyDescent="0.2">
      <c r="A1555">
        <v>75162</v>
      </c>
      <c r="B1555">
        <v>143</v>
      </c>
    </row>
    <row r="1556" spans="1:2" x14ac:dyDescent="0.2">
      <c r="A1556">
        <v>75163</v>
      </c>
    </row>
    <row r="1557" spans="1:2" x14ac:dyDescent="0.2">
      <c r="A1557">
        <v>75164</v>
      </c>
      <c r="B1557">
        <v>174</v>
      </c>
    </row>
    <row r="1558" spans="1:2" x14ac:dyDescent="0.2">
      <c r="A1558">
        <v>75165</v>
      </c>
      <c r="B1558">
        <v>213</v>
      </c>
    </row>
    <row r="1559" spans="1:2" x14ac:dyDescent="0.2">
      <c r="A1559">
        <v>75166</v>
      </c>
      <c r="B1559">
        <v>125</v>
      </c>
    </row>
    <row r="1560" spans="1:2" x14ac:dyDescent="0.2">
      <c r="A1560">
        <v>75167</v>
      </c>
    </row>
    <row r="1561" spans="1:2" x14ac:dyDescent="0.2">
      <c r="A1561">
        <v>75168</v>
      </c>
    </row>
    <row r="1562" spans="1:2" x14ac:dyDescent="0.2">
      <c r="A1562">
        <v>75169</v>
      </c>
      <c r="B1562">
        <v>115</v>
      </c>
    </row>
    <row r="1563" spans="1:2" x14ac:dyDescent="0.2">
      <c r="A1563">
        <v>75170</v>
      </c>
    </row>
    <row r="1564" spans="1:2" x14ac:dyDescent="0.2">
      <c r="A1564">
        <v>75171</v>
      </c>
    </row>
    <row r="1565" spans="1:2" x14ac:dyDescent="0.2">
      <c r="A1565">
        <v>75172</v>
      </c>
    </row>
    <row r="1566" spans="1:2" x14ac:dyDescent="0.2">
      <c r="A1566">
        <v>75173</v>
      </c>
      <c r="B1566">
        <v>108</v>
      </c>
    </row>
    <row r="1567" spans="1:2" x14ac:dyDescent="0.2">
      <c r="A1567">
        <v>75174</v>
      </c>
      <c r="B1567">
        <v>113</v>
      </c>
    </row>
    <row r="1568" spans="1:2" x14ac:dyDescent="0.2">
      <c r="A1568">
        <v>75175</v>
      </c>
      <c r="B1568">
        <v>166</v>
      </c>
    </row>
    <row r="1569" spans="1:2" x14ac:dyDescent="0.2">
      <c r="A1569">
        <v>75176</v>
      </c>
      <c r="B1569">
        <v>101</v>
      </c>
    </row>
    <row r="1570" spans="1:2" x14ac:dyDescent="0.2">
      <c r="A1570">
        <v>75177</v>
      </c>
      <c r="B1570">
        <v>151</v>
      </c>
    </row>
    <row r="1571" spans="1:2" x14ac:dyDescent="0.2">
      <c r="A1571">
        <v>75178</v>
      </c>
      <c r="B1571">
        <v>178</v>
      </c>
    </row>
    <row r="1572" spans="1:2" x14ac:dyDescent="0.2">
      <c r="A1572">
        <v>75179</v>
      </c>
      <c r="B1572">
        <v>312</v>
      </c>
    </row>
    <row r="1573" spans="1:2" x14ac:dyDescent="0.2">
      <c r="A1573">
        <v>75180</v>
      </c>
    </row>
    <row r="1574" spans="1:2" x14ac:dyDescent="0.2">
      <c r="A1574">
        <v>75181</v>
      </c>
      <c r="B1574">
        <v>200</v>
      </c>
    </row>
    <row r="1575" spans="1:2" x14ac:dyDescent="0.2">
      <c r="A1575">
        <v>75182</v>
      </c>
      <c r="B1575">
        <v>185</v>
      </c>
    </row>
    <row r="1576" spans="1:2" x14ac:dyDescent="0.2">
      <c r="A1576">
        <v>75183</v>
      </c>
    </row>
    <row r="1577" spans="1:2" x14ac:dyDescent="0.2">
      <c r="A1577">
        <v>75184</v>
      </c>
      <c r="B1577">
        <v>143</v>
      </c>
    </row>
    <row r="1578" spans="1:2" x14ac:dyDescent="0.2">
      <c r="A1578">
        <v>75185</v>
      </c>
      <c r="B1578">
        <v>125</v>
      </c>
    </row>
    <row r="1579" spans="1:2" x14ac:dyDescent="0.2">
      <c r="A1579">
        <v>75186</v>
      </c>
      <c r="B1579">
        <v>131</v>
      </c>
    </row>
    <row r="1580" spans="1:2" x14ac:dyDescent="0.2">
      <c r="A1580">
        <v>75187</v>
      </c>
      <c r="B1580">
        <v>174</v>
      </c>
    </row>
    <row r="1581" spans="1:2" x14ac:dyDescent="0.2">
      <c r="A1581">
        <v>75188</v>
      </c>
      <c r="B1581">
        <v>163</v>
      </c>
    </row>
    <row r="1582" spans="1:2" x14ac:dyDescent="0.2">
      <c r="A1582">
        <v>75189</v>
      </c>
      <c r="B1582">
        <v>214</v>
      </c>
    </row>
    <row r="1583" spans="1:2" x14ac:dyDescent="0.2">
      <c r="A1583">
        <v>75190</v>
      </c>
      <c r="B1583">
        <v>250</v>
      </c>
    </row>
    <row r="1584" spans="1:2" x14ac:dyDescent="0.2">
      <c r="A1584">
        <v>75191</v>
      </c>
      <c r="B1584">
        <v>163</v>
      </c>
    </row>
    <row r="1585" spans="1:2" x14ac:dyDescent="0.2">
      <c r="A1585">
        <v>75192</v>
      </c>
    </row>
    <row r="1586" spans="1:2" x14ac:dyDescent="0.2">
      <c r="A1586">
        <v>75193</v>
      </c>
      <c r="B1586">
        <v>252</v>
      </c>
    </row>
    <row r="1587" spans="1:2" x14ac:dyDescent="0.2">
      <c r="A1587">
        <v>75194</v>
      </c>
      <c r="B1587">
        <v>171</v>
      </c>
    </row>
    <row r="1588" spans="1:2" x14ac:dyDescent="0.2">
      <c r="A1588">
        <v>75195</v>
      </c>
      <c r="B1588">
        <v>223</v>
      </c>
    </row>
    <row r="1589" spans="1:2" x14ac:dyDescent="0.2">
      <c r="A1589">
        <v>75196</v>
      </c>
      <c r="B1589">
        <v>245</v>
      </c>
    </row>
    <row r="1590" spans="1:2" x14ac:dyDescent="0.2">
      <c r="A1590">
        <v>75199</v>
      </c>
    </row>
    <row r="1591" spans="1:2" x14ac:dyDescent="0.2">
      <c r="A1591">
        <v>75200</v>
      </c>
    </row>
    <row r="1592" spans="1:2" x14ac:dyDescent="0.2">
      <c r="A1592">
        <v>75201</v>
      </c>
      <c r="B1592">
        <v>147</v>
      </c>
    </row>
    <row r="1593" spans="1:2" x14ac:dyDescent="0.2">
      <c r="A1593">
        <v>75202</v>
      </c>
      <c r="B1593">
        <v>140</v>
      </c>
    </row>
    <row r="1594" spans="1:2" x14ac:dyDescent="0.2">
      <c r="A1594">
        <v>75203</v>
      </c>
      <c r="B1594">
        <v>142</v>
      </c>
    </row>
    <row r="1595" spans="1:2" x14ac:dyDescent="0.2">
      <c r="A1595">
        <v>75204</v>
      </c>
      <c r="B1595">
        <v>225</v>
      </c>
    </row>
    <row r="1596" spans="1:2" x14ac:dyDescent="0.2">
      <c r="A1596">
        <v>75205</v>
      </c>
      <c r="B1596">
        <v>228</v>
      </c>
    </row>
    <row r="1597" spans="1:2" x14ac:dyDescent="0.2">
      <c r="A1597">
        <v>75206</v>
      </c>
      <c r="B1597">
        <v>174</v>
      </c>
    </row>
    <row r="1598" spans="1:2" x14ac:dyDescent="0.2">
      <c r="A1598">
        <v>75207</v>
      </c>
      <c r="B1598">
        <v>217</v>
      </c>
    </row>
    <row r="1599" spans="1:2" x14ac:dyDescent="0.2">
      <c r="A1599">
        <v>75208</v>
      </c>
    </row>
    <row r="1600" spans="1:2" x14ac:dyDescent="0.2">
      <c r="A1600">
        <v>75209</v>
      </c>
      <c r="B1600">
        <v>197</v>
      </c>
    </row>
    <row r="1601" spans="1:2" x14ac:dyDescent="0.2">
      <c r="A1601">
        <v>75210</v>
      </c>
      <c r="B1601">
        <v>181</v>
      </c>
    </row>
    <row r="1602" spans="1:2" x14ac:dyDescent="0.2">
      <c r="A1602">
        <v>75211</v>
      </c>
      <c r="B1602">
        <v>229</v>
      </c>
    </row>
    <row r="1603" spans="1:2" x14ac:dyDescent="0.2">
      <c r="A1603">
        <v>75212</v>
      </c>
      <c r="B1603">
        <v>231</v>
      </c>
    </row>
    <row r="1604" spans="1:2" x14ac:dyDescent="0.2">
      <c r="A1604">
        <v>75213</v>
      </c>
    </row>
    <row r="1605" spans="1:2" x14ac:dyDescent="0.2">
      <c r="A1605">
        <v>75215</v>
      </c>
      <c r="B1605">
        <v>114</v>
      </c>
    </row>
    <row r="1606" spans="1:2" x14ac:dyDescent="0.2">
      <c r="A1606">
        <v>75216</v>
      </c>
      <c r="B1606">
        <v>238</v>
      </c>
    </row>
    <row r="1607" spans="1:2" x14ac:dyDescent="0.2">
      <c r="A1607">
        <v>75217</v>
      </c>
      <c r="B1607">
        <v>218</v>
      </c>
    </row>
    <row r="1608" spans="1:2" x14ac:dyDescent="0.2">
      <c r="A1608">
        <v>75218</v>
      </c>
      <c r="B1608">
        <v>162</v>
      </c>
    </row>
    <row r="1609" spans="1:2" x14ac:dyDescent="0.2">
      <c r="A1609">
        <v>75219</v>
      </c>
    </row>
    <row r="1610" spans="1:2" x14ac:dyDescent="0.2">
      <c r="A1610">
        <v>75220</v>
      </c>
      <c r="B1610">
        <v>142</v>
      </c>
    </row>
    <row r="1611" spans="1:2" x14ac:dyDescent="0.2">
      <c r="A1611">
        <v>75221</v>
      </c>
      <c r="B1611">
        <v>237</v>
      </c>
    </row>
    <row r="1612" spans="1:2" x14ac:dyDescent="0.2">
      <c r="A1612">
        <v>75222</v>
      </c>
      <c r="B1612">
        <v>176</v>
      </c>
    </row>
    <row r="1613" spans="1:2" x14ac:dyDescent="0.2">
      <c r="A1613">
        <v>75223</v>
      </c>
      <c r="B1613">
        <v>209</v>
      </c>
    </row>
    <row r="1614" spans="1:2" x14ac:dyDescent="0.2">
      <c r="A1614">
        <v>75224</v>
      </c>
      <c r="B1614">
        <v>193</v>
      </c>
    </row>
    <row r="1615" spans="1:2" x14ac:dyDescent="0.2">
      <c r="A1615">
        <v>75225</v>
      </c>
      <c r="B1615">
        <v>184</v>
      </c>
    </row>
    <row r="1616" spans="1:2" x14ac:dyDescent="0.2">
      <c r="A1616">
        <v>75226</v>
      </c>
      <c r="B1616">
        <v>149</v>
      </c>
    </row>
    <row r="1617" spans="1:2" x14ac:dyDescent="0.2">
      <c r="A1617">
        <v>75227</v>
      </c>
      <c r="B1617">
        <v>123</v>
      </c>
    </row>
    <row r="1618" spans="1:2" x14ac:dyDescent="0.2">
      <c r="A1618">
        <v>75229</v>
      </c>
    </row>
    <row r="1619" spans="1:2" x14ac:dyDescent="0.2">
      <c r="A1619">
        <v>75230</v>
      </c>
    </row>
    <row r="1620" spans="1:2" x14ac:dyDescent="0.2">
      <c r="A1620">
        <v>75231</v>
      </c>
      <c r="B1620">
        <v>162</v>
      </c>
    </row>
    <row r="1621" spans="1:2" x14ac:dyDescent="0.2">
      <c r="A1621">
        <v>75232</v>
      </c>
      <c r="B1621">
        <v>220</v>
      </c>
    </row>
    <row r="1622" spans="1:2" x14ac:dyDescent="0.2">
      <c r="A1622">
        <v>75233</v>
      </c>
    </row>
    <row r="1623" spans="1:2" x14ac:dyDescent="0.2">
      <c r="A1623">
        <v>75234</v>
      </c>
    </row>
    <row r="1624" spans="1:2" x14ac:dyDescent="0.2">
      <c r="A1624">
        <v>75235</v>
      </c>
      <c r="B1624">
        <v>135</v>
      </c>
    </row>
    <row r="1625" spans="1:2" x14ac:dyDescent="0.2">
      <c r="A1625">
        <v>75236</v>
      </c>
      <c r="B1625">
        <v>235</v>
      </c>
    </row>
    <row r="1626" spans="1:2" x14ac:dyDescent="0.2">
      <c r="A1626">
        <v>75237</v>
      </c>
      <c r="B1626">
        <v>230</v>
      </c>
    </row>
    <row r="1627" spans="1:2" x14ac:dyDescent="0.2">
      <c r="A1627">
        <v>75238</v>
      </c>
      <c r="B1627">
        <v>145</v>
      </c>
    </row>
    <row r="1628" spans="1:2" x14ac:dyDescent="0.2">
      <c r="A1628">
        <v>75239</v>
      </c>
    </row>
    <row r="1629" spans="1:2" x14ac:dyDescent="0.2">
      <c r="A1629">
        <v>75240</v>
      </c>
    </row>
    <row r="1630" spans="1:2" x14ac:dyDescent="0.2">
      <c r="A1630">
        <v>75241</v>
      </c>
    </row>
    <row r="1631" spans="1:2" x14ac:dyDescent="0.2">
      <c r="A1631">
        <v>75242</v>
      </c>
      <c r="B1631">
        <v>151</v>
      </c>
    </row>
    <row r="1632" spans="1:2" x14ac:dyDescent="0.2">
      <c r="A1632">
        <v>75244</v>
      </c>
      <c r="B1632">
        <v>159</v>
      </c>
    </row>
    <row r="1633" spans="1:2" x14ac:dyDescent="0.2">
      <c r="A1633">
        <v>75245</v>
      </c>
    </row>
    <row r="1634" spans="1:2" x14ac:dyDescent="0.2">
      <c r="A1634">
        <v>75246</v>
      </c>
    </row>
    <row r="1635" spans="1:2" x14ac:dyDescent="0.2">
      <c r="A1635">
        <v>75247</v>
      </c>
    </row>
    <row r="1636" spans="1:2" x14ac:dyDescent="0.2">
      <c r="A1636">
        <v>75248</v>
      </c>
      <c r="B1636">
        <v>129</v>
      </c>
    </row>
    <row r="1637" spans="1:2" x14ac:dyDescent="0.2">
      <c r="A1637">
        <v>75249</v>
      </c>
      <c r="B1637">
        <v>143</v>
      </c>
    </row>
    <row r="1638" spans="1:2" x14ac:dyDescent="0.2">
      <c r="A1638">
        <v>75250</v>
      </c>
      <c r="B1638">
        <v>166</v>
      </c>
    </row>
    <row r="1639" spans="1:2" x14ac:dyDescent="0.2">
      <c r="A1639">
        <v>75251</v>
      </c>
      <c r="B1639">
        <v>163</v>
      </c>
    </row>
    <row r="1640" spans="1:2" x14ac:dyDescent="0.2">
      <c r="A1640">
        <v>75252</v>
      </c>
      <c r="B1640">
        <v>275</v>
      </c>
    </row>
    <row r="1641" spans="1:2" x14ac:dyDescent="0.2">
      <c r="A1641">
        <v>75253</v>
      </c>
      <c r="B1641">
        <v>135</v>
      </c>
    </row>
    <row r="1642" spans="1:2" x14ac:dyDescent="0.2">
      <c r="A1642">
        <v>75254</v>
      </c>
      <c r="B1642">
        <v>169</v>
      </c>
    </row>
    <row r="1643" spans="1:2" x14ac:dyDescent="0.2">
      <c r="A1643">
        <v>75255</v>
      </c>
      <c r="B1643">
        <v>179</v>
      </c>
    </row>
    <row r="1644" spans="1:2" x14ac:dyDescent="0.2">
      <c r="A1644">
        <v>75256</v>
      </c>
      <c r="B1644">
        <v>246</v>
      </c>
    </row>
    <row r="1645" spans="1:2" x14ac:dyDescent="0.2">
      <c r="A1645">
        <v>75257</v>
      </c>
      <c r="B1645">
        <v>163</v>
      </c>
    </row>
    <row r="1646" spans="1:2" x14ac:dyDescent="0.2">
      <c r="A1646">
        <v>75258</v>
      </c>
      <c r="B1646">
        <v>192</v>
      </c>
    </row>
    <row r="1647" spans="1:2" x14ac:dyDescent="0.2">
      <c r="A1647">
        <v>75259</v>
      </c>
      <c r="B1647">
        <v>201</v>
      </c>
    </row>
    <row r="1648" spans="1:2" x14ac:dyDescent="0.2">
      <c r="A1648">
        <v>75260</v>
      </c>
      <c r="B1648">
        <v>234</v>
      </c>
    </row>
    <row r="1649" spans="1:2" x14ac:dyDescent="0.2">
      <c r="A1649">
        <v>75261</v>
      </c>
      <c r="B1649">
        <v>144</v>
      </c>
    </row>
    <row r="1650" spans="1:2" x14ac:dyDescent="0.2">
      <c r="A1650">
        <v>75262</v>
      </c>
      <c r="B1650">
        <v>193</v>
      </c>
    </row>
    <row r="1651" spans="1:2" x14ac:dyDescent="0.2">
      <c r="A1651">
        <v>75263</v>
      </c>
      <c r="B1651">
        <v>249</v>
      </c>
    </row>
    <row r="1652" spans="1:2" x14ac:dyDescent="0.2">
      <c r="A1652">
        <v>75264</v>
      </c>
      <c r="B1652">
        <v>181</v>
      </c>
    </row>
    <row r="1653" spans="1:2" x14ac:dyDescent="0.2">
      <c r="A1653">
        <v>75265</v>
      </c>
      <c r="B1653">
        <v>113</v>
      </c>
    </row>
    <row r="1654" spans="1:2" x14ac:dyDescent="0.2">
      <c r="A1654">
        <v>75266</v>
      </c>
    </row>
    <row r="1655" spans="1:2" x14ac:dyDescent="0.2">
      <c r="A1655">
        <v>75267</v>
      </c>
    </row>
    <row r="1656" spans="1:2" x14ac:dyDescent="0.2">
      <c r="A1656">
        <v>75268</v>
      </c>
      <c r="B1656">
        <v>157</v>
      </c>
    </row>
    <row r="1657" spans="1:2" x14ac:dyDescent="0.2">
      <c r="A1657">
        <v>75269</v>
      </c>
      <c r="B1657">
        <v>196</v>
      </c>
    </row>
    <row r="1658" spans="1:2" x14ac:dyDescent="0.2">
      <c r="A1658">
        <v>75270</v>
      </c>
      <c r="B1658">
        <v>258</v>
      </c>
    </row>
    <row r="1659" spans="1:2" x14ac:dyDescent="0.2">
      <c r="A1659">
        <v>75271</v>
      </c>
    </row>
    <row r="1660" spans="1:2" x14ac:dyDescent="0.2">
      <c r="A1660">
        <v>75272</v>
      </c>
      <c r="B1660">
        <v>134</v>
      </c>
    </row>
    <row r="1661" spans="1:2" x14ac:dyDescent="0.2">
      <c r="A1661">
        <v>75273</v>
      </c>
      <c r="B1661">
        <v>117</v>
      </c>
    </row>
    <row r="1662" spans="1:2" x14ac:dyDescent="0.2">
      <c r="A1662">
        <v>75274</v>
      </c>
      <c r="B1662">
        <v>136</v>
      </c>
    </row>
    <row r="1663" spans="1:2" x14ac:dyDescent="0.2">
      <c r="A1663">
        <v>75275</v>
      </c>
    </row>
    <row r="1664" spans="1:2" x14ac:dyDescent="0.2">
      <c r="A1664">
        <v>75276</v>
      </c>
    </row>
    <row r="1665" spans="1:2" x14ac:dyDescent="0.2">
      <c r="A1665">
        <v>75277</v>
      </c>
      <c r="B1665">
        <v>205</v>
      </c>
    </row>
    <row r="1666" spans="1:2" x14ac:dyDescent="0.2">
      <c r="A1666">
        <v>75278</v>
      </c>
      <c r="B1666">
        <v>162</v>
      </c>
    </row>
    <row r="1667" spans="1:2" x14ac:dyDescent="0.2">
      <c r="A1667">
        <v>75279</v>
      </c>
      <c r="B1667">
        <v>192</v>
      </c>
    </row>
    <row r="1668" spans="1:2" x14ac:dyDescent="0.2">
      <c r="A1668">
        <v>75280</v>
      </c>
      <c r="B1668">
        <v>148</v>
      </c>
    </row>
    <row r="1669" spans="1:2" x14ac:dyDescent="0.2">
      <c r="A1669">
        <v>75281</v>
      </c>
      <c r="B1669">
        <v>165</v>
      </c>
    </row>
    <row r="1670" spans="1:2" x14ac:dyDescent="0.2">
      <c r="A1670">
        <v>75282</v>
      </c>
      <c r="B1670">
        <v>247</v>
      </c>
    </row>
    <row r="1671" spans="1:2" x14ac:dyDescent="0.2">
      <c r="A1671">
        <v>75283</v>
      </c>
      <c r="B1671">
        <v>168</v>
      </c>
    </row>
    <row r="1672" spans="1:2" x14ac:dyDescent="0.2">
      <c r="A1672">
        <v>75284</v>
      </c>
    </row>
    <row r="1673" spans="1:2" x14ac:dyDescent="0.2">
      <c r="A1673">
        <v>75285</v>
      </c>
      <c r="B1673">
        <v>209</v>
      </c>
    </row>
    <row r="1674" spans="1:2" x14ac:dyDescent="0.2">
      <c r="A1674">
        <v>75286</v>
      </c>
    </row>
    <row r="1675" spans="1:2" x14ac:dyDescent="0.2">
      <c r="A1675">
        <v>75287</v>
      </c>
      <c r="B1675">
        <v>193</v>
      </c>
    </row>
    <row r="1676" spans="1:2" x14ac:dyDescent="0.2">
      <c r="A1676">
        <v>75288</v>
      </c>
      <c r="B1676">
        <v>199</v>
      </c>
    </row>
    <row r="1677" spans="1:2" x14ac:dyDescent="0.2">
      <c r="A1677">
        <v>75289</v>
      </c>
      <c r="B1677">
        <v>164</v>
      </c>
    </row>
    <row r="1678" spans="1:2" x14ac:dyDescent="0.2">
      <c r="A1678">
        <v>75290</v>
      </c>
      <c r="B1678">
        <v>200</v>
      </c>
    </row>
    <row r="1679" spans="1:2" x14ac:dyDescent="0.2">
      <c r="A1679">
        <v>75291</v>
      </c>
      <c r="B1679">
        <v>204</v>
      </c>
    </row>
    <row r="1680" spans="1:2" x14ac:dyDescent="0.2">
      <c r="A1680">
        <v>75292</v>
      </c>
      <c r="B1680">
        <v>125</v>
      </c>
    </row>
    <row r="1681" spans="1:2" x14ac:dyDescent="0.2">
      <c r="A1681">
        <v>75293</v>
      </c>
      <c r="B1681">
        <v>172</v>
      </c>
    </row>
    <row r="1682" spans="1:2" x14ac:dyDescent="0.2">
      <c r="A1682">
        <v>75294</v>
      </c>
      <c r="B1682">
        <v>147</v>
      </c>
    </row>
    <row r="1683" spans="1:2" x14ac:dyDescent="0.2">
      <c r="A1683">
        <v>75295</v>
      </c>
      <c r="B1683">
        <v>153</v>
      </c>
    </row>
    <row r="1684" spans="1:2" x14ac:dyDescent="0.2">
      <c r="A1684">
        <v>75296</v>
      </c>
      <c r="B1684">
        <v>163</v>
      </c>
    </row>
    <row r="1685" spans="1:2" x14ac:dyDescent="0.2">
      <c r="A1685">
        <v>75297</v>
      </c>
      <c r="B1685">
        <v>146</v>
      </c>
    </row>
    <row r="1686" spans="1:2" x14ac:dyDescent="0.2">
      <c r="A1686">
        <v>75298</v>
      </c>
      <c r="B1686">
        <v>147</v>
      </c>
    </row>
    <row r="1687" spans="1:2" x14ac:dyDescent="0.2">
      <c r="A1687">
        <v>75299</v>
      </c>
      <c r="B1687">
        <v>215</v>
      </c>
    </row>
    <row r="1688" spans="1:2" x14ac:dyDescent="0.2">
      <c r="A1688">
        <v>75300</v>
      </c>
      <c r="B1688">
        <v>161</v>
      </c>
    </row>
    <row r="1689" spans="1:2" x14ac:dyDescent="0.2">
      <c r="A1689">
        <v>75301</v>
      </c>
      <c r="B1689">
        <v>176</v>
      </c>
    </row>
    <row r="1690" spans="1:2" x14ac:dyDescent="0.2">
      <c r="A1690">
        <v>75302</v>
      </c>
      <c r="B1690">
        <v>152</v>
      </c>
    </row>
    <row r="1691" spans="1:2" x14ac:dyDescent="0.2">
      <c r="A1691">
        <v>75303</v>
      </c>
      <c r="B1691">
        <v>152</v>
      </c>
    </row>
    <row r="1692" spans="1:2" x14ac:dyDescent="0.2">
      <c r="A1692">
        <v>75304</v>
      </c>
    </row>
    <row r="1693" spans="1:2" x14ac:dyDescent="0.2">
      <c r="A1693">
        <v>75305</v>
      </c>
      <c r="B1693">
        <v>153</v>
      </c>
    </row>
    <row r="1694" spans="1:2" x14ac:dyDescent="0.2">
      <c r="A1694">
        <v>75306</v>
      </c>
      <c r="B1694">
        <v>245</v>
      </c>
    </row>
    <row r="1695" spans="1:2" x14ac:dyDescent="0.2">
      <c r="A1695">
        <v>75307</v>
      </c>
      <c r="B1695">
        <v>135</v>
      </c>
    </row>
    <row r="1696" spans="1:2" x14ac:dyDescent="0.2">
      <c r="A1696">
        <v>75308</v>
      </c>
    </row>
    <row r="1697" spans="1:2" x14ac:dyDescent="0.2">
      <c r="A1697">
        <v>75309</v>
      </c>
      <c r="B1697">
        <v>161</v>
      </c>
    </row>
    <row r="1698" spans="1:2" x14ac:dyDescent="0.2">
      <c r="A1698">
        <v>75310</v>
      </c>
    </row>
    <row r="1699" spans="1:2" x14ac:dyDescent="0.2">
      <c r="A1699">
        <v>75311</v>
      </c>
      <c r="B1699">
        <v>164</v>
      </c>
    </row>
    <row r="1700" spans="1:2" x14ac:dyDescent="0.2">
      <c r="A1700">
        <v>75312</v>
      </c>
      <c r="B1700">
        <v>150</v>
      </c>
    </row>
    <row r="1701" spans="1:2" x14ac:dyDescent="0.2">
      <c r="A1701">
        <v>75313</v>
      </c>
    </row>
    <row r="1702" spans="1:2" x14ac:dyDescent="0.2">
      <c r="A1702">
        <v>75314</v>
      </c>
    </row>
    <row r="1703" spans="1:2" x14ac:dyDescent="0.2">
      <c r="A1703">
        <v>75315</v>
      </c>
      <c r="B1703">
        <v>167</v>
      </c>
    </row>
    <row r="1704" spans="1:2" x14ac:dyDescent="0.2">
      <c r="A1704">
        <v>75316</v>
      </c>
      <c r="B1704">
        <v>150</v>
      </c>
    </row>
    <row r="1705" spans="1:2" x14ac:dyDescent="0.2">
      <c r="A1705">
        <v>75317</v>
      </c>
    </row>
    <row r="1706" spans="1:2" x14ac:dyDescent="0.2">
      <c r="A1706">
        <v>75318</v>
      </c>
      <c r="B1706">
        <v>180</v>
      </c>
    </row>
    <row r="1707" spans="1:2" x14ac:dyDescent="0.2">
      <c r="A1707">
        <v>75319</v>
      </c>
    </row>
    <row r="1708" spans="1:2" x14ac:dyDescent="0.2">
      <c r="A1708">
        <v>75320</v>
      </c>
      <c r="B1708">
        <v>176</v>
      </c>
    </row>
    <row r="1709" spans="1:2" x14ac:dyDescent="0.2">
      <c r="A1709">
        <v>75321</v>
      </c>
      <c r="B1709">
        <v>194</v>
      </c>
    </row>
    <row r="1710" spans="1:2" x14ac:dyDescent="0.2">
      <c r="A1710">
        <v>75322</v>
      </c>
      <c r="B1710">
        <v>161</v>
      </c>
    </row>
    <row r="1711" spans="1:2" x14ac:dyDescent="0.2">
      <c r="A1711">
        <v>75323</v>
      </c>
    </row>
    <row r="1712" spans="1:2" x14ac:dyDescent="0.2">
      <c r="A1712">
        <v>75324</v>
      </c>
      <c r="B1712">
        <v>200</v>
      </c>
    </row>
    <row r="1713" spans="1:2" x14ac:dyDescent="0.2">
      <c r="A1713">
        <v>75325</v>
      </c>
      <c r="B1713">
        <v>207</v>
      </c>
    </row>
    <row r="1714" spans="1:2" x14ac:dyDescent="0.2">
      <c r="A1714">
        <v>75326</v>
      </c>
      <c r="B1714">
        <v>223</v>
      </c>
    </row>
    <row r="1715" spans="1:2" x14ac:dyDescent="0.2">
      <c r="A1715">
        <v>75327</v>
      </c>
      <c r="B1715">
        <v>211</v>
      </c>
    </row>
    <row r="1716" spans="1:2" x14ac:dyDescent="0.2">
      <c r="A1716">
        <v>75328</v>
      </c>
      <c r="B1716">
        <v>166</v>
      </c>
    </row>
    <row r="1717" spans="1:2" x14ac:dyDescent="0.2">
      <c r="A1717">
        <v>75329</v>
      </c>
      <c r="B1717">
        <v>214</v>
      </c>
    </row>
    <row r="1718" spans="1:2" x14ac:dyDescent="0.2">
      <c r="A1718">
        <v>75330</v>
      </c>
      <c r="B1718">
        <v>190</v>
      </c>
    </row>
    <row r="1719" spans="1:2" x14ac:dyDescent="0.2">
      <c r="A1719">
        <v>75331</v>
      </c>
      <c r="B1719">
        <v>186</v>
      </c>
    </row>
    <row r="1720" spans="1:2" x14ac:dyDescent="0.2">
      <c r="A1720">
        <v>75332</v>
      </c>
      <c r="B1720">
        <v>175</v>
      </c>
    </row>
    <row r="1721" spans="1:2" x14ac:dyDescent="0.2">
      <c r="A1721">
        <v>75333</v>
      </c>
      <c r="B1721">
        <v>193</v>
      </c>
    </row>
    <row r="1722" spans="1:2" x14ac:dyDescent="0.2">
      <c r="A1722">
        <v>75334</v>
      </c>
      <c r="B1722">
        <v>142</v>
      </c>
    </row>
    <row r="1723" spans="1:2" x14ac:dyDescent="0.2">
      <c r="A1723">
        <v>75335</v>
      </c>
      <c r="B1723">
        <v>250</v>
      </c>
    </row>
    <row r="1724" spans="1:2" x14ac:dyDescent="0.2">
      <c r="A1724">
        <v>75337</v>
      </c>
      <c r="B1724">
        <v>257</v>
      </c>
    </row>
    <row r="1725" spans="1:2" x14ac:dyDescent="0.2">
      <c r="A1725">
        <v>75338</v>
      </c>
      <c r="B1725">
        <v>237</v>
      </c>
    </row>
    <row r="1726" spans="1:2" x14ac:dyDescent="0.2">
      <c r="A1726">
        <v>75339</v>
      </c>
      <c r="B1726">
        <v>241</v>
      </c>
    </row>
    <row r="1727" spans="1:2" x14ac:dyDescent="0.2">
      <c r="A1727">
        <v>75340</v>
      </c>
      <c r="B1727">
        <v>160</v>
      </c>
    </row>
    <row r="1728" spans="1:2" x14ac:dyDescent="0.2">
      <c r="A1728">
        <v>75341</v>
      </c>
      <c r="B1728">
        <v>158</v>
      </c>
    </row>
    <row r="1729" spans="1:2" x14ac:dyDescent="0.2">
      <c r="A1729">
        <v>75342</v>
      </c>
      <c r="B1729">
        <v>157</v>
      </c>
    </row>
    <row r="1730" spans="1:2" x14ac:dyDescent="0.2">
      <c r="A1730">
        <v>75343</v>
      </c>
      <c r="B1730">
        <v>146</v>
      </c>
    </row>
    <row r="1731" spans="1:2" x14ac:dyDescent="0.2">
      <c r="A1731">
        <v>75344</v>
      </c>
      <c r="B1731">
        <v>196</v>
      </c>
    </row>
    <row r="1732" spans="1:2" x14ac:dyDescent="0.2">
      <c r="A1732">
        <v>75345</v>
      </c>
      <c r="B1732">
        <v>204</v>
      </c>
    </row>
    <row r="1733" spans="1:2" x14ac:dyDescent="0.2">
      <c r="A1733">
        <v>75346</v>
      </c>
      <c r="B1733">
        <v>183</v>
      </c>
    </row>
    <row r="1734" spans="1:2" x14ac:dyDescent="0.2">
      <c r="A1734">
        <v>75347</v>
      </c>
      <c r="B1734">
        <v>207</v>
      </c>
    </row>
    <row r="1735" spans="1:2" x14ac:dyDescent="0.2">
      <c r="A1735">
        <v>75348</v>
      </c>
      <c r="B1735">
        <v>151</v>
      </c>
    </row>
    <row r="1736" spans="1:2" x14ac:dyDescent="0.2">
      <c r="A1736">
        <v>75349</v>
      </c>
      <c r="B1736">
        <v>221</v>
      </c>
    </row>
    <row r="1737" spans="1:2" x14ac:dyDescent="0.2">
      <c r="A1737">
        <v>75350</v>
      </c>
      <c r="B1737">
        <v>173</v>
      </c>
    </row>
    <row r="1738" spans="1:2" x14ac:dyDescent="0.2">
      <c r="A1738">
        <v>75351</v>
      </c>
      <c r="B1738">
        <v>157</v>
      </c>
    </row>
    <row r="1739" spans="1:2" x14ac:dyDescent="0.2">
      <c r="A1739">
        <v>75352</v>
      </c>
      <c r="B1739">
        <v>173</v>
      </c>
    </row>
    <row r="1740" spans="1:2" x14ac:dyDescent="0.2">
      <c r="A1740">
        <v>75353</v>
      </c>
      <c r="B1740">
        <v>202</v>
      </c>
    </row>
    <row r="1741" spans="1:2" x14ac:dyDescent="0.2">
      <c r="A1741">
        <v>75354</v>
      </c>
    </row>
    <row r="1742" spans="1:2" x14ac:dyDescent="0.2">
      <c r="A1742">
        <v>75355</v>
      </c>
      <c r="B1742">
        <v>90</v>
      </c>
    </row>
    <row r="1743" spans="1:2" x14ac:dyDescent="0.2">
      <c r="A1743">
        <v>75356</v>
      </c>
      <c r="B1743">
        <v>192</v>
      </c>
    </row>
    <row r="1744" spans="1:2" x14ac:dyDescent="0.2">
      <c r="A1744">
        <v>75358</v>
      </c>
      <c r="B1744">
        <v>180</v>
      </c>
    </row>
    <row r="1745" spans="1:2" x14ac:dyDescent="0.2">
      <c r="A1745">
        <v>75359</v>
      </c>
      <c r="B1745">
        <v>164</v>
      </c>
    </row>
    <row r="1746" spans="1:2" x14ac:dyDescent="0.2">
      <c r="A1746">
        <v>75360</v>
      </c>
    </row>
    <row r="1747" spans="1:2" x14ac:dyDescent="0.2">
      <c r="A1747">
        <v>75361</v>
      </c>
      <c r="B1747">
        <v>197</v>
      </c>
    </row>
    <row r="1748" spans="1:2" x14ac:dyDescent="0.2">
      <c r="A1748">
        <v>75362</v>
      </c>
      <c r="B1748">
        <v>246</v>
      </c>
    </row>
    <row r="1749" spans="1:2" x14ac:dyDescent="0.2">
      <c r="A1749">
        <v>75363</v>
      </c>
    </row>
    <row r="1750" spans="1:2" x14ac:dyDescent="0.2">
      <c r="A1750">
        <v>75364</v>
      </c>
      <c r="B1750">
        <v>175</v>
      </c>
    </row>
    <row r="1751" spans="1:2" x14ac:dyDescent="0.2">
      <c r="A1751">
        <v>75365</v>
      </c>
      <c r="B1751">
        <v>165</v>
      </c>
    </row>
    <row r="1752" spans="1:2" x14ac:dyDescent="0.2">
      <c r="A1752">
        <v>75366</v>
      </c>
      <c r="B1752">
        <v>234</v>
      </c>
    </row>
    <row r="1753" spans="1:2" x14ac:dyDescent="0.2">
      <c r="A1753">
        <v>75367</v>
      </c>
    </row>
    <row r="1754" spans="1:2" x14ac:dyDescent="0.2">
      <c r="A1754">
        <v>75368</v>
      </c>
    </row>
    <row r="1755" spans="1:2" x14ac:dyDescent="0.2">
      <c r="A1755">
        <v>75369</v>
      </c>
    </row>
    <row r="1756" spans="1:2" x14ac:dyDescent="0.2">
      <c r="A1756">
        <v>75370</v>
      </c>
      <c r="B1756">
        <v>154</v>
      </c>
    </row>
    <row r="1757" spans="1:2" x14ac:dyDescent="0.2">
      <c r="A1757">
        <v>75371</v>
      </c>
      <c r="B1757">
        <v>146</v>
      </c>
    </row>
    <row r="1758" spans="1:2" x14ac:dyDescent="0.2">
      <c r="A1758">
        <v>75372</v>
      </c>
    </row>
    <row r="1759" spans="1:2" x14ac:dyDescent="0.2">
      <c r="A1759">
        <v>75373</v>
      </c>
    </row>
    <row r="1760" spans="1:2" x14ac:dyDescent="0.2">
      <c r="A1760">
        <v>75374</v>
      </c>
      <c r="B1760">
        <v>246</v>
      </c>
    </row>
    <row r="1761" spans="1:2" x14ac:dyDescent="0.2">
      <c r="A1761">
        <v>75375</v>
      </c>
      <c r="B1761">
        <v>180</v>
      </c>
    </row>
    <row r="1762" spans="1:2" x14ac:dyDescent="0.2">
      <c r="A1762">
        <v>75376</v>
      </c>
      <c r="B1762">
        <v>198</v>
      </c>
    </row>
    <row r="1763" spans="1:2" x14ac:dyDescent="0.2">
      <c r="A1763">
        <v>75377</v>
      </c>
      <c r="B1763">
        <v>162</v>
      </c>
    </row>
    <row r="1764" spans="1:2" x14ac:dyDescent="0.2">
      <c r="A1764">
        <v>75378</v>
      </c>
      <c r="B1764">
        <v>188</v>
      </c>
    </row>
    <row r="1765" spans="1:2" x14ac:dyDescent="0.2">
      <c r="A1765">
        <v>75379</v>
      </c>
      <c r="B1765">
        <v>200</v>
      </c>
    </row>
    <row r="1766" spans="1:2" x14ac:dyDescent="0.2">
      <c r="A1766">
        <v>75380</v>
      </c>
      <c r="B1766">
        <v>150</v>
      </c>
    </row>
    <row r="1767" spans="1:2" x14ac:dyDescent="0.2">
      <c r="A1767">
        <v>75381</v>
      </c>
      <c r="B1767">
        <v>215</v>
      </c>
    </row>
    <row r="1768" spans="1:2" x14ac:dyDescent="0.2">
      <c r="A1768">
        <v>75382</v>
      </c>
      <c r="B1768">
        <v>161</v>
      </c>
    </row>
    <row r="1769" spans="1:2" x14ac:dyDescent="0.2">
      <c r="A1769">
        <v>75383</v>
      </c>
      <c r="B1769">
        <v>169</v>
      </c>
    </row>
    <row r="1770" spans="1:2" x14ac:dyDescent="0.2">
      <c r="A1770">
        <v>75384</v>
      </c>
      <c r="B1770">
        <v>151</v>
      </c>
    </row>
    <row r="1771" spans="1:2" x14ac:dyDescent="0.2">
      <c r="A1771">
        <v>75385</v>
      </c>
      <c r="B1771">
        <v>205</v>
      </c>
    </row>
    <row r="1772" spans="1:2" x14ac:dyDescent="0.2">
      <c r="A1772">
        <v>75386</v>
      </c>
    </row>
    <row r="1773" spans="1:2" x14ac:dyDescent="0.2">
      <c r="A1773">
        <v>75387</v>
      </c>
    </row>
    <row r="1774" spans="1:2" x14ac:dyDescent="0.2">
      <c r="A1774">
        <v>75388</v>
      </c>
      <c r="B1774">
        <v>170</v>
      </c>
    </row>
    <row r="1775" spans="1:2" x14ac:dyDescent="0.2">
      <c r="A1775">
        <v>75389</v>
      </c>
      <c r="B1775">
        <v>204</v>
      </c>
    </row>
    <row r="1776" spans="1:2" x14ac:dyDescent="0.2">
      <c r="A1776">
        <v>75390</v>
      </c>
      <c r="B1776">
        <v>209</v>
      </c>
    </row>
    <row r="1777" spans="1:2" x14ac:dyDescent="0.2">
      <c r="A1777">
        <v>75391</v>
      </c>
      <c r="B1777">
        <v>206</v>
      </c>
    </row>
    <row r="1778" spans="1:2" x14ac:dyDescent="0.2">
      <c r="A1778">
        <v>75392</v>
      </c>
      <c r="B1778">
        <v>181</v>
      </c>
    </row>
    <row r="1779" spans="1:2" x14ac:dyDescent="0.2">
      <c r="A1779">
        <v>75393</v>
      </c>
      <c r="B1779">
        <v>166</v>
      </c>
    </row>
    <row r="1780" spans="1:2" x14ac:dyDescent="0.2">
      <c r="A1780">
        <v>75394</v>
      </c>
    </row>
    <row r="1781" spans="1:2" x14ac:dyDescent="0.2">
      <c r="A1781">
        <v>75395</v>
      </c>
      <c r="B1781">
        <v>227</v>
      </c>
    </row>
    <row r="1782" spans="1:2" x14ac:dyDescent="0.2">
      <c r="A1782">
        <v>75396</v>
      </c>
    </row>
    <row r="1783" spans="1:2" x14ac:dyDescent="0.2">
      <c r="A1783">
        <v>75397</v>
      </c>
      <c r="B1783">
        <v>209</v>
      </c>
    </row>
    <row r="1784" spans="1:2" x14ac:dyDescent="0.2">
      <c r="A1784">
        <v>75398</v>
      </c>
      <c r="B1784">
        <v>120</v>
      </c>
    </row>
    <row r="1785" spans="1:2" x14ac:dyDescent="0.2">
      <c r="A1785">
        <v>75399</v>
      </c>
      <c r="B1785">
        <v>218</v>
      </c>
    </row>
    <row r="1786" spans="1:2" x14ac:dyDescent="0.2">
      <c r="A1786">
        <v>75400</v>
      </c>
      <c r="B1786">
        <v>146</v>
      </c>
    </row>
    <row r="1787" spans="1:2" x14ac:dyDescent="0.2">
      <c r="A1787">
        <v>75401</v>
      </c>
    </row>
    <row r="1788" spans="1:2" x14ac:dyDescent="0.2">
      <c r="A1788">
        <v>75402</v>
      </c>
    </row>
    <row r="1789" spans="1:2" x14ac:dyDescent="0.2">
      <c r="A1789">
        <v>75403</v>
      </c>
      <c r="B1789">
        <v>134</v>
      </c>
    </row>
    <row r="1790" spans="1:2" x14ac:dyDescent="0.2">
      <c r="A1790">
        <v>75404</v>
      </c>
      <c r="B1790">
        <v>267</v>
      </c>
    </row>
    <row r="1791" spans="1:2" x14ac:dyDescent="0.2">
      <c r="A1791">
        <v>75405</v>
      </c>
      <c r="B1791">
        <v>135</v>
      </c>
    </row>
    <row r="1792" spans="1:2" x14ac:dyDescent="0.2">
      <c r="A1792">
        <v>75406</v>
      </c>
      <c r="B1792">
        <v>154</v>
      </c>
    </row>
    <row r="1793" spans="1:2" x14ac:dyDescent="0.2">
      <c r="A1793">
        <v>75407</v>
      </c>
      <c r="B1793">
        <v>151</v>
      </c>
    </row>
    <row r="1794" spans="1:2" x14ac:dyDescent="0.2">
      <c r="A1794">
        <v>75408</v>
      </c>
    </row>
    <row r="1795" spans="1:2" x14ac:dyDescent="0.2">
      <c r="A1795">
        <v>75409</v>
      </c>
      <c r="B1795">
        <v>252</v>
      </c>
    </row>
    <row r="1796" spans="1:2" x14ac:dyDescent="0.2">
      <c r="A1796">
        <v>75410</v>
      </c>
      <c r="B1796">
        <v>143</v>
      </c>
    </row>
    <row r="1797" spans="1:2" x14ac:dyDescent="0.2">
      <c r="A1797">
        <v>75411</v>
      </c>
    </row>
    <row r="1798" spans="1:2" x14ac:dyDescent="0.2">
      <c r="A1798">
        <v>75412</v>
      </c>
      <c r="B1798">
        <v>124</v>
      </c>
    </row>
    <row r="1799" spans="1:2" x14ac:dyDescent="0.2">
      <c r="A1799">
        <v>75413</v>
      </c>
      <c r="B1799">
        <v>179</v>
      </c>
    </row>
    <row r="1800" spans="1:2" x14ac:dyDescent="0.2">
      <c r="A1800">
        <v>75414</v>
      </c>
      <c r="B1800">
        <v>230</v>
      </c>
    </row>
    <row r="1801" spans="1:2" x14ac:dyDescent="0.2">
      <c r="A1801">
        <v>75415</v>
      </c>
      <c r="B1801">
        <v>178</v>
      </c>
    </row>
    <row r="1802" spans="1:2" x14ac:dyDescent="0.2">
      <c r="A1802">
        <v>75416</v>
      </c>
      <c r="B1802">
        <v>196</v>
      </c>
    </row>
    <row r="1803" spans="1:2" x14ac:dyDescent="0.2">
      <c r="A1803">
        <v>75417</v>
      </c>
    </row>
    <row r="1804" spans="1:2" x14ac:dyDescent="0.2">
      <c r="A1804">
        <v>75418</v>
      </c>
      <c r="B1804">
        <v>202</v>
      </c>
    </row>
    <row r="1805" spans="1:2" x14ac:dyDescent="0.2">
      <c r="A1805">
        <v>75419</v>
      </c>
      <c r="B1805">
        <v>174</v>
      </c>
    </row>
    <row r="1806" spans="1:2" x14ac:dyDescent="0.2">
      <c r="A1806">
        <v>75420</v>
      </c>
      <c r="B1806">
        <v>190</v>
      </c>
    </row>
    <row r="1807" spans="1:2" x14ac:dyDescent="0.2">
      <c r="A1807">
        <v>75421</v>
      </c>
      <c r="B1807">
        <v>149</v>
      </c>
    </row>
    <row r="1808" spans="1:2" x14ac:dyDescent="0.2">
      <c r="A1808">
        <v>75422</v>
      </c>
      <c r="B1808">
        <v>146</v>
      </c>
    </row>
    <row r="1809" spans="1:2" x14ac:dyDescent="0.2">
      <c r="A1809">
        <v>75423</v>
      </c>
      <c r="B1809">
        <v>219</v>
      </c>
    </row>
    <row r="1810" spans="1:2" x14ac:dyDescent="0.2">
      <c r="A1810">
        <v>75424</v>
      </c>
      <c r="B1810">
        <v>232</v>
      </c>
    </row>
    <row r="1811" spans="1:2" x14ac:dyDescent="0.2">
      <c r="A1811">
        <v>75425</v>
      </c>
      <c r="B1811">
        <v>183</v>
      </c>
    </row>
    <row r="1812" spans="1:2" x14ac:dyDescent="0.2">
      <c r="A1812">
        <v>75426</v>
      </c>
      <c r="B1812">
        <v>138</v>
      </c>
    </row>
    <row r="1813" spans="1:2" x14ac:dyDescent="0.2">
      <c r="A1813">
        <v>75427</v>
      </c>
    </row>
    <row r="1814" spans="1:2" x14ac:dyDescent="0.2">
      <c r="A1814">
        <v>75428</v>
      </c>
      <c r="B1814">
        <v>170</v>
      </c>
    </row>
    <row r="1815" spans="1:2" x14ac:dyDescent="0.2">
      <c r="A1815">
        <v>75429</v>
      </c>
    </row>
    <row r="1816" spans="1:2" x14ac:dyDescent="0.2">
      <c r="A1816">
        <v>75430</v>
      </c>
      <c r="B1816">
        <v>167</v>
      </c>
    </row>
    <row r="1817" spans="1:2" x14ac:dyDescent="0.2">
      <c r="A1817">
        <v>75431</v>
      </c>
      <c r="B1817">
        <v>137</v>
      </c>
    </row>
    <row r="1818" spans="1:2" x14ac:dyDescent="0.2">
      <c r="A1818">
        <v>75432</v>
      </c>
      <c r="B1818">
        <v>166</v>
      </c>
    </row>
    <row r="1819" spans="1:2" x14ac:dyDescent="0.2">
      <c r="A1819">
        <v>75433</v>
      </c>
      <c r="B1819">
        <v>120</v>
      </c>
    </row>
    <row r="1820" spans="1:2" x14ac:dyDescent="0.2">
      <c r="A1820">
        <v>75434</v>
      </c>
      <c r="B1820">
        <v>215</v>
      </c>
    </row>
    <row r="1821" spans="1:2" x14ac:dyDescent="0.2">
      <c r="A1821">
        <v>75435</v>
      </c>
      <c r="B1821">
        <v>195</v>
      </c>
    </row>
    <row r="1822" spans="1:2" x14ac:dyDescent="0.2">
      <c r="A1822">
        <v>75436</v>
      </c>
    </row>
    <row r="1823" spans="1:2" x14ac:dyDescent="0.2">
      <c r="A1823">
        <v>75438</v>
      </c>
    </row>
    <row r="1824" spans="1:2" x14ac:dyDescent="0.2">
      <c r="A1824">
        <v>75439</v>
      </c>
      <c r="B1824">
        <v>181</v>
      </c>
    </row>
    <row r="1825" spans="1:2" x14ac:dyDescent="0.2">
      <c r="A1825">
        <v>75440</v>
      </c>
      <c r="B1825">
        <v>232</v>
      </c>
    </row>
    <row r="1826" spans="1:2" x14ac:dyDescent="0.2">
      <c r="A1826">
        <v>75441</v>
      </c>
    </row>
    <row r="1827" spans="1:2" x14ac:dyDescent="0.2">
      <c r="A1827">
        <v>75442</v>
      </c>
    </row>
    <row r="1828" spans="1:2" x14ac:dyDescent="0.2">
      <c r="A1828">
        <v>75443</v>
      </c>
      <c r="B1828">
        <v>167</v>
      </c>
    </row>
    <row r="1829" spans="1:2" x14ac:dyDescent="0.2">
      <c r="A1829">
        <v>75444</v>
      </c>
      <c r="B1829">
        <v>192</v>
      </c>
    </row>
    <row r="1830" spans="1:2" x14ac:dyDescent="0.2">
      <c r="A1830">
        <v>75445</v>
      </c>
      <c r="B1830">
        <v>195</v>
      </c>
    </row>
    <row r="1831" spans="1:2" x14ac:dyDescent="0.2">
      <c r="A1831">
        <v>75446</v>
      </c>
      <c r="B1831">
        <v>193</v>
      </c>
    </row>
    <row r="1832" spans="1:2" x14ac:dyDescent="0.2">
      <c r="A1832">
        <v>75447</v>
      </c>
      <c r="B1832">
        <v>138</v>
      </c>
    </row>
    <row r="1833" spans="1:2" x14ac:dyDescent="0.2">
      <c r="A1833">
        <v>75448</v>
      </c>
    </row>
    <row r="1834" spans="1:2" x14ac:dyDescent="0.2">
      <c r="A1834">
        <v>75449</v>
      </c>
      <c r="B1834">
        <v>193</v>
      </c>
    </row>
    <row r="1835" spans="1:2" x14ac:dyDescent="0.2">
      <c r="A1835">
        <v>75450</v>
      </c>
      <c r="B1835">
        <v>185</v>
      </c>
    </row>
    <row r="1836" spans="1:2" x14ac:dyDescent="0.2">
      <c r="A1836">
        <v>75451</v>
      </c>
      <c r="B1836">
        <v>214</v>
      </c>
    </row>
    <row r="1837" spans="1:2" x14ac:dyDescent="0.2">
      <c r="A1837">
        <v>75452</v>
      </c>
      <c r="B1837">
        <v>160</v>
      </c>
    </row>
    <row r="1838" spans="1:2" x14ac:dyDescent="0.2">
      <c r="A1838">
        <v>75453</v>
      </c>
      <c r="B1838">
        <v>160</v>
      </c>
    </row>
    <row r="1839" spans="1:2" x14ac:dyDescent="0.2">
      <c r="A1839">
        <v>75454</v>
      </c>
      <c r="B1839">
        <v>142</v>
      </c>
    </row>
    <row r="1840" spans="1:2" x14ac:dyDescent="0.2">
      <c r="A1840">
        <v>75455</v>
      </c>
      <c r="B1840">
        <v>165</v>
      </c>
    </row>
    <row r="1841" spans="1:2" x14ac:dyDescent="0.2">
      <c r="A1841">
        <v>75456</v>
      </c>
      <c r="B1841">
        <v>162</v>
      </c>
    </row>
    <row r="1842" spans="1:2" x14ac:dyDescent="0.2">
      <c r="A1842">
        <v>75457</v>
      </c>
      <c r="B1842">
        <v>157</v>
      </c>
    </row>
    <row r="1843" spans="1:2" x14ac:dyDescent="0.2">
      <c r="A1843">
        <v>75458</v>
      </c>
      <c r="B1843">
        <v>133</v>
      </c>
    </row>
    <row r="1844" spans="1:2" x14ac:dyDescent="0.2">
      <c r="A1844">
        <v>75461</v>
      </c>
      <c r="B1844">
        <v>169</v>
      </c>
    </row>
    <row r="1845" spans="1:2" x14ac:dyDescent="0.2">
      <c r="A1845">
        <v>75462</v>
      </c>
      <c r="B1845">
        <v>203</v>
      </c>
    </row>
    <row r="1846" spans="1:2" x14ac:dyDescent="0.2">
      <c r="A1846">
        <v>75463</v>
      </c>
      <c r="B1846">
        <v>154</v>
      </c>
    </row>
    <row r="1847" spans="1:2" x14ac:dyDescent="0.2">
      <c r="A1847">
        <v>75464</v>
      </c>
      <c r="B1847">
        <v>145</v>
      </c>
    </row>
    <row r="1848" spans="1:2" x14ac:dyDescent="0.2">
      <c r="A1848">
        <v>75465</v>
      </c>
      <c r="B1848">
        <v>176</v>
      </c>
    </row>
    <row r="1849" spans="1:2" x14ac:dyDescent="0.2">
      <c r="A1849">
        <v>75466</v>
      </c>
      <c r="B1849">
        <v>156</v>
      </c>
    </row>
    <row r="1850" spans="1:2" x14ac:dyDescent="0.2">
      <c r="A1850">
        <v>75467</v>
      </c>
      <c r="B1850">
        <v>237</v>
      </c>
    </row>
    <row r="1851" spans="1:2" x14ac:dyDescent="0.2">
      <c r="A1851">
        <v>75468</v>
      </c>
      <c r="B1851">
        <v>168</v>
      </c>
    </row>
    <row r="1852" spans="1:2" x14ac:dyDescent="0.2">
      <c r="A1852">
        <v>75469</v>
      </c>
    </row>
    <row r="1853" spans="1:2" x14ac:dyDescent="0.2">
      <c r="A1853">
        <v>75470</v>
      </c>
    </row>
    <row r="1854" spans="1:2" x14ac:dyDescent="0.2">
      <c r="A1854">
        <v>75471</v>
      </c>
    </row>
    <row r="1855" spans="1:2" x14ac:dyDescent="0.2">
      <c r="A1855">
        <v>75472</v>
      </c>
      <c r="B1855">
        <v>211</v>
      </c>
    </row>
    <row r="1856" spans="1:2" x14ac:dyDescent="0.2">
      <c r="A1856">
        <v>75473</v>
      </c>
      <c r="B1856">
        <v>196</v>
      </c>
    </row>
    <row r="1857" spans="1:2" x14ac:dyDescent="0.2">
      <c r="A1857">
        <v>75474</v>
      </c>
    </row>
    <row r="1858" spans="1:2" x14ac:dyDescent="0.2">
      <c r="A1858">
        <v>75475</v>
      </c>
      <c r="B1858">
        <v>173</v>
      </c>
    </row>
    <row r="1859" spans="1:2" x14ac:dyDescent="0.2">
      <c r="A1859">
        <v>75476</v>
      </c>
      <c r="B1859">
        <v>140</v>
      </c>
    </row>
    <row r="1860" spans="1:2" x14ac:dyDescent="0.2">
      <c r="A1860">
        <v>75477</v>
      </c>
      <c r="B1860">
        <v>154</v>
      </c>
    </row>
    <row r="1861" spans="1:2" x14ac:dyDescent="0.2">
      <c r="A1861">
        <v>75478</v>
      </c>
    </row>
    <row r="1862" spans="1:2" x14ac:dyDescent="0.2">
      <c r="A1862">
        <v>75479</v>
      </c>
      <c r="B1862">
        <v>162</v>
      </c>
    </row>
    <row r="1863" spans="1:2" x14ac:dyDescent="0.2">
      <c r="A1863">
        <v>75480</v>
      </c>
      <c r="B1863">
        <v>140</v>
      </c>
    </row>
    <row r="1864" spans="1:2" x14ac:dyDescent="0.2">
      <c r="A1864">
        <v>75481</v>
      </c>
      <c r="B1864">
        <v>157</v>
      </c>
    </row>
    <row r="1865" spans="1:2" x14ac:dyDescent="0.2">
      <c r="A1865">
        <v>75482</v>
      </c>
      <c r="B1865">
        <v>236</v>
      </c>
    </row>
    <row r="1866" spans="1:2" x14ac:dyDescent="0.2">
      <c r="A1866">
        <v>75483</v>
      </c>
      <c r="B1866">
        <v>152</v>
      </c>
    </row>
    <row r="1867" spans="1:2" x14ac:dyDescent="0.2">
      <c r="A1867">
        <v>75486</v>
      </c>
      <c r="B1867">
        <v>190</v>
      </c>
    </row>
    <row r="1868" spans="1:2" x14ac:dyDescent="0.2">
      <c r="A1868">
        <v>75487</v>
      </c>
      <c r="B1868">
        <v>188</v>
      </c>
    </row>
    <row r="1869" spans="1:2" x14ac:dyDescent="0.2">
      <c r="A1869">
        <v>75488</v>
      </c>
    </row>
    <row r="1870" spans="1:2" x14ac:dyDescent="0.2">
      <c r="A1870">
        <v>75489</v>
      </c>
    </row>
    <row r="1871" spans="1:2" x14ac:dyDescent="0.2">
      <c r="A1871">
        <v>75490</v>
      </c>
      <c r="B1871">
        <v>139</v>
      </c>
    </row>
    <row r="1872" spans="1:2" x14ac:dyDescent="0.2">
      <c r="A1872">
        <v>75491</v>
      </c>
      <c r="B1872">
        <v>124</v>
      </c>
    </row>
    <row r="1873" spans="1:2" x14ac:dyDescent="0.2">
      <c r="A1873">
        <v>75492</v>
      </c>
      <c r="B1873">
        <v>181</v>
      </c>
    </row>
    <row r="1874" spans="1:2" x14ac:dyDescent="0.2">
      <c r="A1874">
        <v>75493</v>
      </c>
    </row>
    <row r="1875" spans="1:2" x14ac:dyDescent="0.2">
      <c r="A1875">
        <v>75494</v>
      </c>
      <c r="B1875">
        <v>106</v>
      </c>
    </row>
    <row r="1876" spans="1:2" x14ac:dyDescent="0.2">
      <c r="A1876">
        <v>75495</v>
      </c>
      <c r="B1876">
        <v>119</v>
      </c>
    </row>
    <row r="1877" spans="1:2" x14ac:dyDescent="0.2">
      <c r="A1877">
        <v>75496</v>
      </c>
      <c r="B1877">
        <v>124</v>
      </c>
    </row>
    <row r="1878" spans="1:2" x14ac:dyDescent="0.2">
      <c r="A1878">
        <v>75497</v>
      </c>
    </row>
    <row r="1879" spans="1:2" x14ac:dyDescent="0.2">
      <c r="A1879">
        <v>75498</v>
      </c>
      <c r="B1879">
        <v>173</v>
      </c>
    </row>
    <row r="1880" spans="1:2" x14ac:dyDescent="0.2">
      <c r="A1880">
        <v>75499</v>
      </c>
      <c r="B1880">
        <v>166</v>
      </c>
    </row>
    <row r="1881" spans="1:2" x14ac:dyDescent="0.2">
      <c r="A1881">
        <v>75500</v>
      </c>
      <c r="B1881">
        <v>240</v>
      </c>
    </row>
    <row r="1882" spans="1:2" x14ac:dyDescent="0.2">
      <c r="A1882">
        <v>75501</v>
      </c>
    </row>
    <row r="1883" spans="1:2" x14ac:dyDescent="0.2">
      <c r="A1883">
        <v>75502</v>
      </c>
      <c r="B1883">
        <v>101</v>
      </c>
    </row>
    <row r="1884" spans="1:2" x14ac:dyDescent="0.2">
      <c r="A1884">
        <v>75503</v>
      </c>
      <c r="B1884">
        <v>176</v>
      </c>
    </row>
    <row r="1885" spans="1:2" x14ac:dyDescent="0.2">
      <c r="A1885">
        <v>75504</v>
      </c>
      <c r="B1885">
        <v>235</v>
      </c>
    </row>
    <row r="1886" spans="1:2" x14ac:dyDescent="0.2">
      <c r="A1886">
        <v>75505</v>
      </c>
      <c r="B1886">
        <v>131</v>
      </c>
    </row>
    <row r="1887" spans="1:2" x14ac:dyDescent="0.2">
      <c r="A1887">
        <v>75506</v>
      </c>
      <c r="B1887">
        <v>115</v>
      </c>
    </row>
    <row r="1888" spans="1:2" x14ac:dyDescent="0.2">
      <c r="A1888">
        <v>75507</v>
      </c>
      <c r="B1888">
        <v>154</v>
      </c>
    </row>
    <row r="1889" spans="1:2" x14ac:dyDescent="0.2">
      <c r="A1889">
        <v>75508</v>
      </c>
      <c r="B1889">
        <v>124</v>
      </c>
    </row>
    <row r="1890" spans="1:2" x14ac:dyDescent="0.2">
      <c r="A1890">
        <v>75509</v>
      </c>
      <c r="B1890">
        <v>220</v>
      </c>
    </row>
    <row r="1891" spans="1:2" x14ac:dyDescent="0.2">
      <c r="A1891">
        <v>75510</v>
      </c>
      <c r="B1891">
        <v>176</v>
      </c>
    </row>
    <row r="1892" spans="1:2" x14ac:dyDescent="0.2">
      <c r="A1892">
        <v>75511</v>
      </c>
      <c r="B1892">
        <v>209</v>
      </c>
    </row>
    <row r="1893" spans="1:2" x14ac:dyDescent="0.2">
      <c r="A1893">
        <v>75512</v>
      </c>
      <c r="B1893">
        <v>134</v>
      </c>
    </row>
    <row r="1894" spans="1:2" x14ac:dyDescent="0.2">
      <c r="A1894">
        <v>75513</v>
      </c>
      <c r="B1894">
        <v>122</v>
      </c>
    </row>
    <row r="1895" spans="1:2" x14ac:dyDescent="0.2">
      <c r="A1895">
        <v>75514</v>
      </c>
    </row>
    <row r="1896" spans="1:2" x14ac:dyDescent="0.2">
      <c r="A1896">
        <v>75515</v>
      </c>
      <c r="B1896">
        <v>180</v>
      </c>
    </row>
    <row r="1897" spans="1:2" x14ac:dyDescent="0.2">
      <c r="A1897">
        <v>75516</v>
      </c>
      <c r="B1897">
        <v>164</v>
      </c>
    </row>
    <row r="1898" spans="1:2" x14ac:dyDescent="0.2">
      <c r="A1898">
        <v>75517</v>
      </c>
      <c r="B1898">
        <v>117</v>
      </c>
    </row>
    <row r="1899" spans="1:2" x14ac:dyDescent="0.2">
      <c r="A1899">
        <v>75518</v>
      </c>
      <c r="B1899">
        <v>176</v>
      </c>
    </row>
    <row r="1900" spans="1:2" x14ac:dyDescent="0.2">
      <c r="A1900">
        <v>75519</v>
      </c>
      <c r="B1900">
        <v>166</v>
      </c>
    </row>
    <row r="1901" spans="1:2" x14ac:dyDescent="0.2">
      <c r="A1901">
        <v>75520</v>
      </c>
      <c r="B1901">
        <v>181</v>
      </c>
    </row>
    <row r="1902" spans="1:2" x14ac:dyDescent="0.2">
      <c r="A1902">
        <v>75521</v>
      </c>
      <c r="B1902">
        <v>187</v>
      </c>
    </row>
    <row r="1903" spans="1:2" x14ac:dyDescent="0.2">
      <c r="A1903">
        <v>75523</v>
      </c>
      <c r="B1903">
        <v>163</v>
      </c>
    </row>
    <row r="1904" spans="1:2" x14ac:dyDescent="0.2">
      <c r="A1904">
        <v>75524</v>
      </c>
      <c r="B1904">
        <v>192</v>
      </c>
    </row>
    <row r="1905" spans="1:2" x14ac:dyDescent="0.2">
      <c r="A1905">
        <v>75525</v>
      </c>
      <c r="B1905">
        <v>180</v>
      </c>
    </row>
    <row r="1906" spans="1:2" x14ac:dyDescent="0.2">
      <c r="A1906">
        <v>75526</v>
      </c>
      <c r="B1906">
        <v>217</v>
      </c>
    </row>
    <row r="1907" spans="1:2" x14ac:dyDescent="0.2">
      <c r="A1907">
        <v>75527</v>
      </c>
      <c r="B1907">
        <v>139</v>
      </c>
    </row>
    <row r="1908" spans="1:2" x14ac:dyDescent="0.2">
      <c r="A1908">
        <v>75528</v>
      </c>
      <c r="B1908">
        <v>213</v>
      </c>
    </row>
    <row r="1909" spans="1:2" x14ac:dyDescent="0.2">
      <c r="A1909">
        <v>75529</v>
      </c>
      <c r="B1909">
        <v>165</v>
      </c>
    </row>
    <row r="1910" spans="1:2" x14ac:dyDescent="0.2">
      <c r="A1910">
        <v>75531</v>
      </c>
      <c r="B1910">
        <v>223</v>
      </c>
    </row>
    <row r="1911" spans="1:2" x14ac:dyDescent="0.2">
      <c r="A1911">
        <v>75532</v>
      </c>
      <c r="B1911">
        <v>222</v>
      </c>
    </row>
    <row r="1912" spans="1:2" x14ac:dyDescent="0.2">
      <c r="A1912">
        <v>75533</v>
      </c>
      <c r="B1912">
        <v>163</v>
      </c>
    </row>
    <row r="1913" spans="1:2" x14ac:dyDescent="0.2">
      <c r="A1913">
        <v>75534</v>
      </c>
      <c r="B1913">
        <v>145</v>
      </c>
    </row>
    <row r="1914" spans="1:2" x14ac:dyDescent="0.2">
      <c r="A1914">
        <v>75535</v>
      </c>
    </row>
    <row r="1915" spans="1:2" x14ac:dyDescent="0.2">
      <c r="A1915">
        <v>75536</v>
      </c>
    </row>
    <row r="1916" spans="1:2" x14ac:dyDescent="0.2">
      <c r="A1916">
        <v>75537</v>
      </c>
      <c r="B1916">
        <v>211</v>
      </c>
    </row>
    <row r="1917" spans="1:2" x14ac:dyDescent="0.2">
      <c r="A1917">
        <v>75538</v>
      </c>
      <c r="B1917">
        <v>153</v>
      </c>
    </row>
    <row r="1918" spans="1:2" x14ac:dyDescent="0.2">
      <c r="A1918">
        <v>75539</v>
      </c>
      <c r="B1918">
        <v>166</v>
      </c>
    </row>
    <row r="1919" spans="1:2" x14ac:dyDescent="0.2">
      <c r="A1919">
        <v>75540</v>
      </c>
    </row>
    <row r="1920" spans="1:2" x14ac:dyDescent="0.2">
      <c r="A1920">
        <v>75541</v>
      </c>
      <c r="B1920">
        <v>177</v>
      </c>
    </row>
    <row r="1921" spans="1:2" x14ac:dyDescent="0.2">
      <c r="A1921">
        <v>75542</v>
      </c>
      <c r="B1921">
        <v>187</v>
      </c>
    </row>
    <row r="1922" spans="1:2" x14ac:dyDescent="0.2">
      <c r="A1922">
        <v>75543</v>
      </c>
      <c r="B1922">
        <v>214</v>
      </c>
    </row>
    <row r="1923" spans="1:2" x14ac:dyDescent="0.2">
      <c r="A1923">
        <v>75544</v>
      </c>
      <c r="B1923">
        <v>272</v>
      </c>
    </row>
    <row r="1924" spans="1:2" x14ac:dyDescent="0.2">
      <c r="A1924">
        <v>75545</v>
      </c>
    </row>
    <row r="1925" spans="1:2" x14ac:dyDescent="0.2">
      <c r="A1925">
        <v>75546</v>
      </c>
      <c r="B1925">
        <v>146</v>
      </c>
    </row>
    <row r="1926" spans="1:2" x14ac:dyDescent="0.2">
      <c r="A1926">
        <v>75547</v>
      </c>
      <c r="B1926">
        <v>203</v>
      </c>
    </row>
    <row r="1927" spans="1:2" x14ac:dyDescent="0.2">
      <c r="A1927">
        <v>75548</v>
      </c>
      <c r="B1927">
        <v>127</v>
      </c>
    </row>
    <row r="1928" spans="1:2" x14ac:dyDescent="0.2">
      <c r="A1928">
        <v>75549</v>
      </c>
      <c r="B1928">
        <v>164</v>
      </c>
    </row>
    <row r="1929" spans="1:2" x14ac:dyDescent="0.2">
      <c r="A1929">
        <v>75550</v>
      </c>
      <c r="B1929">
        <v>160</v>
      </c>
    </row>
    <row r="1930" spans="1:2" x14ac:dyDescent="0.2">
      <c r="A1930">
        <v>75552</v>
      </c>
      <c r="B1930">
        <v>167</v>
      </c>
    </row>
    <row r="1931" spans="1:2" x14ac:dyDescent="0.2">
      <c r="A1931">
        <v>75553</v>
      </c>
      <c r="B1931">
        <v>230</v>
      </c>
    </row>
    <row r="1932" spans="1:2" x14ac:dyDescent="0.2">
      <c r="A1932">
        <v>75554</v>
      </c>
      <c r="B1932">
        <v>130</v>
      </c>
    </row>
    <row r="1933" spans="1:2" x14ac:dyDescent="0.2">
      <c r="A1933">
        <v>75555</v>
      </c>
      <c r="B1933">
        <v>246</v>
      </c>
    </row>
    <row r="1934" spans="1:2" x14ac:dyDescent="0.2">
      <c r="A1934">
        <v>75556</v>
      </c>
      <c r="B1934">
        <v>175</v>
      </c>
    </row>
    <row r="1935" spans="1:2" x14ac:dyDescent="0.2">
      <c r="A1935">
        <v>75557</v>
      </c>
      <c r="B1935">
        <v>255</v>
      </c>
    </row>
    <row r="1936" spans="1:2" x14ac:dyDescent="0.2">
      <c r="A1936">
        <v>75558</v>
      </c>
      <c r="B1936">
        <v>145</v>
      </c>
    </row>
    <row r="1937" spans="1:2" x14ac:dyDescent="0.2">
      <c r="A1937">
        <v>75559</v>
      </c>
    </row>
    <row r="1938" spans="1:2" x14ac:dyDescent="0.2">
      <c r="A1938">
        <v>75560</v>
      </c>
      <c r="B1938">
        <v>190</v>
      </c>
    </row>
    <row r="1939" spans="1:2" x14ac:dyDescent="0.2">
      <c r="A1939">
        <v>75561</v>
      </c>
      <c r="B1939">
        <v>155</v>
      </c>
    </row>
    <row r="1940" spans="1:2" x14ac:dyDescent="0.2">
      <c r="A1940">
        <v>75562</v>
      </c>
      <c r="B1940">
        <v>172</v>
      </c>
    </row>
    <row r="1941" spans="1:2" x14ac:dyDescent="0.2">
      <c r="A1941">
        <v>75563</v>
      </c>
      <c r="B1941">
        <v>153</v>
      </c>
    </row>
    <row r="1942" spans="1:2" x14ac:dyDescent="0.2">
      <c r="A1942">
        <v>75564</v>
      </c>
      <c r="B1942">
        <v>196</v>
      </c>
    </row>
    <row r="1943" spans="1:2" x14ac:dyDescent="0.2">
      <c r="A1943">
        <v>75565</v>
      </c>
      <c r="B1943">
        <v>209</v>
      </c>
    </row>
    <row r="1944" spans="1:2" x14ac:dyDescent="0.2">
      <c r="A1944">
        <v>75566</v>
      </c>
      <c r="B1944">
        <v>209</v>
      </c>
    </row>
    <row r="1945" spans="1:2" x14ac:dyDescent="0.2">
      <c r="A1945">
        <v>75567</v>
      </c>
      <c r="B1945">
        <v>198</v>
      </c>
    </row>
    <row r="1946" spans="1:2" x14ac:dyDescent="0.2">
      <c r="A1946">
        <v>75569</v>
      </c>
    </row>
    <row r="1947" spans="1:2" x14ac:dyDescent="0.2">
      <c r="A1947">
        <v>75570</v>
      </c>
      <c r="B1947">
        <v>122</v>
      </c>
    </row>
    <row r="1948" spans="1:2" x14ac:dyDescent="0.2">
      <c r="A1948">
        <v>75571</v>
      </c>
      <c r="B1948">
        <v>163</v>
      </c>
    </row>
    <row r="1949" spans="1:2" x14ac:dyDescent="0.2">
      <c r="A1949">
        <v>75572</v>
      </c>
      <c r="B1949">
        <v>173</v>
      </c>
    </row>
    <row r="1950" spans="1:2" x14ac:dyDescent="0.2">
      <c r="A1950">
        <v>75573</v>
      </c>
      <c r="B1950">
        <v>230</v>
      </c>
    </row>
    <row r="1951" spans="1:2" x14ac:dyDescent="0.2">
      <c r="A1951">
        <v>75574</v>
      </c>
    </row>
    <row r="1952" spans="1:2" x14ac:dyDescent="0.2">
      <c r="A1952">
        <v>75575</v>
      </c>
      <c r="B1952">
        <v>222</v>
      </c>
    </row>
    <row r="1953" spans="1:2" x14ac:dyDescent="0.2">
      <c r="A1953">
        <v>75576</v>
      </c>
      <c r="B1953">
        <v>184</v>
      </c>
    </row>
    <row r="1954" spans="1:2" x14ac:dyDescent="0.2">
      <c r="A1954">
        <v>75577</v>
      </c>
    </row>
    <row r="1955" spans="1:2" x14ac:dyDescent="0.2">
      <c r="A1955">
        <v>75578</v>
      </c>
      <c r="B1955">
        <v>119</v>
      </c>
    </row>
    <row r="1956" spans="1:2" x14ac:dyDescent="0.2">
      <c r="A1956">
        <v>75579</v>
      </c>
      <c r="B1956">
        <v>142</v>
      </c>
    </row>
    <row r="1957" spans="1:2" x14ac:dyDescent="0.2">
      <c r="A1957">
        <v>75580</v>
      </c>
      <c r="B1957">
        <v>180</v>
      </c>
    </row>
    <row r="1958" spans="1:2" x14ac:dyDescent="0.2">
      <c r="A1958">
        <v>75581</v>
      </c>
      <c r="B1958">
        <v>138</v>
      </c>
    </row>
    <row r="1959" spans="1:2" x14ac:dyDescent="0.2">
      <c r="A1959">
        <v>75582</v>
      </c>
    </row>
    <row r="1960" spans="1:2" x14ac:dyDescent="0.2">
      <c r="A1960">
        <v>75583</v>
      </c>
      <c r="B1960">
        <v>119</v>
      </c>
    </row>
    <row r="1961" spans="1:2" x14ac:dyDescent="0.2">
      <c r="A1961">
        <v>75584</v>
      </c>
      <c r="B1961">
        <v>166</v>
      </c>
    </row>
    <row r="1962" spans="1:2" x14ac:dyDescent="0.2">
      <c r="A1962">
        <v>75585</v>
      </c>
      <c r="B1962">
        <v>246</v>
      </c>
    </row>
    <row r="1963" spans="1:2" x14ac:dyDescent="0.2">
      <c r="A1963">
        <v>75586</v>
      </c>
      <c r="B1963">
        <v>150</v>
      </c>
    </row>
    <row r="1964" spans="1:2" x14ac:dyDescent="0.2">
      <c r="A1964">
        <v>75587</v>
      </c>
      <c r="B1964">
        <v>117</v>
      </c>
    </row>
    <row r="1965" spans="1:2" x14ac:dyDescent="0.2">
      <c r="A1965">
        <v>75588</v>
      </c>
      <c r="B1965">
        <v>218</v>
      </c>
    </row>
    <row r="1966" spans="1:2" x14ac:dyDescent="0.2">
      <c r="A1966">
        <v>75589</v>
      </c>
      <c r="B1966">
        <v>147</v>
      </c>
    </row>
    <row r="1967" spans="1:2" x14ac:dyDescent="0.2">
      <c r="A1967">
        <v>75590</v>
      </c>
      <c r="B1967">
        <v>146</v>
      </c>
    </row>
    <row r="1968" spans="1:2" x14ac:dyDescent="0.2">
      <c r="A1968">
        <v>75591</v>
      </c>
      <c r="B1968">
        <v>171</v>
      </c>
    </row>
    <row r="1969" spans="1:2" x14ac:dyDescent="0.2">
      <c r="A1969">
        <v>75592</v>
      </c>
      <c r="B1969">
        <v>224</v>
      </c>
    </row>
    <row r="1970" spans="1:2" x14ac:dyDescent="0.2">
      <c r="A1970">
        <v>75593</v>
      </c>
      <c r="B1970">
        <v>182</v>
      </c>
    </row>
    <row r="1971" spans="1:2" x14ac:dyDescent="0.2">
      <c r="A1971">
        <v>75594</v>
      </c>
      <c r="B1971">
        <v>174</v>
      </c>
    </row>
    <row r="1972" spans="1:2" x14ac:dyDescent="0.2">
      <c r="A1972">
        <v>75595</v>
      </c>
      <c r="B1972">
        <v>224</v>
      </c>
    </row>
    <row r="1973" spans="1:2" x14ac:dyDescent="0.2">
      <c r="A1973">
        <v>75596</v>
      </c>
      <c r="B1973">
        <v>120</v>
      </c>
    </row>
    <row r="1974" spans="1:2" x14ac:dyDescent="0.2">
      <c r="A1974">
        <v>75597</v>
      </c>
    </row>
    <row r="1975" spans="1:2" x14ac:dyDescent="0.2">
      <c r="A1975">
        <v>75598</v>
      </c>
      <c r="B1975">
        <v>200</v>
      </c>
    </row>
    <row r="1976" spans="1:2" x14ac:dyDescent="0.2">
      <c r="A1976">
        <v>75599</v>
      </c>
    </row>
    <row r="1977" spans="1:2" x14ac:dyDescent="0.2">
      <c r="A1977">
        <v>75601</v>
      </c>
      <c r="B1977">
        <v>121</v>
      </c>
    </row>
    <row r="1978" spans="1:2" x14ac:dyDescent="0.2">
      <c r="A1978">
        <v>75602</v>
      </c>
      <c r="B1978">
        <v>145</v>
      </c>
    </row>
    <row r="1979" spans="1:2" x14ac:dyDescent="0.2">
      <c r="A1979">
        <v>75603</v>
      </c>
    </row>
    <row r="1980" spans="1:2" x14ac:dyDescent="0.2">
      <c r="A1980">
        <v>75604</v>
      </c>
    </row>
    <row r="1981" spans="1:2" x14ac:dyDescent="0.2">
      <c r="A1981">
        <v>75605</v>
      </c>
    </row>
    <row r="1982" spans="1:2" x14ac:dyDescent="0.2">
      <c r="A1982">
        <v>75606</v>
      </c>
    </row>
    <row r="1983" spans="1:2" x14ac:dyDescent="0.2">
      <c r="A1983">
        <v>75607</v>
      </c>
      <c r="B1983">
        <v>111</v>
      </c>
    </row>
    <row r="1984" spans="1:2" x14ac:dyDescent="0.2">
      <c r="A1984">
        <v>75608</v>
      </c>
    </row>
    <row r="1985" spans="1:2" x14ac:dyDescent="0.2">
      <c r="A1985">
        <v>75609</v>
      </c>
      <c r="B1985">
        <v>210</v>
      </c>
    </row>
    <row r="1986" spans="1:2" x14ac:dyDescent="0.2">
      <c r="A1986">
        <v>75610</v>
      </c>
      <c r="B1986">
        <v>152</v>
      </c>
    </row>
    <row r="1987" spans="1:2" x14ac:dyDescent="0.2">
      <c r="A1987">
        <v>75611</v>
      </c>
    </row>
    <row r="1988" spans="1:2" x14ac:dyDescent="0.2">
      <c r="A1988">
        <v>75612</v>
      </c>
      <c r="B1988">
        <v>234</v>
      </c>
    </row>
    <row r="1989" spans="1:2" x14ac:dyDescent="0.2">
      <c r="A1989">
        <v>75613</v>
      </c>
      <c r="B1989">
        <v>183</v>
      </c>
    </row>
    <row r="1990" spans="1:2" x14ac:dyDescent="0.2">
      <c r="A1990">
        <v>75614</v>
      </c>
      <c r="B1990">
        <v>161</v>
      </c>
    </row>
    <row r="1991" spans="1:2" x14ac:dyDescent="0.2">
      <c r="A1991">
        <v>75615</v>
      </c>
    </row>
    <row r="1992" spans="1:2" x14ac:dyDescent="0.2">
      <c r="A1992">
        <v>75616</v>
      </c>
      <c r="B1992">
        <v>128</v>
      </c>
    </row>
    <row r="1993" spans="1:2" x14ac:dyDescent="0.2">
      <c r="A1993">
        <v>75617</v>
      </c>
    </row>
    <row r="1994" spans="1:2" x14ac:dyDescent="0.2">
      <c r="A1994">
        <v>75618</v>
      </c>
      <c r="B1994">
        <v>161</v>
      </c>
    </row>
    <row r="1995" spans="1:2" x14ac:dyDescent="0.2">
      <c r="A1995">
        <v>75619</v>
      </c>
      <c r="B1995">
        <v>195</v>
      </c>
    </row>
    <row r="1996" spans="1:2" x14ac:dyDescent="0.2">
      <c r="A1996">
        <v>75620</v>
      </c>
      <c r="B1996">
        <v>177</v>
      </c>
    </row>
    <row r="1997" spans="1:2" x14ac:dyDescent="0.2">
      <c r="A1997">
        <v>75621</v>
      </c>
      <c r="B1997">
        <v>204</v>
      </c>
    </row>
    <row r="1998" spans="1:2" x14ac:dyDescent="0.2">
      <c r="A1998">
        <v>75622</v>
      </c>
    </row>
    <row r="1999" spans="1:2" x14ac:dyDescent="0.2">
      <c r="A1999">
        <v>75623</v>
      </c>
      <c r="B1999">
        <v>153</v>
      </c>
    </row>
    <row r="2000" spans="1:2" x14ac:dyDescent="0.2">
      <c r="A2000">
        <v>75624</v>
      </c>
      <c r="B2000">
        <v>147</v>
      </c>
    </row>
    <row r="2001" spans="1:2" x14ac:dyDescent="0.2">
      <c r="A2001">
        <v>75625</v>
      </c>
      <c r="B2001">
        <v>156</v>
      </c>
    </row>
    <row r="2002" spans="1:2" x14ac:dyDescent="0.2">
      <c r="A2002">
        <v>75626</v>
      </c>
    </row>
    <row r="2003" spans="1:2" x14ac:dyDescent="0.2">
      <c r="A2003">
        <v>75627</v>
      </c>
    </row>
    <row r="2004" spans="1:2" x14ac:dyDescent="0.2">
      <c r="A2004">
        <v>75628</v>
      </c>
      <c r="B2004">
        <v>241</v>
      </c>
    </row>
    <row r="2005" spans="1:2" x14ac:dyDescent="0.2">
      <c r="A2005">
        <v>75629</v>
      </c>
      <c r="B2005">
        <v>155</v>
      </c>
    </row>
    <row r="2006" spans="1:2" x14ac:dyDescent="0.2">
      <c r="A2006">
        <v>75630</v>
      </c>
      <c r="B2006">
        <v>176</v>
      </c>
    </row>
    <row r="2007" spans="1:2" x14ac:dyDescent="0.2">
      <c r="A2007">
        <v>75631</v>
      </c>
      <c r="B2007">
        <v>280</v>
      </c>
    </row>
    <row r="2008" spans="1:2" x14ac:dyDescent="0.2">
      <c r="A2008">
        <v>75632</v>
      </c>
    </row>
    <row r="2009" spans="1:2" x14ac:dyDescent="0.2">
      <c r="A2009">
        <v>75633</v>
      </c>
      <c r="B2009">
        <v>159</v>
      </c>
    </row>
    <row r="2010" spans="1:2" x14ac:dyDescent="0.2">
      <c r="A2010">
        <v>75634</v>
      </c>
    </row>
    <row r="2011" spans="1:2" x14ac:dyDescent="0.2">
      <c r="A2011">
        <v>75635</v>
      </c>
      <c r="B2011">
        <v>181</v>
      </c>
    </row>
    <row r="2012" spans="1:2" x14ac:dyDescent="0.2">
      <c r="A2012">
        <v>75636</v>
      </c>
      <c r="B2012">
        <v>180</v>
      </c>
    </row>
    <row r="2013" spans="1:2" x14ac:dyDescent="0.2">
      <c r="A2013">
        <v>75637</v>
      </c>
      <c r="B2013">
        <v>140</v>
      </c>
    </row>
    <row r="2014" spans="1:2" x14ac:dyDescent="0.2">
      <c r="A2014">
        <v>75638</v>
      </c>
    </row>
    <row r="2015" spans="1:2" x14ac:dyDescent="0.2">
      <c r="A2015">
        <v>75639</v>
      </c>
      <c r="B2015">
        <v>215</v>
      </c>
    </row>
    <row r="2016" spans="1:2" x14ac:dyDescent="0.2">
      <c r="A2016">
        <v>75640</v>
      </c>
      <c r="B2016">
        <v>193</v>
      </c>
    </row>
    <row r="2017" spans="1:2" x14ac:dyDescent="0.2">
      <c r="A2017">
        <v>75641</v>
      </c>
      <c r="B2017">
        <v>201</v>
      </c>
    </row>
    <row r="2018" spans="1:2" x14ac:dyDescent="0.2">
      <c r="A2018">
        <v>75642</v>
      </c>
    </row>
    <row r="2019" spans="1:2" x14ac:dyDescent="0.2">
      <c r="A2019">
        <v>75643</v>
      </c>
      <c r="B2019">
        <v>187</v>
      </c>
    </row>
    <row r="2020" spans="1:2" x14ac:dyDescent="0.2">
      <c r="A2020">
        <v>75644</v>
      </c>
      <c r="B2020">
        <v>185</v>
      </c>
    </row>
    <row r="2021" spans="1:2" x14ac:dyDescent="0.2">
      <c r="A2021">
        <v>75645</v>
      </c>
      <c r="B2021">
        <v>140</v>
      </c>
    </row>
    <row r="2022" spans="1:2" x14ac:dyDescent="0.2">
      <c r="A2022">
        <v>75646</v>
      </c>
      <c r="B2022">
        <v>188</v>
      </c>
    </row>
    <row r="2023" spans="1:2" x14ac:dyDescent="0.2">
      <c r="A2023">
        <v>75647</v>
      </c>
      <c r="B2023">
        <v>195</v>
      </c>
    </row>
    <row r="2024" spans="1:2" x14ac:dyDescent="0.2">
      <c r="A2024">
        <v>75648</v>
      </c>
      <c r="B2024">
        <v>189</v>
      </c>
    </row>
    <row r="2025" spans="1:2" x14ac:dyDescent="0.2">
      <c r="A2025">
        <v>75649</v>
      </c>
      <c r="B2025">
        <v>176</v>
      </c>
    </row>
    <row r="2026" spans="1:2" x14ac:dyDescent="0.2">
      <c r="A2026">
        <v>75650</v>
      </c>
      <c r="B2026">
        <v>126</v>
      </c>
    </row>
    <row r="2027" spans="1:2" x14ac:dyDescent="0.2">
      <c r="A2027">
        <v>75651</v>
      </c>
    </row>
    <row r="2028" spans="1:2" x14ac:dyDescent="0.2">
      <c r="A2028">
        <v>75652</v>
      </c>
    </row>
    <row r="2029" spans="1:2" x14ac:dyDescent="0.2">
      <c r="A2029">
        <v>75653</v>
      </c>
      <c r="B2029">
        <v>236</v>
      </c>
    </row>
    <row r="2030" spans="1:2" x14ac:dyDescent="0.2">
      <c r="A2030">
        <v>75654</v>
      </c>
      <c r="B2030">
        <v>247</v>
      </c>
    </row>
    <row r="2031" spans="1:2" x14ac:dyDescent="0.2">
      <c r="A2031">
        <v>75655</v>
      </c>
      <c r="B2031">
        <v>222</v>
      </c>
    </row>
    <row r="2032" spans="1:2" x14ac:dyDescent="0.2">
      <c r="A2032">
        <v>75656</v>
      </c>
    </row>
    <row r="2033" spans="1:2" x14ac:dyDescent="0.2">
      <c r="A2033">
        <v>75657</v>
      </c>
      <c r="B2033">
        <v>165</v>
      </c>
    </row>
    <row r="2034" spans="1:2" x14ac:dyDescent="0.2">
      <c r="A2034">
        <v>75658</v>
      </c>
      <c r="B2034">
        <v>165</v>
      </c>
    </row>
    <row r="2035" spans="1:2" x14ac:dyDescent="0.2">
      <c r="A2035">
        <v>75659</v>
      </c>
      <c r="B2035">
        <v>124</v>
      </c>
    </row>
    <row r="2036" spans="1:2" x14ac:dyDescent="0.2">
      <c r="A2036">
        <v>75660</v>
      </c>
      <c r="B2036">
        <v>204</v>
      </c>
    </row>
    <row r="2037" spans="1:2" x14ac:dyDescent="0.2">
      <c r="A2037">
        <v>75661</v>
      </c>
    </row>
    <row r="2038" spans="1:2" x14ac:dyDescent="0.2">
      <c r="A2038">
        <v>75662</v>
      </c>
      <c r="B2038">
        <v>182</v>
      </c>
    </row>
    <row r="2039" spans="1:2" x14ac:dyDescent="0.2">
      <c r="A2039">
        <v>75663</v>
      </c>
      <c r="B2039">
        <v>257</v>
      </c>
    </row>
    <row r="2040" spans="1:2" x14ac:dyDescent="0.2">
      <c r="A2040">
        <v>75664</v>
      </c>
      <c r="B2040">
        <v>230</v>
      </c>
    </row>
    <row r="2041" spans="1:2" x14ac:dyDescent="0.2">
      <c r="A2041">
        <v>75665</v>
      </c>
      <c r="B2041">
        <v>175</v>
      </c>
    </row>
    <row r="2042" spans="1:2" x14ac:dyDescent="0.2">
      <c r="A2042">
        <v>75666</v>
      </c>
      <c r="B2042">
        <v>144</v>
      </c>
    </row>
    <row r="2043" spans="1:2" x14ac:dyDescent="0.2">
      <c r="A2043">
        <v>75667</v>
      </c>
      <c r="B2043">
        <v>248</v>
      </c>
    </row>
    <row r="2044" spans="1:2" x14ac:dyDescent="0.2">
      <c r="A2044">
        <v>75668</v>
      </c>
      <c r="B2044">
        <v>163</v>
      </c>
    </row>
    <row r="2045" spans="1:2" x14ac:dyDescent="0.2">
      <c r="A2045">
        <v>75669</v>
      </c>
      <c r="B2045">
        <v>256</v>
      </c>
    </row>
    <row r="2046" spans="1:2" x14ac:dyDescent="0.2">
      <c r="A2046">
        <v>75670</v>
      </c>
      <c r="B2046">
        <v>165</v>
      </c>
    </row>
    <row r="2047" spans="1:2" x14ac:dyDescent="0.2">
      <c r="A2047">
        <v>75671</v>
      </c>
      <c r="B2047">
        <v>193</v>
      </c>
    </row>
    <row r="2048" spans="1:2" x14ac:dyDescent="0.2">
      <c r="A2048">
        <v>75674</v>
      </c>
      <c r="B2048">
        <v>155</v>
      </c>
    </row>
    <row r="2049" spans="1:2" x14ac:dyDescent="0.2">
      <c r="A2049">
        <v>75675</v>
      </c>
      <c r="B2049">
        <v>149</v>
      </c>
    </row>
    <row r="2050" spans="1:2" x14ac:dyDescent="0.2">
      <c r="A2050">
        <v>75676</v>
      </c>
      <c r="B2050">
        <v>149</v>
      </c>
    </row>
    <row r="2051" spans="1:2" x14ac:dyDescent="0.2">
      <c r="A2051">
        <v>75677</v>
      </c>
      <c r="B2051">
        <v>168</v>
      </c>
    </row>
    <row r="2052" spans="1:2" x14ac:dyDescent="0.2">
      <c r="A2052">
        <v>75678</v>
      </c>
      <c r="B2052">
        <v>195</v>
      </c>
    </row>
    <row r="2053" spans="1:2" x14ac:dyDescent="0.2">
      <c r="A2053">
        <v>75679</v>
      </c>
      <c r="B2053">
        <v>260</v>
      </c>
    </row>
    <row r="2054" spans="1:2" x14ac:dyDescent="0.2">
      <c r="A2054">
        <v>75680</v>
      </c>
      <c r="B2054">
        <v>175</v>
      </c>
    </row>
    <row r="2055" spans="1:2" x14ac:dyDescent="0.2">
      <c r="A2055">
        <v>75681</v>
      </c>
    </row>
    <row r="2056" spans="1:2" x14ac:dyDescent="0.2">
      <c r="A2056">
        <v>75682</v>
      </c>
      <c r="B2056">
        <v>166</v>
      </c>
    </row>
    <row r="2057" spans="1:2" x14ac:dyDescent="0.2">
      <c r="A2057">
        <v>75683</v>
      </c>
      <c r="B2057">
        <v>197</v>
      </c>
    </row>
    <row r="2058" spans="1:2" x14ac:dyDescent="0.2">
      <c r="A2058">
        <v>75684</v>
      </c>
      <c r="B2058">
        <v>116</v>
      </c>
    </row>
    <row r="2059" spans="1:2" x14ac:dyDescent="0.2">
      <c r="A2059">
        <v>75685</v>
      </c>
      <c r="B2059">
        <v>168</v>
      </c>
    </row>
    <row r="2060" spans="1:2" x14ac:dyDescent="0.2">
      <c r="A2060">
        <v>75686</v>
      </c>
      <c r="B2060">
        <v>186</v>
      </c>
    </row>
    <row r="2061" spans="1:2" x14ac:dyDescent="0.2">
      <c r="A2061">
        <v>75688</v>
      </c>
      <c r="B2061">
        <v>191</v>
      </c>
    </row>
    <row r="2062" spans="1:2" x14ac:dyDescent="0.2">
      <c r="A2062">
        <v>75689</v>
      </c>
      <c r="B2062">
        <v>195</v>
      </c>
    </row>
    <row r="2063" spans="1:2" x14ac:dyDescent="0.2">
      <c r="A2063">
        <v>75690</v>
      </c>
      <c r="B2063">
        <v>174</v>
      </c>
    </row>
    <row r="2064" spans="1:2" x14ac:dyDescent="0.2">
      <c r="A2064">
        <v>75691</v>
      </c>
      <c r="B2064">
        <v>271</v>
      </c>
    </row>
    <row r="2065" spans="1:2" x14ac:dyDescent="0.2">
      <c r="A2065">
        <v>75692</v>
      </c>
      <c r="B2065">
        <v>183</v>
      </c>
    </row>
    <row r="2066" spans="1:2" x14ac:dyDescent="0.2">
      <c r="A2066">
        <v>75693</v>
      </c>
    </row>
    <row r="2067" spans="1:2" x14ac:dyDescent="0.2">
      <c r="A2067">
        <v>75694</v>
      </c>
    </row>
    <row r="2068" spans="1:2" x14ac:dyDescent="0.2">
      <c r="A2068">
        <v>75695</v>
      </c>
      <c r="B2068">
        <v>206</v>
      </c>
    </row>
    <row r="2069" spans="1:2" x14ac:dyDescent="0.2">
      <c r="A2069">
        <v>75696</v>
      </c>
      <c r="B2069">
        <v>231</v>
      </c>
    </row>
    <row r="2070" spans="1:2" x14ac:dyDescent="0.2">
      <c r="A2070">
        <v>75697</v>
      </c>
    </row>
    <row r="2071" spans="1:2" x14ac:dyDescent="0.2">
      <c r="A2071">
        <v>75698</v>
      </c>
      <c r="B2071">
        <v>167</v>
      </c>
    </row>
    <row r="2072" spans="1:2" x14ac:dyDescent="0.2">
      <c r="A2072">
        <v>75699</v>
      </c>
      <c r="B2072">
        <v>211</v>
      </c>
    </row>
    <row r="2073" spans="1:2" x14ac:dyDescent="0.2">
      <c r="A2073">
        <v>75700</v>
      </c>
      <c r="B2073">
        <v>179</v>
      </c>
    </row>
    <row r="2074" spans="1:2" x14ac:dyDescent="0.2">
      <c r="A2074">
        <v>75701</v>
      </c>
    </row>
    <row r="2075" spans="1:2" x14ac:dyDescent="0.2">
      <c r="A2075">
        <v>75702</v>
      </c>
      <c r="B2075">
        <v>200</v>
      </c>
    </row>
    <row r="2076" spans="1:2" x14ac:dyDescent="0.2">
      <c r="A2076">
        <v>75703</v>
      </c>
    </row>
    <row r="2077" spans="1:2" x14ac:dyDescent="0.2">
      <c r="A2077">
        <v>75704</v>
      </c>
      <c r="B2077">
        <v>157</v>
      </c>
    </row>
    <row r="2078" spans="1:2" x14ac:dyDescent="0.2">
      <c r="A2078">
        <v>75705</v>
      </c>
      <c r="B2078">
        <v>154</v>
      </c>
    </row>
    <row r="2079" spans="1:2" x14ac:dyDescent="0.2">
      <c r="A2079">
        <v>75706</v>
      </c>
      <c r="B2079">
        <v>175</v>
      </c>
    </row>
    <row r="2080" spans="1:2" x14ac:dyDescent="0.2">
      <c r="A2080">
        <v>75707</v>
      </c>
      <c r="B2080">
        <v>100</v>
      </c>
    </row>
    <row r="2081" spans="1:2" x14ac:dyDescent="0.2">
      <c r="A2081">
        <v>75708</v>
      </c>
    </row>
    <row r="2082" spans="1:2" x14ac:dyDescent="0.2">
      <c r="A2082">
        <v>75709</v>
      </c>
      <c r="B2082">
        <v>159</v>
      </c>
    </row>
    <row r="2083" spans="1:2" x14ac:dyDescent="0.2">
      <c r="A2083">
        <v>75710</v>
      </c>
      <c r="B2083">
        <v>136</v>
      </c>
    </row>
    <row r="2084" spans="1:2" x14ac:dyDescent="0.2">
      <c r="A2084">
        <v>75711</v>
      </c>
      <c r="B2084">
        <v>160</v>
      </c>
    </row>
    <row r="2085" spans="1:2" x14ac:dyDescent="0.2">
      <c r="A2085">
        <v>75712</v>
      </c>
      <c r="B2085">
        <v>160</v>
      </c>
    </row>
    <row r="2086" spans="1:2" x14ac:dyDescent="0.2">
      <c r="A2086">
        <v>75713</v>
      </c>
    </row>
    <row r="2087" spans="1:2" x14ac:dyDescent="0.2">
      <c r="A2087">
        <v>75714</v>
      </c>
      <c r="B2087">
        <v>188</v>
      </c>
    </row>
    <row r="2088" spans="1:2" x14ac:dyDescent="0.2">
      <c r="A2088">
        <v>75715</v>
      </c>
      <c r="B2088">
        <v>171</v>
      </c>
    </row>
    <row r="2089" spans="1:2" x14ac:dyDescent="0.2">
      <c r="A2089">
        <v>75716</v>
      </c>
    </row>
    <row r="2090" spans="1:2" x14ac:dyDescent="0.2">
      <c r="A2090">
        <v>75717</v>
      </c>
      <c r="B2090">
        <v>146</v>
      </c>
    </row>
    <row r="2091" spans="1:2" x14ac:dyDescent="0.2">
      <c r="A2091">
        <v>75718</v>
      </c>
    </row>
    <row r="2092" spans="1:2" x14ac:dyDescent="0.2">
      <c r="A2092">
        <v>75719</v>
      </c>
    </row>
    <row r="2093" spans="1:2" x14ac:dyDescent="0.2">
      <c r="A2093">
        <v>75720</v>
      </c>
      <c r="B2093">
        <v>182</v>
      </c>
    </row>
    <row r="2094" spans="1:2" x14ac:dyDescent="0.2">
      <c r="A2094">
        <v>75721</v>
      </c>
      <c r="B2094">
        <v>251</v>
      </c>
    </row>
    <row r="2095" spans="1:2" x14ac:dyDescent="0.2">
      <c r="A2095">
        <v>75722</v>
      </c>
      <c r="B2095">
        <v>122</v>
      </c>
    </row>
    <row r="2096" spans="1:2" x14ac:dyDescent="0.2">
      <c r="A2096">
        <v>75723</v>
      </c>
      <c r="B2096">
        <v>254</v>
      </c>
    </row>
    <row r="2097" spans="1:2" x14ac:dyDescent="0.2">
      <c r="A2097">
        <v>75724</v>
      </c>
      <c r="B2097">
        <v>149</v>
      </c>
    </row>
    <row r="2098" spans="1:2" x14ac:dyDescent="0.2">
      <c r="A2098">
        <v>75725</v>
      </c>
      <c r="B2098">
        <v>166</v>
      </c>
    </row>
    <row r="2099" spans="1:2" x14ac:dyDescent="0.2">
      <c r="A2099">
        <v>75726</v>
      </c>
      <c r="B2099">
        <v>191</v>
      </c>
    </row>
    <row r="2100" spans="1:2" x14ac:dyDescent="0.2">
      <c r="A2100">
        <v>75727</v>
      </c>
    </row>
    <row r="2101" spans="1:2" x14ac:dyDescent="0.2">
      <c r="A2101">
        <v>75728</v>
      </c>
    </row>
    <row r="2102" spans="1:2" x14ac:dyDescent="0.2">
      <c r="A2102">
        <v>75729</v>
      </c>
      <c r="B2102">
        <v>110</v>
      </c>
    </row>
    <row r="2103" spans="1:2" x14ac:dyDescent="0.2">
      <c r="A2103">
        <v>75730</v>
      </c>
    </row>
    <row r="2104" spans="1:2" x14ac:dyDescent="0.2">
      <c r="A2104">
        <v>75731</v>
      </c>
      <c r="B2104">
        <v>152</v>
      </c>
    </row>
    <row r="2105" spans="1:2" x14ac:dyDescent="0.2">
      <c r="A2105">
        <v>75732</v>
      </c>
      <c r="B2105">
        <v>199</v>
      </c>
    </row>
    <row r="2106" spans="1:2" x14ac:dyDescent="0.2">
      <c r="A2106">
        <v>75733</v>
      </c>
      <c r="B2106">
        <v>142</v>
      </c>
    </row>
    <row r="2107" spans="1:2" x14ac:dyDescent="0.2">
      <c r="A2107">
        <v>75734</v>
      </c>
    </row>
    <row r="2108" spans="1:2" x14ac:dyDescent="0.2">
      <c r="A2108">
        <v>75735</v>
      </c>
      <c r="B2108">
        <v>222</v>
      </c>
    </row>
    <row r="2109" spans="1:2" x14ac:dyDescent="0.2">
      <c r="A2109">
        <v>75736</v>
      </c>
    </row>
    <row r="2110" spans="1:2" x14ac:dyDescent="0.2">
      <c r="A2110">
        <v>75737</v>
      </c>
      <c r="B2110">
        <v>199</v>
      </c>
    </row>
    <row r="2111" spans="1:2" x14ac:dyDescent="0.2">
      <c r="A2111">
        <v>75738</v>
      </c>
      <c r="B2111">
        <v>311</v>
      </c>
    </row>
    <row r="2112" spans="1:2" x14ac:dyDescent="0.2">
      <c r="A2112">
        <v>75739</v>
      </c>
    </row>
    <row r="2113" spans="1:2" x14ac:dyDescent="0.2">
      <c r="A2113">
        <v>75740</v>
      </c>
    </row>
    <row r="2114" spans="1:2" x14ac:dyDescent="0.2">
      <c r="A2114">
        <v>75741</v>
      </c>
      <c r="B2114">
        <v>151</v>
      </c>
    </row>
    <row r="2115" spans="1:2" x14ac:dyDescent="0.2">
      <c r="A2115">
        <v>75742</v>
      </c>
      <c r="B2115">
        <v>250</v>
      </c>
    </row>
    <row r="2116" spans="1:2" x14ac:dyDescent="0.2">
      <c r="A2116">
        <v>75743</v>
      </c>
      <c r="B2116">
        <v>144</v>
      </c>
    </row>
    <row r="2117" spans="1:2" x14ac:dyDescent="0.2">
      <c r="A2117">
        <v>75744</v>
      </c>
      <c r="B2117">
        <v>155</v>
      </c>
    </row>
    <row r="2118" spans="1:2" x14ac:dyDescent="0.2">
      <c r="A2118">
        <v>75745</v>
      </c>
      <c r="B2118">
        <v>178</v>
      </c>
    </row>
    <row r="2119" spans="1:2" x14ac:dyDescent="0.2">
      <c r="A2119">
        <v>75746</v>
      </c>
    </row>
    <row r="2120" spans="1:2" x14ac:dyDescent="0.2">
      <c r="A2120">
        <v>75747</v>
      </c>
      <c r="B2120">
        <v>164</v>
      </c>
    </row>
    <row r="2121" spans="1:2" x14ac:dyDescent="0.2">
      <c r="A2121">
        <v>75748</v>
      </c>
      <c r="B2121">
        <v>152</v>
      </c>
    </row>
    <row r="2122" spans="1:2" x14ac:dyDescent="0.2">
      <c r="A2122">
        <v>75749</v>
      </c>
      <c r="B2122">
        <v>166</v>
      </c>
    </row>
    <row r="2123" spans="1:2" x14ac:dyDescent="0.2">
      <c r="A2123">
        <v>75750</v>
      </c>
      <c r="B2123">
        <v>224</v>
      </c>
    </row>
    <row r="2124" spans="1:2" x14ac:dyDescent="0.2">
      <c r="A2124">
        <v>75751</v>
      </c>
      <c r="B2124">
        <v>227</v>
      </c>
    </row>
    <row r="2125" spans="1:2" x14ac:dyDescent="0.2">
      <c r="A2125">
        <v>75752</v>
      </c>
    </row>
    <row r="2126" spans="1:2" x14ac:dyDescent="0.2">
      <c r="A2126">
        <v>75753</v>
      </c>
      <c r="B2126">
        <v>197</v>
      </c>
    </row>
    <row r="2127" spans="1:2" x14ac:dyDescent="0.2">
      <c r="A2127">
        <v>75754</v>
      </c>
      <c r="B2127">
        <v>199</v>
      </c>
    </row>
    <row r="2128" spans="1:2" x14ac:dyDescent="0.2">
      <c r="A2128">
        <v>75755</v>
      </c>
      <c r="B2128">
        <v>139</v>
      </c>
    </row>
    <row r="2129" spans="1:2" x14ac:dyDescent="0.2">
      <c r="A2129">
        <v>75756</v>
      </c>
    </row>
    <row r="2130" spans="1:2" x14ac:dyDescent="0.2">
      <c r="A2130">
        <v>75757</v>
      </c>
      <c r="B2130">
        <v>173</v>
      </c>
    </row>
    <row r="2131" spans="1:2" x14ac:dyDescent="0.2">
      <c r="A2131">
        <v>75758</v>
      </c>
      <c r="B2131">
        <v>197</v>
      </c>
    </row>
    <row r="2132" spans="1:2" x14ac:dyDescent="0.2">
      <c r="A2132">
        <v>75759</v>
      </c>
      <c r="B2132">
        <v>127</v>
      </c>
    </row>
    <row r="2133" spans="1:2" x14ac:dyDescent="0.2">
      <c r="A2133">
        <v>75760</v>
      </c>
      <c r="B2133">
        <v>150</v>
      </c>
    </row>
    <row r="2134" spans="1:2" x14ac:dyDescent="0.2">
      <c r="A2134">
        <v>75761</v>
      </c>
    </row>
    <row r="2135" spans="1:2" x14ac:dyDescent="0.2">
      <c r="A2135">
        <v>75762</v>
      </c>
      <c r="B2135">
        <v>139</v>
      </c>
    </row>
    <row r="2136" spans="1:2" x14ac:dyDescent="0.2">
      <c r="A2136">
        <v>75763</v>
      </c>
      <c r="B2136">
        <v>185</v>
      </c>
    </row>
    <row r="2137" spans="1:2" x14ac:dyDescent="0.2">
      <c r="A2137">
        <v>75764</v>
      </c>
    </row>
    <row r="2138" spans="1:2" x14ac:dyDescent="0.2">
      <c r="A2138">
        <v>75765</v>
      </c>
      <c r="B2138">
        <v>163</v>
      </c>
    </row>
    <row r="2139" spans="1:2" x14ac:dyDescent="0.2">
      <c r="A2139">
        <v>75766</v>
      </c>
      <c r="B2139">
        <v>137</v>
      </c>
    </row>
    <row r="2140" spans="1:2" x14ac:dyDescent="0.2">
      <c r="A2140">
        <v>75767</v>
      </c>
      <c r="B2140">
        <v>157</v>
      </c>
    </row>
    <row r="2141" spans="1:2" x14ac:dyDescent="0.2">
      <c r="A2141">
        <v>75768</v>
      </c>
      <c r="B2141">
        <v>218</v>
      </c>
    </row>
    <row r="2142" spans="1:2" x14ac:dyDescent="0.2">
      <c r="A2142">
        <v>75769</v>
      </c>
      <c r="B2142">
        <v>184</v>
      </c>
    </row>
    <row r="2143" spans="1:2" x14ac:dyDescent="0.2">
      <c r="A2143">
        <v>75770</v>
      </c>
      <c r="B2143">
        <v>148</v>
      </c>
    </row>
    <row r="2144" spans="1:2" x14ac:dyDescent="0.2">
      <c r="A2144">
        <v>75771</v>
      </c>
      <c r="B2144">
        <v>121</v>
      </c>
    </row>
    <row r="2145" spans="1:2" x14ac:dyDescent="0.2">
      <c r="A2145">
        <v>75772</v>
      </c>
      <c r="B2145">
        <v>174</v>
      </c>
    </row>
    <row r="2146" spans="1:2" x14ac:dyDescent="0.2">
      <c r="A2146">
        <v>75773</v>
      </c>
      <c r="B2146">
        <v>227</v>
      </c>
    </row>
    <row r="2147" spans="1:2" x14ac:dyDescent="0.2">
      <c r="A2147">
        <v>75774</v>
      </c>
      <c r="B2147">
        <v>137</v>
      </c>
    </row>
    <row r="2148" spans="1:2" x14ac:dyDescent="0.2">
      <c r="A2148">
        <v>75775</v>
      </c>
      <c r="B2148">
        <v>190</v>
      </c>
    </row>
    <row r="2149" spans="1:2" x14ac:dyDescent="0.2">
      <c r="A2149">
        <v>75776</v>
      </c>
      <c r="B2149">
        <v>301</v>
      </c>
    </row>
    <row r="2150" spans="1:2" x14ac:dyDescent="0.2">
      <c r="A2150">
        <v>75777</v>
      </c>
      <c r="B2150">
        <v>171</v>
      </c>
    </row>
    <row r="2151" spans="1:2" x14ac:dyDescent="0.2">
      <c r="A2151">
        <v>75779</v>
      </c>
      <c r="B2151">
        <v>128</v>
      </c>
    </row>
    <row r="2152" spans="1:2" x14ac:dyDescent="0.2">
      <c r="A2152">
        <v>75780</v>
      </c>
    </row>
    <row r="2153" spans="1:2" x14ac:dyDescent="0.2">
      <c r="A2153">
        <v>75781</v>
      </c>
      <c r="B2153">
        <v>121</v>
      </c>
    </row>
    <row r="2154" spans="1:2" x14ac:dyDescent="0.2">
      <c r="A2154">
        <v>75782</v>
      </c>
    </row>
    <row r="2155" spans="1:2" x14ac:dyDescent="0.2">
      <c r="A2155">
        <v>75784</v>
      </c>
    </row>
    <row r="2156" spans="1:2" x14ac:dyDescent="0.2">
      <c r="A2156">
        <v>75785</v>
      </c>
      <c r="B2156">
        <v>211</v>
      </c>
    </row>
    <row r="2157" spans="1:2" x14ac:dyDescent="0.2">
      <c r="A2157">
        <v>75786</v>
      </c>
      <c r="B2157">
        <v>198</v>
      </c>
    </row>
    <row r="2158" spans="1:2" x14ac:dyDescent="0.2">
      <c r="A2158">
        <v>75787</v>
      </c>
      <c r="B2158">
        <v>234</v>
      </c>
    </row>
    <row r="2159" spans="1:2" x14ac:dyDescent="0.2">
      <c r="A2159">
        <v>75788</v>
      </c>
    </row>
    <row r="2160" spans="1:2" x14ac:dyDescent="0.2">
      <c r="A2160">
        <v>75789</v>
      </c>
      <c r="B2160">
        <v>134</v>
      </c>
    </row>
    <row r="2161" spans="1:2" x14ac:dyDescent="0.2">
      <c r="A2161">
        <v>75790</v>
      </c>
      <c r="B2161">
        <v>213</v>
      </c>
    </row>
    <row r="2162" spans="1:2" x14ac:dyDescent="0.2">
      <c r="A2162">
        <v>75791</v>
      </c>
      <c r="B2162">
        <v>150</v>
      </c>
    </row>
    <row r="2163" spans="1:2" x14ac:dyDescent="0.2">
      <c r="A2163">
        <v>75792</v>
      </c>
      <c r="B2163">
        <v>202</v>
      </c>
    </row>
    <row r="2164" spans="1:2" x14ac:dyDescent="0.2">
      <c r="A2164">
        <v>75793</v>
      </c>
    </row>
    <row r="2165" spans="1:2" x14ac:dyDescent="0.2">
      <c r="A2165">
        <v>75794</v>
      </c>
    </row>
    <row r="2166" spans="1:2" x14ac:dyDescent="0.2">
      <c r="A2166">
        <v>75795</v>
      </c>
      <c r="B2166">
        <v>184</v>
      </c>
    </row>
    <row r="2167" spans="1:2" x14ac:dyDescent="0.2">
      <c r="A2167">
        <v>75796</v>
      </c>
      <c r="B2167">
        <v>142</v>
      </c>
    </row>
    <row r="2168" spans="1:2" x14ac:dyDescent="0.2">
      <c r="A2168">
        <v>75797</v>
      </c>
    </row>
    <row r="2169" spans="1:2" x14ac:dyDescent="0.2">
      <c r="A2169">
        <v>75798</v>
      </c>
    </row>
    <row r="2170" spans="1:2" x14ac:dyDescent="0.2">
      <c r="A2170">
        <v>75799</v>
      </c>
      <c r="B2170">
        <v>196</v>
      </c>
    </row>
    <row r="2171" spans="1:2" x14ac:dyDescent="0.2">
      <c r="A2171">
        <v>75800</v>
      </c>
      <c r="B2171">
        <v>173</v>
      </c>
    </row>
    <row r="2172" spans="1:2" x14ac:dyDescent="0.2">
      <c r="A2172">
        <v>75801</v>
      </c>
    </row>
    <row r="2173" spans="1:2" x14ac:dyDescent="0.2">
      <c r="A2173">
        <v>75802</v>
      </c>
      <c r="B2173">
        <v>133</v>
      </c>
    </row>
    <row r="2174" spans="1:2" x14ac:dyDescent="0.2">
      <c r="A2174">
        <v>75803</v>
      </c>
      <c r="B2174">
        <v>200</v>
      </c>
    </row>
    <row r="2175" spans="1:2" x14ac:dyDescent="0.2">
      <c r="A2175">
        <v>75804</v>
      </c>
    </row>
    <row r="2176" spans="1:2" x14ac:dyDescent="0.2">
      <c r="A2176">
        <v>75805</v>
      </c>
      <c r="B2176">
        <v>297</v>
      </c>
    </row>
    <row r="2177" spans="1:2" x14ac:dyDescent="0.2">
      <c r="A2177">
        <v>75806</v>
      </c>
      <c r="B2177">
        <v>195</v>
      </c>
    </row>
    <row r="2178" spans="1:2" x14ac:dyDescent="0.2">
      <c r="A2178">
        <v>75807</v>
      </c>
      <c r="B2178">
        <v>198</v>
      </c>
    </row>
    <row r="2179" spans="1:2" x14ac:dyDescent="0.2">
      <c r="A2179">
        <v>75808</v>
      </c>
      <c r="B2179">
        <v>136</v>
      </c>
    </row>
    <row r="2180" spans="1:2" x14ac:dyDescent="0.2">
      <c r="A2180">
        <v>75809</v>
      </c>
      <c r="B2180">
        <v>129</v>
      </c>
    </row>
    <row r="2181" spans="1:2" x14ac:dyDescent="0.2">
      <c r="A2181">
        <v>75810</v>
      </c>
      <c r="B2181">
        <v>201</v>
      </c>
    </row>
    <row r="2182" spans="1:2" x14ac:dyDescent="0.2">
      <c r="A2182">
        <v>75811</v>
      </c>
      <c r="B2182">
        <v>122</v>
      </c>
    </row>
    <row r="2183" spans="1:2" x14ac:dyDescent="0.2">
      <c r="A2183">
        <v>75813</v>
      </c>
      <c r="B2183">
        <v>166</v>
      </c>
    </row>
    <row r="2184" spans="1:2" x14ac:dyDescent="0.2">
      <c r="A2184">
        <v>75814</v>
      </c>
      <c r="B2184">
        <v>244</v>
      </c>
    </row>
    <row r="2185" spans="1:2" x14ac:dyDescent="0.2">
      <c r="A2185">
        <v>75815</v>
      </c>
      <c r="B2185">
        <v>198</v>
      </c>
    </row>
    <row r="2186" spans="1:2" x14ac:dyDescent="0.2">
      <c r="A2186">
        <v>75816</v>
      </c>
      <c r="B2186">
        <v>155</v>
      </c>
    </row>
    <row r="2187" spans="1:2" x14ac:dyDescent="0.2">
      <c r="A2187">
        <v>75817</v>
      </c>
      <c r="B2187">
        <v>194</v>
      </c>
    </row>
    <row r="2188" spans="1:2" x14ac:dyDescent="0.2">
      <c r="A2188">
        <v>75818</v>
      </c>
    </row>
    <row r="2189" spans="1:2" x14ac:dyDescent="0.2">
      <c r="A2189">
        <v>75819</v>
      </c>
      <c r="B2189">
        <v>152</v>
      </c>
    </row>
    <row r="2190" spans="1:2" x14ac:dyDescent="0.2">
      <c r="A2190">
        <v>75820</v>
      </c>
      <c r="B2190">
        <v>200</v>
      </c>
    </row>
    <row r="2191" spans="1:2" x14ac:dyDescent="0.2">
      <c r="A2191">
        <v>75822</v>
      </c>
      <c r="B2191">
        <v>196</v>
      </c>
    </row>
    <row r="2192" spans="1:2" x14ac:dyDescent="0.2">
      <c r="A2192">
        <v>75823</v>
      </c>
      <c r="B2192">
        <v>156</v>
      </c>
    </row>
    <row r="2193" spans="1:2" x14ac:dyDescent="0.2">
      <c r="A2193">
        <v>75824</v>
      </c>
      <c r="B2193">
        <v>217</v>
      </c>
    </row>
    <row r="2194" spans="1:2" x14ac:dyDescent="0.2">
      <c r="A2194">
        <v>75825</v>
      </c>
      <c r="B2194">
        <v>167</v>
      </c>
    </row>
    <row r="2195" spans="1:2" x14ac:dyDescent="0.2">
      <c r="A2195">
        <v>75826</v>
      </c>
      <c r="B2195">
        <v>120</v>
      </c>
    </row>
    <row r="2196" spans="1:2" x14ac:dyDescent="0.2">
      <c r="A2196">
        <v>75827</v>
      </c>
      <c r="B2196">
        <v>178</v>
      </c>
    </row>
    <row r="2197" spans="1:2" x14ac:dyDescent="0.2">
      <c r="A2197">
        <v>75828</v>
      </c>
      <c r="B2197">
        <v>182</v>
      </c>
    </row>
    <row r="2198" spans="1:2" x14ac:dyDescent="0.2">
      <c r="A2198">
        <v>75829</v>
      </c>
    </row>
    <row r="2199" spans="1:2" x14ac:dyDescent="0.2">
      <c r="A2199">
        <v>75830</v>
      </c>
      <c r="B2199">
        <v>162</v>
      </c>
    </row>
    <row r="2200" spans="1:2" x14ac:dyDescent="0.2">
      <c r="A2200">
        <v>75831</v>
      </c>
      <c r="B2200">
        <v>218</v>
      </c>
    </row>
    <row r="2201" spans="1:2" x14ac:dyDescent="0.2">
      <c r="A2201">
        <v>75832</v>
      </c>
      <c r="B2201">
        <v>173</v>
      </c>
    </row>
    <row r="2202" spans="1:2" x14ac:dyDescent="0.2">
      <c r="A2202">
        <v>75833</v>
      </c>
      <c r="B2202">
        <v>172</v>
      </c>
    </row>
    <row r="2203" spans="1:2" x14ac:dyDescent="0.2">
      <c r="A2203">
        <v>75834</v>
      </c>
    </row>
    <row r="2204" spans="1:2" x14ac:dyDescent="0.2">
      <c r="A2204">
        <v>75835</v>
      </c>
      <c r="B2204">
        <v>175</v>
      </c>
    </row>
    <row r="2205" spans="1:2" x14ac:dyDescent="0.2">
      <c r="A2205">
        <v>75836</v>
      </c>
      <c r="B2205">
        <v>156</v>
      </c>
    </row>
    <row r="2206" spans="1:2" x14ac:dyDescent="0.2">
      <c r="A2206">
        <v>75837</v>
      </c>
      <c r="B2206">
        <v>198</v>
      </c>
    </row>
    <row r="2207" spans="1:2" x14ac:dyDescent="0.2">
      <c r="A2207">
        <v>75838</v>
      </c>
      <c r="B2207">
        <v>129</v>
      </c>
    </row>
    <row r="2208" spans="1:2" x14ac:dyDescent="0.2">
      <c r="A2208">
        <v>75839</v>
      </c>
      <c r="B2208">
        <v>168</v>
      </c>
    </row>
    <row r="2209" spans="1:2" x14ac:dyDescent="0.2">
      <c r="A2209">
        <v>75840</v>
      </c>
      <c r="B2209">
        <v>237</v>
      </c>
    </row>
    <row r="2210" spans="1:2" x14ac:dyDescent="0.2">
      <c r="A2210">
        <v>75841</v>
      </c>
      <c r="B2210">
        <v>94</v>
      </c>
    </row>
    <row r="2211" spans="1:2" x14ac:dyDescent="0.2">
      <c r="A2211">
        <v>75842</v>
      </c>
      <c r="B2211">
        <v>170</v>
      </c>
    </row>
    <row r="2212" spans="1:2" x14ac:dyDescent="0.2">
      <c r="A2212">
        <v>75843</v>
      </c>
    </row>
    <row r="2213" spans="1:2" x14ac:dyDescent="0.2">
      <c r="A2213">
        <v>75844</v>
      </c>
    </row>
    <row r="2214" spans="1:2" x14ac:dyDescent="0.2">
      <c r="A2214">
        <v>75845</v>
      </c>
      <c r="B2214">
        <v>129</v>
      </c>
    </row>
    <row r="2215" spans="1:2" x14ac:dyDescent="0.2">
      <c r="A2215">
        <v>75846</v>
      </c>
      <c r="B2215">
        <v>164</v>
      </c>
    </row>
    <row r="2216" spans="1:2" x14ac:dyDescent="0.2">
      <c r="A2216">
        <v>75847</v>
      </c>
      <c r="B2216">
        <v>122</v>
      </c>
    </row>
    <row r="2217" spans="1:2" x14ac:dyDescent="0.2">
      <c r="A2217">
        <v>75848</v>
      </c>
      <c r="B2217">
        <v>156</v>
      </c>
    </row>
    <row r="2218" spans="1:2" x14ac:dyDescent="0.2">
      <c r="A2218">
        <v>75849</v>
      </c>
    </row>
    <row r="2219" spans="1:2" x14ac:dyDescent="0.2">
      <c r="A2219">
        <v>75850</v>
      </c>
      <c r="B2219">
        <v>182</v>
      </c>
    </row>
    <row r="2220" spans="1:2" x14ac:dyDescent="0.2">
      <c r="A2220">
        <v>75851</v>
      </c>
      <c r="B2220">
        <v>185</v>
      </c>
    </row>
    <row r="2221" spans="1:2" x14ac:dyDescent="0.2">
      <c r="A2221">
        <v>75852</v>
      </c>
      <c r="B2221">
        <v>172</v>
      </c>
    </row>
    <row r="2222" spans="1:2" x14ac:dyDescent="0.2">
      <c r="A2222">
        <v>75853</v>
      </c>
      <c r="B2222">
        <v>151</v>
      </c>
    </row>
    <row r="2223" spans="1:2" x14ac:dyDescent="0.2">
      <c r="A2223">
        <v>75854</v>
      </c>
      <c r="B2223">
        <v>159</v>
      </c>
    </row>
    <row r="2224" spans="1:2" x14ac:dyDescent="0.2">
      <c r="A2224">
        <v>75855</v>
      </c>
      <c r="B2224">
        <v>198</v>
      </c>
    </row>
    <row r="2225" spans="1:2" x14ac:dyDescent="0.2">
      <c r="A2225">
        <v>75856</v>
      </c>
      <c r="B2225">
        <v>200</v>
      </c>
    </row>
    <row r="2226" spans="1:2" x14ac:dyDescent="0.2">
      <c r="A2226">
        <v>75857</v>
      </c>
      <c r="B2226">
        <v>169</v>
      </c>
    </row>
    <row r="2227" spans="1:2" x14ac:dyDescent="0.2">
      <c r="A2227">
        <v>75858</v>
      </c>
      <c r="B2227">
        <v>239</v>
      </c>
    </row>
    <row r="2228" spans="1:2" x14ac:dyDescent="0.2">
      <c r="A2228">
        <v>75859</v>
      </c>
      <c r="B2228">
        <v>168</v>
      </c>
    </row>
    <row r="2229" spans="1:2" x14ac:dyDescent="0.2">
      <c r="A2229">
        <v>75860</v>
      </c>
      <c r="B2229">
        <v>185</v>
      </c>
    </row>
    <row r="2230" spans="1:2" x14ac:dyDescent="0.2">
      <c r="A2230">
        <v>75861</v>
      </c>
      <c r="B2230">
        <v>169</v>
      </c>
    </row>
    <row r="2231" spans="1:2" x14ac:dyDescent="0.2">
      <c r="A2231">
        <v>75862</v>
      </c>
      <c r="B2231">
        <v>116</v>
      </c>
    </row>
    <row r="2232" spans="1:2" x14ac:dyDescent="0.2">
      <c r="A2232">
        <v>75863</v>
      </c>
      <c r="B2232">
        <v>193</v>
      </c>
    </row>
    <row r="2233" spans="1:2" x14ac:dyDescent="0.2">
      <c r="A2233">
        <v>75864</v>
      </c>
    </row>
    <row r="2234" spans="1:2" x14ac:dyDescent="0.2">
      <c r="A2234">
        <v>75865</v>
      </c>
    </row>
    <row r="2235" spans="1:2" x14ac:dyDescent="0.2">
      <c r="A2235">
        <v>75866</v>
      </c>
      <c r="B2235">
        <v>185</v>
      </c>
    </row>
    <row r="2236" spans="1:2" x14ac:dyDescent="0.2">
      <c r="A2236">
        <v>75867</v>
      </c>
    </row>
    <row r="2237" spans="1:2" x14ac:dyDescent="0.2">
      <c r="A2237">
        <v>75868</v>
      </c>
    </row>
    <row r="2238" spans="1:2" x14ac:dyDescent="0.2">
      <c r="A2238">
        <v>75869</v>
      </c>
      <c r="B2238">
        <v>166</v>
      </c>
    </row>
    <row r="2239" spans="1:2" x14ac:dyDescent="0.2">
      <c r="A2239">
        <v>75870</v>
      </c>
      <c r="B2239">
        <v>173</v>
      </c>
    </row>
    <row r="2240" spans="1:2" x14ac:dyDescent="0.2">
      <c r="A2240">
        <v>75871</v>
      </c>
      <c r="B2240">
        <v>178</v>
      </c>
    </row>
    <row r="2241" spans="1:2" x14ac:dyDescent="0.2">
      <c r="A2241">
        <v>75872</v>
      </c>
      <c r="B2241">
        <v>133</v>
      </c>
    </row>
    <row r="2242" spans="1:2" x14ac:dyDescent="0.2">
      <c r="A2242">
        <v>75873</v>
      </c>
      <c r="B2242">
        <v>171</v>
      </c>
    </row>
    <row r="2243" spans="1:2" x14ac:dyDescent="0.2">
      <c r="A2243">
        <v>75874</v>
      </c>
      <c r="B2243">
        <v>177</v>
      </c>
    </row>
    <row r="2244" spans="1:2" x14ac:dyDescent="0.2">
      <c r="A2244">
        <v>75875</v>
      </c>
      <c r="B2244">
        <v>159</v>
      </c>
    </row>
    <row r="2245" spans="1:2" x14ac:dyDescent="0.2">
      <c r="A2245">
        <v>75876</v>
      </c>
    </row>
    <row r="2246" spans="1:2" x14ac:dyDescent="0.2">
      <c r="A2246">
        <v>75877</v>
      </c>
    </row>
    <row r="2247" spans="1:2" x14ac:dyDescent="0.2">
      <c r="A2247">
        <v>75878</v>
      </c>
      <c r="B2247">
        <v>162</v>
      </c>
    </row>
    <row r="2248" spans="1:2" x14ac:dyDescent="0.2">
      <c r="A2248">
        <v>75879</v>
      </c>
      <c r="B2248">
        <v>172</v>
      </c>
    </row>
    <row r="2249" spans="1:2" x14ac:dyDescent="0.2">
      <c r="A2249">
        <v>75880</v>
      </c>
      <c r="B2249">
        <v>186</v>
      </c>
    </row>
    <row r="2250" spans="1:2" x14ac:dyDescent="0.2">
      <c r="A2250">
        <v>75881</v>
      </c>
      <c r="B2250">
        <v>172</v>
      </c>
    </row>
    <row r="2251" spans="1:2" x14ac:dyDescent="0.2">
      <c r="A2251">
        <v>75882</v>
      </c>
      <c r="B2251">
        <v>192</v>
      </c>
    </row>
    <row r="2252" spans="1:2" x14ac:dyDescent="0.2">
      <c r="A2252">
        <v>75883</v>
      </c>
      <c r="B2252">
        <v>242</v>
      </c>
    </row>
    <row r="2253" spans="1:2" x14ac:dyDescent="0.2">
      <c r="A2253">
        <v>75884</v>
      </c>
    </row>
    <row r="2254" spans="1:2" x14ac:dyDescent="0.2">
      <c r="A2254">
        <v>75885</v>
      </c>
      <c r="B2254">
        <v>209</v>
      </c>
    </row>
    <row r="2255" spans="1:2" x14ac:dyDescent="0.2">
      <c r="A2255">
        <v>75886</v>
      </c>
      <c r="B2255">
        <v>180</v>
      </c>
    </row>
    <row r="2256" spans="1:2" x14ac:dyDescent="0.2">
      <c r="A2256">
        <v>75887</v>
      </c>
      <c r="B2256">
        <v>208</v>
      </c>
    </row>
    <row r="2257" spans="1:2" x14ac:dyDescent="0.2">
      <c r="A2257">
        <v>75888</v>
      </c>
      <c r="B2257">
        <v>217</v>
      </c>
    </row>
    <row r="2258" spans="1:2" x14ac:dyDescent="0.2">
      <c r="A2258">
        <v>75890</v>
      </c>
      <c r="B2258">
        <v>217</v>
      </c>
    </row>
    <row r="2259" spans="1:2" x14ac:dyDescent="0.2">
      <c r="A2259">
        <v>75891</v>
      </c>
    </row>
    <row r="2260" spans="1:2" x14ac:dyDescent="0.2">
      <c r="A2260">
        <v>75892</v>
      </c>
      <c r="B2260">
        <v>239</v>
      </c>
    </row>
    <row r="2261" spans="1:2" x14ac:dyDescent="0.2">
      <c r="A2261">
        <v>75893</v>
      </c>
      <c r="B2261">
        <v>271</v>
      </c>
    </row>
    <row r="2262" spans="1:2" x14ac:dyDescent="0.2">
      <c r="A2262">
        <v>75894</v>
      </c>
      <c r="B2262">
        <v>166</v>
      </c>
    </row>
    <row r="2263" spans="1:2" x14ac:dyDescent="0.2">
      <c r="A2263">
        <v>75895</v>
      </c>
      <c r="B2263">
        <v>205</v>
      </c>
    </row>
    <row r="2264" spans="1:2" x14ac:dyDescent="0.2">
      <c r="A2264">
        <v>75896</v>
      </c>
      <c r="B2264">
        <v>143</v>
      </c>
    </row>
    <row r="2265" spans="1:2" x14ac:dyDescent="0.2">
      <c r="A2265">
        <v>75897</v>
      </c>
    </row>
    <row r="2266" spans="1:2" x14ac:dyDescent="0.2">
      <c r="A2266">
        <v>75898</v>
      </c>
      <c r="B2266">
        <v>187</v>
      </c>
    </row>
    <row r="2267" spans="1:2" x14ac:dyDescent="0.2">
      <c r="A2267">
        <v>75899</v>
      </c>
      <c r="B2267">
        <v>166</v>
      </c>
    </row>
    <row r="2268" spans="1:2" x14ac:dyDescent="0.2">
      <c r="A2268">
        <v>75900</v>
      </c>
      <c r="B2268">
        <v>126</v>
      </c>
    </row>
    <row r="2269" spans="1:2" x14ac:dyDescent="0.2">
      <c r="A2269">
        <v>75901</v>
      </c>
      <c r="B2269">
        <v>135</v>
      </c>
    </row>
    <row r="2270" spans="1:2" x14ac:dyDescent="0.2">
      <c r="A2270">
        <v>75902</v>
      </c>
    </row>
    <row r="2271" spans="1:2" x14ac:dyDescent="0.2">
      <c r="A2271">
        <v>75903</v>
      </c>
      <c r="B2271">
        <v>159</v>
      </c>
    </row>
    <row r="2272" spans="1:2" x14ac:dyDescent="0.2">
      <c r="A2272">
        <v>75904</v>
      </c>
      <c r="B2272">
        <v>175</v>
      </c>
    </row>
    <row r="2273" spans="1:2" x14ac:dyDescent="0.2">
      <c r="A2273">
        <v>75905</v>
      </c>
      <c r="B2273">
        <v>199</v>
      </c>
    </row>
    <row r="2274" spans="1:2" x14ac:dyDescent="0.2">
      <c r="A2274">
        <v>75906</v>
      </c>
      <c r="B2274">
        <v>135</v>
      </c>
    </row>
    <row r="2275" spans="1:2" x14ac:dyDescent="0.2">
      <c r="A2275">
        <v>75907</v>
      </c>
      <c r="B2275">
        <v>163</v>
      </c>
    </row>
    <row r="2276" spans="1:2" x14ac:dyDescent="0.2">
      <c r="A2276">
        <v>75908</v>
      </c>
      <c r="B2276">
        <v>149</v>
      </c>
    </row>
    <row r="2277" spans="1:2" x14ac:dyDescent="0.2">
      <c r="A2277">
        <v>75909</v>
      </c>
      <c r="B2277">
        <v>193</v>
      </c>
    </row>
    <row r="2278" spans="1:2" x14ac:dyDescent="0.2">
      <c r="A2278">
        <v>75910</v>
      </c>
      <c r="B2278">
        <v>141</v>
      </c>
    </row>
    <row r="2279" spans="1:2" x14ac:dyDescent="0.2">
      <c r="A2279">
        <v>75911</v>
      </c>
      <c r="B2279">
        <v>152</v>
      </c>
    </row>
    <row r="2280" spans="1:2" x14ac:dyDescent="0.2">
      <c r="A2280">
        <v>75912</v>
      </c>
      <c r="B2280">
        <v>128</v>
      </c>
    </row>
    <row r="2281" spans="1:2" x14ac:dyDescent="0.2">
      <c r="A2281">
        <v>75913</v>
      </c>
      <c r="B2281">
        <v>211</v>
      </c>
    </row>
    <row r="2282" spans="1:2" x14ac:dyDescent="0.2">
      <c r="A2282">
        <v>75914</v>
      </c>
    </row>
    <row r="2283" spans="1:2" x14ac:dyDescent="0.2">
      <c r="A2283">
        <v>75915</v>
      </c>
      <c r="B2283">
        <v>223</v>
      </c>
    </row>
    <row r="2284" spans="1:2" x14ac:dyDescent="0.2">
      <c r="A2284">
        <v>75916</v>
      </c>
      <c r="B2284">
        <v>182</v>
      </c>
    </row>
    <row r="2285" spans="1:2" x14ac:dyDescent="0.2">
      <c r="A2285">
        <v>75918</v>
      </c>
      <c r="B2285">
        <v>144</v>
      </c>
    </row>
    <row r="2286" spans="1:2" x14ac:dyDescent="0.2">
      <c r="A2286">
        <v>75919</v>
      </c>
      <c r="B2286">
        <v>282</v>
      </c>
    </row>
    <row r="2287" spans="1:2" x14ac:dyDescent="0.2">
      <c r="A2287">
        <v>75920</v>
      </c>
      <c r="B2287">
        <v>181</v>
      </c>
    </row>
    <row r="2288" spans="1:2" x14ac:dyDescent="0.2">
      <c r="A2288">
        <v>75921</v>
      </c>
      <c r="B2288">
        <v>138</v>
      </c>
    </row>
    <row r="2289" spans="1:2" x14ac:dyDescent="0.2">
      <c r="A2289">
        <v>75922</v>
      </c>
      <c r="B2289">
        <v>207</v>
      </c>
    </row>
    <row r="2290" spans="1:2" x14ac:dyDescent="0.2">
      <c r="A2290">
        <v>75923</v>
      </c>
      <c r="B2290">
        <v>161</v>
      </c>
    </row>
    <row r="2291" spans="1:2" x14ac:dyDescent="0.2">
      <c r="A2291">
        <v>75924</v>
      </c>
      <c r="B2291">
        <v>157</v>
      </c>
    </row>
    <row r="2292" spans="1:2" x14ac:dyDescent="0.2">
      <c r="A2292">
        <v>75925</v>
      </c>
      <c r="B2292">
        <v>154</v>
      </c>
    </row>
    <row r="2293" spans="1:2" x14ac:dyDescent="0.2">
      <c r="A2293">
        <v>75927</v>
      </c>
      <c r="B2293">
        <v>197</v>
      </c>
    </row>
    <row r="2294" spans="1:2" x14ac:dyDescent="0.2">
      <c r="A2294">
        <v>75928</v>
      </c>
      <c r="B2294">
        <v>187</v>
      </c>
    </row>
    <row r="2295" spans="1:2" x14ac:dyDescent="0.2">
      <c r="A2295">
        <v>75929</v>
      </c>
      <c r="B2295">
        <v>181</v>
      </c>
    </row>
    <row r="2296" spans="1:2" x14ac:dyDescent="0.2">
      <c r="A2296">
        <v>75930</v>
      </c>
    </row>
    <row r="2297" spans="1:2" x14ac:dyDescent="0.2">
      <c r="A2297">
        <v>75931</v>
      </c>
      <c r="B2297">
        <v>105</v>
      </c>
    </row>
    <row r="2298" spans="1:2" x14ac:dyDescent="0.2">
      <c r="A2298">
        <v>75932</v>
      </c>
      <c r="B2298">
        <v>192</v>
      </c>
    </row>
    <row r="2299" spans="1:2" x14ac:dyDescent="0.2">
      <c r="A2299">
        <v>75933</v>
      </c>
      <c r="B2299">
        <v>236</v>
      </c>
    </row>
    <row r="2300" spans="1:2" x14ac:dyDescent="0.2">
      <c r="A2300">
        <v>75934</v>
      </c>
      <c r="B2300">
        <v>262</v>
      </c>
    </row>
    <row r="2301" spans="1:2" x14ac:dyDescent="0.2">
      <c r="A2301">
        <v>75935</v>
      </c>
    </row>
    <row r="2302" spans="1:2" x14ac:dyDescent="0.2">
      <c r="A2302">
        <v>75936</v>
      </c>
      <c r="B2302">
        <v>138</v>
      </c>
    </row>
    <row r="2303" spans="1:2" x14ac:dyDescent="0.2">
      <c r="A2303">
        <v>75937</v>
      </c>
      <c r="B2303">
        <v>153</v>
      </c>
    </row>
    <row r="2304" spans="1:2" x14ac:dyDescent="0.2">
      <c r="A2304">
        <v>75938</v>
      </c>
      <c r="B2304">
        <v>220</v>
      </c>
    </row>
    <row r="2305" spans="1:2" x14ac:dyDescent="0.2">
      <c r="A2305">
        <v>75939</v>
      </c>
    </row>
    <row r="2306" spans="1:2" x14ac:dyDescent="0.2">
      <c r="A2306">
        <v>75940</v>
      </c>
    </row>
    <row r="2307" spans="1:2" x14ac:dyDescent="0.2">
      <c r="A2307">
        <v>75941</v>
      </c>
      <c r="B2307">
        <v>161</v>
      </c>
    </row>
    <row r="2308" spans="1:2" x14ac:dyDescent="0.2">
      <c r="A2308">
        <v>75942</v>
      </c>
      <c r="B2308">
        <v>192</v>
      </c>
    </row>
    <row r="2309" spans="1:2" x14ac:dyDescent="0.2">
      <c r="A2309">
        <v>75943</v>
      </c>
    </row>
    <row r="2310" spans="1:2" x14ac:dyDescent="0.2">
      <c r="A2310">
        <v>75944</v>
      </c>
      <c r="B2310">
        <v>137</v>
      </c>
    </row>
    <row r="2311" spans="1:2" x14ac:dyDescent="0.2">
      <c r="A2311">
        <v>75945</v>
      </c>
      <c r="B2311">
        <v>209</v>
      </c>
    </row>
    <row r="2312" spans="1:2" x14ac:dyDescent="0.2">
      <c r="A2312">
        <v>75946</v>
      </c>
      <c r="B2312">
        <v>148</v>
      </c>
    </row>
    <row r="2313" spans="1:2" x14ac:dyDescent="0.2">
      <c r="A2313">
        <v>75947</v>
      </c>
    </row>
    <row r="2314" spans="1:2" x14ac:dyDescent="0.2">
      <c r="A2314">
        <v>75948</v>
      </c>
    </row>
    <row r="2315" spans="1:2" x14ac:dyDescent="0.2">
      <c r="A2315">
        <v>75949</v>
      </c>
      <c r="B2315">
        <v>233</v>
      </c>
    </row>
    <row r="2316" spans="1:2" x14ac:dyDescent="0.2">
      <c r="A2316">
        <v>75950</v>
      </c>
    </row>
    <row r="2317" spans="1:2" x14ac:dyDescent="0.2">
      <c r="A2317">
        <v>75951</v>
      </c>
      <c r="B2317">
        <v>170</v>
      </c>
    </row>
    <row r="2318" spans="1:2" x14ac:dyDescent="0.2">
      <c r="A2318">
        <v>75952</v>
      </c>
      <c r="B2318">
        <v>160</v>
      </c>
    </row>
    <row r="2319" spans="1:2" x14ac:dyDescent="0.2">
      <c r="A2319">
        <v>75953</v>
      </c>
    </row>
    <row r="2320" spans="1:2" x14ac:dyDescent="0.2">
      <c r="A2320">
        <v>75954</v>
      </c>
      <c r="B2320">
        <v>247</v>
      </c>
    </row>
    <row r="2321" spans="1:2" x14ac:dyDescent="0.2">
      <c r="A2321">
        <v>75955</v>
      </c>
      <c r="B2321">
        <v>124</v>
      </c>
    </row>
    <row r="2322" spans="1:2" x14ac:dyDescent="0.2">
      <c r="A2322">
        <v>75956</v>
      </c>
      <c r="B2322">
        <v>130</v>
      </c>
    </row>
    <row r="2323" spans="1:2" x14ac:dyDescent="0.2">
      <c r="A2323">
        <v>75957</v>
      </c>
      <c r="B2323">
        <v>154</v>
      </c>
    </row>
    <row r="2324" spans="1:2" x14ac:dyDescent="0.2">
      <c r="A2324">
        <v>75958</v>
      </c>
      <c r="B2324">
        <v>178</v>
      </c>
    </row>
    <row r="2325" spans="1:2" x14ac:dyDescent="0.2">
      <c r="A2325">
        <v>75959</v>
      </c>
    </row>
    <row r="2326" spans="1:2" x14ac:dyDescent="0.2">
      <c r="A2326">
        <v>75960</v>
      </c>
      <c r="B2326">
        <v>189</v>
      </c>
    </row>
    <row r="2327" spans="1:2" x14ac:dyDescent="0.2">
      <c r="A2327">
        <v>75961</v>
      </c>
      <c r="B2327">
        <v>200</v>
      </c>
    </row>
    <row r="2328" spans="1:2" x14ac:dyDescent="0.2">
      <c r="A2328">
        <v>75962</v>
      </c>
      <c r="B2328">
        <v>236</v>
      </c>
    </row>
    <row r="2329" spans="1:2" x14ac:dyDescent="0.2">
      <c r="A2329">
        <v>75963</v>
      </c>
      <c r="B2329">
        <v>121</v>
      </c>
    </row>
    <row r="2330" spans="1:2" x14ac:dyDescent="0.2">
      <c r="A2330">
        <v>75964</v>
      </c>
      <c r="B2330">
        <v>165</v>
      </c>
    </row>
    <row r="2331" spans="1:2" x14ac:dyDescent="0.2">
      <c r="A2331">
        <v>75965</v>
      </c>
      <c r="B2331">
        <v>159</v>
      </c>
    </row>
    <row r="2332" spans="1:2" x14ac:dyDescent="0.2">
      <c r="A2332">
        <v>75966</v>
      </c>
      <c r="B2332">
        <v>159</v>
      </c>
    </row>
    <row r="2333" spans="1:2" x14ac:dyDescent="0.2">
      <c r="A2333">
        <v>75967</v>
      </c>
      <c r="B2333">
        <v>156</v>
      </c>
    </row>
    <row r="2334" spans="1:2" x14ac:dyDescent="0.2">
      <c r="A2334">
        <v>75969</v>
      </c>
      <c r="B2334">
        <v>144</v>
      </c>
    </row>
    <row r="2335" spans="1:2" x14ac:dyDescent="0.2">
      <c r="A2335">
        <v>75970</v>
      </c>
      <c r="B2335">
        <v>252</v>
      </c>
    </row>
    <row r="2336" spans="1:2" x14ac:dyDescent="0.2">
      <c r="A2336">
        <v>75971</v>
      </c>
      <c r="B2336">
        <v>163</v>
      </c>
    </row>
    <row r="2337" spans="1:2" x14ac:dyDescent="0.2">
      <c r="A2337">
        <v>75972</v>
      </c>
    </row>
    <row r="2338" spans="1:2" x14ac:dyDescent="0.2">
      <c r="A2338">
        <v>75973</v>
      </c>
      <c r="B2338">
        <v>155</v>
      </c>
    </row>
    <row r="2339" spans="1:2" x14ac:dyDescent="0.2">
      <c r="A2339">
        <v>75974</v>
      </c>
      <c r="B2339">
        <v>218</v>
      </c>
    </row>
    <row r="2340" spans="1:2" x14ac:dyDescent="0.2">
      <c r="A2340">
        <v>75975</v>
      </c>
      <c r="B2340">
        <v>139</v>
      </c>
    </row>
    <row r="2341" spans="1:2" x14ac:dyDescent="0.2">
      <c r="A2341">
        <v>75976</v>
      </c>
      <c r="B2341">
        <v>122</v>
      </c>
    </row>
    <row r="2342" spans="1:2" x14ac:dyDescent="0.2">
      <c r="A2342">
        <v>75977</v>
      </c>
      <c r="B2342">
        <v>153</v>
      </c>
    </row>
    <row r="2343" spans="1:2" x14ac:dyDescent="0.2">
      <c r="A2343">
        <v>75978</v>
      </c>
      <c r="B2343">
        <v>179</v>
      </c>
    </row>
    <row r="2344" spans="1:2" x14ac:dyDescent="0.2">
      <c r="A2344">
        <v>75979</v>
      </c>
      <c r="B2344">
        <v>171</v>
      </c>
    </row>
    <row r="2345" spans="1:2" x14ac:dyDescent="0.2">
      <c r="A2345">
        <v>75980</v>
      </c>
      <c r="B2345">
        <v>135</v>
      </c>
    </row>
    <row r="2346" spans="1:2" x14ac:dyDescent="0.2">
      <c r="A2346">
        <v>75981</v>
      </c>
    </row>
    <row r="2347" spans="1:2" x14ac:dyDescent="0.2">
      <c r="A2347">
        <v>75982</v>
      </c>
      <c r="B2347">
        <v>202</v>
      </c>
    </row>
    <row r="2348" spans="1:2" x14ac:dyDescent="0.2">
      <c r="A2348">
        <v>75983</v>
      </c>
    </row>
    <row r="2349" spans="1:2" x14ac:dyDescent="0.2">
      <c r="A2349">
        <v>75984</v>
      </c>
      <c r="B2349">
        <v>156</v>
      </c>
    </row>
    <row r="2350" spans="1:2" x14ac:dyDescent="0.2">
      <c r="A2350">
        <v>75985</v>
      </c>
      <c r="B2350">
        <v>214</v>
      </c>
    </row>
    <row r="2351" spans="1:2" x14ac:dyDescent="0.2">
      <c r="A2351">
        <v>75986</v>
      </c>
      <c r="B2351">
        <v>276</v>
      </c>
    </row>
    <row r="2352" spans="1:2" x14ac:dyDescent="0.2">
      <c r="A2352">
        <v>75987</v>
      </c>
      <c r="B2352">
        <v>181</v>
      </c>
    </row>
    <row r="2353" spans="1:2" x14ac:dyDescent="0.2">
      <c r="A2353">
        <v>75988</v>
      </c>
      <c r="B2353">
        <v>146</v>
      </c>
    </row>
    <row r="2354" spans="1:2" x14ac:dyDescent="0.2">
      <c r="A2354">
        <v>75989</v>
      </c>
      <c r="B2354">
        <v>183</v>
      </c>
    </row>
    <row r="2355" spans="1:2" x14ac:dyDescent="0.2">
      <c r="A2355">
        <v>75991</v>
      </c>
      <c r="B2355">
        <v>185</v>
      </c>
    </row>
    <row r="2356" spans="1:2" x14ac:dyDescent="0.2">
      <c r="A2356">
        <v>75992</v>
      </c>
      <c r="B2356">
        <v>192</v>
      </c>
    </row>
    <row r="2357" spans="1:2" x14ac:dyDescent="0.2">
      <c r="A2357">
        <v>75993</v>
      </c>
      <c r="B2357">
        <v>270</v>
      </c>
    </row>
    <row r="2358" spans="1:2" x14ac:dyDescent="0.2">
      <c r="A2358">
        <v>75994</v>
      </c>
    </row>
    <row r="2359" spans="1:2" x14ac:dyDescent="0.2">
      <c r="A2359">
        <v>75995</v>
      </c>
      <c r="B2359">
        <v>133</v>
      </c>
    </row>
    <row r="2360" spans="1:2" x14ac:dyDescent="0.2">
      <c r="A2360">
        <v>75996</v>
      </c>
      <c r="B2360">
        <v>157</v>
      </c>
    </row>
    <row r="2361" spans="1:2" x14ac:dyDescent="0.2">
      <c r="A2361">
        <v>75997</v>
      </c>
      <c r="B2361">
        <v>179</v>
      </c>
    </row>
    <row r="2362" spans="1:2" x14ac:dyDescent="0.2">
      <c r="A2362">
        <v>75998</v>
      </c>
      <c r="B2362">
        <v>197</v>
      </c>
    </row>
    <row r="2363" spans="1:2" x14ac:dyDescent="0.2">
      <c r="A2363">
        <v>75999</v>
      </c>
      <c r="B2363">
        <v>178</v>
      </c>
    </row>
    <row r="2364" spans="1:2" x14ac:dyDescent="0.2">
      <c r="A2364">
        <v>76000</v>
      </c>
    </row>
    <row r="2365" spans="1:2" x14ac:dyDescent="0.2">
      <c r="A2365">
        <v>76001</v>
      </c>
    </row>
    <row r="2366" spans="1:2" x14ac:dyDescent="0.2">
      <c r="A2366">
        <v>76002</v>
      </c>
    </row>
    <row r="2367" spans="1:2" x14ac:dyDescent="0.2">
      <c r="A2367">
        <v>76003</v>
      </c>
      <c r="B2367">
        <v>160</v>
      </c>
    </row>
    <row r="2368" spans="1:2" x14ac:dyDescent="0.2">
      <c r="A2368">
        <v>76004</v>
      </c>
      <c r="B2368">
        <v>183</v>
      </c>
    </row>
    <row r="2369" spans="1:2" x14ac:dyDescent="0.2">
      <c r="A2369">
        <v>76005</v>
      </c>
      <c r="B2369">
        <v>170</v>
      </c>
    </row>
    <row r="2370" spans="1:2" x14ac:dyDescent="0.2">
      <c r="A2370">
        <v>76006</v>
      </c>
      <c r="B2370">
        <v>145</v>
      </c>
    </row>
    <row r="2371" spans="1:2" x14ac:dyDescent="0.2">
      <c r="A2371">
        <v>76007</v>
      </c>
      <c r="B2371">
        <v>184</v>
      </c>
    </row>
    <row r="2372" spans="1:2" x14ac:dyDescent="0.2">
      <c r="A2372">
        <v>76008</v>
      </c>
      <c r="B2372">
        <v>182</v>
      </c>
    </row>
    <row r="2373" spans="1:2" x14ac:dyDescent="0.2">
      <c r="A2373">
        <v>76009</v>
      </c>
      <c r="B2373">
        <v>173</v>
      </c>
    </row>
    <row r="2374" spans="1:2" x14ac:dyDescent="0.2">
      <c r="A2374">
        <v>76010</v>
      </c>
    </row>
    <row r="2375" spans="1:2" x14ac:dyDescent="0.2">
      <c r="A2375">
        <v>76011</v>
      </c>
      <c r="B2375">
        <v>192</v>
      </c>
    </row>
    <row r="2376" spans="1:2" x14ac:dyDescent="0.2">
      <c r="A2376">
        <v>76012</v>
      </c>
      <c r="B2376">
        <v>151</v>
      </c>
    </row>
    <row r="2377" spans="1:2" x14ac:dyDescent="0.2">
      <c r="A2377">
        <v>76013</v>
      </c>
    </row>
    <row r="2378" spans="1:2" x14ac:dyDescent="0.2">
      <c r="A2378">
        <v>76014</v>
      </c>
      <c r="B2378">
        <v>164</v>
      </c>
    </row>
    <row r="2379" spans="1:2" x14ac:dyDescent="0.2">
      <c r="A2379">
        <v>76015</v>
      </c>
      <c r="B2379">
        <v>166</v>
      </c>
    </row>
    <row r="2380" spans="1:2" x14ac:dyDescent="0.2">
      <c r="A2380">
        <v>76016</v>
      </c>
      <c r="B2380">
        <v>176</v>
      </c>
    </row>
    <row r="2381" spans="1:2" x14ac:dyDescent="0.2">
      <c r="A2381">
        <v>76017</v>
      </c>
    </row>
    <row r="2382" spans="1:2" x14ac:dyDescent="0.2">
      <c r="A2382">
        <v>76018</v>
      </c>
      <c r="B2382">
        <v>191</v>
      </c>
    </row>
    <row r="2383" spans="1:2" x14ac:dyDescent="0.2">
      <c r="A2383">
        <v>76019</v>
      </c>
      <c r="B2383">
        <v>200</v>
      </c>
    </row>
    <row r="2384" spans="1:2" x14ac:dyDescent="0.2">
      <c r="A2384">
        <v>76020</v>
      </c>
    </row>
    <row r="2385" spans="1:2" x14ac:dyDescent="0.2">
      <c r="A2385">
        <v>76021</v>
      </c>
    </row>
    <row r="2386" spans="1:2" x14ac:dyDescent="0.2">
      <c r="A2386">
        <v>76022</v>
      </c>
    </row>
    <row r="2387" spans="1:2" x14ac:dyDescent="0.2">
      <c r="A2387">
        <v>76023</v>
      </c>
      <c r="B2387">
        <v>216</v>
      </c>
    </row>
    <row r="2388" spans="1:2" x14ac:dyDescent="0.2">
      <c r="A2388">
        <v>76024</v>
      </c>
      <c r="B2388">
        <v>170</v>
      </c>
    </row>
    <row r="2389" spans="1:2" x14ac:dyDescent="0.2">
      <c r="A2389">
        <v>76025</v>
      </c>
      <c r="B2389">
        <v>211</v>
      </c>
    </row>
    <row r="2390" spans="1:2" x14ac:dyDescent="0.2">
      <c r="A2390">
        <v>76026</v>
      </c>
      <c r="B2390">
        <v>205</v>
      </c>
    </row>
    <row r="2391" spans="1:2" x14ac:dyDescent="0.2">
      <c r="A2391">
        <v>76027</v>
      </c>
    </row>
    <row r="2392" spans="1:2" x14ac:dyDescent="0.2">
      <c r="A2392">
        <v>76028</v>
      </c>
      <c r="B2392">
        <v>222</v>
      </c>
    </row>
    <row r="2393" spans="1:2" x14ac:dyDescent="0.2">
      <c r="A2393">
        <v>76029</v>
      </c>
    </row>
    <row r="2394" spans="1:2" x14ac:dyDescent="0.2">
      <c r="A2394">
        <v>76030</v>
      </c>
      <c r="B2394">
        <v>214</v>
      </c>
    </row>
    <row r="2395" spans="1:2" x14ac:dyDescent="0.2">
      <c r="A2395">
        <v>76031</v>
      </c>
    </row>
    <row r="2396" spans="1:2" x14ac:dyDescent="0.2">
      <c r="A2396">
        <v>76032</v>
      </c>
      <c r="B2396">
        <v>124</v>
      </c>
    </row>
    <row r="2397" spans="1:2" x14ac:dyDescent="0.2">
      <c r="A2397">
        <v>76033</v>
      </c>
      <c r="B2397">
        <v>161</v>
      </c>
    </row>
    <row r="2398" spans="1:2" x14ac:dyDescent="0.2">
      <c r="A2398">
        <v>76034</v>
      </c>
      <c r="B2398">
        <v>172</v>
      </c>
    </row>
    <row r="2399" spans="1:2" x14ac:dyDescent="0.2">
      <c r="A2399">
        <v>76035</v>
      </c>
    </row>
    <row r="2400" spans="1:2" x14ac:dyDescent="0.2">
      <c r="A2400">
        <v>76036</v>
      </c>
      <c r="B2400">
        <v>162</v>
      </c>
    </row>
    <row r="2401" spans="1:2" x14ac:dyDescent="0.2">
      <c r="A2401">
        <v>76037</v>
      </c>
      <c r="B2401">
        <v>124</v>
      </c>
    </row>
    <row r="2402" spans="1:2" x14ac:dyDescent="0.2">
      <c r="A2402">
        <v>76038</v>
      </c>
      <c r="B2402">
        <v>123</v>
      </c>
    </row>
    <row r="2403" spans="1:2" x14ac:dyDescent="0.2">
      <c r="A2403">
        <v>76039</v>
      </c>
      <c r="B2403">
        <v>148</v>
      </c>
    </row>
    <row r="2404" spans="1:2" x14ac:dyDescent="0.2">
      <c r="A2404">
        <v>76040</v>
      </c>
      <c r="B2404">
        <v>152</v>
      </c>
    </row>
    <row r="2405" spans="1:2" x14ac:dyDescent="0.2">
      <c r="A2405">
        <v>76041</v>
      </c>
      <c r="B2405">
        <v>206</v>
      </c>
    </row>
    <row r="2406" spans="1:2" x14ac:dyDescent="0.2">
      <c r="A2406">
        <v>76042</v>
      </c>
      <c r="B2406">
        <v>130</v>
      </c>
    </row>
    <row r="2407" spans="1:2" x14ac:dyDescent="0.2">
      <c r="A2407">
        <v>76043</v>
      </c>
      <c r="B2407">
        <v>171</v>
      </c>
    </row>
    <row r="2408" spans="1:2" x14ac:dyDescent="0.2">
      <c r="A2408">
        <v>76044</v>
      </c>
      <c r="B2408">
        <v>181</v>
      </c>
    </row>
    <row r="2409" spans="1:2" x14ac:dyDescent="0.2">
      <c r="A2409">
        <v>76045</v>
      </c>
      <c r="B2409">
        <v>167</v>
      </c>
    </row>
    <row r="2410" spans="1:2" x14ac:dyDescent="0.2">
      <c r="A2410">
        <v>76046</v>
      </c>
      <c r="B2410">
        <v>246</v>
      </c>
    </row>
    <row r="2411" spans="1:2" x14ac:dyDescent="0.2">
      <c r="A2411">
        <v>76047</v>
      </c>
      <c r="B2411">
        <v>126</v>
      </c>
    </row>
    <row r="2412" spans="1:2" x14ac:dyDescent="0.2">
      <c r="A2412">
        <v>76048</v>
      </c>
      <c r="B2412">
        <v>304</v>
      </c>
    </row>
    <row r="2413" spans="1:2" x14ac:dyDescent="0.2">
      <c r="A2413">
        <v>76049</v>
      </c>
      <c r="B2413">
        <v>203</v>
      </c>
    </row>
    <row r="2414" spans="1:2" x14ac:dyDescent="0.2">
      <c r="A2414">
        <v>76050</v>
      </c>
    </row>
    <row r="2415" spans="1:2" x14ac:dyDescent="0.2">
      <c r="A2415">
        <v>76051</v>
      </c>
      <c r="B2415">
        <v>209</v>
      </c>
    </row>
    <row r="2416" spans="1:2" x14ac:dyDescent="0.2">
      <c r="A2416">
        <v>76052</v>
      </c>
      <c r="B2416">
        <v>171</v>
      </c>
    </row>
    <row r="2417" spans="1:2" x14ac:dyDescent="0.2">
      <c r="A2417">
        <v>76053</v>
      </c>
    </row>
    <row r="2418" spans="1:2" x14ac:dyDescent="0.2">
      <c r="A2418">
        <v>76054</v>
      </c>
      <c r="B2418">
        <v>169</v>
      </c>
    </row>
    <row r="2419" spans="1:2" x14ac:dyDescent="0.2">
      <c r="A2419">
        <v>76055</v>
      </c>
    </row>
    <row r="2420" spans="1:2" x14ac:dyDescent="0.2">
      <c r="A2420">
        <v>76056</v>
      </c>
      <c r="B2420">
        <v>144</v>
      </c>
    </row>
    <row r="2421" spans="1:2" x14ac:dyDescent="0.2">
      <c r="A2421">
        <v>76057</v>
      </c>
      <c r="B2421">
        <v>114</v>
      </c>
    </row>
    <row r="2422" spans="1:2" x14ac:dyDescent="0.2">
      <c r="A2422">
        <v>76058</v>
      </c>
    </row>
    <row r="2423" spans="1:2" x14ac:dyDescent="0.2">
      <c r="A2423">
        <v>76059</v>
      </c>
      <c r="B2423">
        <v>147</v>
      </c>
    </row>
    <row r="2424" spans="1:2" x14ac:dyDescent="0.2">
      <c r="A2424">
        <v>76060</v>
      </c>
      <c r="B2424">
        <v>184</v>
      </c>
    </row>
    <row r="2425" spans="1:2" x14ac:dyDescent="0.2">
      <c r="A2425">
        <v>76061</v>
      </c>
      <c r="B2425">
        <v>94</v>
      </c>
    </row>
    <row r="2426" spans="1:2" x14ac:dyDescent="0.2">
      <c r="A2426">
        <v>76062</v>
      </c>
      <c r="B2426">
        <v>212</v>
      </c>
    </row>
    <row r="2427" spans="1:2" x14ac:dyDescent="0.2">
      <c r="A2427">
        <v>76063</v>
      </c>
    </row>
    <row r="2428" spans="1:2" x14ac:dyDescent="0.2">
      <c r="A2428">
        <v>76064</v>
      </c>
      <c r="B2428">
        <v>173</v>
      </c>
    </row>
    <row r="2429" spans="1:2" x14ac:dyDescent="0.2">
      <c r="A2429">
        <v>76065</v>
      </c>
    </row>
    <row r="2430" spans="1:2" x14ac:dyDescent="0.2">
      <c r="A2430">
        <v>76066</v>
      </c>
    </row>
    <row r="2431" spans="1:2" x14ac:dyDescent="0.2">
      <c r="A2431">
        <v>76067</v>
      </c>
      <c r="B2431">
        <v>184</v>
      </c>
    </row>
    <row r="2432" spans="1:2" x14ac:dyDescent="0.2">
      <c r="A2432">
        <v>76068</v>
      </c>
      <c r="B2432">
        <v>199</v>
      </c>
    </row>
    <row r="2433" spans="1:2" x14ac:dyDescent="0.2">
      <c r="A2433">
        <v>76069</v>
      </c>
      <c r="B2433">
        <v>159</v>
      </c>
    </row>
    <row r="2434" spans="1:2" x14ac:dyDescent="0.2">
      <c r="A2434">
        <v>76071</v>
      </c>
      <c r="B2434">
        <v>148</v>
      </c>
    </row>
    <row r="2435" spans="1:2" x14ac:dyDescent="0.2">
      <c r="A2435">
        <v>76072</v>
      </c>
      <c r="B2435">
        <v>144</v>
      </c>
    </row>
    <row r="2436" spans="1:2" x14ac:dyDescent="0.2">
      <c r="A2436">
        <v>76073</v>
      </c>
      <c r="B2436">
        <v>137</v>
      </c>
    </row>
    <row r="2437" spans="1:2" x14ac:dyDescent="0.2">
      <c r="A2437">
        <v>76074</v>
      </c>
      <c r="B2437">
        <v>115</v>
      </c>
    </row>
    <row r="2438" spans="1:2" x14ac:dyDescent="0.2">
      <c r="A2438">
        <v>76075</v>
      </c>
      <c r="B2438">
        <v>180</v>
      </c>
    </row>
    <row r="2439" spans="1:2" x14ac:dyDescent="0.2">
      <c r="A2439">
        <v>76076</v>
      </c>
      <c r="B2439">
        <v>132</v>
      </c>
    </row>
    <row r="2440" spans="1:2" x14ac:dyDescent="0.2">
      <c r="A2440">
        <v>76077</v>
      </c>
      <c r="B2440">
        <v>169</v>
      </c>
    </row>
    <row r="2441" spans="1:2" x14ac:dyDescent="0.2">
      <c r="A2441">
        <v>76078</v>
      </c>
      <c r="B2441">
        <v>216</v>
      </c>
    </row>
    <row r="2442" spans="1:2" x14ac:dyDescent="0.2">
      <c r="A2442">
        <v>76079</v>
      </c>
      <c r="B2442">
        <v>155</v>
      </c>
    </row>
    <row r="2443" spans="1:2" x14ac:dyDescent="0.2">
      <c r="A2443">
        <v>76080</v>
      </c>
    </row>
    <row r="2444" spans="1:2" x14ac:dyDescent="0.2">
      <c r="A2444">
        <v>76081</v>
      </c>
      <c r="B2444">
        <v>189</v>
      </c>
    </row>
    <row r="2445" spans="1:2" x14ac:dyDescent="0.2">
      <c r="A2445">
        <v>76082</v>
      </c>
      <c r="B2445">
        <v>130</v>
      </c>
    </row>
    <row r="2446" spans="1:2" x14ac:dyDescent="0.2">
      <c r="A2446">
        <v>76083</v>
      </c>
      <c r="B2446">
        <v>197</v>
      </c>
    </row>
    <row r="2447" spans="1:2" x14ac:dyDescent="0.2">
      <c r="A2447">
        <v>76084</v>
      </c>
      <c r="B2447">
        <v>219</v>
      </c>
    </row>
    <row r="2448" spans="1:2" x14ac:dyDescent="0.2">
      <c r="A2448">
        <v>76085</v>
      </c>
    </row>
    <row r="2449" spans="1:2" x14ac:dyDescent="0.2">
      <c r="A2449">
        <v>76086</v>
      </c>
      <c r="B2449">
        <v>115</v>
      </c>
    </row>
    <row r="2450" spans="1:2" x14ac:dyDescent="0.2">
      <c r="A2450">
        <v>76087</v>
      </c>
      <c r="B2450">
        <v>152</v>
      </c>
    </row>
    <row r="2451" spans="1:2" x14ac:dyDescent="0.2">
      <c r="A2451">
        <v>76088</v>
      </c>
      <c r="B2451">
        <v>238</v>
      </c>
    </row>
    <row r="2452" spans="1:2" x14ac:dyDescent="0.2">
      <c r="A2452">
        <v>76089</v>
      </c>
      <c r="B2452">
        <v>155</v>
      </c>
    </row>
    <row r="2453" spans="1:2" x14ac:dyDescent="0.2">
      <c r="A2453">
        <v>76090</v>
      </c>
      <c r="B2453">
        <v>206</v>
      </c>
    </row>
    <row r="2454" spans="1:2" x14ac:dyDescent="0.2">
      <c r="A2454">
        <v>76091</v>
      </c>
      <c r="B2454">
        <v>218</v>
      </c>
    </row>
    <row r="2455" spans="1:2" x14ac:dyDescent="0.2">
      <c r="A2455">
        <v>76092</v>
      </c>
    </row>
    <row r="2456" spans="1:2" x14ac:dyDescent="0.2">
      <c r="A2456">
        <v>76093</v>
      </c>
      <c r="B2456">
        <v>144</v>
      </c>
    </row>
    <row r="2457" spans="1:2" x14ac:dyDescent="0.2">
      <c r="A2457">
        <v>76094</v>
      </c>
      <c r="B2457">
        <v>155</v>
      </c>
    </row>
    <row r="2458" spans="1:2" x14ac:dyDescent="0.2">
      <c r="A2458">
        <v>76095</v>
      </c>
      <c r="B2458">
        <v>204</v>
      </c>
    </row>
    <row r="2459" spans="1:2" x14ac:dyDescent="0.2">
      <c r="A2459">
        <v>76096</v>
      </c>
      <c r="B2459">
        <v>224</v>
      </c>
    </row>
    <row r="2460" spans="1:2" x14ac:dyDescent="0.2">
      <c r="A2460">
        <v>76097</v>
      </c>
      <c r="B2460">
        <v>158</v>
      </c>
    </row>
    <row r="2461" spans="1:2" x14ac:dyDescent="0.2">
      <c r="A2461">
        <v>76098</v>
      </c>
    </row>
    <row r="2462" spans="1:2" x14ac:dyDescent="0.2">
      <c r="A2462">
        <v>76099</v>
      </c>
      <c r="B2462">
        <v>153</v>
      </c>
    </row>
    <row r="2463" spans="1:2" x14ac:dyDescent="0.2">
      <c r="A2463">
        <v>76100</v>
      </c>
    </row>
    <row r="2464" spans="1:2" x14ac:dyDescent="0.2">
      <c r="A2464">
        <v>76101</v>
      </c>
      <c r="B2464">
        <v>138</v>
      </c>
    </row>
    <row r="2465" spans="1:2" x14ac:dyDescent="0.2">
      <c r="A2465">
        <v>76102</v>
      </c>
      <c r="B2465">
        <v>147</v>
      </c>
    </row>
    <row r="2466" spans="1:2" x14ac:dyDescent="0.2">
      <c r="A2466">
        <v>76103</v>
      </c>
      <c r="B2466">
        <v>231</v>
      </c>
    </row>
    <row r="2467" spans="1:2" x14ac:dyDescent="0.2">
      <c r="A2467">
        <v>76104</v>
      </c>
      <c r="B2467">
        <v>182</v>
      </c>
    </row>
    <row r="2468" spans="1:2" x14ac:dyDescent="0.2">
      <c r="A2468">
        <v>76105</v>
      </c>
      <c r="B2468">
        <v>175</v>
      </c>
    </row>
    <row r="2469" spans="1:2" x14ac:dyDescent="0.2">
      <c r="A2469">
        <v>76106</v>
      </c>
      <c r="B2469">
        <v>231</v>
      </c>
    </row>
    <row r="2470" spans="1:2" x14ac:dyDescent="0.2">
      <c r="A2470">
        <v>76107</v>
      </c>
      <c r="B2470">
        <v>191</v>
      </c>
    </row>
    <row r="2471" spans="1:2" x14ac:dyDescent="0.2">
      <c r="A2471">
        <v>76108</v>
      </c>
      <c r="B2471">
        <v>228</v>
      </c>
    </row>
    <row r="2472" spans="1:2" x14ac:dyDescent="0.2">
      <c r="A2472">
        <v>76109</v>
      </c>
      <c r="B2472">
        <v>237</v>
      </c>
    </row>
    <row r="2473" spans="1:2" x14ac:dyDescent="0.2">
      <c r="A2473">
        <v>76110</v>
      </c>
      <c r="B2473">
        <v>112</v>
      </c>
    </row>
    <row r="2474" spans="1:2" x14ac:dyDescent="0.2">
      <c r="A2474">
        <v>76111</v>
      </c>
    </row>
    <row r="2475" spans="1:2" x14ac:dyDescent="0.2">
      <c r="A2475">
        <v>76112</v>
      </c>
      <c r="B2475">
        <v>198</v>
      </c>
    </row>
    <row r="2476" spans="1:2" x14ac:dyDescent="0.2">
      <c r="A2476">
        <v>76114</v>
      </c>
      <c r="B2476">
        <v>121</v>
      </c>
    </row>
    <row r="2477" spans="1:2" x14ac:dyDescent="0.2">
      <c r="A2477">
        <v>76115</v>
      </c>
    </row>
    <row r="2478" spans="1:2" x14ac:dyDescent="0.2">
      <c r="A2478">
        <v>76116</v>
      </c>
      <c r="B2478">
        <v>197</v>
      </c>
    </row>
    <row r="2479" spans="1:2" x14ac:dyDescent="0.2">
      <c r="A2479">
        <v>76117</v>
      </c>
      <c r="B2479">
        <v>186</v>
      </c>
    </row>
    <row r="2480" spans="1:2" x14ac:dyDescent="0.2">
      <c r="A2480">
        <v>76118</v>
      </c>
      <c r="B2480">
        <v>206</v>
      </c>
    </row>
    <row r="2481" spans="1:2" x14ac:dyDescent="0.2">
      <c r="A2481">
        <v>76119</v>
      </c>
      <c r="B2481">
        <v>144</v>
      </c>
    </row>
    <row r="2482" spans="1:2" x14ac:dyDescent="0.2">
      <c r="A2482">
        <v>76120</v>
      </c>
      <c r="B2482">
        <v>155</v>
      </c>
    </row>
    <row r="2483" spans="1:2" x14ac:dyDescent="0.2">
      <c r="A2483">
        <v>76121</v>
      </c>
      <c r="B2483">
        <v>122</v>
      </c>
    </row>
    <row r="2484" spans="1:2" x14ac:dyDescent="0.2">
      <c r="A2484">
        <v>76122</v>
      </c>
    </row>
    <row r="2485" spans="1:2" x14ac:dyDescent="0.2">
      <c r="A2485">
        <v>76123</v>
      </c>
    </row>
    <row r="2486" spans="1:2" x14ac:dyDescent="0.2">
      <c r="A2486">
        <v>76124</v>
      </c>
    </row>
    <row r="2487" spans="1:2" x14ac:dyDescent="0.2">
      <c r="A2487">
        <v>76125</v>
      </c>
      <c r="B2487">
        <v>152</v>
      </c>
    </row>
    <row r="2488" spans="1:2" x14ac:dyDescent="0.2">
      <c r="A2488">
        <v>76126</v>
      </c>
      <c r="B2488">
        <v>200</v>
      </c>
    </row>
    <row r="2489" spans="1:2" x14ac:dyDescent="0.2">
      <c r="A2489">
        <v>76127</v>
      </c>
      <c r="B2489">
        <v>168</v>
      </c>
    </row>
    <row r="2490" spans="1:2" x14ac:dyDescent="0.2">
      <c r="A2490">
        <v>76128</v>
      </c>
      <c r="B2490">
        <v>263</v>
      </c>
    </row>
    <row r="2491" spans="1:2" x14ac:dyDescent="0.2">
      <c r="A2491">
        <v>76129</v>
      </c>
      <c r="B2491">
        <v>209</v>
      </c>
    </row>
    <row r="2492" spans="1:2" x14ac:dyDescent="0.2">
      <c r="A2492">
        <v>76130</v>
      </c>
    </row>
    <row r="2493" spans="1:2" x14ac:dyDescent="0.2">
      <c r="A2493">
        <v>76131</v>
      </c>
    </row>
    <row r="2494" spans="1:2" x14ac:dyDescent="0.2">
      <c r="A2494">
        <v>76132</v>
      </c>
      <c r="B2494">
        <v>165</v>
      </c>
    </row>
    <row r="2495" spans="1:2" x14ac:dyDescent="0.2">
      <c r="A2495">
        <v>76133</v>
      </c>
      <c r="B2495">
        <v>181</v>
      </c>
    </row>
    <row r="2496" spans="1:2" x14ac:dyDescent="0.2">
      <c r="A2496">
        <v>76134</v>
      </c>
      <c r="B2496">
        <v>154</v>
      </c>
    </row>
    <row r="2497" spans="1:2" x14ac:dyDescent="0.2">
      <c r="A2497">
        <v>76135</v>
      </c>
      <c r="B2497">
        <v>161</v>
      </c>
    </row>
    <row r="2498" spans="1:2" x14ac:dyDescent="0.2">
      <c r="A2498">
        <v>76136</v>
      </c>
    </row>
    <row r="2499" spans="1:2" x14ac:dyDescent="0.2">
      <c r="A2499">
        <v>76137</v>
      </c>
      <c r="B2499">
        <v>210</v>
      </c>
    </row>
    <row r="2500" spans="1:2" x14ac:dyDescent="0.2">
      <c r="A2500">
        <v>76138</v>
      </c>
      <c r="B2500">
        <v>244</v>
      </c>
    </row>
    <row r="2501" spans="1:2" x14ac:dyDescent="0.2">
      <c r="A2501">
        <v>76139</v>
      </c>
      <c r="B2501">
        <v>266</v>
      </c>
    </row>
    <row r="2502" spans="1:2" x14ac:dyDescent="0.2">
      <c r="A2502">
        <v>76140</v>
      </c>
      <c r="B2502">
        <v>183</v>
      </c>
    </row>
    <row r="2503" spans="1:2" x14ac:dyDescent="0.2">
      <c r="A2503">
        <v>76143</v>
      </c>
    </row>
    <row r="2504" spans="1:2" x14ac:dyDescent="0.2">
      <c r="A2504">
        <v>76144</v>
      </c>
      <c r="B2504">
        <v>159</v>
      </c>
    </row>
    <row r="2505" spans="1:2" x14ac:dyDescent="0.2">
      <c r="A2505">
        <v>76145</v>
      </c>
      <c r="B2505">
        <v>158</v>
      </c>
    </row>
    <row r="2506" spans="1:2" x14ac:dyDescent="0.2">
      <c r="A2506">
        <v>76146</v>
      </c>
      <c r="B2506">
        <v>160</v>
      </c>
    </row>
    <row r="2507" spans="1:2" x14ac:dyDescent="0.2">
      <c r="A2507">
        <v>76147</v>
      </c>
      <c r="B2507">
        <v>146</v>
      </c>
    </row>
    <row r="2508" spans="1:2" x14ac:dyDescent="0.2">
      <c r="A2508">
        <v>76148</v>
      </c>
      <c r="B2508">
        <v>147</v>
      </c>
    </row>
    <row r="2509" spans="1:2" x14ac:dyDescent="0.2">
      <c r="A2509">
        <v>76149</v>
      </c>
      <c r="B2509">
        <v>173</v>
      </c>
    </row>
    <row r="2510" spans="1:2" x14ac:dyDescent="0.2">
      <c r="A2510">
        <v>76150</v>
      </c>
      <c r="B2510">
        <v>207</v>
      </c>
    </row>
    <row r="2511" spans="1:2" x14ac:dyDescent="0.2">
      <c r="A2511">
        <v>76151</v>
      </c>
      <c r="B2511">
        <v>190</v>
      </c>
    </row>
    <row r="2512" spans="1:2" x14ac:dyDescent="0.2">
      <c r="A2512">
        <v>76152</v>
      </c>
    </row>
    <row r="2513" spans="1:2" x14ac:dyDescent="0.2">
      <c r="A2513">
        <v>76153</v>
      </c>
      <c r="B2513">
        <v>151</v>
      </c>
    </row>
    <row r="2514" spans="1:2" x14ac:dyDescent="0.2">
      <c r="A2514">
        <v>76154</v>
      </c>
      <c r="B2514">
        <v>234</v>
      </c>
    </row>
    <row r="2515" spans="1:2" x14ac:dyDescent="0.2">
      <c r="A2515">
        <v>76155</v>
      </c>
    </row>
    <row r="2516" spans="1:2" x14ac:dyDescent="0.2">
      <c r="A2516">
        <v>76156</v>
      </c>
      <c r="B2516">
        <v>195</v>
      </c>
    </row>
    <row r="2517" spans="1:2" x14ac:dyDescent="0.2">
      <c r="A2517">
        <v>76158</v>
      </c>
      <c r="B2517">
        <v>155</v>
      </c>
    </row>
    <row r="2518" spans="1:2" x14ac:dyDescent="0.2">
      <c r="A2518">
        <v>76159</v>
      </c>
      <c r="B2518">
        <v>179</v>
      </c>
    </row>
    <row r="2519" spans="1:2" x14ac:dyDescent="0.2">
      <c r="A2519">
        <v>76160</v>
      </c>
      <c r="B2519">
        <v>234</v>
      </c>
    </row>
    <row r="2520" spans="1:2" x14ac:dyDescent="0.2">
      <c r="A2520">
        <v>76161</v>
      </c>
      <c r="B2520">
        <v>222</v>
      </c>
    </row>
    <row r="2521" spans="1:2" x14ac:dyDescent="0.2">
      <c r="A2521">
        <v>76162</v>
      </c>
    </row>
    <row r="2522" spans="1:2" x14ac:dyDescent="0.2">
      <c r="A2522">
        <v>76164</v>
      </c>
      <c r="B2522">
        <v>161</v>
      </c>
    </row>
    <row r="2523" spans="1:2" x14ac:dyDescent="0.2">
      <c r="A2523">
        <v>76165</v>
      </c>
      <c r="B2523">
        <v>178</v>
      </c>
    </row>
    <row r="2524" spans="1:2" x14ac:dyDescent="0.2">
      <c r="A2524">
        <v>76167</v>
      </c>
      <c r="B2524">
        <v>147</v>
      </c>
    </row>
    <row r="2525" spans="1:2" x14ac:dyDescent="0.2">
      <c r="A2525">
        <v>76168</v>
      </c>
      <c r="B2525">
        <v>193</v>
      </c>
    </row>
    <row r="2526" spans="1:2" x14ac:dyDescent="0.2">
      <c r="A2526">
        <v>76169</v>
      </c>
      <c r="B2526">
        <v>231</v>
      </c>
    </row>
    <row r="2527" spans="1:2" x14ac:dyDescent="0.2">
      <c r="A2527">
        <v>76170</v>
      </c>
      <c r="B2527">
        <v>210</v>
      </c>
    </row>
    <row r="2528" spans="1:2" x14ac:dyDescent="0.2">
      <c r="A2528">
        <v>76171</v>
      </c>
      <c r="B2528">
        <v>179</v>
      </c>
    </row>
    <row r="2529" spans="1:2" x14ac:dyDescent="0.2">
      <c r="A2529">
        <v>76172</v>
      </c>
      <c r="B2529">
        <v>137</v>
      </c>
    </row>
    <row r="2530" spans="1:2" x14ac:dyDescent="0.2">
      <c r="A2530">
        <v>76173</v>
      </c>
      <c r="B2530">
        <v>163</v>
      </c>
    </row>
    <row r="2531" spans="1:2" x14ac:dyDescent="0.2">
      <c r="A2531">
        <v>76174</v>
      </c>
      <c r="B2531">
        <v>161</v>
      </c>
    </row>
    <row r="2532" spans="1:2" x14ac:dyDescent="0.2">
      <c r="A2532">
        <v>76175</v>
      </c>
      <c r="B2532">
        <v>134</v>
      </c>
    </row>
    <row r="2533" spans="1:2" x14ac:dyDescent="0.2">
      <c r="A2533">
        <v>76176</v>
      </c>
      <c r="B2533">
        <v>130</v>
      </c>
    </row>
    <row r="2534" spans="1:2" x14ac:dyDescent="0.2">
      <c r="A2534">
        <v>76177</v>
      </c>
      <c r="B2534">
        <v>137</v>
      </c>
    </row>
    <row r="2535" spans="1:2" x14ac:dyDescent="0.2">
      <c r="A2535">
        <v>76178</v>
      </c>
    </row>
    <row r="2536" spans="1:2" x14ac:dyDescent="0.2">
      <c r="A2536">
        <v>76179</v>
      </c>
      <c r="B2536">
        <v>166</v>
      </c>
    </row>
    <row r="2537" spans="1:2" x14ac:dyDescent="0.2">
      <c r="A2537">
        <v>76180</v>
      </c>
      <c r="B2537">
        <v>284</v>
      </c>
    </row>
    <row r="2538" spans="1:2" x14ac:dyDescent="0.2">
      <c r="A2538">
        <v>76181</v>
      </c>
      <c r="B2538">
        <v>168</v>
      </c>
    </row>
    <row r="2539" spans="1:2" x14ac:dyDescent="0.2">
      <c r="A2539">
        <v>76182</v>
      </c>
    </row>
    <row r="2540" spans="1:2" x14ac:dyDescent="0.2">
      <c r="A2540">
        <v>76183</v>
      </c>
      <c r="B2540">
        <v>154</v>
      </c>
    </row>
    <row r="2541" spans="1:2" x14ac:dyDescent="0.2">
      <c r="A2541">
        <v>76184</v>
      </c>
      <c r="B2541">
        <v>164</v>
      </c>
    </row>
    <row r="2542" spans="1:2" x14ac:dyDescent="0.2">
      <c r="A2542">
        <v>76185</v>
      </c>
    </row>
    <row r="2543" spans="1:2" x14ac:dyDescent="0.2">
      <c r="A2543">
        <v>76186</v>
      </c>
      <c r="B2543">
        <v>160</v>
      </c>
    </row>
    <row r="2544" spans="1:2" x14ac:dyDescent="0.2">
      <c r="A2544">
        <v>76187</v>
      </c>
      <c r="B2544">
        <v>165</v>
      </c>
    </row>
    <row r="2545" spans="1:2" x14ac:dyDescent="0.2">
      <c r="A2545">
        <v>76188</v>
      </c>
      <c r="B2545">
        <v>175</v>
      </c>
    </row>
    <row r="2546" spans="1:2" x14ac:dyDescent="0.2">
      <c r="A2546">
        <v>76189</v>
      </c>
      <c r="B2546">
        <v>183</v>
      </c>
    </row>
    <row r="2547" spans="1:2" x14ac:dyDescent="0.2">
      <c r="A2547">
        <v>76190</v>
      </c>
      <c r="B2547">
        <v>228</v>
      </c>
    </row>
    <row r="2548" spans="1:2" x14ac:dyDescent="0.2">
      <c r="A2548">
        <v>76191</v>
      </c>
      <c r="B2548">
        <v>164</v>
      </c>
    </row>
    <row r="2549" spans="1:2" x14ac:dyDescent="0.2">
      <c r="A2549">
        <v>76192</v>
      </c>
      <c r="B2549">
        <v>191</v>
      </c>
    </row>
    <row r="2550" spans="1:2" x14ac:dyDescent="0.2">
      <c r="A2550">
        <v>76193</v>
      </c>
      <c r="B2550">
        <v>186</v>
      </c>
    </row>
    <row r="2551" spans="1:2" x14ac:dyDescent="0.2">
      <c r="A2551">
        <v>76194</v>
      </c>
    </row>
    <row r="2552" spans="1:2" x14ac:dyDescent="0.2">
      <c r="A2552">
        <v>76195</v>
      </c>
      <c r="B2552">
        <v>154</v>
      </c>
    </row>
    <row r="2553" spans="1:2" x14ac:dyDescent="0.2">
      <c r="A2553">
        <v>76196</v>
      </c>
    </row>
    <row r="2554" spans="1:2" x14ac:dyDescent="0.2">
      <c r="A2554">
        <v>76197</v>
      </c>
      <c r="B2554">
        <v>150</v>
      </c>
    </row>
    <row r="2555" spans="1:2" x14ac:dyDescent="0.2">
      <c r="A2555">
        <v>76198</v>
      </c>
      <c r="B2555">
        <v>146</v>
      </c>
    </row>
    <row r="2556" spans="1:2" x14ac:dyDescent="0.2">
      <c r="A2556">
        <v>76199</v>
      </c>
      <c r="B2556">
        <v>221</v>
      </c>
    </row>
    <row r="2557" spans="1:2" x14ac:dyDescent="0.2">
      <c r="A2557">
        <v>76200</v>
      </c>
    </row>
    <row r="2558" spans="1:2" x14ac:dyDescent="0.2">
      <c r="A2558">
        <v>76201</v>
      </c>
    </row>
    <row r="2559" spans="1:2" x14ac:dyDescent="0.2">
      <c r="A2559">
        <v>76202</v>
      </c>
    </row>
    <row r="2560" spans="1:2" x14ac:dyDescent="0.2">
      <c r="A2560">
        <v>76203</v>
      </c>
      <c r="B2560">
        <v>186</v>
      </c>
    </row>
    <row r="2561" spans="1:2" x14ac:dyDescent="0.2">
      <c r="A2561">
        <v>76204</v>
      </c>
      <c r="B2561">
        <v>200</v>
      </c>
    </row>
    <row r="2562" spans="1:2" x14ac:dyDescent="0.2">
      <c r="A2562">
        <v>76205</v>
      </c>
    </row>
    <row r="2563" spans="1:2" x14ac:dyDescent="0.2">
      <c r="A2563">
        <v>76206</v>
      </c>
      <c r="B2563">
        <v>156</v>
      </c>
    </row>
    <row r="2564" spans="1:2" x14ac:dyDescent="0.2">
      <c r="A2564">
        <v>76207</v>
      </c>
    </row>
    <row r="2565" spans="1:2" x14ac:dyDescent="0.2">
      <c r="A2565">
        <v>76208</v>
      </c>
      <c r="B2565">
        <v>135</v>
      </c>
    </row>
    <row r="2566" spans="1:2" x14ac:dyDescent="0.2">
      <c r="A2566">
        <v>76209</v>
      </c>
      <c r="B2566">
        <v>167</v>
      </c>
    </row>
    <row r="2567" spans="1:2" x14ac:dyDescent="0.2">
      <c r="A2567">
        <v>76210</v>
      </c>
      <c r="B2567">
        <v>136</v>
      </c>
    </row>
    <row r="2568" spans="1:2" x14ac:dyDescent="0.2">
      <c r="A2568">
        <v>76211</v>
      </c>
      <c r="B2568">
        <v>175</v>
      </c>
    </row>
    <row r="2569" spans="1:2" x14ac:dyDescent="0.2">
      <c r="A2569">
        <v>76212</v>
      </c>
      <c r="B2569">
        <v>246</v>
      </c>
    </row>
    <row r="2570" spans="1:2" x14ac:dyDescent="0.2">
      <c r="A2570">
        <v>76213</v>
      </c>
      <c r="B2570">
        <v>137</v>
      </c>
    </row>
    <row r="2571" spans="1:2" x14ac:dyDescent="0.2">
      <c r="A2571">
        <v>76214</v>
      </c>
      <c r="B2571">
        <v>156</v>
      </c>
    </row>
    <row r="2572" spans="1:2" x14ac:dyDescent="0.2">
      <c r="A2572">
        <v>76215</v>
      </c>
      <c r="B2572">
        <v>171</v>
      </c>
    </row>
    <row r="2573" spans="1:2" x14ac:dyDescent="0.2">
      <c r="A2573">
        <v>76216</v>
      </c>
      <c r="B2573">
        <v>132</v>
      </c>
    </row>
    <row r="2574" spans="1:2" x14ac:dyDescent="0.2">
      <c r="A2574">
        <v>76217</v>
      </c>
      <c r="B2574">
        <v>163</v>
      </c>
    </row>
    <row r="2575" spans="1:2" x14ac:dyDescent="0.2">
      <c r="A2575">
        <v>76218</v>
      </c>
      <c r="B2575">
        <v>183</v>
      </c>
    </row>
    <row r="2576" spans="1:2" x14ac:dyDescent="0.2">
      <c r="A2576">
        <v>76219</v>
      </c>
      <c r="B2576">
        <v>154</v>
      </c>
    </row>
    <row r="2577" spans="1:2" x14ac:dyDescent="0.2">
      <c r="A2577">
        <v>76220</v>
      </c>
      <c r="B2577">
        <v>203</v>
      </c>
    </row>
    <row r="2578" spans="1:2" x14ac:dyDescent="0.2">
      <c r="A2578">
        <v>76221</v>
      </c>
      <c r="B2578">
        <v>149</v>
      </c>
    </row>
    <row r="2579" spans="1:2" x14ac:dyDescent="0.2">
      <c r="A2579">
        <v>76222</v>
      </c>
    </row>
    <row r="2580" spans="1:2" x14ac:dyDescent="0.2">
      <c r="A2580">
        <v>76223</v>
      </c>
      <c r="B2580">
        <v>184</v>
      </c>
    </row>
    <row r="2581" spans="1:2" x14ac:dyDescent="0.2">
      <c r="A2581">
        <v>76224</v>
      </c>
      <c r="B2581">
        <v>174</v>
      </c>
    </row>
    <row r="2582" spans="1:2" x14ac:dyDescent="0.2">
      <c r="A2582">
        <v>76226</v>
      </c>
      <c r="B2582">
        <v>220</v>
      </c>
    </row>
    <row r="2583" spans="1:2" x14ac:dyDescent="0.2">
      <c r="A2583">
        <v>76227</v>
      </c>
      <c r="B2583">
        <v>187</v>
      </c>
    </row>
    <row r="2584" spans="1:2" x14ac:dyDescent="0.2">
      <c r="A2584">
        <v>76228</v>
      </c>
    </row>
    <row r="2585" spans="1:2" x14ac:dyDescent="0.2">
      <c r="A2585">
        <v>76229</v>
      </c>
      <c r="B2585">
        <v>195</v>
      </c>
    </row>
    <row r="2586" spans="1:2" x14ac:dyDescent="0.2">
      <c r="A2586">
        <v>76230</v>
      </c>
      <c r="B2586">
        <v>135</v>
      </c>
    </row>
    <row r="2587" spans="1:2" x14ac:dyDescent="0.2">
      <c r="A2587">
        <v>76231</v>
      </c>
      <c r="B2587">
        <v>171</v>
      </c>
    </row>
    <row r="2588" spans="1:2" x14ac:dyDescent="0.2">
      <c r="A2588">
        <v>76232</v>
      </c>
      <c r="B2588">
        <v>196</v>
      </c>
    </row>
    <row r="2589" spans="1:2" x14ac:dyDescent="0.2">
      <c r="A2589">
        <v>76233</v>
      </c>
      <c r="B2589">
        <v>205</v>
      </c>
    </row>
    <row r="2590" spans="1:2" x14ac:dyDescent="0.2">
      <c r="A2590">
        <v>76234</v>
      </c>
      <c r="B2590">
        <v>165</v>
      </c>
    </row>
    <row r="2591" spans="1:2" x14ac:dyDescent="0.2">
      <c r="A2591">
        <v>76235</v>
      </c>
      <c r="B2591">
        <v>209</v>
      </c>
    </row>
    <row r="2592" spans="1:2" x14ac:dyDescent="0.2">
      <c r="A2592">
        <v>76236</v>
      </c>
      <c r="B2592">
        <v>180</v>
      </c>
    </row>
    <row r="2593" spans="1:2" x14ac:dyDescent="0.2">
      <c r="A2593">
        <v>76237</v>
      </c>
    </row>
    <row r="2594" spans="1:2" x14ac:dyDescent="0.2">
      <c r="A2594">
        <v>76238</v>
      </c>
      <c r="B2594">
        <v>193</v>
      </c>
    </row>
    <row r="2595" spans="1:2" x14ac:dyDescent="0.2">
      <c r="A2595">
        <v>76239</v>
      </c>
      <c r="B2595">
        <v>145</v>
      </c>
    </row>
    <row r="2596" spans="1:2" x14ac:dyDescent="0.2">
      <c r="A2596">
        <v>76240</v>
      </c>
      <c r="B2596">
        <v>167</v>
      </c>
    </row>
    <row r="2597" spans="1:2" x14ac:dyDescent="0.2">
      <c r="A2597">
        <v>76241</v>
      </c>
      <c r="B2597">
        <v>154</v>
      </c>
    </row>
    <row r="2598" spans="1:2" x14ac:dyDescent="0.2">
      <c r="A2598">
        <v>76242</v>
      </c>
      <c r="B2598">
        <v>155</v>
      </c>
    </row>
    <row r="2599" spans="1:2" x14ac:dyDescent="0.2">
      <c r="A2599">
        <v>76243</v>
      </c>
      <c r="B2599">
        <v>138</v>
      </c>
    </row>
    <row r="2600" spans="1:2" x14ac:dyDescent="0.2">
      <c r="A2600">
        <v>76244</v>
      </c>
      <c r="B2600">
        <v>115</v>
      </c>
    </row>
    <row r="2601" spans="1:2" x14ac:dyDescent="0.2">
      <c r="A2601">
        <v>76245</v>
      </c>
      <c r="B2601">
        <v>145</v>
      </c>
    </row>
    <row r="2602" spans="1:2" x14ac:dyDescent="0.2">
      <c r="A2602">
        <v>76246</v>
      </c>
      <c r="B2602">
        <v>266</v>
      </c>
    </row>
    <row r="2603" spans="1:2" x14ac:dyDescent="0.2">
      <c r="A2603">
        <v>76247</v>
      </c>
    </row>
    <row r="2604" spans="1:2" x14ac:dyDescent="0.2">
      <c r="A2604">
        <v>76248</v>
      </c>
      <c r="B2604">
        <v>178</v>
      </c>
    </row>
    <row r="2605" spans="1:2" x14ac:dyDescent="0.2">
      <c r="A2605">
        <v>76249</v>
      </c>
    </row>
    <row r="2606" spans="1:2" x14ac:dyDescent="0.2">
      <c r="A2606">
        <v>76250</v>
      </c>
      <c r="B2606">
        <v>149</v>
      </c>
    </row>
    <row r="2607" spans="1:2" x14ac:dyDescent="0.2">
      <c r="A2607">
        <v>76251</v>
      </c>
      <c r="B2607">
        <v>166</v>
      </c>
    </row>
    <row r="2608" spans="1:2" x14ac:dyDescent="0.2">
      <c r="A2608">
        <v>76252</v>
      </c>
      <c r="B2608">
        <v>204</v>
      </c>
    </row>
    <row r="2609" spans="1:2" x14ac:dyDescent="0.2">
      <c r="A2609">
        <v>76253</v>
      </c>
      <c r="B2609">
        <v>167</v>
      </c>
    </row>
    <row r="2610" spans="1:2" x14ac:dyDescent="0.2">
      <c r="A2610">
        <v>76254</v>
      </c>
    </row>
    <row r="2611" spans="1:2" x14ac:dyDescent="0.2">
      <c r="A2611">
        <v>76255</v>
      </c>
    </row>
    <row r="2612" spans="1:2" x14ac:dyDescent="0.2">
      <c r="A2612">
        <v>76256</v>
      </c>
      <c r="B2612">
        <v>256</v>
      </c>
    </row>
    <row r="2613" spans="1:2" x14ac:dyDescent="0.2">
      <c r="A2613">
        <v>76257</v>
      </c>
    </row>
    <row r="2614" spans="1:2" x14ac:dyDescent="0.2">
      <c r="A2614">
        <v>76258</v>
      </c>
      <c r="B2614">
        <v>139</v>
      </c>
    </row>
    <row r="2615" spans="1:2" x14ac:dyDescent="0.2">
      <c r="A2615">
        <v>76259</v>
      </c>
      <c r="B2615">
        <v>138</v>
      </c>
    </row>
    <row r="2616" spans="1:2" x14ac:dyDescent="0.2">
      <c r="A2616">
        <v>76260</v>
      </c>
      <c r="B2616">
        <v>155</v>
      </c>
    </row>
    <row r="2617" spans="1:2" x14ac:dyDescent="0.2">
      <c r="A2617">
        <v>76261</v>
      </c>
      <c r="B2617">
        <v>143</v>
      </c>
    </row>
    <row r="2618" spans="1:2" x14ac:dyDescent="0.2">
      <c r="A2618">
        <v>76262</v>
      </c>
    </row>
    <row r="2619" spans="1:2" x14ac:dyDescent="0.2">
      <c r="A2619">
        <v>76264</v>
      </c>
      <c r="B2619">
        <v>193</v>
      </c>
    </row>
    <row r="2620" spans="1:2" x14ac:dyDescent="0.2">
      <c r="A2620">
        <v>76265</v>
      </c>
      <c r="B2620">
        <v>123</v>
      </c>
    </row>
    <row r="2621" spans="1:2" x14ac:dyDescent="0.2">
      <c r="A2621">
        <v>76266</v>
      </c>
      <c r="B2621">
        <v>207</v>
      </c>
    </row>
    <row r="2622" spans="1:2" x14ac:dyDescent="0.2">
      <c r="A2622">
        <v>76267</v>
      </c>
      <c r="B2622">
        <v>171</v>
      </c>
    </row>
    <row r="2623" spans="1:2" x14ac:dyDescent="0.2">
      <c r="A2623">
        <v>76268</v>
      </c>
    </row>
    <row r="2624" spans="1:2" x14ac:dyDescent="0.2">
      <c r="A2624">
        <v>76269</v>
      </c>
      <c r="B2624">
        <v>169</v>
      </c>
    </row>
    <row r="2625" spans="1:2" x14ac:dyDescent="0.2">
      <c r="A2625">
        <v>76270</v>
      </c>
      <c r="B2625">
        <v>147</v>
      </c>
    </row>
    <row r="2626" spans="1:2" x14ac:dyDescent="0.2">
      <c r="A2626">
        <v>76271</v>
      </c>
      <c r="B2626">
        <v>178</v>
      </c>
    </row>
    <row r="2627" spans="1:2" x14ac:dyDescent="0.2">
      <c r="A2627">
        <v>76272</v>
      </c>
      <c r="B2627">
        <v>137</v>
      </c>
    </row>
    <row r="2628" spans="1:2" x14ac:dyDescent="0.2">
      <c r="A2628">
        <v>76273</v>
      </c>
    </row>
    <row r="2629" spans="1:2" x14ac:dyDescent="0.2">
      <c r="A2629">
        <v>76274</v>
      </c>
    </row>
    <row r="2630" spans="1:2" x14ac:dyDescent="0.2">
      <c r="A2630">
        <v>76275</v>
      </c>
    </row>
    <row r="2631" spans="1:2" x14ac:dyDescent="0.2">
      <c r="A2631">
        <v>76276</v>
      </c>
      <c r="B2631">
        <v>253</v>
      </c>
    </row>
    <row r="2632" spans="1:2" x14ac:dyDescent="0.2">
      <c r="A2632">
        <v>76277</v>
      </c>
      <c r="B2632">
        <v>121</v>
      </c>
    </row>
    <row r="2633" spans="1:2" x14ac:dyDescent="0.2">
      <c r="A2633">
        <v>76278</v>
      </c>
      <c r="B2633">
        <v>119</v>
      </c>
    </row>
    <row r="2634" spans="1:2" x14ac:dyDescent="0.2">
      <c r="A2634">
        <v>76279</v>
      </c>
      <c r="B2634">
        <v>130</v>
      </c>
    </row>
    <row r="2635" spans="1:2" x14ac:dyDescent="0.2">
      <c r="A2635">
        <v>76280</v>
      </c>
    </row>
    <row r="2636" spans="1:2" x14ac:dyDescent="0.2">
      <c r="A2636">
        <v>76281</v>
      </c>
      <c r="B2636">
        <v>207</v>
      </c>
    </row>
    <row r="2637" spans="1:2" x14ac:dyDescent="0.2">
      <c r="A2637">
        <v>76282</v>
      </c>
      <c r="B2637">
        <v>153</v>
      </c>
    </row>
    <row r="2638" spans="1:2" x14ac:dyDescent="0.2">
      <c r="A2638">
        <v>76283</v>
      </c>
    </row>
    <row r="2639" spans="1:2" x14ac:dyDescent="0.2">
      <c r="A2639">
        <v>76284</v>
      </c>
      <c r="B2639">
        <v>89</v>
      </c>
    </row>
    <row r="2640" spans="1:2" x14ac:dyDescent="0.2">
      <c r="A2640">
        <v>76285</v>
      </c>
      <c r="B2640">
        <v>270</v>
      </c>
    </row>
    <row r="2641" spans="1:2" x14ac:dyDescent="0.2">
      <c r="A2641">
        <v>76286</v>
      </c>
    </row>
    <row r="2642" spans="1:2" x14ac:dyDescent="0.2">
      <c r="A2642">
        <v>76287</v>
      </c>
    </row>
    <row r="2643" spans="1:2" x14ac:dyDescent="0.2">
      <c r="A2643">
        <v>76288</v>
      </c>
      <c r="B2643">
        <v>156</v>
      </c>
    </row>
    <row r="2644" spans="1:2" x14ac:dyDescent="0.2">
      <c r="A2644">
        <v>76289</v>
      </c>
      <c r="B2644">
        <v>127</v>
      </c>
    </row>
    <row r="2645" spans="1:2" x14ac:dyDescent="0.2">
      <c r="A2645">
        <v>76290</v>
      </c>
      <c r="B2645">
        <v>245</v>
      </c>
    </row>
    <row r="2646" spans="1:2" x14ac:dyDescent="0.2">
      <c r="A2646">
        <v>76291</v>
      </c>
    </row>
    <row r="2647" spans="1:2" x14ac:dyDescent="0.2">
      <c r="A2647">
        <v>76293</v>
      </c>
      <c r="B2647">
        <v>111</v>
      </c>
    </row>
    <row r="2648" spans="1:2" x14ac:dyDescent="0.2">
      <c r="A2648">
        <v>76294</v>
      </c>
      <c r="B2648">
        <v>145</v>
      </c>
    </row>
    <row r="2649" spans="1:2" x14ac:dyDescent="0.2">
      <c r="A2649">
        <v>76295</v>
      </c>
      <c r="B2649">
        <v>220</v>
      </c>
    </row>
    <row r="2650" spans="1:2" x14ac:dyDescent="0.2">
      <c r="A2650">
        <v>76296</v>
      </c>
      <c r="B2650">
        <v>186</v>
      </c>
    </row>
    <row r="2651" spans="1:2" x14ac:dyDescent="0.2">
      <c r="A2651">
        <v>76298</v>
      </c>
      <c r="B2651">
        <v>196</v>
      </c>
    </row>
    <row r="2652" spans="1:2" x14ac:dyDescent="0.2">
      <c r="A2652">
        <v>76299</v>
      </c>
      <c r="B2652">
        <v>204</v>
      </c>
    </row>
    <row r="2653" spans="1:2" x14ac:dyDescent="0.2">
      <c r="A2653">
        <v>76300</v>
      </c>
      <c r="B2653">
        <v>179</v>
      </c>
    </row>
    <row r="2654" spans="1:2" x14ac:dyDescent="0.2">
      <c r="A2654">
        <v>76301</v>
      </c>
      <c r="B2654">
        <v>171</v>
      </c>
    </row>
    <row r="2655" spans="1:2" x14ac:dyDescent="0.2">
      <c r="A2655">
        <v>76302</v>
      </c>
      <c r="B2655">
        <v>197</v>
      </c>
    </row>
    <row r="2656" spans="1:2" x14ac:dyDescent="0.2">
      <c r="A2656">
        <v>76303</v>
      </c>
      <c r="B2656">
        <v>191</v>
      </c>
    </row>
    <row r="2657" spans="1:2" x14ac:dyDescent="0.2">
      <c r="A2657">
        <v>76304</v>
      </c>
      <c r="B2657">
        <v>142</v>
      </c>
    </row>
    <row r="2658" spans="1:2" x14ac:dyDescent="0.2">
      <c r="A2658">
        <v>76305</v>
      </c>
      <c r="B2658">
        <v>126</v>
      </c>
    </row>
    <row r="2659" spans="1:2" x14ac:dyDescent="0.2">
      <c r="A2659">
        <v>76306</v>
      </c>
      <c r="B2659">
        <v>179</v>
      </c>
    </row>
    <row r="2660" spans="1:2" x14ac:dyDescent="0.2">
      <c r="A2660">
        <v>76307</v>
      </c>
      <c r="B2660">
        <v>194</v>
      </c>
    </row>
    <row r="2661" spans="1:2" x14ac:dyDescent="0.2">
      <c r="A2661">
        <v>76309</v>
      </c>
    </row>
    <row r="2662" spans="1:2" x14ac:dyDescent="0.2">
      <c r="A2662">
        <v>76310</v>
      </c>
      <c r="B2662">
        <v>176</v>
      </c>
    </row>
    <row r="2663" spans="1:2" x14ac:dyDescent="0.2">
      <c r="A2663">
        <v>76311</v>
      </c>
      <c r="B2663">
        <v>140</v>
      </c>
    </row>
    <row r="2664" spans="1:2" x14ac:dyDescent="0.2">
      <c r="A2664">
        <v>76312</v>
      </c>
      <c r="B2664">
        <v>156</v>
      </c>
    </row>
    <row r="2665" spans="1:2" x14ac:dyDescent="0.2">
      <c r="A2665">
        <v>76314</v>
      </c>
      <c r="B2665">
        <v>172</v>
      </c>
    </row>
    <row r="2666" spans="1:2" x14ac:dyDescent="0.2">
      <c r="A2666">
        <v>76315</v>
      </c>
      <c r="B2666">
        <v>176</v>
      </c>
    </row>
    <row r="2667" spans="1:2" x14ac:dyDescent="0.2">
      <c r="A2667">
        <v>76316</v>
      </c>
      <c r="B2667">
        <v>194</v>
      </c>
    </row>
    <row r="2668" spans="1:2" x14ac:dyDescent="0.2">
      <c r="A2668">
        <v>76317</v>
      </c>
      <c r="B2668">
        <v>146</v>
      </c>
    </row>
    <row r="2669" spans="1:2" x14ac:dyDescent="0.2">
      <c r="A2669">
        <v>76318</v>
      </c>
    </row>
    <row r="2670" spans="1:2" x14ac:dyDescent="0.2">
      <c r="A2670">
        <v>76319</v>
      </c>
      <c r="B2670">
        <v>184</v>
      </c>
    </row>
    <row r="2671" spans="1:2" x14ac:dyDescent="0.2">
      <c r="A2671">
        <v>76320</v>
      </c>
      <c r="B2671">
        <v>240</v>
      </c>
    </row>
    <row r="2672" spans="1:2" x14ac:dyDescent="0.2">
      <c r="A2672">
        <v>76321</v>
      </c>
    </row>
    <row r="2673" spans="1:2" x14ac:dyDescent="0.2">
      <c r="A2673">
        <v>76322</v>
      </c>
      <c r="B2673">
        <v>145</v>
      </c>
    </row>
    <row r="2674" spans="1:2" x14ac:dyDescent="0.2">
      <c r="A2674">
        <v>76323</v>
      </c>
      <c r="B2674">
        <v>140</v>
      </c>
    </row>
    <row r="2675" spans="1:2" x14ac:dyDescent="0.2">
      <c r="A2675">
        <v>76324</v>
      </c>
    </row>
    <row r="2676" spans="1:2" x14ac:dyDescent="0.2">
      <c r="A2676">
        <v>76325</v>
      </c>
      <c r="B2676">
        <v>223</v>
      </c>
    </row>
    <row r="2677" spans="1:2" x14ac:dyDescent="0.2">
      <c r="A2677">
        <v>76326</v>
      </c>
      <c r="B2677">
        <v>154</v>
      </c>
    </row>
    <row r="2678" spans="1:2" x14ac:dyDescent="0.2">
      <c r="A2678">
        <v>76327</v>
      </c>
    </row>
    <row r="2679" spans="1:2" x14ac:dyDescent="0.2">
      <c r="A2679">
        <v>76328</v>
      </c>
      <c r="B2679">
        <v>124</v>
      </c>
    </row>
    <row r="2680" spans="1:2" x14ac:dyDescent="0.2">
      <c r="A2680">
        <v>76329</v>
      </c>
    </row>
    <row r="2681" spans="1:2" x14ac:dyDescent="0.2">
      <c r="A2681">
        <v>76332</v>
      </c>
    </row>
    <row r="2682" spans="1:2" x14ac:dyDescent="0.2">
      <c r="A2682">
        <v>76333</v>
      </c>
      <c r="B2682">
        <v>208</v>
      </c>
    </row>
    <row r="2683" spans="1:2" x14ac:dyDescent="0.2">
      <c r="A2683">
        <v>76334</v>
      </c>
    </row>
    <row r="2684" spans="1:2" x14ac:dyDescent="0.2">
      <c r="A2684">
        <v>76335</v>
      </c>
      <c r="B2684">
        <v>182</v>
      </c>
    </row>
    <row r="2685" spans="1:2" x14ac:dyDescent="0.2">
      <c r="A2685">
        <v>76336</v>
      </c>
    </row>
    <row r="2686" spans="1:2" x14ac:dyDescent="0.2">
      <c r="A2686">
        <v>76337</v>
      </c>
      <c r="B2686">
        <v>279</v>
      </c>
    </row>
    <row r="2687" spans="1:2" x14ac:dyDescent="0.2">
      <c r="A2687">
        <v>76338</v>
      </c>
    </row>
    <row r="2688" spans="1:2" x14ac:dyDescent="0.2">
      <c r="A2688">
        <v>76339</v>
      </c>
    </row>
    <row r="2689" spans="1:2" x14ac:dyDescent="0.2">
      <c r="A2689">
        <v>76340</v>
      </c>
      <c r="B2689">
        <v>186</v>
      </c>
    </row>
    <row r="2690" spans="1:2" x14ac:dyDescent="0.2">
      <c r="A2690">
        <v>76341</v>
      </c>
    </row>
    <row r="2691" spans="1:2" x14ac:dyDescent="0.2">
      <c r="A2691">
        <v>76342</v>
      </c>
      <c r="B2691">
        <v>152</v>
      </c>
    </row>
    <row r="2692" spans="1:2" x14ac:dyDescent="0.2">
      <c r="A2692">
        <v>76343</v>
      </c>
    </row>
    <row r="2693" spans="1:2" x14ac:dyDescent="0.2">
      <c r="A2693">
        <v>76344</v>
      </c>
    </row>
    <row r="2694" spans="1:2" x14ac:dyDescent="0.2">
      <c r="A2694">
        <v>76345</v>
      </c>
      <c r="B2694">
        <v>189</v>
      </c>
    </row>
    <row r="2695" spans="1:2" x14ac:dyDescent="0.2">
      <c r="A2695">
        <v>76347</v>
      </c>
      <c r="B2695">
        <v>168</v>
      </c>
    </row>
    <row r="2696" spans="1:2" x14ac:dyDescent="0.2">
      <c r="A2696">
        <v>76348</v>
      </c>
      <c r="B2696">
        <v>195</v>
      </c>
    </row>
    <row r="2697" spans="1:2" x14ac:dyDescent="0.2">
      <c r="A2697">
        <v>76349</v>
      </c>
      <c r="B2697">
        <v>180</v>
      </c>
    </row>
    <row r="2698" spans="1:2" x14ac:dyDescent="0.2">
      <c r="A2698">
        <v>76350</v>
      </c>
    </row>
    <row r="2699" spans="1:2" x14ac:dyDescent="0.2">
      <c r="A2699">
        <v>76351</v>
      </c>
      <c r="B2699">
        <v>194</v>
      </c>
    </row>
    <row r="2700" spans="1:2" x14ac:dyDescent="0.2">
      <c r="A2700">
        <v>76352</v>
      </c>
      <c r="B2700">
        <v>182</v>
      </c>
    </row>
    <row r="2701" spans="1:2" x14ac:dyDescent="0.2">
      <c r="A2701">
        <v>76353</v>
      </c>
    </row>
    <row r="2702" spans="1:2" x14ac:dyDescent="0.2">
      <c r="A2702">
        <v>76354</v>
      </c>
      <c r="B2702">
        <v>144</v>
      </c>
    </row>
    <row r="2703" spans="1:2" x14ac:dyDescent="0.2">
      <c r="A2703">
        <v>76355</v>
      </c>
    </row>
    <row r="2704" spans="1:2" x14ac:dyDescent="0.2">
      <c r="A2704">
        <v>76356</v>
      </c>
      <c r="B2704">
        <v>222</v>
      </c>
    </row>
    <row r="2705" spans="1:2" x14ac:dyDescent="0.2">
      <c r="A2705">
        <v>76357</v>
      </c>
      <c r="B2705">
        <v>126</v>
      </c>
    </row>
    <row r="2706" spans="1:2" x14ac:dyDescent="0.2">
      <c r="A2706">
        <v>76358</v>
      </c>
    </row>
    <row r="2707" spans="1:2" x14ac:dyDescent="0.2">
      <c r="A2707">
        <v>76359</v>
      </c>
      <c r="B2707">
        <v>157</v>
      </c>
    </row>
    <row r="2708" spans="1:2" x14ac:dyDescent="0.2">
      <c r="A2708">
        <v>76360</v>
      </c>
    </row>
    <row r="2709" spans="1:2" x14ac:dyDescent="0.2">
      <c r="A2709">
        <v>76361</v>
      </c>
    </row>
    <row r="2710" spans="1:2" x14ac:dyDescent="0.2">
      <c r="A2710">
        <v>76362</v>
      </c>
    </row>
    <row r="2711" spans="1:2" x14ac:dyDescent="0.2">
      <c r="A2711">
        <v>76363</v>
      </c>
      <c r="B2711">
        <v>201</v>
      </c>
    </row>
    <row r="2712" spans="1:2" x14ac:dyDescent="0.2">
      <c r="A2712">
        <v>76364</v>
      </c>
    </row>
    <row r="2713" spans="1:2" x14ac:dyDescent="0.2">
      <c r="A2713">
        <v>76365</v>
      </c>
      <c r="B2713">
        <v>196</v>
      </c>
    </row>
    <row r="2714" spans="1:2" x14ac:dyDescent="0.2">
      <c r="A2714">
        <v>76366</v>
      </c>
      <c r="B2714">
        <v>136</v>
      </c>
    </row>
    <row r="2715" spans="1:2" x14ac:dyDescent="0.2">
      <c r="A2715">
        <v>76367</v>
      </c>
      <c r="B2715">
        <v>203</v>
      </c>
    </row>
    <row r="2716" spans="1:2" x14ac:dyDescent="0.2">
      <c r="A2716">
        <v>76368</v>
      </c>
    </row>
    <row r="2717" spans="1:2" x14ac:dyDescent="0.2">
      <c r="A2717">
        <v>76369</v>
      </c>
      <c r="B2717">
        <v>205</v>
      </c>
    </row>
    <row r="2718" spans="1:2" x14ac:dyDescent="0.2">
      <c r="A2718">
        <v>76371</v>
      </c>
      <c r="B2718">
        <v>228</v>
      </c>
    </row>
    <row r="2719" spans="1:2" x14ac:dyDescent="0.2">
      <c r="A2719">
        <v>76372</v>
      </c>
      <c r="B2719">
        <v>173</v>
      </c>
    </row>
    <row r="2720" spans="1:2" x14ac:dyDescent="0.2">
      <c r="A2720">
        <v>76373</v>
      </c>
      <c r="B2720">
        <v>140</v>
      </c>
    </row>
    <row r="2721" spans="1:2" x14ac:dyDescent="0.2">
      <c r="A2721">
        <v>76374</v>
      </c>
      <c r="B2721">
        <v>191</v>
      </c>
    </row>
    <row r="2722" spans="1:2" x14ac:dyDescent="0.2">
      <c r="A2722">
        <v>76375</v>
      </c>
      <c r="B2722">
        <v>200</v>
      </c>
    </row>
    <row r="2723" spans="1:2" x14ac:dyDescent="0.2">
      <c r="A2723">
        <v>76376</v>
      </c>
      <c r="B2723">
        <v>172</v>
      </c>
    </row>
    <row r="2724" spans="1:2" x14ac:dyDescent="0.2">
      <c r="A2724">
        <v>76377</v>
      </c>
      <c r="B2724">
        <v>190</v>
      </c>
    </row>
    <row r="2725" spans="1:2" x14ac:dyDescent="0.2">
      <c r="A2725">
        <v>76378</v>
      </c>
    </row>
    <row r="2726" spans="1:2" x14ac:dyDescent="0.2">
      <c r="A2726">
        <v>76379</v>
      </c>
    </row>
    <row r="2727" spans="1:2" x14ac:dyDescent="0.2">
      <c r="A2727">
        <v>76380</v>
      </c>
    </row>
    <row r="2728" spans="1:2" x14ac:dyDescent="0.2">
      <c r="A2728">
        <v>76381</v>
      </c>
      <c r="B2728">
        <v>213</v>
      </c>
    </row>
    <row r="2729" spans="1:2" x14ac:dyDescent="0.2">
      <c r="A2729">
        <v>76382</v>
      </c>
    </row>
    <row r="2730" spans="1:2" x14ac:dyDescent="0.2">
      <c r="A2730">
        <v>76383</v>
      </c>
      <c r="B2730">
        <v>213</v>
      </c>
    </row>
    <row r="2731" spans="1:2" x14ac:dyDescent="0.2">
      <c r="A2731">
        <v>76384</v>
      </c>
      <c r="B2731">
        <v>232</v>
      </c>
    </row>
    <row r="2732" spans="1:2" x14ac:dyDescent="0.2">
      <c r="A2732">
        <v>76385</v>
      </c>
      <c r="B2732">
        <v>190</v>
      </c>
    </row>
    <row r="2733" spans="1:2" x14ac:dyDescent="0.2">
      <c r="A2733">
        <v>76386</v>
      </c>
    </row>
    <row r="2734" spans="1:2" x14ac:dyDescent="0.2">
      <c r="A2734">
        <v>76387</v>
      </c>
      <c r="B2734">
        <v>195</v>
      </c>
    </row>
    <row r="2735" spans="1:2" x14ac:dyDescent="0.2">
      <c r="A2735">
        <v>76388</v>
      </c>
      <c r="B2735">
        <v>175</v>
      </c>
    </row>
    <row r="2736" spans="1:2" x14ac:dyDescent="0.2">
      <c r="A2736">
        <v>76390</v>
      </c>
      <c r="B2736">
        <v>153</v>
      </c>
    </row>
    <row r="2737" spans="1:2" x14ac:dyDescent="0.2">
      <c r="A2737">
        <v>76391</v>
      </c>
      <c r="B2737">
        <v>174</v>
      </c>
    </row>
    <row r="2738" spans="1:2" x14ac:dyDescent="0.2">
      <c r="A2738">
        <v>76393</v>
      </c>
      <c r="B2738">
        <v>130</v>
      </c>
    </row>
    <row r="2739" spans="1:2" x14ac:dyDescent="0.2">
      <c r="A2739">
        <v>76394</v>
      </c>
      <c r="B2739">
        <v>169</v>
      </c>
    </row>
    <row r="2740" spans="1:2" x14ac:dyDescent="0.2">
      <c r="A2740">
        <v>76395</v>
      </c>
      <c r="B2740">
        <v>128</v>
      </c>
    </row>
    <row r="2741" spans="1:2" x14ac:dyDescent="0.2">
      <c r="A2741">
        <v>76396</v>
      </c>
    </row>
    <row r="2742" spans="1:2" x14ac:dyDescent="0.2">
      <c r="A2742">
        <v>76397</v>
      </c>
      <c r="B2742">
        <v>286</v>
      </c>
    </row>
    <row r="2743" spans="1:2" x14ac:dyDescent="0.2">
      <c r="A2743">
        <v>76398</v>
      </c>
      <c r="B2743">
        <v>105</v>
      </c>
    </row>
    <row r="2744" spans="1:2" x14ac:dyDescent="0.2">
      <c r="A2744">
        <v>76400</v>
      </c>
      <c r="B2744">
        <v>178</v>
      </c>
    </row>
    <row r="2745" spans="1:2" x14ac:dyDescent="0.2">
      <c r="A2745">
        <v>76401</v>
      </c>
      <c r="B2745">
        <v>197</v>
      </c>
    </row>
    <row r="2746" spans="1:2" x14ac:dyDescent="0.2">
      <c r="A2746">
        <v>76402</v>
      </c>
      <c r="B2746">
        <v>201</v>
      </c>
    </row>
    <row r="2747" spans="1:2" x14ac:dyDescent="0.2">
      <c r="A2747">
        <v>76403</v>
      </c>
      <c r="B2747">
        <v>309</v>
      </c>
    </row>
    <row r="2748" spans="1:2" x14ac:dyDescent="0.2">
      <c r="A2748">
        <v>76404</v>
      </c>
      <c r="B2748">
        <v>194</v>
      </c>
    </row>
    <row r="2749" spans="1:2" x14ac:dyDescent="0.2">
      <c r="A2749">
        <v>76405</v>
      </c>
      <c r="B2749">
        <v>223</v>
      </c>
    </row>
    <row r="2750" spans="1:2" x14ac:dyDescent="0.2">
      <c r="A2750">
        <v>76406</v>
      </c>
      <c r="B2750">
        <v>168</v>
      </c>
    </row>
    <row r="2751" spans="1:2" x14ac:dyDescent="0.2">
      <c r="A2751">
        <v>76408</v>
      </c>
      <c r="B2751">
        <v>165</v>
      </c>
    </row>
    <row r="2752" spans="1:2" x14ac:dyDescent="0.2">
      <c r="A2752">
        <v>76409</v>
      </c>
      <c r="B2752">
        <v>182</v>
      </c>
    </row>
    <row r="2753" spans="1:2" x14ac:dyDescent="0.2">
      <c r="A2753">
        <v>76410</v>
      </c>
    </row>
    <row r="2754" spans="1:2" x14ac:dyDescent="0.2">
      <c r="A2754">
        <v>76411</v>
      </c>
      <c r="B2754">
        <v>258</v>
      </c>
    </row>
    <row r="2755" spans="1:2" x14ac:dyDescent="0.2">
      <c r="A2755">
        <v>76412</v>
      </c>
      <c r="B2755">
        <v>144</v>
      </c>
    </row>
    <row r="2756" spans="1:2" x14ac:dyDescent="0.2">
      <c r="A2756">
        <v>76413</v>
      </c>
    </row>
    <row r="2757" spans="1:2" x14ac:dyDescent="0.2">
      <c r="A2757">
        <v>76414</v>
      </c>
      <c r="B2757">
        <v>147</v>
      </c>
    </row>
    <row r="2758" spans="1:2" x14ac:dyDescent="0.2">
      <c r="A2758">
        <v>76415</v>
      </c>
      <c r="B2758">
        <v>151</v>
      </c>
    </row>
    <row r="2759" spans="1:2" x14ac:dyDescent="0.2">
      <c r="A2759">
        <v>76416</v>
      </c>
      <c r="B2759">
        <v>148</v>
      </c>
    </row>
    <row r="2760" spans="1:2" x14ac:dyDescent="0.2">
      <c r="A2760">
        <v>76417</v>
      </c>
    </row>
    <row r="2761" spans="1:2" x14ac:dyDescent="0.2">
      <c r="A2761">
        <v>76418</v>
      </c>
      <c r="B2761">
        <v>94</v>
      </c>
    </row>
    <row r="2762" spans="1:2" x14ac:dyDescent="0.2">
      <c r="A2762">
        <v>76419</v>
      </c>
    </row>
    <row r="2763" spans="1:2" x14ac:dyDescent="0.2">
      <c r="A2763">
        <v>76420</v>
      </c>
    </row>
    <row r="2764" spans="1:2" x14ac:dyDescent="0.2">
      <c r="A2764">
        <v>76421</v>
      </c>
    </row>
    <row r="2765" spans="1:2" x14ac:dyDescent="0.2">
      <c r="A2765">
        <v>76422</v>
      </c>
      <c r="B2765">
        <v>148</v>
      </c>
    </row>
    <row r="2766" spans="1:2" x14ac:dyDescent="0.2">
      <c r="A2766">
        <v>76423</v>
      </c>
      <c r="B2766">
        <v>213</v>
      </c>
    </row>
    <row r="2767" spans="1:2" x14ac:dyDescent="0.2">
      <c r="A2767">
        <v>76424</v>
      </c>
      <c r="B2767">
        <v>250</v>
      </c>
    </row>
    <row r="2768" spans="1:2" x14ac:dyDescent="0.2">
      <c r="A2768">
        <v>76425</v>
      </c>
      <c r="B2768">
        <v>175</v>
      </c>
    </row>
    <row r="2769" spans="1:2" x14ac:dyDescent="0.2">
      <c r="A2769">
        <v>76426</v>
      </c>
    </row>
    <row r="2770" spans="1:2" x14ac:dyDescent="0.2">
      <c r="A2770">
        <v>76427</v>
      </c>
      <c r="B2770">
        <v>245</v>
      </c>
    </row>
    <row r="2771" spans="1:2" x14ac:dyDescent="0.2">
      <c r="A2771">
        <v>76429</v>
      </c>
      <c r="B2771">
        <v>215</v>
      </c>
    </row>
    <row r="2772" spans="1:2" x14ac:dyDescent="0.2">
      <c r="A2772">
        <v>76431</v>
      </c>
      <c r="B2772">
        <v>188</v>
      </c>
    </row>
    <row r="2773" spans="1:2" x14ac:dyDescent="0.2">
      <c r="A2773">
        <v>76432</v>
      </c>
      <c r="B2773">
        <v>127</v>
      </c>
    </row>
    <row r="2774" spans="1:2" x14ac:dyDescent="0.2">
      <c r="A2774">
        <v>76433</v>
      </c>
      <c r="B2774">
        <v>181</v>
      </c>
    </row>
    <row r="2775" spans="1:2" x14ac:dyDescent="0.2">
      <c r="A2775">
        <v>76434</v>
      </c>
      <c r="B2775">
        <v>183</v>
      </c>
    </row>
    <row r="2776" spans="1:2" x14ac:dyDescent="0.2">
      <c r="A2776">
        <v>76435</v>
      </c>
      <c r="B2776">
        <v>199</v>
      </c>
    </row>
    <row r="2777" spans="1:2" x14ac:dyDescent="0.2">
      <c r="A2777">
        <v>76436</v>
      </c>
      <c r="B2777">
        <v>197</v>
      </c>
    </row>
    <row r="2778" spans="1:2" x14ac:dyDescent="0.2">
      <c r="A2778">
        <v>76437</v>
      </c>
      <c r="B2778">
        <v>285</v>
      </c>
    </row>
    <row r="2779" spans="1:2" x14ac:dyDescent="0.2">
      <c r="A2779">
        <v>76439</v>
      </c>
      <c r="B2779">
        <v>198</v>
      </c>
    </row>
    <row r="2780" spans="1:2" x14ac:dyDescent="0.2">
      <c r="A2780">
        <v>76440</v>
      </c>
      <c r="B2780">
        <v>207</v>
      </c>
    </row>
    <row r="2781" spans="1:2" x14ac:dyDescent="0.2">
      <c r="A2781">
        <v>76441</v>
      </c>
    </row>
    <row r="2782" spans="1:2" x14ac:dyDescent="0.2">
      <c r="A2782">
        <v>76442</v>
      </c>
      <c r="B2782">
        <v>203</v>
      </c>
    </row>
    <row r="2783" spans="1:2" x14ac:dyDescent="0.2">
      <c r="A2783">
        <v>76443</v>
      </c>
      <c r="B2783">
        <v>199</v>
      </c>
    </row>
    <row r="2784" spans="1:2" x14ac:dyDescent="0.2">
      <c r="A2784">
        <v>76444</v>
      </c>
      <c r="B2784">
        <v>240</v>
      </c>
    </row>
    <row r="2785" spans="1:2" x14ac:dyDescent="0.2">
      <c r="A2785">
        <v>76445</v>
      </c>
    </row>
    <row r="2786" spans="1:2" x14ac:dyDescent="0.2">
      <c r="A2786">
        <v>76446</v>
      </c>
      <c r="B2786">
        <v>167</v>
      </c>
    </row>
    <row r="2787" spans="1:2" x14ac:dyDescent="0.2">
      <c r="A2787">
        <v>76447</v>
      </c>
      <c r="B2787">
        <v>220</v>
      </c>
    </row>
    <row r="2788" spans="1:2" x14ac:dyDescent="0.2">
      <c r="A2788">
        <v>76449</v>
      </c>
    </row>
    <row r="2789" spans="1:2" x14ac:dyDescent="0.2">
      <c r="A2789">
        <v>76450</v>
      </c>
      <c r="B2789">
        <v>166</v>
      </c>
    </row>
    <row r="2790" spans="1:2" x14ac:dyDescent="0.2">
      <c r="A2790">
        <v>76451</v>
      </c>
      <c r="B2790">
        <v>194</v>
      </c>
    </row>
    <row r="2791" spans="1:2" x14ac:dyDescent="0.2">
      <c r="A2791">
        <v>76452</v>
      </c>
    </row>
    <row r="2792" spans="1:2" x14ac:dyDescent="0.2">
      <c r="A2792">
        <v>76453</v>
      </c>
      <c r="B2792">
        <v>231</v>
      </c>
    </row>
    <row r="2793" spans="1:2" x14ac:dyDescent="0.2">
      <c r="A2793">
        <v>76454</v>
      </c>
      <c r="B2793">
        <v>157</v>
      </c>
    </row>
    <row r="2794" spans="1:2" x14ac:dyDescent="0.2">
      <c r="A2794">
        <v>76455</v>
      </c>
      <c r="B2794">
        <v>217</v>
      </c>
    </row>
    <row r="2795" spans="1:2" x14ac:dyDescent="0.2">
      <c r="A2795">
        <v>76456</v>
      </c>
    </row>
    <row r="2796" spans="1:2" x14ac:dyDescent="0.2">
      <c r="A2796">
        <v>76457</v>
      </c>
    </row>
    <row r="2797" spans="1:2" x14ac:dyDescent="0.2">
      <c r="A2797">
        <v>76458</v>
      </c>
      <c r="B2797">
        <v>126</v>
      </c>
    </row>
    <row r="2798" spans="1:2" x14ac:dyDescent="0.2">
      <c r="A2798">
        <v>76459</v>
      </c>
      <c r="B2798">
        <v>199</v>
      </c>
    </row>
    <row r="2799" spans="1:2" x14ac:dyDescent="0.2">
      <c r="A2799">
        <v>76461</v>
      </c>
      <c r="B2799">
        <v>272</v>
      </c>
    </row>
    <row r="2800" spans="1:2" x14ac:dyDescent="0.2">
      <c r="A2800">
        <v>76462</v>
      </c>
    </row>
    <row r="2801" spans="1:2" x14ac:dyDescent="0.2">
      <c r="A2801">
        <v>76463</v>
      </c>
      <c r="B2801">
        <v>165</v>
      </c>
    </row>
    <row r="2802" spans="1:2" x14ac:dyDescent="0.2">
      <c r="A2802">
        <v>76464</v>
      </c>
      <c r="B2802">
        <v>234</v>
      </c>
    </row>
    <row r="2803" spans="1:2" x14ac:dyDescent="0.2">
      <c r="A2803">
        <v>76465</v>
      </c>
      <c r="B2803">
        <v>156</v>
      </c>
    </row>
    <row r="2804" spans="1:2" x14ac:dyDescent="0.2">
      <c r="A2804">
        <v>76466</v>
      </c>
      <c r="B2804">
        <v>193</v>
      </c>
    </row>
    <row r="2805" spans="1:2" x14ac:dyDescent="0.2">
      <c r="A2805">
        <v>76467</v>
      </c>
    </row>
    <row r="2806" spans="1:2" x14ac:dyDescent="0.2">
      <c r="A2806">
        <v>76468</v>
      </c>
      <c r="B2806">
        <v>176</v>
      </c>
    </row>
    <row r="2807" spans="1:2" x14ac:dyDescent="0.2">
      <c r="A2807">
        <v>76469</v>
      </c>
      <c r="B2807">
        <v>207</v>
      </c>
    </row>
    <row r="2808" spans="1:2" x14ac:dyDescent="0.2">
      <c r="A2808">
        <v>76470</v>
      </c>
      <c r="B2808">
        <v>158</v>
      </c>
    </row>
    <row r="2809" spans="1:2" x14ac:dyDescent="0.2">
      <c r="A2809">
        <v>76471</v>
      </c>
    </row>
    <row r="2810" spans="1:2" x14ac:dyDescent="0.2">
      <c r="A2810">
        <v>76472</v>
      </c>
      <c r="B2810">
        <v>184</v>
      </c>
    </row>
    <row r="2811" spans="1:2" x14ac:dyDescent="0.2">
      <c r="A2811">
        <v>76473</v>
      </c>
    </row>
    <row r="2812" spans="1:2" x14ac:dyDescent="0.2">
      <c r="A2812">
        <v>76474</v>
      </c>
      <c r="B2812">
        <v>120</v>
      </c>
    </row>
    <row r="2813" spans="1:2" x14ac:dyDescent="0.2">
      <c r="A2813">
        <v>76476</v>
      </c>
      <c r="B2813">
        <v>190</v>
      </c>
    </row>
    <row r="2814" spans="1:2" x14ac:dyDescent="0.2">
      <c r="A2814">
        <v>76477</v>
      </c>
      <c r="B2814">
        <v>221</v>
      </c>
    </row>
    <row r="2815" spans="1:2" x14ac:dyDescent="0.2">
      <c r="A2815">
        <v>76478</v>
      </c>
    </row>
    <row r="2816" spans="1:2" x14ac:dyDescent="0.2">
      <c r="A2816">
        <v>76479</v>
      </c>
      <c r="B2816">
        <v>145</v>
      </c>
    </row>
    <row r="2817" spans="1:2" x14ac:dyDescent="0.2">
      <c r="A2817">
        <v>76480</v>
      </c>
      <c r="B2817">
        <v>199</v>
      </c>
    </row>
    <row r="2818" spans="1:2" x14ac:dyDescent="0.2">
      <c r="A2818">
        <v>76481</v>
      </c>
      <c r="B2818">
        <v>180</v>
      </c>
    </row>
    <row r="2819" spans="1:2" x14ac:dyDescent="0.2">
      <c r="A2819">
        <v>76482</v>
      </c>
      <c r="B2819">
        <v>234</v>
      </c>
    </row>
    <row r="2820" spans="1:2" x14ac:dyDescent="0.2">
      <c r="A2820">
        <v>76483</v>
      </c>
      <c r="B2820">
        <v>125</v>
      </c>
    </row>
    <row r="2821" spans="1:2" x14ac:dyDescent="0.2">
      <c r="A2821">
        <v>76484</v>
      </c>
      <c r="B2821">
        <v>248</v>
      </c>
    </row>
    <row r="2822" spans="1:2" x14ac:dyDescent="0.2">
      <c r="A2822">
        <v>76485</v>
      </c>
      <c r="B2822">
        <v>127</v>
      </c>
    </row>
    <row r="2823" spans="1:2" x14ac:dyDescent="0.2">
      <c r="A2823">
        <v>76486</v>
      </c>
      <c r="B2823">
        <v>174</v>
      </c>
    </row>
    <row r="2824" spans="1:2" x14ac:dyDescent="0.2">
      <c r="A2824">
        <v>76487</v>
      </c>
      <c r="B2824">
        <v>171</v>
      </c>
    </row>
    <row r="2825" spans="1:2" x14ac:dyDescent="0.2">
      <c r="A2825">
        <v>76488</v>
      </c>
      <c r="B2825">
        <v>163</v>
      </c>
    </row>
    <row r="2826" spans="1:2" x14ac:dyDescent="0.2">
      <c r="A2826">
        <v>76489</v>
      </c>
      <c r="B2826">
        <v>202</v>
      </c>
    </row>
    <row r="2827" spans="1:2" x14ac:dyDescent="0.2">
      <c r="A2827">
        <v>76490</v>
      </c>
      <c r="B2827">
        <v>188</v>
      </c>
    </row>
    <row r="2828" spans="1:2" x14ac:dyDescent="0.2">
      <c r="A2828">
        <v>76491</v>
      </c>
      <c r="B2828">
        <v>278</v>
      </c>
    </row>
    <row r="2829" spans="1:2" x14ac:dyDescent="0.2">
      <c r="A2829">
        <v>76493</v>
      </c>
      <c r="B2829">
        <v>146</v>
      </c>
    </row>
    <row r="2830" spans="1:2" x14ac:dyDescent="0.2">
      <c r="A2830">
        <v>76494</v>
      </c>
      <c r="B2830">
        <v>144</v>
      </c>
    </row>
    <row r="2831" spans="1:2" x14ac:dyDescent="0.2">
      <c r="A2831">
        <v>76495</v>
      </c>
    </row>
    <row r="2832" spans="1:2" x14ac:dyDescent="0.2">
      <c r="A2832">
        <v>76496</v>
      </c>
      <c r="B2832">
        <v>121</v>
      </c>
    </row>
    <row r="2833" spans="1:2" x14ac:dyDescent="0.2">
      <c r="A2833">
        <v>76497</v>
      </c>
    </row>
    <row r="2834" spans="1:2" x14ac:dyDescent="0.2">
      <c r="A2834">
        <v>76498</v>
      </c>
      <c r="B2834">
        <v>150</v>
      </c>
    </row>
    <row r="2835" spans="1:2" x14ac:dyDescent="0.2">
      <c r="A2835">
        <v>76499</v>
      </c>
    </row>
    <row r="2836" spans="1:2" x14ac:dyDescent="0.2">
      <c r="A2836">
        <v>76500</v>
      </c>
    </row>
    <row r="2837" spans="1:2" x14ac:dyDescent="0.2">
      <c r="A2837">
        <v>76501</v>
      </c>
      <c r="B2837">
        <v>159</v>
      </c>
    </row>
    <row r="2838" spans="1:2" x14ac:dyDescent="0.2">
      <c r="A2838">
        <v>76502</v>
      </c>
      <c r="B2838">
        <v>145</v>
      </c>
    </row>
    <row r="2839" spans="1:2" x14ac:dyDescent="0.2">
      <c r="A2839">
        <v>76503</v>
      </c>
      <c r="B2839">
        <v>164</v>
      </c>
    </row>
    <row r="2840" spans="1:2" x14ac:dyDescent="0.2">
      <c r="A2840">
        <v>76504</v>
      </c>
    </row>
    <row r="2841" spans="1:2" x14ac:dyDescent="0.2">
      <c r="A2841">
        <v>76505</v>
      </c>
      <c r="B2841">
        <v>185</v>
      </c>
    </row>
    <row r="2842" spans="1:2" x14ac:dyDescent="0.2">
      <c r="A2842">
        <v>76506</v>
      </c>
    </row>
    <row r="2843" spans="1:2" x14ac:dyDescent="0.2">
      <c r="A2843">
        <v>76507</v>
      </c>
    </row>
    <row r="2844" spans="1:2" x14ac:dyDescent="0.2">
      <c r="A2844">
        <v>76508</v>
      </c>
      <c r="B2844">
        <v>233</v>
      </c>
    </row>
    <row r="2845" spans="1:2" x14ac:dyDescent="0.2">
      <c r="A2845">
        <v>76509</v>
      </c>
      <c r="B2845">
        <v>170</v>
      </c>
    </row>
    <row r="2846" spans="1:2" x14ac:dyDescent="0.2">
      <c r="A2846">
        <v>76510</v>
      </c>
      <c r="B2846">
        <v>228</v>
      </c>
    </row>
    <row r="2847" spans="1:2" x14ac:dyDescent="0.2">
      <c r="A2847">
        <v>76511</v>
      </c>
      <c r="B2847">
        <v>155</v>
      </c>
    </row>
    <row r="2848" spans="1:2" x14ac:dyDescent="0.2">
      <c r="A2848">
        <v>76512</v>
      </c>
      <c r="B2848">
        <v>99</v>
      </c>
    </row>
    <row r="2849" spans="1:2" x14ac:dyDescent="0.2">
      <c r="A2849">
        <v>76513</v>
      </c>
      <c r="B2849">
        <v>116</v>
      </c>
    </row>
    <row r="2850" spans="1:2" x14ac:dyDescent="0.2">
      <c r="A2850">
        <v>76514</v>
      </c>
      <c r="B2850">
        <v>181</v>
      </c>
    </row>
    <row r="2851" spans="1:2" x14ac:dyDescent="0.2">
      <c r="A2851">
        <v>76515</v>
      </c>
      <c r="B2851">
        <v>200</v>
      </c>
    </row>
    <row r="2852" spans="1:2" x14ac:dyDescent="0.2">
      <c r="A2852">
        <v>76518</v>
      </c>
      <c r="B2852">
        <v>178</v>
      </c>
    </row>
    <row r="2853" spans="1:2" x14ac:dyDescent="0.2">
      <c r="A2853">
        <v>76519</v>
      </c>
      <c r="B2853">
        <v>158</v>
      </c>
    </row>
    <row r="2854" spans="1:2" x14ac:dyDescent="0.2">
      <c r="A2854">
        <v>76520</v>
      </c>
      <c r="B2854">
        <v>123</v>
      </c>
    </row>
    <row r="2855" spans="1:2" x14ac:dyDescent="0.2">
      <c r="A2855">
        <v>76521</v>
      </c>
    </row>
    <row r="2856" spans="1:2" x14ac:dyDescent="0.2">
      <c r="A2856">
        <v>76522</v>
      </c>
      <c r="B2856">
        <v>139</v>
      </c>
    </row>
    <row r="2857" spans="1:2" x14ac:dyDescent="0.2">
      <c r="A2857">
        <v>76523</v>
      </c>
      <c r="B2857">
        <v>160</v>
      </c>
    </row>
    <row r="2858" spans="1:2" x14ac:dyDescent="0.2">
      <c r="A2858">
        <v>76524</v>
      </c>
      <c r="B2858">
        <v>148</v>
      </c>
    </row>
    <row r="2859" spans="1:2" x14ac:dyDescent="0.2">
      <c r="A2859">
        <v>76525</v>
      </c>
      <c r="B2859">
        <v>132</v>
      </c>
    </row>
    <row r="2860" spans="1:2" x14ac:dyDescent="0.2">
      <c r="A2860">
        <v>76526</v>
      </c>
      <c r="B2860">
        <v>173</v>
      </c>
    </row>
    <row r="2861" spans="1:2" x14ac:dyDescent="0.2">
      <c r="A2861">
        <v>76527</v>
      </c>
      <c r="B2861">
        <v>199</v>
      </c>
    </row>
    <row r="2862" spans="1:2" x14ac:dyDescent="0.2">
      <c r="A2862">
        <v>76528</v>
      </c>
      <c r="B2862">
        <v>166</v>
      </c>
    </row>
    <row r="2863" spans="1:2" x14ac:dyDescent="0.2">
      <c r="A2863">
        <v>76529</v>
      </c>
      <c r="B2863">
        <v>236</v>
      </c>
    </row>
    <row r="2864" spans="1:2" x14ac:dyDescent="0.2">
      <c r="A2864">
        <v>76530</v>
      </c>
      <c r="B2864">
        <v>133</v>
      </c>
    </row>
    <row r="2865" spans="1:2" x14ac:dyDescent="0.2">
      <c r="A2865">
        <v>76531</v>
      </c>
      <c r="B2865">
        <v>116</v>
      </c>
    </row>
    <row r="2866" spans="1:2" x14ac:dyDescent="0.2">
      <c r="A2866">
        <v>76532</v>
      </c>
      <c r="B2866">
        <v>227</v>
      </c>
    </row>
    <row r="2867" spans="1:2" x14ac:dyDescent="0.2">
      <c r="A2867">
        <v>76533</v>
      </c>
      <c r="B2867">
        <v>175</v>
      </c>
    </row>
    <row r="2868" spans="1:2" x14ac:dyDescent="0.2">
      <c r="A2868">
        <v>76534</v>
      </c>
      <c r="B2868">
        <v>221</v>
      </c>
    </row>
    <row r="2869" spans="1:2" x14ac:dyDescent="0.2">
      <c r="A2869">
        <v>76535</v>
      </c>
    </row>
    <row r="2870" spans="1:2" x14ac:dyDescent="0.2">
      <c r="A2870">
        <v>76536</v>
      </c>
      <c r="B2870">
        <v>169</v>
      </c>
    </row>
    <row r="2871" spans="1:2" x14ac:dyDescent="0.2">
      <c r="A2871">
        <v>76537</v>
      </c>
      <c r="B2871">
        <v>115</v>
      </c>
    </row>
    <row r="2872" spans="1:2" x14ac:dyDescent="0.2">
      <c r="A2872">
        <v>76538</v>
      </c>
    </row>
    <row r="2873" spans="1:2" x14ac:dyDescent="0.2">
      <c r="A2873">
        <v>76539</v>
      </c>
      <c r="B2873">
        <v>176</v>
      </c>
    </row>
    <row r="2874" spans="1:2" x14ac:dyDescent="0.2">
      <c r="A2874">
        <v>76540</v>
      </c>
      <c r="B2874">
        <v>153</v>
      </c>
    </row>
    <row r="2875" spans="1:2" x14ac:dyDescent="0.2">
      <c r="A2875">
        <v>76541</v>
      </c>
      <c r="B2875">
        <v>244</v>
      </c>
    </row>
    <row r="2876" spans="1:2" x14ac:dyDescent="0.2">
      <c r="A2876">
        <v>76542</v>
      </c>
    </row>
    <row r="2877" spans="1:2" x14ac:dyDescent="0.2">
      <c r="A2877">
        <v>76543</v>
      </c>
      <c r="B2877">
        <v>177</v>
      </c>
    </row>
    <row r="2878" spans="1:2" x14ac:dyDescent="0.2">
      <c r="A2878">
        <v>76544</v>
      </c>
      <c r="B2878">
        <v>123</v>
      </c>
    </row>
    <row r="2879" spans="1:2" x14ac:dyDescent="0.2">
      <c r="A2879">
        <v>76545</v>
      </c>
    </row>
    <row r="2880" spans="1:2" x14ac:dyDescent="0.2">
      <c r="A2880">
        <v>76546</v>
      </c>
    </row>
    <row r="2881" spans="1:2" x14ac:dyDescent="0.2">
      <c r="A2881">
        <v>76547</v>
      </c>
      <c r="B2881">
        <v>226</v>
      </c>
    </row>
    <row r="2882" spans="1:2" x14ac:dyDescent="0.2">
      <c r="A2882">
        <v>76548</v>
      </c>
      <c r="B2882">
        <v>147</v>
      </c>
    </row>
    <row r="2883" spans="1:2" x14ac:dyDescent="0.2">
      <c r="A2883">
        <v>76549</v>
      </c>
      <c r="B2883">
        <v>104</v>
      </c>
    </row>
    <row r="2884" spans="1:2" x14ac:dyDescent="0.2">
      <c r="A2884">
        <v>76550</v>
      </c>
      <c r="B2884">
        <v>252</v>
      </c>
    </row>
    <row r="2885" spans="1:2" x14ac:dyDescent="0.2">
      <c r="A2885">
        <v>76551</v>
      </c>
      <c r="B2885">
        <v>195</v>
      </c>
    </row>
    <row r="2886" spans="1:2" x14ac:dyDescent="0.2">
      <c r="A2886">
        <v>76552</v>
      </c>
    </row>
    <row r="2887" spans="1:2" x14ac:dyDescent="0.2">
      <c r="A2887">
        <v>76553</v>
      </c>
      <c r="B2887">
        <v>160</v>
      </c>
    </row>
    <row r="2888" spans="1:2" x14ac:dyDescent="0.2">
      <c r="A2888">
        <v>76554</v>
      </c>
      <c r="B2888">
        <v>126</v>
      </c>
    </row>
    <row r="2889" spans="1:2" x14ac:dyDescent="0.2">
      <c r="A2889">
        <v>76555</v>
      </c>
    </row>
    <row r="2890" spans="1:2" x14ac:dyDescent="0.2">
      <c r="A2890">
        <v>76556</v>
      </c>
      <c r="B2890">
        <v>173</v>
      </c>
    </row>
    <row r="2891" spans="1:2" x14ac:dyDescent="0.2">
      <c r="A2891">
        <v>76557</v>
      </c>
      <c r="B2891">
        <v>230</v>
      </c>
    </row>
    <row r="2892" spans="1:2" x14ac:dyDescent="0.2">
      <c r="A2892">
        <v>76558</v>
      </c>
      <c r="B2892">
        <v>206</v>
      </c>
    </row>
    <row r="2893" spans="1:2" x14ac:dyDescent="0.2">
      <c r="A2893">
        <v>76559</v>
      </c>
    </row>
    <row r="2894" spans="1:2" x14ac:dyDescent="0.2">
      <c r="A2894">
        <v>76560</v>
      </c>
      <c r="B2894">
        <v>212</v>
      </c>
    </row>
    <row r="2895" spans="1:2" x14ac:dyDescent="0.2">
      <c r="A2895">
        <v>76561</v>
      </c>
      <c r="B2895">
        <v>248</v>
      </c>
    </row>
    <row r="2896" spans="1:2" x14ac:dyDescent="0.2">
      <c r="A2896">
        <v>76562</v>
      </c>
    </row>
    <row r="2897" spans="1:2" x14ac:dyDescent="0.2">
      <c r="A2897">
        <v>76563</v>
      </c>
    </row>
    <row r="2898" spans="1:2" x14ac:dyDescent="0.2">
      <c r="A2898">
        <v>76564</v>
      </c>
    </row>
    <row r="2899" spans="1:2" x14ac:dyDescent="0.2">
      <c r="A2899">
        <v>76565</v>
      </c>
      <c r="B2899">
        <v>204</v>
      </c>
    </row>
    <row r="2900" spans="1:2" x14ac:dyDescent="0.2">
      <c r="A2900">
        <v>76566</v>
      </c>
    </row>
    <row r="2901" spans="1:2" x14ac:dyDescent="0.2">
      <c r="A2901">
        <v>76567</v>
      </c>
    </row>
    <row r="2902" spans="1:2" x14ac:dyDescent="0.2">
      <c r="A2902">
        <v>76568</v>
      </c>
      <c r="B2902">
        <v>213</v>
      </c>
    </row>
    <row r="2903" spans="1:2" x14ac:dyDescent="0.2">
      <c r="A2903">
        <v>76569</v>
      </c>
      <c r="B2903">
        <v>210</v>
      </c>
    </row>
    <row r="2904" spans="1:2" x14ac:dyDescent="0.2">
      <c r="A2904">
        <v>76570</v>
      </c>
    </row>
    <row r="2905" spans="1:2" x14ac:dyDescent="0.2">
      <c r="A2905">
        <v>76571</v>
      </c>
      <c r="B2905">
        <v>195</v>
      </c>
    </row>
    <row r="2906" spans="1:2" x14ac:dyDescent="0.2">
      <c r="A2906">
        <v>76572</v>
      </c>
    </row>
    <row r="2907" spans="1:2" x14ac:dyDescent="0.2">
      <c r="A2907">
        <v>76573</v>
      </c>
      <c r="B2907">
        <v>164</v>
      </c>
    </row>
    <row r="2908" spans="1:2" x14ac:dyDescent="0.2">
      <c r="A2908">
        <v>76574</v>
      </c>
      <c r="B2908">
        <v>173</v>
      </c>
    </row>
    <row r="2909" spans="1:2" x14ac:dyDescent="0.2">
      <c r="A2909">
        <v>76575</v>
      </c>
      <c r="B2909">
        <v>168</v>
      </c>
    </row>
    <row r="2910" spans="1:2" x14ac:dyDescent="0.2">
      <c r="A2910">
        <v>76576</v>
      </c>
      <c r="B2910">
        <v>190</v>
      </c>
    </row>
    <row r="2911" spans="1:2" x14ac:dyDescent="0.2">
      <c r="A2911">
        <v>76577</v>
      </c>
      <c r="B2911">
        <v>187</v>
      </c>
    </row>
    <row r="2912" spans="1:2" x14ac:dyDescent="0.2">
      <c r="A2912">
        <v>76578</v>
      </c>
      <c r="B2912">
        <v>190</v>
      </c>
    </row>
    <row r="2913" spans="1:2" x14ac:dyDescent="0.2">
      <c r="A2913">
        <v>76579</v>
      </c>
      <c r="B2913">
        <v>138</v>
      </c>
    </row>
    <row r="2914" spans="1:2" x14ac:dyDescent="0.2">
      <c r="A2914">
        <v>76580</v>
      </c>
      <c r="B2914">
        <v>243</v>
      </c>
    </row>
    <row r="2915" spans="1:2" x14ac:dyDescent="0.2">
      <c r="A2915">
        <v>76581</v>
      </c>
      <c r="B2915">
        <v>153</v>
      </c>
    </row>
    <row r="2916" spans="1:2" x14ac:dyDescent="0.2">
      <c r="A2916">
        <v>76582</v>
      </c>
    </row>
    <row r="2917" spans="1:2" x14ac:dyDescent="0.2">
      <c r="A2917">
        <v>76583</v>
      </c>
      <c r="B2917">
        <v>95</v>
      </c>
    </row>
    <row r="2918" spans="1:2" x14ac:dyDescent="0.2">
      <c r="A2918">
        <v>76584</v>
      </c>
      <c r="B2918">
        <v>257</v>
      </c>
    </row>
    <row r="2919" spans="1:2" x14ac:dyDescent="0.2">
      <c r="A2919">
        <v>76585</v>
      </c>
    </row>
    <row r="2920" spans="1:2" x14ac:dyDescent="0.2">
      <c r="A2920">
        <v>76586</v>
      </c>
      <c r="B2920">
        <v>300</v>
      </c>
    </row>
    <row r="2921" spans="1:2" x14ac:dyDescent="0.2">
      <c r="A2921">
        <v>76587</v>
      </c>
      <c r="B2921">
        <v>163</v>
      </c>
    </row>
    <row r="2922" spans="1:2" x14ac:dyDescent="0.2">
      <c r="A2922">
        <v>76588</v>
      </c>
      <c r="B2922">
        <v>126</v>
      </c>
    </row>
    <row r="2923" spans="1:2" x14ac:dyDescent="0.2">
      <c r="A2923">
        <v>76589</v>
      </c>
      <c r="B2923">
        <v>160</v>
      </c>
    </row>
    <row r="2924" spans="1:2" x14ac:dyDescent="0.2">
      <c r="A2924">
        <v>76590</v>
      </c>
      <c r="B2924">
        <v>145</v>
      </c>
    </row>
    <row r="2925" spans="1:2" x14ac:dyDescent="0.2">
      <c r="A2925">
        <v>76591</v>
      </c>
      <c r="B2925">
        <v>120</v>
      </c>
    </row>
    <row r="2926" spans="1:2" x14ac:dyDescent="0.2">
      <c r="A2926">
        <v>76592</v>
      </c>
    </row>
    <row r="2927" spans="1:2" x14ac:dyDescent="0.2">
      <c r="A2927">
        <v>76593</v>
      </c>
      <c r="B2927">
        <v>151</v>
      </c>
    </row>
    <row r="2928" spans="1:2" x14ac:dyDescent="0.2">
      <c r="A2928">
        <v>76594</v>
      </c>
    </row>
    <row r="2929" spans="1:2" x14ac:dyDescent="0.2">
      <c r="A2929">
        <v>76595</v>
      </c>
      <c r="B2929">
        <v>146</v>
      </c>
    </row>
    <row r="2930" spans="1:2" x14ac:dyDescent="0.2">
      <c r="A2930">
        <v>76596</v>
      </c>
      <c r="B2930">
        <v>173</v>
      </c>
    </row>
    <row r="2931" spans="1:2" x14ac:dyDescent="0.2">
      <c r="A2931">
        <v>76597</v>
      </c>
      <c r="B2931">
        <v>150</v>
      </c>
    </row>
    <row r="2932" spans="1:2" x14ac:dyDescent="0.2">
      <c r="A2932">
        <v>76598</v>
      </c>
      <c r="B2932">
        <v>191</v>
      </c>
    </row>
    <row r="2933" spans="1:2" x14ac:dyDescent="0.2">
      <c r="A2933">
        <v>76599</v>
      </c>
      <c r="B2933">
        <v>131</v>
      </c>
    </row>
    <row r="2934" spans="1:2" x14ac:dyDescent="0.2">
      <c r="A2934">
        <v>76600</v>
      </c>
      <c r="B2934">
        <v>238</v>
      </c>
    </row>
    <row r="2935" spans="1:2" x14ac:dyDescent="0.2">
      <c r="A2935">
        <v>76601</v>
      </c>
      <c r="B2935">
        <v>183</v>
      </c>
    </row>
    <row r="2936" spans="1:2" x14ac:dyDescent="0.2">
      <c r="A2936">
        <v>76602</v>
      </c>
      <c r="B2936">
        <v>184</v>
      </c>
    </row>
    <row r="2937" spans="1:2" x14ac:dyDescent="0.2">
      <c r="A2937">
        <v>76603</v>
      </c>
      <c r="B2937">
        <v>151</v>
      </c>
    </row>
    <row r="2938" spans="1:2" x14ac:dyDescent="0.2">
      <c r="A2938">
        <v>76604</v>
      </c>
      <c r="B2938">
        <v>263</v>
      </c>
    </row>
    <row r="2939" spans="1:2" x14ac:dyDescent="0.2">
      <c r="A2939">
        <v>76605</v>
      </c>
      <c r="B2939">
        <v>128</v>
      </c>
    </row>
    <row r="2940" spans="1:2" x14ac:dyDescent="0.2">
      <c r="A2940">
        <v>76606</v>
      </c>
      <c r="B2940">
        <v>137</v>
      </c>
    </row>
    <row r="2941" spans="1:2" x14ac:dyDescent="0.2">
      <c r="A2941">
        <v>76607</v>
      </c>
    </row>
    <row r="2942" spans="1:2" x14ac:dyDescent="0.2">
      <c r="A2942">
        <v>76608</v>
      </c>
      <c r="B2942">
        <v>223</v>
      </c>
    </row>
    <row r="2943" spans="1:2" x14ac:dyDescent="0.2">
      <c r="A2943">
        <v>76609</v>
      </c>
      <c r="B2943">
        <v>144</v>
      </c>
    </row>
    <row r="2944" spans="1:2" x14ac:dyDescent="0.2">
      <c r="A2944">
        <v>76610</v>
      </c>
      <c r="B2944">
        <v>173</v>
      </c>
    </row>
    <row r="2945" spans="1:2" x14ac:dyDescent="0.2">
      <c r="A2945">
        <v>76611</v>
      </c>
      <c r="B2945">
        <v>127</v>
      </c>
    </row>
    <row r="2946" spans="1:2" x14ac:dyDescent="0.2">
      <c r="A2946">
        <v>76612</v>
      </c>
      <c r="B2946">
        <v>218</v>
      </c>
    </row>
    <row r="2947" spans="1:2" x14ac:dyDescent="0.2">
      <c r="A2947">
        <v>76613</v>
      </c>
      <c r="B2947">
        <v>143</v>
      </c>
    </row>
    <row r="2948" spans="1:2" x14ac:dyDescent="0.2">
      <c r="A2948">
        <v>76614</v>
      </c>
      <c r="B2948">
        <v>210</v>
      </c>
    </row>
    <row r="2949" spans="1:2" x14ac:dyDescent="0.2">
      <c r="A2949">
        <v>76615</v>
      </c>
      <c r="B2949">
        <v>191</v>
      </c>
    </row>
    <row r="2950" spans="1:2" x14ac:dyDescent="0.2">
      <c r="A2950">
        <v>76616</v>
      </c>
      <c r="B2950">
        <v>211</v>
      </c>
    </row>
    <row r="2951" spans="1:2" x14ac:dyDescent="0.2">
      <c r="A2951">
        <v>76617</v>
      </c>
      <c r="B2951">
        <v>160</v>
      </c>
    </row>
    <row r="2952" spans="1:2" x14ac:dyDescent="0.2">
      <c r="A2952">
        <v>76618</v>
      </c>
      <c r="B2952">
        <v>180</v>
      </c>
    </row>
    <row r="2953" spans="1:2" x14ac:dyDescent="0.2">
      <c r="A2953">
        <v>76619</v>
      </c>
      <c r="B2953">
        <v>174</v>
      </c>
    </row>
    <row r="2954" spans="1:2" x14ac:dyDescent="0.2">
      <c r="A2954">
        <v>76620</v>
      </c>
    </row>
    <row r="2955" spans="1:2" x14ac:dyDescent="0.2">
      <c r="A2955">
        <v>76621</v>
      </c>
    </row>
    <row r="2956" spans="1:2" x14ac:dyDescent="0.2">
      <c r="A2956">
        <v>76622</v>
      </c>
      <c r="B2956">
        <v>174</v>
      </c>
    </row>
    <row r="2957" spans="1:2" x14ac:dyDescent="0.2">
      <c r="A2957">
        <v>76623</v>
      </c>
    </row>
    <row r="2958" spans="1:2" x14ac:dyDescent="0.2">
      <c r="A2958">
        <v>76624</v>
      </c>
      <c r="B2958">
        <v>167</v>
      </c>
    </row>
    <row r="2959" spans="1:2" x14ac:dyDescent="0.2">
      <c r="A2959">
        <v>76625</v>
      </c>
      <c r="B2959">
        <v>183</v>
      </c>
    </row>
    <row r="2960" spans="1:2" x14ac:dyDescent="0.2">
      <c r="A2960">
        <v>76626</v>
      </c>
      <c r="B2960">
        <v>289</v>
      </c>
    </row>
    <row r="2961" spans="1:2" x14ac:dyDescent="0.2">
      <c r="A2961">
        <v>76627</v>
      </c>
      <c r="B2961">
        <v>140</v>
      </c>
    </row>
    <row r="2962" spans="1:2" x14ac:dyDescent="0.2">
      <c r="A2962">
        <v>76628</v>
      </c>
    </row>
    <row r="2963" spans="1:2" x14ac:dyDescent="0.2">
      <c r="A2963">
        <v>76629</v>
      </c>
      <c r="B2963">
        <v>184</v>
      </c>
    </row>
    <row r="2964" spans="1:2" x14ac:dyDescent="0.2">
      <c r="A2964">
        <v>76630</v>
      </c>
      <c r="B2964">
        <v>167</v>
      </c>
    </row>
    <row r="2965" spans="1:2" x14ac:dyDescent="0.2">
      <c r="A2965">
        <v>76631</v>
      </c>
      <c r="B2965">
        <v>172</v>
      </c>
    </row>
    <row r="2966" spans="1:2" x14ac:dyDescent="0.2">
      <c r="A2966">
        <v>76632</v>
      </c>
      <c r="B2966">
        <v>187</v>
      </c>
    </row>
    <row r="2967" spans="1:2" x14ac:dyDescent="0.2">
      <c r="A2967">
        <v>76633</v>
      </c>
      <c r="B2967">
        <v>217</v>
      </c>
    </row>
    <row r="2968" spans="1:2" x14ac:dyDescent="0.2">
      <c r="A2968">
        <v>76634</v>
      </c>
      <c r="B2968">
        <v>193</v>
      </c>
    </row>
    <row r="2969" spans="1:2" x14ac:dyDescent="0.2">
      <c r="A2969">
        <v>76635</v>
      </c>
      <c r="B2969">
        <v>219</v>
      </c>
    </row>
    <row r="2970" spans="1:2" x14ac:dyDescent="0.2">
      <c r="A2970">
        <v>76636</v>
      </c>
      <c r="B2970">
        <v>195</v>
      </c>
    </row>
    <row r="2971" spans="1:2" x14ac:dyDescent="0.2">
      <c r="A2971">
        <v>76637</v>
      </c>
      <c r="B2971">
        <v>150</v>
      </c>
    </row>
    <row r="2972" spans="1:2" x14ac:dyDescent="0.2">
      <c r="A2972">
        <v>76638</v>
      </c>
      <c r="B2972">
        <v>205</v>
      </c>
    </row>
    <row r="2973" spans="1:2" x14ac:dyDescent="0.2">
      <c r="A2973">
        <v>76639</v>
      </c>
      <c r="B2973">
        <v>132</v>
      </c>
    </row>
    <row r="2974" spans="1:2" x14ac:dyDescent="0.2">
      <c r="A2974">
        <v>76640</v>
      </c>
      <c r="B2974">
        <v>165</v>
      </c>
    </row>
    <row r="2975" spans="1:2" x14ac:dyDescent="0.2">
      <c r="A2975">
        <v>76641</v>
      </c>
      <c r="B2975">
        <v>173</v>
      </c>
    </row>
    <row r="2976" spans="1:2" x14ac:dyDescent="0.2">
      <c r="A2976">
        <v>76642</v>
      </c>
      <c r="B2976">
        <v>126</v>
      </c>
    </row>
    <row r="2977" spans="1:2" x14ac:dyDescent="0.2">
      <c r="A2977">
        <v>76643</v>
      </c>
      <c r="B2977">
        <v>182</v>
      </c>
    </row>
    <row r="2978" spans="1:2" x14ac:dyDescent="0.2">
      <c r="A2978">
        <v>76644</v>
      </c>
      <c r="B2978">
        <v>183</v>
      </c>
    </row>
    <row r="2979" spans="1:2" x14ac:dyDescent="0.2">
      <c r="A2979">
        <v>76645</v>
      </c>
      <c r="B2979">
        <v>182</v>
      </c>
    </row>
    <row r="2980" spans="1:2" x14ac:dyDescent="0.2">
      <c r="A2980">
        <v>76646</v>
      </c>
    </row>
    <row r="2981" spans="1:2" x14ac:dyDescent="0.2">
      <c r="A2981">
        <v>76647</v>
      </c>
    </row>
    <row r="2982" spans="1:2" x14ac:dyDescent="0.2">
      <c r="A2982">
        <v>76648</v>
      </c>
    </row>
    <row r="2983" spans="1:2" x14ac:dyDescent="0.2">
      <c r="A2983">
        <v>76649</v>
      </c>
      <c r="B2983">
        <v>224</v>
      </c>
    </row>
    <row r="2984" spans="1:2" x14ac:dyDescent="0.2">
      <c r="A2984">
        <v>76650</v>
      </c>
      <c r="B2984">
        <v>163</v>
      </c>
    </row>
    <row r="2985" spans="1:2" x14ac:dyDescent="0.2">
      <c r="A2985">
        <v>76651</v>
      </c>
    </row>
    <row r="2986" spans="1:2" x14ac:dyDescent="0.2">
      <c r="A2986">
        <v>76652</v>
      </c>
    </row>
    <row r="2987" spans="1:2" x14ac:dyDescent="0.2">
      <c r="A2987">
        <v>76653</v>
      </c>
      <c r="B2987">
        <v>268</v>
      </c>
    </row>
    <row r="2988" spans="1:2" x14ac:dyDescent="0.2">
      <c r="A2988">
        <v>76654</v>
      </c>
      <c r="B2988">
        <v>216</v>
      </c>
    </row>
    <row r="2989" spans="1:2" x14ac:dyDescent="0.2">
      <c r="A2989">
        <v>76655</v>
      </c>
      <c r="B2989">
        <v>161</v>
      </c>
    </row>
    <row r="2990" spans="1:2" x14ac:dyDescent="0.2">
      <c r="A2990">
        <v>76656</v>
      </c>
      <c r="B2990">
        <v>238</v>
      </c>
    </row>
    <row r="2991" spans="1:2" x14ac:dyDescent="0.2">
      <c r="A2991">
        <v>76657</v>
      </c>
      <c r="B2991">
        <v>158</v>
      </c>
    </row>
    <row r="2992" spans="1:2" x14ac:dyDescent="0.2">
      <c r="A2992">
        <v>76658</v>
      </c>
      <c r="B2992">
        <v>150</v>
      </c>
    </row>
    <row r="2993" spans="1:2" x14ac:dyDescent="0.2">
      <c r="A2993">
        <v>76659</v>
      </c>
      <c r="B2993">
        <v>246</v>
      </c>
    </row>
    <row r="2994" spans="1:2" x14ac:dyDescent="0.2">
      <c r="A2994">
        <v>76660</v>
      </c>
      <c r="B2994">
        <v>157</v>
      </c>
    </row>
    <row r="2995" spans="1:2" x14ac:dyDescent="0.2">
      <c r="A2995">
        <v>76661</v>
      </c>
      <c r="B2995">
        <v>181</v>
      </c>
    </row>
    <row r="2996" spans="1:2" x14ac:dyDescent="0.2">
      <c r="A2996">
        <v>76662</v>
      </c>
      <c r="B2996">
        <v>116</v>
      </c>
    </row>
    <row r="2997" spans="1:2" x14ac:dyDescent="0.2">
      <c r="A2997">
        <v>76663</v>
      </c>
      <c r="B2997">
        <v>222</v>
      </c>
    </row>
    <row r="2998" spans="1:2" x14ac:dyDescent="0.2">
      <c r="A2998">
        <v>76664</v>
      </c>
    </row>
    <row r="2999" spans="1:2" x14ac:dyDescent="0.2">
      <c r="A2999">
        <v>76665</v>
      </c>
      <c r="B2999">
        <v>181</v>
      </c>
    </row>
    <row r="3000" spans="1:2" x14ac:dyDescent="0.2">
      <c r="A3000">
        <v>76666</v>
      </c>
      <c r="B3000">
        <v>211</v>
      </c>
    </row>
    <row r="3001" spans="1:2" x14ac:dyDescent="0.2">
      <c r="A3001">
        <v>76667</v>
      </c>
      <c r="B3001">
        <v>197</v>
      </c>
    </row>
    <row r="3002" spans="1:2" x14ac:dyDescent="0.2">
      <c r="A3002">
        <v>76668</v>
      </c>
      <c r="B3002">
        <v>241</v>
      </c>
    </row>
    <row r="3003" spans="1:2" x14ac:dyDescent="0.2">
      <c r="A3003">
        <v>76669</v>
      </c>
      <c r="B3003">
        <v>207</v>
      </c>
    </row>
    <row r="3004" spans="1:2" x14ac:dyDescent="0.2">
      <c r="A3004">
        <v>76670</v>
      </c>
      <c r="B3004">
        <v>245</v>
      </c>
    </row>
    <row r="3005" spans="1:2" x14ac:dyDescent="0.2">
      <c r="A3005">
        <v>76671</v>
      </c>
      <c r="B3005">
        <v>212</v>
      </c>
    </row>
    <row r="3006" spans="1:2" x14ac:dyDescent="0.2">
      <c r="A3006">
        <v>76672</v>
      </c>
      <c r="B3006">
        <v>196</v>
      </c>
    </row>
    <row r="3007" spans="1:2" x14ac:dyDescent="0.2">
      <c r="A3007">
        <v>76673</v>
      </c>
      <c r="B3007">
        <v>159</v>
      </c>
    </row>
    <row r="3008" spans="1:2" x14ac:dyDescent="0.2">
      <c r="A3008">
        <v>76674</v>
      </c>
      <c r="B3008">
        <v>232</v>
      </c>
    </row>
    <row r="3009" spans="1:2" x14ac:dyDescent="0.2">
      <c r="A3009">
        <v>76675</v>
      </c>
      <c r="B3009">
        <v>195</v>
      </c>
    </row>
    <row r="3010" spans="1:2" x14ac:dyDescent="0.2">
      <c r="A3010">
        <v>76676</v>
      </c>
    </row>
    <row r="3011" spans="1:2" x14ac:dyDescent="0.2">
      <c r="A3011">
        <v>76677</v>
      </c>
      <c r="B3011">
        <v>158</v>
      </c>
    </row>
    <row r="3012" spans="1:2" x14ac:dyDescent="0.2">
      <c r="A3012">
        <v>76678</v>
      </c>
      <c r="B3012">
        <v>112</v>
      </c>
    </row>
    <row r="3013" spans="1:2" x14ac:dyDescent="0.2">
      <c r="A3013">
        <v>76679</v>
      </c>
    </row>
    <row r="3014" spans="1:2" x14ac:dyDescent="0.2">
      <c r="A3014">
        <v>76680</v>
      </c>
      <c r="B3014">
        <v>166</v>
      </c>
    </row>
    <row r="3015" spans="1:2" x14ac:dyDescent="0.2">
      <c r="A3015">
        <v>76681</v>
      </c>
    </row>
    <row r="3016" spans="1:2" x14ac:dyDescent="0.2">
      <c r="A3016">
        <v>76682</v>
      </c>
    </row>
    <row r="3017" spans="1:2" x14ac:dyDescent="0.2">
      <c r="A3017">
        <v>76683</v>
      </c>
      <c r="B3017">
        <v>142</v>
      </c>
    </row>
    <row r="3018" spans="1:2" x14ac:dyDescent="0.2">
      <c r="A3018">
        <v>76684</v>
      </c>
      <c r="B3018">
        <v>203</v>
      </c>
    </row>
    <row r="3019" spans="1:2" x14ac:dyDescent="0.2">
      <c r="A3019">
        <v>76685</v>
      </c>
    </row>
    <row r="3020" spans="1:2" x14ac:dyDescent="0.2">
      <c r="A3020">
        <v>76686</v>
      </c>
      <c r="B3020">
        <v>101</v>
      </c>
    </row>
    <row r="3021" spans="1:2" x14ac:dyDescent="0.2">
      <c r="A3021">
        <v>76687</v>
      </c>
      <c r="B3021">
        <v>89</v>
      </c>
    </row>
    <row r="3022" spans="1:2" x14ac:dyDescent="0.2">
      <c r="A3022">
        <v>76688</v>
      </c>
      <c r="B3022">
        <v>93</v>
      </c>
    </row>
    <row r="3023" spans="1:2" x14ac:dyDescent="0.2">
      <c r="A3023">
        <v>76690</v>
      </c>
      <c r="B3023">
        <v>196</v>
      </c>
    </row>
    <row r="3024" spans="1:2" x14ac:dyDescent="0.2">
      <c r="A3024">
        <v>76691</v>
      </c>
      <c r="B3024">
        <v>119</v>
      </c>
    </row>
    <row r="3025" spans="1:2" x14ac:dyDescent="0.2">
      <c r="A3025">
        <v>76692</v>
      </c>
      <c r="B3025">
        <v>200</v>
      </c>
    </row>
    <row r="3026" spans="1:2" x14ac:dyDescent="0.2">
      <c r="A3026">
        <v>76693</v>
      </c>
      <c r="B3026">
        <v>245</v>
      </c>
    </row>
    <row r="3027" spans="1:2" x14ac:dyDescent="0.2">
      <c r="A3027">
        <v>76694</v>
      </c>
      <c r="B3027">
        <v>152</v>
      </c>
    </row>
    <row r="3028" spans="1:2" x14ac:dyDescent="0.2">
      <c r="A3028">
        <v>76696</v>
      </c>
      <c r="B3028">
        <v>152</v>
      </c>
    </row>
    <row r="3029" spans="1:2" x14ac:dyDescent="0.2">
      <c r="A3029">
        <v>76697</v>
      </c>
      <c r="B3029">
        <v>178</v>
      </c>
    </row>
    <row r="3030" spans="1:2" x14ac:dyDescent="0.2">
      <c r="A3030">
        <v>76698</v>
      </c>
      <c r="B3030">
        <v>188</v>
      </c>
    </row>
    <row r="3031" spans="1:2" x14ac:dyDescent="0.2">
      <c r="A3031">
        <v>76699</v>
      </c>
      <c r="B3031">
        <v>137</v>
      </c>
    </row>
    <row r="3032" spans="1:2" x14ac:dyDescent="0.2">
      <c r="A3032">
        <v>76700</v>
      </c>
      <c r="B3032">
        <v>154</v>
      </c>
    </row>
    <row r="3033" spans="1:2" x14ac:dyDescent="0.2">
      <c r="A3033">
        <v>76701</v>
      </c>
    </row>
    <row r="3034" spans="1:2" x14ac:dyDescent="0.2">
      <c r="A3034">
        <v>76702</v>
      </c>
      <c r="B3034">
        <v>208</v>
      </c>
    </row>
    <row r="3035" spans="1:2" x14ac:dyDescent="0.2">
      <c r="A3035">
        <v>76703</v>
      </c>
      <c r="B3035">
        <v>141</v>
      </c>
    </row>
    <row r="3036" spans="1:2" x14ac:dyDescent="0.2">
      <c r="A3036">
        <v>76704</v>
      </c>
      <c r="B3036">
        <v>231</v>
      </c>
    </row>
    <row r="3037" spans="1:2" x14ac:dyDescent="0.2">
      <c r="A3037">
        <v>76705</v>
      </c>
      <c r="B3037">
        <v>175</v>
      </c>
    </row>
    <row r="3038" spans="1:2" x14ac:dyDescent="0.2">
      <c r="A3038">
        <v>76706</v>
      </c>
      <c r="B3038">
        <v>207</v>
      </c>
    </row>
    <row r="3039" spans="1:2" x14ac:dyDescent="0.2">
      <c r="A3039">
        <v>76707</v>
      </c>
      <c r="B3039">
        <v>190</v>
      </c>
    </row>
    <row r="3040" spans="1:2" x14ac:dyDescent="0.2">
      <c r="A3040">
        <v>76708</v>
      </c>
      <c r="B3040">
        <v>186</v>
      </c>
    </row>
    <row r="3041" spans="1:2" x14ac:dyDescent="0.2">
      <c r="A3041">
        <v>76709</v>
      </c>
      <c r="B3041">
        <v>205</v>
      </c>
    </row>
    <row r="3042" spans="1:2" x14ac:dyDescent="0.2">
      <c r="A3042">
        <v>76710</v>
      </c>
    </row>
    <row r="3043" spans="1:2" x14ac:dyDescent="0.2">
      <c r="A3043">
        <v>76711</v>
      </c>
    </row>
    <row r="3044" spans="1:2" x14ac:dyDescent="0.2">
      <c r="A3044">
        <v>76712</v>
      </c>
    </row>
    <row r="3045" spans="1:2" x14ac:dyDescent="0.2">
      <c r="A3045">
        <v>76713</v>
      </c>
    </row>
    <row r="3046" spans="1:2" x14ac:dyDescent="0.2">
      <c r="A3046">
        <v>76714</v>
      </c>
      <c r="B3046">
        <v>151</v>
      </c>
    </row>
    <row r="3047" spans="1:2" x14ac:dyDescent="0.2">
      <c r="A3047">
        <v>76715</v>
      </c>
      <c r="B3047">
        <v>197</v>
      </c>
    </row>
    <row r="3048" spans="1:2" x14ac:dyDescent="0.2">
      <c r="A3048">
        <v>76716</v>
      </c>
      <c r="B3048">
        <v>186</v>
      </c>
    </row>
    <row r="3049" spans="1:2" x14ac:dyDescent="0.2">
      <c r="A3049">
        <v>76717</v>
      </c>
    </row>
    <row r="3050" spans="1:2" x14ac:dyDescent="0.2">
      <c r="A3050">
        <v>76718</v>
      </c>
      <c r="B3050">
        <v>207</v>
      </c>
    </row>
    <row r="3051" spans="1:2" x14ac:dyDescent="0.2">
      <c r="A3051">
        <v>76719</v>
      </c>
      <c r="B3051">
        <v>168</v>
      </c>
    </row>
    <row r="3052" spans="1:2" x14ac:dyDescent="0.2">
      <c r="A3052">
        <v>76720</v>
      </c>
      <c r="B3052">
        <v>150</v>
      </c>
    </row>
    <row r="3053" spans="1:2" x14ac:dyDescent="0.2">
      <c r="A3053">
        <v>76721</v>
      </c>
      <c r="B3053">
        <v>140</v>
      </c>
    </row>
    <row r="3054" spans="1:2" x14ac:dyDescent="0.2">
      <c r="A3054">
        <v>76722</v>
      </c>
      <c r="B3054">
        <v>240</v>
      </c>
    </row>
    <row r="3055" spans="1:2" x14ac:dyDescent="0.2">
      <c r="A3055">
        <v>76723</v>
      </c>
      <c r="B3055">
        <v>161</v>
      </c>
    </row>
    <row r="3056" spans="1:2" x14ac:dyDescent="0.2">
      <c r="A3056">
        <v>76724</v>
      </c>
    </row>
    <row r="3057" spans="1:2" x14ac:dyDescent="0.2">
      <c r="A3057">
        <v>76725</v>
      </c>
      <c r="B3057">
        <v>164</v>
      </c>
    </row>
    <row r="3058" spans="1:2" x14ac:dyDescent="0.2">
      <c r="A3058">
        <v>76726</v>
      </c>
    </row>
    <row r="3059" spans="1:2" x14ac:dyDescent="0.2">
      <c r="A3059">
        <v>76727</v>
      </c>
      <c r="B3059">
        <v>152</v>
      </c>
    </row>
    <row r="3060" spans="1:2" x14ac:dyDescent="0.2">
      <c r="A3060">
        <v>76728</v>
      </c>
      <c r="B3060">
        <v>183</v>
      </c>
    </row>
    <row r="3061" spans="1:2" x14ac:dyDescent="0.2">
      <c r="A3061">
        <v>76729</v>
      </c>
    </row>
    <row r="3062" spans="1:2" x14ac:dyDescent="0.2">
      <c r="A3062">
        <v>76730</v>
      </c>
      <c r="B3062">
        <v>244</v>
      </c>
    </row>
    <row r="3063" spans="1:2" x14ac:dyDescent="0.2">
      <c r="A3063">
        <v>76731</v>
      </c>
      <c r="B3063">
        <v>216</v>
      </c>
    </row>
    <row r="3064" spans="1:2" x14ac:dyDescent="0.2">
      <c r="A3064">
        <v>76732</v>
      </c>
      <c r="B3064">
        <v>132</v>
      </c>
    </row>
    <row r="3065" spans="1:2" x14ac:dyDescent="0.2">
      <c r="A3065">
        <v>76733</v>
      </c>
      <c r="B3065">
        <v>131</v>
      </c>
    </row>
    <row r="3066" spans="1:2" x14ac:dyDescent="0.2">
      <c r="A3066">
        <v>76734</v>
      </c>
      <c r="B3066">
        <v>188</v>
      </c>
    </row>
    <row r="3067" spans="1:2" x14ac:dyDescent="0.2">
      <c r="A3067">
        <v>76735</v>
      </c>
      <c r="B3067">
        <v>165</v>
      </c>
    </row>
    <row r="3068" spans="1:2" x14ac:dyDescent="0.2">
      <c r="A3068">
        <v>76736</v>
      </c>
      <c r="B3068">
        <v>187</v>
      </c>
    </row>
    <row r="3069" spans="1:2" x14ac:dyDescent="0.2">
      <c r="A3069">
        <v>76737</v>
      </c>
      <c r="B3069">
        <v>129</v>
      </c>
    </row>
    <row r="3070" spans="1:2" x14ac:dyDescent="0.2">
      <c r="A3070">
        <v>76738</v>
      </c>
      <c r="B3070">
        <v>325</v>
      </c>
    </row>
    <row r="3071" spans="1:2" x14ac:dyDescent="0.2">
      <c r="A3071">
        <v>76739</v>
      </c>
      <c r="B3071">
        <v>189</v>
      </c>
    </row>
    <row r="3072" spans="1:2" x14ac:dyDescent="0.2">
      <c r="A3072">
        <v>76740</v>
      </c>
      <c r="B3072">
        <v>173</v>
      </c>
    </row>
    <row r="3073" spans="1:2" x14ac:dyDescent="0.2">
      <c r="A3073">
        <v>76741</v>
      </c>
      <c r="B3073">
        <v>179</v>
      </c>
    </row>
    <row r="3074" spans="1:2" x14ac:dyDescent="0.2">
      <c r="A3074">
        <v>76742</v>
      </c>
      <c r="B3074">
        <v>207</v>
      </c>
    </row>
    <row r="3075" spans="1:2" x14ac:dyDescent="0.2">
      <c r="A3075">
        <v>76743</v>
      </c>
    </row>
    <row r="3076" spans="1:2" x14ac:dyDescent="0.2">
      <c r="A3076">
        <v>76744</v>
      </c>
    </row>
    <row r="3077" spans="1:2" x14ac:dyDescent="0.2">
      <c r="A3077">
        <v>76745</v>
      </c>
      <c r="B3077">
        <v>203</v>
      </c>
    </row>
    <row r="3078" spans="1:2" x14ac:dyDescent="0.2">
      <c r="A3078">
        <v>76746</v>
      </c>
      <c r="B3078">
        <v>225</v>
      </c>
    </row>
    <row r="3079" spans="1:2" x14ac:dyDescent="0.2">
      <c r="A3079">
        <v>76747</v>
      </c>
      <c r="B3079">
        <v>143</v>
      </c>
    </row>
    <row r="3080" spans="1:2" x14ac:dyDescent="0.2">
      <c r="A3080">
        <v>76748</v>
      </c>
    </row>
    <row r="3081" spans="1:2" x14ac:dyDescent="0.2">
      <c r="A3081">
        <v>76749</v>
      </c>
      <c r="B3081">
        <v>92</v>
      </c>
    </row>
    <row r="3082" spans="1:2" x14ac:dyDescent="0.2">
      <c r="A3082">
        <v>76750</v>
      </c>
      <c r="B3082">
        <v>130</v>
      </c>
    </row>
    <row r="3083" spans="1:2" x14ac:dyDescent="0.2">
      <c r="A3083">
        <v>76751</v>
      </c>
      <c r="B3083">
        <v>179</v>
      </c>
    </row>
    <row r="3084" spans="1:2" x14ac:dyDescent="0.2">
      <c r="A3084">
        <v>76752</v>
      </c>
    </row>
    <row r="3085" spans="1:2" x14ac:dyDescent="0.2">
      <c r="A3085">
        <v>76753</v>
      </c>
      <c r="B3085">
        <v>115</v>
      </c>
    </row>
    <row r="3086" spans="1:2" x14ac:dyDescent="0.2">
      <c r="A3086">
        <v>76754</v>
      </c>
      <c r="B3086">
        <v>227</v>
      </c>
    </row>
    <row r="3087" spans="1:2" x14ac:dyDescent="0.2">
      <c r="A3087">
        <v>76755</v>
      </c>
      <c r="B3087">
        <v>123</v>
      </c>
    </row>
    <row r="3088" spans="1:2" x14ac:dyDescent="0.2">
      <c r="A3088">
        <v>76756</v>
      </c>
      <c r="B3088">
        <v>198</v>
      </c>
    </row>
    <row r="3089" spans="1:2" x14ac:dyDescent="0.2">
      <c r="A3089">
        <v>76757</v>
      </c>
      <c r="B3089">
        <v>160</v>
      </c>
    </row>
    <row r="3090" spans="1:2" x14ac:dyDescent="0.2">
      <c r="A3090">
        <v>76758</v>
      </c>
      <c r="B3090">
        <v>212</v>
      </c>
    </row>
    <row r="3091" spans="1:2" x14ac:dyDescent="0.2">
      <c r="A3091">
        <v>76759</v>
      </c>
    </row>
    <row r="3092" spans="1:2" x14ac:dyDescent="0.2">
      <c r="A3092">
        <v>76760</v>
      </c>
      <c r="B3092">
        <v>149</v>
      </c>
    </row>
    <row r="3093" spans="1:2" x14ac:dyDescent="0.2">
      <c r="A3093">
        <v>76761</v>
      </c>
    </row>
    <row r="3094" spans="1:2" x14ac:dyDescent="0.2">
      <c r="A3094">
        <v>76762</v>
      </c>
    </row>
    <row r="3095" spans="1:2" x14ac:dyDescent="0.2">
      <c r="A3095">
        <v>76763</v>
      </c>
      <c r="B3095">
        <v>141</v>
      </c>
    </row>
    <row r="3096" spans="1:2" x14ac:dyDescent="0.2">
      <c r="A3096">
        <v>76764</v>
      </c>
      <c r="B3096">
        <v>213</v>
      </c>
    </row>
    <row r="3097" spans="1:2" x14ac:dyDescent="0.2">
      <c r="A3097">
        <v>76765</v>
      </c>
      <c r="B3097">
        <v>122</v>
      </c>
    </row>
    <row r="3098" spans="1:2" x14ac:dyDescent="0.2">
      <c r="A3098">
        <v>76766</v>
      </c>
    </row>
    <row r="3099" spans="1:2" x14ac:dyDescent="0.2">
      <c r="A3099">
        <v>76767</v>
      </c>
      <c r="B3099">
        <v>206</v>
      </c>
    </row>
    <row r="3100" spans="1:2" x14ac:dyDescent="0.2">
      <c r="A3100">
        <v>76768</v>
      </c>
    </row>
    <row r="3101" spans="1:2" x14ac:dyDescent="0.2">
      <c r="A3101">
        <v>76769</v>
      </c>
      <c r="B3101">
        <v>133</v>
      </c>
    </row>
    <row r="3102" spans="1:2" x14ac:dyDescent="0.2">
      <c r="A3102">
        <v>76770</v>
      </c>
    </row>
    <row r="3103" spans="1:2" x14ac:dyDescent="0.2">
      <c r="A3103">
        <v>76771</v>
      </c>
      <c r="B3103">
        <v>224</v>
      </c>
    </row>
    <row r="3104" spans="1:2" x14ac:dyDescent="0.2">
      <c r="A3104">
        <v>76772</v>
      </c>
      <c r="B3104">
        <v>131</v>
      </c>
    </row>
    <row r="3105" spans="1:2" x14ac:dyDescent="0.2">
      <c r="A3105">
        <v>76774</v>
      </c>
      <c r="B3105">
        <v>137</v>
      </c>
    </row>
    <row r="3106" spans="1:2" x14ac:dyDescent="0.2">
      <c r="A3106">
        <v>76775</v>
      </c>
    </row>
    <row r="3107" spans="1:2" x14ac:dyDescent="0.2">
      <c r="A3107">
        <v>76776</v>
      </c>
    </row>
    <row r="3108" spans="1:2" x14ac:dyDescent="0.2">
      <c r="A3108">
        <v>76777</v>
      </c>
      <c r="B3108">
        <v>184</v>
      </c>
    </row>
    <row r="3109" spans="1:2" x14ac:dyDescent="0.2">
      <c r="A3109">
        <v>76778</v>
      </c>
      <c r="B3109">
        <v>155</v>
      </c>
    </row>
    <row r="3110" spans="1:2" x14ac:dyDescent="0.2">
      <c r="A3110">
        <v>76779</v>
      </c>
      <c r="B3110">
        <v>155</v>
      </c>
    </row>
    <row r="3111" spans="1:2" x14ac:dyDescent="0.2">
      <c r="A3111">
        <v>76780</v>
      </c>
      <c r="B3111">
        <v>154</v>
      </c>
    </row>
    <row r="3112" spans="1:2" x14ac:dyDescent="0.2">
      <c r="A3112">
        <v>76781</v>
      </c>
    </row>
    <row r="3113" spans="1:2" x14ac:dyDescent="0.2">
      <c r="A3113">
        <v>76783</v>
      </c>
    </row>
    <row r="3114" spans="1:2" x14ac:dyDescent="0.2">
      <c r="A3114">
        <v>76784</v>
      </c>
      <c r="B3114">
        <v>144</v>
      </c>
    </row>
    <row r="3115" spans="1:2" x14ac:dyDescent="0.2">
      <c r="A3115">
        <v>76785</v>
      </c>
      <c r="B3115">
        <v>138</v>
      </c>
    </row>
    <row r="3116" spans="1:2" x14ac:dyDescent="0.2">
      <c r="A3116">
        <v>76786</v>
      </c>
      <c r="B3116">
        <v>166</v>
      </c>
    </row>
    <row r="3117" spans="1:2" x14ac:dyDescent="0.2">
      <c r="A3117">
        <v>76787</v>
      </c>
      <c r="B3117">
        <v>171</v>
      </c>
    </row>
    <row r="3118" spans="1:2" x14ac:dyDescent="0.2">
      <c r="A3118">
        <v>76788</v>
      </c>
    </row>
    <row r="3119" spans="1:2" x14ac:dyDescent="0.2">
      <c r="A3119">
        <v>76789</v>
      </c>
      <c r="B3119">
        <v>208</v>
      </c>
    </row>
    <row r="3120" spans="1:2" x14ac:dyDescent="0.2">
      <c r="A3120">
        <v>76790</v>
      </c>
      <c r="B3120">
        <v>149</v>
      </c>
    </row>
    <row r="3121" spans="1:2" x14ac:dyDescent="0.2">
      <c r="A3121">
        <v>76791</v>
      </c>
      <c r="B3121">
        <v>107</v>
      </c>
    </row>
    <row r="3122" spans="1:2" x14ac:dyDescent="0.2">
      <c r="A3122">
        <v>76792</v>
      </c>
      <c r="B3122">
        <v>177</v>
      </c>
    </row>
    <row r="3123" spans="1:2" x14ac:dyDescent="0.2">
      <c r="A3123">
        <v>76793</v>
      </c>
      <c r="B3123">
        <v>212</v>
      </c>
    </row>
    <row r="3124" spans="1:2" x14ac:dyDescent="0.2">
      <c r="A3124">
        <v>76794</v>
      </c>
      <c r="B3124">
        <v>198</v>
      </c>
    </row>
    <row r="3125" spans="1:2" x14ac:dyDescent="0.2">
      <c r="A3125">
        <v>76795</v>
      </c>
    </row>
    <row r="3126" spans="1:2" x14ac:dyDescent="0.2">
      <c r="A3126">
        <v>76796</v>
      </c>
      <c r="B3126">
        <v>166</v>
      </c>
    </row>
    <row r="3127" spans="1:2" x14ac:dyDescent="0.2">
      <c r="A3127">
        <v>76797</v>
      </c>
      <c r="B3127">
        <v>262</v>
      </c>
    </row>
    <row r="3128" spans="1:2" x14ac:dyDescent="0.2">
      <c r="A3128">
        <v>76798</v>
      </c>
    </row>
    <row r="3129" spans="1:2" x14ac:dyDescent="0.2">
      <c r="A3129">
        <v>76799</v>
      </c>
      <c r="B3129">
        <v>205</v>
      </c>
    </row>
    <row r="3130" spans="1:2" x14ac:dyDescent="0.2">
      <c r="A3130">
        <v>76800</v>
      </c>
      <c r="B3130">
        <v>129</v>
      </c>
    </row>
    <row r="3131" spans="1:2" x14ac:dyDescent="0.2">
      <c r="A3131">
        <v>76801</v>
      </c>
    </row>
    <row r="3132" spans="1:2" x14ac:dyDescent="0.2">
      <c r="A3132">
        <v>76802</v>
      </c>
      <c r="B3132">
        <v>179</v>
      </c>
    </row>
    <row r="3133" spans="1:2" x14ac:dyDescent="0.2">
      <c r="A3133">
        <v>76803</v>
      </c>
    </row>
    <row r="3134" spans="1:2" x14ac:dyDescent="0.2">
      <c r="A3134">
        <v>76804</v>
      </c>
      <c r="B3134">
        <v>200</v>
      </c>
    </row>
    <row r="3135" spans="1:2" x14ac:dyDescent="0.2">
      <c r="A3135">
        <v>76805</v>
      </c>
      <c r="B3135">
        <v>195</v>
      </c>
    </row>
    <row r="3136" spans="1:2" x14ac:dyDescent="0.2">
      <c r="A3136">
        <v>76806</v>
      </c>
      <c r="B3136">
        <v>191</v>
      </c>
    </row>
    <row r="3137" spans="1:2" x14ac:dyDescent="0.2">
      <c r="A3137">
        <v>76807</v>
      </c>
      <c r="B3137">
        <v>149</v>
      </c>
    </row>
    <row r="3138" spans="1:2" x14ac:dyDescent="0.2">
      <c r="A3138">
        <v>76809</v>
      </c>
      <c r="B3138">
        <v>153</v>
      </c>
    </row>
    <row r="3139" spans="1:2" x14ac:dyDescent="0.2">
      <c r="A3139">
        <v>76810</v>
      </c>
      <c r="B3139">
        <v>222</v>
      </c>
    </row>
    <row r="3140" spans="1:2" x14ac:dyDescent="0.2">
      <c r="A3140">
        <v>76811</v>
      </c>
      <c r="B3140">
        <v>185</v>
      </c>
    </row>
    <row r="3141" spans="1:2" x14ac:dyDescent="0.2">
      <c r="A3141">
        <v>76812</v>
      </c>
    </row>
    <row r="3142" spans="1:2" x14ac:dyDescent="0.2">
      <c r="A3142">
        <v>76814</v>
      </c>
      <c r="B3142">
        <v>175</v>
      </c>
    </row>
    <row r="3143" spans="1:2" x14ac:dyDescent="0.2">
      <c r="A3143">
        <v>76815</v>
      </c>
      <c r="B3143">
        <v>218</v>
      </c>
    </row>
    <row r="3144" spans="1:2" x14ac:dyDescent="0.2">
      <c r="A3144">
        <v>76817</v>
      </c>
      <c r="B3144">
        <v>156</v>
      </c>
    </row>
    <row r="3145" spans="1:2" x14ac:dyDescent="0.2">
      <c r="A3145">
        <v>76818</v>
      </c>
      <c r="B3145">
        <v>141</v>
      </c>
    </row>
    <row r="3146" spans="1:2" x14ac:dyDescent="0.2">
      <c r="A3146">
        <v>76819</v>
      </c>
      <c r="B3146">
        <v>231</v>
      </c>
    </row>
    <row r="3147" spans="1:2" x14ac:dyDescent="0.2">
      <c r="A3147">
        <v>76820</v>
      </c>
    </row>
    <row r="3148" spans="1:2" x14ac:dyDescent="0.2">
      <c r="A3148">
        <v>76821</v>
      </c>
      <c r="B3148">
        <v>137</v>
      </c>
    </row>
    <row r="3149" spans="1:2" x14ac:dyDescent="0.2">
      <c r="A3149">
        <v>76822</v>
      </c>
      <c r="B3149">
        <v>142</v>
      </c>
    </row>
    <row r="3150" spans="1:2" x14ac:dyDescent="0.2">
      <c r="A3150">
        <v>76823</v>
      </c>
    </row>
    <row r="3151" spans="1:2" x14ac:dyDescent="0.2">
      <c r="A3151">
        <v>76824</v>
      </c>
      <c r="B3151">
        <v>161</v>
      </c>
    </row>
    <row r="3152" spans="1:2" x14ac:dyDescent="0.2">
      <c r="A3152">
        <v>76825</v>
      </c>
      <c r="B3152">
        <v>231</v>
      </c>
    </row>
    <row r="3153" spans="1:2" x14ac:dyDescent="0.2">
      <c r="A3153">
        <v>76826</v>
      </c>
      <c r="B3153">
        <v>166</v>
      </c>
    </row>
    <row r="3154" spans="1:2" x14ac:dyDescent="0.2">
      <c r="A3154">
        <v>76827</v>
      </c>
      <c r="B3154">
        <v>175</v>
      </c>
    </row>
    <row r="3155" spans="1:2" x14ac:dyDescent="0.2">
      <c r="A3155">
        <v>76828</v>
      </c>
      <c r="B3155">
        <v>209</v>
      </c>
    </row>
    <row r="3156" spans="1:2" x14ac:dyDescent="0.2">
      <c r="A3156">
        <v>76829</v>
      </c>
      <c r="B3156">
        <v>145</v>
      </c>
    </row>
    <row r="3157" spans="1:2" x14ac:dyDescent="0.2">
      <c r="A3157">
        <v>76830</v>
      </c>
      <c r="B3157">
        <v>119</v>
      </c>
    </row>
    <row r="3158" spans="1:2" x14ac:dyDescent="0.2">
      <c r="A3158">
        <v>76831</v>
      </c>
      <c r="B3158">
        <v>211</v>
      </c>
    </row>
    <row r="3159" spans="1:2" x14ac:dyDescent="0.2">
      <c r="A3159">
        <v>76832</v>
      </c>
    </row>
    <row r="3160" spans="1:2" x14ac:dyDescent="0.2">
      <c r="A3160">
        <v>76833</v>
      </c>
      <c r="B3160">
        <v>179</v>
      </c>
    </row>
    <row r="3161" spans="1:2" x14ac:dyDescent="0.2">
      <c r="A3161">
        <v>76834</v>
      </c>
      <c r="B3161">
        <v>149</v>
      </c>
    </row>
    <row r="3162" spans="1:2" x14ac:dyDescent="0.2">
      <c r="A3162">
        <v>76835</v>
      </c>
      <c r="B3162">
        <v>106</v>
      </c>
    </row>
    <row r="3163" spans="1:2" x14ac:dyDescent="0.2">
      <c r="A3163">
        <v>76837</v>
      </c>
      <c r="B3163">
        <v>205</v>
      </c>
    </row>
    <row r="3164" spans="1:2" x14ac:dyDescent="0.2">
      <c r="A3164">
        <v>76838</v>
      </c>
    </row>
    <row r="3165" spans="1:2" x14ac:dyDescent="0.2">
      <c r="A3165">
        <v>76839</v>
      </c>
      <c r="B3165">
        <v>173</v>
      </c>
    </row>
    <row r="3166" spans="1:2" x14ac:dyDescent="0.2">
      <c r="A3166">
        <v>76840</v>
      </c>
      <c r="B3166">
        <v>181</v>
      </c>
    </row>
    <row r="3167" spans="1:2" x14ac:dyDescent="0.2">
      <c r="A3167">
        <v>76841</v>
      </c>
    </row>
    <row r="3168" spans="1:2" x14ac:dyDescent="0.2">
      <c r="A3168">
        <v>76842</v>
      </c>
      <c r="B3168">
        <v>230</v>
      </c>
    </row>
    <row r="3169" spans="1:2" x14ac:dyDescent="0.2">
      <c r="A3169">
        <v>76843</v>
      </c>
      <c r="B3169">
        <v>197</v>
      </c>
    </row>
    <row r="3170" spans="1:2" x14ac:dyDescent="0.2">
      <c r="A3170">
        <v>76844</v>
      </c>
    </row>
    <row r="3171" spans="1:2" x14ac:dyDescent="0.2">
      <c r="A3171">
        <v>76845</v>
      </c>
      <c r="B3171">
        <v>158</v>
      </c>
    </row>
    <row r="3172" spans="1:2" x14ac:dyDescent="0.2">
      <c r="A3172">
        <v>76846</v>
      </c>
      <c r="B3172">
        <v>145</v>
      </c>
    </row>
    <row r="3173" spans="1:2" x14ac:dyDescent="0.2">
      <c r="A3173">
        <v>76847</v>
      </c>
      <c r="B3173">
        <v>219</v>
      </c>
    </row>
    <row r="3174" spans="1:2" x14ac:dyDescent="0.2">
      <c r="A3174">
        <v>76849</v>
      </c>
    </row>
    <row r="3175" spans="1:2" x14ac:dyDescent="0.2">
      <c r="A3175">
        <v>76850</v>
      </c>
      <c r="B3175">
        <v>160</v>
      </c>
    </row>
    <row r="3176" spans="1:2" x14ac:dyDescent="0.2">
      <c r="A3176">
        <v>76851</v>
      </c>
      <c r="B3176">
        <v>162</v>
      </c>
    </row>
    <row r="3177" spans="1:2" x14ac:dyDescent="0.2">
      <c r="A3177">
        <v>76852</v>
      </c>
    </row>
    <row r="3178" spans="1:2" x14ac:dyDescent="0.2">
      <c r="A3178">
        <v>76853</v>
      </c>
      <c r="B3178">
        <v>110</v>
      </c>
    </row>
    <row r="3179" spans="1:2" x14ac:dyDescent="0.2">
      <c r="A3179">
        <v>76854</v>
      </c>
      <c r="B3179">
        <v>188</v>
      </c>
    </row>
    <row r="3180" spans="1:2" x14ac:dyDescent="0.2">
      <c r="A3180">
        <v>76855</v>
      </c>
    </row>
    <row r="3181" spans="1:2" x14ac:dyDescent="0.2">
      <c r="A3181">
        <v>76856</v>
      </c>
      <c r="B3181">
        <v>135</v>
      </c>
    </row>
    <row r="3182" spans="1:2" x14ac:dyDescent="0.2">
      <c r="A3182">
        <v>76857</v>
      </c>
      <c r="B3182">
        <v>134</v>
      </c>
    </row>
    <row r="3183" spans="1:2" x14ac:dyDescent="0.2">
      <c r="A3183">
        <v>76858</v>
      </c>
      <c r="B3183">
        <v>122</v>
      </c>
    </row>
    <row r="3184" spans="1:2" x14ac:dyDescent="0.2">
      <c r="A3184">
        <v>76859</v>
      </c>
      <c r="B3184">
        <v>160</v>
      </c>
    </row>
    <row r="3185" spans="1:2" x14ac:dyDescent="0.2">
      <c r="A3185">
        <v>76860</v>
      </c>
      <c r="B3185">
        <v>217</v>
      </c>
    </row>
    <row r="3186" spans="1:2" x14ac:dyDescent="0.2">
      <c r="A3186">
        <v>76861</v>
      </c>
    </row>
    <row r="3187" spans="1:2" x14ac:dyDescent="0.2">
      <c r="A3187">
        <v>76863</v>
      </c>
      <c r="B3187">
        <v>152</v>
      </c>
    </row>
    <row r="3188" spans="1:2" x14ac:dyDescent="0.2">
      <c r="A3188">
        <v>76864</v>
      </c>
      <c r="B3188">
        <v>166</v>
      </c>
    </row>
    <row r="3189" spans="1:2" x14ac:dyDescent="0.2">
      <c r="A3189">
        <v>76865</v>
      </c>
      <c r="B3189">
        <v>156</v>
      </c>
    </row>
    <row r="3190" spans="1:2" x14ac:dyDescent="0.2">
      <c r="A3190">
        <v>76866</v>
      </c>
      <c r="B3190">
        <v>141</v>
      </c>
    </row>
    <row r="3191" spans="1:2" x14ac:dyDescent="0.2">
      <c r="A3191">
        <v>76867</v>
      </c>
      <c r="B3191">
        <v>194</v>
      </c>
    </row>
    <row r="3192" spans="1:2" x14ac:dyDescent="0.2">
      <c r="A3192">
        <v>76868</v>
      </c>
      <c r="B3192">
        <v>135</v>
      </c>
    </row>
    <row r="3193" spans="1:2" x14ac:dyDescent="0.2">
      <c r="A3193">
        <v>76869</v>
      </c>
      <c r="B3193">
        <v>125</v>
      </c>
    </row>
    <row r="3194" spans="1:2" x14ac:dyDescent="0.2">
      <c r="A3194">
        <v>76870</v>
      </c>
      <c r="B3194">
        <v>242</v>
      </c>
    </row>
    <row r="3195" spans="1:2" x14ac:dyDescent="0.2">
      <c r="A3195">
        <v>76871</v>
      </c>
      <c r="B3195">
        <v>176</v>
      </c>
    </row>
    <row r="3196" spans="1:2" x14ac:dyDescent="0.2">
      <c r="A3196">
        <v>76872</v>
      </c>
      <c r="B3196">
        <v>253</v>
      </c>
    </row>
    <row r="3197" spans="1:2" x14ac:dyDescent="0.2">
      <c r="A3197">
        <v>76873</v>
      </c>
    </row>
    <row r="3198" spans="1:2" x14ac:dyDescent="0.2">
      <c r="A3198">
        <v>76874</v>
      </c>
      <c r="B3198">
        <v>142</v>
      </c>
    </row>
    <row r="3199" spans="1:2" x14ac:dyDescent="0.2">
      <c r="A3199">
        <v>76875</v>
      </c>
    </row>
    <row r="3200" spans="1:2" x14ac:dyDescent="0.2">
      <c r="A3200">
        <v>76876</v>
      </c>
    </row>
    <row r="3201" spans="1:2" x14ac:dyDescent="0.2">
      <c r="A3201">
        <v>76877</v>
      </c>
      <c r="B3201">
        <v>193</v>
      </c>
    </row>
    <row r="3202" spans="1:2" x14ac:dyDescent="0.2">
      <c r="A3202">
        <v>76878</v>
      </c>
      <c r="B3202">
        <v>245</v>
      </c>
    </row>
    <row r="3203" spans="1:2" x14ac:dyDescent="0.2">
      <c r="A3203">
        <v>76879</v>
      </c>
      <c r="B3203">
        <v>126</v>
      </c>
    </row>
    <row r="3204" spans="1:2" x14ac:dyDescent="0.2">
      <c r="A3204">
        <v>76880</v>
      </c>
      <c r="B3204">
        <v>212</v>
      </c>
    </row>
    <row r="3205" spans="1:2" x14ac:dyDescent="0.2">
      <c r="A3205">
        <v>76881</v>
      </c>
      <c r="B3205">
        <v>126</v>
      </c>
    </row>
    <row r="3206" spans="1:2" x14ac:dyDescent="0.2">
      <c r="A3206">
        <v>76882</v>
      </c>
      <c r="B3206">
        <v>178</v>
      </c>
    </row>
    <row r="3207" spans="1:2" x14ac:dyDescent="0.2">
      <c r="A3207">
        <v>76883</v>
      </c>
      <c r="B3207">
        <v>161</v>
      </c>
    </row>
    <row r="3208" spans="1:2" x14ac:dyDescent="0.2">
      <c r="A3208">
        <v>76884</v>
      </c>
      <c r="B3208">
        <v>217</v>
      </c>
    </row>
    <row r="3209" spans="1:2" x14ac:dyDescent="0.2">
      <c r="A3209">
        <v>76885</v>
      </c>
      <c r="B3209">
        <v>229</v>
      </c>
    </row>
    <row r="3210" spans="1:2" x14ac:dyDescent="0.2">
      <c r="A3210">
        <v>76886</v>
      </c>
      <c r="B3210">
        <v>213</v>
      </c>
    </row>
    <row r="3211" spans="1:2" x14ac:dyDescent="0.2">
      <c r="A3211">
        <v>76888</v>
      </c>
      <c r="B3211">
        <v>164</v>
      </c>
    </row>
    <row r="3212" spans="1:2" x14ac:dyDescent="0.2">
      <c r="A3212">
        <v>76889</v>
      </c>
      <c r="B3212">
        <v>171</v>
      </c>
    </row>
    <row r="3213" spans="1:2" x14ac:dyDescent="0.2">
      <c r="A3213">
        <v>76890</v>
      </c>
      <c r="B3213">
        <v>172</v>
      </c>
    </row>
    <row r="3214" spans="1:2" x14ac:dyDescent="0.2">
      <c r="A3214">
        <v>76891</v>
      </c>
      <c r="B3214">
        <v>214</v>
      </c>
    </row>
    <row r="3215" spans="1:2" x14ac:dyDescent="0.2">
      <c r="A3215">
        <v>76892</v>
      </c>
      <c r="B3215">
        <v>151</v>
      </c>
    </row>
    <row r="3216" spans="1:2" x14ac:dyDescent="0.2">
      <c r="A3216">
        <v>76893</v>
      </c>
      <c r="B3216">
        <v>168</v>
      </c>
    </row>
    <row r="3217" spans="1:2" x14ac:dyDescent="0.2">
      <c r="A3217">
        <v>76894</v>
      </c>
      <c r="B3217">
        <v>211</v>
      </c>
    </row>
    <row r="3218" spans="1:2" x14ac:dyDescent="0.2">
      <c r="A3218">
        <v>76895</v>
      </c>
      <c r="B3218">
        <v>145</v>
      </c>
    </row>
    <row r="3219" spans="1:2" x14ac:dyDescent="0.2">
      <c r="A3219">
        <v>76896</v>
      </c>
    </row>
    <row r="3220" spans="1:2" x14ac:dyDescent="0.2">
      <c r="A3220">
        <v>76897</v>
      </c>
      <c r="B3220">
        <v>138</v>
      </c>
    </row>
    <row r="3221" spans="1:2" x14ac:dyDescent="0.2">
      <c r="A3221">
        <v>76898</v>
      </c>
      <c r="B3221">
        <v>129</v>
      </c>
    </row>
    <row r="3222" spans="1:2" x14ac:dyDescent="0.2">
      <c r="A3222">
        <v>76899</v>
      </c>
      <c r="B3222">
        <v>141</v>
      </c>
    </row>
    <row r="3223" spans="1:2" x14ac:dyDescent="0.2">
      <c r="A3223">
        <v>76900</v>
      </c>
    </row>
    <row r="3224" spans="1:2" x14ac:dyDescent="0.2">
      <c r="A3224">
        <v>76901</v>
      </c>
      <c r="B3224">
        <v>178</v>
      </c>
    </row>
    <row r="3225" spans="1:2" x14ac:dyDescent="0.2">
      <c r="A3225">
        <v>76902</v>
      </c>
      <c r="B3225">
        <v>168</v>
      </c>
    </row>
    <row r="3226" spans="1:2" x14ac:dyDescent="0.2">
      <c r="A3226">
        <v>76903</v>
      </c>
      <c r="B3226">
        <v>269</v>
      </c>
    </row>
    <row r="3227" spans="1:2" x14ac:dyDescent="0.2">
      <c r="A3227">
        <v>76904</v>
      </c>
      <c r="B3227">
        <v>161</v>
      </c>
    </row>
    <row r="3228" spans="1:2" x14ac:dyDescent="0.2">
      <c r="A3228">
        <v>76905</v>
      </c>
      <c r="B3228">
        <v>180</v>
      </c>
    </row>
    <row r="3229" spans="1:2" x14ac:dyDescent="0.2">
      <c r="A3229">
        <v>76906</v>
      </c>
      <c r="B3229">
        <v>159</v>
      </c>
    </row>
    <row r="3230" spans="1:2" x14ac:dyDescent="0.2">
      <c r="A3230">
        <v>76907</v>
      </c>
      <c r="B3230">
        <v>145</v>
      </c>
    </row>
    <row r="3231" spans="1:2" x14ac:dyDescent="0.2">
      <c r="A3231">
        <v>76908</v>
      </c>
      <c r="B3231">
        <v>196</v>
      </c>
    </row>
    <row r="3232" spans="1:2" x14ac:dyDescent="0.2">
      <c r="A3232">
        <v>76909</v>
      </c>
      <c r="B3232">
        <v>96</v>
      </c>
    </row>
    <row r="3233" spans="1:2" x14ac:dyDescent="0.2">
      <c r="A3233">
        <v>76910</v>
      </c>
      <c r="B3233">
        <v>186</v>
      </c>
    </row>
    <row r="3234" spans="1:2" x14ac:dyDescent="0.2">
      <c r="A3234">
        <v>76911</v>
      </c>
      <c r="B3234">
        <v>177</v>
      </c>
    </row>
    <row r="3235" spans="1:2" x14ac:dyDescent="0.2">
      <c r="A3235">
        <v>76912</v>
      </c>
      <c r="B3235">
        <v>157</v>
      </c>
    </row>
    <row r="3236" spans="1:2" x14ac:dyDescent="0.2">
      <c r="A3236">
        <v>76913</v>
      </c>
    </row>
    <row r="3237" spans="1:2" x14ac:dyDescent="0.2">
      <c r="A3237">
        <v>76914</v>
      </c>
    </row>
    <row r="3238" spans="1:2" x14ac:dyDescent="0.2">
      <c r="A3238">
        <v>76915</v>
      </c>
      <c r="B3238">
        <v>144</v>
      </c>
    </row>
    <row r="3239" spans="1:2" x14ac:dyDescent="0.2">
      <c r="A3239">
        <v>76916</v>
      </c>
      <c r="B3239">
        <v>141</v>
      </c>
    </row>
    <row r="3240" spans="1:2" x14ac:dyDescent="0.2">
      <c r="A3240">
        <v>76917</v>
      </c>
      <c r="B3240">
        <v>174</v>
      </c>
    </row>
    <row r="3241" spans="1:2" x14ac:dyDescent="0.2">
      <c r="A3241">
        <v>76918</v>
      </c>
      <c r="B3241">
        <v>149</v>
      </c>
    </row>
    <row r="3242" spans="1:2" x14ac:dyDescent="0.2">
      <c r="A3242">
        <v>76919</v>
      </c>
      <c r="B3242">
        <v>193</v>
      </c>
    </row>
    <row r="3243" spans="1:2" x14ac:dyDescent="0.2">
      <c r="A3243">
        <v>76920</v>
      </c>
      <c r="B3243">
        <v>178</v>
      </c>
    </row>
    <row r="3244" spans="1:2" x14ac:dyDescent="0.2">
      <c r="A3244">
        <v>76921</v>
      </c>
      <c r="B3244">
        <v>133</v>
      </c>
    </row>
    <row r="3245" spans="1:2" x14ac:dyDescent="0.2">
      <c r="A3245">
        <v>76922</v>
      </c>
    </row>
    <row r="3246" spans="1:2" x14ac:dyDescent="0.2">
      <c r="A3246">
        <v>76924</v>
      </c>
      <c r="B3246">
        <v>139</v>
      </c>
    </row>
    <row r="3247" spans="1:2" x14ac:dyDescent="0.2">
      <c r="A3247">
        <v>76925</v>
      </c>
      <c r="B3247">
        <v>177</v>
      </c>
    </row>
    <row r="3248" spans="1:2" x14ac:dyDescent="0.2">
      <c r="A3248">
        <v>76926</v>
      </c>
    </row>
    <row r="3249" spans="1:2" x14ac:dyDescent="0.2">
      <c r="A3249">
        <v>76927</v>
      </c>
      <c r="B3249">
        <v>123</v>
      </c>
    </row>
    <row r="3250" spans="1:2" x14ac:dyDescent="0.2">
      <c r="A3250">
        <v>76928</v>
      </c>
      <c r="B3250">
        <v>119</v>
      </c>
    </row>
    <row r="3251" spans="1:2" x14ac:dyDescent="0.2">
      <c r="A3251">
        <v>76929</v>
      </c>
      <c r="B3251">
        <v>150</v>
      </c>
    </row>
    <row r="3252" spans="1:2" x14ac:dyDescent="0.2">
      <c r="A3252">
        <v>76930</v>
      </c>
    </row>
    <row r="3253" spans="1:2" x14ac:dyDescent="0.2">
      <c r="A3253">
        <v>76931</v>
      </c>
      <c r="B3253">
        <v>152</v>
      </c>
    </row>
    <row r="3254" spans="1:2" x14ac:dyDescent="0.2">
      <c r="A3254">
        <v>76932</v>
      </c>
    </row>
    <row r="3255" spans="1:2" x14ac:dyDescent="0.2">
      <c r="A3255">
        <v>76933</v>
      </c>
    </row>
    <row r="3256" spans="1:2" x14ac:dyDescent="0.2">
      <c r="A3256">
        <v>76934</v>
      </c>
      <c r="B3256">
        <v>150</v>
      </c>
    </row>
    <row r="3257" spans="1:2" x14ac:dyDescent="0.2">
      <c r="A3257">
        <v>76935</v>
      </c>
      <c r="B3257">
        <v>252</v>
      </c>
    </row>
    <row r="3258" spans="1:2" x14ac:dyDescent="0.2">
      <c r="A3258">
        <v>76936</v>
      </c>
      <c r="B3258">
        <v>163</v>
      </c>
    </row>
    <row r="3259" spans="1:2" x14ac:dyDescent="0.2">
      <c r="A3259">
        <v>76937</v>
      </c>
      <c r="B3259">
        <v>232</v>
      </c>
    </row>
    <row r="3260" spans="1:2" x14ac:dyDescent="0.2">
      <c r="A3260">
        <v>76938</v>
      </c>
      <c r="B3260">
        <v>138</v>
      </c>
    </row>
    <row r="3261" spans="1:2" x14ac:dyDescent="0.2">
      <c r="A3261">
        <v>76939</v>
      </c>
      <c r="B3261">
        <v>170</v>
      </c>
    </row>
    <row r="3262" spans="1:2" x14ac:dyDescent="0.2">
      <c r="A3262">
        <v>76940</v>
      </c>
      <c r="B3262">
        <v>185</v>
      </c>
    </row>
    <row r="3263" spans="1:2" x14ac:dyDescent="0.2">
      <c r="A3263">
        <v>76941</v>
      </c>
      <c r="B3263">
        <v>256</v>
      </c>
    </row>
    <row r="3264" spans="1:2" x14ac:dyDescent="0.2">
      <c r="A3264">
        <v>76943</v>
      </c>
      <c r="B3264">
        <v>185</v>
      </c>
    </row>
    <row r="3265" spans="1:2" x14ac:dyDescent="0.2">
      <c r="A3265">
        <v>76944</v>
      </c>
      <c r="B3265">
        <v>166</v>
      </c>
    </row>
    <row r="3266" spans="1:2" x14ac:dyDescent="0.2">
      <c r="A3266">
        <v>76945</v>
      </c>
      <c r="B3266">
        <v>195</v>
      </c>
    </row>
    <row r="3267" spans="1:2" x14ac:dyDescent="0.2">
      <c r="A3267">
        <v>76946</v>
      </c>
    </row>
    <row r="3268" spans="1:2" x14ac:dyDescent="0.2">
      <c r="A3268">
        <v>76948</v>
      </c>
      <c r="B3268">
        <v>138</v>
      </c>
    </row>
    <row r="3269" spans="1:2" x14ac:dyDescent="0.2">
      <c r="A3269">
        <v>76949</v>
      </c>
      <c r="B3269">
        <v>171</v>
      </c>
    </row>
    <row r="3270" spans="1:2" x14ac:dyDescent="0.2">
      <c r="A3270">
        <v>76950</v>
      </c>
      <c r="B3270">
        <v>182</v>
      </c>
    </row>
    <row r="3271" spans="1:2" x14ac:dyDescent="0.2">
      <c r="A3271">
        <v>76951</v>
      </c>
      <c r="B3271">
        <v>200</v>
      </c>
    </row>
    <row r="3272" spans="1:2" x14ac:dyDescent="0.2">
      <c r="A3272">
        <v>76952</v>
      </c>
    </row>
    <row r="3273" spans="1:2" x14ac:dyDescent="0.2">
      <c r="A3273">
        <v>76953</v>
      </c>
      <c r="B3273">
        <v>212</v>
      </c>
    </row>
    <row r="3274" spans="1:2" x14ac:dyDescent="0.2">
      <c r="A3274">
        <v>76954</v>
      </c>
      <c r="B3274">
        <v>229</v>
      </c>
    </row>
    <row r="3275" spans="1:2" x14ac:dyDescent="0.2">
      <c r="A3275">
        <v>76955</v>
      </c>
      <c r="B3275">
        <v>156</v>
      </c>
    </row>
    <row r="3276" spans="1:2" x14ac:dyDescent="0.2">
      <c r="A3276">
        <v>76956</v>
      </c>
      <c r="B3276">
        <v>109</v>
      </c>
    </row>
    <row r="3277" spans="1:2" x14ac:dyDescent="0.2">
      <c r="A3277">
        <v>76957</v>
      </c>
      <c r="B3277">
        <v>170</v>
      </c>
    </row>
    <row r="3278" spans="1:2" x14ac:dyDescent="0.2">
      <c r="A3278">
        <v>76958</v>
      </c>
      <c r="B3278">
        <v>224</v>
      </c>
    </row>
    <row r="3279" spans="1:2" x14ac:dyDescent="0.2">
      <c r="A3279">
        <v>76959</v>
      </c>
    </row>
    <row r="3280" spans="1:2" x14ac:dyDescent="0.2">
      <c r="A3280">
        <v>76960</v>
      </c>
      <c r="B3280">
        <v>257</v>
      </c>
    </row>
    <row r="3281" spans="1:2" x14ac:dyDescent="0.2">
      <c r="A3281">
        <v>76961</v>
      </c>
      <c r="B3281">
        <v>191</v>
      </c>
    </row>
    <row r="3282" spans="1:2" x14ac:dyDescent="0.2">
      <c r="A3282">
        <v>76962</v>
      </c>
    </row>
    <row r="3283" spans="1:2" x14ac:dyDescent="0.2">
      <c r="A3283">
        <v>76963</v>
      </c>
      <c r="B3283">
        <v>208</v>
      </c>
    </row>
    <row r="3284" spans="1:2" x14ac:dyDescent="0.2">
      <c r="A3284">
        <v>76964</v>
      </c>
      <c r="B3284">
        <v>126</v>
      </c>
    </row>
    <row r="3285" spans="1:2" x14ac:dyDescent="0.2">
      <c r="A3285">
        <v>76965</v>
      </c>
      <c r="B3285">
        <v>204</v>
      </c>
    </row>
    <row r="3286" spans="1:2" x14ac:dyDescent="0.2">
      <c r="A3286">
        <v>76966</v>
      </c>
      <c r="B3286">
        <v>216</v>
      </c>
    </row>
    <row r="3287" spans="1:2" x14ac:dyDescent="0.2">
      <c r="A3287">
        <v>76967</v>
      </c>
    </row>
    <row r="3288" spans="1:2" x14ac:dyDescent="0.2">
      <c r="A3288">
        <v>76968</v>
      </c>
      <c r="B3288">
        <v>174</v>
      </c>
    </row>
    <row r="3289" spans="1:2" x14ac:dyDescent="0.2">
      <c r="A3289">
        <v>76969</v>
      </c>
      <c r="B3289">
        <v>143</v>
      </c>
    </row>
    <row r="3290" spans="1:2" x14ac:dyDescent="0.2">
      <c r="A3290">
        <v>76970</v>
      </c>
      <c r="B3290">
        <v>123</v>
      </c>
    </row>
    <row r="3291" spans="1:2" x14ac:dyDescent="0.2">
      <c r="A3291">
        <v>76971</v>
      </c>
    </row>
    <row r="3292" spans="1:2" x14ac:dyDescent="0.2">
      <c r="A3292">
        <v>76972</v>
      </c>
      <c r="B3292">
        <v>170</v>
      </c>
    </row>
    <row r="3293" spans="1:2" x14ac:dyDescent="0.2">
      <c r="A3293">
        <v>76973</v>
      </c>
      <c r="B3293">
        <v>259</v>
      </c>
    </row>
    <row r="3294" spans="1:2" x14ac:dyDescent="0.2">
      <c r="A3294">
        <v>76974</v>
      </c>
      <c r="B3294">
        <v>164</v>
      </c>
    </row>
    <row r="3295" spans="1:2" x14ac:dyDescent="0.2">
      <c r="A3295">
        <v>76975</v>
      </c>
      <c r="B3295">
        <v>180</v>
      </c>
    </row>
    <row r="3296" spans="1:2" x14ac:dyDescent="0.2">
      <c r="A3296">
        <v>76976</v>
      </c>
      <c r="B3296">
        <v>160</v>
      </c>
    </row>
    <row r="3297" spans="1:2" x14ac:dyDescent="0.2">
      <c r="A3297">
        <v>76977</v>
      </c>
      <c r="B3297">
        <v>197</v>
      </c>
    </row>
    <row r="3298" spans="1:2" x14ac:dyDescent="0.2">
      <c r="A3298">
        <v>76978</v>
      </c>
      <c r="B3298">
        <v>173</v>
      </c>
    </row>
    <row r="3299" spans="1:2" x14ac:dyDescent="0.2">
      <c r="A3299">
        <v>76979</v>
      </c>
    </row>
    <row r="3300" spans="1:2" x14ac:dyDescent="0.2">
      <c r="A3300">
        <v>76980</v>
      </c>
    </row>
    <row r="3301" spans="1:2" x14ac:dyDescent="0.2">
      <c r="A3301">
        <v>76981</v>
      </c>
    </row>
    <row r="3302" spans="1:2" x14ac:dyDescent="0.2">
      <c r="A3302">
        <v>76982</v>
      </c>
    </row>
    <row r="3303" spans="1:2" x14ac:dyDescent="0.2">
      <c r="A3303">
        <v>76983</v>
      </c>
      <c r="B3303">
        <v>157</v>
      </c>
    </row>
    <row r="3304" spans="1:2" x14ac:dyDescent="0.2">
      <c r="A3304">
        <v>76984</v>
      </c>
      <c r="B3304">
        <v>156</v>
      </c>
    </row>
    <row r="3305" spans="1:2" x14ac:dyDescent="0.2">
      <c r="A3305">
        <v>76985</v>
      </c>
      <c r="B3305">
        <v>201</v>
      </c>
    </row>
    <row r="3306" spans="1:2" x14ac:dyDescent="0.2">
      <c r="A3306">
        <v>76986</v>
      </c>
    </row>
    <row r="3307" spans="1:2" x14ac:dyDescent="0.2">
      <c r="A3307">
        <v>76987</v>
      </c>
      <c r="B3307">
        <v>242</v>
      </c>
    </row>
    <row r="3308" spans="1:2" x14ac:dyDescent="0.2">
      <c r="A3308">
        <v>76988</v>
      </c>
      <c r="B3308">
        <v>150</v>
      </c>
    </row>
    <row r="3309" spans="1:2" x14ac:dyDescent="0.2">
      <c r="A3309">
        <v>76989</v>
      </c>
      <c r="B3309">
        <v>107</v>
      </c>
    </row>
    <row r="3310" spans="1:2" x14ac:dyDescent="0.2">
      <c r="A3310">
        <v>76990</v>
      </c>
      <c r="B3310">
        <v>171</v>
      </c>
    </row>
    <row r="3311" spans="1:2" x14ac:dyDescent="0.2">
      <c r="A3311">
        <v>76991</v>
      </c>
      <c r="B3311">
        <v>179</v>
      </c>
    </row>
    <row r="3312" spans="1:2" x14ac:dyDescent="0.2">
      <c r="A3312">
        <v>76992</v>
      </c>
      <c r="B3312">
        <v>193</v>
      </c>
    </row>
    <row r="3313" spans="1:2" x14ac:dyDescent="0.2">
      <c r="A3313">
        <v>76993</v>
      </c>
      <c r="B3313">
        <v>123</v>
      </c>
    </row>
    <row r="3314" spans="1:2" x14ac:dyDescent="0.2">
      <c r="A3314">
        <v>76994</v>
      </c>
      <c r="B3314">
        <v>207</v>
      </c>
    </row>
    <row r="3315" spans="1:2" x14ac:dyDescent="0.2">
      <c r="A3315">
        <v>76995</v>
      </c>
      <c r="B3315">
        <v>219</v>
      </c>
    </row>
    <row r="3316" spans="1:2" x14ac:dyDescent="0.2">
      <c r="A3316">
        <v>76996</v>
      </c>
      <c r="B3316">
        <v>174</v>
      </c>
    </row>
    <row r="3317" spans="1:2" x14ac:dyDescent="0.2">
      <c r="A3317">
        <v>76997</v>
      </c>
      <c r="B3317">
        <v>100</v>
      </c>
    </row>
    <row r="3318" spans="1:2" x14ac:dyDescent="0.2">
      <c r="A3318">
        <v>76998</v>
      </c>
      <c r="B3318">
        <v>160</v>
      </c>
    </row>
    <row r="3319" spans="1:2" x14ac:dyDescent="0.2">
      <c r="A3319">
        <v>76999</v>
      </c>
      <c r="B3319">
        <v>171</v>
      </c>
    </row>
    <row r="3320" spans="1:2" x14ac:dyDescent="0.2">
      <c r="A3320">
        <v>77000</v>
      </c>
      <c r="B3320">
        <v>152</v>
      </c>
    </row>
    <row r="3321" spans="1:2" x14ac:dyDescent="0.2">
      <c r="A3321">
        <v>77001</v>
      </c>
      <c r="B3321">
        <v>212</v>
      </c>
    </row>
    <row r="3322" spans="1:2" x14ac:dyDescent="0.2">
      <c r="A3322">
        <v>77002</v>
      </c>
      <c r="B3322">
        <v>142</v>
      </c>
    </row>
    <row r="3323" spans="1:2" x14ac:dyDescent="0.2">
      <c r="A3323">
        <v>77003</v>
      </c>
      <c r="B3323">
        <v>205</v>
      </c>
    </row>
    <row r="3324" spans="1:2" x14ac:dyDescent="0.2">
      <c r="A3324">
        <v>77004</v>
      </c>
      <c r="B3324">
        <v>270</v>
      </c>
    </row>
    <row r="3325" spans="1:2" x14ac:dyDescent="0.2">
      <c r="A3325">
        <v>77005</v>
      </c>
    </row>
    <row r="3326" spans="1:2" x14ac:dyDescent="0.2">
      <c r="A3326">
        <v>77006</v>
      </c>
      <c r="B3326">
        <v>199</v>
      </c>
    </row>
    <row r="3327" spans="1:2" x14ac:dyDescent="0.2">
      <c r="A3327">
        <v>77007</v>
      </c>
      <c r="B3327">
        <v>225</v>
      </c>
    </row>
    <row r="3328" spans="1:2" x14ac:dyDescent="0.2">
      <c r="A3328">
        <v>77008</v>
      </c>
      <c r="B3328">
        <v>189</v>
      </c>
    </row>
    <row r="3329" spans="1:2" x14ac:dyDescent="0.2">
      <c r="A3329">
        <v>77009</v>
      </c>
      <c r="B3329">
        <v>128</v>
      </c>
    </row>
    <row r="3330" spans="1:2" x14ac:dyDescent="0.2">
      <c r="A3330">
        <v>77010</v>
      </c>
      <c r="B3330">
        <v>190</v>
      </c>
    </row>
    <row r="3331" spans="1:2" x14ac:dyDescent="0.2">
      <c r="A3331">
        <v>77011</v>
      </c>
      <c r="B3331">
        <v>218</v>
      </c>
    </row>
    <row r="3332" spans="1:2" x14ac:dyDescent="0.2">
      <c r="A3332">
        <v>77012</v>
      </c>
      <c r="B3332">
        <v>210</v>
      </c>
    </row>
    <row r="3333" spans="1:2" x14ac:dyDescent="0.2">
      <c r="A3333">
        <v>77013</v>
      </c>
      <c r="B3333">
        <v>170</v>
      </c>
    </row>
    <row r="3334" spans="1:2" x14ac:dyDescent="0.2">
      <c r="A3334">
        <v>77014</v>
      </c>
      <c r="B3334">
        <v>244</v>
      </c>
    </row>
    <row r="3335" spans="1:2" x14ac:dyDescent="0.2">
      <c r="A3335">
        <v>77016</v>
      </c>
      <c r="B3335">
        <v>188</v>
      </c>
    </row>
    <row r="3336" spans="1:2" x14ac:dyDescent="0.2">
      <c r="A3336">
        <v>77017</v>
      </c>
      <c r="B3336">
        <v>230</v>
      </c>
    </row>
    <row r="3337" spans="1:2" x14ac:dyDescent="0.2">
      <c r="A3337">
        <v>77019</v>
      </c>
      <c r="B3337">
        <v>124</v>
      </c>
    </row>
    <row r="3338" spans="1:2" x14ac:dyDescent="0.2">
      <c r="A3338">
        <v>77020</v>
      </c>
      <c r="B3338">
        <v>189</v>
      </c>
    </row>
    <row r="3339" spans="1:2" x14ac:dyDescent="0.2">
      <c r="A3339">
        <v>77021</v>
      </c>
      <c r="B3339">
        <v>148</v>
      </c>
    </row>
    <row r="3340" spans="1:2" x14ac:dyDescent="0.2">
      <c r="A3340">
        <v>77022</v>
      </c>
      <c r="B3340">
        <v>164</v>
      </c>
    </row>
    <row r="3341" spans="1:2" x14ac:dyDescent="0.2">
      <c r="A3341">
        <v>77023</v>
      </c>
      <c r="B3341">
        <v>192</v>
      </c>
    </row>
    <row r="3342" spans="1:2" x14ac:dyDescent="0.2">
      <c r="A3342">
        <v>77024</v>
      </c>
      <c r="B3342">
        <v>150</v>
      </c>
    </row>
    <row r="3343" spans="1:2" x14ac:dyDescent="0.2">
      <c r="A3343">
        <v>77025</v>
      </c>
      <c r="B3343">
        <v>211</v>
      </c>
    </row>
    <row r="3344" spans="1:2" x14ac:dyDescent="0.2">
      <c r="A3344">
        <v>77026</v>
      </c>
      <c r="B3344">
        <v>110</v>
      </c>
    </row>
    <row r="3345" spans="1:2" x14ac:dyDescent="0.2">
      <c r="A3345">
        <v>77027</v>
      </c>
    </row>
    <row r="3346" spans="1:2" x14ac:dyDescent="0.2">
      <c r="A3346">
        <v>77028</v>
      </c>
      <c r="B3346">
        <v>208</v>
      </c>
    </row>
    <row r="3347" spans="1:2" x14ac:dyDescent="0.2">
      <c r="A3347">
        <v>77029</v>
      </c>
      <c r="B3347">
        <v>216</v>
      </c>
    </row>
    <row r="3348" spans="1:2" x14ac:dyDescent="0.2">
      <c r="A3348">
        <v>77030</v>
      </c>
      <c r="B3348">
        <v>194</v>
      </c>
    </row>
    <row r="3349" spans="1:2" x14ac:dyDescent="0.2">
      <c r="A3349">
        <v>77031</v>
      </c>
      <c r="B3349">
        <v>131</v>
      </c>
    </row>
    <row r="3350" spans="1:2" x14ac:dyDescent="0.2">
      <c r="A3350">
        <v>77032</v>
      </c>
      <c r="B3350">
        <v>228</v>
      </c>
    </row>
    <row r="3351" spans="1:2" x14ac:dyDescent="0.2">
      <c r="A3351">
        <v>77033</v>
      </c>
      <c r="B3351">
        <v>196</v>
      </c>
    </row>
    <row r="3352" spans="1:2" x14ac:dyDescent="0.2">
      <c r="A3352">
        <v>77034</v>
      </c>
    </row>
    <row r="3353" spans="1:2" x14ac:dyDescent="0.2">
      <c r="A3353">
        <v>77035</v>
      </c>
      <c r="B3353">
        <v>193</v>
      </c>
    </row>
    <row r="3354" spans="1:2" x14ac:dyDescent="0.2">
      <c r="A3354">
        <v>77036</v>
      </c>
      <c r="B3354">
        <v>147</v>
      </c>
    </row>
    <row r="3355" spans="1:2" x14ac:dyDescent="0.2">
      <c r="A3355">
        <v>77037</v>
      </c>
      <c r="B3355">
        <v>100</v>
      </c>
    </row>
    <row r="3356" spans="1:2" x14ac:dyDescent="0.2">
      <c r="A3356">
        <v>77038</v>
      </c>
      <c r="B3356">
        <v>127</v>
      </c>
    </row>
    <row r="3357" spans="1:2" x14ac:dyDescent="0.2">
      <c r="A3357">
        <v>77039</v>
      </c>
      <c r="B3357">
        <v>165</v>
      </c>
    </row>
    <row r="3358" spans="1:2" x14ac:dyDescent="0.2">
      <c r="A3358">
        <v>77040</v>
      </c>
      <c r="B3358">
        <v>152</v>
      </c>
    </row>
    <row r="3359" spans="1:2" x14ac:dyDescent="0.2">
      <c r="A3359">
        <v>77041</v>
      </c>
      <c r="B3359">
        <v>171</v>
      </c>
    </row>
    <row r="3360" spans="1:2" x14ac:dyDescent="0.2">
      <c r="A3360">
        <v>77042</v>
      </c>
      <c r="B3360">
        <v>120</v>
      </c>
    </row>
    <row r="3361" spans="1:2" x14ac:dyDescent="0.2">
      <c r="A3361">
        <v>77043</v>
      </c>
    </row>
    <row r="3362" spans="1:2" x14ac:dyDescent="0.2">
      <c r="A3362">
        <v>77044</v>
      </c>
    </row>
    <row r="3363" spans="1:2" x14ac:dyDescent="0.2">
      <c r="A3363">
        <v>77045</v>
      </c>
      <c r="B3363">
        <v>223</v>
      </c>
    </row>
    <row r="3364" spans="1:2" x14ac:dyDescent="0.2">
      <c r="A3364">
        <v>77046</v>
      </c>
      <c r="B3364">
        <v>190</v>
      </c>
    </row>
    <row r="3365" spans="1:2" x14ac:dyDescent="0.2">
      <c r="A3365">
        <v>77047</v>
      </c>
      <c r="B3365">
        <v>127</v>
      </c>
    </row>
    <row r="3366" spans="1:2" x14ac:dyDescent="0.2">
      <c r="A3366">
        <v>77048</v>
      </c>
    </row>
    <row r="3367" spans="1:2" x14ac:dyDescent="0.2">
      <c r="A3367">
        <v>77049</v>
      </c>
      <c r="B3367">
        <v>140</v>
      </c>
    </row>
    <row r="3368" spans="1:2" x14ac:dyDescent="0.2">
      <c r="A3368">
        <v>77050</v>
      </c>
      <c r="B3368">
        <v>179</v>
      </c>
    </row>
    <row r="3369" spans="1:2" x14ac:dyDescent="0.2">
      <c r="A3369">
        <v>77051</v>
      </c>
      <c r="B3369">
        <v>179</v>
      </c>
    </row>
    <row r="3370" spans="1:2" x14ac:dyDescent="0.2">
      <c r="A3370">
        <v>77052</v>
      </c>
      <c r="B3370">
        <v>185</v>
      </c>
    </row>
    <row r="3371" spans="1:2" x14ac:dyDescent="0.2">
      <c r="A3371">
        <v>77053</v>
      </c>
      <c r="B3371">
        <v>144</v>
      </c>
    </row>
    <row r="3372" spans="1:2" x14ac:dyDescent="0.2">
      <c r="A3372">
        <v>77054</v>
      </c>
      <c r="B3372">
        <v>199</v>
      </c>
    </row>
    <row r="3373" spans="1:2" x14ac:dyDescent="0.2">
      <c r="A3373">
        <v>77055</v>
      </c>
    </row>
    <row r="3374" spans="1:2" x14ac:dyDescent="0.2">
      <c r="A3374">
        <v>77057</v>
      </c>
      <c r="B3374">
        <v>197</v>
      </c>
    </row>
    <row r="3375" spans="1:2" x14ac:dyDescent="0.2">
      <c r="A3375">
        <v>77058</v>
      </c>
      <c r="B3375">
        <v>133</v>
      </c>
    </row>
    <row r="3376" spans="1:2" x14ac:dyDescent="0.2">
      <c r="A3376">
        <v>77059</v>
      </c>
    </row>
    <row r="3377" spans="1:2" x14ac:dyDescent="0.2">
      <c r="A3377">
        <v>77060</v>
      </c>
      <c r="B3377">
        <v>146</v>
      </c>
    </row>
    <row r="3378" spans="1:2" x14ac:dyDescent="0.2">
      <c r="A3378">
        <v>77061</v>
      </c>
    </row>
    <row r="3379" spans="1:2" x14ac:dyDescent="0.2">
      <c r="A3379">
        <v>77062</v>
      </c>
    </row>
    <row r="3380" spans="1:2" x14ac:dyDescent="0.2">
      <c r="A3380">
        <v>77063</v>
      </c>
      <c r="B3380">
        <v>200</v>
      </c>
    </row>
    <row r="3381" spans="1:2" x14ac:dyDescent="0.2">
      <c r="A3381">
        <v>77064</v>
      </c>
    </row>
    <row r="3382" spans="1:2" x14ac:dyDescent="0.2">
      <c r="A3382">
        <v>77065</v>
      </c>
      <c r="B3382">
        <v>155</v>
      </c>
    </row>
    <row r="3383" spans="1:2" x14ac:dyDescent="0.2">
      <c r="A3383">
        <v>77066</v>
      </c>
      <c r="B3383">
        <v>220</v>
      </c>
    </row>
    <row r="3384" spans="1:2" x14ac:dyDescent="0.2">
      <c r="A3384">
        <v>77067</v>
      </c>
      <c r="B3384">
        <v>143</v>
      </c>
    </row>
    <row r="3385" spans="1:2" x14ac:dyDescent="0.2">
      <c r="A3385">
        <v>77068</v>
      </c>
      <c r="B3385">
        <v>149</v>
      </c>
    </row>
    <row r="3386" spans="1:2" x14ac:dyDescent="0.2">
      <c r="A3386">
        <v>77070</v>
      </c>
      <c r="B3386">
        <v>159</v>
      </c>
    </row>
    <row r="3387" spans="1:2" x14ac:dyDescent="0.2">
      <c r="A3387">
        <v>77071</v>
      </c>
      <c r="B3387">
        <v>168</v>
      </c>
    </row>
    <row r="3388" spans="1:2" x14ac:dyDescent="0.2">
      <c r="A3388">
        <v>77072</v>
      </c>
      <c r="B3388">
        <v>176</v>
      </c>
    </row>
    <row r="3389" spans="1:2" x14ac:dyDescent="0.2">
      <c r="A3389">
        <v>77073</v>
      </c>
      <c r="B3389">
        <v>157</v>
      </c>
    </row>
    <row r="3390" spans="1:2" x14ac:dyDescent="0.2">
      <c r="A3390">
        <v>77074</v>
      </c>
    </row>
    <row r="3391" spans="1:2" x14ac:dyDescent="0.2">
      <c r="A3391">
        <v>77075</v>
      </c>
      <c r="B3391">
        <v>213</v>
      </c>
    </row>
    <row r="3392" spans="1:2" x14ac:dyDescent="0.2">
      <c r="A3392">
        <v>77076</v>
      </c>
      <c r="B3392">
        <v>207</v>
      </c>
    </row>
    <row r="3393" spans="1:2" x14ac:dyDescent="0.2">
      <c r="A3393">
        <v>77077</v>
      </c>
      <c r="B3393">
        <v>177</v>
      </c>
    </row>
    <row r="3394" spans="1:2" x14ac:dyDescent="0.2">
      <c r="A3394">
        <v>77078</v>
      </c>
    </row>
    <row r="3395" spans="1:2" x14ac:dyDescent="0.2">
      <c r="A3395">
        <v>77079</v>
      </c>
    </row>
    <row r="3396" spans="1:2" x14ac:dyDescent="0.2">
      <c r="A3396">
        <v>77080</v>
      </c>
      <c r="B3396">
        <v>147</v>
      </c>
    </row>
    <row r="3397" spans="1:2" x14ac:dyDescent="0.2">
      <c r="A3397">
        <v>77081</v>
      </c>
      <c r="B3397">
        <v>117</v>
      </c>
    </row>
    <row r="3398" spans="1:2" x14ac:dyDescent="0.2">
      <c r="A3398">
        <v>77082</v>
      </c>
      <c r="B3398">
        <v>121</v>
      </c>
    </row>
    <row r="3399" spans="1:2" x14ac:dyDescent="0.2">
      <c r="A3399">
        <v>77083</v>
      </c>
      <c r="B3399">
        <v>166</v>
      </c>
    </row>
    <row r="3400" spans="1:2" x14ac:dyDescent="0.2">
      <c r="A3400">
        <v>77084</v>
      </c>
    </row>
    <row r="3401" spans="1:2" x14ac:dyDescent="0.2">
      <c r="A3401">
        <v>77085</v>
      </c>
    </row>
    <row r="3402" spans="1:2" x14ac:dyDescent="0.2">
      <c r="A3402">
        <v>77086</v>
      </c>
    </row>
    <row r="3403" spans="1:2" x14ac:dyDescent="0.2">
      <c r="A3403">
        <v>77087</v>
      </c>
      <c r="B3403">
        <v>172</v>
      </c>
    </row>
    <row r="3404" spans="1:2" x14ac:dyDescent="0.2">
      <c r="A3404">
        <v>77088</v>
      </c>
      <c r="B3404">
        <v>178</v>
      </c>
    </row>
    <row r="3405" spans="1:2" x14ac:dyDescent="0.2">
      <c r="A3405">
        <v>77089</v>
      </c>
    </row>
    <row r="3406" spans="1:2" x14ac:dyDescent="0.2">
      <c r="A3406">
        <v>77090</v>
      </c>
    </row>
    <row r="3407" spans="1:2" x14ac:dyDescent="0.2">
      <c r="A3407">
        <v>77091</v>
      </c>
      <c r="B3407">
        <v>172</v>
      </c>
    </row>
    <row r="3408" spans="1:2" x14ac:dyDescent="0.2">
      <c r="A3408">
        <v>77092</v>
      </c>
    </row>
    <row r="3409" spans="1:2" x14ac:dyDescent="0.2">
      <c r="A3409">
        <v>77093</v>
      </c>
    </row>
    <row r="3410" spans="1:2" x14ac:dyDescent="0.2">
      <c r="A3410">
        <v>77094</v>
      </c>
      <c r="B3410">
        <v>217</v>
      </c>
    </row>
    <row r="3411" spans="1:2" x14ac:dyDescent="0.2">
      <c r="A3411">
        <v>77095</v>
      </c>
      <c r="B3411">
        <v>165</v>
      </c>
    </row>
    <row r="3412" spans="1:2" x14ac:dyDescent="0.2">
      <c r="A3412">
        <v>77096</v>
      </c>
      <c r="B3412">
        <v>138</v>
      </c>
    </row>
    <row r="3413" spans="1:2" x14ac:dyDescent="0.2">
      <c r="A3413">
        <v>77097</v>
      </c>
      <c r="B3413">
        <v>172</v>
      </c>
    </row>
    <row r="3414" spans="1:2" x14ac:dyDescent="0.2">
      <c r="A3414">
        <v>77098</v>
      </c>
      <c r="B3414">
        <v>232</v>
      </c>
    </row>
    <row r="3415" spans="1:2" x14ac:dyDescent="0.2">
      <c r="A3415">
        <v>77099</v>
      </c>
      <c r="B3415">
        <v>136</v>
      </c>
    </row>
    <row r="3416" spans="1:2" x14ac:dyDescent="0.2">
      <c r="A3416">
        <v>77100</v>
      </c>
      <c r="B3416">
        <v>242</v>
      </c>
    </row>
    <row r="3417" spans="1:2" x14ac:dyDescent="0.2">
      <c r="A3417">
        <v>77101</v>
      </c>
      <c r="B3417">
        <v>182</v>
      </c>
    </row>
    <row r="3418" spans="1:2" x14ac:dyDescent="0.2">
      <c r="A3418">
        <v>77102</v>
      </c>
      <c r="B3418">
        <v>199</v>
      </c>
    </row>
    <row r="3419" spans="1:2" x14ac:dyDescent="0.2">
      <c r="A3419">
        <v>77103</v>
      </c>
      <c r="B3419">
        <v>194</v>
      </c>
    </row>
    <row r="3420" spans="1:2" x14ac:dyDescent="0.2">
      <c r="A3420">
        <v>77104</v>
      </c>
      <c r="B3420">
        <v>152</v>
      </c>
    </row>
    <row r="3421" spans="1:2" x14ac:dyDescent="0.2">
      <c r="A3421">
        <v>77105</v>
      </c>
      <c r="B3421">
        <v>174</v>
      </c>
    </row>
    <row r="3422" spans="1:2" x14ac:dyDescent="0.2">
      <c r="A3422">
        <v>77106</v>
      </c>
    </row>
    <row r="3423" spans="1:2" x14ac:dyDescent="0.2">
      <c r="A3423">
        <v>77107</v>
      </c>
      <c r="B3423">
        <v>181</v>
      </c>
    </row>
    <row r="3424" spans="1:2" x14ac:dyDescent="0.2">
      <c r="A3424">
        <v>77108</v>
      </c>
      <c r="B3424">
        <v>203</v>
      </c>
    </row>
    <row r="3425" spans="1:2" x14ac:dyDescent="0.2">
      <c r="A3425">
        <v>77109</v>
      </c>
      <c r="B3425">
        <v>206</v>
      </c>
    </row>
    <row r="3426" spans="1:2" x14ac:dyDescent="0.2">
      <c r="A3426">
        <v>77110</v>
      </c>
    </row>
    <row r="3427" spans="1:2" x14ac:dyDescent="0.2">
      <c r="A3427">
        <v>77111</v>
      </c>
      <c r="B3427">
        <v>135</v>
      </c>
    </row>
    <row r="3428" spans="1:2" x14ac:dyDescent="0.2">
      <c r="A3428">
        <v>77112</v>
      </c>
      <c r="B3428">
        <v>147</v>
      </c>
    </row>
    <row r="3429" spans="1:2" x14ac:dyDescent="0.2">
      <c r="A3429">
        <v>77113</v>
      </c>
      <c r="B3429">
        <v>237</v>
      </c>
    </row>
    <row r="3430" spans="1:2" x14ac:dyDescent="0.2">
      <c r="A3430">
        <v>77114</v>
      </c>
      <c r="B3430">
        <v>225</v>
      </c>
    </row>
    <row r="3431" spans="1:2" x14ac:dyDescent="0.2">
      <c r="A3431">
        <v>77115</v>
      </c>
    </row>
    <row r="3432" spans="1:2" x14ac:dyDescent="0.2">
      <c r="A3432">
        <v>77116</v>
      </c>
      <c r="B3432">
        <v>178</v>
      </c>
    </row>
    <row r="3433" spans="1:2" x14ac:dyDescent="0.2">
      <c r="A3433">
        <v>77117</v>
      </c>
      <c r="B3433">
        <v>173</v>
      </c>
    </row>
    <row r="3434" spans="1:2" x14ac:dyDescent="0.2">
      <c r="A3434">
        <v>77118</v>
      </c>
    </row>
    <row r="3435" spans="1:2" x14ac:dyDescent="0.2">
      <c r="A3435">
        <v>77119</v>
      </c>
      <c r="B3435">
        <v>120</v>
      </c>
    </row>
    <row r="3436" spans="1:2" x14ac:dyDescent="0.2">
      <c r="A3436">
        <v>77120</v>
      </c>
      <c r="B3436">
        <v>232</v>
      </c>
    </row>
    <row r="3437" spans="1:2" x14ac:dyDescent="0.2">
      <c r="A3437">
        <v>77121</v>
      </c>
      <c r="B3437">
        <v>230</v>
      </c>
    </row>
    <row r="3438" spans="1:2" x14ac:dyDescent="0.2">
      <c r="A3438">
        <v>77122</v>
      </c>
      <c r="B3438">
        <v>117</v>
      </c>
    </row>
    <row r="3439" spans="1:2" x14ac:dyDescent="0.2">
      <c r="A3439">
        <v>77123</v>
      </c>
      <c r="B3439">
        <v>263</v>
      </c>
    </row>
    <row r="3440" spans="1:2" x14ac:dyDescent="0.2">
      <c r="A3440">
        <v>77124</v>
      </c>
      <c r="B3440">
        <v>158</v>
      </c>
    </row>
    <row r="3441" spans="1:2" x14ac:dyDescent="0.2">
      <c r="A3441">
        <v>77125</v>
      </c>
      <c r="B3441">
        <v>147</v>
      </c>
    </row>
    <row r="3442" spans="1:2" x14ac:dyDescent="0.2">
      <c r="A3442">
        <v>77126</v>
      </c>
      <c r="B3442">
        <v>202</v>
      </c>
    </row>
    <row r="3443" spans="1:2" x14ac:dyDescent="0.2">
      <c r="A3443">
        <v>77127</v>
      </c>
      <c r="B3443">
        <v>212</v>
      </c>
    </row>
    <row r="3444" spans="1:2" x14ac:dyDescent="0.2">
      <c r="A3444">
        <v>77128</v>
      </c>
      <c r="B3444">
        <v>185</v>
      </c>
    </row>
    <row r="3445" spans="1:2" x14ac:dyDescent="0.2">
      <c r="A3445">
        <v>77129</v>
      </c>
    </row>
    <row r="3446" spans="1:2" x14ac:dyDescent="0.2">
      <c r="A3446">
        <v>77130</v>
      </c>
      <c r="B3446">
        <v>171</v>
      </c>
    </row>
    <row r="3447" spans="1:2" x14ac:dyDescent="0.2">
      <c r="A3447">
        <v>77131</v>
      </c>
    </row>
    <row r="3448" spans="1:2" x14ac:dyDescent="0.2">
      <c r="A3448">
        <v>77132</v>
      </c>
      <c r="B3448">
        <v>166</v>
      </c>
    </row>
    <row r="3449" spans="1:2" x14ac:dyDescent="0.2">
      <c r="A3449">
        <v>77133</v>
      </c>
    </row>
    <row r="3450" spans="1:2" x14ac:dyDescent="0.2">
      <c r="A3450">
        <v>77134</v>
      </c>
      <c r="B3450">
        <v>158</v>
      </c>
    </row>
    <row r="3451" spans="1:2" x14ac:dyDescent="0.2">
      <c r="A3451">
        <v>77135</v>
      </c>
      <c r="B3451">
        <v>140</v>
      </c>
    </row>
    <row r="3452" spans="1:2" x14ac:dyDescent="0.2">
      <c r="A3452">
        <v>77136</v>
      </c>
      <c r="B3452">
        <v>129</v>
      </c>
    </row>
    <row r="3453" spans="1:2" x14ac:dyDescent="0.2">
      <c r="A3453">
        <v>77137</v>
      </c>
    </row>
    <row r="3454" spans="1:2" x14ac:dyDescent="0.2">
      <c r="A3454">
        <v>77138</v>
      </c>
      <c r="B3454">
        <v>138</v>
      </c>
    </row>
    <row r="3455" spans="1:2" x14ac:dyDescent="0.2">
      <c r="A3455">
        <v>77139</v>
      </c>
      <c r="B3455">
        <v>196</v>
      </c>
    </row>
    <row r="3456" spans="1:2" x14ac:dyDescent="0.2">
      <c r="A3456">
        <v>77140</v>
      </c>
      <c r="B3456">
        <v>195</v>
      </c>
    </row>
    <row r="3457" spans="1:2" x14ac:dyDescent="0.2">
      <c r="A3457">
        <v>77141</v>
      </c>
      <c r="B3457">
        <v>219</v>
      </c>
    </row>
    <row r="3458" spans="1:2" x14ac:dyDescent="0.2">
      <c r="A3458">
        <v>77142</v>
      </c>
    </row>
    <row r="3459" spans="1:2" x14ac:dyDescent="0.2">
      <c r="A3459">
        <v>77143</v>
      </c>
    </row>
    <row r="3460" spans="1:2" x14ac:dyDescent="0.2">
      <c r="A3460">
        <v>77144</v>
      </c>
      <c r="B3460">
        <v>184</v>
      </c>
    </row>
    <row r="3461" spans="1:2" x14ac:dyDescent="0.2">
      <c r="A3461">
        <v>77146</v>
      </c>
    </row>
    <row r="3462" spans="1:2" x14ac:dyDescent="0.2">
      <c r="A3462">
        <v>77147</v>
      </c>
      <c r="B3462">
        <v>203</v>
      </c>
    </row>
    <row r="3463" spans="1:2" x14ac:dyDescent="0.2">
      <c r="A3463">
        <v>77148</v>
      </c>
    </row>
    <row r="3464" spans="1:2" x14ac:dyDescent="0.2">
      <c r="A3464">
        <v>77149</v>
      </c>
      <c r="B3464">
        <v>193</v>
      </c>
    </row>
    <row r="3465" spans="1:2" x14ac:dyDescent="0.2">
      <c r="A3465">
        <v>77150</v>
      </c>
      <c r="B3465">
        <v>233</v>
      </c>
    </row>
    <row r="3466" spans="1:2" x14ac:dyDescent="0.2">
      <c r="A3466">
        <v>77151</v>
      </c>
      <c r="B3466">
        <v>205</v>
      </c>
    </row>
    <row r="3467" spans="1:2" x14ac:dyDescent="0.2">
      <c r="A3467">
        <v>77152</v>
      </c>
      <c r="B3467">
        <v>155</v>
      </c>
    </row>
    <row r="3468" spans="1:2" x14ac:dyDescent="0.2">
      <c r="A3468">
        <v>77153</v>
      </c>
      <c r="B3468">
        <v>162</v>
      </c>
    </row>
    <row r="3469" spans="1:2" x14ac:dyDescent="0.2">
      <c r="A3469">
        <v>77154</v>
      </c>
      <c r="B3469">
        <v>247</v>
      </c>
    </row>
    <row r="3470" spans="1:2" x14ac:dyDescent="0.2">
      <c r="A3470">
        <v>77155</v>
      </c>
    </row>
    <row r="3471" spans="1:2" x14ac:dyDescent="0.2">
      <c r="A3471">
        <v>77156</v>
      </c>
      <c r="B3471">
        <v>169</v>
      </c>
    </row>
    <row r="3472" spans="1:2" x14ac:dyDescent="0.2">
      <c r="A3472">
        <v>77157</v>
      </c>
      <c r="B3472">
        <v>208</v>
      </c>
    </row>
    <row r="3473" spans="1:2" x14ac:dyDescent="0.2">
      <c r="A3473">
        <v>77158</v>
      </c>
      <c r="B3473">
        <v>162</v>
      </c>
    </row>
    <row r="3474" spans="1:2" x14ac:dyDescent="0.2">
      <c r="A3474">
        <v>77159</v>
      </c>
      <c r="B3474">
        <v>166</v>
      </c>
    </row>
    <row r="3475" spans="1:2" x14ac:dyDescent="0.2">
      <c r="A3475">
        <v>77160</v>
      </c>
      <c r="B3475">
        <v>136</v>
      </c>
    </row>
    <row r="3476" spans="1:2" x14ac:dyDescent="0.2">
      <c r="A3476">
        <v>77162</v>
      </c>
      <c r="B3476">
        <v>145</v>
      </c>
    </row>
    <row r="3477" spans="1:2" x14ac:dyDescent="0.2">
      <c r="A3477">
        <v>77163</v>
      </c>
      <c r="B3477">
        <v>187</v>
      </c>
    </row>
    <row r="3478" spans="1:2" x14ac:dyDescent="0.2">
      <c r="A3478">
        <v>77164</v>
      </c>
      <c r="B3478">
        <v>170</v>
      </c>
    </row>
    <row r="3479" spans="1:2" x14ac:dyDescent="0.2">
      <c r="A3479">
        <v>77165</v>
      </c>
      <c r="B3479">
        <v>141</v>
      </c>
    </row>
    <row r="3480" spans="1:2" x14ac:dyDescent="0.2">
      <c r="A3480">
        <v>77166</v>
      </c>
    </row>
    <row r="3481" spans="1:2" x14ac:dyDescent="0.2">
      <c r="A3481">
        <v>77167</v>
      </c>
      <c r="B3481">
        <v>146</v>
      </c>
    </row>
    <row r="3482" spans="1:2" x14ac:dyDescent="0.2">
      <c r="A3482">
        <v>77168</v>
      </c>
      <c r="B3482">
        <v>211</v>
      </c>
    </row>
    <row r="3483" spans="1:2" x14ac:dyDescent="0.2">
      <c r="A3483">
        <v>77169</v>
      </c>
      <c r="B3483">
        <v>210</v>
      </c>
    </row>
    <row r="3484" spans="1:2" x14ac:dyDescent="0.2">
      <c r="A3484">
        <v>77170</v>
      </c>
      <c r="B3484">
        <v>180</v>
      </c>
    </row>
    <row r="3485" spans="1:2" x14ac:dyDescent="0.2">
      <c r="A3485">
        <v>77171</v>
      </c>
      <c r="B3485">
        <v>222</v>
      </c>
    </row>
    <row r="3486" spans="1:2" x14ac:dyDescent="0.2">
      <c r="A3486">
        <v>77172</v>
      </c>
      <c r="B3486">
        <v>164</v>
      </c>
    </row>
    <row r="3487" spans="1:2" x14ac:dyDescent="0.2">
      <c r="A3487">
        <v>77173</v>
      </c>
      <c r="B3487">
        <v>173</v>
      </c>
    </row>
    <row r="3488" spans="1:2" x14ac:dyDescent="0.2">
      <c r="A3488">
        <v>77174</v>
      </c>
      <c r="B3488">
        <v>185</v>
      </c>
    </row>
    <row r="3489" spans="1:2" x14ac:dyDescent="0.2">
      <c r="A3489">
        <v>77175</v>
      </c>
    </row>
    <row r="3490" spans="1:2" x14ac:dyDescent="0.2">
      <c r="A3490">
        <v>77176</v>
      </c>
      <c r="B3490">
        <v>203</v>
      </c>
    </row>
    <row r="3491" spans="1:2" x14ac:dyDescent="0.2">
      <c r="A3491">
        <v>77177</v>
      </c>
      <c r="B3491">
        <v>225</v>
      </c>
    </row>
    <row r="3492" spans="1:2" x14ac:dyDescent="0.2">
      <c r="A3492">
        <v>77178</v>
      </c>
      <c r="B3492">
        <v>151</v>
      </c>
    </row>
    <row r="3493" spans="1:2" x14ac:dyDescent="0.2">
      <c r="A3493">
        <v>77180</v>
      </c>
      <c r="B3493">
        <v>149</v>
      </c>
    </row>
    <row r="3494" spans="1:2" x14ac:dyDescent="0.2">
      <c r="A3494">
        <v>77181</v>
      </c>
    </row>
    <row r="3495" spans="1:2" x14ac:dyDescent="0.2">
      <c r="A3495">
        <v>77182</v>
      </c>
      <c r="B3495">
        <v>168</v>
      </c>
    </row>
    <row r="3496" spans="1:2" x14ac:dyDescent="0.2">
      <c r="A3496">
        <v>77183</v>
      </c>
    </row>
    <row r="3497" spans="1:2" x14ac:dyDescent="0.2">
      <c r="A3497">
        <v>77184</v>
      </c>
    </row>
    <row r="3498" spans="1:2" x14ac:dyDescent="0.2">
      <c r="A3498">
        <v>77185</v>
      </c>
      <c r="B3498">
        <v>267</v>
      </c>
    </row>
    <row r="3499" spans="1:2" x14ac:dyDescent="0.2">
      <c r="A3499">
        <v>77186</v>
      </c>
    </row>
    <row r="3500" spans="1:2" x14ac:dyDescent="0.2">
      <c r="A3500">
        <v>77187</v>
      </c>
      <c r="B3500">
        <v>256</v>
      </c>
    </row>
    <row r="3501" spans="1:2" x14ac:dyDescent="0.2">
      <c r="A3501">
        <v>77188</v>
      </c>
      <c r="B3501">
        <v>167</v>
      </c>
    </row>
    <row r="3502" spans="1:2" x14ac:dyDescent="0.2">
      <c r="A3502">
        <v>77189</v>
      </c>
      <c r="B3502">
        <v>224</v>
      </c>
    </row>
    <row r="3503" spans="1:2" x14ac:dyDescent="0.2">
      <c r="A3503">
        <v>77191</v>
      </c>
      <c r="B3503">
        <v>147</v>
      </c>
    </row>
    <row r="3504" spans="1:2" x14ac:dyDescent="0.2">
      <c r="A3504">
        <v>77192</v>
      </c>
      <c r="B3504">
        <v>152</v>
      </c>
    </row>
    <row r="3505" spans="1:2" x14ac:dyDescent="0.2">
      <c r="A3505">
        <v>77193</v>
      </c>
      <c r="B3505">
        <v>140</v>
      </c>
    </row>
    <row r="3506" spans="1:2" x14ac:dyDescent="0.2">
      <c r="A3506">
        <v>77194</v>
      </c>
      <c r="B3506">
        <v>230</v>
      </c>
    </row>
    <row r="3507" spans="1:2" x14ac:dyDescent="0.2">
      <c r="A3507">
        <v>77195</v>
      </c>
    </row>
    <row r="3508" spans="1:2" x14ac:dyDescent="0.2">
      <c r="A3508">
        <v>77196</v>
      </c>
      <c r="B3508">
        <v>241</v>
      </c>
    </row>
    <row r="3509" spans="1:2" x14ac:dyDescent="0.2">
      <c r="A3509">
        <v>77197</v>
      </c>
      <c r="B3509">
        <v>187</v>
      </c>
    </row>
    <row r="3510" spans="1:2" x14ac:dyDescent="0.2">
      <c r="A3510">
        <v>77198</v>
      </c>
      <c r="B3510">
        <v>187</v>
      </c>
    </row>
    <row r="3511" spans="1:2" x14ac:dyDescent="0.2">
      <c r="A3511">
        <v>77199</v>
      </c>
      <c r="B3511">
        <v>160</v>
      </c>
    </row>
    <row r="3512" spans="1:2" x14ac:dyDescent="0.2">
      <c r="A3512">
        <v>77200</v>
      </c>
      <c r="B3512">
        <v>233</v>
      </c>
    </row>
    <row r="3513" spans="1:2" x14ac:dyDescent="0.2">
      <c r="A3513">
        <v>77201</v>
      </c>
      <c r="B3513">
        <v>136</v>
      </c>
    </row>
    <row r="3514" spans="1:2" x14ac:dyDescent="0.2">
      <c r="A3514">
        <v>77202</v>
      </c>
      <c r="B3514">
        <v>183</v>
      </c>
    </row>
    <row r="3515" spans="1:2" x14ac:dyDescent="0.2">
      <c r="A3515">
        <v>77203</v>
      </c>
      <c r="B3515">
        <v>161</v>
      </c>
    </row>
    <row r="3516" spans="1:2" x14ac:dyDescent="0.2">
      <c r="A3516">
        <v>77204</v>
      </c>
      <c r="B3516">
        <v>192</v>
      </c>
    </row>
    <row r="3517" spans="1:2" x14ac:dyDescent="0.2">
      <c r="A3517">
        <v>77205</v>
      </c>
      <c r="B3517">
        <v>209</v>
      </c>
    </row>
    <row r="3518" spans="1:2" x14ac:dyDescent="0.2">
      <c r="A3518">
        <v>77206</v>
      </c>
      <c r="B3518">
        <v>163</v>
      </c>
    </row>
    <row r="3519" spans="1:2" x14ac:dyDescent="0.2">
      <c r="A3519">
        <v>77207</v>
      </c>
      <c r="B3519">
        <v>127</v>
      </c>
    </row>
    <row r="3520" spans="1:2" x14ac:dyDescent="0.2">
      <c r="A3520">
        <v>77208</v>
      </c>
      <c r="B3520">
        <v>140</v>
      </c>
    </row>
    <row r="3521" spans="1:2" x14ac:dyDescent="0.2">
      <c r="A3521">
        <v>77210</v>
      </c>
      <c r="B3521">
        <v>150</v>
      </c>
    </row>
    <row r="3522" spans="1:2" x14ac:dyDescent="0.2">
      <c r="A3522">
        <v>77211</v>
      </c>
      <c r="B3522">
        <v>158</v>
      </c>
    </row>
    <row r="3523" spans="1:2" x14ac:dyDescent="0.2">
      <c r="A3523">
        <v>77212</v>
      </c>
      <c r="B3523">
        <v>144</v>
      </c>
    </row>
    <row r="3524" spans="1:2" x14ac:dyDescent="0.2">
      <c r="A3524">
        <v>77213</v>
      </c>
      <c r="B3524">
        <v>157</v>
      </c>
    </row>
    <row r="3525" spans="1:2" x14ac:dyDescent="0.2">
      <c r="A3525">
        <v>77214</v>
      </c>
      <c r="B3525">
        <v>142</v>
      </c>
    </row>
    <row r="3526" spans="1:2" x14ac:dyDescent="0.2">
      <c r="A3526">
        <v>77215</v>
      </c>
      <c r="B3526">
        <v>190</v>
      </c>
    </row>
    <row r="3527" spans="1:2" x14ac:dyDescent="0.2">
      <c r="A3527">
        <v>77216</v>
      </c>
    </row>
    <row r="3528" spans="1:2" x14ac:dyDescent="0.2">
      <c r="A3528">
        <v>77217</v>
      </c>
      <c r="B3528">
        <v>90</v>
      </c>
    </row>
    <row r="3529" spans="1:2" x14ac:dyDescent="0.2">
      <c r="A3529">
        <v>77218</v>
      </c>
    </row>
    <row r="3530" spans="1:2" x14ac:dyDescent="0.2">
      <c r="A3530">
        <v>77219</v>
      </c>
    </row>
    <row r="3531" spans="1:2" x14ac:dyDescent="0.2">
      <c r="A3531">
        <v>77220</v>
      </c>
      <c r="B3531">
        <v>141</v>
      </c>
    </row>
    <row r="3532" spans="1:2" x14ac:dyDescent="0.2">
      <c r="A3532">
        <v>77221</v>
      </c>
      <c r="B3532">
        <v>145</v>
      </c>
    </row>
    <row r="3533" spans="1:2" x14ac:dyDescent="0.2">
      <c r="A3533">
        <v>77222</v>
      </c>
      <c r="B3533">
        <v>187</v>
      </c>
    </row>
    <row r="3534" spans="1:2" x14ac:dyDescent="0.2">
      <c r="A3534">
        <v>77223</v>
      </c>
      <c r="B3534">
        <v>223</v>
      </c>
    </row>
    <row r="3535" spans="1:2" x14ac:dyDescent="0.2">
      <c r="A3535">
        <v>77224</v>
      </c>
      <c r="B3535">
        <v>160</v>
      </c>
    </row>
    <row r="3536" spans="1:2" x14ac:dyDescent="0.2">
      <c r="A3536">
        <v>77225</v>
      </c>
    </row>
    <row r="3537" spans="1:2" x14ac:dyDescent="0.2">
      <c r="A3537">
        <v>77226</v>
      </c>
    </row>
    <row r="3538" spans="1:2" x14ac:dyDescent="0.2">
      <c r="A3538">
        <v>77227</v>
      </c>
    </row>
    <row r="3539" spans="1:2" x14ac:dyDescent="0.2">
      <c r="A3539">
        <v>77228</v>
      </c>
      <c r="B3539">
        <v>212</v>
      </c>
    </row>
    <row r="3540" spans="1:2" x14ac:dyDescent="0.2">
      <c r="A3540">
        <v>77229</v>
      </c>
      <c r="B3540">
        <v>218</v>
      </c>
    </row>
    <row r="3541" spans="1:2" x14ac:dyDescent="0.2">
      <c r="A3541">
        <v>77230</v>
      </c>
    </row>
    <row r="3542" spans="1:2" x14ac:dyDescent="0.2">
      <c r="A3542">
        <v>77231</v>
      </c>
    </row>
    <row r="3543" spans="1:2" x14ac:dyDescent="0.2">
      <c r="A3543">
        <v>77232</v>
      </c>
      <c r="B3543">
        <v>152</v>
      </c>
    </row>
    <row r="3544" spans="1:2" x14ac:dyDescent="0.2">
      <c r="A3544">
        <v>77233</v>
      </c>
    </row>
    <row r="3545" spans="1:2" x14ac:dyDescent="0.2">
      <c r="A3545">
        <v>77234</v>
      </c>
      <c r="B3545">
        <v>198</v>
      </c>
    </row>
    <row r="3546" spans="1:2" x14ac:dyDescent="0.2">
      <c r="A3546">
        <v>77235</v>
      </c>
      <c r="B3546">
        <v>203</v>
      </c>
    </row>
    <row r="3547" spans="1:2" x14ac:dyDescent="0.2">
      <c r="A3547">
        <v>77236</v>
      </c>
      <c r="B3547">
        <v>165</v>
      </c>
    </row>
    <row r="3548" spans="1:2" x14ac:dyDescent="0.2">
      <c r="A3548">
        <v>77237</v>
      </c>
      <c r="B3548">
        <v>267</v>
      </c>
    </row>
    <row r="3549" spans="1:2" x14ac:dyDescent="0.2">
      <c r="A3549">
        <v>77238</v>
      </c>
    </row>
    <row r="3550" spans="1:2" x14ac:dyDescent="0.2">
      <c r="A3550">
        <v>77239</v>
      </c>
      <c r="B3550">
        <v>182</v>
      </c>
    </row>
    <row r="3551" spans="1:2" x14ac:dyDescent="0.2">
      <c r="A3551">
        <v>77240</v>
      </c>
      <c r="B3551">
        <v>150</v>
      </c>
    </row>
    <row r="3552" spans="1:2" x14ac:dyDescent="0.2">
      <c r="A3552">
        <v>77241</v>
      </c>
      <c r="B3552">
        <v>162</v>
      </c>
    </row>
    <row r="3553" spans="1:2" x14ac:dyDescent="0.2">
      <c r="A3553">
        <v>77242</v>
      </c>
      <c r="B3553">
        <v>187</v>
      </c>
    </row>
    <row r="3554" spans="1:2" x14ac:dyDescent="0.2">
      <c r="A3554">
        <v>77243</v>
      </c>
    </row>
    <row r="3555" spans="1:2" x14ac:dyDescent="0.2">
      <c r="A3555">
        <v>77244</v>
      </c>
    </row>
    <row r="3556" spans="1:2" x14ac:dyDescent="0.2">
      <c r="A3556">
        <v>77245</v>
      </c>
      <c r="B3556">
        <v>250</v>
      </c>
    </row>
    <row r="3557" spans="1:2" x14ac:dyDescent="0.2">
      <c r="A3557">
        <v>77246</v>
      </c>
      <c r="B3557">
        <v>177</v>
      </c>
    </row>
    <row r="3558" spans="1:2" x14ac:dyDescent="0.2">
      <c r="A3558">
        <v>77247</v>
      </c>
      <c r="B3558">
        <v>182</v>
      </c>
    </row>
    <row r="3559" spans="1:2" x14ac:dyDescent="0.2">
      <c r="A3559">
        <v>77248</v>
      </c>
      <c r="B3559">
        <v>305</v>
      </c>
    </row>
    <row r="3560" spans="1:2" x14ac:dyDescent="0.2">
      <c r="A3560">
        <v>77249</v>
      </c>
      <c r="B3560">
        <v>148</v>
      </c>
    </row>
    <row r="3561" spans="1:2" x14ac:dyDescent="0.2">
      <c r="A3561">
        <v>77250</v>
      </c>
      <c r="B3561">
        <v>192</v>
      </c>
    </row>
    <row r="3562" spans="1:2" x14ac:dyDescent="0.2">
      <c r="A3562">
        <v>77251</v>
      </c>
      <c r="B3562">
        <v>203</v>
      </c>
    </row>
    <row r="3563" spans="1:2" x14ac:dyDescent="0.2">
      <c r="A3563">
        <v>77252</v>
      </c>
      <c r="B3563">
        <v>155</v>
      </c>
    </row>
    <row r="3564" spans="1:2" x14ac:dyDescent="0.2">
      <c r="A3564">
        <v>77253</v>
      </c>
    </row>
    <row r="3565" spans="1:2" x14ac:dyDescent="0.2">
      <c r="A3565">
        <v>77254</v>
      </c>
      <c r="B3565">
        <v>174</v>
      </c>
    </row>
    <row r="3566" spans="1:2" x14ac:dyDescent="0.2">
      <c r="A3566">
        <v>77255</v>
      </c>
      <c r="B3566">
        <v>169</v>
      </c>
    </row>
    <row r="3567" spans="1:2" x14ac:dyDescent="0.2">
      <c r="A3567">
        <v>77256</v>
      </c>
      <c r="B3567">
        <v>138</v>
      </c>
    </row>
    <row r="3568" spans="1:2" x14ac:dyDescent="0.2">
      <c r="A3568">
        <v>77257</v>
      </c>
      <c r="B3568">
        <v>152</v>
      </c>
    </row>
    <row r="3569" spans="1:2" x14ac:dyDescent="0.2">
      <c r="A3569">
        <v>77258</v>
      </c>
    </row>
    <row r="3570" spans="1:2" x14ac:dyDescent="0.2">
      <c r="A3570">
        <v>77259</v>
      </c>
      <c r="B3570">
        <v>138</v>
      </c>
    </row>
    <row r="3571" spans="1:2" x14ac:dyDescent="0.2">
      <c r="A3571">
        <v>77261</v>
      </c>
    </row>
    <row r="3572" spans="1:2" x14ac:dyDescent="0.2">
      <c r="A3572">
        <v>77262</v>
      </c>
      <c r="B3572">
        <v>130</v>
      </c>
    </row>
    <row r="3573" spans="1:2" x14ac:dyDescent="0.2">
      <c r="A3573">
        <v>77263</v>
      </c>
      <c r="B3573">
        <v>228</v>
      </c>
    </row>
    <row r="3574" spans="1:2" x14ac:dyDescent="0.2">
      <c r="A3574">
        <v>77264</v>
      </c>
    </row>
    <row r="3575" spans="1:2" x14ac:dyDescent="0.2">
      <c r="A3575">
        <v>77265</v>
      </c>
      <c r="B3575">
        <v>184</v>
      </c>
    </row>
    <row r="3576" spans="1:2" x14ac:dyDescent="0.2">
      <c r="A3576">
        <v>77266</v>
      </c>
    </row>
    <row r="3577" spans="1:2" x14ac:dyDescent="0.2">
      <c r="A3577">
        <v>77268</v>
      </c>
    </row>
    <row r="3578" spans="1:2" x14ac:dyDescent="0.2">
      <c r="A3578">
        <v>77269</v>
      </c>
      <c r="B3578">
        <v>114</v>
      </c>
    </row>
    <row r="3579" spans="1:2" x14ac:dyDescent="0.2">
      <c r="A3579">
        <v>77270</v>
      </c>
      <c r="B3579">
        <v>143</v>
      </c>
    </row>
    <row r="3580" spans="1:2" x14ac:dyDescent="0.2">
      <c r="A3580">
        <v>77271</v>
      </c>
      <c r="B3580">
        <v>242</v>
      </c>
    </row>
    <row r="3581" spans="1:2" x14ac:dyDescent="0.2">
      <c r="A3581">
        <v>77272</v>
      </c>
    </row>
    <row r="3582" spans="1:2" x14ac:dyDescent="0.2">
      <c r="A3582">
        <v>77273</v>
      </c>
    </row>
    <row r="3583" spans="1:2" x14ac:dyDescent="0.2">
      <c r="A3583">
        <v>77274</v>
      </c>
    </row>
    <row r="3584" spans="1:2" x14ac:dyDescent="0.2">
      <c r="A3584">
        <v>77275</v>
      </c>
      <c r="B3584">
        <v>165</v>
      </c>
    </row>
    <row r="3585" spans="1:2" x14ac:dyDescent="0.2">
      <c r="A3585">
        <v>77276</v>
      </c>
    </row>
    <row r="3586" spans="1:2" x14ac:dyDescent="0.2">
      <c r="A3586">
        <v>77277</v>
      </c>
      <c r="B3586">
        <v>265</v>
      </c>
    </row>
    <row r="3587" spans="1:2" x14ac:dyDescent="0.2">
      <c r="A3587">
        <v>77278</v>
      </c>
    </row>
    <row r="3588" spans="1:2" x14ac:dyDescent="0.2">
      <c r="A3588">
        <v>77279</v>
      </c>
      <c r="B3588">
        <v>171</v>
      </c>
    </row>
    <row r="3589" spans="1:2" x14ac:dyDescent="0.2">
      <c r="A3589">
        <v>77280</v>
      </c>
      <c r="B3589">
        <v>233</v>
      </c>
    </row>
    <row r="3590" spans="1:2" x14ac:dyDescent="0.2">
      <c r="A3590">
        <v>77281</v>
      </c>
      <c r="B3590">
        <v>151</v>
      </c>
    </row>
    <row r="3591" spans="1:2" x14ac:dyDescent="0.2">
      <c r="A3591">
        <v>77282</v>
      </c>
      <c r="B3591">
        <v>224</v>
      </c>
    </row>
    <row r="3592" spans="1:2" x14ac:dyDescent="0.2">
      <c r="A3592">
        <v>77284</v>
      </c>
      <c r="B3592">
        <v>243</v>
      </c>
    </row>
    <row r="3593" spans="1:2" x14ac:dyDescent="0.2">
      <c r="A3593">
        <v>77285</v>
      </c>
      <c r="B3593">
        <v>131</v>
      </c>
    </row>
    <row r="3594" spans="1:2" x14ac:dyDescent="0.2">
      <c r="A3594">
        <v>77286</v>
      </c>
    </row>
    <row r="3595" spans="1:2" x14ac:dyDescent="0.2">
      <c r="A3595">
        <v>77287</v>
      </c>
      <c r="B3595">
        <v>268</v>
      </c>
    </row>
    <row r="3596" spans="1:2" x14ac:dyDescent="0.2">
      <c r="A3596">
        <v>77288</v>
      </c>
    </row>
    <row r="3597" spans="1:2" x14ac:dyDescent="0.2">
      <c r="A3597">
        <v>77289</v>
      </c>
      <c r="B3597">
        <v>144</v>
      </c>
    </row>
    <row r="3598" spans="1:2" x14ac:dyDescent="0.2">
      <c r="A3598">
        <v>77290</v>
      </c>
      <c r="B3598">
        <v>277</v>
      </c>
    </row>
    <row r="3599" spans="1:2" x14ac:dyDescent="0.2">
      <c r="A3599">
        <v>77291</v>
      </c>
      <c r="B3599">
        <v>189</v>
      </c>
    </row>
    <row r="3600" spans="1:2" x14ac:dyDescent="0.2">
      <c r="A3600">
        <v>77292</v>
      </c>
      <c r="B3600">
        <v>130</v>
      </c>
    </row>
    <row r="3601" spans="1:2" x14ac:dyDescent="0.2">
      <c r="A3601">
        <v>77293</v>
      </c>
    </row>
    <row r="3602" spans="1:2" x14ac:dyDescent="0.2">
      <c r="A3602">
        <v>77294</v>
      </c>
      <c r="B3602">
        <v>143</v>
      </c>
    </row>
    <row r="3603" spans="1:2" x14ac:dyDescent="0.2">
      <c r="A3603">
        <v>77295</v>
      </c>
    </row>
    <row r="3604" spans="1:2" x14ac:dyDescent="0.2">
      <c r="A3604">
        <v>77296</v>
      </c>
    </row>
    <row r="3605" spans="1:2" x14ac:dyDescent="0.2">
      <c r="A3605">
        <v>77297</v>
      </c>
    </row>
    <row r="3606" spans="1:2" x14ac:dyDescent="0.2">
      <c r="A3606">
        <v>77298</v>
      </c>
      <c r="B3606">
        <v>133</v>
      </c>
    </row>
    <row r="3607" spans="1:2" x14ac:dyDescent="0.2">
      <c r="A3607">
        <v>77299</v>
      </c>
      <c r="B3607">
        <v>250</v>
      </c>
    </row>
    <row r="3608" spans="1:2" x14ac:dyDescent="0.2">
      <c r="A3608">
        <v>77300</v>
      </c>
      <c r="B3608">
        <v>125</v>
      </c>
    </row>
    <row r="3609" spans="1:2" x14ac:dyDescent="0.2">
      <c r="A3609">
        <v>77301</v>
      </c>
      <c r="B3609">
        <v>139</v>
      </c>
    </row>
    <row r="3610" spans="1:2" x14ac:dyDescent="0.2">
      <c r="A3610">
        <v>77302</v>
      </c>
      <c r="B3610">
        <v>127</v>
      </c>
    </row>
    <row r="3611" spans="1:2" x14ac:dyDescent="0.2">
      <c r="A3611">
        <v>77303</v>
      </c>
      <c r="B3611">
        <v>100</v>
      </c>
    </row>
    <row r="3612" spans="1:2" x14ac:dyDescent="0.2">
      <c r="A3612">
        <v>77304</v>
      </c>
      <c r="B3612">
        <v>224</v>
      </c>
    </row>
    <row r="3613" spans="1:2" x14ac:dyDescent="0.2">
      <c r="A3613">
        <v>77305</v>
      </c>
      <c r="B3613">
        <v>151</v>
      </c>
    </row>
    <row r="3614" spans="1:2" x14ac:dyDescent="0.2">
      <c r="A3614">
        <v>77306</v>
      </c>
      <c r="B3614">
        <v>232</v>
      </c>
    </row>
    <row r="3615" spans="1:2" x14ac:dyDescent="0.2">
      <c r="A3615">
        <v>77307</v>
      </c>
    </row>
    <row r="3616" spans="1:2" x14ac:dyDescent="0.2">
      <c r="A3616">
        <v>77308</v>
      </c>
      <c r="B3616">
        <v>214</v>
      </c>
    </row>
    <row r="3617" spans="1:2" x14ac:dyDescent="0.2">
      <c r="A3617">
        <v>77309</v>
      </c>
    </row>
    <row r="3618" spans="1:2" x14ac:dyDescent="0.2">
      <c r="A3618">
        <v>77310</v>
      </c>
      <c r="B3618">
        <v>167</v>
      </c>
    </row>
    <row r="3619" spans="1:2" x14ac:dyDescent="0.2">
      <c r="A3619">
        <v>77311</v>
      </c>
      <c r="B3619">
        <v>177</v>
      </c>
    </row>
    <row r="3620" spans="1:2" x14ac:dyDescent="0.2">
      <c r="A3620">
        <v>77312</v>
      </c>
    </row>
    <row r="3621" spans="1:2" x14ac:dyDescent="0.2">
      <c r="A3621">
        <v>77313</v>
      </c>
      <c r="B3621">
        <v>177</v>
      </c>
    </row>
    <row r="3622" spans="1:2" x14ac:dyDescent="0.2">
      <c r="A3622">
        <v>77314</v>
      </c>
      <c r="B3622">
        <v>160</v>
      </c>
    </row>
    <row r="3623" spans="1:2" x14ac:dyDescent="0.2">
      <c r="A3623">
        <v>77315</v>
      </c>
      <c r="B3623">
        <v>164</v>
      </c>
    </row>
    <row r="3624" spans="1:2" x14ac:dyDescent="0.2">
      <c r="A3624">
        <v>77316</v>
      </c>
      <c r="B3624">
        <v>120</v>
      </c>
    </row>
    <row r="3625" spans="1:2" x14ac:dyDescent="0.2">
      <c r="A3625">
        <v>77318</v>
      </c>
      <c r="B3625">
        <v>170</v>
      </c>
    </row>
    <row r="3626" spans="1:2" x14ac:dyDescent="0.2">
      <c r="A3626">
        <v>77319</v>
      </c>
      <c r="B3626">
        <v>213</v>
      </c>
    </row>
    <row r="3627" spans="1:2" x14ac:dyDescent="0.2">
      <c r="A3627">
        <v>77320</v>
      </c>
      <c r="B3627">
        <v>157</v>
      </c>
    </row>
    <row r="3628" spans="1:2" x14ac:dyDescent="0.2">
      <c r="A3628">
        <v>77322</v>
      </c>
      <c r="B3628">
        <v>140</v>
      </c>
    </row>
    <row r="3629" spans="1:2" x14ac:dyDescent="0.2">
      <c r="A3629">
        <v>77323</v>
      </c>
      <c r="B3629">
        <v>158</v>
      </c>
    </row>
    <row r="3630" spans="1:2" x14ac:dyDescent="0.2">
      <c r="A3630">
        <v>77324</v>
      </c>
    </row>
    <row r="3631" spans="1:2" x14ac:dyDescent="0.2">
      <c r="A3631">
        <v>77325</v>
      </c>
      <c r="B3631">
        <v>132</v>
      </c>
    </row>
    <row r="3632" spans="1:2" x14ac:dyDescent="0.2">
      <c r="A3632">
        <v>77326</v>
      </c>
      <c r="B3632">
        <v>185</v>
      </c>
    </row>
    <row r="3633" spans="1:2" x14ac:dyDescent="0.2">
      <c r="A3633">
        <v>77327</v>
      </c>
    </row>
    <row r="3634" spans="1:2" x14ac:dyDescent="0.2">
      <c r="A3634">
        <v>77328</v>
      </c>
      <c r="B3634">
        <v>207</v>
      </c>
    </row>
    <row r="3635" spans="1:2" x14ac:dyDescent="0.2">
      <c r="A3635">
        <v>77329</v>
      </c>
    </row>
    <row r="3636" spans="1:2" x14ac:dyDescent="0.2">
      <c r="A3636">
        <v>77331</v>
      </c>
      <c r="B3636">
        <v>167</v>
      </c>
    </row>
    <row r="3637" spans="1:2" x14ac:dyDescent="0.2">
      <c r="A3637">
        <v>77332</v>
      </c>
      <c r="B3637">
        <v>174</v>
      </c>
    </row>
    <row r="3638" spans="1:2" x14ac:dyDescent="0.2">
      <c r="A3638">
        <v>77333</v>
      </c>
    </row>
    <row r="3639" spans="1:2" x14ac:dyDescent="0.2">
      <c r="A3639">
        <v>77334</v>
      </c>
    </row>
    <row r="3640" spans="1:2" x14ac:dyDescent="0.2">
      <c r="A3640">
        <v>77335</v>
      </c>
      <c r="B3640">
        <v>169</v>
      </c>
    </row>
    <row r="3641" spans="1:2" x14ac:dyDescent="0.2">
      <c r="A3641">
        <v>77336</v>
      </c>
      <c r="B3641">
        <v>199</v>
      </c>
    </row>
    <row r="3642" spans="1:2" x14ac:dyDescent="0.2">
      <c r="A3642">
        <v>77337</v>
      </c>
      <c r="B3642">
        <v>172</v>
      </c>
    </row>
    <row r="3643" spans="1:2" x14ac:dyDescent="0.2">
      <c r="A3643">
        <v>77338</v>
      </c>
      <c r="B3643">
        <v>119</v>
      </c>
    </row>
    <row r="3644" spans="1:2" x14ac:dyDescent="0.2">
      <c r="A3644">
        <v>77339</v>
      </c>
      <c r="B3644">
        <v>348</v>
      </c>
    </row>
    <row r="3645" spans="1:2" x14ac:dyDescent="0.2">
      <c r="A3645">
        <v>77340</v>
      </c>
      <c r="B3645">
        <v>245</v>
      </c>
    </row>
    <row r="3646" spans="1:2" x14ac:dyDescent="0.2">
      <c r="A3646">
        <v>77341</v>
      </c>
      <c r="B3646">
        <v>183</v>
      </c>
    </row>
    <row r="3647" spans="1:2" x14ac:dyDescent="0.2">
      <c r="A3647">
        <v>77342</v>
      </c>
      <c r="B3647">
        <v>205</v>
      </c>
    </row>
    <row r="3648" spans="1:2" x14ac:dyDescent="0.2">
      <c r="A3648">
        <v>77343</v>
      </c>
    </row>
    <row r="3649" spans="1:2" x14ac:dyDescent="0.2">
      <c r="A3649">
        <v>77344</v>
      </c>
    </row>
    <row r="3650" spans="1:2" x14ac:dyDescent="0.2">
      <c r="A3650">
        <v>77345</v>
      </c>
    </row>
    <row r="3651" spans="1:2" x14ac:dyDescent="0.2">
      <c r="A3651">
        <v>77346</v>
      </c>
      <c r="B3651">
        <v>133</v>
      </c>
    </row>
    <row r="3652" spans="1:2" x14ac:dyDescent="0.2">
      <c r="A3652">
        <v>77347</v>
      </c>
      <c r="B3652">
        <v>256</v>
      </c>
    </row>
    <row r="3653" spans="1:2" x14ac:dyDescent="0.2">
      <c r="A3653">
        <v>77348</v>
      </c>
      <c r="B3653">
        <v>226</v>
      </c>
    </row>
    <row r="3654" spans="1:2" x14ac:dyDescent="0.2">
      <c r="A3654">
        <v>77349</v>
      </c>
      <c r="B3654">
        <v>214</v>
      </c>
    </row>
    <row r="3655" spans="1:2" x14ac:dyDescent="0.2">
      <c r="A3655">
        <v>77350</v>
      </c>
      <c r="B3655">
        <v>167</v>
      </c>
    </row>
    <row r="3656" spans="1:2" x14ac:dyDescent="0.2">
      <c r="A3656">
        <v>77351</v>
      </c>
    </row>
    <row r="3657" spans="1:2" x14ac:dyDescent="0.2">
      <c r="A3657">
        <v>77352</v>
      </c>
    </row>
    <row r="3658" spans="1:2" x14ac:dyDescent="0.2">
      <c r="A3658">
        <v>77353</v>
      </c>
      <c r="B3658">
        <v>126</v>
      </c>
    </row>
    <row r="3659" spans="1:2" x14ac:dyDescent="0.2">
      <c r="A3659">
        <v>77355</v>
      </c>
      <c r="B3659">
        <v>149</v>
      </c>
    </row>
    <row r="3660" spans="1:2" x14ac:dyDescent="0.2">
      <c r="A3660">
        <v>77356</v>
      </c>
      <c r="B3660">
        <v>133</v>
      </c>
    </row>
    <row r="3661" spans="1:2" x14ac:dyDescent="0.2">
      <c r="A3661">
        <v>77359</v>
      </c>
    </row>
    <row r="3662" spans="1:2" x14ac:dyDescent="0.2">
      <c r="A3662">
        <v>77360</v>
      </c>
      <c r="B3662">
        <v>188</v>
      </c>
    </row>
    <row r="3663" spans="1:2" x14ac:dyDescent="0.2">
      <c r="A3663">
        <v>77361</v>
      </c>
    </row>
    <row r="3664" spans="1:2" x14ac:dyDescent="0.2">
      <c r="A3664">
        <v>77362</v>
      </c>
      <c r="B3664">
        <v>241</v>
      </c>
    </row>
    <row r="3665" spans="1:2" x14ac:dyDescent="0.2">
      <c r="A3665">
        <v>77363</v>
      </c>
      <c r="B3665">
        <v>146</v>
      </c>
    </row>
    <row r="3666" spans="1:2" x14ac:dyDescent="0.2">
      <c r="A3666">
        <v>77364</v>
      </c>
      <c r="B3666">
        <v>184</v>
      </c>
    </row>
    <row r="3667" spans="1:2" x14ac:dyDescent="0.2">
      <c r="A3667">
        <v>77365</v>
      </c>
      <c r="B3667">
        <v>141</v>
      </c>
    </row>
    <row r="3668" spans="1:2" x14ac:dyDescent="0.2">
      <c r="A3668">
        <v>77366</v>
      </c>
      <c r="B3668">
        <v>151</v>
      </c>
    </row>
    <row r="3669" spans="1:2" x14ac:dyDescent="0.2">
      <c r="A3669">
        <v>77367</v>
      </c>
      <c r="B3669">
        <v>227</v>
      </c>
    </row>
    <row r="3670" spans="1:2" x14ac:dyDescent="0.2">
      <c r="A3670">
        <v>77368</v>
      </c>
      <c r="B3670">
        <v>206</v>
      </c>
    </row>
    <row r="3671" spans="1:2" x14ac:dyDescent="0.2">
      <c r="A3671">
        <v>77369</v>
      </c>
      <c r="B3671">
        <v>149</v>
      </c>
    </row>
    <row r="3672" spans="1:2" x14ac:dyDescent="0.2">
      <c r="A3672">
        <v>77370</v>
      </c>
      <c r="B3672">
        <v>104</v>
      </c>
    </row>
    <row r="3673" spans="1:2" x14ac:dyDescent="0.2">
      <c r="A3673">
        <v>77371</v>
      </c>
      <c r="B3673">
        <v>176</v>
      </c>
    </row>
    <row r="3674" spans="1:2" x14ac:dyDescent="0.2">
      <c r="A3674">
        <v>77372</v>
      </c>
    </row>
    <row r="3675" spans="1:2" x14ac:dyDescent="0.2">
      <c r="A3675">
        <v>77373</v>
      </c>
      <c r="B3675">
        <v>171</v>
      </c>
    </row>
    <row r="3676" spans="1:2" x14ac:dyDescent="0.2">
      <c r="A3676">
        <v>77374</v>
      </c>
      <c r="B3676">
        <v>130</v>
      </c>
    </row>
    <row r="3677" spans="1:2" x14ac:dyDescent="0.2">
      <c r="A3677">
        <v>77376</v>
      </c>
      <c r="B3677">
        <v>149</v>
      </c>
    </row>
    <row r="3678" spans="1:2" x14ac:dyDescent="0.2">
      <c r="A3678">
        <v>77377</v>
      </c>
      <c r="B3678">
        <v>199</v>
      </c>
    </row>
    <row r="3679" spans="1:2" x14ac:dyDescent="0.2">
      <c r="A3679">
        <v>77378</v>
      </c>
    </row>
    <row r="3680" spans="1:2" x14ac:dyDescent="0.2">
      <c r="A3680">
        <v>77379</v>
      </c>
      <c r="B3680">
        <v>184</v>
      </c>
    </row>
    <row r="3681" spans="1:2" x14ac:dyDescent="0.2">
      <c r="A3681">
        <v>77380</v>
      </c>
      <c r="B3681">
        <v>216</v>
      </c>
    </row>
    <row r="3682" spans="1:2" x14ac:dyDescent="0.2">
      <c r="A3682">
        <v>77381</v>
      </c>
      <c r="B3682">
        <v>121</v>
      </c>
    </row>
    <row r="3683" spans="1:2" x14ac:dyDescent="0.2">
      <c r="A3683">
        <v>77382</v>
      </c>
    </row>
    <row r="3684" spans="1:2" x14ac:dyDescent="0.2">
      <c r="A3684">
        <v>77383</v>
      </c>
      <c r="B3684">
        <v>200</v>
      </c>
    </row>
    <row r="3685" spans="1:2" x14ac:dyDescent="0.2">
      <c r="A3685">
        <v>77384</v>
      </c>
      <c r="B3685">
        <v>154</v>
      </c>
    </row>
    <row r="3686" spans="1:2" x14ac:dyDescent="0.2">
      <c r="A3686">
        <v>77385</v>
      </c>
      <c r="B3686">
        <v>123</v>
      </c>
    </row>
    <row r="3687" spans="1:2" x14ac:dyDescent="0.2">
      <c r="A3687">
        <v>77386</v>
      </c>
      <c r="B3687">
        <v>199</v>
      </c>
    </row>
    <row r="3688" spans="1:2" x14ac:dyDescent="0.2">
      <c r="A3688">
        <v>77387</v>
      </c>
      <c r="B3688">
        <v>191</v>
      </c>
    </row>
    <row r="3689" spans="1:2" x14ac:dyDescent="0.2">
      <c r="A3689">
        <v>77388</v>
      </c>
      <c r="B3689">
        <v>217</v>
      </c>
    </row>
    <row r="3690" spans="1:2" x14ac:dyDescent="0.2">
      <c r="A3690">
        <v>77389</v>
      </c>
    </row>
    <row r="3691" spans="1:2" x14ac:dyDescent="0.2">
      <c r="A3691">
        <v>77390</v>
      </c>
    </row>
    <row r="3692" spans="1:2" x14ac:dyDescent="0.2">
      <c r="A3692">
        <v>77391</v>
      </c>
      <c r="B3692">
        <v>217</v>
      </c>
    </row>
    <row r="3693" spans="1:2" x14ac:dyDescent="0.2">
      <c r="A3693">
        <v>77392</v>
      </c>
      <c r="B3693">
        <v>150</v>
      </c>
    </row>
    <row r="3694" spans="1:2" x14ac:dyDescent="0.2">
      <c r="A3694">
        <v>77393</v>
      </c>
    </row>
    <row r="3695" spans="1:2" x14ac:dyDescent="0.2">
      <c r="A3695">
        <v>77394</v>
      </c>
      <c r="B3695">
        <v>232</v>
      </c>
    </row>
    <row r="3696" spans="1:2" x14ac:dyDescent="0.2">
      <c r="A3696">
        <v>77395</v>
      </c>
      <c r="B3696">
        <v>151</v>
      </c>
    </row>
    <row r="3697" spans="1:2" x14ac:dyDescent="0.2">
      <c r="A3697">
        <v>77396</v>
      </c>
      <c r="B3697">
        <v>256</v>
      </c>
    </row>
    <row r="3698" spans="1:2" x14ac:dyDescent="0.2">
      <c r="A3698">
        <v>77397</v>
      </c>
    </row>
    <row r="3699" spans="1:2" x14ac:dyDescent="0.2">
      <c r="A3699">
        <v>77398</v>
      </c>
      <c r="B3699">
        <v>208</v>
      </c>
    </row>
    <row r="3700" spans="1:2" x14ac:dyDescent="0.2">
      <c r="A3700">
        <v>77399</v>
      </c>
      <c r="B3700">
        <v>169</v>
      </c>
    </row>
    <row r="3701" spans="1:2" x14ac:dyDescent="0.2">
      <c r="A3701">
        <v>77400</v>
      </c>
      <c r="B3701">
        <v>185</v>
      </c>
    </row>
    <row r="3702" spans="1:2" x14ac:dyDescent="0.2">
      <c r="A3702">
        <v>77401</v>
      </c>
    </row>
    <row r="3703" spans="1:2" x14ac:dyDescent="0.2">
      <c r="A3703">
        <v>77402</v>
      </c>
    </row>
    <row r="3704" spans="1:2" x14ac:dyDescent="0.2">
      <c r="A3704">
        <v>77403</v>
      </c>
      <c r="B3704">
        <v>140</v>
      </c>
    </row>
    <row r="3705" spans="1:2" x14ac:dyDescent="0.2">
      <c r="A3705">
        <v>77404</v>
      </c>
      <c r="B3705">
        <v>129</v>
      </c>
    </row>
    <row r="3706" spans="1:2" x14ac:dyDescent="0.2">
      <c r="A3706">
        <v>77405</v>
      </c>
      <c r="B3706">
        <v>333</v>
      </c>
    </row>
    <row r="3707" spans="1:2" x14ac:dyDescent="0.2">
      <c r="A3707">
        <v>77407</v>
      </c>
      <c r="B3707">
        <v>190</v>
      </c>
    </row>
    <row r="3708" spans="1:2" x14ac:dyDescent="0.2">
      <c r="A3708">
        <v>77408</v>
      </c>
      <c r="B3708">
        <v>223</v>
      </c>
    </row>
    <row r="3709" spans="1:2" x14ac:dyDescent="0.2">
      <c r="A3709">
        <v>77409</v>
      </c>
      <c r="B3709">
        <v>417</v>
      </c>
    </row>
    <row r="3710" spans="1:2" x14ac:dyDescent="0.2">
      <c r="A3710">
        <v>77411</v>
      </c>
      <c r="B3710">
        <v>126</v>
      </c>
    </row>
    <row r="3711" spans="1:2" x14ac:dyDescent="0.2">
      <c r="A3711">
        <v>77412</v>
      </c>
      <c r="B3711">
        <v>155</v>
      </c>
    </row>
    <row r="3712" spans="1:2" x14ac:dyDescent="0.2">
      <c r="A3712">
        <v>77413</v>
      </c>
    </row>
    <row r="3713" spans="1:2" x14ac:dyDescent="0.2">
      <c r="A3713">
        <v>77414</v>
      </c>
      <c r="B3713">
        <v>167</v>
      </c>
    </row>
    <row r="3714" spans="1:2" x14ac:dyDescent="0.2">
      <c r="A3714">
        <v>77415</v>
      </c>
      <c r="B3714">
        <v>138</v>
      </c>
    </row>
    <row r="3715" spans="1:2" x14ac:dyDescent="0.2">
      <c r="A3715">
        <v>77417</v>
      </c>
      <c r="B3715">
        <v>122</v>
      </c>
    </row>
    <row r="3716" spans="1:2" x14ac:dyDescent="0.2">
      <c r="A3716">
        <v>77418</v>
      </c>
      <c r="B3716">
        <v>177</v>
      </c>
    </row>
    <row r="3717" spans="1:2" x14ac:dyDescent="0.2">
      <c r="A3717">
        <v>77419</v>
      </c>
      <c r="B3717">
        <v>159</v>
      </c>
    </row>
    <row r="3718" spans="1:2" x14ac:dyDescent="0.2">
      <c r="A3718">
        <v>77420</v>
      </c>
    </row>
    <row r="3719" spans="1:2" x14ac:dyDescent="0.2">
      <c r="A3719">
        <v>77422</v>
      </c>
      <c r="B3719">
        <v>149</v>
      </c>
    </row>
    <row r="3720" spans="1:2" x14ac:dyDescent="0.2">
      <c r="A3720">
        <v>77423</v>
      </c>
      <c r="B3720">
        <v>125</v>
      </c>
    </row>
    <row r="3721" spans="1:2" x14ac:dyDescent="0.2">
      <c r="A3721">
        <v>77424</v>
      </c>
      <c r="B3721">
        <v>180</v>
      </c>
    </row>
    <row r="3722" spans="1:2" x14ac:dyDescent="0.2">
      <c r="A3722">
        <v>77425</v>
      </c>
      <c r="B3722">
        <v>161</v>
      </c>
    </row>
    <row r="3723" spans="1:2" x14ac:dyDescent="0.2">
      <c r="A3723">
        <v>77426</v>
      </c>
      <c r="B3723">
        <v>175</v>
      </c>
    </row>
    <row r="3724" spans="1:2" x14ac:dyDescent="0.2">
      <c r="A3724">
        <v>77427</v>
      </c>
    </row>
    <row r="3725" spans="1:2" x14ac:dyDescent="0.2">
      <c r="A3725">
        <v>77428</v>
      </c>
      <c r="B3725">
        <v>190</v>
      </c>
    </row>
    <row r="3726" spans="1:2" x14ac:dyDescent="0.2">
      <c r="A3726">
        <v>77429</v>
      </c>
      <c r="B3726">
        <v>154</v>
      </c>
    </row>
    <row r="3727" spans="1:2" x14ac:dyDescent="0.2">
      <c r="A3727">
        <v>77430</v>
      </c>
    </row>
    <row r="3728" spans="1:2" x14ac:dyDescent="0.2">
      <c r="A3728">
        <v>77431</v>
      </c>
      <c r="B3728">
        <v>176</v>
      </c>
    </row>
    <row r="3729" spans="1:2" x14ac:dyDescent="0.2">
      <c r="A3729">
        <v>77432</v>
      </c>
    </row>
    <row r="3730" spans="1:2" x14ac:dyDescent="0.2">
      <c r="A3730">
        <v>77433</v>
      </c>
      <c r="B3730">
        <v>273</v>
      </c>
    </row>
    <row r="3731" spans="1:2" x14ac:dyDescent="0.2">
      <c r="A3731">
        <v>77434</v>
      </c>
    </row>
    <row r="3732" spans="1:2" x14ac:dyDescent="0.2">
      <c r="A3732">
        <v>77435</v>
      </c>
      <c r="B3732">
        <v>131</v>
      </c>
    </row>
    <row r="3733" spans="1:2" x14ac:dyDescent="0.2">
      <c r="A3733">
        <v>77436</v>
      </c>
      <c r="B3733">
        <v>290</v>
      </c>
    </row>
    <row r="3734" spans="1:2" x14ac:dyDescent="0.2">
      <c r="A3734">
        <v>77437</v>
      </c>
      <c r="B3734">
        <v>157</v>
      </c>
    </row>
    <row r="3735" spans="1:2" x14ac:dyDescent="0.2">
      <c r="A3735">
        <v>77438</v>
      </c>
      <c r="B3735">
        <v>165</v>
      </c>
    </row>
    <row r="3736" spans="1:2" x14ac:dyDescent="0.2">
      <c r="A3736">
        <v>77439</v>
      </c>
      <c r="B3736">
        <v>125</v>
      </c>
    </row>
    <row r="3737" spans="1:2" x14ac:dyDescent="0.2">
      <c r="A3737">
        <v>77440</v>
      </c>
      <c r="B3737">
        <v>177</v>
      </c>
    </row>
    <row r="3738" spans="1:2" x14ac:dyDescent="0.2">
      <c r="A3738">
        <v>77441</v>
      </c>
      <c r="B3738">
        <v>199</v>
      </c>
    </row>
    <row r="3739" spans="1:2" x14ac:dyDescent="0.2">
      <c r="A3739">
        <v>77442</v>
      </c>
      <c r="B3739">
        <v>201</v>
      </c>
    </row>
    <row r="3740" spans="1:2" x14ac:dyDescent="0.2">
      <c r="A3740">
        <v>77443</v>
      </c>
      <c r="B3740">
        <v>191</v>
      </c>
    </row>
    <row r="3741" spans="1:2" x14ac:dyDescent="0.2">
      <c r="A3741">
        <v>77444</v>
      </c>
      <c r="B3741">
        <v>135</v>
      </c>
    </row>
    <row r="3742" spans="1:2" x14ac:dyDescent="0.2">
      <c r="A3742">
        <v>77445</v>
      </c>
    </row>
    <row r="3743" spans="1:2" x14ac:dyDescent="0.2">
      <c r="A3743">
        <v>77446</v>
      </c>
      <c r="B3743">
        <v>197</v>
      </c>
    </row>
    <row r="3744" spans="1:2" x14ac:dyDescent="0.2">
      <c r="A3744">
        <v>77447</v>
      </c>
      <c r="B3744">
        <v>172</v>
      </c>
    </row>
    <row r="3745" spans="1:2" x14ac:dyDescent="0.2">
      <c r="A3745">
        <v>77448</v>
      </c>
      <c r="B3745">
        <v>148</v>
      </c>
    </row>
    <row r="3746" spans="1:2" x14ac:dyDescent="0.2">
      <c r="A3746">
        <v>77449</v>
      </c>
    </row>
    <row r="3747" spans="1:2" x14ac:dyDescent="0.2">
      <c r="A3747">
        <v>77450</v>
      </c>
      <c r="B3747">
        <v>214</v>
      </c>
    </row>
    <row r="3748" spans="1:2" x14ac:dyDescent="0.2">
      <c r="A3748">
        <v>77451</v>
      </c>
    </row>
    <row r="3749" spans="1:2" x14ac:dyDescent="0.2">
      <c r="A3749">
        <v>77452</v>
      </c>
      <c r="B3749">
        <v>168</v>
      </c>
    </row>
    <row r="3750" spans="1:2" x14ac:dyDescent="0.2">
      <c r="A3750">
        <v>77453</v>
      </c>
      <c r="B3750">
        <v>176</v>
      </c>
    </row>
    <row r="3751" spans="1:2" x14ac:dyDescent="0.2">
      <c r="A3751">
        <v>77454</v>
      </c>
    </row>
    <row r="3752" spans="1:2" x14ac:dyDescent="0.2">
      <c r="A3752">
        <v>77455</v>
      </c>
      <c r="B3752">
        <v>161</v>
      </c>
    </row>
    <row r="3753" spans="1:2" x14ac:dyDescent="0.2">
      <c r="A3753">
        <v>77456</v>
      </c>
      <c r="B3753">
        <v>207</v>
      </c>
    </row>
    <row r="3754" spans="1:2" x14ac:dyDescent="0.2">
      <c r="A3754">
        <v>77457</v>
      </c>
      <c r="B3754">
        <v>167</v>
      </c>
    </row>
    <row r="3755" spans="1:2" x14ac:dyDescent="0.2">
      <c r="A3755">
        <v>77458</v>
      </c>
      <c r="B3755">
        <v>189</v>
      </c>
    </row>
    <row r="3756" spans="1:2" x14ac:dyDescent="0.2">
      <c r="A3756">
        <v>77459</v>
      </c>
      <c r="B3756">
        <v>160</v>
      </c>
    </row>
    <row r="3757" spans="1:2" x14ac:dyDescent="0.2">
      <c r="A3757">
        <v>77460</v>
      </c>
      <c r="B3757">
        <v>250</v>
      </c>
    </row>
    <row r="3758" spans="1:2" x14ac:dyDescent="0.2">
      <c r="A3758">
        <v>77461</v>
      </c>
      <c r="B3758">
        <v>162</v>
      </c>
    </row>
    <row r="3759" spans="1:2" x14ac:dyDescent="0.2">
      <c r="A3759">
        <v>77462</v>
      </c>
    </row>
    <row r="3760" spans="1:2" x14ac:dyDescent="0.2">
      <c r="A3760">
        <v>77463</v>
      </c>
      <c r="B3760">
        <v>170</v>
      </c>
    </row>
    <row r="3761" spans="1:2" x14ac:dyDescent="0.2">
      <c r="A3761">
        <v>77464</v>
      </c>
      <c r="B3761">
        <v>194</v>
      </c>
    </row>
    <row r="3762" spans="1:2" x14ac:dyDescent="0.2">
      <c r="A3762">
        <v>77465</v>
      </c>
      <c r="B3762">
        <v>170</v>
      </c>
    </row>
    <row r="3763" spans="1:2" x14ac:dyDescent="0.2">
      <c r="A3763">
        <v>77466</v>
      </c>
      <c r="B3763">
        <v>218</v>
      </c>
    </row>
    <row r="3764" spans="1:2" x14ac:dyDescent="0.2">
      <c r="A3764">
        <v>77467</v>
      </c>
    </row>
    <row r="3765" spans="1:2" x14ac:dyDescent="0.2">
      <c r="A3765">
        <v>77468</v>
      </c>
      <c r="B3765">
        <v>207</v>
      </c>
    </row>
    <row r="3766" spans="1:2" x14ac:dyDescent="0.2">
      <c r="A3766">
        <v>77469</v>
      </c>
      <c r="B3766">
        <v>124</v>
      </c>
    </row>
    <row r="3767" spans="1:2" x14ac:dyDescent="0.2">
      <c r="A3767">
        <v>77470</v>
      </c>
      <c r="B3767">
        <v>145</v>
      </c>
    </row>
    <row r="3768" spans="1:2" x14ac:dyDescent="0.2">
      <c r="A3768">
        <v>77471</v>
      </c>
      <c r="B3768">
        <v>219</v>
      </c>
    </row>
    <row r="3769" spans="1:2" x14ac:dyDescent="0.2">
      <c r="A3769">
        <v>77472</v>
      </c>
    </row>
    <row r="3770" spans="1:2" x14ac:dyDescent="0.2">
      <c r="A3770">
        <v>77473</v>
      </c>
    </row>
    <row r="3771" spans="1:2" x14ac:dyDescent="0.2">
      <c r="A3771">
        <v>77474</v>
      </c>
      <c r="B3771">
        <v>169</v>
      </c>
    </row>
    <row r="3772" spans="1:2" x14ac:dyDescent="0.2">
      <c r="A3772">
        <v>77475</v>
      </c>
      <c r="B3772">
        <v>315</v>
      </c>
    </row>
    <row r="3773" spans="1:2" x14ac:dyDescent="0.2">
      <c r="A3773">
        <v>77476</v>
      </c>
      <c r="B3773">
        <v>215</v>
      </c>
    </row>
    <row r="3774" spans="1:2" x14ac:dyDescent="0.2">
      <c r="A3774">
        <v>77477</v>
      </c>
      <c r="B3774">
        <v>236</v>
      </c>
    </row>
    <row r="3775" spans="1:2" x14ac:dyDescent="0.2">
      <c r="A3775">
        <v>77478</v>
      </c>
    </row>
    <row r="3776" spans="1:2" x14ac:dyDescent="0.2">
      <c r="A3776">
        <v>77479</v>
      </c>
    </row>
    <row r="3777" spans="1:2" x14ac:dyDescent="0.2">
      <c r="A3777">
        <v>77480</v>
      </c>
    </row>
    <row r="3778" spans="1:2" x14ac:dyDescent="0.2">
      <c r="A3778">
        <v>77481</v>
      </c>
      <c r="B3778">
        <v>216</v>
      </c>
    </row>
    <row r="3779" spans="1:2" x14ac:dyDescent="0.2">
      <c r="A3779">
        <v>77482</v>
      </c>
    </row>
    <row r="3780" spans="1:2" x14ac:dyDescent="0.2">
      <c r="A3780">
        <v>77483</v>
      </c>
      <c r="B3780">
        <v>167</v>
      </c>
    </row>
    <row r="3781" spans="1:2" x14ac:dyDescent="0.2">
      <c r="A3781">
        <v>77484</v>
      </c>
      <c r="B3781">
        <v>145</v>
      </c>
    </row>
    <row r="3782" spans="1:2" x14ac:dyDescent="0.2">
      <c r="A3782">
        <v>77485</v>
      </c>
      <c r="B3782">
        <v>283</v>
      </c>
    </row>
    <row r="3783" spans="1:2" x14ac:dyDescent="0.2">
      <c r="A3783">
        <v>77486</v>
      </c>
    </row>
    <row r="3784" spans="1:2" x14ac:dyDescent="0.2">
      <c r="A3784">
        <v>77487</v>
      </c>
      <c r="B3784">
        <v>128</v>
      </c>
    </row>
    <row r="3785" spans="1:2" x14ac:dyDescent="0.2">
      <c r="A3785">
        <v>77488</v>
      </c>
      <c r="B3785">
        <v>185</v>
      </c>
    </row>
    <row r="3786" spans="1:2" x14ac:dyDescent="0.2">
      <c r="A3786">
        <v>77489</v>
      </c>
      <c r="B3786">
        <v>170</v>
      </c>
    </row>
    <row r="3787" spans="1:2" x14ac:dyDescent="0.2">
      <c r="A3787">
        <v>77490</v>
      </c>
    </row>
    <row r="3788" spans="1:2" x14ac:dyDescent="0.2">
      <c r="A3788">
        <v>77492</v>
      </c>
      <c r="B3788">
        <v>218</v>
      </c>
    </row>
    <row r="3789" spans="1:2" x14ac:dyDescent="0.2">
      <c r="A3789">
        <v>77493</v>
      </c>
      <c r="B3789">
        <v>147</v>
      </c>
    </row>
    <row r="3790" spans="1:2" x14ac:dyDescent="0.2">
      <c r="A3790">
        <v>77494</v>
      </c>
      <c r="B3790">
        <v>144</v>
      </c>
    </row>
    <row r="3791" spans="1:2" x14ac:dyDescent="0.2">
      <c r="A3791">
        <v>77495</v>
      </c>
      <c r="B3791">
        <v>180</v>
      </c>
    </row>
    <row r="3792" spans="1:2" x14ac:dyDescent="0.2">
      <c r="A3792">
        <v>77496</v>
      </c>
    </row>
    <row r="3793" spans="1:2" x14ac:dyDescent="0.2">
      <c r="A3793">
        <v>77497</v>
      </c>
    </row>
    <row r="3794" spans="1:2" x14ac:dyDescent="0.2">
      <c r="A3794">
        <v>77498</v>
      </c>
      <c r="B3794">
        <v>196</v>
      </c>
    </row>
    <row r="3795" spans="1:2" x14ac:dyDescent="0.2">
      <c r="A3795">
        <v>77499</v>
      </c>
      <c r="B3795">
        <v>156</v>
      </c>
    </row>
    <row r="3796" spans="1:2" x14ac:dyDescent="0.2">
      <c r="A3796">
        <v>77500</v>
      </c>
    </row>
    <row r="3797" spans="1:2" x14ac:dyDescent="0.2">
      <c r="A3797">
        <v>77501</v>
      </c>
    </row>
    <row r="3798" spans="1:2" x14ac:dyDescent="0.2">
      <c r="A3798">
        <v>77502</v>
      </c>
      <c r="B3798">
        <v>222</v>
      </c>
    </row>
    <row r="3799" spans="1:2" x14ac:dyDescent="0.2">
      <c r="A3799">
        <v>77503</v>
      </c>
      <c r="B3799">
        <v>106</v>
      </c>
    </row>
    <row r="3800" spans="1:2" x14ac:dyDescent="0.2">
      <c r="A3800">
        <v>77504</v>
      </c>
      <c r="B3800">
        <v>182</v>
      </c>
    </row>
    <row r="3801" spans="1:2" x14ac:dyDescent="0.2">
      <c r="A3801">
        <v>77505</v>
      </c>
      <c r="B3801">
        <v>116</v>
      </c>
    </row>
    <row r="3802" spans="1:2" x14ac:dyDescent="0.2">
      <c r="A3802">
        <v>77506</v>
      </c>
    </row>
    <row r="3803" spans="1:2" x14ac:dyDescent="0.2">
      <c r="A3803">
        <v>77507</v>
      </c>
      <c r="B3803">
        <v>166</v>
      </c>
    </row>
    <row r="3804" spans="1:2" x14ac:dyDescent="0.2">
      <c r="A3804">
        <v>77508</v>
      </c>
      <c r="B3804">
        <v>149</v>
      </c>
    </row>
    <row r="3805" spans="1:2" x14ac:dyDescent="0.2">
      <c r="A3805">
        <v>77509</v>
      </c>
      <c r="B3805">
        <v>231</v>
      </c>
    </row>
    <row r="3806" spans="1:2" x14ac:dyDescent="0.2">
      <c r="A3806">
        <v>77510</v>
      </c>
    </row>
    <row r="3807" spans="1:2" x14ac:dyDescent="0.2">
      <c r="A3807">
        <v>77511</v>
      </c>
      <c r="B3807">
        <v>126</v>
      </c>
    </row>
    <row r="3808" spans="1:2" x14ac:dyDescent="0.2">
      <c r="A3808">
        <v>77512</v>
      </c>
    </row>
    <row r="3809" spans="1:2" x14ac:dyDescent="0.2">
      <c r="A3809">
        <v>77513</v>
      </c>
      <c r="B3809">
        <v>194</v>
      </c>
    </row>
    <row r="3810" spans="1:2" x14ac:dyDescent="0.2">
      <c r="A3810">
        <v>77514</v>
      </c>
    </row>
    <row r="3811" spans="1:2" x14ac:dyDescent="0.2">
      <c r="A3811">
        <v>77515</v>
      </c>
    </row>
    <row r="3812" spans="1:2" x14ac:dyDescent="0.2">
      <c r="A3812">
        <v>77516</v>
      </c>
      <c r="B3812">
        <v>153</v>
      </c>
    </row>
    <row r="3813" spans="1:2" x14ac:dyDescent="0.2">
      <c r="A3813">
        <v>77517</v>
      </c>
      <c r="B3813">
        <v>138</v>
      </c>
    </row>
    <row r="3814" spans="1:2" x14ac:dyDescent="0.2">
      <c r="A3814">
        <v>77518</v>
      </c>
    </row>
    <row r="3815" spans="1:2" x14ac:dyDescent="0.2">
      <c r="A3815">
        <v>77519</v>
      </c>
    </row>
    <row r="3816" spans="1:2" x14ac:dyDescent="0.2">
      <c r="A3816">
        <v>77520</v>
      </c>
      <c r="B3816">
        <v>190</v>
      </c>
    </row>
    <row r="3817" spans="1:2" x14ac:dyDescent="0.2">
      <c r="A3817">
        <v>77521</v>
      </c>
      <c r="B3817">
        <v>200</v>
      </c>
    </row>
    <row r="3818" spans="1:2" x14ac:dyDescent="0.2">
      <c r="A3818">
        <v>77522</v>
      </c>
      <c r="B3818">
        <v>127</v>
      </c>
    </row>
    <row r="3819" spans="1:2" x14ac:dyDescent="0.2">
      <c r="A3819">
        <v>77524</v>
      </c>
      <c r="B3819">
        <v>178</v>
      </c>
    </row>
    <row r="3820" spans="1:2" x14ac:dyDescent="0.2">
      <c r="A3820">
        <v>77526</v>
      </c>
    </row>
    <row r="3821" spans="1:2" x14ac:dyDescent="0.2">
      <c r="A3821">
        <v>77527</v>
      </c>
      <c r="B3821">
        <v>188</v>
      </c>
    </row>
    <row r="3822" spans="1:2" x14ac:dyDescent="0.2">
      <c r="A3822">
        <v>77528</v>
      </c>
      <c r="B3822">
        <v>280</v>
      </c>
    </row>
    <row r="3823" spans="1:2" x14ac:dyDescent="0.2">
      <c r="A3823">
        <v>77529</v>
      </c>
      <c r="B3823">
        <v>135</v>
      </c>
    </row>
    <row r="3824" spans="1:2" x14ac:dyDescent="0.2">
      <c r="A3824">
        <v>77530</v>
      </c>
    </row>
    <row r="3825" spans="1:2" x14ac:dyDescent="0.2">
      <c r="A3825">
        <v>77531</v>
      </c>
    </row>
    <row r="3826" spans="1:2" x14ac:dyDescent="0.2">
      <c r="A3826">
        <v>77532</v>
      </c>
      <c r="B3826">
        <v>118</v>
      </c>
    </row>
    <row r="3827" spans="1:2" x14ac:dyDescent="0.2">
      <c r="A3827">
        <v>77533</v>
      </c>
      <c r="B3827">
        <v>163</v>
      </c>
    </row>
    <row r="3828" spans="1:2" x14ac:dyDescent="0.2">
      <c r="A3828">
        <v>77534</v>
      </c>
      <c r="B3828">
        <v>148</v>
      </c>
    </row>
    <row r="3829" spans="1:2" x14ac:dyDescent="0.2">
      <c r="A3829">
        <v>77535</v>
      </c>
      <c r="B3829">
        <v>136</v>
      </c>
    </row>
    <row r="3830" spans="1:2" x14ac:dyDescent="0.2">
      <c r="A3830">
        <v>77536</v>
      </c>
      <c r="B3830">
        <v>263</v>
      </c>
    </row>
    <row r="3831" spans="1:2" x14ac:dyDescent="0.2">
      <c r="A3831">
        <v>77537</v>
      </c>
    </row>
    <row r="3832" spans="1:2" x14ac:dyDescent="0.2">
      <c r="A3832">
        <v>77538</v>
      </c>
      <c r="B3832">
        <v>182</v>
      </c>
    </row>
    <row r="3833" spans="1:2" x14ac:dyDescent="0.2">
      <c r="A3833">
        <v>77539</v>
      </c>
      <c r="B3833">
        <v>147</v>
      </c>
    </row>
    <row r="3834" spans="1:2" x14ac:dyDescent="0.2">
      <c r="A3834">
        <v>77540</v>
      </c>
      <c r="B3834">
        <v>139</v>
      </c>
    </row>
    <row r="3835" spans="1:2" x14ac:dyDescent="0.2">
      <c r="A3835">
        <v>77541</v>
      </c>
      <c r="B3835">
        <v>253</v>
      </c>
    </row>
    <row r="3836" spans="1:2" x14ac:dyDescent="0.2">
      <c r="A3836">
        <v>77542</v>
      </c>
      <c r="B3836">
        <v>235</v>
      </c>
    </row>
    <row r="3837" spans="1:2" x14ac:dyDescent="0.2">
      <c r="A3837">
        <v>77543</v>
      </c>
      <c r="B3837">
        <v>202</v>
      </c>
    </row>
    <row r="3838" spans="1:2" x14ac:dyDescent="0.2">
      <c r="A3838">
        <v>77544</v>
      </c>
    </row>
    <row r="3839" spans="1:2" x14ac:dyDescent="0.2">
      <c r="A3839">
        <v>77545</v>
      </c>
    </row>
    <row r="3840" spans="1:2" x14ac:dyDescent="0.2">
      <c r="A3840">
        <v>77546</v>
      </c>
      <c r="B3840">
        <v>159</v>
      </c>
    </row>
    <row r="3841" spans="1:2" x14ac:dyDescent="0.2">
      <c r="A3841">
        <v>77547</v>
      </c>
      <c r="B3841">
        <v>261</v>
      </c>
    </row>
    <row r="3842" spans="1:2" x14ac:dyDescent="0.2">
      <c r="A3842">
        <v>77548</v>
      </c>
      <c r="B3842">
        <v>158</v>
      </c>
    </row>
    <row r="3843" spans="1:2" x14ac:dyDescent="0.2">
      <c r="A3843">
        <v>77549</v>
      </c>
      <c r="B3843">
        <v>153</v>
      </c>
    </row>
    <row r="3844" spans="1:2" x14ac:dyDescent="0.2">
      <c r="A3844">
        <v>77550</v>
      </c>
      <c r="B3844">
        <v>203</v>
      </c>
    </row>
    <row r="3845" spans="1:2" x14ac:dyDescent="0.2">
      <c r="A3845">
        <v>77551</v>
      </c>
      <c r="B3845">
        <v>182</v>
      </c>
    </row>
    <row r="3846" spans="1:2" x14ac:dyDescent="0.2">
      <c r="A3846">
        <v>77552</v>
      </c>
      <c r="B3846">
        <v>175</v>
      </c>
    </row>
    <row r="3847" spans="1:2" x14ac:dyDescent="0.2">
      <c r="A3847">
        <v>77553</v>
      </c>
    </row>
    <row r="3848" spans="1:2" x14ac:dyDescent="0.2">
      <c r="A3848">
        <v>77554</v>
      </c>
    </row>
    <row r="3849" spans="1:2" x14ac:dyDescent="0.2">
      <c r="A3849">
        <v>77555</v>
      </c>
      <c r="B3849">
        <v>161</v>
      </c>
    </row>
    <row r="3850" spans="1:2" x14ac:dyDescent="0.2">
      <c r="A3850">
        <v>77556</v>
      </c>
      <c r="B3850">
        <v>147</v>
      </c>
    </row>
    <row r="3851" spans="1:2" x14ac:dyDescent="0.2">
      <c r="A3851">
        <v>77557</v>
      </c>
      <c r="B3851">
        <v>199</v>
      </c>
    </row>
    <row r="3852" spans="1:2" x14ac:dyDescent="0.2">
      <c r="A3852">
        <v>77558</v>
      </c>
    </row>
    <row r="3853" spans="1:2" x14ac:dyDescent="0.2">
      <c r="A3853">
        <v>77559</v>
      </c>
    </row>
    <row r="3854" spans="1:2" x14ac:dyDescent="0.2">
      <c r="A3854">
        <v>77560</v>
      </c>
      <c r="B3854">
        <v>203</v>
      </c>
    </row>
    <row r="3855" spans="1:2" x14ac:dyDescent="0.2">
      <c r="A3855">
        <v>77561</v>
      </c>
    </row>
    <row r="3856" spans="1:2" x14ac:dyDescent="0.2">
      <c r="A3856">
        <v>77562</v>
      </c>
      <c r="B3856">
        <v>234</v>
      </c>
    </row>
    <row r="3857" spans="1:2" x14ac:dyDescent="0.2">
      <c r="A3857">
        <v>77563</v>
      </c>
      <c r="B3857">
        <v>160</v>
      </c>
    </row>
    <row r="3858" spans="1:2" x14ac:dyDescent="0.2">
      <c r="A3858">
        <v>77564</v>
      </c>
    </row>
    <row r="3859" spans="1:2" x14ac:dyDescent="0.2">
      <c r="A3859">
        <v>77565</v>
      </c>
    </row>
    <row r="3860" spans="1:2" x14ac:dyDescent="0.2">
      <c r="A3860">
        <v>77566</v>
      </c>
    </row>
    <row r="3861" spans="1:2" x14ac:dyDescent="0.2">
      <c r="A3861">
        <v>77568</v>
      </c>
    </row>
    <row r="3862" spans="1:2" x14ac:dyDescent="0.2">
      <c r="A3862">
        <v>77569</v>
      </c>
      <c r="B3862">
        <v>176</v>
      </c>
    </row>
    <row r="3863" spans="1:2" x14ac:dyDescent="0.2">
      <c r="A3863">
        <v>77570</v>
      </c>
      <c r="B3863">
        <v>135</v>
      </c>
    </row>
    <row r="3864" spans="1:2" x14ac:dyDescent="0.2">
      <c r="A3864">
        <v>77571</v>
      </c>
      <c r="B3864">
        <v>164</v>
      </c>
    </row>
    <row r="3865" spans="1:2" x14ac:dyDescent="0.2">
      <c r="A3865">
        <v>77572</v>
      </c>
      <c r="B3865">
        <v>205</v>
      </c>
    </row>
    <row r="3866" spans="1:2" x14ac:dyDescent="0.2">
      <c r="A3866">
        <v>77573</v>
      </c>
      <c r="B3866">
        <v>167</v>
      </c>
    </row>
    <row r="3867" spans="1:2" x14ac:dyDescent="0.2">
      <c r="A3867">
        <v>77574</v>
      </c>
      <c r="B3867">
        <v>126</v>
      </c>
    </row>
    <row r="3868" spans="1:2" x14ac:dyDescent="0.2">
      <c r="A3868">
        <v>77575</v>
      </c>
      <c r="B3868">
        <v>194</v>
      </c>
    </row>
    <row r="3869" spans="1:2" x14ac:dyDescent="0.2">
      <c r="A3869">
        <v>77576</v>
      </c>
    </row>
    <row r="3870" spans="1:2" x14ac:dyDescent="0.2">
      <c r="A3870">
        <v>77577</v>
      </c>
      <c r="B3870">
        <v>202</v>
      </c>
    </row>
    <row r="3871" spans="1:2" x14ac:dyDescent="0.2">
      <c r="A3871">
        <v>77578</v>
      </c>
      <c r="B3871">
        <v>177</v>
      </c>
    </row>
    <row r="3872" spans="1:2" x14ac:dyDescent="0.2">
      <c r="A3872">
        <v>77579</v>
      </c>
      <c r="B3872">
        <v>152</v>
      </c>
    </row>
    <row r="3873" spans="1:2" x14ac:dyDescent="0.2">
      <c r="A3873">
        <v>77580</v>
      </c>
      <c r="B3873">
        <v>165</v>
      </c>
    </row>
    <row r="3874" spans="1:2" x14ac:dyDescent="0.2">
      <c r="A3874">
        <v>77581</v>
      </c>
      <c r="B3874">
        <v>182</v>
      </c>
    </row>
    <row r="3875" spans="1:2" x14ac:dyDescent="0.2">
      <c r="A3875">
        <v>77582</v>
      </c>
      <c r="B3875">
        <v>165</v>
      </c>
    </row>
    <row r="3876" spans="1:2" x14ac:dyDescent="0.2">
      <c r="A3876">
        <v>77583</v>
      </c>
    </row>
    <row r="3877" spans="1:2" x14ac:dyDescent="0.2">
      <c r="A3877">
        <v>77584</v>
      </c>
      <c r="B3877">
        <v>175</v>
      </c>
    </row>
    <row r="3878" spans="1:2" x14ac:dyDescent="0.2">
      <c r="A3878">
        <v>77585</v>
      </c>
      <c r="B3878">
        <v>205</v>
      </c>
    </row>
    <row r="3879" spans="1:2" x14ac:dyDescent="0.2">
      <c r="A3879">
        <v>77586</v>
      </c>
      <c r="B3879">
        <v>118</v>
      </c>
    </row>
    <row r="3880" spans="1:2" x14ac:dyDescent="0.2">
      <c r="A3880">
        <v>77587</v>
      </c>
      <c r="B3880">
        <v>198</v>
      </c>
    </row>
    <row r="3881" spans="1:2" x14ac:dyDescent="0.2">
      <c r="A3881">
        <v>77588</v>
      </c>
      <c r="B3881">
        <v>122</v>
      </c>
    </row>
    <row r="3882" spans="1:2" x14ac:dyDescent="0.2">
      <c r="A3882">
        <v>77589</v>
      </c>
      <c r="B3882">
        <v>188</v>
      </c>
    </row>
    <row r="3883" spans="1:2" x14ac:dyDescent="0.2">
      <c r="A3883">
        <v>77590</v>
      </c>
      <c r="B3883">
        <v>132</v>
      </c>
    </row>
    <row r="3884" spans="1:2" x14ac:dyDescent="0.2">
      <c r="A3884">
        <v>77591</v>
      </c>
      <c r="B3884">
        <v>159</v>
      </c>
    </row>
    <row r="3885" spans="1:2" x14ac:dyDescent="0.2">
      <c r="A3885">
        <v>77592</v>
      </c>
      <c r="B3885">
        <v>189</v>
      </c>
    </row>
    <row r="3886" spans="1:2" x14ac:dyDescent="0.2">
      <c r="A3886">
        <v>77593</v>
      </c>
    </row>
    <row r="3887" spans="1:2" x14ac:dyDescent="0.2">
      <c r="A3887">
        <v>77594</v>
      </c>
    </row>
    <row r="3888" spans="1:2" x14ac:dyDescent="0.2">
      <c r="A3888">
        <v>77595</v>
      </c>
      <c r="B3888">
        <v>144</v>
      </c>
    </row>
    <row r="3889" spans="1:2" x14ac:dyDescent="0.2">
      <c r="A3889">
        <v>77596</v>
      </c>
      <c r="B3889">
        <v>172</v>
      </c>
    </row>
    <row r="3890" spans="1:2" x14ac:dyDescent="0.2">
      <c r="A3890">
        <v>77597</v>
      </c>
      <c r="B3890">
        <v>172</v>
      </c>
    </row>
    <row r="3891" spans="1:2" x14ac:dyDescent="0.2">
      <c r="A3891">
        <v>77598</v>
      </c>
      <c r="B3891">
        <v>196</v>
      </c>
    </row>
    <row r="3892" spans="1:2" x14ac:dyDescent="0.2">
      <c r="A3892">
        <v>77599</v>
      </c>
    </row>
    <row r="3893" spans="1:2" x14ac:dyDescent="0.2">
      <c r="A3893">
        <v>77600</v>
      </c>
      <c r="B3893">
        <v>187</v>
      </c>
    </row>
    <row r="3894" spans="1:2" x14ac:dyDescent="0.2">
      <c r="A3894">
        <v>77601</v>
      </c>
      <c r="B3894">
        <v>136</v>
      </c>
    </row>
    <row r="3895" spans="1:2" x14ac:dyDescent="0.2">
      <c r="A3895">
        <v>77602</v>
      </c>
      <c r="B3895">
        <v>98</v>
      </c>
    </row>
    <row r="3896" spans="1:2" x14ac:dyDescent="0.2">
      <c r="A3896">
        <v>77603</v>
      </c>
      <c r="B3896">
        <v>134</v>
      </c>
    </row>
    <row r="3897" spans="1:2" x14ac:dyDescent="0.2">
      <c r="A3897">
        <v>77604</v>
      </c>
      <c r="B3897">
        <v>174</v>
      </c>
    </row>
    <row r="3898" spans="1:2" x14ac:dyDescent="0.2">
      <c r="A3898">
        <v>77605</v>
      </c>
      <c r="B3898">
        <v>138</v>
      </c>
    </row>
    <row r="3899" spans="1:2" x14ac:dyDescent="0.2">
      <c r="A3899">
        <v>77606</v>
      </c>
      <c r="B3899">
        <v>76</v>
      </c>
    </row>
    <row r="3900" spans="1:2" x14ac:dyDescent="0.2">
      <c r="A3900">
        <v>77607</v>
      </c>
      <c r="B3900">
        <v>206</v>
      </c>
    </row>
    <row r="3901" spans="1:2" x14ac:dyDescent="0.2">
      <c r="A3901">
        <v>77608</v>
      </c>
      <c r="B3901">
        <v>125</v>
      </c>
    </row>
    <row r="3902" spans="1:2" x14ac:dyDescent="0.2">
      <c r="A3902">
        <v>77609</v>
      </c>
      <c r="B3902">
        <v>213</v>
      </c>
    </row>
    <row r="3903" spans="1:2" x14ac:dyDescent="0.2">
      <c r="A3903">
        <v>77610</v>
      </c>
      <c r="B3903">
        <v>209</v>
      </c>
    </row>
    <row r="3904" spans="1:2" x14ac:dyDescent="0.2">
      <c r="A3904">
        <v>77611</v>
      </c>
      <c r="B3904">
        <v>168</v>
      </c>
    </row>
    <row r="3905" spans="1:2" x14ac:dyDescent="0.2">
      <c r="A3905">
        <v>77612</v>
      </c>
      <c r="B3905">
        <v>196</v>
      </c>
    </row>
    <row r="3906" spans="1:2" x14ac:dyDescent="0.2">
      <c r="A3906">
        <v>77613</v>
      </c>
      <c r="B3906">
        <v>211</v>
      </c>
    </row>
    <row r="3907" spans="1:2" x14ac:dyDescent="0.2">
      <c r="A3907">
        <v>77614</v>
      </c>
    </row>
    <row r="3908" spans="1:2" x14ac:dyDescent="0.2">
      <c r="A3908">
        <v>77615</v>
      </c>
      <c r="B3908">
        <v>166</v>
      </c>
    </row>
    <row r="3909" spans="1:2" x14ac:dyDescent="0.2">
      <c r="A3909">
        <v>77616</v>
      </c>
      <c r="B3909">
        <v>159</v>
      </c>
    </row>
    <row r="3910" spans="1:2" x14ac:dyDescent="0.2">
      <c r="A3910">
        <v>77617</v>
      </c>
      <c r="B3910">
        <v>204</v>
      </c>
    </row>
    <row r="3911" spans="1:2" x14ac:dyDescent="0.2">
      <c r="A3911">
        <v>77618</v>
      </c>
      <c r="B3911">
        <v>167</v>
      </c>
    </row>
    <row r="3912" spans="1:2" x14ac:dyDescent="0.2">
      <c r="A3912">
        <v>77619</v>
      </c>
    </row>
    <row r="3913" spans="1:2" x14ac:dyDescent="0.2">
      <c r="A3913">
        <v>77620</v>
      </c>
      <c r="B3913">
        <v>153</v>
      </c>
    </row>
    <row r="3914" spans="1:2" x14ac:dyDescent="0.2">
      <c r="A3914">
        <v>77621</v>
      </c>
      <c r="B3914">
        <v>173</v>
      </c>
    </row>
    <row r="3915" spans="1:2" x14ac:dyDescent="0.2">
      <c r="A3915">
        <v>77622</v>
      </c>
      <c r="B3915">
        <v>198</v>
      </c>
    </row>
    <row r="3916" spans="1:2" x14ac:dyDescent="0.2">
      <c r="A3916">
        <v>77623</v>
      </c>
      <c r="B3916">
        <v>178</v>
      </c>
    </row>
    <row r="3917" spans="1:2" x14ac:dyDescent="0.2">
      <c r="A3917">
        <v>77624</v>
      </c>
    </row>
    <row r="3918" spans="1:2" x14ac:dyDescent="0.2">
      <c r="A3918">
        <v>77625</v>
      </c>
      <c r="B3918">
        <v>150</v>
      </c>
    </row>
    <row r="3919" spans="1:2" x14ac:dyDescent="0.2">
      <c r="A3919">
        <v>77626</v>
      </c>
      <c r="B3919">
        <v>137</v>
      </c>
    </row>
    <row r="3920" spans="1:2" x14ac:dyDescent="0.2">
      <c r="A3920">
        <v>77627</v>
      </c>
    </row>
    <row r="3921" spans="1:2" x14ac:dyDescent="0.2">
      <c r="A3921">
        <v>77628</v>
      </c>
      <c r="B3921">
        <v>149</v>
      </c>
    </row>
    <row r="3922" spans="1:2" x14ac:dyDescent="0.2">
      <c r="A3922">
        <v>77629</v>
      </c>
      <c r="B3922">
        <v>211</v>
      </c>
    </row>
    <row r="3923" spans="1:2" x14ac:dyDescent="0.2">
      <c r="A3923">
        <v>77630</v>
      </c>
      <c r="B3923">
        <v>180</v>
      </c>
    </row>
    <row r="3924" spans="1:2" x14ac:dyDescent="0.2">
      <c r="A3924">
        <v>77631</v>
      </c>
      <c r="B3924">
        <v>265</v>
      </c>
    </row>
    <row r="3925" spans="1:2" x14ac:dyDescent="0.2">
      <c r="A3925">
        <v>77632</v>
      </c>
    </row>
    <row r="3926" spans="1:2" x14ac:dyDescent="0.2">
      <c r="A3926">
        <v>77634</v>
      </c>
      <c r="B3926">
        <v>205</v>
      </c>
    </row>
    <row r="3927" spans="1:2" x14ac:dyDescent="0.2">
      <c r="A3927">
        <v>77635</v>
      </c>
    </row>
    <row r="3928" spans="1:2" x14ac:dyDescent="0.2">
      <c r="A3928">
        <v>77636</v>
      </c>
      <c r="B3928">
        <v>183</v>
      </c>
    </row>
    <row r="3929" spans="1:2" x14ac:dyDescent="0.2">
      <c r="A3929">
        <v>77637</v>
      </c>
      <c r="B3929">
        <v>187</v>
      </c>
    </row>
    <row r="3930" spans="1:2" x14ac:dyDescent="0.2">
      <c r="A3930">
        <v>77638</v>
      </c>
      <c r="B3930">
        <v>156</v>
      </c>
    </row>
    <row r="3931" spans="1:2" x14ac:dyDescent="0.2">
      <c r="A3931">
        <v>77639</v>
      </c>
      <c r="B3931">
        <v>147</v>
      </c>
    </row>
    <row r="3932" spans="1:2" x14ac:dyDescent="0.2">
      <c r="A3932">
        <v>77640</v>
      </c>
      <c r="B3932">
        <v>180</v>
      </c>
    </row>
    <row r="3933" spans="1:2" x14ac:dyDescent="0.2">
      <c r="A3933">
        <v>77641</v>
      </c>
      <c r="B3933">
        <v>152</v>
      </c>
    </row>
    <row r="3934" spans="1:2" x14ac:dyDescent="0.2">
      <c r="A3934">
        <v>77642</v>
      </c>
      <c r="B3934">
        <v>203</v>
      </c>
    </row>
    <row r="3935" spans="1:2" x14ac:dyDescent="0.2">
      <c r="A3935">
        <v>77643</v>
      </c>
      <c r="B3935">
        <v>163</v>
      </c>
    </row>
    <row r="3936" spans="1:2" x14ac:dyDescent="0.2">
      <c r="A3936">
        <v>77644</v>
      </c>
      <c r="B3936">
        <v>177</v>
      </c>
    </row>
    <row r="3937" spans="1:2" x14ac:dyDescent="0.2">
      <c r="A3937">
        <v>77645</v>
      </c>
      <c r="B3937">
        <v>230</v>
      </c>
    </row>
    <row r="3938" spans="1:2" x14ac:dyDescent="0.2">
      <c r="A3938">
        <v>77646</v>
      </c>
      <c r="B3938">
        <v>212</v>
      </c>
    </row>
    <row r="3939" spans="1:2" x14ac:dyDescent="0.2">
      <c r="A3939">
        <v>77647</v>
      </c>
      <c r="B3939">
        <v>177</v>
      </c>
    </row>
    <row r="3940" spans="1:2" x14ac:dyDescent="0.2">
      <c r="A3940">
        <v>77648</v>
      </c>
    </row>
    <row r="3941" spans="1:2" x14ac:dyDescent="0.2">
      <c r="A3941">
        <v>77649</v>
      </c>
      <c r="B3941">
        <v>183</v>
      </c>
    </row>
    <row r="3942" spans="1:2" x14ac:dyDescent="0.2">
      <c r="A3942">
        <v>77650</v>
      </c>
    </row>
    <row r="3943" spans="1:2" x14ac:dyDescent="0.2">
      <c r="A3943">
        <v>77651</v>
      </c>
      <c r="B3943">
        <v>203</v>
      </c>
    </row>
    <row r="3944" spans="1:2" x14ac:dyDescent="0.2">
      <c r="A3944">
        <v>77652</v>
      </c>
      <c r="B3944">
        <v>143</v>
      </c>
    </row>
    <row r="3945" spans="1:2" x14ac:dyDescent="0.2">
      <c r="A3945">
        <v>77653</v>
      </c>
      <c r="B3945">
        <v>180</v>
      </c>
    </row>
    <row r="3946" spans="1:2" x14ac:dyDescent="0.2">
      <c r="A3946">
        <v>77654</v>
      </c>
      <c r="B3946">
        <v>286</v>
      </c>
    </row>
    <row r="3947" spans="1:2" x14ac:dyDescent="0.2">
      <c r="A3947">
        <v>77655</v>
      </c>
      <c r="B3947">
        <v>248</v>
      </c>
    </row>
    <row r="3948" spans="1:2" x14ac:dyDescent="0.2">
      <c r="A3948">
        <v>77656</v>
      </c>
      <c r="B3948">
        <v>180</v>
      </c>
    </row>
    <row r="3949" spans="1:2" x14ac:dyDescent="0.2">
      <c r="A3949">
        <v>77657</v>
      </c>
      <c r="B3949">
        <v>226</v>
      </c>
    </row>
    <row r="3950" spans="1:2" x14ac:dyDescent="0.2">
      <c r="A3950">
        <v>77658</v>
      </c>
    </row>
    <row r="3951" spans="1:2" x14ac:dyDescent="0.2">
      <c r="A3951">
        <v>77659</v>
      </c>
      <c r="B3951">
        <v>268</v>
      </c>
    </row>
    <row r="3952" spans="1:2" x14ac:dyDescent="0.2">
      <c r="A3952">
        <v>77660</v>
      </c>
      <c r="B3952">
        <v>196</v>
      </c>
    </row>
    <row r="3953" spans="1:2" x14ac:dyDescent="0.2">
      <c r="A3953">
        <v>77661</v>
      </c>
      <c r="B3953">
        <v>161</v>
      </c>
    </row>
    <row r="3954" spans="1:2" x14ac:dyDescent="0.2">
      <c r="A3954">
        <v>77662</v>
      </c>
    </row>
    <row r="3955" spans="1:2" x14ac:dyDescent="0.2">
      <c r="A3955">
        <v>77663</v>
      </c>
      <c r="B3955">
        <v>225</v>
      </c>
    </row>
    <row r="3956" spans="1:2" x14ac:dyDescent="0.2">
      <c r="A3956">
        <v>77664</v>
      </c>
      <c r="B3956">
        <v>274</v>
      </c>
    </row>
    <row r="3957" spans="1:2" x14ac:dyDescent="0.2">
      <c r="A3957">
        <v>77665</v>
      </c>
    </row>
    <row r="3958" spans="1:2" x14ac:dyDescent="0.2">
      <c r="A3958">
        <v>77666</v>
      </c>
      <c r="B3958">
        <v>158</v>
      </c>
    </row>
    <row r="3959" spans="1:2" x14ac:dyDescent="0.2">
      <c r="A3959">
        <v>77667</v>
      </c>
      <c r="B3959">
        <v>144</v>
      </c>
    </row>
    <row r="3960" spans="1:2" x14ac:dyDescent="0.2">
      <c r="A3960">
        <v>77668</v>
      </c>
      <c r="B3960">
        <v>219</v>
      </c>
    </row>
    <row r="3961" spans="1:2" x14ac:dyDescent="0.2">
      <c r="A3961">
        <v>77669</v>
      </c>
      <c r="B3961">
        <v>192</v>
      </c>
    </row>
    <row r="3962" spans="1:2" x14ac:dyDescent="0.2">
      <c r="A3962">
        <v>77670</v>
      </c>
      <c r="B3962">
        <v>159</v>
      </c>
    </row>
    <row r="3963" spans="1:2" x14ac:dyDescent="0.2">
      <c r="A3963">
        <v>77671</v>
      </c>
      <c r="B3963">
        <v>167</v>
      </c>
    </row>
    <row r="3964" spans="1:2" x14ac:dyDescent="0.2">
      <c r="A3964">
        <v>77672</v>
      </c>
    </row>
    <row r="3965" spans="1:2" x14ac:dyDescent="0.2">
      <c r="A3965">
        <v>77673</v>
      </c>
      <c r="B3965">
        <v>163</v>
      </c>
    </row>
    <row r="3966" spans="1:2" x14ac:dyDescent="0.2">
      <c r="A3966">
        <v>77674</v>
      </c>
      <c r="B3966">
        <v>226</v>
      </c>
    </row>
    <row r="3967" spans="1:2" x14ac:dyDescent="0.2">
      <c r="A3967">
        <v>77675</v>
      </c>
      <c r="B3967">
        <v>227</v>
      </c>
    </row>
    <row r="3968" spans="1:2" x14ac:dyDescent="0.2">
      <c r="A3968">
        <v>77677</v>
      </c>
      <c r="B3968">
        <v>117</v>
      </c>
    </row>
    <row r="3969" spans="1:2" x14ac:dyDescent="0.2">
      <c r="A3969">
        <v>77678</v>
      </c>
      <c r="B3969">
        <v>263</v>
      </c>
    </row>
    <row r="3970" spans="1:2" x14ac:dyDescent="0.2">
      <c r="A3970">
        <v>77679</v>
      </c>
      <c r="B3970">
        <v>136</v>
      </c>
    </row>
    <row r="3971" spans="1:2" x14ac:dyDescent="0.2">
      <c r="A3971">
        <v>77680</v>
      </c>
      <c r="B3971">
        <v>174</v>
      </c>
    </row>
    <row r="3972" spans="1:2" x14ac:dyDescent="0.2">
      <c r="A3972">
        <v>77681</v>
      </c>
    </row>
    <row r="3973" spans="1:2" x14ac:dyDescent="0.2">
      <c r="A3973">
        <v>77682</v>
      </c>
      <c r="B3973">
        <v>147</v>
      </c>
    </row>
    <row r="3974" spans="1:2" x14ac:dyDescent="0.2">
      <c r="A3974">
        <v>77683</v>
      </c>
      <c r="B3974">
        <v>182</v>
      </c>
    </row>
    <row r="3975" spans="1:2" x14ac:dyDescent="0.2">
      <c r="A3975">
        <v>77684</v>
      </c>
      <c r="B3975">
        <v>144</v>
      </c>
    </row>
    <row r="3976" spans="1:2" x14ac:dyDescent="0.2">
      <c r="A3976">
        <v>77685</v>
      </c>
      <c r="B3976">
        <v>171</v>
      </c>
    </row>
    <row r="3977" spans="1:2" x14ac:dyDescent="0.2">
      <c r="A3977">
        <v>77686</v>
      </c>
      <c r="B3977">
        <v>188</v>
      </c>
    </row>
    <row r="3978" spans="1:2" x14ac:dyDescent="0.2">
      <c r="A3978">
        <v>77687</v>
      </c>
      <c r="B3978">
        <v>151</v>
      </c>
    </row>
    <row r="3979" spans="1:2" x14ac:dyDescent="0.2">
      <c r="A3979">
        <v>77688</v>
      </c>
      <c r="B3979">
        <v>121</v>
      </c>
    </row>
    <row r="3980" spans="1:2" x14ac:dyDescent="0.2">
      <c r="A3980">
        <v>77689</v>
      </c>
      <c r="B3980">
        <v>213</v>
      </c>
    </row>
    <row r="3981" spans="1:2" x14ac:dyDescent="0.2">
      <c r="A3981">
        <v>77690</v>
      </c>
      <c r="B3981">
        <v>181</v>
      </c>
    </row>
    <row r="3982" spans="1:2" x14ac:dyDescent="0.2">
      <c r="A3982">
        <v>77691</v>
      </c>
      <c r="B3982">
        <v>159</v>
      </c>
    </row>
    <row r="3983" spans="1:2" x14ac:dyDescent="0.2">
      <c r="A3983">
        <v>77692</v>
      </c>
      <c r="B3983">
        <v>168</v>
      </c>
    </row>
    <row r="3984" spans="1:2" x14ac:dyDescent="0.2">
      <c r="A3984">
        <v>77693</v>
      </c>
      <c r="B3984">
        <v>173</v>
      </c>
    </row>
    <row r="3985" spans="1:2" x14ac:dyDescent="0.2">
      <c r="A3985">
        <v>77694</v>
      </c>
    </row>
    <row r="3986" spans="1:2" x14ac:dyDescent="0.2">
      <c r="A3986">
        <v>77695</v>
      </c>
    </row>
    <row r="3987" spans="1:2" x14ac:dyDescent="0.2">
      <c r="A3987">
        <v>77696</v>
      </c>
      <c r="B3987">
        <v>243</v>
      </c>
    </row>
    <row r="3988" spans="1:2" x14ac:dyDescent="0.2">
      <c r="A3988">
        <v>77697</v>
      </c>
    </row>
    <row r="3989" spans="1:2" x14ac:dyDescent="0.2">
      <c r="A3989">
        <v>77698</v>
      </c>
      <c r="B3989">
        <v>185</v>
      </c>
    </row>
    <row r="3990" spans="1:2" x14ac:dyDescent="0.2">
      <c r="A3990">
        <v>77699</v>
      </c>
      <c r="B3990">
        <v>126</v>
      </c>
    </row>
    <row r="3991" spans="1:2" x14ac:dyDescent="0.2">
      <c r="A3991">
        <v>77700</v>
      </c>
      <c r="B3991">
        <v>186</v>
      </c>
    </row>
    <row r="3992" spans="1:2" x14ac:dyDescent="0.2">
      <c r="A3992">
        <v>77701</v>
      </c>
      <c r="B3992">
        <v>151</v>
      </c>
    </row>
    <row r="3993" spans="1:2" x14ac:dyDescent="0.2">
      <c r="A3993">
        <v>77702</v>
      </c>
      <c r="B3993">
        <v>174</v>
      </c>
    </row>
    <row r="3994" spans="1:2" x14ac:dyDescent="0.2">
      <c r="A3994">
        <v>77703</v>
      </c>
      <c r="B3994">
        <v>119</v>
      </c>
    </row>
    <row r="3995" spans="1:2" x14ac:dyDescent="0.2">
      <c r="A3995">
        <v>77704</v>
      </c>
      <c r="B3995">
        <v>150</v>
      </c>
    </row>
    <row r="3996" spans="1:2" x14ac:dyDescent="0.2">
      <c r="A3996">
        <v>77705</v>
      </c>
      <c r="B3996">
        <v>153</v>
      </c>
    </row>
    <row r="3997" spans="1:2" x14ac:dyDescent="0.2">
      <c r="A3997">
        <v>77706</v>
      </c>
    </row>
    <row r="3998" spans="1:2" x14ac:dyDescent="0.2">
      <c r="A3998">
        <v>77707</v>
      </c>
      <c r="B3998">
        <v>221</v>
      </c>
    </row>
    <row r="3999" spans="1:2" x14ac:dyDescent="0.2">
      <c r="A3999">
        <v>77708</v>
      </c>
      <c r="B3999">
        <v>241</v>
      </c>
    </row>
    <row r="4000" spans="1:2" x14ac:dyDescent="0.2">
      <c r="A4000">
        <v>77709</v>
      </c>
    </row>
    <row r="4001" spans="1:2" x14ac:dyDescent="0.2">
      <c r="A4001">
        <v>77710</v>
      </c>
    </row>
    <row r="4002" spans="1:2" x14ac:dyDescent="0.2">
      <c r="A4002">
        <v>77711</v>
      </c>
      <c r="B4002">
        <v>203</v>
      </c>
    </row>
    <row r="4003" spans="1:2" x14ac:dyDescent="0.2">
      <c r="A4003">
        <v>77712</v>
      </c>
    </row>
    <row r="4004" spans="1:2" x14ac:dyDescent="0.2">
      <c r="A4004">
        <v>77713</v>
      </c>
      <c r="B4004">
        <v>172</v>
      </c>
    </row>
    <row r="4005" spans="1:2" x14ac:dyDescent="0.2">
      <c r="A4005">
        <v>77714</v>
      </c>
      <c r="B4005">
        <v>186</v>
      </c>
    </row>
    <row r="4006" spans="1:2" x14ac:dyDescent="0.2">
      <c r="A4006">
        <v>77715</v>
      </c>
      <c r="B4006">
        <v>208</v>
      </c>
    </row>
    <row r="4007" spans="1:2" x14ac:dyDescent="0.2">
      <c r="A4007">
        <v>77716</v>
      </c>
      <c r="B4007">
        <v>164</v>
      </c>
    </row>
    <row r="4008" spans="1:2" x14ac:dyDescent="0.2">
      <c r="A4008">
        <v>77717</v>
      </c>
      <c r="B4008">
        <v>140</v>
      </c>
    </row>
    <row r="4009" spans="1:2" x14ac:dyDescent="0.2">
      <c r="A4009">
        <v>77718</v>
      </c>
      <c r="B4009">
        <v>119</v>
      </c>
    </row>
    <row r="4010" spans="1:2" x14ac:dyDescent="0.2">
      <c r="A4010">
        <v>77719</v>
      </c>
      <c r="B4010">
        <v>152</v>
      </c>
    </row>
    <row r="4011" spans="1:2" x14ac:dyDescent="0.2">
      <c r="A4011">
        <v>77720</v>
      </c>
      <c r="B4011">
        <v>223</v>
      </c>
    </row>
    <row r="4012" spans="1:2" x14ac:dyDescent="0.2">
      <c r="A4012">
        <v>77721</v>
      </c>
      <c r="B4012">
        <v>208</v>
      </c>
    </row>
    <row r="4013" spans="1:2" x14ac:dyDescent="0.2">
      <c r="A4013">
        <v>77722</v>
      </c>
      <c r="B4013">
        <v>172</v>
      </c>
    </row>
    <row r="4014" spans="1:2" x14ac:dyDescent="0.2">
      <c r="A4014">
        <v>77723</v>
      </c>
      <c r="B4014">
        <v>158</v>
      </c>
    </row>
    <row r="4015" spans="1:2" x14ac:dyDescent="0.2">
      <c r="A4015">
        <v>77724</v>
      </c>
      <c r="B4015">
        <v>164</v>
      </c>
    </row>
    <row r="4016" spans="1:2" x14ac:dyDescent="0.2">
      <c r="A4016">
        <v>77725</v>
      </c>
    </row>
    <row r="4017" spans="1:2" x14ac:dyDescent="0.2">
      <c r="A4017">
        <v>77726</v>
      </c>
      <c r="B4017">
        <v>158</v>
      </c>
    </row>
    <row r="4018" spans="1:2" x14ac:dyDescent="0.2">
      <c r="A4018">
        <v>77727</v>
      </c>
      <c r="B4018">
        <v>201</v>
      </c>
    </row>
    <row r="4019" spans="1:2" x14ac:dyDescent="0.2">
      <c r="A4019">
        <v>77728</v>
      </c>
      <c r="B4019">
        <v>234</v>
      </c>
    </row>
    <row r="4020" spans="1:2" x14ac:dyDescent="0.2">
      <c r="A4020">
        <v>77729</v>
      </c>
      <c r="B4020">
        <v>108</v>
      </c>
    </row>
    <row r="4021" spans="1:2" x14ac:dyDescent="0.2">
      <c r="A4021">
        <v>77730</v>
      </c>
    </row>
    <row r="4022" spans="1:2" x14ac:dyDescent="0.2">
      <c r="A4022">
        <v>77731</v>
      </c>
    </row>
    <row r="4023" spans="1:2" x14ac:dyDescent="0.2">
      <c r="A4023">
        <v>77732</v>
      </c>
    </row>
    <row r="4024" spans="1:2" x14ac:dyDescent="0.2">
      <c r="A4024">
        <v>77733</v>
      </c>
      <c r="B4024">
        <v>125</v>
      </c>
    </row>
    <row r="4025" spans="1:2" x14ac:dyDescent="0.2">
      <c r="A4025">
        <v>77734</v>
      </c>
      <c r="B4025">
        <v>209</v>
      </c>
    </row>
    <row r="4026" spans="1:2" x14ac:dyDescent="0.2">
      <c r="A4026">
        <v>77735</v>
      </c>
    </row>
    <row r="4027" spans="1:2" x14ac:dyDescent="0.2">
      <c r="A4027">
        <v>77736</v>
      </c>
      <c r="B4027">
        <v>228</v>
      </c>
    </row>
    <row r="4028" spans="1:2" x14ac:dyDescent="0.2">
      <c r="A4028">
        <v>77737</v>
      </c>
    </row>
    <row r="4029" spans="1:2" x14ac:dyDescent="0.2">
      <c r="A4029">
        <v>77738</v>
      </c>
      <c r="B4029">
        <v>128</v>
      </c>
    </row>
    <row r="4030" spans="1:2" x14ac:dyDescent="0.2">
      <c r="A4030">
        <v>77739</v>
      </c>
      <c r="B4030">
        <v>174</v>
      </c>
    </row>
    <row r="4031" spans="1:2" x14ac:dyDescent="0.2">
      <c r="A4031">
        <v>77740</v>
      </c>
      <c r="B4031">
        <v>281</v>
      </c>
    </row>
    <row r="4032" spans="1:2" x14ac:dyDescent="0.2">
      <c r="A4032">
        <v>77741</v>
      </c>
      <c r="B4032">
        <v>224</v>
      </c>
    </row>
    <row r="4033" spans="1:2" x14ac:dyDescent="0.2">
      <c r="A4033">
        <v>77742</v>
      </c>
      <c r="B4033">
        <v>138</v>
      </c>
    </row>
    <row r="4034" spans="1:2" x14ac:dyDescent="0.2">
      <c r="A4034">
        <v>77743</v>
      </c>
      <c r="B4034">
        <v>169</v>
      </c>
    </row>
    <row r="4035" spans="1:2" x14ac:dyDescent="0.2">
      <c r="A4035">
        <v>77744</v>
      </c>
      <c r="B4035">
        <v>148</v>
      </c>
    </row>
    <row r="4036" spans="1:2" x14ac:dyDescent="0.2">
      <c r="A4036">
        <v>77745</v>
      </c>
      <c r="B4036">
        <v>173</v>
      </c>
    </row>
    <row r="4037" spans="1:2" x14ac:dyDescent="0.2">
      <c r="A4037">
        <v>77746</v>
      </c>
      <c r="B4037">
        <v>137</v>
      </c>
    </row>
    <row r="4038" spans="1:2" x14ac:dyDescent="0.2">
      <c r="A4038">
        <v>77747</v>
      </c>
      <c r="B4038">
        <v>127</v>
      </c>
    </row>
    <row r="4039" spans="1:2" x14ac:dyDescent="0.2">
      <c r="A4039">
        <v>77748</v>
      </c>
      <c r="B4039">
        <v>161</v>
      </c>
    </row>
    <row r="4040" spans="1:2" x14ac:dyDescent="0.2">
      <c r="A4040">
        <v>77749</v>
      </c>
    </row>
    <row r="4041" spans="1:2" x14ac:dyDescent="0.2">
      <c r="A4041">
        <v>77750</v>
      </c>
      <c r="B4041">
        <v>170</v>
      </c>
    </row>
    <row r="4042" spans="1:2" x14ac:dyDescent="0.2">
      <c r="A4042">
        <v>77751</v>
      </c>
      <c r="B4042">
        <v>138</v>
      </c>
    </row>
    <row r="4043" spans="1:2" x14ac:dyDescent="0.2">
      <c r="A4043">
        <v>77752</v>
      </c>
      <c r="B4043">
        <v>101</v>
      </c>
    </row>
    <row r="4044" spans="1:2" x14ac:dyDescent="0.2">
      <c r="A4044">
        <v>77753</v>
      </c>
    </row>
    <row r="4045" spans="1:2" x14ac:dyDescent="0.2">
      <c r="A4045">
        <v>77754</v>
      </c>
    </row>
    <row r="4046" spans="1:2" x14ac:dyDescent="0.2">
      <c r="A4046">
        <v>77755</v>
      </c>
    </row>
    <row r="4047" spans="1:2" x14ac:dyDescent="0.2">
      <c r="A4047">
        <v>77756</v>
      </c>
      <c r="B4047">
        <v>262</v>
      </c>
    </row>
    <row r="4048" spans="1:2" x14ac:dyDescent="0.2">
      <c r="A4048">
        <v>77758</v>
      </c>
      <c r="B4048">
        <v>196</v>
      </c>
    </row>
    <row r="4049" spans="1:2" x14ac:dyDescent="0.2">
      <c r="A4049">
        <v>77759</v>
      </c>
    </row>
    <row r="4050" spans="1:2" x14ac:dyDescent="0.2">
      <c r="A4050">
        <v>77760</v>
      </c>
      <c r="B4050">
        <v>164</v>
      </c>
    </row>
    <row r="4051" spans="1:2" x14ac:dyDescent="0.2">
      <c r="A4051">
        <v>77761</v>
      </c>
    </row>
    <row r="4052" spans="1:2" x14ac:dyDescent="0.2">
      <c r="A4052">
        <v>77762</v>
      </c>
    </row>
    <row r="4053" spans="1:2" x14ac:dyDescent="0.2">
      <c r="A4053">
        <v>77763</v>
      </c>
      <c r="B4053">
        <v>146</v>
      </c>
    </row>
    <row r="4054" spans="1:2" x14ac:dyDescent="0.2">
      <c r="A4054">
        <v>77764</v>
      </c>
    </row>
    <row r="4055" spans="1:2" x14ac:dyDescent="0.2">
      <c r="A4055">
        <v>77765</v>
      </c>
      <c r="B4055">
        <v>143</v>
      </c>
    </row>
    <row r="4056" spans="1:2" x14ac:dyDescent="0.2">
      <c r="A4056">
        <v>77766</v>
      </c>
      <c r="B4056">
        <v>176</v>
      </c>
    </row>
    <row r="4057" spans="1:2" x14ac:dyDescent="0.2">
      <c r="A4057">
        <v>77767</v>
      </c>
    </row>
    <row r="4058" spans="1:2" x14ac:dyDescent="0.2">
      <c r="A4058">
        <v>77768</v>
      </c>
      <c r="B4058">
        <v>222</v>
      </c>
    </row>
    <row r="4059" spans="1:2" x14ac:dyDescent="0.2">
      <c r="A4059">
        <v>77769</v>
      </c>
      <c r="B4059">
        <v>211</v>
      </c>
    </row>
    <row r="4060" spans="1:2" x14ac:dyDescent="0.2">
      <c r="A4060">
        <v>77770</v>
      </c>
    </row>
    <row r="4061" spans="1:2" x14ac:dyDescent="0.2">
      <c r="A4061">
        <v>77771</v>
      </c>
      <c r="B4061">
        <v>184</v>
      </c>
    </row>
    <row r="4062" spans="1:2" x14ac:dyDescent="0.2">
      <c r="A4062">
        <v>77772</v>
      </c>
      <c r="B4062">
        <v>89</v>
      </c>
    </row>
    <row r="4063" spans="1:2" x14ac:dyDescent="0.2">
      <c r="A4063">
        <v>77773</v>
      </c>
      <c r="B4063">
        <v>198</v>
      </c>
    </row>
    <row r="4064" spans="1:2" x14ac:dyDescent="0.2">
      <c r="A4064">
        <v>77774</v>
      </c>
    </row>
    <row r="4065" spans="1:2" x14ac:dyDescent="0.2">
      <c r="A4065">
        <v>77775</v>
      </c>
      <c r="B4065">
        <v>149</v>
      </c>
    </row>
    <row r="4066" spans="1:2" x14ac:dyDescent="0.2">
      <c r="A4066">
        <v>77776</v>
      </c>
    </row>
    <row r="4067" spans="1:2" x14ac:dyDescent="0.2">
      <c r="A4067">
        <v>77777</v>
      </c>
      <c r="B4067">
        <v>134</v>
      </c>
    </row>
    <row r="4068" spans="1:2" x14ac:dyDescent="0.2">
      <c r="A4068">
        <v>77778</v>
      </c>
      <c r="B4068">
        <v>233</v>
      </c>
    </row>
    <row r="4069" spans="1:2" x14ac:dyDescent="0.2">
      <c r="A4069">
        <v>77779</v>
      </c>
      <c r="B4069">
        <v>160</v>
      </c>
    </row>
    <row r="4070" spans="1:2" x14ac:dyDescent="0.2">
      <c r="A4070">
        <v>77780</v>
      </c>
      <c r="B4070">
        <v>190</v>
      </c>
    </row>
    <row r="4071" spans="1:2" x14ac:dyDescent="0.2">
      <c r="A4071">
        <v>77781</v>
      </c>
      <c r="B4071">
        <v>135</v>
      </c>
    </row>
    <row r="4072" spans="1:2" x14ac:dyDescent="0.2">
      <c r="A4072">
        <v>77782</v>
      </c>
      <c r="B4072">
        <v>176</v>
      </c>
    </row>
    <row r="4073" spans="1:2" x14ac:dyDescent="0.2">
      <c r="A4073">
        <v>77783</v>
      </c>
    </row>
    <row r="4074" spans="1:2" x14ac:dyDescent="0.2">
      <c r="A4074">
        <v>77784</v>
      </c>
      <c r="B4074">
        <v>181</v>
      </c>
    </row>
    <row r="4075" spans="1:2" x14ac:dyDescent="0.2">
      <c r="A4075">
        <v>77785</v>
      </c>
      <c r="B4075">
        <v>147</v>
      </c>
    </row>
    <row r="4076" spans="1:2" x14ac:dyDescent="0.2">
      <c r="A4076">
        <v>77786</v>
      </c>
      <c r="B4076">
        <v>121</v>
      </c>
    </row>
    <row r="4077" spans="1:2" x14ac:dyDescent="0.2">
      <c r="A4077">
        <v>77787</v>
      </c>
      <c r="B4077">
        <v>185</v>
      </c>
    </row>
    <row r="4078" spans="1:2" x14ac:dyDescent="0.2">
      <c r="A4078">
        <v>77788</v>
      </c>
      <c r="B4078">
        <v>214</v>
      </c>
    </row>
    <row r="4079" spans="1:2" x14ac:dyDescent="0.2">
      <c r="A4079">
        <v>77789</v>
      </c>
      <c r="B4079">
        <v>123</v>
      </c>
    </row>
    <row r="4080" spans="1:2" x14ac:dyDescent="0.2">
      <c r="A4080">
        <v>77790</v>
      </c>
    </row>
    <row r="4081" spans="1:2" x14ac:dyDescent="0.2">
      <c r="A4081">
        <v>77791</v>
      </c>
      <c r="B4081">
        <v>170</v>
      </c>
    </row>
    <row r="4082" spans="1:2" x14ac:dyDescent="0.2">
      <c r="A4082">
        <v>77792</v>
      </c>
    </row>
    <row r="4083" spans="1:2" x14ac:dyDescent="0.2">
      <c r="A4083">
        <v>77793</v>
      </c>
      <c r="B4083">
        <v>160</v>
      </c>
    </row>
    <row r="4084" spans="1:2" x14ac:dyDescent="0.2">
      <c r="A4084">
        <v>77794</v>
      </c>
      <c r="B4084">
        <v>188</v>
      </c>
    </row>
    <row r="4085" spans="1:2" x14ac:dyDescent="0.2">
      <c r="A4085">
        <v>77795</v>
      </c>
      <c r="B4085">
        <v>136</v>
      </c>
    </row>
    <row r="4086" spans="1:2" x14ac:dyDescent="0.2">
      <c r="A4086">
        <v>77796</v>
      </c>
      <c r="B4086">
        <v>126</v>
      </c>
    </row>
    <row r="4087" spans="1:2" x14ac:dyDescent="0.2">
      <c r="A4087">
        <v>77797</v>
      </c>
      <c r="B4087">
        <v>107</v>
      </c>
    </row>
    <row r="4088" spans="1:2" x14ac:dyDescent="0.2">
      <c r="A4088">
        <v>77798</v>
      </c>
      <c r="B4088">
        <v>137</v>
      </c>
    </row>
    <row r="4089" spans="1:2" x14ac:dyDescent="0.2">
      <c r="A4089">
        <v>77799</v>
      </c>
      <c r="B4089">
        <v>186</v>
      </c>
    </row>
    <row r="4090" spans="1:2" x14ac:dyDescent="0.2">
      <c r="A4090">
        <v>77800</v>
      </c>
      <c r="B4090">
        <v>143</v>
      </c>
    </row>
    <row r="4091" spans="1:2" x14ac:dyDescent="0.2">
      <c r="A4091">
        <v>77801</v>
      </c>
      <c r="B4091">
        <v>151</v>
      </c>
    </row>
    <row r="4092" spans="1:2" x14ac:dyDescent="0.2">
      <c r="A4092">
        <v>77802</v>
      </c>
      <c r="B4092">
        <v>218</v>
      </c>
    </row>
    <row r="4093" spans="1:2" x14ac:dyDescent="0.2">
      <c r="A4093">
        <v>77803</v>
      </c>
      <c r="B4093">
        <v>197</v>
      </c>
    </row>
    <row r="4094" spans="1:2" x14ac:dyDescent="0.2">
      <c r="A4094">
        <v>77804</v>
      </c>
    </row>
    <row r="4095" spans="1:2" x14ac:dyDescent="0.2">
      <c r="A4095">
        <v>77805</v>
      </c>
      <c r="B4095">
        <v>232</v>
      </c>
    </row>
    <row r="4096" spans="1:2" x14ac:dyDescent="0.2">
      <c r="A4096">
        <v>77806</v>
      </c>
      <c r="B4096">
        <v>159</v>
      </c>
    </row>
    <row r="4097" spans="1:2" x14ac:dyDescent="0.2">
      <c r="A4097">
        <v>77807</v>
      </c>
      <c r="B4097">
        <v>198</v>
      </c>
    </row>
    <row r="4098" spans="1:2" x14ac:dyDescent="0.2">
      <c r="A4098">
        <v>77808</v>
      </c>
      <c r="B4098">
        <v>200</v>
      </c>
    </row>
    <row r="4099" spans="1:2" x14ac:dyDescent="0.2">
      <c r="A4099">
        <v>77809</v>
      </c>
    </row>
    <row r="4100" spans="1:2" x14ac:dyDescent="0.2">
      <c r="A4100">
        <v>77810</v>
      </c>
      <c r="B4100">
        <v>131</v>
      </c>
    </row>
    <row r="4101" spans="1:2" x14ac:dyDescent="0.2">
      <c r="A4101">
        <v>77811</v>
      </c>
      <c r="B4101">
        <v>180</v>
      </c>
    </row>
    <row r="4102" spans="1:2" x14ac:dyDescent="0.2">
      <c r="A4102">
        <v>77812</v>
      </c>
      <c r="B4102">
        <v>157</v>
      </c>
    </row>
    <row r="4103" spans="1:2" x14ac:dyDescent="0.2">
      <c r="A4103">
        <v>77813</v>
      </c>
      <c r="B4103">
        <v>154</v>
      </c>
    </row>
    <row r="4104" spans="1:2" x14ac:dyDescent="0.2">
      <c r="A4104">
        <v>77814</v>
      </c>
    </row>
    <row r="4105" spans="1:2" x14ac:dyDescent="0.2">
      <c r="A4105">
        <v>77815</v>
      </c>
      <c r="B4105">
        <v>142</v>
      </c>
    </row>
    <row r="4106" spans="1:2" x14ac:dyDescent="0.2">
      <c r="A4106">
        <v>77816</v>
      </c>
      <c r="B4106">
        <v>160</v>
      </c>
    </row>
    <row r="4107" spans="1:2" x14ac:dyDescent="0.2">
      <c r="A4107">
        <v>77817</v>
      </c>
      <c r="B4107">
        <v>122</v>
      </c>
    </row>
    <row r="4108" spans="1:2" x14ac:dyDescent="0.2">
      <c r="A4108">
        <v>77818</v>
      </c>
    </row>
    <row r="4109" spans="1:2" x14ac:dyDescent="0.2">
      <c r="A4109">
        <v>77819</v>
      </c>
      <c r="B4109">
        <v>137</v>
      </c>
    </row>
    <row r="4110" spans="1:2" x14ac:dyDescent="0.2">
      <c r="A4110">
        <v>77820</v>
      </c>
      <c r="B4110">
        <v>198</v>
      </c>
    </row>
    <row r="4111" spans="1:2" x14ac:dyDescent="0.2">
      <c r="A4111">
        <v>77821</v>
      </c>
      <c r="B4111">
        <v>138</v>
      </c>
    </row>
    <row r="4112" spans="1:2" x14ac:dyDescent="0.2">
      <c r="A4112">
        <v>77822</v>
      </c>
      <c r="B4112">
        <v>138</v>
      </c>
    </row>
    <row r="4113" spans="1:2" x14ac:dyDescent="0.2">
      <c r="A4113">
        <v>77823</v>
      </c>
      <c r="B4113">
        <v>308</v>
      </c>
    </row>
    <row r="4114" spans="1:2" x14ac:dyDescent="0.2">
      <c r="A4114">
        <v>77824</v>
      </c>
    </row>
    <row r="4115" spans="1:2" x14ac:dyDescent="0.2">
      <c r="A4115">
        <v>77825</v>
      </c>
    </row>
    <row r="4116" spans="1:2" x14ac:dyDescent="0.2">
      <c r="A4116">
        <v>77826</v>
      </c>
    </row>
    <row r="4117" spans="1:2" x14ac:dyDescent="0.2">
      <c r="A4117">
        <v>77827</v>
      </c>
      <c r="B4117">
        <v>203</v>
      </c>
    </row>
    <row r="4118" spans="1:2" x14ac:dyDescent="0.2">
      <c r="A4118">
        <v>77828</v>
      </c>
      <c r="B4118">
        <v>137</v>
      </c>
    </row>
    <row r="4119" spans="1:2" x14ac:dyDescent="0.2">
      <c r="A4119">
        <v>77829</v>
      </c>
    </row>
    <row r="4120" spans="1:2" x14ac:dyDescent="0.2">
      <c r="A4120">
        <v>77830</v>
      </c>
      <c r="B4120">
        <v>138</v>
      </c>
    </row>
    <row r="4121" spans="1:2" x14ac:dyDescent="0.2">
      <c r="A4121">
        <v>77831</v>
      </c>
      <c r="B4121">
        <v>196</v>
      </c>
    </row>
    <row r="4122" spans="1:2" x14ac:dyDescent="0.2">
      <c r="A4122">
        <v>77832</v>
      </c>
      <c r="B4122">
        <v>217</v>
      </c>
    </row>
    <row r="4123" spans="1:2" x14ac:dyDescent="0.2">
      <c r="A4123">
        <v>77833</v>
      </c>
      <c r="B4123">
        <v>252</v>
      </c>
    </row>
    <row r="4124" spans="1:2" x14ac:dyDescent="0.2">
      <c r="A4124">
        <v>77834</v>
      </c>
    </row>
    <row r="4125" spans="1:2" x14ac:dyDescent="0.2">
      <c r="A4125">
        <v>77835</v>
      </c>
      <c r="B4125">
        <v>227</v>
      </c>
    </row>
    <row r="4126" spans="1:2" x14ac:dyDescent="0.2">
      <c r="A4126">
        <v>77836</v>
      </c>
      <c r="B4126">
        <v>156</v>
      </c>
    </row>
    <row r="4127" spans="1:2" x14ac:dyDescent="0.2">
      <c r="A4127">
        <v>77837</v>
      </c>
      <c r="B4127">
        <v>153</v>
      </c>
    </row>
    <row r="4128" spans="1:2" x14ac:dyDescent="0.2">
      <c r="A4128">
        <v>77838</v>
      </c>
      <c r="B4128">
        <v>210</v>
      </c>
    </row>
    <row r="4129" spans="1:2" x14ac:dyDescent="0.2">
      <c r="A4129">
        <v>77839</v>
      </c>
    </row>
    <row r="4130" spans="1:2" x14ac:dyDescent="0.2">
      <c r="A4130">
        <v>77840</v>
      </c>
      <c r="B4130">
        <v>266</v>
      </c>
    </row>
    <row r="4131" spans="1:2" x14ac:dyDescent="0.2">
      <c r="A4131">
        <v>77841</v>
      </c>
      <c r="B4131">
        <v>189</v>
      </c>
    </row>
    <row r="4132" spans="1:2" x14ac:dyDescent="0.2">
      <c r="A4132">
        <v>77842</v>
      </c>
      <c r="B4132">
        <v>145</v>
      </c>
    </row>
    <row r="4133" spans="1:2" x14ac:dyDescent="0.2">
      <c r="A4133">
        <v>77843</v>
      </c>
      <c r="B4133">
        <v>230</v>
      </c>
    </row>
    <row r="4134" spans="1:2" x14ac:dyDescent="0.2">
      <c r="A4134">
        <v>77844</v>
      </c>
      <c r="B4134">
        <v>191</v>
      </c>
    </row>
    <row r="4135" spans="1:2" x14ac:dyDescent="0.2">
      <c r="A4135">
        <v>77845</v>
      </c>
      <c r="B4135">
        <v>146</v>
      </c>
    </row>
    <row r="4136" spans="1:2" x14ac:dyDescent="0.2">
      <c r="A4136">
        <v>77846</v>
      </c>
      <c r="B4136">
        <v>171</v>
      </c>
    </row>
    <row r="4137" spans="1:2" x14ac:dyDescent="0.2">
      <c r="A4137">
        <v>77847</v>
      </c>
      <c r="B4137">
        <v>170</v>
      </c>
    </row>
    <row r="4138" spans="1:2" x14ac:dyDescent="0.2">
      <c r="A4138">
        <v>77849</v>
      </c>
    </row>
    <row r="4139" spans="1:2" x14ac:dyDescent="0.2">
      <c r="A4139">
        <v>77851</v>
      </c>
      <c r="B4139">
        <v>197</v>
      </c>
    </row>
    <row r="4140" spans="1:2" x14ac:dyDescent="0.2">
      <c r="A4140">
        <v>77852</v>
      </c>
      <c r="B4140">
        <v>202</v>
      </c>
    </row>
    <row r="4141" spans="1:2" x14ac:dyDescent="0.2">
      <c r="A4141">
        <v>77853</v>
      </c>
      <c r="B4141">
        <v>207</v>
      </c>
    </row>
    <row r="4142" spans="1:2" x14ac:dyDescent="0.2">
      <c r="A4142">
        <v>77854</v>
      </c>
    </row>
    <row r="4143" spans="1:2" x14ac:dyDescent="0.2">
      <c r="A4143">
        <v>77855</v>
      </c>
      <c r="B4143">
        <v>188</v>
      </c>
    </row>
    <row r="4144" spans="1:2" x14ac:dyDescent="0.2">
      <c r="A4144">
        <v>77856</v>
      </c>
      <c r="B4144">
        <v>163</v>
      </c>
    </row>
    <row r="4145" spans="1:2" x14ac:dyDescent="0.2">
      <c r="A4145">
        <v>77857</v>
      </c>
      <c r="B4145">
        <v>175</v>
      </c>
    </row>
    <row r="4146" spans="1:2" x14ac:dyDescent="0.2">
      <c r="A4146">
        <v>77858</v>
      </c>
      <c r="B4146">
        <v>247</v>
      </c>
    </row>
    <row r="4147" spans="1:2" x14ac:dyDescent="0.2">
      <c r="A4147">
        <v>77859</v>
      </c>
    </row>
    <row r="4148" spans="1:2" x14ac:dyDescent="0.2">
      <c r="A4148">
        <v>77860</v>
      </c>
      <c r="B4148">
        <v>189</v>
      </c>
    </row>
    <row r="4149" spans="1:2" x14ac:dyDescent="0.2">
      <c r="A4149">
        <v>77861</v>
      </c>
      <c r="B4149">
        <v>191</v>
      </c>
    </row>
    <row r="4150" spans="1:2" x14ac:dyDescent="0.2">
      <c r="A4150">
        <v>77862</v>
      </c>
      <c r="B4150">
        <v>127</v>
      </c>
    </row>
    <row r="4151" spans="1:2" x14ac:dyDescent="0.2">
      <c r="A4151">
        <v>77863</v>
      </c>
    </row>
    <row r="4152" spans="1:2" x14ac:dyDescent="0.2">
      <c r="A4152">
        <v>77864</v>
      </c>
      <c r="B4152">
        <v>153</v>
      </c>
    </row>
    <row r="4153" spans="1:2" x14ac:dyDescent="0.2">
      <c r="A4153">
        <v>77865</v>
      </c>
      <c r="B4153">
        <v>198</v>
      </c>
    </row>
    <row r="4154" spans="1:2" x14ac:dyDescent="0.2">
      <c r="A4154">
        <v>77866</v>
      </c>
      <c r="B4154">
        <v>181</v>
      </c>
    </row>
    <row r="4155" spans="1:2" x14ac:dyDescent="0.2">
      <c r="A4155">
        <v>77867</v>
      </c>
      <c r="B4155">
        <v>160</v>
      </c>
    </row>
    <row r="4156" spans="1:2" x14ac:dyDescent="0.2">
      <c r="A4156">
        <v>77868</v>
      </c>
    </row>
    <row r="4157" spans="1:2" x14ac:dyDescent="0.2">
      <c r="A4157">
        <v>77869</v>
      </c>
      <c r="B4157">
        <v>216</v>
      </c>
    </row>
    <row r="4158" spans="1:2" x14ac:dyDescent="0.2">
      <c r="A4158">
        <v>77870</v>
      </c>
      <c r="B4158">
        <v>157</v>
      </c>
    </row>
    <row r="4159" spans="1:2" x14ac:dyDescent="0.2">
      <c r="A4159">
        <v>77871</v>
      </c>
      <c r="B4159">
        <v>162</v>
      </c>
    </row>
    <row r="4160" spans="1:2" x14ac:dyDescent="0.2">
      <c r="A4160">
        <v>77872</v>
      </c>
      <c r="B4160">
        <v>179</v>
      </c>
    </row>
    <row r="4161" spans="1:2" x14ac:dyDescent="0.2">
      <c r="A4161">
        <v>77873</v>
      </c>
    </row>
    <row r="4162" spans="1:2" x14ac:dyDescent="0.2">
      <c r="A4162">
        <v>77874</v>
      </c>
      <c r="B4162">
        <v>276</v>
      </c>
    </row>
    <row r="4163" spans="1:2" x14ac:dyDescent="0.2">
      <c r="A4163">
        <v>77875</v>
      </c>
      <c r="B4163">
        <v>275</v>
      </c>
    </row>
    <row r="4164" spans="1:2" x14ac:dyDescent="0.2">
      <c r="A4164">
        <v>77876</v>
      </c>
      <c r="B4164">
        <v>120</v>
      </c>
    </row>
    <row r="4165" spans="1:2" x14ac:dyDescent="0.2">
      <c r="A4165">
        <v>77877</v>
      </c>
      <c r="B4165">
        <v>182</v>
      </c>
    </row>
    <row r="4166" spans="1:2" x14ac:dyDescent="0.2">
      <c r="A4166">
        <v>77878</v>
      </c>
      <c r="B4166">
        <v>225</v>
      </c>
    </row>
    <row r="4167" spans="1:2" x14ac:dyDescent="0.2">
      <c r="A4167">
        <v>77879</v>
      </c>
    </row>
    <row r="4168" spans="1:2" x14ac:dyDescent="0.2">
      <c r="A4168">
        <v>77880</v>
      </c>
      <c r="B4168">
        <v>240</v>
      </c>
    </row>
    <row r="4169" spans="1:2" x14ac:dyDescent="0.2">
      <c r="A4169">
        <v>77881</v>
      </c>
      <c r="B4169">
        <v>233</v>
      </c>
    </row>
    <row r="4170" spans="1:2" x14ac:dyDescent="0.2">
      <c r="A4170">
        <v>77882</v>
      </c>
    </row>
    <row r="4171" spans="1:2" x14ac:dyDescent="0.2">
      <c r="A4171">
        <v>77883</v>
      </c>
    </row>
    <row r="4172" spans="1:2" x14ac:dyDescent="0.2">
      <c r="A4172">
        <v>77884</v>
      </c>
      <c r="B4172">
        <v>211</v>
      </c>
    </row>
    <row r="4173" spans="1:2" x14ac:dyDescent="0.2">
      <c r="A4173">
        <v>77885</v>
      </c>
      <c r="B4173">
        <v>178</v>
      </c>
    </row>
    <row r="4174" spans="1:2" x14ac:dyDescent="0.2">
      <c r="A4174">
        <v>77886</v>
      </c>
      <c r="B4174">
        <v>179</v>
      </c>
    </row>
    <row r="4175" spans="1:2" x14ac:dyDescent="0.2">
      <c r="A4175">
        <v>77887</v>
      </c>
      <c r="B4175">
        <v>161</v>
      </c>
    </row>
    <row r="4176" spans="1:2" x14ac:dyDescent="0.2">
      <c r="A4176">
        <v>77888</v>
      </c>
      <c r="B4176">
        <v>163</v>
      </c>
    </row>
    <row r="4177" spans="1:2" x14ac:dyDescent="0.2">
      <c r="A4177">
        <v>77889</v>
      </c>
      <c r="B4177">
        <v>249</v>
      </c>
    </row>
    <row r="4178" spans="1:2" x14ac:dyDescent="0.2">
      <c r="A4178">
        <v>77890</v>
      </c>
      <c r="B4178">
        <v>167</v>
      </c>
    </row>
    <row r="4179" spans="1:2" x14ac:dyDescent="0.2">
      <c r="A4179">
        <v>77891</v>
      </c>
      <c r="B4179">
        <v>202</v>
      </c>
    </row>
    <row r="4180" spans="1:2" x14ac:dyDescent="0.2">
      <c r="A4180">
        <v>77892</v>
      </c>
      <c r="B4180">
        <v>154</v>
      </c>
    </row>
    <row r="4181" spans="1:2" x14ac:dyDescent="0.2">
      <c r="A4181">
        <v>77893</v>
      </c>
      <c r="B4181">
        <v>216</v>
      </c>
    </row>
    <row r="4182" spans="1:2" x14ac:dyDescent="0.2">
      <c r="A4182">
        <v>77894</v>
      </c>
      <c r="B4182">
        <v>174</v>
      </c>
    </row>
    <row r="4183" spans="1:2" x14ac:dyDescent="0.2">
      <c r="A4183">
        <v>77895</v>
      </c>
      <c r="B4183">
        <v>150</v>
      </c>
    </row>
    <row r="4184" spans="1:2" x14ac:dyDescent="0.2">
      <c r="A4184">
        <v>77896</v>
      </c>
      <c r="B4184">
        <v>146</v>
      </c>
    </row>
    <row r="4185" spans="1:2" x14ac:dyDescent="0.2">
      <c r="A4185">
        <v>77897</v>
      </c>
      <c r="B4185">
        <v>219</v>
      </c>
    </row>
    <row r="4186" spans="1:2" x14ac:dyDescent="0.2">
      <c r="A4186">
        <v>77898</v>
      </c>
      <c r="B4186">
        <v>362</v>
      </c>
    </row>
    <row r="4187" spans="1:2" x14ac:dyDescent="0.2">
      <c r="A4187">
        <v>77899</v>
      </c>
    </row>
    <row r="4188" spans="1:2" x14ac:dyDescent="0.2">
      <c r="A4188">
        <v>77900</v>
      </c>
      <c r="B4188">
        <v>204</v>
      </c>
    </row>
    <row r="4189" spans="1:2" x14ac:dyDescent="0.2">
      <c r="A4189">
        <v>77901</v>
      </c>
    </row>
    <row r="4190" spans="1:2" x14ac:dyDescent="0.2">
      <c r="A4190">
        <v>77902</v>
      </c>
      <c r="B4190">
        <v>210</v>
      </c>
    </row>
    <row r="4191" spans="1:2" x14ac:dyDescent="0.2">
      <c r="A4191">
        <v>77903</v>
      </c>
      <c r="B4191">
        <v>224</v>
      </c>
    </row>
    <row r="4192" spans="1:2" x14ac:dyDescent="0.2">
      <c r="A4192">
        <v>77904</v>
      </c>
      <c r="B4192">
        <v>151</v>
      </c>
    </row>
    <row r="4193" spans="1:2" x14ac:dyDescent="0.2">
      <c r="A4193">
        <v>77905</v>
      </c>
      <c r="B4193">
        <v>182</v>
      </c>
    </row>
    <row r="4194" spans="1:2" x14ac:dyDescent="0.2">
      <c r="A4194">
        <v>77906</v>
      </c>
      <c r="B4194">
        <v>210</v>
      </c>
    </row>
    <row r="4195" spans="1:2" x14ac:dyDescent="0.2">
      <c r="A4195">
        <v>77907</v>
      </c>
      <c r="B4195">
        <v>167</v>
      </c>
    </row>
    <row r="4196" spans="1:2" x14ac:dyDescent="0.2">
      <c r="A4196">
        <v>77908</v>
      </c>
      <c r="B4196">
        <v>193</v>
      </c>
    </row>
    <row r="4197" spans="1:2" x14ac:dyDescent="0.2">
      <c r="A4197">
        <v>77909</v>
      </c>
      <c r="B4197">
        <v>211</v>
      </c>
    </row>
    <row r="4198" spans="1:2" x14ac:dyDescent="0.2">
      <c r="A4198">
        <v>77910</v>
      </c>
      <c r="B4198">
        <v>177</v>
      </c>
    </row>
    <row r="4199" spans="1:2" x14ac:dyDescent="0.2">
      <c r="A4199">
        <v>77911</v>
      </c>
      <c r="B4199">
        <v>113</v>
      </c>
    </row>
    <row r="4200" spans="1:2" x14ac:dyDescent="0.2">
      <c r="A4200">
        <v>77912</v>
      </c>
      <c r="B4200">
        <v>186</v>
      </c>
    </row>
    <row r="4201" spans="1:2" x14ac:dyDescent="0.2">
      <c r="A4201">
        <v>77913</v>
      </c>
      <c r="B4201">
        <v>284</v>
      </c>
    </row>
    <row r="4202" spans="1:2" x14ac:dyDescent="0.2">
      <c r="A4202">
        <v>77914</v>
      </c>
      <c r="B4202">
        <v>144</v>
      </c>
    </row>
    <row r="4203" spans="1:2" x14ac:dyDescent="0.2">
      <c r="A4203">
        <v>77915</v>
      </c>
      <c r="B4203">
        <v>264</v>
      </c>
    </row>
    <row r="4204" spans="1:2" x14ac:dyDescent="0.2">
      <c r="A4204">
        <v>77916</v>
      </c>
    </row>
    <row r="4205" spans="1:2" x14ac:dyDescent="0.2">
      <c r="A4205">
        <v>77917</v>
      </c>
      <c r="B4205">
        <v>150</v>
      </c>
    </row>
    <row r="4206" spans="1:2" x14ac:dyDescent="0.2">
      <c r="A4206">
        <v>77918</v>
      </c>
    </row>
    <row r="4207" spans="1:2" x14ac:dyDescent="0.2">
      <c r="A4207">
        <v>77919</v>
      </c>
      <c r="B4207">
        <v>159</v>
      </c>
    </row>
    <row r="4208" spans="1:2" x14ac:dyDescent="0.2">
      <c r="A4208">
        <v>77920</v>
      </c>
      <c r="B4208">
        <v>185</v>
      </c>
    </row>
    <row r="4209" spans="1:2" x14ac:dyDescent="0.2">
      <c r="A4209">
        <v>77921</v>
      </c>
      <c r="B4209">
        <v>158</v>
      </c>
    </row>
    <row r="4210" spans="1:2" x14ac:dyDescent="0.2">
      <c r="A4210">
        <v>77922</v>
      </c>
      <c r="B4210">
        <v>132</v>
      </c>
    </row>
    <row r="4211" spans="1:2" x14ac:dyDescent="0.2">
      <c r="A4211">
        <v>77923</v>
      </c>
      <c r="B4211">
        <v>137</v>
      </c>
    </row>
    <row r="4212" spans="1:2" x14ac:dyDescent="0.2">
      <c r="A4212">
        <v>77924</v>
      </c>
      <c r="B4212">
        <v>130</v>
      </c>
    </row>
    <row r="4213" spans="1:2" x14ac:dyDescent="0.2">
      <c r="A4213">
        <v>77925</v>
      </c>
    </row>
    <row r="4214" spans="1:2" x14ac:dyDescent="0.2">
      <c r="A4214">
        <v>77926</v>
      </c>
      <c r="B4214">
        <v>122</v>
      </c>
    </row>
    <row r="4215" spans="1:2" x14ac:dyDescent="0.2">
      <c r="A4215">
        <v>77927</v>
      </c>
      <c r="B4215">
        <v>270</v>
      </c>
    </row>
    <row r="4216" spans="1:2" x14ac:dyDescent="0.2">
      <c r="A4216">
        <v>77928</v>
      </c>
    </row>
    <row r="4217" spans="1:2" x14ac:dyDescent="0.2">
      <c r="A4217">
        <v>77929</v>
      </c>
      <c r="B4217">
        <v>163</v>
      </c>
    </row>
    <row r="4218" spans="1:2" x14ac:dyDescent="0.2">
      <c r="A4218">
        <v>77930</v>
      </c>
      <c r="B4218">
        <v>287</v>
      </c>
    </row>
    <row r="4219" spans="1:2" x14ac:dyDescent="0.2">
      <c r="A4219">
        <v>77931</v>
      </c>
      <c r="B4219">
        <v>208</v>
      </c>
    </row>
    <row r="4220" spans="1:2" x14ac:dyDescent="0.2">
      <c r="A4220">
        <v>77932</v>
      </c>
      <c r="B4220">
        <v>166</v>
      </c>
    </row>
    <row r="4221" spans="1:2" x14ac:dyDescent="0.2">
      <c r="A4221">
        <v>77933</v>
      </c>
      <c r="B4221">
        <v>162</v>
      </c>
    </row>
    <row r="4222" spans="1:2" x14ac:dyDescent="0.2">
      <c r="A4222">
        <v>77934</v>
      </c>
      <c r="B4222">
        <v>123</v>
      </c>
    </row>
    <row r="4223" spans="1:2" x14ac:dyDescent="0.2">
      <c r="A4223">
        <v>77935</v>
      </c>
      <c r="B4223">
        <v>243</v>
      </c>
    </row>
    <row r="4224" spans="1:2" x14ac:dyDescent="0.2">
      <c r="A4224">
        <v>77936</v>
      </c>
      <c r="B4224">
        <v>193</v>
      </c>
    </row>
    <row r="4225" spans="1:2" x14ac:dyDescent="0.2">
      <c r="A4225">
        <v>77937</v>
      </c>
      <c r="B4225">
        <v>226</v>
      </c>
    </row>
    <row r="4226" spans="1:2" x14ac:dyDescent="0.2">
      <c r="A4226">
        <v>77938</v>
      </c>
      <c r="B4226">
        <v>122</v>
      </c>
    </row>
    <row r="4227" spans="1:2" x14ac:dyDescent="0.2">
      <c r="A4227">
        <v>77939</v>
      </c>
      <c r="B4227">
        <v>167</v>
      </c>
    </row>
    <row r="4228" spans="1:2" x14ac:dyDescent="0.2">
      <c r="A4228">
        <v>77940</v>
      </c>
      <c r="B4228">
        <v>132</v>
      </c>
    </row>
    <row r="4229" spans="1:2" x14ac:dyDescent="0.2">
      <c r="A4229">
        <v>77941</v>
      </c>
      <c r="B4229">
        <v>194</v>
      </c>
    </row>
    <row r="4230" spans="1:2" x14ac:dyDescent="0.2">
      <c r="A4230">
        <v>77942</v>
      </c>
      <c r="B4230">
        <v>155</v>
      </c>
    </row>
    <row r="4231" spans="1:2" x14ac:dyDescent="0.2">
      <c r="A4231">
        <v>77943</v>
      </c>
      <c r="B4231">
        <v>210</v>
      </c>
    </row>
    <row r="4232" spans="1:2" x14ac:dyDescent="0.2">
      <c r="A4232">
        <v>77944</v>
      </c>
    </row>
    <row r="4233" spans="1:2" x14ac:dyDescent="0.2">
      <c r="A4233">
        <v>77947</v>
      </c>
      <c r="B4233">
        <v>157</v>
      </c>
    </row>
    <row r="4234" spans="1:2" x14ac:dyDescent="0.2">
      <c r="A4234">
        <v>77948</v>
      </c>
      <c r="B4234">
        <v>158</v>
      </c>
    </row>
    <row r="4235" spans="1:2" x14ac:dyDescent="0.2">
      <c r="A4235">
        <v>77949</v>
      </c>
      <c r="B4235">
        <v>193</v>
      </c>
    </row>
    <row r="4236" spans="1:2" x14ac:dyDescent="0.2">
      <c r="A4236">
        <v>77950</v>
      </c>
      <c r="B4236">
        <v>176</v>
      </c>
    </row>
    <row r="4237" spans="1:2" x14ac:dyDescent="0.2">
      <c r="A4237">
        <v>77951</v>
      </c>
    </row>
    <row r="4238" spans="1:2" x14ac:dyDescent="0.2">
      <c r="A4238">
        <v>77952</v>
      </c>
      <c r="B4238">
        <v>160</v>
      </c>
    </row>
    <row r="4239" spans="1:2" x14ac:dyDescent="0.2">
      <c r="A4239">
        <v>77953</v>
      </c>
      <c r="B4239">
        <v>164</v>
      </c>
    </row>
    <row r="4240" spans="1:2" x14ac:dyDescent="0.2">
      <c r="A4240">
        <v>77954</v>
      </c>
      <c r="B4240">
        <v>233</v>
      </c>
    </row>
    <row r="4241" spans="1:2" x14ac:dyDescent="0.2">
      <c r="A4241">
        <v>77955</v>
      </c>
    </row>
    <row r="4242" spans="1:2" x14ac:dyDescent="0.2">
      <c r="A4242">
        <v>77956</v>
      </c>
    </row>
    <row r="4243" spans="1:2" x14ac:dyDescent="0.2">
      <c r="A4243">
        <v>77957</v>
      </c>
      <c r="B4243">
        <v>212</v>
      </c>
    </row>
    <row r="4244" spans="1:2" x14ac:dyDescent="0.2">
      <c r="A4244">
        <v>77958</v>
      </c>
    </row>
    <row r="4245" spans="1:2" x14ac:dyDescent="0.2">
      <c r="A4245">
        <v>77959</v>
      </c>
      <c r="B4245">
        <v>123</v>
      </c>
    </row>
    <row r="4246" spans="1:2" x14ac:dyDescent="0.2">
      <c r="A4246">
        <v>77960</v>
      </c>
      <c r="B4246">
        <v>201</v>
      </c>
    </row>
    <row r="4247" spans="1:2" x14ac:dyDescent="0.2">
      <c r="A4247">
        <v>77961</v>
      </c>
      <c r="B4247">
        <v>188</v>
      </c>
    </row>
    <row r="4248" spans="1:2" x14ac:dyDescent="0.2">
      <c r="A4248">
        <v>77962</v>
      </c>
      <c r="B4248">
        <v>78</v>
      </c>
    </row>
    <row r="4249" spans="1:2" x14ac:dyDescent="0.2">
      <c r="A4249">
        <v>77963</v>
      </c>
      <c r="B4249">
        <v>251</v>
      </c>
    </row>
    <row r="4250" spans="1:2" x14ac:dyDescent="0.2">
      <c r="A4250">
        <v>77964</v>
      </c>
    </row>
    <row r="4251" spans="1:2" x14ac:dyDescent="0.2">
      <c r="A4251">
        <v>77965</v>
      </c>
      <c r="B4251">
        <v>135</v>
      </c>
    </row>
    <row r="4252" spans="1:2" x14ac:dyDescent="0.2">
      <c r="A4252">
        <v>77966</v>
      </c>
      <c r="B4252">
        <v>203</v>
      </c>
    </row>
    <row r="4253" spans="1:2" x14ac:dyDescent="0.2">
      <c r="A4253">
        <v>77967</v>
      </c>
    </row>
    <row r="4254" spans="1:2" x14ac:dyDescent="0.2">
      <c r="A4254">
        <v>77968</v>
      </c>
      <c r="B4254">
        <v>210</v>
      </c>
    </row>
    <row r="4255" spans="1:2" x14ac:dyDescent="0.2">
      <c r="A4255">
        <v>77969</v>
      </c>
    </row>
    <row r="4256" spans="1:2" x14ac:dyDescent="0.2">
      <c r="A4256">
        <v>77970</v>
      </c>
      <c r="B4256">
        <v>176</v>
      </c>
    </row>
    <row r="4257" spans="1:2" x14ac:dyDescent="0.2">
      <c r="A4257">
        <v>77971</v>
      </c>
    </row>
    <row r="4258" spans="1:2" x14ac:dyDescent="0.2">
      <c r="A4258">
        <v>77972</v>
      </c>
      <c r="B4258">
        <v>290</v>
      </c>
    </row>
    <row r="4259" spans="1:2" x14ac:dyDescent="0.2">
      <c r="A4259">
        <v>77973</v>
      </c>
      <c r="B4259">
        <v>202</v>
      </c>
    </row>
    <row r="4260" spans="1:2" x14ac:dyDescent="0.2">
      <c r="A4260">
        <v>77975</v>
      </c>
      <c r="B4260">
        <v>148</v>
      </c>
    </row>
    <row r="4261" spans="1:2" x14ac:dyDescent="0.2">
      <c r="A4261">
        <v>77976</v>
      </c>
      <c r="B4261">
        <v>215</v>
      </c>
    </row>
    <row r="4262" spans="1:2" x14ac:dyDescent="0.2">
      <c r="A4262">
        <v>77977</v>
      </c>
      <c r="B4262">
        <v>113</v>
      </c>
    </row>
    <row r="4263" spans="1:2" x14ac:dyDescent="0.2">
      <c r="A4263">
        <v>77978</v>
      </c>
    </row>
    <row r="4264" spans="1:2" x14ac:dyDescent="0.2">
      <c r="A4264">
        <v>77979</v>
      </c>
      <c r="B4264">
        <v>174</v>
      </c>
    </row>
    <row r="4265" spans="1:2" x14ac:dyDescent="0.2">
      <c r="A4265">
        <v>77980</v>
      </c>
    </row>
    <row r="4266" spans="1:2" x14ac:dyDescent="0.2">
      <c r="A4266">
        <v>77981</v>
      </c>
    </row>
    <row r="4267" spans="1:2" x14ac:dyDescent="0.2">
      <c r="A4267">
        <v>77982</v>
      </c>
      <c r="B4267">
        <v>201</v>
      </c>
    </row>
    <row r="4268" spans="1:2" x14ac:dyDescent="0.2">
      <c r="A4268">
        <v>77983</v>
      </c>
      <c r="B4268">
        <v>183</v>
      </c>
    </row>
    <row r="4269" spans="1:2" x14ac:dyDescent="0.2">
      <c r="A4269">
        <v>77984</v>
      </c>
      <c r="B4269">
        <v>158</v>
      </c>
    </row>
    <row r="4270" spans="1:2" x14ac:dyDescent="0.2">
      <c r="A4270">
        <v>77985</v>
      </c>
      <c r="B4270">
        <v>146</v>
      </c>
    </row>
    <row r="4271" spans="1:2" x14ac:dyDescent="0.2">
      <c r="A4271">
        <v>77986</v>
      </c>
    </row>
    <row r="4272" spans="1:2" x14ac:dyDescent="0.2">
      <c r="A4272">
        <v>77987</v>
      </c>
      <c r="B4272">
        <v>155</v>
      </c>
    </row>
    <row r="4273" spans="1:2" x14ac:dyDescent="0.2">
      <c r="A4273">
        <v>77988</v>
      </c>
      <c r="B4273">
        <v>146</v>
      </c>
    </row>
    <row r="4274" spans="1:2" x14ac:dyDescent="0.2">
      <c r="A4274">
        <v>77989</v>
      </c>
      <c r="B4274">
        <v>162</v>
      </c>
    </row>
    <row r="4275" spans="1:2" x14ac:dyDescent="0.2">
      <c r="A4275">
        <v>77990</v>
      </c>
      <c r="B4275">
        <v>118</v>
      </c>
    </row>
    <row r="4276" spans="1:2" x14ac:dyDescent="0.2">
      <c r="A4276">
        <v>77991</v>
      </c>
      <c r="B4276">
        <v>179</v>
      </c>
    </row>
    <row r="4277" spans="1:2" x14ac:dyDescent="0.2">
      <c r="A4277">
        <v>77992</v>
      </c>
      <c r="B4277">
        <v>180</v>
      </c>
    </row>
    <row r="4278" spans="1:2" x14ac:dyDescent="0.2">
      <c r="A4278">
        <v>77993</v>
      </c>
      <c r="B4278">
        <v>174</v>
      </c>
    </row>
    <row r="4279" spans="1:2" x14ac:dyDescent="0.2">
      <c r="A4279">
        <v>77994</v>
      </c>
      <c r="B4279">
        <v>197</v>
      </c>
    </row>
    <row r="4280" spans="1:2" x14ac:dyDescent="0.2">
      <c r="A4280">
        <v>77995</v>
      </c>
      <c r="B4280">
        <v>156</v>
      </c>
    </row>
    <row r="4281" spans="1:2" x14ac:dyDescent="0.2">
      <c r="A4281">
        <v>77996</v>
      </c>
    </row>
    <row r="4282" spans="1:2" x14ac:dyDescent="0.2">
      <c r="A4282">
        <v>77997</v>
      </c>
      <c r="B4282">
        <v>187</v>
      </c>
    </row>
    <row r="4283" spans="1:2" x14ac:dyDescent="0.2">
      <c r="A4283">
        <v>77998</v>
      </c>
      <c r="B4283">
        <v>153</v>
      </c>
    </row>
    <row r="4284" spans="1:2" x14ac:dyDescent="0.2">
      <c r="A4284">
        <v>77999</v>
      </c>
      <c r="B4284">
        <v>206</v>
      </c>
    </row>
    <row r="4285" spans="1:2" x14ac:dyDescent="0.2">
      <c r="A4285">
        <v>78000</v>
      </c>
      <c r="B4285">
        <v>223</v>
      </c>
    </row>
    <row r="4286" spans="1:2" x14ac:dyDescent="0.2">
      <c r="A4286">
        <v>78001</v>
      </c>
      <c r="B4286">
        <v>159</v>
      </c>
    </row>
    <row r="4287" spans="1:2" x14ac:dyDescent="0.2">
      <c r="A4287">
        <v>78002</v>
      </c>
      <c r="B4287">
        <v>185</v>
      </c>
    </row>
    <row r="4288" spans="1:2" x14ac:dyDescent="0.2">
      <c r="A4288">
        <v>78003</v>
      </c>
      <c r="B4288">
        <v>133</v>
      </c>
    </row>
    <row r="4289" spans="1:2" x14ac:dyDescent="0.2">
      <c r="A4289">
        <v>78004</v>
      </c>
      <c r="B4289">
        <v>183</v>
      </c>
    </row>
    <row r="4290" spans="1:2" x14ac:dyDescent="0.2">
      <c r="A4290">
        <v>78005</v>
      </c>
      <c r="B4290">
        <v>121</v>
      </c>
    </row>
    <row r="4291" spans="1:2" x14ac:dyDescent="0.2">
      <c r="A4291">
        <v>78006</v>
      </c>
    </row>
    <row r="4292" spans="1:2" x14ac:dyDescent="0.2">
      <c r="A4292">
        <v>78007</v>
      </c>
    </row>
    <row r="4293" spans="1:2" x14ac:dyDescent="0.2">
      <c r="A4293">
        <v>78008</v>
      </c>
      <c r="B4293">
        <v>151</v>
      </c>
    </row>
    <row r="4294" spans="1:2" x14ac:dyDescent="0.2">
      <c r="A4294">
        <v>78009</v>
      </c>
      <c r="B4294">
        <v>195</v>
      </c>
    </row>
    <row r="4295" spans="1:2" x14ac:dyDescent="0.2">
      <c r="A4295">
        <v>78010</v>
      </c>
      <c r="B4295">
        <v>189</v>
      </c>
    </row>
    <row r="4296" spans="1:2" x14ac:dyDescent="0.2">
      <c r="A4296">
        <v>78011</v>
      </c>
    </row>
    <row r="4297" spans="1:2" x14ac:dyDescent="0.2">
      <c r="A4297">
        <v>78012</v>
      </c>
      <c r="B4297">
        <v>177</v>
      </c>
    </row>
    <row r="4298" spans="1:2" x14ac:dyDescent="0.2">
      <c r="A4298">
        <v>78013</v>
      </c>
      <c r="B4298">
        <v>182</v>
      </c>
    </row>
    <row r="4299" spans="1:2" x14ac:dyDescent="0.2">
      <c r="A4299">
        <v>78014</v>
      </c>
      <c r="B4299">
        <v>121</v>
      </c>
    </row>
    <row r="4300" spans="1:2" x14ac:dyDescent="0.2">
      <c r="A4300">
        <v>78015</v>
      </c>
      <c r="B4300">
        <v>251</v>
      </c>
    </row>
    <row r="4301" spans="1:2" x14ac:dyDescent="0.2">
      <c r="A4301">
        <v>78016</v>
      </c>
      <c r="B4301">
        <v>136</v>
      </c>
    </row>
    <row r="4302" spans="1:2" x14ac:dyDescent="0.2">
      <c r="A4302">
        <v>78017</v>
      </c>
      <c r="B4302">
        <v>150</v>
      </c>
    </row>
    <row r="4303" spans="1:2" x14ac:dyDescent="0.2">
      <c r="A4303">
        <v>78018</v>
      </c>
      <c r="B4303">
        <v>181</v>
      </c>
    </row>
    <row r="4304" spans="1:2" x14ac:dyDescent="0.2">
      <c r="A4304">
        <v>78019</v>
      </c>
      <c r="B4304">
        <v>194</v>
      </c>
    </row>
    <row r="4305" spans="1:2" x14ac:dyDescent="0.2">
      <c r="A4305">
        <v>78020</v>
      </c>
      <c r="B4305">
        <v>197</v>
      </c>
    </row>
    <row r="4306" spans="1:2" x14ac:dyDescent="0.2">
      <c r="A4306">
        <v>78021</v>
      </c>
      <c r="B4306">
        <v>148</v>
      </c>
    </row>
    <row r="4307" spans="1:2" x14ac:dyDescent="0.2">
      <c r="A4307">
        <v>78022</v>
      </c>
    </row>
    <row r="4308" spans="1:2" x14ac:dyDescent="0.2">
      <c r="A4308">
        <v>78023</v>
      </c>
    </row>
    <row r="4309" spans="1:2" x14ac:dyDescent="0.2">
      <c r="A4309">
        <v>78024</v>
      </c>
    </row>
    <row r="4310" spans="1:2" x14ac:dyDescent="0.2">
      <c r="A4310">
        <v>78025</v>
      </c>
      <c r="B4310">
        <v>115</v>
      </c>
    </row>
    <row r="4311" spans="1:2" x14ac:dyDescent="0.2">
      <c r="A4311">
        <v>78026</v>
      </c>
    </row>
    <row r="4312" spans="1:2" x14ac:dyDescent="0.2">
      <c r="A4312">
        <v>78027</v>
      </c>
      <c r="B4312">
        <v>189</v>
      </c>
    </row>
    <row r="4313" spans="1:2" x14ac:dyDescent="0.2">
      <c r="A4313">
        <v>78028</v>
      </c>
      <c r="B4313">
        <v>134</v>
      </c>
    </row>
    <row r="4314" spans="1:2" x14ac:dyDescent="0.2">
      <c r="A4314">
        <v>78029</v>
      </c>
    </row>
    <row r="4315" spans="1:2" x14ac:dyDescent="0.2">
      <c r="A4315">
        <v>78030</v>
      </c>
    </row>
    <row r="4316" spans="1:2" x14ac:dyDescent="0.2">
      <c r="A4316">
        <v>78031</v>
      </c>
      <c r="B4316">
        <v>147</v>
      </c>
    </row>
    <row r="4317" spans="1:2" x14ac:dyDescent="0.2">
      <c r="A4317">
        <v>78032</v>
      </c>
      <c r="B4317">
        <v>186</v>
      </c>
    </row>
    <row r="4318" spans="1:2" x14ac:dyDescent="0.2">
      <c r="A4318">
        <v>78033</v>
      </c>
      <c r="B4318">
        <v>187</v>
      </c>
    </row>
    <row r="4319" spans="1:2" x14ac:dyDescent="0.2">
      <c r="A4319">
        <v>78034</v>
      </c>
      <c r="B4319">
        <v>191</v>
      </c>
    </row>
    <row r="4320" spans="1:2" x14ac:dyDescent="0.2">
      <c r="A4320">
        <v>78035</v>
      </c>
    </row>
    <row r="4321" spans="1:2" x14ac:dyDescent="0.2">
      <c r="A4321">
        <v>78036</v>
      </c>
      <c r="B4321">
        <v>230</v>
      </c>
    </row>
    <row r="4322" spans="1:2" x14ac:dyDescent="0.2">
      <c r="A4322">
        <v>78037</v>
      </c>
      <c r="B4322">
        <v>146</v>
      </c>
    </row>
    <row r="4323" spans="1:2" x14ac:dyDescent="0.2">
      <c r="A4323">
        <v>78038</v>
      </c>
    </row>
    <row r="4324" spans="1:2" x14ac:dyDescent="0.2">
      <c r="A4324">
        <v>78039</v>
      </c>
      <c r="B4324">
        <v>123</v>
      </c>
    </row>
    <row r="4325" spans="1:2" x14ac:dyDescent="0.2">
      <c r="A4325">
        <v>78040</v>
      </c>
      <c r="B4325">
        <v>237</v>
      </c>
    </row>
    <row r="4326" spans="1:2" x14ac:dyDescent="0.2">
      <c r="A4326">
        <v>78041</v>
      </c>
      <c r="B4326">
        <v>133</v>
      </c>
    </row>
    <row r="4327" spans="1:2" x14ac:dyDescent="0.2">
      <c r="A4327">
        <v>78042</v>
      </c>
      <c r="B4327">
        <v>275</v>
      </c>
    </row>
    <row r="4328" spans="1:2" x14ac:dyDescent="0.2">
      <c r="A4328">
        <v>78043</v>
      </c>
      <c r="B4328">
        <v>156</v>
      </c>
    </row>
    <row r="4329" spans="1:2" x14ac:dyDescent="0.2">
      <c r="A4329">
        <v>78044</v>
      </c>
      <c r="B4329">
        <v>120</v>
      </c>
    </row>
    <row r="4330" spans="1:2" x14ac:dyDescent="0.2">
      <c r="A4330">
        <v>78045</v>
      </c>
      <c r="B4330">
        <v>129</v>
      </c>
    </row>
    <row r="4331" spans="1:2" x14ac:dyDescent="0.2">
      <c r="A4331">
        <v>78046</v>
      </c>
      <c r="B4331">
        <v>151</v>
      </c>
    </row>
    <row r="4332" spans="1:2" x14ac:dyDescent="0.2">
      <c r="A4332">
        <v>78047</v>
      </c>
      <c r="B4332">
        <v>246</v>
      </c>
    </row>
    <row r="4333" spans="1:2" x14ac:dyDescent="0.2">
      <c r="A4333">
        <v>78048</v>
      </c>
      <c r="B4333">
        <v>176</v>
      </c>
    </row>
    <row r="4334" spans="1:2" x14ac:dyDescent="0.2">
      <c r="A4334">
        <v>78049</v>
      </c>
    </row>
    <row r="4335" spans="1:2" x14ac:dyDescent="0.2">
      <c r="A4335">
        <v>78050</v>
      </c>
      <c r="B4335">
        <v>191</v>
      </c>
    </row>
    <row r="4336" spans="1:2" x14ac:dyDescent="0.2">
      <c r="A4336">
        <v>78051</v>
      </c>
      <c r="B4336">
        <v>199</v>
      </c>
    </row>
    <row r="4337" spans="1:2" x14ac:dyDescent="0.2">
      <c r="A4337">
        <v>78052</v>
      </c>
      <c r="B4337">
        <v>242</v>
      </c>
    </row>
    <row r="4338" spans="1:2" x14ac:dyDescent="0.2">
      <c r="A4338">
        <v>78053</v>
      </c>
    </row>
    <row r="4339" spans="1:2" x14ac:dyDescent="0.2">
      <c r="A4339">
        <v>78054</v>
      </c>
      <c r="B4339">
        <v>138</v>
      </c>
    </row>
    <row r="4340" spans="1:2" x14ac:dyDescent="0.2">
      <c r="A4340">
        <v>78055</v>
      </c>
    </row>
    <row r="4341" spans="1:2" x14ac:dyDescent="0.2">
      <c r="A4341">
        <v>78056</v>
      </c>
    </row>
    <row r="4342" spans="1:2" x14ac:dyDescent="0.2">
      <c r="A4342">
        <v>78057</v>
      </c>
      <c r="B4342">
        <v>135</v>
      </c>
    </row>
    <row r="4343" spans="1:2" x14ac:dyDescent="0.2">
      <c r="A4343">
        <v>78059</v>
      </c>
    </row>
    <row r="4344" spans="1:2" x14ac:dyDescent="0.2">
      <c r="A4344">
        <v>78060</v>
      </c>
    </row>
    <row r="4345" spans="1:2" x14ac:dyDescent="0.2">
      <c r="A4345">
        <v>78061</v>
      </c>
      <c r="B4345">
        <v>239</v>
      </c>
    </row>
    <row r="4346" spans="1:2" x14ac:dyDescent="0.2">
      <c r="A4346">
        <v>78062</v>
      </c>
    </row>
    <row r="4347" spans="1:2" x14ac:dyDescent="0.2">
      <c r="A4347">
        <v>78063</v>
      </c>
      <c r="B4347">
        <v>222</v>
      </c>
    </row>
    <row r="4348" spans="1:2" x14ac:dyDescent="0.2">
      <c r="A4348">
        <v>78064</v>
      </c>
      <c r="B4348">
        <v>158</v>
      </c>
    </row>
    <row r="4349" spans="1:2" x14ac:dyDescent="0.2">
      <c r="A4349">
        <v>78065</v>
      </c>
      <c r="B4349">
        <v>127</v>
      </c>
    </row>
    <row r="4350" spans="1:2" x14ac:dyDescent="0.2">
      <c r="A4350">
        <v>78066</v>
      </c>
    </row>
    <row r="4351" spans="1:2" x14ac:dyDescent="0.2">
      <c r="A4351">
        <v>78067</v>
      </c>
      <c r="B4351">
        <v>143</v>
      </c>
    </row>
    <row r="4352" spans="1:2" x14ac:dyDescent="0.2">
      <c r="A4352">
        <v>78068</v>
      </c>
      <c r="B4352">
        <v>175</v>
      </c>
    </row>
    <row r="4353" spans="1:2" x14ac:dyDescent="0.2">
      <c r="A4353">
        <v>78069</v>
      </c>
    </row>
    <row r="4354" spans="1:2" x14ac:dyDescent="0.2">
      <c r="A4354">
        <v>78070</v>
      </c>
      <c r="B4354">
        <v>144</v>
      </c>
    </row>
    <row r="4355" spans="1:2" x14ac:dyDescent="0.2">
      <c r="A4355">
        <v>78071</v>
      </c>
      <c r="B4355">
        <v>154</v>
      </c>
    </row>
    <row r="4356" spans="1:2" x14ac:dyDescent="0.2">
      <c r="A4356">
        <v>78072</v>
      </c>
      <c r="B4356">
        <v>101</v>
      </c>
    </row>
    <row r="4357" spans="1:2" x14ac:dyDescent="0.2">
      <c r="A4357">
        <v>78073</v>
      </c>
      <c r="B4357">
        <v>106</v>
      </c>
    </row>
    <row r="4358" spans="1:2" x14ac:dyDescent="0.2">
      <c r="A4358">
        <v>78074</v>
      </c>
      <c r="B4358">
        <v>220</v>
      </c>
    </row>
    <row r="4359" spans="1:2" x14ac:dyDescent="0.2">
      <c r="A4359">
        <v>78075</v>
      </c>
      <c r="B4359">
        <v>230</v>
      </c>
    </row>
    <row r="4360" spans="1:2" x14ac:dyDescent="0.2">
      <c r="A4360">
        <v>78076</v>
      </c>
    </row>
    <row r="4361" spans="1:2" x14ac:dyDescent="0.2">
      <c r="A4361">
        <v>78077</v>
      </c>
      <c r="B4361">
        <v>181</v>
      </c>
    </row>
    <row r="4362" spans="1:2" x14ac:dyDescent="0.2">
      <c r="A4362">
        <v>78078</v>
      </c>
    </row>
    <row r="4363" spans="1:2" x14ac:dyDescent="0.2">
      <c r="A4363">
        <v>78079</v>
      </c>
      <c r="B4363">
        <v>157</v>
      </c>
    </row>
    <row r="4364" spans="1:2" x14ac:dyDescent="0.2">
      <c r="A4364">
        <v>78080</v>
      </c>
      <c r="B4364">
        <v>165</v>
      </c>
    </row>
    <row r="4365" spans="1:2" x14ac:dyDescent="0.2">
      <c r="A4365">
        <v>78081</v>
      </c>
      <c r="B4365">
        <v>142</v>
      </c>
    </row>
    <row r="4366" spans="1:2" x14ac:dyDescent="0.2">
      <c r="A4366">
        <v>78082</v>
      </c>
      <c r="B4366">
        <v>217</v>
      </c>
    </row>
    <row r="4367" spans="1:2" x14ac:dyDescent="0.2">
      <c r="A4367">
        <v>78083</v>
      </c>
      <c r="B4367">
        <v>153</v>
      </c>
    </row>
    <row r="4368" spans="1:2" x14ac:dyDescent="0.2">
      <c r="A4368">
        <v>78084</v>
      </c>
      <c r="B4368">
        <v>188</v>
      </c>
    </row>
    <row r="4369" spans="1:2" x14ac:dyDescent="0.2">
      <c r="A4369">
        <v>78085</v>
      </c>
      <c r="B4369">
        <v>212</v>
      </c>
    </row>
    <row r="4370" spans="1:2" x14ac:dyDescent="0.2">
      <c r="A4370">
        <v>78086</v>
      </c>
      <c r="B4370">
        <v>167</v>
      </c>
    </row>
    <row r="4371" spans="1:2" x14ac:dyDescent="0.2">
      <c r="A4371">
        <v>78087</v>
      </c>
      <c r="B4371">
        <v>123</v>
      </c>
    </row>
    <row r="4372" spans="1:2" x14ac:dyDescent="0.2">
      <c r="A4372">
        <v>78088</v>
      </c>
      <c r="B4372">
        <v>214</v>
      </c>
    </row>
    <row r="4373" spans="1:2" x14ac:dyDescent="0.2">
      <c r="A4373">
        <v>78089</v>
      </c>
      <c r="B4373">
        <v>205</v>
      </c>
    </row>
    <row r="4374" spans="1:2" x14ac:dyDescent="0.2">
      <c r="A4374">
        <v>78090</v>
      </c>
      <c r="B4374">
        <v>158</v>
      </c>
    </row>
    <row r="4375" spans="1:2" x14ac:dyDescent="0.2">
      <c r="A4375">
        <v>78091</v>
      </c>
      <c r="B4375">
        <v>127</v>
      </c>
    </row>
    <row r="4376" spans="1:2" x14ac:dyDescent="0.2">
      <c r="A4376">
        <v>78092</v>
      </c>
      <c r="B4376">
        <v>232</v>
      </c>
    </row>
    <row r="4377" spans="1:2" x14ac:dyDescent="0.2">
      <c r="A4377">
        <v>78093</v>
      </c>
      <c r="B4377">
        <v>203</v>
      </c>
    </row>
    <row r="4378" spans="1:2" x14ac:dyDescent="0.2">
      <c r="A4378">
        <v>78094</v>
      </c>
      <c r="B4378">
        <v>173</v>
      </c>
    </row>
    <row r="4379" spans="1:2" x14ac:dyDescent="0.2">
      <c r="A4379">
        <v>78095</v>
      </c>
      <c r="B4379">
        <v>285</v>
      </c>
    </row>
    <row r="4380" spans="1:2" x14ac:dyDescent="0.2">
      <c r="A4380">
        <v>78096</v>
      </c>
      <c r="B4380">
        <v>193</v>
      </c>
    </row>
    <row r="4381" spans="1:2" x14ac:dyDescent="0.2">
      <c r="A4381">
        <v>78097</v>
      </c>
      <c r="B4381">
        <v>123</v>
      </c>
    </row>
    <row r="4382" spans="1:2" x14ac:dyDescent="0.2">
      <c r="A4382">
        <v>78098</v>
      </c>
      <c r="B4382">
        <v>148</v>
      </c>
    </row>
    <row r="4383" spans="1:2" x14ac:dyDescent="0.2">
      <c r="A4383">
        <v>78099</v>
      </c>
      <c r="B4383">
        <v>156</v>
      </c>
    </row>
    <row r="4384" spans="1:2" x14ac:dyDescent="0.2">
      <c r="A4384">
        <v>78100</v>
      </c>
      <c r="B4384">
        <v>184</v>
      </c>
    </row>
    <row r="4385" spans="1:2" x14ac:dyDescent="0.2">
      <c r="A4385">
        <v>78101</v>
      </c>
      <c r="B4385">
        <v>230</v>
      </c>
    </row>
    <row r="4386" spans="1:2" x14ac:dyDescent="0.2">
      <c r="A4386">
        <v>78102</v>
      </c>
    </row>
    <row r="4387" spans="1:2" x14ac:dyDescent="0.2">
      <c r="A4387">
        <v>78103</v>
      </c>
      <c r="B4387">
        <v>207</v>
      </c>
    </row>
    <row r="4388" spans="1:2" x14ac:dyDescent="0.2">
      <c r="A4388">
        <v>78104</v>
      </c>
      <c r="B4388">
        <v>147</v>
      </c>
    </row>
    <row r="4389" spans="1:2" x14ac:dyDescent="0.2">
      <c r="A4389">
        <v>78105</v>
      </c>
      <c r="B4389">
        <v>154</v>
      </c>
    </row>
    <row r="4390" spans="1:2" x14ac:dyDescent="0.2">
      <c r="A4390">
        <v>78106</v>
      </c>
      <c r="B4390">
        <v>165</v>
      </c>
    </row>
    <row r="4391" spans="1:2" x14ac:dyDescent="0.2">
      <c r="A4391">
        <v>78107</v>
      </c>
      <c r="B4391">
        <v>171</v>
      </c>
    </row>
    <row r="4392" spans="1:2" x14ac:dyDescent="0.2">
      <c r="A4392">
        <v>78108</v>
      </c>
      <c r="B4392">
        <v>216</v>
      </c>
    </row>
    <row r="4393" spans="1:2" x14ac:dyDescent="0.2">
      <c r="A4393">
        <v>78109</v>
      </c>
      <c r="B4393">
        <v>113</v>
      </c>
    </row>
    <row r="4394" spans="1:2" x14ac:dyDescent="0.2">
      <c r="A4394">
        <v>78110</v>
      </c>
      <c r="B4394">
        <v>174</v>
      </c>
    </row>
    <row r="4395" spans="1:2" x14ac:dyDescent="0.2">
      <c r="A4395">
        <v>78111</v>
      </c>
      <c r="B4395">
        <v>173</v>
      </c>
    </row>
    <row r="4396" spans="1:2" x14ac:dyDescent="0.2">
      <c r="A4396">
        <v>78112</v>
      </c>
      <c r="B4396">
        <v>161</v>
      </c>
    </row>
    <row r="4397" spans="1:2" x14ac:dyDescent="0.2">
      <c r="A4397">
        <v>78113</v>
      </c>
      <c r="B4397">
        <v>215</v>
      </c>
    </row>
    <row r="4398" spans="1:2" x14ac:dyDescent="0.2">
      <c r="A4398">
        <v>78114</v>
      </c>
      <c r="B4398">
        <v>222</v>
      </c>
    </row>
    <row r="4399" spans="1:2" x14ac:dyDescent="0.2">
      <c r="A4399">
        <v>78115</v>
      </c>
      <c r="B4399">
        <v>118</v>
      </c>
    </row>
    <row r="4400" spans="1:2" x14ac:dyDescent="0.2">
      <c r="A4400">
        <v>78116</v>
      </c>
    </row>
    <row r="4401" spans="1:2" x14ac:dyDescent="0.2">
      <c r="A4401">
        <v>78117</v>
      </c>
      <c r="B4401">
        <v>171</v>
      </c>
    </row>
    <row r="4402" spans="1:2" x14ac:dyDescent="0.2">
      <c r="A4402">
        <v>78118</v>
      </c>
      <c r="B4402">
        <v>178</v>
      </c>
    </row>
    <row r="4403" spans="1:2" x14ac:dyDescent="0.2">
      <c r="A4403">
        <v>78119</v>
      </c>
      <c r="B4403">
        <v>165</v>
      </c>
    </row>
    <row r="4404" spans="1:2" x14ac:dyDescent="0.2">
      <c r="A4404">
        <v>78120</v>
      </c>
    </row>
    <row r="4405" spans="1:2" x14ac:dyDescent="0.2">
      <c r="A4405">
        <v>78121</v>
      </c>
      <c r="B4405">
        <v>188</v>
      </c>
    </row>
    <row r="4406" spans="1:2" x14ac:dyDescent="0.2">
      <c r="A4406">
        <v>78122</v>
      </c>
      <c r="B4406">
        <v>167</v>
      </c>
    </row>
    <row r="4407" spans="1:2" x14ac:dyDescent="0.2">
      <c r="A4407">
        <v>78123</v>
      </c>
    </row>
    <row r="4408" spans="1:2" x14ac:dyDescent="0.2">
      <c r="A4408">
        <v>78124</v>
      </c>
      <c r="B4408">
        <v>131</v>
      </c>
    </row>
    <row r="4409" spans="1:2" x14ac:dyDescent="0.2">
      <c r="A4409">
        <v>78125</v>
      </c>
    </row>
    <row r="4410" spans="1:2" x14ac:dyDescent="0.2">
      <c r="A4410">
        <v>78126</v>
      </c>
      <c r="B4410">
        <v>212</v>
      </c>
    </row>
    <row r="4411" spans="1:2" x14ac:dyDescent="0.2">
      <c r="A4411">
        <v>78127</v>
      </c>
      <c r="B4411">
        <v>117</v>
      </c>
    </row>
    <row r="4412" spans="1:2" x14ac:dyDescent="0.2">
      <c r="A4412">
        <v>78128</v>
      </c>
      <c r="B4412">
        <v>138</v>
      </c>
    </row>
    <row r="4413" spans="1:2" x14ac:dyDescent="0.2">
      <c r="A4413">
        <v>78129</v>
      </c>
      <c r="B4413">
        <v>196</v>
      </c>
    </row>
    <row r="4414" spans="1:2" x14ac:dyDescent="0.2">
      <c r="A4414">
        <v>78130</v>
      </c>
      <c r="B4414">
        <v>245</v>
      </c>
    </row>
    <row r="4415" spans="1:2" x14ac:dyDescent="0.2">
      <c r="A4415">
        <v>78131</v>
      </c>
      <c r="B4415">
        <v>201</v>
      </c>
    </row>
    <row r="4416" spans="1:2" x14ac:dyDescent="0.2">
      <c r="A4416">
        <v>78132</v>
      </c>
      <c r="B4416">
        <v>129</v>
      </c>
    </row>
    <row r="4417" spans="1:2" x14ac:dyDescent="0.2">
      <c r="A4417">
        <v>78133</v>
      </c>
    </row>
    <row r="4418" spans="1:2" x14ac:dyDescent="0.2">
      <c r="A4418">
        <v>78134</v>
      </c>
      <c r="B4418">
        <v>206</v>
      </c>
    </row>
    <row r="4419" spans="1:2" x14ac:dyDescent="0.2">
      <c r="A4419">
        <v>78136</v>
      </c>
    </row>
    <row r="4420" spans="1:2" x14ac:dyDescent="0.2">
      <c r="A4420">
        <v>78137</v>
      </c>
    </row>
    <row r="4421" spans="1:2" x14ac:dyDescent="0.2">
      <c r="A4421">
        <v>78138</v>
      </c>
      <c r="B4421">
        <v>194</v>
      </c>
    </row>
    <row r="4422" spans="1:2" x14ac:dyDescent="0.2">
      <c r="A4422">
        <v>78139</v>
      </c>
      <c r="B4422">
        <v>228</v>
      </c>
    </row>
    <row r="4423" spans="1:2" x14ac:dyDescent="0.2">
      <c r="A4423">
        <v>78140</v>
      </c>
      <c r="B4423">
        <v>222</v>
      </c>
    </row>
    <row r="4424" spans="1:2" x14ac:dyDescent="0.2">
      <c r="A4424">
        <v>78141</v>
      </c>
      <c r="B4424">
        <v>202</v>
      </c>
    </row>
    <row r="4425" spans="1:2" x14ac:dyDescent="0.2">
      <c r="A4425">
        <v>78142</v>
      </c>
      <c r="B4425">
        <v>135</v>
      </c>
    </row>
    <row r="4426" spans="1:2" x14ac:dyDescent="0.2">
      <c r="A4426">
        <v>78143</v>
      </c>
    </row>
    <row r="4427" spans="1:2" x14ac:dyDescent="0.2">
      <c r="A4427">
        <v>78144</v>
      </c>
      <c r="B4427">
        <v>196</v>
      </c>
    </row>
    <row r="4428" spans="1:2" x14ac:dyDescent="0.2">
      <c r="A4428">
        <v>78145</v>
      </c>
      <c r="B4428">
        <v>159</v>
      </c>
    </row>
    <row r="4429" spans="1:2" x14ac:dyDescent="0.2">
      <c r="A4429">
        <v>78146</v>
      </c>
      <c r="B4429">
        <v>195</v>
      </c>
    </row>
    <row r="4430" spans="1:2" x14ac:dyDescent="0.2">
      <c r="A4430">
        <v>78147</v>
      </c>
    </row>
    <row r="4431" spans="1:2" x14ac:dyDescent="0.2">
      <c r="A4431">
        <v>78148</v>
      </c>
    </row>
    <row r="4432" spans="1:2" x14ac:dyDescent="0.2">
      <c r="A4432">
        <v>78149</v>
      </c>
      <c r="B4432">
        <v>200</v>
      </c>
    </row>
    <row r="4433" spans="1:2" x14ac:dyDescent="0.2">
      <c r="A4433">
        <v>78150</v>
      </c>
    </row>
    <row r="4434" spans="1:2" x14ac:dyDescent="0.2">
      <c r="A4434">
        <v>78151</v>
      </c>
      <c r="B4434">
        <v>156</v>
      </c>
    </row>
    <row r="4435" spans="1:2" x14ac:dyDescent="0.2">
      <c r="A4435">
        <v>78152</v>
      </c>
    </row>
    <row r="4436" spans="1:2" x14ac:dyDescent="0.2">
      <c r="A4436">
        <v>78153</v>
      </c>
      <c r="B4436">
        <v>133</v>
      </c>
    </row>
    <row r="4437" spans="1:2" x14ac:dyDescent="0.2">
      <c r="A4437">
        <v>78154</v>
      </c>
    </row>
    <row r="4438" spans="1:2" x14ac:dyDescent="0.2">
      <c r="A4438">
        <v>78155</v>
      </c>
    </row>
    <row r="4439" spans="1:2" x14ac:dyDescent="0.2">
      <c r="A4439">
        <v>78157</v>
      </c>
    </row>
    <row r="4440" spans="1:2" x14ac:dyDescent="0.2">
      <c r="A4440">
        <v>78158</v>
      </c>
      <c r="B4440">
        <v>130</v>
      </c>
    </row>
    <row r="4441" spans="1:2" x14ac:dyDescent="0.2">
      <c r="A4441">
        <v>78159</v>
      </c>
    </row>
    <row r="4442" spans="1:2" x14ac:dyDescent="0.2">
      <c r="A4442">
        <v>78160</v>
      </c>
    </row>
    <row r="4443" spans="1:2" x14ac:dyDescent="0.2">
      <c r="A4443">
        <v>78161</v>
      </c>
      <c r="B4443">
        <v>256</v>
      </c>
    </row>
    <row r="4444" spans="1:2" x14ac:dyDescent="0.2">
      <c r="A4444">
        <v>78162</v>
      </c>
    </row>
    <row r="4445" spans="1:2" x14ac:dyDescent="0.2">
      <c r="A4445">
        <v>78163</v>
      </c>
      <c r="B4445">
        <v>135</v>
      </c>
    </row>
    <row r="4446" spans="1:2" x14ac:dyDescent="0.2">
      <c r="A4446">
        <v>78164</v>
      </c>
      <c r="B4446">
        <v>157</v>
      </c>
    </row>
    <row r="4447" spans="1:2" x14ac:dyDescent="0.2">
      <c r="A4447">
        <v>78165</v>
      </c>
      <c r="B4447">
        <v>178</v>
      </c>
    </row>
    <row r="4448" spans="1:2" x14ac:dyDescent="0.2">
      <c r="A4448">
        <v>78166</v>
      </c>
    </row>
    <row r="4449" spans="1:2" x14ac:dyDescent="0.2">
      <c r="A4449">
        <v>78167</v>
      </c>
      <c r="B4449">
        <v>179</v>
      </c>
    </row>
    <row r="4450" spans="1:2" x14ac:dyDescent="0.2">
      <c r="A4450">
        <v>78168</v>
      </c>
      <c r="B4450">
        <v>152</v>
      </c>
    </row>
    <row r="4451" spans="1:2" x14ac:dyDescent="0.2">
      <c r="A4451">
        <v>78169</v>
      </c>
      <c r="B4451">
        <v>145</v>
      </c>
    </row>
    <row r="4452" spans="1:2" x14ac:dyDescent="0.2">
      <c r="A4452">
        <v>78170</v>
      </c>
    </row>
    <row r="4453" spans="1:2" x14ac:dyDescent="0.2">
      <c r="A4453">
        <v>78171</v>
      </c>
      <c r="B4453">
        <v>160</v>
      </c>
    </row>
    <row r="4454" spans="1:2" x14ac:dyDescent="0.2">
      <c r="A4454">
        <v>78172</v>
      </c>
    </row>
    <row r="4455" spans="1:2" x14ac:dyDescent="0.2">
      <c r="A4455">
        <v>78174</v>
      </c>
      <c r="B4455">
        <v>212</v>
      </c>
    </row>
    <row r="4456" spans="1:2" x14ac:dyDescent="0.2">
      <c r="A4456">
        <v>78175</v>
      </c>
      <c r="B4456">
        <v>203</v>
      </c>
    </row>
    <row r="4457" spans="1:2" x14ac:dyDescent="0.2">
      <c r="A4457">
        <v>78176</v>
      </c>
    </row>
    <row r="4458" spans="1:2" x14ac:dyDescent="0.2">
      <c r="A4458">
        <v>78177</v>
      </c>
      <c r="B4458">
        <v>174</v>
      </c>
    </row>
    <row r="4459" spans="1:2" x14ac:dyDescent="0.2">
      <c r="A4459">
        <v>78179</v>
      </c>
      <c r="B4459">
        <v>146</v>
      </c>
    </row>
    <row r="4460" spans="1:2" x14ac:dyDescent="0.2">
      <c r="A4460">
        <v>78180</v>
      </c>
      <c r="B4460">
        <v>236</v>
      </c>
    </row>
    <row r="4461" spans="1:2" x14ac:dyDescent="0.2">
      <c r="A4461">
        <v>78182</v>
      </c>
    </row>
    <row r="4462" spans="1:2" x14ac:dyDescent="0.2">
      <c r="A4462">
        <v>78183</v>
      </c>
      <c r="B4462">
        <v>204</v>
      </c>
    </row>
    <row r="4463" spans="1:2" x14ac:dyDescent="0.2">
      <c r="A4463">
        <v>78184</v>
      </c>
      <c r="B4463">
        <v>168</v>
      </c>
    </row>
    <row r="4464" spans="1:2" x14ac:dyDescent="0.2">
      <c r="A4464">
        <v>78185</v>
      </c>
      <c r="B4464">
        <v>196</v>
      </c>
    </row>
    <row r="4465" spans="1:2" x14ac:dyDescent="0.2">
      <c r="A4465">
        <v>78186</v>
      </c>
      <c r="B4465">
        <v>192</v>
      </c>
    </row>
    <row r="4466" spans="1:2" x14ac:dyDescent="0.2">
      <c r="A4466">
        <v>78187</v>
      </c>
      <c r="B4466">
        <v>135</v>
      </c>
    </row>
    <row r="4467" spans="1:2" x14ac:dyDescent="0.2">
      <c r="A4467">
        <v>78188</v>
      </c>
      <c r="B4467">
        <v>164</v>
      </c>
    </row>
    <row r="4468" spans="1:2" x14ac:dyDescent="0.2">
      <c r="A4468">
        <v>78189</v>
      </c>
      <c r="B4468">
        <v>166</v>
      </c>
    </row>
    <row r="4469" spans="1:2" x14ac:dyDescent="0.2">
      <c r="A4469">
        <v>78190</v>
      </c>
      <c r="B4469">
        <v>99</v>
      </c>
    </row>
    <row r="4470" spans="1:2" x14ac:dyDescent="0.2">
      <c r="A4470">
        <v>78191</v>
      </c>
      <c r="B4470">
        <v>178</v>
      </c>
    </row>
    <row r="4471" spans="1:2" x14ac:dyDescent="0.2">
      <c r="A4471">
        <v>78192</v>
      </c>
      <c r="B4471">
        <v>146</v>
      </c>
    </row>
    <row r="4472" spans="1:2" x14ac:dyDescent="0.2">
      <c r="A4472">
        <v>78193</v>
      </c>
      <c r="B4472">
        <v>184</v>
      </c>
    </row>
    <row r="4473" spans="1:2" x14ac:dyDescent="0.2">
      <c r="A4473">
        <v>78194</v>
      </c>
      <c r="B4473">
        <v>143</v>
      </c>
    </row>
    <row r="4474" spans="1:2" x14ac:dyDescent="0.2">
      <c r="A4474">
        <v>78195</v>
      </c>
      <c r="B4474">
        <v>229</v>
      </c>
    </row>
    <row r="4475" spans="1:2" x14ac:dyDescent="0.2">
      <c r="A4475">
        <v>78196</v>
      </c>
      <c r="B4475">
        <v>174</v>
      </c>
    </row>
    <row r="4476" spans="1:2" x14ac:dyDescent="0.2">
      <c r="A4476">
        <v>78197</v>
      </c>
      <c r="B4476">
        <v>172</v>
      </c>
    </row>
    <row r="4477" spans="1:2" x14ac:dyDescent="0.2">
      <c r="A4477">
        <v>78198</v>
      </c>
      <c r="B4477">
        <v>234</v>
      </c>
    </row>
    <row r="4478" spans="1:2" x14ac:dyDescent="0.2">
      <c r="A4478">
        <v>78199</v>
      </c>
      <c r="B4478">
        <v>252</v>
      </c>
    </row>
    <row r="4479" spans="1:2" x14ac:dyDescent="0.2">
      <c r="A4479">
        <v>78200</v>
      </c>
      <c r="B4479">
        <v>178</v>
      </c>
    </row>
    <row r="4480" spans="1:2" x14ac:dyDescent="0.2">
      <c r="A4480">
        <v>78201</v>
      </c>
      <c r="B4480">
        <v>177</v>
      </c>
    </row>
    <row r="4481" spans="1:2" x14ac:dyDescent="0.2">
      <c r="A4481">
        <v>78202</v>
      </c>
    </row>
    <row r="4482" spans="1:2" x14ac:dyDescent="0.2">
      <c r="A4482">
        <v>78203</v>
      </c>
      <c r="B4482">
        <v>203</v>
      </c>
    </row>
    <row r="4483" spans="1:2" x14ac:dyDescent="0.2">
      <c r="A4483">
        <v>78204</v>
      </c>
      <c r="B4483">
        <v>195</v>
      </c>
    </row>
    <row r="4484" spans="1:2" x14ac:dyDescent="0.2">
      <c r="A4484">
        <v>78205</v>
      </c>
      <c r="B4484">
        <v>150</v>
      </c>
    </row>
    <row r="4485" spans="1:2" x14ac:dyDescent="0.2">
      <c r="A4485">
        <v>78206</v>
      </c>
    </row>
    <row r="4486" spans="1:2" x14ac:dyDescent="0.2">
      <c r="A4486">
        <v>78207</v>
      </c>
      <c r="B4486">
        <v>171</v>
      </c>
    </row>
    <row r="4487" spans="1:2" x14ac:dyDescent="0.2">
      <c r="A4487">
        <v>78208</v>
      </c>
      <c r="B4487">
        <v>167</v>
      </c>
    </row>
    <row r="4488" spans="1:2" x14ac:dyDescent="0.2">
      <c r="A4488">
        <v>78209</v>
      </c>
      <c r="B4488">
        <v>137</v>
      </c>
    </row>
    <row r="4489" spans="1:2" x14ac:dyDescent="0.2">
      <c r="A4489">
        <v>78210</v>
      </c>
    </row>
    <row r="4490" spans="1:2" x14ac:dyDescent="0.2">
      <c r="A4490">
        <v>78211</v>
      </c>
      <c r="B4490">
        <v>156</v>
      </c>
    </row>
    <row r="4491" spans="1:2" x14ac:dyDescent="0.2">
      <c r="A4491">
        <v>78212</v>
      </c>
      <c r="B4491">
        <v>143</v>
      </c>
    </row>
    <row r="4492" spans="1:2" x14ac:dyDescent="0.2">
      <c r="A4492">
        <v>78213</v>
      </c>
      <c r="B4492">
        <v>181</v>
      </c>
    </row>
    <row r="4493" spans="1:2" x14ac:dyDescent="0.2">
      <c r="A4493">
        <v>78214</v>
      </c>
      <c r="B4493">
        <v>125</v>
      </c>
    </row>
    <row r="4494" spans="1:2" x14ac:dyDescent="0.2">
      <c r="A4494">
        <v>78215</v>
      </c>
      <c r="B4494">
        <v>280</v>
      </c>
    </row>
    <row r="4495" spans="1:2" x14ac:dyDescent="0.2">
      <c r="A4495">
        <v>78216</v>
      </c>
      <c r="B4495">
        <v>188</v>
      </c>
    </row>
    <row r="4496" spans="1:2" x14ac:dyDescent="0.2">
      <c r="A4496">
        <v>78217</v>
      </c>
      <c r="B4496">
        <v>188</v>
      </c>
    </row>
    <row r="4497" spans="1:2" x14ac:dyDescent="0.2">
      <c r="A4497">
        <v>78218</v>
      </c>
      <c r="B4497">
        <v>138</v>
      </c>
    </row>
    <row r="4498" spans="1:2" x14ac:dyDescent="0.2">
      <c r="A4498">
        <v>78219</v>
      </c>
    </row>
    <row r="4499" spans="1:2" x14ac:dyDescent="0.2">
      <c r="A4499">
        <v>78220</v>
      </c>
      <c r="B4499">
        <v>228</v>
      </c>
    </row>
    <row r="4500" spans="1:2" x14ac:dyDescent="0.2">
      <c r="A4500">
        <v>78221</v>
      </c>
      <c r="B4500">
        <v>239</v>
      </c>
    </row>
    <row r="4501" spans="1:2" x14ac:dyDescent="0.2">
      <c r="A4501">
        <v>78222</v>
      </c>
      <c r="B4501">
        <v>175</v>
      </c>
    </row>
    <row r="4502" spans="1:2" x14ac:dyDescent="0.2">
      <c r="A4502">
        <v>78223</v>
      </c>
      <c r="B4502">
        <v>154</v>
      </c>
    </row>
    <row r="4503" spans="1:2" x14ac:dyDescent="0.2">
      <c r="A4503">
        <v>78224</v>
      </c>
    </row>
    <row r="4504" spans="1:2" x14ac:dyDescent="0.2">
      <c r="A4504">
        <v>78225</v>
      </c>
      <c r="B4504">
        <v>132</v>
      </c>
    </row>
    <row r="4505" spans="1:2" x14ac:dyDescent="0.2">
      <c r="A4505">
        <v>78226</v>
      </c>
      <c r="B4505">
        <v>165</v>
      </c>
    </row>
    <row r="4506" spans="1:2" x14ac:dyDescent="0.2">
      <c r="A4506">
        <v>78227</v>
      </c>
      <c r="B4506">
        <v>235</v>
      </c>
    </row>
    <row r="4507" spans="1:2" x14ac:dyDescent="0.2">
      <c r="A4507">
        <v>78228</v>
      </c>
    </row>
    <row r="4508" spans="1:2" x14ac:dyDescent="0.2">
      <c r="A4508">
        <v>78229</v>
      </c>
      <c r="B4508">
        <v>168</v>
      </c>
    </row>
    <row r="4509" spans="1:2" x14ac:dyDescent="0.2">
      <c r="A4509">
        <v>78230</v>
      </c>
      <c r="B4509">
        <v>206</v>
      </c>
    </row>
    <row r="4510" spans="1:2" x14ac:dyDescent="0.2">
      <c r="A4510">
        <v>78231</v>
      </c>
      <c r="B4510">
        <v>292</v>
      </c>
    </row>
    <row r="4511" spans="1:2" x14ac:dyDescent="0.2">
      <c r="A4511">
        <v>78232</v>
      </c>
    </row>
    <row r="4512" spans="1:2" x14ac:dyDescent="0.2">
      <c r="A4512">
        <v>78233</v>
      </c>
      <c r="B4512">
        <v>140</v>
      </c>
    </row>
    <row r="4513" spans="1:2" x14ac:dyDescent="0.2">
      <c r="A4513">
        <v>78234</v>
      </c>
      <c r="B4513">
        <v>119</v>
      </c>
    </row>
    <row r="4514" spans="1:2" x14ac:dyDescent="0.2">
      <c r="A4514">
        <v>78235</v>
      </c>
      <c r="B4514">
        <v>316</v>
      </c>
    </row>
    <row r="4515" spans="1:2" x14ac:dyDescent="0.2">
      <c r="A4515">
        <v>78236</v>
      </c>
      <c r="B4515">
        <v>172</v>
      </c>
    </row>
    <row r="4516" spans="1:2" x14ac:dyDescent="0.2">
      <c r="A4516">
        <v>78237</v>
      </c>
      <c r="B4516">
        <v>229</v>
      </c>
    </row>
    <row r="4517" spans="1:2" x14ac:dyDescent="0.2">
      <c r="A4517">
        <v>78238</v>
      </c>
      <c r="B4517">
        <v>249</v>
      </c>
    </row>
    <row r="4518" spans="1:2" x14ac:dyDescent="0.2">
      <c r="A4518">
        <v>78239</v>
      </c>
      <c r="B4518">
        <v>188</v>
      </c>
    </row>
    <row r="4519" spans="1:2" x14ac:dyDescent="0.2">
      <c r="A4519">
        <v>78240</v>
      </c>
    </row>
    <row r="4520" spans="1:2" x14ac:dyDescent="0.2">
      <c r="A4520">
        <v>78241</v>
      </c>
    </row>
    <row r="4521" spans="1:2" x14ac:dyDescent="0.2">
      <c r="A4521">
        <v>78242</v>
      </c>
      <c r="B4521">
        <v>211</v>
      </c>
    </row>
    <row r="4522" spans="1:2" x14ac:dyDescent="0.2">
      <c r="A4522">
        <v>78243</v>
      </c>
    </row>
    <row r="4523" spans="1:2" x14ac:dyDescent="0.2">
      <c r="A4523">
        <v>78244</v>
      </c>
      <c r="B4523">
        <v>237</v>
      </c>
    </row>
    <row r="4524" spans="1:2" x14ac:dyDescent="0.2">
      <c r="A4524">
        <v>78245</v>
      </c>
      <c r="B4524">
        <v>256</v>
      </c>
    </row>
    <row r="4525" spans="1:2" x14ac:dyDescent="0.2">
      <c r="A4525">
        <v>78246</v>
      </c>
      <c r="B4525">
        <v>140</v>
      </c>
    </row>
    <row r="4526" spans="1:2" x14ac:dyDescent="0.2">
      <c r="A4526">
        <v>78247</v>
      </c>
      <c r="B4526">
        <v>174</v>
      </c>
    </row>
    <row r="4527" spans="1:2" x14ac:dyDescent="0.2">
      <c r="A4527">
        <v>78248</v>
      </c>
      <c r="B4527">
        <v>130</v>
      </c>
    </row>
    <row r="4528" spans="1:2" x14ac:dyDescent="0.2">
      <c r="A4528">
        <v>78249</v>
      </c>
    </row>
    <row r="4529" spans="1:2" x14ac:dyDescent="0.2">
      <c r="A4529">
        <v>78250</v>
      </c>
      <c r="B4529">
        <v>160</v>
      </c>
    </row>
    <row r="4530" spans="1:2" x14ac:dyDescent="0.2">
      <c r="A4530">
        <v>78251</v>
      </c>
      <c r="B4530">
        <v>103</v>
      </c>
    </row>
    <row r="4531" spans="1:2" x14ac:dyDescent="0.2">
      <c r="A4531">
        <v>78252</v>
      </c>
      <c r="B4531">
        <v>160</v>
      </c>
    </row>
    <row r="4532" spans="1:2" x14ac:dyDescent="0.2">
      <c r="A4532">
        <v>78253</v>
      </c>
      <c r="B4532">
        <v>171</v>
      </c>
    </row>
    <row r="4533" spans="1:2" x14ac:dyDescent="0.2">
      <c r="A4533">
        <v>78254</v>
      </c>
    </row>
    <row r="4534" spans="1:2" x14ac:dyDescent="0.2">
      <c r="A4534">
        <v>78255</v>
      </c>
      <c r="B4534">
        <v>175</v>
      </c>
    </row>
    <row r="4535" spans="1:2" x14ac:dyDescent="0.2">
      <c r="A4535">
        <v>78256</v>
      </c>
      <c r="B4535">
        <v>214</v>
      </c>
    </row>
    <row r="4536" spans="1:2" x14ac:dyDescent="0.2">
      <c r="A4536">
        <v>78257</v>
      </c>
    </row>
    <row r="4537" spans="1:2" x14ac:dyDescent="0.2">
      <c r="A4537">
        <v>78258</v>
      </c>
      <c r="B4537">
        <v>154</v>
      </c>
    </row>
    <row r="4538" spans="1:2" x14ac:dyDescent="0.2">
      <c r="A4538">
        <v>78260</v>
      </c>
      <c r="B4538">
        <v>150</v>
      </c>
    </row>
    <row r="4539" spans="1:2" x14ac:dyDescent="0.2">
      <c r="A4539">
        <v>78261</v>
      </c>
    </row>
    <row r="4540" spans="1:2" x14ac:dyDescent="0.2">
      <c r="A4540">
        <v>78262</v>
      </c>
      <c r="B4540">
        <v>216</v>
      </c>
    </row>
    <row r="4541" spans="1:2" x14ac:dyDescent="0.2">
      <c r="A4541">
        <v>78263</v>
      </c>
      <c r="B4541">
        <v>166</v>
      </c>
    </row>
    <row r="4542" spans="1:2" x14ac:dyDescent="0.2">
      <c r="A4542">
        <v>78264</v>
      </c>
    </row>
    <row r="4543" spans="1:2" x14ac:dyDescent="0.2">
      <c r="A4543">
        <v>78265</v>
      </c>
    </row>
    <row r="4544" spans="1:2" x14ac:dyDescent="0.2">
      <c r="A4544">
        <v>78266</v>
      </c>
      <c r="B4544">
        <v>172</v>
      </c>
    </row>
    <row r="4545" spans="1:2" x14ac:dyDescent="0.2">
      <c r="A4545">
        <v>78267</v>
      </c>
      <c r="B4545">
        <v>165</v>
      </c>
    </row>
    <row r="4546" spans="1:2" x14ac:dyDescent="0.2">
      <c r="A4546">
        <v>78268</v>
      </c>
      <c r="B4546">
        <v>226</v>
      </c>
    </row>
    <row r="4547" spans="1:2" x14ac:dyDescent="0.2">
      <c r="A4547">
        <v>78269</v>
      </c>
      <c r="B4547">
        <v>166</v>
      </c>
    </row>
    <row r="4548" spans="1:2" x14ac:dyDescent="0.2">
      <c r="A4548">
        <v>78270</v>
      </c>
      <c r="B4548">
        <v>176</v>
      </c>
    </row>
    <row r="4549" spans="1:2" x14ac:dyDescent="0.2">
      <c r="A4549">
        <v>78271</v>
      </c>
      <c r="B4549">
        <v>165</v>
      </c>
    </row>
    <row r="4550" spans="1:2" x14ac:dyDescent="0.2">
      <c r="A4550">
        <v>78272</v>
      </c>
    </row>
    <row r="4551" spans="1:2" x14ac:dyDescent="0.2">
      <c r="A4551">
        <v>78273</v>
      </c>
      <c r="B4551">
        <v>128</v>
      </c>
    </row>
    <row r="4552" spans="1:2" x14ac:dyDescent="0.2">
      <c r="A4552">
        <v>78274</v>
      </c>
      <c r="B4552">
        <v>149</v>
      </c>
    </row>
    <row r="4553" spans="1:2" x14ac:dyDescent="0.2">
      <c r="A4553">
        <v>78275</v>
      </c>
      <c r="B4553">
        <v>218</v>
      </c>
    </row>
    <row r="4554" spans="1:2" x14ac:dyDescent="0.2">
      <c r="A4554">
        <v>78276</v>
      </c>
      <c r="B4554">
        <v>135</v>
      </c>
    </row>
    <row r="4555" spans="1:2" x14ac:dyDescent="0.2">
      <c r="A4555">
        <v>78277</v>
      </c>
      <c r="B4555">
        <v>239</v>
      </c>
    </row>
    <row r="4556" spans="1:2" x14ac:dyDescent="0.2">
      <c r="A4556">
        <v>78278</v>
      </c>
      <c r="B4556">
        <v>163</v>
      </c>
    </row>
    <row r="4557" spans="1:2" x14ac:dyDescent="0.2">
      <c r="A4557">
        <v>78279</v>
      </c>
      <c r="B4557">
        <v>241</v>
      </c>
    </row>
    <row r="4558" spans="1:2" x14ac:dyDescent="0.2">
      <c r="A4558">
        <v>78280</v>
      </c>
      <c r="B4558">
        <v>216</v>
      </c>
    </row>
    <row r="4559" spans="1:2" x14ac:dyDescent="0.2">
      <c r="A4559">
        <v>78281</v>
      </c>
    </row>
    <row r="4560" spans="1:2" x14ac:dyDescent="0.2">
      <c r="A4560">
        <v>78282</v>
      </c>
      <c r="B4560">
        <v>200</v>
      </c>
    </row>
    <row r="4561" spans="1:2" x14ac:dyDescent="0.2">
      <c r="A4561">
        <v>78283</v>
      </c>
      <c r="B4561">
        <v>134</v>
      </c>
    </row>
    <row r="4562" spans="1:2" x14ac:dyDescent="0.2">
      <c r="A4562">
        <v>78284</v>
      </c>
    </row>
    <row r="4563" spans="1:2" x14ac:dyDescent="0.2">
      <c r="A4563">
        <v>78285</v>
      </c>
    </row>
    <row r="4564" spans="1:2" x14ac:dyDescent="0.2">
      <c r="A4564">
        <v>78286</v>
      </c>
      <c r="B4564">
        <v>155</v>
      </c>
    </row>
    <row r="4565" spans="1:2" x14ac:dyDescent="0.2">
      <c r="A4565">
        <v>78287</v>
      </c>
      <c r="B4565">
        <v>235</v>
      </c>
    </row>
    <row r="4566" spans="1:2" x14ac:dyDescent="0.2">
      <c r="A4566">
        <v>78288</v>
      </c>
      <c r="B4566">
        <v>217</v>
      </c>
    </row>
    <row r="4567" spans="1:2" x14ac:dyDescent="0.2">
      <c r="A4567">
        <v>78289</v>
      </c>
      <c r="B4567">
        <v>162</v>
      </c>
    </row>
    <row r="4568" spans="1:2" x14ac:dyDescent="0.2">
      <c r="A4568">
        <v>78291</v>
      </c>
      <c r="B4568">
        <v>180</v>
      </c>
    </row>
    <row r="4569" spans="1:2" x14ac:dyDescent="0.2">
      <c r="A4569">
        <v>78292</v>
      </c>
      <c r="B4569">
        <v>191</v>
      </c>
    </row>
    <row r="4570" spans="1:2" x14ac:dyDescent="0.2">
      <c r="A4570">
        <v>78294</v>
      </c>
      <c r="B4570">
        <v>194</v>
      </c>
    </row>
    <row r="4571" spans="1:2" x14ac:dyDescent="0.2">
      <c r="A4571">
        <v>78295</v>
      </c>
      <c r="B4571">
        <v>146</v>
      </c>
    </row>
    <row r="4572" spans="1:2" x14ac:dyDescent="0.2">
      <c r="A4572">
        <v>78296</v>
      </c>
      <c r="B4572">
        <v>206</v>
      </c>
    </row>
    <row r="4573" spans="1:2" x14ac:dyDescent="0.2">
      <c r="A4573">
        <v>78297</v>
      </c>
      <c r="B4573">
        <v>231</v>
      </c>
    </row>
    <row r="4574" spans="1:2" x14ac:dyDescent="0.2">
      <c r="A4574">
        <v>78298</v>
      </c>
      <c r="B4574">
        <v>92</v>
      </c>
    </row>
    <row r="4575" spans="1:2" x14ac:dyDescent="0.2">
      <c r="A4575">
        <v>78299</v>
      </c>
      <c r="B4575">
        <v>200</v>
      </c>
    </row>
    <row r="4576" spans="1:2" x14ac:dyDescent="0.2">
      <c r="A4576">
        <v>78300</v>
      </c>
    </row>
    <row r="4577" spans="1:2" x14ac:dyDescent="0.2">
      <c r="A4577">
        <v>78301</v>
      </c>
      <c r="B4577">
        <v>232</v>
      </c>
    </row>
    <row r="4578" spans="1:2" x14ac:dyDescent="0.2">
      <c r="A4578">
        <v>78302</v>
      </c>
      <c r="B4578">
        <v>137</v>
      </c>
    </row>
    <row r="4579" spans="1:2" x14ac:dyDescent="0.2">
      <c r="A4579">
        <v>78303</v>
      </c>
    </row>
    <row r="4580" spans="1:2" x14ac:dyDescent="0.2">
      <c r="A4580">
        <v>78304</v>
      </c>
      <c r="B4580">
        <v>100</v>
      </c>
    </row>
    <row r="4581" spans="1:2" x14ac:dyDescent="0.2">
      <c r="A4581">
        <v>78305</v>
      </c>
      <c r="B4581">
        <v>183</v>
      </c>
    </row>
    <row r="4582" spans="1:2" x14ac:dyDescent="0.2">
      <c r="A4582">
        <v>78306</v>
      </c>
    </row>
    <row r="4583" spans="1:2" x14ac:dyDescent="0.2">
      <c r="A4583">
        <v>78307</v>
      </c>
      <c r="B4583">
        <v>188</v>
      </c>
    </row>
    <row r="4584" spans="1:2" x14ac:dyDescent="0.2">
      <c r="A4584">
        <v>78308</v>
      </c>
    </row>
    <row r="4585" spans="1:2" x14ac:dyDescent="0.2">
      <c r="A4585">
        <v>78309</v>
      </c>
      <c r="B4585">
        <v>205</v>
      </c>
    </row>
    <row r="4586" spans="1:2" x14ac:dyDescent="0.2">
      <c r="A4586">
        <v>78310</v>
      </c>
    </row>
    <row r="4587" spans="1:2" x14ac:dyDescent="0.2">
      <c r="A4587">
        <v>78311</v>
      </c>
    </row>
    <row r="4588" spans="1:2" x14ac:dyDescent="0.2">
      <c r="A4588">
        <v>78312</v>
      </c>
      <c r="B4588">
        <v>209</v>
      </c>
    </row>
    <row r="4589" spans="1:2" x14ac:dyDescent="0.2">
      <c r="A4589">
        <v>78313</v>
      </c>
      <c r="B4589">
        <v>237</v>
      </c>
    </row>
    <row r="4590" spans="1:2" x14ac:dyDescent="0.2">
      <c r="A4590">
        <v>78314</v>
      </c>
    </row>
    <row r="4591" spans="1:2" x14ac:dyDescent="0.2">
      <c r="A4591">
        <v>78315</v>
      </c>
      <c r="B4591">
        <v>178</v>
      </c>
    </row>
    <row r="4592" spans="1:2" x14ac:dyDescent="0.2">
      <c r="A4592">
        <v>78316</v>
      </c>
      <c r="B4592">
        <v>113</v>
      </c>
    </row>
    <row r="4593" spans="1:2" x14ac:dyDescent="0.2">
      <c r="A4593">
        <v>78317</v>
      </c>
      <c r="B4593">
        <v>185</v>
      </c>
    </row>
    <row r="4594" spans="1:2" x14ac:dyDescent="0.2">
      <c r="A4594">
        <v>78318</v>
      </c>
      <c r="B4594">
        <v>196</v>
      </c>
    </row>
    <row r="4595" spans="1:2" x14ac:dyDescent="0.2">
      <c r="A4595">
        <v>78319</v>
      </c>
      <c r="B4595">
        <v>148</v>
      </c>
    </row>
    <row r="4596" spans="1:2" x14ac:dyDescent="0.2">
      <c r="A4596">
        <v>78320</v>
      </c>
      <c r="B4596">
        <v>188</v>
      </c>
    </row>
    <row r="4597" spans="1:2" x14ac:dyDescent="0.2">
      <c r="A4597">
        <v>78321</v>
      </c>
      <c r="B4597">
        <v>184</v>
      </c>
    </row>
    <row r="4598" spans="1:2" x14ac:dyDescent="0.2">
      <c r="A4598">
        <v>78322</v>
      </c>
      <c r="B4598">
        <v>248</v>
      </c>
    </row>
    <row r="4599" spans="1:2" x14ac:dyDescent="0.2">
      <c r="A4599">
        <v>78323</v>
      </c>
      <c r="B4599">
        <v>197</v>
      </c>
    </row>
    <row r="4600" spans="1:2" x14ac:dyDescent="0.2">
      <c r="A4600">
        <v>78324</v>
      </c>
      <c r="B4600">
        <v>131</v>
      </c>
    </row>
    <row r="4601" spans="1:2" x14ac:dyDescent="0.2">
      <c r="A4601">
        <v>78325</v>
      </c>
    </row>
    <row r="4602" spans="1:2" x14ac:dyDescent="0.2">
      <c r="A4602">
        <v>78326</v>
      </c>
      <c r="B4602">
        <v>165</v>
      </c>
    </row>
    <row r="4603" spans="1:2" x14ac:dyDescent="0.2">
      <c r="A4603">
        <v>78327</v>
      </c>
      <c r="B4603">
        <v>149</v>
      </c>
    </row>
    <row r="4604" spans="1:2" x14ac:dyDescent="0.2">
      <c r="A4604">
        <v>78328</v>
      </c>
      <c r="B4604">
        <v>166</v>
      </c>
    </row>
    <row r="4605" spans="1:2" x14ac:dyDescent="0.2">
      <c r="A4605">
        <v>78329</v>
      </c>
      <c r="B4605">
        <v>227</v>
      </c>
    </row>
    <row r="4606" spans="1:2" x14ac:dyDescent="0.2">
      <c r="A4606">
        <v>78330</v>
      </c>
      <c r="B4606">
        <v>241</v>
      </c>
    </row>
    <row r="4607" spans="1:2" x14ac:dyDescent="0.2">
      <c r="A4607">
        <v>78331</v>
      </c>
      <c r="B4607">
        <v>133</v>
      </c>
    </row>
    <row r="4608" spans="1:2" x14ac:dyDescent="0.2">
      <c r="A4608">
        <v>78332</v>
      </c>
      <c r="B4608">
        <v>126</v>
      </c>
    </row>
    <row r="4609" spans="1:2" x14ac:dyDescent="0.2">
      <c r="A4609">
        <v>78333</v>
      </c>
      <c r="B4609">
        <v>133</v>
      </c>
    </row>
    <row r="4610" spans="1:2" x14ac:dyDescent="0.2">
      <c r="A4610">
        <v>78334</v>
      </c>
      <c r="B4610">
        <v>221</v>
      </c>
    </row>
    <row r="4611" spans="1:2" x14ac:dyDescent="0.2">
      <c r="A4611">
        <v>78335</v>
      </c>
      <c r="B4611">
        <v>169</v>
      </c>
    </row>
    <row r="4612" spans="1:2" x14ac:dyDescent="0.2">
      <c r="A4612">
        <v>78336</v>
      </c>
      <c r="B4612">
        <v>153</v>
      </c>
    </row>
    <row r="4613" spans="1:2" x14ac:dyDescent="0.2">
      <c r="A4613">
        <v>78337</v>
      </c>
      <c r="B4613">
        <v>251</v>
      </c>
    </row>
    <row r="4614" spans="1:2" x14ac:dyDescent="0.2">
      <c r="A4614">
        <v>78338</v>
      </c>
      <c r="B4614">
        <v>199</v>
      </c>
    </row>
    <row r="4615" spans="1:2" x14ac:dyDescent="0.2">
      <c r="A4615">
        <v>78339</v>
      </c>
      <c r="B4615">
        <v>189</v>
      </c>
    </row>
    <row r="4616" spans="1:2" x14ac:dyDescent="0.2">
      <c r="A4616">
        <v>78340</v>
      </c>
      <c r="B4616">
        <v>153</v>
      </c>
    </row>
    <row r="4617" spans="1:2" x14ac:dyDescent="0.2">
      <c r="A4617">
        <v>78341</v>
      </c>
      <c r="B4617">
        <v>180</v>
      </c>
    </row>
    <row r="4618" spans="1:2" x14ac:dyDescent="0.2">
      <c r="A4618">
        <v>78342</v>
      </c>
      <c r="B4618">
        <v>166</v>
      </c>
    </row>
    <row r="4619" spans="1:2" x14ac:dyDescent="0.2">
      <c r="A4619">
        <v>78343</v>
      </c>
    </row>
    <row r="4620" spans="1:2" x14ac:dyDescent="0.2">
      <c r="A4620">
        <v>78344</v>
      </c>
    </row>
    <row r="4621" spans="1:2" x14ac:dyDescent="0.2">
      <c r="A4621">
        <v>78345</v>
      </c>
      <c r="B4621">
        <v>146</v>
      </c>
    </row>
    <row r="4622" spans="1:2" x14ac:dyDescent="0.2">
      <c r="A4622">
        <v>78346</v>
      </c>
      <c r="B4622">
        <v>239</v>
      </c>
    </row>
    <row r="4623" spans="1:2" x14ac:dyDescent="0.2">
      <c r="A4623">
        <v>78347</v>
      </c>
      <c r="B4623">
        <v>138</v>
      </c>
    </row>
    <row r="4624" spans="1:2" x14ac:dyDescent="0.2">
      <c r="A4624">
        <v>78348</v>
      </c>
      <c r="B4624">
        <v>175</v>
      </c>
    </row>
    <row r="4625" spans="1:2" x14ac:dyDescent="0.2">
      <c r="A4625">
        <v>78349</v>
      </c>
      <c r="B4625">
        <v>160</v>
      </c>
    </row>
    <row r="4626" spans="1:2" x14ac:dyDescent="0.2">
      <c r="A4626">
        <v>78350</v>
      </c>
      <c r="B4626">
        <v>162</v>
      </c>
    </row>
    <row r="4627" spans="1:2" x14ac:dyDescent="0.2">
      <c r="A4627">
        <v>78351</v>
      </c>
      <c r="B4627">
        <v>153</v>
      </c>
    </row>
    <row r="4628" spans="1:2" x14ac:dyDescent="0.2">
      <c r="A4628">
        <v>78352</v>
      </c>
      <c r="B4628">
        <v>162</v>
      </c>
    </row>
    <row r="4629" spans="1:2" x14ac:dyDescent="0.2">
      <c r="A4629">
        <v>78353</v>
      </c>
      <c r="B4629">
        <v>125</v>
      </c>
    </row>
    <row r="4630" spans="1:2" x14ac:dyDescent="0.2">
      <c r="A4630">
        <v>78354</v>
      </c>
      <c r="B4630">
        <v>149</v>
      </c>
    </row>
    <row r="4631" spans="1:2" x14ac:dyDescent="0.2">
      <c r="A4631">
        <v>78355</v>
      </c>
      <c r="B4631">
        <v>264</v>
      </c>
    </row>
    <row r="4632" spans="1:2" x14ac:dyDescent="0.2">
      <c r="A4632">
        <v>78356</v>
      </c>
      <c r="B4632">
        <v>199</v>
      </c>
    </row>
    <row r="4633" spans="1:2" x14ac:dyDescent="0.2">
      <c r="A4633">
        <v>78357</v>
      </c>
      <c r="B4633">
        <v>260</v>
      </c>
    </row>
    <row r="4634" spans="1:2" x14ac:dyDescent="0.2">
      <c r="A4634">
        <v>78358</v>
      </c>
      <c r="B4634">
        <v>172</v>
      </c>
    </row>
    <row r="4635" spans="1:2" x14ac:dyDescent="0.2">
      <c r="A4635">
        <v>78359</v>
      </c>
      <c r="B4635">
        <v>129</v>
      </c>
    </row>
    <row r="4636" spans="1:2" x14ac:dyDescent="0.2">
      <c r="A4636">
        <v>78360</v>
      </c>
      <c r="B4636">
        <v>111</v>
      </c>
    </row>
    <row r="4637" spans="1:2" x14ac:dyDescent="0.2">
      <c r="A4637">
        <v>78361</v>
      </c>
    </row>
    <row r="4638" spans="1:2" x14ac:dyDescent="0.2">
      <c r="A4638">
        <v>78362</v>
      </c>
      <c r="B4638">
        <v>197</v>
      </c>
    </row>
    <row r="4639" spans="1:2" x14ac:dyDescent="0.2">
      <c r="A4639">
        <v>78363</v>
      </c>
    </row>
    <row r="4640" spans="1:2" x14ac:dyDescent="0.2">
      <c r="A4640">
        <v>78364</v>
      </c>
      <c r="B4640">
        <v>103</v>
      </c>
    </row>
    <row r="4641" spans="1:2" x14ac:dyDescent="0.2">
      <c r="A4641">
        <v>78365</v>
      </c>
    </row>
    <row r="4642" spans="1:2" x14ac:dyDescent="0.2">
      <c r="A4642">
        <v>78366</v>
      </c>
    </row>
    <row r="4643" spans="1:2" x14ac:dyDescent="0.2">
      <c r="A4643">
        <v>78367</v>
      </c>
      <c r="B4643">
        <v>242</v>
      </c>
    </row>
    <row r="4644" spans="1:2" x14ac:dyDescent="0.2">
      <c r="A4644">
        <v>78368</v>
      </c>
      <c r="B4644">
        <v>185</v>
      </c>
    </row>
    <row r="4645" spans="1:2" x14ac:dyDescent="0.2">
      <c r="A4645">
        <v>78369</v>
      </c>
      <c r="B4645">
        <v>139</v>
      </c>
    </row>
    <row r="4646" spans="1:2" x14ac:dyDescent="0.2">
      <c r="A4646">
        <v>78370</v>
      </c>
    </row>
    <row r="4647" spans="1:2" x14ac:dyDescent="0.2">
      <c r="A4647">
        <v>78371</v>
      </c>
      <c r="B4647">
        <v>188</v>
      </c>
    </row>
    <row r="4648" spans="1:2" x14ac:dyDescent="0.2">
      <c r="A4648">
        <v>78372</v>
      </c>
      <c r="B4648">
        <v>252</v>
      </c>
    </row>
    <row r="4649" spans="1:2" x14ac:dyDescent="0.2">
      <c r="A4649">
        <v>78373</v>
      </c>
      <c r="B4649">
        <v>183</v>
      </c>
    </row>
    <row r="4650" spans="1:2" x14ac:dyDescent="0.2">
      <c r="A4650">
        <v>78374</v>
      </c>
      <c r="B4650">
        <v>247</v>
      </c>
    </row>
    <row r="4651" spans="1:2" x14ac:dyDescent="0.2">
      <c r="A4651">
        <v>78375</v>
      </c>
      <c r="B4651">
        <v>192</v>
      </c>
    </row>
    <row r="4652" spans="1:2" x14ac:dyDescent="0.2">
      <c r="A4652">
        <v>78376</v>
      </c>
      <c r="B4652">
        <v>198</v>
      </c>
    </row>
    <row r="4653" spans="1:2" x14ac:dyDescent="0.2">
      <c r="A4653">
        <v>78377</v>
      </c>
      <c r="B4653">
        <v>149</v>
      </c>
    </row>
    <row r="4654" spans="1:2" x14ac:dyDescent="0.2">
      <c r="A4654">
        <v>78379</v>
      </c>
      <c r="B4654">
        <v>191</v>
      </c>
    </row>
    <row r="4655" spans="1:2" x14ac:dyDescent="0.2">
      <c r="A4655">
        <v>78380</v>
      </c>
      <c r="B4655">
        <v>193</v>
      </c>
    </row>
    <row r="4656" spans="1:2" x14ac:dyDescent="0.2">
      <c r="A4656">
        <v>78381</v>
      </c>
      <c r="B4656">
        <v>167</v>
      </c>
    </row>
    <row r="4657" spans="1:2" x14ac:dyDescent="0.2">
      <c r="A4657">
        <v>78382</v>
      </c>
      <c r="B4657">
        <v>173</v>
      </c>
    </row>
    <row r="4658" spans="1:2" x14ac:dyDescent="0.2">
      <c r="A4658">
        <v>78383</v>
      </c>
    </row>
    <row r="4659" spans="1:2" x14ac:dyDescent="0.2">
      <c r="A4659">
        <v>78384</v>
      </c>
    </row>
    <row r="4660" spans="1:2" x14ac:dyDescent="0.2">
      <c r="A4660">
        <v>78385</v>
      </c>
    </row>
    <row r="4661" spans="1:2" x14ac:dyDescent="0.2">
      <c r="A4661">
        <v>78386</v>
      </c>
      <c r="B4661">
        <v>191</v>
      </c>
    </row>
    <row r="4662" spans="1:2" x14ac:dyDescent="0.2">
      <c r="A4662">
        <v>78387</v>
      </c>
    </row>
    <row r="4663" spans="1:2" x14ac:dyDescent="0.2">
      <c r="A4663">
        <v>78388</v>
      </c>
      <c r="B4663">
        <v>156</v>
      </c>
    </row>
    <row r="4664" spans="1:2" x14ac:dyDescent="0.2">
      <c r="A4664">
        <v>78389</v>
      </c>
      <c r="B4664">
        <v>172</v>
      </c>
    </row>
    <row r="4665" spans="1:2" x14ac:dyDescent="0.2">
      <c r="A4665">
        <v>78390</v>
      </c>
    </row>
    <row r="4666" spans="1:2" x14ac:dyDescent="0.2">
      <c r="A4666">
        <v>78391</v>
      </c>
      <c r="B4666">
        <v>282</v>
      </c>
    </row>
    <row r="4667" spans="1:2" x14ac:dyDescent="0.2">
      <c r="A4667">
        <v>78392</v>
      </c>
      <c r="B4667">
        <v>218</v>
      </c>
    </row>
    <row r="4668" spans="1:2" x14ac:dyDescent="0.2">
      <c r="A4668">
        <v>78393</v>
      </c>
      <c r="B4668">
        <v>230</v>
      </c>
    </row>
    <row r="4669" spans="1:2" x14ac:dyDescent="0.2">
      <c r="A4669">
        <v>78394</v>
      </c>
      <c r="B4669">
        <v>262</v>
      </c>
    </row>
    <row r="4670" spans="1:2" x14ac:dyDescent="0.2">
      <c r="A4670">
        <v>78395</v>
      </c>
      <c r="B4670">
        <v>200</v>
      </c>
    </row>
    <row r="4671" spans="1:2" x14ac:dyDescent="0.2">
      <c r="A4671">
        <v>78396</v>
      </c>
    </row>
    <row r="4672" spans="1:2" x14ac:dyDescent="0.2">
      <c r="A4672">
        <v>78397</v>
      </c>
      <c r="B4672">
        <v>161</v>
      </c>
    </row>
    <row r="4673" spans="1:2" x14ac:dyDescent="0.2">
      <c r="A4673">
        <v>78398</v>
      </c>
      <c r="B4673">
        <v>173</v>
      </c>
    </row>
    <row r="4674" spans="1:2" x14ac:dyDescent="0.2">
      <c r="A4674">
        <v>78399</v>
      </c>
    </row>
    <row r="4675" spans="1:2" x14ac:dyDescent="0.2">
      <c r="A4675">
        <v>78400</v>
      </c>
      <c r="B4675">
        <v>228</v>
      </c>
    </row>
    <row r="4676" spans="1:2" x14ac:dyDescent="0.2">
      <c r="A4676">
        <v>78401</v>
      </c>
      <c r="B4676">
        <v>112</v>
      </c>
    </row>
    <row r="4677" spans="1:2" x14ac:dyDescent="0.2">
      <c r="A4677">
        <v>78402</v>
      </c>
      <c r="B4677">
        <v>145</v>
      </c>
    </row>
    <row r="4678" spans="1:2" x14ac:dyDescent="0.2">
      <c r="A4678">
        <v>78403</v>
      </c>
      <c r="B4678">
        <v>155</v>
      </c>
    </row>
    <row r="4679" spans="1:2" x14ac:dyDescent="0.2">
      <c r="A4679">
        <v>78404</v>
      </c>
      <c r="B4679">
        <v>175</v>
      </c>
    </row>
    <row r="4680" spans="1:2" x14ac:dyDescent="0.2">
      <c r="A4680">
        <v>78406</v>
      </c>
    </row>
    <row r="4681" spans="1:2" x14ac:dyDescent="0.2">
      <c r="A4681">
        <v>78407</v>
      </c>
      <c r="B4681">
        <v>146</v>
      </c>
    </row>
    <row r="4682" spans="1:2" x14ac:dyDescent="0.2">
      <c r="A4682">
        <v>78408</v>
      </c>
    </row>
    <row r="4683" spans="1:2" x14ac:dyDescent="0.2">
      <c r="A4683">
        <v>78409</v>
      </c>
    </row>
    <row r="4684" spans="1:2" x14ac:dyDescent="0.2">
      <c r="A4684">
        <v>78410</v>
      </c>
      <c r="B4684">
        <v>181</v>
      </c>
    </row>
    <row r="4685" spans="1:2" x14ac:dyDescent="0.2">
      <c r="A4685">
        <v>78411</v>
      </c>
      <c r="B4685">
        <v>197</v>
      </c>
    </row>
    <row r="4686" spans="1:2" x14ac:dyDescent="0.2">
      <c r="A4686">
        <v>78412</v>
      </c>
      <c r="B4686">
        <v>200</v>
      </c>
    </row>
    <row r="4687" spans="1:2" x14ac:dyDescent="0.2">
      <c r="A4687">
        <v>78413</v>
      </c>
      <c r="B4687">
        <v>258</v>
      </c>
    </row>
    <row r="4688" spans="1:2" x14ac:dyDescent="0.2">
      <c r="A4688">
        <v>78415</v>
      </c>
      <c r="B4688">
        <v>156</v>
      </c>
    </row>
    <row r="4689" spans="1:2" x14ac:dyDescent="0.2">
      <c r="A4689">
        <v>78416</v>
      </c>
    </row>
    <row r="4690" spans="1:2" x14ac:dyDescent="0.2">
      <c r="A4690">
        <v>78417</v>
      </c>
      <c r="B4690">
        <v>149</v>
      </c>
    </row>
    <row r="4691" spans="1:2" x14ac:dyDescent="0.2">
      <c r="A4691">
        <v>78418</v>
      </c>
      <c r="B4691">
        <v>185</v>
      </c>
    </row>
    <row r="4692" spans="1:2" x14ac:dyDescent="0.2">
      <c r="A4692">
        <v>78419</v>
      </c>
      <c r="B4692">
        <v>198</v>
      </c>
    </row>
    <row r="4693" spans="1:2" x14ac:dyDescent="0.2">
      <c r="A4693">
        <v>78420</v>
      </c>
      <c r="B4693">
        <v>251</v>
      </c>
    </row>
    <row r="4694" spans="1:2" x14ac:dyDescent="0.2">
      <c r="A4694">
        <v>78421</v>
      </c>
    </row>
    <row r="4695" spans="1:2" x14ac:dyDescent="0.2">
      <c r="A4695">
        <v>78422</v>
      </c>
      <c r="B4695">
        <v>210</v>
      </c>
    </row>
    <row r="4696" spans="1:2" x14ac:dyDescent="0.2">
      <c r="A4696">
        <v>78423</v>
      </c>
      <c r="B4696">
        <v>231</v>
      </c>
    </row>
    <row r="4697" spans="1:2" x14ac:dyDescent="0.2">
      <c r="A4697">
        <v>78424</v>
      </c>
      <c r="B4697">
        <v>270</v>
      </c>
    </row>
    <row r="4698" spans="1:2" x14ac:dyDescent="0.2">
      <c r="A4698">
        <v>78425</v>
      </c>
    </row>
    <row r="4699" spans="1:2" x14ac:dyDescent="0.2">
      <c r="A4699">
        <v>78426</v>
      </c>
    </row>
    <row r="4700" spans="1:2" x14ac:dyDescent="0.2">
      <c r="A4700">
        <v>78427</v>
      </c>
      <c r="B4700">
        <v>160</v>
      </c>
    </row>
    <row r="4701" spans="1:2" x14ac:dyDescent="0.2">
      <c r="A4701">
        <v>78428</v>
      </c>
      <c r="B4701">
        <v>241</v>
      </c>
    </row>
    <row r="4702" spans="1:2" x14ac:dyDescent="0.2">
      <c r="A4702">
        <v>78429</v>
      </c>
      <c r="B4702">
        <v>110</v>
      </c>
    </row>
    <row r="4703" spans="1:2" x14ac:dyDescent="0.2">
      <c r="A4703">
        <v>78430</v>
      </c>
      <c r="B4703">
        <v>226</v>
      </c>
    </row>
    <row r="4704" spans="1:2" x14ac:dyDescent="0.2">
      <c r="A4704">
        <v>78431</v>
      </c>
      <c r="B4704">
        <v>235</v>
      </c>
    </row>
    <row r="4705" spans="1:2" x14ac:dyDescent="0.2">
      <c r="A4705">
        <v>78432</v>
      </c>
      <c r="B4705">
        <v>199</v>
      </c>
    </row>
    <row r="4706" spans="1:2" x14ac:dyDescent="0.2">
      <c r="A4706">
        <v>78433</v>
      </c>
      <c r="B4706">
        <v>234</v>
      </c>
    </row>
    <row r="4707" spans="1:2" x14ac:dyDescent="0.2">
      <c r="A4707">
        <v>78434</v>
      </c>
      <c r="B4707">
        <v>199</v>
      </c>
    </row>
    <row r="4708" spans="1:2" x14ac:dyDescent="0.2">
      <c r="A4708">
        <v>78435</v>
      </c>
      <c r="B4708">
        <v>232</v>
      </c>
    </row>
    <row r="4709" spans="1:2" x14ac:dyDescent="0.2">
      <c r="A4709">
        <v>78436</v>
      </c>
      <c r="B4709">
        <v>160</v>
      </c>
    </row>
    <row r="4710" spans="1:2" x14ac:dyDescent="0.2">
      <c r="A4710">
        <v>78437</v>
      </c>
      <c r="B4710">
        <v>145</v>
      </c>
    </row>
    <row r="4711" spans="1:2" x14ac:dyDescent="0.2">
      <c r="A4711">
        <v>78438</v>
      </c>
      <c r="B4711">
        <v>236</v>
      </c>
    </row>
    <row r="4712" spans="1:2" x14ac:dyDescent="0.2">
      <c r="A4712">
        <v>78439</v>
      </c>
      <c r="B4712">
        <v>245</v>
      </c>
    </row>
    <row r="4713" spans="1:2" x14ac:dyDescent="0.2">
      <c r="A4713">
        <v>78440</v>
      </c>
      <c r="B4713">
        <v>180</v>
      </c>
    </row>
    <row r="4714" spans="1:2" x14ac:dyDescent="0.2">
      <c r="A4714">
        <v>78441</v>
      </c>
      <c r="B4714">
        <v>153</v>
      </c>
    </row>
    <row r="4715" spans="1:2" x14ac:dyDescent="0.2">
      <c r="A4715">
        <v>78442</v>
      </c>
      <c r="B4715">
        <v>200</v>
      </c>
    </row>
    <row r="4716" spans="1:2" x14ac:dyDescent="0.2">
      <c r="A4716">
        <v>78443</v>
      </c>
      <c r="B4716">
        <v>161</v>
      </c>
    </row>
    <row r="4717" spans="1:2" x14ac:dyDescent="0.2">
      <c r="A4717">
        <v>78444</v>
      </c>
      <c r="B4717">
        <v>354</v>
      </c>
    </row>
    <row r="4718" spans="1:2" x14ac:dyDescent="0.2">
      <c r="A4718">
        <v>78445</v>
      </c>
      <c r="B4718">
        <v>214</v>
      </c>
    </row>
    <row r="4719" spans="1:2" x14ac:dyDescent="0.2">
      <c r="A4719">
        <v>78446</v>
      </c>
      <c r="B4719">
        <v>155</v>
      </c>
    </row>
    <row r="4720" spans="1:2" x14ac:dyDescent="0.2">
      <c r="A4720">
        <v>78447</v>
      </c>
      <c r="B4720">
        <v>128</v>
      </c>
    </row>
    <row r="4721" spans="1:2" x14ac:dyDescent="0.2">
      <c r="A4721">
        <v>78448</v>
      </c>
    </row>
    <row r="4722" spans="1:2" x14ac:dyDescent="0.2">
      <c r="A4722">
        <v>78449</v>
      </c>
    </row>
    <row r="4723" spans="1:2" x14ac:dyDescent="0.2">
      <c r="A4723">
        <v>78450</v>
      </c>
    </row>
    <row r="4724" spans="1:2" x14ac:dyDescent="0.2">
      <c r="A4724">
        <v>78451</v>
      </c>
      <c r="B4724">
        <v>136</v>
      </c>
    </row>
    <row r="4725" spans="1:2" x14ac:dyDescent="0.2">
      <c r="A4725">
        <v>78452</v>
      </c>
      <c r="B4725">
        <v>188</v>
      </c>
    </row>
    <row r="4726" spans="1:2" x14ac:dyDescent="0.2">
      <c r="A4726">
        <v>78453</v>
      </c>
    </row>
    <row r="4727" spans="1:2" x14ac:dyDescent="0.2">
      <c r="A4727">
        <v>78454</v>
      </c>
    </row>
    <row r="4728" spans="1:2" x14ac:dyDescent="0.2">
      <c r="A4728">
        <v>78455</v>
      </c>
      <c r="B4728">
        <v>129</v>
      </c>
    </row>
    <row r="4729" spans="1:2" x14ac:dyDescent="0.2">
      <c r="A4729">
        <v>78456</v>
      </c>
    </row>
    <row r="4730" spans="1:2" x14ac:dyDescent="0.2">
      <c r="A4730">
        <v>78457</v>
      </c>
      <c r="B4730">
        <v>211</v>
      </c>
    </row>
    <row r="4731" spans="1:2" x14ac:dyDescent="0.2">
      <c r="A4731">
        <v>78458</v>
      </c>
      <c r="B4731">
        <v>155</v>
      </c>
    </row>
    <row r="4732" spans="1:2" x14ac:dyDescent="0.2">
      <c r="A4732">
        <v>78460</v>
      </c>
      <c r="B4732">
        <v>214</v>
      </c>
    </row>
    <row r="4733" spans="1:2" x14ac:dyDescent="0.2">
      <c r="A4733">
        <v>78461</v>
      </c>
      <c r="B4733">
        <v>174</v>
      </c>
    </row>
    <row r="4734" spans="1:2" x14ac:dyDescent="0.2">
      <c r="A4734">
        <v>78462</v>
      </c>
      <c r="B4734">
        <v>139</v>
      </c>
    </row>
    <row r="4735" spans="1:2" x14ac:dyDescent="0.2">
      <c r="A4735">
        <v>78464</v>
      </c>
      <c r="B4735">
        <v>212</v>
      </c>
    </row>
    <row r="4736" spans="1:2" x14ac:dyDescent="0.2">
      <c r="A4736">
        <v>78465</v>
      </c>
      <c r="B4736">
        <v>168</v>
      </c>
    </row>
    <row r="4737" spans="1:2" x14ac:dyDescent="0.2">
      <c r="A4737">
        <v>78466</v>
      </c>
    </row>
    <row r="4738" spans="1:2" x14ac:dyDescent="0.2">
      <c r="A4738">
        <v>78467</v>
      </c>
      <c r="B4738">
        <v>225</v>
      </c>
    </row>
    <row r="4739" spans="1:2" x14ac:dyDescent="0.2">
      <c r="A4739">
        <v>78468</v>
      </c>
      <c r="B4739">
        <v>187</v>
      </c>
    </row>
    <row r="4740" spans="1:2" x14ac:dyDescent="0.2">
      <c r="A4740">
        <v>78469</v>
      </c>
    </row>
    <row r="4741" spans="1:2" x14ac:dyDescent="0.2">
      <c r="A4741">
        <v>78470</v>
      </c>
      <c r="B4741">
        <v>124</v>
      </c>
    </row>
    <row r="4742" spans="1:2" x14ac:dyDescent="0.2">
      <c r="A4742">
        <v>78471</v>
      </c>
      <c r="B4742">
        <v>141</v>
      </c>
    </row>
    <row r="4743" spans="1:2" x14ac:dyDescent="0.2">
      <c r="A4743">
        <v>78472</v>
      </c>
      <c r="B4743">
        <v>151</v>
      </c>
    </row>
    <row r="4744" spans="1:2" x14ac:dyDescent="0.2">
      <c r="A4744">
        <v>78473</v>
      </c>
    </row>
    <row r="4745" spans="1:2" x14ac:dyDescent="0.2">
      <c r="A4745">
        <v>78474</v>
      </c>
      <c r="B4745">
        <v>217</v>
      </c>
    </row>
    <row r="4746" spans="1:2" x14ac:dyDescent="0.2">
      <c r="A4746">
        <v>78475</v>
      </c>
      <c r="B4746">
        <v>243</v>
      </c>
    </row>
    <row r="4747" spans="1:2" x14ac:dyDescent="0.2">
      <c r="A4747">
        <v>78476</v>
      </c>
      <c r="B4747">
        <v>185</v>
      </c>
    </row>
    <row r="4748" spans="1:2" x14ac:dyDescent="0.2">
      <c r="A4748">
        <v>78477</v>
      </c>
      <c r="B4748">
        <v>196</v>
      </c>
    </row>
    <row r="4749" spans="1:2" x14ac:dyDescent="0.2">
      <c r="A4749">
        <v>78478</v>
      </c>
      <c r="B4749">
        <v>230</v>
      </c>
    </row>
    <row r="4750" spans="1:2" x14ac:dyDescent="0.2">
      <c r="A4750">
        <v>78479</v>
      </c>
      <c r="B4750">
        <v>241</v>
      </c>
    </row>
    <row r="4751" spans="1:2" x14ac:dyDescent="0.2">
      <c r="A4751">
        <v>78480</v>
      </c>
      <c r="B4751">
        <v>164</v>
      </c>
    </row>
    <row r="4752" spans="1:2" x14ac:dyDescent="0.2">
      <c r="A4752">
        <v>78481</v>
      </c>
      <c r="B4752">
        <v>271</v>
      </c>
    </row>
    <row r="4753" spans="1:2" x14ac:dyDescent="0.2">
      <c r="A4753">
        <v>78482</v>
      </c>
    </row>
    <row r="4754" spans="1:2" x14ac:dyDescent="0.2">
      <c r="A4754">
        <v>78483</v>
      </c>
      <c r="B4754">
        <v>147</v>
      </c>
    </row>
    <row r="4755" spans="1:2" x14ac:dyDescent="0.2">
      <c r="A4755">
        <v>78484</v>
      </c>
      <c r="B4755">
        <v>255</v>
      </c>
    </row>
    <row r="4756" spans="1:2" x14ac:dyDescent="0.2">
      <c r="A4756">
        <v>78485</v>
      </c>
      <c r="B4756">
        <v>123</v>
      </c>
    </row>
    <row r="4757" spans="1:2" x14ac:dyDescent="0.2">
      <c r="A4757">
        <v>78486</v>
      </c>
      <c r="B4757">
        <v>162</v>
      </c>
    </row>
    <row r="4758" spans="1:2" x14ac:dyDescent="0.2">
      <c r="A4758">
        <v>78487</v>
      </c>
      <c r="B4758">
        <v>177</v>
      </c>
    </row>
    <row r="4759" spans="1:2" x14ac:dyDescent="0.2">
      <c r="A4759">
        <v>78488</v>
      </c>
    </row>
    <row r="4760" spans="1:2" x14ac:dyDescent="0.2">
      <c r="A4760">
        <v>78489</v>
      </c>
      <c r="B4760">
        <v>151</v>
      </c>
    </row>
    <row r="4761" spans="1:2" x14ac:dyDescent="0.2">
      <c r="A4761">
        <v>78490</v>
      </c>
      <c r="B4761">
        <v>164</v>
      </c>
    </row>
    <row r="4762" spans="1:2" x14ac:dyDescent="0.2">
      <c r="A4762">
        <v>78491</v>
      </c>
      <c r="B4762">
        <v>177</v>
      </c>
    </row>
    <row r="4763" spans="1:2" x14ac:dyDescent="0.2">
      <c r="A4763">
        <v>78492</v>
      </c>
    </row>
    <row r="4764" spans="1:2" x14ac:dyDescent="0.2">
      <c r="A4764">
        <v>78493</v>
      </c>
      <c r="B4764">
        <v>165</v>
      </c>
    </row>
    <row r="4765" spans="1:2" x14ac:dyDescent="0.2">
      <c r="A4765">
        <v>78494</v>
      </c>
    </row>
    <row r="4766" spans="1:2" x14ac:dyDescent="0.2">
      <c r="A4766">
        <v>78495</v>
      </c>
      <c r="B4766">
        <v>193</v>
      </c>
    </row>
    <row r="4767" spans="1:2" x14ac:dyDescent="0.2">
      <c r="A4767">
        <v>78496</v>
      </c>
      <c r="B4767">
        <v>219</v>
      </c>
    </row>
    <row r="4768" spans="1:2" x14ac:dyDescent="0.2">
      <c r="A4768">
        <v>78497</v>
      </c>
      <c r="B4768">
        <v>155</v>
      </c>
    </row>
    <row r="4769" spans="1:2" x14ac:dyDescent="0.2">
      <c r="A4769">
        <v>78498</v>
      </c>
      <c r="B4769">
        <v>134</v>
      </c>
    </row>
    <row r="4770" spans="1:2" x14ac:dyDescent="0.2">
      <c r="A4770">
        <v>78499</v>
      </c>
      <c r="B4770">
        <v>103</v>
      </c>
    </row>
    <row r="4771" spans="1:2" x14ac:dyDescent="0.2">
      <c r="A4771">
        <v>78500</v>
      </c>
      <c r="B4771">
        <v>146</v>
      </c>
    </row>
    <row r="4772" spans="1:2" x14ac:dyDescent="0.2">
      <c r="A4772">
        <v>78501</v>
      </c>
      <c r="B4772">
        <v>130</v>
      </c>
    </row>
    <row r="4773" spans="1:2" x14ac:dyDescent="0.2">
      <c r="A4773">
        <v>78502</v>
      </c>
    </row>
    <row r="4774" spans="1:2" x14ac:dyDescent="0.2">
      <c r="A4774">
        <v>78503</v>
      </c>
      <c r="B4774">
        <v>166</v>
      </c>
    </row>
    <row r="4775" spans="1:2" x14ac:dyDescent="0.2">
      <c r="A4775">
        <v>78504</v>
      </c>
      <c r="B4775">
        <v>171</v>
      </c>
    </row>
    <row r="4776" spans="1:2" x14ac:dyDescent="0.2">
      <c r="A4776">
        <v>78506</v>
      </c>
      <c r="B4776">
        <v>207</v>
      </c>
    </row>
    <row r="4777" spans="1:2" x14ac:dyDescent="0.2">
      <c r="A4777">
        <v>78507</v>
      </c>
    </row>
    <row r="4778" spans="1:2" x14ac:dyDescent="0.2">
      <c r="A4778">
        <v>78508</v>
      </c>
      <c r="B4778">
        <v>184</v>
      </c>
    </row>
    <row r="4779" spans="1:2" x14ac:dyDescent="0.2">
      <c r="A4779">
        <v>78509</v>
      </c>
      <c r="B4779">
        <v>142</v>
      </c>
    </row>
    <row r="4780" spans="1:2" x14ac:dyDescent="0.2">
      <c r="A4780">
        <v>78510</v>
      </c>
      <c r="B4780">
        <v>208</v>
      </c>
    </row>
    <row r="4781" spans="1:2" x14ac:dyDescent="0.2">
      <c r="A4781">
        <v>78511</v>
      </c>
      <c r="B4781">
        <v>117</v>
      </c>
    </row>
    <row r="4782" spans="1:2" x14ac:dyDescent="0.2">
      <c r="A4782">
        <v>78512</v>
      </c>
      <c r="B4782">
        <v>137</v>
      </c>
    </row>
    <row r="4783" spans="1:2" x14ac:dyDescent="0.2">
      <c r="A4783">
        <v>78513</v>
      </c>
    </row>
    <row r="4784" spans="1:2" x14ac:dyDescent="0.2">
      <c r="A4784">
        <v>78514</v>
      </c>
      <c r="B4784">
        <v>226</v>
      </c>
    </row>
    <row r="4785" spans="1:2" x14ac:dyDescent="0.2">
      <c r="A4785">
        <v>78515</v>
      </c>
      <c r="B4785">
        <v>164</v>
      </c>
    </row>
    <row r="4786" spans="1:2" x14ac:dyDescent="0.2">
      <c r="A4786">
        <v>78516</v>
      </c>
    </row>
    <row r="4787" spans="1:2" x14ac:dyDescent="0.2">
      <c r="A4787">
        <v>78517</v>
      </c>
    </row>
    <row r="4788" spans="1:2" x14ac:dyDescent="0.2">
      <c r="A4788">
        <v>78518</v>
      </c>
      <c r="B4788">
        <v>169</v>
      </c>
    </row>
    <row r="4789" spans="1:2" x14ac:dyDescent="0.2">
      <c r="A4789">
        <v>78519</v>
      </c>
    </row>
    <row r="4790" spans="1:2" x14ac:dyDescent="0.2">
      <c r="A4790">
        <v>78520</v>
      </c>
      <c r="B4790">
        <v>186</v>
      </c>
    </row>
    <row r="4791" spans="1:2" x14ac:dyDescent="0.2">
      <c r="A4791">
        <v>78521</v>
      </c>
      <c r="B4791">
        <v>208</v>
      </c>
    </row>
    <row r="4792" spans="1:2" x14ac:dyDescent="0.2">
      <c r="A4792">
        <v>78522</v>
      </c>
      <c r="B4792">
        <v>229</v>
      </c>
    </row>
    <row r="4793" spans="1:2" x14ac:dyDescent="0.2">
      <c r="A4793">
        <v>78523</v>
      </c>
      <c r="B4793">
        <v>311</v>
      </c>
    </row>
    <row r="4794" spans="1:2" x14ac:dyDescent="0.2">
      <c r="A4794">
        <v>78524</v>
      </c>
    </row>
    <row r="4795" spans="1:2" x14ac:dyDescent="0.2">
      <c r="A4795">
        <v>78525</v>
      </c>
      <c r="B4795">
        <v>138</v>
      </c>
    </row>
    <row r="4796" spans="1:2" x14ac:dyDescent="0.2">
      <c r="A4796">
        <v>78526</v>
      </c>
      <c r="B4796">
        <v>237</v>
      </c>
    </row>
    <row r="4797" spans="1:2" x14ac:dyDescent="0.2">
      <c r="A4797">
        <v>78527</v>
      </c>
      <c r="B4797">
        <v>168</v>
      </c>
    </row>
    <row r="4798" spans="1:2" x14ac:dyDescent="0.2">
      <c r="A4798">
        <v>78528</v>
      </c>
      <c r="B4798">
        <v>248</v>
      </c>
    </row>
    <row r="4799" spans="1:2" x14ac:dyDescent="0.2">
      <c r="A4799">
        <v>78529</v>
      </c>
      <c r="B4799">
        <v>178</v>
      </c>
    </row>
    <row r="4800" spans="1:2" x14ac:dyDescent="0.2">
      <c r="A4800">
        <v>78530</v>
      </c>
      <c r="B4800">
        <v>163</v>
      </c>
    </row>
    <row r="4801" spans="1:2" x14ac:dyDescent="0.2">
      <c r="A4801">
        <v>78531</v>
      </c>
      <c r="B4801">
        <v>219</v>
      </c>
    </row>
    <row r="4802" spans="1:2" x14ac:dyDescent="0.2">
      <c r="A4802">
        <v>78533</v>
      </c>
      <c r="B4802">
        <v>210</v>
      </c>
    </row>
    <row r="4803" spans="1:2" x14ac:dyDescent="0.2">
      <c r="A4803">
        <v>78534</v>
      </c>
      <c r="B4803">
        <v>219</v>
      </c>
    </row>
    <row r="4804" spans="1:2" x14ac:dyDescent="0.2">
      <c r="A4804">
        <v>78535</v>
      </c>
      <c r="B4804">
        <v>200</v>
      </c>
    </row>
    <row r="4805" spans="1:2" x14ac:dyDescent="0.2">
      <c r="A4805">
        <v>78536</v>
      </c>
      <c r="B4805">
        <v>161</v>
      </c>
    </row>
    <row r="4806" spans="1:2" x14ac:dyDescent="0.2">
      <c r="A4806">
        <v>78537</v>
      </c>
    </row>
    <row r="4807" spans="1:2" x14ac:dyDescent="0.2">
      <c r="A4807">
        <v>78539</v>
      </c>
    </row>
    <row r="4808" spans="1:2" x14ac:dyDescent="0.2">
      <c r="A4808">
        <v>78540</v>
      </c>
      <c r="B4808">
        <v>155</v>
      </c>
    </row>
    <row r="4809" spans="1:2" x14ac:dyDescent="0.2">
      <c r="A4809">
        <v>78541</v>
      </c>
      <c r="B4809">
        <v>147</v>
      </c>
    </row>
    <row r="4810" spans="1:2" x14ac:dyDescent="0.2">
      <c r="A4810">
        <v>78542</v>
      </c>
      <c r="B4810">
        <v>228</v>
      </c>
    </row>
    <row r="4811" spans="1:2" x14ac:dyDescent="0.2">
      <c r="A4811">
        <v>78543</v>
      </c>
    </row>
    <row r="4812" spans="1:2" x14ac:dyDescent="0.2">
      <c r="A4812">
        <v>78544</v>
      </c>
    </row>
    <row r="4813" spans="1:2" x14ac:dyDescent="0.2">
      <c r="A4813">
        <v>78545</v>
      </c>
    </row>
    <row r="4814" spans="1:2" x14ac:dyDescent="0.2">
      <c r="A4814">
        <v>78546</v>
      </c>
      <c r="B4814">
        <v>153</v>
      </c>
    </row>
    <row r="4815" spans="1:2" x14ac:dyDescent="0.2">
      <c r="A4815">
        <v>78547</v>
      </c>
      <c r="B4815">
        <v>122</v>
      </c>
    </row>
    <row r="4816" spans="1:2" x14ac:dyDescent="0.2">
      <c r="A4816">
        <v>78548</v>
      </c>
      <c r="B4816">
        <v>97</v>
      </c>
    </row>
    <row r="4817" spans="1:2" x14ac:dyDescent="0.2">
      <c r="A4817">
        <v>78549</v>
      </c>
      <c r="B4817">
        <v>95</v>
      </c>
    </row>
    <row r="4818" spans="1:2" x14ac:dyDescent="0.2">
      <c r="A4818">
        <v>78551</v>
      </c>
      <c r="B4818">
        <v>213</v>
      </c>
    </row>
    <row r="4819" spans="1:2" x14ac:dyDescent="0.2">
      <c r="A4819">
        <v>78552</v>
      </c>
      <c r="B4819">
        <v>187</v>
      </c>
    </row>
    <row r="4820" spans="1:2" x14ac:dyDescent="0.2">
      <c r="A4820">
        <v>78553</v>
      </c>
      <c r="B4820">
        <v>170</v>
      </c>
    </row>
    <row r="4821" spans="1:2" x14ac:dyDescent="0.2">
      <c r="A4821">
        <v>78554</v>
      </c>
      <c r="B4821">
        <v>165</v>
      </c>
    </row>
    <row r="4822" spans="1:2" x14ac:dyDescent="0.2">
      <c r="A4822">
        <v>78555</v>
      </c>
    </row>
    <row r="4823" spans="1:2" x14ac:dyDescent="0.2">
      <c r="A4823">
        <v>78556</v>
      </c>
      <c r="B4823">
        <v>205</v>
      </c>
    </row>
    <row r="4824" spans="1:2" x14ac:dyDescent="0.2">
      <c r="A4824">
        <v>78557</v>
      </c>
      <c r="B4824">
        <v>141</v>
      </c>
    </row>
    <row r="4825" spans="1:2" x14ac:dyDescent="0.2">
      <c r="A4825">
        <v>78558</v>
      </c>
    </row>
    <row r="4826" spans="1:2" x14ac:dyDescent="0.2">
      <c r="A4826">
        <v>78559</v>
      </c>
      <c r="B4826">
        <v>165</v>
      </c>
    </row>
    <row r="4827" spans="1:2" x14ac:dyDescent="0.2">
      <c r="A4827">
        <v>78560</v>
      </c>
      <c r="B4827">
        <v>116</v>
      </c>
    </row>
    <row r="4828" spans="1:2" x14ac:dyDescent="0.2">
      <c r="A4828">
        <v>78561</v>
      </c>
      <c r="B4828">
        <v>135</v>
      </c>
    </row>
    <row r="4829" spans="1:2" x14ac:dyDescent="0.2">
      <c r="A4829">
        <v>78562</v>
      </c>
      <c r="B4829">
        <v>203</v>
      </c>
    </row>
    <row r="4830" spans="1:2" x14ac:dyDescent="0.2">
      <c r="A4830">
        <v>78563</v>
      </c>
    </row>
    <row r="4831" spans="1:2" x14ac:dyDescent="0.2">
      <c r="A4831">
        <v>78564</v>
      </c>
      <c r="B4831">
        <v>128</v>
      </c>
    </row>
    <row r="4832" spans="1:2" x14ac:dyDescent="0.2">
      <c r="A4832">
        <v>78565</v>
      </c>
      <c r="B4832">
        <v>184</v>
      </c>
    </row>
    <row r="4833" spans="1:2" x14ac:dyDescent="0.2">
      <c r="A4833">
        <v>78566</v>
      </c>
      <c r="B4833">
        <v>175</v>
      </c>
    </row>
    <row r="4834" spans="1:2" x14ac:dyDescent="0.2">
      <c r="A4834">
        <v>78567</v>
      </c>
    </row>
    <row r="4835" spans="1:2" x14ac:dyDescent="0.2">
      <c r="A4835">
        <v>78568</v>
      </c>
      <c r="B4835">
        <v>176</v>
      </c>
    </row>
    <row r="4836" spans="1:2" x14ac:dyDescent="0.2">
      <c r="A4836">
        <v>78569</v>
      </c>
    </row>
    <row r="4837" spans="1:2" x14ac:dyDescent="0.2">
      <c r="A4837">
        <v>78570</v>
      </c>
    </row>
    <row r="4838" spans="1:2" x14ac:dyDescent="0.2">
      <c r="A4838">
        <v>78571</v>
      </c>
    </row>
    <row r="4839" spans="1:2" x14ac:dyDescent="0.2">
      <c r="A4839">
        <v>78572</v>
      </c>
      <c r="B4839">
        <v>215</v>
      </c>
    </row>
    <row r="4840" spans="1:2" x14ac:dyDescent="0.2">
      <c r="A4840">
        <v>78573</v>
      </c>
    </row>
    <row r="4841" spans="1:2" x14ac:dyDescent="0.2">
      <c r="A4841">
        <v>78574</v>
      </c>
      <c r="B4841">
        <v>175</v>
      </c>
    </row>
    <row r="4842" spans="1:2" x14ac:dyDescent="0.2">
      <c r="A4842">
        <v>78575</v>
      </c>
      <c r="B4842">
        <v>194</v>
      </c>
    </row>
    <row r="4843" spans="1:2" x14ac:dyDescent="0.2">
      <c r="A4843">
        <v>78576</v>
      </c>
    </row>
    <row r="4844" spans="1:2" x14ac:dyDescent="0.2">
      <c r="A4844">
        <v>78577</v>
      </c>
      <c r="B4844">
        <v>182</v>
      </c>
    </row>
    <row r="4845" spans="1:2" x14ac:dyDescent="0.2">
      <c r="A4845">
        <v>78578</v>
      </c>
      <c r="B4845">
        <v>143</v>
      </c>
    </row>
    <row r="4846" spans="1:2" x14ac:dyDescent="0.2">
      <c r="A4846">
        <v>78579</v>
      </c>
      <c r="B4846">
        <v>258</v>
      </c>
    </row>
    <row r="4847" spans="1:2" x14ac:dyDescent="0.2">
      <c r="A4847">
        <v>78580</v>
      </c>
      <c r="B4847">
        <v>132</v>
      </c>
    </row>
    <row r="4848" spans="1:2" x14ac:dyDescent="0.2">
      <c r="A4848">
        <v>78581</v>
      </c>
      <c r="B4848">
        <v>251</v>
      </c>
    </row>
    <row r="4849" spans="1:2" x14ac:dyDescent="0.2">
      <c r="A4849">
        <v>78582</v>
      </c>
      <c r="B4849">
        <v>146</v>
      </c>
    </row>
    <row r="4850" spans="1:2" x14ac:dyDescent="0.2">
      <c r="A4850">
        <v>78583</v>
      </c>
      <c r="B4850">
        <v>148</v>
      </c>
    </row>
    <row r="4851" spans="1:2" x14ac:dyDescent="0.2">
      <c r="A4851">
        <v>78584</v>
      </c>
      <c r="B4851">
        <v>153</v>
      </c>
    </row>
    <row r="4852" spans="1:2" x14ac:dyDescent="0.2">
      <c r="A4852">
        <v>78585</v>
      </c>
    </row>
    <row r="4853" spans="1:2" x14ac:dyDescent="0.2">
      <c r="A4853">
        <v>78586</v>
      </c>
      <c r="B4853">
        <v>240</v>
      </c>
    </row>
    <row r="4854" spans="1:2" x14ac:dyDescent="0.2">
      <c r="A4854">
        <v>78587</v>
      </c>
      <c r="B4854">
        <v>180</v>
      </c>
    </row>
    <row r="4855" spans="1:2" x14ac:dyDescent="0.2">
      <c r="A4855">
        <v>78588</v>
      </c>
      <c r="B4855">
        <v>283</v>
      </c>
    </row>
    <row r="4856" spans="1:2" x14ac:dyDescent="0.2">
      <c r="A4856">
        <v>78589</v>
      </c>
      <c r="B4856">
        <v>129</v>
      </c>
    </row>
    <row r="4857" spans="1:2" x14ac:dyDescent="0.2">
      <c r="A4857">
        <v>78591</v>
      </c>
      <c r="B4857">
        <v>198</v>
      </c>
    </row>
    <row r="4858" spans="1:2" x14ac:dyDescent="0.2">
      <c r="A4858">
        <v>78592</v>
      </c>
    </row>
    <row r="4859" spans="1:2" x14ac:dyDescent="0.2">
      <c r="A4859">
        <v>78593</v>
      </c>
    </row>
    <row r="4860" spans="1:2" x14ac:dyDescent="0.2">
      <c r="A4860">
        <v>78594</v>
      </c>
    </row>
    <row r="4861" spans="1:2" x14ac:dyDescent="0.2">
      <c r="A4861">
        <v>78595</v>
      </c>
      <c r="B4861">
        <v>212</v>
      </c>
    </row>
    <row r="4862" spans="1:2" x14ac:dyDescent="0.2">
      <c r="A4862">
        <v>78596</v>
      </c>
      <c r="B4862">
        <v>162</v>
      </c>
    </row>
    <row r="4863" spans="1:2" x14ac:dyDescent="0.2">
      <c r="A4863">
        <v>78597</v>
      </c>
      <c r="B4863">
        <v>163</v>
      </c>
    </row>
    <row r="4864" spans="1:2" x14ac:dyDescent="0.2">
      <c r="A4864">
        <v>78598</v>
      </c>
      <c r="B4864">
        <v>153</v>
      </c>
    </row>
    <row r="4865" spans="1:2" x14ac:dyDescent="0.2">
      <c r="A4865">
        <v>78599</v>
      </c>
      <c r="B4865">
        <v>158</v>
      </c>
    </row>
    <row r="4866" spans="1:2" x14ac:dyDescent="0.2">
      <c r="A4866">
        <v>78600</v>
      </c>
      <c r="B4866">
        <v>196</v>
      </c>
    </row>
    <row r="4867" spans="1:2" x14ac:dyDescent="0.2">
      <c r="A4867">
        <v>78601</v>
      </c>
      <c r="B4867">
        <v>188</v>
      </c>
    </row>
    <row r="4868" spans="1:2" x14ac:dyDescent="0.2">
      <c r="A4868">
        <v>78602</v>
      </c>
      <c r="B4868">
        <v>128</v>
      </c>
    </row>
    <row r="4869" spans="1:2" x14ac:dyDescent="0.2">
      <c r="A4869">
        <v>78603</v>
      </c>
      <c r="B4869">
        <v>214</v>
      </c>
    </row>
    <row r="4870" spans="1:2" x14ac:dyDescent="0.2">
      <c r="A4870">
        <v>78604</v>
      </c>
      <c r="B4870">
        <v>144</v>
      </c>
    </row>
    <row r="4871" spans="1:2" x14ac:dyDescent="0.2">
      <c r="A4871">
        <v>78605</v>
      </c>
      <c r="B4871">
        <v>177</v>
      </c>
    </row>
    <row r="4872" spans="1:2" x14ac:dyDescent="0.2">
      <c r="A4872">
        <v>78606</v>
      </c>
      <c r="B4872">
        <v>165</v>
      </c>
    </row>
    <row r="4873" spans="1:2" x14ac:dyDescent="0.2">
      <c r="A4873">
        <v>78608</v>
      </c>
      <c r="B4873">
        <v>202</v>
      </c>
    </row>
    <row r="4874" spans="1:2" x14ac:dyDescent="0.2">
      <c r="A4874">
        <v>78609</v>
      </c>
    </row>
    <row r="4875" spans="1:2" x14ac:dyDescent="0.2">
      <c r="A4875">
        <v>78610</v>
      </c>
      <c r="B4875">
        <v>213</v>
      </c>
    </row>
    <row r="4876" spans="1:2" x14ac:dyDescent="0.2">
      <c r="A4876">
        <v>78611</v>
      </c>
      <c r="B4876">
        <v>121</v>
      </c>
    </row>
    <row r="4877" spans="1:2" x14ac:dyDescent="0.2">
      <c r="A4877">
        <v>78612</v>
      </c>
      <c r="B4877">
        <v>149</v>
      </c>
    </row>
    <row r="4878" spans="1:2" x14ac:dyDescent="0.2">
      <c r="A4878">
        <v>78613</v>
      </c>
      <c r="B4878">
        <v>167</v>
      </c>
    </row>
    <row r="4879" spans="1:2" x14ac:dyDescent="0.2">
      <c r="A4879">
        <v>78614</v>
      </c>
      <c r="B4879">
        <v>196</v>
      </c>
    </row>
    <row r="4880" spans="1:2" x14ac:dyDescent="0.2">
      <c r="A4880">
        <v>78615</v>
      </c>
      <c r="B4880">
        <v>202</v>
      </c>
    </row>
    <row r="4881" spans="1:2" x14ac:dyDescent="0.2">
      <c r="A4881">
        <v>78616</v>
      </c>
      <c r="B4881">
        <v>254</v>
      </c>
    </row>
    <row r="4882" spans="1:2" x14ac:dyDescent="0.2">
      <c r="A4882">
        <v>78617</v>
      </c>
    </row>
    <row r="4883" spans="1:2" x14ac:dyDescent="0.2">
      <c r="A4883">
        <v>78618</v>
      </c>
    </row>
    <row r="4884" spans="1:2" x14ac:dyDescent="0.2">
      <c r="A4884">
        <v>78619</v>
      </c>
      <c r="B4884">
        <v>205</v>
      </c>
    </row>
    <row r="4885" spans="1:2" x14ac:dyDescent="0.2">
      <c r="A4885">
        <v>78620</v>
      </c>
      <c r="B4885">
        <v>181</v>
      </c>
    </row>
    <row r="4886" spans="1:2" x14ac:dyDescent="0.2">
      <c r="A4886">
        <v>78621</v>
      </c>
      <c r="B4886">
        <v>209</v>
      </c>
    </row>
    <row r="4887" spans="1:2" x14ac:dyDescent="0.2">
      <c r="A4887">
        <v>78622</v>
      </c>
      <c r="B4887">
        <v>155</v>
      </c>
    </row>
    <row r="4888" spans="1:2" x14ac:dyDescent="0.2">
      <c r="A4888">
        <v>78623</v>
      </c>
      <c r="B4888">
        <v>136</v>
      </c>
    </row>
    <row r="4889" spans="1:2" x14ac:dyDescent="0.2">
      <c r="A4889">
        <v>78624</v>
      </c>
      <c r="B4889">
        <v>186</v>
      </c>
    </row>
    <row r="4890" spans="1:2" x14ac:dyDescent="0.2">
      <c r="A4890">
        <v>78625</v>
      </c>
    </row>
    <row r="4891" spans="1:2" x14ac:dyDescent="0.2">
      <c r="A4891">
        <v>78626</v>
      </c>
      <c r="B4891">
        <v>268</v>
      </c>
    </row>
    <row r="4892" spans="1:2" x14ac:dyDescent="0.2">
      <c r="A4892">
        <v>78627</v>
      </c>
      <c r="B4892">
        <v>152</v>
      </c>
    </row>
    <row r="4893" spans="1:2" x14ac:dyDescent="0.2">
      <c r="A4893">
        <v>78628</v>
      </c>
      <c r="B4893">
        <v>167</v>
      </c>
    </row>
    <row r="4894" spans="1:2" x14ac:dyDescent="0.2">
      <c r="A4894">
        <v>78629</v>
      </c>
      <c r="B4894">
        <v>167</v>
      </c>
    </row>
    <row r="4895" spans="1:2" x14ac:dyDescent="0.2">
      <c r="A4895">
        <v>78630</v>
      </c>
    </row>
    <row r="4896" spans="1:2" x14ac:dyDescent="0.2">
      <c r="A4896">
        <v>78631</v>
      </c>
      <c r="B4896">
        <v>179</v>
      </c>
    </row>
    <row r="4897" spans="1:2" x14ac:dyDescent="0.2">
      <c r="A4897">
        <v>78632</v>
      </c>
    </row>
    <row r="4898" spans="1:2" x14ac:dyDescent="0.2">
      <c r="A4898">
        <v>78633</v>
      </c>
      <c r="B4898">
        <v>126</v>
      </c>
    </row>
    <row r="4899" spans="1:2" x14ac:dyDescent="0.2">
      <c r="A4899">
        <v>78634</v>
      </c>
      <c r="B4899">
        <v>194</v>
      </c>
    </row>
    <row r="4900" spans="1:2" x14ac:dyDescent="0.2">
      <c r="A4900">
        <v>78635</v>
      </c>
      <c r="B4900">
        <v>191</v>
      </c>
    </row>
    <row r="4901" spans="1:2" x14ac:dyDescent="0.2">
      <c r="A4901">
        <v>78636</v>
      </c>
      <c r="B4901">
        <v>175</v>
      </c>
    </row>
    <row r="4902" spans="1:2" x14ac:dyDescent="0.2">
      <c r="A4902">
        <v>78637</v>
      </c>
      <c r="B4902">
        <v>159</v>
      </c>
    </row>
    <row r="4903" spans="1:2" x14ac:dyDescent="0.2">
      <c r="A4903">
        <v>78638</v>
      </c>
      <c r="B4903">
        <v>192</v>
      </c>
    </row>
    <row r="4904" spans="1:2" x14ac:dyDescent="0.2">
      <c r="A4904">
        <v>78639</v>
      </c>
      <c r="B4904">
        <v>156</v>
      </c>
    </row>
    <row r="4905" spans="1:2" x14ac:dyDescent="0.2">
      <c r="A4905">
        <v>78640</v>
      </c>
      <c r="B4905">
        <v>186</v>
      </c>
    </row>
    <row r="4906" spans="1:2" x14ac:dyDescent="0.2">
      <c r="A4906">
        <v>78641</v>
      </c>
      <c r="B4906">
        <v>157</v>
      </c>
    </row>
    <row r="4907" spans="1:2" x14ac:dyDescent="0.2">
      <c r="A4907">
        <v>78642</v>
      </c>
      <c r="B4907">
        <v>141</v>
      </c>
    </row>
    <row r="4908" spans="1:2" x14ac:dyDescent="0.2">
      <c r="A4908">
        <v>78643</v>
      </c>
    </row>
    <row r="4909" spans="1:2" x14ac:dyDescent="0.2">
      <c r="A4909">
        <v>78644</v>
      </c>
    </row>
    <row r="4910" spans="1:2" x14ac:dyDescent="0.2">
      <c r="A4910">
        <v>78645</v>
      </c>
      <c r="B4910">
        <v>238</v>
      </c>
    </row>
    <row r="4911" spans="1:2" x14ac:dyDescent="0.2">
      <c r="A4911">
        <v>78646</v>
      </c>
      <c r="B4911">
        <v>152</v>
      </c>
    </row>
    <row r="4912" spans="1:2" x14ac:dyDescent="0.2">
      <c r="A4912">
        <v>78647</v>
      </c>
      <c r="B4912">
        <v>144</v>
      </c>
    </row>
    <row r="4913" spans="1:2" x14ac:dyDescent="0.2">
      <c r="A4913">
        <v>78648</v>
      </c>
    </row>
    <row r="4914" spans="1:2" x14ac:dyDescent="0.2">
      <c r="A4914">
        <v>78649</v>
      </c>
      <c r="B4914">
        <v>160</v>
      </c>
    </row>
    <row r="4915" spans="1:2" x14ac:dyDescent="0.2">
      <c r="A4915">
        <v>78650</v>
      </c>
      <c r="B4915">
        <v>169</v>
      </c>
    </row>
    <row r="4916" spans="1:2" x14ac:dyDescent="0.2">
      <c r="A4916">
        <v>78651</v>
      </c>
      <c r="B4916">
        <v>139</v>
      </c>
    </row>
    <row r="4917" spans="1:2" x14ac:dyDescent="0.2">
      <c r="A4917">
        <v>78652</v>
      </c>
      <c r="B4917">
        <v>225</v>
      </c>
    </row>
    <row r="4918" spans="1:2" x14ac:dyDescent="0.2">
      <c r="A4918">
        <v>78654</v>
      </c>
    </row>
    <row r="4919" spans="1:2" x14ac:dyDescent="0.2">
      <c r="A4919">
        <v>78655</v>
      </c>
      <c r="B4919">
        <v>178</v>
      </c>
    </row>
    <row r="4920" spans="1:2" x14ac:dyDescent="0.2">
      <c r="A4920">
        <v>78657</v>
      </c>
      <c r="B4920">
        <v>154</v>
      </c>
    </row>
    <row r="4921" spans="1:2" x14ac:dyDescent="0.2">
      <c r="A4921">
        <v>78658</v>
      </c>
      <c r="B4921">
        <v>238</v>
      </c>
    </row>
    <row r="4922" spans="1:2" x14ac:dyDescent="0.2">
      <c r="A4922">
        <v>78659</v>
      </c>
    </row>
    <row r="4923" spans="1:2" x14ac:dyDescent="0.2">
      <c r="A4923">
        <v>78660</v>
      </c>
      <c r="B4923">
        <v>212</v>
      </c>
    </row>
    <row r="4924" spans="1:2" x14ac:dyDescent="0.2">
      <c r="A4924">
        <v>78661</v>
      </c>
      <c r="B4924">
        <v>219</v>
      </c>
    </row>
    <row r="4925" spans="1:2" x14ac:dyDescent="0.2">
      <c r="A4925">
        <v>78662</v>
      </c>
      <c r="B4925">
        <v>202</v>
      </c>
    </row>
    <row r="4926" spans="1:2" x14ac:dyDescent="0.2">
      <c r="A4926">
        <v>78663</v>
      </c>
      <c r="B4926">
        <v>153</v>
      </c>
    </row>
    <row r="4927" spans="1:2" x14ac:dyDescent="0.2">
      <c r="A4927">
        <v>78664</v>
      </c>
      <c r="B4927">
        <v>196</v>
      </c>
    </row>
    <row r="4928" spans="1:2" x14ac:dyDescent="0.2">
      <c r="A4928">
        <v>78665</v>
      </c>
      <c r="B4928">
        <v>271</v>
      </c>
    </row>
    <row r="4929" spans="1:2" x14ac:dyDescent="0.2">
      <c r="A4929">
        <v>78667</v>
      </c>
      <c r="B4929">
        <v>153</v>
      </c>
    </row>
    <row r="4930" spans="1:2" x14ac:dyDescent="0.2">
      <c r="A4930">
        <v>78668</v>
      </c>
      <c r="B4930">
        <v>161</v>
      </c>
    </row>
    <row r="4931" spans="1:2" x14ac:dyDescent="0.2">
      <c r="A4931">
        <v>78669</v>
      </c>
      <c r="B4931">
        <v>186</v>
      </c>
    </row>
    <row r="4932" spans="1:2" x14ac:dyDescent="0.2">
      <c r="A4932">
        <v>78670</v>
      </c>
      <c r="B4932">
        <v>149</v>
      </c>
    </row>
    <row r="4933" spans="1:2" x14ac:dyDescent="0.2">
      <c r="A4933">
        <v>78671</v>
      </c>
      <c r="B4933">
        <v>214</v>
      </c>
    </row>
    <row r="4934" spans="1:2" x14ac:dyDescent="0.2">
      <c r="A4934">
        <v>78672</v>
      </c>
      <c r="B4934">
        <v>159</v>
      </c>
    </row>
    <row r="4935" spans="1:2" x14ac:dyDescent="0.2">
      <c r="A4935">
        <v>78673</v>
      </c>
      <c r="B4935">
        <v>179</v>
      </c>
    </row>
    <row r="4936" spans="1:2" x14ac:dyDescent="0.2">
      <c r="A4936">
        <v>78674</v>
      </c>
      <c r="B4936">
        <v>195</v>
      </c>
    </row>
    <row r="4937" spans="1:2" x14ac:dyDescent="0.2">
      <c r="A4937">
        <v>78675</v>
      </c>
      <c r="B4937">
        <v>172</v>
      </c>
    </row>
    <row r="4938" spans="1:2" x14ac:dyDescent="0.2">
      <c r="A4938">
        <v>78676</v>
      </c>
      <c r="B4938">
        <v>219</v>
      </c>
    </row>
    <row r="4939" spans="1:2" x14ac:dyDescent="0.2">
      <c r="A4939">
        <v>78677</v>
      </c>
      <c r="B4939">
        <v>183</v>
      </c>
    </row>
    <row r="4940" spans="1:2" x14ac:dyDescent="0.2">
      <c r="A4940">
        <v>78678</v>
      </c>
      <c r="B4940">
        <v>196</v>
      </c>
    </row>
    <row r="4941" spans="1:2" x14ac:dyDescent="0.2">
      <c r="A4941">
        <v>78679</v>
      </c>
      <c r="B4941">
        <v>192</v>
      </c>
    </row>
    <row r="4942" spans="1:2" x14ac:dyDescent="0.2">
      <c r="A4942">
        <v>78680</v>
      </c>
      <c r="B4942">
        <v>164</v>
      </c>
    </row>
    <row r="4943" spans="1:2" x14ac:dyDescent="0.2">
      <c r="A4943">
        <v>78681</v>
      </c>
      <c r="B4943">
        <v>157</v>
      </c>
    </row>
    <row r="4944" spans="1:2" x14ac:dyDescent="0.2">
      <c r="A4944">
        <v>78682</v>
      </c>
      <c r="B4944">
        <v>160</v>
      </c>
    </row>
    <row r="4945" spans="1:2" x14ac:dyDescent="0.2">
      <c r="A4945">
        <v>78683</v>
      </c>
      <c r="B4945">
        <v>173</v>
      </c>
    </row>
    <row r="4946" spans="1:2" x14ac:dyDescent="0.2">
      <c r="A4946">
        <v>78684</v>
      </c>
    </row>
    <row r="4947" spans="1:2" x14ac:dyDescent="0.2">
      <c r="A4947">
        <v>78685</v>
      </c>
      <c r="B4947">
        <v>236</v>
      </c>
    </row>
    <row r="4948" spans="1:2" x14ac:dyDescent="0.2">
      <c r="A4948">
        <v>78686</v>
      </c>
    </row>
    <row r="4949" spans="1:2" x14ac:dyDescent="0.2">
      <c r="A4949">
        <v>78687</v>
      </c>
      <c r="B4949">
        <v>213</v>
      </c>
    </row>
    <row r="4950" spans="1:2" x14ac:dyDescent="0.2">
      <c r="A4950">
        <v>78688</v>
      </c>
      <c r="B4950">
        <v>136</v>
      </c>
    </row>
    <row r="4951" spans="1:2" x14ac:dyDescent="0.2">
      <c r="A4951">
        <v>78689</v>
      </c>
      <c r="B4951">
        <v>260</v>
      </c>
    </row>
    <row r="4952" spans="1:2" x14ac:dyDescent="0.2">
      <c r="A4952">
        <v>78690</v>
      </c>
    </row>
    <row r="4953" spans="1:2" x14ac:dyDescent="0.2">
      <c r="A4953">
        <v>78691</v>
      </c>
      <c r="B4953">
        <v>156</v>
      </c>
    </row>
    <row r="4954" spans="1:2" x14ac:dyDescent="0.2">
      <c r="A4954">
        <v>78692</v>
      </c>
      <c r="B4954">
        <v>178</v>
      </c>
    </row>
    <row r="4955" spans="1:2" x14ac:dyDescent="0.2">
      <c r="A4955">
        <v>78693</v>
      </c>
      <c r="B4955">
        <v>182</v>
      </c>
    </row>
    <row r="4956" spans="1:2" x14ac:dyDescent="0.2">
      <c r="A4956">
        <v>78694</v>
      </c>
      <c r="B4956">
        <v>174</v>
      </c>
    </row>
    <row r="4957" spans="1:2" x14ac:dyDescent="0.2">
      <c r="A4957">
        <v>78695</v>
      </c>
      <c r="B4957">
        <v>162</v>
      </c>
    </row>
    <row r="4958" spans="1:2" x14ac:dyDescent="0.2">
      <c r="A4958">
        <v>78696</v>
      </c>
    </row>
    <row r="4959" spans="1:2" x14ac:dyDescent="0.2">
      <c r="A4959">
        <v>78697</v>
      </c>
      <c r="B4959">
        <v>150</v>
      </c>
    </row>
    <row r="4960" spans="1:2" x14ac:dyDescent="0.2">
      <c r="A4960">
        <v>78698</v>
      </c>
    </row>
    <row r="4961" spans="1:2" x14ac:dyDescent="0.2">
      <c r="A4961">
        <v>78700</v>
      </c>
      <c r="B4961">
        <v>174</v>
      </c>
    </row>
    <row r="4962" spans="1:2" x14ac:dyDescent="0.2">
      <c r="A4962">
        <v>78701</v>
      </c>
      <c r="B4962">
        <v>140</v>
      </c>
    </row>
    <row r="4963" spans="1:2" x14ac:dyDescent="0.2">
      <c r="A4963">
        <v>78702</v>
      </c>
      <c r="B4963">
        <v>188</v>
      </c>
    </row>
    <row r="4964" spans="1:2" x14ac:dyDescent="0.2">
      <c r="A4964">
        <v>78703</v>
      </c>
      <c r="B4964">
        <v>232</v>
      </c>
    </row>
    <row r="4965" spans="1:2" x14ac:dyDescent="0.2">
      <c r="A4965">
        <v>78704</v>
      </c>
      <c r="B4965">
        <v>163</v>
      </c>
    </row>
    <row r="4966" spans="1:2" x14ac:dyDescent="0.2">
      <c r="A4966">
        <v>78705</v>
      </c>
      <c r="B4966">
        <v>184</v>
      </c>
    </row>
    <row r="4967" spans="1:2" x14ac:dyDescent="0.2">
      <c r="A4967">
        <v>78706</v>
      </c>
      <c r="B4967">
        <v>214</v>
      </c>
    </row>
    <row r="4968" spans="1:2" x14ac:dyDescent="0.2">
      <c r="A4968">
        <v>78707</v>
      </c>
      <c r="B4968">
        <v>215</v>
      </c>
    </row>
    <row r="4969" spans="1:2" x14ac:dyDescent="0.2">
      <c r="A4969">
        <v>78708</v>
      </c>
      <c r="B4969">
        <v>189</v>
      </c>
    </row>
    <row r="4970" spans="1:2" x14ac:dyDescent="0.2">
      <c r="A4970">
        <v>78709</v>
      </c>
    </row>
    <row r="4971" spans="1:2" x14ac:dyDescent="0.2">
      <c r="A4971">
        <v>78710</v>
      </c>
      <c r="B4971">
        <v>279</v>
      </c>
    </row>
    <row r="4972" spans="1:2" x14ac:dyDescent="0.2">
      <c r="A4972">
        <v>78711</v>
      </c>
    </row>
    <row r="4973" spans="1:2" x14ac:dyDescent="0.2">
      <c r="A4973">
        <v>78712</v>
      </c>
      <c r="B4973">
        <v>196</v>
      </c>
    </row>
    <row r="4974" spans="1:2" x14ac:dyDescent="0.2">
      <c r="A4974">
        <v>78713</v>
      </c>
      <c r="B4974">
        <v>216</v>
      </c>
    </row>
    <row r="4975" spans="1:2" x14ac:dyDescent="0.2">
      <c r="A4975">
        <v>78714</v>
      </c>
      <c r="B4975">
        <v>197</v>
      </c>
    </row>
    <row r="4976" spans="1:2" x14ac:dyDescent="0.2">
      <c r="A4976">
        <v>78715</v>
      </c>
      <c r="B4976">
        <v>135</v>
      </c>
    </row>
    <row r="4977" spans="1:2" x14ac:dyDescent="0.2">
      <c r="A4977">
        <v>78716</v>
      </c>
      <c r="B4977">
        <v>204</v>
      </c>
    </row>
    <row r="4978" spans="1:2" x14ac:dyDescent="0.2">
      <c r="A4978">
        <v>78717</v>
      </c>
      <c r="B4978">
        <v>159</v>
      </c>
    </row>
    <row r="4979" spans="1:2" x14ac:dyDescent="0.2">
      <c r="A4979">
        <v>78718</v>
      </c>
      <c r="B4979">
        <v>147</v>
      </c>
    </row>
    <row r="4980" spans="1:2" x14ac:dyDescent="0.2">
      <c r="A4980">
        <v>78719</v>
      </c>
      <c r="B4980">
        <v>184</v>
      </c>
    </row>
    <row r="4981" spans="1:2" x14ac:dyDescent="0.2">
      <c r="A4981">
        <v>78720</v>
      </c>
      <c r="B4981">
        <v>170</v>
      </c>
    </row>
    <row r="4982" spans="1:2" x14ac:dyDescent="0.2">
      <c r="A4982">
        <v>78721</v>
      </c>
    </row>
    <row r="4983" spans="1:2" x14ac:dyDescent="0.2">
      <c r="A4983">
        <v>78722</v>
      </c>
      <c r="B4983">
        <v>159</v>
      </c>
    </row>
    <row r="4984" spans="1:2" x14ac:dyDescent="0.2">
      <c r="A4984">
        <v>78723</v>
      </c>
      <c r="B4984">
        <v>266</v>
      </c>
    </row>
    <row r="4985" spans="1:2" x14ac:dyDescent="0.2">
      <c r="A4985">
        <v>78724</v>
      </c>
      <c r="B4985">
        <v>135</v>
      </c>
    </row>
    <row r="4986" spans="1:2" x14ac:dyDescent="0.2">
      <c r="A4986">
        <v>78725</v>
      </c>
      <c r="B4986">
        <v>207</v>
      </c>
    </row>
    <row r="4987" spans="1:2" x14ac:dyDescent="0.2">
      <c r="A4987">
        <v>78726</v>
      </c>
      <c r="B4987">
        <v>153</v>
      </c>
    </row>
    <row r="4988" spans="1:2" x14ac:dyDescent="0.2">
      <c r="A4988">
        <v>78727</v>
      </c>
      <c r="B4988">
        <v>150</v>
      </c>
    </row>
    <row r="4989" spans="1:2" x14ac:dyDescent="0.2">
      <c r="A4989">
        <v>78728</v>
      </c>
    </row>
    <row r="4990" spans="1:2" x14ac:dyDescent="0.2">
      <c r="A4990">
        <v>78729</v>
      </c>
      <c r="B4990">
        <v>151</v>
      </c>
    </row>
    <row r="4991" spans="1:2" x14ac:dyDescent="0.2">
      <c r="A4991">
        <v>78730</v>
      </c>
    </row>
    <row r="4992" spans="1:2" x14ac:dyDescent="0.2">
      <c r="A4992">
        <v>78731</v>
      </c>
    </row>
    <row r="4993" spans="1:2" x14ac:dyDescent="0.2">
      <c r="A4993">
        <v>78732</v>
      </c>
      <c r="B4993">
        <v>192</v>
      </c>
    </row>
    <row r="4994" spans="1:2" x14ac:dyDescent="0.2">
      <c r="A4994">
        <v>78733</v>
      </c>
      <c r="B4994">
        <v>167</v>
      </c>
    </row>
    <row r="4995" spans="1:2" x14ac:dyDescent="0.2">
      <c r="A4995">
        <v>78734</v>
      </c>
    </row>
    <row r="4996" spans="1:2" x14ac:dyDescent="0.2">
      <c r="A4996">
        <v>78735</v>
      </c>
      <c r="B4996">
        <v>160</v>
      </c>
    </row>
    <row r="4997" spans="1:2" x14ac:dyDescent="0.2">
      <c r="A4997">
        <v>78736</v>
      </c>
      <c r="B4997">
        <v>252</v>
      </c>
    </row>
    <row r="4998" spans="1:2" x14ac:dyDescent="0.2">
      <c r="A4998">
        <v>78737</v>
      </c>
      <c r="B4998">
        <v>177</v>
      </c>
    </row>
    <row r="4999" spans="1:2" x14ac:dyDescent="0.2">
      <c r="A4999">
        <v>78738</v>
      </c>
    </row>
    <row r="5000" spans="1:2" x14ac:dyDescent="0.2">
      <c r="A5000">
        <v>78739</v>
      </c>
      <c r="B5000">
        <v>218</v>
      </c>
    </row>
    <row r="5001" spans="1:2" x14ac:dyDescent="0.2">
      <c r="A5001">
        <v>78740</v>
      </c>
      <c r="B5001">
        <v>131</v>
      </c>
    </row>
    <row r="5002" spans="1:2" x14ac:dyDescent="0.2">
      <c r="A5002">
        <v>78741</v>
      </c>
      <c r="B5002">
        <v>173</v>
      </c>
    </row>
    <row r="5003" spans="1:2" x14ac:dyDescent="0.2">
      <c r="A5003">
        <v>78742</v>
      </c>
      <c r="B5003">
        <v>130</v>
      </c>
    </row>
    <row r="5004" spans="1:2" x14ac:dyDescent="0.2">
      <c r="A5004">
        <v>78743</v>
      </c>
      <c r="B5004">
        <v>161</v>
      </c>
    </row>
    <row r="5005" spans="1:2" x14ac:dyDescent="0.2">
      <c r="A5005">
        <v>78744</v>
      </c>
      <c r="B5005">
        <v>251</v>
      </c>
    </row>
    <row r="5006" spans="1:2" x14ac:dyDescent="0.2">
      <c r="A5006">
        <v>78745</v>
      </c>
    </row>
    <row r="5007" spans="1:2" x14ac:dyDescent="0.2">
      <c r="A5007">
        <v>78746</v>
      </c>
      <c r="B5007">
        <v>228</v>
      </c>
    </row>
    <row r="5008" spans="1:2" x14ac:dyDescent="0.2">
      <c r="A5008">
        <v>78747</v>
      </c>
      <c r="B5008">
        <v>145</v>
      </c>
    </row>
    <row r="5009" spans="1:2" x14ac:dyDescent="0.2">
      <c r="A5009">
        <v>78748</v>
      </c>
      <c r="B5009">
        <v>206</v>
      </c>
    </row>
    <row r="5010" spans="1:2" x14ac:dyDescent="0.2">
      <c r="A5010">
        <v>78749</v>
      </c>
      <c r="B5010">
        <v>206</v>
      </c>
    </row>
    <row r="5011" spans="1:2" x14ac:dyDescent="0.2">
      <c r="A5011">
        <v>78750</v>
      </c>
      <c r="B5011">
        <v>215</v>
      </c>
    </row>
    <row r="5012" spans="1:2" x14ac:dyDescent="0.2">
      <c r="A5012">
        <v>78751</v>
      </c>
      <c r="B5012">
        <v>183</v>
      </c>
    </row>
    <row r="5013" spans="1:2" x14ac:dyDescent="0.2">
      <c r="A5013">
        <v>78754</v>
      </c>
      <c r="B5013">
        <v>190</v>
      </c>
    </row>
    <row r="5014" spans="1:2" x14ac:dyDescent="0.2">
      <c r="A5014">
        <v>78755</v>
      </c>
      <c r="B5014">
        <v>180</v>
      </c>
    </row>
    <row r="5015" spans="1:2" x14ac:dyDescent="0.2">
      <c r="A5015">
        <v>78756</v>
      </c>
    </row>
    <row r="5016" spans="1:2" x14ac:dyDescent="0.2">
      <c r="A5016">
        <v>78757</v>
      </c>
      <c r="B5016">
        <v>220</v>
      </c>
    </row>
    <row r="5017" spans="1:2" x14ac:dyDescent="0.2">
      <c r="A5017">
        <v>78760</v>
      </c>
      <c r="B5017">
        <v>159</v>
      </c>
    </row>
    <row r="5018" spans="1:2" x14ac:dyDescent="0.2">
      <c r="A5018">
        <v>78761</v>
      </c>
      <c r="B5018">
        <v>121</v>
      </c>
    </row>
    <row r="5019" spans="1:2" x14ac:dyDescent="0.2">
      <c r="A5019">
        <v>78762</v>
      </c>
      <c r="B5019">
        <v>163</v>
      </c>
    </row>
    <row r="5020" spans="1:2" x14ac:dyDescent="0.2">
      <c r="A5020">
        <v>78763</v>
      </c>
    </row>
    <row r="5021" spans="1:2" x14ac:dyDescent="0.2">
      <c r="A5021">
        <v>78764</v>
      </c>
      <c r="B5021">
        <v>235</v>
      </c>
    </row>
    <row r="5022" spans="1:2" x14ac:dyDescent="0.2">
      <c r="A5022">
        <v>78765</v>
      </c>
      <c r="B5022">
        <v>226</v>
      </c>
    </row>
    <row r="5023" spans="1:2" x14ac:dyDescent="0.2">
      <c r="A5023">
        <v>78766</v>
      </c>
      <c r="B5023">
        <v>146</v>
      </c>
    </row>
    <row r="5024" spans="1:2" x14ac:dyDescent="0.2">
      <c r="A5024">
        <v>78767</v>
      </c>
      <c r="B5024">
        <v>189</v>
      </c>
    </row>
    <row r="5025" spans="1:2" x14ac:dyDescent="0.2">
      <c r="A5025">
        <v>78768</v>
      </c>
      <c r="B5025">
        <v>195</v>
      </c>
    </row>
    <row r="5026" spans="1:2" x14ac:dyDescent="0.2">
      <c r="A5026">
        <v>78769</v>
      </c>
      <c r="B5026">
        <v>161</v>
      </c>
    </row>
    <row r="5027" spans="1:2" x14ac:dyDescent="0.2">
      <c r="A5027">
        <v>78770</v>
      </c>
    </row>
    <row r="5028" spans="1:2" x14ac:dyDescent="0.2">
      <c r="A5028">
        <v>78771</v>
      </c>
      <c r="B5028">
        <v>157</v>
      </c>
    </row>
    <row r="5029" spans="1:2" x14ac:dyDescent="0.2">
      <c r="A5029">
        <v>78772</v>
      </c>
      <c r="B5029">
        <v>158</v>
      </c>
    </row>
    <row r="5030" spans="1:2" x14ac:dyDescent="0.2">
      <c r="A5030">
        <v>78773</v>
      </c>
    </row>
    <row r="5031" spans="1:2" x14ac:dyDescent="0.2">
      <c r="A5031">
        <v>78774</v>
      </c>
    </row>
    <row r="5032" spans="1:2" x14ac:dyDescent="0.2">
      <c r="A5032">
        <v>78775</v>
      </c>
    </row>
    <row r="5033" spans="1:2" x14ac:dyDescent="0.2">
      <c r="A5033">
        <v>78776</v>
      </c>
      <c r="B5033">
        <v>176</v>
      </c>
    </row>
    <row r="5034" spans="1:2" x14ac:dyDescent="0.2">
      <c r="A5034">
        <v>78777</v>
      </c>
      <c r="B5034">
        <v>175</v>
      </c>
    </row>
    <row r="5035" spans="1:2" x14ac:dyDescent="0.2">
      <c r="A5035">
        <v>78778</v>
      </c>
      <c r="B5035">
        <v>180</v>
      </c>
    </row>
    <row r="5036" spans="1:2" x14ac:dyDescent="0.2">
      <c r="A5036">
        <v>78779</v>
      </c>
    </row>
    <row r="5037" spans="1:2" x14ac:dyDescent="0.2">
      <c r="A5037">
        <v>78780</v>
      </c>
      <c r="B5037">
        <v>164</v>
      </c>
    </row>
    <row r="5038" spans="1:2" x14ac:dyDescent="0.2">
      <c r="A5038">
        <v>78781</v>
      </c>
      <c r="B5038">
        <v>218</v>
      </c>
    </row>
    <row r="5039" spans="1:2" x14ac:dyDescent="0.2">
      <c r="A5039">
        <v>78782</v>
      </c>
      <c r="B5039">
        <v>158</v>
      </c>
    </row>
    <row r="5040" spans="1:2" x14ac:dyDescent="0.2">
      <c r="A5040">
        <v>78783</v>
      </c>
      <c r="B5040">
        <v>294</v>
      </c>
    </row>
    <row r="5041" spans="1:2" x14ac:dyDescent="0.2">
      <c r="A5041">
        <v>78784</v>
      </c>
    </row>
    <row r="5042" spans="1:2" x14ac:dyDescent="0.2">
      <c r="A5042">
        <v>78785</v>
      </c>
      <c r="B5042">
        <v>145</v>
      </c>
    </row>
    <row r="5043" spans="1:2" x14ac:dyDescent="0.2">
      <c r="A5043">
        <v>78786</v>
      </c>
      <c r="B5043">
        <v>121</v>
      </c>
    </row>
    <row r="5044" spans="1:2" x14ac:dyDescent="0.2">
      <c r="A5044">
        <v>78787</v>
      </c>
      <c r="B5044">
        <v>133</v>
      </c>
    </row>
    <row r="5045" spans="1:2" x14ac:dyDescent="0.2">
      <c r="A5045">
        <v>78788</v>
      </c>
      <c r="B5045">
        <v>136</v>
      </c>
    </row>
    <row r="5046" spans="1:2" x14ac:dyDescent="0.2">
      <c r="A5046">
        <v>78789</v>
      </c>
      <c r="B5046">
        <v>187</v>
      </c>
    </row>
    <row r="5047" spans="1:2" x14ac:dyDescent="0.2">
      <c r="A5047">
        <v>78790</v>
      </c>
      <c r="B5047">
        <v>269</v>
      </c>
    </row>
    <row r="5048" spans="1:2" x14ac:dyDescent="0.2">
      <c r="A5048">
        <v>78791</v>
      </c>
      <c r="B5048">
        <v>181</v>
      </c>
    </row>
    <row r="5049" spans="1:2" x14ac:dyDescent="0.2">
      <c r="A5049">
        <v>78792</v>
      </c>
    </row>
    <row r="5050" spans="1:2" x14ac:dyDescent="0.2">
      <c r="A5050">
        <v>78793</v>
      </c>
    </row>
    <row r="5051" spans="1:2" x14ac:dyDescent="0.2">
      <c r="A5051">
        <v>78794</v>
      </c>
      <c r="B5051">
        <v>179</v>
      </c>
    </row>
    <row r="5052" spans="1:2" x14ac:dyDescent="0.2">
      <c r="A5052">
        <v>78795</v>
      </c>
    </row>
    <row r="5053" spans="1:2" x14ac:dyDescent="0.2">
      <c r="A5053">
        <v>78796</v>
      </c>
    </row>
    <row r="5054" spans="1:2" x14ac:dyDescent="0.2">
      <c r="A5054">
        <v>78797</v>
      </c>
      <c r="B5054">
        <v>213</v>
      </c>
    </row>
    <row r="5055" spans="1:2" x14ac:dyDescent="0.2">
      <c r="A5055">
        <v>78798</v>
      </c>
      <c r="B5055">
        <v>157</v>
      </c>
    </row>
    <row r="5056" spans="1:2" x14ac:dyDescent="0.2">
      <c r="A5056">
        <v>78799</v>
      </c>
      <c r="B5056">
        <v>215</v>
      </c>
    </row>
    <row r="5057" spans="1:2" x14ac:dyDescent="0.2">
      <c r="A5057">
        <v>78800</v>
      </c>
    </row>
    <row r="5058" spans="1:2" x14ac:dyDescent="0.2">
      <c r="A5058">
        <v>78801</v>
      </c>
      <c r="B5058">
        <v>219</v>
      </c>
    </row>
    <row r="5059" spans="1:2" x14ac:dyDescent="0.2">
      <c r="A5059">
        <v>78802</v>
      </c>
    </row>
    <row r="5060" spans="1:2" x14ac:dyDescent="0.2">
      <c r="A5060">
        <v>78803</v>
      </c>
    </row>
    <row r="5061" spans="1:2" x14ac:dyDescent="0.2">
      <c r="A5061">
        <v>78804</v>
      </c>
      <c r="B5061">
        <v>226</v>
      </c>
    </row>
    <row r="5062" spans="1:2" x14ac:dyDescent="0.2">
      <c r="A5062">
        <v>78805</v>
      </c>
    </row>
    <row r="5063" spans="1:2" x14ac:dyDescent="0.2">
      <c r="A5063">
        <v>78806</v>
      </c>
      <c r="B5063">
        <v>173</v>
      </c>
    </row>
    <row r="5064" spans="1:2" x14ac:dyDescent="0.2">
      <c r="A5064">
        <v>78807</v>
      </c>
      <c r="B5064">
        <v>173</v>
      </c>
    </row>
    <row r="5065" spans="1:2" x14ac:dyDescent="0.2">
      <c r="A5065">
        <v>78808</v>
      </c>
    </row>
    <row r="5066" spans="1:2" x14ac:dyDescent="0.2">
      <c r="A5066">
        <v>78809</v>
      </c>
      <c r="B5066">
        <v>203</v>
      </c>
    </row>
    <row r="5067" spans="1:2" x14ac:dyDescent="0.2">
      <c r="A5067">
        <v>78810</v>
      </c>
      <c r="B5067">
        <v>150</v>
      </c>
    </row>
    <row r="5068" spans="1:2" x14ac:dyDescent="0.2">
      <c r="A5068">
        <v>78811</v>
      </c>
      <c r="B5068">
        <v>198</v>
      </c>
    </row>
    <row r="5069" spans="1:2" x14ac:dyDescent="0.2">
      <c r="A5069">
        <v>78812</v>
      </c>
      <c r="B5069">
        <v>209</v>
      </c>
    </row>
    <row r="5070" spans="1:2" x14ac:dyDescent="0.2">
      <c r="A5070">
        <v>78813</v>
      </c>
    </row>
    <row r="5071" spans="1:2" x14ac:dyDescent="0.2">
      <c r="A5071">
        <v>78814</v>
      </c>
      <c r="B5071">
        <v>191</v>
      </c>
    </row>
    <row r="5072" spans="1:2" x14ac:dyDescent="0.2">
      <c r="A5072">
        <v>78815</v>
      </c>
      <c r="B5072">
        <v>136</v>
      </c>
    </row>
    <row r="5073" spans="1:2" x14ac:dyDescent="0.2">
      <c r="A5073">
        <v>78816</v>
      </c>
    </row>
    <row r="5074" spans="1:2" x14ac:dyDescent="0.2">
      <c r="A5074">
        <v>78817</v>
      </c>
      <c r="B5074">
        <v>164</v>
      </c>
    </row>
    <row r="5075" spans="1:2" x14ac:dyDescent="0.2">
      <c r="A5075">
        <v>78818</v>
      </c>
      <c r="B5075">
        <v>154</v>
      </c>
    </row>
    <row r="5076" spans="1:2" x14ac:dyDescent="0.2">
      <c r="A5076">
        <v>78819</v>
      </c>
      <c r="B5076">
        <v>216</v>
      </c>
    </row>
    <row r="5077" spans="1:2" x14ac:dyDescent="0.2">
      <c r="A5077">
        <v>78820</v>
      </c>
      <c r="B5077">
        <v>206</v>
      </c>
    </row>
    <row r="5078" spans="1:2" x14ac:dyDescent="0.2">
      <c r="A5078">
        <v>78821</v>
      </c>
      <c r="B5078">
        <v>195</v>
      </c>
    </row>
    <row r="5079" spans="1:2" x14ac:dyDescent="0.2">
      <c r="A5079">
        <v>78822</v>
      </c>
      <c r="B5079">
        <v>210</v>
      </c>
    </row>
    <row r="5080" spans="1:2" x14ac:dyDescent="0.2">
      <c r="A5080">
        <v>78823</v>
      </c>
      <c r="B5080">
        <v>172</v>
      </c>
    </row>
    <row r="5081" spans="1:2" x14ac:dyDescent="0.2">
      <c r="A5081">
        <v>78824</v>
      </c>
      <c r="B5081">
        <v>138</v>
      </c>
    </row>
    <row r="5082" spans="1:2" x14ac:dyDescent="0.2">
      <c r="A5082">
        <v>78825</v>
      </c>
      <c r="B5082">
        <v>197</v>
      </c>
    </row>
    <row r="5083" spans="1:2" x14ac:dyDescent="0.2">
      <c r="A5083">
        <v>78826</v>
      </c>
    </row>
    <row r="5084" spans="1:2" x14ac:dyDescent="0.2">
      <c r="A5084">
        <v>78827</v>
      </c>
      <c r="B5084">
        <v>175</v>
      </c>
    </row>
    <row r="5085" spans="1:2" x14ac:dyDescent="0.2">
      <c r="A5085">
        <v>78828</v>
      </c>
      <c r="B5085">
        <v>174</v>
      </c>
    </row>
    <row r="5086" spans="1:2" x14ac:dyDescent="0.2">
      <c r="A5086">
        <v>78829</v>
      </c>
      <c r="B5086">
        <v>241</v>
      </c>
    </row>
    <row r="5087" spans="1:2" x14ac:dyDescent="0.2">
      <c r="A5087">
        <v>78830</v>
      </c>
    </row>
    <row r="5088" spans="1:2" x14ac:dyDescent="0.2">
      <c r="A5088">
        <v>78831</v>
      </c>
      <c r="B5088">
        <v>182</v>
      </c>
    </row>
    <row r="5089" spans="1:2" x14ac:dyDescent="0.2">
      <c r="A5089">
        <v>78832</v>
      </c>
      <c r="B5089">
        <v>131</v>
      </c>
    </row>
    <row r="5090" spans="1:2" x14ac:dyDescent="0.2">
      <c r="A5090">
        <v>78833</v>
      </c>
      <c r="B5090">
        <v>178</v>
      </c>
    </row>
    <row r="5091" spans="1:2" x14ac:dyDescent="0.2">
      <c r="A5091">
        <v>78834</v>
      </c>
      <c r="B5091">
        <v>142</v>
      </c>
    </row>
    <row r="5092" spans="1:2" x14ac:dyDescent="0.2">
      <c r="A5092">
        <v>78835</v>
      </c>
      <c r="B5092">
        <v>156</v>
      </c>
    </row>
    <row r="5093" spans="1:2" x14ac:dyDescent="0.2">
      <c r="A5093">
        <v>78836</v>
      </c>
      <c r="B5093">
        <v>244</v>
      </c>
    </row>
    <row r="5094" spans="1:2" x14ac:dyDescent="0.2">
      <c r="A5094">
        <v>78837</v>
      </c>
      <c r="B5094">
        <v>196</v>
      </c>
    </row>
    <row r="5095" spans="1:2" x14ac:dyDescent="0.2">
      <c r="A5095">
        <v>78838</v>
      </c>
      <c r="B5095">
        <v>143</v>
      </c>
    </row>
    <row r="5096" spans="1:2" x14ac:dyDescent="0.2">
      <c r="A5096">
        <v>78839</v>
      </c>
      <c r="B5096">
        <v>198</v>
      </c>
    </row>
    <row r="5097" spans="1:2" x14ac:dyDescent="0.2">
      <c r="A5097">
        <v>78840</v>
      </c>
      <c r="B5097">
        <v>145</v>
      </c>
    </row>
    <row r="5098" spans="1:2" x14ac:dyDescent="0.2">
      <c r="A5098">
        <v>78841</v>
      </c>
      <c r="B5098">
        <v>118</v>
      </c>
    </row>
    <row r="5099" spans="1:2" x14ac:dyDescent="0.2">
      <c r="A5099">
        <v>78842</v>
      </c>
      <c r="B5099">
        <v>153</v>
      </c>
    </row>
    <row r="5100" spans="1:2" x14ac:dyDescent="0.2">
      <c r="A5100">
        <v>78843</v>
      </c>
      <c r="B5100">
        <v>128</v>
      </c>
    </row>
    <row r="5101" spans="1:2" x14ac:dyDescent="0.2">
      <c r="A5101">
        <v>78844</v>
      </c>
      <c r="B5101">
        <v>206</v>
      </c>
    </row>
    <row r="5102" spans="1:2" x14ac:dyDescent="0.2">
      <c r="A5102">
        <v>78845</v>
      </c>
      <c r="B5102">
        <v>185</v>
      </c>
    </row>
    <row r="5103" spans="1:2" x14ac:dyDescent="0.2">
      <c r="A5103">
        <v>78846</v>
      </c>
    </row>
    <row r="5104" spans="1:2" x14ac:dyDescent="0.2">
      <c r="A5104">
        <v>78847</v>
      </c>
      <c r="B5104">
        <v>250</v>
      </c>
    </row>
    <row r="5105" spans="1:2" x14ac:dyDescent="0.2">
      <c r="A5105">
        <v>78848</v>
      </c>
    </row>
    <row r="5106" spans="1:2" x14ac:dyDescent="0.2">
      <c r="A5106">
        <v>78849</v>
      </c>
    </row>
    <row r="5107" spans="1:2" x14ac:dyDescent="0.2">
      <c r="A5107">
        <v>78850</v>
      </c>
      <c r="B5107">
        <v>157</v>
      </c>
    </row>
    <row r="5108" spans="1:2" x14ac:dyDescent="0.2">
      <c r="A5108">
        <v>78851</v>
      </c>
      <c r="B5108">
        <v>173</v>
      </c>
    </row>
    <row r="5109" spans="1:2" x14ac:dyDescent="0.2">
      <c r="A5109">
        <v>78852</v>
      </c>
      <c r="B5109">
        <v>180</v>
      </c>
    </row>
    <row r="5110" spans="1:2" x14ac:dyDescent="0.2">
      <c r="A5110">
        <v>78853</v>
      </c>
      <c r="B5110">
        <v>179</v>
      </c>
    </row>
    <row r="5111" spans="1:2" x14ac:dyDescent="0.2">
      <c r="A5111">
        <v>78854</v>
      </c>
      <c r="B5111">
        <v>226</v>
      </c>
    </row>
    <row r="5112" spans="1:2" x14ac:dyDescent="0.2">
      <c r="A5112">
        <v>78855</v>
      </c>
    </row>
    <row r="5113" spans="1:2" x14ac:dyDescent="0.2">
      <c r="A5113">
        <v>78856</v>
      </c>
    </row>
    <row r="5114" spans="1:2" x14ac:dyDescent="0.2">
      <c r="A5114">
        <v>78857</v>
      </c>
    </row>
    <row r="5115" spans="1:2" x14ac:dyDescent="0.2">
      <c r="A5115">
        <v>78858</v>
      </c>
      <c r="B5115">
        <v>130</v>
      </c>
    </row>
    <row r="5116" spans="1:2" x14ac:dyDescent="0.2">
      <c r="A5116">
        <v>78859</v>
      </c>
    </row>
    <row r="5117" spans="1:2" x14ac:dyDescent="0.2">
      <c r="A5117">
        <v>78860</v>
      </c>
    </row>
    <row r="5118" spans="1:2" x14ac:dyDescent="0.2">
      <c r="A5118">
        <v>78861</v>
      </c>
    </row>
    <row r="5119" spans="1:2" x14ac:dyDescent="0.2">
      <c r="A5119">
        <v>78862</v>
      </c>
      <c r="B5119">
        <v>194</v>
      </c>
    </row>
    <row r="5120" spans="1:2" x14ac:dyDescent="0.2">
      <c r="A5120">
        <v>78863</v>
      </c>
      <c r="B5120">
        <v>150</v>
      </c>
    </row>
    <row r="5121" spans="1:2" x14ac:dyDescent="0.2">
      <c r="A5121">
        <v>78864</v>
      </c>
    </row>
    <row r="5122" spans="1:2" x14ac:dyDescent="0.2">
      <c r="A5122">
        <v>78865</v>
      </c>
      <c r="B5122">
        <v>230</v>
      </c>
    </row>
    <row r="5123" spans="1:2" x14ac:dyDescent="0.2">
      <c r="A5123">
        <v>78866</v>
      </c>
      <c r="B5123">
        <v>191</v>
      </c>
    </row>
    <row r="5124" spans="1:2" x14ac:dyDescent="0.2">
      <c r="A5124">
        <v>78867</v>
      </c>
    </row>
    <row r="5125" spans="1:2" x14ac:dyDescent="0.2">
      <c r="A5125">
        <v>78868</v>
      </c>
    </row>
    <row r="5126" spans="1:2" x14ac:dyDescent="0.2">
      <c r="A5126">
        <v>78869</v>
      </c>
      <c r="B5126">
        <v>169</v>
      </c>
    </row>
    <row r="5127" spans="1:2" x14ac:dyDescent="0.2">
      <c r="A5127">
        <v>78870</v>
      </c>
      <c r="B5127">
        <v>173</v>
      </c>
    </row>
    <row r="5128" spans="1:2" x14ac:dyDescent="0.2">
      <c r="A5128">
        <v>78871</v>
      </c>
    </row>
    <row r="5129" spans="1:2" x14ac:dyDescent="0.2">
      <c r="A5129">
        <v>78872</v>
      </c>
      <c r="B5129">
        <v>165</v>
      </c>
    </row>
    <row r="5130" spans="1:2" x14ac:dyDescent="0.2">
      <c r="A5130">
        <v>78873</v>
      </c>
    </row>
    <row r="5131" spans="1:2" x14ac:dyDescent="0.2">
      <c r="A5131">
        <v>78874</v>
      </c>
      <c r="B5131">
        <v>206</v>
      </c>
    </row>
    <row r="5132" spans="1:2" x14ac:dyDescent="0.2">
      <c r="A5132">
        <v>78875</v>
      </c>
      <c r="B5132">
        <v>196</v>
      </c>
    </row>
    <row r="5133" spans="1:2" x14ac:dyDescent="0.2">
      <c r="A5133">
        <v>78876</v>
      </c>
      <c r="B5133">
        <v>179</v>
      </c>
    </row>
    <row r="5134" spans="1:2" x14ac:dyDescent="0.2">
      <c r="A5134">
        <v>78877</v>
      </c>
      <c r="B5134">
        <v>150</v>
      </c>
    </row>
    <row r="5135" spans="1:2" x14ac:dyDescent="0.2">
      <c r="A5135">
        <v>78879</v>
      </c>
    </row>
    <row r="5136" spans="1:2" x14ac:dyDescent="0.2">
      <c r="A5136">
        <v>78880</v>
      </c>
      <c r="B5136">
        <v>171</v>
      </c>
    </row>
    <row r="5137" spans="1:2" x14ac:dyDescent="0.2">
      <c r="A5137">
        <v>78881</v>
      </c>
    </row>
    <row r="5138" spans="1:2" x14ac:dyDescent="0.2">
      <c r="A5138">
        <v>78882</v>
      </c>
      <c r="B5138">
        <v>206</v>
      </c>
    </row>
    <row r="5139" spans="1:2" x14ac:dyDescent="0.2">
      <c r="A5139">
        <v>78883</v>
      </c>
      <c r="B5139">
        <v>145</v>
      </c>
    </row>
    <row r="5140" spans="1:2" x14ac:dyDescent="0.2">
      <c r="A5140">
        <v>78884</v>
      </c>
      <c r="B5140">
        <v>184</v>
      </c>
    </row>
    <row r="5141" spans="1:2" x14ac:dyDescent="0.2">
      <c r="A5141">
        <v>78885</v>
      </c>
      <c r="B5141">
        <v>225</v>
      </c>
    </row>
    <row r="5142" spans="1:2" x14ac:dyDescent="0.2">
      <c r="A5142">
        <v>78886</v>
      </c>
    </row>
    <row r="5143" spans="1:2" x14ac:dyDescent="0.2">
      <c r="A5143">
        <v>78887</v>
      </c>
    </row>
    <row r="5144" spans="1:2" x14ac:dyDescent="0.2">
      <c r="A5144">
        <v>78888</v>
      </c>
      <c r="B5144">
        <v>216</v>
      </c>
    </row>
    <row r="5145" spans="1:2" x14ac:dyDescent="0.2">
      <c r="A5145">
        <v>78889</v>
      </c>
      <c r="B5145">
        <v>179</v>
      </c>
    </row>
    <row r="5146" spans="1:2" x14ac:dyDescent="0.2">
      <c r="A5146">
        <v>78890</v>
      </c>
      <c r="B5146">
        <v>191</v>
      </c>
    </row>
    <row r="5147" spans="1:2" x14ac:dyDescent="0.2">
      <c r="A5147">
        <v>78891</v>
      </c>
    </row>
    <row r="5148" spans="1:2" x14ac:dyDescent="0.2">
      <c r="A5148">
        <v>78892</v>
      </c>
      <c r="B5148">
        <v>203</v>
      </c>
    </row>
    <row r="5149" spans="1:2" x14ac:dyDescent="0.2">
      <c r="A5149">
        <v>78893</v>
      </c>
      <c r="B5149">
        <v>202</v>
      </c>
    </row>
    <row r="5150" spans="1:2" x14ac:dyDescent="0.2">
      <c r="A5150">
        <v>78894</v>
      </c>
    </row>
    <row r="5151" spans="1:2" x14ac:dyDescent="0.2">
      <c r="A5151">
        <v>78895</v>
      </c>
    </row>
    <row r="5152" spans="1:2" x14ac:dyDescent="0.2">
      <c r="A5152">
        <v>78896</v>
      </c>
      <c r="B5152">
        <v>150</v>
      </c>
    </row>
    <row r="5153" spans="1:2" x14ac:dyDescent="0.2">
      <c r="A5153">
        <v>78897</v>
      </c>
    </row>
    <row r="5154" spans="1:2" x14ac:dyDescent="0.2">
      <c r="A5154">
        <v>78898</v>
      </c>
      <c r="B5154">
        <v>232</v>
      </c>
    </row>
    <row r="5155" spans="1:2" x14ac:dyDescent="0.2">
      <c r="A5155">
        <v>78899</v>
      </c>
      <c r="B5155">
        <v>219</v>
      </c>
    </row>
    <row r="5156" spans="1:2" x14ac:dyDescent="0.2">
      <c r="A5156">
        <v>78900</v>
      </c>
      <c r="B5156">
        <v>135</v>
      </c>
    </row>
    <row r="5157" spans="1:2" x14ac:dyDescent="0.2">
      <c r="A5157">
        <v>78901</v>
      </c>
      <c r="B5157">
        <v>136</v>
      </c>
    </row>
    <row r="5158" spans="1:2" x14ac:dyDescent="0.2">
      <c r="A5158">
        <v>78902</v>
      </c>
      <c r="B5158">
        <v>178</v>
      </c>
    </row>
    <row r="5159" spans="1:2" x14ac:dyDescent="0.2">
      <c r="A5159">
        <v>78903</v>
      </c>
      <c r="B5159">
        <v>252</v>
      </c>
    </row>
    <row r="5160" spans="1:2" x14ac:dyDescent="0.2">
      <c r="A5160">
        <v>78904</v>
      </c>
      <c r="B5160">
        <v>180</v>
      </c>
    </row>
    <row r="5161" spans="1:2" x14ac:dyDescent="0.2">
      <c r="A5161">
        <v>78905</v>
      </c>
      <c r="B5161">
        <v>243</v>
      </c>
    </row>
    <row r="5162" spans="1:2" x14ac:dyDescent="0.2">
      <c r="A5162">
        <v>78906</v>
      </c>
      <c r="B5162">
        <v>155</v>
      </c>
    </row>
    <row r="5163" spans="1:2" x14ac:dyDescent="0.2">
      <c r="A5163">
        <v>78907</v>
      </c>
      <c r="B5163">
        <v>157</v>
      </c>
    </row>
    <row r="5164" spans="1:2" x14ac:dyDescent="0.2">
      <c r="A5164">
        <v>78908</v>
      </c>
    </row>
    <row r="5165" spans="1:2" x14ac:dyDescent="0.2">
      <c r="A5165">
        <v>78909</v>
      </c>
      <c r="B5165">
        <v>164</v>
      </c>
    </row>
    <row r="5166" spans="1:2" x14ac:dyDescent="0.2">
      <c r="A5166">
        <v>78910</v>
      </c>
      <c r="B5166">
        <v>238</v>
      </c>
    </row>
    <row r="5167" spans="1:2" x14ac:dyDescent="0.2">
      <c r="A5167">
        <v>78911</v>
      </c>
      <c r="B5167">
        <v>237</v>
      </c>
    </row>
    <row r="5168" spans="1:2" x14ac:dyDescent="0.2">
      <c r="A5168">
        <v>78912</v>
      </c>
      <c r="B5168">
        <v>207</v>
      </c>
    </row>
    <row r="5169" spans="1:2" x14ac:dyDescent="0.2">
      <c r="A5169">
        <v>78913</v>
      </c>
      <c r="B5169">
        <v>134</v>
      </c>
    </row>
    <row r="5170" spans="1:2" x14ac:dyDescent="0.2">
      <c r="A5170">
        <v>78914</v>
      </c>
    </row>
    <row r="5171" spans="1:2" x14ac:dyDescent="0.2">
      <c r="A5171">
        <v>78915</v>
      </c>
    </row>
    <row r="5172" spans="1:2" x14ac:dyDescent="0.2">
      <c r="A5172">
        <v>78916</v>
      </c>
      <c r="B5172">
        <v>178</v>
      </c>
    </row>
    <row r="5173" spans="1:2" x14ac:dyDescent="0.2">
      <c r="A5173">
        <v>78918</v>
      </c>
      <c r="B5173">
        <v>188</v>
      </c>
    </row>
    <row r="5174" spans="1:2" x14ac:dyDescent="0.2">
      <c r="A5174">
        <v>78919</v>
      </c>
      <c r="B5174">
        <v>251</v>
      </c>
    </row>
    <row r="5175" spans="1:2" x14ac:dyDescent="0.2">
      <c r="A5175">
        <v>78920</v>
      </c>
      <c r="B5175">
        <v>183</v>
      </c>
    </row>
    <row r="5176" spans="1:2" x14ac:dyDescent="0.2">
      <c r="A5176">
        <v>78921</v>
      </c>
      <c r="B5176">
        <v>127</v>
      </c>
    </row>
    <row r="5177" spans="1:2" x14ac:dyDescent="0.2">
      <c r="A5177">
        <v>78922</v>
      </c>
      <c r="B5177">
        <v>212</v>
      </c>
    </row>
    <row r="5178" spans="1:2" x14ac:dyDescent="0.2">
      <c r="A5178">
        <v>78923</v>
      </c>
      <c r="B5178">
        <v>171</v>
      </c>
    </row>
    <row r="5179" spans="1:2" x14ac:dyDescent="0.2">
      <c r="A5179">
        <v>78924</v>
      </c>
      <c r="B5179">
        <v>139</v>
      </c>
    </row>
    <row r="5180" spans="1:2" x14ac:dyDescent="0.2">
      <c r="A5180">
        <v>78925</v>
      </c>
      <c r="B5180">
        <v>189</v>
      </c>
    </row>
    <row r="5181" spans="1:2" x14ac:dyDescent="0.2">
      <c r="A5181">
        <v>78926</v>
      </c>
      <c r="B5181">
        <v>261</v>
      </c>
    </row>
    <row r="5182" spans="1:2" x14ac:dyDescent="0.2">
      <c r="A5182">
        <v>78927</v>
      </c>
      <c r="B5182">
        <v>128</v>
      </c>
    </row>
    <row r="5183" spans="1:2" x14ac:dyDescent="0.2">
      <c r="A5183">
        <v>78928</v>
      </c>
      <c r="B5183">
        <v>132</v>
      </c>
    </row>
    <row r="5184" spans="1:2" x14ac:dyDescent="0.2">
      <c r="A5184">
        <v>78929</v>
      </c>
      <c r="B5184">
        <v>178</v>
      </c>
    </row>
    <row r="5185" spans="1:2" x14ac:dyDescent="0.2">
      <c r="A5185">
        <v>78930</v>
      </c>
      <c r="B5185">
        <v>176</v>
      </c>
    </row>
    <row r="5186" spans="1:2" x14ac:dyDescent="0.2">
      <c r="A5186">
        <v>78931</v>
      </c>
      <c r="B5186">
        <v>202</v>
      </c>
    </row>
    <row r="5187" spans="1:2" x14ac:dyDescent="0.2">
      <c r="A5187">
        <v>78932</v>
      </c>
      <c r="B5187">
        <v>121</v>
      </c>
    </row>
    <row r="5188" spans="1:2" x14ac:dyDescent="0.2">
      <c r="A5188">
        <v>78933</v>
      </c>
      <c r="B5188">
        <v>134</v>
      </c>
    </row>
    <row r="5189" spans="1:2" x14ac:dyDescent="0.2">
      <c r="A5189">
        <v>78934</v>
      </c>
      <c r="B5189">
        <v>196</v>
      </c>
    </row>
    <row r="5190" spans="1:2" x14ac:dyDescent="0.2">
      <c r="A5190">
        <v>78935</v>
      </c>
      <c r="B5190">
        <v>146</v>
      </c>
    </row>
    <row r="5191" spans="1:2" x14ac:dyDescent="0.2">
      <c r="A5191">
        <v>78936</v>
      </c>
      <c r="B5191">
        <v>199</v>
      </c>
    </row>
    <row r="5192" spans="1:2" x14ac:dyDescent="0.2">
      <c r="A5192">
        <v>78937</v>
      </c>
      <c r="B5192">
        <v>157</v>
      </c>
    </row>
    <row r="5193" spans="1:2" x14ac:dyDescent="0.2">
      <c r="A5193">
        <v>78938</v>
      </c>
      <c r="B5193">
        <v>209</v>
      </c>
    </row>
    <row r="5194" spans="1:2" x14ac:dyDescent="0.2">
      <c r="A5194">
        <v>78939</v>
      </c>
    </row>
    <row r="5195" spans="1:2" x14ac:dyDescent="0.2">
      <c r="A5195">
        <v>78940</v>
      </c>
      <c r="B5195">
        <v>253</v>
      </c>
    </row>
    <row r="5196" spans="1:2" x14ac:dyDescent="0.2">
      <c r="A5196">
        <v>78941</v>
      </c>
    </row>
    <row r="5197" spans="1:2" x14ac:dyDescent="0.2">
      <c r="A5197">
        <v>78942</v>
      </c>
      <c r="B5197">
        <v>227</v>
      </c>
    </row>
    <row r="5198" spans="1:2" x14ac:dyDescent="0.2">
      <c r="A5198">
        <v>78943</v>
      </c>
      <c r="B5198">
        <v>197</v>
      </c>
    </row>
    <row r="5199" spans="1:2" x14ac:dyDescent="0.2">
      <c r="A5199">
        <v>78944</v>
      </c>
      <c r="B5199">
        <v>168</v>
      </c>
    </row>
    <row r="5200" spans="1:2" x14ac:dyDescent="0.2">
      <c r="A5200">
        <v>78945</v>
      </c>
    </row>
    <row r="5201" spans="1:2" x14ac:dyDescent="0.2">
      <c r="A5201">
        <v>78946</v>
      </c>
      <c r="B5201">
        <v>128</v>
      </c>
    </row>
    <row r="5202" spans="1:2" x14ac:dyDescent="0.2">
      <c r="A5202">
        <v>78947</v>
      </c>
      <c r="B5202">
        <v>112</v>
      </c>
    </row>
    <row r="5203" spans="1:2" x14ac:dyDescent="0.2">
      <c r="A5203">
        <v>78948</v>
      </c>
    </row>
    <row r="5204" spans="1:2" x14ac:dyDescent="0.2">
      <c r="A5204">
        <v>78949</v>
      </c>
      <c r="B5204">
        <v>169</v>
      </c>
    </row>
    <row r="5205" spans="1:2" x14ac:dyDescent="0.2">
      <c r="A5205">
        <v>78950</v>
      </c>
      <c r="B5205">
        <v>161</v>
      </c>
    </row>
    <row r="5206" spans="1:2" x14ac:dyDescent="0.2">
      <c r="A5206">
        <v>78951</v>
      </c>
      <c r="B5206">
        <v>156</v>
      </c>
    </row>
    <row r="5207" spans="1:2" x14ac:dyDescent="0.2">
      <c r="A5207">
        <v>78952</v>
      </c>
      <c r="B5207">
        <v>198</v>
      </c>
    </row>
    <row r="5208" spans="1:2" x14ac:dyDescent="0.2">
      <c r="A5208">
        <v>78953</v>
      </c>
      <c r="B5208">
        <v>82</v>
      </c>
    </row>
    <row r="5209" spans="1:2" x14ac:dyDescent="0.2">
      <c r="A5209">
        <v>78955</v>
      </c>
      <c r="B5209">
        <v>135</v>
      </c>
    </row>
    <row r="5210" spans="1:2" x14ac:dyDescent="0.2">
      <c r="A5210">
        <v>78956</v>
      </c>
    </row>
    <row r="5211" spans="1:2" x14ac:dyDescent="0.2">
      <c r="A5211">
        <v>78957</v>
      </c>
      <c r="B5211">
        <v>166</v>
      </c>
    </row>
    <row r="5212" spans="1:2" x14ac:dyDescent="0.2">
      <c r="A5212">
        <v>78958</v>
      </c>
      <c r="B5212">
        <v>194</v>
      </c>
    </row>
    <row r="5213" spans="1:2" x14ac:dyDescent="0.2">
      <c r="A5213">
        <v>78959</v>
      </c>
      <c r="B5213">
        <v>129</v>
      </c>
    </row>
    <row r="5214" spans="1:2" x14ac:dyDescent="0.2">
      <c r="A5214">
        <v>78960</v>
      </c>
    </row>
    <row r="5215" spans="1:2" x14ac:dyDescent="0.2">
      <c r="A5215">
        <v>78961</v>
      </c>
      <c r="B5215">
        <v>114</v>
      </c>
    </row>
    <row r="5216" spans="1:2" x14ac:dyDescent="0.2">
      <c r="A5216">
        <v>78962</v>
      </c>
      <c r="B5216">
        <v>166</v>
      </c>
    </row>
    <row r="5217" spans="1:2" x14ac:dyDescent="0.2">
      <c r="A5217">
        <v>78963</v>
      </c>
      <c r="B5217">
        <v>150</v>
      </c>
    </row>
    <row r="5218" spans="1:2" x14ac:dyDescent="0.2">
      <c r="A5218">
        <v>78964</v>
      </c>
      <c r="B5218">
        <v>253</v>
      </c>
    </row>
    <row r="5219" spans="1:2" x14ac:dyDescent="0.2">
      <c r="A5219">
        <v>78965</v>
      </c>
      <c r="B5219">
        <v>130</v>
      </c>
    </row>
    <row r="5220" spans="1:2" x14ac:dyDescent="0.2">
      <c r="A5220">
        <v>78966</v>
      </c>
      <c r="B5220">
        <v>167</v>
      </c>
    </row>
    <row r="5221" spans="1:2" x14ac:dyDescent="0.2">
      <c r="A5221">
        <v>78967</v>
      </c>
      <c r="B5221">
        <v>177</v>
      </c>
    </row>
    <row r="5222" spans="1:2" x14ac:dyDescent="0.2">
      <c r="A5222">
        <v>78968</v>
      </c>
      <c r="B5222">
        <v>252</v>
      </c>
    </row>
    <row r="5223" spans="1:2" x14ac:dyDescent="0.2">
      <c r="A5223">
        <v>78969</v>
      </c>
      <c r="B5223">
        <v>194</v>
      </c>
    </row>
    <row r="5224" spans="1:2" x14ac:dyDescent="0.2">
      <c r="A5224">
        <v>78970</v>
      </c>
      <c r="B5224">
        <v>238</v>
      </c>
    </row>
    <row r="5225" spans="1:2" x14ac:dyDescent="0.2">
      <c r="A5225">
        <v>78971</v>
      </c>
      <c r="B5225">
        <v>189</v>
      </c>
    </row>
    <row r="5226" spans="1:2" x14ac:dyDescent="0.2">
      <c r="A5226">
        <v>78972</v>
      </c>
    </row>
    <row r="5227" spans="1:2" x14ac:dyDescent="0.2">
      <c r="A5227">
        <v>78973</v>
      </c>
      <c r="B5227">
        <v>186</v>
      </c>
    </row>
    <row r="5228" spans="1:2" x14ac:dyDescent="0.2">
      <c r="A5228">
        <v>78974</v>
      </c>
      <c r="B5228">
        <v>177</v>
      </c>
    </row>
    <row r="5229" spans="1:2" x14ac:dyDescent="0.2">
      <c r="A5229">
        <v>78975</v>
      </c>
      <c r="B5229">
        <v>203</v>
      </c>
    </row>
    <row r="5230" spans="1:2" x14ac:dyDescent="0.2">
      <c r="A5230">
        <v>78976</v>
      </c>
      <c r="B5230">
        <v>254</v>
      </c>
    </row>
    <row r="5231" spans="1:2" x14ac:dyDescent="0.2">
      <c r="A5231">
        <v>78977</v>
      </c>
      <c r="B5231">
        <v>164</v>
      </c>
    </row>
    <row r="5232" spans="1:2" x14ac:dyDescent="0.2">
      <c r="A5232">
        <v>78978</v>
      </c>
      <c r="B5232">
        <v>173</v>
      </c>
    </row>
    <row r="5233" spans="1:2" x14ac:dyDescent="0.2">
      <c r="A5233">
        <v>78979</v>
      </c>
      <c r="B5233">
        <v>179</v>
      </c>
    </row>
    <row r="5234" spans="1:2" x14ac:dyDescent="0.2">
      <c r="A5234">
        <v>78980</v>
      </c>
      <c r="B5234">
        <v>324</v>
      </c>
    </row>
    <row r="5235" spans="1:2" x14ac:dyDescent="0.2">
      <c r="A5235">
        <v>78981</v>
      </c>
      <c r="B5235">
        <v>170</v>
      </c>
    </row>
    <row r="5236" spans="1:2" x14ac:dyDescent="0.2">
      <c r="A5236">
        <v>78982</v>
      </c>
      <c r="B5236">
        <v>133</v>
      </c>
    </row>
    <row r="5237" spans="1:2" x14ac:dyDescent="0.2">
      <c r="A5237">
        <v>78983</v>
      </c>
      <c r="B5237">
        <v>195</v>
      </c>
    </row>
    <row r="5238" spans="1:2" x14ac:dyDescent="0.2">
      <c r="A5238">
        <v>78984</v>
      </c>
      <c r="B5238">
        <v>123</v>
      </c>
    </row>
    <row r="5239" spans="1:2" x14ac:dyDescent="0.2">
      <c r="A5239">
        <v>78985</v>
      </c>
    </row>
    <row r="5240" spans="1:2" x14ac:dyDescent="0.2">
      <c r="A5240">
        <v>78987</v>
      </c>
      <c r="B5240">
        <v>132</v>
      </c>
    </row>
    <row r="5241" spans="1:2" x14ac:dyDescent="0.2">
      <c r="A5241">
        <v>78988</v>
      </c>
    </row>
    <row r="5242" spans="1:2" x14ac:dyDescent="0.2">
      <c r="A5242">
        <v>78989</v>
      </c>
      <c r="B5242">
        <v>195</v>
      </c>
    </row>
    <row r="5243" spans="1:2" x14ac:dyDescent="0.2">
      <c r="A5243">
        <v>78990</v>
      </c>
      <c r="B5243">
        <v>160</v>
      </c>
    </row>
    <row r="5244" spans="1:2" x14ac:dyDescent="0.2">
      <c r="A5244">
        <v>78991</v>
      </c>
      <c r="B5244">
        <v>152</v>
      </c>
    </row>
    <row r="5245" spans="1:2" x14ac:dyDescent="0.2">
      <c r="A5245">
        <v>78992</v>
      </c>
      <c r="B5245">
        <v>114</v>
      </c>
    </row>
    <row r="5246" spans="1:2" x14ac:dyDescent="0.2">
      <c r="A5246">
        <v>78993</v>
      </c>
    </row>
    <row r="5247" spans="1:2" x14ac:dyDescent="0.2">
      <c r="A5247">
        <v>78994</v>
      </c>
      <c r="B5247">
        <v>224</v>
      </c>
    </row>
    <row r="5248" spans="1:2" x14ac:dyDescent="0.2">
      <c r="A5248">
        <v>78995</v>
      </c>
      <c r="B5248">
        <v>151</v>
      </c>
    </row>
    <row r="5249" spans="1:2" x14ac:dyDescent="0.2">
      <c r="A5249">
        <v>78996</v>
      </c>
    </row>
    <row r="5250" spans="1:2" x14ac:dyDescent="0.2">
      <c r="A5250">
        <v>78997</v>
      </c>
      <c r="B5250">
        <v>184</v>
      </c>
    </row>
    <row r="5251" spans="1:2" x14ac:dyDescent="0.2">
      <c r="A5251">
        <v>78998</v>
      </c>
      <c r="B5251">
        <v>134</v>
      </c>
    </row>
    <row r="5252" spans="1:2" x14ac:dyDescent="0.2">
      <c r="A5252">
        <v>78999</v>
      </c>
      <c r="B5252">
        <v>152</v>
      </c>
    </row>
    <row r="5253" spans="1:2" x14ac:dyDescent="0.2">
      <c r="A5253">
        <v>79000</v>
      </c>
      <c r="B5253">
        <v>150</v>
      </c>
    </row>
    <row r="5254" spans="1:2" x14ac:dyDescent="0.2">
      <c r="A5254">
        <v>79001</v>
      </c>
      <c r="B5254">
        <v>115</v>
      </c>
    </row>
    <row r="5255" spans="1:2" x14ac:dyDescent="0.2">
      <c r="A5255">
        <v>79002</v>
      </c>
      <c r="B5255">
        <v>201</v>
      </c>
    </row>
    <row r="5256" spans="1:2" x14ac:dyDescent="0.2">
      <c r="A5256">
        <v>79003</v>
      </c>
      <c r="B5256">
        <v>171</v>
      </c>
    </row>
    <row r="5257" spans="1:2" x14ac:dyDescent="0.2">
      <c r="A5257">
        <v>79004</v>
      </c>
    </row>
    <row r="5258" spans="1:2" x14ac:dyDescent="0.2">
      <c r="A5258">
        <v>79005</v>
      </c>
      <c r="B5258">
        <v>150</v>
      </c>
    </row>
    <row r="5259" spans="1:2" x14ac:dyDescent="0.2">
      <c r="A5259">
        <v>79006</v>
      </c>
      <c r="B5259">
        <v>203</v>
      </c>
    </row>
    <row r="5260" spans="1:2" x14ac:dyDescent="0.2">
      <c r="A5260">
        <v>79007</v>
      </c>
      <c r="B5260">
        <v>222</v>
      </c>
    </row>
    <row r="5261" spans="1:2" x14ac:dyDescent="0.2">
      <c r="A5261">
        <v>79008</v>
      </c>
    </row>
    <row r="5262" spans="1:2" x14ac:dyDescent="0.2">
      <c r="A5262">
        <v>79009</v>
      </c>
      <c r="B5262">
        <v>156</v>
      </c>
    </row>
    <row r="5263" spans="1:2" x14ac:dyDescent="0.2">
      <c r="A5263">
        <v>79010</v>
      </c>
    </row>
    <row r="5264" spans="1:2" x14ac:dyDescent="0.2">
      <c r="A5264">
        <v>79011</v>
      </c>
      <c r="B5264">
        <v>167</v>
      </c>
    </row>
    <row r="5265" spans="1:2" x14ac:dyDescent="0.2">
      <c r="A5265">
        <v>79013</v>
      </c>
    </row>
    <row r="5266" spans="1:2" x14ac:dyDescent="0.2">
      <c r="A5266">
        <v>79014</v>
      </c>
      <c r="B5266">
        <v>179</v>
      </c>
    </row>
    <row r="5267" spans="1:2" x14ac:dyDescent="0.2">
      <c r="A5267">
        <v>79015</v>
      </c>
      <c r="B5267">
        <v>155</v>
      </c>
    </row>
    <row r="5268" spans="1:2" x14ac:dyDescent="0.2">
      <c r="A5268">
        <v>79016</v>
      </c>
      <c r="B5268">
        <v>160</v>
      </c>
    </row>
    <row r="5269" spans="1:2" x14ac:dyDescent="0.2">
      <c r="A5269">
        <v>79017</v>
      </c>
      <c r="B5269">
        <v>208</v>
      </c>
    </row>
    <row r="5270" spans="1:2" x14ac:dyDescent="0.2">
      <c r="A5270">
        <v>79018</v>
      </c>
      <c r="B5270">
        <v>158</v>
      </c>
    </row>
    <row r="5271" spans="1:2" x14ac:dyDescent="0.2">
      <c r="A5271">
        <v>79019</v>
      </c>
      <c r="B5271">
        <v>198</v>
      </c>
    </row>
    <row r="5272" spans="1:2" x14ac:dyDescent="0.2">
      <c r="A5272">
        <v>79020</v>
      </c>
    </row>
    <row r="5273" spans="1:2" x14ac:dyDescent="0.2">
      <c r="A5273">
        <v>79021</v>
      </c>
      <c r="B5273">
        <v>159</v>
      </c>
    </row>
    <row r="5274" spans="1:2" x14ac:dyDescent="0.2">
      <c r="A5274">
        <v>79022</v>
      </c>
      <c r="B5274">
        <v>214</v>
      </c>
    </row>
    <row r="5275" spans="1:2" x14ac:dyDescent="0.2">
      <c r="A5275">
        <v>79023</v>
      </c>
      <c r="B5275">
        <v>195</v>
      </c>
    </row>
    <row r="5276" spans="1:2" x14ac:dyDescent="0.2">
      <c r="A5276">
        <v>79024</v>
      </c>
      <c r="B5276">
        <v>248</v>
      </c>
    </row>
    <row r="5277" spans="1:2" x14ac:dyDescent="0.2">
      <c r="A5277">
        <v>79025</v>
      </c>
      <c r="B5277">
        <v>156</v>
      </c>
    </row>
    <row r="5278" spans="1:2" x14ac:dyDescent="0.2">
      <c r="A5278">
        <v>79026</v>
      </c>
      <c r="B5278">
        <v>164</v>
      </c>
    </row>
    <row r="5279" spans="1:2" x14ac:dyDescent="0.2">
      <c r="A5279">
        <v>79027</v>
      </c>
      <c r="B5279">
        <v>180</v>
      </c>
    </row>
    <row r="5280" spans="1:2" x14ac:dyDescent="0.2">
      <c r="A5280">
        <v>79028</v>
      </c>
      <c r="B5280">
        <v>143</v>
      </c>
    </row>
    <row r="5281" spans="1:2" x14ac:dyDescent="0.2">
      <c r="A5281">
        <v>79029</v>
      </c>
      <c r="B5281">
        <v>225</v>
      </c>
    </row>
    <row r="5282" spans="1:2" x14ac:dyDescent="0.2">
      <c r="A5282">
        <v>79030</v>
      </c>
    </row>
    <row r="5283" spans="1:2" x14ac:dyDescent="0.2">
      <c r="A5283">
        <v>79031</v>
      </c>
      <c r="B5283">
        <v>249</v>
      </c>
    </row>
    <row r="5284" spans="1:2" x14ac:dyDescent="0.2">
      <c r="A5284">
        <v>79032</v>
      </c>
      <c r="B5284">
        <v>169</v>
      </c>
    </row>
    <row r="5285" spans="1:2" x14ac:dyDescent="0.2">
      <c r="A5285">
        <v>79033</v>
      </c>
      <c r="B5285">
        <v>159</v>
      </c>
    </row>
    <row r="5286" spans="1:2" x14ac:dyDescent="0.2">
      <c r="A5286">
        <v>79035</v>
      </c>
      <c r="B5286">
        <v>190</v>
      </c>
    </row>
    <row r="5287" spans="1:2" x14ac:dyDescent="0.2">
      <c r="A5287">
        <v>79036</v>
      </c>
      <c r="B5287">
        <v>157</v>
      </c>
    </row>
    <row r="5288" spans="1:2" x14ac:dyDescent="0.2">
      <c r="A5288">
        <v>79037</v>
      </c>
      <c r="B5288">
        <v>195</v>
      </c>
    </row>
    <row r="5289" spans="1:2" x14ac:dyDescent="0.2">
      <c r="A5289">
        <v>79038</v>
      </c>
    </row>
    <row r="5290" spans="1:2" x14ac:dyDescent="0.2">
      <c r="A5290">
        <v>79039</v>
      </c>
      <c r="B5290">
        <v>195</v>
      </c>
    </row>
    <row r="5291" spans="1:2" x14ac:dyDescent="0.2">
      <c r="A5291">
        <v>79040</v>
      </c>
      <c r="B5291">
        <v>245</v>
      </c>
    </row>
    <row r="5292" spans="1:2" x14ac:dyDescent="0.2">
      <c r="A5292">
        <v>79041</v>
      </c>
      <c r="B5292">
        <v>226</v>
      </c>
    </row>
    <row r="5293" spans="1:2" x14ac:dyDescent="0.2">
      <c r="A5293">
        <v>79042</v>
      </c>
      <c r="B5293">
        <v>182</v>
      </c>
    </row>
    <row r="5294" spans="1:2" x14ac:dyDescent="0.2">
      <c r="A5294">
        <v>79043</v>
      </c>
    </row>
    <row r="5295" spans="1:2" x14ac:dyDescent="0.2">
      <c r="A5295">
        <v>79044</v>
      </c>
      <c r="B5295">
        <v>182</v>
      </c>
    </row>
    <row r="5296" spans="1:2" x14ac:dyDescent="0.2">
      <c r="A5296">
        <v>79045</v>
      </c>
      <c r="B5296">
        <v>161</v>
      </c>
    </row>
    <row r="5297" spans="1:2" x14ac:dyDescent="0.2">
      <c r="A5297">
        <v>79046</v>
      </c>
    </row>
    <row r="5298" spans="1:2" x14ac:dyDescent="0.2">
      <c r="A5298">
        <v>79047</v>
      </c>
    </row>
    <row r="5299" spans="1:2" x14ac:dyDescent="0.2">
      <c r="A5299">
        <v>79048</v>
      </c>
      <c r="B5299">
        <v>111</v>
      </c>
    </row>
    <row r="5300" spans="1:2" x14ac:dyDescent="0.2">
      <c r="A5300">
        <v>79049</v>
      </c>
      <c r="B5300">
        <v>115</v>
      </c>
    </row>
    <row r="5301" spans="1:2" x14ac:dyDescent="0.2">
      <c r="A5301">
        <v>79050</v>
      </c>
      <c r="B5301">
        <v>166</v>
      </c>
    </row>
    <row r="5302" spans="1:2" x14ac:dyDescent="0.2">
      <c r="A5302">
        <v>79051</v>
      </c>
    </row>
    <row r="5303" spans="1:2" x14ac:dyDescent="0.2">
      <c r="A5303">
        <v>79052</v>
      </c>
    </row>
    <row r="5304" spans="1:2" x14ac:dyDescent="0.2">
      <c r="A5304">
        <v>79053</v>
      </c>
    </row>
    <row r="5305" spans="1:2" x14ac:dyDescent="0.2">
      <c r="A5305">
        <v>79054</v>
      </c>
      <c r="B5305">
        <v>138</v>
      </c>
    </row>
    <row r="5306" spans="1:2" x14ac:dyDescent="0.2">
      <c r="A5306">
        <v>79055</v>
      </c>
      <c r="B5306">
        <v>143</v>
      </c>
    </row>
    <row r="5307" spans="1:2" x14ac:dyDescent="0.2">
      <c r="A5307">
        <v>79056</v>
      </c>
    </row>
    <row r="5308" spans="1:2" x14ac:dyDescent="0.2">
      <c r="A5308">
        <v>79057</v>
      </c>
      <c r="B5308">
        <v>194</v>
      </c>
    </row>
    <row r="5309" spans="1:2" x14ac:dyDescent="0.2">
      <c r="A5309">
        <v>79058</v>
      </c>
      <c r="B5309">
        <v>157</v>
      </c>
    </row>
    <row r="5310" spans="1:2" x14ac:dyDescent="0.2">
      <c r="A5310">
        <v>79059</v>
      </c>
      <c r="B5310">
        <v>149</v>
      </c>
    </row>
    <row r="5311" spans="1:2" x14ac:dyDescent="0.2">
      <c r="A5311">
        <v>79060</v>
      </c>
      <c r="B5311">
        <v>133</v>
      </c>
    </row>
    <row r="5312" spans="1:2" x14ac:dyDescent="0.2">
      <c r="A5312">
        <v>79061</v>
      </c>
    </row>
    <row r="5313" spans="1:2" x14ac:dyDescent="0.2">
      <c r="A5313">
        <v>79062</v>
      </c>
    </row>
    <row r="5314" spans="1:2" x14ac:dyDescent="0.2">
      <c r="A5314">
        <v>79063</v>
      </c>
      <c r="B5314">
        <v>182</v>
      </c>
    </row>
    <row r="5315" spans="1:2" x14ac:dyDescent="0.2">
      <c r="A5315">
        <v>79064</v>
      </c>
      <c r="B5315">
        <v>149</v>
      </c>
    </row>
    <row r="5316" spans="1:2" x14ac:dyDescent="0.2">
      <c r="A5316">
        <v>79065</v>
      </c>
    </row>
    <row r="5317" spans="1:2" x14ac:dyDescent="0.2">
      <c r="A5317">
        <v>79066</v>
      </c>
      <c r="B5317">
        <v>142</v>
      </c>
    </row>
    <row r="5318" spans="1:2" x14ac:dyDescent="0.2">
      <c r="A5318">
        <v>79067</v>
      </c>
      <c r="B5318">
        <v>172</v>
      </c>
    </row>
    <row r="5319" spans="1:2" x14ac:dyDescent="0.2">
      <c r="A5319">
        <v>79068</v>
      </c>
      <c r="B5319">
        <v>193</v>
      </c>
    </row>
    <row r="5320" spans="1:2" x14ac:dyDescent="0.2">
      <c r="A5320">
        <v>79069</v>
      </c>
      <c r="B5320">
        <v>204</v>
      </c>
    </row>
    <row r="5321" spans="1:2" x14ac:dyDescent="0.2">
      <c r="A5321">
        <v>79070</v>
      </c>
    </row>
    <row r="5322" spans="1:2" x14ac:dyDescent="0.2">
      <c r="A5322">
        <v>79072</v>
      </c>
      <c r="B5322">
        <v>232</v>
      </c>
    </row>
    <row r="5323" spans="1:2" x14ac:dyDescent="0.2">
      <c r="A5323">
        <v>79073</v>
      </c>
      <c r="B5323">
        <v>146</v>
      </c>
    </row>
    <row r="5324" spans="1:2" x14ac:dyDescent="0.2">
      <c r="A5324">
        <v>79074</v>
      </c>
      <c r="B5324">
        <v>168</v>
      </c>
    </row>
    <row r="5325" spans="1:2" x14ac:dyDescent="0.2">
      <c r="A5325">
        <v>79075</v>
      </c>
      <c r="B5325">
        <v>197</v>
      </c>
    </row>
    <row r="5326" spans="1:2" x14ac:dyDescent="0.2">
      <c r="A5326">
        <v>79076</v>
      </c>
      <c r="B5326">
        <v>110</v>
      </c>
    </row>
    <row r="5327" spans="1:2" x14ac:dyDescent="0.2">
      <c r="A5327">
        <v>79077</v>
      </c>
      <c r="B5327">
        <v>152</v>
      </c>
    </row>
    <row r="5328" spans="1:2" x14ac:dyDescent="0.2">
      <c r="A5328">
        <v>79078</v>
      </c>
      <c r="B5328">
        <v>156</v>
      </c>
    </row>
    <row r="5329" spans="1:2" x14ac:dyDescent="0.2">
      <c r="A5329">
        <v>79079</v>
      </c>
    </row>
    <row r="5330" spans="1:2" x14ac:dyDescent="0.2">
      <c r="A5330">
        <v>79080</v>
      </c>
      <c r="B5330">
        <v>218</v>
      </c>
    </row>
    <row r="5331" spans="1:2" x14ac:dyDescent="0.2">
      <c r="A5331">
        <v>79081</v>
      </c>
      <c r="B5331">
        <v>158</v>
      </c>
    </row>
    <row r="5332" spans="1:2" x14ac:dyDescent="0.2">
      <c r="A5332">
        <v>79082</v>
      </c>
    </row>
    <row r="5333" spans="1:2" x14ac:dyDescent="0.2">
      <c r="A5333">
        <v>79083</v>
      </c>
    </row>
    <row r="5334" spans="1:2" x14ac:dyDescent="0.2">
      <c r="A5334">
        <v>79084</v>
      </c>
      <c r="B5334">
        <v>187</v>
      </c>
    </row>
    <row r="5335" spans="1:2" x14ac:dyDescent="0.2">
      <c r="A5335">
        <v>79085</v>
      </c>
    </row>
    <row r="5336" spans="1:2" x14ac:dyDescent="0.2">
      <c r="A5336">
        <v>79086</v>
      </c>
      <c r="B5336">
        <v>188</v>
      </c>
    </row>
    <row r="5337" spans="1:2" x14ac:dyDescent="0.2">
      <c r="A5337">
        <v>79087</v>
      </c>
    </row>
    <row r="5338" spans="1:2" x14ac:dyDescent="0.2">
      <c r="A5338">
        <v>79088</v>
      </c>
      <c r="B5338">
        <v>194</v>
      </c>
    </row>
    <row r="5339" spans="1:2" x14ac:dyDescent="0.2">
      <c r="A5339">
        <v>79089</v>
      </c>
      <c r="B5339">
        <v>237</v>
      </c>
    </row>
    <row r="5340" spans="1:2" x14ac:dyDescent="0.2">
      <c r="A5340">
        <v>79090</v>
      </c>
      <c r="B5340">
        <v>152</v>
      </c>
    </row>
    <row r="5341" spans="1:2" x14ac:dyDescent="0.2">
      <c r="A5341">
        <v>79091</v>
      </c>
      <c r="B5341">
        <v>172</v>
      </c>
    </row>
    <row r="5342" spans="1:2" x14ac:dyDescent="0.2">
      <c r="A5342">
        <v>79092</v>
      </c>
      <c r="B5342">
        <v>159</v>
      </c>
    </row>
    <row r="5343" spans="1:2" x14ac:dyDescent="0.2">
      <c r="A5343">
        <v>79093</v>
      </c>
    </row>
    <row r="5344" spans="1:2" x14ac:dyDescent="0.2">
      <c r="A5344">
        <v>79094</v>
      </c>
      <c r="B5344">
        <v>113</v>
      </c>
    </row>
    <row r="5345" spans="1:2" x14ac:dyDescent="0.2">
      <c r="A5345">
        <v>79095</v>
      </c>
      <c r="B5345">
        <v>240</v>
      </c>
    </row>
    <row r="5346" spans="1:2" x14ac:dyDescent="0.2">
      <c r="A5346">
        <v>79096</v>
      </c>
      <c r="B5346">
        <v>198</v>
      </c>
    </row>
    <row r="5347" spans="1:2" x14ac:dyDescent="0.2">
      <c r="A5347">
        <v>79097</v>
      </c>
      <c r="B5347">
        <v>128</v>
      </c>
    </row>
    <row r="5348" spans="1:2" x14ac:dyDescent="0.2">
      <c r="A5348">
        <v>79098</v>
      </c>
    </row>
    <row r="5349" spans="1:2" x14ac:dyDescent="0.2">
      <c r="A5349">
        <v>79099</v>
      </c>
      <c r="B5349">
        <v>172</v>
      </c>
    </row>
    <row r="5350" spans="1:2" x14ac:dyDescent="0.2">
      <c r="A5350">
        <v>79100</v>
      </c>
      <c r="B5350">
        <v>129</v>
      </c>
    </row>
    <row r="5351" spans="1:2" x14ac:dyDescent="0.2">
      <c r="A5351">
        <v>79101</v>
      </c>
      <c r="B5351">
        <v>149</v>
      </c>
    </row>
    <row r="5352" spans="1:2" x14ac:dyDescent="0.2">
      <c r="A5352">
        <v>79102</v>
      </c>
    </row>
    <row r="5353" spans="1:2" x14ac:dyDescent="0.2">
      <c r="A5353">
        <v>79103</v>
      </c>
    </row>
    <row r="5354" spans="1:2" x14ac:dyDescent="0.2">
      <c r="A5354">
        <v>79104</v>
      </c>
    </row>
    <row r="5355" spans="1:2" x14ac:dyDescent="0.2">
      <c r="A5355">
        <v>79105</v>
      </c>
      <c r="B5355">
        <v>103</v>
      </c>
    </row>
    <row r="5356" spans="1:2" x14ac:dyDescent="0.2">
      <c r="A5356">
        <v>79106</v>
      </c>
      <c r="B5356">
        <v>193</v>
      </c>
    </row>
    <row r="5357" spans="1:2" x14ac:dyDescent="0.2">
      <c r="A5357">
        <v>79107</v>
      </c>
    </row>
    <row r="5358" spans="1:2" x14ac:dyDescent="0.2">
      <c r="A5358">
        <v>79108</v>
      </c>
    </row>
    <row r="5359" spans="1:2" x14ac:dyDescent="0.2">
      <c r="A5359">
        <v>79109</v>
      </c>
    </row>
    <row r="5360" spans="1:2" x14ac:dyDescent="0.2">
      <c r="A5360">
        <v>79110</v>
      </c>
      <c r="B5360">
        <v>180</v>
      </c>
    </row>
    <row r="5361" spans="1:2" x14ac:dyDescent="0.2">
      <c r="A5361">
        <v>79111</v>
      </c>
    </row>
    <row r="5362" spans="1:2" x14ac:dyDescent="0.2">
      <c r="A5362">
        <v>79112</v>
      </c>
      <c r="B5362">
        <v>196</v>
      </c>
    </row>
    <row r="5363" spans="1:2" x14ac:dyDescent="0.2">
      <c r="A5363">
        <v>79113</v>
      </c>
      <c r="B5363">
        <v>177</v>
      </c>
    </row>
    <row r="5364" spans="1:2" x14ac:dyDescent="0.2">
      <c r="A5364">
        <v>79114</v>
      </c>
      <c r="B5364">
        <v>181</v>
      </c>
    </row>
    <row r="5365" spans="1:2" x14ac:dyDescent="0.2">
      <c r="A5365">
        <v>79115</v>
      </c>
    </row>
    <row r="5366" spans="1:2" x14ac:dyDescent="0.2">
      <c r="A5366">
        <v>79117</v>
      </c>
      <c r="B5366">
        <v>139</v>
      </c>
    </row>
    <row r="5367" spans="1:2" x14ac:dyDescent="0.2">
      <c r="A5367">
        <v>79118</v>
      </c>
      <c r="B5367">
        <v>207</v>
      </c>
    </row>
    <row r="5368" spans="1:2" x14ac:dyDescent="0.2">
      <c r="A5368">
        <v>79119</v>
      </c>
      <c r="B5368">
        <v>300</v>
      </c>
    </row>
    <row r="5369" spans="1:2" x14ac:dyDescent="0.2">
      <c r="A5369">
        <v>79120</v>
      </c>
      <c r="B5369">
        <v>129</v>
      </c>
    </row>
    <row r="5370" spans="1:2" x14ac:dyDescent="0.2">
      <c r="A5370">
        <v>79121</v>
      </c>
      <c r="B5370">
        <v>289</v>
      </c>
    </row>
    <row r="5371" spans="1:2" x14ac:dyDescent="0.2">
      <c r="A5371">
        <v>79122</v>
      </c>
    </row>
    <row r="5372" spans="1:2" x14ac:dyDescent="0.2">
      <c r="A5372">
        <v>79123</v>
      </c>
    </row>
    <row r="5373" spans="1:2" x14ac:dyDescent="0.2">
      <c r="A5373">
        <v>79124</v>
      </c>
    </row>
    <row r="5374" spans="1:2" x14ac:dyDescent="0.2">
      <c r="A5374">
        <v>79125</v>
      </c>
      <c r="B5374">
        <v>191</v>
      </c>
    </row>
    <row r="5375" spans="1:2" x14ac:dyDescent="0.2">
      <c r="A5375">
        <v>79127</v>
      </c>
      <c r="B5375">
        <v>165</v>
      </c>
    </row>
    <row r="5376" spans="1:2" x14ac:dyDescent="0.2">
      <c r="A5376">
        <v>79128</v>
      </c>
      <c r="B5376">
        <v>199</v>
      </c>
    </row>
    <row r="5377" spans="1:2" x14ac:dyDescent="0.2">
      <c r="A5377">
        <v>79129</v>
      </c>
    </row>
    <row r="5378" spans="1:2" x14ac:dyDescent="0.2">
      <c r="A5378">
        <v>79130</v>
      </c>
      <c r="B5378">
        <v>264</v>
      </c>
    </row>
    <row r="5379" spans="1:2" x14ac:dyDescent="0.2">
      <c r="A5379">
        <v>79132</v>
      </c>
      <c r="B5379">
        <v>156</v>
      </c>
    </row>
    <row r="5380" spans="1:2" x14ac:dyDescent="0.2">
      <c r="A5380">
        <v>79133</v>
      </c>
    </row>
    <row r="5381" spans="1:2" x14ac:dyDescent="0.2">
      <c r="A5381">
        <v>79134</v>
      </c>
    </row>
    <row r="5382" spans="1:2" x14ac:dyDescent="0.2">
      <c r="A5382">
        <v>79135</v>
      </c>
      <c r="B5382">
        <v>333</v>
      </c>
    </row>
    <row r="5383" spans="1:2" x14ac:dyDescent="0.2">
      <c r="A5383">
        <v>79136</v>
      </c>
      <c r="B5383">
        <v>145</v>
      </c>
    </row>
    <row r="5384" spans="1:2" x14ac:dyDescent="0.2">
      <c r="A5384">
        <v>79137</v>
      </c>
      <c r="B5384">
        <v>186</v>
      </c>
    </row>
    <row r="5385" spans="1:2" x14ac:dyDescent="0.2">
      <c r="A5385">
        <v>79138</v>
      </c>
      <c r="B5385">
        <v>187</v>
      </c>
    </row>
    <row r="5386" spans="1:2" x14ac:dyDescent="0.2">
      <c r="A5386">
        <v>79139</v>
      </c>
      <c r="B5386">
        <v>140</v>
      </c>
    </row>
    <row r="5387" spans="1:2" x14ac:dyDescent="0.2">
      <c r="A5387">
        <v>79141</v>
      </c>
    </row>
    <row r="5388" spans="1:2" x14ac:dyDescent="0.2">
      <c r="A5388">
        <v>79142</v>
      </c>
      <c r="B5388">
        <v>228</v>
      </c>
    </row>
    <row r="5389" spans="1:2" x14ac:dyDescent="0.2">
      <c r="A5389">
        <v>79145</v>
      </c>
    </row>
    <row r="5390" spans="1:2" x14ac:dyDescent="0.2">
      <c r="A5390">
        <v>79146</v>
      </c>
      <c r="B5390">
        <v>178</v>
      </c>
    </row>
    <row r="5391" spans="1:2" x14ac:dyDescent="0.2">
      <c r="A5391">
        <v>79147</v>
      </c>
      <c r="B5391">
        <v>346</v>
      </c>
    </row>
    <row r="5392" spans="1:2" x14ac:dyDescent="0.2">
      <c r="A5392">
        <v>79148</v>
      </c>
      <c r="B5392">
        <v>291</v>
      </c>
    </row>
    <row r="5393" spans="1:2" x14ac:dyDescent="0.2">
      <c r="A5393">
        <v>79149</v>
      </c>
      <c r="B5393">
        <v>148</v>
      </c>
    </row>
    <row r="5394" spans="1:2" x14ac:dyDescent="0.2">
      <c r="A5394">
        <v>79150</v>
      </c>
      <c r="B5394">
        <v>184</v>
      </c>
    </row>
    <row r="5395" spans="1:2" x14ac:dyDescent="0.2">
      <c r="A5395">
        <v>79152</v>
      </c>
      <c r="B5395">
        <v>160</v>
      </c>
    </row>
    <row r="5396" spans="1:2" x14ac:dyDescent="0.2">
      <c r="A5396">
        <v>79153</v>
      </c>
      <c r="B5396">
        <v>169</v>
      </c>
    </row>
    <row r="5397" spans="1:2" x14ac:dyDescent="0.2">
      <c r="A5397">
        <v>79154</v>
      </c>
      <c r="B5397">
        <v>204</v>
      </c>
    </row>
    <row r="5398" spans="1:2" x14ac:dyDescent="0.2">
      <c r="A5398">
        <v>79155</v>
      </c>
      <c r="B5398">
        <v>172</v>
      </c>
    </row>
    <row r="5399" spans="1:2" x14ac:dyDescent="0.2">
      <c r="A5399">
        <v>79157</v>
      </c>
    </row>
    <row r="5400" spans="1:2" x14ac:dyDescent="0.2">
      <c r="A5400">
        <v>79160</v>
      </c>
      <c r="B5400">
        <v>184</v>
      </c>
    </row>
    <row r="5401" spans="1:2" x14ac:dyDescent="0.2">
      <c r="A5401">
        <v>79161</v>
      </c>
      <c r="B5401">
        <v>177</v>
      </c>
    </row>
    <row r="5402" spans="1:2" x14ac:dyDescent="0.2">
      <c r="A5402">
        <v>79162</v>
      </c>
      <c r="B5402">
        <v>150</v>
      </c>
    </row>
    <row r="5403" spans="1:2" x14ac:dyDescent="0.2">
      <c r="A5403">
        <v>79163</v>
      </c>
      <c r="B5403">
        <v>171</v>
      </c>
    </row>
    <row r="5404" spans="1:2" x14ac:dyDescent="0.2">
      <c r="A5404">
        <v>79164</v>
      </c>
      <c r="B5404">
        <v>201</v>
      </c>
    </row>
    <row r="5405" spans="1:2" x14ac:dyDescent="0.2">
      <c r="A5405">
        <v>79165</v>
      </c>
      <c r="B5405">
        <v>205</v>
      </c>
    </row>
    <row r="5406" spans="1:2" x14ac:dyDescent="0.2">
      <c r="A5406">
        <v>79166</v>
      </c>
      <c r="B5406">
        <v>138</v>
      </c>
    </row>
    <row r="5407" spans="1:2" x14ac:dyDescent="0.2">
      <c r="A5407">
        <v>79167</v>
      </c>
    </row>
    <row r="5408" spans="1:2" x14ac:dyDescent="0.2">
      <c r="A5408">
        <v>79168</v>
      </c>
    </row>
    <row r="5409" spans="1:2" x14ac:dyDescent="0.2">
      <c r="A5409">
        <v>79169</v>
      </c>
      <c r="B5409">
        <v>188</v>
      </c>
    </row>
    <row r="5410" spans="1:2" x14ac:dyDescent="0.2">
      <c r="A5410">
        <v>79170</v>
      </c>
      <c r="B5410">
        <v>102</v>
      </c>
    </row>
    <row r="5411" spans="1:2" x14ac:dyDescent="0.2">
      <c r="A5411">
        <v>79171</v>
      </c>
      <c r="B5411">
        <v>311</v>
      </c>
    </row>
    <row r="5412" spans="1:2" x14ac:dyDescent="0.2">
      <c r="A5412">
        <v>79173</v>
      </c>
      <c r="B5412">
        <v>278</v>
      </c>
    </row>
    <row r="5413" spans="1:2" x14ac:dyDescent="0.2">
      <c r="A5413">
        <v>79174</v>
      </c>
    </row>
    <row r="5414" spans="1:2" x14ac:dyDescent="0.2">
      <c r="A5414">
        <v>79175</v>
      </c>
      <c r="B5414">
        <v>166</v>
      </c>
    </row>
    <row r="5415" spans="1:2" x14ac:dyDescent="0.2">
      <c r="A5415">
        <v>79176</v>
      </c>
      <c r="B5415">
        <v>174</v>
      </c>
    </row>
    <row r="5416" spans="1:2" x14ac:dyDescent="0.2">
      <c r="A5416">
        <v>79177</v>
      </c>
      <c r="B5416">
        <v>259</v>
      </c>
    </row>
    <row r="5417" spans="1:2" x14ac:dyDescent="0.2">
      <c r="A5417">
        <v>79178</v>
      </c>
      <c r="B5417">
        <v>220</v>
      </c>
    </row>
    <row r="5418" spans="1:2" x14ac:dyDescent="0.2">
      <c r="A5418">
        <v>79179</v>
      </c>
      <c r="B5418">
        <v>176</v>
      </c>
    </row>
    <row r="5419" spans="1:2" x14ac:dyDescent="0.2">
      <c r="A5419">
        <v>79180</v>
      </c>
      <c r="B5419">
        <v>131</v>
      </c>
    </row>
    <row r="5420" spans="1:2" x14ac:dyDescent="0.2">
      <c r="A5420">
        <v>79181</v>
      </c>
      <c r="B5420">
        <v>206</v>
      </c>
    </row>
    <row r="5421" spans="1:2" x14ac:dyDescent="0.2">
      <c r="A5421">
        <v>79182</v>
      </c>
      <c r="B5421">
        <v>141</v>
      </c>
    </row>
    <row r="5422" spans="1:2" x14ac:dyDescent="0.2">
      <c r="A5422">
        <v>79183</v>
      </c>
    </row>
    <row r="5423" spans="1:2" x14ac:dyDescent="0.2">
      <c r="A5423">
        <v>79184</v>
      </c>
      <c r="B5423">
        <v>163</v>
      </c>
    </row>
    <row r="5424" spans="1:2" x14ac:dyDescent="0.2">
      <c r="A5424">
        <v>79185</v>
      </c>
      <c r="B5424">
        <v>180</v>
      </c>
    </row>
    <row r="5425" spans="1:2" x14ac:dyDescent="0.2">
      <c r="A5425">
        <v>79186</v>
      </c>
      <c r="B5425">
        <v>111</v>
      </c>
    </row>
    <row r="5426" spans="1:2" x14ac:dyDescent="0.2">
      <c r="A5426">
        <v>79187</v>
      </c>
      <c r="B5426">
        <v>240</v>
      </c>
    </row>
    <row r="5427" spans="1:2" x14ac:dyDescent="0.2">
      <c r="A5427">
        <v>79188</v>
      </c>
      <c r="B5427">
        <v>159</v>
      </c>
    </row>
    <row r="5428" spans="1:2" x14ac:dyDescent="0.2">
      <c r="A5428">
        <v>79189</v>
      </c>
      <c r="B5428">
        <v>164</v>
      </c>
    </row>
    <row r="5429" spans="1:2" x14ac:dyDescent="0.2">
      <c r="A5429">
        <v>79190</v>
      </c>
      <c r="B5429">
        <v>330</v>
      </c>
    </row>
    <row r="5430" spans="1:2" x14ac:dyDescent="0.2">
      <c r="A5430">
        <v>79191</v>
      </c>
      <c r="B5430">
        <v>248</v>
      </c>
    </row>
    <row r="5431" spans="1:2" x14ac:dyDescent="0.2">
      <c r="A5431">
        <v>79192</v>
      </c>
    </row>
    <row r="5432" spans="1:2" x14ac:dyDescent="0.2">
      <c r="A5432">
        <v>79193</v>
      </c>
      <c r="B5432">
        <v>179</v>
      </c>
    </row>
    <row r="5433" spans="1:2" x14ac:dyDescent="0.2">
      <c r="A5433">
        <v>79194</v>
      </c>
    </row>
    <row r="5434" spans="1:2" x14ac:dyDescent="0.2">
      <c r="A5434">
        <v>79195</v>
      </c>
      <c r="B5434">
        <v>163</v>
      </c>
    </row>
    <row r="5435" spans="1:2" x14ac:dyDescent="0.2">
      <c r="A5435">
        <v>79196</v>
      </c>
    </row>
    <row r="5436" spans="1:2" x14ac:dyDescent="0.2">
      <c r="A5436">
        <v>79197</v>
      </c>
    </row>
    <row r="5437" spans="1:2" x14ac:dyDescent="0.2">
      <c r="A5437">
        <v>79198</v>
      </c>
      <c r="B5437">
        <v>164</v>
      </c>
    </row>
    <row r="5438" spans="1:2" x14ac:dyDescent="0.2">
      <c r="A5438">
        <v>79199</v>
      </c>
      <c r="B5438">
        <v>160</v>
      </c>
    </row>
    <row r="5439" spans="1:2" x14ac:dyDescent="0.2">
      <c r="A5439">
        <v>79200</v>
      </c>
      <c r="B5439">
        <v>229</v>
      </c>
    </row>
    <row r="5440" spans="1:2" x14ac:dyDescent="0.2">
      <c r="A5440">
        <v>79201</v>
      </c>
      <c r="B5440">
        <v>161</v>
      </c>
    </row>
    <row r="5441" spans="1:2" x14ac:dyDescent="0.2">
      <c r="A5441">
        <v>79202</v>
      </c>
      <c r="B5441">
        <v>248</v>
      </c>
    </row>
    <row r="5442" spans="1:2" x14ac:dyDescent="0.2">
      <c r="A5442">
        <v>79203</v>
      </c>
    </row>
    <row r="5443" spans="1:2" x14ac:dyDescent="0.2">
      <c r="A5443">
        <v>79204</v>
      </c>
      <c r="B5443">
        <v>190</v>
      </c>
    </row>
    <row r="5444" spans="1:2" x14ac:dyDescent="0.2">
      <c r="A5444">
        <v>79205</v>
      </c>
      <c r="B5444">
        <v>165</v>
      </c>
    </row>
    <row r="5445" spans="1:2" x14ac:dyDescent="0.2">
      <c r="A5445">
        <v>79206</v>
      </c>
      <c r="B5445">
        <v>168</v>
      </c>
    </row>
    <row r="5446" spans="1:2" x14ac:dyDescent="0.2">
      <c r="A5446">
        <v>79207</v>
      </c>
      <c r="B5446">
        <v>232</v>
      </c>
    </row>
    <row r="5447" spans="1:2" x14ac:dyDescent="0.2">
      <c r="A5447">
        <v>79208</v>
      </c>
      <c r="B5447">
        <v>217</v>
      </c>
    </row>
    <row r="5448" spans="1:2" x14ac:dyDescent="0.2">
      <c r="A5448">
        <v>79209</v>
      </c>
    </row>
    <row r="5449" spans="1:2" x14ac:dyDescent="0.2">
      <c r="A5449">
        <v>79210</v>
      </c>
      <c r="B5449">
        <v>155</v>
      </c>
    </row>
    <row r="5450" spans="1:2" x14ac:dyDescent="0.2">
      <c r="A5450">
        <v>79211</v>
      </c>
      <c r="B5450">
        <v>230</v>
      </c>
    </row>
    <row r="5451" spans="1:2" x14ac:dyDescent="0.2">
      <c r="A5451">
        <v>79212</v>
      </c>
    </row>
    <row r="5452" spans="1:2" x14ac:dyDescent="0.2">
      <c r="A5452">
        <v>79213</v>
      </c>
      <c r="B5452">
        <v>126</v>
      </c>
    </row>
    <row r="5453" spans="1:2" x14ac:dyDescent="0.2">
      <c r="A5453">
        <v>79214</v>
      </c>
      <c r="B5453">
        <v>256</v>
      </c>
    </row>
    <row r="5454" spans="1:2" x14ac:dyDescent="0.2">
      <c r="A5454">
        <v>79215</v>
      </c>
      <c r="B5454">
        <v>258</v>
      </c>
    </row>
    <row r="5455" spans="1:2" x14ac:dyDescent="0.2">
      <c r="A5455">
        <v>79216</v>
      </c>
      <c r="B5455">
        <v>209</v>
      </c>
    </row>
    <row r="5456" spans="1:2" x14ac:dyDescent="0.2">
      <c r="A5456">
        <v>79217</v>
      </c>
      <c r="B5456">
        <v>187</v>
      </c>
    </row>
    <row r="5457" spans="1:2" x14ac:dyDescent="0.2">
      <c r="A5457">
        <v>79218</v>
      </c>
      <c r="B5457">
        <v>146</v>
      </c>
    </row>
    <row r="5458" spans="1:2" x14ac:dyDescent="0.2">
      <c r="A5458">
        <v>79219</v>
      </c>
      <c r="B5458">
        <v>171</v>
      </c>
    </row>
    <row r="5459" spans="1:2" x14ac:dyDescent="0.2">
      <c r="A5459">
        <v>79220</v>
      </c>
      <c r="B5459">
        <v>223</v>
      </c>
    </row>
    <row r="5460" spans="1:2" x14ac:dyDescent="0.2">
      <c r="A5460">
        <v>79221</v>
      </c>
    </row>
    <row r="5461" spans="1:2" x14ac:dyDescent="0.2">
      <c r="A5461">
        <v>79222</v>
      </c>
    </row>
    <row r="5462" spans="1:2" x14ac:dyDescent="0.2">
      <c r="A5462">
        <v>79223</v>
      </c>
      <c r="B5462">
        <v>200</v>
      </c>
    </row>
    <row r="5463" spans="1:2" x14ac:dyDescent="0.2">
      <c r="A5463">
        <v>79224</v>
      </c>
      <c r="B5463">
        <v>146</v>
      </c>
    </row>
    <row r="5464" spans="1:2" x14ac:dyDescent="0.2">
      <c r="A5464">
        <v>79225</v>
      </c>
      <c r="B5464">
        <v>175</v>
      </c>
    </row>
    <row r="5465" spans="1:2" x14ac:dyDescent="0.2">
      <c r="A5465">
        <v>79226</v>
      </c>
      <c r="B5465">
        <v>139</v>
      </c>
    </row>
    <row r="5466" spans="1:2" x14ac:dyDescent="0.2">
      <c r="A5466">
        <v>79227</v>
      </c>
      <c r="B5466">
        <v>187</v>
      </c>
    </row>
    <row r="5467" spans="1:2" x14ac:dyDescent="0.2">
      <c r="A5467">
        <v>79228</v>
      </c>
      <c r="B5467">
        <v>181</v>
      </c>
    </row>
    <row r="5468" spans="1:2" x14ac:dyDescent="0.2">
      <c r="A5468">
        <v>79229</v>
      </c>
      <c r="B5468">
        <v>130</v>
      </c>
    </row>
    <row r="5469" spans="1:2" x14ac:dyDescent="0.2">
      <c r="A5469">
        <v>79230</v>
      </c>
    </row>
    <row r="5470" spans="1:2" x14ac:dyDescent="0.2">
      <c r="A5470">
        <v>79231</v>
      </c>
      <c r="B5470">
        <v>204</v>
      </c>
    </row>
    <row r="5471" spans="1:2" x14ac:dyDescent="0.2">
      <c r="A5471">
        <v>79233</v>
      </c>
      <c r="B5471">
        <v>101</v>
      </c>
    </row>
    <row r="5472" spans="1:2" x14ac:dyDescent="0.2">
      <c r="A5472">
        <v>79234</v>
      </c>
      <c r="B5472">
        <v>190</v>
      </c>
    </row>
    <row r="5473" spans="1:2" x14ac:dyDescent="0.2">
      <c r="A5473">
        <v>79235</v>
      </c>
      <c r="B5473">
        <v>187</v>
      </c>
    </row>
    <row r="5474" spans="1:2" x14ac:dyDescent="0.2">
      <c r="A5474">
        <v>79236</v>
      </c>
      <c r="B5474">
        <v>160</v>
      </c>
    </row>
    <row r="5475" spans="1:2" x14ac:dyDescent="0.2">
      <c r="A5475">
        <v>79237</v>
      </c>
      <c r="B5475">
        <v>117</v>
      </c>
    </row>
    <row r="5476" spans="1:2" x14ac:dyDescent="0.2">
      <c r="A5476">
        <v>79238</v>
      </c>
      <c r="B5476">
        <v>184</v>
      </c>
    </row>
    <row r="5477" spans="1:2" x14ac:dyDescent="0.2">
      <c r="A5477">
        <v>79239</v>
      </c>
      <c r="B5477">
        <v>137</v>
      </c>
    </row>
    <row r="5478" spans="1:2" x14ac:dyDescent="0.2">
      <c r="A5478">
        <v>79240</v>
      </c>
      <c r="B5478">
        <v>196</v>
      </c>
    </row>
    <row r="5479" spans="1:2" x14ac:dyDescent="0.2">
      <c r="A5479">
        <v>79241</v>
      </c>
      <c r="B5479">
        <v>235</v>
      </c>
    </row>
    <row r="5480" spans="1:2" x14ac:dyDescent="0.2">
      <c r="A5480">
        <v>79242</v>
      </c>
      <c r="B5480">
        <v>132</v>
      </c>
    </row>
    <row r="5481" spans="1:2" x14ac:dyDescent="0.2">
      <c r="A5481">
        <v>79243</v>
      </c>
      <c r="B5481">
        <v>123</v>
      </c>
    </row>
    <row r="5482" spans="1:2" x14ac:dyDescent="0.2">
      <c r="A5482">
        <v>79244</v>
      </c>
    </row>
    <row r="5483" spans="1:2" x14ac:dyDescent="0.2">
      <c r="A5483">
        <v>79245</v>
      </c>
      <c r="B5483">
        <v>116</v>
      </c>
    </row>
    <row r="5484" spans="1:2" x14ac:dyDescent="0.2">
      <c r="A5484">
        <v>79246</v>
      </c>
      <c r="B5484">
        <v>168</v>
      </c>
    </row>
    <row r="5485" spans="1:2" x14ac:dyDescent="0.2">
      <c r="A5485">
        <v>79247</v>
      </c>
      <c r="B5485">
        <v>223</v>
      </c>
    </row>
    <row r="5486" spans="1:2" x14ac:dyDescent="0.2">
      <c r="A5486">
        <v>79248</v>
      </c>
      <c r="B5486">
        <v>140</v>
      </c>
    </row>
    <row r="5487" spans="1:2" x14ac:dyDescent="0.2">
      <c r="A5487">
        <v>79249</v>
      </c>
      <c r="B5487">
        <v>198</v>
      </c>
    </row>
    <row r="5488" spans="1:2" x14ac:dyDescent="0.2">
      <c r="A5488">
        <v>79250</v>
      </c>
    </row>
    <row r="5489" spans="1:2" x14ac:dyDescent="0.2">
      <c r="A5489">
        <v>79251</v>
      </c>
      <c r="B5489">
        <v>107</v>
      </c>
    </row>
    <row r="5490" spans="1:2" x14ac:dyDescent="0.2">
      <c r="A5490">
        <v>79252</v>
      </c>
    </row>
    <row r="5491" spans="1:2" x14ac:dyDescent="0.2">
      <c r="A5491">
        <v>79253</v>
      </c>
      <c r="B5491">
        <v>138</v>
      </c>
    </row>
    <row r="5492" spans="1:2" x14ac:dyDescent="0.2">
      <c r="A5492">
        <v>79254</v>
      </c>
      <c r="B5492">
        <v>176</v>
      </c>
    </row>
    <row r="5493" spans="1:2" x14ac:dyDescent="0.2">
      <c r="A5493">
        <v>79255</v>
      </c>
      <c r="B5493">
        <v>168</v>
      </c>
    </row>
    <row r="5494" spans="1:2" x14ac:dyDescent="0.2">
      <c r="A5494">
        <v>79256</v>
      </c>
      <c r="B5494">
        <v>136</v>
      </c>
    </row>
    <row r="5495" spans="1:2" x14ac:dyDescent="0.2">
      <c r="A5495">
        <v>79257</v>
      </c>
      <c r="B5495">
        <v>179</v>
      </c>
    </row>
    <row r="5496" spans="1:2" x14ac:dyDescent="0.2">
      <c r="A5496">
        <v>79258</v>
      </c>
      <c r="B5496">
        <v>204</v>
      </c>
    </row>
    <row r="5497" spans="1:2" x14ac:dyDescent="0.2">
      <c r="A5497">
        <v>79259</v>
      </c>
      <c r="B5497">
        <v>238</v>
      </c>
    </row>
    <row r="5498" spans="1:2" x14ac:dyDescent="0.2">
      <c r="A5498">
        <v>79260</v>
      </c>
      <c r="B5498">
        <v>134</v>
      </c>
    </row>
    <row r="5499" spans="1:2" x14ac:dyDescent="0.2">
      <c r="A5499">
        <v>79261</v>
      </c>
    </row>
    <row r="5500" spans="1:2" x14ac:dyDescent="0.2">
      <c r="A5500">
        <v>79262</v>
      </c>
      <c r="B5500">
        <v>131</v>
      </c>
    </row>
    <row r="5501" spans="1:2" x14ac:dyDescent="0.2">
      <c r="A5501">
        <v>79263</v>
      </c>
      <c r="B5501">
        <v>235</v>
      </c>
    </row>
    <row r="5502" spans="1:2" x14ac:dyDescent="0.2">
      <c r="A5502">
        <v>79264</v>
      </c>
      <c r="B5502">
        <v>164</v>
      </c>
    </row>
    <row r="5503" spans="1:2" x14ac:dyDescent="0.2">
      <c r="A5503">
        <v>79265</v>
      </c>
      <c r="B5503">
        <v>122</v>
      </c>
    </row>
    <row r="5504" spans="1:2" x14ac:dyDescent="0.2">
      <c r="A5504">
        <v>79266</v>
      </c>
      <c r="B5504">
        <v>286</v>
      </c>
    </row>
    <row r="5505" spans="1:2" x14ac:dyDescent="0.2">
      <c r="A5505">
        <v>79267</v>
      </c>
      <c r="B5505">
        <v>173</v>
      </c>
    </row>
    <row r="5506" spans="1:2" x14ac:dyDescent="0.2">
      <c r="A5506">
        <v>79268</v>
      </c>
      <c r="B5506">
        <v>203</v>
      </c>
    </row>
    <row r="5507" spans="1:2" x14ac:dyDescent="0.2">
      <c r="A5507">
        <v>79269</v>
      </c>
      <c r="B5507">
        <v>128</v>
      </c>
    </row>
    <row r="5508" spans="1:2" x14ac:dyDescent="0.2">
      <c r="A5508">
        <v>79270</v>
      </c>
      <c r="B5508">
        <v>133</v>
      </c>
    </row>
    <row r="5509" spans="1:2" x14ac:dyDescent="0.2">
      <c r="A5509">
        <v>79271</v>
      </c>
      <c r="B5509">
        <v>182</v>
      </c>
    </row>
    <row r="5510" spans="1:2" x14ac:dyDescent="0.2">
      <c r="A5510">
        <v>79272</v>
      </c>
      <c r="B5510">
        <v>184</v>
      </c>
    </row>
    <row r="5511" spans="1:2" x14ac:dyDescent="0.2">
      <c r="A5511">
        <v>79273</v>
      </c>
      <c r="B5511">
        <v>203</v>
      </c>
    </row>
    <row r="5512" spans="1:2" x14ac:dyDescent="0.2">
      <c r="A5512">
        <v>79274</v>
      </c>
      <c r="B5512">
        <v>193</v>
      </c>
    </row>
    <row r="5513" spans="1:2" x14ac:dyDescent="0.2">
      <c r="A5513">
        <v>79275</v>
      </c>
    </row>
    <row r="5514" spans="1:2" x14ac:dyDescent="0.2">
      <c r="A5514">
        <v>79276</v>
      </c>
      <c r="B5514">
        <v>150</v>
      </c>
    </row>
    <row r="5515" spans="1:2" x14ac:dyDescent="0.2">
      <c r="A5515">
        <v>79277</v>
      </c>
    </row>
    <row r="5516" spans="1:2" x14ac:dyDescent="0.2">
      <c r="A5516">
        <v>79278</v>
      </c>
      <c r="B5516">
        <v>120</v>
      </c>
    </row>
    <row r="5517" spans="1:2" x14ac:dyDescent="0.2">
      <c r="A5517">
        <v>79279</v>
      </c>
      <c r="B5517">
        <v>231</v>
      </c>
    </row>
    <row r="5518" spans="1:2" x14ac:dyDescent="0.2">
      <c r="A5518">
        <v>79280</v>
      </c>
    </row>
    <row r="5519" spans="1:2" x14ac:dyDescent="0.2">
      <c r="A5519">
        <v>79281</v>
      </c>
      <c r="B5519">
        <v>278</v>
      </c>
    </row>
    <row r="5520" spans="1:2" x14ac:dyDescent="0.2">
      <c r="A5520">
        <v>79282</v>
      </c>
      <c r="B5520">
        <v>215</v>
      </c>
    </row>
    <row r="5521" spans="1:2" x14ac:dyDescent="0.2">
      <c r="A5521">
        <v>79283</v>
      </c>
      <c r="B5521">
        <v>156</v>
      </c>
    </row>
    <row r="5522" spans="1:2" x14ac:dyDescent="0.2">
      <c r="A5522">
        <v>79284</v>
      </c>
      <c r="B5522">
        <v>204</v>
      </c>
    </row>
    <row r="5523" spans="1:2" x14ac:dyDescent="0.2">
      <c r="A5523">
        <v>79285</v>
      </c>
    </row>
    <row r="5524" spans="1:2" x14ac:dyDescent="0.2">
      <c r="A5524">
        <v>79286</v>
      </c>
      <c r="B5524">
        <v>155</v>
      </c>
    </row>
    <row r="5525" spans="1:2" x14ac:dyDescent="0.2">
      <c r="A5525">
        <v>79287</v>
      </c>
      <c r="B5525">
        <v>168</v>
      </c>
    </row>
    <row r="5526" spans="1:2" x14ac:dyDescent="0.2">
      <c r="A5526">
        <v>79288</v>
      </c>
      <c r="B5526">
        <v>224</v>
      </c>
    </row>
    <row r="5527" spans="1:2" x14ac:dyDescent="0.2">
      <c r="A5527">
        <v>79289</v>
      </c>
    </row>
    <row r="5528" spans="1:2" x14ac:dyDescent="0.2">
      <c r="A5528">
        <v>79290</v>
      </c>
      <c r="B5528">
        <v>168</v>
      </c>
    </row>
    <row r="5529" spans="1:2" x14ac:dyDescent="0.2">
      <c r="A5529">
        <v>79291</v>
      </c>
      <c r="B5529">
        <v>239</v>
      </c>
    </row>
    <row r="5530" spans="1:2" x14ac:dyDescent="0.2">
      <c r="A5530">
        <v>79292</v>
      </c>
      <c r="B5530">
        <v>266</v>
      </c>
    </row>
    <row r="5531" spans="1:2" x14ac:dyDescent="0.2">
      <c r="A5531">
        <v>79293</v>
      </c>
      <c r="B5531">
        <v>289</v>
      </c>
    </row>
    <row r="5532" spans="1:2" x14ac:dyDescent="0.2">
      <c r="A5532">
        <v>79294</v>
      </c>
      <c r="B5532">
        <v>174</v>
      </c>
    </row>
    <row r="5533" spans="1:2" x14ac:dyDescent="0.2">
      <c r="A5533">
        <v>79295</v>
      </c>
      <c r="B5533">
        <v>176</v>
      </c>
    </row>
    <row r="5534" spans="1:2" x14ac:dyDescent="0.2">
      <c r="A5534">
        <v>79296</v>
      </c>
      <c r="B5534">
        <v>205</v>
      </c>
    </row>
    <row r="5535" spans="1:2" x14ac:dyDescent="0.2">
      <c r="A5535">
        <v>79297</v>
      </c>
      <c r="B5535">
        <v>210</v>
      </c>
    </row>
    <row r="5536" spans="1:2" x14ac:dyDescent="0.2">
      <c r="A5536">
        <v>79298</v>
      </c>
      <c r="B5536">
        <v>267</v>
      </c>
    </row>
    <row r="5537" spans="1:2" x14ac:dyDescent="0.2">
      <c r="A5537">
        <v>79299</v>
      </c>
    </row>
    <row r="5538" spans="1:2" x14ac:dyDescent="0.2">
      <c r="A5538">
        <v>79300</v>
      </c>
      <c r="B5538">
        <v>244</v>
      </c>
    </row>
    <row r="5539" spans="1:2" x14ac:dyDescent="0.2">
      <c r="A5539">
        <v>79301</v>
      </c>
      <c r="B5539">
        <v>113</v>
      </c>
    </row>
    <row r="5540" spans="1:2" x14ac:dyDescent="0.2">
      <c r="A5540">
        <v>79302</v>
      </c>
      <c r="B5540">
        <v>163</v>
      </c>
    </row>
    <row r="5541" spans="1:2" x14ac:dyDescent="0.2">
      <c r="A5541">
        <v>79303</v>
      </c>
    </row>
    <row r="5542" spans="1:2" x14ac:dyDescent="0.2">
      <c r="A5542">
        <v>79304</v>
      </c>
      <c r="B5542">
        <v>191</v>
      </c>
    </row>
    <row r="5543" spans="1:2" x14ac:dyDescent="0.2">
      <c r="A5543">
        <v>79305</v>
      </c>
      <c r="B5543">
        <v>195</v>
      </c>
    </row>
    <row r="5544" spans="1:2" x14ac:dyDescent="0.2">
      <c r="A5544">
        <v>79306</v>
      </c>
      <c r="B5544">
        <v>272</v>
      </c>
    </row>
    <row r="5545" spans="1:2" x14ac:dyDescent="0.2">
      <c r="A5545">
        <v>79307</v>
      </c>
    </row>
    <row r="5546" spans="1:2" x14ac:dyDescent="0.2">
      <c r="A5546">
        <v>79308</v>
      </c>
    </row>
    <row r="5547" spans="1:2" x14ac:dyDescent="0.2">
      <c r="A5547">
        <v>79309</v>
      </c>
      <c r="B5547">
        <v>252</v>
      </c>
    </row>
    <row r="5548" spans="1:2" x14ac:dyDescent="0.2">
      <c r="A5548">
        <v>79310</v>
      </c>
      <c r="B5548">
        <v>128</v>
      </c>
    </row>
    <row r="5549" spans="1:2" x14ac:dyDescent="0.2">
      <c r="A5549">
        <v>79311</v>
      </c>
      <c r="B5549">
        <v>171</v>
      </c>
    </row>
    <row r="5550" spans="1:2" x14ac:dyDescent="0.2">
      <c r="A5550">
        <v>79312</v>
      </c>
    </row>
    <row r="5551" spans="1:2" x14ac:dyDescent="0.2">
      <c r="A5551">
        <v>79313</v>
      </c>
    </row>
    <row r="5552" spans="1:2" x14ac:dyDescent="0.2">
      <c r="A5552">
        <v>79314</v>
      </c>
      <c r="B5552">
        <v>144</v>
      </c>
    </row>
    <row r="5553" spans="1:2" x14ac:dyDescent="0.2">
      <c r="A5553">
        <v>79315</v>
      </c>
      <c r="B5553">
        <v>233</v>
      </c>
    </row>
    <row r="5554" spans="1:2" x14ac:dyDescent="0.2">
      <c r="A5554">
        <v>79316</v>
      </c>
      <c r="B5554">
        <v>129</v>
      </c>
    </row>
    <row r="5555" spans="1:2" x14ac:dyDescent="0.2">
      <c r="A5555">
        <v>79317</v>
      </c>
      <c r="B5555">
        <v>184</v>
      </c>
    </row>
    <row r="5556" spans="1:2" x14ac:dyDescent="0.2">
      <c r="A5556">
        <v>79318</v>
      </c>
      <c r="B5556">
        <v>209</v>
      </c>
    </row>
    <row r="5557" spans="1:2" x14ac:dyDescent="0.2">
      <c r="A5557">
        <v>79319</v>
      </c>
      <c r="B5557">
        <v>229</v>
      </c>
    </row>
    <row r="5558" spans="1:2" x14ac:dyDescent="0.2">
      <c r="A5558">
        <v>79320</v>
      </c>
      <c r="B5558">
        <v>169</v>
      </c>
    </row>
    <row r="5559" spans="1:2" x14ac:dyDescent="0.2">
      <c r="A5559">
        <v>79321</v>
      </c>
    </row>
    <row r="5560" spans="1:2" x14ac:dyDescent="0.2">
      <c r="A5560">
        <v>79322</v>
      </c>
      <c r="B5560">
        <v>101</v>
      </c>
    </row>
    <row r="5561" spans="1:2" x14ac:dyDescent="0.2">
      <c r="A5561">
        <v>79323</v>
      </c>
      <c r="B5561">
        <v>261</v>
      </c>
    </row>
    <row r="5562" spans="1:2" x14ac:dyDescent="0.2">
      <c r="A5562">
        <v>79324</v>
      </c>
      <c r="B5562">
        <v>241</v>
      </c>
    </row>
    <row r="5563" spans="1:2" x14ac:dyDescent="0.2">
      <c r="A5563">
        <v>79325</v>
      </c>
      <c r="B5563">
        <v>231</v>
      </c>
    </row>
    <row r="5564" spans="1:2" x14ac:dyDescent="0.2">
      <c r="A5564">
        <v>79326</v>
      </c>
    </row>
    <row r="5565" spans="1:2" x14ac:dyDescent="0.2">
      <c r="A5565">
        <v>79327</v>
      </c>
    </row>
    <row r="5566" spans="1:2" x14ac:dyDescent="0.2">
      <c r="A5566">
        <v>79328</v>
      </c>
      <c r="B5566">
        <v>115</v>
      </c>
    </row>
    <row r="5567" spans="1:2" x14ac:dyDescent="0.2">
      <c r="A5567">
        <v>79329</v>
      </c>
      <c r="B5567">
        <v>236</v>
      </c>
    </row>
    <row r="5568" spans="1:2" x14ac:dyDescent="0.2">
      <c r="A5568">
        <v>79330</v>
      </c>
      <c r="B5568">
        <v>207</v>
      </c>
    </row>
    <row r="5569" spans="1:2" x14ac:dyDescent="0.2">
      <c r="A5569">
        <v>79331</v>
      </c>
      <c r="B5569">
        <v>186</v>
      </c>
    </row>
    <row r="5570" spans="1:2" x14ac:dyDescent="0.2">
      <c r="A5570">
        <v>79332</v>
      </c>
      <c r="B5570">
        <v>138</v>
      </c>
    </row>
    <row r="5571" spans="1:2" x14ac:dyDescent="0.2">
      <c r="A5571">
        <v>79333</v>
      </c>
      <c r="B5571">
        <v>141</v>
      </c>
    </row>
    <row r="5572" spans="1:2" x14ac:dyDescent="0.2">
      <c r="A5572">
        <v>79334</v>
      </c>
      <c r="B5572">
        <v>183</v>
      </c>
    </row>
    <row r="5573" spans="1:2" x14ac:dyDescent="0.2">
      <c r="A5573">
        <v>79335</v>
      </c>
      <c r="B5573">
        <v>211</v>
      </c>
    </row>
    <row r="5574" spans="1:2" x14ac:dyDescent="0.2">
      <c r="A5574">
        <v>79336</v>
      </c>
    </row>
    <row r="5575" spans="1:2" x14ac:dyDescent="0.2">
      <c r="A5575">
        <v>79337</v>
      </c>
      <c r="B5575">
        <v>261</v>
      </c>
    </row>
    <row r="5576" spans="1:2" x14ac:dyDescent="0.2">
      <c r="A5576">
        <v>79338</v>
      </c>
      <c r="B5576">
        <v>193</v>
      </c>
    </row>
    <row r="5577" spans="1:2" x14ac:dyDescent="0.2">
      <c r="A5577">
        <v>79339</v>
      </c>
    </row>
    <row r="5578" spans="1:2" x14ac:dyDescent="0.2">
      <c r="A5578">
        <v>79340</v>
      </c>
      <c r="B5578">
        <v>160</v>
      </c>
    </row>
    <row r="5579" spans="1:2" x14ac:dyDescent="0.2">
      <c r="A5579">
        <v>79341</v>
      </c>
      <c r="B5579">
        <v>223</v>
      </c>
    </row>
    <row r="5580" spans="1:2" x14ac:dyDescent="0.2">
      <c r="A5580">
        <v>79342</v>
      </c>
      <c r="B5580">
        <v>175</v>
      </c>
    </row>
    <row r="5581" spans="1:2" x14ac:dyDescent="0.2">
      <c r="A5581">
        <v>79343</v>
      </c>
      <c r="B5581">
        <v>151</v>
      </c>
    </row>
    <row r="5582" spans="1:2" x14ac:dyDescent="0.2">
      <c r="A5582">
        <v>79344</v>
      </c>
      <c r="B5582">
        <v>155</v>
      </c>
    </row>
    <row r="5583" spans="1:2" x14ac:dyDescent="0.2">
      <c r="A5583">
        <v>79347</v>
      </c>
      <c r="B5583">
        <v>159</v>
      </c>
    </row>
    <row r="5584" spans="1:2" x14ac:dyDescent="0.2">
      <c r="A5584">
        <v>79348</v>
      </c>
      <c r="B5584">
        <v>170</v>
      </c>
    </row>
    <row r="5585" spans="1:2" x14ac:dyDescent="0.2">
      <c r="A5585">
        <v>79349</v>
      </c>
    </row>
    <row r="5586" spans="1:2" x14ac:dyDescent="0.2">
      <c r="A5586">
        <v>79350</v>
      </c>
      <c r="B5586">
        <v>126</v>
      </c>
    </row>
    <row r="5587" spans="1:2" x14ac:dyDescent="0.2">
      <c r="A5587">
        <v>79351</v>
      </c>
      <c r="B5587">
        <v>183</v>
      </c>
    </row>
    <row r="5588" spans="1:2" x14ac:dyDescent="0.2">
      <c r="A5588">
        <v>79352</v>
      </c>
      <c r="B5588">
        <v>211</v>
      </c>
    </row>
    <row r="5589" spans="1:2" x14ac:dyDescent="0.2">
      <c r="A5589">
        <v>79353</v>
      </c>
      <c r="B5589">
        <v>221</v>
      </c>
    </row>
    <row r="5590" spans="1:2" x14ac:dyDescent="0.2">
      <c r="A5590">
        <v>79354</v>
      </c>
      <c r="B5590">
        <v>158</v>
      </c>
    </row>
    <row r="5591" spans="1:2" x14ac:dyDescent="0.2">
      <c r="A5591">
        <v>79355</v>
      </c>
    </row>
    <row r="5592" spans="1:2" x14ac:dyDescent="0.2">
      <c r="A5592">
        <v>79356</v>
      </c>
      <c r="B5592">
        <v>177</v>
      </c>
    </row>
    <row r="5593" spans="1:2" x14ac:dyDescent="0.2">
      <c r="A5593">
        <v>79357</v>
      </c>
    </row>
    <row r="5594" spans="1:2" x14ac:dyDescent="0.2">
      <c r="A5594">
        <v>79358</v>
      </c>
      <c r="B5594">
        <v>218</v>
      </c>
    </row>
    <row r="5595" spans="1:2" x14ac:dyDescent="0.2">
      <c r="A5595">
        <v>79359</v>
      </c>
      <c r="B5595">
        <v>194</v>
      </c>
    </row>
    <row r="5596" spans="1:2" x14ac:dyDescent="0.2">
      <c r="A5596">
        <v>79360</v>
      </c>
      <c r="B5596">
        <v>182</v>
      </c>
    </row>
    <row r="5597" spans="1:2" x14ac:dyDescent="0.2">
      <c r="A5597">
        <v>79361</v>
      </c>
      <c r="B5597">
        <v>155</v>
      </c>
    </row>
    <row r="5598" spans="1:2" x14ac:dyDescent="0.2">
      <c r="A5598">
        <v>79362</v>
      </c>
      <c r="B5598">
        <v>202</v>
      </c>
    </row>
    <row r="5599" spans="1:2" x14ac:dyDescent="0.2">
      <c r="A5599">
        <v>79363</v>
      </c>
      <c r="B5599">
        <v>170</v>
      </c>
    </row>
    <row r="5600" spans="1:2" x14ac:dyDescent="0.2">
      <c r="A5600">
        <v>79364</v>
      </c>
      <c r="B5600">
        <v>160</v>
      </c>
    </row>
    <row r="5601" spans="1:2" x14ac:dyDescent="0.2">
      <c r="A5601">
        <v>79365</v>
      </c>
      <c r="B5601">
        <v>140</v>
      </c>
    </row>
    <row r="5602" spans="1:2" x14ac:dyDescent="0.2">
      <c r="A5602">
        <v>79366</v>
      </c>
      <c r="B5602">
        <v>228</v>
      </c>
    </row>
    <row r="5603" spans="1:2" x14ac:dyDescent="0.2">
      <c r="A5603">
        <v>79367</v>
      </c>
    </row>
    <row r="5604" spans="1:2" x14ac:dyDescent="0.2">
      <c r="A5604">
        <v>79368</v>
      </c>
      <c r="B5604">
        <v>164</v>
      </c>
    </row>
    <row r="5605" spans="1:2" x14ac:dyDescent="0.2">
      <c r="A5605">
        <v>79369</v>
      </c>
      <c r="B5605">
        <v>220</v>
      </c>
    </row>
    <row r="5606" spans="1:2" x14ac:dyDescent="0.2">
      <c r="A5606">
        <v>79370</v>
      </c>
      <c r="B5606">
        <v>150</v>
      </c>
    </row>
    <row r="5607" spans="1:2" x14ac:dyDescent="0.2">
      <c r="A5607">
        <v>79371</v>
      </c>
      <c r="B5607">
        <v>202</v>
      </c>
    </row>
    <row r="5608" spans="1:2" x14ac:dyDescent="0.2">
      <c r="A5608">
        <v>79372</v>
      </c>
    </row>
    <row r="5609" spans="1:2" x14ac:dyDescent="0.2">
      <c r="A5609">
        <v>79373</v>
      </c>
      <c r="B5609">
        <v>294</v>
      </c>
    </row>
    <row r="5610" spans="1:2" x14ac:dyDescent="0.2">
      <c r="A5610">
        <v>79374</v>
      </c>
      <c r="B5610">
        <v>217</v>
      </c>
    </row>
    <row r="5611" spans="1:2" x14ac:dyDescent="0.2">
      <c r="A5611">
        <v>79375</v>
      </c>
      <c r="B5611">
        <v>214</v>
      </c>
    </row>
    <row r="5612" spans="1:2" x14ac:dyDescent="0.2">
      <c r="A5612">
        <v>79376</v>
      </c>
      <c r="B5612">
        <v>216</v>
      </c>
    </row>
    <row r="5613" spans="1:2" x14ac:dyDescent="0.2">
      <c r="A5613">
        <v>79377</v>
      </c>
      <c r="B5613">
        <v>201</v>
      </c>
    </row>
    <row r="5614" spans="1:2" x14ac:dyDescent="0.2">
      <c r="A5614">
        <v>79378</v>
      </c>
    </row>
    <row r="5615" spans="1:2" x14ac:dyDescent="0.2">
      <c r="A5615">
        <v>79379</v>
      </c>
      <c r="B5615">
        <v>155</v>
      </c>
    </row>
    <row r="5616" spans="1:2" x14ac:dyDescent="0.2">
      <c r="A5616">
        <v>79380</v>
      </c>
      <c r="B5616">
        <v>200</v>
      </c>
    </row>
    <row r="5617" spans="1:2" x14ac:dyDescent="0.2">
      <c r="A5617">
        <v>79381</v>
      </c>
      <c r="B5617">
        <v>150</v>
      </c>
    </row>
    <row r="5618" spans="1:2" x14ac:dyDescent="0.2">
      <c r="A5618">
        <v>79382</v>
      </c>
    </row>
    <row r="5619" spans="1:2" x14ac:dyDescent="0.2">
      <c r="A5619">
        <v>79383</v>
      </c>
    </row>
    <row r="5620" spans="1:2" x14ac:dyDescent="0.2">
      <c r="A5620">
        <v>79384</v>
      </c>
    </row>
    <row r="5621" spans="1:2" x14ac:dyDescent="0.2">
      <c r="A5621">
        <v>79385</v>
      </c>
      <c r="B5621">
        <v>246</v>
      </c>
    </row>
    <row r="5622" spans="1:2" x14ac:dyDescent="0.2">
      <c r="A5622">
        <v>79386</v>
      </c>
    </row>
    <row r="5623" spans="1:2" x14ac:dyDescent="0.2">
      <c r="A5623">
        <v>79387</v>
      </c>
      <c r="B5623">
        <v>246</v>
      </c>
    </row>
    <row r="5624" spans="1:2" x14ac:dyDescent="0.2">
      <c r="A5624">
        <v>79388</v>
      </c>
      <c r="B5624">
        <v>200</v>
      </c>
    </row>
    <row r="5625" spans="1:2" x14ac:dyDescent="0.2">
      <c r="A5625">
        <v>79389</v>
      </c>
      <c r="B5625">
        <v>203</v>
      </c>
    </row>
    <row r="5626" spans="1:2" x14ac:dyDescent="0.2">
      <c r="A5626">
        <v>79390</v>
      </c>
      <c r="B5626">
        <v>156</v>
      </c>
    </row>
    <row r="5627" spans="1:2" x14ac:dyDescent="0.2">
      <c r="A5627">
        <v>79392</v>
      </c>
      <c r="B5627">
        <v>146</v>
      </c>
    </row>
    <row r="5628" spans="1:2" x14ac:dyDescent="0.2">
      <c r="A5628">
        <v>79393</v>
      </c>
      <c r="B5628">
        <v>132</v>
      </c>
    </row>
    <row r="5629" spans="1:2" x14ac:dyDescent="0.2">
      <c r="A5629">
        <v>79394</v>
      </c>
      <c r="B5629">
        <v>135</v>
      </c>
    </row>
    <row r="5630" spans="1:2" x14ac:dyDescent="0.2">
      <c r="A5630">
        <v>79395</v>
      </c>
      <c r="B5630">
        <v>141</v>
      </c>
    </row>
    <row r="5631" spans="1:2" x14ac:dyDescent="0.2">
      <c r="A5631">
        <v>79396</v>
      </c>
      <c r="B5631">
        <v>122</v>
      </c>
    </row>
    <row r="5632" spans="1:2" x14ac:dyDescent="0.2">
      <c r="A5632">
        <v>79397</v>
      </c>
      <c r="B5632">
        <v>194</v>
      </c>
    </row>
    <row r="5633" spans="1:2" x14ac:dyDescent="0.2">
      <c r="A5633">
        <v>79398</v>
      </c>
      <c r="B5633">
        <v>167</v>
      </c>
    </row>
    <row r="5634" spans="1:2" x14ac:dyDescent="0.2">
      <c r="A5634">
        <v>79399</v>
      </c>
      <c r="B5634">
        <v>161</v>
      </c>
    </row>
    <row r="5635" spans="1:2" x14ac:dyDescent="0.2">
      <c r="A5635">
        <v>79401</v>
      </c>
    </row>
    <row r="5636" spans="1:2" x14ac:dyDescent="0.2">
      <c r="A5636">
        <v>79402</v>
      </c>
      <c r="B5636">
        <v>171</v>
      </c>
    </row>
    <row r="5637" spans="1:2" x14ac:dyDescent="0.2">
      <c r="A5637">
        <v>79403</v>
      </c>
    </row>
    <row r="5638" spans="1:2" x14ac:dyDescent="0.2">
      <c r="A5638">
        <v>79404</v>
      </c>
      <c r="B5638">
        <v>173</v>
      </c>
    </row>
    <row r="5639" spans="1:2" x14ac:dyDescent="0.2">
      <c r="A5639">
        <v>79405</v>
      </c>
      <c r="B5639">
        <v>163</v>
      </c>
    </row>
    <row r="5640" spans="1:2" x14ac:dyDescent="0.2">
      <c r="A5640">
        <v>79406</v>
      </c>
      <c r="B5640">
        <v>172</v>
      </c>
    </row>
    <row r="5641" spans="1:2" x14ac:dyDescent="0.2">
      <c r="A5641">
        <v>79407</v>
      </c>
      <c r="B5641">
        <v>214</v>
      </c>
    </row>
    <row r="5642" spans="1:2" x14ac:dyDescent="0.2">
      <c r="A5642">
        <v>79408</v>
      </c>
      <c r="B5642">
        <v>139</v>
      </c>
    </row>
    <row r="5643" spans="1:2" x14ac:dyDescent="0.2">
      <c r="A5643">
        <v>79409</v>
      </c>
      <c r="B5643">
        <v>216</v>
      </c>
    </row>
    <row r="5644" spans="1:2" x14ac:dyDescent="0.2">
      <c r="A5644">
        <v>79410</v>
      </c>
      <c r="B5644">
        <v>187</v>
      </c>
    </row>
    <row r="5645" spans="1:2" x14ac:dyDescent="0.2">
      <c r="A5645">
        <v>79412</v>
      </c>
    </row>
    <row r="5646" spans="1:2" x14ac:dyDescent="0.2">
      <c r="A5646">
        <v>79413</v>
      </c>
    </row>
    <row r="5647" spans="1:2" x14ac:dyDescent="0.2">
      <c r="A5647">
        <v>79414</v>
      </c>
    </row>
    <row r="5648" spans="1:2" x14ac:dyDescent="0.2">
      <c r="A5648">
        <v>79415</v>
      </c>
      <c r="B5648">
        <v>176</v>
      </c>
    </row>
    <row r="5649" spans="1:2" x14ac:dyDescent="0.2">
      <c r="A5649">
        <v>79416</v>
      </c>
      <c r="B5649">
        <v>146</v>
      </c>
    </row>
    <row r="5650" spans="1:2" x14ac:dyDescent="0.2">
      <c r="A5650">
        <v>79417</v>
      </c>
      <c r="B5650">
        <v>137</v>
      </c>
    </row>
    <row r="5651" spans="1:2" x14ac:dyDescent="0.2">
      <c r="A5651">
        <v>79418</v>
      </c>
      <c r="B5651">
        <v>165</v>
      </c>
    </row>
    <row r="5652" spans="1:2" x14ac:dyDescent="0.2">
      <c r="A5652">
        <v>79419</v>
      </c>
      <c r="B5652">
        <v>182</v>
      </c>
    </row>
    <row r="5653" spans="1:2" x14ac:dyDescent="0.2">
      <c r="A5653">
        <v>79420</v>
      </c>
    </row>
    <row r="5654" spans="1:2" x14ac:dyDescent="0.2">
      <c r="A5654">
        <v>79421</v>
      </c>
      <c r="B5654">
        <v>246</v>
      </c>
    </row>
    <row r="5655" spans="1:2" x14ac:dyDescent="0.2">
      <c r="A5655">
        <v>79422</v>
      </c>
      <c r="B5655">
        <v>202</v>
      </c>
    </row>
    <row r="5656" spans="1:2" x14ac:dyDescent="0.2">
      <c r="A5656">
        <v>79423</v>
      </c>
      <c r="B5656">
        <v>129</v>
      </c>
    </row>
    <row r="5657" spans="1:2" x14ac:dyDescent="0.2">
      <c r="A5657">
        <v>79424</v>
      </c>
    </row>
    <row r="5658" spans="1:2" x14ac:dyDescent="0.2">
      <c r="A5658">
        <v>79425</v>
      </c>
      <c r="B5658">
        <v>266</v>
      </c>
    </row>
    <row r="5659" spans="1:2" x14ac:dyDescent="0.2">
      <c r="A5659">
        <v>79426</v>
      </c>
      <c r="B5659">
        <v>178</v>
      </c>
    </row>
    <row r="5660" spans="1:2" x14ac:dyDescent="0.2">
      <c r="A5660">
        <v>79427</v>
      </c>
      <c r="B5660">
        <v>142</v>
      </c>
    </row>
    <row r="5661" spans="1:2" x14ac:dyDescent="0.2">
      <c r="A5661">
        <v>79428</v>
      </c>
    </row>
    <row r="5662" spans="1:2" x14ac:dyDescent="0.2">
      <c r="A5662">
        <v>79429</v>
      </c>
      <c r="B5662">
        <v>131</v>
      </c>
    </row>
    <row r="5663" spans="1:2" x14ac:dyDescent="0.2">
      <c r="A5663">
        <v>79430</v>
      </c>
      <c r="B5663">
        <v>173</v>
      </c>
    </row>
    <row r="5664" spans="1:2" x14ac:dyDescent="0.2">
      <c r="A5664">
        <v>79431</v>
      </c>
      <c r="B5664">
        <v>245</v>
      </c>
    </row>
    <row r="5665" spans="1:2" x14ac:dyDescent="0.2">
      <c r="A5665">
        <v>79432</v>
      </c>
      <c r="B5665">
        <v>141</v>
      </c>
    </row>
    <row r="5666" spans="1:2" x14ac:dyDescent="0.2">
      <c r="A5666">
        <v>79433</v>
      </c>
      <c r="B5666">
        <v>171</v>
      </c>
    </row>
    <row r="5667" spans="1:2" x14ac:dyDescent="0.2">
      <c r="A5667">
        <v>79434</v>
      </c>
      <c r="B5667">
        <v>157</v>
      </c>
    </row>
    <row r="5668" spans="1:2" x14ac:dyDescent="0.2">
      <c r="A5668">
        <v>79435</v>
      </c>
      <c r="B5668">
        <v>133</v>
      </c>
    </row>
    <row r="5669" spans="1:2" x14ac:dyDescent="0.2">
      <c r="A5669">
        <v>79436</v>
      </c>
    </row>
    <row r="5670" spans="1:2" x14ac:dyDescent="0.2">
      <c r="A5670">
        <v>79437</v>
      </c>
      <c r="B5670">
        <v>152</v>
      </c>
    </row>
    <row r="5671" spans="1:2" x14ac:dyDescent="0.2">
      <c r="A5671">
        <v>79438</v>
      </c>
      <c r="B5671">
        <v>206</v>
      </c>
    </row>
    <row r="5672" spans="1:2" x14ac:dyDescent="0.2">
      <c r="A5672">
        <v>79439</v>
      </c>
      <c r="B5672">
        <v>162</v>
      </c>
    </row>
    <row r="5673" spans="1:2" x14ac:dyDescent="0.2">
      <c r="A5673">
        <v>79440</v>
      </c>
      <c r="B5673">
        <v>209</v>
      </c>
    </row>
    <row r="5674" spans="1:2" x14ac:dyDescent="0.2">
      <c r="A5674">
        <v>79441</v>
      </c>
      <c r="B5674">
        <v>231</v>
      </c>
    </row>
    <row r="5675" spans="1:2" x14ac:dyDescent="0.2">
      <c r="A5675">
        <v>79442</v>
      </c>
      <c r="B5675">
        <v>206</v>
      </c>
    </row>
    <row r="5676" spans="1:2" x14ac:dyDescent="0.2">
      <c r="A5676">
        <v>79443</v>
      </c>
      <c r="B5676">
        <v>192</v>
      </c>
    </row>
    <row r="5677" spans="1:2" x14ac:dyDescent="0.2">
      <c r="A5677">
        <v>79444</v>
      </c>
      <c r="B5677">
        <v>190</v>
      </c>
    </row>
    <row r="5678" spans="1:2" x14ac:dyDescent="0.2">
      <c r="A5678">
        <v>79445</v>
      </c>
      <c r="B5678">
        <v>176</v>
      </c>
    </row>
    <row r="5679" spans="1:2" x14ac:dyDescent="0.2">
      <c r="A5679">
        <v>79446</v>
      </c>
      <c r="B5679">
        <v>214</v>
      </c>
    </row>
    <row r="5680" spans="1:2" x14ac:dyDescent="0.2">
      <c r="A5680">
        <v>79447</v>
      </c>
      <c r="B5680">
        <v>149</v>
      </c>
    </row>
    <row r="5681" spans="1:2" x14ac:dyDescent="0.2">
      <c r="A5681">
        <v>79448</v>
      </c>
    </row>
    <row r="5682" spans="1:2" x14ac:dyDescent="0.2">
      <c r="A5682">
        <v>79449</v>
      </c>
      <c r="B5682">
        <v>156</v>
      </c>
    </row>
    <row r="5683" spans="1:2" x14ac:dyDescent="0.2">
      <c r="A5683">
        <v>79450</v>
      </c>
    </row>
    <row r="5684" spans="1:2" x14ac:dyDescent="0.2">
      <c r="A5684">
        <v>79451</v>
      </c>
      <c r="B5684">
        <v>191</v>
      </c>
    </row>
    <row r="5685" spans="1:2" x14ac:dyDescent="0.2">
      <c r="A5685">
        <v>79452</v>
      </c>
      <c r="B5685">
        <v>194</v>
      </c>
    </row>
    <row r="5686" spans="1:2" x14ac:dyDescent="0.2">
      <c r="A5686">
        <v>79453</v>
      </c>
      <c r="B5686">
        <v>266</v>
      </c>
    </row>
    <row r="5687" spans="1:2" x14ac:dyDescent="0.2">
      <c r="A5687">
        <v>79454</v>
      </c>
      <c r="B5687">
        <v>227</v>
      </c>
    </row>
    <row r="5688" spans="1:2" x14ac:dyDescent="0.2">
      <c r="A5688">
        <v>79455</v>
      </c>
      <c r="B5688">
        <v>139</v>
      </c>
    </row>
    <row r="5689" spans="1:2" x14ac:dyDescent="0.2">
      <c r="A5689">
        <v>79456</v>
      </c>
      <c r="B5689">
        <v>132</v>
      </c>
    </row>
    <row r="5690" spans="1:2" x14ac:dyDescent="0.2">
      <c r="A5690">
        <v>79457</v>
      </c>
      <c r="B5690">
        <v>163</v>
      </c>
    </row>
    <row r="5691" spans="1:2" x14ac:dyDescent="0.2">
      <c r="A5691">
        <v>79458</v>
      </c>
      <c r="B5691">
        <v>152</v>
      </c>
    </row>
    <row r="5692" spans="1:2" x14ac:dyDescent="0.2">
      <c r="A5692">
        <v>79459</v>
      </c>
      <c r="B5692">
        <v>146</v>
      </c>
    </row>
    <row r="5693" spans="1:2" x14ac:dyDescent="0.2">
      <c r="A5693">
        <v>79460</v>
      </c>
      <c r="B5693">
        <v>263</v>
      </c>
    </row>
    <row r="5694" spans="1:2" x14ac:dyDescent="0.2">
      <c r="A5694">
        <v>79461</v>
      </c>
      <c r="B5694">
        <v>237</v>
      </c>
    </row>
    <row r="5695" spans="1:2" x14ac:dyDescent="0.2">
      <c r="A5695">
        <v>79462</v>
      </c>
      <c r="B5695">
        <v>176</v>
      </c>
    </row>
    <row r="5696" spans="1:2" x14ac:dyDescent="0.2">
      <c r="A5696">
        <v>79463</v>
      </c>
      <c r="B5696">
        <v>234</v>
      </c>
    </row>
    <row r="5697" spans="1:2" x14ac:dyDescent="0.2">
      <c r="A5697">
        <v>79464</v>
      </c>
      <c r="B5697">
        <v>149</v>
      </c>
    </row>
    <row r="5698" spans="1:2" x14ac:dyDescent="0.2">
      <c r="A5698">
        <v>79466</v>
      </c>
      <c r="B5698">
        <v>192</v>
      </c>
    </row>
    <row r="5699" spans="1:2" x14ac:dyDescent="0.2">
      <c r="A5699">
        <v>79467</v>
      </c>
      <c r="B5699">
        <v>178</v>
      </c>
    </row>
    <row r="5700" spans="1:2" x14ac:dyDescent="0.2">
      <c r="A5700">
        <v>79468</v>
      </c>
      <c r="B5700">
        <v>172</v>
      </c>
    </row>
    <row r="5701" spans="1:2" x14ac:dyDescent="0.2">
      <c r="A5701">
        <v>79469</v>
      </c>
      <c r="B5701">
        <v>175</v>
      </c>
    </row>
    <row r="5702" spans="1:2" x14ac:dyDescent="0.2">
      <c r="A5702">
        <v>79470</v>
      </c>
    </row>
    <row r="5703" spans="1:2" x14ac:dyDescent="0.2">
      <c r="A5703">
        <v>79471</v>
      </c>
      <c r="B5703">
        <v>229</v>
      </c>
    </row>
    <row r="5704" spans="1:2" x14ac:dyDescent="0.2">
      <c r="A5704">
        <v>79472</v>
      </c>
    </row>
    <row r="5705" spans="1:2" x14ac:dyDescent="0.2">
      <c r="A5705">
        <v>79473</v>
      </c>
      <c r="B5705">
        <v>177</v>
      </c>
    </row>
    <row r="5706" spans="1:2" x14ac:dyDescent="0.2">
      <c r="A5706">
        <v>79474</v>
      </c>
      <c r="B5706">
        <v>230</v>
      </c>
    </row>
    <row r="5707" spans="1:2" x14ac:dyDescent="0.2">
      <c r="A5707">
        <v>79475</v>
      </c>
    </row>
    <row r="5708" spans="1:2" x14ac:dyDescent="0.2">
      <c r="A5708">
        <v>79476</v>
      </c>
      <c r="B5708">
        <v>195</v>
      </c>
    </row>
    <row r="5709" spans="1:2" x14ac:dyDescent="0.2">
      <c r="A5709">
        <v>79477</v>
      </c>
      <c r="B5709">
        <v>270</v>
      </c>
    </row>
    <row r="5710" spans="1:2" x14ac:dyDescent="0.2">
      <c r="A5710">
        <v>79478</v>
      </c>
    </row>
    <row r="5711" spans="1:2" x14ac:dyDescent="0.2">
      <c r="A5711">
        <v>79479</v>
      </c>
      <c r="B5711">
        <v>164</v>
      </c>
    </row>
    <row r="5712" spans="1:2" x14ac:dyDescent="0.2">
      <c r="A5712">
        <v>79480</v>
      </c>
      <c r="B5712">
        <v>180</v>
      </c>
    </row>
    <row r="5713" spans="1:2" x14ac:dyDescent="0.2">
      <c r="A5713">
        <v>79481</v>
      </c>
      <c r="B5713">
        <v>179</v>
      </c>
    </row>
    <row r="5714" spans="1:2" x14ac:dyDescent="0.2">
      <c r="A5714">
        <v>79482</v>
      </c>
      <c r="B5714">
        <v>221</v>
      </c>
    </row>
    <row r="5715" spans="1:2" x14ac:dyDescent="0.2">
      <c r="A5715">
        <v>79483</v>
      </c>
    </row>
    <row r="5716" spans="1:2" x14ac:dyDescent="0.2">
      <c r="A5716">
        <v>79484</v>
      </c>
      <c r="B5716">
        <v>173</v>
      </c>
    </row>
    <row r="5717" spans="1:2" x14ac:dyDescent="0.2">
      <c r="A5717">
        <v>79485</v>
      </c>
    </row>
    <row r="5718" spans="1:2" x14ac:dyDescent="0.2">
      <c r="A5718">
        <v>79486</v>
      </c>
      <c r="B5718">
        <v>233</v>
      </c>
    </row>
    <row r="5719" spans="1:2" x14ac:dyDescent="0.2">
      <c r="A5719">
        <v>79487</v>
      </c>
      <c r="B5719">
        <v>125</v>
      </c>
    </row>
    <row r="5720" spans="1:2" x14ac:dyDescent="0.2">
      <c r="A5720">
        <v>79488</v>
      </c>
      <c r="B5720">
        <v>217</v>
      </c>
    </row>
    <row r="5721" spans="1:2" x14ac:dyDescent="0.2">
      <c r="A5721">
        <v>79489</v>
      </c>
      <c r="B5721">
        <v>159</v>
      </c>
    </row>
    <row r="5722" spans="1:2" x14ac:dyDescent="0.2">
      <c r="A5722">
        <v>79490</v>
      </c>
      <c r="B5722">
        <v>132</v>
      </c>
    </row>
    <row r="5723" spans="1:2" x14ac:dyDescent="0.2">
      <c r="A5723">
        <v>79491</v>
      </c>
      <c r="B5723">
        <v>139</v>
      </c>
    </row>
    <row r="5724" spans="1:2" x14ac:dyDescent="0.2">
      <c r="A5724">
        <v>79492</v>
      </c>
      <c r="B5724">
        <v>177</v>
      </c>
    </row>
    <row r="5725" spans="1:2" x14ac:dyDescent="0.2">
      <c r="A5725">
        <v>79493</v>
      </c>
      <c r="B5725">
        <v>147</v>
      </c>
    </row>
    <row r="5726" spans="1:2" x14ac:dyDescent="0.2">
      <c r="A5726">
        <v>79494</v>
      </c>
    </row>
    <row r="5727" spans="1:2" x14ac:dyDescent="0.2">
      <c r="A5727">
        <v>79495</v>
      </c>
    </row>
    <row r="5728" spans="1:2" x14ac:dyDescent="0.2">
      <c r="A5728">
        <v>79496</v>
      </c>
      <c r="B5728">
        <v>217</v>
      </c>
    </row>
    <row r="5729" spans="1:2" x14ac:dyDescent="0.2">
      <c r="A5729">
        <v>79497</v>
      </c>
      <c r="B5729">
        <v>140</v>
      </c>
    </row>
    <row r="5730" spans="1:2" x14ac:dyDescent="0.2">
      <c r="A5730">
        <v>79498</v>
      </c>
    </row>
    <row r="5731" spans="1:2" x14ac:dyDescent="0.2">
      <c r="A5731">
        <v>79499</v>
      </c>
      <c r="B5731">
        <v>185</v>
      </c>
    </row>
    <row r="5732" spans="1:2" x14ac:dyDescent="0.2">
      <c r="A5732">
        <v>79500</v>
      </c>
      <c r="B5732">
        <v>161</v>
      </c>
    </row>
    <row r="5733" spans="1:2" x14ac:dyDescent="0.2">
      <c r="A5733">
        <v>79501</v>
      </c>
      <c r="B5733">
        <v>262</v>
      </c>
    </row>
    <row r="5734" spans="1:2" x14ac:dyDescent="0.2">
      <c r="A5734">
        <v>79502</v>
      </c>
    </row>
    <row r="5735" spans="1:2" x14ac:dyDescent="0.2">
      <c r="A5735">
        <v>79503</v>
      </c>
      <c r="B5735">
        <v>168</v>
      </c>
    </row>
    <row r="5736" spans="1:2" x14ac:dyDescent="0.2">
      <c r="A5736">
        <v>79504</v>
      </c>
      <c r="B5736">
        <v>171</v>
      </c>
    </row>
    <row r="5737" spans="1:2" x14ac:dyDescent="0.2">
      <c r="A5737">
        <v>79505</v>
      </c>
      <c r="B5737">
        <v>191</v>
      </c>
    </row>
    <row r="5738" spans="1:2" x14ac:dyDescent="0.2">
      <c r="A5738">
        <v>79506</v>
      </c>
      <c r="B5738">
        <v>135</v>
      </c>
    </row>
    <row r="5739" spans="1:2" x14ac:dyDescent="0.2">
      <c r="A5739">
        <v>79507</v>
      </c>
      <c r="B5739">
        <v>163</v>
      </c>
    </row>
    <row r="5740" spans="1:2" x14ac:dyDescent="0.2">
      <c r="A5740">
        <v>79508</v>
      </c>
      <c r="B5740">
        <v>157</v>
      </c>
    </row>
    <row r="5741" spans="1:2" x14ac:dyDescent="0.2">
      <c r="A5741">
        <v>79509</v>
      </c>
    </row>
    <row r="5742" spans="1:2" x14ac:dyDescent="0.2">
      <c r="A5742">
        <v>79510</v>
      </c>
      <c r="B5742">
        <v>193</v>
      </c>
    </row>
    <row r="5743" spans="1:2" x14ac:dyDescent="0.2">
      <c r="A5743">
        <v>79511</v>
      </c>
      <c r="B5743">
        <v>225</v>
      </c>
    </row>
    <row r="5744" spans="1:2" x14ac:dyDescent="0.2">
      <c r="A5744">
        <v>79512</v>
      </c>
    </row>
    <row r="5745" spans="1:2" x14ac:dyDescent="0.2">
      <c r="A5745">
        <v>79513</v>
      </c>
    </row>
    <row r="5746" spans="1:2" x14ac:dyDescent="0.2">
      <c r="A5746">
        <v>79515</v>
      </c>
      <c r="B5746">
        <v>380</v>
      </c>
    </row>
    <row r="5747" spans="1:2" x14ac:dyDescent="0.2">
      <c r="A5747">
        <v>79516</v>
      </c>
      <c r="B5747">
        <v>115</v>
      </c>
    </row>
    <row r="5748" spans="1:2" x14ac:dyDescent="0.2">
      <c r="A5748">
        <v>79517</v>
      </c>
      <c r="B5748">
        <v>158</v>
      </c>
    </row>
    <row r="5749" spans="1:2" x14ac:dyDescent="0.2">
      <c r="A5749">
        <v>79518</v>
      </c>
    </row>
    <row r="5750" spans="1:2" x14ac:dyDescent="0.2">
      <c r="A5750">
        <v>79519</v>
      </c>
      <c r="B5750">
        <v>212</v>
      </c>
    </row>
    <row r="5751" spans="1:2" x14ac:dyDescent="0.2">
      <c r="A5751">
        <v>79520</v>
      </c>
    </row>
    <row r="5752" spans="1:2" x14ac:dyDescent="0.2">
      <c r="A5752">
        <v>79521</v>
      </c>
      <c r="B5752">
        <v>130</v>
      </c>
    </row>
    <row r="5753" spans="1:2" x14ac:dyDescent="0.2">
      <c r="A5753">
        <v>79522</v>
      </c>
      <c r="B5753">
        <v>198</v>
      </c>
    </row>
    <row r="5754" spans="1:2" x14ac:dyDescent="0.2">
      <c r="A5754">
        <v>79523</v>
      </c>
      <c r="B5754">
        <v>137</v>
      </c>
    </row>
    <row r="5755" spans="1:2" x14ac:dyDescent="0.2">
      <c r="A5755">
        <v>79524</v>
      </c>
      <c r="B5755">
        <v>112</v>
      </c>
    </row>
    <row r="5756" spans="1:2" x14ac:dyDescent="0.2">
      <c r="A5756">
        <v>79525</v>
      </c>
      <c r="B5756">
        <v>137</v>
      </c>
    </row>
    <row r="5757" spans="1:2" x14ac:dyDescent="0.2">
      <c r="A5757">
        <v>79526</v>
      </c>
      <c r="B5757">
        <v>179</v>
      </c>
    </row>
    <row r="5758" spans="1:2" x14ac:dyDescent="0.2">
      <c r="A5758">
        <v>79528</v>
      </c>
    </row>
    <row r="5759" spans="1:2" x14ac:dyDescent="0.2">
      <c r="A5759">
        <v>79529</v>
      </c>
    </row>
    <row r="5760" spans="1:2" x14ac:dyDescent="0.2">
      <c r="A5760">
        <v>79530</v>
      </c>
      <c r="B5760">
        <v>122</v>
      </c>
    </row>
    <row r="5761" spans="1:2" x14ac:dyDescent="0.2">
      <c r="A5761">
        <v>79531</v>
      </c>
      <c r="B5761">
        <v>179</v>
      </c>
    </row>
    <row r="5762" spans="1:2" x14ac:dyDescent="0.2">
      <c r="A5762">
        <v>79532</v>
      </c>
      <c r="B5762">
        <v>167</v>
      </c>
    </row>
    <row r="5763" spans="1:2" x14ac:dyDescent="0.2">
      <c r="A5763">
        <v>79533</v>
      </c>
      <c r="B5763">
        <v>166</v>
      </c>
    </row>
    <row r="5764" spans="1:2" x14ac:dyDescent="0.2">
      <c r="A5764">
        <v>79534</v>
      </c>
      <c r="B5764">
        <v>185</v>
      </c>
    </row>
    <row r="5765" spans="1:2" x14ac:dyDescent="0.2">
      <c r="A5765">
        <v>79535</v>
      </c>
      <c r="B5765">
        <v>144</v>
      </c>
    </row>
    <row r="5766" spans="1:2" x14ac:dyDescent="0.2">
      <c r="A5766">
        <v>79536</v>
      </c>
      <c r="B5766">
        <v>203</v>
      </c>
    </row>
    <row r="5767" spans="1:2" x14ac:dyDescent="0.2">
      <c r="A5767">
        <v>79537</v>
      </c>
      <c r="B5767">
        <v>243</v>
      </c>
    </row>
    <row r="5768" spans="1:2" x14ac:dyDescent="0.2">
      <c r="A5768">
        <v>79538</v>
      </c>
    </row>
    <row r="5769" spans="1:2" x14ac:dyDescent="0.2">
      <c r="A5769">
        <v>79539</v>
      </c>
      <c r="B5769">
        <v>213</v>
      </c>
    </row>
    <row r="5770" spans="1:2" x14ac:dyDescent="0.2">
      <c r="A5770">
        <v>79540</v>
      </c>
    </row>
    <row r="5771" spans="1:2" x14ac:dyDescent="0.2">
      <c r="A5771">
        <v>79541</v>
      </c>
      <c r="B5771">
        <v>109</v>
      </c>
    </row>
    <row r="5772" spans="1:2" x14ac:dyDescent="0.2">
      <c r="A5772">
        <v>79542</v>
      </c>
      <c r="B5772">
        <v>164</v>
      </c>
    </row>
    <row r="5773" spans="1:2" x14ac:dyDescent="0.2">
      <c r="A5773">
        <v>79543</v>
      </c>
      <c r="B5773">
        <v>131</v>
      </c>
    </row>
    <row r="5774" spans="1:2" x14ac:dyDescent="0.2">
      <c r="A5774">
        <v>79544</v>
      </c>
      <c r="B5774">
        <v>171</v>
      </c>
    </row>
    <row r="5775" spans="1:2" x14ac:dyDescent="0.2">
      <c r="A5775">
        <v>79545</v>
      </c>
      <c r="B5775">
        <v>129</v>
      </c>
    </row>
    <row r="5776" spans="1:2" x14ac:dyDescent="0.2">
      <c r="A5776">
        <v>79546</v>
      </c>
      <c r="B5776">
        <v>167</v>
      </c>
    </row>
    <row r="5777" spans="1:2" x14ac:dyDescent="0.2">
      <c r="A5777">
        <v>79547</v>
      </c>
    </row>
    <row r="5778" spans="1:2" x14ac:dyDescent="0.2">
      <c r="A5778">
        <v>79549</v>
      </c>
      <c r="B5778">
        <v>190</v>
      </c>
    </row>
    <row r="5779" spans="1:2" x14ac:dyDescent="0.2">
      <c r="A5779">
        <v>79550</v>
      </c>
      <c r="B5779">
        <v>331</v>
      </c>
    </row>
    <row r="5780" spans="1:2" x14ac:dyDescent="0.2">
      <c r="A5780">
        <v>79551</v>
      </c>
    </row>
    <row r="5781" spans="1:2" x14ac:dyDescent="0.2">
      <c r="A5781">
        <v>79552</v>
      </c>
    </row>
    <row r="5782" spans="1:2" x14ac:dyDescent="0.2">
      <c r="A5782">
        <v>79553</v>
      </c>
      <c r="B5782">
        <v>174</v>
      </c>
    </row>
    <row r="5783" spans="1:2" x14ac:dyDescent="0.2">
      <c r="A5783">
        <v>79554</v>
      </c>
      <c r="B5783">
        <v>166</v>
      </c>
    </row>
    <row r="5784" spans="1:2" x14ac:dyDescent="0.2">
      <c r="A5784">
        <v>79555</v>
      </c>
    </row>
    <row r="5785" spans="1:2" x14ac:dyDescent="0.2">
      <c r="A5785">
        <v>79556</v>
      </c>
      <c r="B5785">
        <v>134</v>
      </c>
    </row>
    <row r="5786" spans="1:2" x14ac:dyDescent="0.2">
      <c r="A5786">
        <v>79557</v>
      </c>
      <c r="B5786">
        <v>208</v>
      </c>
    </row>
    <row r="5787" spans="1:2" x14ac:dyDescent="0.2">
      <c r="A5787">
        <v>79558</v>
      </c>
    </row>
    <row r="5788" spans="1:2" x14ac:dyDescent="0.2">
      <c r="A5788">
        <v>79559</v>
      </c>
    </row>
    <row r="5789" spans="1:2" x14ac:dyDescent="0.2">
      <c r="A5789">
        <v>79560</v>
      </c>
      <c r="B5789">
        <v>220</v>
      </c>
    </row>
    <row r="5790" spans="1:2" x14ac:dyDescent="0.2">
      <c r="A5790">
        <v>79561</v>
      </c>
    </row>
    <row r="5791" spans="1:2" x14ac:dyDescent="0.2">
      <c r="A5791">
        <v>79562</v>
      </c>
    </row>
    <row r="5792" spans="1:2" x14ac:dyDescent="0.2">
      <c r="A5792">
        <v>79563</v>
      </c>
      <c r="B5792">
        <v>109</v>
      </c>
    </row>
    <row r="5793" spans="1:2" x14ac:dyDescent="0.2">
      <c r="A5793">
        <v>79564</v>
      </c>
      <c r="B5793">
        <v>150</v>
      </c>
    </row>
    <row r="5794" spans="1:2" x14ac:dyDescent="0.2">
      <c r="A5794">
        <v>79565</v>
      </c>
      <c r="B5794">
        <v>153</v>
      </c>
    </row>
    <row r="5795" spans="1:2" x14ac:dyDescent="0.2">
      <c r="A5795">
        <v>79566</v>
      </c>
      <c r="B5795">
        <v>152</v>
      </c>
    </row>
    <row r="5796" spans="1:2" x14ac:dyDescent="0.2">
      <c r="A5796">
        <v>79567</v>
      </c>
      <c r="B5796">
        <v>182</v>
      </c>
    </row>
    <row r="5797" spans="1:2" x14ac:dyDescent="0.2">
      <c r="A5797">
        <v>79568</v>
      </c>
      <c r="B5797">
        <v>113</v>
      </c>
    </row>
    <row r="5798" spans="1:2" x14ac:dyDescent="0.2">
      <c r="A5798">
        <v>79569</v>
      </c>
      <c r="B5798">
        <v>252</v>
      </c>
    </row>
    <row r="5799" spans="1:2" x14ac:dyDescent="0.2">
      <c r="A5799">
        <v>79570</v>
      </c>
      <c r="B5799">
        <v>153</v>
      </c>
    </row>
    <row r="5800" spans="1:2" x14ac:dyDescent="0.2">
      <c r="A5800">
        <v>79571</v>
      </c>
      <c r="B5800">
        <v>243</v>
      </c>
    </row>
    <row r="5801" spans="1:2" x14ac:dyDescent="0.2">
      <c r="A5801">
        <v>79572</v>
      </c>
      <c r="B5801">
        <v>167</v>
      </c>
    </row>
    <row r="5802" spans="1:2" x14ac:dyDescent="0.2">
      <c r="A5802">
        <v>79573</v>
      </c>
      <c r="B5802">
        <v>178</v>
      </c>
    </row>
    <row r="5803" spans="1:2" x14ac:dyDescent="0.2">
      <c r="A5803">
        <v>79574</v>
      </c>
      <c r="B5803">
        <v>309</v>
      </c>
    </row>
    <row r="5804" spans="1:2" x14ac:dyDescent="0.2">
      <c r="A5804">
        <v>79575</v>
      </c>
      <c r="B5804">
        <v>173</v>
      </c>
    </row>
    <row r="5805" spans="1:2" x14ac:dyDescent="0.2">
      <c r="A5805">
        <v>79576</v>
      </c>
      <c r="B5805">
        <v>184</v>
      </c>
    </row>
    <row r="5806" spans="1:2" x14ac:dyDescent="0.2">
      <c r="A5806">
        <v>79577</v>
      </c>
      <c r="B5806">
        <v>175</v>
      </c>
    </row>
    <row r="5807" spans="1:2" x14ac:dyDescent="0.2">
      <c r="A5807">
        <v>79578</v>
      </c>
      <c r="B5807">
        <v>171</v>
      </c>
    </row>
    <row r="5808" spans="1:2" x14ac:dyDescent="0.2">
      <c r="A5808">
        <v>79579</v>
      </c>
      <c r="B5808">
        <v>262</v>
      </c>
    </row>
    <row r="5809" spans="1:2" x14ac:dyDescent="0.2">
      <c r="A5809">
        <v>79580</v>
      </c>
    </row>
    <row r="5810" spans="1:2" x14ac:dyDescent="0.2">
      <c r="A5810">
        <v>79581</v>
      </c>
      <c r="B5810">
        <v>136</v>
      </c>
    </row>
    <row r="5811" spans="1:2" x14ac:dyDescent="0.2">
      <c r="A5811">
        <v>79582</v>
      </c>
    </row>
    <row r="5812" spans="1:2" x14ac:dyDescent="0.2">
      <c r="A5812">
        <v>79583</v>
      </c>
      <c r="B5812">
        <v>110</v>
      </c>
    </row>
    <row r="5813" spans="1:2" x14ac:dyDescent="0.2">
      <c r="A5813">
        <v>79584</v>
      </c>
    </row>
    <row r="5814" spans="1:2" x14ac:dyDescent="0.2">
      <c r="A5814">
        <v>79585</v>
      </c>
      <c r="B5814">
        <v>187</v>
      </c>
    </row>
    <row r="5815" spans="1:2" x14ac:dyDescent="0.2">
      <c r="A5815">
        <v>79586</v>
      </c>
      <c r="B5815">
        <v>103</v>
      </c>
    </row>
    <row r="5816" spans="1:2" x14ac:dyDescent="0.2">
      <c r="A5816">
        <v>79587</v>
      </c>
    </row>
    <row r="5817" spans="1:2" x14ac:dyDescent="0.2">
      <c r="A5817">
        <v>79588</v>
      </c>
      <c r="B5817">
        <v>169</v>
      </c>
    </row>
    <row r="5818" spans="1:2" x14ac:dyDescent="0.2">
      <c r="A5818">
        <v>79589</v>
      </c>
      <c r="B5818">
        <v>162</v>
      </c>
    </row>
    <row r="5819" spans="1:2" x14ac:dyDescent="0.2">
      <c r="A5819">
        <v>79590</v>
      </c>
      <c r="B5819">
        <v>155</v>
      </c>
    </row>
    <row r="5820" spans="1:2" x14ac:dyDescent="0.2">
      <c r="A5820">
        <v>79591</v>
      </c>
      <c r="B5820">
        <v>223</v>
      </c>
    </row>
    <row r="5821" spans="1:2" x14ac:dyDescent="0.2">
      <c r="A5821">
        <v>79592</v>
      </c>
    </row>
    <row r="5822" spans="1:2" x14ac:dyDescent="0.2">
      <c r="A5822">
        <v>79593</v>
      </c>
      <c r="B5822">
        <v>151</v>
      </c>
    </row>
    <row r="5823" spans="1:2" x14ac:dyDescent="0.2">
      <c r="A5823">
        <v>79594</v>
      </c>
    </row>
    <row r="5824" spans="1:2" x14ac:dyDescent="0.2">
      <c r="A5824">
        <v>79595</v>
      </c>
    </row>
    <row r="5825" spans="1:2" x14ac:dyDescent="0.2">
      <c r="A5825">
        <v>79596</v>
      </c>
      <c r="B5825">
        <v>217</v>
      </c>
    </row>
    <row r="5826" spans="1:2" x14ac:dyDescent="0.2">
      <c r="A5826">
        <v>79597</v>
      </c>
      <c r="B5826">
        <v>162</v>
      </c>
    </row>
    <row r="5827" spans="1:2" x14ac:dyDescent="0.2">
      <c r="A5827">
        <v>79598</v>
      </c>
      <c r="B5827">
        <v>120</v>
      </c>
    </row>
    <row r="5828" spans="1:2" x14ac:dyDescent="0.2">
      <c r="A5828">
        <v>79599</v>
      </c>
      <c r="B5828">
        <v>183</v>
      </c>
    </row>
    <row r="5829" spans="1:2" x14ac:dyDescent="0.2">
      <c r="A5829">
        <v>79600</v>
      </c>
    </row>
    <row r="5830" spans="1:2" x14ac:dyDescent="0.2">
      <c r="A5830">
        <v>79601</v>
      </c>
      <c r="B5830">
        <v>170</v>
      </c>
    </row>
    <row r="5831" spans="1:2" x14ac:dyDescent="0.2">
      <c r="A5831">
        <v>79602</v>
      </c>
      <c r="B5831">
        <v>165</v>
      </c>
    </row>
    <row r="5832" spans="1:2" x14ac:dyDescent="0.2">
      <c r="A5832">
        <v>79603</v>
      </c>
      <c r="B5832">
        <v>202</v>
      </c>
    </row>
    <row r="5833" spans="1:2" x14ac:dyDescent="0.2">
      <c r="A5833">
        <v>79604</v>
      </c>
    </row>
    <row r="5834" spans="1:2" x14ac:dyDescent="0.2">
      <c r="A5834">
        <v>79605</v>
      </c>
      <c r="B5834">
        <v>212</v>
      </c>
    </row>
    <row r="5835" spans="1:2" x14ac:dyDescent="0.2">
      <c r="A5835">
        <v>79606</v>
      </c>
      <c r="B5835">
        <v>220</v>
      </c>
    </row>
    <row r="5836" spans="1:2" x14ac:dyDescent="0.2">
      <c r="A5836">
        <v>79608</v>
      </c>
      <c r="B5836">
        <v>130</v>
      </c>
    </row>
    <row r="5837" spans="1:2" x14ac:dyDescent="0.2">
      <c r="A5837">
        <v>79609</v>
      </c>
      <c r="B5837">
        <v>125</v>
      </c>
    </row>
    <row r="5838" spans="1:2" x14ac:dyDescent="0.2">
      <c r="A5838">
        <v>79610</v>
      </c>
      <c r="B5838">
        <v>220</v>
      </c>
    </row>
    <row r="5839" spans="1:2" x14ac:dyDescent="0.2">
      <c r="A5839">
        <v>79611</v>
      </c>
      <c r="B5839">
        <v>203</v>
      </c>
    </row>
    <row r="5840" spans="1:2" x14ac:dyDescent="0.2">
      <c r="A5840">
        <v>79612</v>
      </c>
      <c r="B5840">
        <v>158</v>
      </c>
    </row>
    <row r="5841" spans="1:2" x14ac:dyDescent="0.2">
      <c r="A5841">
        <v>79613</v>
      </c>
      <c r="B5841">
        <v>127</v>
      </c>
    </row>
    <row r="5842" spans="1:2" x14ac:dyDescent="0.2">
      <c r="A5842">
        <v>79615</v>
      </c>
      <c r="B5842">
        <v>178</v>
      </c>
    </row>
    <row r="5843" spans="1:2" x14ac:dyDescent="0.2">
      <c r="A5843">
        <v>79616</v>
      </c>
    </row>
    <row r="5844" spans="1:2" x14ac:dyDescent="0.2">
      <c r="A5844">
        <v>79617</v>
      </c>
    </row>
    <row r="5845" spans="1:2" x14ac:dyDescent="0.2">
      <c r="A5845">
        <v>79618</v>
      </c>
      <c r="B5845">
        <v>198</v>
      </c>
    </row>
    <row r="5846" spans="1:2" x14ac:dyDescent="0.2">
      <c r="A5846">
        <v>79619</v>
      </c>
      <c r="B5846">
        <v>137</v>
      </c>
    </row>
    <row r="5847" spans="1:2" x14ac:dyDescent="0.2">
      <c r="A5847">
        <v>79620</v>
      </c>
      <c r="B5847">
        <v>212</v>
      </c>
    </row>
    <row r="5848" spans="1:2" x14ac:dyDescent="0.2">
      <c r="A5848">
        <v>79621</v>
      </c>
      <c r="B5848">
        <v>206</v>
      </c>
    </row>
    <row r="5849" spans="1:2" x14ac:dyDescent="0.2">
      <c r="A5849">
        <v>79622</v>
      </c>
    </row>
    <row r="5850" spans="1:2" x14ac:dyDescent="0.2">
      <c r="A5850">
        <v>79625</v>
      </c>
      <c r="B5850">
        <v>189</v>
      </c>
    </row>
    <row r="5851" spans="1:2" x14ac:dyDescent="0.2">
      <c r="A5851">
        <v>79626</v>
      </c>
      <c r="B5851">
        <v>214</v>
      </c>
    </row>
    <row r="5852" spans="1:2" x14ac:dyDescent="0.2">
      <c r="A5852">
        <v>79627</v>
      </c>
      <c r="B5852">
        <v>213</v>
      </c>
    </row>
    <row r="5853" spans="1:2" x14ac:dyDescent="0.2">
      <c r="A5853">
        <v>79628</v>
      </c>
    </row>
    <row r="5854" spans="1:2" x14ac:dyDescent="0.2">
      <c r="A5854">
        <v>79629</v>
      </c>
      <c r="B5854">
        <v>187</v>
      </c>
    </row>
    <row r="5855" spans="1:2" x14ac:dyDescent="0.2">
      <c r="A5855">
        <v>79630</v>
      </c>
      <c r="B5855">
        <v>248</v>
      </c>
    </row>
    <row r="5856" spans="1:2" x14ac:dyDescent="0.2">
      <c r="A5856">
        <v>79631</v>
      </c>
      <c r="B5856">
        <v>146</v>
      </c>
    </row>
    <row r="5857" spans="1:2" x14ac:dyDescent="0.2">
      <c r="A5857">
        <v>79632</v>
      </c>
      <c r="B5857">
        <v>147</v>
      </c>
    </row>
    <row r="5858" spans="1:2" x14ac:dyDescent="0.2">
      <c r="A5858">
        <v>79633</v>
      </c>
      <c r="B5858">
        <v>107</v>
      </c>
    </row>
    <row r="5859" spans="1:2" x14ac:dyDescent="0.2">
      <c r="A5859">
        <v>79634</v>
      </c>
      <c r="B5859">
        <v>201</v>
      </c>
    </row>
    <row r="5860" spans="1:2" x14ac:dyDescent="0.2">
      <c r="A5860">
        <v>79635</v>
      </c>
    </row>
    <row r="5861" spans="1:2" x14ac:dyDescent="0.2">
      <c r="A5861">
        <v>79636</v>
      </c>
      <c r="B5861">
        <v>138</v>
      </c>
    </row>
    <row r="5862" spans="1:2" x14ac:dyDescent="0.2">
      <c r="A5862">
        <v>79638</v>
      </c>
      <c r="B5862">
        <v>269</v>
      </c>
    </row>
    <row r="5863" spans="1:2" x14ac:dyDescent="0.2">
      <c r="A5863">
        <v>79639</v>
      </c>
      <c r="B5863">
        <v>233</v>
      </c>
    </row>
    <row r="5864" spans="1:2" x14ac:dyDescent="0.2">
      <c r="A5864">
        <v>79640</v>
      </c>
      <c r="B5864">
        <v>172</v>
      </c>
    </row>
    <row r="5865" spans="1:2" x14ac:dyDescent="0.2">
      <c r="A5865">
        <v>79641</v>
      </c>
      <c r="B5865">
        <v>159</v>
      </c>
    </row>
    <row r="5866" spans="1:2" x14ac:dyDescent="0.2">
      <c r="A5866">
        <v>79642</v>
      </c>
      <c r="B5866">
        <v>176</v>
      </c>
    </row>
    <row r="5867" spans="1:2" x14ac:dyDescent="0.2">
      <c r="A5867">
        <v>79643</v>
      </c>
    </row>
    <row r="5868" spans="1:2" x14ac:dyDescent="0.2">
      <c r="A5868">
        <v>79644</v>
      </c>
      <c r="B5868">
        <v>102</v>
      </c>
    </row>
    <row r="5869" spans="1:2" x14ac:dyDescent="0.2">
      <c r="A5869">
        <v>79645</v>
      </c>
      <c r="B5869">
        <v>182</v>
      </c>
    </row>
    <row r="5870" spans="1:2" x14ac:dyDescent="0.2">
      <c r="A5870">
        <v>79646</v>
      </c>
      <c r="B5870">
        <v>184</v>
      </c>
    </row>
    <row r="5871" spans="1:2" x14ac:dyDescent="0.2">
      <c r="A5871">
        <v>79647</v>
      </c>
      <c r="B5871">
        <v>142</v>
      </c>
    </row>
    <row r="5872" spans="1:2" x14ac:dyDescent="0.2">
      <c r="A5872">
        <v>79648</v>
      </c>
      <c r="B5872">
        <v>158</v>
      </c>
    </row>
    <row r="5873" spans="1:2" x14ac:dyDescent="0.2">
      <c r="A5873">
        <v>79649</v>
      </c>
      <c r="B5873">
        <v>167</v>
      </c>
    </row>
    <row r="5874" spans="1:2" x14ac:dyDescent="0.2">
      <c r="A5874">
        <v>79650</v>
      </c>
      <c r="B5874">
        <v>135</v>
      </c>
    </row>
    <row r="5875" spans="1:2" x14ac:dyDescent="0.2">
      <c r="A5875">
        <v>79651</v>
      </c>
      <c r="B5875">
        <v>242</v>
      </c>
    </row>
    <row r="5876" spans="1:2" x14ac:dyDescent="0.2">
      <c r="A5876">
        <v>79652</v>
      </c>
    </row>
    <row r="5877" spans="1:2" x14ac:dyDescent="0.2">
      <c r="A5877">
        <v>79653</v>
      </c>
    </row>
    <row r="5878" spans="1:2" x14ac:dyDescent="0.2">
      <c r="A5878">
        <v>79654</v>
      </c>
      <c r="B5878">
        <v>173</v>
      </c>
    </row>
    <row r="5879" spans="1:2" x14ac:dyDescent="0.2">
      <c r="A5879">
        <v>79655</v>
      </c>
    </row>
    <row r="5880" spans="1:2" x14ac:dyDescent="0.2">
      <c r="A5880">
        <v>79656</v>
      </c>
      <c r="B5880">
        <v>190</v>
      </c>
    </row>
    <row r="5881" spans="1:2" x14ac:dyDescent="0.2">
      <c r="A5881">
        <v>79657</v>
      </c>
    </row>
    <row r="5882" spans="1:2" x14ac:dyDescent="0.2">
      <c r="A5882">
        <v>79658</v>
      </c>
      <c r="B5882">
        <v>208</v>
      </c>
    </row>
    <row r="5883" spans="1:2" x14ac:dyDescent="0.2">
      <c r="A5883">
        <v>79659</v>
      </c>
      <c r="B5883">
        <v>208</v>
      </c>
    </row>
    <row r="5884" spans="1:2" x14ac:dyDescent="0.2">
      <c r="A5884">
        <v>79660</v>
      </c>
      <c r="B5884">
        <v>176</v>
      </c>
    </row>
    <row r="5885" spans="1:2" x14ac:dyDescent="0.2">
      <c r="A5885">
        <v>79661</v>
      </c>
      <c r="B5885">
        <v>271</v>
      </c>
    </row>
    <row r="5886" spans="1:2" x14ac:dyDescent="0.2">
      <c r="A5886">
        <v>79662</v>
      </c>
      <c r="B5886">
        <v>183</v>
      </c>
    </row>
    <row r="5887" spans="1:2" x14ac:dyDescent="0.2">
      <c r="A5887">
        <v>79663</v>
      </c>
      <c r="B5887">
        <v>193</v>
      </c>
    </row>
    <row r="5888" spans="1:2" x14ac:dyDescent="0.2">
      <c r="A5888">
        <v>79664</v>
      </c>
      <c r="B5888">
        <v>208</v>
      </c>
    </row>
    <row r="5889" spans="1:2" x14ac:dyDescent="0.2">
      <c r="A5889">
        <v>79665</v>
      </c>
      <c r="B5889">
        <v>183</v>
      </c>
    </row>
    <row r="5890" spans="1:2" x14ac:dyDescent="0.2">
      <c r="A5890">
        <v>79667</v>
      </c>
      <c r="B5890">
        <v>212</v>
      </c>
    </row>
    <row r="5891" spans="1:2" x14ac:dyDescent="0.2">
      <c r="A5891">
        <v>79668</v>
      </c>
      <c r="B5891">
        <v>180</v>
      </c>
    </row>
    <row r="5892" spans="1:2" x14ac:dyDescent="0.2">
      <c r="A5892">
        <v>79669</v>
      </c>
      <c r="B5892">
        <v>170</v>
      </c>
    </row>
    <row r="5893" spans="1:2" x14ac:dyDescent="0.2">
      <c r="A5893">
        <v>79670</v>
      </c>
    </row>
    <row r="5894" spans="1:2" x14ac:dyDescent="0.2">
      <c r="A5894">
        <v>79671</v>
      </c>
      <c r="B5894">
        <v>135</v>
      </c>
    </row>
    <row r="5895" spans="1:2" x14ac:dyDescent="0.2">
      <c r="A5895">
        <v>79672</v>
      </c>
      <c r="B5895">
        <v>201</v>
      </c>
    </row>
    <row r="5896" spans="1:2" x14ac:dyDescent="0.2">
      <c r="A5896">
        <v>79673</v>
      </c>
    </row>
    <row r="5897" spans="1:2" x14ac:dyDescent="0.2">
      <c r="A5897">
        <v>79674</v>
      </c>
      <c r="B5897">
        <v>225</v>
      </c>
    </row>
    <row r="5898" spans="1:2" x14ac:dyDescent="0.2">
      <c r="A5898">
        <v>79675</v>
      </c>
      <c r="B5898">
        <v>194</v>
      </c>
    </row>
    <row r="5899" spans="1:2" x14ac:dyDescent="0.2">
      <c r="A5899">
        <v>79676</v>
      </c>
      <c r="B5899">
        <v>179</v>
      </c>
    </row>
    <row r="5900" spans="1:2" x14ac:dyDescent="0.2">
      <c r="A5900">
        <v>79677</v>
      </c>
      <c r="B5900">
        <v>218</v>
      </c>
    </row>
    <row r="5901" spans="1:2" x14ac:dyDescent="0.2">
      <c r="A5901">
        <v>79678</v>
      </c>
      <c r="B5901">
        <v>230</v>
      </c>
    </row>
    <row r="5902" spans="1:2" x14ac:dyDescent="0.2">
      <c r="A5902">
        <v>79679</v>
      </c>
    </row>
    <row r="5903" spans="1:2" x14ac:dyDescent="0.2">
      <c r="A5903">
        <v>79680</v>
      </c>
    </row>
    <row r="5904" spans="1:2" x14ac:dyDescent="0.2">
      <c r="A5904">
        <v>79681</v>
      </c>
    </row>
    <row r="5905" spans="1:2" x14ac:dyDescent="0.2">
      <c r="A5905">
        <v>79682</v>
      </c>
      <c r="B5905">
        <v>146</v>
      </c>
    </row>
    <row r="5906" spans="1:2" x14ac:dyDescent="0.2">
      <c r="A5906">
        <v>79683</v>
      </c>
      <c r="B5906">
        <v>139</v>
      </c>
    </row>
    <row r="5907" spans="1:2" x14ac:dyDescent="0.2">
      <c r="A5907">
        <v>79684</v>
      </c>
    </row>
    <row r="5908" spans="1:2" x14ac:dyDescent="0.2">
      <c r="A5908">
        <v>79685</v>
      </c>
      <c r="B5908">
        <v>158</v>
      </c>
    </row>
    <row r="5909" spans="1:2" x14ac:dyDescent="0.2">
      <c r="A5909">
        <v>79686</v>
      </c>
      <c r="B5909">
        <v>196</v>
      </c>
    </row>
    <row r="5910" spans="1:2" x14ac:dyDescent="0.2">
      <c r="A5910">
        <v>79687</v>
      </c>
    </row>
    <row r="5911" spans="1:2" x14ac:dyDescent="0.2">
      <c r="A5911">
        <v>79688</v>
      </c>
      <c r="B5911">
        <v>213</v>
      </c>
    </row>
    <row r="5912" spans="1:2" x14ac:dyDescent="0.2">
      <c r="A5912">
        <v>79689</v>
      </c>
      <c r="B5912">
        <v>136</v>
      </c>
    </row>
    <row r="5913" spans="1:2" x14ac:dyDescent="0.2">
      <c r="A5913">
        <v>79690</v>
      </c>
      <c r="B5913">
        <v>176</v>
      </c>
    </row>
    <row r="5914" spans="1:2" x14ac:dyDescent="0.2">
      <c r="A5914">
        <v>79691</v>
      </c>
      <c r="B5914">
        <v>205</v>
      </c>
    </row>
    <row r="5915" spans="1:2" x14ac:dyDescent="0.2">
      <c r="A5915">
        <v>79692</v>
      </c>
      <c r="B5915">
        <v>176</v>
      </c>
    </row>
    <row r="5916" spans="1:2" x14ac:dyDescent="0.2">
      <c r="A5916">
        <v>79693</v>
      </c>
      <c r="B5916">
        <v>133</v>
      </c>
    </row>
    <row r="5917" spans="1:2" x14ac:dyDescent="0.2">
      <c r="A5917">
        <v>79694</v>
      </c>
    </row>
    <row r="5918" spans="1:2" x14ac:dyDescent="0.2">
      <c r="A5918">
        <v>79695</v>
      </c>
      <c r="B5918">
        <v>200</v>
      </c>
    </row>
    <row r="5919" spans="1:2" x14ac:dyDescent="0.2">
      <c r="A5919">
        <v>79696</v>
      </c>
      <c r="B5919">
        <v>185</v>
      </c>
    </row>
    <row r="5920" spans="1:2" x14ac:dyDescent="0.2">
      <c r="A5920">
        <v>79697</v>
      </c>
      <c r="B5920">
        <v>137</v>
      </c>
    </row>
    <row r="5921" spans="1:2" x14ac:dyDescent="0.2">
      <c r="A5921">
        <v>79698</v>
      </c>
    </row>
    <row r="5922" spans="1:2" x14ac:dyDescent="0.2">
      <c r="A5922">
        <v>79699</v>
      </c>
    </row>
    <row r="5923" spans="1:2" x14ac:dyDescent="0.2">
      <c r="A5923">
        <v>79700</v>
      </c>
    </row>
    <row r="5924" spans="1:2" x14ac:dyDescent="0.2">
      <c r="A5924">
        <v>79701</v>
      </c>
      <c r="B5924">
        <v>177</v>
      </c>
    </row>
    <row r="5925" spans="1:2" x14ac:dyDescent="0.2">
      <c r="A5925">
        <v>79702</v>
      </c>
    </row>
    <row r="5926" spans="1:2" x14ac:dyDescent="0.2">
      <c r="A5926">
        <v>79703</v>
      </c>
    </row>
    <row r="5927" spans="1:2" x14ac:dyDescent="0.2">
      <c r="A5927">
        <v>79704</v>
      </c>
      <c r="B5927">
        <v>169</v>
      </c>
    </row>
    <row r="5928" spans="1:2" x14ac:dyDescent="0.2">
      <c r="A5928">
        <v>79705</v>
      </c>
      <c r="B5928">
        <v>155</v>
      </c>
    </row>
    <row r="5929" spans="1:2" x14ac:dyDescent="0.2">
      <c r="A5929">
        <v>79706</v>
      </c>
    </row>
    <row r="5930" spans="1:2" x14ac:dyDescent="0.2">
      <c r="A5930">
        <v>79707</v>
      </c>
      <c r="B5930">
        <v>198</v>
      </c>
    </row>
    <row r="5931" spans="1:2" x14ac:dyDescent="0.2">
      <c r="A5931">
        <v>79708</v>
      </c>
      <c r="B5931">
        <v>121</v>
      </c>
    </row>
    <row r="5932" spans="1:2" x14ac:dyDescent="0.2">
      <c r="A5932">
        <v>79709</v>
      </c>
      <c r="B5932">
        <v>234</v>
      </c>
    </row>
    <row r="5933" spans="1:2" x14ac:dyDescent="0.2">
      <c r="A5933">
        <v>79710</v>
      </c>
      <c r="B5933">
        <v>168</v>
      </c>
    </row>
    <row r="5934" spans="1:2" x14ac:dyDescent="0.2">
      <c r="A5934">
        <v>79711</v>
      </c>
    </row>
    <row r="5935" spans="1:2" x14ac:dyDescent="0.2">
      <c r="A5935">
        <v>79712</v>
      </c>
      <c r="B5935">
        <v>210</v>
      </c>
    </row>
    <row r="5936" spans="1:2" x14ac:dyDescent="0.2">
      <c r="A5936">
        <v>79713</v>
      </c>
      <c r="B5936">
        <v>132</v>
      </c>
    </row>
    <row r="5937" spans="1:2" x14ac:dyDescent="0.2">
      <c r="A5937">
        <v>79714</v>
      </c>
      <c r="B5937">
        <v>265</v>
      </c>
    </row>
    <row r="5938" spans="1:2" x14ac:dyDescent="0.2">
      <c r="A5938">
        <v>79715</v>
      </c>
      <c r="B5938">
        <v>232</v>
      </c>
    </row>
    <row r="5939" spans="1:2" x14ac:dyDescent="0.2">
      <c r="A5939">
        <v>79716</v>
      </c>
    </row>
    <row r="5940" spans="1:2" x14ac:dyDescent="0.2">
      <c r="A5940">
        <v>79717</v>
      </c>
      <c r="B5940">
        <v>211</v>
      </c>
    </row>
    <row r="5941" spans="1:2" x14ac:dyDescent="0.2">
      <c r="A5941">
        <v>79718</v>
      </c>
      <c r="B5941">
        <v>122</v>
      </c>
    </row>
    <row r="5942" spans="1:2" x14ac:dyDescent="0.2">
      <c r="A5942">
        <v>79719</v>
      </c>
      <c r="B5942">
        <v>197</v>
      </c>
    </row>
    <row r="5943" spans="1:2" x14ac:dyDescent="0.2">
      <c r="A5943">
        <v>79720</v>
      </c>
      <c r="B5943">
        <v>157</v>
      </c>
    </row>
    <row r="5944" spans="1:2" x14ac:dyDescent="0.2">
      <c r="A5944">
        <v>79721</v>
      </c>
      <c r="B5944">
        <v>172</v>
      </c>
    </row>
    <row r="5945" spans="1:2" x14ac:dyDescent="0.2">
      <c r="A5945">
        <v>79722</v>
      </c>
    </row>
    <row r="5946" spans="1:2" x14ac:dyDescent="0.2">
      <c r="A5946">
        <v>79723</v>
      </c>
    </row>
    <row r="5947" spans="1:2" x14ac:dyDescent="0.2">
      <c r="A5947">
        <v>79724</v>
      </c>
      <c r="B5947">
        <v>141</v>
      </c>
    </row>
    <row r="5948" spans="1:2" x14ac:dyDescent="0.2">
      <c r="A5948">
        <v>79725</v>
      </c>
      <c r="B5948">
        <v>164</v>
      </c>
    </row>
    <row r="5949" spans="1:2" x14ac:dyDescent="0.2">
      <c r="A5949">
        <v>79726</v>
      </c>
      <c r="B5949">
        <v>118</v>
      </c>
    </row>
    <row r="5950" spans="1:2" x14ac:dyDescent="0.2">
      <c r="A5950">
        <v>79727</v>
      </c>
    </row>
    <row r="5951" spans="1:2" x14ac:dyDescent="0.2">
      <c r="A5951">
        <v>79728</v>
      </c>
      <c r="B5951">
        <v>156</v>
      </c>
    </row>
    <row r="5952" spans="1:2" x14ac:dyDescent="0.2">
      <c r="A5952">
        <v>79729</v>
      </c>
      <c r="B5952">
        <v>263</v>
      </c>
    </row>
    <row r="5953" spans="1:2" x14ac:dyDescent="0.2">
      <c r="A5953">
        <v>79730</v>
      </c>
    </row>
    <row r="5954" spans="1:2" x14ac:dyDescent="0.2">
      <c r="A5954">
        <v>79731</v>
      </c>
      <c r="B5954">
        <v>150</v>
      </c>
    </row>
    <row r="5955" spans="1:2" x14ac:dyDescent="0.2">
      <c r="A5955">
        <v>79732</v>
      </c>
    </row>
    <row r="5956" spans="1:2" x14ac:dyDescent="0.2">
      <c r="A5956">
        <v>79733</v>
      </c>
      <c r="B5956">
        <v>160</v>
      </c>
    </row>
    <row r="5957" spans="1:2" x14ac:dyDescent="0.2">
      <c r="A5957">
        <v>79734</v>
      </c>
      <c r="B5957">
        <v>135</v>
      </c>
    </row>
    <row r="5958" spans="1:2" x14ac:dyDescent="0.2">
      <c r="A5958">
        <v>79735</v>
      </c>
      <c r="B5958">
        <v>178</v>
      </c>
    </row>
    <row r="5959" spans="1:2" x14ac:dyDescent="0.2">
      <c r="A5959">
        <v>79736</v>
      </c>
    </row>
    <row r="5960" spans="1:2" x14ac:dyDescent="0.2">
      <c r="A5960">
        <v>79738</v>
      </c>
      <c r="B5960">
        <v>178</v>
      </c>
    </row>
    <row r="5961" spans="1:2" x14ac:dyDescent="0.2">
      <c r="A5961">
        <v>79739</v>
      </c>
      <c r="B5961">
        <v>192</v>
      </c>
    </row>
    <row r="5962" spans="1:2" x14ac:dyDescent="0.2">
      <c r="A5962">
        <v>79740</v>
      </c>
      <c r="B5962">
        <v>195</v>
      </c>
    </row>
    <row r="5963" spans="1:2" x14ac:dyDescent="0.2">
      <c r="A5963">
        <v>79741</v>
      </c>
      <c r="B5963">
        <v>142</v>
      </c>
    </row>
    <row r="5964" spans="1:2" x14ac:dyDescent="0.2">
      <c r="A5964">
        <v>79742</v>
      </c>
      <c r="B5964">
        <v>185</v>
      </c>
    </row>
    <row r="5965" spans="1:2" x14ac:dyDescent="0.2">
      <c r="A5965">
        <v>79743</v>
      </c>
    </row>
    <row r="5966" spans="1:2" x14ac:dyDescent="0.2">
      <c r="A5966">
        <v>79744</v>
      </c>
      <c r="B5966">
        <v>164</v>
      </c>
    </row>
    <row r="5967" spans="1:2" x14ac:dyDescent="0.2">
      <c r="A5967">
        <v>79745</v>
      </c>
      <c r="B5967">
        <v>145</v>
      </c>
    </row>
    <row r="5968" spans="1:2" x14ac:dyDescent="0.2">
      <c r="A5968">
        <v>79746</v>
      </c>
      <c r="B5968">
        <v>182</v>
      </c>
    </row>
    <row r="5969" spans="1:2" x14ac:dyDescent="0.2">
      <c r="A5969">
        <v>79747</v>
      </c>
    </row>
    <row r="5970" spans="1:2" x14ac:dyDescent="0.2">
      <c r="A5970">
        <v>79748</v>
      </c>
      <c r="B5970">
        <v>206</v>
      </c>
    </row>
    <row r="5971" spans="1:2" x14ac:dyDescent="0.2">
      <c r="A5971">
        <v>79749</v>
      </c>
    </row>
    <row r="5972" spans="1:2" x14ac:dyDescent="0.2">
      <c r="A5972">
        <v>79750</v>
      </c>
      <c r="B5972">
        <v>190</v>
      </c>
    </row>
    <row r="5973" spans="1:2" x14ac:dyDescent="0.2">
      <c r="A5973">
        <v>79751</v>
      </c>
      <c r="B5973">
        <v>183</v>
      </c>
    </row>
    <row r="5974" spans="1:2" x14ac:dyDescent="0.2">
      <c r="A5974">
        <v>79752</v>
      </c>
      <c r="B5974">
        <v>145</v>
      </c>
    </row>
    <row r="5975" spans="1:2" x14ac:dyDescent="0.2">
      <c r="A5975">
        <v>79753</v>
      </c>
    </row>
    <row r="5976" spans="1:2" x14ac:dyDescent="0.2">
      <c r="A5976">
        <v>79754</v>
      </c>
    </row>
    <row r="5977" spans="1:2" x14ac:dyDescent="0.2">
      <c r="A5977">
        <v>79755</v>
      </c>
      <c r="B5977">
        <v>170</v>
      </c>
    </row>
    <row r="5978" spans="1:2" x14ac:dyDescent="0.2">
      <c r="A5978">
        <v>79756</v>
      </c>
      <c r="B5978">
        <v>221</v>
      </c>
    </row>
    <row r="5979" spans="1:2" x14ac:dyDescent="0.2">
      <c r="A5979">
        <v>79757</v>
      </c>
      <c r="B5979">
        <v>214</v>
      </c>
    </row>
    <row r="5980" spans="1:2" x14ac:dyDescent="0.2">
      <c r="A5980">
        <v>79758</v>
      </c>
      <c r="B5980">
        <v>293</v>
      </c>
    </row>
    <row r="5981" spans="1:2" x14ac:dyDescent="0.2">
      <c r="A5981">
        <v>79759</v>
      </c>
    </row>
    <row r="5982" spans="1:2" x14ac:dyDescent="0.2">
      <c r="A5982">
        <v>79760</v>
      </c>
      <c r="B5982">
        <v>175</v>
      </c>
    </row>
    <row r="5983" spans="1:2" x14ac:dyDescent="0.2">
      <c r="A5983">
        <v>79761</v>
      </c>
      <c r="B5983">
        <v>188</v>
      </c>
    </row>
    <row r="5984" spans="1:2" x14ac:dyDescent="0.2">
      <c r="A5984">
        <v>79762</v>
      </c>
      <c r="B5984">
        <v>130</v>
      </c>
    </row>
    <row r="5985" spans="1:2" x14ac:dyDescent="0.2">
      <c r="A5985">
        <v>79763</v>
      </c>
      <c r="B5985">
        <v>219</v>
      </c>
    </row>
    <row r="5986" spans="1:2" x14ac:dyDescent="0.2">
      <c r="A5986">
        <v>79764</v>
      </c>
      <c r="B5986">
        <v>221</v>
      </c>
    </row>
    <row r="5987" spans="1:2" x14ac:dyDescent="0.2">
      <c r="A5987">
        <v>79765</v>
      </c>
    </row>
    <row r="5988" spans="1:2" x14ac:dyDescent="0.2">
      <c r="A5988">
        <v>79766</v>
      </c>
    </row>
    <row r="5989" spans="1:2" x14ac:dyDescent="0.2">
      <c r="A5989">
        <v>79767</v>
      </c>
      <c r="B5989">
        <v>134</v>
      </c>
    </row>
    <row r="5990" spans="1:2" x14ac:dyDescent="0.2">
      <c r="A5990">
        <v>79768</v>
      </c>
      <c r="B5990">
        <v>181</v>
      </c>
    </row>
    <row r="5991" spans="1:2" x14ac:dyDescent="0.2">
      <c r="A5991">
        <v>79769</v>
      </c>
    </row>
    <row r="5992" spans="1:2" x14ac:dyDescent="0.2">
      <c r="A5992">
        <v>79770</v>
      </c>
      <c r="B5992">
        <v>127</v>
      </c>
    </row>
    <row r="5993" spans="1:2" x14ac:dyDescent="0.2">
      <c r="A5993">
        <v>79771</v>
      </c>
      <c r="B5993">
        <v>166</v>
      </c>
    </row>
    <row r="5994" spans="1:2" x14ac:dyDescent="0.2">
      <c r="A5994">
        <v>79772</v>
      </c>
      <c r="B5994">
        <v>160</v>
      </c>
    </row>
    <row r="5995" spans="1:2" x14ac:dyDescent="0.2">
      <c r="A5995">
        <v>79773</v>
      </c>
      <c r="B5995">
        <v>124</v>
      </c>
    </row>
    <row r="5996" spans="1:2" x14ac:dyDescent="0.2">
      <c r="A5996">
        <v>79774</v>
      </c>
      <c r="B5996">
        <v>201</v>
      </c>
    </row>
    <row r="5997" spans="1:2" x14ac:dyDescent="0.2">
      <c r="A5997">
        <v>79775</v>
      </c>
    </row>
    <row r="5998" spans="1:2" x14ac:dyDescent="0.2">
      <c r="A5998">
        <v>79776</v>
      </c>
      <c r="B5998">
        <v>156</v>
      </c>
    </row>
    <row r="5999" spans="1:2" x14ac:dyDescent="0.2">
      <c r="A5999">
        <v>79778</v>
      </c>
      <c r="B5999">
        <v>234</v>
      </c>
    </row>
    <row r="6000" spans="1:2" x14ac:dyDescent="0.2">
      <c r="A6000">
        <v>79779</v>
      </c>
    </row>
    <row r="6001" spans="1:2" x14ac:dyDescent="0.2">
      <c r="A6001">
        <v>79780</v>
      </c>
      <c r="B6001">
        <v>123</v>
      </c>
    </row>
    <row r="6002" spans="1:2" x14ac:dyDescent="0.2">
      <c r="A6002">
        <v>79781</v>
      </c>
    </row>
    <row r="6003" spans="1:2" x14ac:dyDescent="0.2">
      <c r="A6003">
        <v>79782</v>
      </c>
      <c r="B6003">
        <v>201</v>
      </c>
    </row>
    <row r="6004" spans="1:2" x14ac:dyDescent="0.2">
      <c r="A6004">
        <v>79783</v>
      </c>
      <c r="B6004">
        <v>190</v>
      </c>
    </row>
    <row r="6005" spans="1:2" x14ac:dyDescent="0.2">
      <c r="A6005">
        <v>79784</v>
      </c>
      <c r="B6005">
        <v>154</v>
      </c>
    </row>
    <row r="6006" spans="1:2" x14ac:dyDescent="0.2">
      <c r="A6006">
        <v>79785</v>
      </c>
    </row>
    <row r="6007" spans="1:2" x14ac:dyDescent="0.2">
      <c r="A6007">
        <v>79786</v>
      </c>
      <c r="B6007">
        <v>126</v>
      </c>
    </row>
    <row r="6008" spans="1:2" x14ac:dyDescent="0.2">
      <c r="A6008">
        <v>79787</v>
      </c>
      <c r="B6008">
        <v>170</v>
      </c>
    </row>
    <row r="6009" spans="1:2" x14ac:dyDescent="0.2">
      <c r="A6009">
        <v>79788</v>
      </c>
      <c r="B6009">
        <v>143</v>
      </c>
    </row>
    <row r="6010" spans="1:2" x14ac:dyDescent="0.2">
      <c r="A6010">
        <v>79790</v>
      </c>
    </row>
    <row r="6011" spans="1:2" x14ac:dyDescent="0.2">
      <c r="A6011">
        <v>79791</v>
      </c>
      <c r="B6011">
        <v>203</v>
      </c>
    </row>
    <row r="6012" spans="1:2" x14ac:dyDescent="0.2">
      <c r="A6012">
        <v>79792</v>
      </c>
      <c r="B6012">
        <v>174</v>
      </c>
    </row>
    <row r="6013" spans="1:2" x14ac:dyDescent="0.2">
      <c r="A6013">
        <v>79793</v>
      </c>
      <c r="B6013">
        <v>188</v>
      </c>
    </row>
    <row r="6014" spans="1:2" x14ac:dyDescent="0.2">
      <c r="A6014">
        <v>79794</v>
      </c>
      <c r="B6014">
        <v>217</v>
      </c>
    </row>
    <row r="6015" spans="1:2" x14ac:dyDescent="0.2">
      <c r="A6015">
        <v>79795</v>
      </c>
      <c r="B6015">
        <v>170</v>
      </c>
    </row>
    <row r="6016" spans="1:2" x14ac:dyDescent="0.2">
      <c r="A6016">
        <v>79796</v>
      </c>
    </row>
    <row r="6017" spans="1:2" x14ac:dyDescent="0.2">
      <c r="A6017">
        <v>79797</v>
      </c>
    </row>
    <row r="6018" spans="1:2" x14ac:dyDescent="0.2">
      <c r="A6018">
        <v>79798</v>
      </c>
      <c r="B6018">
        <v>184</v>
      </c>
    </row>
    <row r="6019" spans="1:2" x14ac:dyDescent="0.2">
      <c r="A6019">
        <v>79799</v>
      </c>
      <c r="B6019">
        <v>176</v>
      </c>
    </row>
    <row r="6020" spans="1:2" x14ac:dyDescent="0.2">
      <c r="A6020">
        <v>79800</v>
      </c>
      <c r="B6020">
        <v>161</v>
      </c>
    </row>
    <row r="6021" spans="1:2" x14ac:dyDescent="0.2">
      <c r="A6021">
        <v>79801</v>
      </c>
    </row>
    <row r="6022" spans="1:2" x14ac:dyDescent="0.2">
      <c r="A6022">
        <v>79802</v>
      </c>
      <c r="B6022">
        <v>125</v>
      </c>
    </row>
    <row r="6023" spans="1:2" x14ac:dyDescent="0.2">
      <c r="A6023">
        <v>79803</v>
      </c>
    </row>
    <row r="6024" spans="1:2" x14ac:dyDescent="0.2">
      <c r="A6024">
        <v>79804</v>
      </c>
      <c r="B6024">
        <v>197</v>
      </c>
    </row>
    <row r="6025" spans="1:2" x14ac:dyDescent="0.2">
      <c r="A6025">
        <v>79805</v>
      </c>
      <c r="B6025">
        <v>257</v>
      </c>
    </row>
    <row r="6026" spans="1:2" x14ac:dyDescent="0.2">
      <c r="A6026">
        <v>79806</v>
      </c>
      <c r="B6026">
        <v>185</v>
      </c>
    </row>
    <row r="6027" spans="1:2" x14ac:dyDescent="0.2">
      <c r="A6027">
        <v>79807</v>
      </c>
    </row>
    <row r="6028" spans="1:2" x14ac:dyDescent="0.2">
      <c r="A6028">
        <v>79808</v>
      </c>
      <c r="B6028">
        <v>169</v>
      </c>
    </row>
    <row r="6029" spans="1:2" x14ac:dyDescent="0.2">
      <c r="A6029">
        <v>79809</v>
      </c>
      <c r="B6029">
        <v>187</v>
      </c>
    </row>
    <row r="6030" spans="1:2" x14ac:dyDescent="0.2">
      <c r="A6030">
        <v>79810</v>
      </c>
      <c r="B6030">
        <v>243</v>
      </c>
    </row>
    <row r="6031" spans="1:2" x14ac:dyDescent="0.2">
      <c r="A6031">
        <v>79811</v>
      </c>
      <c r="B6031">
        <v>133</v>
      </c>
    </row>
    <row r="6032" spans="1:2" x14ac:dyDescent="0.2">
      <c r="A6032">
        <v>79812</v>
      </c>
      <c r="B6032">
        <v>148</v>
      </c>
    </row>
    <row r="6033" spans="1:2" x14ac:dyDescent="0.2">
      <c r="A6033">
        <v>79813</v>
      </c>
      <c r="B6033">
        <v>167</v>
      </c>
    </row>
    <row r="6034" spans="1:2" x14ac:dyDescent="0.2">
      <c r="A6034">
        <v>79814</v>
      </c>
      <c r="B6034">
        <v>140</v>
      </c>
    </row>
    <row r="6035" spans="1:2" x14ac:dyDescent="0.2">
      <c r="A6035">
        <v>79815</v>
      </c>
      <c r="B6035">
        <v>223</v>
      </c>
    </row>
    <row r="6036" spans="1:2" x14ac:dyDescent="0.2">
      <c r="A6036">
        <v>79816</v>
      </c>
      <c r="B6036">
        <v>163</v>
      </c>
    </row>
    <row r="6037" spans="1:2" x14ac:dyDescent="0.2">
      <c r="A6037">
        <v>79817</v>
      </c>
    </row>
    <row r="6038" spans="1:2" x14ac:dyDescent="0.2">
      <c r="A6038">
        <v>79818</v>
      </c>
      <c r="B6038">
        <v>143</v>
      </c>
    </row>
    <row r="6039" spans="1:2" x14ac:dyDescent="0.2">
      <c r="A6039">
        <v>79819</v>
      </c>
      <c r="B6039">
        <v>235</v>
      </c>
    </row>
    <row r="6040" spans="1:2" x14ac:dyDescent="0.2">
      <c r="A6040">
        <v>79820</v>
      </c>
      <c r="B6040">
        <v>152</v>
      </c>
    </row>
    <row r="6041" spans="1:2" x14ac:dyDescent="0.2">
      <c r="A6041">
        <v>79821</v>
      </c>
      <c r="B6041">
        <v>244</v>
      </c>
    </row>
    <row r="6042" spans="1:2" x14ac:dyDescent="0.2">
      <c r="A6042">
        <v>79822</v>
      </c>
      <c r="B6042">
        <v>134</v>
      </c>
    </row>
    <row r="6043" spans="1:2" x14ac:dyDescent="0.2">
      <c r="A6043">
        <v>79823</v>
      </c>
      <c r="B6043">
        <v>202</v>
      </c>
    </row>
    <row r="6044" spans="1:2" x14ac:dyDescent="0.2">
      <c r="A6044">
        <v>79824</v>
      </c>
      <c r="B6044">
        <v>217</v>
      </c>
    </row>
    <row r="6045" spans="1:2" x14ac:dyDescent="0.2">
      <c r="A6045">
        <v>79825</v>
      </c>
      <c r="B6045">
        <v>195</v>
      </c>
    </row>
    <row r="6046" spans="1:2" x14ac:dyDescent="0.2">
      <c r="A6046">
        <v>79826</v>
      </c>
    </row>
    <row r="6047" spans="1:2" x14ac:dyDescent="0.2">
      <c r="A6047">
        <v>79827</v>
      </c>
    </row>
    <row r="6048" spans="1:2" x14ac:dyDescent="0.2">
      <c r="A6048">
        <v>79829</v>
      </c>
      <c r="B6048">
        <v>188</v>
      </c>
    </row>
    <row r="6049" spans="1:2" x14ac:dyDescent="0.2">
      <c r="A6049">
        <v>79830</v>
      </c>
      <c r="B6049">
        <v>129</v>
      </c>
    </row>
    <row r="6050" spans="1:2" x14ac:dyDescent="0.2">
      <c r="A6050">
        <v>79831</v>
      </c>
      <c r="B6050">
        <v>152</v>
      </c>
    </row>
    <row r="6051" spans="1:2" x14ac:dyDescent="0.2">
      <c r="A6051">
        <v>79832</v>
      </c>
      <c r="B6051">
        <v>150</v>
      </c>
    </row>
    <row r="6052" spans="1:2" x14ac:dyDescent="0.2">
      <c r="A6052">
        <v>79833</v>
      </c>
      <c r="B6052">
        <v>169</v>
      </c>
    </row>
    <row r="6053" spans="1:2" x14ac:dyDescent="0.2">
      <c r="A6053">
        <v>79834</v>
      </c>
      <c r="B6053">
        <v>230</v>
      </c>
    </row>
    <row r="6054" spans="1:2" x14ac:dyDescent="0.2">
      <c r="A6054">
        <v>79835</v>
      </c>
      <c r="B6054">
        <v>168</v>
      </c>
    </row>
    <row r="6055" spans="1:2" x14ac:dyDescent="0.2">
      <c r="A6055">
        <v>79837</v>
      </c>
      <c r="B6055">
        <v>210</v>
      </c>
    </row>
    <row r="6056" spans="1:2" x14ac:dyDescent="0.2">
      <c r="A6056">
        <v>79838</v>
      </c>
      <c r="B6056">
        <v>141</v>
      </c>
    </row>
    <row r="6057" spans="1:2" x14ac:dyDescent="0.2">
      <c r="A6057">
        <v>79839</v>
      </c>
    </row>
    <row r="6058" spans="1:2" x14ac:dyDescent="0.2">
      <c r="A6058">
        <v>79840</v>
      </c>
      <c r="B6058">
        <v>194</v>
      </c>
    </row>
    <row r="6059" spans="1:2" x14ac:dyDescent="0.2">
      <c r="A6059">
        <v>79841</v>
      </c>
      <c r="B6059">
        <v>188</v>
      </c>
    </row>
    <row r="6060" spans="1:2" x14ac:dyDescent="0.2">
      <c r="A6060">
        <v>79842</v>
      </c>
    </row>
    <row r="6061" spans="1:2" x14ac:dyDescent="0.2">
      <c r="A6061">
        <v>79843</v>
      </c>
      <c r="B6061">
        <v>168</v>
      </c>
    </row>
    <row r="6062" spans="1:2" x14ac:dyDescent="0.2">
      <c r="A6062">
        <v>79845</v>
      </c>
      <c r="B6062">
        <v>215</v>
      </c>
    </row>
    <row r="6063" spans="1:2" x14ac:dyDescent="0.2">
      <c r="A6063">
        <v>79846</v>
      </c>
      <c r="B6063">
        <v>212</v>
      </c>
    </row>
    <row r="6064" spans="1:2" x14ac:dyDescent="0.2">
      <c r="A6064">
        <v>79847</v>
      </c>
      <c r="B6064">
        <v>233</v>
      </c>
    </row>
    <row r="6065" spans="1:2" x14ac:dyDescent="0.2">
      <c r="A6065">
        <v>79848</v>
      </c>
      <c r="B6065">
        <v>140</v>
      </c>
    </row>
    <row r="6066" spans="1:2" x14ac:dyDescent="0.2">
      <c r="A6066">
        <v>79849</v>
      </c>
      <c r="B6066">
        <v>195</v>
      </c>
    </row>
    <row r="6067" spans="1:2" x14ac:dyDescent="0.2">
      <c r="A6067">
        <v>79850</v>
      </c>
    </row>
    <row r="6068" spans="1:2" x14ac:dyDescent="0.2">
      <c r="A6068">
        <v>79852</v>
      </c>
      <c r="B6068">
        <v>214</v>
      </c>
    </row>
    <row r="6069" spans="1:2" x14ac:dyDescent="0.2">
      <c r="A6069">
        <v>79853</v>
      </c>
      <c r="B6069">
        <v>215</v>
      </c>
    </row>
    <row r="6070" spans="1:2" x14ac:dyDescent="0.2">
      <c r="A6070">
        <v>79854</v>
      </c>
      <c r="B6070">
        <v>156</v>
      </c>
    </row>
    <row r="6071" spans="1:2" x14ac:dyDescent="0.2">
      <c r="A6071">
        <v>79855</v>
      </c>
      <c r="B6071">
        <v>121</v>
      </c>
    </row>
    <row r="6072" spans="1:2" x14ac:dyDescent="0.2">
      <c r="A6072">
        <v>79856</v>
      </c>
    </row>
    <row r="6073" spans="1:2" x14ac:dyDescent="0.2">
      <c r="A6073">
        <v>79857</v>
      </c>
      <c r="B6073">
        <v>246</v>
      </c>
    </row>
    <row r="6074" spans="1:2" x14ac:dyDescent="0.2">
      <c r="A6074">
        <v>79858</v>
      </c>
    </row>
    <row r="6075" spans="1:2" x14ac:dyDescent="0.2">
      <c r="A6075">
        <v>79859</v>
      </c>
      <c r="B6075">
        <v>210</v>
      </c>
    </row>
    <row r="6076" spans="1:2" x14ac:dyDescent="0.2">
      <c r="A6076">
        <v>79860</v>
      </c>
      <c r="B6076">
        <v>180</v>
      </c>
    </row>
    <row r="6077" spans="1:2" x14ac:dyDescent="0.2">
      <c r="A6077">
        <v>79861</v>
      </c>
      <c r="B6077">
        <v>141</v>
      </c>
    </row>
    <row r="6078" spans="1:2" x14ac:dyDescent="0.2">
      <c r="A6078">
        <v>79862</v>
      </c>
      <c r="B6078">
        <v>170</v>
      </c>
    </row>
    <row r="6079" spans="1:2" x14ac:dyDescent="0.2">
      <c r="A6079">
        <v>79863</v>
      </c>
      <c r="B6079">
        <v>252</v>
      </c>
    </row>
    <row r="6080" spans="1:2" x14ac:dyDescent="0.2">
      <c r="A6080">
        <v>79864</v>
      </c>
      <c r="B6080">
        <v>201</v>
      </c>
    </row>
    <row r="6081" spans="1:2" x14ac:dyDescent="0.2">
      <c r="A6081">
        <v>79865</v>
      </c>
    </row>
    <row r="6082" spans="1:2" x14ac:dyDescent="0.2">
      <c r="A6082">
        <v>79866</v>
      </c>
    </row>
    <row r="6083" spans="1:2" x14ac:dyDescent="0.2">
      <c r="A6083">
        <v>79867</v>
      </c>
    </row>
    <row r="6084" spans="1:2" x14ac:dyDescent="0.2">
      <c r="A6084">
        <v>79868</v>
      </c>
      <c r="B6084">
        <v>241</v>
      </c>
    </row>
    <row r="6085" spans="1:2" x14ac:dyDescent="0.2">
      <c r="A6085">
        <v>79870</v>
      </c>
      <c r="B6085">
        <v>156</v>
      </c>
    </row>
    <row r="6086" spans="1:2" x14ac:dyDescent="0.2">
      <c r="A6086">
        <v>79871</v>
      </c>
      <c r="B6086">
        <v>195</v>
      </c>
    </row>
    <row r="6087" spans="1:2" x14ac:dyDescent="0.2">
      <c r="A6087">
        <v>79872</v>
      </c>
      <c r="B6087">
        <v>264</v>
      </c>
    </row>
    <row r="6088" spans="1:2" x14ac:dyDescent="0.2">
      <c r="A6088">
        <v>79873</v>
      </c>
      <c r="B6088">
        <v>196</v>
      </c>
    </row>
    <row r="6089" spans="1:2" x14ac:dyDescent="0.2">
      <c r="A6089">
        <v>79874</v>
      </c>
    </row>
    <row r="6090" spans="1:2" x14ac:dyDescent="0.2">
      <c r="A6090">
        <v>79875</v>
      </c>
      <c r="B6090">
        <v>159</v>
      </c>
    </row>
    <row r="6091" spans="1:2" x14ac:dyDescent="0.2">
      <c r="A6091">
        <v>79876</v>
      </c>
      <c r="B6091">
        <v>159</v>
      </c>
    </row>
    <row r="6092" spans="1:2" x14ac:dyDescent="0.2">
      <c r="A6092">
        <v>79877</v>
      </c>
      <c r="B6092">
        <v>187</v>
      </c>
    </row>
    <row r="6093" spans="1:2" x14ac:dyDescent="0.2">
      <c r="A6093">
        <v>79878</v>
      </c>
      <c r="B6093">
        <v>219</v>
      </c>
    </row>
    <row r="6094" spans="1:2" x14ac:dyDescent="0.2">
      <c r="A6094">
        <v>79879</v>
      </c>
      <c r="B6094">
        <v>135</v>
      </c>
    </row>
    <row r="6095" spans="1:2" x14ac:dyDescent="0.2">
      <c r="A6095">
        <v>79880</v>
      </c>
      <c r="B6095">
        <v>209</v>
      </c>
    </row>
    <row r="6096" spans="1:2" x14ac:dyDescent="0.2">
      <c r="A6096">
        <v>79881</v>
      </c>
      <c r="B6096">
        <v>182</v>
      </c>
    </row>
    <row r="6097" spans="1:2" x14ac:dyDescent="0.2">
      <c r="A6097">
        <v>79882</v>
      </c>
      <c r="B6097">
        <v>133</v>
      </c>
    </row>
    <row r="6098" spans="1:2" x14ac:dyDescent="0.2">
      <c r="A6098">
        <v>79883</v>
      </c>
      <c r="B6098">
        <v>165</v>
      </c>
    </row>
    <row r="6099" spans="1:2" x14ac:dyDescent="0.2">
      <c r="A6099">
        <v>79884</v>
      </c>
      <c r="B6099">
        <v>247</v>
      </c>
    </row>
    <row r="6100" spans="1:2" x14ac:dyDescent="0.2">
      <c r="A6100">
        <v>79885</v>
      </c>
      <c r="B6100">
        <v>214</v>
      </c>
    </row>
    <row r="6101" spans="1:2" x14ac:dyDescent="0.2">
      <c r="A6101">
        <v>79886</v>
      </c>
      <c r="B6101">
        <v>168</v>
      </c>
    </row>
    <row r="6102" spans="1:2" x14ac:dyDescent="0.2">
      <c r="A6102">
        <v>79887</v>
      </c>
      <c r="B6102">
        <v>196</v>
      </c>
    </row>
    <row r="6103" spans="1:2" x14ac:dyDescent="0.2">
      <c r="A6103">
        <v>79888</v>
      </c>
      <c r="B6103">
        <v>198</v>
      </c>
    </row>
    <row r="6104" spans="1:2" x14ac:dyDescent="0.2">
      <c r="A6104">
        <v>79889</v>
      </c>
      <c r="B6104">
        <v>186</v>
      </c>
    </row>
    <row r="6105" spans="1:2" x14ac:dyDescent="0.2">
      <c r="A6105">
        <v>79890</v>
      </c>
      <c r="B6105">
        <v>211</v>
      </c>
    </row>
    <row r="6106" spans="1:2" x14ac:dyDescent="0.2">
      <c r="A6106">
        <v>79891</v>
      </c>
      <c r="B6106">
        <v>123</v>
      </c>
    </row>
    <row r="6107" spans="1:2" x14ac:dyDescent="0.2">
      <c r="A6107">
        <v>79892</v>
      </c>
      <c r="B6107">
        <v>164</v>
      </c>
    </row>
    <row r="6108" spans="1:2" x14ac:dyDescent="0.2">
      <c r="A6108">
        <v>79893</v>
      </c>
    </row>
    <row r="6109" spans="1:2" x14ac:dyDescent="0.2">
      <c r="A6109">
        <v>79894</v>
      </c>
      <c r="B6109">
        <v>163</v>
      </c>
    </row>
    <row r="6110" spans="1:2" x14ac:dyDescent="0.2">
      <c r="A6110">
        <v>79895</v>
      </c>
      <c r="B6110">
        <v>94</v>
      </c>
    </row>
    <row r="6111" spans="1:2" x14ac:dyDescent="0.2">
      <c r="A6111">
        <v>79896</v>
      </c>
      <c r="B6111">
        <v>109</v>
      </c>
    </row>
    <row r="6112" spans="1:2" x14ac:dyDescent="0.2">
      <c r="A6112">
        <v>79897</v>
      </c>
    </row>
    <row r="6113" spans="1:2" x14ac:dyDescent="0.2">
      <c r="A6113">
        <v>79898</v>
      </c>
      <c r="B6113">
        <v>240</v>
      </c>
    </row>
    <row r="6114" spans="1:2" x14ac:dyDescent="0.2">
      <c r="A6114">
        <v>79899</v>
      </c>
      <c r="B6114">
        <v>201</v>
      </c>
    </row>
    <row r="6115" spans="1:2" x14ac:dyDescent="0.2">
      <c r="A6115">
        <v>79901</v>
      </c>
      <c r="B6115">
        <v>177</v>
      </c>
    </row>
    <row r="6116" spans="1:2" x14ac:dyDescent="0.2">
      <c r="A6116">
        <v>79902</v>
      </c>
      <c r="B6116">
        <v>140</v>
      </c>
    </row>
    <row r="6117" spans="1:2" x14ac:dyDescent="0.2">
      <c r="A6117">
        <v>79903</v>
      </c>
      <c r="B6117">
        <v>174</v>
      </c>
    </row>
    <row r="6118" spans="1:2" x14ac:dyDescent="0.2">
      <c r="A6118">
        <v>79904</v>
      </c>
      <c r="B6118">
        <v>149</v>
      </c>
    </row>
    <row r="6119" spans="1:2" x14ac:dyDescent="0.2">
      <c r="A6119">
        <v>79905</v>
      </c>
    </row>
    <row r="6120" spans="1:2" x14ac:dyDescent="0.2">
      <c r="A6120">
        <v>79906</v>
      </c>
      <c r="B6120">
        <v>184</v>
      </c>
    </row>
    <row r="6121" spans="1:2" x14ac:dyDescent="0.2">
      <c r="A6121">
        <v>79907</v>
      </c>
    </row>
    <row r="6122" spans="1:2" x14ac:dyDescent="0.2">
      <c r="A6122">
        <v>79908</v>
      </c>
      <c r="B6122">
        <v>190</v>
      </c>
    </row>
    <row r="6123" spans="1:2" x14ac:dyDescent="0.2">
      <c r="A6123">
        <v>79910</v>
      </c>
      <c r="B6123">
        <v>151</v>
      </c>
    </row>
    <row r="6124" spans="1:2" x14ac:dyDescent="0.2">
      <c r="A6124">
        <v>79911</v>
      </c>
      <c r="B6124">
        <v>116</v>
      </c>
    </row>
    <row r="6125" spans="1:2" x14ac:dyDescent="0.2">
      <c r="A6125">
        <v>79912</v>
      </c>
      <c r="B6125">
        <v>127</v>
      </c>
    </row>
    <row r="6126" spans="1:2" x14ac:dyDescent="0.2">
      <c r="A6126">
        <v>79913</v>
      </c>
      <c r="B6126">
        <v>202</v>
      </c>
    </row>
    <row r="6127" spans="1:2" x14ac:dyDescent="0.2">
      <c r="A6127">
        <v>79914</v>
      </c>
      <c r="B6127">
        <v>184</v>
      </c>
    </row>
    <row r="6128" spans="1:2" x14ac:dyDescent="0.2">
      <c r="A6128">
        <v>79915</v>
      </c>
      <c r="B6128">
        <v>174</v>
      </c>
    </row>
    <row r="6129" spans="1:2" x14ac:dyDescent="0.2">
      <c r="A6129">
        <v>79916</v>
      </c>
      <c r="B6129">
        <v>222</v>
      </c>
    </row>
    <row r="6130" spans="1:2" x14ac:dyDescent="0.2">
      <c r="A6130">
        <v>79917</v>
      </c>
      <c r="B6130">
        <v>199</v>
      </c>
    </row>
    <row r="6131" spans="1:2" x14ac:dyDescent="0.2">
      <c r="A6131">
        <v>79918</v>
      </c>
      <c r="B6131">
        <v>184</v>
      </c>
    </row>
    <row r="6132" spans="1:2" x14ac:dyDescent="0.2">
      <c r="A6132">
        <v>79919</v>
      </c>
      <c r="B6132">
        <v>262</v>
      </c>
    </row>
    <row r="6133" spans="1:2" x14ac:dyDescent="0.2">
      <c r="A6133">
        <v>79920</v>
      </c>
      <c r="B6133">
        <v>193</v>
      </c>
    </row>
    <row r="6134" spans="1:2" x14ac:dyDescent="0.2">
      <c r="A6134">
        <v>79921</v>
      </c>
      <c r="B6134">
        <v>179</v>
      </c>
    </row>
    <row r="6135" spans="1:2" x14ac:dyDescent="0.2">
      <c r="A6135">
        <v>79922</v>
      </c>
      <c r="B6135">
        <v>163</v>
      </c>
    </row>
    <row r="6136" spans="1:2" x14ac:dyDescent="0.2">
      <c r="A6136">
        <v>79923</v>
      </c>
      <c r="B6136">
        <v>232</v>
      </c>
    </row>
    <row r="6137" spans="1:2" x14ac:dyDescent="0.2">
      <c r="A6137">
        <v>79924</v>
      </c>
      <c r="B6137">
        <v>201</v>
      </c>
    </row>
    <row r="6138" spans="1:2" x14ac:dyDescent="0.2">
      <c r="A6138">
        <v>79925</v>
      </c>
      <c r="B6138">
        <v>242</v>
      </c>
    </row>
    <row r="6139" spans="1:2" x14ac:dyDescent="0.2">
      <c r="A6139">
        <v>79926</v>
      </c>
      <c r="B6139">
        <v>200</v>
      </c>
    </row>
    <row r="6140" spans="1:2" x14ac:dyDescent="0.2">
      <c r="A6140">
        <v>79927</v>
      </c>
      <c r="B6140">
        <v>133</v>
      </c>
    </row>
    <row r="6141" spans="1:2" x14ac:dyDescent="0.2">
      <c r="A6141">
        <v>79928</v>
      </c>
      <c r="B6141">
        <v>203</v>
      </c>
    </row>
    <row r="6142" spans="1:2" x14ac:dyDescent="0.2">
      <c r="A6142">
        <v>79929</v>
      </c>
      <c r="B6142">
        <v>169</v>
      </c>
    </row>
    <row r="6143" spans="1:2" x14ac:dyDescent="0.2">
      <c r="A6143">
        <v>79930</v>
      </c>
    </row>
    <row r="6144" spans="1:2" x14ac:dyDescent="0.2">
      <c r="A6144">
        <v>79931</v>
      </c>
    </row>
    <row r="6145" spans="1:2" x14ac:dyDescent="0.2">
      <c r="A6145">
        <v>79932</v>
      </c>
      <c r="B6145">
        <v>188</v>
      </c>
    </row>
    <row r="6146" spans="1:2" x14ac:dyDescent="0.2">
      <c r="A6146">
        <v>79933</v>
      </c>
    </row>
    <row r="6147" spans="1:2" x14ac:dyDescent="0.2">
      <c r="A6147">
        <v>79934</v>
      </c>
      <c r="B6147">
        <v>246</v>
      </c>
    </row>
    <row r="6148" spans="1:2" x14ac:dyDescent="0.2">
      <c r="A6148">
        <v>79935</v>
      </c>
    </row>
    <row r="6149" spans="1:2" x14ac:dyDescent="0.2">
      <c r="A6149">
        <v>79936</v>
      </c>
      <c r="B6149">
        <v>224</v>
      </c>
    </row>
    <row r="6150" spans="1:2" x14ac:dyDescent="0.2">
      <c r="A6150">
        <v>79938</v>
      </c>
      <c r="B6150">
        <v>106</v>
      </c>
    </row>
    <row r="6151" spans="1:2" x14ac:dyDescent="0.2">
      <c r="A6151">
        <v>79939</v>
      </c>
      <c r="B6151">
        <v>190</v>
      </c>
    </row>
    <row r="6152" spans="1:2" x14ac:dyDescent="0.2">
      <c r="A6152">
        <v>79940</v>
      </c>
      <c r="B6152">
        <v>227</v>
      </c>
    </row>
    <row r="6153" spans="1:2" x14ac:dyDescent="0.2">
      <c r="A6153">
        <v>79942</v>
      </c>
      <c r="B6153">
        <v>167</v>
      </c>
    </row>
    <row r="6154" spans="1:2" x14ac:dyDescent="0.2">
      <c r="A6154">
        <v>79943</v>
      </c>
      <c r="B6154">
        <v>185</v>
      </c>
    </row>
    <row r="6155" spans="1:2" x14ac:dyDescent="0.2">
      <c r="A6155">
        <v>79944</v>
      </c>
      <c r="B6155">
        <v>173</v>
      </c>
    </row>
    <row r="6156" spans="1:2" x14ac:dyDescent="0.2">
      <c r="A6156">
        <v>79945</v>
      </c>
    </row>
    <row r="6157" spans="1:2" x14ac:dyDescent="0.2">
      <c r="A6157">
        <v>79946</v>
      </c>
      <c r="B6157">
        <v>151</v>
      </c>
    </row>
    <row r="6158" spans="1:2" x14ac:dyDescent="0.2">
      <c r="A6158">
        <v>79947</v>
      </c>
    </row>
    <row r="6159" spans="1:2" x14ac:dyDescent="0.2">
      <c r="A6159">
        <v>79948</v>
      </c>
    </row>
    <row r="6160" spans="1:2" x14ac:dyDescent="0.2">
      <c r="A6160">
        <v>79949</v>
      </c>
      <c r="B6160">
        <v>140</v>
      </c>
    </row>
    <row r="6161" spans="1:2" x14ac:dyDescent="0.2">
      <c r="A6161">
        <v>79950</v>
      </c>
      <c r="B6161">
        <v>209</v>
      </c>
    </row>
    <row r="6162" spans="1:2" x14ac:dyDescent="0.2">
      <c r="A6162">
        <v>79951</v>
      </c>
      <c r="B6162">
        <v>237</v>
      </c>
    </row>
    <row r="6163" spans="1:2" x14ac:dyDescent="0.2">
      <c r="A6163">
        <v>79952</v>
      </c>
      <c r="B6163">
        <v>194</v>
      </c>
    </row>
    <row r="6164" spans="1:2" x14ac:dyDescent="0.2">
      <c r="A6164">
        <v>79953</v>
      </c>
      <c r="B6164">
        <v>159</v>
      </c>
    </row>
    <row r="6165" spans="1:2" x14ac:dyDescent="0.2">
      <c r="A6165">
        <v>79954</v>
      </c>
      <c r="B6165">
        <v>119</v>
      </c>
    </row>
    <row r="6166" spans="1:2" x14ac:dyDescent="0.2">
      <c r="A6166">
        <v>79955</v>
      </c>
      <c r="B6166">
        <v>208</v>
      </c>
    </row>
    <row r="6167" spans="1:2" x14ac:dyDescent="0.2">
      <c r="A6167">
        <v>79957</v>
      </c>
      <c r="B6167">
        <v>208</v>
      </c>
    </row>
    <row r="6168" spans="1:2" x14ac:dyDescent="0.2">
      <c r="A6168">
        <v>79958</v>
      </c>
      <c r="B6168">
        <v>179</v>
      </c>
    </row>
    <row r="6169" spans="1:2" x14ac:dyDescent="0.2">
      <c r="A6169">
        <v>79959</v>
      </c>
      <c r="B6169">
        <v>217</v>
      </c>
    </row>
    <row r="6170" spans="1:2" x14ac:dyDescent="0.2">
      <c r="A6170">
        <v>79960</v>
      </c>
      <c r="B6170">
        <v>179</v>
      </c>
    </row>
    <row r="6171" spans="1:2" x14ac:dyDescent="0.2">
      <c r="A6171">
        <v>79961</v>
      </c>
      <c r="B6171">
        <v>191</v>
      </c>
    </row>
    <row r="6172" spans="1:2" x14ac:dyDescent="0.2">
      <c r="A6172">
        <v>79962</v>
      </c>
      <c r="B6172">
        <v>170</v>
      </c>
    </row>
    <row r="6173" spans="1:2" x14ac:dyDescent="0.2">
      <c r="A6173">
        <v>79963</v>
      </c>
      <c r="B6173">
        <v>132</v>
      </c>
    </row>
    <row r="6174" spans="1:2" x14ac:dyDescent="0.2">
      <c r="A6174">
        <v>79964</v>
      </c>
    </row>
    <row r="6175" spans="1:2" x14ac:dyDescent="0.2">
      <c r="A6175">
        <v>79965</v>
      </c>
      <c r="B6175">
        <v>214</v>
      </c>
    </row>
    <row r="6176" spans="1:2" x14ac:dyDescent="0.2">
      <c r="A6176">
        <v>79966</v>
      </c>
    </row>
    <row r="6177" spans="1:2" x14ac:dyDescent="0.2">
      <c r="A6177">
        <v>79967</v>
      </c>
      <c r="B6177">
        <v>148</v>
      </c>
    </row>
    <row r="6178" spans="1:2" x14ac:dyDescent="0.2">
      <c r="A6178">
        <v>79968</v>
      </c>
      <c r="B6178">
        <v>174</v>
      </c>
    </row>
    <row r="6179" spans="1:2" x14ac:dyDescent="0.2">
      <c r="A6179">
        <v>79969</v>
      </c>
      <c r="B6179">
        <v>205</v>
      </c>
    </row>
    <row r="6180" spans="1:2" x14ac:dyDescent="0.2">
      <c r="A6180">
        <v>79970</v>
      </c>
      <c r="B6180">
        <v>169</v>
      </c>
    </row>
    <row r="6181" spans="1:2" x14ac:dyDescent="0.2">
      <c r="A6181">
        <v>79971</v>
      </c>
    </row>
    <row r="6182" spans="1:2" x14ac:dyDescent="0.2">
      <c r="A6182">
        <v>79972</v>
      </c>
      <c r="B6182">
        <v>165</v>
      </c>
    </row>
    <row r="6183" spans="1:2" x14ac:dyDescent="0.2">
      <c r="A6183">
        <v>79973</v>
      </c>
      <c r="B6183">
        <v>152</v>
      </c>
    </row>
    <row r="6184" spans="1:2" x14ac:dyDescent="0.2">
      <c r="A6184">
        <v>79974</v>
      </c>
      <c r="B6184">
        <v>217</v>
      </c>
    </row>
    <row r="6185" spans="1:2" x14ac:dyDescent="0.2">
      <c r="A6185">
        <v>79975</v>
      </c>
    </row>
    <row r="6186" spans="1:2" x14ac:dyDescent="0.2">
      <c r="A6186">
        <v>79976</v>
      </c>
    </row>
    <row r="6187" spans="1:2" x14ac:dyDescent="0.2">
      <c r="A6187">
        <v>79977</v>
      </c>
      <c r="B6187">
        <v>132</v>
      </c>
    </row>
    <row r="6188" spans="1:2" x14ac:dyDescent="0.2">
      <c r="A6188">
        <v>79978</v>
      </c>
      <c r="B6188">
        <v>142</v>
      </c>
    </row>
    <row r="6189" spans="1:2" x14ac:dyDescent="0.2">
      <c r="A6189">
        <v>79979</v>
      </c>
      <c r="B6189">
        <v>230</v>
      </c>
    </row>
    <row r="6190" spans="1:2" x14ac:dyDescent="0.2">
      <c r="A6190">
        <v>79980</v>
      </c>
      <c r="B6190">
        <v>194</v>
      </c>
    </row>
    <row r="6191" spans="1:2" x14ac:dyDescent="0.2">
      <c r="A6191">
        <v>79981</v>
      </c>
    </row>
    <row r="6192" spans="1:2" x14ac:dyDescent="0.2">
      <c r="A6192">
        <v>79982</v>
      </c>
      <c r="B6192">
        <v>257</v>
      </c>
    </row>
    <row r="6193" spans="1:2" x14ac:dyDescent="0.2">
      <c r="A6193">
        <v>79983</v>
      </c>
    </row>
    <row r="6194" spans="1:2" x14ac:dyDescent="0.2">
      <c r="A6194">
        <v>79984</v>
      </c>
    </row>
    <row r="6195" spans="1:2" x14ac:dyDescent="0.2">
      <c r="A6195">
        <v>79985</v>
      </c>
      <c r="B6195">
        <v>193</v>
      </c>
    </row>
    <row r="6196" spans="1:2" x14ac:dyDescent="0.2">
      <c r="A6196">
        <v>79986</v>
      </c>
    </row>
    <row r="6197" spans="1:2" x14ac:dyDescent="0.2">
      <c r="A6197">
        <v>79987</v>
      </c>
      <c r="B6197">
        <v>219</v>
      </c>
    </row>
    <row r="6198" spans="1:2" x14ac:dyDescent="0.2">
      <c r="A6198">
        <v>79988</v>
      </c>
    </row>
    <row r="6199" spans="1:2" x14ac:dyDescent="0.2">
      <c r="A6199">
        <v>79989</v>
      </c>
      <c r="B6199">
        <v>293</v>
      </c>
    </row>
    <row r="6200" spans="1:2" x14ac:dyDescent="0.2">
      <c r="A6200">
        <v>79990</v>
      </c>
    </row>
    <row r="6201" spans="1:2" x14ac:dyDescent="0.2">
      <c r="A6201">
        <v>79991</v>
      </c>
      <c r="B6201">
        <v>205</v>
      </c>
    </row>
    <row r="6202" spans="1:2" x14ac:dyDescent="0.2">
      <c r="A6202">
        <v>79992</v>
      </c>
      <c r="B6202">
        <v>170</v>
      </c>
    </row>
    <row r="6203" spans="1:2" x14ac:dyDescent="0.2">
      <c r="A6203">
        <v>79993</v>
      </c>
      <c r="B6203">
        <v>152</v>
      </c>
    </row>
    <row r="6204" spans="1:2" x14ac:dyDescent="0.2">
      <c r="A6204">
        <v>79994</v>
      </c>
    </row>
    <row r="6205" spans="1:2" x14ac:dyDescent="0.2">
      <c r="A6205">
        <v>79995</v>
      </c>
      <c r="B6205">
        <v>190</v>
      </c>
    </row>
    <row r="6206" spans="1:2" x14ac:dyDescent="0.2">
      <c r="A6206">
        <v>79996</v>
      </c>
      <c r="B6206">
        <v>270</v>
      </c>
    </row>
    <row r="6207" spans="1:2" x14ac:dyDescent="0.2">
      <c r="A6207">
        <v>79997</v>
      </c>
      <c r="B6207">
        <v>119</v>
      </c>
    </row>
    <row r="6208" spans="1:2" x14ac:dyDescent="0.2">
      <c r="A6208">
        <v>79998</v>
      </c>
      <c r="B6208">
        <v>165</v>
      </c>
    </row>
    <row r="6209" spans="1:2" x14ac:dyDescent="0.2">
      <c r="A6209">
        <v>79999</v>
      </c>
      <c r="B6209">
        <v>159</v>
      </c>
    </row>
    <row r="6210" spans="1:2" x14ac:dyDescent="0.2">
      <c r="A6210">
        <v>80000</v>
      </c>
      <c r="B6210">
        <v>122</v>
      </c>
    </row>
    <row r="6211" spans="1:2" x14ac:dyDescent="0.2">
      <c r="A6211">
        <v>80001</v>
      </c>
      <c r="B6211">
        <v>116</v>
      </c>
    </row>
    <row r="6212" spans="1:2" x14ac:dyDescent="0.2">
      <c r="A6212">
        <v>80002</v>
      </c>
      <c r="B6212">
        <v>170</v>
      </c>
    </row>
    <row r="6213" spans="1:2" x14ac:dyDescent="0.2">
      <c r="A6213">
        <v>80003</v>
      </c>
    </row>
    <row r="6214" spans="1:2" x14ac:dyDescent="0.2">
      <c r="A6214">
        <v>80004</v>
      </c>
      <c r="B6214">
        <v>110</v>
      </c>
    </row>
    <row r="6215" spans="1:2" x14ac:dyDescent="0.2">
      <c r="A6215">
        <v>80005</v>
      </c>
      <c r="B6215">
        <v>177</v>
      </c>
    </row>
    <row r="6216" spans="1:2" x14ac:dyDescent="0.2">
      <c r="A6216">
        <v>80006</v>
      </c>
      <c r="B6216">
        <v>178</v>
      </c>
    </row>
    <row r="6217" spans="1:2" x14ac:dyDescent="0.2">
      <c r="A6217">
        <v>80007</v>
      </c>
      <c r="B6217">
        <v>201</v>
      </c>
    </row>
    <row r="6218" spans="1:2" x14ac:dyDescent="0.2">
      <c r="A6218">
        <v>80008</v>
      </c>
      <c r="B6218">
        <v>149</v>
      </c>
    </row>
    <row r="6219" spans="1:2" x14ac:dyDescent="0.2">
      <c r="A6219">
        <v>80009</v>
      </c>
      <c r="B6219">
        <v>163</v>
      </c>
    </row>
    <row r="6220" spans="1:2" x14ac:dyDescent="0.2">
      <c r="A6220">
        <v>80010</v>
      </c>
      <c r="B6220">
        <v>252</v>
      </c>
    </row>
    <row r="6221" spans="1:2" x14ac:dyDescent="0.2">
      <c r="A6221">
        <v>80011</v>
      </c>
    </row>
    <row r="6222" spans="1:2" x14ac:dyDescent="0.2">
      <c r="A6222">
        <v>80012</v>
      </c>
    </row>
    <row r="6223" spans="1:2" x14ac:dyDescent="0.2">
      <c r="A6223">
        <v>80013</v>
      </c>
      <c r="B6223">
        <v>122</v>
      </c>
    </row>
    <row r="6224" spans="1:2" x14ac:dyDescent="0.2">
      <c r="A6224">
        <v>80014</v>
      </c>
      <c r="B6224">
        <v>165</v>
      </c>
    </row>
    <row r="6225" spans="1:2" x14ac:dyDescent="0.2">
      <c r="A6225">
        <v>80015</v>
      </c>
      <c r="B6225">
        <v>161</v>
      </c>
    </row>
    <row r="6226" spans="1:2" x14ac:dyDescent="0.2">
      <c r="A6226">
        <v>80016</v>
      </c>
      <c r="B6226">
        <v>189</v>
      </c>
    </row>
    <row r="6227" spans="1:2" x14ac:dyDescent="0.2">
      <c r="A6227">
        <v>80017</v>
      </c>
      <c r="B6227">
        <v>207</v>
      </c>
    </row>
    <row r="6228" spans="1:2" x14ac:dyDescent="0.2">
      <c r="A6228">
        <v>80018</v>
      </c>
      <c r="B6228">
        <v>169</v>
      </c>
    </row>
    <row r="6229" spans="1:2" x14ac:dyDescent="0.2">
      <c r="A6229">
        <v>80019</v>
      </c>
      <c r="B6229">
        <v>188</v>
      </c>
    </row>
    <row r="6230" spans="1:2" x14ac:dyDescent="0.2">
      <c r="A6230">
        <v>80020</v>
      </c>
      <c r="B6230">
        <v>184</v>
      </c>
    </row>
    <row r="6231" spans="1:2" x14ac:dyDescent="0.2">
      <c r="A6231">
        <v>80021</v>
      </c>
      <c r="B6231">
        <v>187</v>
      </c>
    </row>
    <row r="6232" spans="1:2" x14ac:dyDescent="0.2">
      <c r="A6232">
        <v>80022</v>
      </c>
      <c r="B6232">
        <v>183</v>
      </c>
    </row>
    <row r="6233" spans="1:2" x14ac:dyDescent="0.2">
      <c r="A6233">
        <v>80023</v>
      </c>
      <c r="B6233">
        <v>280</v>
      </c>
    </row>
    <row r="6234" spans="1:2" x14ac:dyDescent="0.2">
      <c r="A6234">
        <v>80024</v>
      </c>
      <c r="B6234">
        <v>210</v>
      </c>
    </row>
    <row r="6235" spans="1:2" x14ac:dyDescent="0.2">
      <c r="A6235">
        <v>80025</v>
      </c>
      <c r="B6235">
        <v>171</v>
      </c>
    </row>
    <row r="6236" spans="1:2" x14ac:dyDescent="0.2">
      <c r="A6236">
        <v>80026</v>
      </c>
      <c r="B6236">
        <v>211</v>
      </c>
    </row>
    <row r="6237" spans="1:2" x14ac:dyDescent="0.2">
      <c r="A6237">
        <v>80027</v>
      </c>
      <c r="B6237">
        <v>209</v>
      </c>
    </row>
    <row r="6238" spans="1:2" x14ac:dyDescent="0.2">
      <c r="A6238">
        <v>80029</v>
      </c>
    </row>
    <row r="6239" spans="1:2" x14ac:dyDescent="0.2">
      <c r="A6239">
        <v>80030</v>
      </c>
      <c r="B6239">
        <v>191</v>
      </c>
    </row>
    <row r="6240" spans="1:2" x14ac:dyDescent="0.2">
      <c r="A6240">
        <v>80031</v>
      </c>
      <c r="B6240">
        <v>186</v>
      </c>
    </row>
    <row r="6241" spans="1:2" x14ac:dyDescent="0.2">
      <c r="A6241">
        <v>80032</v>
      </c>
      <c r="B6241">
        <v>157</v>
      </c>
    </row>
    <row r="6242" spans="1:2" x14ac:dyDescent="0.2">
      <c r="A6242">
        <v>80033</v>
      </c>
    </row>
    <row r="6243" spans="1:2" x14ac:dyDescent="0.2">
      <c r="A6243">
        <v>80034</v>
      </c>
      <c r="B6243">
        <v>140</v>
      </c>
    </row>
    <row r="6244" spans="1:2" x14ac:dyDescent="0.2">
      <c r="A6244">
        <v>80035</v>
      </c>
    </row>
    <row r="6245" spans="1:2" x14ac:dyDescent="0.2">
      <c r="A6245">
        <v>80036</v>
      </c>
      <c r="B6245">
        <v>134</v>
      </c>
    </row>
    <row r="6246" spans="1:2" x14ac:dyDescent="0.2">
      <c r="A6246">
        <v>80037</v>
      </c>
      <c r="B6246">
        <v>211</v>
      </c>
    </row>
    <row r="6247" spans="1:2" x14ac:dyDescent="0.2">
      <c r="A6247">
        <v>80038</v>
      </c>
      <c r="B6247">
        <v>171</v>
      </c>
    </row>
    <row r="6248" spans="1:2" x14ac:dyDescent="0.2">
      <c r="A6248">
        <v>80039</v>
      </c>
    </row>
    <row r="6249" spans="1:2" x14ac:dyDescent="0.2">
      <c r="A6249">
        <v>80040</v>
      </c>
      <c r="B6249">
        <v>192</v>
      </c>
    </row>
    <row r="6250" spans="1:2" x14ac:dyDescent="0.2">
      <c r="A6250">
        <v>80041</v>
      </c>
      <c r="B6250">
        <v>189</v>
      </c>
    </row>
    <row r="6251" spans="1:2" x14ac:dyDescent="0.2">
      <c r="A6251">
        <v>80042</v>
      </c>
      <c r="B6251">
        <v>156</v>
      </c>
    </row>
    <row r="6252" spans="1:2" x14ac:dyDescent="0.2">
      <c r="A6252">
        <v>80043</v>
      </c>
      <c r="B6252">
        <v>165</v>
      </c>
    </row>
    <row r="6253" spans="1:2" x14ac:dyDescent="0.2">
      <c r="A6253">
        <v>80044</v>
      </c>
      <c r="B6253">
        <v>142</v>
      </c>
    </row>
    <row r="6254" spans="1:2" x14ac:dyDescent="0.2">
      <c r="A6254">
        <v>80045</v>
      </c>
    </row>
    <row r="6255" spans="1:2" x14ac:dyDescent="0.2">
      <c r="A6255">
        <v>80046</v>
      </c>
    </row>
    <row r="6256" spans="1:2" x14ac:dyDescent="0.2">
      <c r="A6256">
        <v>80047</v>
      </c>
      <c r="B6256">
        <v>189</v>
      </c>
    </row>
    <row r="6257" spans="1:2" x14ac:dyDescent="0.2">
      <c r="A6257">
        <v>80048</v>
      </c>
      <c r="B6257">
        <v>199</v>
      </c>
    </row>
    <row r="6258" spans="1:2" x14ac:dyDescent="0.2">
      <c r="A6258">
        <v>80049</v>
      </c>
      <c r="B6258">
        <v>232</v>
      </c>
    </row>
    <row r="6259" spans="1:2" x14ac:dyDescent="0.2">
      <c r="A6259">
        <v>80050</v>
      </c>
      <c r="B6259">
        <v>134</v>
      </c>
    </row>
    <row r="6260" spans="1:2" x14ac:dyDescent="0.2">
      <c r="A6260">
        <v>80051</v>
      </c>
    </row>
    <row r="6261" spans="1:2" x14ac:dyDescent="0.2">
      <c r="A6261">
        <v>80052</v>
      </c>
      <c r="B6261">
        <v>203</v>
      </c>
    </row>
    <row r="6262" spans="1:2" x14ac:dyDescent="0.2">
      <c r="A6262">
        <v>80053</v>
      </c>
      <c r="B6262">
        <v>189</v>
      </c>
    </row>
    <row r="6263" spans="1:2" x14ac:dyDescent="0.2">
      <c r="A6263">
        <v>80054</v>
      </c>
      <c r="B6263">
        <v>211</v>
      </c>
    </row>
    <row r="6264" spans="1:2" x14ac:dyDescent="0.2">
      <c r="A6264">
        <v>80055</v>
      </c>
      <c r="B6264">
        <v>173</v>
      </c>
    </row>
    <row r="6265" spans="1:2" x14ac:dyDescent="0.2">
      <c r="A6265">
        <v>80056</v>
      </c>
      <c r="B6265">
        <v>190</v>
      </c>
    </row>
    <row r="6266" spans="1:2" x14ac:dyDescent="0.2">
      <c r="A6266">
        <v>80057</v>
      </c>
      <c r="B6266">
        <v>160</v>
      </c>
    </row>
    <row r="6267" spans="1:2" x14ac:dyDescent="0.2">
      <c r="A6267">
        <v>80058</v>
      </c>
    </row>
    <row r="6268" spans="1:2" x14ac:dyDescent="0.2">
      <c r="A6268">
        <v>80059</v>
      </c>
      <c r="B6268">
        <v>212</v>
      </c>
    </row>
    <row r="6269" spans="1:2" x14ac:dyDescent="0.2">
      <c r="A6269">
        <v>80060</v>
      </c>
      <c r="B6269">
        <v>181</v>
      </c>
    </row>
    <row r="6270" spans="1:2" x14ac:dyDescent="0.2">
      <c r="A6270">
        <v>80061</v>
      </c>
      <c r="B6270">
        <v>215</v>
      </c>
    </row>
    <row r="6271" spans="1:2" x14ac:dyDescent="0.2">
      <c r="A6271">
        <v>80062</v>
      </c>
      <c r="B6271">
        <v>203</v>
      </c>
    </row>
    <row r="6272" spans="1:2" x14ac:dyDescent="0.2">
      <c r="A6272">
        <v>80063</v>
      </c>
      <c r="B6272">
        <v>198</v>
      </c>
    </row>
    <row r="6273" spans="1:2" x14ac:dyDescent="0.2">
      <c r="A6273">
        <v>80064</v>
      </c>
      <c r="B6273">
        <v>209</v>
      </c>
    </row>
    <row r="6274" spans="1:2" x14ac:dyDescent="0.2">
      <c r="A6274">
        <v>80065</v>
      </c>
    </row>
    <row r="6275" spans="1:2" x14ac:dyDescent="0.2">
      <c r="A6275">
        <v>80066</v>
      </c>
      <c r="B6275">
        <v>229</v>
      </c>
    </row>
    <row r="6276" spans="1:2" x14ac:dyDescent="0.2">
      <c r="A6276">
        <v>80067</v>
      </c>
      <c r="B6276">
        <v>149</v>
      </c>
    </row>
    <row r="6277" spans="1:2" x14ac:dyDescent="0.2">
      <c r="A6277">
        <v>80068</v>
      </c>
      <c r="B6277">
        <v>172</v>
      </c>
    </row>
    <row r="6278" spans="1:2" x14ac:dyDescent="0.2">
      <c r="A6278">
        <v>80069</v>
      </c>
    </row>
    <row r="6279" spans="1:2" x14ac:dyDescent="0.2">
      <c r="A6279">
        <v>80070</v>
      </c>
    </row>
    <row r="6280" spans="1:2" x14ac:dyDescent="0.2">
      <c r="A6280">
        <v>80072</v>
      </c>
      <c r="B6280">
        <v>247</v>
      </c>
    </row>
    <row r="6281" spans="1:2" x14ac:dyDescent="0.2">
      <c r="A6281">
        <v>80073</v>
      </c>
      <c r="B6281">
        <v>241</v>
      </c>
    </row>
    <row r="6282" spans="1:2" x14ac:dyDescent="0.2">
      <c r="A6282">
        <v>80074</v>
      </c>
      <c r="B6282">
        <v>141</v>
      </c>
    </row>
    <row r="6283" spans="1:2" x14ac:dyDescent="0.2">
      <c r="A6283">
        <v>80075</v>
      </c>
      <c r="B6283">
        <v>135</v>
      </c>
    </row>
    <row r="6284" spans="1:2" x14ac:dyDescent="0.2">
      <c r="A6284">
        <v>80076</v>
      </c>
    </row>
    <row r="6285" spans="1:2" x14ac:dyDescent="0.2">
      <c r="A6285">
        <v>80077</v>
      </c>
      <c r="B6285">
        <v>113</v>
      </c>
    </row>
    <row r="6286" spans="1:2" x14ac:dyDescent="0.2">
      <c r="A6286">
        <v>80078</v>
      </c>
      <c r="B6286">
        <v>127</v>
      </c>
    </row>
    <row r="6287" spans="1:2" x14ac:dyDescent="0.2">
      <c r="A6287">
        <v>80079</v>
      </c>
      <c r="B6287">
        <v>140</v>
      </c>
    </row>
    <row r="6288" spans="1:2" x14ac:dyDescent="0.2">
      <c r="A6288">
        <v>80080</v>
      </c>
      <c r="B6288">
        <v>166</v>
      </c>
    </row>
    <row r="6289" spans="1:2" x14ac:dyDescent="0.2">
      <c r="A6289">
        <v>80081</v>
      </c>
    </row>
    <row r="6290" spans="1:2" x14ac:dyDescent="0.2">
      <c r="A6290">
        <v>80082</v>
      </c>
      <c r="B6290">
        <v>246</v>
      </c>
    </row>
    <row r="6291" spans="1:2" x14ac:dyDescent="0.2">
      <c r="A6291">
        <v>80083</v>
      </c>
      <c r="B6291">
        <v>290</v>
      </c>
    </row>
    <row r="6292" spans="1:2" x14ac:dyDescent="0.2">
      <c r="A6292">
        <v>80084</v>
      </c>
      <c r="B6292">
        <v>175</v>
      </c>
    </row>
    <row r="6293" spans="1:2" x14ac:dyDescent="0.2">
      <c r="A6293">
        <v>80085</v>
      </c>
      <c r="B6293">
        <v>143</v>
      </c>
    </row>
    <row r="6294" spans="1:2" x14ac:dyDescent="0.2">
      <c r="A6294">
        <v>80086</v>
      </c>
    </row>
    <row r="6295" spans="1:2" x14ac:dyDescent="0.2">
      <c r="A6295">
        <v>80087</v>
      </c>
      <c r="B6295">
        <v>230</v>
      </c>
    </row>
    <row r="6296" spans="1:2" x14ac:dyDescent="0.2">
      <c r="A6296">
        <v>80088</v>
      </c>
      <c r="B6296">
        <v>171</v>
      </c>
    </row>
    <row r="6297" spans="1:2" x14ac:dyDescent="0.2">
      <c r="A6297">
        <v>80089</v>
      </c>
      <c r="B6297">
        <v>175</v>
      </c>
    </row>
    <row r="6298" spans="1:2" x14ac:dyDescent="0.2">
      <c r="A6298">
        <v>80090</v>
      </c>
    </row>
    <row r="6299" spans="1:2" x14ac:dyDescent="0.2">
      <c r="A6299">
        <v>80091</v>
      </c>
      <c r="B6299">
        <v>161</v>
      </c>
    </row>
    <row r="6300" spans="1:2" x14ac:dyDescent="0.2">
      <c r="A6300">
        <v>80092</v>
      </c>
      <c r="B6300">
        <v>250</v>
      </c>
    </row>
    <row r="6301" spans="1:2" x14ac:dyDescent="0.2">
      <c r="A6301">
        <v>80093</v>
      </c>
      <c r="B6301">
        <v>167</v>
      </c>
    </row>
    <row r="6302" spans="1:2" x14ac:dyDescent="0.2">
      <c r="A6302">
        <v>80094</v>
      </c>
      <c r="B6302">
        <v>145</v>
      </c>
    </row>
    <row r="6303" spans="1:2" x14ac:dyDescent="0.2">
      <c r="A6303">
        <v>80095</v>
      </c>
      <c r="B6303">
        <v>176</v>
      </c>
    </row>
    <row r="6304" spans="1:2" x14ac:dyDescent="0.2">
      <c r="A6304">
        <v>80096</v>
      </c>
      <c r="B6304">
        <v>210</v>
      </c>
    </row>
    <row r="6305" spans="1:2" x14ac:dyDescent="0.2">
      <c r="A6305">
        <v>80097</v>
      </c>
      <c r="B6305">
        <v>193</v>
      </c>
    </row>
    <row r="6306" spans="1:2" x14ac:dyDescent="0.2">
      <c r="A6306">
        <v>80098</v>
      </c>
      <c r="B6306">
        <v>170</v>
      </c>
    </row>
    <row r="6307" spans="1:2" x14ac:dyDescent="0.2">
      <c r="A6307">
        <v>80099</v>
      </c>
      <c r="B6307">
        <v>216</v>
      </c>
    </row>
    <row r="6308" spans="1:2" x14ac:dyDescent="0.2">
      <c r="A6308">
        <v>80100</v>
      </c>
      <c r="B6308">
        <v>179</v>
      </c>
    </row>
    <row r="6309" spans="1:2" x14ac:dyDescent="0.2">
      <c r="A6309">
        <v>80101</v>
      </c>
      <c r="B6309">
        <v>191</v>
      </c>
    </row>
    <row r="6310" spans="1:2" x14ac:dyDescent="0.2">
      <c r="A6310">
        <v>80102</v>
      </c>
      <c r="B6310">
        <v>223</v>
      </c>
    </row>
    <row r="6311" spans="1:2" x14ac:dyDescent="0.2">
      <c r="A6311">
        <v>80103</v>
      </c>
      <c r="B6311">
        <v>173</v>
      </c>
    </row>
    <row r="6312" spans="1:2" x14ac:dyDescent="0.2">
      <c r="A6312">
        <v>80104</v>
      </c>
      <c r="B6312">
        <v>178</v>
      </c>
    </row>
    <row r="6313" spans="1:2" x14ac:dyDescent="0.2">
      <c r="A6313">
        <v>80105</v>
      </c>
      <c r="B6313">
        <v>229</v>
      </c>
    </row>
    <row r="6314" spans="1:2" x14ac:dyDescent="0.2">
      <c r="A6314">
        <v>80106</v>
      </c>
      <c r="B6314">
        <v>171</v>
      </c>
    </row>
    <row r="6315" spans="1:2" x14ac:dyDescent="0.2">
      <c r="A6315">
        <v>80107</v>
      </c>
      <c r="B6315">
        <v>226</v>
      </c>
    </row>
    <row r="6316" spans="1:2" x14ac:dyDescent="0.2">
      <c r="A6316">
        <v>80108</v>
      </c>
    </row>
    <row r="6317" spans="1:2" x14ac:dyDescent="0.2">
      <c r="A6317">
        <v>80109</v>
      </c>
      <c r="B6317">
        <v>188</v>
      </c>
    </row>
    <row r="6318" spans="1:2" x14ac:dyDescent="0.2">
      <c r="A6318">
        <v>80110</v>
      </c>
      <c r="B6318">
        <v>185</v>
      </c>
    </row>
    <row r="6319" spans="1:2" x14ac:dyDescent="0.2">
      <c r="A6319">
        <v>80111</v>
      </c>
      <c r="B6319">
        <v>237</v>
      </c>
    </row>
    <row r="6320" spans="1:2" x14ac:dyDescent="0.2">
      <c r="A6320">
        <v>80112</v>
      </c>
      <c r="B6320">
        <v>293</v>
      </c>
    </row>
    <row r="6321" spans="1:2" x14ac:dyDescent="0.2">
      <c r="A6321">
        <v>80113</v>
      </c>
    </row>
    <row r="6322" spans="1:2" x14ac:dyDescent="0.2">
      <c r="A6322">
        <v>80114</v>
      </c>
      <c r="B6322">
        <v>201</v>
      </c>
    </row>
    <row r="6323" spans="1:2" x14ac:dyDescent="0.2">
      <c r="A6323">
        <v>80115</v>
      </c>
      <c r="B6323">
        <v>159</v>
      </c>
    </row>
    <row r="6324" spans="1:2" x14ac:dyDescent="0.2">
      <c r="A6324">
        <v>80117</v>
      </c>
    </row>
    <row r="6325" spans="1:2" x14ac:dyDescent="0.2">
      <c r="A6325">
        <v>80118</v>
      </c>
      <c r="B6325">
        <v>173</v>
      </c>
    </row>
    <row r="6326" spans="1:2" x14ac:dyDescent="0.2">
      <c r="A6326">
        <v>80119</v>
      </c>
      <c r="B6326">
        <v>219</v>
      </c>
    </row>
    <row r="6327" spans="1:2" x14ac:dyDescent="0.2">
      <c r="A6327">
        <v>80120</v>
      </c>
      <c r="B6327">
        <v>123</v>
      </c>
    </row>
    <row r="6328" spans="1:2" x14ac:dyDescent="0.2">
      <c r="A6328">
        <v>80121</v>
      </c>
      <c r="B6328">
        <v>194</v>
      </c>
    </row>
    <row r="6329" spans="1:2" x14ac:dyDescent="0.2">
      <c r="A6329">
        <v>80122</v>
      </c>
      <c r="B6329">
        <v>160</v>
      </c>
    </row>
    <row r="6330" spans="1:2" x14ac:dyDescent="0.2">
      <c r="A6330">
        <v>80123</v>
      </c>
      <c r="B6330">
        <v>217</v>
      </c>
    </row>
    <row r="6331" spans="1:2" x14ac:dyDescent="0.2">
      <c r="A6331">
        <v>80124</v>
      </c>
      <c r="B6331">
        <v>239</v>
      </c>
    </row>
    <row r="6332" spans="1:2" x14ac:dyDescent="0.2">
      <c r="A6332">
        <v>80125</v>
      </c>
    </row>
    <row r="6333" spans="1:2" x14ac:dyDescent="0.2">
      <c r="A6333">
        <v>80126</v>
      </c>
    </row>
    <row r="6334" spans="1:2" x14ac:dyDescent="0.2">
      <c r="A6334">
        <v>80127</v>
      </c>
      <c r="B6334">
        <v>193</v>
      </c>
    </row>
    <row r="6335" spans="1:2" x14ac:dyDescent="0.2">
      <c r="A6335">
        <v>80128</v>
      </c>
      <c r="B6335">
        <v>186</v>
      </c>
    </row>
    <row r="6336" spans="1:2" x14ac:dyDescent="0.2">
      <c r="A6336">
        <v>80129</v>
      </c>
      <c r="B6336">
        <v>136</v>
      </c>
    </row>
    <row r="6337" spans="1:2" x14ac:dyDescent="0.2">
      <c r="A6337">
        <v>80130</v>
      </c>
      <c r="B6337">
        <v>199</v>
      </c>
    </row>
    <row r="6338" spans="1:2" x14ac:dyDescent="0.2">
      <c r="A6338">
        <v>80131</v>
      </c>
      <c r="B6338">
        <v>142</v>
      </c>
    </row>
    <row r="6339" spans="1:2" x14ac:dyDescent="0.2">
      <c r="A6339">
        <v>80132</v>
      </c>
      <c r="B6339">
        <v>254</v>
      </c>
    </row>
    <row r="6340" spans="1:2" x14ac:dyDescent="0.2">
      <c r="A6340">
        <v>80133</v>
      </c>
      <c r="B6340">
        <v>142</v>
      </c>
    </row>
    <row r="6341" spans="1:2" x14ac:dyDescent="0.2">
      <c r="A6341">
        <v>80134</v>
      </c>
      <c r="B6341">
        <v>160</v>
      </c>
    </row>
    <row r="6342" spans="1:2" x14ac:dyDescent="0.2">
      <c r="A6342">
        <v>80136</v>
      </c>
      <c r="B6342">
        <v>179</v>
      </c>
    </row>
    <row r="6343" spans="1:2" x14ac:dyDescent="0.2">
      <c r="A6343">
        <v>80137</v>
      </c>
      <c r="B6343">
        <v>188</v>
      </c>
    </row>
    <row r="6344" spans="1:2" x14ac:dyDescent="0.2">
      <c r="A6344">
        <v>80138</v>
      </c>
      <c r="B6344">
        <v>162</v>
      </c>
    </row>
    <row r="6345" spans="1:2" x14ac:dyDescent="0.2">
      <c r="A6345">
        <v>80139</v>
      </c>
      <c r="B6345">
        <v>185</v>
      </c>
    </row>
    <row r="6346" spans="1:2" x14ac:dyDescent="0.2">
      <c r="A6346">
        <v>80140</v>
      </c>
      <c r="B6346">
        <v>117</v>
      </c>
    </row>
    <row r="6347" spans="1:2" x14ac:dyDescent="0.2">
      <c r="A6347">
        <v>80141</v>
      </c>
    </row>
    <row r="6348" spans="1:2" x14ac:dyDescent="0.2">
      <c r="A6348">
        <v>80142</v>
      </c>
    </row>
    <row r="6349" spans="1:2" x14ac:dyDescent="0.2">
      <c r="A6349">
        <v>80143</v>
      </c>
      <c r="B6349">
        <v>155</v>
      </c>
    </row>
    <row r="6350" spans="1:2" x14ac:dyDescent="0.2">
      <c r="A6350">
        <v>80144</v>
      </c>
      <c r="B6350">
        <v>170</v>
      </c>
    </row>
    <row r="6351" spans="1:2" x14ac:dyDescent="0.2">
      <c r="A6351">
        <v>80145</v>
      </c>
      <c r="B6351">
        <v>166</v>
      </c>
    </row>
    <row r="6352" spans="1:2" x14ac:dyDescent="0.2">
      <c r="A6352">
        <v>80146</v>
      </c>
      <c r="B6352">
        <v>204</v>
      </c>
    </row>
    <row r="6353" spans="1:2" x14ac:dyDescent="0.2">
      <c r="A6353">
        <v>80147</v>
      </c>
    </row>
    <row r="6354" spans="1:2" x14ac:dyDescent="0.2">
      <c r="A6354">
        <v>80148</v>
      </c>
      <c r="B6354">
        <v>180</v>
      </c>
    </row>
    <row r="6355" spans="1:2" x14ac:dyDescent="0.2">
      <c r="A6355">
        <v>80149</v>
      </c>
      <c r="B6355">
        <v>185</v>
      </c>
    </row>
    <row r="6356" spans="1:2" x14ac:dyDescent="0.2">
      <c r="A6356">
        <v>80150</v>
      </c>
      <c r="B6356">
        <v>175</v>
      </c>
    </row>
    <row r="6357" spans="1:2" x14ac:dyDescent="0.2">
      <c r="A6357">
        <v>80151</v>
      </c>
      <c r="B6357">
        <v>163</v>
      </c>
    </row>
    <row r="6358" spans="1:2" x14ac:dyDescent="0.2">
      <c r="A6358">
        <v>80152</v>
      </c>
      <c r="B6358">
        <v>149</v>
      </c>
    </row>
    <row r="6359" spans="1:2" x14ac:dyDescent="0.2">
      <c r="A6359">
        <v>80153</v>
      </c>
      <c r="B6359">
        <v>233</v>
      </c>
    </row>
    <row r="6360" spans="1:2" x14ac:dyDescent="0.2">
      <c r="A6360">
        <v>80154</v>
      </c>
      <c r="B6360">
        <v>166</v>
      </c>
    </row>
    <row r="6361" spans="1:2" x14ac:dyDescent="0.2">
      <c r="A6361">
        <v>80155</v>
      </c>
      <c r="B6361">
        <v>160</v>
      </c>
    </row>
    <row r="6362" spans="1:2" x14ac:dyDescent="0.2">
      <c r="A6362">
        <v>80156</v>
      </c>
      <c r="B6362">
        <v>224</v>
      </c>
    </row>
    <row r="6363" spans="1:2" x14ac:dyDescent="0.2">
      <c r="A6363">
        <v>80158</v>
      </c>
      <c r="B6363">
        <v>223</v>
      </c>
    </row>
    <row r="6364" spans="1:2" x14ac:dyDescent="0.2">
      <c r="A6364">
        <v>80159</v>
      </c>
      <c r="B6364">
        <v>119</v>
      </c>
    </row>
    <row r="6365" spans="1:2" x14ac:dyDescent="0.2">
      <c r="A6365">
        <v>80160</v>
      </c>
      <c r="B6365">
        <v>157</v>
      </c>
    </row>
    <row r="6366" spans="1:2" x14ac:dyDescent="0.2">
      <c r="A6366">
        <v>80161</v>
      </c>
      <c r="B6366">
        <v>165</v>
      </c>
    </row>
    <row r="6367" spans="1:2" x14ac:dyDescent="0.2">
      <c r="A6367">
        <v>80162</v>
      </c>
      <c r="B6367">
        <v>144</v>
      </c>
    </row>
    <row r="6368" spans="1:2" x14ac:dyDescent="0.2">
      <c r="A6368">
        <v>80163</v>
      </c>
      <c r="B6368">
        <v>214</v>
      </c>
    </row>
    <row r="6369" spans="1:2" x14ac:dyDescent="0.2">
      <c r="A6369">
        <v>80164</v>
      </c>
      <c r="B6369">
        <v>127</v>
      </c>
    </row>
    <row r="6370" spans="1:2" x14ac:dyDescent="0.2">
      <c r="A6370">
        <v>80165</v>
      </c>
      <c r="B6370">
        <v>189</v>
      </c>
    </row>
    <row r="6371" spans="1:2" x14ac:dyDescent="0.2">
      <c r="A6371">
        <v>80166</v>
      </c>
      <c r="B6371">
        <v>134</v>
      </c>
    </row>
    <row r="6372" spans="1:2" x14ac:dyDescent="0.2">
      <c r="A6372">
        <v>80167</v>
      </c>
    </row>
    <row r="6373" spans="1:2" x14ac:dyDescent="0.2">
      <c r="A6373">
        <v>80168</v>
      </c>
      <c r="B6373">
        <v>174</v>
      </c>
    </row>
    <row r="6374" spans="1:2" x14ac:dyDescent="0.2">
      <c r="A6374">
        <v>80169</v>
      </c>
      <c r="B6374">
        <v>612</v>
      </c>
    </row>
    <row r="6375" spans="1:2" x14ac:dyDescent="0.2">
      <c r="A6375">
        <v>80170</v>
      </c>
      <c r="B6375">
        <v>172</v>
      </c>
    </row>
    <row r="6376" spans="1:2" x14ac:dyDescent="0.2">
      <c r="A6376">
        <v>80171</v>
      </c>
      <c r="B6376">
        <v>134</v>
      </c>
    </row>
    <row r="6377" spans="1:2" x14ac:dyDescent="0.2">
      <c r="A6377">
        <v>80172</v>
      </c>
    </row>
    <row r="6378" spans="1:2" x14ac:dyDescent="0.2">
      <c r="A6378">
        <v>80173</v>
      </c>
      <c r="B6378">
        <v>165</v>
      </c>
    </row>
    <row r="6379" spans="1:2" x14ac:dyDescent="0.2">
      <c r="A6379">
        <v>80174</v>
      </c>
      <c r="B6379">
        <v>247</v>
      </c>
    </row>
    <row r="6380" spans="1:2" x14ac:dyDescent="0.2">
      <c r="A6380">
        <v>80175</v>
      </c>
      <c r="B6380">
        <v>144</v>
      </c>
    </row>
    <row r="6381" spans="1:2" x14ac:dyDescent="0.2">
      <c r="A6381">
        <v>80176</v>
      </c>
    </row>
    <row r="6382" spans="1:2" x14ac:dyDescent="0.2">
      <c r="A6382">
        <v>80177</v>
      </c>
    </row>
    <row r="6383" spans="1:2" x14ac:dyDescent="0.2">
      <c r="A6383">
        <v>80178</v>
      </c>
      <c r="B6383">
        <v>177</v>
      </c>
    </row>
    <row r="6384" spans="1:2" x14ac:dyDescent="0.2">
      <c r="A6384">
        <v>80179</v>
      </c>
      <c r="B6384">
        <v>270</v>
      </c>
    </row>
    <row r="6385" spans="1:2" x14ac:dyDescent="0.2">
      <c r="A6385">
        <v>80180</v>
      </c>
      <c r="B6385">
        <v>117</v>
      </c>
    </row>
    <row r="6386" spans="1:2" x14ac:dyDescent="0.2">
      <c r="A6386">
        <v>80181</v>
      </c>
      <c r="B6386">
        <v>248</v>
      </c>
    </row>
    <row r="6387" spans="1:2" x14ac:dyDescent="0.2">
      <c r="A6387">
        <v>80182</v>
      </c>
      <c r="B6387">
        <v>124</v>
      </c>
    </row>
    <row r="6388" spans="1:2" x14ac:dyDescent="0.2">
      <c r="A6388">
        <v>80183</v>
      </c>
      <c r="B6388">
        <v>149</v>
      </c>
    </row>
    <row r="6389" spans="1:2" x14ac:dyDescent="0.2">
      <c r="A6389">
        <v>80184</v>
      </c>
      <c r="B6389">
        <v>176</v>
      </c>
    </row>
    <row r="6390" spans="1:2" x14ac:dyDescent="0.2">
      <c r="A6390">
        <v>80185</v>
      </c>
      <c r="B6390">
        <v>218</v>
      </c>
    </row>
    <row r="6391" spans="1:2" x14ac:dyDescent="0.2">
      <c r="A6391">
        <v>80186</v>
      </c>
      <c r="B6391">
        <v>144</v>
      </c>
    </row>
    <row r="6392" spans="1:2" x14ac:dyDescent="0.2">
      <c r="A6392">
        <v>80187</v>
      </c>
      <c r="B6392">
        <v>124</v>
      </c>
    </row>
    <row r="6393" spans="1:2" x14ac:dyDescent="0.2">
      <c r="A6393">
        <v>80188</v>
      </c>
      <c r="B6393">
        <v>188</v>
      </c>
    </row>
    <row r="6394" spans="1:2" x14ac:dyDescent="0.2">
      <c r="A6394">
        <v>80189</v>
      </c>
      <c r="B6394">
        <v>140</v>
      </c>
    </row>
    <row r="6395" spans="1:2" x14ac:dyDescent="0.2">
      <c r="A6395">
        <v>80190</v>
      </c>
      <c r="B6395">
        <v>200</v>
      </c>
    </row>
    <row r="6396" spans="1:2" x14ac:dyDescent="0.2">
      <c r="A6396">
        <v>80191</v>
      </c>
      <c r="B6396">
        <v>148</v>
      </c>
    </row>
    <row r="6397" spans="1:2" x14ac:dyDescent="0.2">
      <c r="A6397">
        <v>80192</v>
      </c>
    </row>
    <row r="6398" spans="1:2" x14ac:dyDescent="0.2">
      <c r="A6398">
        <v>80193</v>
      </c>
    </row>
    <row r="6399" spans="1:2" x14ac:dyDescent="0.2">
      <c r="A6399">
        <v>80194</v>
      </c>
      <c r="B6399">
        <v>133</v>
      </c>
    </row>
    <row r="6400" spans="1:2" x14ac:dyDescent="0.2">
      <c r="A6400">
        <v>80195</v>
      </c>
    </row>
    <row r="6401" spans="1:2" x14ac:dyDescent="0.2">
      <c r="A6401">
        <v>80196</v>
      </c>
      <c r="B6401">
        <v>132</v>
      </c>
    </row>
    <row r="6402" spans="1:2" x14ac:dyDescent="0.2">
      <c r="A6402">
        <v>80197</v>
      </c>
      <c r="B6402">
        <v>239</v>
      </c>
    </row>
    <row r="6403" spans="1:2" x14ac:dyDescent="0.2">
      <c r="A6403">
        <v>80198</v>
      </c>
      <c r="B6403">
        <v>141</v>
      </c>
    </row>
    <row r="6404" spans="1:2" x14ac:dyDescent="0.2">
      <c r="A6404">
        <v>80199</v>
      </c>
      <c r="B6404">
        <v>243</v>
      </c>
    </row>
    <row r="6405" spans="1:2" x14ac:dyDescent="0.2">
      <c r="A6405">
        <v>80200</v>
      </c>
      <c r="B6405">
        <v>176</v>
      </c>
    </row>
    <row r="6406" spans="1:2" x14ac:dyDescent="0.2">
      <c r="A6406">
        <v>80201</v>
      </c>
      <c r="B6406">
        <v>188</v>
      </c>
    </row>
    <row r="6407" spans="1:2" x14ac:dyDescent="0.2">
      <c r="A6407">
        <v>80202</v>
      </c>
      <c r="B6407">
        <v>282</v>
      </c>
    </row>
    <row r="6408" spans="1:2" x14ac:dyDescent="0.2">
      <c r="A6408">
        <v>80203</v>
      </c>
      <c r="B6408">
        <v>156</v>
      </c>
    </row>
    <row r="6409" spans="1:2" x14ac:dyDescent="0.2">
      <c r="A6409">
        <v>80204</v>
      </c>
      <c r="B6409">
        <v>193</v>
      </c>
    </row>
    <row r="6410" spans="1:2" x14ac:dyDescent="0.2">
      <c r="A6410">
        <v>80205</v>
      </c>
      <c r="B6410">
        <v>150</v>
      </c>
    </row>
    <row r="6411" spans="1:2" x14ac:dyDescent="0.2">
      <c r="A6411">
        <v>80206</v>
      </c>
      <c r="B6411">
        <v>185</v>
      </c>
    </row>
    <row r="6412" spans="1:2" x14ac:dyDescent="0.2">
      <c r="A6412">
        <v>80207</v>
      </c>
      <c r="B6412">
        <v>157</v>
      </c>
    </row>
    <row r="6413" spans="1:2" x14ac:dyDescent="0.2">
      <c r="A6413">
        <v>80209</v>
      </c>
    </row>
    <row r="6414" spans="1:2" x14ac:dyDescent="0.2">
      <c r="A6414">
        <v>80210</v>
      </c>
      <c r="B6414">
        <v>161</v>
      </c>
    </row>
    <row r="6415" spans="1:2" x14ac:dyDescent="0.2">
      <c r="A6415">
        <v>80211</v>
      </c>
      <c r="B6415">
        <v>169</v>
      </c>
    </row>
    <row r="6416" spans="1:2" x14ac:dyDescent="0.2">
      <c r="A6416">
        <v>80212</v>
      </c>
      <c r="B6416">
        <v>197</v>
      </c>
    </row>
    <row r="6417" spans="1:2" x14ac:dyDescent="0.2">
      <c r="A6417">
        <v>80213</v>
      </c>
    </row>
    <row r="6418" spans="1:2" x14ac:dyDescent="0.2">
      <c r="A6418">
        <v>80214</v>
      </c>
      <c r="B6418">
        <v>212</v>
      </c>
    </row>
    <row r="6419" spans="1:2" x14ac:dyDescent="0.2">
      <c r="A6419">
        <v>80215</v>
      </c>
      <c r="B6419">
        <v>167</v>
      </c>
    </row>
    <row r="6420" spans="1:2" x14ac:dyDescent="0.2">
      <c r="A6420">
        <v>80216</v>
      </c>
      <c r="B6420">
        <v>138</v>
      </c>
    </row>
    <row r="6421" spans="1:2" x14ac:dyDescent="0.2">
      <c r="A6421">
        <v>80217</v>
      </c>
      <c r="B6421">
        <v>151</v>
      </c>
    </row>
    <row r="6422" spans="1:2" x14ac:dyDescent="0.2">
      <c r="A6422">
        <v>80218</v>
      </c>
      <c r="B6422">
        <v>181</v>
      </c>
    </row>
    <row r="6423" spans="1:2" x14ac:dyDescent="0.2">
      <c r="A6423">
        <v>80219</v>
      </c>
    </row>
    <row r="6424" spans="1:2" x14ac:dyDescent="0.2">
      <c r="A6424">
        <v>80220</v>
      </c>
      <c r="B6424">
        <v>251</v>
      </c>
    </row>
    <row r="6425" spans="1:2" x14ac:dyDescent="0.2">
      <c r="A6425">
        <v>80222</v>
      </c>
      <c r="B6425">
        <v>206</v>
      </c>
    </row>
    <row r="6426" spans="1:2" x14ac:dyDescent="0.2">
      <c r="A6426">
        <v>80223</v>
      </c>
    </row>
    <row r="6427" spans="1:2" x14ac:dyDescent="0.2">
      <c r="A6427">
        <v>80224</v>
      </c>
    </row>
    <row r="6428" spans="1:2" x14ac:dyDescent="0.2">
      <c r="A6428">
        <v>80225</v>
      </c>
      <c r="B6428">
        <v>143</v>
      </c>
    </row>
    <row r="6429" spans="1:2" x14ac:dyDescent="0.2">
      <c r="A6429">
        <v>80226</v>
      </c>
      <c r="B6429">
        <v>115</v>
      </c>
    </row>
    <row r="6430" spans="1:2" x14ac:dyDescent="0.2">
      <c r="A6430">
        <v>80227</v>
      </c>
      <c r="B6430">
        <v>195</v>
      </c>
    </row>
    <row r="6431" spans="1:2" x14ac:dyDescent="0.2">
      <c r="A6431">
        <v>80228</v>
      </c>
      <c r="B6431">
        <v>178</v>
      </c>
    </row>
    <row r="6432" spans="1:2" x14ac:dyDescent="0.2">
      <c r="A6432">
        <v>80229</v>
      </c>
    </row>
    <row r="6433" spans="1:2" x14ac:dyDescent="0.2">
      <c r="A6433">
        <v>80231</v>
      </c>
      <c r="B6433">
        <v>163</v>
      </c>
    </row>
    <row r="6434" spans="1:2" x14ac:dyDescent="0.2">
      <c r="A6434">
        <v>80232</v>
      </c>
    </row>
    <row r="6435" spans="1:2" x14ac:dyDescent="0.2">
      <c r="A6435">
        <v>80233</v>
      </c>
      <c r="B6435">
        <v>126</v>
      </c>
    </row>
    <row r="6436" spans="1:2" x14ac:dyDescent="0.2">
      <c r="A6436">
        <v>80234</v>
      </c>
      <c r="B6436">
        <v>182</v>
      </c>
    </row>
    <row r="6437" spans="1:2" x14ac:dyDescent="0.2">
      <c r="A6437">
        <v>80235</v>
      </c>
      <c r="B6437">
        <v>195</v>
      </c>
    </row>
    <row r="6438" spans="1:2" x14ac:dyDescent="0.2">
      <c r="A6438">
        <v>80236</v>
      </c>
      <c r="B6438">
        <v>160</v>
      </c>
    </row>
    <row r="6439" spans="1:2" x14ac:dyDescent="0.2">
      <c r="A6439">
        <v>80237</v>
      </c>
      <c r="B6439">
        <v>140</v>
      </c>
    </row>
    <row r="6440" spans="1:2" x14ac:dyDescent="0.2">
      <c r="A6440">
        <v>80238</v>
      </c>
      <c r="B6440">
        <v>223</v>
      </c>
    </row>
    <row r="6441" spans="1:2" x14ac:dyDescent="0.2">
      <c r="A6441">
        <v>80239</v>
      </c>
      <c r="B6441">
        <v>142</v>
      </c>
    </row>
    <row r="6442" spans="1:2" x14ac:dyDescent="0.2">
      <c r="A6442">
        <v>80240</v>
      </c>
      <c r="B6442">
        <v>142</v>
      </c>
    </row>
    <row r="6443" spans="1:2" x14ac:dyDescent="0.2">
      <c r="A6443">
        <v>80241</v>
      </c>
      <c r="B6443">
        <v>158</v>
      </c>
    </row>
    <row r="6444" spans="1:2" x14ac:dyDescent="0.2">
      <c r="A6444">
        <v>80242</v>
      </c>
      <c r="B6444">
        <v>137</v>
      </c>
    </row>
    <row r="6445" spans="1:2" x14ac:dyDescent="0.2">
      <c r="A6445">
        <v>80243</v>
      </c>
      <c r="B6445">
        <v>149</v>
      </c>
    </row>
    <row r="6446" spans="1:2" x14ac:dyDescent="0.2">
      <c r="A6446">
        <v>80244</v>
      </c>
      <c r="B6446">
        <v>213</v>
      </c>
    </row>
    <row r="6447" spans="1:2" x14ac:dyDescent="0.2">
      <c r="A6447">
        <v>80245</v>
      </c>
      <c r="B6447">
        <v>173</v>
      </c>
    </row>
    <row r="6448" spans="1:2" x14ac:dyDescent="0.2">
      <c r="A6448">
        <v>80246</v>
      </c>
    </row>
    <row r="6449" spans="1:2" x14ac:dyDescent="0.2">
      <c r="A6449">
        <v>80247</v>
      </c>
      <c r="B6449">
        <v>222</v>
      </c>
    </row>
    <row r="6450" spans="1:2" x14ac:dyDescent="0.2">
      <c r="A6450">
        <v>80248</v>
      </c>
      <c r="B6450">
        <v>170</v>
      </c>
    </row>
    <row r="6451" spans="1:2" x14ac:dyDescent="0.2">
      <c r="A6451">
        <v>80249</v>
      </c>
      <c r="B6451">
        <v>176</v>
      </c>
    </row>
    <row r="6452" spans="1:2" x14ac:dyDescent="0.2">
      <c r="A6452">
        <v>80250</v>
      </c>
      <c r="B6452">
        <v>132</v>
      </c>
    </row>
    <row r="6453" spans="1:2" x14ac:dyDescent="0.2">
      <c r="A6453">
        <v>80251</v>
      </c>
      <c r="B6453">
        <v>147</v>
      </c>
    </row>
    <row r="6454" spans="1:2" x14ac:dyDescent="0.2">
      <c r="A6454">
        <v>80252</v>
      </c>
      <c r="B6454">
        <v>184</v>
      </c>
    </row>
    <row r="6455" spans="1:2" x14ac:dyDescent="0.2">
      <c r="A6455">
        <v>80253</v>
      </c>
      <c r="B6455">
        <v>181</v>
      </c>
    </row>
    <row r="6456" spans="1:2" x14ac:dyDescent="0.2">
      <c r="A6456">
        <v>80254</v>
      </c>
      <c r="B6456">
        <v>151</v>
      </c>
    </row>
    <row r="6457" spans="1:2" x14ac:dyDescent="0.2">
      <c r="A6457">
        <v>80256</v>
      </c>
    </row>
    <row r="6458" spans="1:2" x14ac:dyDescent="0.2">
      <c r="A6458">
        <v>80257</v>
      </c>
      <c r="B6458">
        <v>176</v>
      </c>
    </row>
    <row r="6459" spans="1:2" x14ac:dyDescent="0.2">
      <c r="A6459">
        <v>80258</v>
      </c>
      <c r="B6459">
        <v>198</v>
      </c>
    </row>
    <row r="6460" spans="1:2" x14ac:dyDescent="0.2">
      <c r="A6460">
        <v>80259</v>
      </c>
      <c r="B6460">
        <v>192</v>
      </c>
    </row>
    <row r="6461" spans="1:2" x14ac:dyDescent="0.2">
      <c r="A6461">
        <v>80260</v>
      </c>
      <c r="B6461">
        <v>211</v>
      </c>
    </row>
    <row r="6462" spans="1:2" x14ac:dyDescent="0.2">
      <c r="A6462">
        <v>80261</v>
      </c>
      <c r="B6462">
        <v>147</v>
      </c>
    </row>
    <row r="6463" spans="1:2" x14ac:dyDescent="0.2">
      <c r="A6463">
        <v>80262</v>
      </c>
      <c r="B6463">
        <v>228</v>
      </c>
    </row>
    <row r="6464" spans="1:2" x14ac:dyDescent="0.2">
      <c r="A6464">
        <v>80263</v>
      </c>
      <c r="B6464">
        <v>196</v>
      </c>
    </row>
    <row r="6465" spans="1:2" x14ac:dyDescent="0.2">
      <c r="A6465">
        <v>80264</v>
      </c>
      <c r="B6465">
        <v>165</v>
      </c>
    </row>
    <row r="6466" spans="1:2" x14ac:dyDescent="0.2">
      <c r="A6466">
        <v>80265</v>
      </c>
      <c r="B6466">
        <v>167</v>
      </c>
    </row>
    <row r="6467" spans="1:2" x14ac:dyDescent="0.2">
      <c r="A6467">
        <v>80266</v>
      </c>
      <c r="B6467">
        <v>231</v>
      </c>
    </row>
    <row r="6468" spans="1:2" x14ac:dyDescent="0.2">
      <c r="A6468">
        <v>80267</v>
      </c>
      <c r="B6468">
        <v>155</v>
      </c>
    </row>
    <row r="6469" spans="1:2" x14ac:dyDescent="0.2">
      <c r="A6469">
        <v>80268</v>
      </c>
      <c r="B6469">
        <v>188</v>
      </c>
    </row>
    <row r="6470" spans="1:2" x14ac:dyDescent="0.2">
      <c r="A6470">
        <v>80269</v>
      </c>
      <c r="B6470">
        <v>158</v>
      </c>
    </row>
    <row r="6471" spans="1:2" x14ac:dyDescent="0.2">
      <c r="A6471">
        <v>80271</v>
      </c>
    </row>
    <row r="6472" spans="1:2" x14ac:dyDescent="0.2">
      <c r="A6472">
        <v>80272</v>
      </c>
      <c r="B6472">
        <v>227</v>
      </c>
    </row>
    <row r="6473" spans="1:2" x14ac:dyDescent="0.2">
      <c r="A6473">
        <v>80273</v>
      </c>
      <c r="B6473">
        <v>171</v>
      </c>
    </row>
    <row r="6474" spans="1:2" x14ac:dyDescent="0.2">
      <c r="A6474">
        <v>80274</v>
      </c>
      <c r="B6474">
        <v>221</v>
      </c>
    </row>
    <row r="6475" spans="1:2" x14ac:dyDescent="0.2">
      <c r="A6475">
        <v>80275</v>
      </c>
      <c r="B6475">
        <v>168</v>
      </c>
    </row>
    <row r="6476" spans="1:2" x14ac:dyDescent="0.2">
      <c r="A6476">
        <v>80276</v>
      </c>
    </row>
    <row r="6477" spans="1:2" x14ac:dyDescent="0.2">
      <c r="A6477">
        <v>80277</v>
      </c>
      <c r="B6477">
        <v>213</v>
      </c>
    </row>
    <row r="6478" spans="1:2" x14ac:dyDescent="0.2">
      <c r="A6478">
        <v>80278</v>
      </c>
      <c r="B6478">
        <v>202</v>
      </c>
    </row>
    <row r="6479" spans="1:2" x14ac:dyDescent="0.2">
      <c r="A6479">
        <v>80279</v>
      </c>
      <c r="B6479">
        <v>150</v>
      </c>
    </row>
    <row r="6480" spans="1:2" x14ac:dyDescent="0.2">
      <c r="A6480">
        <v>80280</v>
      </c>
      <c r="B6480">
        <v>125</v>
      </c>
    </row>
    <row r="6481" spans="1:2" x14ac:dyDescent="0.2">
      <c r="A6481">
        <v>80281</v>
      </c>
      <c r="B6481">
        <v>160</v>
      </c>
    </row>
    <row r="6482" spans="1:2" x14ac:dyDescent="0.2">
      <c r="A6482">
        <v>80282</v>
      </c>
    </row>
    <row r="6483" spans="1:2" x14ac:dyDescent="0.2">
      <c r="A6483">
        <v>80283</v>
      </c>
      <c r="B6483">
        <v>166</v>
      </c>
    </row>
    <row r="6484" spans="1:2" x14ac:dyDescent="0.2">
      <c r="A6484">
        <v>80284</v>
      </c>
      <c r="B6484">
        <v>150</v>
      </c>
    </row>
    <row r="6485" spans="1:2" x14ac:dyDescent="0.2">
      <c r="A6485">
        <v>80285</v>
      </c>
      <c r="B6485">
        <v>176</v>
      </c>
    </row>
    <row r="6486" spans="1:2" x14ac:dyDescent="0.2">
      <c r="A6486">
        <v>80286</v>
      </c>
      <c r="B6486">
        <v>214</v>
      </c>
    </row>
    <row r="6487" spans="1:2" x14ac:dyDescent="0.2">
      <c r="A6487">
        <v>80287</v>
      </c>
      <c r="B6487">
        <v>198</v>
      </c>
    </row>
    <row r="6488" spans="1:2" x14ac:dyDescent="0.2">
      <c r="A6488">
        <v>80288</v>
      </c>
      <c r="B6488">
        <v>237</v>
      </c>
    </row>
    <row r="6489" spans="1:2" x14ac:dyDescent="0.2">
      <c r="A6489">
        <v>80289</v>
      </c>
      <c r="B6489">
        <v>146</v>
      </c>
    </row>
    <row r="6490" spans="1:2" x14ac:dyDescent="0.2">
      <c r="A6490">
        <v>80290</v>
      </c>
    </row>
    <row r="6491" spans="1:2" x14ac:dyDescent="0.2">
      <c r="A6491">
        <v>80291</v>
      </c>
      <c r="B6491">
        <v>114</v>
      </c>
    </row>
    <row r="6492" spans="1:2" x14ac:dyDescent="0.2">
      <c r="A6492">
        <v>80292</v>
      </c>
      <c r="B6492">
        <v>186</v>
      </c>
    </row>
    <row r="6493" spans="1:2" x14ac:dyDescent="0.2">
      <c r="A6493">
        <v>80293</v>
      </c>
      <c r="B6493">
        <v>169</v>
      </c>
    </row>
    <row r="6494" spans="1:2" x14ac:dyDescent="0.2">
      <c r="A6494">
        <v>80294</v>
      </c>
    </row>
    <row r="6495" spans="1:2" x14ac:dyDescent="0.2">
      <c r="A6495">
        <v>80295</v>
      </c>
      <c r="B6495">
        <v>154</v>
      </c>
    </row>
    <row r="6496" spans="1:2" x14ac:dyDescent="0.2">
      <c r="A6496">
        <v>80296</v>
      </c>
      <c r="B6496">
        <v>158</v>
      </c>
    </row>
    <row r="6497" spans="1:2" x14ac:dyDescent="0.2">
      <c r="A6497">
        <v>80297</v>
      </c>
      <c r="B6497">
        <v>121</v>
      </c>
    </row>
    <row r="6498" spans="1:2" x14ac:dyDescent="0.2">
      <c r="A6498">
        <v>80298</v>
      </c>
    </row>
    <row r="6499" spans="1:2" x14ac:dyDescent="0.2">
      <c r="A6499">
        <v>80299</v>
      </c>
      <c r="B6499">
        <v>219</v>
      </c>
    </row>
    <row r="6500" spans="1:2" x14ac:dyDescent="0.2">
      <c r="A6500">
        <v>80300</v>
      </c>
      <c r="B6500">
        <v>235</v>
      </c>
    </row>
    <row r="6501" spans="1:2" x14ac:dyDescent="0.2">
      <c r="A6501">
        <v>80301</v>
      </c>
      <c r="B6501">
        <v>119</v>
      </c>
    </row>
    <row r="6502" spans="1:2" x14ac:dyDescent="0.2">
      <c r="A6502">
        <v>80302</v>
      </c>
      <c r="B6502">
        <v>123</v>
      </c>
    </row>
    <row r="6503" spans="1:2" x14ac:dyDescent="0.2">
      <c r="A6503">
        <v>80303</v>
      </c>
      <c r="B6503">
        <v>182</v>
      </c>
    </row>
    <row r="6504" spans="1:2" x14ac:dyDescent="0.2">
      <c r="A6504">
        <v>80304</v>
      </c>
      <c r="B6504">
        <v>195</v>
      </c>
    </row>
    <row r="6505" spans="1:2" x14ac:dyDescent="0.2">
      <c r="A6505">
        <v>80305</v>
      </c>
      <c r="B6505">
        <v>211</v>
      </c>
    </row>
    <row r="6506" spans="1:2" x14ac:dyDescent="0.2">
      <c r="A6506">
        <v>80306</v>
      </c>
    </row>
    <row r="6507" spans="1:2" x14ac:dyDescent="0.2">
      <c r="A6507">
        <v>80307</v>
      </c>
      <c r="B6507">
        <v>125</v>
      </c>
    </row>
    <row r="6508" spans="1:2" x14ac:dyDescent="0.2">
      <c r="A6508">
        <v>80308</v>
      </c>
      <c r="B6508">
        <v>181</v>
      </c>
    </row>
    <row r="6509" spans="1:2" x14ac:dyDescent="0.2">
      <c r="A6509">
        <v>80309</v>
      </c>
      <c r="B6509">
        <v>175</v>
      </c>
    </row>
    <row r="6510" spans="1:2" x14ac:dyDescent="0.2">
      <c r="A6510">
        <v>80310</v>
      </c>
      <c r="B6510">
        <v>160</v>
      </c>
    </row>
    <row r="6511" spans="1:2" x14ac:dyDescent="0.2">
      <c r="A6511">
        <v>80311</v>
      </c>
      <c r="B6511">
        <v>125</v>
      </c>
    </row>
    <row r="6512" spans="1:2" x14ac:dyDescent="0.2">
      <c r="A6512">
        <v>80312</v>
      </c>
      <c r="B6512">
        <v>245</v>
      </c>
    </row>
    <row r="6513" spans="1:2" x14ac:dyDescent="0.2">
      <c r="A6513">
        <v>80313</v>
      </c>
    </row>
    <row r="6514" spans="1:2" x14ac:dyDescent="0.2">
      <c r="A6514">
        <v>80314</v>
      </c>
      <c r="B6514">
        <v>195</v>
      </c>
    </row>
    <row r="6515" spans="1:2" x14ac:dyDescent="0.2">
      <c r="A6515">
        <v>80315</v>
      </c>
      <c r="B6515">
        <v>205</v>
      </c>
    </row>
    <row r="6516" spans="1:2" x14ac:dyDescent="0.2">
      <c r="A6516">
        <v>80316</v>
      </c>
      <c r="B6516">
        <v>156</v>
      </c>
    </row>
    <row r="6517" spans="1:2" x14ac:dyDescent="0.2">
      <c r="A6517">
        <v>80317</v>
      </c>
      <c r="B6517">
        <v>150</v>
      </c>
    </row>
    <row r="6518" spans="1:2" x14ac:dyDescent="0.2">
      <c r="A6518">
        <v>80318</v>
      </c>
    </row>
    <row r="6519" spans="1:2" x14ac:dyDescent="0.2">
      <c r="A6519">
        <v>80319</v>
      </c>
    </row>
    <row r="6520" spans="1:2" x14ac:dyDescent="0.2">
      <c r="A6520">
        <v>80320</v>
      </c>
    </row>
    <row r="6521" spans="1:2" x14ac:dyDescent="0.2">
      <c r="A6521">
        <v>80321</v>
      </c>
      <c r="B6521">
        <v>119</v>
      </c>
    </row>
    <row r="6522" spans="1:2" x14ac:dyDescent="0.2">
      <c r="A6522">
        <v>80322</v>
      </c>
      <c r="B6522">
        <v>261</v>
      </c>
    </row>
    <row r="6523" spans="1:2" x14ac:dyDescent="0.2">
      <c r="A6523">
        <v>80323</v>
      </c>
      <c r="B6523">
        <v>182</v>
      </c>
    </row>
    <row r="6524" spans="1:2" x14ac:dyDescent="0.2">
      <c r="A6524">
        <v>80324</v>
      </c>
      <c r="B6524">
        <v>127</v>
      </c>
    </row>
    <row r="6525" spans="1:2" x14ac:dyDescent="0.2">
      <c r="A6525">
        <v>80325</v>
      </c>
      <c r="B6525">
        <v>194</v>
      </c>
    </row>
    <row r="6526" spans="1:2" x14ac:dyDescent="0.2">
      <c r="A6526">
        <v>80326</v>
      </c>
      <c r="B6526">
        <v>161</v>
      </c>
    </row>
    <row r="6527" spans="1:2" x14ac:dyDescent="0.2">
      <c r="A6527">
        <v>80327</v>
      </c>
      <c r="B6527">
        <v>205</v>
      </c>
    </row>
    <row r="6528" spans="1:2" x14ac:dyDescent="0.2">
      <c r="A6528">
        <v>80328</v>
      </c>
      <c r="B6528">
        <v>169</v>
      </c>
    </row>
    <row r="6529" spans="1:2" x14ac:dyDescent="0.2">
      <c r="A6529">
        <v>80329</v>
      </c>
      <c r="B6529">
        <v>179</v>
      </c>
    </row>
    <row r="6530" spans="1:2" x14ac:dyDescent="0.2">
      <c r="A6530">
        <v>80330</v>
      </c>
      <c r="B6530">
        <v>213</v>
      </c>
    </row>
    <row r="6531" spans="1:2" x14ac:dyDescent="0.2">
      <c r="A6531">
        <v>80331</v>
      </c>
      <c r="B6531">
        <v>141</v>
      </c>
    </row>
    <row r="6532" spans="1:2" x14ac:dyDescent="0.2">
      <c r="A6532">
        <v>80332</v>
      </c>
      <c r="B6532">
        <v>130</v>
      </c>
    </row>
    <row r="6533" spans="1:2" x14ac:dyDescent="0.2">
      <c r="A6533">
        <v>80333</v>
      </c>
      <c r="B6533">
        <v>217</v>
      </c>
    </row>
    <row r="6534" spans="1:2" x14ac:dyDescent="0.2">
      <c r="A6534">
        <v>80334</v>
      </c>
      <c r="B6534">
        <v>151</v>
      </c>
    </row>
    <row r="6535" spans="1:2" x14ac:dyDescent="0.2">
      <c r="A6535">
        <v>80335</v>
      </c>
      <c r="B6535">
        <v>185</v>
      </c>
    </row>
    <row r="6536" spans="1:2" x14ac:dyDescent="0.2">
      <c r="A6536">
        <v>80336</v>
      </c>
      <c r="B6536">
        <v>161</v>
      </c>
    </row>
    <row r="6537" spans="1:2" x14ac:dyDescent="0.2">
      <c r="A6537">
        <v>80337</v>
      </c>
      <c r="B6537">
        <v>138</v>
      </c>
    </row>
    <row r="6538" spans="1:2" x14ac:dyDescent="0.2">
      <c r="A6538">
        <v>80338</v>
      </c>
      <c r="B6538">
        <v>174</v>
      </c>
    </row>
    <row r="6539" spans="1:2" x14ac:dyDescent="0.2">
      <c r="A6539">
        <v>80339</v>
      </c>
      <c r="B6539">
        <v>184</v>
      </c>
    </row>
    <row r="6540" spans="1:2" x14ac:dyDescent="0.2">
      <c r="A6540">
        <v>80340</v>
      </c>
      <c r="B6540">
        <v>149</v>
      </c>
    </row>
    <row r="6541" spans="1:2" x14ac:dyDescent="0.2">
      <c r="A6541">
        <v>80341</v>
      </c>
    </row>
    <row r="6542" spans="1:2" x14ac:dyDescent="0.2">
      <c r="A6542">
        <v>80342</v>
      </c>
    </row>
    <row r="6543" spans="1:2" x14ac:dyDescent="0.2">
      <c r="A6543">
        <v>80343</v>
      </c>
      <c r="B6543">
        <v>155</v>
      </c>
    </row>
    <row r="6544" spans="1:2" x14ac:dyDescent="0.2">
      <c r="A6544">
        <v>80344</v>
      </c>
      <c r="B6544">
        <v>227</v>
      </c>
    </row>
    <row r="6545" spans="1:2" x14ac:dyDescent="0.2">
      <c r="A6545">
        <v>80345</v>
      </c>
      <c r="B6545">
        <v>169</v>
      </c>
    </row>
    <row r="6546" spans="1:2" x14ac:dyDescent="0.2">
      <c r="A6546">
        <v>80346</v>
      </c>
    </row>
    <row r="6547" spans="1:2" x14ac:dyDescent="0.2">
      <c r="A6547">
        <v>80347</v>
      </c>
      <c r="B6547">
        <v>193</v>
      </c>
    </row>
    <row r="6548" spans="1:2" x14ac:dyDescent="0.2">
      <c r="A6548">
        <v>80348</v>
      </c>
      <c r="B6548">
        <v>137</v>
      </c>
    </row>
    <row r="6549" spans="1:2" x14ac:dyDescent="0.2">
      <c r="A6549">
        <v>80349</v>
      </c>
      <c r="B6549">
        <v>140</v>
      </c>
    </row>
    <row r="6550" spans="1:2" x14ac:dyDescent="0.2">
      <c r="A6550">
        <v>80350</v>
      </c>
      <c r="B6550">
        <v>123</v>
      </c>
    </row>
    <row r="6551" spans="1:2" x14ac:dyDescent="0.2">
      <c r="A6551">
        <v>80351</v>
      </c>
      <c r="B6551">
        <v>155</v>
      </c>
    </row>
    <row r="6552" spans="1:2" x14ac:dyDescent="0.2">
      <c r="A6552">
        <v>80352</v>
      </c>
      <c r="B6552">
        <v>160</v>
      </c>
    </row>
    <row r="6553" spans="1:2" x14ac:dyDescent="0.2">
      <c r="A6553">
        <v>80353</v>
      </c>
      <c r="B6553">
        <v>157</v>
      </c>
    </row>
    <row r="6554" spans="1:2" x14ac:dyDescent="0.2">
      <c r="A6554">
        <v>80354</v>
      </c>
      <c r="B6554">
        <v>162</v>
      </c>
    </row>
    <row r="6555" spans="1:2" x14ac:dyDescent="0.2">
      <c r="A6555">
        <v>80355</v>
      </c>
      <c r="B6555">
        <v>209</v>
      </c>
    </row>
    <row r="6556" spans="1:2" x14ac:dyDescent="0.2">
      <c r="A6556">
        <v>80356</v>
      </c>
      <c r="B6556">
        <v>163</v>
      </c>
    </row>
    <row r="6557" spans="1:2" x14ac:dyDescent="0.2">
      <c r="A6557">
        <v>80357</v>
      </c>
      <c r="B6557">
        <v>144</v>
      </c>
    </row>
    <row r="6558" spans="1:2" x14ac:dyDescent="0.2">
      <c r="A6558">
        <v>80358</v>
      </c>
    </row>
    <row r="6559" spans="1:2" x14ac:dyDescent="0.2">
      <c r="A6559">
        <v>80359</v>
      </c>
    </row>
    <row r="6560" spans="1:2" x14ac:dyDescent="0.2">
      <c r="A6560">
        <v>80360</v>
      </c>
      <c r="B6560">
        <v>143</v>
      </c>
    </row>
    <row r="6561" spans="1:2" x14ac:dyDescent="0.2">
      <c r="A6561">
        <v>80361</v>
      </c>
      <c r="B6561">
        <v>248</v>
      </c>
    </row>
    <row r="6562" spans="1:2" x14ac:dyDescent="0.2">
      <c r="A6562">
        <v>80362</v>
      </c>
      <c r="B6562">
        <v>178</v>
      </c>
    </row>
    <row r="6563" spans="1:2" x14ac:dyDescent="0.2">
      <c r="A6563">
        <v>80363</v>
      </c>
      <c r="B6563">
        <v>128</v>
      </c>
    </row>
    <row r="6564" spans="1:2" x14ac:dyDescent="0.2">
      <c r="A6564">
        <v>80364</v>
      </c>
      <c r="B6564">
        <v>227</v>
      </c>
    </row>
    <row r="6565" spans="1:2" x14ac:dyDescent="0.2">
      <c r="A6565">
        <v>80365</v>
      </c>
      <c r="B6565">
        <v>201</v>
      </c>
    </row>
    <row r="6566" spans="1:2" x14ac:dyDescent="0.2">
      <c r="A6566">
        <v>80366</v>
      </c>
      <c r="B6566">
        <v>147</v>
      </c>
    </row>
    <row r="6567" spans="1:2" x14ac:dyDescent="0.2">
      <c r="A6567">
        <v>80367</v>
      </c>
      <c r="B6567">
        <v>251</v>
      </c>
    </row>
    <row r="6568" spans="1:2" x14ac:dyDescent="0.2">
      <c r="A6568">
        <v>80368</v>
      </c>
      <c r="B6568">
        <v>218</v>
      </c>
    </row>
    <row r="6569" spans="1:2" x14ac:dyDescent="0.2">
      <c r="A6569">
        <v>80369</v>
      </c>
      <c r="B6569">
        <v>143</v>
      </c>
    </row>
    <row r="6570" spans="1:2" x14ac:dyDescent="0.2">
      <c r="A6570">
        <v>80370</v>
      </c>
    </row>
    <row r="6571" spans="1:2" x14ac:dyDescent="0.2">
      <c r="A6571">
        <v>80371</v>
      </c>
      <c r="B6571">
        <v>147</v>
      </c>
    </row>
    <row r="6572" spans="1:2" x14ac:dyDescent="0.2">
      <c r="A6572">
        <v>80372</v>
      </c>
      <c r="B6572">
        <v>213</v>
      </c>
    </row>
    <row r="6573" spans="1:2" x14ac:dyDescent="0.2">
      <c r="A6573">
        <v>80373</v>
      </c>
    </row>
    <row r="6574" spans="1:2" x14ac:dyDescent="0.2">
      <c r="A6574">
        <v>80374</v>
      </c>
    </row>
    <row r="6575" spans="1:2" x14ac:dyDescent="0.2">
      <c r="A6575">
        <v>80375</v>
      </c>
      <c r="B6575">
        <v>191</v>
      </c>
    </row>
    <row r="6576" spans="1:2" x14ac:dyDescent="0.2">
      <c r="A6576">
        <v>80376</v>
      </c>
    </row>
    <row r="6577" spans="1:2" x14ac:dyDescent="0.2">
      <c r="A6577">
        <v>80377</v>
      </c>
      <c r="B6577">
        <v>213</v>
      </c>
    </row>
    <row r="6578" spans="1:2" x14ac:dyDescent="0.2">
      <c r="A6578">
        <v>80378</v>
      </c>
    </row>
    <row r="6579" spans="1:2" x14ac:dyDescent="0.2">
      <c r="A6579">
        <v>80379</v>
      </c>
      <c r="B6579">
        <v>233</v>
      </c>
    </row>
    <row r="6580" spans="1:2" x14ac:dyDescent="0.2">
      <c r="A6580">
        <v>80380</v>
      </c>
      <c r="B6580">
        <v>123</v>
      </c>
    </row>
    <row r="6581" spans="1:2" x14ac:dyDescent="0.2">
      <c r="A6581">
        <v>80381</v>
      </c>
      <c r="B6581">
        <v>225</v>
      </c>
    </row>
    <row r="6582" spans="1:2" x14ac:dyDescent="0.2">
      <c r="A6582">
        <v>80382</v>
      </c>
      <c r="B6582">
        <v>193</v>
      </c>
    </row>
    <row r="6583" spans="1:2" x14ac:dyDescent="0.2">
      <c r="A6583">
        <v>80383</v>
      </c>
    </row>
    <row r="6584" spans="1:2" x14ac:dyDescent="0.2">
      <c r="A6584">
        <v>80384</v>
      </c>
      <c r="B6584">
        <v>207</v>
      </c>
    </row>
    <row r="6585" spans="1:2" x14ac:dyDescent="0.2">
      <c r="A6585">
        <v>80385</v>
      </c>
      <c r="B6585">
        <v>207</v>
      </c>
    </row>
    <row r="6586" spans="1:2" x14ac:dyDescent="0.2">
      <c r="A6586">
        <v>80386</v>
      </c>
      <c r="B6586">
        <v>215</v>
      </c>
    </row>
    <row r="6587" spans="1:2" x14ac:dyDescent="0.2">
      <c r="A6587">
        <v>80387</v>
      </c>
      <c r="B6587">
        <v>144</v>
      </c>
    </row>
    <row r="6588" spans="1:2" x14ac:dyDescent="0.2">
      <c r="A6588">
        <v>80388</v>
      </c>
      <c r="B6588">
        <v>249</v>
      </c>
    </row>
    <row r="6589" spans="1:2" x14ac:dyDescent="0.2">
      <c r="A6589">
        <v>80389</v>
      </c>
      <c r="B6589">
        <v>176</v>
      </c>
    </row>
    <row r="6590" spans="1:2" x14ac:dyDescent="0.2">
      <c r="A6590">
        <v>80390</v>
      </c>
      <c r="B6590">
        <v>253</v>
      </c>
    </row>
    <row r="6591" spans="1:2" x14ac:dyDescent="0.2">
      <c r="A6591">
        <v>80391</v>
      </c>
      <c r="B6591">
        <v>164</v>
      </c>
    </row>
    <row r="6592" spans="1:2" x14ac:dyDescent="0.2">
      <c r="A6592">
        <v>80392</v>
      </c>
      <c r="B6592">
        <v>142</v>
      </c>
    </row>
    <row r="6593" spans="1:2" x14ac:dyDescent="0.2">
      <c r="A6593">
        <v>80393</v>
      </c>
      <c r="B6593">
        <v>145</v>
      </c>
    </row>
    <row r="6594" spans="1:2" x14ac:dyDescent="0.2">
      <c r="A6594">
        <v>80394</v>
      </c>
      <c r="B6594">
        <v>243</v>
      </c>
    </row>
    <row r="6595" spans="1:2" x14ac:dyDescent="0.2">
      <c r="A6595">
        <v>80395</v>
      </c>
      <c r="B6595">
        <v>176</v>
      </c>
    </row>
    <row r="6596" spans="1:2" x14ac:dyDescent="0.2">
      <c r="A6596">
        <v>80396</v>
      </c>
      <c r="B6596">
        <v>172</v>
      </c>
    </row>
    <row r="6597" spans="1:2" x14ac:dyDescent="0.2">
      <c r="A6597">
        <v>80397</v>
      </c>
      <c r="B6597">
        <v>158</v>
      </c>
    </row>
    <row r="6598" spans="1:2" x14ac:dyDescent="0.2">
      <c r="A6598">
        <v>80398</v>
      </c>
      <c r="B6598">
        <v>157</v>
      </c>
    </row>
    <row r="6599" spans="1:2" x14ac:dyDescent="0.2">
      <c r="A6599">
        <v>80400</v>
      </c>
    </row>
    <row r="6600" spans="1:2" x14ac:dyDescent="0.2">
      <c r="A6600">
        <v>80401</v>
      </c>
    </row>
    <row r="6601" spans="1:2" x14ac:dyDescent="0.2">
      <c r="A6601">
        <v>80402</v>
      </c>
      <c r="B6601">
        <v>195</v>
      </c>
    </row>
    <row r="6602" spans="1:2" x14ac:dyDescent="0.2">
      <c r="A6602">
        <v>80403</v>
      </c>
      <c r="B6602">
        <v>211</v>
      </c>
    </row>
    <row r="6603" spans="1:2" x14ac:dyDescent="0.2">
      <c r="A6603">
        <v>80404</v>
      </c>
    </row>
    <row r="6604" spans="1:2" x14ac:dyDescent="0.2">
      <c r="A6604">
        <v>80405</v>
      </c>
      <c r="B6604">
        <v>265</v>
      </c>
    </row>
    <row r="6605" spans="1:2" x14ac:dyDescent="0.2">
      <c r="A6605">
        <v>80406</v>
      </c>
      <c r="B6605">
        <v>189</v>
      </c>
    </row>
    <row r="6606" spans="1:2" x14ac:dyDescent="0.2">
      <c r="A6606">
        <v>80407</v>
      </c>
      <c r="B6606">
        <v>155</v>
      </c>
    </row>
    <row r="6607" spans="1:2" x14ac:dyDescent="0.2">
      <c r="A6607">
        <v>80408</v>
      </c>
      <c r="B6607">
        <v>204</v>
      </c>
    </row>
    <row r="6608" spans="1:2" x14ac:dyDescent="0.2">
      <c r="A6608">
        <v>80409</v>
      </c>
    </row>
    <row r="6609" spans="1:2" x14ac:dyDescent="0.2">
      <c r="A6609">
        <v>80410</v>
      </c>
      <c r="B6609">
        <v>159</v>
      </c>
    </row>
    <row r="6610" spans="1:2" x14ac:dyDescent="0.2">
      <c r="A6610">
        <v>80411</v>
      </c>
      <c r="B6610">
        <v>123</v>
      </c>
    </row>
    <row r="6611" spans="1:2" x14ac:dyDescent="0.2">
      <c r="A6611">
        <v>80412</v>
      </c>
    </row>
    <row r="6612" spans="1:2" x14ac:dyDescent="0.2">
      <c r="A6612">
        <v>80413</v>
      </c>
      <c r="B6612">
        <v>175</v>
      </c>
    </row>
    <row r="6613" spans="1:2" x14ac:dyDescent="0.2">
      <c r="A6613">
        <v>80414</v>
      </c>
      <c r="B6613">
        <v>203</v>
      </c>
    </row>
    <row r="6614" spans="1:2" x14ac:dyDescent="0.2">
      <c r="A6614">
        <v>80415</v>
      </c>
      <c r="B6614">
        <v>219</v>
      </c>
    </row>
    <row r="6615" spans="1:2" x14ac:dyDescent="0.2">
      <c r="A6615">
        <v>80416</v>
      </c>
      <c r="B6615">
        <v>211</v>
      </c>
    </row>
    <row r="6616" spans="1:2" x14ac:dyDescent="0.2">
      <c r="A6616">
        <v>80417</v>
      </c>
      <c r="B6616">
        <v>238</v>
      </c>
    </row>
    <row r="6617" spans="1:2" x14ac:dyDescent="0.2">
      <c r="A6617">
        <v>80418</v>
      </c>
    </row>
    <row r="6618" spans="1:2" x14ac:dyDescent="0.2">
      <c r="A6618">
        <v>80419</v>
      </c>
      <c r="B6618">
        <v>165</v>
      </c>
    </row>
    <row r="6619" spans="1:2" x14ac:dyDescent="0.2">
      <c r="A6619">
        <v>80420</v>
      </c>
    </row>
    <row r="6620" spans="1:2" x14ac:dyDescent="0.2">
      <c r="A6620">
        <v>80421</v>
      </c>
      <c r="B6620">
        <v>124</v>
      </c>
    </row>
    <row r="6621" spans="1:2" x14ac:dyDescent="0.2">
      <c r="A6621">
        <v>80422</v>
      </c>
    </row>
    <row r="6622" spans="1:2" x14ac:dyDescent="0.2">
      <c r="A6622">
        <v>80423</v>
      </c>
      <c r="B6622">
        <v>142</v>
      </c>
    </row>
    <row r="6623" spans="1:2" x14ac:dyDescent="0.2">
      <c r="A6623">
        <v>80424</v>
      </c>
      <c r="B6623">
        <v>173</v>
      </c>
    </row>
    <row r="6624" spans="1:2" x14ac:dyDescent="0.2">
      <c r="A6624">
        <v>80425</v>
      </c>
    </row>
    <row r="6625" spans="1:2" x14ac:dyDescent="0.2">
      <c r="A6625">
        <v>80426</v>
      </c>
    </row>
    <row r="6626" spans="1:2" x14ac:dyDescent="0.2">
      <c r="A6626">
        <v>80427</v>
      </c>
      <c r="B6626">
        <v>248</v>
      </c>
    </row>
    <row r="6627" spans="1:2" x14ac:dyDescent="0.2">
      <c r="A6627">
        <v>80428</v>
      </c>
      <c r="B6627">
        <v>248</v>
      </c>
    </row>
    <row r="6628" spans="1:2" x14ac:dyDescent="0.2">
      <c r="A6628">
        <v>80430</v>
      </c>
      <c r="B6628">
        <v>206</v>
      </c>
    </row>
    <row r="6629" spans="1:2" x14ac:dyDescent="0.2">
      <c r="A6629">
        <v>80431</v>
      </c>
      <c r="B6629">
        <v>209</v>
      </c>
    </row>
    <row r="6630" spans="1:2" x14ac:dyDescent="0.2">
      <c r="A6630">
        <v>80432</v>
      </c>
      <c r="B6630">
        <v>174</v>
      </c>
    </row>
    <row r="6631" spans="1:2" x14ac:dyDescent="0.2">
      <c r="A6631">
        <v>80433</v>
      </c>
      <c r="B6631">
        <v>152</v>
      </c>
    </row>
    <row r="6632" spans="1:2" x14ac:dyDescent="0.2">
      <c r="A6632">
        <v>80434</v>
      </c>
      <c r="B6632">
        <v>275</v>
      </c>
    </row>
    <row r="6633" spans="1:2" x14ac:dyDescent="0.2">
      <c r="A6633">
        <v>80435</v>
      </c>
    </row>
    <row r="6634" spans="1:2" x14ac:dyDescent="0.2">
      <c r="A6634">
        <v>80436</v>
      </c>
      <c r="B6634">
        <v>191</v>
      </c>
    </row>
    <row r="6635" spans="1:2" x14ac:dyDescent="0.2">
      <c r="A6635">
        <v>80437</v>
      </c>
      <c r="B6635">
        <v>194</v>
      </c>
    </row>
    <row r="6636" spans="1:2" x14ac:dyDescent="0.2">
      <c r="A6636">
        <v>80438</v>
      </c>
      <c r="B6636">
        <v>243</v>
      </c>
    </row>
    <row r="6637" spans="1:2" x14ac:dyDescent="0.2">
      <c r="A6637">
        <v>80439</v>
      </c>
    </row>
    <row r="6638" spans="1:2" x14ac:dyDescent="0.2">
      <c r="A6638">
        <v>80440</v>
      </c>
      <c r="B6638">
        <v>146</v>
      </c>
    </row>
    <row r="6639" spans="1:2" x14ac:dyDescent="0.2">
      <c r="A6639">
        <v>80441</v>
      </c>
      <c r="B6639">
        <v>145</v>
      </c>
    </row>
    <row r="6640" spans="1:2" x14ac:dyDescent="0.2">
      <c r="A6640">
        <v>80442</v>
      </c>
      <c r="B6640">
        <v>163</v>
      </c>
    </row>
    <row r="6641" spans="1:2" x14ac:dyDescent="0.2">
      <c r="A6641">
        <v>80443</v>
      </c>
      <c r="B6641">
        <v>190</v>
      </c>
    </row>
    <row r="6642" spans="1:2" x14ac:dyDescent="0.2">
      <c r="A6642">
        <v>80444</v>
      </c>
      <c r="B6642">
        <v>179</v>
      </c>
    </row>
    <row r="6643" spans="1:2" x14ac:dyDescent="0.2">
      <c r="A6643">
        <v>80445</v>
      </c>
      <c r="B6643">
        <v>156</v>
      </c>
    </row>
    <row r="6644" spans="1:2" x14ac:dyDescent="0.2">
      <c r="A6644">
        <v>80446</v>
      </c>
      <c r="B6644">
        <v>223</v>
      </c>
    </row>
    <row r="6645" spans="1:2" x14ac:dyDescent="0.2">
      <c r="A6645">
        <v>80447</v>
      </c>
    </row>
    <row r="6646" spans="1:2" x14ac:dyDescent="0.2">
      <c r="A6646">
        <v>80448</v>
      </c>
      <c r="B6646">
        <v>205</v>
      </c>
    </row>
    <row r="6647" spans="1:2" x14ac:dyDescent="0.2">
      <c r="A6647">
        <v>80449</v>
      </c>
      <c r="B6647">
        <v>150</v>
      </c>
    </row>
    <row r="6648" spans="1:2" x14ac:dyDescent="0.2">
      <c r="A6648">
        <v>80451</v>
      </c>
      <c r="B6648">
        <v>145</v>
      </c>
    </row>
    <row r="6649" spans="1:2" x14ac:dyDescent="0.2">
      <c r="A6649">
        <v>80452</v>
      </c>
    </row>
    <row r="6650" spans="1:2" x14ac:dyDescent="0.2">
      <c r="A6650">
        <v>80453</v>
      </c>
      <c r="B6650">
        <v>240</v>
      </c>
    </row>
    <row r="6651" spans="1:2" x14ac:dyDescent="0.2">
      <c r="A6651">
        <v>80454</v>
      </c>
      <c r="B6651">
        <v>194</v>
      </c>
    </row>
    <row r="6652" spans="1:2" x14ac:dyDescent="0.2">
      <c r="A6652">
        <v>80455</v>
      </c>
    </row>
    <row r="6653" spans="1:2" x14ac:dyDescent="0.2">
      <c r="A6653">
        <v>80456</v>
      </c>
      <c r="B6653">
        <v>184</v>
      </c>
    </row>
    <row r="6654" spans="1:2" x14ac:dyDescent="0.2">
      <c r="A6654">
        <v>80457</v>
      </c>
    </row>
    <row r="6655" spans="1:2" x14ac:dyDescent="0.2">
      <c r="A6655">
        <v>80458</v>
      </c>
      <c r="B6655">
        <v>285</v>
      </c>
    </row>
    <row r="6656" spans="1:2" x14ac:dyDescent="0.2">
      <c r="A6656">
        <v>80459</v>
      </c>
      <c r="B6656">
        <v>162</v>
      </c>
    </row>
    <row r="6657" spans="1:2" x14ac:dyDescent="0.2">
      <c r="A6657">
        <v>80460</v>
      </c>
      <c r="B6657">
        <v>166</v>
      </c>
    </row>
    <row r="6658" spans="1:2" x14ac:dyDescent="0.2">
      <c r="A6658">
        <v>80461</v>
      </c>
    </row>
    <row r="6659" spans="1:2" x14ac:dyDescent="0.2">
      <c r="A6659">
        <v>80462</v>
      </c>
    </row>
    <row r="6660" spans="1:2" x14ac:dyDescent="0.2">
      <c r="A6660">
        <v>80463</v>
      </c>
      <c r="B6660">
        <v>231</v>
      </c>
    </row>
    <row r="6661" spans="1:2" x14ac:dyDescent="0.2">
      <c r="A6661">
        <v>80464</v>
      </c>
    </row>
    <row r="6662" spans="1:2" x14ac:dyDescent="0.2">
      <c r="A6662">
        <v>80465</v>
      </c>
      <c r="B6662">
        <v>131</v>
      </c>
    </row>
    <row r="6663" spans="1:2" x14ac:dyDescent="0.2">
      <c r="A6663">
        <v>80466</v>
      </c>
      <c r="B6663">
        <v>236</v>
      </c>
    </row>
    <row r="6664" spans="1:2" x14ac:dyDescent="0.2">
      <c r="A6664">
        <v>80467</v>
      </c>
    </row>
    <row r="6665" spans="1:2" x14ac:dyDescent="0.2">
      <c r="A6665">
        <v>80468</v>
      </c>
      <c r="B6665">
        <v>184</v>
      </c>
    </row>
    <row r="6666" spans="1:2" x14ac:dyDescent="0.2">
      <c r="A6666">
        <v>80469</v>
      </c>
      <c r="B6666">
        <v>169</v>
      </c>
    </row>
    <row r="6667" spans="1:2" x14ac:dyDescent="0.2">
      <c r="A6667">
        <v>80470</v>
      </c>
      <c r="B6667">
        <v>158</v>
      </c>
    </row>
    <row r="6668" spans="1:2" x14ac:dyDescent="0.2">
      <c r="A6668">
        <v>80471</v>
      </c>
      <c r="B6668">
        <v>109</v>
      </c>
    </row>
    <row r="6669" spans="1:2" x14ac:dyDescent="0.2">
      <c r="A6669">
        <v>80472</v>
      </c>
      <c r="B6669">
        <v>170</v>
      </c>
    </row>
    <row r="6670" spans="1:2" x14ac:dyDescent="0.2">
      <c r="A6670">
        <v>80473</v>
      </c>
      <c r="B6670">
        <v>121</v>
      </c>
    </row>
    <row r="6671" spans="1:2" x14ac:dyDescent="0.2">
      <c r="A6671">
        <v>80474</v>
      </c>
      <c r="B6671">
        <v>172</v>
      </c>
    </row>
    <row r="6672" spans="1:2" x14ac:dyDescent="0.2">
      <c r="A6672">
        <v>80475</v>
      </c>
    </row>
    <row r="6673" spans="1:2" x14ac:dyDescent="0.2">
      <c r="A6673">
        <v>80476</v>
      </c>
      <c r="B6673">
        <v>108</v>
      </c>
    </row>
    <row r="6674" spans="1:2" x14ac:dyDescent="0.2">
      <c r="A6674">
        <v>80477</v>
      </c>
      <c r="B6674">
        <v>221</v>
      </c>
    </row>
    <row r="6675" spans="1:2" x14ac:dyDescent="0.2">
      <c r="A6675">
        <v>80478</v>
      </c>
      <c r="B6675">
        <v>158</v>
      </c>
    </row>
    <row r="6676" spans="1:2" x14ac:dyDescent="0.2">
      <c r="A6676">
        <v>80479</v>
      </c>
      <c r="B6676">
        <v>269</v>
      </c>
    </row>
    <row r="6677" spans="1:2" x14ac:dyDescent="0.2">
      <c r="A6677">
        <v>80480</v>
      </c>
      <c r="B6677">
        <v>155</v>
      </c>
    </row>
    <row r="6678" spans="1:2" x14ac:dyDescent="0.2">
      <c r="A6678">
        <v>80481</v>
      </c>
    </row>
    <row r="6679" spans="1:2" x14ac:dyDescent="0.2">
      <c r="A6679">
        <v>80482</v>
      </c>
      <c r="B6679">
        <v>463</v>
      </c>
    </row>
    <row r="6680" spans="1:2" x14ac:dyDescent="0.2">
      <c r="A6680">
        <v>80484</v>
      </c>
      <c r="B6680">
        <v>119</v>
      </c>
    </row>
    <row r="6681" spans="1:2" x14ac:dyDescent="0.2">
      <c r="A6681">
        <v>80485</v>
      </c>
    </row>
    <row r="6682" spans="1:2" x14ac:dyDescent="0.2">
      <c r="A6682">
        <v>80486</v>
      </c>
      <c r="B6682">
        <v>204</v>
      </c>
    </row>
    <row r="6683" spans="1:2" x14ac:dyDescent="0.2">
      <c r="A6683">
        <v>80487</v>
      </c>
      <c r="B6683">
        <v>130</v>
      </c>
    </row>
    <row r="6684" spans="1:2" x14ac:dyDescent="0.2">
      <c r="A6684">
        <v>80489</v>
      </c>
      <c r="B6684">
        <v>163</v>
      </c>
    </row>
    <row r="6685" spans="1:2" x14ac:dyDescent="0.2">
      <c r="A6685">
        <v>80490</v>
      </c>
      <c r="B6685">
        <v>202</v>
      </c>
    </row>
    <row r="6686" spans="1:2" x14ac:dyDescent="0.2">
      <c r="A6686">
        <v>80491</v>
      </c>
      <c r="B6686">
        <v>239</v>
      </c>
    </row>
    <row r="6687" spans="1:2" x14ac:dyDescent="0.2">
      <c r="A6687">
        <v>80492</v>
      </c>
      <c r="B6687">
        <v>213</v>
      </c>
    </row>
    <row r="6688" spans="1:2" x14ac:dyDescent="0.2">
      <c r="A6688">
        <v>80493</v>
      </c>
      <c r="B6688">
        <v>224</v>
      </c>
    </row>
    <row r="6689" spans="1:2" x14ac:dyDescent="0.2">
      <c r="A6689">
        <v>80495</v>
      </c>
    </row>
    <row r="6690" spans="1:2" x14ac:dyDescent="0.2">
      <c r="A6690">
        <v>80496</v>
      </c>
      <c r="B6690">
        <v>245</v>
      </c>
    </row>
    <row r="6691" spans="1:2" x14ac:dyDescent="0.2">
      <c r="A6691">
        <v>80497</v>
      </c>
      <c r="B6691">
        <v>205</v>
      </c>
    </row>
    <row r="6692" spans="1:2" x14ac:dyDescent="0.2">
      <c r="A6692">
        <v>80498</v>
      </c>
      <c r="B6692">
        <v>227</v>
      </c>
    </row>
    <row r="6693" spans="1:2" x14ac:dyDescent="0.2">
      <c r="A6693">
        <v>80499</v>
      </c>
      <c r="B6693">
        <v>162</v>
      </c>
    </row>
    <row r="6694" spans="1:2" x14ac:dyDescent="0.2">
      <c r="A6694">
        <v>80500</v>
      </c>
    </row>
    <row r="6695" spans="1:2" x14ac:dyDescent="0.2">
      <c r="A6695">
        <v>80501</v>
      </c>
      <c r="B6695">
        <v>165</v>
      </c>
    </row>
    <row r="6696" spans="1:2" x14ac:dyDescent="0.2">
      <c r="A6696">
        <v>80502</v>
      </c>
    </row>
    <row r="6697" spans="1:2" x14ac:dyDescent="0.2">
      <c r="A6697">
        <v>80503</v>
      </c>
      <c r="B6697">
        <v>156</v>
      </c>
    </row>
    <row r="6698" spans="1:2" x14ac:dyDescent="0.2">
      <c r="A6698">
        <v>80504</v>
      </c>
      <c r="B6698">
        <v>170</v>
      </c>
    </row>
    <row r="6699" spans="1:2" x14ac:dyDescent="0.2">
      <c r="A6699">
        <v>80505</v>
      </c>
      <c r="B6699">
        <v>184</v>
      </c>
    </row>
    <row r="6700" spans="1:2" x14ac:dyDescent="0.2">
      <c r="A6700">
        <v>80506</v>
      </c>
      <c r="B6700">
        <v>195</v>
      </c>
    </row>
    <row r="6701" spans="1:2" x14ac:dyDescent="0.2">
      <c r="A6701">
        <v>80507</v>
      </c>
      <c r="B6701">
        <v>171</v>
      </c>
    </row>
    <row r="6702" spans="1:2" x14ac:dyDescent="0.2">
      <c r="A6702">
        <v>80508</v>
      </c>
      <c r="B6702">
        <v>137</v>
      </c>
    </row>
    <row r="6703" spans="1:2" x14ac:dyDescent="0.2">
      <c r="A6703">
        <v>80509</v>
      </c>
      <c r="B6703">
        <v>163</v>
      </c>
    </row>
    <row r="6704" spans="1:2" x14ac:dyDescent="0.2">
      <c r="A6704">
        <v>80510</v>
      </c>
      <c r="B6704">
        <v>147</v>
      </c>
    </row>
    <row r="6705" spans="1:2" x14ac:dyDescent="0.2">
      <c r="A6705">
        <v>80511</v>
      </c>
      <c r="B6705">
        <v>156</v>
      </c>
    </row>
    <row r="6706" spans="1:2" x14ac:dyDescent="0.2">
      <c r="A6706">
        <v>80512</v>
      </c>
      <c r="B6706">
        <v>245</v>
      </c>
    </row>
    <row r="6707" spans="1:2" x14ac:dyDescent="0.2">
      <c r="A6707">
        <v>80513</v>
      </c>
      <c r="B6707">
        <v>104</v>
      </c>
    </row>
    <row r="6708" spans="1:2" x14ac:dyDescent="0.2">
      <c r="A6708">
        <v>80514</v>
      </c>
    </row>
    <row r="6709" spans="1:2" x14ac:dyDescent="0.2">
      <c r="A6709">
        <v>80515</v>
      </c>
    </row>
    <row r="6710" spans="1:2" x14ac:dyDescent="0.2">
      <c r="A6710">
        <v>80516</v>
      </c>
      <c r="B6710">
        <v>190</v>
      </c>
    </row>
    <row r="6711" spans="1:2" x14ac:dyDescent="0.2">
      <c r="A6711">
        <v>80517</v>
      </c>
      <c r="B6711">
        <v>180</v>
      </c>
    </row>
    <row r="6712" spans="1:2" x14ac:dyDescent="0.2">
      <c r="A6712">
        <v>80518</v>
      </c>
      <c r="B6712">
        <v>231</v>
      </c>
    </row>
    <row r="6713" spans="1:2" x14ac:dyDescent="0.2">
      <c r="A6713">
        <v>80519</v>
      </c>
      <c r="B6713">
        <v>205</v>
      </c>
    </row>
    <row r="6714" spans="1:2" x14ac:dyDescent="0.2">
      <c r="A6714">
        <v>80520</v>
      </c>
      <c r="B6714">
        <v>157</v>
      </c>
    </row>
    <row r="6715" spans="1:2" x14ac:dyDescent="0.2">
      <c r="A6715">
        <v>80521</v>
      </c>
      <c r="B6715">
        <v>177</v>
      </c>
    </row>
    <row r="6716" spans="1:2" x14ac:dyDescent="0.2">
      <c r="A6716">
        <v>80522</v>
      </c>
      <c r="B6716">
        <v>225</v>
      </c>
    </row>
    <row r="6717" spans="1:2" x14ac:dyDescent="0.2">
      <c r="A6717">
        <v>80523</v>
      </c>
      <c r="B6717">
        <v>257</v>
      </c>
    </row>
    <row r="6718" spans="1:2" x14ac:dyDescent="0.2">
      <c r="A6718">
        <v>80524</v>
      </c>
      <c r="B6718">
        <v>147</v>
      </c>
    </row>
    <row r="6719" spans="1:2" x14ac:dyDescent="0.2">
      <c r="A6719">
        <v>80525</v>
      </c>
      <c r="B6719">
        <v>202</v>
      </c>
    </row>
    <row r="6720" spans="1:2" x14ac:dyDescent="0.2">
      <c r="A6720">
        <v>80526</v>
      </c>
      <c r="B6720">
        <v>174</v>
      </c>
    </row>
    <row r="6721" spans="1:2" x14ac:dyDescent="0.2">
      <c r="A6721">
        <v>80527</v>
      </c>
    </row>
    <row r="6722" spans="1:2" x14ac:dyDescent="0.2">
      <c r="A6722">
        <v>80528</v>
      </c>
      <c r="B6722">
        <v>221</v>
      </c>
    </row>
    <row r="6723" spans="1:2" x14ac:dyDescent="0.2">
      <c r="A6723">
        <v>80529</v>
      </c>
    </row>
    <row r="6724" spans="1:2" x14ac:dyDescent="0.2">
      <c r="A6724">
        <v>80530</v>
      </c>
      <c r="B6724">
        <v>118</v>
      </c>
    </row>
    <row r="6725" spans="1:2" x14ac:dyDescent="0.2">
      <c r="A6725">
        <v>80531</v>
      </c>
      <c r="B6725">
        <v>175</v>
      </c>
    </row>
    <row r="6726" spans="1:2" x14ac:dyDescent="0.2">
      <c r="A6726">
        <v>80532</v>
      </c>
    </row>
    <row r="6727" spans="1:2" x14ac:dyDescent="0.2">
      <c r="A6727">
        <v>80533</v>
      </c>
      <c r="B6727">
        <v>265</v>
      </c>
    </row>
    <row r="6728" spans="1:2" x14ac:dyDescent="0.2">
      <c r="A6728">
        <v>80534</v>
      </c>
      <c r="B6728">
        <v>144</v>
      </c>
    </row>
    <row r="6729" spans="1:2" x14ac:dyDescent="0.2">
      <c r="A6729">
        <v>80535</v>
      </c>
      <c r="B6729">
        <v>209</v>
      </c>
    </row>
    <row r="6730" spans="1:2" x14ac:dyDescent="0.2">
      <c r="A6730">
        <v>80536</v>
      </c>
    </row>
    <row r="6731" spans="1:2" x14ac:dyDescent="0.2">
      <c r="A6731">
        <v>80537</v>
      </c>
      <c r="B6731">
        <v>158</v>
      </c>
    </row>
    <row r="6732" spans="1:2" x14ac:dyDescent="0.2">
      <c r="A6732">
        <v>80538</v>
      </c>
      <c r="B6732">
        <v>136</v>
      </c>
    </row>
    <row r="6733" spans="1:2" x14ac:dyDescent="0.2">
      <c r="A6733">
        <v>80539</v>
      </c>
      <c r="B6733">
        <v>269</v>
      </c>
    </row>
    <row r="6734" spans="1:2" x14ac:dyDescent="0.2">
      <c r="A6734">
        <v>80540</v>
      </c>
      <c r="B6734">
        <v>139</v>
      </c>
    </row>
    <row r="6735" spans="1:2" x14ac:dyDescent="0.2">
      <c r="A6735">
        <v>80541</v>
      </c>
    </row>
    <row r="6736" spans="1:2" x14ac:dyDescent="0.2">
      <c r="A6736">
        <v>80542</v>
      </c>
      <c r="B6736">
        <v>179</v>
      </c>
    </row>
    <row r="6737" spans="1:2" x14ac:dyDescent="0.2">
      <c r="A6737">
        <v>80543</v>
      </c>
      <c r="B6737">
        <v>164</v>
      </c>
    </row>
    <row r="6738" spans="1:2" x14ac:dyDescent="0.2">
      <c r="A6738">
        <v>80544</v>
      </c>
    </row>
    <row r="6739" spans="1:2" x14ac:dyDescent="0.2">
      <c r="A6739">
        <v>80545</v>
      </c>
      <c r="B6739">
        <v>186</v>
      </c>
    </row>
    <row r="6740" spans="1:2" x14ac:dyDescent="0.2">
      <c r="A6740">
        <v>80546</v>
      </c>
    </row>
    <row r="6741" spans="1:2" x14ac:dyDescent="0.2">
      <c r="A6741">
        <v>80547</v>
      </c>
      <c r="B6741">
        <v>151</v>
      </c>
    </row>
    <row r="6742" spans="1:2" x14ac:dyDescent="0.2">
      <c r="A6742">
        <v>80548</v>
      </c>
      <c r="B6742">
        <v>181</v>
      </c>
    </row>
    <row r="6743" spans="1:2" x14ac:dyDescent="0.2">
      <c r="A6743">
        <v>80549</v>
      </c>
      <c r="B6743">
        <v>124</v>
      </c>
    </row>
    <row r="6744" spans="1:2" x14ac:dyDescent="0.2">
      <c r="A6744">
        <v>80550</v>
      </c>
      <c r="B6744">
        <v>184</v>
      </c>
    </row>
    <row r="6745" spans="1:2" x14ac:dyDescent="0.2">
      <c r="A6745">
        <v>80552</v>
      </c>
      <c r="B6745">
        <v>186</v>
      </c>
    </row>
    <row r="6746" spans="1:2" x14ac:dyDescent="0.2">
      <c r="A6746">
        <v>80553</v>
      </c>
      <c r="B6746">
        <v>171</v>
      </c>
    </row>
    <row r="6747" spans="1:2" x14ac:dyDescent="0.2">
      <c r="A6747">
        <v>80554</v>
      </c>
    </row>
    <row r="6748" spans="1:2" x14ac:dyDescent="0.2">
      <c r="A6748">
        <v>80555</v>
      </c>
      <c r="B6748">
        <v>155</v>
      </c>
    </row>
    <row r="6749" spans="1:2" x14ac:dyDescent="0.2">
      <c r="A6749">
        <v>80556</v>
      </c>
    </row>
    <row r="6750" spans="1:2" x14ac:dyDescent="0.2">
      <c r="A6750">
        <v>80557</v>
      </c>
    </row>
    <row r="6751" spans="1:2" x14ac:dyDescent="0.2">
      <c r="A6751">
        <v>80558</v>
      </c>
      <c r="B6751">
        <v>140</v>
      </c>
    </row>
    <row r="6752" spans="1:2" x14ac:dyDescent="0.2">
      <c r="A6752">
        <v>80559</v>
      </c>
      <c r="B6752">
        <v>173</v>
      </c>
    </row>
    <row r="6753" spans="1:2" x14ac:dyDescent="0.2">
      <c r="A6753">
        <v>80560</v>
      </c>
      <c r="B6753">
        <v>288</v>
      </c>
    </row>
    <row r="6754" spans="1:2" x14ac:dyDescent="0.2">
      <c r="A6754">
        <v>80561</v>
      </c>
      <c r="B6754">
        <v>121</v>
      </c>
    </row>
    <row r="6755" spans="1:2" x14ac:dyDescent="0.2">
      <c r="A6755">
        <v>80562</v>
      </c>
      <c r="B6755">
        <v>123</v>
      </c>
    </row>
    <row r="6756" spans="1:2" x14ac:dyDescent="0.2">
      <c r="A6756">
        <v>80563</v>
      </c>
      <c r="B6756">
        <v>121</v>
      </c>
    </row>
    <row r="6757" spans="1:2" x14ac:dyDescent="0.2">
      <c r="A6757">
        <v>80564</v>
      </c>
      <c r="B6757">
        <v>203</v>
      </c>
    </row>
    <row r="6758" spans="1:2" x14ac:dyDescent="0.2">
      <c r="A6758">
        <v>80565</v>
      </c>
      <c r="B6758">
        <v>170</v>
      </c>
    </row>
    <row r="6759" spans="1:2" x14ac:dyDescent="0.2">
      <c r="A6759">
        <v>80566</v>
      </c>
      <c r="B6759">
        <v>160</v>
      </c>
    </row>
    <row r="6760" spans="1:2" x14ac:dyDescent="0.2">
      <c r="A6760">
        <v>80568</v>
      </c>
    </row>
    <row r="6761" spans="1:2" x14ac:dyDescent="0.2">
      <c r="A6761">
        <v>80569</v>
      </c>
      <c r="B6761">
        <v>221</v>
      </c>
    </row>
    <row r="6762" spans="1:2" x14ac:dyDescent="0.2">
      <c r="A6762">
        <v>80570</v>
      </c>
      <c r="B6762">
        <v>210</v>
      </c>
    </row>
    <row r="6763" spans="1:2" x14ac:dyDescent="0.2">
      <c r="A6763">
        <v>80571</v>
      </c>
    </row>
    <row r="6764" spans="1:2" x14ac:dyDescent="0.2">
      <c r="A6764">
        <v>80573</v>
      </c>
      <c r="B6764">
        <v>223</v>
      </c>
    </row>
    <row r="6765" spans="1:2" x14ac:dyDescent="0.2">
      <c r="A6765">
        <v>80574</v>
      </c>
      <c r="B6765">
        <v>136</v>
      </c>
    </row>
    <row r="6766" spans="1:2" x14ac:dyDescent="0.2">
      <c r="A6766">
        <v>80575</v>
      </c>
      <c r="B6766">
        <v>115</v>
      </c>
    </row>
    <row r="6767" spans="1:2" x14ac:dyDescent="0.2">
      <c r="A6767">
        <v>80576</v>
      </c>
    </row>
    <row r="6768" spans="1:2" x14ac:dyDescent="0.2">
      <c r="A6768">
        <v>80578</v>
      </c>
      <c r="B6768">
        <v>194</v>
      </c>
    </row>
    <row r="6769" spans="1:2" x14ac:dyDescent="0.2">
      <c r="A6769">
        <v>80579</v>
      </c>
      <c r="B6769">
        <v>218</v>
      </c>
    </row>
    <row r="6770" spans="1:2" x14ac:dyDescent="0.2">
      <c r="A6770">
        <v>80580</v>
      </c>
    </row>
    <row r="6771" spans="1:2" x14ac:dyDescent="0.2">
      <c r="A6771">
        <v>80581</v>
      </c>
    </row>
    <row r="6772" spans="1:2" x14ac:dyDescent="0.2">
      <c r="A6772">
        <v>80582</v>
      </c>
    </row>
    <row r="6773" spans="1:2" x14ac:dyDescent="0.2">
      <c r="A6773">
        <v>80583</v>
      </c>
      <c r="B6773">
        <v>148</v>
      </c>
    </row>
    <row r="6774" spans="1:2" x14ac:dyDescent="0.2">
      <c r="A6774">
        <v>80584</v>
      </c>
      <c r="B6774">
        <v>118</v>
      </c>
    </row>
    <row r="6775" spans="1:2" x14ac:dyDescent="0.2">
      <c r="A6775">
        <v>80585</v>
      </c>
      <c r="B6775">
        <v>258</v>
      </c>
    </row>
    <row r="6776" spans="1:2" x14ac:dyDescent="0.2">
      <c r="A6776">
        <v>80586</v>
      </c>
      <c r="B6776">
        <v>192</v>
      </c>
    </row>
    <row r="6777" spans="1:2" x14ac:dyDescent="0.2">
      <c r="A6777">
        <v>80587</v>
      </c>
      <c r="B6777">
        <v>172</v>
      </c>
    </row>
    <row r="6778" spans="1:2" x14ac:dyDescent="0.2">
      <c r="A6778">
        <v>80588</v>
      </c>
      <c r="B6778">
        <v>227</v>
      </c>
    </row>
    <row r="6779" spans="1:2" x14ac:dyDescent="0.2">
      <c r="A6779">
        <v>80589</v>
      </c>
      <c r="B6779">
        <v>259</v>
      </c>
    </row>
    <row r="6780" spans="1:2" x14ac:dyDescent="0.2">
      <c r="A6780">
        <v>80590</v>
      </c>
      <c r="B6780">
        <v>136</v>
      </c>
    </row>
    <row r="6781" spans="1:2" x14ac:dyDescent="0.2">
      <c r="A6781">
        <v>80591</v>
      </c>
      <c r="B6781">
        <v>152</v>
      </c>
    </row>
    <row r="6782" spans="1:2" x14ac:dyDescent="0.2">
      <c r="A6782">
        <v>80592</v>
      </c>
      <c r="B6782">
        <v>180</v>
      </c>
    </row>
    <row r="6783" spans="1:2" x14ac:dyDescent="0.2">
      <c r="A6783">
        <v>80593</v>
      </c>
      <c r="B6783">
        <v>224</v>
      </c>
    </row>
    <row r="6784" spans="1:2" x14ac:dyDescent="0.2">
      <c r="A6784">
        <v>80594</v>
      </c>
      <c r="B6784">
        <v>182</v>
      </c>
    </row>
    <row r="6785" spans="1:2" x14ac:dyDescent="0.2">
      <c r="A6785">
        <v>80595</v>
      </c>
      <c r="B6785">
        <v>212</v>
      </c>
    </row>
    <row r="6786" spans="1:2" x14ac:dyDescent="0.2">
      <c r="A6786">
        <v>80596</v>
      </c>
      <c r="B6786">
        <v>190</v>
      </c>
    </row>
    <row r="6787" spans="1:2" x14ac:dyDescent="0.2">
      <c r="A6787">
        <v>80597</v>
      </c>
    </row>
    <row r="6788" spans="1:2" x14ac:dyDescent="0.2">
      <c r="A6788">
        <v>80598</v>
      </c>
      <c r="B6788">
        <v>186</v>
      </c>
    </row>
    <row r="6789" spans="1:2" x14ac:dyDescent="0.2">
      <c r="A6789">
        <v>80599</v>
      </c>
    </row>
    <row r="6790" spans="1:2" x14ac:dyDescent="0.2">
      <c r="A6790">
        <v>80600</v>
      </c>
    </row>
    <row r="6791" spans="1:2" x14ac:dyDescent="0.2">
      <c r="A6791">
        <v>80601</v>
      </c>
      <c r="B6791">
        <v>177</v>
      </c>
    </row>
    <row r="6792" spans="1:2" x14ac:dyDescent="0.2">
      <c r="A6792">
        <v>80602</v>
      </c>
      <c r="B6792">
        <v>178</v>
      </c>
    </row>
    <row r="6793" spans="1:2" x14ac:dyDescent="0.2">
      <c r="A6793">
        <v>80603</v>
      </c>
      <c r="B6793">
        <v>142</v>
      </c>
    </row>
    <row r="6794" spans="1:2" x14ac:dyDescent="0.2">
      <c r="A6794">
        <v>80604</v>
      </c>
      <c r="B6794">
        <v>219</v>
      </c>
    </row>
    <row r="6795" spans="1:2" x14ac:dyDescent="0.2">
      <c r="A6795">
        <v>80605</v>
      </c>
      <c r="B6795">
        <v>102</v>
      </c>
    </row>
    <row r="6796" spans="1:2" x14ac:dyDescent="0.2">
      <c r="A6796">
        <v>80606</v>
      </c>
    </row>
    <row r="6797" spans="1:2" x14ac:dyDescent="0.2">
      <c r="A6797">
        <v>80607</v>
      </c>
      <c r="B6797">
        <v>108</v>
      </c>
    </row>
    <row r="6798" spans="1:2" x14ac:dyDescent="0.2">
      <c r="A6798">
        <v>80608</v>
      </c>
      <c r="B6798">
        <v>120</v>
      </c>
    </row>
    <row r="6799" spans="1:2" x14ac:dyDescent="0.2">
      <c r="A6799">
        <v>80609</v>
      </c>
    </row>
    <row r="6800" spans="1:2" x14ac:dyDescent="0.2">
      <c r="A6800">
        <v>80610</v>
      </c>
    </row>
    <row r="6801" spans="1:2" x14ac:dyDescent="0.2">
      <c r="A6801">
        <v>80611</v>
      </c>
      <c r="B6801">
        <v>183</v>
      </c>
    </row>
    <row r="6802" spans="1:2" x14ac:dyDescent="0.2">
      <c r="A6802">
        <v>80612</v>
      </c>
    </row>
    <row r="6803" spans="1:2" x14ac:dyDescent="0.2">
      <c r="A6803">
        <v>80613</v>
      </c>
      <c r="B6803">
        <v>141</v>
      </c>
    </row>
    <row r="6804" spans="1:2" x14ac:dyDescent="0.2">
      <c r="A6804">
        <v>80614</v>
      </c>
    </row>
    <row r="6805" spans="1:2" x14ac:dyDescent="0.2">
      <c r="A6805">
        <v>80615</v>
      </c>
    </row>
    <row r="6806" spans="1:2" x14ac:dyDescent="0.2">
      <c r="A6806">
        <v>80616</v>
      </c>
      <c r="B6806">
        <v>140</v>
      </c>
    </row>
    <row r="6807" spans="1:2" x14ac:dyDescent="0.2">
      <c r="A6807">
        <v>80618</v>
      </c>
      <c r="B6807">
        <v>155</v>
      </c>
    </row>
    <row r="6808" spans="1:2" x14ac:dyDescent="0.2">
      <c r="A6808">
        <v>80619</v>
      </c>
      <c r="B6808">
        <v>191</v>
      </c>
    </row>
    <row r="6809" spans="1:2" x14ac:dyDescent="0.2">
      <c r="A6809">
        <v>80620</v>
      </c>
      <c r="B6809">
        <v>114</v>
      </c>
    </row>
    <row r="6810" spans="1:2" x14ac:dyDescent="0.2">
      <c r="A6810">
        <v>80621</v>
      </c>
    </row>
    <row r="6811" spans="1:2" x14ac:dyDescent="0.2">
      <c r="A6811">
        <v>80622</v>
      </c>
      <c r="B6811">
        <v>178</v>
      </c>
    </row>
    <row r="6812" spans="1:2" x14ac:dyDescent="0.2">
      <c r="A6812">
        <v>80623</v>
      </c>
      <c r="B6812">
        <v>205</v>
      </c>
    </row>
    <row r="6813" spans="1:2" x14ac:dyDescent="0.2">
      <c r="A6813">
        <v>80624</v>
      </c>
      <c r="B6813">
        <v>139</v>
      </c>
    </row>
    <row r="6814" spans="1:2" x14ac:dyDescent="0.2">
      <c r="A6814">
        <v>80625</v>
      </c>
    </row>
    <row r="6815" spans="1:2" x14ac:dyDescent="0.2">
      <c r="A6815">
        <v>80626</v>
      </c>
      <c r="B6815">
        <v>171</v>
      </c>
    </row>
    <row r="6816" spans="1:2" x14ac:dyDescent="0.2">
      <c r="A6816">
        <v>80627</v>
      </c>
      <c r="B6816">
        <v>146</v>
      </c>
    </row>
    <row r="6817" spans="1:2" x14ac:dyDescent="0.2">
      <c r="A6817">
        <v>80628</v>
      </c>
      <c r="B6817">
        <v>170</v>
      </c>
    </row>
    <row r="6818" spans="1:2" x14ac:dyDescent="0.2">
      <c r="A6818">
        <v>80629</v>
      </c>
      <c r="B6818">
        <v>181</v>
      </c>
    </row>
    <row r="6819" spans="1:2" x14ac:dyDescent="0.2">
      <c r="A6819">
        <v>80630</v>
      </c>
    </row>
    <row r="6820" spans="1:2" x14ac:dyDescent="0.2">
      <c r="A6820">
        <v>80631</v>
      </c>
      <c r="B6820">
        <v>154</v>
      </c>
    </row>
    <row r="6821" spans="1:2" x14ac:dyDescent="0.2">
      <c r="A6821">
        <v>80632</v>
      </c>
      <c r="B6821">
        <v>192</v>
      </c>
    </row>
    <row r="6822" spans="1:2" x14ac:dyDescent="0.2">
      <c r="A6822">
        <v>80633</v>
      </c>
      <c r="B6822">
        <v>155</v>
      </c>
    </row>
    <row r="6823" spans="1:2" x14ac:dyDescent="0.2">
      <c r="A6823">
        <v>80634</v>
      </c>
      <c r="B6823">
        <v>191</v>
      </c>
    </row>
    <row r="6824" spans="1:2" x14ac:dyDescent="0.2">
      <c r="A6824">
        <v>80635</v>
      </c>
      <c r="B6824">
        <v>130</v>
      </c>
    </row>
    <row r="6825" spans="1:2" x14ac:dyDescent="0.2">
      <c r="A6825">
        <v>80636</v>
      </c>
      <c r="B6825">
        <v>176</v>
      </c>
    </row>
    <row r="6826" spans="1:2" x14ac:dyDescent="0.2">
      <c r="A6826">
        <v>80637</v>
      </c>
    </row>
    <row r="6827" spans="1:2" x14ac:dyDescent="0.2">
      <c r="A6827">
        <v>80638</v>
      </c>
    </row>
    <row r="6828" spans="1:2" x14ac:dyDescent="0.2">
      <c r="A6828">
        <v>80639</v>
      </c>
      <c r="B6828">
        <v>160</v>
      </c>
    </row>
    <row r="6829" spans="1:2" x14ac:dyDescent="0.2">
      <c r="A6829">
        <v>80640</v>
      </c>
      <c r="B6829">
        <v>163</v>
      </c>
    </row>
    <row r="6830" spans="1:2" x14ac:dyDescent="0.2">
      <c r="A6830">
        <v>80641</v>
      </c>
      <c r="B6830">
        <v>185</v>
      </c>
    </row>
    <row r="6831" spans="1:2" x14ac:dyDescent="0.2">
      <c r="A6831">
        <v>80642</v>
      </c>
      <c r="B6831">
        <v>123</v>
      </c>
    </row>
    <row r="6832" spans="1:2" x14ac:dyDescent="0.2">
      <c r="A6832">
        <v>80643</v>
      </c>
      <c r="B6832">
        <v>195</v>
      </c>
    </row>
    <row r="6833" spans="1:2" x14ac:dyDescent="0.2">
      <c r="A6833">
        <v>80644</v>
      </c>
    </row>
    <row r="6834" spans="1:2" x14ac:dyDescent="0.2">
      <c r="A6834">
        <v>80645</v>
      </c>
      <c r="B6834">
        <v>220</v>
      </c>
    </row>
    <row r="6835" spans="1:2" x14ac:dyDescent="0.2">
      <c r="A6835">
        <v>80646</v>
      </c>
      <c r="B6835">
        <v>210</v>
      </c>
    </row>
    <row r="6836" spans="1:2" x14ac:dyDescent="0.2">
      <c r="A6836">
        <v>80647</v>
      </c>
      <c r="B6836">
        <v>180</v>
      </c>
    </row>
    <row r="6837" spans="1:2" x14ac:dyDescent="0.2">
      <c r="A6837">
        <v>80648</v>
      </c>
      <c r="B6837">
        <v>136</v>
      </c>
    </row>
    <row r="6838" spans="1:2" x14ac:dyDescent="0.2">
      <c r="A6838">
        <v>80649</v>
      </c>
      <c r="B6838">
        <v>179</v>
      </c>
    </row>
    <row r="6839" spans="1:2" x14ac:dyDescent="0.2">
      <c r="A6839">
        <v>80650</v>
      </c>
      <c r="B6839">
        <v>173</v>
      </c>
    </row>
    <row r="6840" spans="1:2" x14ac:dyDescent="0.2">
      <c r="A6840">
        <v>80651</v>
      </c>
      <c r="B6840">
        <v>203</v>
      </c>
    </row>
    <row r="6841" spans="1:2" x14ac:dyDescent="0.2">
      <c r="A6841">
        <v>80652</v>
      </c>
      <c r="B6841">
        <v>194</v>
      </c>
    </row>
    <row r="6842" spans="1:2" x14ac:dyDescent="0.2">
      <c r="A6842">
        <v>80653</v>
      </c>
      <c r="B6842">
        <v>164</v>
      </c>
    </row>
    <row r="6843" spans="1:2" x14ac:dyDescent="0.2">
      <c r="A6843">
        <v>80654</v>
      </c>
      <c r="B6843">
        <v>237</v>
      </c>
    </row>
    <row r="6844" spans="1:2" x14ac:dyDescent="0.2">
      <c r="A6844">
        <v>80655</v>
      </c>
    </row>
    <row r="6845" spans="1:2" x14ac:dyDescent="0.2">
      <c r="A6845">
        <v>80656</v>
      </c>
      <c r="B6845">
        <v>188</v>
      </c>
    </row>
    <row r="6846" spans="1:2" x14ac:dyDescent="0.2">
      <c r="A6846">
        <v>80657</v>
      </c>
      <c r="B6846">
        <v>175</v>
      </c>
    </row>
    <row r="6847" spans="1:2" x14ac:dyDescent="0.2">
      <c r="A6847">
        <v>80658</v>
      </c>
      <c r="B6847">
        <v>193</v>
      </c>
    </row>
    <row r="6848" spans="1:2" x14ac:dyDescent="0.2">
      <c r="A6848">
        <v>80659</v>
      </c>
      <c r="B6848">
        <v>141</v>
      </c>
    </row>
    <row r="6849" spans="1:2" x14ac:dyDescent="0.2">
      <c r="A6849">
        <v>80660</v>
      </c>
      <c r="B6849">
        <v>129</v>
      </c>
    </row>
    <row r="6850" spans="1:2" x14ac:dyDescent="0.2">
      <c r="A6850">
        <v>80661</v>
      </c>
      <c r="B6850">
        <v>140</v>
      </c>
    </row>
    <row r="6851" spans="1:2" x14ac:dyDescent="0.2">
      <c r="A6851">
        <v>80662</v>
      </c>
      <c r="B6851">
        <v>215</v>
      </c>
    </row>
    <row r="6852" spans="1:2" x14ac:dyDescent="0.2">
      <c r="A6852">
        <v>80663</v>
      </c>
      <c r="B6852">
        <v>149</v>
      </c>
    </row>
    <row r="6853" spans="1:2" x14ac:dyDescent="0.2">
      <c r="A6853">
        <v>80664</v>
      </c>
      <c r="B6853">
        <v>135</v>
      </c>
    </row>
    <row r="6854" spans="1:2" x14ac:dyDescent="0.2">
      <c r="A6854">
        <v>80665</v>
      </c>
      <c r="B6854">
        <v>140</v>
      </c>
    </row>
    <row r="6855" spans="1:2" x14ac:dyDescent="0.2">
      <c r="A6855">
        <v>80666</v>
      </c>
      <c r="B6855">
        <v>168</v>
      </c>
    </row>
    <row r="6856" spans="1:2" x14ac:dyDescent="0.2">
      <c r="A6856">
        <v>80667</v>
      </c>
      <c r="B6856">
        <v>161</v>
      </c>
    </row>
    <row r="6857" spans="1:2" x14ac:dyDescent="0.2">
      <c r="A6857">
        <v>80668</v>
      </c>
      <c r="B6857">
        <v>176</v>
      </c>
    </row>
    <row r="6858" spans="1:2" x14ac:dyDescent="0.2">
      <c r="A6858">
        <v>80669</v>
      </c>
      <c r="B6858">
        <v>201</v>
      </c>
    </row>
    <row r="6859" spans="1:2" x14ac:dyDescent="0.2">
      <c r="A6859">
        <v>80670</v>
      </c>
    </row>
    <row r="6860" spans="1:2" x14ac:dyDescent="0.2">
      <c r="A6860">
        <v>80671</v>
      </c>
      <c r="B6860">
        <v>174</v>
      </c>
    </row>
    <row r="6861" spans="1:2" x14ac:dyDescent="0.2">
      <c r="A6861">
        <v>80672</v>
      </c>
      <c r="B6861">
        <v>212</v>
      </c>
    </row>
    <row r="6862" spans="1:2" x14ac:dyDescent="0.2">
      <c r="A6862">
        <v>80673</v>
      </c>
      <c r="B6862">
        <v>183</v>
      </c>
    </row>
    <row r="6863" spans="1:2" x14ac:dyDescent="0.2">
      <c r="A6863">
        <v>80674</v>
      </c>
    </row>
    <row r="6864" spans="1:2" x14ac:dyDescent="0.2">
      <c r="A6864">
        <v>80675</v>
      </c>
    </row>
    <row r="6865" spans="1:2" x14ac:dyDescent="0.2">
      <c r="A6865">
        <v>80676</v>
      </c>
      <c r="B6865">
        <v>301</v>
      </c>
    </row>
    <row r="6866" spans="1:2" x14ac:dyDescent="0.2">
      <c r="A6866">
        <v>80677</v>
      </c>
      <c r="B6866">
        <v>207</v>
      </c>
    </row>
    <row r="6867" spans="1:2" x14ac:dyDescent="0.2">
      <c r="A6867">
        <v>80678</v>
      </c>
    </row>
    <row r="6868" spans="1:2" x14ac:dyDescent="0.2">
      <c r="A6868">
        <v>80679</v>
      </c>
      <c r="B6868">
        <v>199</v>
      </c>
    </row>
    <row r="6869" spans="1:2" x14ac:dyDescent="0.2">
      <c r="A6869">
        <v>80680</v>
      </c>
      <c r="B6869">
        <v>180</v>
      </c>
    </row>
    <row r="6870" spans="1:2" x14ac:dyDescent="0.2">
      <c r="A6870">
        <v>80681</v>
      </c>
    </row>
    <row r="6871" spans="1:2" x14ac:dyDescent="0.2">
      <c r="A6871">
        <v>80682</v>
      </c>
      <c r="B6871">
        <v>170</v>
      </c>
    </row>
    <row r="6872" spans="1:2" x14ac:dyDescent="0.2">
      <c r="A6872">
        <v>80683</v>
      </c>
      <c r="B6872">
        <v>214</v>
      </c>
    </row>
    <row r="6873" spans="1:2" x14ac:dyDescent="0.2">
      <c r="A6873">
        <v>80684</v>
      </c>
      <c r="B6873">
        <v>206</v>
      </c>
    </row>
    <row r="6874" spans="1:2" x14ac:dyDescent="0.2">
      <c r="A6874">
        <v>80685</v>
      </c>
      <c r="B6874">
        <v>166</v>
      </c>
    </row>
    <row r="6875" spans="1:2" x14ac:dyDescent="0.2">
      <c r="A6875">
        <v>80686</v>
      </c>
      <c r="B6875">
        <v>165</v>
      </c>
    </row>
    <row r="6876" spans="1:2" x14ac:dyDescent="0.2">
      <c r="A6876">
        <v>80687</v>
      </c>
    </row>
    <row r="6877" spans="1:2" x14ac:dyDescent="0.2">
      <c r="A6877">
        <v>80688</v>
      </c>
      <c r="B6877">
        <v>101</v>
      </c>
    </row>
    <row r="6878" spans="1:2" x14ac:dyDescent="0.2">
      <c r="A6878">
        <v>80689</v>
      </c>
      <c r="B6878">
        <v>161</v>
      </c>
    </row>
    <row r="6879" spans="1:2" x14ac:dyDescent="0.2">
      <c r="A6879">
        <v>80690</v>
      </c>
      <c r="B6879">
        <v>185</v>
      </c>
    </row>
    <row r="6880" spans="1:2" x14ac:dyDescent="0.2">
      <c r="A6880">
        <v>80691</v>
      </c>
    </row>
    <row r="6881" spans="1:2" x14ac:dyDescent="0.2">
      <c r="A6881">
        <v>80692</v>
      </c>
      <c r="B6881">
        <v>200</v>
      </c>
    </row>
    <row r="6882" spans="1:2" x14ac:dyDescent="0.2">
      <c r="A6882">
        <v>80693</v>
      </c>
      <c r="B6882">
        <v>183</v>
      </c>
    </row>
    <row r="6883" spans="1:2" x14ac:dyDescent="0.2">
      <c r="A6883">
        <v>80694</v>
      </c>
      <c r="B6883">
        <v>206</v>
      </c>
    </row>
    <row r="6884" spans="1:2" x14ac:dyDescent="0.2">
      <c r="A6884">
        <v>80695</v>
      </c>
      <c r="B6884">
        <v>234</v>
      </c>
    </row>
    <row r="6885" spans="1:2" x14ac:dyDescent="0.2">
      <c r="A6885">
        <v>80696</v>
      </c>
      <c r="B6885">
        <v>183</v>
      </c>
    </row>
    <row r="6886" spans="1:2" x14ac:dyDescent="0.2">
      <c r="A6886">
        <v>80698</v>
      </c>
      <c r="B6886">
        <v>130</v>
      </c>
    </row>
    <row r="6887" spans="1:2" x14ac:dyDescent="0.2">
      <c r="A6887">
        <v>80699</v>
      </c>
      <c r="B6887">
        <v>121</v>
      </c>
    </row>
    <row r="6888" spans="1:2" x14ac:dyDescent="0.2">
      <c r="A6888">
        <v>80700</v>
      </c>
    </row>
    <row r="6889" spans="1:2" x14ac:dyDescent="0.2">
      <c r="A6889">
        <v>80701</v>
      </c>
      <c r="B6889">
        <v>146</v>
      </c>
    </row>
    <row r="6890" spans="1:2" x14ac:dyDescent="0.2">
      <c r="A6890">
        <v>80702</v>
      </c>
      <c r="B6890">
        <v>163</v>
      </c>
    </row>
    <row r="6891" spans="1:2" x14ac:dyDescent="0.2">
      <c r="A6891">
        <v>80703</v>
      </c>
      <c r="B6891">
        <v>220</v>
      </c>
    </row>
    <row r="6892" spans="1:2" x14ac:dyDescent="0.2">
      <c r="A6892">
        <v>80704</v>
      </c>
      <c r="B6892">
        <v>162</v>
      </c>
    </row>
    <row r="6893" spans="1:2" x14ac:dyDescent="0.2">
      <c r="A6893">
        <v>80705</v>
      </c>
      <c r="B6893">
        <v>169</v>
      </c>
    </row>
    <row r="6894" spans="1:2" x14ac:dyDescent="0.2">
      <c r="A6894">
        <v>80706</v>
      </c>
      <c r="B6894">
        <v>204</v>
      </c>
    </row>
    <row r="6895" spans="1:2" x14ac:dyDescent="0.2">
      <c r="A6895">
        <v>80707</v>
      </c>
      <c r="B6895">
        <v>139</v>
      </c>
    </row>
    <row r="6896" spans="1:2" x14ac:dyDescent="0.2">
      <c r="A6896">
        <v>80708</v>
      </c>
      <c r="B6896">
        <v>207</v>
      </c>
    </row>
    <row r="6897" spans="1:2" x14ac:dyDescent="0.2">
      <c r="A6897">
        <v>80709</v>
      </c>
      <c r="B6897">
        <v>218</v>
      </c>
    </row>
    <row r="6898" spans="1:2" x14ac:dyDescent="0.2">
      <c r="A6898">
        <v>80710</v>
      </c>
    </row>
    <row r="6899" spans="1:2" x14ac:dyDescent="0.2">
      <c r="A6899">
        <v>80711</v>
      </c>
      <c r="B6899">
        <v>168</v>
      </c>
    </row>
    <row r="6900" spans="1:2" x14ac:dyDescent="0.2">
      <c r="A6900">
        <v>80712</v>
      </c>
      <c r="B6900">
        <v>151</v>
      </c>
    </row>
    <row r="6901" spans="1:2" x14ac:dyDescent="0.2">
      <c r="A6901">
        <v>80713</v>
      </c>
      <c r="B6901">
        <v>241</v>
      </c>
    </row>
    <row r="6902" spans="1:2" x14ac:dyDescent="0.2">
      <c r="A6902">
        <v>80714</v>
      </c>
      <c r="B6902">
        <v>248</v>
      </c>
    </row>
    <row r="6903" spans="1:2" x14ac:dyDescent="0.2">
      <c r="A6903">
        <v>80715</v>
      </c>
      <c r="B6903">
        <v>167</v>
      </c>
    </row>
    <row r="6904" spans="1:2" x14ac:dyDescent="0.2">
      <c r="A6904">
        <v>80716</v>
      </c>
    </row>
    <row r="6905" spans="1:2" x14ac:dyDescent="0.2">
      <c r="A6905">
        <v>80717</v>
      </c>
      <c r="B6905">
        <v>154</v>
      </c>
    </row>
    <row r="6906" spans="1:2" x14ac:dyDescent="0.2">
      <c r="A6906">
        <v>80718</v>
      </c>
      <c r="B6906">
        <v>243</v>
      </c>
    </row>
    <row r="6907" spans="1:2" x14ac:dyDescent="0.2">
      <c r="A6907">
        <v>80719</v>
      </c>
      <c r="B6907">
        <v>137</v>
      </c>
    </row>
    <row r="6908" spans="1:2" x14ac:dyDescent="0.2">
      <c r="A6908">
        <v>80720</v>
      </c>
      <c r="B6908">
        <v>202</v>
      </c>
    </row>
    <row r="6909" spans="1:2" x14ac:dyDescent="0.2">
      <c r="A6909">
        <v>80721</v>
      </c>
    </row>
    <row r="6910" spans="1:2" x14ac:dyDescent="0.2">
      <c r="A6910">
        <v>80722</v>
      </c>
      <c r="B6910">
        <v>224</v>
      </c>
    </row>
    <row r="6911" spans="1:2" x14ac:dyDescent="0.2">
      <c r="A6911">
        <v>80723</v>
      </c>
      <c r="B6911">
        <v>104</v>
      </c>
    </row>
    <row r="6912" spans="1:2" x14ac:dyDescent="0.2">
      <c r="A6912">
        <v>80724</v>
      </c>
    </row>
    <row r="6913" spans="1:2" x14ac:dyDescent="0.2">
      <c r="A6913">
        <v>80725</v>
      </c>
    </row>
    <row r="6914" spans="1:2" x14ac:dyDescent="0.2">
      <c r="A6914">
        <v>80726</v>
      </c>
    </row>
    <row r="6915" spans="1:2" x14ac:dyDescent="0.2">
      <c r="A6915">
        <v>80727</v>
      </c>
      <c r="B6915">
        <v>159</v>
      </c>
    </row>
    <row r="6916" spans="1:2" x14ac:dyDescent="0.2">
      <c r="A6916">
        <v>80728</v>
      </c>
    </row>
    <row r="6917" spans="1:2" x14ac:dyDescent="0.2">
      <c r="A6917">
        <v>80729</v>
      </c>
      <c r="B6917">
        <v>247</v>
      </c>
    </row>
    <row r="6918" spans="1:2" x14ac:dyDescent="0.2">
      <c r="A6918">
        <v>80730</v>
      </c>
      <c r="B6918">
        <v>182</v>
      </c>
    </row>
    <row r="6919" spans="1:2" x14ac:dyDescent="0.2">
      <c r="A6919">
        <v>80731</v>
      </c>
      <c r="B6919">
        <v>149</v>
      </c>
    </row>
    <row r="6920" spans="1:2" x14ac:dyDescent="0.2">
      <c r="A6920">
        <v>80732</v>
      </c>
      <c r="B6920">
        <v>268</v>
      </c>
    </row>
    <row r="6921" spans="1:2" x14ac:dyDescent="0.2">
      <c r="A6921">
        <v>80733</v>
      </c>
      <c r="B6921">
        <v>184</v>
      </c>
    </row>
    <row r="6922" spans="1:2" x14ac:dyDescent="0.2">
      <c r="A6922">
        <v>80734</v>
      </c>
      <c r="B6922">
        <v>177</v>
      </c>
    </row>
    <row r="6923" spans="1:2" x14ac:dyDescent="0.2">
      <c r="A6923">
        <v>80735</v>
      </c>
      <c r="B6923">
        <v>219</v>
      </c>
    </row>
    <row r="6924" spans="1:2" x14ac:dyDescent="0.2">
      <c r="A6924">
        <v>80736</v>
      </c>
      <c r="B6924">
        <v>185</v>
      </c>
    </row>
    <row r="6925" spans="1:2" x14ac:dyDescent="0.2">
      <c r="A6925">
        <v>80737</v>
      </c>
      <c r="B6925">
        <v>146</v>
      </c>
    </row>
    <row r="6926" spans="1:2" x14ac:dyDescent="0.2">
      <c r="A6926">
        <v>80738</v>
      </c>
      <c r="B6926">
        <v>206</v>
      </c>
    </row>
    <row r="6927" spans="1:2" x14ac:dyDescent="0.2">
      <c r="A6927">
        <v>80739</v>
      </c>
      <c r="B6927">
        <v>140</v>
      </c>
    </row>
    <row r="6928" spans="1:2" x14ac:dyDescent="0.2">
      <c r="A6928">
        <v>80740</v>
      </c>
      <c r="B6928">
        <v>219</v>
      </c>
    </row>
    <row r="6929" spans="1:2" x14ac:dyDescent="0.2">
      <c r="A6929">
        <v>80741</v>
      </c>
      <c r="B6929">
        <v>239</v>
      </c>
    </row>
    <row r="6930" spans="1:2" x14ac:dyDescent="0.2">
      <c r="A6930">
        <v>80742</v>
      </c>
      <c r="B6930">
        <v>195</v>
      </c>
    </row>
    <row r="6931" spans="1:2" x14ac:dyDescent="0.2">
      <c r="A6931">
        <v>80743</v>
      </c>
      <c r="B6931">
        <v>296</v>
      </c>
    </row>
    <row r="6932" spans="1:2" x14ac:dyDescent="0.2">
      <c r="A6932">
        <v>80744</v>
      </c>
      <c r="B6932">
        <v>164</v>
      </c>
    </row>
    <row r="6933" spans="1:2" x14ac:dyDescent="0.2">
      <c r="A6933">
        <v>80745</v>
      </c>
      <c r="B6933">
        <v>167</v>
      </c>
    </row>
    <row r="6934" spans="1:2" x14ac:dyDescent="0.2">
      <c r="A6934">
        <v>80746</v>
      </c>
    </row>
    <row r="6935" spans="1:2" x14ac:dyDescent="0.2">
      <c r="A6935">
        <v>80749</v>
      </c>
      <c r="B6935">
        <v>166</v>
      </c>
    </row>
    <row r="6936" spans="1:2" x14ac:dyDescent="0.2">
      <c r="A6936">
        <v>80750</v>
      </c>
      <c r="B6936">
        <v>170</v>
      </c>
    </row>
    <row r="6937" spans="1:2" x14ac:dyDescent="0.2">
      <c r="A6937">
        <v>80751</v>
      </c>
      <c r="B6937">
        <v>188</v>
      </c>
    </row>
    <row r="6938" spans="1:2" x14ac:dyDescent="0.2">
      <c r="A6938">
        <v>80752</v>
      </c>
      <c r="B6938">
        <v>160</v>
      </c>
    </row>
    <row r="6939" spans="1:2" x14ac:dyDescent="0.2">
      <c r="A6939">
        <v>80753</v>
      </c>
      <c r="B6939">
        <v>125</v>
      </c>
    </row>
    <row r="6940" spans="1:2" x14ac:dyDescent="0.2">
      <c r="A6940">
        <v>80754</v>
      </c>
      <c r="B6940">
        <v>214</v>
      </c>
    </row>
    <row r="6941" spans="1:2" x14ac:dyDescent="0.2">
      <c r="A6941">
        <v>80755</v>
      </c>
      <c r="B6941">
        <v>234</v>
      </c>
    </row>
    <row r="6942" spans="1:2" x14ac:dyDescent="0.2">
      <c r="A6942">
        <v>80756</v>
      </c>
      <c r="B6942">
        <v>233</v>
      </c>
    </row>
    <row r="6943" spans="1:2" x14ac:dyDescent="0.2">
      <c r="A6943">
        <v>80757</v>
      </c>
      <c r="B6943">
        <v>210</v>
      </c>
    </row>
    <row r="6944" spans="1:2" x14ac:dyDescent="0.2">
      <c r="A6944">
        <v>80758</v>
      </c>
    </row>
    <row r="6945" spans="1:2" x14ac:dyDescent="0.2">
      <c r="A6945">
        <v>80760</v>
      </c>
    </row>
    <row r="6946" spans="1:2" x14ac:dyDescent="0.2">
      <c r="A6946">
        <v>80761</v>
      </c>
      <c r="B6946">
        <v>171</v>
      </c>
    </row>
    <row r="6947" spans="1:2" x14ac:dyDescent="0.2">
      <c r="A6947">
        <v>80762</v>
      </c>
      <c r="B6947">
        <v>215</v>
      </c>
    </row>
    <row r="6948" spans="1:2" x14ac:dyDescent="0.2">
      <c r="A6948">
        <v>80763</v>
      </c>
      <c r="B6948">
        <v>151</v>
      </c>
    </row>
    <row r="6949" spans="1:2" x14ac:dyDescent="0.2">
      <c r="A6949">
        <v>80764</v>
      </c>
      <c r="B6949">
        <v>132</v>
      </c>
    </row>
    <row r="6950" spans="1:2" x14ac:dyDescent="0.2">
      <c r="A6950">
        <v>80765</v>
      </c>
      <c r="B6950">
        <v>229</v>
      </c>
    </row>
    <row r="6951" spans="1:2" x14ac:dyDescent="0.2">
      <c r="A6951">
        <v>80766</v>
      </c>
    </row>
    <row r="6952" spans="1:2" x14ac:dyDescent="0.2">
      <c r="A6952">
        <v>80767</v>
      </c>
    </row>
    <row r="6953" spans="1:2" x14ac:dyDescent="0.2">
      <c r="A6953">
        <v>80768</v>
      </c>
      <c r="B6953">
        <v>155</v>
      </c>
    </row>
    <row r="6954" spans="1:2" x14ac:dyDescent="0.2">
      <c r="A6954">
        <v>80769</v>
      </c>
      <c r="B6954">
        <v>135</v>
      </c>
    </row>
    <row r="6955" spans="1:2" x14ac:dyDescent="0.2">
      <c r="A6955">
        <v>80770</v>
      </c>
      <c r="B6955">
        <v>170</v>
      </c>
    </row>
    <row r="6956" spans="1:2" x14ac:dyDescent="0.2">
      <c r="A6956">
        <v>80771</v>
      </c>
      <c r="B6956">
        <v>161</v>
      </c>
    </row>
    <row r="6957" spans="1:2" x14ac:dyDescent="0.2">
      <c r="A6957">
        <v>80772</v>
      </c>
      <c r="B6957">
        <v>140</v>
      </c>
    </row>
    <row r="6958" spans="1:2" x14ac:dyDescent="0.2">
      <c r="A6958">
        <v>80773</v>
      </c>
    </row>
    <row r="6959" spans="1:2" x14ac:dyDescent="0.2">
      <c r="A6959">
        <v>80774</v>
      </c>
      <c r="B6959">
        <v>245</v>
      </c>
    </row>
    <row r="6960" spans="1:2" x14ac:dyDescent="0.2">
      <c r="A6960">
        <v>80775</v>
      </c>
      <c r="B6960">
        <v>203</v>
      </c>
    </row>
    <row r="6961" spans="1:2" x14ac:dyDescent="0.2">
      <c r="A6961">
        <v>80777</v>
      </c>
    </row>
    <row r="6962" spans="1:2" x14ac:dyDescent="0.2">
      <c r="A6962">
        <v>80778</v>
      </c>
      <c r="B6962">
        <v>186</v>
      </c>
    </row>
    <row r="6963" spans="1:2" x14ac:dyDescent="0.2">
      <c r="A6963">
        <v>80779</v>
      </c>
    </row>
    <row r="6964" spans="1:2" x14ac:dyDescent="0.2">
      <c r="A6964">
        <v>80780</v>
      </c>
      <c r="B6964">
        <v>127</v>
      </c>
    </row>
    <row r="6965" spans="1:2" x14ac:dyDescent="0.2">
      <c r="A6965">
        <v>80781</v>
      </c>
      <c r="B6965">
        <v>182</v>
      </c>
    </row>
    <row r="6966" spans="1:2" x14ac:dyDescent="0.2">
      <c r="A6966">
        <v>80782</v>
      </c>
      <c r="B6966">
        <v>149</v>
      </c>
    </row>
    <row r="6967" spans="1:2" x14ac:dyDescent="0.2">
      <c r="A6967">
        <v>80783</v>
      </c>
      <c r="B6967">
        <v>187</v>
      </c>
    </row>
    <row r="6968" spans="1:2" x14ac:dyDescent="0.2">
      <c r="A6968">
        <v>80784</v>
      </c>
      <c r="B6968">
        <v>181</v>
      </c>
    </row>
    <row r="6969" spans="1:2" x14ac:dyDescent="0.2">
      <c r="A6969">
        <v>80785</v>
      </c>
      <c r="B6969">
        <v>161</v>
      </c>
    </row>
    <row r="6970" spans="1:2" x14ac:dyDescent="0.2">
      <c r="A6970">
        <v>80786</v>
      </c>
      <c r="B6970">
        <v>153</v>
      </c>
    </row>
    <row r="6971" spans="1:2" x14ac:dyDescent="0.2">
      <c r="A6971">
        <v>80787</v>
      </c>
      <c r="B6971">
        <v>209</v>
      </c>
    </row>
    <row r="6972" spans="1:2" x14ac:dyDescent="0.2">
      <c r="A6972">
        <v>80788</v>
      </c>
      <c r="B6972">
        <v>122</v>
      </c>
    </row>
    <row r="6973" spans="1:2" x14ac:dyDescent="0.2">
      <c r="A6973">
        <v>80789</v>
      </c>
      <c r="B6973">
        <v>138</v>
      </c>
    </row>
    <row r="6974" spans="1:2" x14ac:dyDescent="0.2">
      <c r="A6974">
        <v>80790</v>
      </c>
      <c r="B6974">
        <v>196</v>
      </c>
    </row>
    <row r="6975" spans="1:2" x14ac:dyDescent="0.2">
      <c r="A6975">
        <v>80791</v>
      </c>
      <c r="B6975">
        <v>162</v>
      </c>
    </row>
    <row r="6976" spans="1:2" x14ac:dyDescent="0.2">
      <c r="A6976">
        <v>80792</v>
      </c>
      <c r="B6976">
        <v>185</v>
      </c>
    </row>
    <row r="6977" spans="1:2" x14ac:dyDescent="0.2">
      <c r="A6977">
        <v>80793</v>
      </c>
      <c r="B6977">
        <v>165</v>
      </c>
    </row>
    <row r="6978" spans="1:2" x14ac:dyDescent="0.2">
      <c r="A6978">
        <v>80794</v>
      </c>
      <c r="B6978">
        <v>173</v>
      </c>
    </row>
    <row r="6979" spans="1:2" x14ac:dyDescent="0.2">
      <c r="A6979">
        <v>80795</v>
      </c>
      <c r="B6979">
        <v>153</v>
      </c>
    </row>
    <row r="6980" spans="1:2" x14ac:dyDescent="0.2">
      <c r="A6980">
        <v>80797</v>
      </c>
      <c r="B6980">
        <v>198</v>
      </c>
    </row>
    <row r="6981" spans="1:2" x14ac:dyDescent="0.2">
      <c r="A6981">
        <v>80798</v>
      </c>
      <c r="B6981">
        <v>165</v>
      </c>
    </row>
    <row r="6982" spans="1:2" x14ac:dyDescent="0.2">
      <c r="A6982">
        <v>80799</v>
      </c>
      <c r="B6982">
        <v>171</v>
      </c>
    </row>
    <row r="6983" spans="1:2" x14ac:dyDescent="0.2">
      <c r="A6983">
        <v>80800</v>
      </c>
      <c r="B6983">
        <v>173</v>
      </c>
    </row>
    <row r="6984" spans="1:2" x14ac:dyDescent="0.2">
      <c r="A6984">
        <v>80801</v>
      </c>
    </row>
    <row r="6985" spans="1:2" x14ac:dyDescent="0.2">
      <c r="A6985">
        <v>80802</v>
      </c>
    </row>
    <row r="6986" spans="1:2" x14ac:dyDescent="0.2">
      <c r="A6986">
        <v>80803</v>
      </c>
      <c r="B6986">
        <v>166</v>
      </c>
    </row>
    <row r="6987" spans="1:2" x14ac:dyDescent="0.2">
      <c r="A6987">
        <v>80804</v>
      </c>
      <c r="B6987">
        <v>261</v>
      </c>
    </row>
    <row r="6988" spans="1:2" x14ac:dyDescent="0.2">
      <c r="A6988">
        <v>80805</v>
      </c>
      <c r="B6988">
        <v>219</v>
      </c>
    </row>
    <row r="6989" spans="1:2" x14ac:dyDescent="0.2">
      <c r="A6989">
        <v>80806</v>
      </c>
    </row>
    <row r="6990" spans="1:2" x14ac:dyDescent="0.2">
      <c r="A6990">
        <v>80807</v>
      </c>
    </row>
    <row r="6991" spans="1:2" x14ac:dyDescent="0.2">
      <c r="A6991">
        <v>80808</v>
      </c>
    </row>
    <row r="6992" spans="1:2" x14ac:dyDescent="0.2">
      <c r="A6992">
        <v>80809</v>
      </c>
    </row>
    <row r="6993" spans="1:2" x14ac:dyDescent="0.2">
      <c r="A6993">
        <v>80810</v>
      </c>
      <c r="B6993">
        <v>246</v>
      </c>
    </row>
    <row r="6994" spans="1:2" x14ac:dyDescent="0.2">
      <c r="A6994">
        <v>80811</v>
      </c>
    </row>
    <row r="6995" spans="1:2" x14ac:dyDescent="0.2">
      <c r="A6995">
        <v>80812</v>
      </c>
      <c r="B6995">
        <v>182</v>
      </c>
    </row>
    <row r="6996" spans="1:2" x14ac:dyDescent="0.2">
      <c r="A6996">
        <v>80813</v>
      </c>
    </row>
    <row r="6997" spans="1:2" x14ac:dyDescent="0.2">
      <c r="A6997">
        <v>80814</v>
      </c>
      <c r="B6997">
        <v>165</v>
      </c>
    </row>
    <row r="6998" spans="1:2" x14ac:dyDescent="0.2">
      <c r="A6998">
        <v>80815</v>
      </c>
      <c r="B6998">
        <v>203</v>
      </c>
    </row>
    <row r="6999" spans="1:2" x14ac:dyDescent="0.2">
      <c r="A6999">
        <v>80816</v>
      </c>
      <c r="B6999">
        <v>197</v>
      </c>
    </row>
    <row r="7000" spans="1:2" x14ac:dyDescent="0.2">
      <c r="A7000">
        <v>80817</v>
      </c>
      <c r="B7000">
        <v>192</v>
      </c>
    </row>
    <row r="7001" spans="1:2" x14ac:dyDescent="0.2">
      <c r="A7001">
        <v>80818</v>
      </c>
    </row>
    <row r="7002" spans="1:2" x14ac:dyDescent="0.2">
      <c r="A7002">
        <v>80819</v>
      </c>
      <c r="B7002">
        <v>156</v>
      </c>
    </row>
    <row r="7003" spans="1:2" x14ac:dyDescent="0.2">
      <c r="A7003">
        <v>80820</v>
      </c>
      <c r="B7003">
        <v>201</v>
      </c>
    </row>
    <row r="7004" spans="1:2" x14ac:dyDescent="0.2">
      <c r="A7004">
        <v>80821</v>
      </c>
      <c r="B7004">
        <v>271</v>
      </c>
    </row>
    <row r="7005" spans="1:2" x14ac:dyDescent="0.2">
      <c r="A7005">
        <v>80822</v>
      </c>
      <c r="B7005">
        <v>166</v>
      </c>
    </row>
    <row r="7006" spans="1:2" x14ac:dyDescent="0.2">
      <c r="A7006">
        <v>80823</v>
      </c>
      <c r="B7006">
        <v>235</v>
      </c>
    </row>
    <row r="7007" spans="1:2" x14ac:dyDescent="0.2">
      <c r="A7007">
        <v>80824</v>
      </c>
      <c r="B7007">
        <v>198</v>
      </c>
    </row>
    <row r="7008" spans="1:2" x14ac:dyDescent="0.2">
      <c r="A7008">
        <v>80825</v>
      </c>
      <c r="B7008">
        <v>186</v>
      </c>
    </row>
    <row r="7009" spans="1:2" x14ac:dyDescent="0.2">
      <c r="A7009">
        <v>80826</v>
      </c>
      <c r="B7009">
        <v>153</v>
      </c>
    </row>
    <row r="7010" spans="1:2" x14ac:dyDescent="0.2">
      <c r="A7010">
        <v>80827</v>
      </c>
      <c r="B7010">
        <v>139</v>
      </c>
    </row>
    <row r="7011" spans="1:2" x14ac:dyDescent="0.2">
      <c r="A7011">
        <v>80828</v>
      </c>
      <c r="B7011">
        <v>211</v>
      </c>
    </row>
    <row r="7012" spans="1:2" x14ac:dyDescent="0.2">
      <c r="A7012">
        <v>80829</v>
      </c>
      <c r="B7012">
        <v>163</v>
      </c>
    </row>
    <row r="7013" spans="1:2" x14ac:dyDescent="0.2">
      <c r="A7013">
        <v>80830</v>
      </c>
      <c r="B7013">
        <v>173</v>
      </c>
    </row>
    <row r="7014" spans="1:2" x14ac:dyDescent="0.2">
      <c r="A7014">
        <v>80831</v>
      </c>
    </row>
    <row r="7015" spans="1:2" x14ac:dyDescent="0.2">
      <c r="A7015">
        <v>80832</v>
      </c>
      <c r="B7015">
        <v>237</v>
      </c>
    </row>
    <row r="7016" spans="1:2" x14ac:dyDescent="0.2">
      <c r="A7016">
        <v>80833</v>
      </c>
      <c r="B7016">
        <v>274</v>
      </c>
    </row>
    <row r="7017" spans="1:2" x14ac:dyDescent="0.2">
      <c r="A7017">
        <v>80834</v>
      </c>
    </row>
    <row r="7018" spans="1:2" x14ac:dyDescent="0.2">
      <c r="A7018">
        <v>80835</v>
      </c>
    </row>
    <row r="7019" spans="1:2" x14ac:dyDescent="0.2">
      <c r="A7019">
        <v>80836</v>
      </c>
    </row>
    <row r="7020" spans="1:2" x14ac:dyDescent="0.2">
      <c r="A7020">
        <v>80837</v>
      </c>
    </row>
    <row r="7021" spans="1:2" x14ac:dyDescent="0.2">
      <c r="A7021">
        <v>80838</v>
      </c>
      <c r="B7021">
        <v>151</v>
      </c>
    </row>
    <row r="7022" spans="1:2" x14ac:dyDescent="0.2">
      <c r="A7022">
        <v>80839</v>
      </c>
    </row>
    <row r="7023" spans="1:2" x14ac:dyDescent="0.2">
      <c r="A7023">
        <v>80840</v>
      </c>
      <c r="B7023">
        <v>165</v>
      </c>
    </row>
    <row r="7024" spans="1:2" x14ac:dyDescent="0.2">
      <c r="A7024">
        <v>80841</v>
      </c>
      <c r="B7024">
        <v>188</v>
      </c>
    </row>
    <row r="7025" spans="1:2" x14ac:dyDescent="0.2">
      <c r="A7025">
        <v>80842</v>
      </c>
      <c r="B7025">
        <v>187</v>
      </c>
    </row>
    <row r="7026" spans="1:2" x14ac:dyDescent="0.2">
      <c r="A7026">
        <v>80843</v>
      </c>
      <c r="B7026">
        <v>113</v>
      </c>
    </row>
    <row r="7027" spans="1:2" x14ac:dyDescent="0.2">
      <c r="A7027">
        <v>80844</v>
      </c>
    </row>
    <row r="7028" spans="1:2" x14ac:dyDescent="0.2">
      <c r="A7028">
        <v>80845</v>
      </c>
    </row>
    <row r="7029" spans="1:2" x14ac:dyDescent="0.2">
      <c r="A7029">
        <v>80846</v>
      </c>
      <c r="B7029">
        <v>177</v>
      </c>
    </row>
    <row r="7030" spans="1:2" x14ac:dyDescent="0.2">
      <c r="A7030">
        <v>80847</v>
      </c>
      <c r="B7030">
        <v>232</v>
      </c>
    </row>
    <row r="7031" spans="1:2" x14ac:dyDescent="0.2">
      <c r="A7031">
        <v>80848</v>
      </c>
    </row>
    <row r="7032" spans="1:2" x14ac:dyDescent="0.2">
      <c r="A7032">
        <v>80849</v>
      </c>
      <c r="B7032">
        <v>158</v>
      </c>
    </row>
    <row r="7033" spans="1:2" x14ac:dyDescent="0.2">
      <c r="A7033">
        <v>80850</v>
      </c>
      <c r="B7033">
        <v>143</v>
      </c>
    </row>
    <row r="7034" spans="1:2" x14ac:dyDescent="0.2">
      <c r="A7034">
        <v>80851</v>
      </c>
      <c r="B7034">
        <v>169</v>
      </c>
    </row>
    <row r="7035" spans="1:2" x14ac:dyDescent="0.2">
      <c r="A7035">
        <v>80852</v>
      </c>
      <c r="B7035">
        <v>135</v>
      </c>
    </row>
    <row r="7036" spans="1:2" x14ac:dyDescent="0.2">
      <c r="A7036">
        <v>80853</v>
      </c>
      <c r="B7036">
        <v>122</v>
      </c>
    </row>
    <row r="7037" spans="1:2" x14ac:dyDescent="0.2">
      <c r="A7037">
        <v>80854</v>
      </c>
      <c r="B7037">
        <v>198</v>
      </c>
    </row>
    <row r="7038" spans="1:2" x14ac:dyDescent="0.2">
      <c r="A7038">
        <v>80855</v>
      </c>
      <c r="B7038">
        <v>136</v>
      </c>
    </row>
    <row r="7039" spans="1:2" x14ac:dyDescent="0.2">
      <c r="A7039">
        <v>80856</v>
      </c>
      <c r="B7039">
        <v>127</v>
      </c>
    </row>
    <row r="7040" spans="1:2" x14ac:dyDescent="0.2">
      <c r="A7040">
        <v>80857</v>
      </c>
      <c r="B7040">
        <v>147</v>
      </c>
    </row>
    <row r="7041" spans="1:2" x14ac:dyDescent="0.2">
      <c r="A7041">
        <v>80858</v>
      </c>
      <c r="B7041">
        <v>235</v>
      </c>
    </row>
    <row r="7042" spans="1:2" x14ac:dyDescent="0.2">
      <c r="A7042">
        <v>80859</v>
      </c>
      <c r="B7042">
        <v>172</v>
      </c>
    </row>
    <row r="7043" spans="1:2" x14ac:dyDescent="0.2">
      <c r="A7043">
        <v>80860</v>
      </c>
      <c r="B7043">
        <v>176</v>
      </c>
    </row>
    <row r="7044" spans="1:2" x14ac:dyDescent="0.2">
      <c r="A7044">
        <v>80861</v>
      </c>
    </row>
    <row r="7045" spans="1:2" x14ac:dyDescent="0.2">
      <c r="A7045">
        <v>80862</v>
      </c>
      <c r="B7045">
        <v>135</v>
      </c>
    </row>
    <row r="7046" spans="1:2" x14ac:dyDescent="0.2">
      <c r="A7046">
        <v>80863</v>
      </c>
      <c r="B7046">
        <v>209</v>
      </c>
    </row>
    <row r="7047" spans="1:2" x14ac:dyDescent="0.2">
      <c r="A7047">
        <v>80864</v>
      </c>
      <c r="B7047">
        <v>156</v>
      </c>
    </row>
    <row r="7048" spans="1:2" x14ac:dyDescent="0.2">
      <c r="A7048">
        <v>80865</v>
      </c>
      <c r="B7048">
        <v>175</v>
      </c>
    </row>
    <row r="7049" spans="1:2" x14ac:dyDescent="0.2">
      <c r="A7049">
        <v>80866</v>
      </c>
    </row>
    <row r="7050" spans="1:2" x14ac:dyDescent="0.2">
      <c r="A7050">
        <v>80867</v>
      </c>
      <c r="B7050">
        <v>123</v>
      </c>
    </row>
    <row r="7051" spans="1:2" x14ac:dyDescent="0.2">
      <c r="A7051">
        <v>80868</v>
      </c>
      <c r="B7051">
        <v>218</v>
      </c>
    </row>
    <row r="7052" spans="1:2" x14ac:dyDescent="0.2">
      <c r="A7052">
        <v>80869</v>
      </c>
      <c r="B7052">
        <v>149</v>
      </c>
    </row>
    <row r="7053" spans="1:2" x14ac:dyDescent="0.2">
      <c r="A7053">
        <v>80870</v>
      </c>
      <c r="B7053">
        <v>165</v>
      </c>
    </row>
    <row r="7054" spans="1:2" x14ac:dyDescent="0.2">
      <c r="A7054">
        <v>80871</v>
      </c>
      <c r="B7054">
        <v>164</v>
      </c>
    </row>
    <row r="7055" spans="1:2" x14ac:dyDescent="0.2">
      <c r="A7055">
        <v>80872</v>
      </c>
      <c r="B7055">
        <v>254</v>
      </c>
    </row>
    <row r="7056" spans="1:2" x14ac:dyDescent="0.2">
      <c r="A7056">
        <v>80873</v>
      </c>
      <c r="B7056">
        <v>171</v>
      </c>
    </row>
    <row r="7057" spans="1:2" x14ac:dyDescent="0.2">
      <c r="A7057">
        <v>80875</v>
      </c>
    </row>
    <row r="7058" spans="1:2" x14ac:dyDescent="0.2">
      <c r="A7058">
        <v>80876</v>
      </c>
      <c r="B7058">
        <v>195</v>
      </c>
    </row>
    <row r="7059" spans="1:2" x14ac:dyDescent="0.2">
      <c r="A7059">
        <v>80877</v>
      </c>
    </row>
    <row r="7060" spans="1:2" x14ac:dyDescent="0.2">
      <c r="A7060">
        <v>80878</v>
      </c>
      <c r="B7060">
        <v>184</v>
      </c>
    </row>
    <row r="7061" spans="1:2" x14ac:dyDescent="0.2">
      <c r="A7061">
        <v>80879</v>
      </c>
      <c r="B7061">
        <v>166</v>
      </c>
    </row>
    <row r="7062" spans="1:2" x14ac:dyDescent="0.2">
      <c r="A7062">
        <v>80880</v>
      </c>
      <c r="B7062">
        <v>147</v>
      </c>
    </row>
    <row r="7063" spans="1:2" x14ac:dyDescent="0.2">
      <c r="A7063">
        <v>80881</v>
      </c>
      <c r="B7063">
        <v>121</v>
      </c>
    </row>
    <row r="7064" spans="1:2" x14ac:dyDescent="0.2">
      <c r="A7064">
        <v>80882</v>
      </c>
      <c r="B7064">
        <v>156</v>
      </c>
    </row>
    <row r="7065" spans="1:2" x14ac:dyDescent="0.2">
      <c r="A7065">
        <v>80883</v>
      </c>
      <c r="B7065">
        <v>181</v>
      </c>
    </row>
    <row r="7066" spans="1:2" x14ac:dyDescent="0.2">
      <c r="A7066">
        <v>80884</v>
      </c>
      <c r="B7066">
        <v>164</v>
      </c>
    </row>
    <row r="7067" spans="1:2" x14ac:dyDescent="0.2">
      <c r="A7067">
        <v>80885</v>
      </c>
      <c r="B7067">
        <v>262</v>
      </c>
    </row>
    <row r="7068" spans="1:2" x14ac:dyDescent="0.2">
      <c r="A7068">
        <v>80886</v>
      </c>
    </row>
    <row r="7069" spans="1:2" x14ac:dyDescent="0.2">
      <c r="A7069">
        <v>80888</v>
      </c>
    </row>
    <row r="7070" spans="1:2" x14ac:dyDescent="0.2">
      <c r="A7070">
        <v>80889</v>
      </c>
      <c r="B7070">
        <v>201</v>
      </c>
    </row>
    <row r="7071" spans="1:2" x14ac:dyDescent="0.2">
      <c r="A7071">
        <v>80890</v>
      </c>
      <c r="B7071">
        <v>228</v>
      </c>
    </row>
    <row r="7072" spans="1:2" x14ac:dyDescent="0.2">
      <c r="A7072">
        <v>80891</v>
      </c>
    </row>
    <row r="7073" spans="1:2" x14ac:dyDescent="0.2">
      <c r="A7073">
        <v>80892</v>
      </c>
      <c r="B7073">
        <v>194</v>
      </c>
    </row>
    <row r="7074" spans="1:2" x14ac:dyDescent="0.2">
      <c r="A7074">
        <v>80893</v>
      </c>
      <c r="B7074">
        <v>153</v>
      </c>
    </row>
    <row r="7075" spans="1:2" x14ac:dyDescent="0.2">
      <c r="A7075">
        <v>80894</v>
      </c>
      <c r="B7075">
        <v>161</v>
      </c>
    </row>
    <row r="7076" spans="1:2" x14ac:dyDescent="0.2">
      <c r="A7076">
        <v>80895</v>
      </c>
      <c r="B7076">
        <v>175</v>
      </c>
    </row>
    <row r="7077" spans="1:2" x14ac:dyDescent="0.2">
      <c r="A7077">
        <v>80896</v>
      </c>
      <c r="B7077">
        <v>162</v>
      </c>
    </row>
    <row r="7078" spans="1:2" x14ac:dyDescent="0.2">
      <c r="A7078">
        <v>80897</v>
      </c>
      <c r="B7078">
        <v>183</v>
      </c>
    </row>
    <row r="7079" spans="1:2" x14ac:dyDescent="0.2">
      <c r="A7079">
        <v>80898</v>
      </c>
      <c r="B7079">
        <v>130</v>
      </c>
    </row>
    <row r="7080" spans="1:2" x14ac:dyDescent="0.2">
      <c r="A7080">
        <v>80899</v>
      </c>
      <c r="B7080">
        <v>155</v>
      </c>
    </row>
    <row r="7081" spans="1:2" x14ac:dyDescent="0.2">
      <c r="A7081">
        <v>80900</v>
      </c>
      <c r="B7081">
        <v>97</v>
      </c>
    </row>
    <row r="7082" spans="1:2" x14ac:dyDescent="0.2">
      <c r="A7082">
        <v>80901</v>
      </c>
      <c r="B7082">
        <v>147</v>
      </c>
    </row>
    <row r="7083" spans="1:2" x14ac:dyDescent="0.2">
      <c r="A7083">
        <v>80902</v>
      </c>
      <c r="B7083">
        <v>209</v>
      </c>
    </row>
    <row r="7084" spans="1:2" x14ac:dyDescent="0.2">
      <c r="A7084">
        <v>80903</v>
      </c>
      <c r="B7084">
        <v>203</v>
      </c>
    </row>
    <row r="7085" spans="1:2" x14ac:dyDescent="0.2">
      <c r="A7085">
        <v>80904</v>
      </c>
      <c r="B7085">
        <v>187</v>
      </c>
    </row>
    <row r="7086" spans="1:2" x14ac:dyDescent="0.2">
      <c r="A7086">
        <v>80905</v>
      </c>
      <c r="B7086">
        <v>87</v>
      </c>
    </row>
    <row r="7087" spans="1:2" x14ac:dyDescent="0.2">
      <c r="A7087">
        <v>80906</v>
      </c>
    </row>
    <row r="7088" spans="1:2" x14ac:dyDescent="0.2">
      <c r="A7088">
        <v>80907</v>
      </c>
    </row>
    <row r="7089" spans="1:2" x14ac:dyDescent="0.2">
      <c r="A7089">
        <v>80908</v>
      </c>
      <c r="B7089">
        <v>259</v>
      </c>
    </row>
    <row r="7090" spans="1:2" x14ac:dyDescent="0.2">
      <c r="A7090">
        <v>80909</v>
      </c>
      <c r="B7090">
        <v>158</v>
      </c>
    </row>
    <row r="7091" spans="1:2" x14ac:dyDescent="0.2">
      <c r="A7091">
        <v>80910</v>
      </c>
      <c r="B7091">
        <v>111</v>
      </c>
    </row>
    <row r="7092" spans="1:2" x14ac:dyDescent="0.2">
      <c r="A7092">
        <v>80911</v>
      </c>
      <c r="B7092">
        <v>248</v>
      </c>
    </row>
    <row r="7093" spans="1:2" x14ac:dyDescent="0.2">
      <c r="A7093">
        <v>80912</v>
      </c>
      <c r="B7093">
        <v>181</v>
      </c>
    </row>
    <row r="7094" spans="1:2" x14ac:dyDescent="0.2">
      <c r="A7094">
        <v>80913</v>
      </c>
    </row>
    <row r="7095" spans="1:2" x14ac:dyDescent="0.2">
      <c r="A7095">
        <v>80914</v>
      </c>
    </row>
    <row r="7096" spans="1:2" x14ac:dyDescent="0.2">
      <c r="A7096">
        <v>80915</v>
      </c>
      <c r="B7096">
        <v>161</v>
      </c>
    </row>
    <row r="7097" spans="1:2" x14ac:dyDescent="0.2">
      <c r="A7097">
        <v>80916</v>
      </c>
      <c r="B7097">
        <v>236</v>
      </c>
    </row>
    <row r="7098" spans="1:2" x14ac:dyDescent="0.2">
      <c r="A7098">
        <v>80917</v>
      </c>
      <c r="B7098">
        <v>211</v>
      </c>
    </row>
    <row r="7099" spans="1:2" x14ac:dyDescent="0.2">
      <c r="A7099">
        <v>80918</v>
      </c>
    </row>
    <row r="7100" spans="1:2" x14ac:dyDescent="0.2">
      <c r="A7100">
        <v>80919</v>
      </c>
    </row>
    <row r="7101" spans="1:2" x14ac:dyDescent="0.2">
      <c r="A7101">
        <v>80920</v>
      </c>
      <c r="B7101">
        <v>161</v>
      </c>
    </row>
    <row r="7102" spans="1:2" x14ac:dyDescent="0.2">
      <c r="A7102">
        <v>80921</v>
      </c>
      <c r="B7102">
        <v>141</v>
      </c>
    </row>
    <row r="7103" spans="1:2" x14ac:dyDescent="0.2">
      <c r="A7103">
        <v>80922</v>
      </c>
      <c r="B7103">
        <v>117</v>
      </c>
    </row>
    <row r="7104" spans="1:2" x14ac:dyDescent="0.2">
      <c r="A7104">
        <v>80923</v>
      </c>
      <c r="B7104">
        <v>121</v>
      </c>
    </row>
    <row r="7105" spans="1:2" x14ac:dyDescent="0.2">
      <c r="A7105">
        <v>80924</v>
      </c>
      <c r="B7105">
        <v>194</v>
      </c>
    </row>
    <row r="7106" spans="1:2" x14ac:dyDescent="0.2">
      <c r="A7106">
        <v>80925</v>
      </c>
    </row>
    <row r="7107" spans="1:2" x14ac:dyDescent="0.2">
      <c r="A7107">
        <v>80926</v>
      </c>
    </row>
    <row r="7108" spans="1:2" x14ac:dyDescent="0.2">
      <c r="A7108">
        <v>80927</v>
      </c>
    </row>
    <row r="7109" spans="1:2" x14ac:dyDescent="0.2">
      <c r="A7109">
        <v>80928</v>
      </c>
      <c r="B7109">
        <v>191</v>
      </c>
    </row>
    <row r="7110" spans="1:2" x14ac:dyDescent="0.2">
      <c r="A7110">
        <v>80929</v>
      </c>
      <c r="B7110">
        <v>219</v>
      </c>
    </row>
    <row r="7111" spans="1:2" x14ac:dyDescent="0.2">
      <c r="A7111">
        <v>80930</v>
      </c>
      <c r="B7111">
        <v>141</v>
      </c>
    </row>
    <row r="7112" spans="1:2" x14ac:dyDescent="0.2">
      <c r="A7112">
        <v>80931</v>
      </c>
      <c r="B7112">
        <v>155</v>
      </c>
    </row>
    <row r="7113" spans="1:2" x14ac:dyDescent="0.2">
      <c r="A7113">
        <v>80932</v>
      </c>
    </row>
    <row r="7114" spans="1:2" x14ac:dyDescent="0.2">
      <c r="A7114">
        <v>80933</v>
      </c>
    </row>
    <row r="7115" spans="1:2" x14ac:dyDescent="0.2">
      <c r="A7115">
        <v>80934</v>
      </c>
      <c r="B7115">
        <v>130</v>
      </c>
    </row>
    <row r="7116" spans="1:2" x14ac:dyDescent="0.2">
      <c r="A7116">
        <v>80935</v>
      </c>
    </row>
    <row r="7117" spans="1:2" x14ac:dyDescent="0.2">
      <c r="A7117">
        <v>80936</v>
      </c>
      <c r="B7117">
        <v>315</v>
      </c>
    </row>
    <row r="7118" spans="1:2" x14ac:dyDescent="0.2">
      <c r="A7118">
        <v>80937</v>
      </c>
    </row>
    <row r="7119" spans="1:2" x14ac:dyDescent="0.2">
      <c r="A7119">
        <v>80938</v>
      </c>
      <c r="B7119">
        <v>165</v>
      </c>
    </row>
    <row r="7120" spans="1:2" x14ac:dyDescent="0.2">
      <c r="A7120">
        <v>80939</v>
      </c>
      <c r="B7120">
        <v>161</v>
      </c>
    </row>
    <row r="7121" spans="1:2" x14ac:dyDescent="0.2">
      <c r="A7121">
        <v>80940</v>
      </c>
      <c r="B7121">
        <v>210</v>
      </c>
    </row>
    <row r="7122" spans="1:2" x14ac:dyDescent="0.2">
      <c r="A7122">
        <v>80941</v>
      </c>
      <c r="B7122">
        <v>204</v>
      </c>
    </row>
    <row r="7123" spans="1:2" x14ac:dyDescent="0.2">
      <c r="A7123">
        <v>80942</v>
      </c>
    </row>
    <row r="7124" spans="1:2" x14ac:dyDescent="0.2">
      <c r="A7124">
        <v>80943</v>
      </c>
      <c r="B7124">
        <v>216</v>
      </c>
    </row>
    <row r="7125" spans="1:2" x14ac:dyDescent="0.2">
      <c r="A7125">
        <v>80944</v>
      </c>
      <c r="B7125">
        <v>136</v>
      </c>
    </row>
    <row r="7126" spans="1:2" x14ac:dyDescent="0.2">
      <c r="A7126">
        <v>80945</v>
      </c>
    </row>
    <row r="7127" spans="1:2" x14ac:dyDescent="0.2">
      <c r="A7127">
        <v>80946</v>
      </c>
      <c r="B7127">
        <v>169</v>
      </c>
    </row>
    <row r="7128" spans="1:2" x14ac:dyDescent="0.2">
      <c r="A7128">
        <v>80947</v>
      </c>
      <c r="B7128">
        <v>164</v>
      </c>
    </row>
    <row r="7129" spans="1:2" x14ac:dyDescent="0.2">
      <c r="A7129">
        <v>80948</v>
      </c>
      <c r="B7129">
        <v>142</v>
      </c>
    </row>
    <row r="7130" spans="1:2" x14ac:dyDescent="0.2">
      <c r="A7130">
        <v>80949</v>
      </c>
    </row>
    <row r="7131" spans="1:2" x14ac:dyDescent="0.2">
      <c r="A7131">
        <v>80950</v>
      </c>
    </row>
    <row r="7132" spans="1:2" x14ac:dyDescent="0.2">
      <c r="A7132">
        <v>80951</v>
      </c>
    </row>
    <row r="7133" spans="1:2" x14ac:dyDescent="0.2">
      <c r="A7133">
        <v>80952</v>
      </c>
    </row>
    <row r="7134" spans="1:2" x14ac:dyDescent="0.2">
      <c r="A7134">
        <v>80953</v>
      </c>
      <c r="B7134">
        <v>162</v>
      </c>
    </row>
    <row r="7135" spans="1:2" x14ac:dyDescent="0.2">
      <c r="A7135">
        <v>80954</v>
      </c>
      <c r="B7135">
        <v>149</v>
      </c>
    </row>
    <row r="7136" spans="1:2" x14ac:dyDescent="0.2">
      <c r="A7136">
        <v>80955</v>
      </c>
      <c r="B7136">
        <v>189</v>
      </c>
    </row>
    <row r="7137" spans="1:2" x14ac:dyDescent="0.2">
      <c r="A7137">
        <v>80956</v>
      </c>
      <c r="B7137">
        <v>193</v>
      </c>
    </row>
    <row r="7138" spans="1:2" x14ac:dyDescent="0.2">
      <c r="A7138">
        <v>80957</v>
      </c>
      <c r="B7138">
        <v>180</v>
      </c>
    </row>
    <row r="7139" spans="1:2" x14ac:dyDescent="0.2">
      <c r="A7139">
        <v>80958</v>
      </c>
      <c r="B7139">
        <v>136</v>
      </c>
    </row>
    <row r="7140" spans="1:2" x14ac:dyDescent="0.2">
      <c r="A7140">
        <v>80960</v>
      </c>
      <c r="B7140">
        <v>161</v>
      </c>
    </row>
    <row r="7141" spans="1:2" x14ac:dyDescent="0.2">
      <c r="A7141">
        <v>80961</v>
      </c>
      <c r="B7141">
        <v>182</v>
      </c>
    </row>
    <row r="7142" spans="1:2" x14ac:dyDescent="0.2">
      <c r="A7142">
        <v>80962</v>
      </c>
      <c r="B7142">
        <v>234</v>
      </c>
    </row>
    <row r="7143" spans="1:2" x14ac:dyDescent="0.2">
      <c r="A7143">
        <v>80963</v>
      </c>
    </row>
    <row r="7144" spans="1:2" x14ac:dyDescent="0.2">
      <c r="A7144">
        <v>80964</v>
      </c>
      <c r="B7144">
        <v>181</v>
      </c>
    </row>
    <row r="7145" spans="1:2" x14ac:dyDescent="0.2">
      <c r="A7145">
        <v>80965</v>
      </c>
      <c r="B7145">
        <v>115</v>
      </c>
    </row>
    <row r="7146" spans="1:2" x14ac:dyDescent="0.2">
      <c r="A7146">
        <v>80966</v>
      </c>
      <c r="B7146">
        <v>242</v>
      </c>
    </row>
    <row r="7147" spans="1:2" x14ac:dyDescent="0.2">
      <c r="A7147">
        <v>80967</v>
      </c>
      <c r="B7147">
        <v>213</v>
      </c>
    </row>
    <row r="7148" spans="1:2" x14ac:dyDescent="0.2">
      <c r="A7148">
        <v>80968</v>
      </c>
      <c r="B7148">
        <v>107</v>
      </c>
    </row>
    <row r="7149" spans="1:2" x14ac:dyDescent="0.2">
      <c r="A7149">
        <v>80970</v>
      </c>
    </row>
    <row r="7150" spans="1:2" x14ac:dyDescent="0.2">
      <c r="A7150">
        <v>80971</v>
      </c>
      <c r="B7150">
        <v>148</v>
      </c>
    </row>
    <row r="7151" spans="1:2" x14ac:dyDescent="0.2">
      <c r="A7151">
        <v>80972</v>
      </c>
      <c r="B7151">
        <v>152</v>
      </c>
    </row>
    <row r="7152" spans="1:2" x14ac:dyDescent="0.2">
      <c r="A7152">
        <v>80973</v>
      </c>
      <c r="B7152">
        <v>262</v>
      </c>
    </row>
    <row r="7153" spans="1:2" x14ac:dyDescent="0.2">
      <c r="A7153">
        <v>80974</v>
      </c>
      <c r="B7153">
        <v>153</v>
      </c>
    </row>
    <row r="7154" spans="1:2" x14ac:dyDescent="0.2">
      <c r="A7154">
        <v>80975</v>
      </c>
      <c r="B7154">
        <v>140</v>
      </c>
    </row>
    <row r="7155" spans="1:2" x14ac:dyDescent="0.2">
      <c r="A7155">
        <v>80976</v>
      </c>
      <c r="B7155">
        <v>203</v>
      </c>
    </row>
    <row r="7156" spans="1:2" x14ac:dyDescent="0.2">
      <c r="A7156">
        <v>80977</v>
      </c>
    </row>
    <row r="7157" spans="1:2" x14ac:dyDescent="0.2">
      <c r="A7157">
        <v>80978</v>
      </c>
    </row>
    <row r="7158" spans="1:2" x14ac:dyDescent="0.2">
      <c r="A7158">
        <v>80979</v>
      </c>
      <c r="B7158">
        <v>169</v>
      </c>
    </row>
    <row r="7159" spans="1:2" x14ac:dyDescent="0.2">
      <c r="A7159">
        <v>80980</v>
      </c>
      <c r="B7159">
        <v>176</v>
      </c>
    </row>
    <row r="7160" spans="1:2" x14ac:dyDescent="0.2">
      <c r="A7160">
        <v>80981</v>
      </c>
      <c r="B7160">
        <v>161</v>
      </c>
    </row>
    <row r="7161" spans="1:2" x14ac:dyDescent="0.2">
      <c r="A7161">
        <v>80982</v>
      </c>
      <c r="B7161">
        <v>241</v>
      </c>
    </row>
    <row r="7162" spans="1:2" x14ac:dyDescent="0.2">
      <c r="A7162">
        <v>80983</v>
      </c>
    </row>
    <row r="7163" spans="1:2" x14ac:dyDescent="0.2">
      <c r="A7163">
        <v>80984</v>
      </c>
    </row>
    <row r="7164" spans="1:2" x14ac:dyDescent="0.2">
      <c r="A7164">
        <v>80985</v>
      </c>
      <c r="B7164">
        <v>245</v>
      </c>
    </row>
    <row r="7165" spans="1:2" x14ac:dyDescent="0.2">
      <c r="A7165">
        <v>80986</v>
      </c>
    </row>
    <row r="7166" spans="1:2" x14ac:dyDescent="0.2">
      <c r="A7166">
        <v>80987</v>
      </c>
      <c r="B7166">
        <v>188</v>
      </c>
    </row>
    <row r="7167" spans="1:2" x14ac:dyDescent="0.2">
      <c r="A7167">
        <v>80988</v>
      </c>
      <c r="B7167">
        <v>209</v>
      </c>
    </row>
    <row r="7168" spans="1:2" x14ac:dyDescent="0.2">
      <c r="A7168">
        <v>80989</v>
      </c>
      <c r="B7168">
        <v>226</v>
      </c>
    </row>
    <row r="7169" spans="1:2" x14ac:dyDescent="0.2">
      <c r="A7169">
        <v>80990</v>
      </c>
      <c r="B7169">
        <v>305</v>
      </c>
    </row>
    <row r="7170" spans="1:2" x14ac:dyDescent="0.2">
      <c r="A7170">
        <v>80991</v>
      </c>
      <c r="B7170">
        <v>153</v>
      </c>
    </row>
    <row r="7171" spans="1:2" x14ac:dyDescent="0.2">
      <c r="A7171">
        <v>80992</v>
      </c>
      <c r="B7171">
        <v>225</v>
      </c>
    </row>
    <row r="7172" spans="1:2" x14ac:dyDescent="0.2">
      <c r="A7172">
        <v>80993</v>
      </c>
    </row>
    <row r="7173" spans="1:2" x14ac:dyDescent="0.2">
      <c r="A7173">
        <v>80994</v>
      </c>
    </row>
    <row r="7174" spans="1:2" x14ac:dyDescent="0.2">
      <c r="A7174">
        <v>80995</v>
      </c>
    </row>
    <row r="7175" spans="1:2" x14ac:dyDescent="0.2">
      <c r="A7175">
        <v>80996</v>
      </c>
    </row>
    <row r="7176" spans="1:2" x14ac:dyDescent="0.2">
      <c r="A7176">
        <v>80997</v>
      </c>
      <c r="B7176">
        <v>192</v>
      </c>
    </row>
    <row r="7177" spans="1:2" x14ac:dyDescent="0.2">
      <c r="A7177">
        <v>80998</v>
      </c>
    </row>
    <row r="7178" spans="1:2" x14ac:dyDescent="0.2">
      <c r="A7178">
        <v>80999</v>
      </c>
      <c r="B7178">
        <v>147</v>
      </c>
    </row>
    <row r="7179" spans="1:2" x14ac:dyDescent="0.2">
      <c r="A7179">
        <v>81000</v>
      </c>
      <c r="B7179">
        <v>116</v>
      </c>
    </row>
    <row r="7180" spans="1:2" x14ac:dyDescent="0.2">
      <c r="A7180">
        <v>81001</v>
      </c>
      <c r="B7180">
        <v>216</v>
      </c>
    </row>
    <row r="7181" spans="1:2" x14ac:dyDescent="0.2">
      <c r="A7181">
        <v>81002</v>
      </c>
      <c r="B7181">
        <v>151</v>
      </c>
    </row>
    <row r="7182" spans="1:2" x14ac:dyDescent="0.2">
      <c r="A7182">
        <v>81003</v>
      </c>
      <c r="B7182">
        <v>126</v>
      </c>
    </row>
    <row r="7183" spans="1:2" x14ac:dyDescent="0.2">
      <c r="A7183">
        <v>81004</v>
      </c>
      <c r="B7183">
        <v>155</v>
      </c>
    </row>
    <row r="7184" spans="1:2" x14ac:dyDescent="0.2">
      <c r="A7184">
        <v>81005</v>
      </c>
    </row>
    <row r="7185" spans="1:2" x14ac:dyDescent="0.2">
      <c r="A7185">
        <v>81006</v>
      </c>
      <c r="B7185">
        <v>199</v>
      </c>
    </row>
    <row r="7186" spans="1:2" x14ac:dyDescent="0.2">
      <c r="A7186">
        <v>81008</v>
      </c>
      <c r="B7186">
        <v>251</v>
      </c>
    </row>
    <row r="7187" spans="1:2" x14ac:dyDescent="0.2">
      <c r="A7187">
        <v>81009</v>
      </c>
      <c r="B7187">
        <v>147</v>
      </c>
    </row>
    <row r="7188" spans="1:2" x14ac:dyDescent="0.2">
      <c r="A7188">
        <v>81010</v>
      </c>
      <c r="B7188">
        <v>313</v>
      </c>
    </row>
    <row r="7189" spans="1:2" x14ac:dyDescent="0.2">
      <c r="A7189">
        <v>81011</v>
      </c>
      <c r="B7189">
        <v>241</v>
      </c>
    </row>
    <row r="7190" spans="1:2" x14ac:dyDescent="0.2">
      <c r="A7190">
        <v>81012</v>
      </c>
      <c r="B7190">
        <v>207</v>
      </c>
    </row>
    <row r="7191" spans="1:2" x14ac:dyDescent="0.2">
      <c r="A7191">
        <v>81013</v>
      </c>
      <c r="B7191">
        <v>227</v>
      </c>
    </row>
    <row r="7192" spans="1:2" x14ac:dyDescent="0.2">
      <c r="A7192">
        <v>81014</v>
      </c>
      <c r="B7192">
        <v>156</v>
      </c>
    </row>
    <row r="7193" spans="1:2" x14ac:dyDescent="0.2">
      <c r="A7193">
        <v>81015</v>
      </c>
      <c r="B7193">
        <v>170</v>
      </c>
    </row>
    <row r="7194" spans="1:2" x14ac:dyDescent="0.2">
      <c r="A7194">
        <v>81016</v>
      </c>
      <c r="B7194">
        <v>155</v>
      </c>
    </row>
    <row r="7195" spans="1:2" x14ac:dyDescent="0.2">
      <c r="A7195">
        <v>81017</v>
      </c>
      <c r="B7195">
        <v>130</v>
      </c>
    </row>
    <row r="7196" spans="1:2" x14ac:dyDescent="0.2">
      <c r="A7196">
        <v>81018</v>
      </c>
      <c r="B7196">
        <v>177</v>
      </c>
    </row>
    <row r="7197" spans="1:2" x14ac:dyDescent="0.2">
      <c r="A7197">
        <v>81019</v>
      </c>
      <c r="B7197">
        <v>215</v>
      </c>
    </row>
    <row r="7198" spans="1:2" x14ac:dyDescent="0.2">
      <c r="A7198">
        <v>81020</v>
      </c>
      <c r="B7198">
        <v>260</v>
      </c>
    </row>
    <row r="7199" spans="1:2" x14ac:dyDescent="0.2">
      <c r="A7199">
        <v>81022</v>
      </c>
    </row>
    <row r="7200" spans="1:2" x14ac:dyDescent="0.2">
      <c r="A7200">
        <v>81023</v>
      </c>
      <c r="B7200">
        <v>152</v>
      </c>
    </row>
    <row r="7201" spans="1:2" x14ac:dyDescent="0.2">
      <c r="A7201">
        <v>81024</v>
      </c>
      <c r="B7201">
        <v>155</v>
      </c>
    </row>
    <row r="7202" spans="1:2" x14ac:dyDescent="0.2">
      <c r="A7202">
        <v>81025</v>
      </c>
      <c r="B7202">
        <v>178</v>
      </c>
    </row>
    <row r="7203" spans="1:2" x14ac:dyDescent="0.2">
      <c r="A7203">
        <v>81026</v>
      </c>
      <c r="B7203">
        <v>198</v>
      </c>
    </row>
    <row r="7204" spans="1:2" x14ac:dyDescent="0.2">
      <c r="A7204">
        <v>81027</v>
      </c>
    </row>
    <row r="7205" spans="1:2" x14ac:dyDescent="0.2">
      <c r="A7205">
        <v>81028</v>
      </c>
      <c r="B7205">
        <v>140</v>
      </c>
    </row>
    <row r="7206" spans="1:2" x14ac:dyDescent="0.2">
      <c r="A7206">
        <v>81029</v>
      </c>
      <c r="B7206">
        <v>273</v>
      </c>
    </row>
    <row r="7207" spans="1:2" x14ac:dyDescent="0.2">
      <c r="A7207">
        <v>81030</v>
      </c>
      <c r="B7207">
        <v>140</v>
      </c>
    </row>
    <row r="7208" spans="1:2" x14ac:dyDescent="0.2">
      <c r="A7208">
        <v>81031</v>
      </c>
      <c r="B7208">
        <v>164</v>
      </c>
    </row>
    <row r="7209" spans="1:2" x14ac:dyDescent="0.2">
      <c r="A7209">
        <v>81032</v>
      </c>
      <c r="B7209">
        <v>249</v>
      </c>
    </row>
    <row r="7210" spans="1:2" x14ac:dyDescent="0.2">
      <c r="A7210">
        <v>81033</v>
      </c>
      <c r="B7210">
        <v>160</v>
      </c>
    </row>
    <row r="7211" spans="1:2" x14ac:dyDescent="0.2">
      <c r="A7211">
        <v>81034</v>
      </c>
      <c r="B7211">
        <v>176</v>
      </c>
    </row>
    <row r="7212" spans="1:2" x14ac:dyDescent="0.2">
      <c r="A7212">
        <v>81035</v>
      </c>
      <c r="B7212">
        <v>155</v>
      </c>
    </row>
    <row r="7213" spans="1:2" x14ac:dyDescent="0.2">
      <c r="A7213">
        <v>81036</v>
      </c>
    </row>
    <row r="7214" spans="1:2" x14ac:dyDescent="0.2">
      <c r="A7214">
        <v>81037</v>
      </c>
      <c r="B7214">
        <v>213</v>
      </c>
    </row>
    <row r="7215" spans="1:2" x14ac:dyDescent="0.2">
      <c r="A7215">
        <v>81038</v>
      </c>
      <c r="B7215">
        <v>163</v>
      </c>
    </row>
    <row r="7216" spans="1:2" x14ac:dyDescent="0.2">
      <c r="A7216">
        <v>81039</v>
      </c>
    </row>
    <row r="7217" spans="1:2" x14ac:dyDescent="0.2">
      <c r="A7217">
        <v>81040</v>
      </c>
      <c r="B7217">
        <v>150</v>
      </c>
    </row>
    <row r="7218" spans="1:2" x14ac:dyDescent="0.2">
      <c r="A7218">
        <v>81041</v>
      </c>
      <c r="B7218">
        <v>153</v>
      </c>
    </row>
    <row r="7219" spans="1:2" x14ac:dyDescent="0.2">
      <c r="A7219">
        <v>81042</v>
      </c>
      <c r="B7219">
        <v>169</v>
      </c>
    </row>
    <row r="7220" spans="1:2" x14ac:dyDescent="0.2">
      <c r="A7220">
        <v>81043</v>
      </c>
      <c r="B7220">
        <v>166</v>
      </c>
    </row>
    <row r="7221" spans="1:2" x14ac:dyDescent="0.2">
      <c r="A7221">
        <v>81044</v>
      </c>
      <c r="B7221">
        <v>120</v>
      </c>
    </row>
    <row r="7222" spans="1:2" x14ac:dyDescent="0.2">
      <c r="A7222">
        <v>81045</v>
      </c>
    </row>
    <row r="7223" spans="1:2" x14ac:dyDescent="0.2">
      <c r="A7223">
        <v>81047</v>
      </c>
      <c r="B7223">
        <v>180</v>
      </c>
    </row>
    <row r="7224" spans="1:2" x14ac:dyDescent="0.2">
      <c r="A7224">
        <v>81048</v>
      </c>
      <c r="B7224">
        <v>128</v>
      </c>
    </row>
    <row r="7225" spans="1:2" x14ac:dyDescent="0.2">
      <c r="A7225">
        <v>81049</v>
      </c>
      <c r="B7225">
        <v>156</v>
      </c>
    </row>
    <row r="7226" spans="1:2" x14ac:dyDescent="0.2">
      <c r="A7226">
        <v>81050</v>
      </c>
      <c r="B7226">
        <v>148</v>
      </c>
    </row>
    <row r="7227" spans="1:2" x14ac:dyDescent="0.2">
      <c r="A7227">
        <v>81051</v>
      </c>
      <c r="B7227">
        <v>186</v>
      </c>
    </row>
    <row r="7228" spans="1:2" x14ac:dyDescent="0.2">
      <c r="A7228">
        <v>81052</v>
      </c>
      <c r="B7228">
        <v>219</v>
      </c>
    </row>
    <row r="7229" spans="1:2" x14ac:dyDescent="0.2">
      <c r="A7229">
        <v>81053</v>
      </c>
    </row>
    <row r="7230" spans="1:2" x14ac:dyDescent="0.2">
      <c r="A7230">
        <v>81054</v>
      </c>
      <c r="B7230">
        <v>161</v>
      </c>
    </row>
    <row r="7231" spans="1:2" x14ac:dyDescent="0.2">
      <c r="A7231">
        <v>81055</v>
      </c>
      <c r="B7231">
        <v>176</v>
      </c>
    </row>
    <row r="7232" spans="1:2" x14ac:dyDescent="0.2">
      <c r="A7232">
        <v>81056</v>
      </c>
      <c r="B7232">
        <v>213</v>
      </c>
    </row>
    <row r="7233" spans="1:2" x14ac:dyDescent="0.2">
      <c r="A7233">
        <v>81057</v>
      </c>
      <c r="B7233">
        <v>278</v>
      </c>
    </row>
    <row r="7234" spans="1:2" x14ac:dyDescent="0.2">
      <c r="A7234">
        <v>81058</v>
      </c>
    </row>
    <row r="7235" spans="1:2" x14ac:dyDescent="0.2">
      <c r="A7235">
        <v>81059</v>
      </c>
    </row>
    <row r="7236" spans="1:2" x14ac:dyDescent="0.2">
      <c r="A7236">
        <v>81060</v>
      </c>
      <c r="B7236">
        <v>158</v>
      </c>
    </row>
    <row r="7237" spans="1:2" x14ac:dyDescent="0.2">
      <c r="A7237">
        <v>81061</v>
      </c>
      <c r="B7237">
        <v>163</v>
      </c>
    </row>
    <row r="7238" spans="1:2" x14ac:dyDescent="0.2">
      <c r="A7238">
        <v>81063</v>
      </c>
      <c r="B7238">
        <v>165</v>
      </c>
    </row>
    <row r="7239" spans="1:2" x14ac:dyDescent="0.2">
      <c r="A7239">
        <v>81064</v>
      </c>
      <c r="B7239">
        <v>140</v>
      </c>
    </row>
    <row r="7240" spans="1:2" x14ac:dyDescent="0.2">
      <c r="A7240">
        <v>81065</v>
      </c>
      <c r="B7240">
        <v>262</v>
      </c>
    </row>
    <row r="7241" spans="1:2" x14ac:dyDescent="0.2">
      <c r="A7241">
        <v>81066</v>
      </c>
    </row>
    <row r="7242" spans="1:2" x14ac:dyDescent="0.2">
      <c r="A7242">
        <v>81067</v>
      </c>
      <c r="B7242">
        <v>164</v>
      </c>
    </row>
    <row r="7243" spans="1:2" x14ac:dyDescent="0.2">
      <c r="A7243">
        <v>81068</v>
      </c>
      <c r="B7243">
        <v>180</v>
      </c>
    </row>
    <row r="7244" spans="1:2" x14ac:dyDescent="0.2">
      <c r="A7244">
        <v>81069</v>
      </c>
      <c r="B7244">
        <v>168</v>
      </c>
    </row>
    <row r="7245" spans="1:2" x14ac:dyDescent="0.2">
      <c r="A7245">
        <v>81070</v>
      </c>
      <c r="B7245">
        <v>168</v>
      </c>
    </row>
    <row r="7246" spans="1:2" x14ac:dyDescent="0.2">
      <c r="A7246">
        <v>81071</v>
      </c>
    </row>
    <row r="7247" spans="1:2" x14ac:dyDescent="0.2">
      <c r="A7247">
        <v>81072</v>
      </c>
      <c r="B7247">
        <v>141</v>
      </c>
    </row>
    <row r="7248" spans="1:2" x14ac:dyDescent="0.2">
      <c r="A7248">
        <v>81073</v>
      </c>
      <c r="B7248">
        <v>149</v>
      </c>
    </row>
    <row r="7249" spans="1:2" x14ac:dyDescent="0.2">
      <c r="A7249">
        <v>81074</v>
      </c>
      <c r="B7249">
        <v>177</v>
      </c>
    </row>
    <row r="7250" spans="1:2" x14ac:dyDescent="0.2">
      <c r="A7250">
        <v>81075</v>
      </c>
      <c r="B7250">
        <v>188</v>
      </c>
    </row>
    <row r="7251" spans="1:2" x14ac:dyDescent="0.2">
      <c r="A7251">
        <v>81076</v>
      </c>
      <c r="B7251">
        <v>154</v>
      </c>
    </row>
    <row r="7252" spans="1:2" x14ac:dyDescent="0.2">
      <c r="A7252">
        <v>81077</v>
      </c>
    </row>
    <row r="7253" spans="1:2" x14ac:dyDescent="0.2">
      <c r="A7253">
        <v>81078</v>
      </c>
      <c r="B7253">
        <v>192</v>
      </c>
    </row>
    <row r="7254" spans="1:2" x14ac:dyDescent="0.2">
      <c r="A7254">
        <v>81079</v>
      </c>
      <c r="B7254">
        <v>205</v>
      </c>
    </row>
    <row r="7255" spans="1:2" x14ac:dyDescent="0.2">
      <c r="A7255">
        <v>81080</v>
      </c>
      <c r="B7255">
        <v>197</v>
      </c>
    </row>
    <row r="7256" spans="1:2" x14ac:dyDescent="0.2">
      <c r="A7256">
        <v>81081</v>
      </c>
    </row>
    <row r="7257" spans="1:2" x14ac:dyDescent="0.2">
      <c r="A7257">
        <v>81082</v>
      </c>
      <c r="B7257">
        <v>202</v>
      </c>
    </row>
    <row r="7258" spans="1:2" x14ac:dyDescent="0.2">
      <c r="A7258">
        <v>81083</v>
      </c>
      <c r="B7258">
        <v>228</v>
      </c>
    </row>
    <row r="7259" spans="1:2" x14ac:dyDescent="0.2">
      <c r="A7259">
        <v>81084</v>
      </c>
      <c r="B7259">
        <v>155</v>
      </c>
    </row>
    <row r="7260" spans="1:2" x14ac:dyDescent="0.2">
      <c r="A7260">
        <v>81085</v>
      </c>
    </row>
    <row r="7261" spans="1:2" x14ac:dyDescent="0.2">
      <c r="A7261">
        <v>81087</v>
      </c>
      <c r="B7261">
        <v>145</v>
      </c>
    </row>
    <row r="7262" spans="1:2" x14ac:dyDescent="0.2">
      <c r="A7262">
        <v>81088</v>
      </c>
      <c r="B7262">
        <v>192</v>
      </c>
    </row>
    <row r="7263" spans="1:2" x14ac:dyDescent="0.2">
      <c r="A7263">
        <v>81089</v>
      </c>
      <c r="B7263">
        <v>133</v>
      </c>
    </row>
    <row r="7264" spans="1:2" x14ac:dyDescent="0.2">
      <c r="A7264">
        <v>81090</v>
      </c>
      <c r="B7264">
        <v>222</v>
      </c>
    </row>
    <row r="7265" spans="1:2" x14ac:dyDescent="0.2">
      <c r="A7265">
        <v>81091</v>
      </c>
      <c r="B7265">
        <v>193</v>
      </c>
    </row>
    <row r="7266" spans="1:2" x14ac:dyDescent="0.2">
      <c r="A7266">
        <v>81092</v>
      </c>
      <c r="B7266">
        <v>147</v>
      </c>
    </row>
    <row r="7267" spans="1:2" x14ac:dyDescent="0.2">
      <c r="A7267">
        <v>81093</v>
      </c>
      <c r="B7267">
        <v>171</v>
      </c>
    </row>
    <row r="7268" spans="1:2" x14ac:dyDescent="0.2">
      <c r="A7268">
        <v>81094</v>
      </c>
      <c r="B7268">
        <v>109</v>
      </c>
    </row>
    <row r="7269" spans="1:2" x14ac:dyDescent="0.2">
      <c r="A7269">
        <v>81095</v>
      </c>
      <c r="B7269">
        <v>251</v>
      </c>
    </row>
    <row r="7270" spans="1:2" x14ac:dyDescent="0.2">
      <c r="A7270">
        <v>81096</v>
      </c>
      <c r="B7270">
        <v>187</v>
      </c>
    </row>
    <row r="7271" spans="1:2" x14ac:dyDescent="0.2">
      <c r="A7271">
        <v>81097</v>
      </c>
      <c r="B7271">
        <v>168</v>
      </c>
    </row>
    <row r="7272" spans="1:2" x14ac:dyDescent="0.2">
      <c r="A7272">
        <v>81098</v>
      </c>
    </row>
    <row r="7273" spans="1:2" x14ac:dyDescent="0.2">
      <c r="A7273">
        <v>81099</v>
      </c>
      <c r="B7273">
        <v>207</v>
      </c>
    </row>
    <row r="7274" spans="1:2" x14ac:dyDescent="0.2">
      <c r="A7274">
        <v>81100</v>
      </c>
      <c r="B7274">
        <v>113</v>
      </c>
    </row>
    <row r="7275" spans="1:2" x14ac:dyDescent="0.2">
      <c r="A7275">
        <v>81101</v>
      </c>
      <c r="B7275">
        <v>243</v>
      </c>
    </row>
    <row r="7276" spans="1:2" x14ac:dyDescent="0.2">
      <c r="A7276">
        <v>81102</v>
      </c>
    </row>
    <row r="7277" spans="1:2" x14ac:dyDescent="0.2">
      <c r="A7277">
        <v>81103</v>
      </c>
      <c r="B7277">
        <v>217</v>
      </c>
    </row>
    <row r="7278" spans="1:2" x14ac:dyDescent="0.2">
      <c r="A7278">
        <v>81104</v>
      </c>
      <c r="B7278">
        <v>181</v>
      </c>
    </row>
    <row r="7279" spans="1:2" x14ac:dyDescent="0.2">
      <c r="A7279">
        <v>81105</v>
      </c>
    </row>
    <row r="7280" spans="1:2" x14ac:dyDescent="0.2">
      <c r="A7280">
        <v>81106</v>
      </c>
      <c r="B7280">
        <v>146</v>
      </c>
    </row>
    <row r="7281" spans="1:2" x14ac:dyDescent="0.2">
      <c r="A7281">
        <v>81107</v>
      </c>
      <c r="B7281">
        <v>221</v>
      </c>
    </row>
    <row r="7282" spans="1:2" x14ac:dyDescent="0.2">
      <c r="A7282">
        <v>81108</v>
      </c>
      <c r="B7282">
        <v>250</v>
      </c>
    </row>
    <row r="7283" spans="1:2" x14ac:dyDescent="0.2">
      <c r="A7283">
        <v>81109</v>
      </c>
      <c r="B7283">
        <v>147</v>
      </c>
    </row>
    <row r="7284" spans="1:2" x14ac:dyDescent="0.2">
      <c r="A7284">
        <v>81110</v>
      </c>
      <c r="B7284">
        <v>223</v>
      </c>
    </row>
    <row r="7285" spans="1:2" x14ac:dyDescent="0.2">
      <c r="A7285">
        <v>81111</v>
      </c>
      <c r="B7285">
        <v>154</v>
      </c>
    </row>
    <row r="7286" spans="1:2" x14ac:dyDescent="0.2">
      <c r="A7286">
        <v>81112</v>
      </c>
    </row>
    <row r="7287" spans="1:2" x14ac:dyDescent="0.2">
      <c r="A7287">
        <v>81114</v>
      </c>
      <c r="B7287">
        <v>189</v>
      </c>
    </row>
    <row r="7288" spans="1:2" x14ac:dyDescent="0.2">
      <c r="A7288">
        <v>81115</v>
      </c>
      <c r="B7288">
        <v>145</v>
      </c>
    </row>
    <row r="7289" spans="1:2" x14ac:dyDescent="0.2">
      <c r="A7289">
        <v>81116</v>
      </c>
      <c r="B7289">
        <v>153</v>
      </c>
    </row>
    <row r="7290" spans="1:2" x14ac:dyDescent="0.2">
      <c r="A7290">
        <v>81117</v>
      </c>
      <c r="B7290">
        <v>140</v>
      </c>
    </row>
    <row r="7291" spans="1:2" x14ac:dyDescent="0.2">
      <c r="A7291">
        <v>81118</v>
      </c>
      <c r="B7291">
        <v>198</v>
      </c>
    </row>
    <row r="7292" spans="1:2" x14ac:dyDescent="0.2">
      <c r="A7292">
        <v>81119</v>
      </c>
      <c r="B7292">
        <v>200</v>
      </c>
    </row>
    <row r="7293" spans="1:2" x14ac:dyDescent="0.2">
      <c r="A7293">
        <v>81120</v>
      </c>
    </row>
    <row r="7294" spans="1:2" x14ac:dyDescent="0.2">
      <c r="A7294">
        <v>81121</v>
      </c>
      <c r="B7294">
        <v>172</v>
      </c>
    </row>
    <row r="7295" spans="1:2" x14ac:dyDescent="0.2">
      <c r="A7295">
        <v>81122</v>
      </c>
      <c r="B7295">
        <v>202</v>
      </c>
    </row>
    <row r="7296" spans="1:2" x14ac:dyDescent="0.2">
      <c r="A7296">
        <v>81123</v>
      </c>
      <c r="B7296">
        <v>157</v>
      </c>
    </row>
    <row r="7297" spans="1:2" x14ac:dyDescent="0.2">
      <c r="A7297">
        <v>81124</v>
      </c>
      <c r="B7297">
        <v>128</v>
      </c>
    </row>
    <row r="7298" spans="1:2" x14ac:dyDescent="0.2">
      <c r="A7298">
        <v>81125</v>
      </c>
      <c r="B7298">
        <v>175</v>
      </c>
    </row>
    <row r="7299" spans="1:2" x14ac:dyDescent="0.2">
      <c r="A7299">
        <v>81126</v>
      </c>
    </row>
    <row r="7300" spans="1:2" x14ac:dyDescent="0.2">
      <c r="A7300">
        <v>81127</v>
      </c>
    </row>
    <row r="7301" spans="1:2" x14ac:dyDescent="0.2">
      <c r="A7301">
        <v>81128</v>
      </c>
    </row>
    <row r="7302" spans="1:2" x14ac:dyDescent="0.2">
      <c r="A7302">
        <v>81129</v>
      </c>
    </row>
    <row r="7303" spans="1:2" x14ac:dyDescent="0.2">
      <c r="A7303">
        <v>81130</v>
      </c>
    </row>
    <row r="7304" spans="1:2" x14ac:dyDescent="0.2">
      <c r="A7304">
        <v>81131</v>
      </c>
      <c r="B7304">
        <v>270</v>
      </c>
    </row>
    <row r="7305" spans="1:2" x14ac:dyDescent="0.2">
      <c r="A7305">
        <v>81132</v>
      </c>
      <c r="B7305">
        <v>203</v>
      </c>
    </row>
    <row r="7306" spans="1:2" x14ac:dyDescent="0.2">
      <c r="A7306">
        <v>81133</v>
      </c>
      <c r="B7306">
        <v>179</v>
      </c>
    </row>
    <row r="7307" spans="1:2" x14ac:dyDescent="0.2">
      <c r="A7307">
        <v>81134</v>
      </c>
      <c r="B7307">
        <v>190</v>
      </c>
    </row>
    <row r="7308" spans="1:2" x14ac:dyDescent="0.2">
      <c r="A7308">
        <v>81135</v>
      </c>
      <c r="B7308">
        <v>177</v>
      </c>
    </row>
    <row r="7309" spans="1:2" x14ac:dyDescent="0.2">
      <c r="A7309">
        <v>81136</v>
      </c>
      <c r="B7309">
        <v>224</v>
      </c>
    </row>
    <row r="7310" spans="1:2" x14ac:dyDescent="0.2">
      <c r="A7310">
        <v>81137</v>
      </c>
      <c r="B7310">
        <v>142</v>
      </c>
    </row>
    <row r="7311" spans="1:2" x14ac:dyDescent="0.2">
      <c r="A7311">
        <v>81138</v>
      </c>
      <c r="B7311">
        <v>199</v>
      </c>
    </row>
    <row r="7312" spans="1:2" x14ac:dyDescent="0.2">
      <c r="A7312">
        <v>81139</v>
      </c>
      <c r="B7312">
        <v>199</v>
      </c>
    </row>
    <row r="7313" spans="1:2" x14ac:dyDescent="0.2">
      <c r="A7313">
        <v>81140</v>
      </c>
    </row>
    <row r="7314" spans="1:2" x14ac:dyDescent="0.2">
      <c r="A7314">
        <v>81141</v>
      </c>
      <c r="B7314">
        <v>200</v>
      </c>
    </row>
    <row r="7315" spans="1:2" x14ac:dyDescent="0.2">
      <c r="A7315">
        <v>81142</v>
      </c>
      <c r="B7315">
        <v>187</v>
      </c>
    </row>
    <row r="7316" spans="1:2" x14ac:dyDescent="0.2">
      <c r="A7316">
        <v>81144</v>
      </c>
      <c r="B7316">
        <v>218</v>
      </c>
    </row>
    <row r="7317" spans="1:2" x14ac:dyDescent="0.2">
      <c r="A7317">
        <v>81145</v>
      </c>
    </row>
    <row r="7318" spans="1:2" x14ac:dyDescent="0.2">
      <c r="A7318">
        <v>81146</v>
      </c>
    </row>
    <row r="7319" spans="1:2" x14ac:dyDescent="0.2">
      <c r="A7319">
        <v>81147</v>
      </c>
      <c r="B7319">
        <v>813</v>
      </c>
    </row>
    <row r="7320" spans="1:2" x14ac:dyDescent="0.2">
      <c r="A7320">
        <v>81148</v>
      </c>
      <c r="B7320">
        <v>173</v>
      </c>
    </row>
    <row r="7321" spans="1:2" x14ac:dyDescent="0.2">
      <c r="A7321">
        <v>81149</v>
      </c>
      <c r="B7321">
        <v>144</v>
      </c>
    </row>
    <row r="7322" spans="1:2" x14ac:dyDescent="0.2">
      <c r="A7322">
        <v>81150</v>
      </c>
      <c r="B7322">
        <v>130</v>
      </c>
    </row>
    <row r="7323" spans="1:2" x14ac:dyDescent="0.2">
      <c r="A7323">
        <v>81151</v>
      </c>
      <c r="B7323">
        <v>159</v>
      </c>
    </row>
    <row r="7324" spans="1:2" x14ac:dyDescent="0.2">
      <c r="A7324">
        <v>81152</v>
      </c>
      <c r="B7324">
        <v>236</v>
      </c>
    </row>
    <row r="7325" spans="1:2" x14ac:dyDescent="0.2">
      <c r="A7325">
        <v>81153</v>
      </c>
      <c r="B7325">
        <v>166</v>
      </c>
    </row>
    <row r="7326" spans="1:2" x14ac:dyDescent="0.2">
      <c r="A7326">
        <v>81154</v>
      </c>
      <c r="B7326">
        <v>223</v>
      </c>
    </row>
    <row r="7327" spans="1:2" x14ac:dyDescent="0.2">
      <c r="A7327">
        <v>81155</v>
      </c>
      <c r="B7327">
        <v>191</v>
      </c>
    </row>
    <row r="7328" spans="1:2" x14ac:dyDescent="0.2">
      <c r="A7328">
        <v>81156</v>
      </c>
      <c r="B7328">
        <v>136</v>
      </c>
    </row>
    <row r="7329" spans="1:2" x14ac:dyDescent="0.2">
      <c r="A7329">
        <v>81157</v>
      </c>
    </row>
    <row r="7330" spans="1:2" x14ac:dyDescent="0.2">
      <c r="A7330">
        <v>81158</v>
      </c>
      <c r="B7330">
        <v>134</v>
      </c>
    </row>
    <row r="7331" spans="1:2" x14ac:dyDescent="0.2">
      <c r="A7331">
        <v>81159</v>
      </c>
      <c r="B7331">
        <v>192</v>
      </c>
    </row>
    <row r="7332" spans="1:2" x14ac:dyDescent="0.2">
      <c r="A7332">
        <v>81160</v>
      </c>
      <c r="B7332">
        <v>194</v>
      </c>
    </row>
    <row r="7333" spans="1:2" x14ac:dyDescent="0.2">
      <c r="A7333">
        <v>81161</v>
      </c>
      <c r="B7333">
        <v>265</v>
      </c>
    </row>
    <row r="7334" spans="1:2" x14ac:dyDescent="0.2">
      <c r="A7334">
        <v>81162</v>
      </c>
      <c r="B7334">
        <v>224</v>
      </c>
    </row>
    <row r="7335" spans="1:2" x14ac:dyDescent="0.2">
      <c r="A7335">
        <v>81163</v>
      </c>
      <c r="B7335">
        <v>141</v>
      </c>
    </row>
    <row r="7336" spans="1:2" x14ac:dyDescent="0.2">
      <c r="A7336">
        <v>81164</v>
      </c>
    </row>
    <row r="7337" spans="1:2" x14ac:dyDescent="0.2">
      <c r="A7337">
        <v>81165</v>
      </c>
      <c r="B7337">
        <v>176</v>
      </c>
    </row>
    <row r="7338" spans="1:2" x14ac:dyDescent="0.2">
      <c r="A7338">
        <v>81166</v>
      </c>
      <c r="B7338">
        <v>173</v>
      </c>
    </row>
    <row r="7339" spans="1:2" x14ac:dyDescent="0.2">
      <c r="A7339">
        <v>81167</v>
      </c>
      <c r="B7339">
        <v>113</v>
      </c>
    </row>
    <row r="7340" spans="1:2" x14ac:dyDescent="0.2">
      <c r="A7340">
        <v>81168</v>
      </c>
      <c r="B7340">
        <v>160</v>
      </c>
    </row>
    <row r="7341" spans="1:2" x14ac:dyDescent="0.2">
      <c r="A7341">
        <v>81169</v>
      </c>
      <c r="B7341">
        <v>149</v>
      </c>
    </row>
    <row r="7342" spans="1:2" x14ac:dyDescent="0.2">
      <c r="A7342">
        <v>81170</v>
      </c>
      <c r="B7342">
        <v>136</v>
      </c>
    </row>
    <row r="7343" spans="1:2" x14ac:dyDescent="0.2">
      <c r="A7343">
        <v>81171</v>
      </c>
      <c r="B7343">
        <v>221</v>
      </c>
    </row>
    <row r="7344" spans="1:2" x14ac:dyDescent="0.2">
      <c r="A7344">
        <v>81172</v>
      </c>
    </row>
    <row r="7345" spans="1:2" x14ac:dyDescent="0.2">
      <c r="A7345">
        <v>81173</v>
      </c>
      <c r="B7345">
        <v>235</v>
      </c>
    </row>
    <row r="7346" spans="1:2" x14ac:dyDescent="0.2">
      <c r="A7346">
        <v>81174</v>
      </c>
      <c r="B7346">
        <v>135</v>
      </c>
    </row>
    <row r="7347" spans="1:2" x14ac:dyDescent="0.2">
      <c r="A7347">
        <v>81175</v>
      </c>
      <c r="B7347">
        <v>167</v>
      </c>
    </row>
    <row r="7348" spans="1:2" x14ac:dyDescent="0.2">
      <c r="A7348">
        <v>81176</v>
      </c>
      <c r="B7348">
        <v>145</v>
      </c>
    </row>
    <row r="7349" spans="1:2" x14ac:dyDescent="0.2">
      <c r="A7349">
        <v>81177</v>
      </c>
      <c r="B7349">
        <v>173</v>
      </c>
    </row>
    <row r="7350" spans="1:2" x14ac:dyDescent="0.2">
      <c r="A7350">
        <v>81178</v>
      </c>
    </row>
    <row r="7351" spans="1:2" x14ac:dyDescent="0.2">
      <c r="A7351">
        <v>81180</v>
      </c>
      <c r="B7351">
        <v>196</v>
      </c>
    </row>
    <row r="7352" spans="1:2" x14ac:dyDescent="0.2">
      <c r="A7352">
        <v>81181</v>
      </c>
    </row>
    <row r="7353" spans="1:2" x14ac:dyDescent="0.2">
      <c r="A7353">
        <v>81182</v>
      </c>
      <c r="B7353">
        <v>134</v>
      </c>
    </row>
    <row r="7354" spans="1:2" x14ac:dyDescent="0.2">
      <c r="A7354">
        <v>81183</v>
      </c>
    </row>
    <row r="7355" spans="1:2" x14ac:dyDescent="0.2">
      <c r="A7355">
        <v>81184</v>
      </c>
      <c r="B7355">
        <v>141</v>
      </c>
    </row>
    <row r="7356" spans="1:2" x14ac:dyDescent="0.2">
      <c r="A7356">
        <v>81186</v>
      </c>
      <c r="B7356">
        <v>185</v>
      </c>
    </row>
    <row r="7357" spans="1:2" x14ac:dyDescent="0.2">
      <c r="A7357">
        <v>81187</v>
      </c>
      <c r="B7357">
        <v>240</v>
      </c>
    </row>
    <row r="7358" spans="1:2" x14ac:dyDescent="0.2">
      <c r="A7358">
        <v>81188</v>
      </c>
      <c r="B7358">
        <v>172</v>
      </c>
    </row>
    <row r="7359" spans="1:2" x14ac:dyDescent="0.2">
      <c r="A7359">
        <v>81189</v>
      </c>
    </row>
    <row r="7360" spans="1:2" x14ac:dyDescent="0.2">
      <c r="A7360">
        <v>81190</v>
      </c>
      <c r="B7360">
        <v>197</v>
      </c>
    </row>
    <row r="7361" spans="1:2" x14ac:dyDescent="0.2">
      <c r="A7361">
        <v>81191</v>
      </c>
      <c r="B7361">
        <v>131</v>
      </c>
    </row>
    <row r="7362" spans="1:2" x14ac:dyDescent="0.2">
      <c r="A7362">
        <v>81192</v>
      </c>
      <c r="B7362">
        <v>193</v>
      </c>
    </row>
    <row r="7363" spans="1:2" x14ac:dyDescent="0.2">
      <c r="A7363">
        <v>81193</v>
      </c>
      <c r="B7363">
        <v>231</v>
      </c>
    </row>
    <row r="7364" spans="1:2" x14ac:dyDescent="0.2">
      <c r="A7364">
        <v>81194</v>
      </c>
      <c r="B7364">
        <v>173</v>
      </c>
    </row>
    <row r="7365" spans="1:2" x14ac:dyDescent="0.2">
      <c r="A7365">
        <v>81195</v>
      </c>
    </row>
    <row r="7366" spans="1:2" x14ac:dyDescent="0.2">
      <c r="A7366">
        <v>81196</v>
      </c>
      <c r="B7366">
        <v>171</v>
      </c>
    </row>
    <row r="7367" spans="1:2" x14ac:dyDescent="0.2">
      <c r="A7367">
        <v>81197</v>
      </c>
      <c r="B7367">
        <v>176</v>
      </c>
    </row>
    <row r="7368" spans="1:2" x14ac:dyDescent="0.2">
      <c r="A7368">
        <v>81198</v>
      </c>
    </row>
    <row r="7369" spans="1:2" x14ac:dyDescent="0.2">
      <c r="A7369">
        <v>81199</v>
      </c>
      <c r="B7369">
        <v>164</v>
      </c>
    </row>
    <row r="7370" spans="1:2" x14ac:dyDescent="0.2">
      <c r="A7370">
        <v>81200</v>
      </c>
    </row>
    <row r="7371" spans="1:2" x14ac:dyDescent="0.2">
      <c r="A7371">
        <v>81201</v>
      </c>
      <c r="B7371">
        <v>208</v>
      </c>
    </row>
    <row r="7372" spans="1:2" x14ac:dyDescent="0.2">
      <c r="A7372">
        <v>81202</v>
      </c>
      <c r="B7372">
        <v>154</v>
      </c>
    </row>
    <row r="7373" spans="1:2" x14ac:dyDescent="0.2">
      <c r="A7373">
        <v>81203</v>
      </c>
      <c r="B7373">
        <v>195</v>
      </c>
    </row>
    <row r="7374" spans="1:2" x14ac:dyDescent="0.2">
      <c r="A7374">
        <v>81204</v>
      </c>
      <c r="B7374">
        <v>205</v>
      </c>
    </row>
    <row r="7375" spans="1:2" x14ac:dyDescent="0.2">
      <c r="A7375">
        <v>81205</v>
      </c>
    </row>
    <row r="7376" spans="1:2" x14ac:dyDescent="0.2">
      <c r="A7376">
        <v>81206</v>
      </c>
      <c r="B7376">
        <v>147</v>
      </c>
    </row>
    <row r="7377" spans="1:2" x14ac:dyDescent="0.2">
      <c r="A7377">
        <v>81207</v>
      </c>
      <c r="B7377">
        <v>188</v>
      </c>
    </row>
    <row r="7378" spans="1:2" x14ac:dyDescent="0.2">
      <c r="A7378">
        <v>81208</v>
      </c>
    </row>
    <row r="7379" spans="1:2" x14ac:dyDescent="0.2">
      <c r="A7379">
        <v>81209</v>
      </c>
      <c r="B7379">
        <v>152</v>
      </c>
    </row>
    <row r="7380" spans="1:2" x14ac:dyDescent="0.2">
      <c r="A7380">
        <v>81210</v>
      </c>
      <c r="B7380">
        <v>161</v>
      </c>
    </row>
    <row r="7381" spans="1:2" x14ac:dyDescent="0.2">
      <c r="A7381">
        <v>81211</v>
      </c>
    </row>
    <row r="7382" spans="1:2" x14ac:dyDescent="0.2">
      <c r="A7382">
        <v>81212</v>
      </c>
      <c r="B7382">
        <v>164</v>
      </c>
    </row>
    <row r="7383" spans="1:2" x14ac:dyDescent="0.2">
      <c r="A7383">
        <v>81213</v>
      </c>
      <c r="B7383">
        <v>202</v>
      </c>
    </row>
    <row r="7384" spans="1:2" x14ac:dyDescent="0.2">
      <c r="A7384">
        <v>81214</v>
      </c>
      <c r="B7384">
        <v>233</v>
      </c>
    </row>
    <row r="7385" spans="1:2" x14ac:dyDescent="0.2">
      <c r="A7385">
        <v>81215</v>
      </c>
    </row>
    <row r="7386" spans="1:2" x14ac:dyDescent="0.2">
      <c r="A7386">
        <v>81216</v>
      </c>
      <c r="B7386">
        <v>219</v>
      </c>
    </row>
    <row r="7387" spans="1:2" x14ac:dyDescent="0.2">
      <c r="A7387">
        <v>81217</v>
      </c>
      <c r="B7387">
        <v>178</v>
      </c>
    </row>
    <row r="7388" spans="1:2" x14ac:dyDescent="0.2">
      <c r="A7388">
        <v>81218</v>
      </c>
      <c r="B7388">
        <v>133</v>
      </c>
    </row>
    <row r="7389" spans="1:2" x14ac:dyDescent="0.2">
      <c r="A7389">
        <v>81219</v>
      </c>
      <c r="B7389">
        <v>253</v>
      </c>
    </row>
    <row r="7390" spans="1:2" x14ac:dyDescent="0.2">
      <c r="A7390">
        <v>81220</v>
      </c>
    </row>
    <row r="7391" spans="1:2" x14ac:dyDescent="0.2">
      <c r="A7391">
        <v>81221</v>
      </c>
      <c r="B7391">
        <v>209</v>
      </c>
    </row>
    <row r="7392" spans="1:2" x14ac:dyDescent="0.2">
      <c r="A7392">
        <v>81222</v>
      </c>
      <c r="B7392">
        <v>138</v>
      </c>
    </row>
    <row r="7393" spans="1:2" x14ac:dyDescent="0.2">
      <c r="A7393">
        <v>81223</v>
      </c>
      <c r="B7393">
        <v>165</v>
      </c>
    </row>
    <row r="7394" spans="1:2" x14ac:dyDescent="0.2">
      <c r="A7394">
        <v>81224</v>
      </c>
      <c r="B7394">
        <v>197</v>
      </c>
    </row>
    <row r="7395" spans="1:2" x14ac:dyDescent="0.2">
      <c r="A7395">
        <v>81225</v>
      </c>
      <c r="B7395">
        <v>165</v>
      </c>
    </row>
    <row r="7396" spans="1:2" x14ac:dyDescent="0.2">
      <c r="A7396">
        <v>81226</v>
      </c>
      <c r="B7396">
        <v>126</v>
      </c>
    </row>
    <row r="7397" spans="1:2" x14ac:dyDescent="0.2">
      <c r="A7397">
        <v>81227</v>
      </c>
      <c r="B7397">
        <v>159</v>
      </c>
    </row>
    <row r="7398" spans="1:2" x14ac:dyDescent="0.2">
      <c r="A7398">
        <v>81228</v>
      </c>
      <c r="B7398">
        <v>155</v>
      </c>
    </row>
    <row r="7399" spans="1:2" x14ac:dyDescent="0.2">
      <c r="A7399">
        <v>81229</v>
      </c>
      <c r="B7399">
        <v>197</v>
      </c>
    </row>
    <row r="7400" spans="1:2" x14ac:dyDescent="0.2">
      <c r="A7400">
        <v>81230</v>
      </c>
      <c r="B7400">
        <v>192</v>
      </c>
    </row>
    <row r="7401" spans="1:2" x14ac:dyDescent="0.2">
      <c r="A7401">
        <v>81231</v>
      </c>
      <c r="B7401">
        <v>197</v>
      </c>
    </row>
    <row r="7402" spans="1:2" x14ac:dyDescent="0.2">
      <c r="A7402">
        <v>81232</v>
      </c>
      <c r="B7402">
        <v>263</v>
      </c>
    </row>
    <row r="7403" spans="1:2" x14ac:dyDescent="0.2">
      <c r="A7403">
        <v>81233</v>
      </c>
      <c r="B7403">
        <v>159</v>
      </c>
    </row>
    <row r="7404" spans="1:2" x14ac:dyDescent="0.2">
      <c r="A7404">
        <v>81234</v>
      </c>
      <c r="B7404">
        <v>227</v>
      </c>
    </row>
    <row r="7405" spans="1:2" x14ac:dyDescent="0.2">
      <c r="A7405">
        <v>81235</v>
      </c>
      <c r="B7405">
        <v>160</v>
      </c>
    </row>
    <row r="7406" spans="1:2" x14ac:dyDescent="0.2">
      <c r="A7406">
        <v>81236</v>
      </c>
      <c r="B7406">
        <v>144</v>
      </c>
    </row>
    <row r="7407" spans="1:2" x14ac:dyDescent="0.2">
      <c r="A7407">
        <v>81237</v>
      </c>
      <c r="B7407">
        <v>158</v>
      </c>
    </row>
    <row r="7408" spans="1:2" x14ac:dyDescent="0.2">
      <c r="A7408">
        <v>81238</v>
      </c>
      <c r="B7408">
        <v>185</v>
      </c>
    </row>
    <row r="7409" spans="1:2" x14ac:dyDescent="0.2">
      <c r="A7409">
        <v>81239</v>
      </c>
      <c r="B7409">
        <v>129</v>
      </c>
    </row>
    <row r="7410" spans="1:2" x14ac:dyDescent="0.2">
      <c r="A7410">
        <v>81240</v>
      </c>
      <c r="B7410">
        <v>179</v>
      </c>
    </row>
    <row r="7411" spans="1:2" x14ac:dyDescent="0.2">
      <c r="A7411">
        <v>81241</v>
      </c>
      <c r="B7411">
        <v>160</v>
      </c>
    </row>
    <row r="7412" spans="1:2" x14ac:dyDescent="0.2">
      <c r="A7412">
        <v>81242</v>
      </c>
      <c r="B7412">
        <v>199</v>
      </c>
    </row>
    <row r="7413" spans="1:2" x14ac:dyDescent="0.2">
      <c r="A7413">
        <v>81243</v>
      </c>
    </row>
    <row r="7414" spans="1:2" x14ac:dyDescent="0.2">
      <c r="A7414">
        <v>81244</v>
      </c>
      <c r="B7414">
        <v>241</v>
      </c>
    </row>
    <row r="7415" spans="1:2" x14ac:dyDescent="0.2">
      <c r="A7415">
        <v>81246</v>
      </c>
    </row>
    <row r="7416" spans="1:2" x14ac:dyDescent="0.2">
      <c r="A7416">
        <v>81247</v>
      </c>
      <c r="B7416">
        <v>131</v>
      </c>
    </row>
    <row r="7417" spans="1:2" x14ac:dyDescent="0.2">
      <c r="A7417">
        <v>81248</v>
      </c>
      <c r="B7417">
        <v>227</v>
      </c>
    </row>
    <row r="7418" spans="1:2" x14ac:dyDescent="0.2">
      <c r="A7418">
        <v>81249</v>
      </c>
    </row>
    <row r="7419" spans="1:2" x14ac:dyDescent="0.2">
      <c r="A7419">
        <v>81250</v>
      </c>
      <c r="B7419">
        <v>184</v>
      </c>
    </row>
    <row r="7420" spans="1:2" x14ac:dyDescent="0.2">
      <c r="A7420">
        <v>81251</v>
      </c>
      <c r="B7420">
        <v>204</v>
      </c>
    </row>
    <row r="7421" spans="1:2" x14ac:dyDescent="0.2">
      <c r="A7421">
        <v>81252</v>
      </c>
      <c r="B7421">
        <v>151</v>
      </c>
    </row>
    <row r="7422" spans="1:2" x14ac:dyDescent="0.2">
      <c r="A7422">
        <v>81253</v>
      </c>
    </row>
    <row r="7423" spans="1:2" x14ac:dyDescent="0.2">
      <c r="A7423">
        <v>81254</v>
      </c>
    </row>
    <row r="7424" spans="1:2" x14ac:dyDescent="0.2">
      <c r="A7424">
        <v>81255</v>
      </c>
    </row>
    <row r="7425" spans="1:2" x14ac:dyDescent="0.2">
      <c r="A7425">
        <v>81256</v>
      </c>
      <c r="B7425">
        <v>164</v>
      </c>
    </row>
    <row r="7426" spans="1:2" x14ac:dyDescent="0.2">
      <c r="A7426">
        <v>81257</v>
      </c>
      <c r="B7426">
        <v>115</v>
      </c>
    </row>
    <row r="7427" spans="1:2" x14ac:dyDescent="0.2">
      <c r="A7427">
        <v>81258</v>
      </c>
    </row>
    <row r="7428" spans="1:2" x14ac:dyDescent="0.2">
      <c r="A7428">
        <v>81259</v>
      </c>
      <c r="B7428">
        <v>177</v>
      </c>
    </row>
    <row r="7429" spans="1:2" x14ac:dyDescent="0.2">
      <c r="A7429">
        <v>81260</v>
      </c>
      <c r="B7429">
        <v>154</v>
      </c>
    </row>
    <row r="7430" spans="1:2" x14ac:dyDescent="0.2">
      <c r="A7430">
        <v>81261</v>
      </c>
      <c r="B7430">
        <v>159</v>
      </c>
    </row>
    <row r="7431" spans="1:2" x14ac:dyDescent="0.2">
      <c r="A7431">
        <v>81262</v>
      </c>
      <c r="B7431">
        <v>215</v>
      </c>
    </row>
    <row r="7432" spans="1:2" x14ac:dyDescent="0.2">
      <c r="A7432">
        <v>81263</v>
      </c>
    </row>
    <row r="7433" spans="1:2" x14ac:dyDescent="0.2">
      <c r="A7433">
        <v>81264</v>
      </c>
      <c r="B7433">
        <v>145</v>
      </c>
    </row>
    <row r="7434" spans="1:2" x14ac:dyDescent="0.2">
      <c r="A7434">
        <v>81265</v>
      </c>
      <c r="B7434">
        <v>144</v>
      </c>
    </row>
    <row r="7435" spans="1:2" x14ac:dyDescent="0.2">
      <c r="A7435">
        <v>81266</v>
      </c>
      <c r="B7435">
        <v>237</v>
      </c>
    </row>
    <row r="7436" spans="1:2" x14ac:dyDescent="0.2">
      <c r="A7436">
        <v>81267</v>
      </c>
      <c r="B7436">
        <v>249</v>
      </c>
    </row>
    <row r="7437" spans="1:2" x14ac:dyDescent="0.2">
      <c r="A7437">
        <v>81268</v>
      </c>
      <c r="B7437">
        <v>212</v>
      </c>
    </row>
    <row r="7438" spans="1:2" x14ac:dyDescent="0.2">
      <c r="A7438">
        <v>81269</v>
      </c>
      <c r="B7438">
        <v>255</v>
      </c>
    </row>
    <row r="7439" spans="1:2" x14ac:dyDescent="0.2">
      <c r="A7439">
        <v>81270</v>
      </c>
      <c r="B7439">
        <v>185</v>
      </c>
    </row>
    <row r="7440" spans="1:2" x14ac:dyDescent="0.2">
      <c r="A7440">
        <v>81272</v>
      </c>
      <c r="B7440">
        <v>163</v>
      </c>
    </row>
    <row r="7441" spans="1:2" x14ac:dyDescent="0.2">
      <c r="A7441">
        <v>81273</v>
      </c>
      <c r="B7441">
        <v>134</v>
      </c>
    </row>
    <row r="7442" spans="1:2" x14ac:dyDescent="0.2">
      <c r="A7442">
        <v>81274</v>
      </c>
      <c r="B7442">
        <v>149</v>
      </c>
    </row>
    <row r="7443" spans="1:2" x14ac:dyDescent="0.2">
      <c r="A7443">
        <v>81275</v>
      </c>
      <c r="B7443">
        <v>189</v>
      </c>
    </row>
    <row r="7444" spans="1:2" x14ac:dyDescent="0.2">
      <c r="A7444">
        <v>81276</v>
      </c>
      <c r="B7444">
        <v>345</v>
      </c>
    </row>
    <row r="7445" spans="1:2" x14ac:dyDescent="0.2">
      <c r="A7445">
        <v>81277</v>
      </c>
    </row>
    <row r="7446" spans="1:2" x14ac:dyDescent="0.2">
      <c r="A7446">
        <v>81278</v>
      </c>
    </row>
    <row r="7447" spans="1:2" x14ac:dyDescent="0.2">
      <c r="A7447">
        <v>81279</v>
      </c>
      <c r="B7447">
        <v>162</v>
      </c>
    </row>
    <row r="7448" spans="1:2" x14ac:dyDescent="0.2">
      <c r="A7448">
        <v>81280</v>
      </c>
    </row>
    <row r="7449" spans="1:2" x14ac:dyDescent="0.2">
      <c r="A7449">
        <v>81281</v>
      </c>
      <c r="B7449">
        <v>127</v>
      </c>
    </row>
    <row r="7450" spans="1:2" x14ac:dyDescent="0.2">
      <c r="A7450">
        <v>81282</v>
      </c>
      <c r="B7450">
        <v>206</v>
      </c>
    </row>
    <row r="7451" spans="1:2" x14ac:dyDescent="0.2">
      <c r="A7451">
        <v>81283</v>
      </c>
      <c r="B7451">
        <v>217</v>
      </c>
    </row>
    <row r="7452" spans="1:2" x14ac:dyDescent="0.2">
      <c r="A7452">
        <v>81284</v>
      </c>
      <c r="B7452">
        <v>182</v>
      </c>
    </row>
    <row r="7453" spans="1:2" x14ac:dyDescent="0.2">
      <c r="A7453">
        <v>81285</v>
      </c>
      <c r="B7453">
        <v>240</v>
      </c>
    </row>
    <row r="7454" spans="1:2" x14ac:dyDescent="0.2">
      <c r="A7454">
        <v>81286</v>
      </c>
      <c r="B7454">
        <v>152</v>
      </c>
    </row>
    <row r="7455" spans="1:2" x14ac:dyDescent="0.2">
      <c r="A7455">
        <v>81287</v>
      </c>
      <c r="B7455">
        <v>184</v>
      </c>
    </row>
    <row r="7456" spans="1:2" x14ac:dyDescent="0.2">
      <c r="A7456">
        <v>81288</v>
      </c>
      <c r="B7456">
        <v>234</v>
      </c>
    </row>
    <row r="7457" spans="1:2" x14ac:dyDescent="0.2">
      <c r="A7457">
        <v>81289</v>
      </c>
      <c r="B7457">
        <v>122</v>
      </c>
    </row>
    <row r="7458" spans="1:2" x14ac:dyDescent="0.2">
      <c r="A7458">
        <v>81290</v>
      </c>
      <c r="B7458">
        <v>140</v>
      </c>
    </row>
    <row r="7459" spans="1:2" x14ac:dyDescent="0.2">
      <c r="A7459">
        <v>81291</v>
      </c>
      <c r="B7459">
        <v>166</v>
      </c>
    </row>
    <row r="7460" spans="1:2" x14ac:dyDescent="0.2">
      <c r="A7460">
        <v>81292</v>
      </c>
      <c r="B7460">
        <v>159</v>
      </c>
    </row>
    <row r="7461" spans="1:2" x14ac:dyDescent="0.2">
      <c r="A7461">
        <v>81293</v>
      </c>
      <c r="B7461">
        <v>183</v>
      </c>
    </row>
    <row r="7462" spans="1:2" x14ac:dyDescent="0.2">
      <c r="A7462">
        <v>81294</v>
      </c>
      <c r="B7462">
        <v>191</v>
      </c>
    </row>
    <row r="7463" spans="1:2" x14ac:dyDescent="0.2">
      <c r="A7463">
        <v>81295</v>
      </c>
      <c r="B7463">
        <v>201</v>
      </c>
    </row>
    <row r="7464" spans="1:2" x14ac:dyDescent="0.2">
      <c r="A7464">
        <v>81296</v>
      </c>
      <c r="B7464">
        <v>181</v>
      </c>
    </row>
    <row r="7465" spans="1:2" x14ac:dyDescent="0.2">
      <c r="A7465">
        <v>81297</v>
      </c>
      <c r="B7465">
        <v>186</v>
      </c>
    </row>
    <row r="7466" spans="1:2" x14ac:dyDescent="0.2">
      <c r="A7466">
        <v>81298</v>
      </c>
      <c r="B7466">
        <v>238</v>
      </c>
    </row>
    <row r="7467" spans="1:2" x14ac:dyDescent="0.2">
      <c r="A7467">
        <v>81299</v>
      </c>
    </row>
    <row r="7468" spans="1:2" x14ac:dyDescent="0.2">
      <c r="A7468">
        <v>81300</v>
      </c>
      <c r="B7468">
        <v>173</v>
      </c>
    </row>
    <row r="7469" spans="1:2" x14ac:dyDescent="0.2">
      <c r="A7469">
        <v>81301</v>
      </c>
    </row>
    <row r="7470" spans="1:2" x14ac:dyDescent="0.2">
      <c r="A7470">
        <v>81302</v>
      </c>
      <c r="B7470">
        <v>161</v>
      </c>
    </row>
    <row r="7471" spans="1:2" x14ac:dyDescent="0.2">
      <c r="A7471">
        <v>81303</v>
      </c>
      <c r="B7471">
        <v>154</v>
      </c>
    </row>
    <row r="7472" spans="1:2" x14ac:dyDescent="0.2">
      <c r="A7472">
        <v>81304</v>
      </c>
      <c r="B7472">
        <v>227</v>
      </c>
    </row>
    <row r="7473" spans="1:2" x14ac:dyDescent="0.2">
      <c r="A7473">
        <v>81305</v>
      </c>
    </row>
    <row r="7474" spans="1:2" x14ac:dyDescent="0.2">
      <c r="A7474">
        <v>81306</v>
      </c>
      <c r="B7474">
        <v>151</v>
      </c>
    </row>
    <row r="7475" spans="1:2" x14ac:dyDescent="0.2">
      <c r="A7475">
        <v>81307</v>
      </c>
      <c r="B7475">
        <v>122</v>
      </c>
    </row>
    <row r="7476" spans="1:2" x14ac:dyDescent="0.2">
      <c r="A7476">
        <v>81308</v>
      </c>
    </row>
    <row r="7477" spans="1:2" x14ac:dyDescent="0.2">
      <c r="A7477">
        <v>81309</v>
      </c>
      <c r="B7477">
        <v>209</v>
      </c>
    </row>
    <row r="7478" spans="1:2" x14ac:dyDescent="0.2">
      <c r="A7478">
        <v>81310</v>
      </c>
      <c r="B7478">
        <v>185</v>
      </c>
    </row>
    <row r="7479" spans="1:2" x14ac:dyDescent="0.2">
      <c r="A7479">
        <v>81311</v>
      </c>
      <c r="B7479">
        <v>240</v>
      </c>
    </row>
    <row r="7480" spans="1:2" x14ac:dyDescent="0.2">
      <c r="A7480">
        <v>81312</v>
      </c>
    </row>
    <row r="7481" spans="1:2" x14ac:dyDescent="0.2">
      <c r="A7481">
        <v>81313</v>
      </c>
      <c r="B7481">
        <v>164</v>
      </c>
    </row>
    <row r="7482" spans="1:2" x14ac:dyDescent="0.2">
      <c r="A7482">
        <v>81314</v>
      </c>
      <c r="B7482">
        <v>192</v>
      </c>
    </row>
    <row r="7483" spans="1:2" x14ac:dyDescent="0.2">
      <c r="A7483">
        <v>81315</v>
      </c>
    </row>
    <row r="7484" spans="1:2" x14ac:dyDescent="0.2">
      <c r="A7484">
        <v>81316</v>
      </c>
      <c r="B7484">
        <v>208</v>
      </c>
    </row>
    <row r="7485" spans="1:2" x14ac:dyDescent="0.2">
      <c r="A7485">
        <v>81317</v>
      </c>
      <c r="B7485">
        <v>186</v>
      </c>
    </row>
    <row r="7486" spans="1:2" x14ac:dyDescent="0.2">
      <c r="A7486">
        <v>81318</v>
      </c>
      <c r="B7486">
        <v>165</v>
      </c>
    </row>
    <row r="7487" spans="1:2" x14ac:dyDescent="0.2">
      <c r="A7487">
        <v>81319</v>
      </c>
      <c r="B7487">
        <v>167</v>
      </c>
    </row>
    <row r="7488" spans="1:2" x14ac:dyDescent="0.2">
      <c r="A7488">
        <v>81320</v>
      </c>
      <c r="B7488">
        <v>132</v>
      </c>
    </row>
    <row r="7489" spans="1:2" x14ac:dyDescent="0.2">
      <c r="A7489">
        <v>81321</v>
      </c>
      <c r="B7489">
        <v>171</v>
      </c>
    </row>
    <row r="7490" spans="1:2" x14ac:dyDescent="0.2">
      <c r="A7490">
        <v>81322</v>
      </c>
      <c r="B7490">
        <v>195</v>
      </c>
    </row>
    <row r="7491" spans="1:2" x14ac:dyDescent="0.2">
      <c r="A7491">
        <v>81323</v>
      </c>
      <c r="B7491">
        <v>153</v>
      </c>
    </row>
    <row r="7492" spans="1:2" x14ac:dyDescent="0.2">
      <c r="A7492">
        <v>81324</v>
      </c>
    </row>
    <row r="7493" spans="1:2" x14ac:dyDescent="0.2">
      <c r="A7493">
        <v>81325</v>
      </c>
    </row>
    <row r="7494" spans="1:2" x14ac:dyDescent="0.2">
      <c r="A7494">
        <v>81326</v>
      </c>
      <c r="B7494">
        <v>153</v>
      </c>
    </row>
    <row r="7495" spans="1:2" x14ac:dyDescent="0.2">
      <c r="A7495">
        <v>81327</v>
      </c>
      <c r="B7495">
        <v>114</v>
      </c>
    </row>
    <row r="7496" spans="1:2" x14ac:dyDescent="0.2">
      <c r="A7496">
        <v>81328</v>
      </c>
      <c r="B7496">
        <v>132</v>
      </c>
    </row>
    <row r="7497" spans="1:2" x14ac:dyDescent="0.2">
      <c r="A7497">
        <v>81329</v>
      </c>
      <c r="B7497">
        <v>215</v>
      </c>
    </row>
    <row r="7498" spans="1:2" x14ac:dyDescent="0.2">
      <c r="A7498">
        <v>81330</v>
      </c>
      <c r="B7498">
        <v>150</v>
      </c>
    </row>
    <row r="7499" spans="1:2" x14ac:dyDescent="0.2">
      <c r="A7499">
        <v>81331</v>
      </c>
      <c r="B7499">
        <v>161</v>
      </c>
    </row>
    <row r="7500" spans="1:2" x14ac:dyDescent="0.2">
      <c r="A7500">
        <v>81332</v>
      </c>
    </row>
    <row r="7501" spans="1:2" x14ac:dyDescent="0.2">
      <c r="A7501">
        <v>81333</v>
      </c>
    </row>
    <row r="7502" spans="1:2" x14ac:dyDescent="0.2">
      <c r="A7502">
        <v>81335</v>
      </c>
      <c r="B7502">
        <v>153</v>
      </c>
    </row>
    <row r="7503" spans="1:2" x14ac:dyDescent="0.2">
      <c r="A7503">
        <v>81336</v>
      </c>
      <c r="B7503">
        <v>187</v>
      </c>
    </row>
    <row r="7504" spans="1:2" x14ac:dyDescent="0.2">
      <c r="A7504">
        <v>81338</v>
      </c>
    </row>
    <row r="7505" spans="1:2" x14ac:dyDescent="0.2">
      <c r="A7505">
        <v>81339</v>
      </c>
      <c r="B7505">
        <v>347</v>
      </c>
    </row>
    <row r="7506" spans="1:2" x14ac:dyDescent="0.2">
      <c r="A7506">
        <v>81340</v>
      </c>
      <c r="B7506">
        <v>141</v>
      </c>
    </row>
    <row r="7507" spans="1:2" x14ac:dyDescent="0.2">
      <c r="A7507">
        <v>81341</v>
      </c>
      <c r="B7507">
        <v>155</v>
      </c>
    </row>
    <row r="7508" spans="1:2" x14ac:dyDescent="0.2">
      <c r="A7508">
        <v>81342</v>
      </c>
      <c r="B7508">
        <v>184</v>
      </c>
    </row>
    <row r="7509" spans="1:2" x14ac:dyDescent="0.2">
      <c r="A7509">
        <v>81343</v>
      </c>
      <c r="B7509">
        <v>204</v>
      </c>
    </row>
    <row r="7510" spans="1:2" x14ac:dyDescent="0.2">
      <c r="A7510">
        <v>81344</v>
      </c>
      <c r="B7510">
        <v>235</v>
      </c>
    </row>
    <row r="7511" spans="1:2" x14ac:dyDescent="0.2">
      <c r="A7511">
        <v>81345</v>
      </c>
      <c r="B7511">
        <v>206</v>
      </c>
    </row>
    <row r="7512" spans="1:2" x14ac:dyDescent="0.2">
      <c r="A7512">
        <v>81346</v>
      </c>
    </row>
    <row r="7513" spans="1:2" x14ac:dyDescent="0.2">
      <c r="A7513">
        <v>81347</v>
      </c>
      <c r="B7513">
        <v>186</v>
      </c>
    </row>
    <row r="7514" spans="1:2" x14ac:dyDescent="0.2">
      <c r="A7514">
        <v>81348</v>
      </c>
      <c r="B7514">
        <v>147</v>
      </c>
    </row>
    <row r="7515" spans="1:2" x14ac:dyDescent="0.2">
      <c r="A7515">
        <v>81349</v>
      </c>
      <c r="B7515">
        <v>204</v>
      </c>
    </row>
    <row r="7516" spans="1:2" x14ac:dyDescent="0.2">
      <c r="A7516">
        <v>81350</v>
      </c>
      <c r="B7516">
        <v>245</v>
      </c>
    </row>
    <row r="7517" spans="1:2" x14ac:dyDescent="0.2">
      <c r="A7517">
        <v>81351</v>
      </c>
      <c r="B7517">
        <v>140</v>
      </c>
    </row>
    <row r="7518" spans="1:2" x14ac:dyDescent="0.2">
      <c r="A7518">
        <v>81352</v>
      </c>
    </row>
    <row r="7519" spans="1:2" x14ac:dyDescent="0.2">
      <c r="A7519">
        <v>81353</v>
      </c>
      <c r="B7519">
        <v>108</v>
      </c>
    </row>
    <row r="7520" spans="1:2" x14ac:dyDescent="0.2">
      <c r="A7520">
        <v>81354</v>
      </c>
    </row>
    <row r="7521" spans="1:2" x14ac:dyDescent="0.2">
      <c r="A7521">
        <v>81355</v>
      </c>
      <c r="B7521">
        <v>142</v>
      </c>
    </row>
    <row r="7522" spans="1:2" x14ac:dyDescent="0.2">
      <c r="A7522">
        <v>81356</v>
      </c>
      <c r="B7522">
        <v>121</v>
      </c>
    </row>
    <row r="7523" spans="1:2" x14ac:dyDescent="0.2">
      <c r="A7523">
        <v>81357</v>
      </c>
      <c r="B7523">
        <v>208</v>
      </c>
    </row>
    <row r="7524" spans="1:2" x14ac:dyDescent="0.2">
      <c r="A7524">
        <v>81358</v>
      </c>
      <c r="B7524">
        <v>233</v>
      </c>
    </row>
    <row r="7525" spans="1:2" x14ac:dyDescent="0.2">
      <c r="A7525">
        <v>81359</v>
      </c>
      <c r="B7525">
        <v>174</v>
      </c>
    </row>
    <row r="7526" spans="1:2" x14ac:dyDescent="0.2">
      <c r="A7526">
        <v>81360</v>
      </c>
    </row>
    <row r="7527" spans="1:2" x14ac:dyDescent="0.2">
      <c r="A7527">
        <v>81361</v>
      </c>
      <c r="B7527">
        <v>173</v>
      </c>
    </row>
    <row r="7528" spans="1:2" x14ac:dyDescent="0.2">
      <c r="A7528">
        <v>81362</v>
      </c>
      <c r="B7528">
        <v>221</v>
      </c>
    </row>
    <row r="7529" spans="1:2" x14ac:dyDescent="0.2">
      <c r="A7529">
        <v>81363</v>
      </c>
    </row>
    <row r="7530" spans="1:2" x14ac:dyDescent="0.2">
      <c r="A7530">
        <v>81364</v>
      </c>
      <c r="B7530">
        <v>181</v>
      </c>
    </row>
    <row r="7531" spans="1:2" x14ac:dyDescent="0.2">
      <c r="A7531">
        <v>81365</v>
      </c>
      <c r="B7531">
        <v>174</v>
      </c>
    </row>
    <row r="7532" spans="1:2" x14ac:dyDescent="0.2">
      <c r="A7532">
        <v>81366</v>
      </c>
      <c r="B7532">
        <v>214</v>
      </c>
    </row>
    <row r="7533" spans="1:2" x14ac:dyDescent="0.2">
      <c r="A7533">
        <v>81367</v>
      </c>
      <c r="B7533">
        <v>223</v>
      </c>
    </row>
    <row r="7534" spans="1:2" x14ac:dyDescent="0.2">
      <c r="A7534">
        <v>81368</v>
      </c>
      <c r="B7534">
        <v>246</v>
      </c>
    </row>
    <row r="7535" spans="1:2" x14ac:dyDescent="0.2">
      <c r="A7535">
        <v>81369</v>
      </c>
    </row>
    <row r="7536" spans="1:2" x14ac:dyDescent="0.2">
      <c r="A7536">
        <v>81370</v>
      </c>
      <c r="B7536">
        <v>175</v>
      </c>
    </row>
    <row r="7537" spans="1:2" x14ac:dyDescent="0.2">
      <c r="A7537">
        <v>81371</v>
      </c>
    </row>
    <row r="7538" spans="1:2" x14ac:dyDescent="0.2">
      <c r="A7538">
        <v>81372</v>
      </c>
      <c r="B7538">
        <v>206</v>
      </c>
    </row>
    <row r="7539" spans="1:2" x14ac:dyDescent="0.2">
      <c r="A7539">
        <v>81373</v>
      </c>
      <c r="B7539">
        <v>201</v>
      </c>
    </row>
    <row r="7540" spans="1:2" x14ac:dyDescent="0.2">
      <c r="A7540">
        <v>81374</v>
      </c>
      <c r="B7540">
        <v>270</v>
      </c>
    </row>
    <row r="7541" spans="1:2" x14ac:dyDescent="0.2">
      <c r="A7541">
        <v>81375</v>
      </c>
      <c r="B7541">
        <v>174</v>
      </c>
    </row>
    <row r="7542" spans="1:2" x14ac:dyDescent="0.2">
      <c r="A7542">
        <v>81376</v>
      </c>
    </row>
    <row r="7543" spans="1:2" x14ac:dyDescent="0.2">
      <c r="A7543">
        <v>81377</v>
      </c>
      <c r="B7543">
        <v>207</v>
      </c>
    </row>
    <row r="7544" spans="1:2" x14ac:dyDescent="0.2">
      <c r="A7544">
        <v>81378</v>
      </c>
      <c r="B7544">
        <v>155</v>
      </c>
    </row>
    <row r="7545" spans="1:2" x14ac:dyDescent="0.2">
      <c r="A7545">
        <v>81379</v>
      </c>
      <c r="B7545">
        <v>172</v>
      </c>
    </row>
    <row r="7546" spans="1:2" x14ac:dyDescent="0.2">
      <c r="A7546">
        <v>81380</v>
      </c>
      <c r="B7546">
        <v>162</v>
      </c>
    </row>
    <row r="7547" spans="1:2" x14ac:dyDescent="0.2">
      <c r="A7547">
        <v>81381</v>
      </c>
      <c r="B7547">
        <v>190</v>
      </c>
    </row>
    <row r="7548" spans="1:2" x14ac:dyDescent="0.2">
      <c r="A7548">
        <v>81382</v>
      </c>
      <c r="B7548">
        <v>179</v>
      </c>
    </row>
    <row r="7549" spans="1:2" x14ac:dyDescent="0.2">
      <c r="A7549">
        <v>81383</v>
      </c>
      <c r="B7549">
        <v>100</v>
      </c>
    </row>
    <row r="7550" spans="1:2" x14ac:dyDescent="0.2">
      <c r="A7550">
        <v>81384</v>
      </c>
      <c r="B7550">
        <v>173</v>
      </c>
    </row>
    <row r="7551" spans="1:2" x14ac:dyDescent="0.2">
      <c r="A7551">
        <v>81385</v>
      </c>
      <c r="B7551">
        <v>176</v>
      </c>
    </row>
    <row r="7552" spans="1:2" x14ac:dyDescent="0.2">
      <c r="A7552">
        <v>81386</v>
      </c>
      <c r="B7552">
        <v>113</v>
      </c>
    </row>
    <row r="7553" spans="1:2" x14ac:dyDescent="0.2">
      <c r="A7553">
        <v>81387</v>
      </c>
    </row>
    <row r="7554" spans="1:2" x14ac:dyDescent="0.2">
      <c r="A7554">
        <v>81388</v>
      </c>
      <c r="B7554">
        <v>221</v>
      </c>
    </row>
    <row r="7555" spans="1:2" x14ac:dyDescent="0.2">
      <c r="A7555">
        <v>81389</v>
      </c>
      <c r="B7555">
        <v>176</v>
      </c>
    </row>
    <row r="7556" spans="1:2" x14ac:dyDescent="0.2">
      <c r="A7556">
        <v>81390</v>
      </c>
    </row>
    <row r="7557" spans="1:2" x14ac:dyDescent="0.2">
      <c r="A7557">
        <v>81391</v>
      </c>
      <c r="B7557">
        <v>215</v>
      </c>
    </row>
    <row r="7558" spans="1:2" x14ac:dyDescent="0.2">
      <c r="A7558">
        <v>81392</v>
      </c>
      <c r="B7558">
        <v>151</v>
      </c>
    </row>
    <row r="7559" spans="1:2" x14ac:dyDescent="0.2">
      <c r="A7559">
        <v>81393</v>
      </c>
      <c r="B7559">
        <v>168</v>
      </c>
    </row>
    <row r="7560" spans="1:2" x14ac:dyDescent="0.2">
      <c r="A7560">
        <v>81394</v>
      </c>
      <c r="B7560">
        <v>191</v>
      </c>
    </row>
    <row r="7561" spans="1:2" x14ac:dyDescent="0.2">
      <c r="A7561">
        <v>81395</v>
      </c>
      <c r="B7561">
        <v>160</v>
      </c>
    </row>
    <row r="7562" spans="1:2" x14ac:dyDescent="0.2">
      <c r="A7562">
        <v>81396</v>
      </c>
      <c r="B7562">
        <v>130</v>
      </c>
    </row>
    <row r="7563" spans="1:2" x14ac:dyDescent="0.2">
      <c r="A7563">
        <v>81398</v>
      </c>
    </row>
    <row r="7564" spans="1:2" x14ac:dyDescent="0.2">
      <c r="A7564">
        <v>81400</v>
      </c>
    </row>
    <row r="7565" spans="1:2" x14ac:dyDescent="0.2">
      <c r="A7565">
        <v>81401</v>
      </c>
      <c r="B7565">
        <v>162</v>
      </c>
    </row>
    <row r="7566" spans="1:2" x14ac:dyDescent="0.2">
      <c r="A7566">
        <v>81402</v>
      </c>
    </row>
    <row r="7567" spans="1:2" x14ac:dyDescent="0.2">
      <c r="A7567">
        <v>81403</v>
      </c>
    </row>
    <row r="7568" spans="1:2" x14ac:dyDescent="0.2">
      <c r="A7568">
        <v>81404</v>
      </c>
    </row>
    <row r="7569" spans="1:2" x14ac:dyDescent="0.2">
      <c r="A7569">
        <v>81405</v>
      </c>
      <c r="B7569">
        <v>153</v>
      </c>
    </row>
    <row r="7570" spans="1:2" x14ac:dyDescent="0.2">
      <c r="A7570">
        <v>81406</v>
      </c>
      <c r="B7570">
        <v>163</v>
      </c>
    </row>
    <row r="7571" spans="1:2" x14ac:dyDescent="0.2">
      <c r="A7571">
        <v>81407</v>
      </c>
      <c r="B7571">
        <v>139</v>
      </c>
    </row>
    <row r="7572" spans="1:2" x14ac:dyDescent="0.2">
      <c r="A7572">
        <v>81408</v>
      </c>
      <c r="B7572">
        <v>184</v>
      </c>
    </row>
    <row r="7573" spans="1:2" x14ac:dyDescent="0.2">
      <c r="A7573">
        <v>81409</v>
      </c>
      <c r="B7573">
        <v>172</v>
      </c>
    </row>
    <row r="7574" spans="1:2" x14ac:dyDescent="0.2">
      <c r="A7574">
        <v>81410</v>
      </c>
      <c r="B7574">
        <v>126</v>
      </c>
    </row>
    <row r="7575" spans="1:2" x14ac:dyDescent="0.2">
      <c r="A7575">
        <v>81411</v>
      </c>
      <c r="B7575">
        <v>150</v>
      </c>
    </row>
    <row r="7576" spans="1:2" x14ac:dyDescent="0.2">
      <c r="A7576">
        <v>81412</v>
      </c>
    </row>
    <row r="7577" spans="1:2" x14ac:dyDescent="0.2">
      <c r="A7577">
        <v>81413</v>
      </c>
      <c r="B7577">
        <v>227</v>
      </c>
    </row>
    <row r="7578" spans="1:2" x14ac:dyDescent="0.2">
      <c r="A7578">
        <v>81414</v>
      </c>
    </row>
    <row r="7579" spans="1:2" x14ac:dyDescent="0.2">
      <c r="A7579">
        <v>81415</v>
      </c>
      <c r="B7579">
        <v>139</v>
      </c>
    </row>
    <row r="7580" spans="1:2" x14ac:dyDescent="0.2">
      <c r="A7580">
        <v>81416</v>
      </c>
      <c r="B7580">
        <v>264</v>
      </c>
    </row>
    <row r="7581" spans="1:2" x14ac:dyDescent="0.2">
      <c r="A7581">
        <v>81417</v>
      </c>
    </row>
    <row r="7582" spans="1:2" x14ac:dyDescent="0.2">
      <c r="A7582">
        <v>81418</v>
      </c>
      <c r="B7582">
        <v>227</v>
      </c>
    </row>
    <row r="7583" spans="1:2" x14ac:dyDescent="0.2">
      <c r="A7583">
        <v>81419</v>
      </c>
      <c r="B7583">
        <v>175</v>
      </c>
    </row>
    <row r="7584" spans="1:2" x14ac:dyDescent="0.2">
      <c r="A7584">
        <v>81420</v>
      </c>
    </row>
    <row r="7585" spans="1:2" x14ac:dyDescent="0.2">
      <c r="A7585">
        <v>81421</v>
      </c>
      <c r="B7585">
        <v>173</v>
      </c>
    </row>
    <row r="7586" spans="1:2" x14ac:dyDescent="0.2">
      <c r="A7586">
        <v>81422</v>
      </c>
    </row>
    <row r="7587" spans="1:2" x14ac:dyDescent="0.2">
      <c r="A7587">
        <v>81423</v>
      </c>
      <c r="B7587">
        <v>146</v>
      </c>
    </row>
    <row r="7588" spans="1:2" x14ac:dyDescent="0.2">
      <c r="A7588">
        <v>81424</v>
      </c>
    </row>
    <row r="7589" spans="1:2" x14ac:dyDescent="0.2">
      <c r="A7589">
        <v>81425</v>
      </c>
    </row>
    <row r="7590" spans="1:2" x14ac:dyDescent="0.2">
      <c r="A7590">
        <v>81426</v>
      </c>
      <c r="B7590">
        <v>170</v>
      </c>
    </row>
    <row r="7591" spans="1:2" x14ac:dyDescent="0.2">
      <c r="A7591">
        <v>81427</v>
      </c>
      <c r="B7591">
        <v>191</v>
      </c>
    </row>
    <row r="7592" spans="1:2" x14ac:dyDescent="0.2">
      <c r="A7592">
        <v>81428</v>
      </c>
      <c r="B7592">
        <v>141</v>
      </c>
    </row>
    <row r="7593" spans="1:2" x14ac:dyDescent="0.2">
      <c r="A7593">
        <v>81429</v>
      </c>
      <c r="B7593">
        <v>211</v>
      </c>
    </row>
    <row r="7594" spans="1:2" x14ac:dyDescent="0.2">
      <c r="A7594">
        <v>81430</v>
      </c>
      <c r="B7594">
        <v>278</v>
      </c>
    </row>
    <row r="7595" spans="1:2" x14ac:dyDescent="0.2">
      <c r="A7595">
        <v>81432</v>
      </c>
      <c r="B7595">
        <v>155</v>
      </c>
    </row>
    <row r="7596" spans="1:2" x14ac:dyDescent="0.2">
      <c r="A7596">
        <v>81433</v>
      </c>
      <c r="B7596">
        <v>211</v>
      </c>
    </row>
    <row r="7597" spans="1:2" x14ac:dyDescent="0.2">
      <c r="A7597">
        <v>81434</v>
      </c>
    </row>
    <row r="7598" spans="1:2" x14ac:dyDescent="0.2">
      <c r="A7598">
        <v>81435</v>
      </c>
      <c r="B7598">
        <v>121</v>
      </c>
    </row>
    <row r="7599" spans="1:2" x14ac:dyDescent="0.2">
      <c r="A7599">
        <v>81436</v>
      </c>
      <c r="B7599">
        <v>179</v>
      </c>
    </row>
    <row r="7600" spans="1:2" x14ac:dyDescent="0.2">
      <c r="A7600">
        <v>81437</v>
      </c>
      <c r="B7600">
        <v>120</v>
      </c>
    </row>
    <row r="7601" spans="1:2" x14ac:dyDescent="0.2">
      <c r="A7601">
        <v>81438</v>
      </c>
      <c r="B7601">
        <v>176</v>
      </c>
    </row>
    <row r="7602" spans="1:2" x14ac:dyDescent="0.2">
      <c r="A7602">
        <v>81439</v>
      </c>
    </row>
    <row r="7603" spans="1:2" x14ac:dyDescent="0.2">
      <c r="A7603">
        <v>81440</v>
      </c>
    </row>
    <row r="7604" spans="1:2" x14ac:dyDescent="0.2">
      <c r="A7604">
        <v>81441</v>
      </c>
      <c r="B7604">
        <v>304</v>
      </c>
    </row>
    <row r="7605" spans="1:2" x14ac:dyDescent="0.2">
      <c r="A7605">
        <v>81442</v>
      </c>
      <c r="B7605">
        <v>182</v>
      </c>
    </row>
    <row r="7606" spans="1:2" x14ac:dyDescent="0.2">
      <c r="A7606">
        <v>81443</v>
      </c>
    </row>
    <row r="7607" spans="1:2" x14ac:dyDescent="0.2">
      <c r="A7607">
        <v>81444</v>
      </c>
      <c r="B7607">
        <v>183</v>
      </c>
    </row>
    <row r="7608" spans="1:2" x14ac:dyDescent="0.2">
      <c r="A7608">
        <v>81445</v>
      </c>
      <c r="B7608">
        <v>176</v>
      </c>
    </row>
    <row r="7609" spans="1:2" x14ac:dyDescent="0.2">
      <c r="A7609">
        <v>81446</v>
      </c>
      <c r="B7609">
        <v>140</v>
      </c>
    </row>
    <row r="7610" spans="1:2" x14ac:dyDescent="0.2">
      <c r="A7610">
        <v>81447</v>
      </c>
      <c r="B7610">
        <v>139</v>
      </c>
    </row>
    <row r="7611" spans="1:2" x14ac:dyDescent="0.2">
      <c r="A7611">
        <v>81448</v>
      </c>
    </row>
    <row r="7612" spans="1:2" x14ac:dyDescent="0.2">
      <c r="A7612">
        <v>81449</v>
      </c>
    </row>
    <row r="7613" spans="1:2" x14ac:dyDescent="0.2">
      <c r="A7613">
        <v>81450</v>
      </c>
      <c r="B7613">
        <v>180</v>
      </c>
    </row>
    <row r="7614" spans="1:2" x14ac:dyDescent="0.2">
      <c r="A7614">
        <v>81451</v>
      </c>
      <c r="B7614">
        <v>130</v>
      </c>
    </row>
    <row r="7615" spans="1:2" x14ac:dyDescent="0.2">
      <c r="A7615">
        <v>81452</v>
      </c>
      <c r="B7615">
        <v>211</v>
      </c>
    </row>
    <row r="7616" spans="1:2" x14ac:dyDescent="0.2">
      <c r="A7616">
        <v>81453</v>
      </c>
      <c r="B7616">
        <v>201</v>
      </c>
    </row>
    <row r="7617" spans="1:2" x14ac:dyDescent="0.2">
      <c r="A7617">
        <v>81454</v>
      </c>
      <c r="B7617">
        <v>157</v>
      </c>
    </row>
    <row r="7618" spans="1:2" x14ac:dyDescent="0.2">
      <c r="A7618">
        <v>81455</v>
      </c>
    </row>
    <row r="7619" spans="1:2" x14ac:dyDescent="0.2">
      <c r="A7619">
        <v>81456</v>
      </c>
      <c r="B7619">
        <v>121</v>
      </c>
    </row>
    <row r="7620" spans="1:2" x14ac:dyDescent="0.2">
      <c r="A7620">
        <v>81457</v>
      </c>
      <c r="B7620">
        <v>136</v>
      </c>
    </row>
    <row r="7621" spans="1:2" x14ac:dyDescent="0.2">
      <c r="A7621">
        <v>81458</v>
      </c>
    </row>
    <row r="7622" spans="1:2" x14ac:dyDescent="0.2">
      <c r="A7622">
        <v>81459</v>
      </c>
    </row>
    <row r="7623" spans="1:2" x14ac:dyDescent="0.2">
      <c r="A7623">
        <v>81460</v>
      </c>
      <c r="B7623">
        <v>135</v>
      </c>
    </row>
    <row r="7624" spans="1:2" x14ac:dyDescent="0.2">
      <c r="A7624">
        <v>81461</v>
      </c>
    </row>
    <row r="7625" spans="1:2" x14ac:dyDescent="0.2">
      <c r="A7625">
        <v>81462</v>
      </c>
      <c r="B7625">
        <v>218</v>
      </c>
    </row>
    <row r="7626" spans="1:2" x14ac:dyDescent="0.2">
      <c r="A7626">
        <v>81463</v>
      </c>
      <c r="B7626">
        <v>132</v>
      </c>
    </row>
    <row r="7627" spans="1:2" x14ac:dyDescent="0.2">
      <c r="A7627">
        <v>81464</v>
      </c>
    </row>
    <row r="7628" spans="1:2" x14ac:dyDescent="0.2">
      <c r="A7628">
        <v>81465</v>
      </c>
      <c r="B7628">
        <v>193</v>
      </c>
    </row>
    <row r="7629" spans="1:2" x14ac:dyDescent="0.2">
      <c r="A7629">
        <v>81466</v>
      </c>
    </row>
    <row r="7630" spans="1:2" x14ac:dyDescent="0.2">
      <c r="A7630">
        <v>81467</v>
      </c>
      <c r="B7630">
        <v>172</v>
      </c>
    </row>
    <row r="7631" spans="1:2" x14ac:dyDescent="0.2">
      <c r="A7631">
        <v>81468</v>
      </c>
      <c r="B7631">
        <v>187</v>
      </c>
    </row>
    <row r="7632" spans="1:2" x14ac:dyDescent="0.2">
      <c r="A7632">
        <v>81469</v>
      </c>
      <c r="B7632">
        <v>162</v>
      </c>
    </row>
    <row r="7633" spans="1:2" x14ac:dyDescent="0.2">
      <c r="A7633">
        <v>81470</v>
      </c>
      <c r="B7633">
        <v>223</v>
      </c>
    </row>
    <row r="7634" spans="1:2" x14ac:dyDescent="0.2">
      <c r="A7634">
        <v>81471</v>
      </c>
      <c r="B7634">
        <v>186</v>
      </c>
    </row>
    <row r="7635" spans="1:2" x14ac:dyDescent="0.2">
      <c r="A7635">
        <v>81472</v>
      </c>
      <c r="B7635">
        <v>185</v>
      </c>
    </row>
    <row r="7636" spans="1:2" x14ac:dyDescent="0.2">
      <c r="A7636">
        <v>81473</v>
      </c>
    </row>
    <row r="7637" spans="1:2" x14ac:dyDescent="0.2">
      <c r="A7637">
        <v>81474</v>
      </c>
      <c r="B7637">
        <v>137</v>
      </c>
    </row>
    <row r="7638" spans="1:2" x14ac:dyDescent="0.2">
      <c r="A7638">
        <v>81475</v>
      </c>
      <c r="B7638">
        <v>149</v>
      </c>
    </row>
    <row r="7639" spans="1:2" x14ac:dyDescent="0.2">
      <c r="A7639">
        <v>81476</v>
      </c>
      <c r="B7639">
        <v>162</v>
      </c>
    </row>
    <row r="7640" spans="1:2" x14ac:dyDescent="0.2">
      <c r="A7640">
        <v>81477</v>
      </c>
      <c r="B7640">
        <v>265</v>
      </c>
    </row>
    <row r="7641" spans="1:2" x14ac:dyDescent="0.2">
      <c r="A7641">
        <v>81478</v>
      </c>
    </row>
    <row r="7642" spans="1:2" x14ac:dyDescent="0.2">
      <c r="A7642">
        <v>81479</v>
      </c>
      <c r="B7642">
        <v>137</v>
      </c>
    </row>
    <row r="7643" spans="1:2" x14ac:dyDescent="0.2">
      <c r="A7643">
        <v>81480</v>
      </c>
      <c r="B7643">
        <v>143</v>
      </c>
    </row>
    <row r="7644" spans="1:2" x14ac:dyDescent="0.2">
      <c r="A7644">
        <v>81481</v>
      </c>
      <c r="B7644">
        <v>178</v>
      </c>
    </row>
    <row r="7645" spans="1:2" x14ac:dyDescent="0.2">
      <c r="A7645">
        <v>81482</v>
      </c>
      <c r="B7645">
        <v>199</v>
      </c>
    </row>
    <row r="7646" spans="1:2" x14ac:dyDescent="0.2">
      <c r="A7646">
        <v>81483</v>
      </c>
    </row>
    <row r="7647" spans="1:2" x14ac:dyDescent="0.2">
      <c r="A7647">
        <v>81484</v>
      </c>
      <c r="B7647">
        <v>242</v>
      </c>
    </row>
    <row r="7648" spans="1:2" x14ac:dyDescent="0.2">
      <c r="A7648">
        <v>81485</v>
      </c>
      <c r="B7648">
        <v>195</v>
      </c>
    </row>
    <row r="7649" spans="1:2" x14ac:dyDescent="0.2">
      <c r="A7649">
        <v>81486</v>
      </c>
      <c r="B7649">
        <v>159</v>
      </c>
    </row>
    <row r="7650" spans="1:2" x14ac:dyDescent="0.2">
      <c r="A7650">
        <v>81487</v>
      </c>
    </row>
    <row r="7651" spans="1:2" x14ac:dyDescent="0.2">
      <c r="A7651">
        <v>81488</v>
      </c>
    </row>
    <row r="7652" spans="1:2" x14ac:dyDescent="0.2">
      <c r="A7652">
        <v>81489</v>
      </c>
      <c r="B7652">
        <v>151</v>
      </c>
    </row>
    <row r="7653" spans="1:2" x14ac:dyDescent="0.2">
      <c r="A7653">
        <v>81490</v>
      </c>
      <c r="B7653">
        <v>210</v>
      </c>
    </row>
    <row r="7654" spans="1:2" x14ac:dyDescent="0.2">
      <c r="A7654">
        <v>81491</v>
      </c>
      <c r="B7654">
        <v>187</v>
      </c>
    </row>
    <row r="7655" spans="1:2" x14ac:dyDescent="0.2">
      <c r="A7655">
        <v>81492</v>
      </c>
      <c r="B7655">
        <v>216</v>
      </c>
    </row>
    <row r="7656" spans="1:2" x14ac:dyDescent="0.2">
      <c r="A7656">
        <v>81493</v>
      </c>
    </row>
    <row r="7657" spans="1:2" x14ac:dyDescent="0.2">
      <c r="A7657">
        <v>81494</v>
      </c>
      <c r="B7657">
        <v>249</v>
      </c>
    </row>
    <row r="7658" spans="1:2" x14ac:dyDescent="0.2">
      <c r="A7658">
        <v>81495</v>
      </c>
      <c r="B7658">
        <v>181</v>
      </c>
    </row>
    <row r="7659" spans="1:2" x14ac:dyDescent="0.2">
      <c r="A7659">
        <v>81496</v>
      </c>
      <c r="B7659">
        <v>157</v>
      </c>
    </row>
    <row r="7660" spans="1:2" x14ac:dyDescent="0.2">
      <c r="A7660">
        <v>81497</v>
      </c>
      <c r="B7660">
        <v>254</v>
      </c>
    </row>
    <row r="7661" spans="1:2" x14ac:dyDescent="0.2">
      <c r="A7661">
        <v>81498</v>
      </c>
      <c r="B7661">
        <v>167</v>
      </c>
    </row>
    <row r="7662" spans="1:2" x14ac:dyDescent="0.2">
      <c r="A7662">
        <v>81499</v>
      </c>
      <c r="B7662">
        <v>207</v>
      </c>
    </row>
    <row r="7663" spans="1:2" x14ac:dyDescent="0.2">
      <c r="A7663">
        <v>81500</v>
      </c>
    </row>
    <row r="7664" spans="1:2" x14ac:dyDescent="0.2">
      <c r="A7664">
        <v>81501</v>
      </c>
      <c r="B7664">
        <v>127</v>
      </c>
    </row>
    <row r="7665" spans="1:2" x14ac:dyDescent="0.2">
      <c r="A7665">
        <v>81502</v>
      </c>
      <c r="B7665">
        <v>169</v>
      </c>
    </row>
    <row r="7666" spans="1:2" x14ac:dyDescent="0.2">
      <c r="A7666">
        <v>81503</v>
      </c>
      <c r="B7666">
        <v>159</v>
      </c>
    </row>
    <row r="7667" spans="1:2" x14ac:dyDescent="0.2">
      <c r="A7667">
        <v>81504</v>
      </c>
      <c r="B7667">
        <v>212</v>
      </c>
    </row>
    <row r="7668" spans="1:2" x14ac:dyDescent="0.2">
      <c r="A7668">
        <v>81505</v>
      </c>
      <c r="B7668">
        <v>152</v>
      </c>
    </row>
    <row r="7669" spans="1:2" x14ac:dyDescent="0.2">
      <c r="A7669">
        <v>81506</v>
      </c>
      <c r="B7669">
        <v>214</v>
      </c>
    </row>
    <row r="7670" spans="1:2" x14ac:dyDescent="0.2">
      <c r="A7670">
        <v>81507</v>
      </c>
    </row>
    <row r="7671" spans="1:2" x14ac:dyDescent="0.2">
      <c r="A7671">
        <v>81508</v>
      </c>
      <c r="B7671">
        <v>168</v>
      </c>
    </row>
    <row r="7672" spans="1:2" x14ac:dyDescent="0.2">
      <c r="A7672">
        <v>81509</v>
      </c>
      <c r="B7672">
        <v>201</v>
      </c>
    </row>
    <row r="7673" spans="1:2" x14ac:dyDescent="0.2">
      <c r="A7673">
        <v>81510</v>
      </c>
      <c r="B7673">
        <v>135</v>
      </c>
    </row>
    <row r="7674" spans="1:2" x14ac:dyDescent="0.2">
      <c r="A7674">
        <v>81511</v>
      </c>
    </row>
    <row r="7675" spans="1:2" x14ac:dyDescent="0.2">
      <c r="A7675">
        <v>81512</v>
      </c>
      <c r="B7675">
        <v>167</v>
      </c>
    </row>
    <row r="7676" spans="1:2" x14ac:dyDescent="0.2">
      <c r="A7676">
        <v>81513</v>
      </c>
      <c r="B7676">
        <v>218</v>
      </c>
    </row>
    <row r="7677" spans="1:2" x14ac:dyDescent="0.2">
      <c r="A7677">
        <v>81514</v>
      </c>
      <c r="B7677">
        <v>173</v>
      </c>
    </row>
    <row r="7678" spans="1:2" x14ac:dyDescent="0.2">
      <c r="A7678">
        <v>81515</v>
      </c>
    </row>
    <row r="7679" spans="1:2" x14ac:dyDescent="0.2">
      <c r="A7679">
        <v>81516</v>
      </c>
    </row>
    <row r="7680" spans="1:2" x14ac:dyDescent="0.2">
      <c r="A7680">
        <v>81517</v>
      </c>
      <c r="B7680">
        <v>183</v>
      </c>
    </row>
    <row r="7681" spans="1:2" x14ac:dyDescent="0.2">
      <c r="A7681">
        <v>81518</v>
      </c>
      <c r="B7681">
        <v>165</v>
      </c>
    </row>
    <row r="7682" spans="1:2" x14ac:dyDescent="0.2">
      <c r="A7682">
        <v>81519</v>
      </c>
      <c r="B7682">
        <v>229</v>
      </c>
    </row>
    <row r="7683" spans="1:2" x14ac:dyDescent="0.2">
      <c r="A7683">
        <v>81521</v>
      </c>
      <c r="B7683">
        <v>158</v>
      </c>
    </row>
    <row r="7684" spans="1:2" x14ac:dyDescent="0.2">
      <c r="A7684">
        <v>81522</v>
      </c>
    </row>
    <row r="7685" spans="1:2" x14ac:dyDescent="0.2">
      <c r="A7685">
        <v>81523</v>
      </c>
      <c r="B7685">
        <v>172</v>
      </c>
    </row>
    <row r="7686" spans="1:2" x14ac:dyDescent="0.2">
      <c r="A7686">
        <v>81524</v>
      </c>
      <c r="B7686">
        <v>130</v>
      </c>
    </row>
    <row r="7687" spans="1:2" x14ac:dyDescent="0.2">
      <c r="A7687">
        <v>81525</v>
      </c>
      <c r="B7687">
        <v>195</v>
      </c>
    </row>
    <row r="7688" spans="1:2" x14ac:dyDescent="0.2">
      <c r="A7688">
        <v>81526</v>
      </c>
      <c r="B7688">
        <v>151</v>
      </c>
    </row>
    <row r="7689" spans="1:2" x14ac:dyDescent="0.2">
      <c r="A7689">
        <v>81527</v>
      </c>
      <c r="B7689">
        <v>136</v>
      </c>
    </row>
    <row r="7690" spans="1:2" x14ac:dyDescent="0.2">
      <c r="A7690">
        <v>81528</v>
      </c>
      <c r="B7690">
        <v>161</v>
      </c>
    </row>
    <row r="7691" spans="1:2" x14ac:dyDescent="0.2">
      <c r="A7691">
        <v>81529</v>
      </c>
    </row>
    <row r="7692" spans="1:2" x14ac:dyDescent="0.2">
      <c r="A7692">
        <v>81530</v>
      </c>
      <c r="B7692">
        <v>157</v>
      </c>
    </row>
    <row r="7693" spans="1:2" x14ac:dyDescent="0.2">
      <c r="A7693">
        <v>81531</v>
      </c>
    </row>
    <row r="7694" spans="1:2" x14ac:dyDescent="0.2">
      <c r="A7694">
        <v>81532</v>
      </c>
    </row>
    <row r="7695" spans="1:2" x14ac:dyDescent="0.2">
      <c r="A7695">
        <v>81533</v>
      </c>
      <c r="B7695">
        <v>150</v>
      </c>
    </row>
    <row r="7696" spans="1:2" x14ac:dyDescent="0.2">
      <c r="A7696">
        <v>81534</v>
      </c>
      <c r="B7696">
        <v>167</v>
      </c>
    </row>
    <row r="7697" spans="1:2" x14ac:dyDescent="0.2">
      <c r="A7697">
        <v>81535</v>
      </c>
      <c r="B7697">
        <v>289</v>
      </c>
    </row>
    <row r="7698" spans="1:2" x14ac:dyDescent="0.2">
      <c r="A7698">
        <v>81536</v>
      </c>
    </row>
    <row r="7699" spans="1:2" x14ac:dyDescent="0.2">
      <c r="A7699">
        <v>81537</v>
      </c>
      <c r="B7699">
        <v>188</v>
      </c>
    </row>
    <row r="7700" spans="1:2" x14ac:dyDescent="0.2">
      <c r="A7700">
        <v>81538</v>
      </c>
      <c r="B7700">
        <v>156</v>
      </c>
    </row>
    <row r="7701" spans="1:2" x14ac:dyDescent="0.2">
      <c r="A7701">
        <v>81539</v>
      </c>
      <c r="B7701">
        <v>200</v>
      </c>
    </row>
    <row r="7702" spans="1:2" x14ac:dyDescent="0.2">
      <c r="A7702">
        <v>81540</v>
      </c>
      <c r="B7702">
        <v>187</v>
      </c>
    </row>
    <row r="7703" spans="1:2" x14ac:dyDescent="0.2">
      <c r="A7703">
        <v>81541</v>
      </c>
      <c r="B7703">
        <v>205</v>
      </c>
    </row>
    <row r="7704" spans="1:2" x14ac:dyDescent="0.2">
      <c r="A7704">
        <v>81542</v>
      </c>
    </row>
    <row r="7705" spans="1:2" x14ac:dyDescent="0.2">
      <c r="A7705">
        <v>81543</v>
      </c>
      <c r="B7705">
        <v>169</v>
      </c>
    </row>
    <row r="7706" spans="1:2" x14ac:dyDescent="0.2">
      <c r="A7706">
        <v>81544</v>
      </c>
      <c r="B7706">
        <v>228</v>
      </c>
    </row>
    <row r="7707" spans="1:2" x14ac:dyDescent="0.2">
      <c r="A7707">
        <v>81545</v>
      </c>
      <c r="B7707">
        <v>136</v>
      </c>
    </row>
    <row r="7708" spans="1:2" x14ac:dyDescent="0.2">
      <c r="A7708">
        <v>81546</v>
      </c>
    </row>
    <row r="7709" spans="1:2" x14ac:dyDescent="0.2">
      <c r="A7709">
        <v>81547</v>
      </c>
      <c r="B7709">
        <v>206</v>
      </c>
    </row>
    <row r="7710" spans="1:2" x14ac:dyDescent="0.2">
      <c r="A7710">
        <v>81548</v>
      </c>
      <c r="B7710">
        <v>189</v>
      </c>
    </row>
    <row r="7711" spans="1:2" x14ac:dyDescent="0.2">
      <c r="A7711">
        <v>81549</v>
      </c>
      <c r="B7711">
        <v>155</v>
      </c>
    </row>
    <row r="7712" spans="1:2" x14ac:dyDescent="0.2">
      <c r="A7712">
        <v>81550</v>
      </c>
      <c r="B7712">
        <v>262</v>
      </c>
    </row>
    <row r="7713" spans="1:2" x14ac:dyDescent="0.2">
      <c r="A7713">
        <v>81551</v>
      </c>
      <c r="B7713">
        <v>161</v>
      </c>
    </row>
    <row r="7714" spans="1:2" x14ac:dyDescent="0.2">
      <c r="A7714">
        <v>81552</v>
      </c>
      <c r="B7714">
        <v>157</v>
      </c>
    </row>
    <row r="7715" spans="1:2" x14ac:dyDescent="0.2">
      <c r="A7715">
        <v>81553</v>
      </c>
      <c r="B7715">
        <v>171</v>
      </c>
    </row>
    <row r="7716" spans="1:2" x14ac:dyDescent="0.2">
      <c r="A7716">
        <v>81554</v>
      </c>
      <c r="B7716">
        <v>144</v>
      </c>
    </row>
    <row r="7717" spans="1:2" x14ac:dyDescent="0.2">
      <c r="A7717">
        <v>81555</v>
      </c>
      <c r="B7717">
        <v>155</v>
      </c>
    </row>
    <row r="7718" spans="1:2" x14ac:dyDescent="0.2">
      <c r="A7718">
        <v>81556</v>
      </c>
      <c r="B7718">
        <v>187</v>
      </c>
    </row>
    <row r="7719" spans="1:2" x14ac:dyDescent="0.2">
      <c r="A7719">
        <v>81557</v>
      </c>
      <c r="B7719">
        <v>146</v>
      </c>
    </row>
    <row r="7720" spans="1:2" x14ac:dyDescent="0.2">
      <c r="A7720">
        <v>81558</v>
      </c>
      <c r="B7720">
        <v>126</v>
      </c>
    </row>
    <row r="7721" spans="1:2" x14ac:dyDescent="0.2">
      <c r="A7721">
        <v>81559</v>
      </c>
      <c r="B7721">
        <v>209</v>
      </c>
    </row>
    <row r="7722" spans="1:2" x14ac:dyDescent="0.2">
      <c r="A7722">
        <v>81560</v>
      </c>
    </row>
    <row r="7723" spans="1:2" x14ac:dyDescent="0.2">
      <c r="A7723">
        <v>81561</v>
      </c>
      <c r="B7723">
        <v>122</v>
      </c>
    </row>
    <row r="7724" spans="1:2" x14ac:dyDescent="0.2">
      <c r="A7724">
        <v>81562</v>
      </c>
    </row>
    <row r="7725" spans="1:2" x14ac:dyDescent="0.2">
      <c r="A7725">
        <v>81563</v>
      </c>
      <c r="B7725">
        <v>167</v>
      </c>
    </row>
    <row r="7726" spans="1:2" x14ac:dyDescent="0.2">
      <c r="A7726">
        <v>81564</v>
      </c>
      <c r="B7726">
        <v>189</v>
      </c>
    </row>
    <row r="7727" spans="1:2" x14ac:dyDescent="0.2">
      <c r="A7727">
        <v>81565</v>
      </c>
      <c r="B7727">
        <v>159</v>
      </c>
    </row>
    <row r="7728" spans="1:2" x14ac:dyDescent="0.2">
      <c r="A7728">
        <v>81566</v>
      </c>
      <c r="B7728">
        <v>213</v>
      </c>
    </row>
    <row r="7729" spans="1:2" x14ac:dyDescent="0.2">
      <c r="A7729">
        <v>81567</v>
      </c>
    </row>
    <row r="7730" spans="1:2" x14ac:dyDescent="0.2">
      <c r="A7730">
        <v>81568</v>
      </c>
      <c r="B7730">
        <v>197</v>
      </c>
    </row>
    <row r="7731" spans="1:2" x14ac:dyDescent="0.2">
      <c r="A7731">
        <v>81569</v>
      </c>
    </row>
    <row r="7732" spans="1:2" x14ac:dyDescent="0.2">
      <c r="A7732">
        <v>81570</v>
      </c>
      <c r="B7732">
        <v>200</v>
      </c>
    </row>
    <row r="7733" spans="1:2" x14ac:dyDescent="0.2">
      <c r="A7733">
        <v>81571</v>
      </c>
    </row>
    <row r="7734" spans="1:2" x14ac:dyDescent="0.2">
      <c r="A7734">
        <v>81572</v>
      </c>
      <c r="B7734">
        <v>139</v>
      </c>
    </row>
    <row r="7735" spans="1:2" x14ac:dyDescent="0.2">
      <c r="A7735">
        <v>81573</v>
      </c>
      <c r="B7735">
        <v>158</v>
      </c>
    </row>
    <row r="7736" spans="1:2" x14ac:dyDescent="0.2">
      <c r="A7736">
        <v>81574</v>
      </c>
      <c r="B7736">
        <v>194</v>
      </c>
    </row>
    <row r="7737" spans="1:2" x14ac:dyDescent="0.2">
      <c r="A7737">
        <v>81575</v>
      </c>
      <c r="B7737">
        <v>179</v>
      </c>
    </row>
    <row r="7738" spans="1:2" x14ac:dyDescent="0.2">
      <c r="A7738">
        <v>81576</v>
      </c>
      <c r="B7738">
        <v>174</v>
      </c>
    </row>
    <row r="7739" spans="1:2" x14ac:dyDescent="0.2">
      <c r="A7739">
        <v>81577</v>
      </c>
    </row>
    <row r="7740" spans="1:2" x14ac:dyDescent="0.2">
      <c r="A7740">
        <v>81578</v>
      </c>
      <c r="B7740">
        <v>181</v>
      </c>
    </row>
    <row r="7741" spans="1:2" x14ac:dyDescent="0.2">
      <c r="A7741">
        <v>81579</v>
      </c>
      <c r="B7741">
        <v>218</v>
      </c>
    </row>
    <row r="7742" spans="1:2" x14ac:dyDescent="0.2">
      <c r="A7742">
        <v>81580</v>
      </c>
      <c r="B7742">
        <v>183</v>
      </c>
    </row>
    <row r="7743" spans="1:2" x14ac:dyDescent="0.2">
      <c r="A7743">
        <v>81581</v>
      </c>
      <c r="B7743">
        <v>140</v>
      </c>
    </row>
    <row r="7744" spans="1:2" x14ac:dyDescent="0.2">
      <c r="A7744">
        <v>81582</v>
      </c>
      <c r="B7744">
        <v>159</v>
      </c>
    </row>
    <row r="7745" spans="1:2" x14ac:dyDescent="0.2">
      <c r="A7745">
        <v>81583</v>
      </c>
      <c r="B7745">
        <v>159</v>
      </c>
    </row>
    <row r="7746" spans="1:2" x14ac:dyDescent="0.2">
      <c r="A7746">
        <v>81584</v>
      </c>
      <c r="B7746">
        <v>182</v>
      </c>
    </row>
    <row r="7747" spans="1:2" x14ac:dyDescent="0.2">
      <c r="A7747">
        <v>81585</v>
      </c>
      <c r="B7747">
        <v>186</v>
      </c>
    </row>
    <row r="7748" spans="1:2" x14ac:dyDescent="0.2">
      <c r="A7748">
        <v>81586</v>
      </c>
      <c r="B7748">
        <v>186</v>
      </c>
    </row>
    <row r="7749" spans="1:2" x14ac:dyDescent="0.2">
      <c r="A7749">
        <v>81587</v>
      </c>
      <c r="B7749">
        <v>249</v>
      </c>
    </row>
    <row r="7750" spans="1:2" x14ac:dyDescent="0.2">
      <c r="A7750">
        <v>81588</v>
      </c>
      <c r="B7750">
        <v>158</v>
      </c>
    </row>
    <row r="7751" spans="1:2" x14ac:dyDescent="0.2">
      <c r="A7751">
        <v>81589</v>
      </c>
      <c r="B7751">
        <v>170</v>
      </c>
    </row>
    <row r="7752" spans="1:2" x14ac:dyDescent="0.2">
      <c r="A7752">
        <v>81590</v>
      </c>
      <c r="B7752">
        <v>222</v>
      </c>
    </row>
    <row r="7753" spans="1:2" x14ac:dyDescent="0.2">
      <c r="A7753">
        <v>81591</v>
      </c>
      <c r="B7753">
        <v>188</v>
      </c>
    </row>
    <row r="7754" spans="1:2" x14ac:dyDescent="0.2">
      <c r="A7754">
        <v>81593</v>
      </c>
      <c r="B7754">
        <v>196</v>
      </c>
    </row>
    <row r="7755" spans="1:2" x14ac:dyDescent="0.2">
      <c r="A7755">
        <v>81594</v>
      </c>
      <c r="B7755">
        <v>177</v>
      </c>
    </row>
    <row r="7756" spans="1:2" x14ac:dyDescent="0.2">
      <c r="A7756">
        <v>81595</v>
      </c>
      <c r="B7756">
        <v>140</v>
      </c>
    </row>
    <row r="7757" spans="1:2" x14ac:dyDescent="0.2">
      <c r="A7757">
        <v>81596</v>
      </c>
      <c r="B7757">
        <v>190</v>
      </c>
    </row>
    <row r="7758" spans="1:2" x14ac:dyDescent="0.2">
      <c r="A7758">
        <v>81598</v>
      </c>
      <c r="B7758">
        <v>209</v>
      </c>
    </row>
    <row r="7759" spans="1:2" x14ac:dyDescent="0.2">
      <c r="A7759">
        <v>81599</v>
      </c>
    </row>
    <row r="7760" spans="1:2" x14ac:dyDescent="0.2">
      <c r="A7760">
        <v>81600</v>
      </c>
      <c r="B7760">
        <v>128</v>
      </c>
    </row>
    <row r="7761" spans="1:2" x14ac:dyDescent="0.2">
      <c r="A7761">
        <v>81601</v>
      </c>
      <c r="B7761">
        <v>257</v>
      </c>
    </row>
    <row r="7762" spans="1:2" x14ac:dyDescent="0.2">
      <c r="A7762">
        <v>81602</v>
      </c>
      <c r="B7762">
        <v>255</v>
      </c>
    </row>
    <row r="7763" spans="1:2" x14ac:dyDescent="0.2">
      <c r="A7763">
        <v>81603</v>
      </c>
      <c r="B7763">
        <v>190</v>
      </c>
    </row>
    <row r="7764" spans="1:2" x14ac:dyDescent="0.2">
      <c r="A7764">
        <v>81604</v>
      </c>
      <c r="B7764">
        <v>137</v>
      </c>
    </row>
    <row r="7765" spans="1:2" x14ac:dyDescent="0.2">
      <c r="A7765">
        <v>81605</v>
      </c>
      <c r="B7765">
        <v>145</v>
      </c>
    </row>
    <row r="7766" spans="1:2" x14ac:dyDescent="0.2">
      <c r="A7766">
        <v>81606</v>
      </c>
      <c r="B7766">
        <v>142</v>
      </c>
    </row>
    <row r="7767" spans="1:2" x14ac:dyDescent="0.2">
      <c r="A7767">
        <v>81607</v>
      </c>
      <c r="B7767">
        <v>105</v>
      </c>
    </row>
    <row r="7768" spans="1:2" x14ac:dyDescent="0.2">
      <c r="A7768">
        <v>81608</v>
      </c>
      <c r="B7768">
        <v>150</v>
      </c>
    </row>
    <row r="7769" spans="1:2" x14ac:dyDescent="0.2">
      <c r="A7769">
        <v>81609</v>
      </c>
      <c r="B7769">
        <v>149</v>
      </c>
    </row>
    <row r="7770" spans="1:2" x14ac:dyDescent="0.2">
      <c r="A7770">
        <v>81610</v>
      </c>
      <c r="B7770">
        <v>143</v>
      </c>
    </row>
    <row r="7771" spans="1:2" x14ac:dyDescent="0.2">
      <c r="A7771">
        <v>81611</v>
      </c>
      <c r="B7771">
        <v>206</v>
      </c>
    </row>
    <row r="7772" spans="1:2" x14ac:dyDescent="0.2">
      <c r="A7772">
        <v>81612</v>
      </c>
    </row>
    <row r="7773" spans="1:2" x14ac:dyDescent="0.2">
      <c r="A7773">
        <v>81613</v>
      </c>
      <c r="B7773">
        <v>326</v>
      </c>
    </row>
    <row r="7774" spans="1:2" x14ac:dyDescent="0.2">
      <c r="A7774">
        <v>81614</v>
      </c>
      <c r="B7774">
        <v>189</v>
      </c>
    </row>
    <row r="7775" spans="1:2" x14ac:dyDescent="0.2">
      <c r="A7775">
        <v>81615</v>
      </c>
      <c r="B7775">
        <v>122</v>
      </c>
    </row>
    <row r="7776" spans="1:2" x14ac:dyDescent="0.2">
      <c r="A7776">
        <v>81616</v>
      </c>
      <c r="B7776">
        <v>151</v>
      </c>
    </row>
    <row r="7777" spans="1:2" x14ac:dyDescent="0.2">
      <c r="A7777">
        <v>81617</v>
      </c>
      <c r="B7777">
        <v>175</v>
      </c>
    </row>
    <row r="7778" spans="1:2" x14ac:dyDescent="0.2">
      <c r="A7778">
        <v>81618</v>
      </c>
      <c r="B7778">
        <v>171</v>
      </c>
    </row>
    <row r="7779" spans="1:2" x14ac:dyDescent="0.2">
      <c r="A7779">
        <v>81619</v>
      </c>
      <c r="B7779">
        <v>184</v>
      </c>
    </row>
    <row r="7780" spans="1:2" x14ac:dyDescent="0.2">
      <c r="A7780">
        <v>81620</v>
      </c>
      <c r="B7780">
        <v>201</v>
      </c>
    </row>
    <row r="7781" spans="1:2" x14ac:dyDescent="0.2">
      <c r="A7781">
        <v>81621</v>
      </c>
      <c r="B7781">
        <v>157</v>
      </c>
    </row>
    <row r="7782" spans="1:2" x14ac:dyDescent="0.2">
      <c r="A7782">
        <v>81622</v>
      </c>
      <c r="B7782">
        <v>163</v>
      </c>
    </row>
    <row r="7783" spans="1:2" x14ac:dyDescent="0.2">
      <c r="A7783">
        <v>81623</v>
      </c>
      <c r="B7783">
        <v>332</v>
      </c>
    </row>
    <row r="7784" spans="1:2" x14ac:dyDescent="0.2">
      <c r="A7784">
        <v>81624</v>
      </c>
      <c r="B7784">
        <v>125</v>
      </c>
    </row>
    <row r="7785" spans="1:2" x14ac:dyDescent="0.2">
      <c r="A7785">
        <v>81625</v>
      </c>
      <c r="B7785">
        <v>177</v>
      </c>
    </row>
    <row r="7786" spans="1:2" x14ac:dyDescent="0.2">
      <c r="A7786">
        <v>81626</v>
      </c>
      <c r="B7786">
        <v>204</v>
      </c>
    </row>
    <row r="7787" spans="1:2" x14ac:dyDescent="0.2">
      <c r="A7787">
        <v>81627</v>
      </c>
      <c r="B7787">
        <v>131</v>
      </c>
    </row>
    <row r="7788" spans="1:2" x14ac:dyDescent="0.2">
      <c r="A7788">
        <v>81628</v>
      </c>
    </row>
    <row r="7789" spans="1:2" x14ac:dyDescent="0.2">
      <c r="A7789">
        <v>81629</v>
      </c>
      <c r="B7789">
        <v>183</v>
      </c>
    </row>
    <row r="7790" spans="1:2" x14ac:dyDescent="0.2">
      <c r="A7790">
        <v>81630</v>
      </c>
      <c r="B7790">
        <v>127</v>
      </c>
    </row>
    <row r="7791" spans="1:2" x14ac:dyDescent="0.2">
      <c r="A7791">
        <v>81631</v>
      </c>
    </row>
    <row r="7792" spans="1:2" x14ac:dyDescent="0.2">
      <c r="A7792">
        <v>81632</v>
      </c>
    </row>
    <row r="7793" spans="1:2" x14ac:dyDescent="0.2">
      <c r="A7793">
        <v>81633</v>
      </c>
      <c r="B7793">
        <v>257</v>
      </c>
    </row>
    <row r="7794" spans="1:2" x14ac:dyDescent="0.2">
      <c r="A7794">
        <v>81634</v>
      </c>
      <c r="B7794">
        <v>113</v>
      </c>
    </row>
    <row r="7795" spans="1:2" x14ac:dyDescent="0.2">
      <c r="A7795">
        <v>81635</v>
      </c>
    </row>
    <row r="7796" spans="1:2" x14ac:dyDescent="0.2">
      <c r="A7796">
        <v>81636</v>
      </c>
      <c r="B7796">
        <v>188</v>
      </c>
    </row>
    <row r="7797" spans="1:2" x14ac:dyDescent="0.2">
      <c r="A7797">
        <v>81637</v>
      </c>
    </row>
    <row r="7798" spans="1:2" x14ac:dyDescent="0.2">
      <c r="A7798">
        <v>81638</v>
      </c>
      <c r="B7798">
        <v>181</v>
      </c>
    </row>
    <row r="7799" spans="1:2" x14ac:dyDescent="0.2">
      <c r="A7799">
        <v>81639</v>
      </c>
      <c r="B7799">
        <v>151</v>
      </c>
    </row>
    <row r="7800" spans="1:2" x14ac:dyDescent="0.2">
      <c r="A7800">
        <v>81640</v>
      </c>
      <c r="B7800">
        <v>187</v>
      </c>
    </row>
    <row r="7801" spans="1:2" x14ac:dyDescent="0.2">
      <c r="A7801">
        <v>81641</v>
      </c>
      <c r="B7801">
        <v>204</v>
      </c>
    </row>
    <row r="7802" spans="1:2" x14ac:dyDescent="0.2">
      <c r="A7802">
        <v>81642</v>
      </c>
      <c r="B7802">
        <v>223</v>
      </c>
    </row>
    <row r="7803" spans="1:2" x14ac:dyDescent="0.2">
      <c r="A7803">
        <v>81643</v>
      </c>
      <c r="B7803">
        <v>163</v>
      </c>
    </row>
    <row r="7804" spans="1:2" x14ac:dyDescent="0.2">
      <c r="A7804">
        <v>81644</v>
      </c>
    </row>
    <row r="7805" spans="1:2" x14ac:dyDescent="0.2">
      <c r="A7805">
        <v>81645</v>
      </c>
      <c r="B7805">
        <v>195</v>
      </c>
    </row>
    <row r="7806" spans="1:2" x14ac:dyDescent="0.2">
      <c r="A7806">
        <v>81646</v>
      </c>
    </row>
    <row r="7807" spans="1:2" x14ac:dyDescent="0.2">
      <c r="A7807">
        <v>81647</v>
      </c>
      <c r="B7807">
        <v>145</v>
      </c>
    </row>
    <row r="7808" spans="1:2" x14ac:dyDescent="0.2">
      <c r="A7808">
        <v>81648</v>
      </c>
      <c r="B7808">
        <v>185</v>
      </c>
    </row>
    <row r="7809" spans="1:2" x14ac:dyDescent="0.2">
      <c r="A7809">
        <v>81649</v>
      </c>
      <c r="B7809">
        <v>158</v>
      </c>
    </row>
    <row r="7810" spans="1:2" x14ac:dyDescent="0.2">
      <c r="A7810">
        <v>81650</v>
      </c>
      <c r="B7810">
        <v>188</v>
      </c>
    </row>
    <row r="7811" spans="1:2" x14ac:dyDescent="0.2">
      <c r="A7811">
        <v>81651</v>
      </c>
    </row>
    <row r="7812" spans="1:2" x14ac:dyDescent="0.2">
      <c r="A7812">
        <v>81652</v>
      </c>
    </row>
    <row r="7813" spans="1:2" x14ac:dyDescent="0.2">
      <c r="A7813">
        <v>81653</v>
      </c>
      <c r="B7813">
        <v>137</v>
      </c>
    </row>
    <row r="7814" spans="1:2" x14ac:dyDescent="0.2">
      <c r="A7814">
        <v>81654</v>
      </c>
      <c r="B7814">
        <v>192</v>
      </c>
    </row>
    <row r="7815" spans="1:2" x14ac:dyDescent="0.2">
      <c r="A7815">
        <v>81656</v>
      </c>
      <c r="B7815">
        <v>184</v>
      </c>
    </row>
    <row r="7816" spans="1:2" x14ac:dyDescent="0.2">
      <c r="A7816">
        <v>81657</v>
      </c>
    </row>
    <row r="7817" spans="1:2" x14ac:dyDescent="0.2">
      <c r="A7817">
        <v>81658</v>
      </c>
    </row>
    <row r="7818" spans="1:2" x14ac:dyDescent="0.2">
      <c r="A7818">
        <v>81659</v>
      </c>
      <c r="B7818">
        <v>195</v>
      </c>
    </row>
    <row r="7819" spans="1:2" x14ac:dyDescent="0.2">
      <c r="A7819">
        <v>81660</v>
      </c>
      <c r="B7819">
        <v>207</v>
      </c>
    </row>
    <row r="7820" spans="1:2" x14ac:dyDescent="0.2">
      <c r="A7820">
        <v>81661</v>
      </c>
      <c r="B7820">
        <v>230</v>
      </c>
    </row>
    <row r="7821" spans="1:2" x14ac:dyDescent="0.2">
      <c r="A7821">
        <v>81662</v>
      </c>
      <c r="B7821">
        <v>222</v>
      </c>
    </row>
    <row r="7822" spans="1:2" x14ac:dyDescent="0.2">
      <c r="A7822">
        <v>81663</v>
      </c>
      <c r="B7822">
        <v>126</v>
      </c>
    </row>
    <row r="7823" spans="1:2" x14ac:dyDescent="0.2">
      <c r="A7823">
        <v>81664</v>
      </c>
      <c r="B7823">
        <v>148</v>
      </c>
    </row>
    <row r="7824" spans="1:2" x14ac:dyDescent="0.2">
      <c r="A7824">
        <v>81665</v>
      </c>
    </row>
    <row r="7825" spans="1:2" x14ac:dyDescent="0.2">
      <c r="A7825">
        <v>81666</v>
      </c>
      <c r="B7825">
        <v>124</v>
      </c>
    </row>
    <row r="7826" spans="1:2" x14ac:dyDescent="0.2">
      <c r="A7826">
        <v>81667</v>
      </c>
      <c r="B7826">
        <v>187</v>
      </c>
    </row>
    <row r="7827" spans="1:2" x14ac:dyDescent="0.2">
      <c r="A7827">
        <v>81668</v>
      </c>
    </row>
    <row r="7828" spans="1:2" x14ac:dyDescent="0.2">
      <c r="A7828">
        <v>81669</v>
      </c>
      <c r="B7828">
        <v>225</v>
      </c>
    </row>
    <row r="7829" spans="1:2" x14ac:dyDescent="0.2">
      <c r="A7829">
        <v>81670</v>
      </c>
    </row>
    <row r="7830" spans="1:2" x14ac:dyDescent="0.2">
      <c r="A7830">
        <v>81671</v>
      </c>
    </row>
    <row r="7831" spans="1:2" x14ac:dyDescent="0.2">
      <c r="A7831">
        <v>81672</v>
      </c>
      <c r="B7831">
        <v>190</v>
      </c>
    </row>
    <row r="7832" spans="1:2" x14ac:dyDescent="0.2">
      <c r="A7832">
        <v>81673</v>
      </c>
    </row>
    <row r="7833" spans="1:2" x14ac:dyDescent="0.2">
      <c r="A7833">
        <v>81674</v>
      </c>
      <c r="B7833">
        <v>230</v>
      </c>
    </row>
    <row r="7834" spans="1:2" x14ac:dyDescent="0.2">
      <c r="A7834">
        <v>81675</v>
      </c>
      <c r="B7834">
        <v>270</v>
      </c>
    </row>
    <row r="7835" spans="1:2" x14ac:dyDescent="0.2">
      <c r="A7835">
        <v>81676</v>
      </c>
      <c r="B7835">
        <v>118</v>
      </c>
    </row>
    <row r="7836" spans="1:2" x14ac:dyDescent="0.2">
      <c r="A7836">
        <v>81677</v>
      </c>
      <c r="B7836">
        <v>185</v>
      </c>
    </row>
    <row r="7837" spans="1:2" x14ac:dyDescent="0.2">
      <c r="A7837">
        <v>81678</v>
      </c>
      <c r="B7837">
        <v>183</v>
      </c>
    </row>
    <row r="7838" spans="1:2" x14ac:dyDescent="0.2">
      <c r="A7838">
        <v>81679</v>
      </c>
      <c r="B7838">
        <v>149</v>
      </c>
    </row>
    <row r="7839" spans="1:2" x14ac:dyDescent="0.2">
      <c r="A7839">
        <v>81680</v>
      </c>
      <c r="B7839">
        <v>143</v>
      </c>
    </row>
    <row r="7840" spans="1:2" x14ac:dyDescent="0.2">
      <c r="A7840">
        <v>81681</v>
      </c>
      <c r="B7840">
        <v>153</v>
      </c>
    </row>
    <row r="7841" spans="1:2" x14ac:dyDescent="0.2">
      <c r="A7841">
        <v>81682</v>
      </c>
      <c r="B7841">
        <v>127</v>
      </c>
    </row>
    <row r="7842" spans="1:2" x14ac:dyDescent="0.2">
      <c r="A7842">
        <v>81683</v>
      </c>
      <c r="B7842">
        <v>133</v>
      </c>
    </row>
    <row r="7843" spans="1:2" x14ac:dyDescent="0.2">
      <c r="A7843">
        <v>81684</v>
      </c>
    </row>
    <row r="7844" spans="1:2" x14ac:dyDescent="0.2">
      <c r="A7844">
        <v>81685</v>
      </c>
      <c r="B7844">
        <v>129</v>
      </c>
    </row>
    <row r="7845" spans="1:2" x14ac:dyDescent="0.2">
      <c r="A7845">
        <v>81686</v>
      </c>
      <c r="B7845">
        <v>219</v>
      </c>
    </row>
    <row r="7846" spans="1:2" x14ac:dyDescent="0.2">
      <c r="A7846">
        <v>81687</v>
      </c>
      <c r="B7846">
        <v>149</v>
      </c>
    </row>
    <row r="7847" spans="1:2" x14ac:dyDescent="0.2">
      <c r="A7847">
        <v>81688</v>
      </c>
    </row>
    <row r="7848" spans="1:2" x14ac:dyDescent="0.2">
      <c r="A7848">
        <v>81689</v>
      </c>
      <c r="B7848">
        <v>206</v>
      </c>
    </row>
    <row r="7849" spans="1:2" x14ac:dyDescent="0.2">
      <c r="A7849">
        <v>81690</v>
      </c>
    </row>
    <row r="7850" spans="1:2" x14ac:dyDescent="0.2">
      <c r="A7850">
        <v>81691</v>
      </c>
      <c r="B7850">
        <v>114</v>
      </c>
    </row>
    <row r="7851" spans="1:2" x14ac:dyDescent="0.2">
      <c r="A7851">
        <v>81692</v>
      </c>
      <c r="B7851">
        <v>171</v>
      </c>
    </row>
    <row r="7852" spans="1:2" x14ac:dyDescent="0.2">
      <c r="A7852">
        <v>81693</v>
      </c>
      <c r="B7852">
        <v>190</v>
      </c>
    </row>
    <row r="7853" spans="1:2" x14ac:dyDescent="0.2">
      <c r="A7853">
        <v>81694</v>
      </c>
      <c r="B7853">
        <v>176</v>
      </c>
    </row>
    <row r="7854" spans="1:2" x14ac:dyDescent="0.2">
      <c r="A7854">
        <v>81695</v>
      </c>
      <c r="B7854">
        <v>164</v>
      </c>
    </row>
    <row r="7855" spans="1:2" x14ac:dyDescent="0.2">
      <c r="A7855">
        <v>81696</v>
      </c>
    </row>
    <row r="7856" spans="1:2" x14ac:dyDescent="0.2">
      <c r="A7856">
        <v>81697</v>
      </c>
      <c r="B7856">
        <v>190</v>
      </c>
    </row>
    <row r="7857" spans="1:2" x14ac:dyDescent="0.2">
      <c r="A7857">
        <v>81698</v>
      </c>
      <c r="B7857">
        <v>142</v>
      </c>
    </row>
    <row r="7858" spans="1:2" x14ac:dyDescent="0.2">
      <c r="A7858">
        <v>81699</v>
      </c>
      <c r="B7858">
        <v>135</v>
      </c>
    </row>
    <row r="7859" spans="1:2" x14ac:dyDescent="0.2">
      <c r="A7859">
        <v>81700</v>
      </c>
      <c r="B7859">
        <v>216</v>
      </c>
    </row>
    <row r="7860" spans="1:2" x14ac:dyDescent="0.2">
      <c r="A7860">
        <v>81701</v>
      </c>
      <c r="B7860">
        <v>196</v>
      </c>
    </row>
    <row r="7861" spans="1:2" x14ac:dyDescent="0.2">
      <c r="A7861">
        <v>81702</v>
      </c>
    </row>
    <row r="7862" spans="1:2" x14ac:dyDescent="0.2">
      <c r="A7862">
        <v>81703</v>
      </c>
      <c r="B7862">
        <v>208</v>
      </c>
    </row>
    <row r="7863" spans="1:2" x14ac:dyDescent="0.2">
      <c r="A7863">
        <v>81704</v>
      </c>
      <c r="B7863">
        <v>283</v>
      </c>
    </row>
    <row r="7864" spans="1:2" x14ac:dyDescent="0.2">
      <c r="A7864">
        <v>81705</v>
      </c>
    </row>
    <row r="7865" spans="1:2" x14ac:dyDescent="0.2">
      <c r="A7865">
        <v>81706</v>
      </c>
      <c r="B7865">
        <v>173</v>
      </c>
    </row>
    <row r="7866" spans="1:2" x14ac:dyDescent="0.2">
      <c r="A7866">
        <v>81707</v>
      </c>
      <c r="B7866">
        <v>120</v>
      </c>
    </row>
    <row r="7867" spans="1:2" x14ac:dyDescent="0.2">
      <c r="A7867">
        <v>81708</v>
      </c>
      <c r="B7867">
        <v>130</v>
      </c>
    </row>
    <row r="7868" spans="1:2" x14ac:dyDescent="0.2">
      <c r="A7868">
        <v>81709</v>
      </c>
      <c r="B7868">
        <v>124</v>
      </c>
    </row>
    <row r="7869" spans="1:2" x14ac:dyDescent="0.2">
      <c r="A7869">
        <v>81710</v>
      </c>
    </row>
    <row r="7870" spans="1:2" x14ac:dyDescent="0.2">
      <c r="A7870">
        <v>81711</v>
      </c>
      <c r="B7870">
        <v>267</v>
      </c>
    </row>
    <row r="7871" spans="1:2" x14ac:dyDescent="0.2">
      <c r="A7871">
        <v>81712</v>
      </c>
      <c r="B7871">
        <v>172</v>
      </c>
    </row>
    <row r="7872" spans="1:2" x14ac:dyDescent="0.2">
      <c r="A7872">
        <v>81713</v>
      </c>
      <c r="B7872">
        <v>169</v>
      </c>
    </row>
    <row r="7873" spans="1:2" x14ac:dyDescent="0.2">
      <c r="A7873">
        <v>81714</v>
      </c>
      <c r="B7873">
        <v>204</v>
      </c>
    </row>
    <row r="7874" spans="1:2" x14ac:dyDescent="0.2">
      <c r="A7874">
        <v>81715</v>
      </c>
      <c r="B7874">
        <v>209</v>
      </c>
    </row>
    <row r="7875" spans="1:2" x14ac:dyDescent="0.2">
      <c r="A7875">
        <v>81716</v>
      </c>
      <c r="B7875">
        <v>152</v>
      </c>
    </row>
    <row r="7876" spans="1:2" x14ac:dyDescent="0.2">
      <c r="A7876">
        <v>81717</v>
      </c>
      <c r="B7876">
        <v>182</v>
      </c>
    </row>
    <row r="7877" spans="1:2" x14ac:dyDescent="0.2">
      <c r="A7877">
        <v>81718</v>
      </c>
    </row>
    <row r="7878" spans="1:2" x14ac:dyDescent="0.2">
      <c r="A7878">
        <v>81719</v>
      </c>
      <c r="B7878">
        <v>255</v>
      </c>
    </row>
    <row r="7879" spans="1:2" x14ac:dyDescent="0.2">
      <c r="A7879">
        <v>81720</v>
      </c>
      <c r="B7879">
        <v>158</v>
      </c>
    </row>
    <row r="7880" spans="1:2" x14ac:dyDescent="0.2">
      <c r="A7880">
        <v>81721</v>
      </c>
      <c r="B7880">
        <v>176</v>
      </c>
    </row>
    <row r="7881" spans="1:2" x14ac:dyDescent="0.2">
      <c r="A7881">
        <v>81722</v>
      </c>
      <c r="B7881">
        <v>295</v>
      </c>
    </row>
    <row r="7882" spans="1:2" x14ac:dyDescent="0.2">
      <c r="A7882">
        <v>81723</v>
      </c>
    </row>
    <row r="7883" spans="1:2" x14ac:dyDescent="0.2">
      <c r="A7883">
        <v>81724</v>
      </c>
      <c r="B7883">
        <v>146</v>
      </c>
    </row>
    <row r="7884" spans="1:2" x14ac:dyDescent="0.2">
      <c r="A7884">
        <v>81725</v>
      </c>
      <c r="B7884">
        <v>153</v>
      </c>
    </row>
    <row r="7885" spans="1:2" x14ac:dyDescent="0.2">
      <c r="A7885">
        <v>81726</v>
      </c>
      <c r="B7885">
        <v>249</v>
      </c>
    </row>
    <row r="7886" spans="1:2" x14ac:dyDescent="0.2">
      <c r="A7886">
        <v>81727</v>
      </c>
      <c r="B7886">
        <v>174</v>
      </c>
    </row>
    <row r="7887" spans="1:2" x14ac:dyDescent="0.2">
      <c r="A7887">
        <v>81728</v>
      </c>
    </row>
    <row r="7888" spans="1:2" x14ac:dyDescent="0.2">
      <c r="A7888">
        <v>81730</v>
      </c>
    </row>
    <row r="7889" spans="1:2" x14ac:dyDescent="0.2">
      <c r="A7889">
        <v>81731</v>
      </c>
    </row>
    <row r="7890" spans="1:2" x14ac:dyDescent="0.2">
      <c r="A7890">
        <v>81732</v>
      </c>
      <c r="B7890">
        <v>167</v>
      </c>
    </row>
    <row r="7891" spans="1:2" x14ac:dyDescent="0.2">
      <c r="A7891">
        <v>81733</v>
      </c>
      <c r="B7891">
        <v>221</v>
      </c>
    </row>
    <row r="7892" spans="1:2" x14ac:dyDescent="0.2">
      <c r="A7892">
        <v>81734</v>
      </c>
    </row>
    <row r="7893" spans="1:2" x14ac:dyDescent="0.2">
      <c r="A7893">
        <v>81735</v>
      </c>
      <c r="B7893">
        <v>200</v>
      </c>
    </row>
    <row r="7894" spans="1:2" x14ac:dyDescent="0.2">
      <c r="A7894">
        <v>81736</v>
      </c>
      <c r="B7894">
        <v>178</v>
      </c>
    </row>
    <row r="7895" spans="1:2" x14ac:dyDescent="0.2">
      <c r="A7895">
        <v>81737</v>
      </c>
    </row>
    <row r="7896" spans="1:2" x14ac:dyDescent="0.2">
      <c r="A7896">
        <v>81738</v>
      </c>
      <c r="B7896">
        <v>154</v>
      </c>
    </row>
    <row r="7897" spans="1:2" x14ac:dyDescent="0.2">
      <c r="A7897">
        <v>81740</v>
      </c>
      <c r="B7897">
        <v>206</v>
      </c>
    </row>
    <row r="7898" spans="1:2" x14ac:dyDescent="0.2">
      <c r="A7898">
        <v>81741</v>
      </c>
      <c r="B7898">
        <v>188</v>
      </c>
    </row>
    <row r="7899" spans="1:2" x14ac:dyDescent="0.2">
      <c r="A7899">
        <v>81742</v>
      </c>
      <c r="B7899">
        <v>155</v>
      </c>
    </row>
    <row r="7900" spans="1:2" x14ac:dyDescent="0.2">
      <c r="A7900">
        <v>81743</v>
      </c>
      <c r="B7900">
        <v>164</v>
      </c>
    </row>
    <row r="7901" spans="1:2" x14ac:dyDescent="0.2">
      <c r="A7901">
        <v>81744</v>
      </c>
    </row>
    <row r="7902" spans="1:2" x14ac:dyDescent="0.2">
      <c r="A7902">
        <v>81745</v>
      </c>
      <c r="B7902">
        <v>117</v>
      </c>
    </row>
    <row r="7903" spans="1:2" x14ac:dyDescent="0.2">
      <c r="A7903">
        <v>81746</v>
      </c>
      <c r="B7903">
        <v>169</v>
      </c>
    </row>
    <row r="7904" spans="1:2" x14ac:dyDescent="0.2">
      <c r="A7904">
        <v>81747</v>
      </c>
    </row>
    <row r="7905" spans="1:2" x14ac:dyDescent="0.2">
      <c r="A7905">
        <v>81748</v>
      </c>
      <c r="B7905">
        <v>198</v>
      </c>
    </row>
    <row r="7906" spans="1:2" x14ac:dyDescent="0.2">
      <c r="A7906">
        <v>81749</v>
      </c>
    </row>
    <row r="7907" spans="1:2" x14ac:dyDescent="0.2">
      <c r="A7907">
        <v>81750</v>
      </c>
      <c r="B7907">
        <v>160</v>
      </c>
    </row>
    <row r="7908" spans="1:2" x14ac:dyDescent="0.2">
      <c r="A7908">
        <v>81751</v>
      </c>
      <c r="B7908">
        <v>124</v>
      </c>
    </row>
    <row r="7909" spans="1:2" x14ac:dyDescent="0.2">
      <c r="A7909">
        <v>81752</v>
      </c>
      <c r="B7909">
        <v>241</v>
      </c>
    </row>
    <row r="7910" spans="1:2" x14ac:dyDescent="0.2">
      <c r="A7910">
        <v>81753</v>
      </c>
      <c r="B7910">
        <v>144</v>
      </c>
    </row>
    <row r="7911" spans="1:2" x14ac:dyDescent="0.2">
      <c r="A7911">
        <v>81754</v>
      </c>
      <c r="B7911">
        <v>129</v>
      </c>
    </row>
    <row r="7912" spans="1:2" x14ac:dyDescent="0.2">
      <c r="A7912">
        <v>81755</v>
      </c>
      <c r="B7912">
        <v>206</v>
      </c>
    </row>
    <row r="7913" spans="1:2" x14ac:dyDescent="0.2">
      <c r="A7913">
        <v>81756</v>
      </c>
    </row>
    <row r="7914" spans="1:2" x14ac:dyDescent="0.2">
      <c r="A7914">
        <v>81757</v>
      </c>
      <c r="B7914">
        <v>120</v>
      </c>
    </row>
    <row r="7915" spans="1:2" x14ac:dyDescent="0.2">
      <c r="A7915">
        <v>81758</v>
      </c>
      <c r="B7915">
        <v>161</v>
      </c>
    </row>
    <row r="7916" spans="1:2" x14ac:dyDescent="0.2">
      <c r="A7916">
        <v>81759</v>
      </c>
      <c r="B7916">
        <v>170</v>
      </c>
    </row>
    <row r="7917" spans="1:2" x14ac:dyDescent="0.2">
      <c r="A7917">
        <v>81760</v>
      </c>
      <c r="B7917">
        <v>186</v>
      </c>
    </row>
    <row r="7918" spans="1:2" x14ac:dyDescent="0.2">
      <c r="A7918">
        <v>81761</v>
      </c>
    </row>
    <row r="7919" spans="1:2" x14ac:dyDescent="0.2">
      <c r="A7919">
        <v>81762</v>
      </c>
      <c r="B7919">
        <v>204</v>
      </c>
    </row>
    <row r="7920" spans="1:2" x14ac:dyDescent="0.2">
      <c r="A7920">
        <v>81763</v>
      </c>
      <c r="B7920">
        <v>279</v>
      </c>
    </row>
    <row r="7921" spans="1:2" x14ac:dyDescent="0.2">
      <c r="A7921">
        <v>81764</v>
      </c>
      <c r="B7921">
        <v>181</v>
      </c>
    </row>
    <row r="7922" spans="1:2" x14ac:dyDescent="0.2">
      <c r="A7922">
        <v>81765</v>
      </c>
      <c r="B7922">
        <v>105</v>
      </c>
    </row>
    <row r="7923" spans="1:2" x14ac:dyDescent="0.2">
      <c r="A7923">
        <v>81766</v>
      </c>
    </row>
    <row r="7924" spans="1:2" x14ac:dyDescent="0.2">
      <c r="A7924">
        <v>81768</v>
      </c>
      <c r="B7924">
        <v>168</v>
      </c>
    </row>
    <row r="7925" spans="1:2" x14ac:dyDescent="0.2">
      <c r="A7925">
        <v>81769</v>
      </c>
    </row>
    <row r="7926" spans="1:2" x14ac:dyDescent="0.2">
      <c r="A7926">
        <v>81770</v>
      </c>
      <c r="B7926">
        <v>194</v>
      </c>
    </row>
    <row r="7927" spans="1:2" x14ac:dyDescent="0.2">
      <c r="A7927">
        <v>81771</v>
      </c>
      <c r="B7927">
        <v>163</v>
      </c>
    </row>
    <row r="7928" spans="1:2" x14ac:dyDescent="0.2">
      <c r="A7928">
        <v>81772</v>
      </c>
      <c r="B7928">
        <v>181</v>
      </c>
    </row>
    <row r="7929" spans="1:2" x14ac:dyDescent="0.2">
      <c r="A7929">
        <v>81773</v>
      </c>
      <c r="B7929">
        <v>226</v>
      </c>
    </row>
    <row r="7930" spans="1:2" x14ac:dyDescent="0.2">
      <c r="A7930">
        <v>81774</v>
      </c>
    </row>
    <row r="7931" spans="1:2" x14ac:dyDescent="0.2">
      <c r="A7931">
        <v>81775</v>
      </c>
      <c r="B7931">
        <v>138</v>
      </c>
    </row>
    <row r="7932" spans="1:2" x14ac:dyDescent="0.2">
      <c r="A7932">
        <v>81776</v>
      </c>
      <c r="B7932">
        <v>85</v>
      </c>
    </row>
    <row r="7933" spans="1:2" x14ac:dyDescent="0.2">
      <c r="A7933">
        <v>81777</v>
      </c>
      <c r="B7933">
        <v>179</v>
      </c>
    </row>
    <row r="7934" spans="1:2" x14ac:dyDescent="0.2">
      <c r="A7934">
        <v>81778</v>
      </c>
    </row>
    <row r="7935" spans="1:2" x14ac:dyDescent="0.2">
      <c r="A7935">
        <v>81779</v>
      </c>
      <c r="B7935">
        <v>161</v>
      </c>
    </row>
    <row r="7936" spans="1:2" x14ac:dyDescent="0.2">
      <c r="A7936">
        <v>81780</v>
      </c>
      <c r="B7936">
        <v>190</v>
      </c>
    </row>
    <row r="7937" spans="1:2" x14ac:dyDescent="0.2">
      <c r="A7937">
        <v>81781</v>
      </c>
      <c r="B7937">
        <v>121</v>
      </c>
    </row>
    <row r="7938" spans="1:2" x14ac:dyDescent="0.2">
      <c r="A7938">
        <v>81782</v>
      </c>
    </row>
    <row r="7939" spans="1:2" x14ac:dyDescent="0.2">
      <c r="A7939">
        <v>81783</v>
      </c>
      <c r="B7939">
        <v>138</v>
      </c>
    </row>
    <row r="7940" spans="1:2" x14ac:dyDescent="0.2">
      <c r="A7940">
        <v>81784</v>
      </c>
      <c r="B7940">
        <v>180</v>
      </c>
    </row>
    <row r="7941" spans="1:2" x14ac:dyDescent="0.2">
      <c r="A7941">
        <v>81785</v>
      </c>
      <c r="B7941">
        <v>180</v>
      </c>
    </row>
    <row r="7942" spans="1:2" x14ac:dyDescent="0.2">
      <c r="A7942">
        <v>81786</v>
      </c>
    </row>
    <row r="7943" spans="1:2" x14ac:dyDescent="0.2">
      <c r="A7943">
        <v>81787</v>
      </c>
      <c r="B7943">
        <v>237</v>
      </c>
    </row>
    <row r="7944" spans="1:2" x14ac:dyDescent="0.2">
      <c r="A7944">
        <v>81788</v>
      </c>
    </row>
    <row r="7945" spans="1:2" x14ac:dyDescent="0.2">
      <c r="A7945">
        <v>81789</v>
      </c>
      <c r="B7945">
        <v>202</v>
      </c>
    </row>
    <row r="7946" spans="1:2" x14ac:dyDescent="0.2">
      <c r="A7946">
        <v>81790</v>
      </c>
    </row>
    <row r="7947" spans="1:2" x14ac:dyDescent="0.2">
      <c r="A7947">
        <v>81791</v>
      </c>
    </row>
    <row r="7948" spans="1:2" x14ac:dyDescent="0.2">
      <c r="A7948">
        <v>81793</v>
      </c>
    </row>
    <row r="7949" spans="1:2" x14ac:dyDescent="0.2">
      <c r="A7949">
        <v>81794</v>
      </c>
      <c r="B7949">
        <v>224</v>
      </c>
    </row>
    <row r="7950" spans="1:2" x14ac:dyDescent="0.2">
      <c r="A7950">
        <v>81795</v>
      </c>
      <c r="B7950">
        <v>188</v>
      </c>
    </row>
    <row r="7951" spans="1:2" x14ac:dyDescent="0.2">
      <c r="A7951">
        <v>81796</v>
      </c>
      <c r="B7951">
        <v>163</v>
      </c>
    </row>
    <row r="7952" spans="1:2" x14ac:dyDescent="0.2">
      <c r="A7952">
        <v>81797</v>
      </c>
      <c r="B7952">
        <v>172</v>
      </c>
    </row>
    <row r="7953" spans="1:2" x14ac:dyDescent="0.2">
      <c r="A7953">
        <v>81798</v>
      </c>
      <c r="B7953">
        <v>166</v>
      </c>
    </row>
    <row r="7954" spans="1:2" x14ac:dyDescent="0.2">
      <c r="A7954">
        <v>81799</v>
      </c>
      <c r="B7954">
        <v>134</v>
      </c>
    </row>
    <row r="7955" spans="1:2" x14ac:dyDescent="0.2">
      <c r="A7955">
        <v>81800</v>
      </c>
      <c r="B7955">
        <v>173</v>
      </c>
    </row>
    <row r="7956" spans="1:2" x14ac:dyDescent="0.2">
      <c r="A7956">
        <v>81801</v>
      </c>
      <c r="B7956">
        <v>186</v>
      </c>
    </row>
    <row r="7957" spans="1:2" x14ac:dyDescent="0.2">
      <c r="A7957">
        <v>81802</v>
      </c>
      <c r="B7957">
        <v>222</v>
      </c>
    </row>
    <row r="7958" spans="1:2" x14ac:dyDescent="0.2">
      <c r="A7958">
        <v>81803</v>
      </c>
      <c r="B7958">
        <v>146</v>
      </c>
    </row>
    <row r="7959" spans="1:2" x14ac:dyDescent="0.2">
      <c r="A7959">
        <v>81804</v>
      </c>
      <c r="B7959">
        <v>157</v>
      </c>
    </row>
    <row r="7960" spans="1:2" x14ac:dyDescent="0.2">
      <c r="A7960">
        <v>81805</v>
      </c>
      <c r="B7960">
        <v>185</v>
      </c>
    </row>
    <row r="7961" spans="1:2" x14ac:dyDescent="0.2">
      <c r="A7961">
        <v>81806</v>
      </c>
      <c r="B7961">
        <v>140</v>
      </c>
    </row>
    <row r="7962" spans="1:2" x14ac:dyDescent="0.2">
      <c r="A7962">
        <v>81807</v>
      </c>
    </row>
    <row r="7963" spans="1:2" x14ac:dyDescent="0.2">
      <c r="A7963">
        <v>81808</v>
      </c>
      <c r="B7963">
        <v>155</v>
      </c>
    </row>
    <row r="7964" spans="1:2" x14ac:dyDescent="0.2">
      <c r="A7964">
        <v>81809</v>
      </c>
    </row>
    <row r="7965" spans="1:2" x14ac:dyDescent="0.2">
      <c r="A7965">
        <v>81810</v>
      </c>
      <c r="B7965">
        <v>142</v>
      </c>
    </row>
    <row r="7966" spans="1:2" x14ac:dyDescent="0.2">
      <c r="A7966">
        <v>81812</v>
      </c>
      <c r="B7966">
        <v>203</v>
      </c>
    </row>
    <row r="7967" spans="1:2" x14ac:dyDescent="0.2">
      <c r="A7967">
        <v>81813</v>
      </c>
      <c r="B7967">
        <v>132</v>
      </c>
    </row>
    <row r="7968" spans="1:2" x14ac:dyDescent="0.2">
      <c r="A7968">
        <v>81814</v>
      </c>
      <c r="B7968">
        <v>151</v>
      </c>
    </row>
    <row r="7969" spans="1:2" x14ac:dyDescent="0.2">
      <c r="A7969">
        <v>81815</v>
      </c>
      <c r="B7969">
        <v>191</v>
      </c>
    </row>
    <row r="7970" spans="1:2" x14ac:dyDescent="0.2">
      <c r="A7970">
        <v>81816</v>
      </c>
      <c r="B7970">
        <v>236</v>
      </c>
    </row>
    <row r="7971" spans="1:2" x14ac:dyDescent="0.2">
      <c r="A7971">
        <v>81817</v>
      </c>
    </row>
    <row r="7972" spans="1:2" x14ac:dyDescent="0.2">
      <c r="A7972">
        <v>81818</v>
      </c>
      <c r="B7972">
        <v>258</v>
      </c>
    </row>
    <row r="7973" spans="1:2" x14ac:dyDescent="0.2">
      <c r="A7973">
        <v>81819</v>
      </c>
      <c r="B7973">
        <v>156</v>
      </c>
    </row>
    <row r="7974" spans="1:2" x14ac:dyDescent="0.2">
      <c r="A7974">
        <v>81820</v>
      </c>
      <c r="B7974">
        <v>137</v>
      </c>
    </row>
    <row r="7975" spans="1:2" x14ac:dyDescent="0.2">
      <c r="A7975">
        <v>81821</v>
      </c>
    </row>
    <row r="7976" spans="1:2" x14ac:dyDescent="0.2">
      <c r="A7976">
        <v>81822</v>
      </c>
      <c r="B7976">
        <v>198</v>
      </c>
    </row>
    <row r="7977" spans="1:2" x14ac:dyDescent="0.2">
      <c r="A7977">
        <v>81823</v>
      </c>
      <c r="B7977">
        <v>140</v>
      </c>
    </row>
    <row r="7978" spans="1:2" x14ac:dyDescent="0.2">
      <c r="A7978">
        <v>81824</v>
      </c>
      <c r="B7978">
        <v>168</v>
      </c>
    </row>
    <row r="7979" spans="1:2" x14ac:dyDescent="0.2">
      <c r="A7979">
        <v>81825</v>
      </c>
      <c r="B7979">
        <v>148</v>
      </c>
    </row>
    <row r="7980" spans="1:2" x14ac:dyDescent="0.2">
      <c r="A7980">
        <v>81826</v>
      </c>
      <c r="B7980">
        <v>161</v>
      </c>
    </row>
    <row r="7981" spans="1:2" x14ac:dyDescent="0.2">
      <c r="A7981">
        <v>81827</v>
      </c>
      <c r="B7981">
        <v>165</v>
      </c>
    </row>
    <row r="7982" spans="1:2" x14ac:dyDescent="0.2">
      <c r="A7982">
        <v>81828</v>
      </c>
      <c r="B7982">
        <v>190</v>
      </c>
    </row>
    <row r="7983" spans="1:2" x14ac:dyDescent="0.2">
      <c r="A7983">
        <v>81829</v>
      </c>
      <c r="B7983">
        <v>141</v>
      </c>
    </row>
    <row r="7984" spans="1:2" x14ac:dyDescent="0.2">
      <c r="A7984">
        <v>81830</v>
      </c>
      <c r="B7984">
        <v>197</v>
      </c>
    </row>
    <row r="7985" spans="1:2" x14ac:dyDescent="0.2">
      <c r="A7985">
        <v>81831</v>
      </c>
      <c r="B7985">
        <v>235</v>
      </c>
    </row>
    <row r="7986" spans="1:2" x14ac:dyDescent="0.2">
      <c r="A7986">
        <v>81833</v>
      </c>
      <c r="B7986">
        <v>194</v>
      </c>
    </row>
    <row r="7987" spans="1:2" x14ac:dyDescent="0.2">
      <c r="A7987">
        <v>81834</v>
      </c>
      <c r="B7987">
        <v>150</v>
      </c>
    </row>
    <row r="7988" spans="1:2" x14ac:dyDescent="0.2">
      <c r="A7988">
        <v>81835</v>
      </c>
      <c r="B7988">
        <v>229</v>
      </c>
    </row>
    <row r="7989" spans="1:2" x14ac:dyDescent="0.2">
      <c r="A7989">
        <v>81836</v>
      </c>
      <c r="B7989">
        <v>208</v>
      </c>
    </row>
    <row r="7990" spans="1:2" x14ac:dyDescent="0.2">
      <c r="A7990">
        <v>81837</v>
      </c>
    </row>
    <row r="7991" spans="1:2" x14ac:dyDescent="0.2">
      <c r="A7991">
        <v>81838</v>
      </c>
    </row>
    <row r="7992" spans="1:2" x14ac:dyDescent="0.2">
      <c r="A7992">
        <v>81839</v>
      </c>
      <c r="B7992">
        <v>152</v>
      </c>
    </row>
    <row r="7993" spans="1:2" x14ac:dyDescent="0.2">
      <c r="A7993">
        <v>81840</v>
      </c>
      <c r="B7993">
        <v>153</v>
      </c>
    </row>
    <row r="7994" spans="1:2" x14ac:dyDescent="0.2">
      <c r="A7994">
        <v>81841</v>
      </c>
      <c r="B7994">
        <v>153</v>
      </c>
    </row>
    <row r="7995" spans="1:2" x14ac:dyDescent="0.2">
      <c r="A7995">
        <v>81842</v>
      </c>
      <c r="B7995">
        <v>235</v>
      </c>
    </row>
    <row r="7996" spans="1:2" x14ac:dyDescent="0.2">
      <c r="A7996">
        <v>81843</v>
      </c>
      <c r="B7996">
        <v>159</v>
      </c>
    </row>
    <row r="7997" spans="1:2" x14ac:dyDescent="0.2">
      <c r="A7997">
        <v>81844</v>
      </c>
      <c r="B7997">
        <v>247</v>
      </c>
    </row>
    <row r="7998" spans="1:2" x14ac:dyDescent="0.2">
      <c r="A7998">
        <v>81845</v>
      </c>
      <c r="B7998">
        <v>194</v>
      </c>
    </row>
    <row r="7999" spans="1:2" x14ac:dyDescent="0.2">
      <c r="A7999">
        <v>81846</v>
      </c>
      <c r="B7999">
        <v>190</v>
      </c>
    </row>
    <row r="8000" spans="1:2" x14ac:dyDescent="0.2">
      <c r="A8000">
        <v>81847</v>
      </c>
      <c r="B8000">
        <v>164</v>
      </c>
    </row>
    <row r="8001" spans="1:2" x14ac:dyDescent="0.2">
      <c r="A8001">
        <v>81848</v>
      </c>
      <c r="B8001">
        <v>132</v>
      </c>
    </row>
    <row r="8002" spans="1:2" x14ac:dyDescent="0.2">
      <c r="A8002">
        <v>81849</v>
      </c>
      <c r="B8002">
        <v>240</v>
      </c>
    </row>
    <row r="8003" spans="1:2" x14ac:dyDescent="0.2">
      <c r="A8003">
        <v>81850</v>
      </c>
      <c r="B8003">
        <v>246</v>
      </c>
    </row>
    <row r="8004" spans="1:2" x14ac:dyDescent="0.2">
      <c r="A8004">
        <v>81851</v>
      </c>
      <c r="B8004">
        <v>144</v>
      </c>
    </row>
    <row r="8005" spans="1:2" x14ac:dyDescent="0.2">
      <c r="A8005">
        <v>81852</v>
      </c>
    </row>
    <row r="8006" spans="1:2" x14ac:dyDescent="0.2">
      <c r="A8006">
        <v>81853</v>
      </c>
      <c r="B8006">
        <v>164</v>
      </c>
    </row>
    <row r="8007" spans="1:2" x14ac:dyDescent="0.2">
      <c r="A8007">
        <v>81854</v>
      </c>
      <c r="B8007">
        <v>148</v>
      </c>
    </row>
    <row r="8008" spans="1:2" x14ac:dyDescent="0.2">
      <c r="A8008">
        <v>81855</v>
      </c>
      <c r="B8008">
        <v>167</v>
      </c>
    </row>
    <row r="8009" spans="1:2" x14ac:dyDescent="0.2">
      <c r="A8009">
        <v>81856</v>
      </c>
      <c r="B8009">
        <v>160</v>
      </c>
    </row>
    <row r="8010" spans="1:2" x14ac:dyDescent="0.2">
      <c r="A8010">
        <v>81857</v>
      </c>
    </row>
    <row r="8011" spans="1:2" x14ac:dyDescent="0.2">
      <c r="A8011">
        <v>81858</v>
      </c>
      <c r="B8011">
        <v>151</v>
      </c>
    </row>
    <row r="8012" spans="1:2" x14ac:dyDescent="0.2">
      <c r="A8012">
        <v>81859</v>
      </c>
    </row>
    <row r="8013" spans="1:2" x14ac:dyDescent="0.2">
      <c r="A8013">
        <v>81860</v>
      </c>
      <c r="B8013">
        <v>172</v>
      </c>
    </row>
    <row r="8014" spans="1:2" x14ac:dyDescent="0.2">
      <c r="A8014">
        <v>81861</v>
      </c>
    </row>
    <row r="8015" spans="1:2" x14ac:dyDescent="0.2">
      <c r="A8015">
        <v>81863</v>
      </c>
      <c r="B8015">
        <v>152</v>
      </c>
    </row>
    <row r="8016" spans="1:2" x14ac:dyDescent="0.2">
      <c r="A8016">
        <v>81864</v>
      </c>
      <c r="B8016">
        <v>136</v>
      </c>
    </row>
    <row r="8017" spans="1:2" x14ac:dyDescent="0.2">
      <c r="A8017">
        <v>81865</v>
      </c>
      <c r="B8017">
        <v>173</v>
      </c>
    </row>
    <row r="8018" spans="1:2" x14ac:dyDescent="0.2">
      <c r="A8018">
        <v>81866</v>
      </c>
      <c r="B8018">
        <v>198</v>
      </c>
    </row>
    <row r="8019" spans="1:2" x14ac:dyDescent="0.2">
      <c r="A8019">
        <v>81867</v>
      </c>
      <c r="B8019">
        <v>232</v>
      </c>
    </row>
    <row r="8020" spans="1:2" x14ac:dyDescent="0.2">
      <c r="A8020">
        <v>81868</v>
      </c>
    </row>
    <row r="8021" spans="1:2" x14ac:dyDescent="0.2">
      <c r="A8021">
        <v>81869</v>
      </c>
      <c r="B8021">
        <v>123</v>
      </c>
    </row>
    <row r="8022" spans="1:2" x14ac:dyDescent="0.2">
      <c r="A8022">
        <v>81871</v>
      </c>
      <c r="B8022">
        <v>171</v>
      </c>
    </row>
    <row r="8023" spans="1:2" x14ac:dyDescent="0.2">
      <c r="A8023">
        <v>81872</v>
      </c>
      <c r="B8023">
        <v>117</v>
      </c>
    </row>
    <row r="8024" spans="1:2" x14ac:dyDescent="0.2">
      <c r="A8024">
        <v>81874</v>
      </c>
    </row>
    <row r="8025" spans="1:2" x14ac:dyDescent="0.2">
      <c r="A8025">
        <v>81875</v>
      </c>
      <c r="B8025">
        <v>180</v>
      </c>
    </row>
    <row r="8026" spans="1:2" x14ac:dyDescent="0.2">
      <c r="A8026">
        <v>81876</v>
      </c>
      <c r="B8026">
        <v>226</v>
      </c>
    </row>
    <row r="8027" spans="1:2" x14ac:dyDescent="0.2">
      <c r="A8027">
        <v>81877</v>
      </c>
      <c r="B8027">
        <v>148</v>
      </c>
    </row>
    <row r="8028" spans="1:2" x14ac:dyDescent="0.2">
      <c r="A8028">
        <v>81878</v>
      </c>
      <c r="B8028">
        <v>143</v>
      </c>
    </row>
    <row r="8029" spans="1:2" x14ac:dyDescent="0.2">
      <c r="A8029">
        <v>81879</v>
      </c>
      <c r="B8029">
        <v>154</v>
      </c>
    </row>
    <row r="8030" spans="1:2" x14ac:dyDescent="0.2">
      <c r="A8030">
        <v>81880</v>
      </c>
      <c r="B8030">
        <v>172</v>
      </c>
    </row>
    <row r="8031" spans="1:2" x14ac:dyDescent="0.2">
      <c r="A8031">
        <v>81881</v>
      </c>
      <c r="B8031">
        <v>172</v>
      </c>
    </row>
    <row r="8032" spans="1:2" x14ac:dyDescent="0.2">
      <c r="A8032">
        <v>81882</v>
      </c>
      <c r="B8032">
        <v>156</v>
      </c>
    </row>
    <row r="8033" spans="1:2" x14ac:dyDescent="0.2">
      <c r="A8033">
        <v>81883</v>
      </c>
      <c r="B8033">
        <v>149</v>
      </c>
    </row>
    <row r="8034" spans="1:2" x14ac:dyDescent="0.2">
      <c r="A8034">
        <v>81884</v>
      </c>
      <c r="B8034">
        <v>179</v>
      </c>
    </row>
    <row r="8035" spans="1:2" x14ac:dyDescent="0.2">
      <c r="A8035">
        <v>81885</v>
      </c>
      <c r="B8035">
        <v>188</v>
      </c>
    </row>
    <row r="8036" spans="1:2" x14ac:dyDescent="0.2">
      <c r="A8036">
        <v>81886</v>
      </c>
      <c r="B8036">
        <v>216</v>
      </c>
    </row>
    <row r="8037" spans="1:2" x14ac:dyDescent="0.2">
      <c r="A8037">
        <v>81887</v>
      </c>
      <c r="B8037">
        <v>155</v>
      </c>
    </row>
    <row r="8038" spans="1:2" x14ac:dyDescent="0.2">
      <c r="A8038">
        <v>81888</v>
      </c>
    </row>
    <row r="8039" spans="1:2" x14ac:dyDescent="0.2">
      <c r="A8039">
        <v>81889</v>
      </c>
      <c r="B8039">
        <v>162</v>
      </c>
    </row>
    <row r="8040" spans="1:2" x14ac:dyDescent="0.2">
      <c r="A8040">
        <v>81890</v>
      </c>
      <c r="B8040">
        <v>192</v>
      </c>
    </row>
    <row r="8041" spans="1:2" x14ac:dyDescent="0.2">
      <c r="A8041">
        <v>81891</v>
      </c>
      <c r="B8041">
        <v>192</v>
      </c>
    </row>
    <row r="8042" spans="1:2" x14ac:dyDescent="0.2">
      <c r="A8042">
        <v>81892</v>
      </c>
    </row>
    <row r="8043" spans="1:2" x14ac:dyDescent="0.2">
      <c r="A8043">
        <v>81893</v>
      </c>
      <c r="B8043">
        <v>188</v>
      </c>
    </row>
    <row r="8044" spans="1:2" x14ac:dyDescent="0.2">
      <c r="A8044">
        <v>81894</v>
      </c>
      <c r="B8044">
        <v>166</v>
      </c>
    </row>
    <row r="8045" spans="1:2" x14ac:dyDescent="0.2">
      <c r="A8045">
        <v>81895</v>
      </c>
      <c r="B8045">
        <v>198</v>
      </c>
    </row>
    <row r="8046" spans="1:2" x14ac:dyDescent="0.2">
      <c r="A8046">
        <v>81896</v>
      </c>
      <c r="B8046">
        <v>201</v>
      </c>
    </row>
    <row r="8047" spans="1:2" x14ac:dyDescent="0.2">
      <c r="A8047">
        <v>81897</v>
      </c>
      <c r="B8047">
        <v>158</v>
      </c>
    </row>
    <row r="8048" spans="1:2" x14ac:dyDescent="0.2">
      <c r="A8048">
        <v>81898</v>
      </c>
      <c r="B8048">
        <v>196</v>
      </c>
    </row>
    <row r="8049" spans="1:2" x14ac:dyDescent="0.2">
      <c r="A8049">
        <v>81899</v>
      </c>
      <c r="B8049">
        <v>183</v>
      </c>
    </row>
    <row r="8050" spans="1:2" x14ac:dyDescent="0.2">
      <c r="A8050">
        <v>81900</v>
      </c>
      <c r="B8050">
        <v>192</v>
      </c>
    </row>
    <row r="8051" spans="1:2" x14ac:dyDescent="0.2">
      <c r="A8051">
        <v>81901</v>
      </c>
    </row>
    <row r="8052" spans="1:2" x14ac:dyDescent="0.2">
      <c r="A8052">
        <v>81902</v>
      </c>
    </row>
    <row r="8053" spans="1:2" x14ac:dyDescent="0.2">
      <c r="A8053">
        <v>81903</v>
      </c>
      <c r="B8053">
        <v>287</v>
      </c>
    </row>
    <row r="8054" spans="1:2" x14ac:dyDescent="0.2">
      <c r="A8054">
        <v>81904</v>
      </c>
      <c r="B8054">
        <v>147</v>
      </c>
    </row>
    <row r="8055" spans="1:2" x14ac:dyDescent="0.2">
      <c r="A8055">
        <v>81905</v>
      </c>
      <c r="B8055">
        <v>182</v>
      </c>
    </row>
    <row r="8056" spans="1:2" x14ac:dyDescent="0.2">
      <c r="A8056">
        <v>81906</v>
      </c>
      <c r="B8056">
        <v>145</v>
      </c>
    </row>
    <row r="8057" spans="1:2" x14ac:dyDescent="0.2">
      <c r="A8057">
        <v>81907</v>
      </c>
      <c r="B8057">
        <v>128</v>
      </c>
    </row>
    <row r="8058" spans="1:2" x14ac:dyDescent="0.2">
      <c r="A8058">
        <v>81908</v>
      </c>
    </row>
    <row r="8059" spans="1:2" x14ac:dyDescent="0.2">
      <c r="A8059">
        <v>81909</v>
      </c>
      <c r="B8059">
        <v>159</v>
      </c>
    </row>
    <row r="8060" spans="1:2" x14ac:dyDescent="0.2">
      <c r="A8060">
        <v>81910</v>
      </c>
      <c r="B8060">
        <v>343</v>
      </c>
    </row>
    <row r="8061" spans="1:2" x14ac:dyDescent="0.2">
      <c r="A8061">
        <v>81911</v>
      </c>
      <c r="B8061">
        <v>133</v>
      </c>
    </row>
    <row r="8062" spans="1:2" x14ac:dyDescent="0.2">
      <c r="A8062">
        <v>81912</v>
      </c>
      <c r="B8062">
        <v>124</v>
      </c>
    </row>
    <row r="8063" spans="1:2" x14ac:dyDescent="0.2">
      <c r="A8063">
        <v>81913</v>
      </c>
      <c r="B8063">
        <v>155</v>
      </c>
    </row>
    <row r="8064" spans="1:2" x14ac:dyDescent="0.2">
      <c r="A8064">
        <v>81914</v>
      </c>
      <c r="B8064">
        <v>132</v>
      </c>
    </row>
    <row r="8065" spans="1:2" x14ac:dyDescent="0.2">
      <c r="A8065">
        <v>81915</v>
      </c>
      <c r="B8065">
        <v>170</v>
      </c>
    </row>
    <row r="8066" spans="1:2" x14ac:dyDescent="0.2">
      <c r="A8066">
        <v>81916</v>
      </c>
      <c r="B8066">
        <v>125</v>
      </c>
    </row>
    <row r="8067" spans="1:2" x14ac:dyDescent="0.2">
      <c r="A8067">
        <v>81917</v>
      </c>
      <c r="B8067">
        <v>127</v>
      </c>
    </row>
    <row r="8068" spans="1:2" x14ac:dyDescent="0.2">
      <c r="A8068">
        <v>81919</v>
      </c>
      <c r="B8068">
        <v>104</v>
      </c>
    </row>
    <row r="8069" spans="1:2" x14ac:dyDescent="0.2">
      <c r="A8069">
        <v>81920</v>
      </c>
      <c r="B8069">
        <v>277</v>
      </c>
    </row>
    <row r="8070" spans="1:2" x14ac:dyDescent="0.2">
      <c r="A8070">
        <v>81921</v>
      </c>
      <c r="B8070">
        <v>145</v>
      </c>
    </row>
    <row r="8071" spans="1:2" x14ac:dyDescent="0.2">
      <c r="A8071">
        <v>81922</v>
      </c>
      <c r="B8071">
        <v>210</v>
      </c>
    </row>
    <row r="8072" spans="1:2" x14ac:dyDescent="0.2">
      <c r="A8072">
        <v>81923</v>
      </c>
      <c r="B8072">
        <v>160</v>
      </c>
    </row>
    <row r="8073" spans="1:2" x14ac:dyDescent="0.2">
      <c r="A8073">
        <v>81924</v>
      </c>
      <c r="B8073">
        <v>137</v>
      </c>
    </row>
    <row r="8074" spans="1:2" x14ac:dyDescent="0.2">
      <c r="A8074">
        <v>81925</v>
      </c>
      <c r="B8074">
        <v>177</v>
      </c>
    </row>
    <row r="8075" spans="1:2" x14ac:dyDescent="0.2">
      <c r="A8075">
        <v>81926</v>
      </c>
      <c r="B8075">
        <v>139</v>
      </c>
    </row>
    <row r="8076" spans="1:2" x14ac:dyDescent="0.2">
      <c r="A8076">
        <v>81927</v>
      </c>
    </row>
    <row r="8077" spans="1:2" x14ac:dyDescent="0.2">
      <c r="A8077">
        <v>81928</v>
      </c>
    </row>
    <row r="8078" spans="1:2" x14ac:dyDescent="0.2">
      <c r="A8078">
        <v>81929</v>
      </c>
      <c r="B8078">
        <v>155</v>
      </c>
    </row>
    <row r="8079" spans="1:2" x14ac:dyDescent="0.2">
      <c r="A8079">
        <v>81930</v>
      </c>
      <c r="B8079">
        <v>160</v>
      </c>
    </row>
    <row r="8080" spans="1:2" x14ac:dyDescent="0.2">
      <c r="A8080">
        <v>81931</v>
      </c>
    </row>
    <row r="8081" spans="1:2" x14ac:dyDescent="0.2">
      <c r="A8081">
        <v>81932</v>
      </c>
      <c r="B8081">
        <v>197</v>
      </c>
    </row>
    <row r="8082" spans="1:2" x14ac:dyDescent="0.2">
      <c r="A8082">
        <v>81933</v>
      </c>
      <c r="B8082">
        <v>200</v>
      </c>
    </row>
    <row r="8083" spans="1:2" x14ac:dyDescent="0.2">
      <c r="A8083">
        <v>81934</v>
      </c>
      <c r="B8083">
        <v>160</v>
      </c>
    </row>
    <row r="8084" spans="1:2" x14ac:dyDescent="0.2">
      <c r="A8084">
        <v>81935</v>
      </c>
      <c r="B8084">
        <v>167</v>
      </c>
    </row>
    <row r="8085" spans="1:2" x14ac:dyDescent="0.2">
      <c r="A8085">
        <v>81936</v>
      </c>
    </row>
    <row r="8086" spans="1:2" x14ac:dyDescent="0.2">
      <c r="A8086">
        <v>81939</v>
      </c>
    </row>
    <row r="8087" spans="1:2" x14ac:dyDescent="0.2">
      <c r="A8087">
        <v>81940</v>
      </c>
      <c r="B8087">
        <v>136</v>
      </c>
    </row>
    <row r="8088" spans="1:2" x14ac:dyDescent="0.2">
      <c r="A8088">
        <v>81941</v>
      </c>
      <c r="B8088">
        <v>141</v>
      </c>
    </row>
    <row r="8089" spans="1:2" x14ac:dyDescent="0.2">
      <c r="A8089">
        <v>81942</v>
      </c>
      <c r="B8089">
        <v>121</v>
      </c>
    </row>
    <row r="8090" spans="1:2" x14ac:dyDescent="0.2">
      <c r="A8090">
        <v>81943</v>
      </c>
      <c r="B8090">
        <v>159</v>
      </c>
    </row>
    <row r="8091" spans="1:2" x14ac:dyDescent="0.2">
      <c r="A8091">
        <v>81944</v>
      </c>
      <c r="B8091">
        <v>133</v>
      </c>
    </row>
    <row r="8092" spans="1:2" x14ac:dyDescent="0.2">
      <c r="A8092">
        <v>81945</v>
      </c>
      <c r="B8092">
        <v>191</v>
      </c>
    </row>
    <row r="8093" spans="1:2" x14ac:dyDescent="0.2">
      <c r="A8093">
        <v>81946</v>
      </c>
      <c r="B8093">
        <v>150</v>
      </c>
    </row>
    <row r="8094" spans="1:2" x14ac:dyDescent="0.2">
      <c r="A8094">
        <v>81947</v>
      </c>
    </row>
    <row r="8095" spans="1:2" x14ac:dyDescent="0.2">
      <c r="A8095">
        <v>81948</v>
      </c>
      <c r="B8095">
        <v>157</v>
      </c>
    </row>
    <row r="8096" spans="1:2" x14ac:dyDescent="0.2">
      <c r="A8096">
        <v>81949</v>
      </c>
      <c r="B8096">
        <v>221</v>
      </c>
    </row>
    <row r="8097" spans="1:2" x14ac:dyDescent="0.2">
      <c r="A8097">
        <v>81950</v>
      </c>
      <c r="B8097">
        <v>234</v>
      </c>
    </row>
    <row r="8098" spans="1:2" x14ac:dyDescent="0.2">
      <c r="A8098">
        <v>81951</v>
      </c>
      <c r="B8098">
        <v>128</v>
      </c>
    </row>
    <row r="8099" spans="1:2" x14ac:dyDescent="0.2">
      <c r="A8099">
        <v>81952</v>
      </c>
      <c r="B8099">
        <v>152</v>
      </c>
    </row>
    <row r="8100" spans="1:2" x14ac:dyDescent="0.2">
      <c r="A8100">
        <v>81953</v>
      </c>
      <c r="B8100">
        <v>135</v>
      </c>
    </row>
    <row r="8101" spans="1:2" x14ac:dyDescent="0.2">
      <c r="A8101">
        <v>81954</v>
      </c>
      <c r="B8101">
        <v>125</v>
      </c>
    </row>
    <row r="8102" spans="1:2" x14ac:dyDescent="0.2">
      <c r="A8102">
        <v>81955</v>
      </c>
      <c r="B8102">
        <v>185</v>
      </c>
    </row>
    <row r="8103" spans="1:2" x14ac:dyDescent="0.2">
      <c r="A8103">
        <v>81956</v>
      </c>
      <c r="B8103">
        <v>169</v>
      </c>
    </row>
    <row r="8104" spans="1:2" x14ac:dyDescent="0.2">
      <c r="A8104">
        <v>81957</v>
      </c>
      <c r="B8104">
        <v>223</v>
      </c>
    </row>
    <row r="8105" spans="1:2" x14ac:dyDescent="0.2">
      <c r="A8105">
        <v>81958</v>
      </c>
    </row>
    <row r="8106" spans="1:2" x14ac:dyDescent="0.2">
      <c r="A8106">
        <v>81959</v>
      </c>
      <c r="B8106">
        <v>175</v>
      </c>
    </row>
    <row r="8107" spans="1:2" x14ac:dyDescent="0.2">
      <c r="A8107">
        <v>81960</v>
      </c>
      <c r="B8107">
        <v>158</v>
      </c>
    </row>
    <row r="8108" spans="1:2" x14ac:dyDescent="0.2">
      <c r="A8108">
        <v>81961</v>
      </c>
      <c r="B8108">
        <v>246</v>
      </c>
    </row>
    <row r="8109" spans="1:2" x14ac:dyDescent="0.2">
      <c r="A8109">
        <v>81962</v>
      </c>
      <c r="B8109">
        <v>183</v>
      </c>
    </row>
    <row r="8110" spans="1:2" x14ac:dyDescent="0.2">
      <c r="A8110">
        <v>81963</v>
      </c>
    </row>
    <row r="8111" spans="1:2" x14ac:dyDescent="0.2">
      <c r="A8111">
        <v>81964</v>
      </c>
    </row>
    <row r="8112" spans="1:2" x14ac:dyDescent="0.2">
      <c r="A8112">
        <v>81965</v>
      </c>
      <c r="B8112">
        <v>230</v>
      </c>
    </row>
    <row r="8113" spans="1:2" x14ac:dyDescent="0.2">
      <c r="A8113">
        <v>81966</v>
      </c>
      <c r="B8113">
        <v>149</v>
      </c>
    </row>
    <row r="8114" spans="1:2" x14ac:dyDescent="0.2">
      <c r="A8114">
        <v>81967</v>
      </c>
      <c r="B8114">
        <v>187</v>
      </c>
    </row>
    <row r="8115" spans="1:2" x14ac:dyDescent="0.2">
      <c r="A8115">
        <v>81968</v>
      </c>
      <c r="B8115">
        <v>142</v>
      </c>
    </row>
    <row r="8116" spans="1:2" x14ac:dyDescent="0.2">
      <c r="A8116">
        <v>81969</v>
      </c>
      <c r="B8116">
        <v>247</v>
      </c>
    </row>
    <row r="8117" spans="1:2" x14ac:dyDescent="0.2">
      <c r="A8117">
        <v>81970</v>
      </c>
      <c r="B8117">
        <v>208</v>
      </c>
    </row>
    <row r="8118" spans="1:2" x14ac:dyDescent="0.2">
      <c r="A8118">
        <v>81971</v>
      </c>
      <c r="B8118">
        <v>167</v>
      </c>
    </row>
    <row r="8119" spans="1:2" x14ac:dyDescent="0.2">
      <c r="A8119">
        <v>81973</v>
      </c>
    </row>
    <row r="8120" spans="1:2" x14ac:dyDescent="0.2">
      <c r="A8120">
        <v>81974</v>
      </c>
      <c r="B8120">
        <v>187</v>
      </c>
    </row>
    <row r="8121" spans="1:2" x14ac:dyDescent="0.2">
      <c r="A8121">
        <v>81975</v>
      </c>
      <c r="B8121">
        <v>229</v>
      </c>
    </row>
    <row r="8122" spans="1:2" x14ac:dyDescent="0.2">
      <c r="A8122">
        <v>81976</v>
      </c>
      <c r="B8122">
        <v>140</v>
      </c>
    </row>
    <row r="8123" spans="1:2" x14ac:dyDescent="0.2">
      <c r="A8123">
        <v>81977</v>
      </c>
      <c r="B8123">
        <v>167</v>
      </c>
    </row>
    <row r="8124" spans="1:2" x14ac:dyDescent="0.2">
      <c r="A8124">
        <v>81978</v>
      </c>
      <c r="B8124">
        <v>208</v>
      </c>
    </row>
    <row r="8125" spans="1:2" x14ac:dyDescent="0.2">
      <c r="A8125">
        <v>81979</v>
      </c>
      <c r="B8125">
        <v>176</v>
      </c>
    </row>
    <row r="8126" spans="1:2" x14ac:dyDescent="0.2">
      <c r="A8126">
        <v>81980</v>
      </c>
      <c r="B8126">
        <v>206</v>
      </c>
    </row>
    <row r="8127" spans="1:2" x14ac:dyDescent="0.2">
      <c r="A8127">
        <v>81981</v>
      </c>
    </row>
    <row r="8128" spans="1:2" x14ac:dyDescent="0.2">
      <c r="A8128">
        <v>81982</v>
      </c>
      <c r="B8128">
        <v>139</v>
      </c>
    </row>
    <row r="8129" spans="1:2" x14ac:dyDescent="0.2">
      <c r="A8129">
        <v>81983</v>
      </c>
      <c r="B8129">
        <v>148</v>
      </c>
    </row>
    <row r="8130" spans="1:2" x14ac:dyDescent="0.2">
      <c r="A8130">
        <v>81984</v>
      </c>
      <c r="B8130">
        <v>149</v>
      </c>
    </row>
    <row r="8131" spans="1:2" x14ac:dyDescent="0.2">
      <c r="A8131">
        <v>81985</v>
      </c>
      <c r="B8131">
        <v>141</v>
      </c>
    </row>
    <row r="8132" spans="1:2" x14ac:dyDescent="0.2">
      <c r="A8132">
        <v>81986</v>
      </c>
      <c r="B8132">
        <v>150</v>
      </c>
    </row>
    <row r="8133" spans="1:2" x14ac:dyDescent="0.2">
      <c r="A8133">
        <v>81987</v>
      </c>
      <c r="B8133">
        <v>199</v>
      </c>
    </row>
    <row r="8134" spans="1:2" x14ac:dyDescent="0.2">
      <c r="A8134">
        <v>81988</v>
      </c>
      <c r="B8134">
        <v>148</v>
      </c>
    </row>
    <row r="8135" spans="1:2" x14ac:dyDescent="0.2">
      <c r="A8135">
        <v>81989</v>
      </c>
      <c r="B8135">
        <v>242</v>
      </c>
    </row>
    <row r="8136" spans="1:2" x14ac:dyDescent="0.2">
      <c r="A8136">
        <v>81990</v>
      </c>
    </row>
    <row r="8137" spans="1:2" x14ac:dyDescent="0.2">
      <c r="A8137">
        <v>81991</v>
      </c>
      <c r="B8137">
        <v>183</v>
      </c>
    </row>
    <row r="8138" spans="1:2" x14ac:dyDescent="0.2">
      <c r="A8138">
        <v>81992</v>
      </c>
      <c r="B8138">
        <v>231</v>
      </c>
    </row>
    <row r="8139" spans="1:2" x14ac:dyDescent="0.2">
      <c r="A8139">
        <v>81993</v>
      </c>
      <c r="B8139">
        <v>197</v>
      </c>
    </row>
    <row r="8140" spans="1:2" x14ac:dyDescent="0.2">
      <c r="A8140">
        <v>81994</v>
      </c>
      <c r="B8140">
        <v>158</v>
      </c>
    </row>
    <row r="8141" spans="1:2" x14ac:dyDescent="0.2">
      <c r="A8141">
        <v>81995</v>
      </c>
    </row>
    <row r="8142" spans="1:2" x14ac:dyDescent="0.2">
      <c r="A8142">
        <v>81996</v>
      </c>
      <c r="B8142">
        <v>221</v>
      </c>
    </row>
    <row r="8143" spans="1:2" x14ac:dyDescent="0.2">
      <c r="A8143">
        <v>81997</v>
      </c>
      <c r="B8143">
        <v>166</v>
      </c>
    </row>
    <row r="8144" spans="1:2" x14ac:dyDescent="0.2">
      <c r="A8144">
        <v>81998</v>
      </c>
      <c r="B8144">
        <v>158</v>
      </c>
    </row>
    <row r="8145" spans="1:2" x14ac:dyDescent="0.2">
      <c r="A8145">
        <v>81999</v>
      </c>
    </row>
    <row r="8146" spans="1:2" x14ac:dyDescent="0.2">
      <c r="A8146">
        <v>82000</v>
      </c>
      <c r="B8146">
        <v>184</v>
      </c>
    </row>
    <row r="8147" spans="1:2" x14ac:dyDescent="0.2">
      <c r="A8147">
        <v>82001</v>
      </c>
      <c r="B8147">
        <v>155</v>
      </c>
    </row>
    <row r="8148" spans="1:2" x14ac:dyDescent="0.2">
      <c r="A8148">
        <v>82002</v>
      </c>
      <c r="B8148">
        <v>144</v>
      </c>
    </row>
    <row r="8149" spans="1:2" x14ac:dyDescent="0.2">
      <c r="A8149">
        <v>82003</v>
      </c>
      <c r="B8149">
        <v>256</v>
      </c>
    </row>
    <row r="8150" spans="1:2" x14ac:dyDescent="0.2">
      <c r="A8150">
        <v>82004</v>
      </c>
    </row>
    <row r="8151" spans="1:2" x14ac:dyDescent="0.2">
      <c r="A8151">
        <v>82005</v>
      </c>
      <c r="B8151">
        <v>161</v>
      </c>
    </row>
    <row r="8152" spans="1:2" x14ac:dyDescent="0.2">
      <c r="A8152">
        <v>82006</v>
      </c>
      <c r="B8152">
        <v>185</v>
      </c>
    </row>
    <row r="8153" spans="1:2" x14ac:dyDescent="0.2">
      <c r="A8153">
        <v>82007</v>
      </c>
      <c r="B8153">
        <v>249</v>
      </c>
    </row>
    <row r="8154" spans="1:2" x14ac:dyDescent="0.2">
      <c r="A8154">
        <v>82008</v>
      </c>
      <c r="B8154">
        <v>191</v>
      </c>
    </row>
    <row r="8155" spans="1:2" x14ac:dyDescent="0.2">
      <c r="A8155">
        <v>82011</v>
      </c>
      <c r="B8155">
        <v>210</v>
      </c>
    </row>
    <row r="8156" spans="1:2" x14ac:dyDescent="0.2">
      <c r="A8156">
        <v>82012</v>
      </c>
      <c r="B8156">
        <v>219</v>
      </c>
    </row>
    <row r="8157" spans="1:2" x14ac:dyDescent="0.2">
      <c r="A8157">
        <v>82013</v>
      </c>
    </row>
    <row r="8158" spans="1:2" x14ac:dyDescent="0.2">
      <c r="A8158">
        <v>82014</v>
      </c>
      <c r="B8158">
        <v>142</v>
      </c>
    </row>
    <row r="8159" spans="1:2" x14ac:dyDescent="0.2">
      <c r="A8159">
        <v>82016</v>
      </c>
    </row>
    <row r="8160" spans="1:2" x14ac:dyDescent="0.2">
      <c r="A8160">
        <v>82017</v>
      </c>
      <c r="B8160">
        <v>118</v>
      </c>
    </row>
    <row r="8161" spans="1:2" x14ac:dyDescent="0.2">
      <c r="A8161">
        <v>82018</v>
      </c>
      <c r="B8161">
        <v>183</v>
      </c>
    </row>
    <row r="8162" spans="1:2" x14ac:dyDescent="0.2">
      <c r="A8162">
        <v>82019</v>
      </c>
      <c r="B8162">
        <v>207</v>
      </c>
    </row>
    <row r="8163" spans="1:2" x14ac:dyDescent="0.2">
      <c r="A8163">
        <v>82020</v>
      </c>
      <c r="B8163">
        <v>245</v>
      </c>
    </row>
    <row r="8164" spans="1:2" x14ac:dyDescent="0.2">
      <c r="A8164">
        <v>82021</v>
      </c>
      <c r="B8164">
        <v>277</v>
      </c>
    </row>
    <row r="8165" spans="1:2" x14ac:dyDescent="0.2">
      <c r="A8165">
        <v>82022</v>
      </c>
      <c r="B8165">
        <v>169</v>
      </c>
    </row>
    <row r="8166" spans="1:2" x14ac:dyDescent="0.2">
      <c r="A8166">
        <v>82023</v>
      </c>
      <c r="B8166">
        <v>186</v>
      </c>
    </row>
    <row r="8167" spans="1:2" x14ac:dyDescent="0.2">
      <c r="A8167">
        <v>82024</v>
      </c>
      <c r="B8167">
        <v>168</v>
      </c>
    </row>
    <row r="8168" spans="1:2" x14ac:dyDescent="0.2">
      <c r="A8168">
        <v>82025</v>
      </c>
      <c r="B8168">
        <v>120</v>
      </c>
    </row>
    <row r="8169" spans="1:2" x14ac:dyDescent="0.2">
      <c r="A8169">
        <v>82026</v>
      </c>
      <c r="B8169">
        <v>132</v>
      </c>
    </row>
    <row r="8170" spans="1:2" x14ac:dyDescent="0.2">
      <c r="A8170">
        <v>82027</v>
      </c>
      <c r="B8170">
        <v>153</v>
      </c>
    </row>
    <row r="8171" spans="1:2" x14ac:dyDescent="0.2">
      <c r="A8171">
        <v>82028</v>
      </c>
      <c r="B8171">
        <v>147</v>
      </c>
    </row>
    <row r="8172" spans="1:2" x14ac:dyDescent="0.2">
      <c r="A8172">
        <v>82029</v>
      </c>
      <c r="B8172">
        <v>156</v>
      </c>
    </row>
    <row r="8173" spans="1:2" x14ac:dyDescent="0.2">
      <c r="A8173">
        <v>82030</v>
      </c>
    </row>
    <row r="8174" spans="1:2" x14ac:dyDescent="0.2">
      <c r="A8174">
        <v>82031</v>
      </c>
      <c r="B8174">
        <v>229</v>
      </c>
    </row>
    <row r="8175" spans="1:2" x14ac:dyDescent="0.2">
      <c r="A8175">
        <v>82032</v>
      </c>
      <c r="B8175">
        <v>137</v>
      </c>
    </row>
    <row r="8176" spans="1:2" x14ac:dyDescent="0.2">
      <c r="A8176">
        <v>82033</v>
      </c>
      <c r="B8176">
        <v>165</v>
      </c>
    </row>
    <row r="8177" spans="1:2" x14ac:dyDescent="0.2">
      <c r="A8177">
        <v>82034</v>
      </c>
      <c r="B8177">
        <v>146</v>
      </c>
    </row>
    <row r="8178" spans="1:2" x14ac:dyDescent="0.2">
      <c r="A8178">
        <v>82036</v>
      </c>
      <c r="B8178">
        <v>173</v>
      </c>
    </row>
    <row r="8179" spans="1:2" x14ac:dyDescent="0.2">
      <c r="A8179">
        <v>82037</v>
      </c>
      <c r="B8179">
        <v>340</v>
      </c>
    </row>
    <row r="8180" spans="1:2" x14ac:dyDescent="0.2">
      <c r="A8180">
        <v>82038</v>
      </c>
    </row>
    <row r="8181" spans="1:2" x14ac:dyDescent="0.2">
      <c r="A8181">
        <v>82039</v>
      </c>
      <c r="B8181">
        <v>130</v>
      </c>
    </row>
    <row r="8182" spans="1:2" x14ac:dyDescent="0.2">
      <c r="A8182">
        <v>82040</v>
      </c>
      <c r="B8182">
        <v>131</v>
      </c>
    </row>
    <row r="8183" spans="1:2" x14ac:dyDescent="0.2">
      <c r="A8183">
        <v>82041</v>
      </c>
      <c r="B8183">
        <v>256</v>
      </c>
    </row>
    <row r="8184" spans="1:2" x14ac:dyDescent="0.2">
      <c r="A8184">
        <v>82042</v>
      </c>
      <c r="B8184">
        <v>150</v>
      </c>
    </row>
    <row r="8185" spans="1:2" x14ac:dyDescent="0.2">
      <c r="A8185">
        <v>82043</v>
      </c>
      <c r="B8185">
        <v>329</v>
      </c>
    </row>
    <row r="8186" spans="1:2" x14ac:dyDescent="0.2">
      <c r="A8186">
        <v>82044</v>
      </c>
      <c r="B8186">
        <v>151</v>
      </c>
    </row>
    <row r="8187" spans="1:2" x14ac:dyDescent="0.2">
      <c r="A8187">
        <v>82045</v>
      </c>
      <c r="B8187">
        <v>150</v>
      </c>
    </row>
    <row r="8188" spans="1:2" x14ac:dyDescent="0.2">
      <c r="A8188">
        <v>82046</v>
      </c>
      <c r="B8188">
        <v>177</v>
      </c>
    </row>
    <row r="8189" spans="1:2" x14ac:dyDescent="0.2">
      <c r="A8189">
        <v>82047</v>
      </c>
      <c r="B8189">
        <v>208</v>
      </c>
    </row>
    <row r="8190" spans="1:2" x14ac:dyDescent="0.2">
      <c r="A8190">
        <v>82048</v>
      </c>
      <c r="B8190">
        <v>191</v>
      </c>
    </row>
    <row r="8191" spans="1:2" x14ac:dyDescent="0.2">
      <c r="A8191">
        <v>82049</v>
      </c>
      <c r="B8191">
        <v>144</v>
      </c>
    </row>
    <row r="8192" spans="1:2" x14ac:dyDescent="0.2">
      <c r="A8192">
        <v>82050</v>
      </c>
      <c r="B8192">
        <v>157</v>
      </c>
    </row>
    <row r="8193" spans="1:2" x14ac:dyDescent="0.2">
      <c r="A8193">
        <v>82051</v>
      </c>
      <c r="B8193">
        <v>162</v>
      </c>
    </row>
    <row r="8194" spans="1:2" x14ac:dyDescent="0.2">
      <c r="A8194">
        <v>82052</v>
      </c>
      <c r="B8194">
        <v>138</v>
      </c>
    </row>
    <row r="8195" spans="1:2" x14ac:dyDescent="0.2">
      <c r="A8195">
        <v>82053</v>
      </c>
      <c r="B8195">
        <v>170</v>
      </c>
    </row>
    <row r="8196" spans="1:2" x14ac:dyDescent="0.2">
      <c r="A8196">
        <v>82054</v>
      </c>
      <c r="B8196">
        <v>181</v>
      </c>
    </row>
    <row r="8197" spans="1:2" x14ac:dyDescent="0.2">
      <c r="A8197">
        <v>82055</v>
      </c>
      <c r="B8197">
        <v>135</v>
      </c>
    </row>
    <row r="8198" spans="1:2" x14ac:dyDescent="0.2">
      <c r="A8198">
        <v>82056</v>
      </c>
      <c r="B8198">
        <v>164</v>
      </c>
    </row>
    <row r="8199" spans="1:2" x14ac:dyDescent="0.2">
      <c r="A8199">
        <v>82057</v>
      </c>
      <c r="B8199">
        <v>147</v>
      </c>
    </row>
    <row r="8200" spans="1:2" x14ac:dyDescent="0.2">
      <c r="A8200">
        <v>82058</v>
      </c>
      <c r="B8200">
        <v>202</v>
      </c>
    </row>
    <row r="8201" spans="1:2" x14ac:dyDescent="0.2">
      <c r="A8201">
        <v>82059</v>
      </c>
      <c r="B8201">
        <v>134</v>
      </c>
    </row>
    <row r="8202" spans="1:2" x14ac:dyDescent="0.2">
      <c r="A8202">
        <v>82060</v>
      </c>
      <c r="B8202">
        <v>214</v>
      </c>
    </row>
    <row r="8203" spans="1:2" x14ac:dyDescent="0.2">
      <c r="A8203">
        <v>82061</v>
      </c>
      <c r="B8203">
        <v>187</v>
      </c>
    </row>
    <row r="8204" spans="1:2" x14ac:dyDescent="0.2">
      <c r="A8204">
        <v>82062</v>
      </c>
    </row>
    <row r="8205" spans="1:2" x14ac:dyDescent="0.2">
      <c r="A8205">
        <v>82063</v>
      </c>
    </row>
    <row r="8206" spans="1:2" x14ac:dyDescent="0.2">
      <c r="A8206">
        <v>82064</v>
      </c>
      <c r="B8206">
        <v>103</v>
      </c>
    </row>
    <row r="8207" spans="1:2" x14ac:dyDescent="0.2">
      <c r="A8207">
        <v>82065</v>
      </c>
    </row>
    <row r="8208" spans="1:2" x14ac:dyDescent="0.2">
      <c r="A8208">
        <v>82066</v>
      </c>
      <c r="B8208">
        <v>127</v>
      </c>
    </row>
    <row r="8209" spans="1:2" x14ac:dyDescent="0.2">
      <c r="A8209">
        <v>82067</v>
      </c>
      <c r="B8209">
        <v>156</v>
      </c>
    </row>
    <row r="8210" spans="1:2" x14ac:dyDescent="0.2">
      <c r="A8210">
        <v>82068</v>
      </c>
      <c r="B8210">
        <v>208</v>
      </c>
    </row>
    <row r="8211" spans="1:2" x14ac:dyDescent="0.2">
      <c r="A8211">
        <v>82069</v>
      </c>
      <c r="B8211">
        <v>182</v>
      </c>
    </row>
    <row r="8212" spans="1:2" x14ac:dyDescent="0.2">
      <c r="A8212">
        <v>82070</v>
      </c>
      <c r="B8212">
        <v>150</v>
      </c>
    </row>
    <row r="8213" spans="1:2" x14ac:dyDescent="0.2">
      <c r="A8213">
        <v>82071</v>
      </c>
      <c r="B8213">
        <v>224</v>
      </c>
    </row>
    <row r="8214" spans="1:2" x14ac:dyDescent="0.2">
      <c r="A8214">
        <v>82072</v>
      </c>
      <c r="B8214">
        <v>134</v>
      </c>
    </row>
    <row r="8215" spans="1:2" x14ac:dyDescent="0.2">
      <c r="A8215">
        <v>82073</v>
      </c>
      <c r="B8215">
        <v>126</v>
      </c>
    </row>
    <row r="8216" spans="1:2" x14ac:dyDescent="0.2">
      <c r="A8216">
        <v>82074</v>
      </c>
    </row>
    <row r="8217" spans="1:2" x14ac:dyDescent="0.2">
      <c r="A8217">
        <v>82075</v>
      </c>
      <c r="B8217">
        <v>209</v>
      </c>
    </row>
    <row r="8218" spans="1:2" x14ac:dyDescent="0.2">
      <c r="A8218">
        <v>82076</v>
      </c>
    </row>
    <row r="8219" spans="1:2" x14ac:dyDescent="0.2">
      <c r="A8219">
        <v>82077</v>
      </c>
      <c r="B8219">
        <v>205</v>
      </c>
    </row>
    <row r="8220" spans="1:2" x14ac:dyDescent="0.2">
      <c r="A8220">
        <v>82078</v>
      </c>
    </row>
    <row r="8221" spans="1:2" x14ac:dyDescent="0.2">
      <c r="A8221">
        <v>82079</v>
      </c>
    </row>
    <row r="8222" spans="1:2" x14ac:dyDescent="0.2">
      <c r="A8222">
        <v>82080</v>
      </c>
    </row>
    <row r="8223" spans="1:2" x14ac:dyDescent="0.2">
      <c r="A8223">
        <v>82081</v>
      </c>
    </row>
    <row r="8224" spans="1:2" x14ac:dyDescent="0.2">
      <c r="A8224">
        <v>82082</v>
      </c>
    </row>
    <row r="8225" spans="1:2" x14ac:dyDescent="0.2">
      <c r="A8225">
        <v>82083</v>
      </c>
      <c r="B8225">
        <v>235</v>
      </c>
    </row>
    <row r="8226" spans="1:2" x14ac:dyDescent="0.2">
      <c r="A8226">
        <v>82084</v>
      </c>
    </row>
    <row r="8227" spans="1:2" x14ac:dyDescent="0.2">
      <c r="A8227">
        <v>82085</v>
      </c>
      <c r="B8227">
        <v>210</v>
      </c>
    </row>
    <row r="8228" spans="1:2" x14ac:dyDescent="0.2">
      <c r="A8228">
        <v>82086</v>
      </c>
      <c r="B8228">
        <v>131</v>
      </c>
    </row>
    <row r="8229" spans="1:2" x14ac:dyDescent="0.2">
      <c r="A8229">
        <v>82087</v>
      </c>
      <c r="B8229">
        <v>200</v>
      </c>
    </row>
    <row r="8230" spans="1:2" x14ac:dyDescent="0.2">
      <c r="A8230">
        <v>82088</v>
      </c>
    </row>
    <row r="8231" spans="1:2" x14ac:dyDescent="0.2">
      <c r="A8231">
        <v>82089</v>
      </c>
      <c r="B8231">
        <v>207</v>
      </c>
    </row>
    <row r="8232" spans="1:2" x14ac:dyDescent="0.2">
      <c r="A8232">
        <v>82090</v>
      </c>
      <c r="B8232">
        <v>185</v>
      </c>
    </row>
    <row r="8233" spans="1:2" x14ac:dyDescent="0.2">
      <c r="A8233">
        <v>82091</v>
      </c>
      <c r="B8233">
        <v>125</v>
      </c>
    </row>
    <row r="8234" spans="1:2" x14ac:dyDescent="0.2">
      <c r="A8234">
        <v>82093</v>
      </c>
      <c r="B8234">
        <v>258</v>
      </c>
    </row>
    <row r="8235" spans="1:2" x14ac:dyDescent="0.2">
      <c r="A8235">
        <v>82095</v>
      </c>
      <c r="B8235">
        <v>160</v>
      </c>
    </row>
    <row r="8236" spans="1:2" x14ac:dyDescent="0.2">
      <c r="A8236">
        <v>82096</v>
      </c>
      <c r="B8236">
        <v>138</v>
      </c>
    </row>
    <row r="8237" spans="1:2" x14ac:dyDescent="0.2">
      <c r="A8237">
        <v>82097</v>
      </c>
      <c r="B8237">
        <v>142</v>
      </c>
    </row>
    <row r="8238" spans="1:2" x14ac:dyDescent="0.2">
      <c r="A8238">
        <v>82098</v>
      </c>
      <c r="B8238">
        <v>179</v>
      </c>
    </row>
    <row r="8239" spans="1:2" x14ac:dyDescent="0.2">
      <c r="A8239">
        <v>82099</v>
      </c>
      <c r="B8239">
        <v>180</v>
      </c>
    </row>
    <row r="8240" spans="1:2" x14ac:dyDescent="0.2">
      <c r="A8240">
        <v>82100</v>
      </c>
    </row>
    <row r="8241" spans="1:2" x14ac:dyDescent="0.2">
      <c r="A8241">
        <v>82101</v>
      </c>
    </row>
    <row r="8242" spans="1:2" x14ac:dyDescent="0.2">
      <c r="A8242">
        <v>82102</v>
      </c>
      <c r="B8242">
        <v>171</v>
      </c>
    </row>
    <row r="8243" spans="1:2" x14ac:dyDescent="0.2">
      <c r="A8243">
        <v>82103</v>
      </c>
      <c r="B8243">
        <v>210</v>
      </c>
    </row>
    <row r="8244" spans="1:2" x14ac:dyDescent="0.2">
      <c r="A8244">
        <v>82104</v>
      </c>
      <c r="B8244">
        <v>152</v>
      </c>
    </row>
    <row r="8245" spans="1:2" x14ac:dyDescent="0.2">
      <c r="A8245">
        <v>82105</v>
      </c>
      <c r="B8245">
        <v>213</v>
      </c>
    </row>
    <row r="8246" spans="1:2" x14ac:dyDescent="0.2">
      <c r="A8246">
        <v>82106</v>
      </c>
      <c r="B8246">
        <v>191</v>
      </c>
    </row>
    <row r="8247" spans="1:2" x14ac:dyDescent="0.2">
      <c r="A8247">
        <v>82107</v>
      </c>
      <c r="B8247">
        <v>212</v>
      </c>
    </row>
    <row r="8248" spans="1:2" x14ac:dyDescent="0.2">
      <c r="A8248">
        <v>82108</v>
      </c>
      <c r="B8248">
        <v>229</v>
      </c>
    </row>
    <row r="8249" spans="1:2" x14ac:dyDescent="0.2">
      <c r="A8249">
        <v>82109</v>
      </c>
      <c r="B8249">
        <v>143</v>
      </c>
    </row>
    <row r="8250" spans="1:2" x14ac:dyDescent="0.2">
      <c r="A8250">
        <v>82110</v>
      </c>
      <c r="B8250">
        <v>142</v>
      </c>
    </row>
    <row r="8251" spans="1:2" x14ac:dyDescent="0.2">
      <c r="A8251">
        <v>82111</v>
      </c>
      <c r="B8251">
        <v>191</v>
      </c>
    </row>
    <row r="8252" spans="1:2" x14ac:dyDescent="0.2">
      <c r="A8252">
        <v>82112</v>
      </c>
      <c r="B8252">
        <v>155</v>
      </c>
    </row>
    <row r="8253" spans="1:2" x14ac:dyDescent="0.2">
      <c r="A8253">
        <v>82113</v>
      </c>
      <c r="B8253">
        <v>282</v>
      </c>
    </row>
    <row r="8254" spans="1:2" x14ac:dyDescent="0.2">
      <c r="A8254">
        <v>82114</v>
      </c>
      <c r="B8254">
        <v>130</v>
      </c>
    </row>
    <row r="8255" spans="1:2" x14ac:dyDescent="0.2">
      <c r="A8255">
        <v>82115</v>
      </c>
      <c r="B8255">
        <v>167</v>
      </c>
    </row>
    <row r="8256" spans="1:2" x14ac:dyDescent="0.2">
      <c r="A8256">
        <v>82116</v>
      </c>
      <c r="B8256">
        <v>194</v>
      </c>
    </row>
    <row r="8257" spans="1:2" x14ac:dyDescent="0.2">
      <c r="A8257">
        <v>82117</v>
      </c>
      <c r="B8257">
        <v>148</v>
      </c>
    </row>
    <row r="8258" spans="1:2" x14ac:dyDescent="0.2">
      <c r="A8258">
        <v>82118</v>
      </c>
      <c r="B8258">
        <v>132</v>
      </c>
    </row>
    <row r="8259" spans="1:2" x14ac:dyDescent="0.2">
      <c r="A8259">
        <v>82119</v>
      </c>
      <c r="B8259">
        <v>148</v>
      </c>
    </row>
    <row r="8260" spans="1:2" x14ac:dyDescent="0.2">
      <c r="A8260">
        <v>82120</v>
      </c>
      <c r="B8260">
        <v>163</v>
      </c>
    </row>
    <row r="8261" spans="1:2" x14ac:dyDescent="0.2">
      <c r="A8261">
        <v>82121</v>
      </c>
    </row>
    <row r="8262" spans="1:2" x14ac:dyDescent="0.2">
      <c r="A8262">
        <v>82122</v>
      </c>
      <c r="B8262">
        <v>144</v>
      </c>
    </row>
    <row r="8263" spans="1:2" x14ac:dyDescent="0.2">
      <c r="A8263">
        <v>82123</v>
      </c>
      <c r="B8263">
        <v>158</v>
      </c>
    </row>
    <row r="8264" spans="1:2" x14ac:dyDescent="0.2">
      <c r="A8264">
        <v>82124</v>
      </c>
      <c r="B8264">
        <v>204</v>
      </c>
    </row>
    <row r="8265" spans="1:2" x14ac:dyDescent="0.2">
      <c r="A8265">
        <v>82125</v>
      </c>
      <c r="B8265">
        <v>244</v>
      </c>
    </row>
    <row r="8266" spans="1:2" x14ac:dyDescent="0.2">
      <c r="A8266">
        <v>82126</v>
      </c>
      <c r="B8266">
        <v>225</v>
      </c>
    </row>
    <row r="8267" spans="1:2" x14ac:dyDescent="0.2">
      <c r="A8267">
        <v>82127</v>
      </c>
      <c r="B8267">
        <v>195</v>
      </c>
    </row>
    <row r="8268" spans="1:2" x14ac:dyDescent="0.2">
      <c r="A8268">
        <v>82128</v>
      </c>
      <c r="B8268">
        <v>142</v>
      </c>
    </row>
    <row r="8269" spans="1:2" x14ac:dyDescent="0.2">
      <c r="A8269">
        <v>82129</v>
      </c>
    </row>
    <row r="8270" spans="1:2" x14ac:dyDescent="0.2">
      <c r="A8270">
        <v>82130</v>
      </c>
      <c r="B8270">
        <v>230</v>
      </c>
    </row>
    <row r="8271" spans="1:2" x14ac:dyDescent="0.2">
      <c r="A8271">
        <v>82131</v>
      </c>
      <c r="B8271">
        <v>211</v>
      </c>
    </row>
    <row r="8272" spans="1:2" x14ac:dyDescent="0.2">
      <c r="A8272">
        <v>82132</v>
      </c>
      <c r="B8272">
        <v>168</v>
      </c>
    </row>
    <row r="8273" spans="1:2" x14ac:dyDescent="0.2">
      <c r="A8273">
        <v>82133</v>
      </c>
      <c r="B8273">
        <v>254</v>
      </c>
    </row>
    <row r="8274" spans="1:2" x14ac:dyDescent="0.2">
      <c r="A8274">
        <v>82134</v>
      </c>
    </row>
    <row r="8275" spans="1:2" x14ac:dyDescent="0.2">
      <c r="A8275">
        <v>82135</v>
      </c>
    </row>
    <row r="8276" spans="1:2" x14ac:dyDescent="0.2">
      <c r="A8276">
        <v>82136</v>
      </c>
    </row>
    <row r="8277" spans="1:2" x14ac:dyDescent="0.2">
      <c r="A8277">
        <v>82137</v>
      </c>
      <c r="B8277">
        <v>135</v>
      </c>
    </row>
    <row r="8278" spans="1:2" x14ac:dyDescent="0.2">
      <c r="A8278">
        <v>82138</v>
      </c>
      <c r="B8278">
        <v>214</v>
      </c>
    </row>
    <row r="8279" spans="1:2" x14ac:dyDescent="0.2">
      <c r="A8279">
        <v>82139</v>
      </c>
      <c r="B8279">
        <v>187</v>
      </c>
    </row>
    <row r="8280" spans="1:2" x14ac:dyDescent="0.2">
      <c r="A8280">
        <v>82140</v>
      </c>
      <c r="B8280">
        <v>130</v>
      </c>
    </row>
    <row r="8281" spans="1:2" x14ac:dyDescent="0.2">
      <c r="A8281">
        <v>82141</v>
      </c>
      <c r="B8281">
        <v>203</v>
      </c>
    </row>
    <row r="8282" spans="1:2" x14ac:dyDescent="0.2">
      <c r="A8282">
        <v>82142</v>
      </c>
    </row>
    <row r="8283" spans="1:2" x14ac:dyDescent="0.2">
      <c r="A8283">
        <v>82143</v>
      </c>
      <c r="B8283">
        <v>144</v>
      </c>
    </row>
    <row r="8284" spans="1:2" x14ac:dyDescent="0.2">
      <c r="A8284">
        <v>82144</v>
      </c>
      <c r="B8284">
        <v>164</v>
      </c>
    </row>
    <row r="8285" spans="1:2" x14ac:dyDescent="0.2">
      <c r="A8285">
        <v>82145</v>
      </c>
      <c r="B8285">
        <v>158</v>
      </c>
    </row>
    <row r="8286" spans="1:2" x14ac:dyDescent="0.2">
      <c r="A8286">
        <v>82146</v>
      </c>
      <c r="B8286">
        <v>134</v>
      </c>
    </row>
    <row r="8287" spans="1:2" x14ac:dyDescent="0.2">
      <c r="A8287">
        <v>82147</v>
      </c>
      <c r="B8287">
        <v>202</v>
      </c>
    </row>
    <row r="8288" spans="1:2" x14ac:dyDescent="0.2">
      <c r="A8288">
        <v>82148</v>
      </c>
      <c r="B8288">
        <v>218</v>
      </c>
    </row>
    <row r="8289" spans="1:2" x14ac:dyDescent="0.2">
      <c r="A8289">
        <v>82149</v>
      </c>
      <c r="B8289">
        <v>162</v>
      </c>
    </row>
    <row r="8290" spans="1:2" x14ac:dyDescent="0.2">
      <c r="A8290">
        <v>82150</v>
      </c>
    </row>
    <row r="8291" spans="1:2" x14ac:dyDescent="0.2">
      <c r="A8291">
        <v>82151</v>
      </c>
      <c r="B8291">
        <v>169</v>
      </c>
    </row>
    <row r="8292" spans="1:2" x14ac:dyDescent="0.2">
      <c r="A8292">
        <v>82152</v>
      </c>
      <c r="B8292">
        <v>139</v>
      </c>
    </row>
    <row r="8293" spans="1:2" x14ac:dyDescent="0.2">
      <c r="A8293">
        <v>82153</v>
      </c>
      <c r="B8293">
        <v>171</v>
      </c>
    </row>
    <row r="8294" spans="1:2" x14ac:dyDescent="0.2">
      <c r="A8294">
        <v>82154</v>
      </c>
      <c r="B8294">
        <v>165</v>
      </c>
    </row>
    <row r="8295" spans="1:2" x14ac:dyDescent="0.2">
      <c r="A8295">
        <v>82155</v>
      </c>
    </row>
    <row r="8296" spans="1:2" x14ac:dyDescent="0.2">
      <c r="A8296">
        <v>82157</v>
      </c>
      <c r="B8296">
        <v>205</v>
      </c>
    </row>
    <row r="8297" spans="1:2" x14ac:dyDescent="0.2">
      <c r="A8297">
        <v>82158</v>
      </c>
      <c r="B8297">
        <v>270</v>
      </c>
    </row>
    <row r="8298" spans="1:2" x14ac:dyDescent="0.2">
      <c r="A8298">
        <v>82159</v>
      </c>
    </row>
    <row r="8299" spans="1:2" x14ac:dyDescent="0.2">
      <c r="A8299">
        <v>82160</v>
      </c>
      <c r="B8299">
        <v>143</v>
      </c>
    </row>
    <row r="8300" spans="1:2" x14ac:dyDescent="0.2">
      <c r="A8300">
        <v>82161</v>
      </c>
      <c r="B8300">
        <v>240</v>
      </c>
    </row>
    <row r="8301" spans="1:2" x14ac:dyDescent="0.2">
      <c r="A8301">
        <v>82162</v>
      </c>
      <c r="B8301">
        <v>186</v>
      </c>
    </row>
    <row r="8302" spans="1:2" x14ac:dyDescent="0.2">
      <c r="A8302">
        <v>82163</v>
      </c>
      <c r="B8302">
        <v>149</v>
      </c>
    </row>
    <row r="8303" spans="1:2" x14ac:dyDescent="0.2">
      <c r="A8303">
        <v>82164</v>
      </c>
      <c r="B8303">
        <v>231</v>
      </c>
    </row>
    <row r="8304" spans="1:2" x14ac:dyDescent="0.2">
      <c r="A8304">
        <v>82165</v>
      </c>
      <c r="B8304">
        <v>228</v>
      </c>
    </row>
    <row r="8305" spans="1:2" x14ac:dyDescent="0.2">
      <c r="A8305">
        <v>82166</v>
      </c>
      <c r="B8305">
        <v>174</v>
      </c>
    </row>
    <row r="8306" spans="1:2" x14ac:dyDescent="0.2">
      <c r="A8306">
        <v>82167</v>
      </c>
      <c r="B8306">
        <v>191</v>
      </c>
    </row>
    <row r="8307" spans="1:2" x14ac:dyDescent="0.2">
      <c r="A8307">
        <v>82169</v>
      </c>
      <c r="B8307">
        <v>252</v>
      </c>
    </row>
    <row r="8308" spans="1:2" x14ac:dyDescent="0.2">
      <c r="A8308">
        <v>82170</v>
      </c>
      <c r="B8308">
        <v>204</v>
      </c>
    </row>
    <row r="8309" spans="1:2" x14ac:dyDescent="0.2">
      <c r="A8309">
        <v>82171</v>
      </c>
      <c r="B8309">
        <v>195</v>
      </c>
    </row>
    <row r="8310" spans="1:2" x14ac:dyDescent="0.2">
      <c r="A8310">
        <v>82172</v>
      </c>
      <c r="B8310">
        <v>129</v>
      </c>
    </row>
    <row r="8311" spans="1:2" x14ac:dyDescent="0.2">
      <c r="A8311">
        <v>82173</v>
      </c>
      <c r="B8311">
        <v>189</v>
      </c>
    </row>
    <row r="8312" spans="1:2" x14ac:dyDescent="0.2">
      <c r="A8312">
        <v>82174</v>
      </c>
      <c r="B8312">
        <v>197</v>
      </c>
    </row>
    <row r="8313" spans="1:2" x14ac:dyDescent="0.2">
      <c r="A8313">
        <v>82175</v>
      </c>
      <c r="B8313">
        <v>171</v>
      </c>
    </row>
    <row r="8314" spans="1:2" x14ac:dyDescent="0.2">
      <c r="A8314">
        <v>82176</v>
      </c>
      <c r="B8314">
        <v>190</v>
      </c>
    </row>
    <row r="8315" spans="1:2" x14ac:dyDescent="0.2">
      <c r="A8315">
        <v>82177</v>
      </c>
      <c r="B8315">
        <v>123</v>
      </c>
    </row>
    <row r="8316" spans="1:2" x14ac:dyDescent="0.2">
      <c r="A8316">
        <v>82178</v>
      </c>
    </row>
    <row r="8317" spans="1:2" x14ac:dyDescent="0.2">
      <c r="A8317">
        <v>82179</v>
      </c>
      <c r="B8317">
        <v>140</v>
      </c>
    </row>
    <row r="8318" spans="1:2" x14ac:dyDescent="0.2">
      <c r="A8318">
        <v>82180</v>
      </c>
    </row>
    <row r="8319" spans="1:2" x14ac:dyDescent="0.2">
      <c r="A8319">
        <v>82181</v>
      </c>
      <c r="B8319">
        <v>205</v>
      </c>
    </row>
    <row r="8320" spans="1:2" x14ac:dyDescent="0.2">
      <c r="A8320">
        <v>82182</v>
      </c>
      <c r="B8320">
        <v>198</v>
      </c>
    </row>
    <row r="8321" spans="1:2" x14ac:dyDescent="0.2">
      <c r="A8321">
        <v>82183</v>
      </c>
    </row>
    <row r="8322" spans="1:2" x14ac:dyDescent="0.2">
      <c r="A8322">
        <v>82184</v>
      </c>
      <c r="B8322">
        <v>146</v>
      </c>
    </row>
    <row r="8323" spans="1:2" x14ac:dyDescent="0.2">
      <c r="A8323">
        <v>82185</v>
      </c>
    </row>
    <row r="8324" spans="1:2" x14ac:dyDescent="0.2">
      <c r="A8324">
        <v>82186</v>
      </c>
    </row>
    <row r="8325" spans="1:2" x14ac:dyDescent="0.2">
      <c r="A8325">
        <v>82187</v>
      </c>
      <c r="B8325">
        <v>157</v>
      </c>
    </row>
    <row r="8326" spans="1:2" x14ac:dyDescent="0.2">
      <c r="A8326">
        <v>82188</v>
      </c>
      <c r="B8326">
        <v>229</v>
      </c>
    </row>
    <row r="8327" spans="1:2" x14ac:dyDescent="0.2">
      <c r="A8327">
        <v>82189</v>
      </c>
      <c r="B8327">
        <v>161</v>
      </c>
    </row>
    <row r="8328" spans="1:2" x14ac:dyDescent="0.2">
      <c r="A8328">
        <v>82190</v>
      </c>
      <c r="B8328">
        <v>170</v>
      </c>
    </row>
    <row r="8329" spans="1:2" x14ac:dyDescent="0.2">
      <c r="A8329">
        <v>82191</v>
      </c>
      <c r="B8329">
        <v>146</v>
      </c>
    </row>
    <row r="8330" spans="1:2" x14ac:dyDescent="0.2">
      <c r="A8330">
        <v>82192</v>
      </c>
      <c r="B8330">
        <v>290</v>
      </c>
    </row>
    <row r="8331" spans="1:2" x14ac:dyDescent="0.2">
      <c r="A8331">
        <v>82193</v>
      </c>
      <c r="B8331">
        <v>135</v>
      </c>
    </row>
    <row r="8332" spans="1:2" x14ac:dyDescent="0.2">
      <c r="A8332">
        <v>82194</v>
      </c>
      <c r="B8332">
        <v>155</v>
      </c>
    </row>
    <row r="8333" spans="1:2" x14ac:dyDescent="0.2">
      <c r="A8333">
        <v>82195</v>
      </c>
      <c r="B8333">
        <v>193</v>
      </c>
    </row>
    <row r="8334" spans="1:2" x14ac:dyDescent="0.2">
      <c r="A8334">
        <v>82196</v>
      </c>
      <c r="B8334">
        <v>189</v>
      </c>
    </row>
    <row r="8335" spans="1:2" x14ac:dyDescent="0.2">
      <c r="A8335">
        <v>82197</v>
      </c>
      <c r="B8335">
        <v>217</v>
      </c>
    </row>
    <row r="8336" spans="1:2" x14ac:dyDescent="0.2">
      <c r="A8336">
        <v>82198</v>
      </c>
      <c r="B8336">
        <v>141</v>
      </c>
    </row>
    <row r="8337" spans="1:2" x14ac:dyDescent="0.2">
      <c r="A8337">
        <v>82199</v>
      </c>
      <c r="B8337">
        <v>174</v>
      </c>
    </row>
    <row r="8338" spans="1:2" x14ac:dyDescent="0.2">
      <c r="A8338">
        <v>82200</v>
      </c>
      <c r="B8338">
        <v>170</v>
      </c>
    </row>
    <row r="8339" spans="1:2" x14ac:dyDescent="0.2">
      <c r="A8339">
        <v>82201</v>
      </c>
      <c r="B8339">
        <v>148</v>
      </c>
    </row>
    <row r="8340" spans="1:2" x14ac:dyDescent="0.2">
      <c r="A8340">
        <v>82202</v>
      </c>
      <c r="B8340">
        <v>166</v>
      </c>
    </row>
    <row r="8341" spans="1:2" x14ac:dyDescent="0.2">
      <c r="A8341">
        <v>82203</v>
      </c>
    </row>
    <row r="8342" spans="1:2" x14ac:dyDescent="0.2">
      <c r="A8342">
        <v>82204</v>
      </c>
      <c r="B8342">
        <v>139</v>
      </c>
    </row>
    <row r="8343" spans="1:2" x14ac:dyDescent="0.2">
      <c r="A8343">
        <v>82205</v>
      </c>
      <c r="B8343">
        <v>204</v>
      </c>
    </row>
    <row r="8344" spans="1:2" x14ac:dyDescent="0.2">
      <c r="A8344">
        <v>82206</v>
      </c>
    </row>
    <row r="8345" spans="1:2" x14ac:dyDescent="0.2">
      <c r="A8345">
        <v>82207</v>
      </c>
      <c r="B8345">
        <v>182</v>
      </c>
    </row>
    <row r="8346" spans="1:2" x14ac:dyDescent="0.2">
      <c r="A8346">
        <v>82208</v>
      </c>
    </row>
    <row r="8347" spans="1:2" x14ac:dyDescent="0.2">
      <c r="A8347">
        <v>82209</v>
      </c>
    </row>
    <row r="8348" spans="1:2" x14ac:dyDescent="0.2">
      <c r="A8348">
        <v>82210</v>
      </c>
      <c r="B8348">
        <v>148</v>
      </c>
    </row>
    <row r="8349" spans="1:2" x14ac:dyDescent="0.2">
      <c r="A8349">
        <v>82211</v>
      </c>
      <c r="B8349">
        <v>193</v>
      </c>
    </row>
    <row r="8350" spans="1:2" x14ac:dyDescent="0.2">
      <c r="A8350">
        <v>82212</v>
      </c>
      <c r="B8350">
        <v>260</v>
      </c>
    </row>
    <row r="8351" spans="1:2" x14ac:dyDescent="0.2">
      <c r="A8351">
        <v>82213</v>
      </c>
      <c r="B8351">
        <v>132</v>
      </c>
    </row>
    <row r="8352" spans="1:2" x14ac:dyDescent="0.2">
      <c r="A8352">
        <v>82214</v>
      </c>
      <c r="B8352">
        <v>174</v>
      </c>
    </row>
    <row r="8353" spans="1:2" x14ac:dyDescent="0.2">
      <c r="A8353">
        <v>82215</v>
      </c>
      <c r="B8353">
        <v>144</v>
      </c>
    </row>
    <row r="8354" spans="1:2" x14ac:dyDescent="0.2">
      <c r="A8354">
        <v>82216</v>
      </c>
      <c r="B8354">
        <v>228</v>
      </c>
    </row>
    <row r="8355" spans="1:2" x14ac:dyDescent="0.2">
      <c r="A8355">
        <v>82218</v>
      </c>
      <c r="B8355">
        <v>146</v>
      </c>
    </row>
    <row r="8356" spans="1:2" x14ac:dyDescent="0.2">
      <c r="A8356">
        <v>82219</v>
      </c>
      <c r="B8356">
        <v>257</v>
      </c>
    </row>
    <row r="8357" spans="1:2" x14ac:dyDescent="0.2">
      <c r="A8357">
        <v>82220</v>
      </c>
      <c r="B8357">
        <v>203</v>
      </c>
    </row>
    <row r="8358" spans="1:2" x14ac:dyDescent="0.2">
      <c r="A8358">
        <v>82221</v>
      </c>
      <c r="B8358">
        <v>147</v>
      </c>
    </row>
    <row r="8359" spans="1:2" x14ac:dyDescent="0.2">
      <c r="A8359">
        <v>82222</v>
      </c>
    </row>
    <row r="8360" spans="1:2" x14ac:dyDescent="0.2">
      <c r="A8360">
        <v>82223</v>
      </c>
      <c r="B8360">
        <v>143</v>
      </c>
    </row>
    <row r="8361" spans="1:2" x14ac:dyDescent="0.2">
      <c r="A8361">
        <v>82224</v>
      </c>
      <c r="B8361">
        <v>144</v>
      </c>
    </row>
    <row r="8362" spans="1:2" x14ac:dyDescent="0.2">
      <c r="A8362">
        <v>82225</v>
      </c>
      <c r="B8362">
        <v>169</v>
      </c>
    </row>
    <row r="8363" spans="1:2" x14ac:dyDescent="0.2">
      <c r="A8363">
        <v>82226</v>
      </c>
      <c r="B8363">
        <v>227</v>
      </c>
    </row>
    <row r="8364" spans="1:2" x14ac:dyDescent="0.2">
      <c r="A8364">
        <v>82227</v>
      </c>
      <c r="B8364">
        <v>223</v>
      </c>
    </row>
    <row r="8365" spans="1:2" x14ac:dyDescent="0.2">
      <c r="A8365">
        <v>82228</v>
      </c>
      <c r="B8365">
        <v>128</v>
      </c>
    </row>
    <row r="8366" spans="1:2" x14ac:dyDescent="0.2">
      <c r="A8366">
        <v>82229</v>
      </c>
      <c r="B8366">
        <v>126</v>
      </c>
    </row>
    <row r="8367" spans="1:2" x14ac:dyDescent="0.2">
      <c r="A8367">
        <v>82230</v>
      </c>
      <c r="B8367">
        <v>223</v>
      </c>
    </row>
    <row r="8368" spans="1:2" x14ac:dyDescent="0.2">
      <c r="A8368">
        <v>82231</v>
      </c>
      <c r="B8368">
        <v>153</v>
      </c>
    </row>
    <row r="8369" spans="1:2" x14ac:dyDescent="0.2">
      <c r="A8369">
        <v>82232</v>
      </c>
      <c r="B8369">
        <v>127</v>
      </c>
    </row>
    <row r="8370" spans="1:2" x14ac:dyDescent="0.2">
      <c r="A8370">
        <v>82233</v>
      </c>
      <c r="B8370">
        <v>238</v>
      </c>
    </row>
    <row r="8371" spans="1:2" x14ac:dyDescent="0.2">
      <c r="A8371">
        <v>82234</v>
      </c>
    </row>
    <row r="8372" spans="1:2" x14ac:dyDescent="0.2">
      <c r="A8372">
        <v>82235</v>
      </c>
      <c r="B8372">
        <v>168</v>
      </c>
    </row>
    <row r="8373" spans="1:2" x14ac:dyDescent="0.2">
      <c r="A8373">
        <v>82236</v>
      </c>
      <c r="B8373">
        <v>139</v>
      </c>
    </row>
    <row r="8374" spans="1:2" x14ac:dyDescent="0.2">
      <c r="A8374">
        <v>82237</v>
      </c>
    </row>
    <row r="8375" spans="1:2" x14ac:dyDescent="0.2">
      <c r="A8375">
        <v>82238</v>
      </c>
      <c r="B8375">
        <v>192</v>
      </c>
    </row>
    <row r="8376" spans="1:2" x14ac:dyDescent="0.2">
      <c r="A8376">
        <v>82239</v>
      </c>
    </row>
    <row r="8377" spans="1:2" x14ac:dyDescent="0.2">
      <c r="A8377">
        <v>82240</v>
      </c>
      <c r="B8377">
        <v>151</v>
      </c>
    </row>
    <row r="8378" spans="1:2" x14ac:dyDescent="0.2">
      <c r="A8378">
        <v>82241</v>
      </c>
      <c r="B8378">
        <v>202</v>
      </c>
    </row>
    <row r="8379" spans="1:2" x14ac:dyDescent="0.2">
      <c r="A8379">
        <v>82242</v>
      </c>
      <c r="B8379">
        <v>152</v>
      </c>
    </row>
    <row r="8380" spans="1:2" x14ac:dyDescent="0.2">
      <c r="A8380">
        <v>82243</v>
      </c>
      <c r="B8380">
        <v>164</v>
      </c>
    </row>
    <row r="8381" spans="1:2" x14ac:dyDescent="0.2">
      <c r="A8381">
        <v>82246</v>
      </c>
      <c r="B8381">
        <v>119</v>
      </c>
    </row>
    <row r="8382" spans="1:2" x14ac:dyDescent="0.2">
      <c r="A8382">
        <v>82247</v>
      </c>
      <c r="B8382">
        <v>190</v>
      </c>
    </row>
    <row r="8383" spans="1:2" x14ac:dyDescent="0.2">
      <c r="A8383">
        <v>82248</v>
      </c>
      <c r="B8383">
        <v>145</v>
      </c>
    </row>
    <row r="8384" spans="1:2" x14ac:dyDescent="0.2">
      <c r="A8384">
        <v>82249</v>
      </c>
      <c r="B8384">
        <v>134</v>
      </c>
    </row>
    <row r="8385" spans="1:2" x14ac:dyDescent="0.2">
      <c r="A8385">
        <v>82250</v>
      </c>
      <c r="B8385">
        <v>247</v>
      </c>
    </row>
    <row r="8386" spans="1:2" x14ac:dyDescent="0.2">
      <c r="A8386">
        <v>82251</v>
      </c>
      <c r="B8386">
        <v>148</v>
      </c>
    </row>
    <row r="8387" spans="1:2" x14ac:dyDescent="0.2">
      <c r="A8387">
        <v>82252</v>
      </c>
      <c r="B8387">
        <v>145</v>
      </c>
    </row>
    <row r="8388" spans="1:2" x14ac:dyDescent="0.2">
      <c r="A8388">
        <v>82253</v>
      </c>
      <c r="B8388">
        <v>212</v>
      </c>
    </row>
    <row r="8389" spans="1:2" x14ac:dyDescent="0.2">
      <c r="A8389">
        <v>82254</v>
      </c>
      <c r="B8389">
        <v>107</v>
      </c>
    </row>
    <row r="8390" spans="1:2" x14ac:dyDescent="0.2">
      <c r="A8390">
        <v>82255</v>
      </c>
    </row>
    <row r="8391" spans="1:2" x14ac:dyDescent="0.2">
      <c r="A8391">
        <v>82256</v>
      </c>
      <c r="B8391">
        <v>149</v>
      </c>
    </row>
    <row r="8392" spans="1:2" x14ac:dyDescent="0.2">
      <c r="A8392">
        <v>82257</v>
      </c>
      <c r="B8392">
        <v>166</v>
      </c>
    </row>
    <row r="8393" spans="1:2" x14ac:dyDescent="0.2">
      <c r="A8393">
        <v>82258</v>
      </c>
      <c r="B8393">
        <v>263</v>
      </c>
    </row>
    <row r="8394" spans="1:2" x14ac:dyDescent="0.2">
      <c r="A8394">
        <v>82259</v>
      </c>
      <c r="B8394">
        <v>130</v>
      </c>
    </row>
    <row r="8395" spans="1:2" x14ac:dyDescent="0.2">
      <c r="A8395">
        <v>82260</v>
      </c>
      <c r="B8395">
        <v>146</v>
      </c>
    </row>
    <row r="8396" spans="1:2" x14ac:dyDescent="0.2">
      <c r="A8396">
        <v>82261</v>
      </c>
      <c r="B8396">
        <v>278</v>
      </c>
    </row>
    <row r="8397" spans="1:2" x14ac:dyDescent="0.2">
      <c r="A8397">
        <v>82262</v>
      </c>
    </row>
    <row r="8398" spans="1:2" x14ac:dyDescent="0.2">
      <c r="A8398">
        <v>82263</v>
      </c>
      <c r="B8398">
        <v>145</v>
      </c>
    </row>
    <row r="8399" spans="1:2" x14ac:dyDescent="0.2">
      <c r="A8399">
        <v>82264</v>
      </c>
    </row>
    <row r="8400" spans="1:2" x14ac:dyDescent="0.2">
      <c r="A8400">
        <v>82265</v>
      </c>
      <c r="B8400">
        <v>165</v>
      </c>
    </row>
    <row r="8401" spans="1:2" x14ac:dyDescent="0.2">
      <c r="A8401">
        <v>82267</v>
      </c>
      <c r="B8401">
        <v>185</v>
      </c>
    </row>
    <row r="8402" spans="1:2" x14ac:dyDescent="0.2">
      <c r="A8402">
        <v>82268</v>
      </c>
    </row>
    <row r="8403" spans="1:2" x14ac:dyDescent="0.2">
      <c r="A8403">
        <v>82269</v>
      </c>
    </row>
    <row r="8404" spans="1:2" x14ac:dyDescent="0.2">
      <c r="A8404">
        <v>82270</v>
      </c>
      <c r="B8404">
        <v>184</v>
      </c>
    </row>
    <row r="8405" spans="1:2" x14ac:dyDescent="0.2">
      <c r="A8405">
        <v>82271</v>
      </c>
      <c r="B8405">
        <v>124</v>
      </c>
    </row>
    <row r="8406" spans="1:2" x14ac:dyDescent="0.2">
      <c r="A8406">
        <v>82272</v>
      </c>
    </row>
    <row r="8407" spans="1:2" x14ac:dyDescent="0.2">
      <c r="A8407">
        <v>82273</v>
      </c>
    </row>
    <row r="8408" spans="1:2" x14ac:dyDescent="0.2">
      <c r="A8408">
        <v>82274</v>
      </c>
    </row>
    <row r="8409" spans="1:2" x14ac:dyDescent="0.2">
      <c r="A8409">
        <v>82275</v>
      </c>
    </row>
    <row r="8410" spans="1:2" x14ac:dyDescent="0.2">
      <c r="A8410">
        <v>82277</v>
      </c>
      <c r="B8410">
        <v>207</v>
      </c>
    </row>
    <row r="8411" spans="1:2" x14ac:dyDescent="0.2">
      <c r="A8411">
        <v>82278</v>
      </c>
      <c r="B8411">
        <v>193</v>
      </c>
    </row>
    <row r="8412" spans="1:2" x14ac:dyDescent="0.2">
      <c r="A8412">
        <v>82279</v>
      </c>
      <c r="B8412">
        <v>173</v>
      </c>
    </row>
    <row r="8413" spans="1:2" x14ac:dyDescent="0.2">
      <c r="A8413">
        <v>82280</v>
      </c>
      <c r="B8413">
        <v>195</v>
      </c>
    </row>
    <row r="8414" spans="1:2" x14ac:dyDescent="0.2">
      <c r="A8414">
        <v>82281</v>
      </c>
      <c r="B8414">
        <v>171</v>
      </c>
    </row>
    <row r="8415" spans="1:2" x14ac:dyDescent="0.2">
      <c r="A8415">
        <v>82282</v>
      </c>
      <c r="B8415">
        <v>209</v>
      </c>
    </row>
    <row r="8416" spans="1:2" x14ac:dyDescent="0.2">
      <c r="A8416">
        <v>82283</v>
      </c>
      <c r="B8416">
        <v>159</v>
      </c>
    </row>
    <row r="8417" spans="1:2" x14ac:dyDescent="0.2">
      <c r="A8417">
        <v>82284</v>
      </c>
      <c r="B8417">
        <v>177</v>
      </c>
    </row>
    <row r="8418" spans="1:2" x14ac:dyDescent="0.2">
      <c r="A8418">
        <v>82285</v>
      </c>
      <c r="B8418">
        <v>177</v>
      </c>
    </row>
    <row r="8419" spans="1:2" x14ac:dyDescent="0.2">
      <c r="A8419">
        <v>82286</v>
      </c>
      <c r="B8419">
        <v>152</v>
      </c>
    </row>
    <row r="8420" spans="1:2" x14ac:dyDescent="0.2">
      <c r="A8420">
        <v>82287</v>
      </c>
      <c r="B8420">
        <v>140</v>
      </c>
    </row>
    <row r="8421" spans="1:2" x14ac:dyDescent="0.2">
      <c r="A8421">
        <v>82288</v>
      </c>
      <c r="B8421">
        <v>187</v>
      </c>
    </row>
    <row r="8422" spans="1:2" x14ac:dyDescent="0.2">
      <c r="A8422">
        <v>82289</v>
      </c>
    </row>
    <row r="8423" spans="1:2" x14ac:dyDescent="0.2">
      <c r="A8423">
        <v>82290</v>
      </c>
      <c r="B8423">
        <v>155</v>
      </c>
    </row>
    <row r="8424" spans="1:2" x14ac:dyDescent="0.2">
      <c r="A8424">
        <v>82291</v>
      </c>
      <c r="B8424">
        <v>202</v>
      </c>
    </row>
    <row r="8425" spans="1:2" x14ac:dyDescent="0.2">
      <c r="A8425">
        <v>82293</v>
      </c>
    </row>
    <row r="8426" spans="1:2" x14ac:dyDescent="0.2">
      <c r="A8426">
        <v>82294</v>
      </c>
      <c r="B8426">
        <v>152</v>
      </c>
    </row>
    <row r="8427" spans="1:2" x14ac:dyDescent="0.2">
      <c r="A8427">
        <v>82295</v>
      </c>
      <c r="B8427">
        <v>181</v>
      </c>
    </row>
    <row r="8428" spans="1:2" x14ac:dyDescent="0.2">
      <c r="A8428">
        <v>82296</v>
      </c>
      <c r="B8428">
        <v>189</v>
      </c>
    </row>
    <row r="8429" spans="1:2" x14ac:dyDescent="0.2">
      <c r="A8429">
        <v>82297</v>
      </c>
    </row>
    <row r="8430" spans="1:2" x14ac:dyDescent="0.2">
      <c r="A8430">
        <v>82298</v>
      </c>
      <c r="B8430">
        <v>170</v>
      </c>
    </row>
    <row r="8431" spans="1:2" x14ac:dyDescent="0.2">
      <c r="A8431">
        <v>82299</v>
      </c>
      <c r="B8431">
        <v>167</v>
      </c>
    </row>
    <row r="8432" spans="1:2" x14ac:dyDescent="0.2">
      <c r="A8432">
        <v>82300</v>
      </c>
      <c r="B8432">
        <v>144</v>
      </c>
    </row>
    <row r="8433" spans="1:2" x14ac:dyDescent="0.2">
      <c r="A8433">
        <v>82301</v>
      </c>
    </row>
    <row r="8434" spans="1:2" x14ac:dyDescent="0.2">
      <c r="A8434">
        <v>82302</v>
      </c>
      <c r="B8434">
        <v>149</v>
      </c>
    </row>
    <row r="8435" spans="1:2" x14ac:dyDescent="0.2">
      <c r="A8435">
        <v>82303</v>
      </c>
    </row>
    <row r="8436" spans="1:2" x14ac:dyDescent="0.2">
      <c r="A8436">
        <v>82304</v>
      </c>
      <c r="B8436">
        <v>151</v>
      </c>
    </row>
    <row r="8437" spans="1:2" x14ac:dyDescent="0.2">
      <c r="A8437">
        <v>82305</v>
      </c>
      <c r="B8437">
        <v>154</v>
      </c>
    </row>
    <row r="8438" spans="1:2" x14ac:dyDescent="0.2">
      <c r="A8438">
        <v>82306</v>
      </c>
      <c r="B8438">
        <v>172</v>
      </c>
    </row>
    <row r="8439" spans="1:2" x14ac:dyDescent="0.2">
      <c r="A8439">
        <v>82307</v>
      </c>
      <c r="B8439">
        <v>278</v>
      </c>
    </row>
    <row r="8440" spans="1:2" x14ac:dyDescent="0.2">
      <c r="A8440">
        <v>82308</v>
      </c>
      <c r="B8440">
        <v>208</v>
      </c>
    </row>
    <row r="8441" spans="1:2" x14ac:dyDescent="0.2">
      <c r="A8441">
        <v>82309</v>
      </c>
    </row>
    <row r="8442" spans="1:2" x14ac:dyDescent="0.2">
      <c r="A8442">
        <v>82310</v>
      </c>
      <c r="B8442">
        <v>140</v>
      </c>
    </row>
    <row r="8443" spans="1:2" x14ac:dyDescent="0.2">
      <c r="A8443">
        <v>82311</v>
      </c>
      <c r="B8443">
        <v>137</v>
      </c>
    </row>
    <row r="8444" spans="1:2" x14ac:dyDescent="0.2">
      <c r="A8444">
        <v>82312</v>
      </c>
      <c r="B8444">
        <v>172</v>
      </c>
    </row>
    <row r="8445" spans="1:2" x14ac:dyDescent="0.2">
      <c r="A8445">
        <v>82313</v>
      </c>
      <c r="B8445">
        <v>154</v>
      </c>
    </row>
    <row r="8446" spans="1:2" x14ac:dyDescent="0.2">
      <c r="A8446">
        <v>82314</v>
      </c>
      <c r="B8446">
        <v>119</v>
      </c>
    </row>
    <row r="8447" spans="1:2" x14ac:dyDescent="0.2">
      <c r="A8447">
        <v>82315</v>
      </c>
      <c r="B8447">
        <v>227</v>
      </c>
    </row>
    <row r="8448" spans="1:2" x14ac:dyDescent="0.2">
      <c r="A8448">
        <v>82316</v>
      </c>
      <c r="B8448">
        <v>176</v>
      </c>
    </row>
    <row r="8449" spans="1:2" x14ac:dyDescent="0.2">
      <c r="A8449">
        <v>82317</v>
      </c>
    </row>
    <row r="8450" spans="1:2" x14ac:dyDescent="0.2">
      <c r="A8450">
        <v>82318</v>
      </c>
      <c r="B8450">
        <v>166</v>
      </c>
    </row>
    <row r="8451" spans="1:2" x14ac:dyDescent="0.2">
      <c r="A8451">
        <v>82319</v>
      </c>
    </row>
    <row r="8452" spans="1:2" x14ac:dyDescent="0.2">
      <c r="A8452">
        <v>82320</v>
      </c>
      <c r="B8452">
        <v>213</v>
      </c>
    </row>
    <row r="8453" spans="1:2" x14ac:dyDescent="0.2">
      <c r="A8453">
        <v>82321</v>
      </c>
      <c r="B8453">
        <v>251</v>
      </c>
    </row>
    <row r="8454" spans="1:2" x14ac:dyDescent="0.2">
      <c r="A8454">
        <v>82323</v>
      </c>
    </row>
    <row r="8455" spans="1:2" x14ac:dyDescent="0.2">
      <c r="A8455">
        <v>82324</v>
      </c>
      <c r="B8455">
        <v>136</v>
      </c>
    </row>
    <row r="8456" spans="1:2" x14ac:dyDescent="0.2">
      <c r="A8456">
        <v>82325</v>
      </c>
      <c r="B8456">
        <v>191</v>
      </c>
    </row>
    <row r="8457" spans="1:2" x14ac:dyDescent="0.2">
      <c r="A8457">
        <v>82326</v>
      </c>
      <c r="B8457">
        <v>151</v>
      </c>
    </row>
    <row r="8458" spans="1:2" x14ac:dyDescent="0.2">
      <c r="A8458">
        <v>82327</v>
      </c>
    </row>
    <row r="8459" spans="1:2" x14ac:dyDescent="0.2">
      <c r="A8459">
        <v>82328</v>
      </c>
    </row>
    <row r="8460" spans="1:2" x14ac:dyDescent="0.2">
      <c r="A8460">
        <v>82329</v>
      </c>
      <c r="B8460">
        <v>196</v>
      </c>
    </row>
    <row r="8461" spans="1:2" x14ac:dyDescent="0.2">
      <c r="A8461">
        <v>82330</v>
      </c>
      <c r="B8461">
        <v>135</v>
      </c>
    </row>
    <row r="8462" spans="1:2" x14ac:dyDescent="0.2">
      <c r="A8462">
        <v>82331</v>
      </c>
      <c r="B8462">
        <v>119</v>
      </c>
    </row>
    <row r="8463" spans="1:2" x14ac:dyDescent="0.2">
      <c r="A8463">
        <v>82332</v>
      </c>
    </row>
    <row r="8464" spans="1:2" x14ac:dyDescent="0.2">
      <c r="A8464">
        <v>82333</v>
      </c>
    </row>
    <row r="8465" spans="1:2" x14ac:dyDescent="0.2">
      <c r="A8465">
        <v>82334</v>
      </c>
      <c r="B8465">
        <v>237</v>
      </c>
    </row>
    <row r="8466" spans="1:2" x14ac:dyDescent="0.2">
      <c r="A8466">
        <v>82335</v>
      </c>
      <c r="B8466">
        <v>157</v>
      </c>
    </row>
    <row r="8467" spans="1:2" x14ac:dyDescent="0.2">
      <c r="A8467">
        <v>82336</v>
      </c>
      <c r="B8467">
        <v>179</v>
      </c>
    </row>
    <row r="8468" spans="1:2" x14ac:dyDescent="0.2">
      <c r="A8468">
        <v>82337</v>
      </c>
      <c r="B8468">
        <v>121</v>
      </c>
    </row>
    <row r="8469" spans="1:2" x14ac:dyDescent="0.2">
      <c r="A8469">
        <v>82338</v>
      </c>
      <c r="B8469">
        <v>240</v>
      </c>
    </row>
    <row r="8470" spans="1:2" x14ac:dyDescent="0.2">
      <c r="A8470">
        <v>82339</v>
      </c>
    </row>
    <row r="8471" spans="1:2" x14ac:dyDescent="0.2">
      <c r="A8471">
        <v>82340</v>
      </c>
      <c r="B8471">
        <v>181</v>
      </c>
    </row>
    <row r="8472" spans="1:2" x14ac:dyDescent="0.2">
      <c r="A8472">
        <v>82341</v>
      </c>
      <c r="B8472">
        <v>113</v>
      </c>
    </row>
    <row r="8473" spans="1:2" x14ac:dyDescent="0.2">
      <c r="A8473">
        <v>82342</v>
      </c>
      <c r="B8473">
        <v>151</v>
      </c>
    </row>
    <row r="8474" spans="1:2" x14ac:dyDescent="0.2">
      <c r="A8474">
        <v>82343</v>
      </c>
      <c r="B8474">
        <v>172</v>
      </c>
    </row>
    <row r="8475" spans="1:2" x14ac:dyDescent="0.2">
      <c r="A8475">
        <v>82344</v>
      </c>
      <c r="B8475">
        <v>112</v>
      </c>
    </row>
    <row r="8476" spans="1:2" x14ac:dyDescent="0.2">
      <c r="A8476">
        <v>82345</v>
      </c>
      <c r="B8476">
        <v>268</v>
      </c>
    </row>
    <row r="8477" spans="1:2" x14ac:dyDescent="0.2">
      <c r="A8477">
        <v>82346</v>
      </c>
      <c r="B8477">
        <v>147</v>
      </c>
    </row>
    <row r="8478" spans="1:2" x14ac:dyDescent="0.2">
      <c r="A8478">
        <v>82347</v>
      </c>
    </row>
    <row r="8479" spans="1:2" x14ac:dyDescent="0.2">
      <c r="A8479">
        <v>82348</v>
      </c>
      <c r="B8479">
        <v>268</v>
      </c>
    </row>
    <row r="8480" spans="1:2" x14ac:dyDescent="0.2">
      <c r="A8480">
        <v>82349</v>
      </c>
      <c r="B8480">
        <v>168</v>
      </c>
    </row>
    <row r="8481" spans="1:2" x14ac:dyDescent="0.2">
      <c r="A8481">
        <v>82350</v>
      </c>
      <c r="B8481">
        <v>168</v>
      </c>
    </row>
    <row r="8482" spans="1:2" x14ac:dyDescent="0.2">
      <c r="A8482">
        <v>82351</v>
      </c>
      <c r="B8482">
        <v>210</v>
      </c>
    </row>
    <row r="8483" spans="1:2" x14ac:dyDescent="0.2">
      <c r="A8483">
        <v>82352</v>
      </c>
    </row>
    <row r="8484" spans="1:2" x14ac:dyDescent="0.2">
      <c r="A8484">
        <v>82353</v>
      </c>
      <c r="B8484">
        <v>235</v>
      </c>
    </row>
    <row r="8485" spans="1:2" x14ac:dyDescent="0.2">
      <c r="A8485">
        <v>82354</v>
      </c>
      <c r="B8485">
        <v>190</v>
      </c>
    </row>
    <row r="8486" spans="1:2" x14ac:dyDescent="0.2">
      <c r="A8486">
        <v>82355</v>
      </c>
      <c r="B8486">
        <v>142</v>
      </c>
    </row>
    <row r="8487" spans="1:2" x14ac:dyDescent="0.2">
      <c r="A8487">
        <v>82356</v>
      </c>
      <c r="B8487">
        <v>179</v>
      </c>
    </row>
    <row r="8488" spans="1:2" x14ac:dyDescent="0.2">
      <c r="A8488">
        <v>82357</v>
      </c>
      <c r="B8488">
        <v>206</v>
      </c>
    </row>
    <row r="8489" spans="1:2" x14ac:dyDescent="0.2">
      <c r="A8489">
        <v>82358</v>
      </c>
      <c r="B8489">
        <v>171</v>
      </c>
    </row>
    <row r="8490" spans="1:2" x14ac:dyDescent="0.2">
      <c r="A8490">
        <v>82359</v>
      </c>
      <c r="B8490">
        <v>182</v>
      </c>
    </row>
    <row r="8491" spans="1:2" x14ac:dyDescent="0.2">
      <c r="A8491">
        <v>82360</v>
      </c>
      <c r="B8491">
        <v>166</v>
      </c>
    </row>
    <row r="8492" spans="1:2" x14ac:dyDescent="0.2">
      <c r="A8492">
        <v>82361</v>
      </c>
      <c r="B8492">
        <v>175</v>
      </c>
    </row>
    <row r="8493" spans="1:2" x14ac:dyDescent="0.2">
      <c r="A8493">
        <v>82362</v>
      </c>
      <c r="B8493">
        <v>146</v>
      </c>
    </row>
    <row r="8494" spans="1:2" x14ac:dyDescent="0.2">
      <c r="A8494">
        <v>82363</v>
      </c>
      <c r="B8494">
        <v>272</v>
      </c>
    </row>
    <row r="8495" spans="1:2" x14ac:dyDescent="0.2">
      <c r="A8495">
        <v>82364</v>
      </c>
    </row>
    <row r="8496" spans="1:2" x14ac:dyDescent="0.2">
      <c r="A8496">
        <v>82365</v>
      </c>
      <c r="B8496">
        <v>129</v>
      </c>
    </row>
    <row r="8497" spans="1:2" x14ac:dyDescent="0.2">
      <c r="A8497">
        <v>82366</v>
      </c>
      <c r="B8497">
        <v>108</v>
      </c>
    </row>
    <row r="8498" spans="1:2" x14ac:dyDescent="0.2">
      <c r="A8498">
        <v>82367</v>
      </c>
      <c r="B8498">
        <v>205</v>
      </c>
    </row>
    <row r="8499" spans="1:2" x14ac:dyDescent="0.2">
      <c r="A8499">
        <v>82368</v>
      </c>
      <c r="B8499">
        <v>265</v>
      </c>
    </row>
    <row r="8500" spans="1:2" x14ac:dyDescent="0.2">
      <c r="A8500">
        <v>82369</v>
      </c>
      <c r="B8500">
        <v>143</v>
      </c>
    </row>
    <row r="8501" spans="1:2" x14ac:dyDescent="0.2">
      <c r="A8501">
        <v>82370</v>
      </c>
      <c r="B8501">
        <v>142</v>
      </c>
    </row>
    <row r="8502" spans="1:2" x14ac:dyDescent="0.2">
      <c r="A8502">
        <v>82371</v>
      </c>
    </row>
    <row r="8503" spans="1:2" x14ac:dyDescent="0.2">
      <c r="A8503">
        <v>82372</v>
      </c>
      <c r="B8503">
        <v>250</v>
      </c>
    </row>
    <row r="8504" spans="1:2" x14ac:dyDescent="0.2">
      <c r="A8504">
        <v>82373</v>
      </c>
      <c r="B8504">
        <v>142</v>
      </c>
    </row>
    <row r="8505" spans="1:2" x14ac:dyDescent="0.2">
      <c r="A8505">
        <v>82374</v>
      </c>
      <c r="B8505">
        <v>176</v>
      </c>
    </row>
    <row r="8506" spans="1:2" x14ac:dyDescent="0.2">
      <c r="A8506">
        <v>82375</v>
      </c>
      <c r="B8506">
        <v>195</v>
      </c>
    </row>
    <row r="8507" spans="1:2" x14ac:dyDescent="0.2">
      <c r="A8507">
        <v>82376</v>
      </c>
      <c r="B8507">
        <v>222</v>
      </c>
    </row>
    <row r="8508" spans="1:2" x14ac:dyDescent="0.2">
      <c r="A8508">
        <v>82377</v>
      </c>
    </row>
    <row r="8509" spans="1:2" x14ac:dyDescent="0.2">
      <c r="A8509">
        <v>82378</v>
      </c>
      <c r="B8509">
        <v>113</v>
      </c>
    </row>
    <row r="8510" spans="1:2" x14ac:dyDescent="0.2">
      <c r="A8510">
        <v>82380</v>
      </c>
      <c r="B8510">
        <v>160</v>
      </c>
    </row>
    <row r="8511" spans="1:2" x14ac:dyDescent="0.2">
      <c r="A8511">
        <v>82381</v>
      </c>
    </row>
    <row r="8512" spans="1:2" x14ac:dyDescent="0.2">
      <c r="A8512">
        <v>82382</v>
      </c>
    </row>
    <row r="8513" spans="1:2" x14ac:dyDescent="0.2">
      <c r="A8513">
        <v>82383</v>
      </c>
      <c r="B8513">
        <v>172</v>
      </c>
    </row>
    <row r="8514" spans="1:2" x14ac:dyDescent="0.2">
      <c r="A8514">
        <v>82384</v>
      </c>
      <c r="B8514">
        <v>202</v>
      </c>
    </row>
    <row r="8515" spans="1:2" x14ac:dyDescent="0.2">
      <c r="A8515">
        <v>82385</v>
      </c>
    </row>
    <row r="8516" spans="1:2" x14ac:dyDescent="0.2">
      <c r="A8516">
        <v>82386</v>
      </c>
    </row>
    <row r="8517" spans="1:2" x14ac:dyDescent="0.2">
      <c r="A8517">
        <v>82387</v>
      </c>
    </row>
    <row r="8518" spans="1:2" x14ac:dyDescent="0.2">
      <c r="A8518">
        <v>82388</v>
      </c>
    </row>
    <row r="8519" spans="1:2" x14ac:dyDescent="0.2">
      <c r="A8519">
        <v>82389</v>
      </c>
      <c r="B8519">
        <v>216</v>
      </c>
    </row>
    <row r="8520" spans="1:2" x14ac:dyDescent="0.2">
      <c r="A8520">
        <v>82390</v>
      </c>
    </row>
    <row r="8521" spans="1:2" x14ac:dyDescent="0.2">
      <c r="A8521">
        <v>82391</v>
      </c>
      <c r="B8521">
        <v>200</v>
      </c>
    </row>
    <row r="8522" spans="1:2" x14ac:dyDescent="0.2">
      <c r="A8522">
        <v>82392</v>
      </c>
      <c r="B8522">
        <v>209</v>
      </c>
    </row>
    <row r="8523" spans="1:2" x14ac:dyDescent="0.2">
      <c r="A8523">
        <v>82393</v>
      </c>
      <c r="B8523">
        <v>101</v>
      </c>
    </row>
    <row r="8524" spans="1:2" x14ac:dyDescent="0.2">
      <c r="A8524">
        <v>82394</v>
      </c>
      <c r="B8524">
        <v>137</v>
      </c>
    </row>
    <row r="8525" spans="1:2" x14ac:dyDescent="0.2">
      <c r="A8525">
        <v>82395</v>
      </c>
      <c r="B8525">
        <v>155</v>
      </c>
    </row>
    <row r="8526" spans="1:2" x14ac:dyDescent="0.2">
      <c r="A8526">
        <v>82396</v>
      </c>
      <c r="B8526">
        <v>151</v>
      </c>
    </row>
    <row r="8527" spans="1:2" x14ac:dyDescent="0.2">
      <c r="A8527">
        <v>82397</v>
      </c>
      <c r="B8527">
        <v>160</v>
      </c>
    </row>
    <row r="8528" spans="1:2" x14ac:dyDescent="0.2">
      <c r="A8528">
        <v>82398</v>
      </c>
      <c r="B8528">
        <v>207</v>
      </c>
    </row>
    <row r="8529" spans="1:2" x14ac:dyDescent="0.2">
      <c r="A8529">
        <v>82399</v>
      </c>
    </row>
    <row r="8530" spans="1:2" x14ac:dyDescent="0.2">
      <c r="A8530">
        <v>82400</v>
      </c>
      <c r="B8530">
        <v>132</v>
      </c>
    </row>
    <row r="8531" spans="1:2" x14ac:dyDescent="0.2">
      <c r="A8531">
        <v>82401</v>
      </c>
      <c r="B8531">
        <v>181</v>
      </c>
    </row>
    <row r="8532" spans="1:2" x14ac:dyDescent="0.2">
      <c r="A8532">
        <v>82402</v>
      </c>
      <c r="B8532">
        <v>217</v>
      </c>
    </row>
    <row r="8533" spans="1:2" x14ac:dyDescent="0.2">
      <c r="A8533">
        <v>82403</v>
      </c>
      <c r="B8533">
        <v>208</v>
      </c>
    </row>
    <row r="8534" spans="1:2" x14ac:dyDescent="0.2">
      <c r="A8534">
        <v>82404</v>
      </c>
    </row>
    <row r="8535" spans="1:2" x14ac:dyDescent="0.2">
      <c r="A8535">
        <v>82405</v>
      </c>
      <c r="B8535">
        <v>228</v>
      </c>
    </row>
    <row r="8536" spans="1:2" x14ac:dyDescent="0.2">
      <c r="A8536">
        <v>82406</v>
      </c>
      <c r="B8536">
        <v>214</v>
      </c>
    </row>
    <row r="8537" spans="1:2" x14ac:dyDescent="0.2">
      <c r="A8537">
        <v>82407</v>
      </c>
      <c r="B8537">
        <v>187</v>
      </c>
    </row>
    <row r="8538" spans="1:2" x14ac:dyDescent="0.2">
      <c r="A8538">
        <v>82408</v>
      </c>
      <c r="B8538">
        <v>139</v>
      </c>
    </row>
    <row r="8539" spans="1:2" x14ac:dyDescent="0.2">
      <c r="A8539">
        <v>82409</v>
      </c>
      <c r="B8539">
        <v>143</v>
      </c>
    </row>
    <row r="8540" spans="1:2" x14ac:dyDescent="0.2">
      <c r="A8540">
        <v>82410</v>
      </c>
      <c r="B8540">
        <v>203</v>
      </c>
    </row>
    <row r="8541" spans="1:2" x14ac:dyDescent="0.2">
      <c r="A8541">
        <v>82411</v>
      </c>
      <c r="B8541">
        <v>143</v>
      </c>
    </row>
    <row r="8542" spans="1:2" x14ac:dyDescent="0.2">
      <c r="A8542">
        <v>82412</v>
      </c>
      <c r="B8542">
        <v>188</v>
      </c>
    </row>
    <row r="8543" spans="1:2" x14ac:dyDescent="0.2">
      <c r="A8543">
        <v>82413</v>
      </c>
      <c r="B8543">
        <v>235</v>
      </c>
    </row>
    <row r="8544" spans="1:2" x14ac:dyDescent="0.2">
      <c r="A8544">
        <v>82414</v>
      </c>
    </row>
    <row r="8545" spans="1:2" x14ac:dyDescent="0.2">
      <c r="A8545">
        <v>82415</v>
      </c>
    </row>
    <row r="8546" spans="1:2" x14ac:dyDescent="0.2">
      <c r="A8546">
        <v>82416</v>
      </c>
      <c r="B8546">
        <v>165</v>
      </c>
    </row>
    <row r="8547" spans="1:2" x14ac:dyDescent="0.2">
      <c r="A8547">
        <v>82417</v>
      </c>
      <c r="B8547">
        <v>285</v>
      </c>
    </row>
    <row r="8548" spans="1:2" x14ac:dyDescent="0.2">
      <c r="A8548">
        <v>82418</v>
      </c>
      <c r="B8548">
        <v>156</v>
      </c>
    </row>
    <row r="8549" spans="1:2" x14ac:dyDescent="0.2">
      <c r="A8549">
        <v>82419</v>
      </c>
    </row>
    <row r="8550" spans="1:2" x14ac:dyDescent="0.2">
      <c r="A8550">
        <v>82420</v>
      </c>
      <c r="B8550">
        <v>158</v>
      </c>
    </row>
    <row r="8551" spans="1:2" x14ac:dyDescent="0.2">
      <c r="A8551">
        <v>82421</v>
      </c>
      <c r="B8551">
        <v>129</v>
      </c>
    </row>
    <row r="8552" spans="1:2" x14ac:dyDescent="0.2">
      <c r="A8552">
        <v>82422</v>
      </c>
      <c r="B8552">
        <v>198</v>
      </c>
    </row>
    <row r="8553" spans="1:2" x14ac:dyDescent="0.2">
      <c r="A8553">
        <v>82423</v>
      </c>
      <c r="B8553">
        <v>172</v>
      </c>
    </row>
    <row r="8554" spans="1:2" x14ac:dyDescent="0.2">
      <c r="A8554">
        <v>82424</v>
      </c>
      <c r="B8554">
        <v>162</v>
      </c>
    </row>
    <row r="8555" spans="1:2" x14ac:dyDescent="0.2">
      <c r="A8555">
        <v>82425</v>
      </c>
      <c r="B8555">
        <v>174</v>
      </c>
    </row>
    <row r="8556" spans="1:2" x14ac:dyDescent="0.2">
      <c r="A8556">
        <v>82426</v>
      </c>
      <c r="B8556">
        <v>155</v>
      </c>
    </row>
    <row r="8557" spans="1:2" x14ac:dyDescent="0.2">
      <c r="A8557">
        <v>82427</v>
      </c>
      <c r="B8557">
        <v>256</v>
      </c>
    </row>
    <row r="8558" spans="1:2" x14ac:dyDescent="0.2">
      <c r="A8558">
        <v>82428</v>
      </c>
      <c r="B8558">
        <v>173</v>
      </c>
    </row>
    <row r="8559" spans="1:2" x14ac:dyDescent="0.2">
      <c r="A8559">
        <v>82429</v>
      </c>
      <c r="B8559">
        <v>230</v>
      </c>
    </row>
    <row r="8560" spans="1:2" x14ac:dyDescent="0.2">
      <c r="A8560">
        <v>82430</v>
      </c>
      <c r="B8560">
        <v>160</v>
      </c>
    </row>
    <row r="8561" spans="1:2" x14ac:dyDescent="0.2">
      <c r="A8561">
        <v>82432</v>
      </c>
      <c r="B8561">
        <v>209</v>
      </c>
    </row>
    <row r="8562" spans="1:2" x14ac:dyDescent="0.2">
      <c r="A8562">
        <v>82433</v>
      </c>
    </row>
    <row r="8563" spans="1:2" x14ac:dyDescent="0.2">
      <c r="A8563">
        <v>82434</v>
      </c>
      <c r="B8563">
        <v>232</v>
      </c>
    </row>
    <row r="8564" spans="1:2" x14ac:dyDescent="0.2">
      <c r="A8564">
        <v>82435</v>
      </c>
      <c r="B8564">
        <v>150</v>
      </c>
    </row>
    <row r="8565" spans="1:2" x14ac:dyDescent="0.2">
      <c r="A8565">
        <v>82436</v>
      </c>
      <c r="B8565">
        <v>135</v>
      </c>
    </row>
    <row r="8566" spans="1:2" x14ac:dyDescent="0.2">
      <c r="A8566">
        <v>82437</v>
      </c>
    </row>
    <row r="8567" spans="1:2" x14ac:dyDescent="0.2">
      <c r="A8567">
        <v>82438</v>
      </c>
      <c r="B8567">
        <v>141</v>
      </c>
    </row>
    <row r="8568" spans="1:2" x14ac:dyDescent="0.2">
      <c r="A8568">
        <v>82439</v>
      </c>
      <c r="B8568">
        <v>182</v>
      </c>
    </row>
    <row r="8569" spans="1:2" x14ac:dyDescent="0.2">
      <c r="A8569">
        <v>82440</v>
      </c>
      <c r="B8569">
        <v>240</v>
      </c>
    </row>
    <row r="8570" spans="1:2" x14ac:dyDescent="0.2">
      <c r="A8570">
        <v>82441</v>
      </c>
      <c r="B8570">
        <v>143</v>
      </c>
    </row>
    <row r="8571" spans="1:2" x14ac:dyDescent="0.2">
      <c r="A8571">
        <v>82442</v>
      </c>
    </row>
    <row r="8572" spans="1:2" x14ac:dyDescent="0.2">
      <c r="A8572">
        <v>82443</v>
      </c>
      <c r="B8572">
        <v>157</v>
      </c>
    </row>
    <row r="8573" spans="1:2" x14ac:dyDescent="0.2">
      <c r="A8573">
        <v>82444</v>
      </c>
    </row>
    <row r="8574" spans="1:2" x14ac:dyDescent="0.2">
      <c r="A8574">
        <v>82445</v>
      </c>
      <c r="B8574">
        <v>195</v>
      </c>
    </row>
    <row r="8575" spans="1:2" x14ac:dyDescent="0.2">
      <c r="A8575">
        <v>82446</v>
      </c>
      <c r="B8575">
        <v>132</v>
      </c>
    </row>
    <row r="8576" spans="1:2" x14ac:dyDescent="0.2">
      <c r="A8576">
        <v>82447</v>
      </c>
      <c r="B8576">
        <v>130</v>
      </c>
    </row>
    <row r="8577" spans="1:2" x14ac:dyDescent="0.2">
      <c r="A8577">
        <v>82448</v>
      </c>
      <c r="B8577">
        <v>129</v>
      </c>
    </row>
    <row r="8578" spans="1:2" x14ac:dyDescent="0.2">
      <c r="A8578">
        <v>82449</v>
      </c>
      <c r="B8578">
        <v>218</v>
      </c>
    </row>
    <row r="8579" spans="1:2" x14ac:dyDescent="0.2">
      <c r="A8579">
        <v>82450</v>
      </c>
      <c r="B8579">
        <v>170</v>
      </c>
    </row>
    <row r="8580" spans="1:2" x14ac:dyDescent="0.2">
      <c r="A8580">
        <v>82451</v>
      </c>
      <c r="B8580">
        <v>179</v>
      </c>
    </row>
    <row r="8581" spans="1:2" x14ac:dyDescent="0.2">
      <c r="A8581">
        <v>82452</v>
      </c>
      <c r="B8581">
        <v>128</v>
      </c>
    </row>
    <row r="8582" spans="1:2" x14ac:dyDescent="0.2">
      <c r="A8582">
        <v>82453</v>
      </c>
    </row>
    <row r="8583" spans="1:2" x14ac:dyDescent="0.2">
      <c r="A8583">
        <v>82454</v>
      </c>
      <c r="B8583">
        <v>168</v>
      </c>
    </row>
    <row r="8584" spans="1:2" x14ac:dyDescent="0.2">
      <c r="A8584">
        <v>82455</v>
      </c>
      <c r="B8584">
        <v>125</v>
      </c>
    </row>
    <row r="8585" spans="1:2" x14ac:dyDescent="0.2">
      <c r="A8585">
        <v>82456</v>
      </c>
    </row>
    <row r="8586" spans="1:2" x14ac:dyDescent="0.2">
      <c r="A8586">
        <v>82457</v>
      </c>
      <c r="B8586">
        <v>157</v>
      </c>
    </row>
    <row r="8587" spans="1:2" x14ac:dyDescent="0.2">
      <c r="A8587">
        <v>82458</v>
      </c>
    </row>
    <row r="8588" spans="1:2" x14ac:dyDescent="0.2">
      <c r="A8588">
        <v>82459</v>
      </c>
      <c r="B8588">
        <v>211</v>
      </c>
    </row>
    <row r="8589" spans="1:2" x14ac:dyDescent="0.2">
      <c r="A8589">
        <v>82460</v>
      </c>
      <c r="B8589">
        <v>199</v>
      </c>
    </row>
    <row r="8590" spans="1:2" x14ac:dyDescent="0.2">
      <c r="A8590">
        <v>82461</v>
      </c>
      <c r="B8590">
        <v>107</v>
      </c>
    </row>
    <row r="8591" spans="1:2" x14ac:dyDescent="0.2">
      <c r="A8591">
        <v>82462</v>
      </c>
      <c r="B8591">
        <v>188</v>
      </c>
    </row>
    <row r="8592" spans="1:2" x14ac:dyDescent="0.2">
      <c r="A8592">
        <v>82463</v>
      </c>
      <c r="B8592">
        <v>255</v>
      </c>
    </row>
    <row r="8593" spans="1:2" x14ac:dyDescent="0.2">
      <c r="A8593">
        <v>82464</v>
      </c>
      <c r="B8593">
        <v>223</v>
      </c>
    </row>
    <row r="8594" spans="1:2" x14ac:dyDescent="0.2">
      <c r="A8594">
        <v>82465</v>
      </c>
      <c r="B8594">
        <v>197</v>
      </c>
    </row>
    <row r="8595" spans="1:2" x14ac:dyDescent="0.2">
      <c r="A8595">
        <v>82466</v>
      </c>
      <c r="B8595">
        <v>118</v>
      </c>
    </row>
    <row r="8596" spans="1:2" x14ac:dyDescent="0.2">
      <c r="A8596">
        <v>82467</v>
      </c>
      <c r="B8596">
        <v>127</v>
      </c>
    </row>
    <row r="8597" spans="1:2" x14ac:dyDescent="0.2">
      <c r="A8597">
        <v>82468</v>
      </c>
      <c r="B8597">
        <v>172</v>
      </c>
    </row>
    <row r="8598" spans="1:2" x14ac:dyDescent="0.2">
      <c r="A8598">
        <v>82469</v>
      </c>
    </row>
    <row r="8599" spans="1:2" x14ac:dyDescent="0.2">
      <c r="A8599">
        <v>82470</v>
      </c>
      <c r="B8599">
        <v>135</v>
      </c>
    </row>
    <row r="8600" spans="1:2" x14ac:dyDescent="0.2">
      <c r="A8600">
        <v>82472</v>
      </c>
      <c r="B8600">
        <v>140</v>
      </c>
    </row>
    <row r="8601" spans="1:2" x14ac:dyDescent="0.2">
      <c r="A8601">
        <v>82474</v>
      </c>
    </row>
    <row r="8602" spans="1:2" x14ac:dyDescent="0.2">
      <c r="A8602">
        <v>82475</v>
      </c>
    </row>
    <row r="8603" spans="1:2" x14ac:dyDescent="0.2">
      <c r="A8603">
        <v>82476</v>
      </c>
      <c r="B8603">
        <v>121</v>
      </c>
    </row>
    <row r="8604" spans="1:2" x14ac:dyDescent="0.2">
      <c r="A8604">
        <v>82477</v>
      </c>
      <c r="B8604">
        <v>172</v>
      </c>
    </row>
    <row r="8605" spans="1:2" x14ac:dyDescent="0.2">
      <c r="A8605">
        <v>82478</v>
      </c>
      <c r="B8605">
        <v>145</v>
      </c>
    </row>
    <row r="8606" spans="1:2" x14ac:dyDescent="0.2">
      <c r="A8606">
        <v>82479</v>
      </c>
      <c r="B8606">
        <v>184</v>
      </c>
    </row>
    <row r="8607" spans="1:2" x14ac:dyDescent="0.2">
      <c r="A8607">
        <v>82480</v>
      </c>
      <c r="B8607">
        <v>209</v>
      </c>
    </row>
    <row r="8608" spans="1:2" x14ac:dyDescent="0.2">
      <c r="A8608">
        <v>82481</v>
      </c>
    </row>
    <row r="8609" spans="1:2" x14ac:dyDescent="0.2">
      <c r="A8609">
        <v>82482</v>
      </c>
      <c r="B8609">
        <v>156</v>
      </c>
    </row>
    <row r="8610" spans="1:2" x14ac:dyDescent="0.2">
      <c r="A8610">
        <v>82483</v>
      </c>
      <c r="B8610">
        <v>198</v>
      </c>
    </row>
    <row r="8611" spans="1:2" x14ac:dyDescent="0.2">
      <c r="A8611">
        <v>82484</v>
      </c>
      <c r="B8611">
        <v>135</v>
      </c>
    </row>
    <row r="8612" spans="1:2" x14ac:dyDescent="0.2">
      <c r="A8612">
        <v>82485</v>
      </c>
      <c r="B8612">
        <v>155</v>
      </c>
    </row>
    <row r="8613" spans="1:2" x14ac:dyDescent="0.2">
      <c r="A8613">
        <v>82486</v>
      </c>
      <c r="B8613">
        <v>165</v>
      </c>
    </row>
    <row r="8614" spans="1:2" x14ac:dyDescent="0.2">
      <c r="A8614">
        <v>82487</v>
      </c>
      <c r="B8614">
        <v>216</v>
      </c>
    </row>
    <row r="8615" spans="1:2" x14ac:dyDescent="0.2">
      <c r="A8615">
        <v>82488</v>
      </c>
      <c r="B8615">
        <v>193</v>
      </c>
    </row>
    <row r="8616" spans="1:2" x14ac:dyDescent="0.2">
      <c r="A8616">
        <v>82489</v>
      </c>
    </row>
    <row r="8617" spans="1:2" x14ac:dyDescent="0.2">
      <c r="A8617">
        <v>82491</v>
      </c>
      <c r="B8617">
        <v>183</v>
      </c>
    </row>
    <row r="8618" spans="1:2" x14ac:dyDescent="0.2">
      <c r="A8618">
        <v>82492</v>
      </c>
      <c r="B8618">
        <v>149</v>
      </c>
    </row>
    <row r="8619" spans="1:2" x14ac:dyDescent="0.2">
      <c r="A8619">
        <v>82493</v>
      </c>
      <c r="B8619">
        <v>161</v>
      </c>
    </row>
    <row r="8620" spans="1:2" x14ac:dyDescent="0.2">
      <c r="A8620">
        <v>82494</v>
      </c>
      <c r="B8620">
        <v>146</v>
      </c>
    </row>
    <row r="8621" spans="1:2" x14ac:dyDescent="0.2">
      <c r="A8621">
        <v>82495</v>
      </c>
      <c r="B8621">
        <v>160</v>
      </c>
    </row>
    <row r="8622" spans="1:2" x14ac:dyDescent="0.2">
      <c r="A8622">
        <v>82496</v>
      </c>
    </row>
    <row r="8623" spans="1:2" x14ac:dyDescent="0.2">
      <c r="A8623">
        <v>82497</v>
      </c>
      <c r="B8623">
        <v>147</v>
      </c>
    </row>
    <row r="8624" spans="1:2" x14ac:dyDescent="0.2">
      <c r="A8624">
        <v>82498</v>
      </c>
      <c r="B8624">
        <v>162</v>
      </c>
    </row>
    <row r="8625" spans="1:2" x14ac:dyDescent="0.2">
      <c r="A8625">
        <v>82499</v>
      </c>
    </row>
    <row r="8626" spans="1:2" x14ac:dyDescent="0.2">
      <c r="A8626">
        <v>82500</v>
      </c>
      <c r="B8626">
        <v>174</v>
      </c>
    </row>
    <row r="8627" spans="1:2" x14ac:dyDescent="0.2">
      <c r="A8627">
        <v>82501</v>
      </c>
      <c r="B8627">
        <v>170</v>
      </c>
    </row>
    <row r="8628" spans="1:2" x14ac:dyDescent="0.2">
      <c r="A8628">
        <v>82502</v>
      </c>
      <c r="B8628">
        <v>158</v>
      </c>
    </row>
    <row r="8629" spans="1:2" x14ac:dyDescent="0.2">
      <c r="A8629">
        <v>82503</v>
      </c>
      <c r="B8629">
        <v>168</v>
      </c>
    </row>
    <row r="8630" spans="1:2" x14ac:dyDescent="0.2">
      <c r="A8630">
        <v>82504</v>
      </c>
      <c r="B8630">
        <v>233</v>
      </c>
    </row>
    <row r="8631" spans="1:2" x14ac:dyDescent="0.2">
      <c r="A8631">
        <v>82505</v>
      </c>
      <c r="B8631">
        <v>142</v>
      </c>
    </row>
    <row r="8632" spans="1:2" x14ac:dyDescent="0.2">
      <c r="A8632">
        <v>82506</v>
      </c>
    </row>
    <row r="8633" spans="1:2" x14ac:dyDescent="0.2">
      <c r="A8633">
        <v>82507</v>
      </c>
      <c r="B8633">
        <v>170</v>
      </c>
    </row>
    <row r="8634" spans="1:2" x14ac:dyDescent="0.2">
      <c r="A8634">
        <v>82508</v>
      </c>
    </row>
    <row r="8635" spans="1:2" x14ac:dyDescent="0.2">
      <c r="A8635">
        <v>82509</v>
      </c>
      <c r="B8635">
        <v>253</v>
      </c>
    </row>
    <row r="8636" spans="1:2" x14ac:dyDescent="0.2">
      <c r="A8636">
        <v>82510</v>
      </c>
    </row>
    <row r="8637" spans="1:2" x14ac:dyDescent="0.2">
      <c r="A8637">
        <v>82511</v>
      </c>
      <c r="B8637">
        <v>171</v>
      </c>
    </row>
    <row r="8638" spans="1:2" x14ac:dyDescent="0.2">
      <c r="A8638">
        <v>82512</v>
      </c>
      <c r="B8638">
        <v>167</v>
      </c>
    </row>
    <row r="8639" spans="1:2" x14ac:dyDescent="0.2">
      <c r="A8639">
        <v>82513</v>
      </c>
      <c r="B8639">
        <v>216</v>
      </c>
    </row>
    <row r="8640" spans="1:2" x14ac:dyDescent="0.2">
      <c r="A8640">
        <v>82514</v>
      </c>
    </row>
    <row r="8641" spans="1:2" x14ac:dyDescent="0.2">
      <c r="A8641">
        <v>82515</v>
      </c>
      <c r="B8641">
        <v>139</v>
      </c>
    </row>
    <row r="8642" spans="1:2" x14ac:dyDescent="0.2">
      <c r="A8642">
        <v>82516</v>
      </c>
      <c r="B8642">
        <v>182</v>
      </c>
    </row>
    <row r="8643" spans="1:2" x14ac:dyDescent="0.2">
      <c r="A8643">
        <v>82517</v>
      </c>
      <c r="B8643">
        <v>134</v>
      </c>
    </row>
    <row r="8644" spans="1:2" x14ac:dyDescent="0.2">
      <c r="A8644">
        <v>82518</v>
      </c>
      <c r="B8644">
        <v>118</v>
      </c>
    </row>
    <row r="8645" spans="1:2" x14ac:dyDescent="0.2">
      <c r="A8645">
        <v>82519</v>
      </c>
      <c r="B8645">
        <v>173</v>
      </c>
    </row>
    <row r="8646" spans="1:2" x14ac:dyDescent="0.2">
      <c r="A8646">
        <v>82520</v>
      </c>
      <c r="B8646">
        <v>161</v>
      </c>
    </row>
    <row r="8647" spans="1:2" x14ac:dyDescent="0.2">
      <c r="A8647">
        <v>82521</v>
      </c>
      <c r="B8647">
        <v>185</v>
      </c>
    </row>
    <row r="8648" spans="1:2" x14ac:dyDescent="0.2">
      <c r="A8648">
        <v>82522</v>
      </c>
      <c r="B8648">
        <v>140</v>
      </c>
    </row>
    <row r="8649" spans="1:2" x14ac:dyDescent="0.2">
      <c r="A8649">
        <v>82523</v>
      </c>
      <c r="B8649">
        <v>190</v>
      </c>
    </row>
    <row r="8650" spans="1:2" x14ac:dyDescent="0.2">
      <c r="A8650">
        <v>82524</v>
      </c>
      <c r="B8650">
        <v>140</v>
      </c>
    </row>
    <row r="8651" spans="1:2" x14ac:dyDescent="0.2">
      <c r="A8651">
        <v>82525</v>
      </c>
      <c r="B8651">
        <v>191</v>
      </c>
    </row>
    <row r="8652" spans="1:2" x14ac:dyDescent="0.2">
      <c r="A8652">
        <v>82526</v>
      </c>
    </row>
    <row r="8653" spans="1:2" x14ac:dyDescent="0.2">
      <c r="A8653">
        <v>82527</v>
      </c>
      <c r="B8653">
        <v>214</v>
      </c>
    </row>
    <row r="8654" spans="1:2" x14ac:dyDescent="0.2">
      <c r="A8654">
        <v>82528</v>
      </c>
      <c r="B8654">
        <v>149</v>
      </c>
    </row>
    <row r="8655" spans="1:2" x14ac:dyDescent="0.2">
      <c r="A8655">
        <v>82529</v>
      </c>
      <c r="B8655">
        <v>189</v>
      </c>
    </row>
    <row r="8656" spans="1:2" x14ac:dyDescent="0.2">
      <c r="A8656">
        <v>82530</v>
      </c>
    </row>
    <row r="8657" spans="1:2" x14ac:dyDescent="0.2">
      <c r="A8657">
        <v>82531</v>
      </c>
      <c r="B8657">
        <v>164</v>
      </c>
    </row>
    <row r="8658" spans="1:2" x14ac:dyDescent="0.2">
      <c r="A8658">
        <v>82532</v>
      </c>
      <c r="B8658">
        <v>155</v>
      </c>
    </row>
    <row r="8659" spans="1:2" x14ac:dyDescent="0.2">
      <c r="A8659">
        <v>82533</v>
      </c>
      <c r="B8659">
        <v>190</v>
      </c>
    </row>
    <row r="8660" spans="1:2" x14ac:dyDescent="0.2">
      <c r="A8660">
        <v>82534</v>
      </c>
      <c r="B8660">
        <v>166</v>
      </c>
    </row>
    <row r="8661" spans="1:2" x14ac:dyDescent="0.2">
      <c r="A8661">
        <v>82535</v>
      </c>
      <c r="B8661">
        <v>212</v>
      </c>
    </row>
    <row r="8662" spans="1:2" x14ac:dyDescent="0.2">
      <c r="A8662">
        <v>82536</v>
      </c>
      <c r="B8662">
        <v>232</v>
      </c>
    </row>
    <row r="8663" spans="1:2" x14ac:dyDescent="0.2">
      <c r="A8663">
        <v>82538</v>
      </c>
      <c r="B8663">
        <v>162</v>
      </c>
    </row>
    <row r="8664" spans="1:2" x14ac:dyDescent="0.2">
      <c r="A8664">
        <v>82539</v>
      </c>
    </row>
    <row r="8665" spans="1:2" x14ac:dyDescent="0.2">
      <c r="A8665">
        <v>82540</v>
      </c>
    </row>
    <row r="8666" spans="1:2" x14ac:dyDescent="0.2">
      <c r="A8666">
        <v>82541</v>
      </c>
      <c r="B8666">
        <v>161</v>
      </c>
    </row>
    <row r="8667" spans="1:2" x14ac:dyDescent="0.2">
      <c r="A8667">
        <v>82542</v>
      </c>
      <c r="B8667">
        <v>166</v>
      </c>
    </row>
    <row r="8668" spans="1:2" x14ac:dyDescent="0.2">
      <c r="A8668">
        <v>82543</v>
      </c>
      <c r="B8668">
        <v>175</v>
      </c>
    </row>
    <row r="8669" spans="1:2" x14ac:dyDescent="0.2">
      <c r="A8669">
        <v>82544</v>
      </c>
      <c r="B8669">
        <v>180</v>
      </c>
    </row>
    <row r="8670" spans="1:2" x14ac:dyDescent="0.2">
      <c r="A8670">
        <v>82545</v>
      </c>
      <c r="B8670">
        <v>126</v>
      </c>
    </row>
    <row r="8671" spans="1:2" x14ac:dyDescent="0.2">
      <c r="A8671">
        <v>82546</v>
      </c>
    </row>
    <row r="8672" spans="1:2" x14ac:dyDescent="0.2">
      <c r="A8672">
        <v>82547</v>
      </c>
      <c r="B8672">
        <v>246</v>
      </c>
    </row>
    <row r="8673" spans="1:2" x14ac:dyDescent="0.2">
      <c r="A8673">
        <v>82548</v>
      </c>
    </row>
    <row r="8674" spans="1:2" x14ac:dyDescent="0.2">
      <c r="A8674">
        <v>82549</v>
      </c>
      <c r="B8674">
        <v>196</v>
      </c>
    </row>
    <row r="8675" spans="1:2" x14ac:dyDescent="0.2">
      <c r="A8675">
        <v>82550</v>
      </c>
      <c r="B8675">
        <v>205</v>
      </c>
    </row>
    <row r="8676" spans="1:2" x14ac:dyDescent="0.2">
      <c r="A8676">
        <v>82551</v>
      </c>
    </row>
    <row r="8677" spans="1:2" x14ac:dyDescent="0.2">
      <c r="A8677">
        <v>82552</v>
      </c>
    </row>
    <row r="8678" spans="1:2" x14ac:dyDescent="0.2">
      <c r="A8678">
        <v>82553</v>
      </c>
    </row>
    <row r="8679" spans="1:2" x14ac:dyDescent="0.2">
      <c r="A8679">
        <v>82554</v>
      </c>
      <c r="B8679">
        <v>228</v>
      </c>
    </row>
    <row r="8680" spans="1:2" x14ac:dyDescent="0.2">
      <c r="A8680">
        <v>82555</v>
      </c>
    </row>
    <row r="8681" spans="1:2" x14ac:dyDescent="0.2">
      <c r="A8681">
        <v>82556</v>
      </c>
    </row>
    <row r="8682" spans="1:2" x14ac:dyDescent="0.2">
      <c r="A8682">
        <v>82557</v>
      </c>
      <c r="B8682">
        <v>183</v>
      </c>
    </row>
    <row r="8683" spans="1:2" x14ac:dyDescent="0.2">
      <c r="A8683">
        <v>82558</v>
      </c>
      <c r="B8683">
        <v>199</v>
      </c>
    </row>
    <row r="8684" spans="1:2" x14ac:dyDescent="0.2">
      <c r="A8684">
        <v>82559</v>
      </c>
      <c r="B8684">
        <v>211</v>
      </c>
    </row>
    <row r="8685" spans="1:2" x14ac:dyDescent="0.2">
      <c r="A8685">
        <v>82560</v>
      </c>
      <c r="B8685">
        <v>166</v>
      </c>
    </row>
    <row r="8686" spans="1:2" x14ac:dyDescent="0.2">
      <c r="A8686">
        <v>82561</v>
      </c>
      <c r="B8686">
        <v>158</v>
      </c>
    </row>
    <row r="8687" spans="1:2" x14ac:dyDescent="0.2">
      <c r="A8687">
        <v>82562</v>
      </c>
      <c r="B8687">
        <v>158</v>
      </c>
    </row>
    <row r="8688" spans="1:2" x14ac:dyDescent="0.2">
      <c r="A8688">
        <v>82563</v>
      </c>
    </row>
    <row r="8689" spans="1:2" x14ac:dyDescent="0.2">
      <c r="A8689">
        <v>82564</v>
      </c>
      <c r="B8689">
        <v>191</v>
      </c>
    </row>
    <row r="8690" spans="1:2" x14ac:dyDescent="0.2">
      <c r="A8690">
        <v>82565</v>
      </c>
      <c r="B8690">
        <v>178</v>
      </c>
    </row>
    <row r="8691" spans="1:2" x14ac:dyDescent="0.2">
      <c r="A8691">
        <v>82566</v>
      </c>
      <c r="B8691">
        <v>174</v>
      </c>
    </row>
    <row r="8692" spans="1:2" x14ac:dyDescent="0.2">
      <c r="A8692">
        <v>82567</v>
      </c>
      <c r="B8692">
        <v>149</v>
      </c>
    </row>
    <row r="8693" spans="1:2" x14ac:dyDescent="0.2">
      <c r="A8693">
        <v>82568</v>
      </c>
    </row>
    <row r="8694" spans="1:2" x14ac:dyDescent="0.2">
      <c r="A8694">
        <v>82569</v>
      </c>
      <c r="B8694">
        <v>172</v>
      </c>
    </row>
    <row r="8695" spans="1:2" x14ac:dyDescent="0.2">
      <c r="A8695">
        <v>82570</v>
      </c>
      <c r="B8695">
        <v>149</v>
      </c>
    </row>
    <row r="8696" spans="1:2" x14ac:dyDescent="0.2">
      <c r="A8696">
        <v>82572</v>
      </c>
      <c r="B8696">
        <v>175</v>
      </c>
    </row>
    <row r="8697" spans="1:2" x14ac:dyDescent="0.2">
      <c r="A8697">
        <v>82573</v>
      </c>
      <c r="B8697">
        <v>170</v>
      </c>
    </row>
    <row r="8698" spans="1:2" x14ac:dyDescent="0.2">
      <c r="A8698">
        <v>82574</v>
      </c>
    </row>
    <row r="8699" spans="1:2" x14ac:dyDescent="0.2">
      <c r="A8699">
        <v>82575</v>
      </c>
    </row>
    <row r="8700" spans="1:2" x14ac:dyDescent="0.2">
      <c r="A8700">
        <v>82576</v>
      </c>
      <c r="B8700">
        <v>144</v>
      </c>
    </row>
    <row r="8701" spans="1:2" x14ac:dyDescent="0.2">
      <c r="A8701">
        <v>82577</v>
      </c>
      <c r="B8701">
        <v>198</v>
      </c>
    </row>
    <row r="8702" spans="1:2" x14ac:dyDescent="0.2">
      <c r="A8702">
        <v>82578</v>
      </c>
      <c r="B8702">
        <v>171</v>
      </c>
    </row>
    <row r="8703" spans="1:2" x14ac:dyDescent="0.2">
      <c r="A8703">
        <v>82579</v>
      </c>
      <c r="B8703">
        <v>165</v>
      </c>
    </row>
    <row r="8704" spans="1:2" x14ac:dyDescent="0.2">
      <c r="A8704">
        <v>82580</v>
      </c>
      <c r="B8704">
        <v>149</v>
      </c>
    </row>
    <row r="8705" spans="1:2" x14ac:dyDescent="0.2">
      <c r="A8705">
        <v>82581</v>
      </c>
      <c r="B8705">
        <v>241</v>
      </c>
    </row>
    <row r="8706" spans="1:2" x14ac:dyDescent="0.2">
      <c r="A8706">
        <v>82582</v>
      </c>
      <c r="B8706">
        <v>236</v>
      </c>
    </row>
    <row r="8707" spans="1:2" x14ac:dyDescent="0.2">
      <c r="A8707">
        <v>82583</v>
      </c>
      <c r="B8707">
        <v>124</v>
      </c>
    </row>
    <row r="8708" spans="1:2" x14ac:dyDescent="0.2">
      <c r="A8708">
        <v>82585</v>
      </c>
      <c r="B8708">
        <v>174</v>
      </c>
    </row>
    <row r="8709" spans="1:2" x14ac:dyDescent="0.2">
      <c r="A8709">
        <v>82586</v>
      </c>
    </row>
    <row r="8710" spans="1:2" x14ac:dyDescent="0.2">
      <c r="A8710">
        <v>82587</v>
      </c>
      <c r="B8710">
        <v>183</v>
      </c>
    </row>
    <row r="8711" spans="1:2" x14ac:dyDescent="0.2">
      <c r="A8711">
        <v>82588</v>
      </c>
      <c r="B8711">
        <v>166</v>
      </c>
    </row>
    <row r="8712" spans="1:2" x14ac:dyDescent="0.2">
      <c r="A8712">
        <v>82589</v>
      </c>
      <c r="B8712">
        <v>224</v>
      </c>
    </row>
    <row r="8713" spans="1:2" x14ac:dyDescent="0.2">
      <c r="A8713">
        <v>82590</v>
      </c>
      <c r="B8713">
        <v>140</v>
      </c>
    </row>
    <row r="8714" spans="1:2" x14ac:dyDescent="0.2">
      <c r="A8714">
        <v>82591</v>
      </c>
      <c r="B8714">
        <v>230</v>
      </c>
    </row>
    <row r="8715" spans="1:2" x14ac:dyDescent="0.2">
      <c r="A8715">
        <v>82592</v>
      </c>
      <c r="B8715">
        <v>142</v>
      </c>
    </row>
    <row r="8716" spans="1:2" x14ac:dyDescent="0.2">
      <c r="A8716">
        <v>82593</v>
      </c>
      <c r="B8716">
        <v>186</v>
      </c>
    </row>
    <row r="8717" spans="1:2" x14ac:dyDescent="0.2">
      <c r="A8717">
        <v>82594</v>
      </c>
    </row>
    <row r="8718" spans="1:2" x14ac:dyDescent="0.2">
      <c r="A8718">
        <v>82595</v>
      </c>
      <c r="B8718">
        <v>194</v>
      </c>
    </row>
    <row r="8719" spans="1:2" x14ac:dyDescent="0.2">
      <c r="A8719">
        <v>82596</v>
      </c>
      <c r="B8719">
        <v>106</v>
      </c>
    </row>
    <row r="8720" spans="1:2" x14ac:dyDescent="0.2">
      <c r="A8720">
        <v>82597</v>
      </c>
      <c r="B8720">
        <v>197</v>
      </c>
    </row>
    <row r="8721" spans="1:2" x14ac:dyDescent="0.2">
      <c r="A8721">
        <v>82598</v>
      </c>
    </row>
    <row r="8722" spans="1:2" x14ac:dyDescent="0.2">
      <c r="A8722">
        <v>82599</v>
      </c>
    </row>
    <row r="8723" spans="1:2" x14ac:dyDescent="0.2">
      <c r="A8723">
        <v>82600</v>
      </c>
      <c r="B8723">
        <v>138</v>
      </c>
    </row>
    <row r="8724" spans="1:2" x14ac:dyDescent="0.2">
      <c r="A8724">
        <v>82601</v>
      </c>
    </row>
    <row r="8725" spans="1:2" x14ac:dyDescent="0.2">
      <c r="A8725">
        <v>82602</v>
      </c>
    </row>
    <row r="8726" spans="1:2" x14ac:dyDescent="0.2">
      <c r="A8726">
        <v>82603</v>
      </c>
      <c r="B8726">
        <v>205</v>
      </c>
    </row>
    <row r="8727" spans="1:2" x14ac:dyDescent="0.2">
      <c r="A8727">
        <v>82604</v>
      </c>
      <c r="B8727">
        <v>209</v>
      </c>
    </row>
    <row r="8728" spans="1:2" x14ac:dyDescent="0.2">
      <c r="A8728">
        <v>82605</v>
      </c>
      <c r="B8728">
        <v>132</v>
      </c>
    </row>
    <row r="8729" spans="1:2" x14ac:dyDescent="0.2">
      <c r="A8729">
        <v>82606</v>
      </c>
      <c r="B8729">
        <v>115</v>
      </c>
    </row>
    <row r="8730" spans="1:2" x14ac:dyDescent="0.2">
      <c r="A8730">
        <v>82607</v>
      </c>
    </row>
    <row r="8731" spans="1:2" x14ac:dyDescent="0.2">
      <c r="A8731">
        <v>82608</v>
      </c>
      <c r="B8731">
        <v>184</v>
      </c>
    </row>
    <row r="8732" spans="1:2" x14ac:dyDescent="0.2">
      <c r="A8732">
        <v>82609</v>
      </c>
      <c r="B8732">
        <v>159</v>
      </c>
    </row>
    <row r="8733" spans="1:2" x14ac:dyDescent="0.2">
      <c r="A8733">
        <v>82610</v>
      </c>
      <c r="B8733">
        <v>144</v>
      </c>
    </row>
    <row r="8734" spans="1:2" x14ac:dyDescent="0.2">
      <c r="A8734">
        <v>82611</v>
      </c>
      <c r="B8734">
        <v>243</v>
      </c>
    </row>
    <row r="8735" spans="1:2" x14ac:dyDescent="0.2">
      <c r="A8735">
        <v>82612</v>
      </c>
      <c r="B8735">
        <v>162</v>
      </c>
    </row>
    <row r="8736" spans="1:2" x14ac:dyDescent="0.2">
      <c r="A8736">
        <v>82613</v>
      </c>
      <c r="B8736">
        <v>168</v>
      </c>
    </row>
    <row r="8737" spans="1:2" x14ac:dyDescent="0.2">
      <c r="A8737">
        <v>82614</v>
      </c>
      <c r="B8737">
        <v>180</v>
      </c>
    </row>
    <row r="8738" spans="1:2" x14ac:dyDescent="0.2">
      <c r="A8738">
        <v>82615</v>
      </c>
      <c r="B8738">
        <v>129</v>
      </c>
    </row>
    <row r="8739" spans="1:2" x14ac:dyDescent="0.2">
      <c r="A8739">
        <v>82616</v>
      </c>
    </row>
    <row r="8740" spans="1:2" x14ac:dyDescent="0.2">
      <c r="A8740">
        <v>82617</v>
      </c>
      <c r="B8740">
        <v>159</v>
      </c>
    </row>
    <row r="8741" spans="1:2" x14ac:dyDescent="0.2">
      <c r="A8741">
        <v>82618</v>
      </c>
      <c r="B8741">
        <v>234</v>
      </c>
    </row>
    <row r="8742" spans="1:2" x14ac:dyDescent="0.2">
      <c r="A8742">
        <v>82619</v>
      </c>
      <c r="B8742">
        <v>175</v>
      </c>
    </row>
    <row r="8743" spans="1:2" x14ac:dyDescent="0.2">
      <c r="A8743">
        <v>82620</v>
      </c>
    </row>
    <row r="8744" spans="1:2" x14ac:dyDescent="0.2">
      <c r="A8744">
        <v>82621</v>
      </c>
      <c r="B8744">
        <v>214</v>
      </c>
    </row>
    <row r="8745" spans="1:2" x14ac:dyDescent="0.2">
      <c r="A8745">
        <v>82622</v>
      </c>
    </row>
    <row r="8746" spans="1:2" x14ac:dyDescent="0.2">
      <c r="A8746">
        <v>82624</v>
      </c>
    </row>
    <row r="8747" spans="1:2" x14ac:dyDescent="0.2">
      <c r="A8747">
        <v>82625</v>
      </c>
      <c r="B8747">
        <v>190</v>
      </c>
    </row>
    <row r="8748" spans="1:2" x14ac:dyDescent="0.2">
      <c r="A8748">
        <v>82626</v>
      </c>
      <c r="B8748">
        <v>154</v>
      </c>
    </row>
    <row r="8749" spans="1:2" x14ac:dyDescent="0.2">
      <c r="A8749">
        <v>82627</v>
      </c>
    </row>
    <row r="8750" spans="1:2" x14ac:dyDescent="0.2">
      <c r="A8750">
        <v>82628</v>
      </c>
      <c r="B8750">
        <v>153</v>
      </c>
    </row>
    <row r="8751" spans="1:2" x14ac:dyDescent="0.2">
      <c r="A8751">
        <v>82629</v>
      </c>
      <c r="B8751">
        <v>253</v>
      </c>
    </row>
    <row r="8752" spans="1:2" x14ac:dyDescent="0.2">
      <c r="A8752">
        <v>82630</v>
      </c>
      <c r="B8752">
        <v>139</v>
      </c>
    </row>
    <row r="8753" spans="1:2" x14ac:dyDescent="0.2">
      <c r="A8753">
        <v>82631</v>
      </c>
      <c r="B8753">
        <v>145</v>
      </c>
    </row>
    <row r="8754" spans="1:2" x14ac:dyDescent="0.2">
      <c r="A8754">
        <v>82632</v>
      </c>
    </row>
    <row r="8755" spans="1:2" x14ac:dyDescent="0.2">
      <c r="A8755">
        <v>82633</v>
      </c>
      <c r="B8755">
        <v>137</v>
      </c>
    </row>
    <row r="8756" spans="1:2" x14ac:dyDescent="0.2">
      <c r="A8756">
        <v>82634</v>
      </c>
      <c r="B8756">
        <v>149</v>
      </c>
    </row>
    <row r="8757" spans="1:2" x14ac:dyDescent="0.2">
      <c r="A8757">
        <v>82635</v>
      </c>
      <c r="B8757">
        <v>221</v>
      </c>
    </row>
    <row r="8758" spans="1:2" x14ac:dyDescent="0.2">
      <c r="A8758">
        <v>82636</v>
      </c>
      <c r="B8758">
        <v>182</v>
      </c>
    </row>
    <row r="8759" spans="1:2" x14ac:dyDescent="0.2">
      <c r="A8759">
        <v>82637</v>
      </c>
      <c r="B8759">
        <v>145</v>
      </c>
    </row>
    <row r="8760" spans="1:2" x14ac:dyDescent="0.2">
      <c r="A8760">
        <v>82638</v>
      </c>
      <c r="B8760">
        <v>179</v>
      </c>
    </row>
    <row r="8761" spans="1:2" x14ac:dyDescent="0.2">
      <c r="A8761">
        <v>82639</v>
      </c>
      <c r="B8761">
        <v>124</v>
      </c>
    </row>
    <row r="8762" spans="1:2" x14ac:dyDescent="0.2">
      <c r="A8762">
        <v>82640</v>
      </c>
      <c r="B8762">
        <v>174</v>
      </c>
    </row>
    <row r="8763" spans="1:2" x14ac:dyDescent="0.2">
      <c r="A8763">
        <v>82641</v>
      </c>
      <c r="B8763">
        <v>158</v>
      </c>
    </row>
    <row r="8764" spans="1:2" x14ac:dyDescent="0.2">
      <c r="A8764">
        <v>82642</v>
      </c>
      <c r="B8764">
        <v>247</v>
      </c>
    </row>
    <row r="8765" spans="1:2" x14ac:dyDescent="0.2">
      <c r="A8765">
        <v>82643</v>
      </c>
      <c r="B8765">
        <v>194</v>
      </c>
    </row>
    <row r="8766" spans="1:2" x14ac:dyDescent="0.2">
      <c r="A8766">
        <v>82644</v>
      </c>
      <c r="B8766">
        <v>138</v>
      </c>
    </row>
    <row r="8767" spans="1:2" x14ac:dyDescent="0.2">
      <c r="A8767">
        <v>82645</v>
      </c>
      <c r="B8767">
        <v>211</v>
      </c>
    </row>
    <row r="8768" spans="1:2" x14ac:dyDescent="0.2">
      <c r="A8768">
        <v>82646</v>
      </c>
      <c r="B8768">
        <v>228</v>
      </c>
    </row>
    <row r="8769" spans="1:2" x14ac:dyDescent="0.2">
      <c r="A8769">
        <v>82647</v>
      </c>
      <c r="B8769">
        <v>157</v>
      </c>
    </row>
    <row r="8770" spans="1:2" x14ac:dyDescent="0.2">
      <c r="A8770">
        <v>82648</v>
      </c>
      <c r="B8770">
        <v>69</v>
      </c>
    </row>
    <row r="8771" spans="1:2" x14ac:dyDescent="0.2">
      <c r="A8771">
        <v>82649</v>
      </c>
      <c r="B8771">
        <v>144</v>
      </c>
    </row>
    <row r="8772" spans="1:2" x14ac:dyDescent="0.2">
      <c r="A8772">
        <v>82650</v>
      </c>
      <c r="B8772">
        <v>265</v>
      </c>
    </row>
    <row r="8773" spans="1:2" x14ac:dyDescent="0.2">
      <c r="A8773">
        <v>82651</v>
      </c>
      <c r="B8773">
        <v>140</v>
      </c>
    </row>
    <row r="8774" spans="1:2" x14ac:dyDescent="0.2">
      <c r="A8774">
        <v>82652</v>
      </c>
      <c r="B8774">
        <v>233</v>
      </c>
    </row>
    <row r="8775" spans="1:2" x14ac:dyDescent="0.2">
      <c r="A8775">
        <v>82653</v>
      </c>
      <c r="B8775">
        <v>119</v>
      </c>
    </row>
    <row r="8776" spans="1:2" x14ac:dyDescent="0.2">
      <c r="A8776">
        <v>82654</v>
      </c>
      <c r="B8776">
        <v>150</v>
      </c>
    </row>
    <row r="8777" spans="1:2" x14ac:dyDescent="0.2">
      <c r="A8777">
        <v>82655</v>
      </c>
      <c r="B8777">
        <v>173</v>
      </c>
    </row>
    <row r="8778" spans="1:2" x14ac:dyDescent="0.2">
      <c r="A8778">
        <v>82656</v>
      </c>
      <c r="B8778">
        <v>150</v>
      </c>
    </row>
    <row r="8779" spans="1:2" x14ac:dyDescent="0.2">
      <c r="A8779">
        <v>82657</v>
      </c>
      <c r="B8779">
        <v>200</v>
      </c>
    </row>
    <row r="8780" spans="1:2" x14ac:dyDescent="0.2">
      <c r="A8780">
        <v>82658</v>
      </c>
      <c r="B8780">
        <v>130</v>
      </c>
    </row>
    <row r="8781" spans="1:2" x14ac:dyDescent="0.2">
      <c r="A8781">
        <v>82659</v>
      </c>
    </row>
    <row r="8782" spans="1:2" x14ac:dyDescent="0.2">
      <c r="A8782">
        <v>82660</v>
      </c>
      <c r="B8782">
        <v>166</v>
      </c>
    </row>
    <row r="8783" spans="1:2" x14ac:dyDescent="0.2">
      <c r="A8783">
        <v>82661</v>
      </c>
      <c r="B8783">
        <v>136</v>
      </c>
    </row>
    <row r="8784" spans="1:2" x14ac:dyDescent="0.2">
      <c r="A8784">
        <v>82663</v>
      </c>
    </row>
    <row r="8785" spans="1:2" x14ac:dyDescent="0.2">
      <c r="A8785">
        <v>82664</v>
      </c>
      <c r="B8785">
        <v>195</v>
      </c>
    </row>
    <row r="8786" spans="1:2" x14ac:dyDescent="0.2">
      <c r="A8786">
        <v>82665</v>
      </c>
      <c r="B8786">
        <v>205</v>
      </c>
    </row>
    <row r="8787" spans="1:2" x14ac:dyDescent="0.2">
      <c r="A8787">
        <v>82666</v>
      </c>
      <c r="B8787">
        <v>162</v>
      </c>
    </row>
    <row r="8788" spans="1:2" x14ac:dyDescent="0.2">
      <c r="A8788">
        <v>82667</v>
      </c>
    </row>
    <row r="8789" spans="1:2" x14ac:dyDescent="0.2">
      <c r="A8789">
        <v>82668</v>
      </c>
      <c r="B8789">
        <v>175</v>
      </c>
    </row>
    <row r="8790" spans="1:2" x14ac:dyDescent="0.2">
      <c r="A8790">
        <v>82669</v>
      </c>
      <c r="B8790">
        <v>158</v>
      </c>
    </row>
    <row r="8791" spans="1:2" x14ac:dyDescent="0.2">
      <c r="A8791">
        <v>82670</v>
      </c>
    </row>
    <row r="8792" spans="1:2" x14ac:dyDescent="0.2">
      <c r="A8792">
        <v>82671</v>
      </c>
      <c r="B8792">
        <v>221</v>
      </c>
    </row>
    <row r="8793" spans="1:2" x14ac:dyDescent="0.2">
      <c r="A8793">
        <v>82672</v>
      </c>
      <c r="B8793">
        <v>118</v>
      </c>
    </row>
    <row r="8794" spans="1:2" x14ac:dyDescent="0.2">
      <c r="A8794">
        <v>82673</v>
      </c>
      <c r="B8794">
        <v>101</v>
      </c>
    </row>
    <row r="8795" spans="1:2" x14ac:dyDescent="0.2">
      <c r="A8795">
        <v>82674</v>
      </c>
      <c r="B8795">
        <v>222</v>
      </c>
    </row>
    <row r="8796" spans="1:2" x14ac:dyDescent="0.2">
      <c r="A8796">
        <v>82675</v>
      </c>
      <c r="B8796">
        <v>122</v>
      </c>
    </row>
    <row r="8797" spans="1:2" x14ac:dyDescent="0.2">
      <c r="A8797">
        <v>82676</v>
      </c>
      <c r="B8797">
        <v>140</v>
      </c>
    </row>
    <row r="8798" spans="1:2" x14ac:dyDescent="0.2">
      <c r="A8798">
        <v>82677</v>
      </c>
      <c r="B8798">
        <v>174</v>
      </c>
    </row>
    <row r="8799" spans="1:2" x14ac:dyDescent="0.2">
      <c r="A8799">
        <v>82678</v>
      </c>
      <c r="B8799">
        <v>260</v>
      </c>
    </row>
    <row r="8800" spans="1:2" x14ac:dyDescent="0.2">
      <c r="A8800">
        <v>82679</v>
      </c>
      <c r="B8800">
        <v>127</v>
      </c>
    </row>
    <row r="8801" spans="1:2" x14ac:dyDescent="0.2">
      <c r="A8801">
        <v>82680</v>
      </c>
      <c r="B8801">
        <v>256</v>
      </c>
    </row>
    <row r="8802" spans="1:2" x14ac:dyDescent="0.2">
      <c r="A8802">
        <v>82681</v>
      </c>
    </row>
    <row r="8803" spans="1:2" x14ac:dyDescent="0.2">
      <c r="A8803">
        <v>82682</v>
      </c>
      <c r="B8803">
        <v>188</v>
      </c>
    </row>
    <row r="8804" spans="1:2" x14ac:dyDescent="0.2">
      <c r="A8804">
        <v>82684</v>
      </c>
      <c r="B8804">
        <v>231</v>
      </c>
    </row>
    <row r="8805" spans="1:2" x14ac:dyDescent="0.2">
      <c r="A8805">
        <v>82685</v>
      </c>
      <c r="B8805">
        <v>281</v>
      </c>
    </row>
    <row r="8806" spans="1:2" x14ac:dyDescent="0.2">
      <c r="A8806">
        <v>82686</v>
      </c>
    </row>
    <row r="8807" spans="1:2" x14ac:dyDescent="0.2">
      <c r="A8807">
        <v>82687</v>
      </c>
    </row>
    <row r="8808" spans="1:2" x14ac:dyDescent="0.2">
      <c r="A8808">
        <v>82688</v>
      </c>
      <c r="B8808">
        <v>175</v>
      </c>
    </row>
    <row r="8809" spans="1:2" x14ac:dyDescent="0.2">
      <c r="A8809">
        <v>82689</v>
      </c>
    </row>
    <row r="8810" spans="1:2" x14ac:dyDescent="0.2">
      <c r="A8810">
        <v>82690</v>
      </c>
      <c r="B8810">
        <v>183</v>
      </c>
    </row>
    <row r="8811" spans="1:2" x14ac:dyDescent="0.2">
      <c r="A8811">
        <v>82691</v>
      </c>
      <c r="B8811">
        <v>262</v>
      </c>
    </row>
    <row r="8812" spans="1:2" x14ac:dyDescent="0.2">
      <c r="A8812">
        <v>82692</v>
      </c>
      <c r="B8812">
        <v>160</v>
      </c>
    </row>
    <row r="8813" spans="1:2" x14ac:dyDescent="0.2">
      <c r="A8813">
        <v>82693</v>
      </c>
      <c r="B8813">
        <v>110</v>
      </c>
    </row>
    <row r="8814" spans="1:2" x14ac:dyDescent="0.2">
      <c r="A8814">
        <v>82694</v>
      </c>
      <c r="B8814">
        <v>158</v>
      </c>
    </row>
    <row r="8815" spans="1:2" x14ac:dyDescent="0.2">
      <c r="A8815">
        <v>82695</v>
      </c>
      <c r="B8815">
        <v>173</v>
      </c>
    </row>
    <row r="8816" spans="1:2" x14ac:dyDescent="0.2">
      <c r="A8816">
        <v>82696</v>
      </c>
      <c r="B8816">
        <v>146</v>
      </c>
    </row>
    <row r="8817" spans="1:2" x14ac:dyDescent="0.2">
      <c r="A8817">
        <v>82697</v>
      </c>
      <c r="B8817">
        <v>169</v>
      </c>
    </row>
    <row r="8818" spans="1:2" x14ac:dyDescent="0.2">
      <c r="A8818">
        <v>82698</v>
      </c>
      <c r="B8818">
        <v>112</v>
      </c>
    </row>
    <row r="8819" spans="1:2" x14ac:dyDescent="0.2">
      <c r="A8819">
        <v>82699</v>
      </c>
      <c r="B8819">
        <v>149</v>
      </c>
    </row>
    <row r="8820" spans="1:2" x14ac:dyDescent="0.2">
      <c r="A8820">
        <v>82700</v>
      </c>
    </row>
    <row r="8821" spans="1:2" x14ac:dyDescent="0.2">
      <c r="A8821">
        <v>82701</v>
      </c>
    </row>
    <row r="8822" spans="1:2" x14ac:dyDescent="0.2">
      <c r="A8822">
        <v>82702</v>
      </c>
      <c r="B8822">
        <v>189</v>
      </c>
    </row>
    <row r="8823" spans="1:2" x14ac:dyDescent="0.2">
      <c r="A8823">
        <v>82703</v>
      </c>
      <c r="B8823">
        <v>216</v>
      </c>
    </row>
    <row r="8824" spans="1:2" x14ac:dyDescent="0.2">
      <c r="A8824">
        <v>82704</v>
      </c>
      <c r="B8824">
        <v>220</v>
      </c>
    </row>
    <row r="8825" spans="1:2" x14ac:dyDescent="0.2">
      <c r="A8825">
        <v>82705</v>
      </c>
      <c r="B8825">
        <v>209</v>
      </c>
    </row>
    <row r="8826" spans="1:2" x14ac:dyDescent="0.2">
      <c r="A8826">
        <v>82706</v>
      </c>
    </row>
    <row r="8827" spans="1:2" x14ac:dyDescent="0.2">
      <c r="A8827">
        <v>82708</v>
      </c>
      <c r="B8827">
        <v>174</v>
      </c>
    </row>
    <row r="8828" spans="1:2" x14ac:dyDescent="0.2">
      <c r="A8828">
        <v>82709</v>
      </c>
      <c r="B8828">
        <v>276</v>
      </c>
    </row>
    <row r="8829" spans="1:2" x14ac:dyDescent="0.2">
      <c r="A8829">
        <v>82710</v>
      </c>
      <c r="B8829">
        <v>210</v>
      </c>
    </row>
    <row r="8830" spans="1:2" x14ac:dyDescent="0.2">
      <c r="A8830">
        <v>82712</v>
      </c>
      <c r="B8830">
        <v>157</v>
      </c>
    </row>
    <row r="8831" spans="1:2" x14ac:dyDescent="0.2">
      <c r="A8831">
        <v>82713</v>
      </c>
      <c r="B8831">
        <v>167</v>
      </c>
    </row>
    <row r="8832" spans="1:2" x14ac:dyDescent="0.2">
      <c r="A8832">
        <v>82714</v>
      </c>
      <c r="B8832">
        <v>127</v>
      </c>
    </row>
    <row r="8833" spans="1:2" x14ac:dyDescent="0.2">
      <c r="A8833">
        <v>82715</v>
      </c>
      <c r="B8833">
        <v>202</v>
      </c>
    </row>
    <row r="8834" spans="1:2" x14ac:dyDescent="0.2">
      <c r="A8834">
        <v>82716</v>
      </c>
      <c r="B8834">
        <v>163</v>
      </c>
    </row>
    <row r="8835" spans="1:2" x14ac:dyDescent="0.2">
      <c r="A8835">
        <v>82717</v>
      </c>
      <c r="B8835">
        <v>139</v>
      </c>
    </row>
    <row r="8836" spans="1:2" x14ac:dyDescent="0.2">
      <c r="A8836">
        <v>82718</v>
      </c>
      <c r="B8836">
        <v>132</v>
      </c>
    </row>
    <row r="8837" spans="1:2" x14ac:dyDescent="0.2">
      <c r="A8837">
        <v>82719</v>
      </c>
      <c r="B8837">
        <v>240</v>
      </c>
    </row>
    <row r="8838" spans="1:2" x14ac:dyDescent="0.2">
      <c r="A8838">
        <v>82720</v>
      </c>
      <c r="B8838">
        <v>270</v>
      </c>
    </row>
    <row r="8839" spans="1:2" x14ac:dyDescent="0.2">
      <c r="A8839">
        <v>82721</v>
      </c>
      <c r="B8839">
        <v>191</v>
      </c>
    </row>
    <row r="8840" spans="1:2" x14ac:dyDescent="0.2">
      <c r="A8840">
        <v>82722</v>
      </c>
      <c r="B8840">
        <v>130</v>
      </c>
    </row>
    <row r="8841" spans="1:2" x14ac:dyDescent="0.2">
      <c r="A8841">
        <v>82723</v>
      </c>
      <c r="B8841">
        <v>191</v>
      </c>
    </row>
    <row r="8842" spans="1:2" x14ac:dyDescent="0.2">
      <c r="A8842">
        <v>82724</v>
      </c>
      <c r="B8842">
        <v>178</v>
      </c>
    </row>
    <row r="8843" spans="1:2" x14ac:dyDescent="0.2">
      <c r="A8843">
        <v>82725</v>
      </c>
      <c r="B8843">
        <v>255</v>
      </c>
    </row>
    <row r="8844" spans="1:2" x14ac:dyDescent="0.2">
      <c r="A8844">
        <v>82726</v>
      </c>
      <c r="B8844">
        <v>148</v>
      </c>
    </row>
    <row r="8845" spans="1:2" x14ac:dyDescent="0.2">
      <c r="A8845">
        <v>82727</v>
      </c>
      <c r="B8845">
        <v>142</v>
      </c>
    </row>
    <row r="8846" spans="1:2" x14ac:dyDescent="0.2">
      <c r="A8846">
        <v>82728</v>
      </c>
      <c r="B8846">
        <v>166</v>
      </c>
    </row>
    <row r="8847" spans="1:2" x14ac:dyDescent="0.2">
      <c r="A8847">
        <v>82729</v>
      </c>
      <c r="B8847">
        <v>198</v>
      </c>
    </row>
    <row r="8848" spans="1:2" x14ac:dyDescent="0.2">
      <c r="A8848">
        <v>82730</v>
      </c>
      <c r="B8848">
        <v>175</v>
      </c>
    </row>
    <row r="8849" spans="1:2" x14ac:dyDescent="0.2">
      <c r="A8849">
        <v>82731</v>
      </c>
      <c r="B8849">
        <v>155</v>
      </c>
    </row>
    <row r="8850" spans="1:2" x14ac:dyDescent="0.2">
      <c r="A8850">
        <v>82732</v>
      </c>
      <c r="B8850">
        <v>172</v>
      </c>
    </row>
    <row r="8851" spans="1:2" x14ac:dyDescent="0.2">
      <c r="A8851">
        <v>82733</v>
      </c>
      <c r="B8851">
        <v>228</v>
      </c>
    </row>
    <row r="8852" spans="1:2" x14ac:dyDescent="0.2">
      <c r="A8852">
        <v>82735</v>
      </c>
      <c r="B8852">
        <v>183</v>
      </c>
    </row>
    <row r="8853" spans="1:2" x14ac:dyDescent="0.2">
      <c r="A8853">
        <v>82736</v>
      </c>
      <c r="B8853">
        <v>149</v>
      </c>
    </row>
    <row r="8854" spans="1:2" x14ac:dyDescent="0.2">
      <c r="A8854">
        <v>82737</v>
      </c>
      <c r="B8854">
        <v>175</v>
      </c>
    </row>
    <row r="8855" spans="1:2" x14ac:dyDescent="0.2">
      <c r="A8855">
        <v>82738</v>
      </c>
    </row>
    <row r="8856" spans="1:2" x14ac:dyDescent="0.2">
      <c r="A8856">
        <v>82739</v>
      </c>
      <c r="B8856">
        <v>171</v>
      </c>
    </row>
    <row r="8857" spans="1:2" x14ac:dyDescent="0.2">
      <c r="A8857">
        <v>82740</v>
      </c>
      <c r="B8857">
        <v>169</v>
      </c>
    </row>
    <row r="8858" spans="1:2" x14ac:dyDescent="0.2">
      <c r="A8858">
        <v>82741</v>
      </c>
      <c r="B8858">
        <v>181</v>
      </c>
    </row>
    <row r="8859" spans="1:2" x14ac:dyDescent="0.2">
      <c r="A8859">
        <v>82742</v>
      </c>
      <c r="B8859">
        <v>265</v>
      </c>
    </row>
    <row r="8860" spans="1:2" x14ac:dyDescent="0.2">
      <c r="A8860">
        <v>82743</v>
      </c>
      <c r="B8860">
        <v>169</v>
      </c>
    </row>
    <row r="8861" spans="1:2" x14ac:dyDescent="0.2">
      <c r="A8861">
        <v>82744</v>
      </c>
    </row>
    <row r="8862" spans="1:2" x14ac:dyDescent="0.2">
      <c r="A8862">
        <v>82745</v>
      </c>
      <c r="B8862">
        <v>203</v>
      </c>
    </row>
    <row r="8863" spans="1:2" x14ac:dyDescent="0.2">
      <c r="A8863">
        <v>82746</v>
      </c>
      <c r="B8863">
        <v>204</v>
      </c>
    </row>
    <row r="8864" spans="1:2" x14ac:dyDescent="0.2">
      <c r="A8864">
        <v>82747</v>
      </c>
    </row>
    <row r="8865" spans="1:2" x14ac:dyDescent="0.2">
      <c r="A8865">
        <v>82748</v>
      </c>
      <c r="B8865">
        <v>222</v>
      </c>
    </row>
    <row r="8866" spans="1:2" x14ac:dyDescent="0.2">
      <c r="A8866">
        <v>82749</v>
      </c>
      <c r="B8866">
        <v>200</v>
      </c>
    </row>
    <row r="8867" spans="1:2" x14ac:dyDescent="0.2">
      <c r="A8867">
        <v>82750</v>
      </c>
      <c r="B8867">
        <v>167</v>
      </c>
    </row>
    <row r="8868" spans="1:2" x14ac:dyDescent="0.2">
      <c r="A8868">
        <v>82751</v>
      </c>
    </row>
    <row r="8869" spans="1:2" x14ac:dyDescent="0.2">
      <c r="A8869">
        <v>82753</v>
      </c>
    </row>
    <row r="8870" spans="1:2" x14ac:dyDescent="0.2">
      <c r="A8870">
        <v>82754</v>
      </c>
    </row>
    <row r="8871" spans="1:2" x14ac:dyDescent="0.2">
      <c r="A8871">
        <v>82755</v>
      </c>
      <c r="B8871">
        <v>263</v>
      </c>
    </row>
    <row r="8872" spans="1:2" x14ac:dyDescent="0.2">
      <c r="A8872">
        <v>82756</v>
      </c>
      <c r="B8872">
        <v>197</v>
      </c>
    </row>
    <row r="8873" spans="1:2" x14ac:dyDescent="0.2">
      <c r="A8873">
        <v>82757</v>
      </c>
      <c r="B8873">
        <v>223</v>
      </c>
    </row>
    <row r="8874" spans="1:2" x14ac:dyDescent="0.2">
      <c r="A8874">
        <v>82758</v>
      </c>
      <c r="B8874">
        <v>137</v>
      </c>
    </row>
    <row r="8875" spans="1:2" x14ac:dyDescent="0.2">
      <c r="A8875">
        <v>82759</v>
      </c>
      <c r="B8875">
        <v>176</v>
      </c>
    </row>
    <row r="8876" spans="1:2" x14ac:dyDescent="0.2">
      <c r="A8876">
        <v>82760</v>
      </c>
    </row>
    <row r="8877" spans="1:2" x14ac:dyDescent="0.2">
      <c r="A8877">
        <v>82761</v>
      </c>
    </row>
    <row r="8878" spans="1:2" x14ac:dyDescent="0.2">
      <c r="A8878">
        <v>82762</v>
      </c>
      <c r="B8878">
        <v>203</v>
      </c>
    </row>
    <row r="8879" spans="1:2" x14ac:dyDescent="0.2">
      <c r="A8879">
        <v>82763</v>
      </c>
      <c r="B8879">
        <v>155</v>
      </c>
    </row>
    <row r="8880" spans="1:2" x14ac:dyDescent="0.2">
      <c r="A8880">
        <v>82766</v>
      </c>
      <c r="B8880">
        <v>159</v>
      </c>
    </row>
    <row r="8881" spans="1:2" x14ac:dyDescent="0.2">
      <c r="A8881">
        <v>82767</v>
      </c>
      <c r="B8881">
        <v>169</v>
      </c>
    </row>
    <row r="8882" spans="1:2" x14ac:dyDescent="0.2">
      <c r="A8882">
        <v>82768</v>
      </c>
    </row>
    <row r="8883" spans="1:2" x14ac:dyDescent="0.2">
      <c r="A8883">
        <v>82769</v>
      </c>
      <c r="B8883">
        <v>209</v>
      </c>
    </row>
    <row r="8884" spans="1:2" x14ac:dyDescent="0.2">
      <c r="A8884">
        <v>82770</v>
      </c>
      <c r="B8884">
        <v>181</v>
      </c>
    </row>
    <row r="8885" spans="1:2" x14ac:dyDescent="0.2">
      <c r="A8885">
        <v>82771</v>
      </c>
      <c r="B8885">
        <v>288</v>
      </c>
    </row>
    <row r="8886" spans="1:2" x14ac:dyDescent="0.2">
      <c r="A8886">
        <v>82772</v>
      </c>
      <c r="B8886">
        <v>178</v>
      </c>
    </row>
    <row r="8887" spans="1:2" x14ac:dyDescent="0.2">
      <c r="A8887">
        <v>82773</v>
      </c>
      <c r="B8887">
        <v>223</v>
      </c>
    </row>
    <row r="8888" spans="1:2" x14ac:dyDescent="0.2">
      <c r="A8888">
        <v>82774</v>
      </c>
      <c r="B8888">
        <v>191</v>
      </c>
    </row>
    <row r="8889" spans="1:2" x14ac:dyDescent="0.2">
      <c r="A8889">
        <v>82775</v>
      </c>
      <c r="B8889">
        <v>229</v>
      </c>
    </row>
    <row r="8890" spans="1:2" x14ac:dyDescent="0.2">
      <c r="A8890">
        <v>82776</v>
      </c>
      <c r="B8890">
        <v>205</v>
      </c>
    </row>
    <row r="8891" spans="1:2" x14ac:dyDescent="0.2">
      <c r="A8891">
        <v>82777</v>
      </c>
    </row>
    <row r="8892" spans="1:2" x14ac:dyDescent="0.2">
      <c r="A8892">
        <v>82778</v>
      </c>
      <c r="B8892">
        <v>216</v>
      </c>
    </row>
    <row r="8893" spans="1:2" x14ac:dyDescent="0.2">
      <c r="A8893">
        <v>82779</v>
      </c>
      <c r="B8893">
        <v>179</v>
      </c>
    </row>
    <row r="8894" spans="1:2" x14ac:dyDescent="0.2">
      <c r="A8894">
        <v>82780</v>
      </c>
      <c r="B8894">
        <v>156</v>
      </c>
    </row>
    <row r="8895" spans="1:2" x14ac:dyDescent="0.2">
      <c r="A8895">
        <v>82781</v>
      </c>
      <c r="B8895">
        <v>108</v>
      </c>
    </row>
    <row r="8896" spans="1:2" x14ac:dyDescent="0.2">
      <c r="A8896">
        <v>82782</v>
      </c>
      <c r="B8896">
        <v>179</v>
      </c>
    </row>
    <row r="8897" spans="1:2" x14ac:dyDescent="0.2">
      <c r="A8897">
        <v>82783</v>
      </c>
    </row>
    <row r="8898" spans="1:2" x14ac:dyDescent="0.2">
      <c r="A8898">
        <v>82784</v>
      </c>
      <c r="B8898">
        <v>206</v>
      </c>
    </row>
    <row r="8899" spans="1:2" x14ac:dyDescent="0.2">
      <c r="A8899">
        <v>82785</v>
      </c>
      <c r="B8899">
        <v>182</v>
      </c>
    </row>
    <row r="8900" spans="1:2" x14ac:dyDescent="0.2">
      <c r="A8900">
        <v>82786</v>
      </c>
      <c r="B8900">
        <v>161</v>
      </c>
    </row>
    <row r="8901" spans="1:2" x14ac:dyDescent="0.2">
      <c r="A8901">
        <v>82787</v>
      </c>
      <c r="B8901">
        <v>175</v>
      </c>
    </row>
    <row r="8902" spans="1:2" x14ac:dyDescent="0.2">
      <c r="A8902">
        <v>82788</v>
      </c>
      <c r="B8902">
        <v>195</v>
      </c>
    </row>
    <row r="8903" spans="1:2" x14ac:dyDescent="0.2">
      <c r="A8903">
        <v>82789</v>
      </c>
      <c r="B8903">
        <v>231</v>
      </c>
    </row>
    <row r="8904" spans="1:2" x14ac:dyDescent="0.2">
      <c r="A8904">
        <v>82790</v>
      </c>
      <c r="B8904">
        <v>193</v>
      </c>
    </row>
    <row r="8905" spans="1:2" x14ac:dyDescent="0.2">
      <c r="A8905">
        <v>82791</v>
      </c>
      <c r="B8905">
        <v>171</v>
      </c>
    </row>
    <row r="8906" spans="1:2" x14ac:dyDescent="0.2">
      <c r="A8906">
        <v>82792</v>
      </c>
    </row>
    <row r="8907" spans="1:2" x14ac:dyDescent="0.2">
      <c r="A8907">
        <v>82793</v>
      </c>
    </row>
    <row r="8908" spans="1:2" x14ac:dyDescent="0.2">
      <c r="A8908">
        <v>82794</v>
      </c>
      <c r="B8908">
        <v>259</v>
      </c>
    </row>
    <row r="8909" spans="1:2" x14ac:dyDescent="0.2">
      <c r="A8909">
        <v>82795</v>
      </c>
    </row>
    <row r="8910" spans="1:2" x14ac:dyDescent="0.2">
      <c r="A8910">
        <v>82796</v>
      </c>
      <c r="B8910">
        <v>180</v>
      </c>
    </row>
    <row r="8911" spans="1:2" x14ac:dyDescent="0.2">
      <c r="A8911">
        <v>82797</v>
      </c>
      <c r="B8911">
        <v>207</v>
      </c>
    </row>
    <row r="8912" spans="1:2" x14ac:dyDescent="0.2">
      <c r="A8912">
        <v>82798</v>
      </c>
      <c r="B8912">
        <v>148</v>
      </c>
    </row>
    <row r="8913" spans="1:2" x14ac:dyDescent="0.2">
      <c r="A8913">
        <v>82799</v>
      </c>
    </row>
    <row r="8914" spans="1:2" x14ac:dyDescent="0.2">
      <c r="A8914">
        <v>82800</v>
      </c>
      <c r="B8914">
        <v>157</v>
      </c>
    </row>
    <row r="8915" spans="1:2" x14ac:dyDescent="0.2">
      <c r="A8915">
        <v>82801</v>
      </c>
      <c r="B8915">
        <v>121</v>
      </c>
    </row>
    <row r="8916" spans="1:2" x14ac:dyDescent="0.2">
      <c r="A8916">
        <v>82802</v>
      </c>
      <c r="B8916">
        <v>146</v>
      </c>
    </row>
    <row r="8917" spans="1:2" x14ac:dyDescent="0.2">
      <c r="A8917">
        <v>82803</v>
      </c>
      <c r="B8917">
        <v>192</v>
      </c>
    </row>
    <row r="8918" spans="1:2" x14ac:dyDescent="0.2">
      <c r="A8918">
        <v>82804</v>
      </c>
      <c r="B8918">
        <v>162</v>
      </c>
    </row>
    <row r="8919" spans="1:2" x14ac:dyDescent="0.2">
      <c r="A8919">
        <v>82805</v>
      </c>
      <c r="B8919">
        <v>145</v>
      </c>
    </row>
    <row r="8920" spans="1:2" x14ac:dyDescent="0.2">
      <c r="A8920">
        <v>82806</v>
      </c>
    </row>
    <row r="8921" spans="1:2" x14ac:dyDescent="0.2">
      <c r="A8921">
        <v>82807</v>
      </c>
    </row>
    <row r="8922" spans="1:2" x14ac:dyDescent="0.2">
      <c r="A8922">
        <v>82808</v>
      </c>
      <c r="B8922">
        <v>134</v>
      </c>
    </row>
    <row r="8923" spans="1:2" x14ac:dyDescent="0.2">
      <c r="A8923">
        <v>82809</v>
      </c>
      <c r="B8923">
        <v>127</v>
      </c>
    </row>
    <row r="8924" spans="1:2" x14ac:dyDescent="0.2">
      <c r="A8924">
        <v>82810</v>
      </c>
      <c r="B8924">
        <v>227</v>
      </c>
    </row>
    <row r="8925" spans="1:2" x14ac:dyDescent="0.2">
      <c r="A8925">
        <v>82811</v>
      </c>
      <c r="B8925">
        <v>220</v>
      </c>
    </row>
    <row r="8926" spans="1:2" x14ac:dyDescent="0.2">
      <c r="A8926">
        <v>82812</v>
      </c>
      <c r="B8926">
        <v>195</v>
      </c>
    </row>
    <row r="8927" spans="1:2" x14ac:dyDescent="0.2">
      <c r="A8927">
        <v>82813</v>
      </c>
      <c r="B8927">
        <v>157</v>
      </c>
    </row>
    <row r="8928" spans="1:2" x14ac:dyDescent="0.2">
      <c r="A8928">
        <v>82814</v>
      </c>
      <c r="B8928">
        <v>211</v>
      </c>
    </row>
    <row r="8929" spans="1:2" x14ac:dyDescent="0.2">
      <c r="A8929">
        <v>82816</v>
      </c>
      <c r="B8929">
        <v>171</v>
      </c>
    </row>
    <row r="8930" spans="1:2" x14ac:dyDescent="0.2">
      <c r="A8930">
        <v>82817</v>
      </c>
    </row>
    <row r="8931" spans="1:2" x14ac:dyDescent="0.2">
      <c r="A8931">
        <v>82818</v>
      </c>
      <c r="B8931">
        <v>181</v>
      </c>
    </row>
    <row r="8932" spans="1:2" x14ac:dyDescent="0.2">
      <c r="A8932">
        <v>82819</v>
      </c>
    </row>
    <row r="8933" spans="1:2" x14ac:dyDescent="0.2">
      <c r="A8933">
        <v>82820</v>
      </c>
      <c r="B8933">
        <v>173</v>
      </c>
    </row>
    <row r="8934" spans="1:2" x14ac:dyDescent="0.2">
      <c r="A8934">
        <v>82821</v>
      </c>
      <c r="B8934">
        <v>215</v>
      </c>
    </row>
    <row r="8935" spans="1:2" x14ac:dyDescent="0.2">
      <c r="A8935">
        <v>82822</v>
      </c>
      <c r="B8935">
        <v>277</v>
      </c>
    </row>
    <row r="8936" spans="1:2" x14ac:dyDescent="0.2">
      <c r="A8936">
        <v>82823</v>
      </c>
      <c r="B8936">
        <v>158</v>
      </c>
    </row>
    <row r="8937" spans="1:2" x14ac:dyDescent="0.2">
      <c r="A8937">
        <v>82824</v>
      </c>
      <c r="B8937">
        <v>134</v>
      </c>
    </row>
    <row r="8938" spans="1:2" x14ac:dyDescent="0.2">
      <c r="A8938">
        <v>82825</v>
      </c>
      <c r="B8938">
        <v>172</v>
      </c>
    </row>
    <row r="8939" spans="1:2" x14ac:dyDescent="0.2">
      <c r="A8939">
        <v>82826</v>
      </c>
      <c r="B8939">
        <v>235</v>
      </c>
    </row>
    <row r="8940" spans="1:2" x14ac:dyDescent="0.2">
      <c r="A8940">
        <v>82827</v>
      </c>
      <c r="B8940">
        <v>180</v>
      </c>
    </row>
    <row r="8941" spans="1:2" x14ac:dyDescent="0.2">
      <c r="A8941">
        <v>82828</v>
      </c>
    </row>
    <row r="8942" spans="1:2" x14ac:dyDescent="0.2">
      <c r="A8942">
        <v>82829</v>
      </c>
      <c r="B8942">
        <v>200</v>
      </c>
    </row>
    <row r="8943" spans="1:2" x14ac:dyDescent="0.2">
      <c r="A8943">
        <v>82830</v>
      </c>
    </row>
    <row r="8944" spans="1:2" x14ac:dyDescent="0.2">
      <c r="A8944">
        <v>82831</v>
      </c>
      <c r="B8944">
        <v>224</v>
      </c>
    </row>
    <row r="8945" spans="1:2" x14ac:dyDescent="0.2">
      <c r="A8945">
        <v>82832</v>
      </c>
      <c r="B8945">
        <v>262</v>
      </c>
    </row>
    <row r="8946" spans="1:2" x14ac:dyDescent="0.2">
      <c r="A8946">
        <v>82834</v>
      </c>
      <c r="B8946">
        <v>132</v>
      </c>
    </row>
    <row r="8947" spans="1:2" x14ac:dyDescent="0.2">
      <c r="A8947">
        <v>82835</v>
      </c>
    </row>
    <row r="8948" spans="1:2" x14ac:dyDescent="0.2">
      <c r="A8948">
        <v>82836</v>
      </c>
      <c r="B8948">
        <v>152</v>
      </c>
    </row>
    <row r="8949" spans="1:2" x14ac:dyDescent="0.2">
      <c r="A8949">
        <v>82837</v>
      </c>
    </row>
    <row r="8950" spans="1:2" x14ac:dyDescent="0.2">
      <c r="A8950">
        <v>82838</v>
      </c>
      <c r="B8950">
        <v>210</v>
      </c>
    </row>
    <row r="8951" spans="1:2" x14ac:dyDescent="0.2">
      <c r="A8951">
        <v>82839</v>
      </c>
      <c r="B8951">
        <v>175</v>
      </c>
    </row>
    <row r="8952" spans="1:2" x14ac:dyDescent="0.2">
      <c r="A8952">
        <v>82840</v>
      </c>
      <c r="B8952">
        <v>219</v>
      </c>
    </row>
    <row r="8953" spans="1:2" x14ac:dyDescent="0.2">
      <c r="A8953">
        <v>82841</v>
      </c>
      <c r="B8953">
        <v>207</v>
      </c>
    </row>
    <row r="8954" spans="1:2" x14ac:dyDescent="0.2">
      <c r="A8954">
        <v>82842</v>
      </c>
      <c r="B8954">
        <v>190</v>
      </c>
    </row>
    <row r="8955" spans="1:2" x14ac:dyDescent="0.2">
      <c r="A8955">
        <v>82843</v>
      </c>
    </row>
    <row r="8956" spans="1:2" x14ac:dyDescent="0.2">
      <c r="A8956">
        <v>82844</v>
      </c>
      <c r="B8956">
        <v>188</v>
      </c>
    </row>
    <row r="8957" spans="1:2" x14ac:dyDescent="0.2">
      <c r="A8957">
        <v>82845</v>
      </c>
      <c r="B8957">
        <v>204</v>
      </c>
    </row>
    <row r="8958" spans="1:2" x14ac:dyDescent="0.2">
      <c r="A8958">
        <v>82846</v>
      </c>
      <c r="B8958">
        <v>206</v>
      </c>
    </row>
    <row r="8959" spans="1:2" x14ac:dyDescent="0.2">
      <c r="A8959">
        <v>82847</v>
      </c>
    </row>
    <row r="8960" spans="1:2" x14ac:dyDescent="0.2">
      <c r="A8960">
        <v>82848</v>
      </c>
      <c r="B8960">
        <v>138</v>
      </c>
    </row>
    <row r="8961" spans="1:2" x14ac:dyDescent="0.2">
      <c r="A8961">
        <v>82849</v>
      </c>
      <c r="B8961">
        <v>118</v>
      </c>
    </row>
    <row r="8962" spans="1:2" x14ac:dyDescent="0.2">
      <c r="A8962">
        <v>82850</v>
      </c>
      <c r="B8962">
        <v>213</v>
      </c>
    </row>
    <row r="8963" spans="1:2" x14ac:dyDescent="0.2">
      <c r="A8963">
        <v>82851</v>
      </c>
      <c r="B8963">
        <v>186</v>
      </c>
    </row>
    <row r="8964" spans="1:2" x14ac:dyDescent="0.2">
      <c r="A8964">
        <v>82852</v>
      </c>
    </row>
    <row r="8965" spans="1:2" x14ac:dyDescent="0.2">
      <c r="A8965">
        <v>82853</v>
      </c>
    </row>
    <row r="8966" spans="1:2" x14ac:dyDescent="0.2">
      <c r="A8966">
        <v>82854</v>
      </c>
      <c r="B8966">
        <v>170</v>
      </c>
    </row>
    <row r="8967" spans="1:2" x14ac:dyDescent="0.2">
      <c r="A8967">
        <v>82855</v>
      </c>
      <c r="B8967">
        <v>140</v>
      </c>
    </row>
    <row r="8968" spans="1:2" x14ac:dyDescent="0.2">
      <c r="A8968">
        <v>82856</v>
      </c>
      <c r="B8968">
        <v>130</v>
      </c>
    </row>
    <row r="8969" spans="1:2" x14ac:dyDescent="0.2">
      <c r="A8969">
        <v>82857</v>
      </c>
      <c r="B8969">
        <v>141</v>
      </c>
    </row>
    <row r="8970" spans="1:2" x14ac:dyDescent="0.2">
      <c r="A8970">
        <v>82858</v>
      </c>
    </row>
    <row r="8971" spans="1:2" x14ac:dyDescent="0.2">
      <c r="A8971">
        <v>82859</v>
      </c>
      <c r="B8971">
        <v>124</v>
      </c>
    </row>
    <row r="8972" spans="1:2" x14ac:dyDescent="0.2">
      <c r="A8972">
        <v>82860</v>
      </c>
      <c r="B8972">
        <v>158</v>
      </c>
    </row>
    <row r="8973" spans="1:2" x14ac:dyDescent="0.2">
      <c r="A8973">
        <v>82861</v>
      </c>
      <c r="B8973">
        <v>256</v>
      </c>
    </row>
    <row r="8974" spans="1:2" x14ac:dyDescent="0.2">
      <c r="A8974">
        <v>82862</v>
      </c>
      <c r="B8974">
        <v>157</v>
      </c>
    </row>
    <row r="8975" spans="1:2" x14ac:dyDescent="0.2">
      <c r="A8975">
        <v>82864</v>
      </c>
      <c r="B8975">
        <v>182</v>
      </c>
    </row>
    <row r="8976" spans="1:2" x14ac:dyDescent="0.2">
      <c r="A8976">
        <v>82865</v>
      </c>
      <c r="B8976">
        <v>184</v>
      </c>
    </row>
    <row r="8977" spans="1:2" x14ac:dyDescent="0.2">
      <c r="A8977">
        <v>82867</v>
      </c>
      <c r="B8977">
        <v>163</v>
      </c>
    </row>
    <row r="8978" spans="1:2" x14ac:dyDescent="0.2">
      <c r="A8978">
        <v>82868</v>
      </c>
      <c r="B8978">
        <v>117</v>
      </c>
    </row>
    <row r="8979" spans="1:2" x14ac:dyDescent="0.2">
      <c r="A8979">
        <v>82869</v>
      </c>
    </row>
    <row r="8980" spans="1:2" x14ac:dyDescent="0.2">
      <c r="A8980">
        <v>82870</v>
      </c>
    </row>
    <row r="8981" spans="1:2" x14ac:dyDescent="0.2">
      <c r="A8981">
        <v>82871</v>
      </c>
    </row>
    <row r="8982" spans="1:2" x14ac:dyDescent="0.2">
      <c r="A8982">
        <v>82872</v>
      </c>
    </row>
    <row r="8983" spans="1:2" x14ac:dyDescent="0.2">
      <c r="A8983">
        <v>82873</v>
      </c>
    </row>
    <row r="8984" spans="1:2" x14ac:dyDescent="0.2">
      <c r="A8984">
        <v>82874</v>
      </c>
      <c r="B8984">
        <v>183</v>
      </c>
    </row>
    <row r="8985" spans="1:2" x14ac:dyDescent="0.2">
      <c r="A8985">
        <v>82875</v>
      </c>
      <c r="B8985">
        <v>167</v>
      </c>
    </row>
    <row r="8986" spans="1:2" x14ac:dyDescent="0.2">
      <c r="A8986">
        <v>82876</v>
      </c>
      <c r="B8986">
        <v>199</v>
      </c>
    </row>
    <row r="8987" spans="1:2" x14ac:dyDescent="0.2">
      <c r="A8987">
        <v>82877</v>
      </c>
    </row>
    <row r="8988" spans="1:2" x14ac:dyDescent="0.2">
      <c r="A8988">
        <v>82878</v>
      </c>
      <c r="B8988">
        <v>148</v>
      </c>
    </row>
    <row r="8989" spans="1:2" x14ac:dyDescent="0.2">
      <c r="A8989">
        <v>82879</v>
      </c>
      <c r="B8989">
        <v>230</v>
      </c>
    </row>
    <row r="8990" spans="1:2" x14ac:dyDescent="0.2">
      <c r="A8990">
        <v>82880</v>
      </c>
    </row>
    <row r="8991" spans="1:2" x14ac:dyDescent="0.2">
      <c r="A8991">
        <v>82881</v>
      </c>
      <c r="B8991">
        <v>153</v>
      </c>
    </row>
    <row r="8992" spans="1:2" x14ac:dyDescent="0.2">
      <c r="A8992">
        <v>82882</v>
      </c>
      <c r="B8992">
        <v>282</v>
      </c>
    </row>
    <row r="8993" spans="1:2" x14ac:dyDescent="0.2">
      <c r="A8993">
        <v>82883</v>
      </c>
    </row>
    <row r="8994" spans="1:2" x14ac:dyDescent="0.2">
      <c r="A8994">
        <v>82884</v>
      </c>
      <c r="B8994">
        <v>166</v>
      </c>
    </row>
    <row r="8995" spans="1:2" x14ac:dyDescent="0.2">
      <c r="A8995">
        <v>82885</v>
      </c>
      <c r="B8995">
        <v>176</v>
      </c>
    </row>
    <row r="8996" spans="1:2" x14ac:dyDescent="0.2">
      <c r="A8996">
        <v>82886</v>
      </c>
      <c r="B8996">
        <v>143</v>
      </c>
    </row>
    <row r="8997" spans="1:2" x14ac:dyDescent="0.2">
      <c r="A8997">
        <v>82887</v>
      </c>
      <c r="B8997">
        <v>179</v>
      </c>
    </row>
    <row r="8998" spans="1:2" x14ac:dyDescent="0.2">
      <c r="A8998">
        <v>82888</v>
      </c>
    </row>
    <row r="8999" spans="1:2" x14ac:dyDescent="0.2">
      <c r="A8999">
        <v>82889</v>
      </c>
      <c r="B8999">
        <v>156</v>
      </c>
    </row>
    <row r="9000" spans="1:2" x14ac:dyDescent="0.2">
      <c r="A9000">
        <v>82890</v>
      </c>
    </row>
    <row r="9001" spans="1:2" x14ac:dyDescent="0.2">
      <c r="A9001">
        <v>82891</v>
      </c>
      <c r="B9001">
        <v>182</v>
      </c>
    </row>
    <row r="9002" spans="1:2" x14ac:dyDescent="0.2">
      <c r="A9002">
        <v>82892</v>
      </c>
    </row>
    <row r="9003" spans="1:2" x14ac:dyDescent="0.2">
      <c r="A9003">
        <v>82893</v>
      </c>
      <c r="B9003">
        <v>175</v>
      </c>
    </row>
    <row r="9004" spans="1:2" x14ac:dyDescent="0.2">
      <c r="A9004">
        <v>82894</v>
      </c>
      <c r="B9004">
        <v>174</v>
      </c>
    </row>
    <row r="9005" spans="1:2" x14ac:dyDescent="0.2">
      <c r="A9005">
        <v>82895</v>
      </c>
      <c r="B9005">
        <v>259</v>
      </c>
    </row>
    <row r="9006" spans="1:2" x14ac:dyDescent="0.2">
      <c r="A9006">
        <v>82896</v>
      </c>
      <c r="B9006">
        <v>146</v>
      </c>
    </row>
    <row r="9007" spans="1:2" x14ac:dyDescent="0.2">
      <c r="A9007">
        <v>82897</v>
      </c>
      <c r="B9007">
        <v>222</v>
      </c>
    </row>
    <row r="9008" spans="1:2" x14ac:dyDescent="0.2">
      <c r="A9008">
        <v>82898</v>
      </c>
      <c r="B9008">
        <v>217</v>
      </c>
    </row>
    <row r="9009" spans="1:2" x14ac:dyDescent="0.2">
      <c r="A9009">
        <v>82899</v>
      </c>
      <c r="B9009">
        <v>130</v>
      </c>
    </row>
    <row r="9010" spans="1:2" x14ac:dyDescent="0.2">
      <c r="A9010">
        <v>82900</v>
      </c>
      <c r="B9010">
        <v>134</v>
      </c>
    </row>
    <row r="9011" spans="1:2" x14ac:dyDescent="0.2">
      <c r="A9011">
        <v>82901</v>
      </c>
      <c r="B9011">
        <v>213</v>
      </c>
    </row>
    <row r="9012" spans="1:2" x14ac:dyDescent="0.2">
      <c r="A9012">
        <v>82902</v>
      </c>
    </row>
    <row r="9013" spans="1:2" x14ac:dyDescent="0.2">
      <c r="A9013">
        <v>82903</v>
      </c>
      <c r="B9013">
        <v>226</v>
      </c>
    </row>
    <row r="9014" spans="1:2" x14ac:dyDescent="0.2">
      <c r="A9014">
        <v>82904</v>
      </c>
      <c r="B9014">
        <v>127</v>
      </c>
    </row>
    <row r="9015" spans="1:2" x14ac:dyDescent="0.2">
      <c r="A9015">
        <v>82905</v>
      </c>
    </row>
    <row r="9016" spans="1:2" x14ac:dyDescent="0.2">
      <c r="A9016">
        <v>82906</v>
      </c>
      <c r="B9016">
        <v>175</v>
      </c>
    </row>
    <row r="9017" spans="1:2" x14ac:dyDescent="0.2">
      <c r="A9017">
        <v>82907</v>
      </c>
    </row>
    <row r="9018" spans="1:2" x14ac:dyDescent="0.2">
      <c r="A9018">
        <v>82908</v>
      </c>
      <c r="B9018">
        <v>147</v>
      </c>
    </row>
    <row r="9019" spans="1:2" x14ac:dyDescent="0.2">
      <c r="A9019">
        <v>82909</v>
      </c>
      <c r="B9019">
        <v>173</v>
      </c>
    </row>
    <row r="9020" spans="1:2" x14ac:dyDescent="0.2">
      <c r="A9020">
        <v>82910</v>
      </c>
      <c r="B9020">
        <v>162</v>
      </c>
    </row>
    <row r="9021" spans="1:2" x14ac:dyDescent="0.2">
      <c r="A9021">
        <v>82911</v>
      </c>
    </row>
    <row r="9022" spans="1:2" x14ac:dyDescent="0.2">
      <c r="A9022">
        <v>82912</v>
      </c>
      <c r="B9022">
        <v>148</v>
      </c>
    </row>
    <row r="9023" spans="1:2" x14ac:dyDescent="0.2">
      <c r="A9023">
        <v>82913</v>
      </c>
      <c r="B9023">
        <v>200</v>
      </c>
    </row>
    <row r="9024" spans="1:2" x14ac:dyDescent="0.2">
      <c r="A9024">
        <v>82914</v>
      </c>
    </row>
    <row r="9025" spans="1:2" x14ac:dyDescent="0.2">
      <c r="A9025">
        <v>82915</v>
      </c>
      <c r="B9025">
        <v>136</v>
      </c>
    </row>
    <row r="9026" spans="1:2" x14ac:dyDescent="0.2">
      <c r="A9026">
        <v>82916</v>
      </c>
      <c r="B9026">
        <v>193</v>
      </c>
    </row>
    <row r="9027" spans="1:2" x14ac:dyDescent="0.2">
      <c r="A9027">
        <v>82917</v>
      </c>
      <c r="B9027">
        <v>182</v>
      </c>
    </row>
    <row r="9028" spans="1:2" x14ac:dyDescent="0.2">
      <c r="A9028">
        <v>82918</v>
      </c>
      <c r="B9028">
        <v>142</v>
      </c>
    </row>
    <row r="9029" spans="1:2" x14ac:dyDescent="0.2">
      <c r="A9029">
        <v>82919</v>
      </c>
      <c r="B9029">
        <v>188</v>
      </c>
    </row>
    <row r="9030" spans="1:2" x14ac:dyDescent="0.2">
      <c r="A9030">
        <v>82920</v>
      </c>
      <c r="B9030">
        <v>150</v>
      </c>
    </row>
    <row r="9031" spans="1:2" x14ac:dyDescent="0.2">
      <c r="A9031">
        <v>82921</v>
      </c>
      <c r="B9031">
        <v>172</v>
      </c>
    </row>
    <row r="9032" spans="1:2" x14ac:dyDescent="0.2">
      <c r="A9032">
        <v>82922</v>
      </c>
    </row>
    <row r="9033" spans="1:2" x14ac:dyDescent="0.2">
      <c r="A9033">
        <v>82923</v>
      </c>
      <c r="B9033">
        <v>122</v>
      </c>
    </row>
    <row r="9034" spans="1:2" x14ac:dyDescent="0.2">
      <c r="A9034">
        <v>82924</v>
      </c>
      <c r="B9034">
        <v>218</v>
      </c>
    </row>
    <row r="9035" spans="1:2" x14ac:dyDescent="0.2">
      <c r="A9035">
        <v>82925</v>
      </c>
      <c r="B9035">
        <v>129</v>
      </c>
    </row>
    <row r="9036" spans="1:2" x14ac:dyDescent="0.2">
      <c r="A9036">
        <v>82926</v>
      </c>
      <c r="B9036">
        <v>188</v>
      </c>
    </row>
    <row r="9037" spans="1:2" x14ac:dyDescent="0.2">
      <c r="A9037">
        <v>82927</v>
      </c>
    </row>
    <row r="9038" spans="1:2" x14ac:dyDescent="0.2">
      <c r="A9038">
        <v>82928</v>
      </c>
      <c r="B9038">
        <v>169</v>
      </c>
    </row>
    <row r="9039" spans="1:2" x14ac:dyDescent="0.2">
      <c r="A9039">
        <v>82929</v>
      </c>
      <c r="B9039">
        <v>194</v>
      </c>
    </row>
    <row r="9040" spans="1:2" x14ac:dyDescent="0.2">
      <c r="A9040">
        <v>82930</v>
      </c>
      <c r="B9040">
        <v>163</v>
      </c>
    </row>
    <row r="9041" spans="1:2" x14ac:dyDescent="0.2">
      <c r="A9041">
        <v>82931</v>
      </c>
      <c r="B9041">
        <v>185</v>
      </c>
    </row>
    <row r="9042" spans="1:2" x14ac:dyDescent="0.2">
      <c r="A9042">
        <v>82932</v>
      </c>
      <c r="B9042">
        <v>154</v>
      </c>
    </row>
    <row r="9043" spans="1:2" x14ac:dyDescent="0.2">
      <c r="A9043">
        <v>82933</v>
      </c>
      <c r="B9043">
        <v>220</v>
      </c>
    </row>
    <row r="9044" spans="1:2" x14ac:dyDescent="0.2">
      <c r="A9044">
        <v>82934</v>
      </c>
    </row>
    <row r="9045" spans="1:2" x14ac:dyDescent="0.2">
      <c r="A9045">
        <v>82935</v>
      </c>
    </row>
    <row r="9046" spans="1:2" x14ac:dyDescent="0.2">
      <c r="A9046">
        <v>82936</v>
      </c>
    </row>
    <row r="9047" spans="1:2" x14ac:dyDescent="0.2">
      <c r="A9047">
        <v>82937</v>
      </c>
    </row>
    <row r="9048" spans="1:2" x14ac:dyDescent="0.2">
      <c r="A9048">
        <v>82938</v>
      </c>
      <c r="B9048">
        <v>167</v>
      </c>
    </row>
    <row r="9049" spans="1:2" x14ac:dyDescent="0.2">
      <c r="A9049">
        <v>82939</v>
      </c>
      <c r="B9049">
        <v>183</v>
      </c>
    </row>
    <row r="9050" spans="1:2" x14ac:dyDescent="0.2">
      <c r="A9050">
        <v>82940</v>
      </c>
      <c r="B9050">
        <v>158</v>
      </c>
    </row>
    <row r="9051" spans="1:2" x14ac:dyDescent="0.2">
      <c r="A9051">
        <v>82941</v>
      </c>
    </row>
    <row r="9052" spans="1:2" x14ac:dyDescent="0.2">
      <c r="A9052">
        <v>82942</v>
      </c>
      <c r="B9052">
        <v>131</v>
      </c>
    </row>
    <row r="9053" spans="1:2" x14ac:dyDescent="0.2">
      <c r="A9053">
        <v>82943</v>
      </c>
      <c r="B9053">
        <v>158</v>
      </c>
    </row>
    <row r="9054" spans="1:2" x14ac:dyDescent="0.2">
      <c r="A9054">
        <v>82944</v>
      </c>
    </row>
    <row r="9055" spans="1:2" x14ac:dyDescent="0.2">
      <c r="A9055">
        <v>82945</v>
      </c>
      <c r="B9055">
        <v>185</v>
      </c>
    </row>
    <row r="9056" spans="1:2" x14ac:dyDescent="0.2">
      <c r="A9056">
        <v>82946</v>
      </c>
      <c r="B9056">
        <v>188</v>
      </c>
    </row>
    <row r="9057" spans="1:2" x14ac:dyDescent="0.2">
      <c r="A9057">
        <v>82947</v>
      </c>
    </row>
    <row r="9058" spans="1:2" x14ac:dyDescent="0.2">
      <c r="A9058">
        <v>82948</v>
      </c>
      <c r="B9058">
        <v>182</v>
      </c>
    </row>
    <row r="9059" spans="1:2" x14ac:dyDescent="0.2">
      <c r="A9059">
        <v>82949</v>
      </c>
      <c r="B9059">
        <v>139</v>
      </c>
    </row>
    <row r="9060" spans="1:2" x14ac:dyDescent="0.2">
      <c r="A9060">
        <v>82951</v>
      </c>
      <c r="B9060">
        <v>216</v>
      </c>
    </row>
    <row r="9061" spans="1:2" x14ac:dyDescent="0.2">
      <c r="A9061">
        <v>82952</v>
      </c>
      <c r="B9061">
        <v>226</v>
      </c>
    </row>
    <row r="9062" spans="1:2" x14ac:dyDescent="0.2">
      <c r="A9062">
        <v>82953</v>
      </c>
      <c r="B9062">
        <v>242</v>
      </c>
    </row>
    <row r="9063" spans="1:2" x14ac:dyDescent="0.2">
      <c r="A9063">
        <v>82956</v>
      </c>
      <c r="B9063">
        <v>152</v>
      </c>
    </row>
    <row r="9064" spans="1:2" x14ac:dyDescent="0.2">
      <c r="A9064">
        <v>82957</v>
      </c>
      <c r="B9064">
        <v>178</v>
      </c>
    </row>
    <row r="9065" spans="1:2" x14ac:dyDescent="0.2">
      <c r="A9065">
        <v>82958</v>
      </c>
      <c r="B9065">
        <v>156</v>
      </c>
    </row>
    <row r="9066" spans="1:2" x14ac:dyDescent="0.2">
      <c r="A9066">
        <v>82959</v>
      </c>
      <c r="B9066">
        <v>213</v>
      </c>
    </row>
    <row r="9067" spans="1:2" x14ac:dyDescent="0.2">
      <c r="A9067">
        <v>82960</v>
      </c>
    </row>
    <row r="9068" spans="1:2" x14ac:dyDescent="0.2">
      <c r="A9068">
        <v>82961</v>
      </c>
      <c r="B9068">
        <v>247</v>
      </c>
    </row>
    <row r="9069" spans="1:2" x14ac:dyDescent="0.2">
      <c r="A9069">
        <v>82962</v>
      </c>
      <c r="B9069">
        <v>174</v>
      </c>
    </row>
    <row r="9070" spans="1:2" x14ac:dyDescent="0.2">
      <c r="A9070">
        <v>82963</v>
      </c>
      <c r="B9070">
        <v>143</v>
      </c>
    </row>
    <row r="9071" spans="1:2" x14ac:dyDescent="0.2">
      <c r="A9071">
        <v>82964</v>
      </c>
      <c r="B9071">
        <v>525</v>
      </c>
    </row>
    <row r="9072" spans="1:2" x14ac:dyDescent="0.2">
      <c r="A9072">
        <v>82965</v>
      </c>
      <c r="B9072">
        <v>195</v>
      </c>
    </row>
    <row r="9073" spans="1:2" x14ac:dyDescent="0.2">
      <c r="A9073">
        <v>82966</v>
      </c>
    </row>
    <row r="9074" spans="1:2" x14ac:dyDescent="0.2">
      <c r="A9074">
        <v>82967</v>
      </c>
      <c r="B9074">
        <v>188</v>
      </c>
    </row>
    <row r="9075" spans="1:2" x14ac:dyDescent="0.2">
      <c r="A9075">
        <v>82968</v>
      </c>
      <c r="B9075">
        <v>275</v>
      </c>
    </row>
    <row r="9076" spans="1:2" x14ac:dyDescent="0.2">
      <c r="A9076">
        <v>82969</v>
      </c>
      <c r="B9076">
        <v>150</v>
      </c>
    </row>
    <row r="9077" spans="1:2" x14ac:dyDescent="0.2">
      <c r="A9077">
        <v>82970</v>
      </c>
      <c r="B9077">
        <v>171</v>
      </c>
    </row>
    <row r="9078" spans="1:2" x14ac:dyDescent="0.2">
      <c r="A9078">
        <v>82971</v>
      </c>
      <c r="B9078">
        <v>226</v>
      </c>
    </row>
    <row r="9079" spans="1:2" x14ac:dyDescent="0.2">
      <c r="A9079">
        <v>82972</v>
      </c>
    </row>
    <row r="9080" spans="1:2" x14ac:dyDescent="0.2">
      <c r="A9080">
        <v>82973</v>
      </c>
    </row>
    <row r="9081" spans="1:2" x14ac:dyDescent="0.2">
      <c r="A9081">
        <v>82974</v>
      </c>
      <c r="B9081">
        <v>271</v>
      </c>
    </row>
    <row r="9082" spans="1:2" x14ac:dyDescent="0.2">
      <c r="A9082">
        <v>82975</v>
      </c>
      <c r="B9082">
        <v>236</v>
      </c>
    </row>
    <row r="9083" spans="1:2" x14ac:dyDescent="0.2">
      <c r="A9083">
        <v>82976</v>
      </c>
      <c r="B9083">
        <v>137</v>
      </c>
    </row>
    <row r="9084" spans="1:2" x14ac:dyDescent="0.2">
      <c r="A9084">
        <v>82977</v>
      </c>
    </row>
    <row r="9085" spans="1:2" x14ac:dyDescent="0.2">
      <c r="A9085">
        <v>82978</v>
      </c>
      <c r="B9085">
        <v>265</v>
      </c>
    </row>
    <row r="9086" spans="1:2" x14ac:dyDescent="0.2">
      <c r="A9086">
        <v>82979</v>
      </c>
      <c r="B9086">
        <v>171</v>
      </c>
    </row>
    <row r="9087" spans="1:2" x14ac:dyDescent="0.2">
      <c r="A9087">
        <v>82980</v>
      </c>
      <c r="B9087">
        <v>146</v>
      </c>
    </row>
    <row r="9088" spans="1:2" x14ac:dyDescent="0.2">
      <c r="A9088">
        <v>82981</v>
      </c>
    </row>
    <row r="9089" spans="1:2" x14ac:dyDescent="0.2">
      <c r="A9089">
        <v>82982</v>
      </c>
      <c r="B9089">
        <v>210</v>
      </c>
    </row>
    <row r="9090" spans="1:2" x14ac:dyDescent="0.2">
      <c r="A9090">
        <v>82983</v>
      </c>
    </row>
    <row r="9091" spans="1:2" x14ac:dyDescent="0.2">
      <c r="A9091">
        <v>82984</v>
      </c>
      <c r="B9091">
        <v>146</v>
      </c>
    </row>
    <row r="9092" spans="1:2" x14ac:dyDescent="0.2">
      <c r="A9092">
        <v>82985</v>
      </c>
      <c r="B9092">
        <v>123</v>
      </c>
    </row>
    <row r="9093" spans="1:2" x14ac:dyDescent="0.2">
      <c r="A9093">
        <v>82986</v>
      </c>
      <c r="B9093">
        <v>126</v>
      </c>
    </row>
    <row r="9094" spans="1:2" x14ac:dyDescent="0.2">
      <c r="A9094">
        <v>82987</v>
      </c>
      <c r="B9094">
        <v>302</v>
      </c>
    </row>
    <row r="9095" spans="1:2" x14ac:dyDescent="0.2">
      <c r="A9095">
        <v>82988</v>
      </c>
    </row>
    <row r="9096" spans="1:2" x14ac:dyDescent="0.2">
      <c r="A9096">
        <v>82989</v>
      </c>
      <c r="B9096">
        <v>150</v>
      </c>
    </row>
    <row r="9097" spans="1:2" x14ac:dyDescent="0.2">
      <c r="A9097">
        <v>82990</v>
      </c>
      <c r="B9097">
        <v>176</v>
      </c>
    </row>
    <row r="9098" spans="1:2" x14ac:dyDescent="0.2">
      <c r="A9098">
        <v>82991</v>
      </c>
      <c r="B9098">
        <v>112</v>
      </c>
    </row>
    <row r="9099" spans="1:2" x14ac:dyDescent="0.2">
      <c r="A9099">
        <v>82992</v>
      </c>
      <c r="B9099">
        <v>175</v>
      </c>
    </row>
    <row r="9100" spans="1:2" x14ac:dyDescent="0.2">
      <c r="A9100">
        <v>82993</v>
      </c>
      <c r="B9100">
        <v>184</v>
      </c>
    </row>
    <row r="9101" spans="1:2" x14ac:dyDescent="0.2">
      <c r="A9101">
        <v>82995</v>
      </c>
      <c r="B9101">
        <v>120</v>
      </c>
    </row>
    <row r="9102" spans="1:2" x14ac:dyDescent="0.2">
      <c r="A9102">
        <v>82996</v>
      </c>
      <c r="B9102">
        <v>214</v>
      </c>
    </row>
    <row r="9103" spans="1:2" x14ac:dyDescent="0.2">
      <c r="A9103">
        <v>82997</v>
      </c>
      <c r="B9103">
        <v>232</v>
      </c>
    </row>
    <row r="9104" spans="1:2" x14ac:dyDescent="0.2">
      <c r="A9104">
        <v>82998</v>
      </c>
      <c r="B9104">
        <v>131</v>
      </c>
    </row>
    <row r="9105" spans="1:2" x14ac:dyDescent="0.2">
      <c r="A9105">
        <v>82999</v>
      </c>
      <c r="B9105">
        <v>214</v>
      </c>
    </row>
    <row r="9106" spans="1:2" x14ac:dyDescent="0.2">
      <c r="A9106">
        <v>83000</v>
      </c>
      <c r="B9106">
        <v>165</v>
      </c>
    </row>
    <row r="9107" spans="1:2" x14ac:dyDescent="0.2">
      <c r="A9107">
        <v>83001</v>
      </c>
      <c r="B9107">
        <v>207</v>
      </c>
    </row>
    <row r="9108" spans="1:2" x14ac:dyDescent="0.2">
      <c r="A9108">
        <v>83002</v>
      </c>
      <c r="B9108">
        <v>138</v>
      </c>
    </row>
    <row r="9109" spans="1:2" x14ac:dyDescent="0.2">
      <c r="A9109">
        <v>83003</v>
      </c>
      <c r="B9109">
        <v>203</v>
      </c>
    </row>
    <row r="9110" spans="1:2" x14ac:dyDescent="0.2">
      <c r="A9110">
        <v>83004</v>
      </c>
      <c r="B9110">
        <v>132</v>
      </c>
    </row>
    <row r="9111" spans="1:2" x14ac:dyDescent="0.2">
      <c r="A9111">
        <v>83005</v>
      </c>
      <c r="B9111">
        <v>133</v>
      </c>
    </row>
    <row r="9112" spans="1:2" x14ac:dyDescent="0.2">
      <c r="A9112">
        <v>83006</v>
      </c>
      <c r="B9112">
        <v>204</v>
      </c>
    </row>
    <row r="9113" spans="1:2" x14ac:dyDescent="0.2">
      <c r="A9113">
        <v>83007</v>
      </c>
      <c r="B9113">
        <v>290</v>
      </c>
    </row>
    <row r="9114" spans="1:2" x14ac:dyDescent="0.2">
      <c r="A9114">
        <v>83008</v>
      </c>
      <c r="B9114">
        <v>181</v>
      </c>
    </row>
    <row r="9115" spans="1:2" x14ac:dyDescent="0.2">
      <c r="A9115">
        <v>83009</v>
      </c>
      <c r="B9115">
        <v>187</v>
      </c>
    </row>
    <row r="9116" spans="1:2" x14ac:dyDescent="0.2">
      <c r="A9116">
        <v>83010</v>
      </c>
      <c r="B9116">
        <v>165</v>
      </c>
    </row>
    <row r="9117" spans="1:2" x14ac:dyDescent="0.2">
      <c r="A9117">
        <v>83011</v>
      </c>
      <c r="B9117">
        <v>153</v>
      </c>
    </row>
    <row r="9118" spans="1:2" x14ac:dyDescent="0.2">
      <c r="A9118">
        <v>83012</v>
      </c>
      <c r="B9118">
        <v>182</v>
      </c>
    </row>
    <row r="9119" spans="1:2" x14ac:dyDescent="0.2">
      <c r="A9119">
        <v>83014</v>
      </c>
      <c r="B9119">
        <v>174</v>
      </c>
    </row>
    <row r="9120" spans="1:2" x14ac:dyDescent="0.2">
      <c r="A9120">
        <v>83015</v>
      </c>
      <c r="B9120">
        <v>149</v>
      </c>
    </row>
    <row r="9121" spans="1:2" x14ac:dyDescent="0.2">
      <c r="A9121">
        <v>83016</v>
      </c>
      <c r="B9121">
        <v>199</v>
      </c>
    </row>
    <row r="9122" spans="1:2" x14ac:dyDescent="0.2">
      <c r="A9122">
        <v>83017</v>
      </c>
      <c r="B9122">
        <v>147</v>
      </c>
    </row>
    <row r="9123" spans="1:2" x14ac:dyDescent="0.2">
      <c r="A9123">
        <v>83018</v>
      </c>
      <c r="B9123">
        <v>154</v>
      </c>
    </row>
    <row r="9124" spans="1:2" x14ac:dyDescent="0.2">
      <c r="A9124">
        <v>83019</v>
      </c>
      <c r="B9124">
        <v>154</v>
      </c>
    </row>
    <row r="9125" spans="1:2" x14ac:dyDescent="0.2">
      <c r="A9125">
        <v>83020</v>
      </c>
      <c r="B9125">
        <v>154</v>
      </c>
    </row>
    <row r="9126" spans="1:2" x14ac:dyDescent="0.2">
      <c r="A9126">
        <v>83021</v>
      </c>
      <c r="B9126">
        <v>126</v>
      </c>
    </row>
    <row r="9127" spans="1:2" x14ac:dyDescent="0.2">
      <c r="A9127">
        <v>83022</v>
      </c>
      <c r="B9127">
        <v>134</v>
      </c>
    </row>
    <row r="9128" spans="1:2" x14ac:dyDescent="0.2">
      <c r="A9128">
        <v>83024</v>
      </c>
      <c r="B9128">
        <v>125</v>
      </c>
    </row>
    <row r="9129" spans="1:2" x14ac:dyDescent="0.2">
      <c r="A9129">
        <v>83025</v>
      </c>
      <c r="B9129">
        <v>105</v>
      </c>
    </row>
    <row r="9130" spans="1:2" x14ac:dyDescent="0.2">
      <c r="A9130">
        <v>83026</v>
      </c>
    </row>
    <row r="9131" spans="1:2" x14ac:dyDescent="0.2">
      <c r="A9131">
        <v>83027</v>
      </c>
      <c r="B9131">
        <v>237</v>
      </c>
    </row>
    <row r="9132" spans="1:2" x14ac:dyDescent="0.2">
      <c r="A9132">
        <v>83028</v>
      </c>
      <c r="B9132">
        <v>142</v>
      </c>
    </row>
    <row r="9133" spans="1:2" x14ac:dyDescent="0.2">
      <c r="A9133">
        <v>83029</v>
      </c>
      <c r="B9133">
        <v>197</v>
      </c>
    </row>
    <row r="9134" spans="1:2" x14ac:dyDescent="0.2">
      <c r="A9134">
        <v>83030</v>
      </c>
      <c r="B9134">
        <v>128</v>
      </c>
    </row>
    <row r="9135" spans="1:2" x14ac:dyDescent="0.2">
      <c r="A9135">
        <v>83031</v>
      </c>
      <c r="B9135">
        <v>205</v>
      </c>
    </row>
    <row r="9136" spans="1:2" x14ac:dyDescent="0.2">
      <c r="A9136">
        <v>83032</v>
      </c>
      <c r="B9136">
        <v>168</v>
      </c>
    </row>
    <row r="9137" spans="1:2" x14ac:dyDescent="0.2">
      <c r="A9137">
        <v>83033</v>
      </c>
      <c r="B9137">
        <v>141</v>
      </c>
    </row>
    <row r="9138" spans="1:2" x14ac:dyDescent="0.2">
      <c r="A9138">
        <v>83035</v>
      </c>
      <c r="B9138">
        <v>130</v>
      </c>
    </row>
    <row r="9139" spans="1:2" x14ac:dyDescent="0.2">
      <c r="A9139">
        <v>83036</v>
      </c>
      <c r="B9139">
        <v>157</v>
      </c>
    </row>
    <row r="9140" spans="1:2" x14ac:dyDescent="0.2">
      <c r="A9140">
        <v>83037</v>
      </c>
      <c r="B9140">
        <v>232</v>
      </c>
    </row>
    <row r="9141" spans="1:2" x14ac:dyDescent="0.2">
      <c r="A9141">
        <v>83038</v>
      </c>
      <c r="B9141">
        <v>160</v>
      </c>
    </row>
    <row r="9142" spans="1:2" x14ac:dyDescent="0.2">
      <c r="A9142">
        <v>83039</v>
      </c>
      <c r="B9142">
        <v>134</v>
      </c>
    </row>
    <row r="9143" spans="1:2" x14ac:dyDescent="0.2">
      <c r="A9143">
        <v>83040</v>
      </c>
      <c r="B9143">
        <v>151</v>
      </c>
    </row>
    <row r="9144" spans="1:2" x14ac:dyDescent="0.2">
      <c r="A9144">
        <v>83041</v>
      </c>
      <c r="B9144">
        <v>176</v>
      </c>
    </row>
    <row r="9145" spans="1:2" x14ac:dyDescent="0.2">
      <c r="A9145">
        <v>83042</v>
      </c>
      <c r="B9145">
        <v>153</v>
      </c>
    </row>
    <row r="9146" spans="1:2" x14ac:dyDescent="0.2">
      <c r="A9146">
        <v>83043</v>
      </c>
    </row>
    <row r="9147" spans="1:2" x14ac:dyDescent="0.2">
      <c r="A9147">
        <v>83044</v>
      </c>
    </row>
    <row r="9148" spans="1:2" x14ac:dyDescent="0.2">
      <c r="A9148">
        <v>83045</v>
      </c>
      <c r="B9148">
        <v>242</v>
      </c>
    </row>
    <row r="9149" spans="1:2" x14ac:dyDescent="0.2">
      <c r="A9149">
        <v>83046</v>
      </c>
      <c r="B9149">
        <v>178</v>
      </c>
    </row>
    <row r="9150" spans="1:2" x14ac:dyDescent="0.2">
      <c r="A9150">
        <v>83047</v>
      </c>
      <c r="B9150">
        <v>183</v>
      </c>
    </row>
    <row r="9151" spans="1:2" x14ac:dyDescent="0.2">
      <c r="A9151">
        <v>83048</v>
      </c>
      <c r="B9151">
        <v>153</v>
      </c>
    </row>
    <row r="9152" spans="1:2" x14ac:dyDescent="0.2">
      <c r="A9152">
        <v>83049</v>
      </c>
    </row>
    <row r="9153" spans="1:2" x14ac:dyDescent="0.2">
      <c r="A9153">
        <v>83050</v>
      </c>
      <c r="B9153">
        <v>249</v>
      </c>
    </row>
    <row r="9154" spans="1:2" x14ac:dyDescent="0.2">
      <c r="A9154">
        <v>83051</v>
      </c>
    </row>
    <row r="9155" spans="1:2" x14ac:dyDescent="0.2">
      <c r="A9155">
        <v>83052</v>
      </c>
      <c r="B9155">
        <v>199</v>
      </c>
    </row>
    <row r="9156" spans="1:2" x14ac:dyDescent="0.2">
      <c r="A9156">
        <v>83053</v>
      </c>
      <c r="B9156">
        <v>143</v>
      </c>
    </row>
    <row r="9157" spans="1:2" x14ac:dyDescent="0.2">
      <c r="A9157">
        <v>83054</v>
      </c>
    </row>
    <row r="9158" spans="1:2" x14ac:dyDescent="0.2">
      <c r="A9158">
        <v>83055</v>
      </c>
      <c r="B9158">
        <v>177</v>
      </c>
    </row>
    <row r="9159" spans="1:2" x14ac:dyDescent="0.2">
      <c r="A9159">
        <v>83056</v>
      </c>
      <c r="B9159">
        <v>132</v>
      </c>
    </row>
    <row r="9160" spans="1:2" x14ac:dyDescent="0.2">
      <c r="A9160">
        <v>83057</v>
      </c>
      <c r="B9160">
        <v>121</v>
      </c>
    </row>
    <row r="9161" spans="1:2" x14ac:dyDescent="0.2">
      <c r="A9161">
        <v>83058</v>
      </c>
      <c r="B9161">
        <v>180</v>
      </c>
    </row>
    <row r="9162" spans="1:2" x14ac:dyDescent="0.2">
      <c r="A9162">
        <v>83059</v>
      </c>
      <c r="B9162">
        <v>139</v>
      </c>
    </row>
    <row r="9163" spans="1:2" x14ac:dyDescent="0.2">
      <c r="A9163">
        <v>83060</v>
      </c>
      <c r="B9163">
        <v>160</v>
      </c>
    </row>
    <row r="9164" spans="1:2" x14ac:dyDescent="0.2">
      <c r="A9164">
        <v>83061</v>
      </c>
      <c r="B9164">
        <v>205</v>
      </c>
    </row>
    <row r="9165" spans="1:2" x14ac:dyDescent="0.2">
      <c r="A9165">
        <v>83062</v>
      </c>
    </row>
    <row r="9166" spans="1:2" x14ac:dyDescent="0.2">
      <c r="A9166">
        <v>83063</v>
      </c>
      <c r="B9166">
        <v>270</v>
      </c>
    </row>
    <row r="9167" spans="1:2" x14ac:dyDescent="0.2">
      <c r="A9167">
        <v>83064</v>
      </c>
      <c r="B9167">
        <v>193</v>
      </c>
    </row>
    <row r="9168" spans="1:2" x14ac:dyDescent="0.2">
      <c r="A9168">
        <v>83065</v>
      </c>
      <c r="B9168">
        <v>168</v>
      </c>
    </row>
    <row r="9169" spans="1:2" x14ac:dyDescent="0.2">
      <c r="A9169">
        <v>83066</v>
      </c>
      <c r="B9169">
        <v>153</v>
      </c>
    </row>
    <row r="9170" spans="1:2" x14ac:dyDescent="0.2">
      <c r="A9170">
        <v>83067</v>
      </c>
      <c r="B9170">
        <v>183</v>
      </c>
    </row>
    <row r="9171" spans="1:2" x14ac:dyDescent="0.2">
      <c r="A9171">
        <v>83068</v>
      </c>
      <c r="B9171">
        <v>236</v>
      </c>
    </row>
    <row r="9172" spans="1:2" x14ac:dyDescent="0.2">
      <c r="A9172">
        <v>83069</v>
      </c>
      <c r="B9172">
        <v>179</v>
      </c>
    </row>
    <row r="9173" spans="1:2" x14ac:dyDescent="0.2">
      <c r="A9173">
        <v>83070</v>
      </c>
      <c r="B9173">
        <v>215</v>
      </c>
    </row>
    <row r="9174" spans="1:2" x14ac:dyDescent="0.2">
      <c r="A9174">
        <v>83071</v>
      </c>
      <c r="B9174">
        <v>191</v>
      </c>
    </row>
    <row r="9175" spans="1:2" x14ac:dyDescent="0.2">
      <c r="A9175">
        <v>83072</v>
      </c>
      <c r="B9175">
        <v>157</v>
      </c>
    </row>
    <row r="9176" spans="1:2" x14ac:dyDescent="0.2">
      <c r="A9176">
        <v>83073</v>
      </c>
      <c r="B9176">
        <v>160</v>
      </c>
    </row>
    <row r="9177" spans="1:2" x14ac:dyDescent="0.2">
      <c r="A9177">
        <v>83074</v>
      </c>
      <c r="B9177">
        <v>192</v>
      </c>
    </row>
    <row r="9178" spans="1:2" x14ac:dyDescent="0.2">
      <c r="A9178">
        <v>83075</v>
      </c>
      <c r="B9178">
        <v>211</v>
      </c>
    </row>
    <row r="9179" spans="1:2" x14ac:dyDescent="0.2">
      <c r="A9179">
        <v>83076</v>
      </c>
      <c r="B9179">
        <v>139</v>
      </c>
    </row>
    <row r="9180" spans="1:2" x14ac:dyDescent="0.2">
      <c r="A9180">
        <v>83077</v>
      </c>
      <c r="B9180">
        <v>152</v>
      </c>
    </row>
    <row r="9181" spans="1:2" x14ac:dyDescent="0.2">
      <c r="A9181">
        <v>83078</v>
      </c>
      <c r="B9181">
        <v>177</v>
      </c>
    </row>
    <row r="9182" spans="1:2" x14ac:dyDescent="0.2">
      <c r="A9182">
        <v>83080</v>
      </c>
    </row>
    <row r="9183" spans="1:2" x14ac:dyDescent="0.2">
      <c r="A9183">
        <v>83081</v>
      </c>
      <c r="B9183">
        <v>186</v>
      </c>
    </row>
    <row r="9184" spans="1:2" x14ac:dyDescent="0.2">
      <c r="A9184">
        <v>83082</v>
      </c>
      <c r="B9184">
        <v>180</v>
      </c>
    </row>
    <row r="9185" spans="1:2" x14ac:dyDescent="0.2">
      <c r="A9185">
        <v>83083</v>
      </c>
      <c r="B9185">
        <v>190</v>
      </c>
    </row>
    <row r="9186" spans="1:2" x14ac:dyDescent="0.2">
      <c r="A9186">
        <v>83084</v>
      </c>
      <c r="B9186">
        <v>210</v>
      </c>
    </row>
    <row r="9187" spans="1:2" x14ac:dyDescent="0.2">
      <c r="A9187">
        <v>83085</v>
      </c>
      <c r="B9187">
        <v>176</v>
      </c>
    </row>
    <row r="9188" spans="1:2" x14ac:dyDescent="0.2">
      <c r="A9188">
        <v>83086</v>
      </c>
    </row>
    <row r="9189" spans="1:2" x14ac:dyDescent="0.2">
      <c r="A9189">
        <v>83087</v>
      </c>
      <c r="B9189">
        <v>199</v>
      </c>
    </row>
    <row r="9190" spans="1:2" x14ac:dyDescent="0.2">
      <c r="A9190">
        <v>83088</v>
      </c>
      <c r="B9190">
        <v>221</v>
      </c>
    </row>
    <row r="9191" spans="1:2" x14ac:dyDescent="0.2">
      <c r="A9191">
        <v>83089</v>
      </c>
    </row>
    <row r="9192" spans="1:2" x14ac:dyDescent="0.2">
      <c r="A9192">
        <v>83090</v>
      </c>
    </row>
    <row r="9193" spans="1:2" x14ac:dyDescent="0.2">
      <c r="A9193">
        <v>83091</v>
      </c>
    </row>
    <row r="9194" spans="1:2" x14ac:dyDescent="0.2">
      <c r="A9194">
        <v>83092</v>
      </c>
      <c r="B9194">
        <v>156</v>
      </c>
    </row>
    <row r="9195" spans="1:2" x14ac:dyDescent="0.2">
      <c r="A9195">
        <v>83093</v>
      </c>
      <c r="B9195">
        <v>133</v>
      </c>
    </row>
    <row r="9196" spans="1:2" x14ac:dyDescent="0.2">
      <c r="A9196">
        <v>83094</v>
      </c>
      <c r="B9196">
        <v>157</v>
      </c>
    </row>
    <row r="9197" spans="1:2" x14ac:dyDescent="0.2">
      <c r="A9197">
        <v>83095</v>
      </c>
    </row>
    <row r="9198" spans="1:2" x14ac:dyDescent="0.2">
      <c r="A9198">
        <v>83096</v>
      </c>
      <c r="B9198">
        <v>195</v>
      </c>
    </row>
    <row r="9199" spans="1:2" x14ac:dyDescent="0.2">
      <c r="A9199">
        <v>83097</v>
      </c>
      <c r="B9199">
        <v>204</v>
      </c>
    </row>
    <row r="9200" spans="1:2" x14ac:dyDescent="0.2">
      <c r="A9200">
        <v>83098</v>
      </c>
      <c r="B9200">
        <v>131</v>
      </c>
    </row>
    <row r="9201" spans="1:2" x14ac:dyDescent="0.2">
      <c r="A9201">
        <v>83099</v>
      </c>
      <c r="B9201">
        <v>194</v>
      </c>
    </row>
    <row r="9202" spans="1:2" x14ac:dyDescent="0.2">
      <c r="A9202">
        <v>83100</v>
      </c>
      <c r="B9202">
        <v>241</v>
      </c>
    </row>
    <row r="9203" spans="1:2" x14ac:dyDescent="0.2">
      <c r="A9203">
        <v>83101</v>
      </c>
      <c r="B9203">
        <v>91</v>
      </c>
    </row>
    <row r="9204" spans="1:2" x14ac:dyDescent="0.2">
      <c r="A9204">
        <v>83102</v>
      </c>
      <c r="B9204">
        <v>187</v>
      </c>
    </row>
    <row r="9205" spans="1:2" x14ac:dyDescent="0.2">
      <c r="A9205">
        <v>83103</v>
      </c>
      <c r="B9205">
        <v>219</v>
      </c>
    </row>
    <row r="9206" spans="1:2" x14ac:dyDescent="0.2">
      <c r="A9206">
        <v>83104</v>
      </c>
      <c r="B9206">
        <v>269</v>
      </c>
    </row>
    <row r="9207" spans="1:2" x14ac:dyDescent="0.2">
      <c r="A9207">
        <v>83105</v>
      </c>
    </row>
    <row r="9208" spans="1:2" x14ac:dyDescent="0.2">
      <c r="A9208">
        <v>83106</v>
      </c>
      <c r="B9208">
        <v>195</v>
      </c>
    </row>
    <row r="9209" spans="1:2" x14ac:dyDescent="0.2">
      <c r="A9209">
        <v>83107</v>
      </c>
    </row>
    <row r="9210" spans="1:2" x14ac:dyDescent="0.2">
      <c r="A9210">
        <v>83108</v>
      </c>
      <c r="B9210">
        <v>148</v>
      </c>
    </row>
    <row r="9211" spans="1:2" x14ac:dyDescent="0.2">
      <c r="A9211">
        <v>83109</v>
      </c>
      <c r="B9211">
        <v>214</v>
      </c>
    </row>
    <row r="9212" spans="1:2" x14ac:dyDescent="0.2">
      <c r="A9212">
        <v>83110</v>
      </c>
      <c r="B9212">
        <v>155</v>
      </c>
    </row>
    <row r="9213" spans="1:2" x14ac:dyDescent="0.2">
      <c r="A9213">
        <v>83111</v>
      </c>
      <c r="B9213">
        <v>201</v>
      </c>
    </row>
    <row r="9214" spans="1:2" x14ac:dyDescent="0.2">
      <c r="A9214">
        <v>83112</v>
      </c>
    </row>
    <row r="9215" spans="1:2" x14ac:dyDescent="0.2">
      <c r="A9215">
        <v>83113</v>
      </c>
      <c r="B9215">
        <v>208</v>
      </c>
    </row>
    <row r="9216" spans="1:2" x14ac:dyDescent="0.2">
      <c r="A9216">
        <v>83114</v>
      </c>
      <c r="B9216">
        <v>184</v>
      </c>
    </row>
    <row r="9217" spans="1:2" x14ac:dyDescent="0.2">
      <c r="A9217">
        <v>83116</v>
      </c>
      <c r="B9217">
        <v>176</v>
      </c>
    </row>
    <row r="9218" spans="1:2" x14ac:dyDescent="0.2">
      <c r="A9218">
        <v>83117</v>
      </c>
      <c r="B9218">
        <v>152</v>
      </c>
    </row>
    <row r="9219" spans="1:2" x14ac:dyDescent="0.2">
      <c r="A9219">
        <v>83118</v>
      </c>
      <c r="B9219">
        <v>158</v>
      </c>
    </row>
    <row r="9220" spans="1:2" x14ac:dyDescent="0.2">
      <c r="A9220">
        <v>83119</v>
      </c>
      <c r="B9220">
        <v>141</v>
      </c>
    </row>
    <row r="9221" spans="1:2" x14ac:dyDescent="0.2">
      <c r="A9221">
        <v>83120</v>
      </c>
    </row>
    <row r="9222" spans="1:2" x14ac:dyDescent="0.2">
      <c r="A9222">
        <v>83121</v>
      </c>
      <c r="B9222">
        <v>158</v>
      </c>
    </row>
    <row r="9223" spans="1:2" x14ac:dyDescent="0.2">
      <c r="A9223">
        <v>83122</v>
      </c>
      <c r="B9223">
        <v>218</v>
      </c>
    </row>
    <row r="9224" spans="1:2" x14ac:dyDescent="0.2">
      <c r="A9224">
        <v>83123</v>
      </c>
    </row>
    <row r="9225" spans="1:2" x14ac:dyDescent="0.2">
      <c r="A9225">
        <v>83124</v>
      </c>
      <c r="B9225">
        <v>162</v>
      </c>
    </row>
    <row r="9226" spans="1:2" x14ac:dyDescent="0.2">
      <c r="A9226">
        <v>83125</v>
      </c>
      <c r="B9226">
        <v>214</v>
      </c>
    </row>
    <row r="9227" spans="1:2" x14ac:dyDescent="0.2">
      <c r="A9227">
        <v>83126</v>
      </c>
    </row>
    <row r="9228" spans="1:2" x14ac:dyDescent="0.2">
      <c r="A9228">
        <v>83127</v>
      </c>
      <c r="B9228">
        <v>258</v>
      </c>
    </row>
    <row r="9229" spans="1:2" x14ac:dyDescent="0.2">
      <c r="A9229">
        <v>83128</v>
      </c>
      <c r="B9229">
        <v>255</v>
      </c>
    </row>
    <row r="9230" spans="1:2" x14ac:dyDescent="0.2">
      <c r="A9230">
        <v>83129</v>
      </c>
      <c r="B9230">
        <v>121</v>
      </c>
    </row>
    <row r="9231" spans="1:2" x14ac:dyDescent="0.2">
      <c r="A9231">
        <v>83130</v>
      </c>
      <c r="B9231">
        <v>242</v>
      </c>
    </row>
    <row r="9232" spans="1:2" x14ac:dyDescent="0.2">
      <c r="A9232">
        <v>83131</v>
      </c>
      <c r="B9232">
        <v>182</v>
      </c>
    </row>
    <row r="9233" spans="1:2" x14ac:dyDescent="0.2">
      <c r="A9233">
        <v>83132</v>
      </c>
    </row>
    <row r="9234" spans="1:2" x14ac:dyDescent="0.2">
      <c r="A9234">
        <v>83133</v>
      </c>
      <c r="B9234">
        <v>160</v>
      </c>
    </row>
    <row r="9235" spans="1:2" x14ac:dyDescent="0.2">
      <c r="A9235">
        <v>83134</v>
      </c>
      <c r="B9235">
        <v>162</v>
      </c>
    </row>
    <row r="9236" spans="1:2" x14ac:dyDescent="0.2">
      <c r="A9236">
        <v>83135</v>
      </c>
    </row>
    <row r="9237" spans="1:2" x14ac:dyDescent="0.2">
      <c r="A9237">
        <v>83136</v>
      </c>
      <c r="B9237">
        <v>259</v>
      </c>
    </row>
    <row r="9238" spans="1:2" x14ac:dyDescent="0.2">
      <c r="A9238">
        <v>83138</v>
      </c>
      <c r="B9238">
        <v>193</v>
      </c>
    </row>
    <row r="9239" spans="1:2" x14ac:dyDescent="0.2">
      <c r="A9239">
        <v>83139</v>
      </c>
      <c r="B9239">
        <v>122</v>
      </c>
    </row>
    <row r="9240" spans="1:2" x14ac:dyDescent="0.2">
      <c r="A9240">
        <v>83140</v>
      </c>
      <c r="B9240">
        <v>149</v>
      </c>
    </row>
    <row r="9241" spans="1:2" x14ac:dyDescent="0.2">
      <c r="A9241">
        <v>83141</v>
      </c>
    </row>
    <row r="9242" spans="1:2" x14ac:dyDescent="0.2">
      <c r="A9242">
        <v>83142</v>
      </c>
    </row>
    <row r="9243" spans="1:2" x14ac:dyDescent="0.2">
      <c r="A9243">
        <v>83143</v>
      </c>
      <c r="B9243">
        <v>120</v>
      </c>
    </row>
    <row r="9244" spans="1:2" x14ac:dyDescent="0.2">
      <c r="A9244">
        <v>83144</v>
      </c>
      <c r="B9244">
        <v>203</v>
      </c>
    </row>
    <row r="9245" spans="1:2" x14ac:dyDescent="0.2">
      <c r="A9245">
        <v>83145</v>
      </c>
      <c r="B9245">
        <v>119</v>
      </c>
    </row>
    <row r="9246" spans="1:2" x14ac:dyDescent="0.2">
      <c r="A9246">
        <v>83146</v>
      </c>
      <c r="B9246">
        <v>203</v>
      </c>
    </row>
    <row r="9247" spans="1:2" x14ac:dyDescent="0.2">
      <c r="A9247">
        <v>83147</v>
      </c>
      <c r="B9247">
        <v>208</v>
      </c>
    </row>
    <row r="9248" spans="1:2" x14ac:dyDescent="0.2">
      <c r="A9248">
        <v>83148</v>
      </c>
      <c r="B9248">
        <v>99</v>
      </c>
    </row>
    <row r="9249" spans="1:2" x14ac:dyDescent="0.2">
      <c r="A9249">
        <v>83149</v>
      </c>
    </row>
    <row r="9250" spans="1:2" x14ac:dyDescent="0.2">
      <c r="A9250">
        <v>83150</v>
      </c>
      <c r="B9250">
        <v>186</v>
      </c>
    </row>
    <row r="9251" spans="1:2" x14ac:dyDescent="0.2">
      <c r="A9251">
        <v>83151</v>
      </c>
      <c r="B9251">
        <v>155</v>
      </c>
    </row>
    <row r="9252" spans="1:2" x14ac:dyDescent="0.2">
      <c r="A9252">
        <v>83152</v>
      </c>
      <c r="B9252">
        <v>82</v>
      </c>
    </row>
    <row r="9253" spans="1:2" x14ac:dyDescent="0.2">
      <c r="A9253">
        <v>83153</v>
      </c>
      <c r="B9253">
        <v>132</v>
      </c>
    </row>
    <row r="9254" spans="1:2" x14ac:dyDescent="0.2">
      <c r="A9254">
        <v>83154</v>
      </c>
      <c r="B9254">
        <v>151</v>
      </c>
    </row>
    <row r="9255" spans="1:2" x14ac:dyDescent="0.2">
      <c r="A9255">
        <v>83155</v>
      </c>
      <c r="B9255">
        <v>113</v>
      </c>
    </row>
    <row r="9256" spans="1:2" x14ac:dyDescent="0.2">
      <c r="A9256">
        <v>83156</v>
      </c>
      <c r="B9256">
        <v>141</v>
      </c>
    </row>
    <row r="9257" spans="1:2" x14ac:dyDescent="0.2">
      <c r="A9257">
        <v>83157</v>
      </c>
      <c r="B9257">
        <v>166</v>
      </c>
    </row>
    <row r="9258" spans="1:2" x14ac:dyDescent="0.2">
      <c r="A9258">
        <v>83158</v>
      </c>
      <c r="B9258">
        <v>248</v>
      </c>
    </row>
    <row r="9259" spans="1:2" x14ac:dyDescent="0.2">
      <c r="A9259">
        <v>83159</v>
      </c>
    </row>
    <row r="9260" spans="1:2" x14ac:dyDescent="0.2">
      <c r="A9260">
        <v>83160</v>
      </c>
      <c r="B9260">
        <v>164</v>
      </c>
    </row>
    <row r="9261" spans="1:2" x14ac:dyDescent="0.2">
      <c r="A9261">
        <v>83161</v>
      </c>
    </row>
    <row r="9262" spans="1:2" x14ac:dyDescent="0.2">
      <c r="A9262">
        <v>83162</v>
      </c>
      <c r="B9262">
        <v>146</v>
      </c>
    </row>
    <row r="9263" spans="1:2" x14ac:dyDescent="0.2">
      <c r="A9263">
        <v>83163</v>
      </c>
    </row>
    <row r="9264" spans="1:2" x14ac:dyDescent="0.2">
      <c r="A9264">
        <v>83164</v>
      </c>
    </row>
    <row r="9265" spans="1:2" x14ac:dyDescent="0.2">
      <c r="A9265">
        <v>83165</v>
      </c>
      <c r="B9265">
        <v>160</v>
      </c>
    </row>
    <row r="9266" spans="1:2" x14ac:dyDescent="0.2">
      <c r="A9266">
        <v>83166</v>
      </c>
    </row>
    <row r="9267" spans="1:2" x14ac:dyDescent="0.2">
      <c r="A9267">
        <v>83167</v>
      </c>
    </row>
    <row r="9268" spans="1:2" x14ac:dyDescent="0.2">
      <c r="A9268">
        <v>83168</v>
      </c>
      <c r="B9268">
        <v>183</v>
      </c>
    </row>
    <row r="9269" spans="1:2" x14ac:dyDescent="0.2">
      <c r="A9269">
        <v>83169</v>
      </c>
    </row>
    <row r="9270" spans="1:2" x14ac:dyDescent="0.2">
      <c r="A9270">
        <v>83170</v>
      </c>
      <c r="B9270">
        <v>154</v>
      </c>
    </row>
    <row r="9271" spans="1:2" x14ac:dyDescent="0.2">
      <c r="A9271">
        <v>83171</v>
      </c>
      <c r="B9271">
        <v>175</v>
      </c>
    </row>
    <row r="9272" spans="1:2" x14ac:dyDescent="0.2">
      <c r="A9272">
        <v>83172</v>
      </c>
      <c r="B9272">
        <v>198</v>
      </c>
    </row>
    <row r="9273" spans="1:2" x14ac:dyDescent="0.2">
      <c r="A9273">
        <v>83173</v>
      </c>
      <c r="B9273">
        <v>161</v>
      </c>
    </row>
    <row r="9274" spans="1:2" x14ac:dyDescent="0.2">
      <c r="A9274">
        <v>83174</v>
      </c>
      <c r="B9274">
        <v>204</v>
      </c>
    </row>
    <row r="9275" spans="1:2" x14ac:dyDescent="0.2">
      <c r="A9275">
        <v>83175</v>
      </c>
    </row>
    <row r="9276" spans="1:2" x14ac:dyDescent="0.2">
      <c r="A9276">
        <v>83176</v>
      </c>
      <c r="B9276">
        <v>149</v>
      </c>
    </row>
    <row r="9277" spans="1:2" x14ac:dyDescent="0.2">
      <c r="A9277">
        <v>83177</v>
      </c>
      <c r="B9277">
        <v>155</v>
      </c>
    </row>
    <row r="9278" spans="1:2" x14ac:dyDescent="0.2">
      <c r="A9278">
        <v>83178</v>
      </c>
    </row>
    <row r="9279" spans="1:2" x14ac:dyDescent="0.2">
      <c r="A9279">
        <v>83179</v>
      </c>
      <c r="B9279">
        <v>163</v>
      </c>
    </row>
    <row r="9280" spans="1:2" x14ac:dyDescent="0.2">
      <c r="A9280">
        <v>83180</v>
      </c>
      <c r="B9280">
        <v>205</v>
      </c>
    </row>
    <row r="9281" spans="1:2" x14ac:dyDescent="0.2">
      <c r="A9281">
        <v>83181</v>
      </c>
      <c r="B9281">
        <v>160</v>
      </c>
    </row>
    <row r="9282" spans="1:2" x14ac:dyDescent="0.2">
      <c r="A9282">
        <v>83182</v>
      </c>
      <c r="B9282">
        <v>137</v>
      </c>
    </row>
    <row r="9283" spans="1:2" x14ac:dyDescent="0.2">
      <c r="A9283">
        <v>83183</v>
      </c>
      <c r="B9283">
        <v>112</v>
      </c>
    </row>
    <row r="9284" spans="1:2" x14ac:dyDescent="0.2">
      <c r="A9284">
        <v>83184</v>
      </c>
      <c r="B9284">
        <v>225</v>
      </c>
    </row>
    <row r="9285" spans="1:2" x14ac:dyDescent="0.2">
      <c r="A9285">
        <v>83185</v>
      </c>
      <c r="B9285">
        <v>166</v>
      </c>
    </row>
    <row r="9286" spans="1:2" x14ac:dyDescent="0.2">
      <c r="A9286">
        <v>83186</v>
      </c>
      <c r="B9286">
        <v>212</v>
      </c>
    </row>
    <row r="9287" spans="1:2" x14ac:dyDescent="0.2">
      <c r="A9287">
        <v>83187</v>
      </c>
      <c r="B9287">
        <v>216</v>
      </c>
    </row>
    <row r="9288" spans="1:2" x14ac:dyDescent="0.2">
      <c r="A9288">
        <v>83188</v>
      </c>
      <c r="B9288">
        <v>108</v>
      </c>
    </row>
    <row r="9289" spans="1:2" x14ac:dyDescent="0.2">
      <c r="A9289">
        <v>83189</v>
      </c>
    </row>
    <row r="9290" spans="1:2" x14ac:dyDescent="0.2">
      <c r="A9290">
        <v>83190</v>
      </c>
    </row>
    <row r="9291" spans="1:2" x14ac:dyDescent="0.2">
      <c r="A9291">
        <v>83191</v>
      </c>
      <c r="B9291">
        <v>246</v>
      </c>
    </row>
    <row r="9292" spans="1:2" x14ac:dyDescent="0.2">
      <c r="A9292">
        <v>83192</v>
      </c>
      <c r="B9292">
        <v>272</v>
      </c>
    </row>
    <row r="9293" spans="1:2" x14ac:dyDescent="0.2">
      <c r="A9293">
        <v>83193</v>
      </c>
    </row>
    <row r="9294" spans="1:2" x14ac:dyDescent="0.2">
      <c r="A9294">
        <v>83194</v>
      </c>
    </row>
    <row r="9295" spans="1:2" x14ac:dyDescent="0.2">
      <c r="A9295">
        <v>83195</v>
      </c>
      <c r="B9295">
        <v>132</v>
      </c>
    </row>
    <row r="9296" spans="1:2" x14ac:dyDescent="0.2">
      <c r="A9296">
        <v>83196</v>
      </c>
      <c r="B9296">
        <v>273</v>
      </c>
    </row>
    <row r="9297" spans="1:2" x14ac:dyDescent="0.2">
      <c r="A9297">
        <v>83197</v>
      </c>
      <c r="B9297">
        <v>165</v>
      </c>
    </row>
    <row r="9298" spans="1:2" x14ac:dyDescent="0.2">
      <c r="A9298">
        <v>83198</v>
      </c>
    </row>
    <row r="9299" spans="1:2" x14ac:dyDescent="0.2">
      <c r="A9299">
        <v>83199</v>
      </c>
      <c r="B9299">
        <v>147</v>
      </c>
    </row>
    <row r="9300" spans="1:2" x14ac:dyDescent="0.2">
      <c r="A9300">
        <v>83200</v>
      </c>
      <c r="B9300">
        <v>146</v>
      </c>
    </row>
    <row r="9301" spans="1:2" x14ac:dyDescent="0.2">
      <c r="A9301">
        <v>83201</v>
      </c>
      <c r="B9301">
        <v>201</v>
      </c>
    </row>
    <row r="9302" spans="1:2" x14ac:dyDescent="0.2">
      <c r="A9302">
        <v>83202</v>
      </c>
      <c r="B9302">
        <v>138</v>
      </c>
    </row>
    <row r="9303" spans="1:2" x14ac:dyDescent="0.2">
      <c r="A9303">
        <v>83203</v>
      </c>
      <c r="B9303">
        <v>211</v>
      </c>
    </row>
    <row r="9304" spans="1:2" x14ac:dyDescent="0.2">
      <c r="A9304">
        <v>83204</v>
      </c>
    </row>
    <row r="9305" spans="1:2" x14ac:dyDescent="0.2">
      <c r="A9305">
        <v>83205</v>
      </c>
    </row>
    <row r="9306" spans="1:2" x14ac:dyDescent="0.2">
      <c r="A9306">
        <v>83206</v>
      </c>
      <c r="B9306">
        <v>215</v>
      </c>
    </row>
    <row r="9307" spans="1:2" x14ac:dyDescent="0.2">
      <c r="A9307">
        <v>83207</v>
      </c>
      <c r="B9307">
        <v>222</v>
      </c>
    </row>
    <row r="9308" spans="1:2" x14ac:dyDescent="0.2">
      <c r="A9308">
        <v>83208</v>
      </c>
      <c r="B9308">
        <v>126</v>
      </c>
    </row>
    <row r="9309" spans="1:2" x14ac:dyDescent="0.2">
      <c r="A9309">
        <v>83209</v>
      </c>
    </row>
    <row r="9310" spans="1:2" x14ac:dyDescent="0.2">
      <c r="A9310">
        <v>83210</v>
      </c>
      <c r="B9310">
        <v>219</v>
      </c>
    </row>
    <row r="9311" spans="1:2" x14ac:dyDescent="0.2">
      <c r="A9311">
        <v>83211</v>
      </c>
      <c r="B9311">
        <v>104</v>
      </c>
    </row>
    <row r="9312" spans="1:2" x14ac:dyDescent="0.2">
      <c r="A9312">
        <v>83212</v>
      </c>
      <c r="B9312">
        <v>182</v>
      </c>
    </row>
    <row r="9313" spans="1:2" x14ac:dyDescent="0.2">
      <c r="A9313">
        <v>83213</v>
      </c>
      <c r="B9313">
        <v>162</v>
      </c>
    </row>
    <row r="9314" spans="1:2" x14ac:dyDescent="0.2">
      <c r="A9314">
        <v>83214</v>
      </c>
      <c r="B9314">
        <v>189</v>
      </c>
    </row>
    <row r="9315" spans="1:2" x14ac:dyDescent="0.2">
      <c r="A9315">
        <v>83215</v>
      </c>
      <c r="B9315">
        <v>292</v>
      </c>
    </row>
    <row r="9316" spans="1:2" x14ac:dyDescent="0.2">
      <c r="A9316">
        <v>83216</v>
      </c>
    </row>
    <row r="9317" spans="1:2" x14ac:dyDescent="0.2">
      <c r="A9317">
        <v>83217</v>
      </c>
    </row>
    <row r="9318" spans="1:2" x14ac:dyDescent="0.2">
      <c r="A9318">
        <v>83218</v>
      </c>
      <c r="B9318">
        <v>148</v>
      </c>
    </row>
    <row r="9319" spans="1:2" x14ac:dyDescent="0.2">
      <c r="A9319">
        <v>83219</v>
      </c>
      <c r="B9319">
        <v>156</v>
      </c>
    </row>
    <row r="9320" spans="1:2" x14ac:dyDescent="0.2">
      <c r="A9320">
        <v>83220</v>
      </c>
      <c r="B9320">
        <v>197</v>
      </c>
    </row>
    <row r="9321" spans="1:2" x14ac:dyDescent="0.2">
      <c r="A9321">
        <v>83221</v>
      </c>
    </row>
    <row r="9322" spans="1:2" x14ac:dyDescent="0.2">
      <c r="A9322">
        <v>83222</v>
      </c>
      <c r="B9322">
        <v>178</v>
      </c>
    </row>
    <row r="9323" spans="1:2" x14ac:dyDescent="0.2">
      <c r="A9323">
        <v>83223</v>
      </c>
      <c r="B9323">
        <v>256</v>
      </c>
    </row>
    <row r="9324" spans="1:2" x14ac:dyDescent="0.2">
      <c r="A9324">
        <v>83224</v>
      </c>
    </row>
    <row r="9325" spans="1:2" x14ac:dyDescent="0.2">
      <c r="A9325">
        <v>83225</v>
      </c>
      <c r="B9325">
        <v>209</v>
      </c>
    </row>
    <row r="9326" spans="1:2" x14ac:dyDescent="0.2">
      <c r="A9326">
        <v>83226</v>
      </c>
      <c r="B9326">
        <v>150</v>
      </c>
    </row>
    <row r="9327" spans="1:2" x14ac:dyDescent="0.2">
      <c r="A9327">
        <v>83227</v>
      </c>
      <c r="B9327">
        <v>182</v>
      </c>
    </row>
    <row r="9328" spans="1:2" x14ac:dyDescent="0.2">
      <c r="A9328">
        <v>83228</v>
      </c>
    </row>
    <row r="9329" spans="1:2" x14ac:dyDescent="0.2">
      <c r="A9329">
        <v>83229</v>
      </c>
      <c r="B9329">
        <v>205</v>
      </c>
    </row>
    <row r="9330" spans="1:2" x14ac:dyDescent="0.2">
      <c r="A9330">
        <v>83230</v>
      </c>
    </row>
    <row r="9331" spans="1:2" x14ac:dyDescent="0.2">
      <c r="A9331">
        <v>83231</v>
      </c>
    </row>
    <row r="9332" spans="1:2" x14ac:dyDescent="0.2">
      <c r="A9332">
        <v>83232</v>
      </c>
    </row>
    <row r="9333" spans="1:2" x14ac:dyDescent="0.2">
      <c r="A9333">
        <v>83233</v>
      </c>
      <c r="B9333">
        <v>189</v>
      </c>
    </row>
    <row r="9334" spans="1:2" x14ac:dyDescent="0.2">
      <c r="A9334">
        <v>83234</v>
      </c>
    </row>
    <row r="9335" spans="1:2" x14ac:dyDescent="0.2">
      <c r="A9335">
        <v>83235</v>
      </c>
      <c r="B9335">
        <v>144</v>
      </c>
    </row>
    <row r="9336" spans="1:2" x14ac:dyDescent="0.2">
      <c r="A9336">
        <v>83236</v>
      </c>
      <c r="B9336">
        <v>230</v>
      </c>
    </row>
    <row r="9337" spans="1:2" x14ac:dyDescent="0.2">
      <c r="A9337">
        <v>83237</v>
      </c>
      <c r="B9337">
        <v>313</v>
      </c>
    </row>
    <row r="9338" spans="1:2" x14ac:dyDescent="0.2">
      <c r="A9338">
        <v>83238</v>
      </c>
      <c r="B9338">
        <v>194</v>
      </c>
    </row>
    <row r="9339" spans="1:2" x14ac:dyDescent="0.2">
      <c r="A9339">
        <v>83239</v>
      </c>
      <c r="B9339">
        <v>146</v>
      </c>
    </row>
    <row r="9340" spans="1:2" x14ac:dyDescent="0.2">
      <c r="A9340">
        <v>83240</v>
      </c>
    </row>
    <row r="9341" spans="1:2" x14ac:dyDescent="0.2">
      <c r="A9341">
        <v>83241</v>
      </c>
      <c r="B9341">
        <v>192</v>
      </c>
    </row>
    <row r="9342" spans="1:2" x14ac:dyDescent="0.2">
      <c r="A9342">
        <v>83242</v>
      </c>
      <c r="B9342">
        <v>188</v>
      </c>
    </row>
    <row r="9343" spans="1:2" x14ac:dyDescent="0.2">
      <c r="A9343">
        <v>83243</v>
      </c>
      <c r="B9343">
        <v>131</v>
      </c>
    </row>
    <row r="9344" spans="1:2" x14ac:dyDescent="0.2">
      <c r="A9344">
        <v>83244</v>
      </c>
      <c r="B9344">
        <v>138</v>
      </c>
    </row>
    <row r="9345" spans="1:2" x14ac:dyDescent="0.2">
      <c r="A9345">
        <v>83245</v>
      </c>
      <c r="B9345">
        <v>167</v>
      </c>
    </row>
    <row r="9346" spans="1:2" x14ac:dyDescent="0.2">
      <c r="A9346">
        <v>83246</v>
      </c>
    </row>
    <row r="9347" spans="1:2" x14ac:dyDescent="0.2">
      <c r="A9347">
        <v>83247</v>
      </c>
    </row>
    <row r="9348" spans="1:2" x14ac:dyDescent="0.2">
      <c r="A9348">
        <v>83248</v>
      </c>
      <c r="B9348">
        <v>177</v>
      </c>
    </row>
    <row r="9349" spans="1:2" x14ac:dyDescent="0.2">
      <c r="A9349">
        <v>83249</v>
      </c>
      <c r="B9349">
        <v>169</v>
      </c>
    </row>
    <row r="9350" spans="1:2" x14ac:dyDescent="0.2">
      <c r="A9350">
        <v>83250</v>
      </c>
      <c r="B9350">
        <v>188</v>
      </c>
    </row>
    <row r="9351" spans="1:2" x14ac:dyDescent="0.2">
      <c r="A9351">
        <v>83251</v>
      </c>
      <c r="B9351">
        <v>172</v>
      </c>
    </row>
    <row r="9352" spans="1:2" x14ac:dyDescent="0.2">
      <c r="A9352">
        <v>83252</v>
      </c>
      <c r="B9352">
        <v>177</v>
      </c>
    </row>
    <row r="9353" spans="1:2" x14ac:dyDescent="0.2">
      <c r="A9353">
        <v>83253</v>
      </c>
      <c r="B9353">
        <v>178</v>
      </c>
    </row>
    <row r="9354" spans="1:2" x14ac:dyDescent="0.2">
      <c r="A9354">
        <v>83255</v>
      </c>
      <c r="B9354">
        <v>185</v>
      </c>
    </row>
    <row r="9355" spans="1:2" x14ac:dyDescent="0.2">
      <c r="A9355">
        <v>83256</v>
      </c>
      <c r="B9355">
        <v>155</v>
      </c>
    </row>
    <row r="9356" spans="1:2" x14ac:dyDescent="0.2">
      <c r="A9356">
        <v>83257</v>
      </c>
      <c r="B9356">
        <v>128</v>
      </c>
    </row>
    <row r="9357" spans="1:2" x14ac:dyDescent="0.2">
      <c r="A9357">
        <v>83258</v>
      </c>
      <c r="B9357">
        <v>237</v>
      </c>
    </row>
    <row r="9358" spans="1:2" x14ac:dyDescent="0.2">
      <c r="A9358">
        <v>83259</v>
      </c>
      <c r="B9358">
        <v>182</v>
      </c>
    </row>
    <row r="9359" spans="1:2" x14ac:dyDescent="0.2">
      <c r="A9359">
        <v>83260</v>
      </c>
      <c r="B9359">
        <v>131</v>
      </c>
    </row>
    <row r="9360" spans="1:2" x14ac:dyDescent="0.2">
      <c r="A9360">
        <v>83261</v>
      </c>
      <c r="B9360">
        <v>182</v>
      </c>
    </row>
    <row r="9361" spans="1:2" x14ac:dyDescent="0.2">
      <c r="A9361">
        <v>83262</v>
      </c>
      <c r="B9361">
        <v>155</v>
      </c>
    </row>
    <row r="9362" spans="1:2" x14ac:dyDescent="0.2">
      <c r="A9362">
        <v>83263</v>
      </c>
      <c r="B9362">
        <v>210</v>
      </c>
    </row>
    <row r="9363" spans="1:2" x14ac:dyDescent="0.2">
      <c r="A9363">
        <v>83264</v>
      </c>
      <c r="B9363">
        <v>143</v>
      </c>
    </row>
    <row r="9364" spans="1:2" x14ac:dyDescent="0.2">
      <c r="A9364">
        <v>83266</v>
      </c>
    </row>
    <row r="9365" spans="1:2" x14ac:dyDescent="0.2">
      <c r="A9365">
        <v>83267</v>
      </c>
      <c r="B9365">
        <v>152</v>
      </c>
    </row>
    <row r="9366" spans="1:2" x14ac:dyDescent="0.2">
      <c r="A9366">
        <v>83268</v>
      </c>
      <c r="B9366">
        <v>187</v>
      </c>
    </row>
    <row r="9367" spans="1:2" x14ac:dyDescent="0.2">
      <c r="A9367">
        <v>83270</v>
      </c>
      <c r="B9367">
        <v>126</v>
      </c>
    </row>
    <row r="9368" spans="1:2" x14ac:dyDescent="0.2">
      <c r="A9368">
        <v>83271</v>
      </c>
      <c r="B9368">
        <v>118</v>
      </c>
    </row>
    <row r="9369" spans="1:2" x14ac:dyDescent="0.2">
      <c r="A9369">
        <v>83272</v>
      </c>
      <c r="B9369">
        <v>209</v>
      </c>
    </row>
    <row r="9370" spans="1:2" x14ac:dyDescent="0.2">
      <c r="A9370">
        <v>83273</v>
      </c>
      <c r="B9370">
        <v>137</v>
      </c>
    </row>
    <row r="9371" spans="1:2" x14ac:dyDescent="0.2">
      <c r="A9371">
        <v>83274</v>
      </c>
      <c r="B9371">
        <v>150</v>
      </c>
    </row>
    <row r="9372" spans="1:2" x14ac:dyDescent="0.2">
      <c r="A9372">
        <v>83275</v>
      </c>
      <c r="B9372">
        <v>177</v>
      </c>
    </row>
    <row r="9373" spans="1:2" x14ac:dyDescent="0.2">
      <c r="A9373">
        <v>83276</v>
      </c>
      <c r="B9373">
        <v>126</v>
      </c>
    </row>
    <row r="9374" spans="1:2" x14ac:dyDescent="0.2">
      <c r="A9374">
        <v>83277</v>
      </c>
      <c r="B9374">
        <v>177</v>
      </c>
    </row>
    <row r="9375" spans="1:2" x14ac:dyDescent="0.2">
      <c r="A9375">
        <v>83278</v>
      </c>
      <c r="B9375">
        <v>164</v>
      </c>
    </row>
    <row r="9376" spans="1:2" x14ac:dyDescent="0.2">
      <c r="A9376">
        <v>83279</v>
      </c>
    </row>
    <row r="9377" spans="1:2" x14ac:dyDescent="0.2">
      <c r="A9377">
        <v>83280</v>
      </c>
      <c r="B9377">
        <v>154</v>
      </c>
    </row>
    <row r="9378" spans="1:2" x14ac:dyDescent="0.2">
      <c r="A9378">
        <v>83281</v>
      </c>
    </row>
    <row r="9379" spans="1:2" x14ac:dyDescent="0.2">
      <c r="A9379">
        <v>83282</v>
      </c>
      <c r="B9379">
        <v>160</v>
      </c>
    </row>
    <row r="9380" spans="1:2" x14ac:dyDescent="0.2">
      <c r="A9380">
        <v>83283</v>
      </c>
    </row>
    <row r="9381" spans="1:2" x14ac:dyDescent="0.2">
      <c r="A9381">
        <v>83284</v>
      </c>
      <c r="B9381">
        <v>183</v>
      </c>
    </row>
    <row r="9382" spans="1:2" x14ac:dyDescent="0.2">
      <c r="A9382">
        <v>83285</v>
      </c>
      <c r="B9382">
        <v>186</v>
      </c>
    </row>
    <row r="9383" spans="1:2" x14ac:dyDescent="0.2">
      <c r="A9383">
        <v>83286</v>
      </c>
      <c r="B9383">
        <v>167</v>
      </c>
    </row>
    <row r="9384" spans="1:2" x14ac:dyDescent="0.2">
      <c r="A9384">
        <v>83287</v>
      </c>
      <c r="B9384">
        <v>181</v>
      </c>
    </row>
    <row r="9385" spans="1:2" x14ac:dyDescent="0.2">
      <c r="A9385">
        <v>83288</v>
      </c>
      <c r="B9385">
        <v>172</v>
      </c>
    </row>
    <row r="9386" spans="1:2" x14ac:dyDescent="0.2">
      <c r="A9386">
        <v>83289</v>
      </c>
    </row>
    <row r="9387" spans="1:2" x14ac:dyDescent="0.2">
      <c r="A9387">
        <v>83290</v>
      </c>
    </row>
    <row r="9388" spans="1:2" x14ac:dyDescent="0.2">
      <c r="A9388">
        <v>83291</v>
      </c>
      <c r="B9388">
        <v>223</v>
      </c>
    </row>
    <row r="9389" spans="1:2" x14ac:dyDescent="0.2">
      <c r="A9389">
        <v>83292</v>
      </c>
      <c r="B9389">
        <v>185</v>
      </c>
    </row>
    <row r="9390" spans="1:2" x14ac:dyDescent="0.2">
      <c r="A9390">
        <v>83293</v>
      </c>
      <c r="B9390">
        <v>136</v>
      </c>
    </row>
    <row r="9391" spans="1:2" x14ac:dyDescent="0.2">
      <c r="A9391">
        <v>83294</v>
      </c>
      <c r="B9391">
        <v>213</v>
      </c>
    </row>
    <row r="9392" spans="1:2" x14ac:dyDescent="0.2">
      <c r="A9392">
        <v>83295</v>
      </c>
      <c r="B9392">
        <v>172</v>
      </c>
    </row>
    <row r="9393" spans="1:2" x14ac:dyDescent="0.2">
      <c r="A9393">
        <v>83296</v>
      </c>
      <c r="B9393">
        <v>155</v>
      </c>
    </row>
    <row r="9394" spans="1:2" x14ac:dyDescent="0.2">
      <c r="A9394">
        <v>83297</v>
      </c>
      <c r="B9394">
        <v>199</v>
      </c>
    </row>
    <row r="9395" spans="1:2" x14ac:dyDescent="0.2">
      <c r="A9395">
        <v>83298</v>
      </c>
      <c r="B9395">
        <v>174</v>
      </c>
    </row>
    <row r="9396" spans="1:2" x14ac:dyDescent="0.2">
      <c r="A9396">
        <v>83299</v>
      </c>
      <c r="B9396">
        <v>180</v>
      </c>
    </row>
    <row r="9397" spans="1:2" x14ac:dyDescent="0.2">
      <c r="A9397">
        <v>83300</v>
      </c>
      <c r="B9397">
        <v>221</v>
      </c>
    </row>
    <row r="9398" spans="1:2" x14ac:dyDescent="0.2">
      <c r="A9398">
        <v>83301</v>
      </c>
      <c r="B9398">
        <v>185</v>
      </c>
    </row>
    <row r="9399" spans="1:2" x14ac:dyDescent="0.2">
      <c r="A9399">
        <v>83302</v>
      </c>
    </row>
    <row r="9400" spans="1:2" x14ac:dyDescent="0.2">
      <c r="A9400">
        <v>83303</v>
      </c>
      <c r="B9400">
        <v>176</v>
      </c>
    </row>
    <row r="9401" spans="1:2" x14ac:dyDescent="0.2">
      <c r="A9401">
        <v>83304</v>
      </c>
    </row>
    <row r="9402" spans="1:2" x14ac:dyDescent="0.2">
      <c r="A9402">
        <v>83305</v>
      </c>
      <c r="B9402">
        <v>205</v>
      </c>
    </row>
    <row r="9403" spans="1:2" x14ac:dyDescent="0.2">
      <c r="A9403">
        <v>83306</v>
      </c>
      <c r="B9403">
        <v>150</v>
      </c>
    </row>
    <row r="9404" spans="1:2" x14ac:dyDescent="0.2">
      <c r="A9404">
        <v>83307</v>
      </c>
      <c r="B9404">
        <v>181</v>
      </c>
    </row>
    <row r="9405" spans="1:2" x14ac:dyDescent="0.2">
      <c r="A9405">
        <v>83308</v>
      </c>
    </row>
    <row r="9406" spans="1:2" x14ac:dyDescent="0.2">
      <c r="A9406">
        <v>83309</v>
      </c>
      <c r="B9406">
        <v>143</v>
      </c>
    </row>
    <row r="9407" spans="1:2" x14ac:dyDescent="0.2">
      <c r="A9407">
        <v>83310</v>
      </c>
    </row>
    <row r="9408" spans="1:2" x14ac:dyDescent="0.2">
      <c r="A9408">
        <v>83311</v>
      </c>
      <c r="B9408">
        <v>137</v>
      </c>
    </row>
    <row r="9409" spans="1:2" x14ac:dyDescent="0.2">
      <c r="A9409">
        <v>83312</v>
      </c>
    </row>
    <row r="9410" spans="1:2" x14ac:dyDescent="0.2">
      <c r="A9410">
        <v>83313</v>
      </c>
      <c r="B9410">
        <v>149</v>
      </c>
    </row>
    <row r="9411" spans="1:2" x14ac:dyDescent="0.2">
      <c r="A9411">
        <v>83314</v>
      </c>
      <c r="B9411">
        <v>268</v>
      </c>
    </row>
    <row r="9412" spans="1:2" x14ac:dyDescent="0.2">
      <c r="A9412">
        <v>83315</v>
      </c>
    </row>
    <row r="9413" spans="1:2" x14ac:dyDescent="0.2">
      <c r="A9413">
        <v>83316</v>
      </c>
      <c r="B9413">
        <v>114</v>
      </c>
    </row>
    <row r="9414" spans="1:2" x14ac:dyDescent="0.2">
      <c r="A9414">
        <v>83317</v>
      </c>
    </row>
    <row r="9415" spans="1:2" x14ac:dyDescent="0.2">
      <c r="A9415">
        <v>83318</v>
      </c>
      <c r="B9415">
        <v>121</v>
      </c>
    </row>
    <row r="9416" spans="1:2" x14ac:dyDescent="0.2">
      <c r="A9416">
        <v>83319</v>
      </c>
      <c r="B9416">
        <v>115</v>
      </c>
    </row>
    <row r="9417" spans="1:2" x14ac:dyDescent="0.2">
      <c r="A9417">
        <v>83320</v>
      </c>
      <c r="B9417">
        <v>252</v>
      </c>
    </row>
    <row r="9418" spans="1:2" x14ac:dyDescent="0.2">
      <c r="A9418">
        <v>83321</v>
      </c>
      <c r="B9418">
        <v>161</v>
      </c>
    </row>
    <row r="9419" spans="1:2" x14ac:dyDescent="0.2">
      <c r="A9419">
        <v>83322</v>
      </c>
    </row>
    <row r="9420" spans="1:2" x14ac:dyDescent="0.2">
      <c r="A9420">
        <v>83323</v>
      </c>
      <c r="B9420">
        <v>283</v>
      </c>
    </row>
    <row r="9421" spans="1:2" x14ac:dyDescent="0.2">
      <c r="A9421">
        <v>83324</v>
      </c>
    </row>
    <row r="9422" spans="1:2" x14ac:dyDescent="0.2">
      <c r="A9422">
        <v>83325</v>
      </c>
      <c r="B9422">
        <v>162</v>
      </c>
    </row>
    <row r="9423" spans="1:2" x14ac:dyDescent="0.2">
      <c r="A9423">
        <v>83326</v>
      </c>
      <c r="B9423">
        <v>242</v>
      </c>
    </row>
    <row r="9424" spans="1:2" x14ac:dyDescent="0.2">
      <c r="A9424">
        <v>83327</v>
      </c>
    </row>
    <row r="9425" spans="1:2" x14ac:dyDescent="0.2">
      <c r="A9425">
        <v>83328</v>
      </c>
      <c r="B9425">
        <v>250</v>
      </c>
    </row>
    <row r="9426" spans="1:2" x14ac:dyDescent="0.2">
      <c r="A9426">
        <v>83329</v>
      </c>
      <c r="B9426">
        <v>170</v>
      </c>
    </row>
    <row r="9427" spans="1:2" x14ac:dyDescent="0.2">
      <c r="A9427">
        <v>83330</v>
      </c>
    </row>
    <row r="9428" spans="1:2" x14ac:dyDescent="0.2">
      <c r="A9428">
        <v>83331</v>
      </c>
      <c r="B9428">
        <v>141</v>
      </c>
    </row>
    <row r="9429" spans="1:2" x14ac:dyDescent="0.2">
      <c r="A9429">
        <v>83332</v>
      </c>
      <c r="B9429">
        <v>120</v>
      </c>
    </row>
    <row r="9430" spans="1:2" x14ac:dyDescent="0.2">
      <c r="A9430">
        <v>83333</v>
      </c>
      <c r="B9430">
        <v>162</v>
      </c>
    </row>
    <row r="9431" spans="1:2" x14ac:dyDescent="0.2">
      <c r="A9431">
        <v>83334</v>
      </c>
      <c r="B9431">
        <v>223</v>
      </c>
    </row>
    <row r="9432" spans="1:2" x14ac:dyDescent="0.2">
      <c r="A9432">
        <v>83335</v>
      </c>
      <c r="B9432">
        <v>127</v>
      </c>
    </row>
    <row r="9433" spans="1:2" x14ac:dyDescent="0.2">
      <c r="A9433">
        <v>83336</v>
      </c>
      <c r="B9433">
        <v>186</v>
      </c>
    </row>
    <row r="9434" spans="1:2" x14ac:dyDescent="0.2">
      <c r="A9434">
        <v>83337</v>
      </c>
    </row>
    <row r="9435" spans="1:2" x14ac:dyDescent="0.2">
      <c r="A9435">
        <v>83338</v>
      </c>
    </row>
    <row r="9436" spans="1:2" x14ac:dyDescent="0.2">
      <c r="A9436">
        <v>83339</v>
      </c>
      <c r="B9436">
        <v>153</v>
      </c>
    </row>
    <row r="9437" spans="1:2" x14ac:dyDescent="0.2">
      <c r="A9437">
        <v>83340</v>
      </c>
    </row>
    <row r="9438" spans="1:2" x14ac:dyDescent="0.2">
      <c r="A9438">
        <v>83341</v>
      </c>
      <c r="B9438">
        <v>216</v>
      </c>
    </row>
    <row r="9439" spans="1:2" x14ac:dyDescent="0.2">
      <c r="A9439">
        <v>83342</v>
      </c>
      <c r="B9439">
        <v>193</v>
      </c>
    </row>
    <row r="9440" spans="1:2" x14ac:dyDescent="0.2">
      <c r="A9440">
        <v>83344</v>
      </c>
      <c r="B9440">
        <v>165</v>
      </c>
    </row>
    <row r="9441" spans="1:2" x14ac:dyDescent="0.2">
      <c r="A9441">
        <v>83345</v>
      </c>
      <c r="B9441">
        <v>183</v>
      </c>
    </row>
    <row r="9442" spans="1:2" x14ac:dyDescent="0.2">
      <c r="A9442">
        <v>83346</v>
      </c>
    </row>
    <row r="9443" spans="1:2" x14ac:dyDescent="0.2">
      <c r="A9443">
        <v>83347</v>
      </c>
      <c r="B9443">
        <v>147</v>
      </c>
    </row>
    <row r="9444" spans="1:2" x14ac:dyDescent="0.2">
      <c r="A9444">
        <v>83348</v>
      </c>
      <c r="B9444">
        <v>154</v>
      </c>
    </row>
    <row r="9445" spans="1:2" x14ac:dyDescent="0.2">
      <c r="A9445">
        <v>83349</v>
      </c>
      <c r="B9445">
        <v>154</v>
      </c>
    </row>
    <row r="9446" spans="1:2" x14ac:dyDescent="0.2">
      <c r="A9446">
        <v>83350</v>
      </c>
      <c r="B9446">
        <v>142</v>
      </c>
    </row>
    <row r="9447" spans="1:2" x14ac:dyDescent="0.2">
      <c r="A9447">
        <v>83351</v>
      </c>
      <c r="B9447">
        <v>142</v>
      </c>
    </row>
    <row r="9448" spans="1:2" x14ac:dyDescent="0.2">
      <c r="A9448">
        <v>83352</v>
      </c>
      <c r="B9448">
        <v>182</v>
      </c>
    </row>
    <row r="9449" spans="1:2" x14ac:dyDescent="0.2">
      <c r="A9449">
        <v>83353</v>
      </c>
    </row>
    <row r="9450" spans="1:2" x14ac:dyDescent="0.2">
      <c r="A9450">
        <v>83354</v>
      </c>
      <c r="B9450">
        <v>151</v>
      </c>
    </row>
    <row r="9451" spans="1:2" x14ac:dyDescent="0.2">
      <c r="A9451">
        <v>83355</v>
      </c>
      <c r="B9451">
        <v>179</v>
      </c>
    </row>
    <row r="9452" spans="1:2" x14ac:dyDescent="0.2">
      <c r="A9452">
        <v>83356</v>
      </c>
      <c r="B9452">
        <v>205</v>
      </c>
    </row>
    <row r="9453" spans="1:2" x14ac:dyDescent="0.2">
      <c r="A9453">
        <v>83357</v>
      </c>
      <c r="B9453">
        <v>117</v>
      </c>
    </row>
    <row r="9454" spans="1:2" x14ac:dyDescent="0.2">
      <c r="A9454">
        <v>83358</v>
      </c>
      <c r="B9454">
        <v>196</v>
      </c>
    </row>
    <row r="9455" spans="1:2" x14ac:dyDescent="0.2">
      <c r="A9455">
        <v>83359</v>
      </c>
      <c r="B9455">
        <v>157</v>
      </c>
    </row>
    <row r="9456" spans="1:2" x14ac:dyDescent="0.2">
      <c r="A9456">
        <v>83360</v>
      </c>
      <c r="B9456">
        <v>135</v>
      </c>
    </row>
    <row r="9457" spans="1:2" x14ac:dyDescent="0.2">
      <c r="A9457">
        <v>83362</v>
      </c>
      <c r="B9457">
        <v>153</v>
      </c>
    </row>
    <row r="9458" spans="1:2" x14ac:dyDescent="0.2">
      <c r="A9458">
        <v>83363</v>
      </c>
      <c r="B9458">
        <v>214</v>
      </c>
    </row>
    <row r="9459" spans="1:2" x14ac:dyDescent="0.2">
      <c r="A9459">
        <v>83364</v>
      </c>
      <c r="B9459">
        <v>189</v>
      </c>
    </row>
    <row r="9460" spans="1:2" x14ac:dyDescent="0.2">
      <c r="A9460">
        <v>83365</v>
      </c>
    </row>
    <row r="9461" spans="1:2" x14ac:dyDescent="0.2">
      <c r="A9461">
        <v>83366</v>
      </c>
    </row>
    <row r="9462" spans="1:2" x14ac:dyDescent="0.2">
      <c r="A9462">
        <v>83368</v>
      </c>
      <c r="B9462">
        <v>215</v>
      </c>
    </row>
    <row r="9463" spans="1:2" x14ac:dyDescent="0.2">
      <c r="A9463">
        <v>83369</v>
      </c>
      <c r="B9463">
        <v>279</v>
      </c>
    </row>
    <row r="9464" spans="1:2" x14ac:dyDescent="0.2">
      <c r="A9464">
        <v>83370</v>
      </c>
      <c r="B9464">
        <v>109</v>
      </c>
    </row>
    <row r="9465" spans="1:2" x14ac:dyDescent="0.2">
      <c r="A9465">
        <v>83371</v>
      </c>
      <c r="B9465">
        <v>204</v>
      </c>
    </row>
    <row r="9466" spans="1:2" x14ac:dyDescent="0.2">
      <c r="A9466">
        <v>83372</v>
      </c>
      <c r="B9466">
        <v>129</v>
      </c>
    </row>
    <row r="9467" spans="1:2" x14ac:dyDescent="0.2">
      <c r="A9467">
        <v>83373</v>
      </c>
      <c r="B9467">
        <v>165</v>
      </c>
    </row>
    <row r="9468" spans="1:2" x14ac:dyDescent="0.2">
      <c r="A9468">
        <v>83374</v>
      </c>
      <c r="B9468">
        <v>109</v>
      </c>
    </row>
    <row r="9469" spans="1:2" x14ac:dyDescent="0.2">
      <c r="A9469">
        <v>83375</v>
      </c>
    </row>
    <row r="9470" spans="1:2" x14ac:dyDescent="0.2">
      <c r="A9470">
        <v>83376</v>
      </c>
      <c r="B9470">
        <v>169</v>
      </c>
    </row>
    <row r="9471" spans="1:2" x14ac:dyDescent="0.2">
      <c r="A9471">
        <v>83377</v>
      </c>
      <c r="B9471">
        <v>218</v>
      </c>
    </row>
    <row r="9472" spans="1:2" x14ac:dyDescent="0.2">
      <c r="A9472">
        <v>83378</v>
      </c>
    </row>
    <row r="9473" spans="1:2" x14ac:dyDescent="0.2">
      <c r="A9473">
        <v>83379</v>
      </c>
      <c r="B9473">
        <v>174</v>
      </c>
    </row>
    <row r="9474" spans="1:2" x14ac:dyDescent="0.2">
      <c r="A9474">
        <v>83380</v>
      </c>
      <c r="B9474">
        <v>153</v>
      </c>
    </row>
    <row r="9475" spans="1:2" x14ac:dyDescent="0.2">
      <c r="A9475">
        <v>83381</v>
      </c>
      <c r="B9475">
        <v>143</v>
      </c>
    </row>
    <row r="9476" spans="1:2" x14ac:dyDescent="0.2">
      <c r="A9476">
        <v>83382</v>
      </c>
      <c r="B9476">
        <v>215</v>
      </c>
    </row>
    <row r="9477" spans="1:2" x14ac:dyDescent="0.2">
      <c r="A9477">
        <v>83383</v>
      </c>
      <c r="B9477">
        <v>233</v>
      </c>
    </row>
    <row r="9478" spans="1:2" x14ac:dyDescent="0.2">
      <c r="A9478">
        <v>83384</v>
      </c>
      <c r="B9478">
        <v>154</v>
      </c>
    </row>
    <row r="9479" spans="1:2" x14ac:dyDescent="0.2">
      <c r="A9479">
        <v>83385</v>
      </c>
      <c r="B9479">
        <v>143</v>
      </c>
    </row>
    <row r="9480" spans="1:2" x14ac:dyDescent="0.2">
      <c r="A9480">
        <v>83388</v>
      </c>
      <c r="B9480">
        <v>192</v>
      </c>
    </row>
    <row r="9481" spans="1:2" x14ac:dyDescent="0.2">
      <c r="A9481">
        <v>83389</v>
      </c>
      <c r="B9481">
        <v>215</v>
      </c>
    </row>
    <row r="9482" spans="1:2" x14ac:dyDescent="0.2">
      <c r="A9482">
        <v>83390</v>
      </c>
      <c r="B9482">
        <v>212</v>
      </c>
    </row>
    <row r="9483" spans="1:2" x14ac:dyDescent="0.2">
      <c r="A9483">
        <v>83391</v>
      </c>
      <c r="B9483">
        <v>205</v>
      </c>
    </row>
    <row r="9484" spans="1:2" x14ac:dyDescent="0.2">
      <c r="A9484">
        <v>83392</v>
      </c>
      <c r="B9484">
        <v>293</v>
      </c>
    </row>
    <row r="9485" spans="1:2" x14ac:dyDescent="0.2">
      <c r="A9485">
        <v>83393</v>
      </c>
      <c r="B9485">
        <v>152</v>
      </c>
    </row>
    <row r="9486" spans="1:2" x14ac:dyDescent="0.2">
      <c r="A9486">
        <v>83394</v>
      </c>
    </row>
    <row r="9487" spans="1:2" x14ac:dyDescent="0.2">
      <c r="A9487">
        <v>83395</v>
      </c>
      <c r="B9487">
        <v>224</v>
      </c>
    </row>
    <row r="9488" spans="1:2" x14ac:dyDescent="0.2">
      <c r="A9488">
        <v>83396</v>
      </c>
      <c r="B9488">
        <v>181</v>
      </c>
    </row>
    <row r="9489" spans="1:2" x14ac:dyDescent="0.2">
      <c r="A9489">
        <v>83397</v>
      </c>
      <c r="B9489">
        <v>149</v>
      </c>
    </row>
    <row r="9490" spans="1:2" x14ac:dyDescent="0.2">
      <c r="A9490">
        <v>83398</v>
      </c>
      <c r="B9490">
        <v>214</v>
      </c>
    </row>
    <row r="9491" spans="1:2" x14ac:dyDescent="0.2">
      <c r="A9491">
        <v>83399</v>
      </c>
      <c r="B9491">
        <v>145</v>
      </c>
    </row>
    <row r="9492" spans="1:2" x14ac:dyDescent="0.2">
      <c r="A9492">
        <v>83400</v>
      </c>
      <c r="B9492">
        <v>155</v>
      </c>
    </row>
    <row r="9493" spans="1:2" x14ac:dyDescent="0.2">
      <c r="A9493">
        <v>83401</v>
      </c>
    </row>
    <row r="9494" spans="1:2" x14ac:dyDescent="0.2">
      <c r="A9494">
        <v>83402</v>
      </c>
    </row>
    <row r="9495" spans="1:2" x14ac:dyDescent="0.2">
      <c r="A9495">
        <v>83403</v>
      </c>
      <c r="B9495">
        <v>240</v>
      </c>
    </row>
    <row r="9496" spans="1:2" x14ac:dyDescent="0.2">
      <c r="A9496">
        <v>83404</v>
      </c>
    </row>
    <row r="9497" spans="1:2" x14ac:dyDescent="0.2">
      <c r="A9497">
        <v>83405</v>
      </c>
      <c r="B9497">
        <v>150</v>
      </c>
    </row>
    <row r="9498" spans="1:2" x14ac:dyDescent="0.2">
      <c r="A9498">
        <v>83406</v>
      </c>
      <c r="B9498">
        <v>185</v>
      </c>
    </row>
    <row r="9499" spans="1:2" x14ac:dyDescent="0.2">
      <c r="A9499">
        <v>83407</v>
      </c>
      <c r="B9499">
        <v>176</v>
      </c>
    </row>
    <row r="9500" spans="1:2" x14ac:dyDescent="0.2">
      <c r="A9500">
        <v>83408</v>
      </c>
      <c r="B9500">
        <v>146</v>
      </c>
    </row>
    <row r="9501" spans="1:2" x14ac:dyDescent="0.2">
      <c r="A9501">
        <v>83409</v>
      </c>
      <c r="B9501">
        <v>183</v>
      </c>
    </row>
    <row r="9502" spans="1:2" x14ac:dyDescent="0.2">
      <c r="A9502">
        <v>83411</v>
      </c>
      <c r="B9502">
        <v>132</v>
      </c>
    </row>
    <row r="9503" spans="1:2" x14ac:dyDescent="0.2">
      <c r="A9503">
        <v>83412</v>
      </c>
    </row>
    <row r="9504" spans="1:2" x14ac:dyDescent="0.2">
      <c r="A9504">
        <v>83413</v>
      </c>
      <c r="B9504">
        <v>161</v>
      </c>
    </row>
    <row r="9505" spans="1:2" x14ac:dyDescent="0.2">
      <c r="A9505">
        <v>83414</v>
      </c>
      <c r="B9505">
        <v>202</v>
      </c>
    </row>
    <row r="9506" spans="1:2" x14ac:dyDescent="0.2">
      <c r="A9506">
        <v>83415</v>
      </c>
      <c r="B9506">
        <v>189</v>
      </c>
    </row>
    <row r="9507" spans="1:2" x14ac:dyDescent="0.2">
      <c r="A9507">
        <v>83416</v>
      </c>
    </row>
    <row r="9508" spans="1:2" x14ac:dyDescent="0.2">
      <c r="A9508">
        <v>83417</v>
      </c>
      <c r="B9508">
        <v>162</v>
      </c>
    </row>
    <row r="9509" spans="1:2" x14ac:dyDescent="0.2">
      <c r="A9509">
        <v>83418</v>
      </c>
      <c r="B9509">
        <v>163</v>
      </c>
    </row>
    <row r="9510" spans="1:2" x14ac:dyDescent="0.2">
      <c r="A9510">
        <v>83419</v>
      </c>
    </row>
    <row r="9511" spans="1:2" x14ac:dyDescent="0.2">
      <c r="A9511">
        <v>83420</v>
      </c>
      <c r="B9511">
        <v>169</v>
      </c>
    </row>
    <row r="9512" spans="1:2" x14ac:dyDescent="0.2">
      <c r="A9512">
        <v>83421</v>
      </c>
    </row>
    <row r="9513" spans="1:2" x14ac:dyDescent="0.2">
      <c r="A9513">
        <v>83422</v>
      </c>
    </row>
    <row r="9514" spans="1:2" x14ac:dyDescent="0.2">
      <c r="A9514">
        <v>83423</v>
      </c>
      <c r="B9514">
        <v>225</v>
      </c>
    </row>
    <row r="9515" spans="1:2" x14ac:dyDescent="0.2">
      <c r="A9515">
        <v>83424</v>
      </c>
      <c r="B9515">
        <v>249</v>
      </c>
    </row>
    <row r="9516" spans="1:2" x14ac:dyDescent="0.2">
      <c r="A9516">
        <v>83425</v>
      </c>
    </row>
    <row r="9517" spans="1:2" x14ac:dyDescent="0.2">
      <c r="A9517">
        <v>83426</v>
      </c>
      <c r="B9517">
        <v>275</v>
      </c>
    </row>
    <row r="9518" spans="1:2" x14ac:dyDescent="0.2">
      <c r="A9518">
        <v>83427</v>
      </c>
      <c r="B9518">
        <v>153</v>
      </c>
    </row>
    <row r="9519" spans="1:2" x14ac:dyDescent="0.2">
      <c r="A9519">
        <v>83428</v>
      </c>
      <c r="B9519">
        <v>221</v>
      </c>
    </row>
    <row r="9520" spans="1:2" x14ac:dyDescent="0.2">
      <c r="A9520">
        <v>83429</v>
      </c>
      <c r="B9520">
        <v>201</v>
      </c>
    </row>
    <row r="9521" spans="1:2" x14ac:dyDescent="0.2">
      <c r="A9521">
        <v>83430</v>
      </c>
      <c r="B9521">
        <v>175</v>
      </c>
    </row>
    <row r="9522" spans="1:2" x14ac:dyDescent="0.2">
      <c r="A9522">
        <v>83431</v>
      </c>
      <c r="B9522">
        <v>208</v>
      </c>
    </row>
    <row r="9523" spans="1:2" x14ac:dyDescent="0.2">
      <c r="A9523">
        <v>83432</v>
      </c>
      <c r="B9523">
        <v>216</v>
      </c>
    </row>
    <row r="9524" spans="1:2" x14ac:dyDescent="0.2">
      <c r="A9524">
        <v>83433</v>
      </c>
      <c r="B9524">
        <v>167</v>
      </c>
    </row>
    <row r="9525" spans="1:2" x14ac:dyDescent="0.2">
      <c r="A9525">
        <v>83434</v>
      </c>
    </row>
    <row r="9526" spans="1:2" x14ac:dyDescent="0.2">
      <c r="A9526">
        <v>83435</v>
      </c>
      <c r="B9526">
        <v>220</v>
      </c>
    </row>
    <row r="9527" spans="1:2" x14ac:dyDescent="0.2">
      <c r="A9527">
        <v>83436</v>
      </c>
      <c r="B9527">
        <v>179</v>
      </c>
    </row>
    <row r="9528" spans="1:2" x14ac:dyDescent="0.2">
      <c r="A9528">
        <v>83437</v>
      </c>
      <c r="B9528">
        <v>169</v>
      </c>
    </row>
    <row r="9529" spans="1:2" x14ac:dyDescent="0.2">
      <c r="A9529">
        <v>83438</v>
      </c>
      <c r="B9529">
        <v>227</v>
      </c>
    </row>
    <row r="9530" spans="1:2" x14ac:dyDescent="0.2">
      <c r="A9530">
        <v>83439</v>
      </c>
      <c r="B9530">
        <v>244</v>
      </c>
    </row>
    <row r="9531" spans="1:2" x14ac:dyDescent="0.2">
      <c r="A9531">
        <v>83440</v>
      </c>
      <c r="B9531">
        <v>204</v>
      </c>
    </row>
    <row r="9532" spans="1:2" x14ac:dyDescent="0.2">
      <c r="A9532">
        <v>83441</v>
      </c>
      <c r="B9532">
        <v>203</v>
      </c>
    </row>
    <row r="9533" spans="1:2" x14ac:dyDescent="0.2">
      <c r="A9533">
        <v>83442</v>
      </c>
    </row>
    <row r="9534" spans="1:2" x14ac:dyDescent="0.2">
      <c r="A9534">
        <v>83443</v>
      </c>
    </row>
    <row r="9535" spans="1:2" x14ac:dyDescent="0.2">
      <c r="A9535">
        <v>83444</v>
      </c>
    </row>
    <row r="9536" spans="1:2" x14ac:dyDescent="0.2">
      <c r="A9536">
        <v>83445</v>
      </c>
      <c r="B9536">
        <v>121</v>
      </c>
    </row>
    <row r="9537" spans="1:2" x14ac:dyDescent="0.2">
      <c r="A9537">
        <v>83446</v>
      </c>
      <c r="B9537">
        <v>177</v>
      </c>
    </row>
    <row r="9538" spans="1:2" x14ac:dyDescent="0.2">
      <c r="A9538">
        <v>83447</v>
      </c>
      <c r="B9538">
        <v>214</v>
      </c>
    </row>
    <row r="9539" spans="1:2" x14ac:dyDescent="0.2">
      <c r="A9539">
        <v>83448</v>
      </c>
      <c r="B9539">
        <v>160</v>
      </c>
    </row>
    <row r="9540" spans="1:2" x14ac:dyDescent="0.2">
      <c r="A9540">
        <v>83450</v>
      </c>
      <c r="B9540">
        <v>189</v>
      </c>
    </row>
    <row r="9541" spans="1:2" x14ac:dyDescent="0.2">
      <c r="A9541">
        <v>83451</v>
      </c>
      <c r="B9541">
        <v>142</v>
      </c>
    </row>
    <row r="9542" spans="1:2" x14ac:dyDescent="0.2">
      <c r="A9542">
        <v>83452</v>
      </c>
      <c r="B9542">
        <v>163</v>
      </c>
    </row>
    <row r="9543" spans="1:2" x14ac:dyDescent="0.2">
      <c r="A9543">
        <v>83453</v>
      </c>
      <c r="B9543">
        <v>193</v>
      </c>
    </row>
    <row r="9544" spans="1:2" x14ac:dyDescent="0.2">
      <c r="A9544">
        <v>83454</v>
      </c>
      <c r="B9544">
        <v>140</v>
      </c>
    </row>
    <row r="9545" spans="1:2" x14ac:dyDescent="0.2">
      <c r="A9545">
        <v>83455</v>
      </c>
      <c r="B9545">
        <v>204</v>
      </c>
    </row>
    <row r="9546" spans="1:2" x14ac:dyDescent="0.2">
      <c r="A9546">
        <v>83456</v>
      </c>
    </row>
    <row r="9547" spans="1:2" x14ac:dyDescent="0.2">
      <c r="A9547">
        <v>83457</v>
      </c>
      <c r="B9547">
        <v>191</v>
      </c>
    </row>
    <row r="9548" spans="1:2" x14ac:dyDescent="0.2">
      <c r="A9548">
        <v>83458</v>
      </c>
      <c r="B9548">
        <v>163</v>
      </c>
    </row>
    <row r="9549" spans="1:2" x14ac:dyDescent="0.2">
      <c r="A9549">
        <v>83459</v>
      </c>
    </row>
    <row r="9550" spans="1:2" x14ac:dyDescent="0.2">
      <c r="A9550">
        <v>83460</v>
      </c>
    </row>
    <row r="9551" spans="1:2" x14ac:dyDescent="0.2">
      <c r="A9551">
        <v>83461</v>
      </c>
      <c r="B9551">
        <v>243</v>
      </c>
    </row>
    <row r="9552" spans="1:2" x14ac:dyDescent="0.2">
      <c r="A9552">
        <v>83462</v>
      </c>
    </row>
    <row r="9553" spans="1:2" x14ac:dyDescent="0.2">
      <c r="A9553">
        <v>83463</v>
      </c>
      <c r="B9553">
        <v>163</v>
      </c>
    </row>
    <row r="9554" spans="1:2" x14ac:dyDescent="0.2">
      <c r="A9554">
        <v>83464</v>
      </c>
      <c r="B9554">
        <v>145</v>
      </c>
    </row>
    <row r="9555" spans="1:2" x14ac:dyDescent="0.2">
      <c r="A9555">
        <v>83465</v>
      </c>
      <c r="B9555">
        <v>153</v>
      </c>
    </row>
    <row r="9556" spans="1:2" x14ac:dyDescent="0.2">
      <c r="A9556">
        <v>83466</v>
      </c>
      <c r="B9556">
        <v>263</v>
      </c>
    </row>
    <row r="9557" spans="1:2" x14ac:dyDescent="0.2">
      <c r="A9557">
        <v>83467</v>
      </c>
      <c r="B9557">
        <v>135</v>
      </c>
    </row>
    <row r="9558" spans="1:2" x14ac:dyDescent="0.2">
      <c r="A9558">
        <v>83468</v>
      </c>
      <c r="B9558">
        <v>136</v>
      </c>
    </row>
    <row r="9559" spans="1:2" x14ac:dyDescent="0.2">
      <c r="A9559">
        <v>83469</v>
      </c>
    </row>
    <row r="9560" spans="1:2" x14ac:dyDescent="0.2">
      <c r="A9560">
        <v>83470</v>
      </c>
    </row>
    <row r="9561" spans="1:2" x14ac:dyDescent="0.2">
      <c r="A9561">
        <v>83471</v>
      </c>
    </row>
    <row r="9562" spans="1:2" x14ac:dyDescent="0.2">
      <c r="A9562">
        <v>83472</v>
      </c>
      <c r="B9562">
        <v>278</v>
      </c>
    </row>
    <row r="9563" spans="1:2" x14ac:dyDescent="0.2">
      <c r="A9563">
        <v>83473</v>
      </c>
    </row>
    <row r="9564" spans="1:2" x14ac:dyDescent="0.2">
      <c r="A9564">
        <v>83474</v>
      </c>
      <c r="B9564">
        <v>150</v>
      </c>
    </row>
    <row r="9565" spans="1:2" x14ac:dyDescent="0.2">
      <c r="A9565">
        <v>83475</v>
      </c>
      <c r="B9565">
        <v>161</v>
      </c>
    </row>
    <row r="9566" spans="1:2" x14ac:dyDescent="0.2">
      <c r="A9566">
        <v>83476</v>
      </c>
      <c r="B9566">
        <v>160</v>
      </c>
    </row>
    <row r="9567" spans="1:2" x14ac:dyDescent="0.2">
      <c r="A9567">
        <v>83477</v>
      </c>
      <c r="B9567">
        <v>162</v>
      </c>
    </row>
    <row r="9568" spans="1:2" x14ac:dyDescent="0.2">
      <c r="A9568">
        <v>83478</v>
      </c>
      <c r="B9568">
        <v>258</v>
      </c>
    </row>
    <row r="9569" spans="1:2" x14ac:dyDescent="0.2">
      <c r="A9569">
        <v>83479</v>
      </c>
      <c r="B9569">
        <v>166</v>
      </c>
    </row>
    <row r="9570" spans="1:2" x14ac:dyDescent="0.2">
      <c r="A9570">
        <v>83480</v>
      </c>
      <c r="B9570">
        <v>205</v>
      </c>
    </row>
    <row r="9571" spans="1:2" x14ac:dyDescent="0.2">
      <c r="A9571">
        <v>83481</v>
      </c>
      <c r="B9571">
        <v>172</v>
      </c>
    </row>
    <row r="9572" spans="1:2" x14ac:dyDescent="0.2">
      <c r="A9572">
        <v>83482</v>
      </c>
      <c r="B9572">
        <v>188</v>
      </c>
    </row>
    <row r="9573" spans="1:2" x14ac:dyDescent="0.2">
      <c r="A9573">
        <v>83483</v>
      </c>
      <c r="B9573">
        <v>275</v>
      </c>
    </row>
    <row r="9574" spans="1:2" x14ac:dyDescent="0.2">
      <c r="A9574">
        <v>83484</v>
      </c>
      <c r="B9574">
        <v>177</v>
      </c>
    </row>
    <row r="9575" spans="1:2" x14ac:dyDescent="0.2">
      <c r="A9575">
        <v>83485</v>
      </c>
      <c r="B9575">
        <v>137</v>
      </c>
    </row>
    <row r="9576" spans="1:2" x14ac:dyDescent="0.2">
      <c r="A9576">
        <v>83486</v>
      </c>
      <c r="B9576">
        <v>189</v>
      </c>
    </row>
    <row r="9577" spans="1:2" x14ac:dyDescent="0.2">
      <c r="A9577">
        <v>83487</v>
      </c>
      <c r="B9577">
        <v>201</v>
      </c>
    </row>
    <row r="9578" spans="1:2" x14ac:dyDescent="0.2">
      <c r="A9578">
        <v>83488</v>
      </c>
    </row>
    <row r="9579" spans="1:2" x14ac:dyDescent="0.2">
      <c r="A9579">
        <v>83489</v>
      </c>
      <c r="B9579">
        <v>195</v>
      </c>
    </row>
    <row r="9580" spans="1:2" x14ac:dyDescent="0.2">
      <c r="A9580">
        <v>83490</v>
      </c>
      <c r="B9580">
        <v>175</v>
      </c>
    </row>
    <row r="9581" spans="1:2" x14ac:dyDescent="0.2">
      <c r="A9581">
        <v>83491</v>
      </c>
      <c r="B9581">
        <v>213</v>
      </c>
    </row>
    <row r="9582" spans="1:2" x14ac:dyDescent="0.2">
      <c r="A9582">
        <v>83492</v>
      </c>
      <c r="B9582">
        <v>140</v>
      </c>
    </row>
    <row r="9583" spans="1:2" x14ac:dyDescent="0.2">
      <c r="A9583">
        <v>83493</v>
      </c>
      <c r="B9583">
        <v>136</v>
      </c>
    </row>
    <row r="9584" spans="1:2" x14ac:dyDescent="0.2">
      <c r="A9584">
        <v>83494</v>
      </c>
      <c r="B9584">
        <v>267</v>
      </c>
    </row>
    <row r="9585" spans="1:2" x14ac:dyDescent="0.2">
      <c r="A9585">
        <v>83495</v>
      </c>
    </row>
    <row r="9586" spans="1:2" x14ac:dyDescent="0.2">
      <c r="A9586">
        <v>83496</v>
      </c>
      <c r="B9586">
        <v>179</v>
      </c>
    </row>
    <row r="9587" spans="1:2" x14ac:dyDescent="0.2">
      <c r="A9587">
        <v>83497</v>
      </c>
      <c r="B9587">
        <v>179</v>
      </c>
    </row>
    <row r="9588" spans="1:2" x14ac:dyDescent="0.2">
      <c r="A9588">
        <v>83499</v>
      </c>
    </row>
    <row r="9589" spans="1:2" x14ac:dyDescent="0.2">
      <c r="A9589">
        <v>83500</v>
      </c>
      <c r="B9589">
        <v>176</v>
      </c>
    </row>
    <row r="9590" spans="1:2" x14ac:dyDescent="0.2">
      <c r="A9590">
        <v>83501</v>
      </c>
      <c r="B9590">
        <v>153</v>
      </c>
    </row>
    <row r="9591" spans="1:2" x14ac:dyDescent="0.2">
      <c r="A9591">
        <v>83502</v>
      </c>
      <c r="B9591">
        <v>210</v>
      </c>
    </row>
    <row r="9592" spans="1:2" x14ac:dyDescent="0.2">
      <c r="A9592">
        <v>83503</v>
      </c>
      <c r="B9592">
        <v>192</v>
      </c>
    </row>
    <row r="9593" spans="1:2" x14ac:dyDescent="0.2">
      <c r="A9593">
        <v>83504</v>
      </c>
    </row>
    <row r="9594" spans="1:2" x14ac:dyDescent="0.2">
      <c r="A9594">
        <v>83505</v>
      </c>
      <c r="B9594">
        <v>192</v>
      </c>
    </row>
    <row r="9595" spans="1:2" x14ac:dyDescent="0.2">
      <c r="A9595">
        <v>83506</v>
      </c>
      <c r="B9595">
        <v>142</v>
      </c>
    </row>
    <row r="9596" spans="1:2" x14ac:dyDescent="0.2">
      <c r="A9596">
        <v>83507</v>
      </c>
      <c r="B9596">
        <v>218</v>
      </c>
    </row>
    <row r="9597" spans="1:2" x14ac:dyDescent="0.2">
      <c r="A9597">
        <v>83508</v>
      </c>
    </row>
    <row r="9598" spans="1:2" x14ac:dyDescent="0.2">
      <c r="A9598">
        <v>83509</v>
      </c>
    </row>
    <row r="9599" spans="1:2" x14ac:dyDescent="0.2">
      <c r="A9599">
        <v>83510</v>
      </c>
      <c r="B9599">
        <v>166</v>
      </c>
    </row>
    <row r="9600" spans="1:2" x14ac:dyDescent="0.2">
      <c r="A9600">
        <v>83511</v>
      </c>
      <c r="B9600">
        <v>326</v>
      </c>
    </row>
    <row r="9601" spans="1:2" x14ac:dyDescent="0.2">
      <c r="A9601">
        <v>83512</v>
      </c>
      <c r="B9601">
        <v>186</v>
      </c>
    </row>
    <row r="9602" spans="1:2" x14ac:dyDescent="0.2">
      <c r="A9602">
        <v>83513</v>
      </c>
    </row>
    <row r="9603" spans="1:2" x14ac:dyDescent="0.2">
      <c r="A9603">
        <v>83514</v>
      </c>
      <c r="B9603">
        <v>205</v>
      </c>
    </row>
    <row r="9604" spans="1:2" x14ac:dyDescent="0.2">
      <c r="A9604">
        <v>83515</v>
      </c>
    </row>
    <row r="9605" spans="1:2" x14ac:dyDescent="0.2">
      <c r="A9605">
        <v>83516</v>
      </c>
      <c r="B9605">
        <v>206</v>
      </c>
    </row>
    <row r="9606" spans="1:2" x14ac:dyDescent="0.2">
      <c r="A9606">
        <v>83517</v>
      </c>
      <c r="B9606">
        <v>173</v>
      </c>
    </row>
    <row r="9607" spans="1:2" x14ac:dyDescent="0.2">
      <c r="A9607">
        <v>83518</v>
      </c>
      <c r="B9607">
        <v>160</v>
      </c>
    </row>
    <row r="9608" spans="1:2" x14ac:dyDescent="0.2">
      <c r="A9608">
        <v>83519</v>
      </c>
      <c r="B9608">
        <v>144</v>
      </c>
    </row>
    <row r="9609" spans="1:2" x14ac:dyDescent="0.2">
      <c r="A9609">
        <v>83520</v>
      </c>
      <c r="B9609">
        <v>185</v>
      </c>
    </row>
    <row r="9610" spans="1:2" x14ac:dyDescent="0.2">
      <c r="A9610">
        <v>83521</v>
      </c>
      <c r="B9610">
        <v>173</v>
      </c>
    </row>
    <row r="9611" spans="1:2" x14ac:dyDescent="0.2">
      <c r="A9611">
        <v>83522</v>
      </c>
      <c r="B9611">
        <v>238</v>
      </c>
    </row>
    <row r="9612" spans="1:2" x14ac:dyDescent="0.2">
      <c r="A9612">
        <v>83523</v>
      </c>
      <c r="B9612">
        <v>147</v>
      </c>
    </row>
    <row r="9613" spans="1:2" x14ac:dyDescent="0.2">
      <c r="A9613">
        <v>83524</v>
      </c>
      <c r="B9613">
        <v>266</v>
      </c>
    </row>
    <row r="9614" spans="1:2" x14ac:dyDescent="0.2">
      <c r="A9614">
        <v>83525</v>
      </c>
      <c r="B9614">
        <v>206</v>
      </c>
    </row>
    <row r="9615" spans="1:2" x14ac:dyDescent="0.2">
      <c r="A9615">
        <v>83526</v>
      </c>
      <c r="B9615">
        <v>206</v>
      </c>
    </row>
    <row r="9616" spans="1:2" x14ac:dyDescent="0.2">
      <c r="A9616">
        <v>83527</v>
      </c>
      <c r="B9616">
        <v>184</v>
      </c>
    </row>
    <row r="9617" spans="1:2" x14ac:dyDescent="0.2">
      <c r="A9617">
        <v>83528</v>
      </c>
      <c r="B9617">
        <v>146</v>
      </c>
    </row>
    <row r="9618" spans="1:2" x14ac:dyDescent="0.2">
      <c r="A9618">
        <v>83529</v>
      </c>
      <c r="B9618">
        <v>199</v>
      </c>
    </row>
    <row r="9619" spans="1:2" x14ac:dyDescent="0.2">
      <c r="A9619">
        <v>83530</v>
      </c>
      <c r="B9619">
        <v>132</v>
      </c>
    </row>
    <row r="9620" spans="1:2" x14ac:dyDescent="0.2">
      <c r="A9620">
        <v>83531</v>
      </c>
    </row>
    <row r="9621" spans="1:2" x14ac:dyDescent="0.2">
      <c r="A9621">
        <v>83532</v>
      </c>
    </row>
    <row r="9622" spans="1:2" x14ac:dyDescent="0.2">
      <c r="A9622">
        <v>83533</v>
      </c>
      <c r="B9622">
        <v>218</v>
      </c>
    </row>
    <row r="9623" spans="1:2" x14ac:dyDescent="0.2">
      <c r="A9623">
        <v>83534</v>
      </c>
    </row>
    <row r="9624" spans="1:2" x14ac:dyDescent="0.2">
      <c r="A9624">
        <v>83535</v>
      </c>
      <c r="B9624">
        <v>196</v>
      </c>
    </row>
    <row r="9625" spans="1:2" x14ac:dyDescent="0.2">
      <c r="A9625">
        <v>83536</v>
      </c>
      <c r="B9625">
        <v>143</v>
      </c>
    </row>
    <row r="9626" spans="1:2" x14ac:dyDescent="0.2">
      <c r="A9626">
        <v>83537</v>
      </c>
    </row>
    <row r="9627" spans="1:2" x14ac:dyDescent="0.2">
      <c r="A9627">
        <v>83538</v>
      </c>
    </row>
    <row r="9628" spans="1:2" x14ac:dyDescent="0.2">
      <c r="A9628">
        <v>83539</v>
      </c>
      <c r="B9628">
        <v>185</v>
      </c>
    </row>
    <row r="9629" spans="1:2" x14ac:dyDescent="0.2">
      <c r="A9629">
        <v>83540</v>
      </c>
      <c r="B9629">
        <v>209</v>
      </c>
    </row>
    <row r="9630" spans="1:2" x14ac:dyDescent="0.2">
      <c r="A9630">
        <v>83541</v>
      </c>
      <c r="B9630">
        <v>155</v>
      </c>
    </row>
    <row r="9631" spans="1:2" x14ac:dyDescent="0.2">
      <c r="A9631">
        <v>83542</v>
      </c>
      <c r="B9631">
        <v>168</v>
      </c>
    </row>
    <row r="9632" spans="1:2" x14ac:dyDescent="0.2">
      <c r="A9632">
        <v>83543</v>
      </c>
      <c r="B9632">
        <v>159</v>
      </c>
    </row>
    <row r="9633" spans="1:2" x14ac:dyDescent="0.2">
      <c r="A9633">
        <v>83544</v>
      </c>
      <c r="B9633">
        <v>137</v>
      </c>
    </row>
    <row r="9634" spans="1:2" x14ac:dyDescent="0.2">
      <c r="A9634">
        <v>83545</v>
      </c>
      <c r="B9634">
        <v>159</v>
      </c>
    </row>
    <row r="9635" spans="1:2" x14ac:dyDescent="0.2">
      <c r="A9635">
        <v>83546</v>
      </c>
      <c r="B9635">
        <v>227</v>
      </c>
    </row>
    <row r="9636" spans="1:2" x14ac:dyDescent="0.2">
      <c r="A9636">
        <v>83547</v>
      </c>
      <c r="B9636">
        <v>166</v>
      </c>
    </row>
    <row r="9637" spans="1:2" x14ac:dyDescent="0.2">
      <c r="A9637">
        <v>83548</v>
      </c>
      <c r="B9637">
        <v>203</v>
      </c>
    </row>
    <row r="9638" spans="1:2" x14ac:dyDescent="0.2">
      <c r="A9638">
        <v>83550</v>
      </c>
      <c r="B9638">
        <v>198</v>
      </c>
    </row>
    <row r="9639" spans="1:2" x14ac:dyDescent="0.2">
      <c r="A9639">
        <v>83552</v>
      </c>
      <c r="B9639">
        <v>247</v>
      </c>
    </row>
    <row r="9640" spans="1:2" x14ac:dyDescent="0.2">
      <c r="A9640">
        <v>83553</v>
      </c>
      <c r="B9640">
        <v>148</v>
      </c>
    </row>
    <row r="9641" spans="1:2" x14ac:dyDescent="0.2">
      <c r="A9641">
        <v>83554</v>
      </c>
      <c r="B9641">
        <v>142</v>
      </c>
    </row>
    <row r="9642" spans="1:2" x14ac:dyDescent="0.2">
      <c r="A9642">
        <v>83555</v>
      </c>
      <c r="B9642">
        <v>173</v>
      </c>
    </row>
    <row r="9643" spans="1:2" x14ac:dyDescent="0.2">
      <c r="A9643">
        <v>83556</v>
      </c>
    </row>
    <row r="9644" spans="1:2" x14ac:dyDescent="0.2">
      <c r="A9644">
        <v>83557</v>
      </c>
      <c r="B9644">
        <v>137</v>
      </c>
    </row>
    <row r="9645" spans="1:2" x14ac:dyDescent="0.2">
      <c r="A9645">
        <v>83558</v>
      </c>
    </row>
    <row r="9646" spans="1:2" x14ac:dyDescent="0.2">
      <c r="A9646">
        <v>83559</v>
      </c>
    </row>
    <row r="9647" spans="1:2" x14ac:dyDescent="0.2">
      <c r="A9647">
        <v>83560</v>
      </c>
    </row>
    <row r="9648" spans="1:2" x14ac:dyDescent="0.2">
      <c r="A9648">
        <v>83561</v>
      </c>
      <c r="B9648">
        <v>138</v>
      </c>
    </row>
    <row r="9649" spans="1:2" x14ac:dyDescent="0.2">
      <c r="A9649">
        <v>83562</v>
      </c>
      <c r="B9649">
        <v>173</v>
      </c>
    </row>
    <row r="9650" spans="1:2" x14ac:dyDescent="0.2">
      <c r="A9650">
        <v>83563</v>
      </c>
      <c r="B9650">
        <v>213</v>
      </c>
    </row>
    <row r="9651" spans="1:2" x14ac:dyDescent="0.2">
      <c r="A9651">
        <v>83564</v>
      </c>
      <c r="B9651">
        <v>144</v>
      </c>
    </row>
    <row r="9652" spans="1:2" x14ac:dyDescent="0.2">
      <c r="A9652">
        <v>83565</v>
      </c>
      <c r="B9652">
        <v>220</v>
      </c>
    </row>
    <row r="9653" spans="1:2" x14ac:dyDescent="0.2">
      <c r="A9653">
        <v>83566</v>
      </c>
    </row>
    <row r="9654" spans="1:2" x14ac:dyDescent="0.2">
      <c r="A9654">
        <v>83567</v>
      </c>
      <c r="B9654">
        <v>175</v>
      </c>
    </row>
    <row r="9655" spans="1:2" x14ac:dyDescent="0.2">
      <c r="A9655">
        <v>83568</v>
      </c>
      <c r="B9655">
        <v>170</v>
      </c>
    </row>
    <row r="9656" spans="1:2" x14ac:dyDescent="0.2">
      <c r="A9656">
        <v>83569</v>
      </c>
      <c r="B9656">
        <v>237</v>
      </c>
    </row>
    <row r="9657" spans="1:2" x14ac:dyDescent="0.2">
      <c r="A9657">
        <v>83570</v>
      </c>
    </row>
    <row r="9658" spans="1:2" x14ac:dyDescent="0.2">
      <c r="A9658">
        <v>83571</v>
      </c>
    </row>
    <row r="9659" spans="1:2" x14ac:dyDescent="0.2">
      <c r="A9659">
        <v>83572</v>
      </c>
    </row>
    <row r="9660" spans="1:2" x14ac:dyDescent="0.2">
      <c r="A9660">
        <v>83573</v>
      </c>
    </row>
    <row r="9661" spans="1:2" x14ac:dyDescent="0.2">
      <c r="A9661">
        <v>83574</v>
      </c>
      <c r="B9661">
        <v>146</v>
      </c>
    </row>
    <row r="9662" spans="1:2" x14ac:dyDescent="0.2">
      <c r="A9662">
        <v>83575</v>
      </c>
      <c r="B9662">
        <v>168</v>
      </c>
    </row>
    <row r="9663" spans="1:2" x14ac:dyDescent="0.2">
      <c r="A9663">
        <v>83576</v>
      </c>
      <c r="B9663">
        <v>139</v>
      </c>
    </row>
    <row r="9664" spans="1:2" x14ac:dyDescent="0.2">
      <c r="A9664">
        <v>83577</v>
      </c>
    </row>
    <row r="9665" spans="1:2" x14ac:dyDescent="0.2">
      <c r="A9665">
        <v>83578</v>
      </c>
    </row>
    <row r="9666" spans="1:2" x14ac:dyDescent="0.2">
      <c r="A9666">
        <v>83579</v>
      </c>
    </row>
    <row r="9667" spans="1:2" x14ac:dyDescent="0.2">
      <c r="A9667">
        <v>83580</v>
      </c>
      <c r="B9667">
        <v>164</v>
      </c>
    </row>
    <row r="9668" spans="1:2" x14ac:dyDescent="0.2">
      <c r="A9668">
        <v>83581</v>
      </c>
      <c r="B9668">
        <v>154</v>
      </c>
    </row>
    <row r="9669" spans="1:2" x14ac:dyDescent="0.2">
      <c r="A9669">
        <v>83582</v>
      </c>
      <c r="B9669">
        <v>155</v>
      </c>
    </row>
    <row r="9670" spans="1:2" x14ac:dyDescent="0.2">
      <c r="A9670">
        <v>83583</v>
      </c>
      <c r="B9670">
        <v>161</v>
      </c>
    </row>
    <row r="9671" spans="1:2" x14ac:dyDescent="0.2">
      <c r="A9671">
        <v>83584</v>
      </c>
      <c r="B9671">
        <v>172</v>
      </c>
    </row>
    <row r="9672" spans="1:2" x14ac:dyDescent="0.2">
      <c r="A9672">
        <v>83585</v>
      </c>
      <c r="B9672">
        <v>198</v>
      </c>
    </row>
    <row r="9673" spans="1:2" x14ac:dyDescent="0.2">
      <c r="A9673">
        <v>83586</v>
      </c>
      <c r="B9673">
        <v>176</v>
      </c>
    </row>
    <row r="9674" spans="1:2" x14ac:dyDescent="0.2">
      <c r="A9674">
        <v>83587</v>
      </c>
      <c r="B9674">
        <v>137</v>
      </c>
    </row>
    <row r="9675" spans="1:2" x14ac:dyDescent="0.2">
      <c r="A9675">
        <v>83588</v>
      </c>
    </row>
    <row r="9676" spans="1:2" x14ac:dyDescent="0.2">
      <c r="A9676">
        <v>83589</v>
      </c>
      <c r="B9676">
        <v>209</v>
      </c>
    </row>
    <row r="9677" spans="1:2" x14ac:dyDescent="0.2">
      <c r="A9677">
        <v>83590</v>
      </c>
      <c r="B9677">
        <v>296</v>
      </c>
    </row>
    <row r="9678" spans="1:2" x14ac:dyDescent="0.2">
      <c r="A9678">
        <v>83591</v>
      </c>
      <c r="B9678">
        <v>125</v>
      </c>
    </row>
    <row r="9679" spans="1:2" x14ac:dyDescent="0.2">
      <c r="A9679">
        <v>83592</v>
      </c>
      <c r="B9679">
        <v>192</v>
      </c>
    </row>
    <row r="9680" spans="1:2" x14ac:dyDescent="0.2">
      <c r="A9680">
        <v>83594</v>
      </c>
      <c r="B9680">
        <v>137</v>
      </c>
    </row>
    <row r="9681" spans="1:2" x14ac:dyDescent="0.2">
      <c r="A9681">
        <v>83595</v>
      </c>
      <c r="B9681">
        <v>136</v>
      </c>
    </row>
    <row r="9682" spans="1:2" x14ac:dyDescent="0.2">
      <c r="A9682">
        <v>83596</v>
      </c>
      <c r="B9682">
        <v>149</v>
      </c>
    </row>
    <row r="9683" spans="1:2" x14ac:dyDescent="0.2">
      <c r="A9683">
        <v>83597</v>
      </c>
      <c r="B9683">
        <v>235</v>
      </c>
    </row>
    <row r="9684" spans="1:2" x14ac:dyDescent="0.2">
      <c r="A9684">
        <v>83598</v>
      </c>
    </row>
    <row r="9685" spans="1:2" x14ac:dyDescent="0.2">
      <c r="A9685">
        <v>83599</v>
      </c>
      <c r="B9685">
        <v>140</v>
      </c>
    </row>
    <row r="9686" spans="1:2" x14ac:dyDescent="0.2">
      <c r="A9686">
        <v>83600</v>
      </c>
      <c r="B9686">
        <v>207</v>
      </c>
    </row>
    <row r="9687" spans="1:2" x14ac:dyDescent="0.2">
      <c r="A9687">
        <v>83601</v>
      </c>
    </row>
    <row r="9688" spans="1:2" x14ac:dyDescent="0.2">
      <c r="A9688">
        <v>83602</v>
      </c>
    </row>
    <row r="9689" spans="1:2" x14ac:dyDescent="0.2">
      <c r="A9689">
        <v>83603</v>
      </c>
    </row>
    <row r="9690" spans="1:2" x14ac:dyDescent="0.2">
      <c r="A9690">
        <v>83604</v>
      </c>
      <c r="B9690">
        <v>183</v>
      </c>
    </row>
    <row r="9691" spans="1:2" x14ac:dyDescent="0.2">
      <c r="A9691">
        <v>83605</v>
      </c>
      <c r="B9691">
        <v>151</v>
      </c>
    </row>
    <row r="9692" spans="1:2" x14ac:dyDescent="0.2">
      <c r="A9692">
        <v>83606</v>
      </c>
      <c r="B9692">
        <v>202</v>
      </c>
    </row>
    <row r="9693" spans="1:2" x14ac:dyDescent="0.2">
      <c r="A9693">
        <v>83607</v>
      </c>
    </row>
    <row r="9694" spans="1:2" x14ac:dyDescent="0.2">
      <c r="A9694">
        <v>83608</v>
      </c>
    </row>
    <row r="9695" spans="1:2" x14ac:dyDescent="0.2">
      <c r="A9695">
        <v>83609</v>
      </c>
      <c r="B9695">
        <v>188</v>
      </c>
    </row>
    <row r="9696" spans="1:2" x14ac:dyDescent="0.2">
      <c r="A9696">
        <v>83610</v>
      </c>
      <c r="B9696">
        <v>112</v>
      </c>
    </row>
    <row r="9697" spans="1:2" x14ac:dyDescent="0.2">
      <c r="A9697">
        <v>83611</v>
      </c>
    </row>
    <row r="9698" spans="1:2" x14ac:dyDescent="0.2">
      <c r="A9698">
        <v>83612</v>
      </c>
      <c r="B9698">
        <v>119</v>
      </c>
    </row>
    <row r="9699" spans="1:2" x14ac:dyDescent="0.2">
      <c r="A9699">
        <v>83613</v>
      </c>
      <c r="B9699">
        <v>132</v>
      </c>
    </row>
    <row r="9700" spans="1:2" x14ac:dyDescent="0.2">
      <c r="A9700">
        <v>83614</v>
      </c>
      <c r="B9700">
        <v>239</v>
      </c>
    </row>
    <row r="9701" spans="1:2" x14ac:dyDescent="0.2">
      <c r="A9701">
        <v>83615</v>
      </c>
      <c r="B9701">
        <v>197</v>
      </c>
    </row>
    <row r="9702" spans="1:2" x14ac:dyDescent="0.2">
      <c r="A9702">
        <v>83616</v>
      </c>
      <c r="B9702">
        <v>171</v>
      </c>
    </row>
    <row r="9703" spans="1:2" x14ac:dyDescent="0.2">
      <c r="A9703">
        <v>83617</v>
      </c>
    </row>
    <row r="9704" spans="1:2" x14ac:dyDescent="0.2">
      <c r="A9704">
        <v>83618</v>
      </c>
      <c r="B9704">
        <v>199</v>
      </c>
    </row>
    <row r="9705" spans="1:2" x14ac:dyDescent="0.2">
      <c r="A9705">
        <v>83619</v>
      </c>
      <c r="B9705">
        <v>177</v>
      </c>
    </row>
    <row r="9706" spans="1:2" x14ac:dyDescent="0.2">
      <c r="A9706">
        <v>83620</v>
      </c>
      <c r="B9706">
        <v>184</v>
      </c>
    </row>
    <row r="9707" spans="1:2" x14ac:dyDescent="0.2">
      <c r="A9707">
        <v>83621</v>
      </c>
    </row>
    <row r="9708" spans="1:2" x14ac:dyDescent="0.2">
      <c r="A9708">
        <v>83622</v>
      </c>
    </row>
    <row r="9709" spans="1:2" x14ac:dyDescent="0.2">
      <c r="A9709">
        <v>83623</v>
      </c>
      <c r="B9709">
        <v>107</v>
      </c>
    </row>
    <row r="9710" spans="1:2" x14ac:dyDescent="0.2">
      <c r="A9710">
        <v>83624</v>
      </c>
      <c r="B9710">
        <v>155</v>
      </c>
    </row>
    <row r="9711" spans="1:2" x14ac:dyDescent="0.2">
      <c r="A9711">
        <v>83625</v>
      </c>
      <c r="B9711">
        <v>297</v>
      </c>
    </row>
    <row r="9712" spans="1:2" x14ac:dyDescent="0.2">
      <c r="A9712">
        <v>83626</v>
      </c>
      <c r="B9712">
        <v>182</v>
      </c>
    </row>
    <row r="9713" spans="1:2" x14ac:dyDescent="0.2">
      <c r="A9713">
        <v>83627</v>
      </c>
      <c r="B9713">
        <v>197</v>
      </c>
    </row>
    <row r="9714" spans="1:2" x14ac:dyDescent="0.2">
      <c r="A9714">
        <v>83628</v>
      </c>
      <c r="B9714">
        <v>151</v>
      </c>
    </row>
    <row r="9715" spans="1:2" x14ac:dyDescent="0.2">
      <c r="A9715">
        <v>83629</v>
      </c>
      <c r="B9715">
        <v>146</v>
      </c>
    </row>
    <row r="9716" spans="1:2" x14ac:dyDescent="0.2">
      <c r="A9716">
        <v>83630</v>
      </c>
      <c r="B9716">
        <v>225</v>
      </c>
    </row>
    <row r="9717" spans="1:2" x14ac:dyDescent="0.2">
      <c r="A9717">
        <v>83631</v>
      </c>
      <c r="B9717">
        <v>166</v>
      </c>
    </row>
    <row r="9718" spans="1:2" x14ac:dyDescent="0.2">
      <c r="A9718">
        <v>83632</v>
      </c>
      <c r="B9718">
        <v>175</v>
      </c>
    </row>
    <row r="9719" spans="1:2" x14ac:dyDescent="0.2">
      <c r="A9719">
        <v>83633</v>
      </c>
      <c r="B9719">
        <v>322</v>
      </c>
    </row>
    <row r="9720" spans="1:2" x14ac:dyDescent="0.2">
      <c r="A9720">
        <v>83634</v>
      </c>
      <c r="B9720">
        <v>165</v>
      </c>
    </row>
    <row r="9721" spans="1:2" x14ac:dyDescent="0.2">
      <c r="A9721">
        <v>83636</v>
      </c>
      <c r="B9721">
        <v>194</v>
      </c>
    </row>
    <row r="9722" spans="1:2" x14ac:dyDescent="0.2">
      <c r="A9722">
        <v>83637</v>
      </c>
      <c r="B9722">
        <v>178</v>
      </c>
    </row>
    <row r="9723" spans="1:2" x14ac:dyDescent="0.2">
      <c r="A9723">
        <v>83638</v>
      </c>
      <c r="B9723">
        <v>241</v>
      </c>
    </row>
    <row r="9724" spans="1:2" x14ac:dyDescent="0.2">
      <c r="A9724">
        <v>83639</v>
      </c>
      <c r="B9724">
        <v>207</v>
      </c>
    </row>
    <row r="9725" spans="1:2" x14ac:dyDescent="0.2">
      <c r="A9725">
        <v>83640</v>
      </c>
      <c r="B9725">
        <v>162</v>
      </c>
    </row>
    <row r="9726" spans="1:2" x14ac:dyDescent="0.2">
      <c r="A9726">
        <v>83641</v>
      </c>
    </row>
    <row r="9727" spans="1:2" x14ac:dyDescent="0.2">
      <c r="A9727">
        <v>83642</v>
      </c>
      <c r="B9727">
        <v>208</v>
      </c>
    </row>
    <row r="9728" spans="1:2" x14ac:dyDescent="0.2">
      <c r="A9728">
        <v>83643</v>
      </c>
      <c r="B9728">
        <v>172</v>
      </c>
    </row>
    <row r="9729" spans="1:2" x14ac:dyDescent="0.2">
      <c r="A9729">
        <v>83644</v>
      </c>
      <c r="B9729">
        <v>162</v>
      </c>
    </row>
    <row r="9730" spans="1:2" x14ac:dyDescent="0.2">
      <c r="A9730">
        <v>83645</v>
      </c>
    </row>
    <row r="9731" spans="1:2" x14ac:dyDescent="0.2">
      <c r="A9731">
        <v>83646</v>
      </c>
      <c r="B9731">
        <v>213</v>
      </c>
    </row>
    <row r="9732" spans="1:2" x14ac:dyDescent="0.2">
      <c r="A9732">
        <v>83647</v>
      </c>
      <c r="B9732">
        <v>209</v>
      </c>
    </row>
    <row r="9733" spans="1:2" x14ac:dyDescent="0.2">
      <c r="A9733">
        <v>83648</v>
      </c>
      <c r="B9733">
        <v>199</v>
      </c>
    </row>
    <row r="9734" spans="1:2" x14ac:dyDescent="0.2">
      <c r="A9734">
        <v>83649</v>
      </c>
      <c r="B9734">
        <v>154</v>
      </c>
    </row>
    <row r="9735" spans="1:2" x14ac:dyDescent="0.2">
      <c r="A9735">
        <v>83650</v>
      </c>
    </row>
    <row r="9736" spans="1:2" x14ac:dyDescent="0.2">
      <c r="A9736">
        <v>83651</v>
      </c>
      <c r="B9736">
        <v>177</v>
      </c>
    </row>
    <row r="9737" spans="1:2" x14ac:dyDescent="0.2">
      <c r="A9737">
        <v>83653</v>
      </c>
      <c r="B9737">
        <v>162</v>
      </c>
    </row>
    <row r="9738" spans="1:2" x14ac:dyDescent="0.2">
      <c r="A9738">
        <v>83654</v>
      </c>
      <c r="B9738">
        <v>142</v>
      </c>
    </row>
    <row r="9739" spans="1:2" x14ac:dyDescent="0.2">
      <c r="A9739">
        <v>83655</v>
      </c>
      <c r="B9739">
        <v>180</v>
      </c>
    </row>
    <row r="9740" spans="1:2" x14ac:dyDescent="0.2">
      <c r="A9740">
        <v>83656</v>
      </c>
    </row>
    <row r="9741" spans="1:2" x14ac:dyDescent="0.2">
      <c r="A9741">
        <v>83658</v>
      </c>
      <c r="B9741">
        <v>271</v>
      </c>
    </row>
    <row r="9742" spans="1:2" x14ac:dyDescent="0.2">
      <c r="A9742">
        <v>83659</v>
      </c>
      <c r="B9742">
        <v>136</v>
      </c>
    </row>
    <row r="9743" spans="1:2" x14ac:dyDescent="0.2">
      <c r="A9743">
        <v>83660</v>
      </c>
      <c r="B9743">
        <v>198</v>
      </c>
    </row>
    <row r="9744" spans="1:2" x14ac:dyDescent="0.2">
      <c r="A9744">
        <v>83661</v>
      </c>
    </row>
    <row r="9745" spans="1:2" x14ac:dyDescent="0.2">
      <c r="A9745">
        <v>83662</v>
      </c>
      <c r="B9745">
        <v>286</v>
      </c>
    </row>
    <row r="9746" spans="1:2" x14ac:dyDescent="0.2">
      <c r="A9746">
        <v>83663</v>
      </c>
      <c r="B9746">
        <v>215</v>
      </c>
    </row>
    <row r="9747" spans="1:2" x14ac:dyDescent="0.2">
      <c r="A9747">
        <v>83664</v>
      </c>
      <c r="B9747">
        <v>161</v>
      </c>
    </row>
    <row r="9748" spans="1:2" x14ac:dyDescent="0.2">
      <c r="A9748">
        <v>83665</v>
      </c>
      <c r="B9748">
        <v>207</v>
      </c>
    </row>
    <row r="9749" spans="1:2" x14ac:dyDescent="0.2">
      <c r="A9749">
        <v>83666</v>
      </c>
      <c r="B9749">
        <v>127</v>
      </c>
    </row>
    <row r="9750" spans="1:2" x14ac:dyDescent="0.2">
      <c r="A9750">
        <v>83667</v>
      </c>
      <c r="B9750">
        <v>203</v>
      </c>
    </row>
    <row r="9751" spans="1:2" x14ac:dyDescent="0.2">
      <c r="A9751">
        <v>83668</v>
      </c>
      <c r="B9751">
        <v>153</v>
      </c>
    </row>
    <row r="9752" spans="1:2" x14ac:dyDescent="0.2">
      <c r="A9752">
        <v>83669</v>
      </c>
      <c r="B9752">
        <v>261</v>
      </c>
    </row>
    <row r="9753" spans="1:2" x14ac:dyDescent="0.2">
      <c r="A9753">
        <v>83670</v>
      </c>
    </row>
    <row r="9754" spans="1:2" x14ac:dyDescent="0.2">
      <c r="A9754">
        <v>83671</v>
      </c>
      <c r="B9754">
        <v>302</v>
      </c>
    </row>
    <row r="9755" spans="1:2" x14ac:dyDescent="0.2">
      <c r="A9755">
        <v>83672</v>
      </c>
      <c r="B9755">
        <v>190</v>
      </c>
    </row>
    <row r="9756" spans="1:2" x14ac:dyDescent="0.2">
      <c r="A9756">
        <v>83673</v>
      </c>
      <c r="B9756">
        <v>179</v>
      </c>
    </row>
    <row r="9757" spans="1:2" x14ac:dyDescent="0.2">
      <c r="A9757">
        <v>83674</v>
      </c>
      <c r="B9757">
        <v>176</v>
      </c>
    </row>
    <row r="9758" spans="1:2" x14ac:dyDescent="0.2">
      <c r="A9758">
        <v>83675</v>
      </c>
      <c r="B9758">
        <v>209</v>
      </c>
    </row>
    <row r="9759" spans="1:2" x14ac:dyDescent="0.2">
      <c r="A9759">
        <v>83676</v>
      </c>
      <c r="B9759">
        <v>214</v>
      </c>
    </row>
    <row r="9760" spans="1:2" x14ac:dyDescent="0.2">
      <c r="A9760">
        <v>83677</v>
      </c>
      <c r="B9760">
        <v>152</v>
      </c>
    </row>
    <row r="9761" spans="1:2" x14ac:dyDescent="0.2">
      <c r="A9761">
        <v>83678</v>
      </c>
      <c r="B9761">
        <v>256</v>
      </c>
    </row>
    <row r="9762" spans="1:2" x14ac:dyDescent="0.2">
      <c r="A9762">
        <v>83679</v>
      </c>
      <c r="B9762">
        <v>119</v>
      </c>
    </row>
    <row r="9763" spans="1:2" x14ac:dyDescent="0.2">
      <c r="A9763">
        <v>83680</v>
      </c>
      <c r="B9763">
        <v>125</v>
      </c>
    </row>
    <row r="9764" spans="1:2" x14ac:dyDescent="0.2">
      <c r="A9764">
        <v>83681</v>
      </c>
    </row>
    <row r="9765" spans="1:2" x14ac:dyDescent="0.2">
      <c r="A9765">
        <v>83682</v>
      </c>
      <c r="B9765">
        <v>165</v>
      </c>
    </row>
    <row r="9766" spans="1:2" x14ac:dyDescent="0.2">
      <c r="A9766">
        <v>83683</v>
      </c>
      <c r="B9766">
        <v>160</v>
      </c>
    </row>
    <row r="9767" spans="1:2" x14ac:dyDescent="0.2">
      <c r="A9767">
        <v>83684</v>
      </c>
      <c r="B9767">
        <v>187</v>
      </c>
    </row>
    <row r="9768" spans="1:2" x14ac:dyDescent="0.2">
      <c r="A9768">
        <v>83685</v>
      </c>
    </row>
    <row r="9769" spans="1:2" x14ac:dyDescent="0.2">
      <c r="A9769">
        <v>83686</v>
      </c>
    </row>
    <row r="9770" spans="1:2" x14ac:dyDescent="0.2">
      <c r="A9770">
        <v>83687</v>
      </c>
      <c r="B9770">
        <v>227</v>
      </c>
    </row>
    <row r="9771" spans="1:2" x14ac:dyDescent="0.2">
      <c r="A9771">
        <v>83688</v>
      </c>
      <c r="B9771">
        <v>103</v>
      </c>
    </row>
    <row r="9772" spans="1:2" x14ac:dyDescent="0.2">
      <c r="A9772">
        <v>83689</v>
      </c>
      <c r="B9772">
        <v>146</v>
      </c>
    </row>
    <row r="9773" spans="1:2" x14ac:dyDescent="0.2">
      <c r="A9773">
        <v>83690</v>
      </c>
      <c r="B9773">
        <v>195</v>
      </c>
    </row>
    <row r="9774" spans="1:2" x14ac:dyDescent="0.2">
      <c r="A9774">
        <v>83691</v>
      </c>
      <c r="B9774">
        <v>147</v>
      </c>
    </row>
    <row r="9775" spans="1:2" x14ac:dyDescent="0.2">
      <c r="A9775">
        <v>83692</v>
      </c>
      <c r="B9775">
        <v>129</v>
      </c>
    </row>
    <row r="9776" spans="1:2" x14ac:dyDescent="0.2">
      <c r="A9776">
        <v>83693</v>
      </c>
      <c r="B9776">
        <v>223</v>
      </c>
    </row>
    <row r="9777" spans="1:2" x14ac:dyDescent="0.2">
      <c r="A9777">
        <v>83694</v>
      </c>
      <c r="B9777">
        <v>171</v>
      </c>
    </row>
    <row r="9778" spans="1:2" x14ac:dyDescent="0.2">
      <c r="A9778">
        <v>83695</v>
      </c>
    </row>
    <row r="9779" spans="1:2" x14ac:dyDescent="0.2">
      <c r="A9779">
        <v>83696</v>
      </c>
      <c r="B9779">
        <v>120</v>
      </c>
    </row>
    <row r="9780" spans="1:2" x14ac:dyDescent="0.2">
      <c r="A9780">
        <v>83697</v>
      </c>
    </row>
    <row r="9781" spans="1:2" x14ac:dyDescent="0.2">
      <c r="A9781">
        <v>83698</v>
      </c>
    </row>
    <row r="9782" spans="1:2" x14ac:dyDescent="0.2">
      <c r="A9782">
        <v>83699</v>
      </c>
      <c r="B9782">
        <v>255</v>
      </c>
    </row>
    <row r="9783" spans="1:2" x14ac:dyDescent="0.2">
      <c r="A9783">
        <v>83700</v>
      </c>
      <c r="B9783">
        <v>245</v>
      </c>
    </row>
    <row r="9784" spans="1:2" x14ac:dyDescent="0.2">
      <c r="A9784">
        <v>83701</v>
      </c>
      <c r="B9784">
        <v>194</v>
      </c>
    </row>
    <row r="9785" spans="1:2" x14ac:dyDescent="0.2">
      <c r="A9785">
        <v>83702</v>
      </c>
      <c r="B9785">
        <v>309</v>
      </c>
    </row>
    <row r="9786" spans="1:2" x14ac:dyDescent="0.2">
      <c r="A9786">
        <v>83703</v>
      </c>
      <c r="B9786">
        <v>126</v>
      </c>
    </row>
    <row r="9787" spans="1:2" x14ac:dyDescent="0.2">
      <c r="A9787">
        <v>83704</v>
      </c>
      <c r="B9787">
        <v>199</v>
      </c>
    </row>
    <row r="9788" spans="1:2" x14ac:dyDescent="0.2">
      <c r="A9788">
        <v>83705</v>
      </c>
      <c r="B9788">
        <v>222</v>
      </c>
    </row>
    <row r="9789" spans="1:2" x14ac:dyDescent="0.2">
      <c r="A9789">
        <v>83706</v>
      </c>
      <c r="B9789">
        <v>145</v>
      </c>
    </row>
    <row r="9790" spans="1:2" x14ac:dyDescent="0.2">
      <c r="A9790">
        <v>83707</v>
      </c>
      <c r="B9790">
        <v>121</v>
      </c>
    </row>
    <row r="9791" spans="1:2" x14ac:dyDescent="0.2">
      <c r="A9791">
        <v>83708</v>
      </c>
      <c r="B9791">
        <v>161</v>
      </c>
    </row>
    <row r="9792" spans="1:2" x14ac:dyDescent="0.2">
      <c r="A9792">
        <v>83709</v>
      </c>
      <c r="B9792">
        <v>206</v>
      </c>
    </row>
    <row r="9793" spans="1:2" x14ac:dyDescent="0.2">
      <c r="A9793">
        <v>83710</v>
      </c>
    </row>
    <row r="9794" spans="1:2" x14ac:dyDescent="0.2">
      <c r="A9794">
        <v>83711</v>
      </c>
      <c r="B9794">
        <v>209</v>
      </c>
    </row>
    <row r="9795" spans="1:2" x14ac:dyDescent="0.2">
      <c r="A9795">
        <v>83712</v>
      </c>
      <c r="B9795">
        <v>165</v>
      </c>
    </row>
    <row r="9796" spans="1:2" x14ac:dyDescent="0.2">
      <c r="A9796">
        <v>83713</v>
      </c>
      <c r="B9796">
        <v>180</v>
      </c>
    </row>
    <row r="9797" spans="1:2" x14ac:dyDescent="0.2">
      <c r="A9797">
        <v>83714</v>
      </c>
      <c r="B9797">
        <v>187</v>
      </c>
    </row>
    <row r="9798" spans="1:2" x14ac:dyDescent="0.2">
      <c r="A9798">
        <v>83715</v>
      </c>
      <c r="B9798">
        <v>179</v>
      </c>
    </row>
    <row r="9799" spans="1:2" x14ac:dyDescent="0.2">
      <c r="A9799">
        <v>83716</v>
      </c>
      <c r="B9799">
        <v>143</v>
      </c>
    </row>
    <row r="9800" spans="1:2" x14ac:dyDescent="0.2">
      <c r="A9800">
        <v>83717</v>
      </c>
      <c r="B9800">
        <v>193</v>
      </c>
    </row>
    <row r="9801" spans="1:2" x14ac:dyDescent="0.2">
      <c r="A9801">
        <v>83718</v>
      </c>
      <c r="B9801">
        <v>221</v>
      </c>
    </row>
    <row r="9802" spans="1:2" x14ac:dyDescent="0.2">
      <c r="A9802">
        <v>83719</v>
      </c>
    </row>
    <row r="9803" spans="1:2" x14ac:dyDescent="0.2">
      <c r="A9803">
        <v>83720</v>
      </c>
      <c r="B9803">
        <v>202</v>
      </c>
    </row>
    <row r="9804" spans="1:2" x14ac:dyDescent="0.2">
      <c r="A9804">
        <v>83721</v>
      </c>
      <c r="B9804">
        <v>138</v>
      </c>
    </row>
    <row r="9805" spans="1:2" x14ac:dyDescent="0.2">
      <c r="A9805">
        <v>83722</v>
      </c>
    </row>
    <row r="9806" spans="1:2" x14ac:dyDescent="0.2">
      <c r="A9806">
        <v>83723</v>
      </c>
      <c r="B9806">
        <v>186</v>
      </c>
    </row>
    <row r="9807" spans="1:2" x14ac:dyDescent="0.2">
      <c r="A9807">
        <v>83724</v>
      </c>
      <c r="B9807">
        <v>157</v>
      </c>
    </row>
    <row r="9808" spans="1:2" x14ac:dyDescent="0.2">
      <c r="A9808">
        <v>83725</v>
      </c>
      <c r="B9808">
        <v>175</v>
      </c>
    </row>
    <row r="9809" spans="1:2" x14ac:dyDescent="0.2">
      <c r="A9809">
        <v>83726</v>
      </c>
    </row>
    <row r="9810" spans="1:2" x14ac:dyDescent="0.2">
      <c r="A9810">
        <v>83727</v>
      </c>
      <c r="B9810">
        <v>190</v>
      </c>
    </row>
    <row r="9811" spans="1:2" x14ac:dyDescent="0.2">
      <c r="A9811">
        <v>83728</v>
      </c>
    </row>
    <row r="9812" spans="1:2" x14ac:dyDescent="0.2">
      <c r="A9812">
        <v>83729</v>
      </c>
      <c r="B9812">
        <v>152</v>
      </c>
    </row>
    <row r="9813" spans="1:2" x14ac:dyDescent="0.2">
      <c r="A9813">
        <v>83730</v>
      </c>
      <c r="B9813">
        <v>167</v>
      </c>
    </row>
    <row r="9814" spans="1:2" x14ac:dyDescent="0.2">
      <c r="A9814">
        <v>83731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FA18-040C-9B46-9E83-9B1D3A2E0166}">
  <dimension ref="A1:J10176"/>
  <sheetViews>
    <sheetView workbookViewId="0">
      <selection activeCell="G6" sqref="G6"/>
    </sheetView>
  </sheetViews>
  <sheetFormatPr baseColWidth="10" defaultRowHeight="16" x14ac:dyDescent="0.2"/>
  <cols>
    <col min="1" max="1" width="6.1640625" bestFit="1" customWidth="1"/>
    <col min="2" max="2" width="4.33203125" bestFit="1" customWidth="1"/>
    <col min="3" max="3" width="12.33203125" bestFit="1" customWidth="1"/>
    <col min="6" max="6" width="24.33203125" bestFit="1" customWidth="1"/>
    <col min="8" max="8" width="10" bestFit="1" customWidth="1"/>
    <col min="9" max="9" width="7.5" bestFit="1" customWidth="1"/>
    <col min="10" max="10" width="17.6640625" bestFit="1" customWidth="1"/>
  </cols>
  <sheetData>
    <row r="1" spans="1:10" x14ac:dyDescent="0.2">
      <c r="A1" t="s">
        <v>0</v>
      </c>
      <c r="B1" t="s">
        <v>1</v>
      </c>
      <c r="C1" t="s">
        <v>9</v>
      </c>
      <c r="D1" t="s">
        <v>3</v>
      </c>
      <c r="E1" t="s">
        <v>2</v>
      </c>
      <c r="F1" t="s">
        <v>4</v>
      </c>
      <c r="G1" t="s">
        <v>6</v>
      </c>
      <c r="H1" t="s">
        <v>7</v>
      </c>
      <c r="I1" t="s">
        <v>8</v>
      </c>
      <c r="J1" t="s">
        <v>5</v>
      </c>
    </row>
    <row r="2" spans="1:10" x14ac:dyDescent="0.2">
      <c r="A2">
        <v>73557</v>
      </c>
      <c r="B2">
        <v>69</v>
      </c>
      <c r="C2" t="str">
        <f>IF(Demographics!B2&lt;=20,"18-20",IF(AND(Demographics!B2&gt;20,Demographics!B2&lt;=30),"21-30",IF(AND(Demographics!B2&gt;30,Demographics!B2&lt;=40),"31-40",IF(AND(Demographics!B2&gt;40,Demographics!B2&lt;=50),"41-50",IF(AND(Demographics!B2&gt;50,Demographics!B2&lt;=60),"51-60",IF(AND(Demographics!B2&gt;60,Demographics!B2&lt;=70),"61-70",IF(Demographics!B2&gt;=71,"&gt;70","")))))))</f>
        <v>61-70</v>
      </c>
      <c r="D2">
        <f>VLOOKUP(A2,Examination!A:G, 2)</f>
        <v>171.3</v>
      </c>
      <c r="E2">
        <f>VLOOKUP(A2,Examination!A:G,3)</f>
        <v>78.3</v>
      </c>
      <c r="F2">
        <f>VLOOKUP(A2,Examination!A:G, 4)</f>
        <v>26.7</v>
      </c>
      <c r="G2">
        <f>VLOOKUP(A2,Examination!A:G, 5)</f>
        <v>72</v>
      </c>
      <c r="H2">
        <f>VLOOKUP(A2,Examination!A:G, 6)</f>
        <v>122</v>
      </c>
      <c r="I2" t="b">
        <f>VLOOKUP(A2,Examination!A:G, 7)</f>
        <v>0</v>
      </c>
      <c r="J2">
        <f>VLOOKUP(A2,Labs!A:B,2)</f>
        <v>167</v>
      </c>
    </row>
    <row r="3" spans="1:10" x14ac:dyDescent="0.2">
      <c r="A3">
        <v>73558</v>
      </c>
      <c r="B3">
        <v>54</v>
      </c>
      <c r="C3" t="str">
        <f>IF(Demographics!B3&lt;=20,"18-20",IF(AND(Demographics!B3&gt;20,Demographics!B3&lt;=30),"21-30",IF(AND(Demographics!B3&gt;30,Demographics!B3&lt;=40),"31-40",IF(AND(Demographics!B3&gt;40,Demographics!B3&lt;=50),"41-50",IF(AND(Demographics!B3&gt;50,Demographics!B3&lt;=60),"51-60",IF(AND(Demographics!B3&gt;60,Demographics!B3&lt;=70),"61-70",IF(Demographics!B3&gt;=71,"&gt;70","")))))))</f>
        <v>51-60</v>
      </c>
      <c r="D3">
        <f>VLOOKUP(A3,Examination!A:G, 2)</f>
        <v>176.8</v>
      </c>
      <c r="E3">
        <f>VLOOKUP(A3,Examination!A:G,3)</f>
        <v>89.5</v>
      </c>
      <c r="F3">
        <f>VLOOKUP(A3,Examination!A:G, 4)</f>
        <v>28.6</v>
      </c>
      <c r="G3">
        <f>VLOOKUP(A3,Examination!A:G, 5)</f>
        <v>62</v>
      </c>
      <c r="H3">
        <f>VLOOKUP(A3,Examination!A:G, 6)</f>
        <v>156</v>
      </c>
      <c r="I3" t="b">
        <f>VLOOKUP(A3,Examination!A:G, 7)</f>
        <v>0</v>
      </c>
      <c r="J3">
        <f>VLOOKUP(A3,Labs!A:B,2)</f>
        <v>170</v>
      </c>
    </row>
    <row r="4" spans="1:10" x14ac:dyDescent="0.2">
      <c r="A4">
        <v>73559</v>
      </c>
      <c r="B4">
        <v>72</v>
      </c>
      <c r="C4" t="str">
        <f>IF(Demographics!B4&lt;=20,"18-20",IF(AND(Demographics!B4&gt;20,Demographics!B4&lt;=30),"21-30",IF(AND(Demographics!B4&gt;30,Demographics!B4&lt;=40),"31-40",IF(AND(Demographics!B4&gt;40,Demographics!B4&lt;=50),"41-50",IF(AND(Demographics!B4&gt;50,Demographics!B4&lt;=60),"51-60",IF(AND(Demographics!B4&gt;60,Demographics!B4&lt;=70),"61-70",IF(Demographics!B4&gt;=71,"&gt;70","")))))))</f>
        <v>&gt;70</v>
      </c>
      <c r="D4">
        <f>VLOOKUP(A4,Examination!A:G, 2)</f>
        <v>175.3</v>
      </c>
      <c r="E4">
        <f>VLOOKUP(A4,Examination!A:G,3)</f>
        <v>88.9</v>
      </c>
      <c r="F4">
        <f>VLOOKUP(A4,Examination!A:G, 4)</f>
        <v>28.9</v>
      </c>
      <c r="G4">
        <f>VLOOKUP(A4,Examination!A:G, 5)</f>
        <v>90</v>
      </c>
      <c r="H4">
        <f>VLOOKUP(A4,Examination!A:G, 6)</f>
        <v>140</v>
      </c>
      <c r="I4" t="b">
        <f>VLOOKUP(A4,Examination!A:G, 7)</f>
        <v>0</v>
      </c>
      <c r="J4">
        <f>VLOOKUP(A4,Labs!A:B,2)</f>
        <v>126</v>
      </c>
    </row>
    <row r="5" spans="1:10" x14ac:dyDescent="0.2">
      <c r="A5">
        <v>73560</v>
      </c>
      <c r="B5">
        <v>33</v>
      </c>
      <c r="C5" t="str">
        <f>IF(Demographics!B5&lt;=20,"18-20",IF(AND(Demographics!B5&gt;20,Demographics!B5&lt;=30),"21-30",IF(AND(Demographics!B5&gt;30,Demographics!B5&lt;=40),"31-40",IF(AND(Demographics!B5&gt;40,Demographics!B5&lt;=50),"41-50",IF(AND(Demographics!B5&gt;50,Demographics!B5&lt;=60),"51-60",IF(AND(Demographics!B5&gt;60,Demographics!B5&lt;=70),"61-70",IF(Demographics!B5&gt;=71,"&gt;70","")))))))</f>
        <v>31-40</v>
      </c>
      <c r="D5">
        <f>VLOOKUP(A5,Examination!A:G, 2)</f>
        <v>137.30000000000001</v>
      </c>
      <c r="E5">
        <f>VLOOKUP(A5,Examination!A:G,3)</f>
        <v>32.200000000000003</v>
      </c>
      <c r="F5">
        <f>VLOOKUP(A5,Examination!A:G, 4)</f>
        <v>17.100000000000001</v>
      </c>
      <c r="G5">
        <f>VLOOKUP(A5,Examination!A:G, 5)</f>
        <v>38</v>
      </c>
      <c r="H5">
        <f>VLOOKUP(A5,Examination!A:G, 6)</f>
        <v>108</v>
      </c>
      <c r="I5" t="b">
        <f>VLOOKUP(A5,Examination!A:G, 7)</f>
        <v>0</v>
      </c>
      <c r="J5">
        <f>VLOOKUP(A5,Labs!A:B,2)</f>
        <v>168</v>
      </c>
    </row>
    <row r="6" spans="1:10" x14ac:dyDescent="0.2">
      <c r="A6">
        <v>73561</v>
      </c>
      <c r="B6">
        <v>78</v>
      </c>
      <c r="C6" t="str">
        <f>IF(Demographics!B6&lt;=20,"18-20",IF(AND(Demographics!B6&gt;20,Demographics!B6&lt;=30),"21-30",IF(AND(Demographics!B6&gt;30,Demographics!B6&lt;=40),"31-40",IF(AND(Demographics!B6&gt;40,Demographics!B6&lt;=50),"41-50",IF(AND(Demographics!B6&gt;50,Demographics!B6&lt;=60),"51-60",IF(AND(Demographics!B6&gt;60,Demographics!B6&lt;=70),"61-70",IF(Demographics!B6&gt;=71,"&gt;70","")))))))</f>
        <v>&gt;70</v>
      </c>
      <c r="D6">
        <f>VLOOKUP(A6,Examination!A:G, 2)</f>
        <v>162.4</v>
      </c>
      <c r="E6">
        <f>VLOOKUP(A6,Examination!A:G,3)</f>
        <v>52</v>
      </c>
      <c r="F6">
        <f>VLOOKUP(A6,Examination!A:G, 4)</f>
        <v>19.7</v>
      </c>
      <c r="G6">
        <f>VLOOKUP(A6,Examination!A:G, 5)</f>
        <v>86</v>
      </c>
      <c r="H6">
        <f>VLOOKUP(A6,Examination!A:G, 6)</f>
        <v>136</v>
      </c>
      <c r="I6" t="b">
        <f>VLOOKUP(A6,Examination!A:G, 7)</f>
        <v>0</v>
      </c>
      <c r="J6">
        <f>VLOOKUP(A6,Labs!A:B,2)</f>
        <v>201</v>
      </c>
    </row>
    <row r="7" spans="1:10" x14ac:dyDescent="0.2">
      <c r="A7">
        <v>73562</v>
      </c>
      <c r="B7">
        <v>56</v>
      </c>
      <c r="C7" t="str">
        <f>IF(Demographics!B7&lt;=20,"18-20",IF(AND(Demographics!B7&gt;20,Demographics!B7&lt;=30),"21-30",IF(AND(Demographics!B7&gt;30,Demographics!B7&lt;=40),"31-40",IF(AND(Demographics!B7&gt;40,Demographics!B7&lt;=50),"41-50",IF(AND(Demographics!B7&gt;50,Demographics!B7&lt;=60),"51-60",IF(AND(Demographics!B7&gt;60,Demographics!B7&lt;=70),"61-70",IF(Demographics!B7&gt;=71,"&gt;70","")))))))</f>
        <v>51-60</v>
      </c>
      <c r="D7">
        <f>VLOOKUP(A7,Examination!A:G, 2)</f>
        <v>158.69999999999999</v>
      </c>
      <c r="E7">
        <f>VLOOKUP(A7,Examination!A:G,3)</f>
        <v>105</v>
      </c>
      <c r="F7">
        <f>VLOOKUP(A7,Examination!A:G, 4)</f>
        <v>41.7</v>
      </c>
      <c r="G7">
        <f>VLOOKUP(A7,Examination!A:G, 5)</f>
        <v>84</v>
      </c>
      <c r="H7">
        <f>VLOOKUP(A7,Examination!A:G, 6)</f>
        <v>160</v>
      </c>
      <c r="I7" t="b">
        <f>VLOOKUP(A7,Examination!A:G, 7)</f>
        <v>1</v>
      </c>
      <c r="J7">
        <f>VLOOKUP(A7,Labs!A:B,2)</f>
        <v>226</v>
      </c>
    </row>
    <row r="8" spans="1:10" x14ac:dyDescent="0.2">
      <c r="A8">
        <v>73563</v>
      </c>
      <c r="B8">
        <v>31</v>
      </c>
      <c r="C8" t="str">
        <f>IF(Demographics!B8&lt;=20,"18-20",IF(AND(Demographics!B8&gt;20,Demographics!B8&lt;=30),"21-30",IF(AND(Demographics!B8&gt;30,Demographics!B8&lt;=40),"31-40",IF(AND(Demographics!B8&gt;40,Demographics!B8&lt;=50),"41-50",IF(AND(Demographics!B8&gt;50,Demographics!B8&lt;=60),"51-60",IF(AND(Demographics!B8&gt;60,Demographics!B8&lt;=70),"61-70",IF(Demographics!B8&gt;=71,"&gt;70","")))))))</f>
        <v>31-40</v>
      </c>
      <c r="D8">
        <f>VLOOKUP(A8,Examination!A:G, 2)</f>
        <v>0</v>
      </c>
      <c r="E8">
        <f>VLOOKUP(A8,Examination!A:G,3)</f>
        <v>7.4</v>
      </c>
      <c r="F8">
        <f>VLOOKUP(A8,Examination!A:G, 4)</f>
        <v>0</v>
      </c>
      <c r="G8">
        <f>VLOOKUP(A8,Examination!A:G, 5)</f>
        <v>0</v>
      </c>
      <c r="H8">
        <f>VLOOKUP(A8,Examination!A:G, 6)</f>
        <v>0</v>
      </c>
      <c r="I8" t="e">
        <f>VLOOKUP(A8,Examination!A:G, 7)</f>
        <v>#DIV/0!</v>
      </c>
      <c r="J8">
        <f>VLOOKUP(A8,Labs!A:B,2)</f>
        <v>0</v>
      </c>
    </row>
    <row r="9" spans="1:10" x14ac:dyDescent="0.2">
      <c r="A9">
        <v>73564</v>
      </c>
      <c r="B9">
        <v>61</v>
      </c>
      <c r="C9" t="str">
        <f>IF(Demographics!B9&lt;=20,"18-20",IF(AND(Demographics!B9&gt;20,Demographics!B9&lt;=30),"21-30",IF(AND(Demographics!B9&gt;30,Demographics!B9&lt;=40),"31-40",IF(AND(Demographics!B9&gt;40,Demographics!B9&lt;=50),"41-50",IF(AND(Demographics!B9&gt;50,Demographics!B9&lt;=60),"51-60",IF(AND(Demographics!B9&gt;60,Demographics!B9&lt;=70),"61-70",IF(Demographics!B9&gt;=71,"&gt;70","")))))))</f>
        <v>61-70</v>
      </c>
      <c r="D9">
        <f>VLOOKUP(A9,Examination!A:G, 2)</f>
        <v>161.80000000000001</v>
      </c>
      <c r="E9">
        <f>VLOOKUP(A9,Examination!A:G,3)</f>
        <v>93.4</v>
      </c>
      <c r="F9">
        <f>VLOOKUP(A9,Examination!A:G, 4)</f>
        <v>35.700000000000003</v>
      </c>
      <c r="G9">
        <f>VLOOKUP(A9,Examination!A:G, 5)</f>
        <v>80</v>
      </c>
      <c r="H9">
        <f>VLOOKUP(A9,Examination!A:G, 6)</f>
        <v>118</v>
      </c>
      <c r="I9" t="b">
        <f>VLOOKUP(A9,Examination!A:G, 7)</f>
        <v>1</v>
      </c>
      <c r="J9">
        <f>VLOOKUP(A9,Labs!A:B,2)</f>
        <v>168</v>
      </c>
    </row>
    <row r="10" spans="1:10" x14ac:dyDescent="0.2">
      <c r="A10">
        <v>73565</v>
      </c>
      <c r="B10">
        <v>42</v>
      </c>
      <c r="C10" t="str">
        <f>IF(Demographics!B10&lt;=20,"18-20",IF(AND(Demographics!B10&gt;20,Demographics!B10&lt;=30),"21-30",IF(AND(Demographics!B10&gt;30,Demographics!B10&lt;=40),"31-40",IF(AND(Demographics!B10&gt;40,Demographics!B10&lt;=50),"41-50",IF(AND(Demographics!B10&gt;50,Demographics!B10&lt;=60),"51-60",IF(AND(Demographics!B10&gt;60,Demographics!B10&lt;=70),"61-70",IF(Demographics!B10&gt;=71,"&gt;70","")))))))</f>
        <v>41-50</v>
      </c>
      <c r="D10">
        <f>VLOOKUP(A10,Examination!A:G, 2)</f>
        <v>161.80000000000001</v>
      </c>
      <c r="E10">
        <f>VLOOKUP(A10,Examination!A:G,3)</f>
        <v>93.4</v>
      </c>
      <c r="F10">
        <f>VLOOKUP(A10,Examination!A:G, 4)</f>
        <v>35.700000000000003</v>
      </c>
      <c r="G10">
        <f>VLOOKUP(A10,Examination!A:G, 5)</f>
        <v>80</v>
      </c>
      <c r="H10">
        <f>VLOOKUP(A10,Examination!A:G, 6)</f>
        <v>118</v>
      </c>
      <c r="I10" t="b">
        <f>VLOOKUP(A10,Examination!A:G, 7)</f>
        <v>1</v>
      </c>
      <c r="J10">
        <f>VLOOKUP(A10,Labs!A:B,2)</f>
        <v>168</v>
      </c>
    </row>
    <row r="11" spans="1:10" x14ac:dyDescent="0.2">
      <c r="A11">
        <v>73566</v>
      </c>
      <c r="B11">
        <v>56</v>
      </c>
      <c r="C11" t="str">
        <f>IF(Demographics!B11&lt;=20,"18-20",IF(AND(Demographics!B11&gt;20,Demographics!B11&lt;=30),"21-30",IF(AND(Demographics!B11&gt;30,Demographics!B11&lt;=40),"31-40",IF(AND(Demographics!B11&gt;40,Demographics!B11&lt;=50),"41-50",IF(AND(Demographics!B11&gt;50,Demographics!B11&lt;=60),"51-60",IF(AND(Demographics!B11&gt;60,Demographics!B11&lt;=70),"61-70",IF(Demographics!B11&gt;=71,"&gt;70","")))))))</f>
        <v>51-60</v>
      </c>
      <c r="D11">
        <f>VLOOKUP(A11,Examination!A:G, 2)</f>
        <v>152.80000000000001</v>
      </c>
      <c r="E11">
        <f>VLOOKUP(A11,Examination!A:G,3)</f>
        <v>61.8</v>
      </c>
      <c r="F11">
        <f>VLOOKUP(A11,Examination!A:G, 4)</f>
        <v>26.5</v>
      </c>
      <c r="G11">
        <f>VLOOKUP(A11,Examination!A:G, 5)</f>
        <v>74</v>
      </c>
      <c r="H11">
        <f>VLOOKUP(A11,Examination!A:G, 6)</f>
        <v>128</v>
      </c>
      <c r="I11" t="b">
        <f>VLOOKUP(A11,Examination!A:G, 7)</f>
        <v>0</v>
      </c>
      <c r="J11">
        <f>VLOOKUP(A11,Labs!A:B,2)</f>
        <v>278</v>
      </c>
    </row>
    <row r="12" spans="1:10" x14ac:dyDescent="0.2">
      <c r="A12">
        <v>73567</v>
      </c>
      <c r="B12">
        <v>65</v>
      </c>
      <c r="C12" t="str">
        <f>IF(Demographics!B12&lt;=20,"18-20",IF(AND(Demographics!B12&gt;20,Demographics!B12&lt;=30),"21-30",IF(AND(Demographics!B12&gt;30,Demographics!B12&lt;=40),"31-40",IF(AND(Demographics!B12&gt;40,Demographics!B12&lt;=50),"41-50",IF(AND(Demographics!B12&gt;50,Demographics!B12&lt;=60),"51-60",IF(AND(Demographics!B12&gt;60,Demographics!B12&lt;=70),"61-70",IF(Demographics!B12&gt;=71,"&gt;70","")))))))</f>
        <v>61-70</v>
      </c>
      <c r="D12">
        <f>VLOOKUP(A12,Examination!A:G, 2)</f>
        <v>172.4</v>
      </c>
      <c r="E12">
        <f>VLOOKUP(A12,Examination!A:G,3)</f>
        <v>65.3</v>
      </c>
      <c r="F12">
        <f>VLOOKUP(A12,Examination!A:G, 4)</f>
        <v>22</v>
      </c>
      <c r="G12">
        <f>VLOOKUP(A12,Examination!A:G, 5)</f>
        <v>78</v>
      </c>
      <c r="H12">
        <f>VLOOKUP(A12,Examination!A:G, 6)</f>
        <v>140</v>
      </c>
      <c r="I12" t="b">
        <f>VLOOKUP(A12,Examination!A:G, 7)</f>
        <v>0</v>
      </c>
      <c r="J12">
        <f>VLOOKUP(A12,Labs!A:B,2)</f>
        <v>173</v>
      </c>
    </row>
    <row r="13" spans="1:10" x14ac:dyDescent="0.2">
      <c r="A13">
        <v>73568</v>
      </c>
      <c r="B13">
        <v>26</v>
      </c>
      <c r="C13" t="str">
        <f>IF(Demographics!B13&lt;=20,"18-20",IF(AND(Demographics!B13&gt;20,Demographics!B13&lt;=30),"21-30",IF(AND(Demographics!B13&gt;30,Demographics!B13&lt;=40),"31-40",IF(AND(Demographics!B13&gt;40,Demographics!B13&lt;=50),"41-50",IF(AND(Demographics!B13&gt;50,Demographics!B13&lt;=60),"51-60",IF(AND(Demographics!B13&gt;60,Demographics!B13&lt;=70),"61-70",IF(Demographics!B13&gt;=71,"&gt;70","")))))))</f>
        <v>21-30</v>
      </c>
      <c r="D13">
        <f>VLOOKUP(A13,Examination!A:G, 2)</f>
        <v>152.5</v>
      </c>
      <c r="E13">
        <f>VLOOKUP(A13,Examination!A:G,3)</f>
        <v>47.1</v>
      </c>
      <c r="F13">
        <f>VLOOKUP(A13,Examination!A:G, 4)</f>
        <v>20.3</v>
      </c>
      <c r="G13">
        <f>VLOOKUP(A13,Examination!A:G, 5)</f>
        <v>60</v>
      </c>
      <c r="H13">
        <f>VLOOKUP(A13,Examination!A:G, 6)</f>
        <v>106</v>
      </c>
      <c r="I13" t="b">
        <f>VLOOKUP(A13,Examination!A:G, 7)</f>
        <v>0</v>
      </c>
      <c r="J13">
        <f>VLOOKUP(A13,Labs!A:B,2)</f>
        <v>168</v>
      </c>
    </row>
    <row r="14" spans="1:10" x14ac:dyDescent="0.2">
      <c r="A14">
        <v>73569</v>
      </c>
      <c r="B14">
        <v>30</v>
      </c>
      <c r="C14" t="str">
        <f>IF(Demographics!B14&lt;=20,"18-20",IF(AND(Demographics!B14&gt;20,Demographics!B14&lt;=30),"21-30",IF(AND(Demographics!B14&gt;30,Demographics!B14&lt;=40),"31-40",IF(AND(Demographics!B14&gt;40,Demographics!B14&lt;=50),"41-50",IF(AND(Demographics!B14&gt;50,Demographics!B14&lt;=60),"51-60",IF(AND(Demographics!B14&gt;60,Demographics!B14&lt;=70),"61-70",IF(Demographics!B14&gt;=71,"&gt;70","")))))))</f>
        <v>21-30</v>
      </c>
      <c r="D14">
        <f>VLOOKUP(A14,Examination!A:G, 2)</f>
        <v>152.5</v>
      </c>
      <c r="E14">
        <f>VLOOKUP(A14,Examination!A:G,3)</f>
        <v>47.1</v>
      </c>
      <c r="F14">
        <f>VLOOKUP(A14,Examination!A:G, 4)</f>
        <v>20.3</v>
      </c>
      <c r="G14">
        <f>VLOOKUP(A14,Examination!A:G, 5)</f>
        <v>60</v>
      </c>
      <c r="H14">
        <f>VLOOKUP(A14,Examination!A:G, 6)</f>
        <v>106</v>
      </c>
      <c r="I14" t="b">
        <f>VLOOKUP(A14,Examination!A:G, 7)</f>
        <v>0</v>
      </c>
      <c r="J14">
        <f>VLOOKUP(A14,Labs!A:B,2)</f>
        <v>168</v>
      </c>
    </row>
    <row r="15" spans="1:10" x14ac:dyDescent="0.2">
      <c r="A15">
        <v>73570</v>
      </c>
      <c r="B15">
        <v>43</v>
      </c>
      <c r="C15" t="str">
        <f>IF(Demographics!B15&lt;=20,"18-20",IF(AND(Demographics!B15&gt;20,Demographics!B15&lt;=30),"21-30",IF(AND(Demographics!B15&gt;30,Demographics!B15&lt;=40),"31-40",IF(AND(Demographics!B15&gt;40,Demographics!B15&lt;=50),"41-50",IF(AND(Demographics!B15&gt;50,Demographics!B15&lt;=60),"51-60",IF(AND(Demographics!B15&gt;60,Demographics!B15&lt;=70),"61-70",IF(Demographics!B15&gt;=71,"&gt;70","")))))))</f>
        <v>41-50</v>
      </c>
      <c r="D15">
        <f>VLOOKUP(A15,Examination!A:G, 2)</f>
        <v>135.5</v>
      </c>
      <c r="E15">
        <f>VLOOKUP(A15,Examination!A:G,3)</f>
        <v>31.9</v>
      </c>
      <c r="F15">
        <f>VLOOKUP(A15,Examination!A:G, 4)</f>
        <v>17.399999999999999</v>
      </c>
      <c r="G15">
        <f>VLOOKUP(A15,Examination!A:G, 5)</f>
        <v>44</v>
      </c>
      <c r="H15">
        <f>VLOOKUP(A15,Examination!A:G, 6)</f>
        <v>102</v>
      </c>
      <c r="I15" t="b">
        <f>VLOOKUP(A15,Examination!A:G, 7)</f>
        <v>0</v>
      </c>
      <c r="J15">
        <f>VLOOKUP(A15,Labs!A:B,2)</f>
        <v>0</v>
      </c>
    </row>
    <row r="16" spans="1:10" x14ac:dyDescent="0.2">
      <c r="A16">
        <v>73571</v>
      </c>
      <c r="B16">
        <v>76</v>
      </c>
      <c r="C16" t="str">
        <f>IF(Demographics!B16&lt;=20,"18-20",IF(AND(Demographics!B16&gt;20,Demographics!B16&lt;=30),"21-30",IF(AND(Demographics!B16&gt;30,Demographics!B16&lt;=40),"31-40",IF(AND(Demographics!B16&gt;40,Demographics!B16&lt;=50),"41-50",IF(AND(Demographics!B16&gt;50,Demographics!B16&lt;=60),"51-60",IF(AND(Demographics!B16&gt;60,Demographics!B16&lt;=70),"61-70",IF(Demographics!B16&gt;=71,"&gt;70","")))))))</f>
        <v>&gt;70</v>
      </c>
      <c r="D16">
        <f>VLOOKUP(A16,Examination!A:G, 2)</f>
        <v>172.5</v>
      </c>
      <c r="E16">
        <f>VLOOKUP(A16,Examination!A:G,3)</f>
        <v>102.4</v>
      </c>
      <c r="F16">
        <f>VLOOKUP(A16,Examination!A:G, 4)</f>
        <v>34.4</v>
      </c>
      <c r="G16">
        <f>VLOOKUP(A16,Examination!A:G, 5)</f>
        <v>68</v>
      </c>
      <c r="H16">
        <f>VLOOKUP(A16,Examination!A:G, 6)</f>
        <v>124</v>
      </c>
      <c r="I16" t="b">
        <f>VLOOKUP(A16,Examination!A:G, 7)</f>
        <v>1</v>
      </c>
      <c r="J16">
        <f>VLOOKUP(A16,Labs!A:B,2)</f>
        <v>167</v>
      </c>
    </row>
    <row r="17" spans="1:10" x14ac:dyDescent="0.2">
      <c r="A17">
        <v>73572</v>
      </c>
      <c r="B17">
        <v>30</v>
      </c>
      <c r="C17" t="str">
        <f>IF(Demographics!B17&lt;=20,"18-20",IF(AND(Demographics!B17&gt;20,Demographics!B17&lt;=30),"21-30",IF(AND(Demographics!B17&gt;30,Demographics!B17&lt;=40),"31-40",IF(AND(Demographics!B17&gt;40,Demographics!B17&lt;=50),"41-50",IF(AND(Demographics!B17&gt;50,Demographics!B17&lt;=60),"51-60",IF(AND(Demographics!B17&gt;60,Demographics!B17&lt;=70),"61-70",IF(Demographics!B17&gt;=71,"&gt;70","")))))))</f>
        <v>21-30</v>
      </c>
      <c r="D17">
        <f>VLOOKUP(A17,Examination!A:G, 2)</f>
        <v>145.4</v>
      </c>
      <c r="E17">
        <f>VLOOKUP(A17,Examination!A:G,3)</f>
        <v>41.7</v>
      </c>
      <c r="F17">
        <f>VLOOKUP(A17,Examination!A:G, 4)</f>
        <v>19.7</v>
      </c>
      <c r="G17">
        <f>VLOOKUP(A17,Examination!A:G, 5)</f>
        <v>54</v>
      </c>
      <c r="H17">
        <f>VLOOKUP(A17,Examination!A:G, 6)</f>
        <v>88</v>
      </c>
      <c r="I17" t="b">
        <f>VLOOKUP(A17,Examination!A:G, 7)</f>
        <v>0</v>
      </c>
      <c r="J17">
        <f>VLOOKUP(A17,Labs!A:B,2)</f>
        <v>148</v>
      </c>
    </row>
    <row r="18" spans="1:10" x14ac:dyDescent="0.2">
      <c r="A18">
        <v>73573</v>
      </c>
      <c r="B18">
        <v>44</v>
      </c>
      <c r="C18" t="str">
        <f>IF(Demographics!B18&lt;=20,"18-20",IF(AND(Demographics!B18&gt;20,Demographics!B18&lt;=30),"21-30",IF(AND(Demographics!B18&gt;30,Demographics!B18&lt;=40),"31-40",IF(AND(Demographics!B18&gt;40,Demographics!B18&lt;=50),"41-50",IF(AND(Demographics!B18&gt;50,Demographics!B18&lt;=60),"51-60",IF(AND(Demographics!B18&gt;60,Demographics!B18&lt;=70),"61-70",IF(Demographics!B18&gt;=71,"&gt;70","")))))))</f>
        <v>41-50</v>
      </c>
      <c r="D18">
        <f>VLOOKUP(A18,Examination!A:G, 2)</f>
        <v>158.38</v>
      </c>
      <c r="E18">
        <f>VLOOKUP(A18,Examination!A:G,3)</f>
        <v>50.1</v>
      </c>
      <c r="F18">
        <f>VLOOKUP(A18,Examination!A:G, 4)</f>
        <v>20</v>
      </c>
      <c r="G18">
        <f>VLOOKUP(A18,Examination!A:G, 5)</f>
        <v>62</v>
      </c>
      <c r="H18">
        <f>VLOOKUP(A18,Examination!A:G, 6)</f>
        <v>94</v>
      </c>
      <c r="I18" t="b">
        <f>VLOOKUP(A18,Examination!A:G, 7)</f>
        <v>0</v>
      </c>
      <c r="J18">
        <f>VLOOKUP(A18,Labs!A:B,2)</f>
        <v>0</v>
      </c>
    </row>
    <row r="19" spans="1:10" x14ac:dyDescent="0.2">
      <c r="A19">
        <v>73574</v>
      </c>
      <c r="B19">
        <v>33</v>
      </c>
      <c r="C19" t="str">
        <f>IF(Demographics!B19&lt;=20,"18-20",IF(AND(Demographics!B19&gt;20,Demographics!B19&lt;=30),"21-30",IF(AND(Demographics!B19&gt;30,Demographics!B19&lt;=40),"31-40",IF(AND(Demographics!B19&gt;40,Demographics!B19&lt;=50),"41-50",IF(AND(Demographics!B19&gt;50,Demographics!B19&lt;=60),"51-60",IF(AND(Demographics!B19&gt;60,Demographics!B19&lt;=70),"61-70",IF(Demographics!B19&gt;=71,"&gt;70","")))))))</f>
        <v>31-40</v>
      </c>
      <c r="D19">
        <f>VLOOKUP(A19,Examination!A:G, 2)</f>
        <v>158</v>
      </c>
      <c r="E19">
        <f>VLOOKUP(A19,Examination!A:G,3)</f>
        <v>56.8</v>
      </c>
      <c r="F19">
        <f>VLOOKUP(A19,Examination!A:G, 4)</f>
        <v>22.8</v>
      </c>
      <c r="G19">
        <f>VLOOKUP(A19,Examination!A:G, 5)</f>
        <v>56</v>
      </c>
      <c r="H19">
        <f>VLOOKUP(A19,Examination!A:G, 6)</f>
        <v>122</v>
      </c>
      <c r="I19" t="b">
        <f>VLOOKUP(A19,Examination!A:G, 7)</f>
        <v>0</v>
      </c>
      <c r="J19">
        <f>VLOOKUP(A19,Labs!A:B,2)</f>
        <v>131</v>
      </c>
    </row>
    <row r="20" spans="1:10" x14ac:dyDescent="0.2">
      <c r="A20">
        <v>73575</v>
      </c>
      <c r="B20">
        <v>19</v>
      </c>
      <c r="C20" t="str">
        <f>IF(Demographics!B20&lt;=20,"18-20",IF(AND(Demographics!B20&gt;20,Demographics!B20&lt;=30),"21-30",IF(AND(Demographics!B20&gt;30,Demographics!B20&lt;=40),"31-40",IF(AND(Demographics!B20&gt;40,Demographics!B20&lt;=50),"41-50",IF(AND(Demographics!B20&gt;50,Demographics!B20&lt;=60),"51-60",IF(AND(Demographics!B20&gt;60,Demographics!B20&lt;=70),"61-70",IF(Demographics!B20&gt;=71,"&gt;70","")))))))</f>
        <v>18-20</v>
      </c>
      <c r="D20">
        <f>VLOOKUP(A20,Examination!A:G, 2)</f>
        <v>0</v>
      </c>
      <c r="E20">
        <f>VLOOKUP(A20,Examination!A:G,3)</f>
        <v>9.4</v>
      </c>
      <c r="F20">
        <f>VLOOKUP(A20,Examination!A:G, 4)</f>
        <v>0</v>
      </c>
      <c r="G20">
        <f>VLOOKUP(A20,Examination!A:G, 5)</f>
        <v>0</v>
      </c>
      <c r="H20">
        <f>VLOOKUP(A20,Examination!A:G, 6)</f>
        <v>0</v>
      </c>
      <c r="I20" t="e">
        <f>VLOOKUP(A20,Examination!A:G, 7)</f>
        <v>#DIV/0!</v>
      </c>
      <c r="J20">
        <f>VLOOKUP(A20,Labs!A:B,2)</f>
        <v>0</v>
      </c>
    </row>
    <row r="21" spans="1:10" x14ac:dyDescent="0.2">
      <c r="A21">
        <v>73576</v>
      </c>
      <c r="B21">
        <v>35</v>
      </c>
      <c r="C21" t="str">
        <f>IF(Demographics!B21&lt;=20,"18-20",IF(AND(Demographics!B21&gt;20,Demographics!B21&lt;=30),"21-30",IF(AND(Demographics!B21&gt;30,Demographics!B21&lt;=40),"31-40",IF(AND(Demographics!B21&gt;40,Demographics!B21&lt;=50),"41-50",IF(AND(Demographics!B21&gt;50,Demographics!B21&lt;=60),"51-60",IF(AND(Demographics!B21&gt;60,Demographics!B21&lt;=70),"61-70",IF(Demographics!B21&gt;=71,"&gt;70","")))))))</f>
        <v>31-40</v>
      </c>
      <c r="D21">
        <f>VLOOKUP(A21,Examination!A:G, 2)</f>
        <v>170.4</v>
      </c>
      <c r="E21">
        <f>VLOOKUP(A21,Examination!A:G,3)</f>
        <v>67.3</v>
      </c>
      <c r="F21">
        <f>VLOOKUP(A21,Examination!A:G, 4)</f>
        <v>23.2</v>
      </c>
      <c r="G21">
        <f>VLOOKUP(A21,Examination!A:G, 5)</f>
        <v>68</v>
      </c>
      <c r="H21">
        <f>VLOOKUP(A21,Examination!A:G, 6)</f>
        <v>108</v>
      </c>
      <c r="I21" t="b">
        <f>VLOOKUP(A21,Examination!A:G, 7)</f>
        <v>0</v>
      </c>
      <c r="J21">
        <f>VLOOKUP(A21,Labs!A:B,2)</f>
        <v>154</v>
      </c>
    </row>
    <row r="22" spans="1:10" x14ac:dyDescent="0.2">
      <c r="A22">
        <v>73577</v>
      </c>
      <c r="B22">
        <v>32</v>
      </c>
      <c r="C22" t="str">
        <f>IF(Demographics!B22&lt;=20,"18-20",IF(AND(Demographics!B22&gt;20,Demographics!B22&lt;=30),"21-30",IF(AND(Demographics!B22&gt;30,Demographics!B22&lt;=40),"31-40",IF(AND(Demographics!B22&gt;40,Demographics!B22&lt;=50),"41-50",IF(AND(Demographics!B22&gt;50,Demographics!B22&lt;=60),"51-60",IF(AND(Demographics!B22&gt;60,Demographics!B22&lt;=70),"61-70",IF(Demographics!B22&gt;=71,"&gt;70","")))))))</f>
        <v>31-40</v>
      </c>
      <c r="D22">
        <f>VLOOKUP(A22,Examination!A:G, 2)</f>
        <v>166.2</v>
      </c>
      <c r="E22">
        <f>VLOOKUP(A22,Examination!A:G,3)</f>
        <v>79.7</v>
      </c>
      <c r="F22">
        <f>VLOOKUP(A22,Examination!A:G, 4)</f>
        <v>28.9</v>
      </c>
      <c r="G22">
        <f>VLOOKUP(A22,Examination!A:G, 5)</f>
        <v>74</v>
      </c>
      <c r="H22">
        <f>VLOOKUP(A22,Examination!A:G, 6)</f>
        <v>118</v>
      </c>
      <c r="I22" t="b">
        <f>VLOOKUP(A22,Examination!A:G, 7)</f>
        <v>0</v>
      </c>
      <c r="J22">
        <f>VLOOKUP(A22,Labs!A:B,2)</f>
        <v>182</v>
      </c>
    </row>
    <row r="23" spans="1:10" x14ac:dyDescent="0.2">
      <c r="A23">
        <v>73578</v>
      </c>
      <c r="B23">
        <v>60</v>
      </c>
      <c r="C23" t="str">
        <f>IF(Demographics!B23&lt;=20,"18-20",IF(AND(Demographics!B23&gt;20,Demographics!B23&lt;=30),"21-30",IF(AND(Demographics!B23&gt;30,Demographics!B23&lt;=40),"31-40",IF(AND(Demographics!B23&gt;40,Demographics!B23&lt;=50),"41-50",IF(AND(Demographics!B23&gt;50,Demographics!B23&lt;=60),"51-60",IF(AND(Demographics!B23&gt;60,Demographics!B23&lt;=70),"61-70",IF(Demographics!B23&gt;=71,"&gt;70","")))))))</f>
        <v>51-60</v>
      </c>
      <c r="D23">
        <f>VLOOKUP(A23,Examination!A:G, 2)</f>
        <v>175.2</v>
      </c>
      <c r="E23">
        <f>VLOOKUP(A23,Examination!A:G,3)</f>
        <v>109.4</v>
      </c>
      <c r="F23">
        <f>VLOOKUP(A23,Examination!A:G, 4)</f>
        <v>35.6</v>
      </c>
      <c r="G23">
        <f>VLOOKUP(A23,Examination!A:G, 5)</f>
        <v>58</v>
      </c>
      <c r="H23">
        <f>VLOOKUP(A23,Examination!A:G, 6)</f>
        <v>120</v>
      </c>
      <c r="I23" t="b">
        <f>VLOOKUP(A23,Examination!A:G, 7)</f>
        <v>1</v>
      </c>
      <c r="J23">
        <f>VLOOKUP(A23,Labs!A:B,2)</f>
        <v>0</v>
      </c>
    </row>
    <row r="24" spans="1:10" x14ac:dyDescent="0.2">
      <c r="A24">
        <v>73579</v>
      </c>
      <c r="B24">
        <v>38</v>
      </c>
      <c r="C24" t="str">
        <f>IF(Demographics!B24&lt;=20,"18-20",IF(AND(Demographics!B24&gt;20,Demographics!B24&lt;=30),"21-30",IF(AND(Demographics!B24&gt;30,Demographics!B24&lt;=40),"31-40",IF(AND(Demographics!B24&gt;40,Demographics!B24&lt;=50),"41-50",IF(AND(Demographics!B24&gt;50,Demographics!B24&lt;=60),"51-60",IF(AND(Demographics!B24&gt;60,Demographics!B24&lt;=70),"61-70",IF(Demographics!B24&gt;=71,"&gt;70","")))))))</f>
        <v>31-40</v>
      </c>
      <c r="D24">
        <f>VLOOKUP(A24,Examination!A:G, 2)</f>
        <v>161</v>
      </c>
      <c r="E24">
        <f>VLOOKUP(A24,Examination!A:G,3)</f>
        <v>40.200000000000003</v>
      </c>
      <c r="F24">
        <f>VLOOKUP(A24,Examination!A:G, 4)</f>
        <v>15.5</v>
      </c>
      <c r="G24">
        <f>VLOOKUP(A24,Examination!A:G, 5)</f>
        <v>72</v>
      </c>
      <c r="H24">
        <f>VLOOKUP(A24,Examination!A:G, 6)</f>
        <v>108</v>
      </c>
      <c r="I24" t="b">
        <f>VLOOKUP(A24,Examination!A:G, 7)</f>
        <v>0</v>
      </c>
      <c r="J24">
        <f>VLOOKUP(A24,Labs!A:B,2)</f>
        <v>135</v>
      </c>
    </row>
    <row r="25" spans="1:10" x14ac:dyDescent="0.2">
      <c r="A25">
        <v>73580</v>
      </c>
      <c r="B25">
        <v>38</v>
      </c>
      <c r="C25" t="str">
        <f>IF(Demographics!B25&lt;=20,"18-20",IF(AND(Demographics!B25&gt;20,Demographics!B25&lt;=30),"21-30",IF(AND(Demographics!B25&gt;30,Demographics!B25&lt;=40),"31-40",IF(AND(Demographics!B25&gt;40,Demographics!B25&lt;=50),"41-50",IF(AND(Demographics!B25&gt;50,Demographics!B25&lt;=60),"51-60",IF(AND(Demographics!B25&gt;60,Demographics!B25&lt;=70),"61-70",IF(Demographics!B25&gt;=71,"&gt;70","")))))))</f>
        <v>31-40</v>
      </c>
      <c r="D25">
        <f>VLOOKUP(A25,Examination!A:G, 2)</f>
        <v>161.4</v>
      </c>
      <c r="E25">
        <f>VLOOKUP(A25,Examination!A:G,3)</f>
        <v>93.5</v>
      </c>
      <c r="F25">
        <f>VLOOKUP(A25,Examination!A:G, 4)</f>
        <v>35.9</v>
      </c>
      <c r="G25">
        <f>VLOOKUP(A25,Examination!A:G, 5)</f>
        <v>84</v>
      </c>
      <c r="H25">
        <f>VLOOKUP(A25,Examination!A:G, 6)</f>
        <v>124</v>
      </c>
      <c r="I25" t="b">
        <f>VLOOKUP(A25,Examination!A:G, 7)</f>
        <v>1</v>
      </c>
      <c r="J25">
        <f>VLOOKUP(A25,Labs!A:B,2)</f>
        <v>225</v>
      </c>
    </row>
    <row r="26" spans="1:10" x14ac:dyDescent="0.2">
      <c r="A26">
        <v>73581</v>
      </c>
      <c r="B26">
        <v>50</v>
      </c>
      <c r="C26" t="str">
        <f>IF(Demographics!B26&lt;=20,"18-20",IF(AND(Demographics!B26&gt;20,Demographics!B26&lt;=30),"21-30",IF(AND(Demographics!B26&gt;30,Demographics!B26&lt;=40),"31-40",IF(AND(Demographics!B26&gt;40,Demographics!B26&lt;=50),"41-50",IF(AND(Demographics!B26&gt;50,Demographics!B26&lt;=60),"51-60",IF(AND(Demographics!B26&gt;60,Demographics!B26&lt;=70),"61-70",IF(Demographics!B26&gt;=71,"&gt;70","")))))))</f>
        <v>41-50</v>
      </c>
      <c r="D26">
        <f>VLOOKUP(A26,Examination!A:G, 2)</f>
        <v>185</v>
      </c>
      <c r="E26">
        <f>VLOOKUP(A26,Examination!A:G,3)</f>
        <v>80.900000000000006</v>
      </c>
      <c r="F26">
        <f>VLOOKUP(A26,Examination!A:G, 4)</f>
        <v>23.6</v>
      </c>
      <c r="G26">
        <f>VLOOKUP(A26,Examination!A:G, 5)</f>
        <v>80</v>
      </c>
      <c r="H26">
        <f>VLOOKUP(A26,Examination!A:G, 6)</f>
        <v>138</v>
      </c>
      <c r="I26" t="b">
        <f>VLOOKUP(A26,Examination!A:G, 7)</f>
        <v>0</v>
      </c>
      <c r="J26">
        <f>VLOOKUP(A26,Labs!A:B,2)</f>
        <v>202</v>
      </c>
    </row>
    <row r="27" spans="1:10" x14ac:dyDescent="0.2">
      <c r="A27">
        <v>73582</v>
      </c>
      <c r="B27">
        <v>23</v>
      </c>
      <c r="C27" t="str">
        <f>IF(Demographics!B27&lt;=20,"18-20",IF(AND(Demographics!B27&gt;20,Demographics!B27&lt;=30),"21-30",IF(AND(Demographics!B27&gt;30,Demographics!B27&lt;=40),"31-40",IF(AND(Demographics!B27&gt;40,Demographics!B27&lt;=50),"41-50",IF(AND(Demographics!B27&gt;50,Demographics!B27&lt;=60),"51-60",IF(AND(Demographics!B27&gt;60,Demographics!B27&lt;=70),"61-70",IF(Demographics!B27&gt;=71,"&gt;70","")))))))</f>
        <v>21-30</v>
      </c>
      <c r="D27">
        <f>VLOOKUP(A27,Examination!A:G, 2)</f>
        <v>158.30000000000001</v>
      </c>
      <c r="E27">
        <f>VLOOKUP(A27,Examination!A:G,3)</f>
        <v>46.7</v>
      </c>
      <c r="F27">
        <f>VLOOKUP(A27,Examination!A:G, 4)</f>
        <v>18.600000000000001</v>
      </c>
      <c r="G27">
        <f>VLOOKUP(A27,Examination!A:G, 5)</f>
        <v>56</v>
      </c>
      <c r="H27">
        <f>VLOOKUP(A27,Examination!A:G, 6)</f>
        <v>98</v>
      </c>
      <c r="I27" t="b">
        <f>VLOOKUP(A27,Examination!A:G, 7)</f>
        <v>0</v>
      </c>
      <c r="J27">
        <f>VLOOKUP(A27,Labs!A:B,2)</f>
        <v>0</v>
      </c>
    </row>
    <row r="28" spans="1:10" x14ac:dyDescent="0.2">
      <c r="A28">
        <v>73583</v>
      </c>
      <c r="B28">
        <v>44</v>
      </c>
      <c r="C28" t="str">
        <f>IF(Demographics!B28&lt;=20,"18-20",IF(AND(Demographics!B28&gt;20,Demographics!B28&lt;=30),"21-30",IF(AND(Demographics!B28&gt;30,Demographics!B28&lt;=40),"31-40",IF(AND(Demographics!B28&gt;40,Demographics!B28&lt;=50),"41-50",IF(AND(Demographics!B28&gt;50,Demographics!B28&lt;=60),"51-60",IF(AND(Demographics!B28&gt;60,Demographics!B28&lt;=70),"61-70",IF(Demographics!B28&gt;=71,"&gt;70","")))))))</f>
        <v>41-50</v>
      </c>
      <c r="D28">
        <f>VLOOKUP(A28,Examination!A:G, 2)</f>
        <v>116.9</v>
      </c>
      <c r="E28">
        <f>VLOOKUP(A28,Examination!A:G,3)</f>
        <v>19.7</v>
      </c>
      <c r="F28">
        <f>VLOOKUP(A28,Examination!A:G, 4)</f>
        <v>14.4</v>
      </c>
      <c r="G28">
        <f>VLOOKUP(A28,Examination!A:G, 5)</f>
        <v>0</v>
      </c>
      <c r="H28">
        <f>VLOOKUP(A28,Examination!A:G, 6)</f>
        <v>0</v>
      </c>
      <c r="I28" t="b">
        <f>VLOOKUP(A28,Examination!A:G, 7)</f>
        <v>0</v>
      </c>
      <c r="J28">
        <f>VLOOKUP(A28,Labs!A:B,2)</f>
        <v>0</v>
      </c>
    </row>
    <row r="29" spans="1:10" x14ac:dyDescent="0.2">
      <c r="A29">
        <v>73584</v>
      </c>
      <c r="B29">
        <v>38</v>
      </c>
      <c r="C29" t="str">
        <f>IF(Demographics!B29&lt;=20,"18-20",IF(AND(Demographics!B29&gt;20,Demographics!B29&lt;=30),"21-30",IF(AND(Demographics!B29&gt;30,Demographics!B29&lt;=40),"31-40",IF(AND(Demographics!B29&gt;40,Demographics!B29&lt;=50),"41-50",IF(AND(Demographics!B29&gt;50,Demographics!B29&lt;=60),"51-60",IF(AND(Demographics!B29&gt;60,Demographics!B29&lt;=70),"61-70",IF(Demographics!B29&gt;=71,"&gt;70","")))))))</f>
        <v>31-40</v>
      </c>
      <c r="D29">
        <f>VLOOKUP(A29,Examination!A:G, 2)</f>
        <v>144.9</v>
      </c>
      <c r="E29">
        <f>VLOOKUP(A29,Examination!A:G,3)</f>
        <v>53.1</v>
      </c>
      <c r="F29">
        <f>VLOOKUP(A29,Examination!A:G, 4)</f>
        <v>25.3</v>
      </c>
      <c r="G29">
        <f>VLOOKUP(A29,Examination!A:G, 5)</f>
        <v>54</v>
      </c>
      <c r="H29">
        <f>VLOOKUP(A29,Examination!A:G, 6)</f>
        <v>108</v>
      </c>
      <c r="I29" t="b">
        <f>VLOOKUP(A29,Examination!A:G, 7)</f>
        <v>0</v>
      </c>
      <c r="J29">
        <f>VLOOKUP(A29,Labs!A:B,2)</f>
        <v>196</v>
      </c>
    </row>
    <row r="30" spans="1:10" x14ac:dyDescent="0.2">
      <c r="A30">
        <v>73585</v>
      </c>
      <c r="B30">
        <v>28</v>
      </c>
      <c r="C30" t="str">
        <f>IF(Demographics!B30&lt;=20,"18-20",IF(AND(Demographics!B30&gt;20,Demographics!B30&lt;=30),"21-30",IF(AND(Demographics!B30&gt;30,Demographics!B30&lt;=40),"31-40",IF(AND(Demographics!B30&gt;40,Demographics!B30&lt;=50),"41-50",IF(AND(Demographics!B30&gt;50,Demographics!B30&lt;=60),"51-60",IF(AND(Demographics!B30&gt;60,Demographics!B30&lt;=70),"61-70",IF(Demographics!B30&gt;=71,"&gt;70","")))))))</f>
        <v>21-30</v>
      </c>
      <c r="D30">
        <f>VLOOKUP(A30,Examination!A:G, 2)</f>
        <v>175.1</v>
      </c>
      <c r="E30">
        <f>VLOOKUP(A30,Examination!A:G,3)</f>
        <v>92.2</v>
      </c>
      <c r="F30">
        <f>VLOOKUP(A30,Examination!A:G, 4)</f>
        <v>30.1</v>
      </c>
      <c r="G30">
        <f>VLOOKUP(A30,Examination!A:G, 5)</f>
        <v>70</v>
      </c>
      <c r="H30">
        <f>VLOOKUP(A30,Examination!A:G, 6)</f>
        <v>106</v>
      </c>
      <c r="I30" t="b">
        <f>VLOOKUP(A30,Examination!A:G, 7)</f>
        <v>1</v>
      </c>
      <c r="J30">
        <f>VLOOKUP(A30,Labs!A:B,2)</f>
        <v>198</v>
      </c>
    </row>
    <row r="31" spans="1:10" x14ac:dyDescent="0.2">
      <c r="A31">
        <v>73586</v>
      </c>
      <c r="B31">
        <v>33</v>
      </c>
      <c r="C31" t="str">
        <f>IF(Demographics!B31&lt;=20,"18-20",IF(AND(Demographics!B31&gt;20,Demographics!B31&lt;=30),"21-30",IF(AND(Demographics!B31&gt;30,Demographics!B31&lt;=40),"31-40",IF(AND(Demographics!B31&gt;40,Demographics!B31&lt;=50),"41-50",IF(AND(Demographics!B31&gt;50,Demographics!B31&lt;=60),"51-60",IF(AND(Demographics!B31&gt;60,Demographics!B31&lt;=70),"61-70",IF(Demographics!B31&gt;=71,"&gt;70","")))))))</f>
        <v>31-40</v>
      </c>
      <c r="D31">
        <f>VLOOKUP(A31,Examination!A:G, 2)</f>
        <v>109.4</v>
      </c>
      <c r="E31">
        <f>VLOOKUP(A31,Examination!A:G,3)</f>
        <v>18.600000000000001</v>
      </c>
      <c r="F31">
        <f>VLOOKUP(A31,Examination!A:G, 4)</f>
        <v>15.5</v>
      </c>
      <c r="G31">
        <f>VLOOKUP(A31,Examination!A:G, 5)</f>
        <v>0</v>
      </c>
      <c r="H31">
        <f>VLOOKUP(A31,Examination!A:G, 6)</f>
        <v>0</v>
      </c>
      <c r="I31" t="b">
        <f>VLOOKUP(A31,Examination!A:G, 7)</f>
        <v>0</v>
      </c>
      <c r="J31">
        <f>VLOOKUP(A31,Labs!A:B,2)</f>
        <v>0</v>
      </c>
    </row>
    <row r="32" spans="1:10" x14ac:dyDescent="0.2">
      <c r="A32">
        <v>73587</v>
      </c>
      <c r="B32">
        <v>32</v>
      </c>
      <c r="C32" t="str">
        <f>IF(Demographics!B32&lt;=20,"18-20",IF(AND(Demographics!B32&gt;20,Demographics!B32&lt;=30),"21-30",IF(AND(Demographics!B32&gt;30,Demographics!B32&lt;=40),"31-40",IF(AND(Demographics!B32&gt;40,Demographics!B32&lt;=50),"41-50",IF(AND(Demographics!B32&gt;50,Demographics!B32&lt;=60),"51-60",IF(AND(Demographics!B32&gt;60,Demographics!B32&lt;=70),"61-70",IF(Demographics!B32&gt;=71,"&gt;70","")))))))</f>
        <v>31-40</v>
      </c>
      <c r="D32">
        <f>VLOOKUP(A32,Examination!A:G, 2)</f>
        <v>168.8</v>
      </c>
      <c r="E32">
        <f>VLOOKUP(A32,Examination!A:G,3)</f>
        <v>110.2</v>
      </c>
      <c r="F32">
        <f>VLOOKUP(A32,Examination!A:G, 4)</f>
        <v>38.700000000000003</v>
      </c>
      <c r="G32">
        <f>VLOOKUP(A32,Examination!A:G, 5)</f>
        <v>72</v>
      </c>
      <c r="H32">
        <f>VLOOKUP(A32,Examination!A:G, 6)</f>
        <v>112</v>
      </c>
      <c r="I32" t="b">
        <f>VLOOKUP(A32,Examination!A:G, 7)</f>
        <v>1</v>
      </c>
      <c r="J32">
        <f>VLOOKUP(A32,Labs!A:B,2)</f>
        <v>159</v>
      </c>
    </row>
    <row r="33" spans="1:10" x14ac:dyDescent="0.2">
      <c r="A33">
        <v>73588</v>
      </c>
      <c r="B33">
        <v>31</v>
      </c>
      <c r="C33" t="str">
        <f>IF(Demographics!B33&lt;=20,"18-20",IF(AND(Demographics!B33&gt;20,Demographics!B33&lt;=30),"21-30",IF(AND(Demographics!B33&gt;30,Demographics!B33&lt;=40),"31-40",IF(AND(Demographics!B33&gt;40,Demographics!B33&lt;=50),"41-50",IF(AND(Demographics!B33&gt;50,Demographics!B33&lt;=60),"51-60",IF(AND(Demographics!B33&gt;60,Demographics!B33&lt;=70),"61-70",IF(Demographics!B33&gt;=71,"&gt;70","")))))))</f>
        <v>31-40</v>
      </c>
      <c r="D33">
        <f>VLOOKUP(A33,Examination!A:G, 2)</f>
        <v>141.5</v>
      </c>
      <c r="E33">
        <f>VLOOKUP(A33,Examination!A:G,3)</f>
        <v>31.5</v>
      </c>
      <c r="F33">
        <f>VLOOKUP(A33,Examination!A:G, 4)</f>
        <v>15.7</v>
      </c>
      <c r="G33">
        <f>VLOOKUP(A33,Examination!A:G, 5)</f>
        <v>42</v>
      </c>
      <c r="H33">
        <f>VLOOKUP(A33,Examination!A:G, 6)</f>
        <v>100</v>
      </c>
      <c r="I33" t="b">
        <f>VLOOKUP(A33,Examination!A:G, 7)</f>
        <v>0</v>
      </c>
      <c r="J33">
        <f>VLOOKUP(A33,Labs!A:B,2)</f>
        <v>166</v>
      </c>
    </row>
    <row r="34" spans="1:10" x14ac:dyDescent="0.2">
      <c r="A34">
        <v>73589</v>
      </c>
      <c r="B34">
        <v>35</v>
      </c>
      <c r="C34" t="str">
        <f>IF(Demographics!B34&lt;=20,"18-20",IF(AND(Demographics!B34&gt;20,Demographics!B34&lt;=30),"21-30",IF(AND(Demographics!B34&gt;30,Demographics!B34&lt;=40),"31-40",IF(AND(Demographics!B34&gt;40,Demographics!B34&lt;=50),"41-50",IF(AND(Demographics!B34&gt;50,Demographics!B34&lt;=60),"51-60",IF(AND(Demographics!B34&gt;60,Demographics!B34&lt;=70),"61-70",IF(Demographics!B34&gt;=71,"&gt;70","")))))))</f>
        <v>31-40</v>
      </c>
      <c r="D34">
        <f>VLOOKUP(A34,Examination!A:G, 2)</f>
        <v>172.9</v>
      </c>
      <c r="E34">
        <f>VLOOKUP(A34,Examination!A:G,3)</f>
        <v>78.3</v>
      </c>
      <c r="F34">
        <f>VLOOKUP(A34,Examination!A:G, 4)</f>
        <v>26.2</v>
      </c>
      <c r="G34">
        <f>VLOOKUP(A34,Examination!A:G, 5)</f>
        <v>78</v>
      </c>
      <c r="H34">
        <f>VLOOKUP(A34,Examination!A:G, 6)</f>
        <v>124</v>
      </c>
      <c r="I34" t="b">
        <f>VLOOKUP(A34,Examination!A:G, 7)</f>
        <v>0</v>
      </c>
      <c r="J34">
        <f>VLOOKUP(A34,Labs!A:B,2)</f>
        <v>192</v>
      </c>
    </row>
    <row r="35" spans="1:10" x14ac:dyDescent="0.2">
      <c r="A35">
        <v>73590</v>
      </c>
      <c r="B35">
        <v>24</v>
      </c>
      <c r="C35" t="str">
        <f>IF(Demographics!B35&lt;=20,"18-20",IF(AND(Demographics!B35&gt;20,Demographics!B35&lt;=30),"21-30",IF(AND(Demographics!B35&gt;30,Demographics!B35&lt;=40),"31-40",IF(AND(Demographics!B35&gt;40,Demographics!B35&lt;=50),"41-50",IF(AND(Demographics!B35&gt;50,Demographics!B35&lt;=60),"51-60",IF(AND(Demographics!B35&gt;60,Demographics!B35&lt;=70),"61-70",IF(Demographics!B35&gt;=71,"&gt;70","")))))))</f>
        <v>21-30</v>
      </c>
      <c r="D35">
        <f>VLOOKUP(A35,Examination!A:G, 2)</f>
        <v>98.3</v>
      </c>
      <c r="E35">
        <f>VLOOKUP(A35,Examination!A:G,3)</f>
        <v>15.2</v>
      </c>
      <c r="F35">
        <f>VLOOKUP(A35,Examination!A:G, 4)</f>
        <v>15.7</v>
      </c>
      <c r="G35">
        <f>VLOOKUP(A35,Examination!A:G, 5)</f>
        <v>0</v>
      </c>
      <c r="H35">
        <f>VLOOKUP(A35,Examination!A:G, 6)</f>
        <v>0</v>
      </c>
      <c r="I35" t="b">
        <f>VLOOKUP(A35,Examination!A:G, 7)</f>
        <v>0</v>
      </c>
      <c r="J35">
        <f>VLOOKUP(A35,Labs!A:B,2)</f>
        <v>0</v>
      </c>
    </row>
    <row r="36" spans="1:10" x14ac:dyDescent="0.2">
      <c r="A36">
        <v>73591</v>
      </c>
      <c r="B36">
        <v>40</v>
      </c>
      <c r="C36" t="str">
        <f>IF(Demographics!B36&lt;=20,"18-20",IF(AND(Demographics!B36&gt;20,Demographics!B36&lt;=30),"21-30",IF(AND(Demographics!B36&gt;30,Demographics!B36&lt;=40),"31-40",IF(AND(Demographics!B36&gt;40,Demographics!B36&lt;=50),"41-50",IF(AND(Demographics!B36&gt;50,Demographics!B36&lt;=60),"51-60",IF(AND(Demographics!B36&gt;60,Demographics!B36&lt;=70),"61-70",IF(Demographics!B36&gt;=71,"&gt;70","")))))))</f>
        <v>31-40</v>
      </c>
      <c r="D36">
        <f>VLOOKUP(A36,Examination!A:G, 2)</f>
        <v>112.2</v>
      </c>
      <c r="E36">
        <f>VLOOKUP(A36,Examination!A:G,3)</f>
        <v>21.6</v>
      </c>
      <c r="F36">
        <f>VLOOKUP(A36,Examination!A:G, 4)</f>
        <v>17.2</v>
      </c>
      <c r="G36">
        <f>VLOOKUP(A36,Examination!A:G, 5)</f>
        <v>0</v>
      </c>
      <c r="H36">
        <f>VLOOKUP(A36,Examination!A:G, 6)</f>
        <v>0</v>
      </c>
      <c r="I36" t="b">
        <f>VLOOKUP(A36,Examination!A:G, 7)</f>
        <v>0</v>
      </c>
      <c r="J36">
        <f>VLOOKUP(A36,Labs!A:B,2)</f>
        <v>185</v>
      </c>
    </row>
    <row r="37" spans="1:10" x14ac:dyDescent="0.2">
      <c r="A37">
        <v>73592</v>
      </c>
      <c r="B37">
        <v>24</v>
      </c>
      <c r="C37" t="str">
        <f>IF(Demographics!B37&lt;=20,"18-20",IF(AND(Demographics!B37&gt;20,Demographics!B37&lt;=30),"21-30",IF(AND(Demographics!B37&gt;30,Demographics!B37&lt;=40),"31-40",IF(AND(Demographics!B37&gt;40,Demographics!B37&lt;=50),"41-50",IF(AND(Demographics!B37&gt;50,Demographics!B37&lt;=60),"51-60",IF(AND(Demographics!B37&gt;60,Demographics!B37&lt;=70),"61-70",IF(Demographics!B37&gt;=71,"&gt;70","")))))))</f>
        <v>21-30</v>
      </c>
      <c r="D37">
        <f>VLOOKUP(A37,Examination!A:G, 2)</f>
        <v>173.1</v>
      </c>
      <c r="E37">
        <f>VLOOKUP(A37,Examination!A:G,3)</f>
        <v>92.9</v>
      </c>
      <c r="F37">
        <f>VLOOKUP(A37,Examination!A:G, 4)</f>
        <v>31</v>
      </c>
      <c r="G37">
        <f>VLOOKUP(A37,Examination!A:G, 5)</f>
        <v>86</v>
      </c>
      <c r="H37">
        <f>VLOOKUP(A37,Examination!A:G, 6)</f>
        <v>118</v>
      </c>
      <c r="I37" t="b">
        <f>VLOOKUP(A37,Examination!A:G, 7)</f>
        <v>1</v>
      </c>
      <c r="J37">
        <f>VLOOKUP(A37,Labs!A:B,2)</f>
        <v>168</v>
      </c>
    </row>
    <row r="38" spans="1:10" x14ac:dyDescent="0.2">
      <c r="A38">
        <v>73593</v>
      </c>
      <c r="B38">
        <v>36</v>
      </c>
      <c r="C38" t="str">
        <f>IF(Demographics!B38&lt;=20,"18-20",IF(AND(Demographics!B38&gt;20,Demographics!B38&lt;=30),"21-30",IF(AND(Demographics!B38&gt;30,Demographics!B38&lt;=40),"31-40",IF(AND(Demographics!B38&gt;40,Demographics!B38&lt;=50),"41-50",IF(AND(Demographics!B38&gt;50,Demographics!B38&lt;=60),"51-60",IF(AND(Demographics!B38&gt;60,Demographics!B38&lt;=70),"61-70",IF(Demographics!B38&gt;=71,"&gt;70","")))))))</f>
        <v>31-40</v>
      </c>
      <c r="D38">
        <f>VLOOKUP(A38,Examination!A:G, 2)</f>
        <v>106.5</v>
      </c>
      <c r="E38">
        <f>VLOOKUP(A38,Examination!A:G,3)</f>
        <v>19.2</v>
      </c>
      <c r="F38">
        <f>VLOOKUP(A38,Examination!A:G, 4)</f>
        <v>16.899999999999999</v>
      </c>
      <c r="G38">
        <f>VLOOKUP(A38,Examination!A:G, 5)</f>
        <v>0</v>
      </c>
      <c r="H38">
        <f>VLOOKUP(A38,Examination!A:G, 6)</f>
        <v>0</v>
      </c>
      <c r="I38" t="b">
        <f>VLOOKUP(A38,Examination!A:G, 7)</f>
        <v>0</v>
      </c>
      <c r="J38">
        <f>VLOOKUP(A38,Labs!A:B,2)</f>
        <v>0</v>
      </c>
    </row>
    <row r="39" spans="1:10" x14ac:dyDescent="0.2">
      <c r="A39">
        <v>73594</v>
      </c>
      <c r="B39">
        <v>40</v>
      </c>
      <c r="C39" t="str">
        <f>IF(Demographics!B39&lt;=20,"18-20",IF(AND(Demographics!B39&gt;20,Demographics!B39&lt;=30),"21-30",IF(AND(Demographics!B39&gt;30,Demographics!B39&lt;=40),"31-40",IF(AND(Demographics!B39&gt;40,Demographics!B39&lt;=50),"41-50",IF(AND(Demographics!B39&gt;50,Demographics!B39&lt;=60),"51-60",IF(AND(Demographics!B39&gt;60,Demographics!B39&lt;=70),"61-70",IF(Demographics!B39&gt;=71,"&gt;70","")))))))</f>
        <v>31-40</v>
      </c>
      <c r="D39">
        <f>VLOOKUP(A39,Examination!A:G, 2)</f>
        <v>159.4</v>
      </c>
      <c r="E39">
        <f>VLOOKUP(A39,Examination!A:G,3)</f>
        <v>62.7</v>
      </c>
      <c r="F39">
        <f>VLOOKUP(A39,Examination!A:G, 4)</f>
        <v>24.7</v>
      </c>
      <c r="G39">
        <f>VLOOKUP(A39,Examination!A:G, 5)</f>
        <v>66</v>
      </c>
      <c r="H39">
        <f>VLOOKUP(A39,Examination!A:G, 6)</f>
        <v>118</v>
      </c>
      <c r="I39" t="b">
        <f>VLOOKUP(A39,Examination!A:G, 7)</f>
        <v>0</v>
      </c>
      <c r="J39">
        <f>VLOOKUP(A39,Labs!A:B,2)</f>
        <v>189</v>
      </c>
    </row>
    <row r="40" spans="1:10" x14ac:dyDescent="0.2">
      <c r="A40">
        <v>73595</v>
      </c>
      <c r="B40">
        <v>58</v>
      </c>
      <c r="C40" t="str">
        <f>IF(Demographics!B40&lt;=20,"18-20",IF(AND(Demographics!B40&gt;20,Demographics!B40&lt;=30),"21-30",IF(AND(Demographics!B40&gt;30,Demographics!B40&lt;=40),"31-40",IF(AND(Demographics!B40&gt;40,Demographics!B40&lt;=50),"41-50",IF(AND(Demographics!B40&gt;50,Demographics!B40&lt;=60),"51-60",IF(AND(Demographics!B40&gt;60,Demographics!B40&lt;=70),"61-70",IF(Demographics!B40&gt;=71,"&gt;70","")))))))</f>
        <v>51-60</v>
      </c>
      <c r="D40">
        <f>VLOOKUP(A40,Examination!A:G, 2)</f>
        <v>175.3</v>
      </c>
      <c r="E40">
        <f>VLOOKUP(A40,Examination!A:G,3)</f>
        <v>96</v>
      </c>
      <c r="F40">
        <f>VLOOKUP(A40,Examination!A:G, 4)</f>
        <v>31.2</v>
      </c>
      <c r="G40">
        <f>VLOOKUP(A40,Examination!A:G, 5)</f>
        <v>86</v>
      </c>
      <c r="H40">
        <f>VLOOKUP(A40,Examination!A:G, 6)</f>
        <v>146</v>
      </c>
      <c r="I40" t="b">
        <f>VLOOKUP(A40,Examination!A:G, 7)</f>
        <v>1</v>
      </c>
      <c r="J40">
        <f>VLOOKUP(A40,Labs!A:B,2)</f>
        <v>165</v>
      </c>
    </row>
    <row r="41" spans="1:10" x14ac:dyDescent="0.2">
      <c r="A41">
        <v>73596</v>
      </c>
      <c r="B41">
        <v>59</v>
      </c>
      <c r="C41" t="str">
        <f>IF(Demographics!B41&lt;=20,"18-20",IF(AND(Demographics!B41&gt;20,Demographics!B41&lt;=30),"21-30",IF(AND(Demographics!B41&gt;30,Demographics!B41&lt;=40),"31-40",IF(AND(Demographics!B41&gt;40,Demographics!B41&lt;=50),"41-50",IF(AND(Demographics!B41&gt;50,Demographics!B41&lt;=60),"51-60",IF(AND(Demographics!B41&gt;60,Demographics!B41&lt;=70),"61-70",IF(Demographics!B41&gt;=71,"&gt;70","")))))))</f>
        <v>51-60</v>
      </c>
      <c r="D41">
        <f>VLOOKUP(A41,Examination!A:G, 2)</f>
        <v>164.7</v>
      </c>
      <c r="E41">
        <f>VLOOKUP(A41,Examination!A:G,3)</f>
        <v>104</v>
      </c>
      <c r="F41">
        <f>VLOOKUP(A41,Examination!A:G, 4)</f>
        <v>38.299999999999997</v>
      </c>
      <c r="G41">
        <f>VLOOKUP(A41,Examination!A:G, 5)</f>
        <v>72</v>
      </c>
      <c r="H41">
        <f>VLOOKUP(A41,Examination!A:G, 6)</f>
        <v>128</v>
      </c>
      <c r="I41" t="b">
        <f>VLOOKUP(A41,Examination!A:G, 7)</f>
        <v>1</v>
      </c>
      <c r="J41">
        <f>VLOOKUP(A41,Labs!A:B,2)</f>
        <v>151</v>
      </c>
    </row>
    <row r="42" spans="1:10" x14ac:dyDescent="0.2">
      <c r="A42">
        <v>73597</v>
      </c>
      <c r="B42">
        <v>51</v>
      </c>
      <c r="C42" t="str">
        <f>IF(Demographics!B42&lt;=20,"18-20",IF(AND(Demographics!B42&gt;20,Demographics!B42&lt;=30),"21-30",IF(AND(Demographics!B42&gt;30,Demographics!B42&lt;=40),"31-40",IF(AND(Demographics!B42&gt;40,Demographics!B42&lt;=50),"41-50",IF(AND(Demographics!B42&gt;50,Demographics!B42&lt;=60),"51-60",IF(AND(Demographics!B42&gt;60,Demographics!B42&lt;=70),"61-70",IF(Demographics!B42&gt;=71,"&gt;70","")))))))</f>
        <v>51-60</v>
      </c>
      <c r="D42">
        <f>VLOOKUP(A42,Examination!A:G, 2)</f>
        <v>180.5</v>
      </c>
      <c r="E42">
        <f>VLOOKUP(A42,Examination!A:G,3)</f>
        <v>104.4</v>
      </c>
      <c r="F42">
        <f>VLOOKUP(A42,Examination!A:G, 4)</f>
        <v>32</v>
      </c>
      <c r="G42">
        <f>VLOOKUP(A42,Examination!A:G, 5)</f>
        <v>0</v>
      </c>
      <c r="H42">
        <f>VLOOKUP(A42,Examination!A:G, 6)</f>
        <v>0</v>
      </c>
      <c r="I42" t="b">
        <f>VLOOKUP(A42,Examination!A:G, 7)</f>
        <v>1</v>
      </c>
      <c r="J42">
        <f>VLOOKUP(A42,Labs!A:B,2)</f>
        <v>0</v>
      </c>
    </row>
    <row r="43" spans="1:10" x14ac:dyDescent="0.2">
      <c r="A43">
        <v>73598</v>
      </c>
      <c r="B43">
        <v>18</v>
      </c>
      <c r="C43" t="str">
        <f>IF(Demographics!B43&lt;=20,"18-20",IF(AND(Demographics!B43&gt;20,Demographics!B43&lt;=30),"21-30",IF(AND(Demographics!B43&gt;30,Demographics!B43&lt;=40),"31-40",IF(AND(Demographics!B43&gt;40,Demographics!B43&lt;=50),"41-50",IF(AND(Demographics!B43&gt;50,Demographics!B43&lt;=60),"51-60",IF(AND(Demographics!B43&gt;60,Demographics!B43&lt;=70),"61-70",IF(Demographics!B43&gt;=71,"&gt;70","")))))))</f>
        <v>18-20</v>
      </c>
      <c r="D43">
        <f>VLOOKUP(A43,Examination!A:G, 2)</f>
        <v>165</v>
      </c>
      <c r="E43">
        <f>VLOOKUP(A43,Examination!A:G,3)</f>
        <v>86.7</v>
      </c>
      <c r="F43">
        <f>VLOOKUP(A43,Examination!A:G, 4)</f>
        <v>31.8</v>
      </c>
      <c r="G43">
        <f>VLOOKUP(A43,Examination!A:G, 5)</f>
        <v>42</v>
      </c>
      <c r="H43">
        <f>VLOOKUP(A43,Examination!A:G, 6)</f>
        <v>114</v>
      </c>
      <c r="I43" t="b">
        <f>VLOOKUP(A43,Examination!A:G, 7)</f>
        <v>1</v>
      </c>
      <c r="J43">
        <f>VLOOKUP(A43,Labs!A:B,2)</f>
        <v>177</v>
      </c>
    </row>
    <row r="44" spans="1:10" x14ac:dyDescent="0.2">
      <c r="A44">
        <v>73599</v>
      </c>
      <c r="B44">
        <v>39</v>
      </c>
      <c r="C44" t="str">
        <f>IF(Demographics!B44&lt;=20,"18-20",IF(AND(Demographics!B44&gt;20,Demographics!B44&lt;=30),"21-30",IF(AND(Demographics!B44&gt;30,Demographics!B44&lt;=40),"31-40",IF(AND(Demographics!B44&gt;40,Demographics!B44&lt;=50),"41-50",IF(AND(Demographics!B44&gt;50,Demographics!B44&lt;=60),"51-60",IF(AND(Demographics!B44&gt;60,Demographics!B44&lt;=70),"61-70",IF(Demographics!B44&gt;=71,"&gt;70","")))))))</f>
        <v>31-40</v>
      </c>
      <c r="D44">
        <f>VLOOKUP(A44,Examination!A:G, 2)</f>
        <v>158.80000000000001</v>
      </c>
      <c r="E44">
        <f>VLOOKUP(A44,Examination!A:G,3)</f>
        <v>44.9</v>
      </c>
      <c r="F44">
        <f>VLOOKUP(A44,Examination!A:G, 4)</f>
        <v>17.8</v>
      </c>
      <c r="G44">
        <f>VLOOKUP(A44,Examination!A:G, 5)</f>
        <v>60</v>
      </c>
      <c r="H44">
        <f>VLOOKUP(A44,Examination!A:G, 6)</f>
        <v>116</v>
      </c>
      <c r="I44" t="b">
        <f>VLOOKUP(A44,Examination!A:G, 7)</f>
        <v>0</v>
      </c>
      <c r="J44">
        <f>VLOOKUP(A44,Labs!A:B,2)</f>
        <v>150</v>
      </c>
    </row>
    <row r="45" spans="1:10" x14ac:dyDescent="0.2">
      <c r="A45">
        <v>73600</v>
      </c>
      <c r="B45">
        <v>37</v>
      </c>
      <c r="C45" t="str">
        <f>IF(Demographics!B45&lt;=20,"18-20",IF(AND(Demographics!B45&gt;20,Demographics!B45&lt;=30),"21-30",IF(AND(Demographics!B45&gt;30,Demographics!B45&lt;=40),"31-40",IF(AND(Demographics!B45&gt;40,Demographics!B45&lt;=50),"41-50",IF(AND(Demographics!B45&gt;50,Demographics!B45&lt;=60),"51-60",IF(AND(Demographics!B45&gt;60,Demographics!B45&lt;=70),"61-70",IF(Demographics!B45&gt;=71,"&gt;70","")))))))</f>
        <v>31-40</v>
      </c>
      <c r="D45">
        <f>VLOOKUP(A45,Examination!A:G, 2)</f>
        <v>185.1</v>
      </c>
      <c r="E45">
        <f>VLOOKUP(A45,Examination!A:G,3)</f>
        <v>126.2</v>
      </c>
      <c r="F45">
        <f>VLOOKUP(A45,Examination!A:G, 4)</f>
        <v>36.799999999999997</v>
      </c>
      <c r="G45">
        <f>VLOOKUP(A45,Examination!A:G, 5)</f>
        <v>90</v>
      </c>
      <c r="H45">
        <f>VLOOKUP(A45,Examination!A:G, 6)</f>
        <v>144</v>
      </c>
      <c r="I45" t="b">
        <f>VLOOKUP(A45,Examination!A:G, 7)</f>
        <v>1</v>
      </c>
      <c r="J45">
        <f>VLOOKUP(A45,Labs!A:B,2)</f>
        <v>189</v>
      </c>
    </row>
    <row r="46" spans="1:10" x14ac:dyDescent="0.2">
      <c r="A46">
        <v>73601</v>
      </c>
      <c r="B46">
        <v>41</v>
      </c>
      <c r="C46" t="str">
        <f>IF(Demographics!B46&lt;=20,"18-20",IF(AND(Demographics!B46&gt;20,Demographics!B46&lt;=30),"21-30",IF(AND(Demographics!B46&gt;30,Demographics!B46&lt;=40),"31-40",IF(AND(Demographics!B46&gt;40,Demographics!B46&lt;=50),"41-50",IF(AND(Demographics!B46&gt;50,Demographics!B46&lt;=60),"51-60",IF(AND(Demographics!B46&gt;60,Demographics!B46&lt;=70),"61-70",IF(Demographics!B46&gt;=71,"&gt;70","")))))))</f>
        <v>41-50</v>
      </c>
      <c r="D46">
        <f>VLOOKUP(A46,Examination!A:G, 2)</f>
        <v>153.80000000000001</v>
      </c>
      <c r="E46">
        <f>VLOOKUP(A46,Examination!A:G,3)</f>
        <v>49.4</v>
      </c>
      <c r="F46">
        <f>VLOOKUP(A46,Examination!A:G, 4)</f>
        <v>20.9</v>
      </c>
      <c r="G46">
        <f>VLOOKUP(A46,Examination!A:G, 5)</f>
        <v>32</v>
      </c>
      <c r="H46">
        <f>VLOOKUP(A46,Examination!A:G, 6)</f>
        <v>104</v>
      </c>
      <c r="I46" t="b">
        <f>VLOOKUP(A46,Examination!A:G, 7)</f>
        <v>0</v>
      </c>
      <c r="J46">
        <f>VLOOKUP(A46,Labs!A:B,2)</f>
        <v>179</v>
      </c>
    </row>
    <row r="47" spans="1:10" x14ac:dyDescent="0.2">
      <c r="A47">
        <v>73602</v>
      </c>
      <c r="B47">
        <v>38</v>
      </c>
      <c r="C47" t="str">
        <f>IF(Demographics!B47&lt;=20,"18-20",IF(AND(Demographics!B47&gt;20,Demographics!B47&lt;=30),"21-30",IF(AND(Demographics!B47&gt;30,Demographics!B47&lt;=40),"31-40",IF(AND(Demographics!B47&gt;40,Demographics!B47&lt;=50),"41-50",IF(AND(Demographics!B47&gt;50,Demographics!B47&lt;=60),"51-60",IF(AND(Demographics!B47&gt;60,Demographics!B47&lt;=70),"61-70",IF(Demographics!B47&gt;=71,"&gt;70","")))))))</f>
        <v>31-40</v>
      </c>
      <c r="D47">
        <f>VLOOKUP(A47,Examination!A:G, 2)</f>
        <v>105.4</v>
      </c>
      <c r="E47">
        <f>VLOOKUP(A47,Examination!A:G,3)</f>
        <v>18.2</v>
      </c>
      <c r="F47">
        <f>VLOOKUP(A47,Examination!A:G, 4)</f>
        <v>16.399999999999999</v>
      </c>
      <c r="G47">
        <f>VLOOKUP(A47,Examination!A:G, 5)</f>
        <v>0</v>
      </c>
      <c r="H47">
        <f>VLOOKUP(A47,Examination!A:G, 6)</f>
        <v>0</v>
      </c>
      <c r="I47" t="b">
        <f>VLOOKUP(A47,Examination!A:G, 7)</f>
        <v>0</v>
      </c>
      <c r="J47">
        <f>VLOOKUP(A47,Labs!A:B,2)</f>
        <v>0</v>
      </c>
    </row>
    <row r="48" spans="1:10" x14ac:dyDescent="0.2">
      <c r="A48">
        <v>73603</v>
      </c>
      <c r="B48">
        <v>27</v>
      </c>
      <c r="C48" t="str">
        <f>IF(Demographics!B48&lt;=20,"18-20",IF(AND(Demographics!B48&gt;20,Demographics!B48&lt;=30),"21-30",IF(AND(Demographics!B48&gt;30,Demographics!B48&lt;=40),"31-40",IF(AND(Demographics!B48&gt;40,Demographics!B48&lt;=50),"41-50",IF(AND(Demographics!B48&gt;50,Demographics!B48&lt;=60),"51-60",IF(AND(Demographics!B48&gt;60,Demographics!B48&lt;=70),"61-70",IF(Demographics!B48&gt;=71,"&gt;70","")))))))</f>
        <v>21-30</v>
      </c>
      <c r="D48">
        <f>VLOOKUP(A48,Examination!A:G, 2)</f>
        <v>165.4</v>
      </c>
      <c r="E48">
        <f>VLOOKUP(A48,Examination!A:G,3)</f>
        <v>95.4</v>
      </c>
      <c r="F48">
        <f>VLOOKUP(A48,Examination!A:G, 4)</f>
        <v>34.9</v>
      </c>
      <c r="G48">
        <f>VLOOKUP(A48,Examination!A:G, 5)</f>
        <v>80</v>
      </c>
      <c r="H48">
        <f>VLOOKUP(A48,Examination!A:G, 6)</f>
        <v>118</v>
      </c>
      <c r="I48" t="b">
        <f>VLOOKUP(A48,Examination!A:G, 7)</f>
        <v>1</v>
      </c>
      <c r="J48">
        <f>VLOOKUP(A48,Labs!A:B,2)</f>
        <v>227</v>
      </c>
    </row>
    <row r="49" spans="1:10" x14ac:dyDescent="0.2">
      <c r="A49">
        <v>73604</v>
      </c>
      <c r="B49">
        <v>68</v>
      </c>
      <c r="C49" t="str">
        <f>IF(Demographics!B49&lt;=20,"18-20",IF(AND(Demographics!B49&gt;20,Demographics!B49&lt;=30),"21-30",IF(AND(Demographics!B49&gt;30,Demographics!B49&lt;=40),"31-40",IF(AND(Demographics!B49&gt;40,Demographics!B49&lt;=50),"41-50",IF(AND(Demographics!B49&gt;50,Demographics!B49&lt;=60),"51-60",IF(AND(Demographics!B49&gt;60,Demographics!B49&lt;=70),"61-70",IF(Demographics!B49&gt;=71,"&gt;70","")))))))</f>
        <v>61-70</v>
      </c>
      <c r="D49">
        <f>VLOOKUP(A49,Examination!A:G, 2)</f>
        <v>156.9</v>
      </c>
      <c r="E49">
        <f>VLOOKUP(A49,Examination!A:G,3)</f>
        <v>59.5</v>
      </c>
      <c r="F49">
        <f>VLOOKUP(A49,Examination!A:G, 4)</f>
        <v>24.2</v>
      </c>
      <c r="G49">
        <f>VLOOKUP(A49,Examination!A:G, 5)</f>
        <v>68</v>
      </c>
      <c r="H49">
        <f>VLOOKUP(A49,Examination!A:G, 6)</f>
        <v>116</v>
      </c>
      <c r="I49" t="b">
        <f>VLOOKUP(A49,Examination!A:G, 7)</f>
        <v>0</v>
      </c>
      <c r="J49">
        <f>VLOOKUP(A49,Labs!A:B,2)</f>
        <v>203</v>
      </c>
    </row>
    <row r="50" spans="1:10" x14ac:dyDescent="0.2">
      <c r="A50">
        <v>73605</v>
      </c>
      <c r="B50">
        <v>54</v>
      </c>
      <c r="C50" t="str">
        <f>IF(Demographics!B50&lt;=20,"18-20",IF(AND(Demographics!B50&gt;20,Demographics!B50&lt;=30),"21-30",IF(AND(Demographics!B50&gt;30,Demographics!B50&lt;=40),"31-40",IF(AND(Demographics!B50&gt;40,Demographics!B50&lt;=50),"41-50",IF(AND(Demographics!B50&gt;50,Demographics!B50&lt;=60),"51-60",IF(AND(Demographics!B50&gt;60,Demographics!B50&lt;=70),"61-70",IF(Demographics!B50&gt;=71,"&gt;70","")))))))</f>
        <v>51-60</v>
      </c>
      <c r="D50">
        <f>VLOOKUP(A50,Examination!A:G, 2)</f>
        <v>162.30000000000001</v>
      </c>
      <c r="E50">
        <f>VLOOKUP(A50,Examination!A:G,3)</f>
        <v>55.7</v>
      </c>
      <c r="F50">
        <f>VLOOKUP(A50,Examination!A:G, 4)</f>
        <v>21.1</v>
      </c>
      <c r="G50">
        <f>VLOOKUP(A50,Examination!A:G, 5)</f>
        <v>56</v>
      </c>
      <c r="H50">
        <f>VLOOKUP(A50,Examination!A:G, 6)</f>
        <v>92</v>
      </c>
      <c r="I50" t="b">
        <f>VLOOKUP(A50,Examination!A:G, 7)</f>
        <v>0</v>
      </c>
      <c r="J50">
        <f>VLOOKUP(A50,Labs!A:B,2)</f>
        <v>165</v>
      </c>
    </row>
    <row r="51" spans="1:10" x14ac:dyDescent="0.2">
      <c r="A51">
        <v>73606</v>
      </c>
      <c r="B51">
        <v>42</v>
      </c>
      <c r="C51" t="str">
        <f>IF(Demographics!B51&lt;=20,"18-20",IF(AND(Demographics!B51&gt;20,Demographics!B51&lt;=30),"21-30",IF(AND(Demographics!B51&gt;30,Demographics!B51&lt;=40),"31-40",IF(AND(Demographics!B51&gt;40,Demographics!B51&lt;=50),"41-50",IF(AND(Demographics!B51&gt;50,Demographics!B51&lt;=60),"51-60",IF(AND(Demographics!B51&gt;60,Demographics!B51&lt;=70),"61-70",IF(Demographics!B51&gt;=71,"&gt;70","")))))))</f>
        <v>41-50</v>
      </c>
      <c r="D51">
        <f>VLOOKUP(A51,Examination!A:G, 2)</f>
        <v>176.8</v>
      </c>
      <c r="E51">
        <f>VLOOKUP(A51,Examination!A:G,3)</f>
        <v>84.2</v>
      </c>
      <c r="F51">
        <f>VLOOKUP(A51,Examination!A:G, 4)</f>
        <v>26.9</v>
      </c>
      <c r="G51">
        <f>VLOOKUP(A51,Examination!A:G, 5)</f>
        <v>48</v>
      </c>
      <c r="H51">
        <f>VLOOKUP(A51,Examination!A:G, 6)</f>
        <v>122</v>
      </c>
      <c r="I51" t="b">
        <f>VLOOKUP(A51,Examination!A:G, 7)</f>
        <v>0</v>
      </c>
      <c r="J51">
        <f>VLOOKUP(A51,Labs!A:B,2)</f>
        <v>0</v>
      </c>
    </row>
    <row r="52" spans="1:10" x14ac:dyDescent="0.2">
      <c r="A52">
        <v>73607</v>
      </c>
      <c r="B52">
        <v>70</v>
      </c>
      <c r="C52" t="str">
        <f>IF(Demographics!B52&lt;=20,"18-20",IF(AND(Demographics!B52&gt;20,Demographics!B52&lt;=30),"21-30",IF(AND(Demographics!B52&gt;30,Demographics!B52&lt;=40),"31-40",IF(AND(Demographics!B52&gt;40,Demographics!B52&lt;=50),"41-50",IF(AND(Demographics!B52&gt;50,Demographics!B52&lt;=60),"51-60",IF(AND(Demographics!B52&gt;60,Demographics!B52&lt;=70),"61-70",IF(Demographics!B52&gt;=71,"&gt;70","")))))))</f>
        <v>61-70</v>
      </c>
      <c r="D52">
        <f>VLOOKUP(A52,Examination!A:G, 2)</f>
        <v>169.6</v>
      </c>
      <c r="E52">
        <f>VLOOKUP(A52,Examination!A:G,3)</f>
        <v>111.9</v>
      </c>
      <c r="F52">
        <f>VLOOKUP(A52,Examination!A:G, 4)</f>
        <v>38.9</v>
      </c>
      <c r="G52">
        <f>VLOOKUP(A52,Examination!A:G, 5)</f>
        <v>84</v>
      </c>
      <c r="H52">
        <f>VLOOKUP(A52,Examination!A:G, 6)</f>
        <v>120</v>
      </c>
      <c r="I52" t="b">
        <f>VLOOKUP(A52,Examination!A:G, 7)</f>
        <v>1</v>
      </c>
      <c r="J52">
        <f>VLOOKUP(A52,Labs!A:B,2)</f>
        <v>161</v>
      </c>
    </row>
    <row r="53" spans="1:10" x14ac:dyDescent="0.2">
      <c r="A53">
        <v>73608</v>
      </c>
      <c r="B53">
        <v>38</v>
      </c>
      <c r="C53" t="str">
        <f>IF(Demographics!B53&lt;=20,"18-20",IF(AND(Demographics!B53&gt;20,Demographics!B53&lt;=30),"21-30",IF(AND(Demographics!B53&gt;30,Demographics!B53&lt;=40),"31-40",IF(AND(Demographics!B53&gt;40,Demographics!B53&lt;=50),"41-50",IF(AND(Demographics!B53&gt;50,Demographics!B53&lt;=60),"51-60",IF(AND(Demographics!B53&gt;60,Demographics!B53&lt;=70),"61-70",IF(Demographics!B53&gt;=71,"&gt;70","")))))))</f>
        <v>31-40</v>
      </c>
      <c r="D53">
        <f>VLOOKUP(A53,Examination!A:G, 2)</f>
        <v>93.3</v>
      </c>
      <c r="E53">
        <f>VLOOKUP(A53,Examination!A:G,3)</f>
        <v>11.8</v>
      </c>
      <c r="F53">
        <f>VLOOKUP(A53,Examination!A:G, 4)</f>
        <v>13.6</v>
      </c>
      <c r="G53">
        <f>VLOOKUP(A53,Examination!A:G, 5)</f>
        <v>0</v>
      </c>
      <c r="H53">
        <f>VLOOKUP(A53,Examination!A:G, 6)</f>
        <v>0</v>
      </c>
      <c r="I53" t="b">
        <f>VLOOKUP(A53,Examination!A:G, 7)</f>
        <v>0</v>
      </c>
      <c r="J53">
        <f>VLOOKUP(A53,Labs!A:B,2)</f>
        <v>0</v>
      </c>
    </row>
    <row r="54" spans="1:10" x14ac:dyDescent="0.2">
      <c r="A54">
        <v>73609</v>
      </c>
      <c r="B54">
        <v>32</v>
      </c>
      <c r="C54" t="str">
        <f>IF(Demographics!B54&lt;=20,"18-20",IF(AND(Demographics!B54&gt;20,Demographics!B54&lt;=30),"21-30",IF(AND(Demographics!B54&gt;30,Demographics!B54&lt;=40),"31-40",IF(AND(Demographics!B54&gt;40,Demographics!B54&lt;=50),"41-50",IF(AND(Demographics!B54&gt;50,Demographics!B54&lt;=60),"51-60",IF(AND(Demographics!B54&gt;60,Demographics!B54&lt;=70),"61-70",IF(Demographics!B54&gt;=71,"&gt;70","")))))))</f>
        <v>31-40</v>
      </c>
      <c r="D54">
        <f>VLOOKUP(A54,Examination!A:G, 2)</f>
        <v>153.5</v>
      </c>
      <c r="E54">
        <f>VLOOKUP(A54,Examination!A:G,3)</f>
        <v>41.8</v>
      </c>
      <c r="F54">
        <f>VLOOKUP(A54,Examination!A:G, 4)</f>
        <v>17.7</v>
      </c>
      <c r="G54">
        <f>VLOOKUP(A54,Examination!A:G, 5)</f>
        <v>0</v>
      </c>
      <c r="H54">
        <f>VLOOKUP(A54,Examination!A:G, 6)</f>
        <v>0</v>
      </c>
      <c r="I54" t="b">
        <f>VLOOKUP(A54,Examination!A:G, 7)</f>
        <v>0</v>
      </c>
      <c r="J54">
        <f>VLOOKUP(A54,Labs!A:B,2)</f>
        <v>133</v>
      </c>
    </row>
    <row r="55" spans="1:10" x14ac:dyDescent="0.2">
      <c r="A55">
        <v>73610</v>
      </c>
      <c r="B55">
        <v>43</v>
      </c>
      <c r="C55" t="str">
        <f>IF(Demographics!B55&lt;=20,"18-20",IF(AND(Demographics!B55&gt;20,Demographics!B55&lt;=30),"21-30",IF(AND(Demographics!B55&gt;30,Demographics!B55&lt;=40),"31-40",IF(AND(Demographics!B55&gt;40,Demographics!B55&lt;=50),"41-50",IF(AND(Demographics!B55&gt;50,Demographics!B55&lt;=60),"51-60",IF(AND(Demographics!B55&gt;60,Demographics!B55&lt;=70),"61-70",IF(Demographics!B55&gt;=71,"&gt;70","")))))))</f>
        <v>41-50</v>
      </c>
      <c r="D55">
        <f>VLOOKUP(A55,Examination!A:G, 2)</f>
        <v>176.8</v>
      </c>
      <c r="E55">
        <f>VLOOKUP(A55,Examination!A:G,3)</f>
        <v>90.2</v>
      </c>
      <c r="F55">
        <f>VLOOKUP(A55,Examination!A:G, 4)</f>
        <v>28.9</v>
      </c>
      <c r="G55">
        <f>VLOOKUP(A55,Examination!A:G, 5)</f>
        <v>78</v>
      </c>
      <c r="H55">
        <f>VLOOKUP(A55,Examination!A:G, 6)</f>
        <v>128</v>
      </c>
      <c r="I55" t="b">
        <f>VLOOKUP(A55,Examination!A:G, 7)</f>
        <v>0</v>
      </c>
      <c r="J55">
        <f>VLOOKUP(A55,Labs!A:B,2)</f>
        <v>200</v>
      </c>
    </row>
    <row r="56" spans="1:10" x14ac:dyDescent="0.2">
      <c r="A56">
        <v>73611</v>
      </c>
      <c r="B56">
        <v>40</v>
      </c>
      <c r="C56" t="str">
        <f>IF(Demographics!B56&lt;=20,"18-20",IF(AND(Demographics!B56&gt;20,Demographics!B56&lt;=30),"21-30",IF(AND(Demographics!B56&gt;30,Demographics!B56&lt;=40),"31-40",IF(AND(Demographics!B56&gt;40,Demographics!B56&lt;=50),"41-50",IF(AND(Demographics!B56&gt;50,Demographics!B56&lt;=60),"51-60",IF(AND(Demographics!B56&gt;60,Demographics!B56&lt;=70),"61-70",IF(Demographics!B56&gt;=71,"&gt;70","")))))))</f>
        <v>31-40</v>
      </c>
      <c r="D56">
        <f>VLOOKUP(A56,Examination!A:G, 2)</f>
        <v>91.5</v>
      </c>
      <c r="E56">
        <f>VLOOKUP(A56,Examination!A:G,3)</f>
        <v>13.1</v>
      </c>
      <c r="F56">
        <f>VLOOKUP(A56,Examination!A:G, 4)</f>
        <v>15.6</v>
      </c>
      <c r="G56">
        <f>VLOOKUP(A56,Examination!A:G, 5)</f>
        <v>0</v>
      </c>
      <c r="H56">
        <f>VLOOKUP(A56,Examination!A:G, 6)</f>
        <v>0</v>
      </c>
      <c r="I56" t="b">
        <f>VLOOKUP(A56,Examination!A:G, 7)</f>
        <v>0</v>
      </c>
      <c r="J56">
        <f>VLOOKUP(A56,Labs!A:B,2)</f>
        <v>0</v>
      </c>
    </row>
    <row r="57" spans="1:10" x14ac:dyDescent="0.2">
      <c r="A57">
        <v>73612</v>
      </c>
      <c r="B57">
        <v>39</v>
      </c>
      <c r="C57" t="str">
        <f>IF(Demographics!B57&lt;=20,"18-20",IF(AND(Demographics!B57&gt;20,Demographics!B57&lt;=30),"21-30",IF(AND(Demographics!B57&gt;30,Demographics!B57&lt;=40),"31-40",IF(AND(Demographics!B57&gt;40,Demographics!B57&lt;=50),"41-50",IF(AND(Demographics!B57&gt;50,Demographics!B57&lt;=60),"51-60",IF(AND(Demographics!B57&gt;60,Demographics!B57&lt;=70),"61-70",IF(Demographics!B57&gt;=71,"&gt;70","")))))))</f>
        <v>31-40</v>
      </c>
      <c r="D57">
        <f>VLOOKUP(A57,Examination!A:G, 2)</f>
        <v>118.1</v>
      </c>
      <c r="E57">
        <f>VLOOKUP(A57,Examination!A:G,3)</f>
        <v>25.3</v>
      </c>
      <c r="F57">
        <f>VLOOKUP(A57,Examination!A:G, 4)</f>
        <v>18.100000000000001</v>
      </c>
      <c r="G57">
        <f>VLOOKUP(A57,Examination!A:G, 5)</f>
        <v>0</v>
      </c>
      <c r="H57">
        <f>VLOOKUP(A57,Examination!A:G, 6)</f>
        <v>0</v>
      </c>
      <c r="I57" t="b">
        <f>VLOOKUP(A57,Examination!A:G, 7)</f>
        <v>0</v>
      </c>
      <c r="J57">
        <f>VLOOKUP(A57,Labs!A:B,2)</f>
        <v>141</v>
      </c>
    </row>
    <row r="58" spans="1:10" x14ac:dyDescent="0.2">
      <c r="A58">
        <v>73613</v>
      </c>
      <c r="B58">
        <v>60</v>
      </c>
      <c r="C58" t="str">
        <f>IF(Demographics!B58&lt;=20,"18-20",IF(AND(Demographics!B58&gt;20,Demographics!B58&lt;=30),"21-30",IF(AND(Demographics!B58&gt;30,Demographics!B58&lt;=40),"31-40",IF(AND(Demographics!B58&gt;40,Demographics!B58&lt;=50),"41-50",IF(AND(Demographics!B58&gt;50,Demographics!B58&lt;=60),"51-60",IF(AND(Demographics!B58&gt;60,Demographics!B58&lt;=70),"61-70",IF(Demographics!B58&gt;=71,"&gt;70","")))))))</f>
        <v>51-60</v>
      </c>
      <c r="D58">
        <f>VLOOKUP(A58,Examination!A:G, 2)</f>
        <v>163.80000000000001</v>
      </c>
      <c r="E58">
        <f>VLOOKUP(A58,Examination!A:G,3)</f>
        <v>104.9</v>
      </c>
      <c r="F58">
        <f>VLOOKUP(A58,Examination!A:G, 4)</f>
        <v>39.1</v>
      </c>
      <c r="G58">
        <f>VLOOKUP(A58,Examination!A:G, 5)</f>
        <v>72</v>
      </c>
      <c r="H58">
        <f>VLOOKUP(A58,Examination!A:G, 6)</f>
        <v>130</v>
      </c>
      <c r="I58" t="b">
        <f>VLOOKUP(A58,Examination!A:G, 7)</f>
        <v>1</v>
      </c>
      <c r="J58">
        <f>VLOOKUP(A58,Labs!A:B,2)</f>
        <v>203</v>
      </c>
    </row>
    <row r="59" spans="1:10" x14ac:dyDescent="0.2">
      <c r="A59">
        <v>73614</v>
      </c>
      <c r="B59">
        <v>55</v>
      </c>
      <c r="C59" t="str">
        <f>IF(Demographics!B59&lt;=20,"18-20",IF(AND(Demographics!B59&gt;20,Demographics!B59&lt;=30),"21-30",IF(AND(Demographics!B59&gt;30,Demographics!B59&lt;=40),"31-40",IF(AND(Demographics!B59&gt;40,Demographics!B59&lt;=50),"41-50",IF(AND(Demographics!B59&gt;50,Demographics!B59&lt;=60),"51-60",IF(AND(Demographics!B59&gt;60,Demographics!B59&lt;=70),"61-70",IF(Demographics!B59&gt;=71,"&gt;70","")))))))</f>
        <v>51-60</v>
      </c>
      <c r="D59">
        <f>VLOOKUP(A59,Examination!A:G, 2)</f>
        <v>167.9</v>
      </c>
      <c r="E59">
        <f>VLOOKUP(A59,Examination!A:G,3)</f>
        <v>60.9</v>
      </c>
      <c r="F59">
        <f>VLOOKUP(A59,Examination!A:G, 4)</f>
        <v>21.6</v>
      </c>
      <c r="G59">
        <f>VLOOKUP(A59,Examination!A:G, 5)</f>
        <v>68</v>
      </c>
      <c r="H59">
        <f>VLOOKUP(A59,Examination!A:G, 6)</f>
        <v>108</v>
      </c>
      <c r="I59" t="b">
        <f>VLOOKUP(A59,Examination!A:G, 7)</f>
        <v>0</v>
      </c>
      <c r="J59">
        <f>VLOOKUP(A59,Labs!A:B,2)</f>
        <v>256</v>
      </c>
    </row>
    <row r="60" spans="1:10" x14ac:dyDescent="0.2">
      <c r="A60">
        <v>73615</v>
      </c>
      <c r="B60">
        <v>65</v>
      </c>
      <c r="C60" t="str">
        <f>IF(Demographics!B60&lt;=20,"18-20",IF(AND(Demographics!B60&gt;20,Demographics!B60&lt;=30),"21-30",IF(AND(Demographics!B60&gt;30,Demographics!B60&lt;=40),"31-40",IF(AND(Demographics!B60&gt;40,Demographics!B60&lt;=50),"41-50",IF(AND(Demographics!B60&gt;50,Demographics!B60&lt;=60),"51-60",IF(AND(Demographics!B60&gt;60,Demographics!B60&lt;=70),"61-70",IF(Demographics!B60&gt;=71,"&gt;70","")))))))</f>
        <v>61-70</v>
      </c>
      <c r="D60">
        <f>VLOOKUP(A60,Examination!A:G, 2)</f>
        <v>145.9</v>
      </c>
      <c r="E60">
        <f>VLOOKUP(A60,Examination!A:G,3)</f>
        <v>55.4</v>
      </c>
      <c r="F60">
        <f>VLOOKUP(A60,Examination!A:G, 4)</f>
        <v>26</v>
      </c>
      <c r="G60">
        <f>VLOOKUP(A60,Examination!A:G, 5)</f>
        <v>56</v>
      </c>
      <c r="H60">
        <f>VLOOKUP(A60,Examination!A:G, 6)</f>
        <v>138</v>
      </c>
      <c r="I60" t="b">
        <f>VLOOKUP(A60,Examination!A:G, 7)</f>
        <v>0</v>
      </c>
      <c r="J60">
        <f>VLOOKUP(A60,Labs!A:B,2)</f>
        <v>166</v>
      </c>
    </row>
    <row r="61" spans="1:10" x14ac:dyDescent="0.2">
      <c r="A61">
        <v>73616</v>
      </c>
      <c r="B61">
        <v>62</v>
      </c>
      <c r="C61" t="str">
        <f>IF(Demographics!B61&lt;=20,"18-20",IF(AND(Demographics!B61&gt;20,Demographics!B61&lt;=30),"21-30",IF(AND(Demographics!B61&gt;30,Demographics!B61&lt;=40),"31-40",IF(AND(Demographics!B61&gt;40,Demographics!B61&lt;=50),"41-50",IF(AND(Demographics!B61&gt;50,Demographics!B61&lt;=60),"51-60",IF(AND(Demographics!B61&gt;60,Demographics!B61&lt;=70),"61-70",IF(Demographics!B61&gt;=71,"&gt;70","")))))))</f>
        <v>61-70</v>
      </c>
      <c r="D61">
        <f>VLOOKUP(A61,Examination!A:G, 2)</f>
        <v>172.8</v>
      </c>
      <c r="E61">
        <f>VLOOKUP(A61,Examination!A:G,3)</f>
        <v>71.8</v>
      </c>
      <c r="F61">
        <f>VLOOKUP(A61,Examination!A:G, 4)</f>
        <v>24</v>
      </c>
      <c r="G61">
        <f>VLOOKUP(A61,Examination!A:G, 5)</f>
        <v>50</v>
      </c>
      <c r="H61">
        <f>VLOOKUP(A61,Examination!A:G, 6)</f>
        <v>126</v>
      </c>
      <c r="I61" t="b">
        <f>VLOOKUP(A61,Examination!A:G, 7)</f>
        <v>0</v>
      </c>
      <c r="J61">
        <f>VLOOKUP(A61,Labs!A:B,2)</f>
        <v>171</v>
      </c>
    </row>
    <row r="62" spans="1:10" x14ac:dyDescent="0.2">
      <c r="A62">
        <v>73617</v>
      </c>
      <c r="B62">
        <v>36</v>
      </c>
      <c r="C62" t="str">
        <f>IF(Demographics!B62&lt;=20,"18-20",IF(AND(Demographics!B62&gt;20,Demographics!B62&lt;=30),"21-30",IF(AND(Demographics!B62&gt;30,Demographics!B62&lt;=40),"31-40",IF(AND(Demographics!B62&gt;40,Demographics!B62&lt;=50),"41-50",IF(AND(Demographics!B62&gt;50,Demographics!B62&lt;=60),"51-60",IF(AND(Demographics!B62&gt;60,Demographics!B62&lt;=70),"61-70",IF(Demographics!B62&gt;=71,"&gt;70","")))))))</f>
        <v>31-40</v>
      </c>
      <c r="D62">
        <f>VLOOKUP(A62,Examination!A:G, 2)</f>
        <v>118</v>
      </c>
      <c r="E62">
        <f>VLOOKUP(A62,Examination!A:G,3)</f>
        <v>23.2</v>
      </c>
      <c r="F62">
        <f>VLOOKUP(A62,Examination!A:G, 4)</f>
        <v>16.7</v>
      </c>
      <c r="G62">
        <f>VLOOKUP(A62,Examination!A:G, 5)</f>
        <v>0</v>
      </c>
      <c r="H62">
        <f>VLOOKUP(A62,Examination!A:G, 6)</f>
        <v>0</v>
      </c>
      <c r="I62" t="b">
        <f>VLOOKUP(A62,Examination!A:G, 7)</f>
        <v>0</v>
      </c>
      <c r="J62">
        <f>VLOOKUP(A62,Labs!A:B,2)</f>
        <v>164</v>
      </c>
    </row>
    <row r="63" spans="1:10" x14ac:dyDescent="0.2">
      <c r="A63">
        <v>73618</v>
      </c>
      <c r="B63">
        <v>52</v>
      </c>
      <c r="C63" t="str">
        <f>IF(Demographics!B63&lt;=20,"18-20",IF(AND(Demographics!B63&gt;20,Demographics!B63&lt;=30),"21-30",IF(AND(Demographics!B63&gt;30,Demographics!B63&lt;=40),"31-40",IF(AND(Demographics!B63&gt;40,Demographics!B63&lt;=50),"41-50",IF(AND(Demographics!B63&gt;50,Demographics!B63&lt;=60),"51-60",IF(AND(Demographics!B63&gt;60,Demographics!B63&lt;=70),"61-70",IF(Demographics!B63&gt;=71,"&gt;70","")))))))</f>
        <v>51-60</v>
      </c>
      <c r="D63">
        <f>VLOOKUP(A63,Examination!A:G, 2)</f>
        <v>155.80000000000001</v>
      </c>
      <c r="E63">
        <f>VLOOKUP(A63,Examination!A:G,3)</f>
        <v>79.400000000000006</v>
      </c>
      <c r="F63">
        <f>VLOOKUP(A63,Examination!A:G, 4)</f>
        <v>32.700000000000003</v>
      </c>
      <c r="G63">
        <f>VLOOKUP(A63,Examination!A:G, 5)</f>
        <v>58</v>
      </c>
      <c r="H63">
        <f>VLOOKUP(A63,Examination!A:G, 6)</f>
        <v>106</v>
      </c>
      <c r="I63" t="b">
        <f>VLOOKUP(A63,Examination!A:G, 7)</f>
        <v>1</v>
      </c>
      <c r="J63">
        <f>VLOOKUP(A63,Labs!A:B,2)</f>
        <v>238</v>
      </c>
    </row>
    <row r="64" spans="1:10" x14ac:dyDescent="0.2">
      <c r="A64">
        <v>73619</v>
      </c>
      <c r="B64">
        <v>36</v>
      </c>
      <c r="C64" t="str">
        <f>IF(Demographics!B64&lt;=20,"18-20",IF(AND(Demographics!B64&gt;20,Demographics!B64&lt;=30),"21-30",IF(AND(Demographics!B64&gt;30,Demographics!B64&lt;=40),"31-40",IF(AND(Demographics!B64&gt;40,Demographics!B64&lt;=50),"41-50",IF(AND(Demographics!B64&gt;50,Demographics!B64&lt;=60),"51-60",IF(AND(Demographics!B64&gt;60,Demographics!B64&lt;=70),"61-70",IF(Demographics!B64&gt;=71,"&gt;70","")))))))</f>
        <v>31-40</v>
      </c>
      <c r="D64">
        <f>VLOOKUP(A64,Examination!A:G, 2)</f>
        <v>173.1</v>
      </c>
      <c r="E64">
        <f>VLOOKUP(A64,Examination!A:G,3)</f>
        <v>81.7</v>
      </c>
      <c r="F64">
        <f>VLOOKUP(A64,Examination!A:G, 4)</f>
        <v>27.3</v>
      </c>
      <c r="G64">
        <f>VLOOKUP(A64,Examination!A:G, 5)</f>
        <v>60</v>
      </c>
      <c r="H64">
        <f>VLOOKUP(A64,Examination!A:G, 6)</f>
        <v>102</v>
      </c>
      <c r="I64" t="b">
        <f>VLOOKUP(A64,Examination!A:G, 7)</f>
        <v>0</v>
      </c>
      <c r="J64">
        <f>VLOOKUP(A64,Labs!A:B,2)</f>
        <v>162</v>
      </c>
    </row>
    <row r="65" spans="1:10" x14ac:dyDescent="0.2">
      <c r="A65">
        <v>73620</v>
      </c>
      <c r="B65">
        <v>33</v>
      </c>
      <c r="C65" t="str">
        <f>IF(Demographics!B65&lt;=20,"18-20",IF(AND(Demographics!B65&gt;20,Demographics!B65&lt;=30),"21-30",IF(AND(Demographics!B65&gt;30,Demographics!B65&lt;=40),"31-40",IF(AND(Demographics!B65&gt;40,Demographics!B65&lt;=50),"41-50",IF(AND(Demographics!B65&gt;50,Demographics!B65&lt;=60),"51-60",IF(AND(Demographics!B65&gt;60,Demographics!B65&lt;=70),"61-70",IF(Demographics!B65&gt;=71,"&gt;70","")))))))</f>
        <v>31-40</v>
      </c>
      <c r="D65">
        <f>VLOOKUP(A65,Examination!A:G, 2)</f>
        <v>100.5</v>
      </c>
      <c r="E65">
        <f>VLOOKUP(A65,Examination!A:G,3)</f>
        <v>14.4</v>
      </c>
      <c r="F65">
        <f>VLOOKUP(A65,Examination!A:G, 4)</f>
        <v>14.3</v>
      </c>
      <c r="G65">
        <f>VLOOKUP(A65,Examination!A:G, 5)</f>
        <v>0</v>
      </c>
      <c r="H65">
        <f>VLOOKUP(A65,Examination!A:G, 6)</f>
        <v>0</v>
      </c>
      <c r="I65" t="b">
        <f>VLOOKUP(A65,Examination!A:G, 7)</f>
        <v>0</v>
      </c>
      <c r="J65">
        <f>VLOOKUP(A65,Labs!A:B,2)</f>
        <v>0</v>
      </c>
    </row>
    <row r="66" spans="1:10" x14ac:dyDescent="0.2">
      <c r="A66">
        <v>73621</v>
      </c>
      <c r="B66">
        <v>78</v>
      </c>
      <c r="C66" t="str">
        <f>IF(Demographics!B66&lt;=20,"18-20",IF(AND(Demographics!B66&gt;20,Demographics!B66&lt;=30),"21-30",IF(AND(Demographics!B66&gt;30,Demographics!B66&lt;=40),"31-40",IF(AND(Demographics!B66&gt;40,Demographics!B66&lt;=50),"41-50",IF(AND(Demographics!B66&gt;50,Demographics!B66&lt;=60),"51-60",IF(AND(Demographics!B66&gt;60,Demographics!B66&lt;=70),"61-70",IF(Demographics!B66&gt;=71,"&gt;70","")))))))</f>
        <v>&gt;70</v>
      </c>
      <c r="D66">
        <f>VLOOKUP(A66,Examination!A:G, 2)</f>
        <v>176.2</v>
      </c>
      <c r="E66">
        <f>VLOOKUP(A66,Examination!A:G,3)</f>
        <v>76.400000000000006</v>
      </c>
      <c r="F66">
        <f>VLOOKUP(A66,Examination!A:G, 4)</f>
        <v>24.6</v>
      </c>
      <c r="G66">
        <f>VLOOKUP(A66,Examination!A:G, 5)</f>
        <v>72</v>
      </c>
      <c r="H66">
        <f>VLOOKUP(A66,Examination!A:G, 6)</f>
        <v>134</v>
      </c>
      <c r="I66" t="b">
        <f>VLOOKUP(A66,Examination!A:G, 7)</f>
        <v>0</v>
      </c>
      <c r="J66">
        <f>VLOOKUP(A66,Labs!A:B,2)</f>
        <v>161</v>
      </c>
    </row>
    <row r="67" spans="1:10" x14ac:dyDescent="0.2">
      <c r="A67">
        <v>73622</v>
      </c>
      <c r="B67">
        <v>72</v>
      </c>
      <c r="C67" t="str">
        <f>IF(Demographics!B67&lt;=20,"18-20",IF(AND(Demographics!B67&gt;20,Demographics!B67&lt;=30),"21-30",IF(AND(Demographics!B67&gt;30,Demographics!B67&lt;=40),"31-40",IF(AND(Demographics!B67&gt;40,Demographics!B67&lt;=50),"41-50",IF(AND(Demographics!B67&gt;50,Demographics!B67&lt;=60),"51-60",IF(AND(Demographics!B67&gt;60,Demographics!B67&lt;=70),"61-70",IF(Demographics!B67&gt;=71,"&gt;70","")))))))</f>
        <v>&gt;70</v>
      </c>
      <c r="D67">
        <f>VLOOKUP(A67,Examination!A:G, 2)</f>
        <v>185.4</v>
      </c>
      <c r="E67">
        <f>VLOOKUP(A67,Examination!A:G,3)</f>
        <v>99.5</v>
      </c>
      <c r="F67">
        <f>VLOOKUP(A67,Examination!A:G, 4)</f>
        <v>28.9</v>
      </c>
      <c r="G67">
        <f>VLOOKUP(A67,Examination!A:G, 5)</f>
        <v>64</v>
      </c>
      <c r="H67">
        <f>VLOOKUP(A67,Examination!A:G, 6)</f>
        <v>148</v>
      </c>
      <c r="I67" t="b">
        <f>VLOOKUP(A67,Examination!A:G, 7)</f>
        <v>0</v>
      </c>
      <c r="J67">
        <f>VLOOKUP(A67,Labs!A:B,2)</f>
        <v>186</v>
      </c>
    </row>
    <row r="68" spans="1:10" x14ac:dyDescent="0.2">
      <c r="A68">
        <v>73623</v>
      </c>
      <c r="B68">
        <v>32</v>
      </c>
      <c r="C68" t="str">
        <f>IF(Demographics!B68&lt;=20,"18-20",IF(AND(Demographics!B68&gt;20,Demographics!B68&lt;=30),"21-30",IF(AND(Demographics!B68&gt;30,Demographics!B68&lt;=40),"31-40",IF(AND(Demographics!B68&gt;40,Demographics!B68&lt;=50),"41-50",IF(AND(Demographics!B68&gt;50,Demographics!B68&lt;=60),"51-60",IF(AND(Demographics!B68&gt;60,Demographics!B68&lt;=70),"61-70",IF(Demographics!B68&gt;=71,"&gt;70","")))))))</f>
        <v>31-40</v>
      </c>
      <c r="D68">
        <f>VLOOKUP(A68,Examination!A:G, 2)</f>
        <v>186.6</v>
      </c>
      <c r="E68">
        <f>VLOOKUP(A68,Examination!A:G,3)</f>
        <v>91.5</v>
      </c>
      <c r="F68">
        <f>VLOOKUP(A68,Examination!A:G, 4)</f>
        <v>26.3</v>
      </c>
      <c r="G68">
        <f>VLOOKUP(A68,Examination!A:G, 5)</f>
        <v>74</v>
      </c>
      <c r="H68">
        <f>VLOOKUP(A68,Examination!A:G, 6)</f>
        <v>120</v>
      </c>
      <c r="I68" t="b">
        <f>VLOOKUP(A68,Examination!A:G, 7)</f>
        <v>0</v>
      </c>
      <c r="J68">
        <f>VLOOKUP(A68,Labs!A:B,2)</f>
        <v>172</v>
      </c>
    </row>
    <row r="69" spans="1:10" x14ac:dyDescent="0.2">
      <c r="A69">
        <v>73624</v>
      </c>
      <c r="B69">
        <v>52</v>
      </c>
      <c r="C69" t="str">
        <f>IF(Demographics!B69&lt;=20,"18-20",IF(AND(Demographics!B69&gt;20,Demographics!B69&lt;=30),"21-30",IF(AND(Demographics!B69&gt;30,Demographics!B69&lt;=40),"31-40",IF(AND(Demographics!B69&gt;40,Demographics!B69&lt;=50),"41-50",IF(AND(Demographics!B69&gt;50,Demographics!B69&lt;=60),"51-60",IF(AND(Demographics!B69&gt;60,Demographics!B69&lt;=70),"61-70",IF(Demographics!B69&gt;=71,"&gt;70","")))))))</f>
        <v>51-60</v>
      </c>
      <c r="D69">
        <f>VLOOKUP(A69,Examination!A:G, 2)</f>
        <v>171.1</v>
      </c>
      <c r="E69">
        <f>VLOOKUP(A69,Examination!A:G,3)</f>
        <v>82.9</v>
      </c>
      <c r="F69">
        <f>VLOOKUP(A69,Examination!A:G, 4)</f>
        <v>28.3</v>
      </c>
      <c r="G69">
        <f>VLOOKUP(A69,Examination!A:G, 5)</f>
        <v>72</v>
      </c>
      <c r="H69">
        <f>VLOOKUP(A69,Examination!A:G, 6)</f>
        <v>106</v>
      </c>
      <c r="I69" t="b">
        <f>VLOOKUP(A69,Examination!A:G, 7)</f>
        <v>0</v>
      </c>
      <c r="J69">
        <f>VLOOKUP(A69,Labs!A:B,2)</f>
        <v>274</v>
      </c>
    </row>
    <row r="70" spans="1:10" x14ac:dyDescent="0.2">
      <c r="A70">
        <v>73625</v>
      </c>
      <c r="B70">
        <v>42</v>
      </c>
      <c r="C70" t="str">
        <f>IF(Demographics!B70&lt;=20,"18-20",IF(AND(Demographics!B70&gt;20,Demographics!B70&lt;=30),"21-30",IF(AND(Demographics!B70&gt;30,Demographics!B70&lt;=40),"31-40",IF(AND(Demographics!B70&gt;40,Demographics!B70&lt;=50),"41-50",IF(AND(Demographics!B70&gt;50,Demographics!B70&lt;=60),"51-60",IF(AND(Demographics!B70&gt;60,Demographics!B70&lt;=70),"61-70",IF(Demographics!B70&gt;=71,"&gt;70","")))))))</f>
        <v>41-50</v>
      </c>
      <c r="D70">
        <f>VLOOKUP(A70,Examination!A:G, 2)</f>
        <v>171.1</v>
      </c>
      <c r="E70">
        <f>VLOOKUP(A70,Examination!A:G,3)</f>
        <v>82.9</v>
      </c>
      <c r="F70">
        <f>VLOOKUP(A70,Examination!A:G, 4)</f>
        <v>28.3</v>
      </c>
      <c r="G70">
        <f>VLOOKUP(A70,Examination!A:G, 5)</f>
        <v>72</v>
      </c>
      <c r="H70">
        <f>VLOOKUP(A70,Examination!A:G, 6)</f>
        <v>106</v>
      </c>
      <c r="I70" t="b">
        <f>VLOOKUP(A70,Examination!A:G, 7)</f>
        <v>0</v>
      </c>
      <c r="J70">
        <f>VLOOKUP(A70,Labs!A:B,2)</f>
        <v>274</v>
      </c>
    </row>
    <row r="71" spans="1:10" x14ac:dyDescent="0.2">
      <c r="A71">
        <v>73626</v>
      </c>
      <c r="B71">
        <v>76</v>
      </c>
      <c r="C71" t="str">
        <f>IF(Demographics!B71&lt;=20,"18-20",IF(AND(Demographics!B71&gt;20,Demographics!B71&lt;=30),"21-30",IF(AND(Demographics!B71&gt;30,Demographics!B71&lt;=40),"31-40",IF(AND(Demographics!B71&gt;40,Demographics!B71&lt;=50),"41-50",IF(AND(Demographics!B71&gt;50,Demographics!B71&lt;=60),"51-60",IF(AND(Demographics!B71&gt;60,Demographics!B71&lt;=70),"61-70",IF(Demographics!B71&gt;=71,"&gt;70","")))))))</f>
        <v>&gt;70</v>
      </c>
      <c r="D71">
        <f>VLOOKUP(A71,Examination!A:G, 2)</f>
        <v>164.8</v>
      </c>
      <c r="E71">
        <f>VLOOKUP(A71,Examination!A:G,3)</f>
        <v>72.400000000000006</v>
      </c>
      <c r="F71">
        <f>VLOOKUP(A71,Examination!A:G, 4)</f>
        <v>26.7</v>
      </c>
      <c r="G71">
        <f>VLOOKUP(A71,Examination!A:G, 5)</f>
        <v>72</v>
      </c>
      <c r="H71">
        <f>VLOOKUP(A71,Examination!A:G, 6)</f>
        <v>160</v>
      </c>
      <c r="I71" t="b">
        <f>VLOOKUP(A71,Examination!A:G, 7)</f>
        <v>0</v>
      </c>
      <c r="J71">
        <f>VLOOKUP(A71,Labs!A:B,2)</f>
        <v>0</v>
      </c>
    </row>
    <row r="72" spans="1:10" x14ac:dyDescent="0.2">
      <c r="A72">
        <v>73627</v>
      </c>
      <c r="B72">
        <v>41</v>
      </c>
      <c r="C72" t="str">
        <f>IF(Demographics!B72&lt;=20,"18-20",IF(AND(Demographics!B72&gt;20,Demographics!B72&lt;=30),"21-30",IF(AND(Demographics!B72&gt;30,Demographics!B72&lt;=40),"31-40",IF(AND(Demographics!B72&gt;40,Demographics!B72&lt;=50),"41-50",IF(AND(Demographics!B72&gt;50,Demographics!B72&lt;=60),"51-60",IF(AND(Demographics!B72&gt;60,Demographics!B72&lt;=70),"61-70",IF(Demographics!B72&gt;=71,"&gt;70","")))))))</f>
        <v>41-50</v>
      </c>
      <c r="D72">
        <f>VLOOKUP(A72,Examination!A:G, 2)</f>
        <v>0</v>
      </c>
      <c r="E72">
        <f>VLOOKUP(A72,Examination!A:G,3)</f>
        <v>6.4</v>
      </c>
      <c r="F72">
        <f>VLOOKUP(A72,Examination!A:G, 4)</f>
        <v>0</v>
      </c>
      <c r="G72">
        <f>VLOOKUP(A72,Examination!A:G, 5)</f>
        <v>0</v>
      </c>
      <c r="H72">
        <f>VLOOKUP(A72,Examination!A:G, 6)</f>
        <v>0</v>
      </c>
      <c r="I72" t="e">
        <f>VLOOKUP(A72,Examination!A:G, 7)</f>
        <v>#DIV/0!</v>
      </c>
      <c r="J72">
        <f>VLOOKUP(A72,Labs!A:B,2)</f>
        <v>0</v>
      </c>
    </row>
    <row r="73" spans="1:10" x14ac:dyDescent="0.2">
      <c r="A73">
        <v>73628</v>
      </c>
      <c r="B73">
        <v>80</v>
      </c>
      <c r="C73" t="str">
        <f>IF(Demographics!B73&lt;=20,"18-20",IF(AND(Demographics!B73&gt;20,Demographics!B73&lt;=30),"21-30",IF(AND(Demographics!B73&gt;30,Demographics!B73&lt;=40),"31-40",IF(AND(Demographics!B73&gt;40,Demographics!B73&lt;=50),"41-50",IF(AND(Demographics!B73&gt;50,Demographics!B73&lt;=60),"51-60",IF(AND(Demographics!B73&gt;60,Demographics!B73&lt;=70),"61-70",IF(Demographics!B73&gt;=71,"&gt;70","")))))))</f>
        <v>&gt;70</v>
      </c>
      <c r="D73">
        <f>VLOOKUP(A73,Examination!A:G, 2)</f>
        <v>176.9</v>
      </c>
      <c r="E73">
        <f>VLOOKUP(A73,Examination!A:G,3)</f>
        <v>74</v>
      </c>
      <c r="F73">
        <f>VLOOKUP(A73,Examination!A:G, 4)</f>
        <v>23.6</v>
      </c>
      <c r="G73">
        <f>VLOOKUP(A73,Examination!A:G, 5)</f>
        <v>54</v>
      </c>
      <c r="H73">
        <f>VLOOKUP(A73,Examination!A:G, 6)</f>
        <v>116</v>
      </c>
      <c r="I73" t="b">
        <f>VLOOKUP(A73,Examination!A:G, 7)</f>
        <v>0</v>
      </c>
      <c r="J73">
        <f>VLOOKUP(A73,Labs!A:B,2)</f>
        <v>175</v>
      </c>
    </row>
    <row r="74" spans="1:10" x14ac:dyDescent="0.2">
      <c r="A74">
        <v>73629</v>
      </c>
      <c r="B74">
        <v>53</v>
      </c>
      <c r="C74" t="str">
        <f>IF(Demographics!B74&lt;=20,"18-20",IF(AND(Demographics!B74&gt;20,Demographics!B74&lt;=30),"21-30",IF(AND(Demographics!B74&gt;30,Demographics!B74&lt;=40),"31-40",IF(AND(Demographics!B74&gt;40,Demographics!B74&lt;=50),"41-50",IF(AND(Demographics!B74&gt;50,Demographics!B74&lt;=60),"51-60",IF(AND(Demographics!B74&gt;60,Demographics!B74&lt;=70),"61-70",IF(Demographics!B74&gt;=71,"&gt;70","")))))))</f>
        <v>51-60</v>
      </c>
      <c r="D74">
        <f>VLOOKUP(A74,Examination!A:G, 2)</f>
        <v>166.1</v>
      </c>
      <c r="E74">
        <f>VLOOKUP(A74,Examination!A:G,3)</f>
        <v>100.8</v>
      </c>
      <c r="F74">
        <f>VLOOKUP(A74,Examination!A:G, 4)</f>
        <v>36.5</v>
      </c>
      <c r="G74">
        <f>VLOOKUP(A74,Examination!A:G, 5)</f>
        <v>52</v>
      </c>
      <c r="H74">
        <f>VLOOKUP(A74,Examination!A:G, 6)</f>
        <v>108</v>
      </c>
      <c r="I74" t="b">
        <f>VLOOKUP(A74,Examination!A:G, 7)</f>
        <v>1</v>
      </c>
      <c r="J74">
        <f>VLOOKUP(A74,Labs!A:B,2)</f>
        <v>204</v>
      </c>
    </row>
    <row r="75" spans="1:10" x14ac:dyDescent="0.2">
      <c r="A75">
        <v>73630</v>
      </c>
      <c r="B75">
        <v>45</v>
      </c>
      <c r="C75" t="str">
        <f>IF(Demographics!B75&lt;=20,"18-20",IF(AND(Demographics!B75&gt;20,Demographics!B75&lt;=30),"21-30",IF(AND(Demographics!B75&gt;30,Demographics!B75&lt;=40),"31-40",IF(AND(Demographics!B75&gt;40,Demographics!B75&lt;=50),"41-50",IF(AND(Demographics!B75&gt;50,Demographics!B75&lt;=60),"51-60",IF(AND(Demographics!B75&gt;60,Demographics!B75&lt;=70),"61-70",IF(Demographics!B75&gt;=71,"&gt;70","")))))))</f>
        <v>41-50</v>
      </c>
      <c r="D75">
        <f>VLOOKUP(A75,Examination!A:G, 2)</f>
        <v>166.9</v>
      </c>
      <c r="E75">
        <f>VLOOKUP(A75,Examination!A:G,3)</f>
        <v>56.9</v>
      </c>
      <c r="F75">
        <f>VLOOKUP(A75,Examination!A:G, 4)</f>
        <v>20.399999999999999</v>
      </c>
      <c r="G75">
        <f>VLOOKUP(A75,Examination!A:G, 5)</f>
        <v>56</v>
      </c>
      <c r="H75">
        <f>VLOOKUP(A75,Examination!A:G, 6)</f>
        <v>108</v>
      </c>
      <c r="I75" t="b">
        <f>VLOOKUP(A75,Examination!A:G, 7)</f>
        <v>0</v>
      </c>
      <c r="J75">
        <f>VLOOKUP(A75,Labs!A:B,2)</f>
        <v>0</v>
      </c>
    </row>
    <row r="76" spans="1:10" x14ac:dyDescent="0.2">
      <c r="A76">
        <v>73631</v>
      </c>
      <c r="B76">
        <v>56</v>
      </c>
      <c r="C76" t="str">
        <f>IF(Demographics!B76&lt;=20,"18-20",IF(AND(Demographics!B76&gt;20,Demographics!B76&lt;=30),"21-30",IF(AND(Demographics!B76&gt;30,Demographics!B76&lt;=40),"31-40",IF(AND(Demographics!B76&gt;40,Demographics!B76&lt;=50),"41-50",IF(AND(Demographics!B76&gt;50,Demographics!B76&lt;=60),"51-60",IF(AND(Demographics!B76&gt;60,Demographics!B76&lt;=70),"61-70",IF(Demographics!B76&gt;=71,"&gt;70","")))))))</f>
        <v>51-60</v>
      </c>
      <c r="D76">
        <f>VLOOKUP(A76,Examination!A:G, 2)</f>
        <v>158.9</v>
      </c>
      <c r="E76">
        <f>VLOOKUP(A76,Examination!A:G,3)</f>
        <v>98.8</v>
      </c>
      <c r="F76">
        <f>VLOOKUP(A76,Examination!A:G, 4)</f>
        <v>39.1</v>
      </c>
      <c r="G76">
        <f>VLOOKUP(A76,Examination!A:G, 5)</f>
        <v>102</v>
      </c>
      <c r="H76">
        <f>VLOOKUP(A76,Examination!A:G, 6)</f>
        <v>162</v>
      </c>
      <c r="I76" t="b">
        <f>VLOOKUP(A76,Examination!A:G, 7)</f>
        <v>1</v>
      </c>
      <c r="J76">
        <f>VLOOKUP(A76,Labs!A:B,2)</f>
        <v>173</v>
      </c>
    </row>
    <row r="77" spans="1:10" x14ac:dyDescent="0.2">
      <c r="A77">
        <v>73632</v>
      </c>
      <c r="B77">
        <v>19</v>
      </c>
      <c r="C77" t="str">
        <f>IF(Demographics!B77&lt;=20,"18-20",IF(AND(Demographics!B77&gt;20,Demographics!B77&lt;=30),"21-30",IF(AND(Demographics!B77&gt;30,Demographics!B77&lt;=40),"31-40",IF(AND(Demographics!B77&gt;40,Demographics!B77&lt;=50),"41-50",IF(AND(Demographics!B77&gt;50,Demographics!B77&lt;=60),"51-60",IF(AND(Demographics!B77&gt;60,Demographics!B77&lt;=70),"61-70",IF(Demographics!B77&gt;=71,"&gt;70","")))))))</f>
        <v>18-20</v>
      </c>
      <c r="D77">
        <f>VLOOKUP(A77,Examination!A:G, 2)</f>
        <v>166.1</v>
      </c>
      <c r="E77">
        <f>VLOOKUP(A77,Examination!A:G,3)</f>
        <v>87.5</v>
      </c>
      <c r="F77">
        <f>VLOOKUP(A77,Examination!A:G, 4)</f>
        <v>31.7</v>
      </c>
      <c r="G77">
        <f>VLOOKUP(A77,Examination!A:G, 5)</f>
        <v>74</v>
      </c>
      <c r="H77">
        <f>VLOOKUP(A77,Examination!A:G, 6)</f>
        <v>112</v>
      </c>
      <c r="I77" t="b">
        <f>VLOOKUP(A77,Examination!A:G, 7)</f>
        <v>1</v>
      </c>
      <c r="J77">
        <f>VLOOKUP(A77,Labs!A:B,2)</f>
        <v>148</v>
      </c>
    </row>
    <row r="78" spans="1:10" x14ac:dyDescent="0.2">
      <c r="A78">
        <v>73633</v>
      </c>
      <c r="B78">
        <v>43</v>
      </c>
      <c r="C78" t="str">
        <f>IF(Demographics!B78&lt;=20,"18-20",IF(AND(Demographics!B78&gt;20,Demographics!B78&lt;=30),"21-30",IF(AND(Demographics!B78&gt;30,Demographics!B78&lt;=40),"31-40",IF(AND(Demographics!B78&gt;40,Demographics!B78&lt;=50),"41-50",IF(AND(Demographics!B78&gt;50,Demographics!B78&lt;=60),"51-60",IF(AND(Demographics!B78&gt;60,Demographics!B78&lt;=70),"61-70",IF(Demographics!B78&gt;=71,"&gt;70","")))))))</f>
        <v>41-50</v>
      </c>
      <c r="D78">
        <f>VLOOKUP(A78,Examination!A:G, 2)</f>
        <v>158.69999999999999</v>
      </c>
      <c r="E78">
        <f>VLOOKUP(A78,Examination!A:G,3)</f>
        <v>76.8</v>
      </c>
      <c r="F78">
        <f>VLOOKUP(A78,Examination!A:G, 4)</f>
        <v>30.5</v>
      </c>
      <c r="G78">
        <f>VLOOKUP(A78,Examination!A:G, 5)</f>
        <v>82</v>
      </c>
      <c r="H78">
        <f>VLOOKUP(A78,Examination!A:G, 6)</f>
        <v>142</v>
      </c>
      <c r="I78" t="b">
        <f>VLOOKUP(A78,Examination!A:G, 7)</f>
        <v>1</v>
      </c>
      <c r="J78">
        <f>VLOOKUP(A78,Labs!A:B,2)</f>
        <v>195</v>
      </c>
    </row>
    <row r="79" spans="1:10" x14ac:dyDescent="0.2">
      <c r="A79">
        <v>73634</v>
      </c>
      <c r="B79">
        <v>65</v>
      </c>
      <c r="C79" t="str">
        <f>IF(Demographics!B79&lt;=20,"18-20",IF(AND(Demographics!B79&gt;20,Demographics!B79&lt;=30),"21-30",IF(AND(Demographics!B79&gt;30,Demographics!B79&lt;=40),"31-40",IF(AND(Demographics!B79&gt;40,Demographics!B79&lt;=50),"41-50",IF(AND(Demographics!B79&gt;50,Demographics!B79&lt;=60),"51-60",IF(AND(Demographics!B79&gt;60,Demographics!B79&lt;=70),"61-70",IF(Demographics!B79&gt;=71,"&gt;70","")))))))</f>
        <v>61-70</v>
      </c>
      <c r="D79">
        <f>VLOOKUP(A79,Examination!A:G, 2)</f>
        <v>158.69999999999999</v>
      </c>
      <c r="E79">
        <f>VLOOKUP(A79,Examination!A:G,3)</f>
        <v>76.8</v>
      </c>
      <c r="F79">
        <f>VLOOKUP(A79,Examination!A:G, 4)</f>
        <v>30.5</v>
      </c>
      <c r="G79">
        <f>VLOOKUP(A79,Examination!A:G, 5)</f>
        <v>82</v>
      </c>
      <c r="H79">
        <f>VLOOKUP(A79,Examination!A:G, 6)</f>
        <v>142</v>
      </c>
      <c r="I79" t="b">
        <f>VLOOKUP(A79,Examination!A:G, 7)</f>
        <v>1</v>
      </c>
      <c r="J79">
        <f>VLOOKUP(A79,Labs!A:B,2)</f>
        <v>195</v>
      </c>
    </row>
    <row r="80" spans="1:10" x14ac:dyDescent="0.2">
      <c r="A80">
        <v>73635</v>
      </c>
      <c r="B80">
        <v>31</v>
      </c>
      <c r="C80" t="str">
        <f>IF(Demographics!B80&lt;=20,"18-20",IF(AND(Demographics!B80&gt;20,Demographics!B80&lt;=30),"21-30",IF(AND(Demographics!B80&gt;30,Demographics!B80&lt;=40),"31-40",IF(AND(Demographics!B80&gt;40,Demographics!B80&lt;=50),"41-50",IF(AND(Demographics!B80&gt;50,Demographics!B80&lt;=60),"51-60",IF(AND(Demographics!B80&gt;60,Demographics!B80&lt;=70),"61-70",IF(Demographics!B80&gt;=71,"&gt;70","")))))))</f>
        <v>31-40</v>
      </c>
      <c r="D80">
        <f>VLOOKUP(A80,Examination!A:G, 2)</f>
        <v>106.9</v>
      </c>
      <c r="E80">
        <f>VLOOKUP(A80,Examination!A:G,3)</f>
        <v>21.3</v>
      </c>
      <c r="F80">
        <f>VLOOKUP(A80,Examination!A:G, 4)</f>
        <v>18.600000000000001</v>
      </c>
      <c r="G80">
        <f>VLOOKUP(A80,Examination!A:G, 5)</f>
        <v>0</v>
      </c>
      <c r="H80">
        <f>VLOOKUP(A80,Examination!A:G, 6)</f>
        <v>0</v>
      </c>
      <c r="I80" t="b">
        <f>VLOOKUP(A80,Examination!A:G, 7)</f>
        <v>0</v>
      </c>
      <c r="J80">
        <f>VLOOKUP(A80,Labs!A:B,2)</f>
        <v>0</v>
      </c>
    </row>
    <row r="81" spans="1:10" x14ac:dyDescent="0.2">
      <c r="A81">
        <v>73636</v>
      </c>
      <c r="B81">
        <v>50</v>
      </c>
      <c r="C81" t="str">
        <f>IF(Demographics!B81&lt;=20,"18-20",IF(AND(Demographics!B81&gt;20,Demographics!B81&lt;=30),"21-30",IF(AND(Demographics!B81&gt;30,Demographics!B81&lt;=40),"31-40",IF(AND(Demographics!B81&gt;40,Demographics!B81&lt;=50),"41-50",IF(AND(Demographics!B81&gt;50,Demographics!B81&lt;=60),"51-60",IF(AND(Demographics!B81&gt;60,Demographics!B81&lt;=70),"61-70",IF(Demographics!B81&gt;=71,"&gt;70","")))))))</f>
        <v>41-50</v>
      </c>
      <c r="D81">
        <f>VLOOKUP(A81,Examination!A:G, 2)</f>
        <v>0</v>
      </c>
      <c r="E81">
        <f>VLOOKUP(A81,Examination!A:G,3)</f>
        <v>13.1</v>
      </c>
      <c r="F81">
        <f>VLOOKUP(A81,Examination!A:G, 4)</f>
        <v>0</v>
      </c>
      <c r="G81">
        <f>VLOOKUP(A81,Examination!A:G, 5)</f>
        <v>0</v>
      </c>
      <c r="H81">
        <f>VLOOKUP(A81,Examination!A:G, 6)</f>
        <v>0</v>
      </c>
      <c r="I81" t="e">
        <f>VLOOKUP(A81,Examination!A:G, 7)</f>
        <v>#DIV/0!</v>
      </c>
      <c r="J81">
        <f>VLOOKUP(A81,Labs!A:B,2)</f>
        <v>0</v>
      </c>
    </row>
    <row r="82" spans="1:10" x14ac:dyDescent="0.2">
      <c r="A82">
        <v>73637</v>
      </c>
      <c r="B82">
        <v>28</v>
      </c>
      <c r="C82" t="str">
        <f>IF(Demographics!B82&lt;=20,"18-20",IF(AND(Demographics!B82&gt;20,Demographics!B82&lt;=30),"21-30",IF(AND(Demographics!B82&gt;30,Demographics!B82&lt;=40),"31-40",IF(AND(Demographics!B82&gt;40,Demographics!B82&lt;=50),"41-50",IF(AND(Demographics!B82&gt;50,Demographics!B82&lt;=60),"51-60",IF(AND(Demographics!B82&gt;60,Demographics!B82&lt;=70),"61-70",IF(Demographics!B82&gt;=71,"&gt;70","")))))))</f>
        <v>21-30</v>
      </c>
      <c r="D82">
        <f>VLOOKUP(A82,Examination!A:G, 2)</f>
        <v>83.6</v>
      </c>
      <c r="E82">
        <f>VLOOKUP(A82,Examination!A:G,3)</f>
        <v>11.7</v>
      </c>
      <c r="F82">
        <f>VLOOKUP(A82,Examination!A:G, 4)</f>
        <v>16.7</v>
      </c>
      <c r="G82">
        <f>VLOOKUP(A82,Examination!A:G, 5)</f>
        <v>0</v>
      </c>
      <c r="H82">
        <f>VLOOKUP(A82,Examination!A:G, 6)</f>
        <v>0</v>
      </c>
      <c r="I82" t="b">
        <f>VLOOKUP(A82,Examination!A:G, 7)</f>
        <v>0</v>
      </c>
      <c r="J82">
        <f>VLOOKUP(A82,Labs!A:B,2)</f>
        <v>0</v>
      </c>
    </row>
    <row r="83" spans="1:10" x14ac:dyDescent="0.2">
      <c r="A83">
        <v>73638</v>
      </c>
      <c r="B83">
        <v>63</v>
      </c>
      <c r="C83" t="str">
        <f>IF(Demographics!B83&lt;=20,"18-20",IF(AND(Demographics!B83&gt;20,Demographics!B83&lt;=30),"21-30",IF(AND(Demographics!B83&gt;30,Demographics!B83&lt;=40),"31-40",IF(AND(Demographics!B83&gt;40,Demographics!B83&lt;=50),"41-50",IF(AND(Demographics!B83&gt;50,Demographics!B83&lt;=60),"51-60",IF(AND(Demographics!B83&gt;60,Demographics!B83&lt;=70),"61-70",IF(Demographics!B83&gt;=71,"&gt;70","")))))))</f>
        <v>61-70</v>
      </c>
      <c r="D83">
        <f>VLOOKUP(A83,Examination!A:G, 2)</f>
        <v>156.6</v>
      </c>
      <c r="E83">
        <f>VLOOKUP(A83,Examination!A:G,3)</f>
        <v>60.9</v>
      </c>
      <c r="F83">
        <f>VLOOKUP(A83,Examination!A:G, 4)</f>
        <v>24.8</v>
      </c>
      <c r="G83">
        <f>VLOOKUP(A83,Examination!A:G, 5)</f>
        <v>56</v>
      </c>
      <c r="H83">
        <f>VLOOKUP(A83,Examination!A:G, 6)</f>
        <v>138</v>
      </c>
      <c r="I83" t="b">
        <f>VLOOKUP(A83,Examination!A:G, 7)</f>
        <v>0</v>
      </c>
      <c r="J83">
        <f>VLOOKUP(A83,Labs!A:B,2)</f>
        <v>140</v>
      </c>
    </row>
    <row r="84" spans="1:10" x14ac:dyDescent="0.2">
      <c r="A84">
        <v>73639</v>
      </c>
      <c r="B84">
        <v>71</v>
      </c>
      <c r="C84" t="str">
        <f>IF(Demographics!B84&lt;=20,"18-20",IF(AND(Demographics!B84&gt;20,Demographics!B84&lt;=30),"21-30",IF(AND(Demographics!B84&gt;30,Demographics!B84&lt;=40),"31-40",IF(AND(Demographics!B84&gt;40,Demographics!B84&lt;=50),"41-50",IF(AND(Demographics!B84&gt;50,Demographics!B84&lt;=60),"51-60",IF(AND(Demographics!B84&gt;60,Demographics!B84&lt;=70),"61-70",IF(Demographics!B84&gt;=71,"&gt;70","")))))))</f>
        <v>&gt;70</v>
      </c>
      <c r="D84">
        <f>VLOOKUP(A84,Examination!A:G, 2)</f>
        <v>164</v>
      </c>
      <c r="E84">
        <f>VLOOKUP(A84,Examination!A:G,3)</f>
        <v>81.5</v>
      </c>
      <c r="F84">
        <f>VLOOKUP(A84,Examination!A:G, 4)</f>
        <v>30.3</v>
      </c>
      <c r="G84">
        <f>VLOOKUP(A84,Examination!A:G, 5)</f>
        <v>66</v>
      </c>
      <c r="H84">
        <f>VLOOKUP(A84,Examination!A:G, 6)</f>
        <v>120</v>
      </c>
      <c r="I84" t="b">
        <f>VLOOKUP(A84,Examination!A:G, 7)</f>
        <v>1</v>
      </c>
      <c r="J84">
        <f>VLOOKUP(A84,Labs!A:B,2)</f>
        <v>210</v>
      </c>
    </row>
    <row r="85" spans="1:10" x14ac:dyDescent="0.2">
      <c r="A85">
        <v>73640</v>
      </c>
      <c r="B85">
        <v>67</v>
      </c>
      <c r="C85" t="str">
        <f>IF(Demographics!B85&lt;=20,"18-20",IF(AND(Demographics!B85&gt;20,Demographics!B85&lt;=30),"21-30",IF(AND(Demographics!B85&gt;30,Demographics!B85&lt;=40),"31-40",IF(AND(Demographics!B85&gt;40,Demographics!B85&lt;=50),"41-50",IF(AND(Demographics!B85&gt;50,Demographics!B85&lt;=60),"51-60",IF(AND(Demographics!B85&gt;60,Demographics!B85&lt;=70),"61-70",IF(Demographics!B85&gt;=71,"&gt;70","")))))))</f>
        <v>61-70</v>
      </c>
      <c r="D85">
        <f>VLOOKUP(A85,Examination!A:G, 2)</f>
        <v>157.6</v>
      </c>
      <c r="E85">
        <f>VLOOKUP(A85,Examination!A:G,3)</f>
        <v>54.9</v>
      </c>
      <c r="F85">
        <f>VLOOKUP(A85,Examination!A:G, 4)</f>
        <v>22.1</v>
      </c>
      <c r="G85">
        <f>VLOOKUP(A85,Examination!A:G, 5)</f>
        <v>70</v>
      </c>
      <c r="H85">
        <f>VLOOKUP(A85,Examination!A:G, 6)</f>
        <v>138</v>
      </c>
      <c r="I85" t="b">
        <f>VLOOKUP(A85,Examination!A:G, 7)</f>
        <v>0</v>
      </c>
      <c r="J85">
        <f>VLOOKUP(A85,Labs!A:B,2)</f>
        <v>165</v>
      </c>
    </row>
    <row r="86" spans="1:10" x14ac:dyDescent="0.2">
      <c r="A86">
        <v>73641</v>
      </c>
      <c r="B86">
        <v>64</v>
      </c>
      <c r="C86" t="str">
        <f>IF(Demographics!B86&lt;=20,"18-20",IF(AND(Demographics!B86&gt;20,Demographics!B86&lt;=30),"21-30",IF(AND(Demographics!B86&gt;30,Demographics!B86&lt;=40),"31-40",IF(AND(Demographics!B86&gt;40,Demographics!B86&lt;=50),"41-50",IF(AND(Demographics!B86&gt;50,Demographics!B86&lt;=60),"51-60",IF(AND(Demographics!B86&gt;60,Demographics!B86&lt;=70),"61-70",IF(Demographics!B86&gt;=71,"&gt;70","")))))))</f>
        <v>61-70</v>
      </c>
      <c r="D86">
        <f>VLOOKUP(A86,Examination!A:G, 2)</f>
        <v>157.69999999999999</v>
      </c>
      <c r="E86">
        <f>VLOOKUP(A86,Examination!A:G,3)</f>
        <v>48.1</v>
      </c>
      <c r="F86">
        <f>VLOOKUP(A86,Examination!A:G, 4)</f>
        <v>19.3</v>
      </c>
      <c r="G86">
        <f>VLOOKUP(A86,Examination!A:G, 5)</f>
        <v>0</v>
      </c>
      <c r="H86">
        <f>VLOOKUP(A86,Examination!A:G, 6)</f>
        <v>0</v>
      </c>
      <c r="I86" t="b">
        <f>VLOOKUP(A86,Examination!A:G, 7)</f>
        <v>0</v>
      </c>
      <c r="J86">
        <f>VLOOKUP(A86,Labs!A:B,2)</f>
        <v>191</v>
      </c>
    </row>
    <row r="87" spans="1:10" x14ac:dyDescent="0.2">
      <c r="A87">
        <v>73642</v>
      </c>
      <c r="B87">
        <v>55</v>
      </c>
      <c r="C87" t="str">
        <f>IF(Demographics!B87&lt;=20,"18-20",IF(AND(Demographics!B87&gt;20,Demographics!B87&lt;=30),"21-30",IF(AND(Demographics!B87&gt;30,Demographics!B87&lt;=40),"31-40",IF(AND(Demographics!B87&gt;40,Demographics!B87&lt;=50),"41-50",IF(AND(Demographics!B87&gt;50,Demographics!B87&lt;=60),"51-60",IF(AND(Demographics!B87&gt;60,Demographics!B87&lt;=70),"61-70",IF(Demographics!B87&gt;=71,"&gt;70","")))))))</f>
        <v>51-60</v>
      </c>
      <c r="D87">
        <f>VLOOKUP(A87,Examination!A:G, 2)</f>
        <v>159</v>
      </c>
      <c r="E87">
        <f>VLOOKUP(A87,Examination!A:G,3)</f>
        <v>95.5</v>
      </c>
      <c r="F87">
        <f>VLOOKUP(A87,Examination!A:G, 4)</f>
        <v>37.799999999999997</v>
      </c>
      <c r="G87">
        <f>VLOOKUP(A87,Examination!A:G, 5)</f>
        <v>74</v>
      </c>
      <c r="H87">
        <f>VLOOKUP(A87,Examination!A:G, 6)</f>
        <v>132</v>
      </c>
      <c r="I87" t="b">
        <f>VLOOKUP(A87,Examination!A:G, 7)</f>
        <v>1</v>
      </c>
      <c r="J87">
        <f>VLOOKUP(A87,Labs!A:B,2)</f>
        <v>271</v>
      </c>
    </row>
    <row r="88" spans="1:10" x14ac:dyDescent="0.2">
      <c r="A88">
        <v>73643</v>
      </c>
      <c r="B88">
        <v>62</v>
      </c>
      <c r="C88" t="str">
        <f>IF(Demographics!B88&lt;=20,"18-20",IF(AND(Demographics!B88&gt;20,Demographics!B88&lt;=30),"21-30",IF(AND(Demographics!B88&gt;30,Demographics!B88&lt;=40),"31-40",IF(AND(Demographics!B88&gt;40,Demographics!B88&lt;=50),"41-50",IF(AND(Demographics!B88&gt;50,Demographics!B88&lt;=60),"51-60",IF(AND(Demographics!B88&gt;60,Demographics!B88&lt;=70),"61-70",IF(Demographics!B88&gt;=71,"&gt;70","")))))))</f>
        <v>61-70</v>
      </c>
      <c r="D88">
        <f>VLOOKUP(A88,Examination!A:G, 2)</f>
        <v>168.9</v>
      </c>
      <c r="E88">
        <f>VLOOKUP(A88,Examination!A:G,3)</f>
        <v>73.599999999999994</v>
      </c>
      <c r="F88">
        <f>VLOOKUP(A88,Examination!A:G, 4)</f>
        <v>25.8</v>
      </c>
      <c r="G88">
        <f>VLOOKUP(A88,Examination!A:G, 5)</f>
        <v>64</v>
      </c>
      <c r="H88">
        <f>VLOOKUP(A88,Examination!A:G, 6)</f>
        <v>134</v>
      </c>
      <c r="I88" t="b">
        <f>VLOOKUP(A88,Examination!A:G, 7)</f>
        <v>0</v>
      </c>
      <c r="J88">
        <f>VLOOKUP(A88,Labs!A:B,2)</f>
        <v>123</v>
      </c>
    </row>
    <row r="89" spans="1:10" x14ac:dyDescent="0.2">
      <c r="A89">
        <v>73644</v>
      </c>
      <c r="B89">
        <v>38</v>
      </c>
      <c r="C89" t="str">
        <f>IF(Demographics!B89&lt;=20,"18-20",IF(AND(Demographics!B89&gt;20,Demographics!B89&lt;=30),"21-30",IF(AND(Demographics!B89&gt;30,Demographics!B89&lt;=40),"31-40",IF(AND(Demographics!B89&gt;40,Demographics!B89&lt;=50),"41-50",IF(AND(Demographics!B89&gt;50,Demographics!B89&lt;=60),"51-60",IF(AND(Demographics!B89&gt;60,Demographics!B89&lt;=70),"61-70",IF(Demographics!B89&gt;=71,"&gt;70","")))))))</f>
        <v>31-40</v>
      </c>
      <c r="D89">
        <f>VLOOKUP(A89,Examination!A:G, 2)</f>
        <v>117.5</v>
      </c>
      <c r="E89">
        <f>VLOOKUP(A89,Examination!A:G,3)</f>
        <v>19.899999999999999</v>
      </c>
      <c r="F89">
        <f>VLOOKUP(A89,Examination!A:G, 4)</f>
        <v>14.4</v>
      </c>
      <c r="G89">
        <f>VLOOKUP(A89,Examination!A:G, 5)</f>
        <v>42</v>
      </c>
      <c r="H89">
        <f>VLOOKUP(A89,Examination!A:G, 6)</f>
        <v>86</v>
      </c>
      <c r="I89" t="b">
        <f>VLOOKUP(A89,Examination!A:G, 7)</f>
        <v>0</v>
      </c>
      <c r="J89">
        <f>VLOOKUP(A89,Labs!A:B,2)</f>
        <v>0</v>
      </c>
    </row>
    <row r="90" spans="1:10" x14ac:dyDescent="0.2">
      <c r="A90">
        <v>73645</v>
      </c>
      <c r="B90">
        <v>55</v>
      </c>
      <c r="C90" t="str">
        <f>IF(Demographics!B90&lt;=20,"18-20",IF(AND(Demographics!B90&gt;20,Demographics!B90&lt;=30),"21-30",IF(AND(Demographics!B90&gt;30,Demographics!B90&lt;=40),"31-40",IF(AND(Demographics!B90&gt;40,Demographics!B90&lt;=50),"41-50",IF(AND(Demographics!B90&gt;50,Demographics!B90&lt;=60),"51-60",IF(AND(Demographics!B90&gt;60,Demographics!B90&lt;=70),"61-70",IF(Demographics!B90&gt;=71,"&gt;70","")))))))</f>
        <v>51-60</v>
      </c>
      <c r="D90">
        <f>VLOOKUP(A90,Examination!A:G, 2)</f>
        <v>160.69999999999999</v>
      </c>
      <c r="E90">
        <f>VLOOKUP(A90,Examination!A:G,3)</f>
        <v>75.400000000000006</v>
      </c>
      <c r="F90">
        <f>VLOOKUP(A90,Examination!A:G, 4)</f>
        <v>29.2</v>
      </c>
      <c r="G90">
        <f>VLOOKUP(A90,Examination!A:G, 5)</f>
        <v>68</v>
      </c>
      <c r="H90">
        <f>VLOOKUP(A90,Examination!A:G, 6)</f>
        <v>124</v>
      </c>
      <c r="I90" t="b">
        <f>VLOOKUP(A90,Examination!A:G, 7)</f>
        <v>0</v>
      </c>
      <c r="J90">
        <f>VLOOKUP(A90,Labs!A:B,2)</f>
        <v>146</v>
      </c>
    </row>
    <row r="91" spans="1:10" x14ac:dyDescent="0.2">
      <c r="A91">
        <v>73646</v>
      </c>
      <c r="B91">
        <v>43</v>
      </c>
      <c r="C91" t="str">
        <f>IF(Demographics!B91&lt;=20,"18-20",IF(AND(Demographics!B91&gt;20,Demographics!B91&lt;=30),"21-30",IF(AND(Demographics!B91&gt;30,Demographics!B91&lt;=40),"31-40",IF(AND(Demographics!B91&gt;40,Demographics!B91&lt;=50),"41-50",IF(AND(Demographics!B91&gt;50,Demographics!B91&lt;=60),"51-60",IF(AND(Demographics!B91&gt;60,Demographics!B91&lt;=70),"61-70",IF(Demographics!B91&gt;=71,"&gt;70","")))))))</f>
        <v>41-50</v>
      </c>
      <c r="D91">
        <f>VLOOKUP(A91,Examination!A:G, 2)</f>
        <v>98</v>
      </c>
      <c r="E91">
        <f>VLOOKUP(A91,Examination!A:G,3)</f>
        <v>14.6</v>
      </c>
      <c r="F91">
        <f>VLOOKUP(A91,Examination!A:G, 4)</f>
        <v>15.2</v>
      </c>
      <c r="G91">
        <f>VLOOKUP(A91,Examination!A:G, 5)</f>
        <v>0</v>
      </c>
      <c r="H91">
        <f>VLOOKUP(A91,Examination!A:G, 6)</f>
        <v>0</v>
      </c>
      <c r="I91" t="b">
        <f>VLOOKUP(A91,Examination!A:G, 7)</f>
        <v>0</v>
      </c>
      <c r="J91">
        <f>VLOOKUP(A91,Labs!A:B,2)</f>
        <v>0</v>
      </c>
    </row>
    <row r="92" spans="1:10" x14ac:dyDescent="0.2">
      <c r="A92">
        <v>73647</v>
      </c>
      <c r="B92">
        <v>61</v>
      </c>
      <c r="C92" t="str">
        <f>IF(Demographics!B92&lt;=20,"18-20",IF(AND(Demographics!B92&gt;20,Demographics!B92&lt;=30),"21-30",IF(AND(Demographics!B92&gt;30,Demographics!B92&lt;=40),"31-40",IF(AND(Demographics!B92&gt;40,Demographics!B92&lt;=50),"41-50",IF(AND(Demographics!B92&gt;50,Demographics!B92&lt;=60),"51-60",IF(AND(Demographics!B92&gt;60,Demographics!B92&lt;=70),"61-70",IF(Demographics!B92&gt;=71,"&gt;70","")))))))</f>
        <v>61-70</v>
      </c>
      <c r="D92">
        <f>VLOOKUP(A92,Examination!A:G, 2)</f>
        <v>163.80000000000001</v>
      </c>
      <c r="E92">
        <f>VLOOKUP(A92,Examination!A:G,3)</f>
        <v>74.2</v>
      </c>
      <c r="F92">
        <f>VLOOKUP(A92,Examination!A:G, 4)</f>
        <v>27.7</v>
      </c>
      <c r="G92">
        <f>VLOOKUP(A92,Examination!A:G, 5)</f>
        <v>46</v>
      </c>
      <c r="H92">
        <f>VLOOKUP(A92,Examination!A:G, 6)</f>
        <v>112</v>
      </c>
      <c r="I92" t="b">
        <f>VLOOKUP(A92,Examination!A:G, 7)</f>
        <v>0</v>
      </c>
      <c r="J92">
        <f>VLOOKUP(A92,Labs!A:B,2)</f>
        <v>127</v>
      </c>
    </row>
    <row r="93" spans="1:10" x14ac:dyDescent="0.2">
      <c r="A93">
        <v>73648</v>
      </c>
      <c r="B93">
        <v>42</v>
      </c>
      <c r="C93" t="str">
        <f>IF(Demographics!B93&lt;=20,"18-20",IF(AND(Demographics!B93&gt;20,Demographics!B93&lt;=30),"21-30",IF(AND(Demographics!B93&gt;30,Demographics!B93&lt;=40),"31-40",IF(AND(Demographics!B93&gt;40,Demographics!B93&lt;=50),"41-50",IF(AND(Demographics!B93&gt;50,Demographics!B93&lt;=60),"51-60",IF(AND(Demographics!B93&gt;60,Demographics!B93&lt;=70),"61-70",IF(Demographics!B93&gt;=71,"&gt;70","")))))))</f>
        <v>41-50</v>
      </c>
      <c r="D93">
        <f>VLOOKUP(A93,Examination!A:G, 2)</f>
        <v>151.4</v>
      </c>
      <c r="E93">
        <f>VLOOKUP(A93,Examination!A:G,3)</f>
        <v>48.3</v>
      </c>
      <c r="F93">
        <f>VLOOKUP(A93,Examination!A:G, 4)</f>
        <v>21.1</v>
      </c>
      <c r="G93">
        <f>VLOOKUP(A93,Examination!A:G, 5)</f>
        <v>66</v>
      </c>
      <c r="H93">
        <f>VLOOKUP(A93,Examination!A:G, 6)</f>
        <v>106</v>
      </c>
      <c r="I93" t="b">
        <f>VLOOKUP(A93,Examination!A:G, 7)</f>
        <v>0</v>
      </c>
      <c r="J93">
        <f>VLOOKUP(A93,Labs!A:B,2)</f>
        <v>0</v>
      </c>
    </row>
    <row r="94" spans="1:10" x14ac:dyDescent="0.2">
      <c r="A94">
        <v>73649</v>
      </c>
      <c r="B94">
        <v>23</v>
      </c>
      <c r="C94" t="str">
        <f>IF(Demographics!B94&lt;=20,"18-20",IF(AND(Demographics!B94&gt;20,Demographics!B94&lt;=30),"21-30",IF(AND(Demographics!B94&gt;30,Demographics!B94&lt;=40),"31-40",IF(AND(Demographics!B94&gt;40,Demographics!B94&lt;=50),"41-50",IF(AND(Demographics!B94&gt;50,Demographics!B94&lt;=60),"51-60",IF(AND(Demographics!B94&gt;60,Demographics!B94&lt;=70),"61-70",IF(Demographics!B94&gt;=71,"&gt;70","")))))))</f>
        <v>21-30</v>
      </c>
      <c r="D94">
        <f>VLOOKUP(A94,Examination!A:G, 2)</f>
        <v>151.4</v>
      </c>
      <c r="E94">
        <f>VLOOKUP(A94,Examination!A:G,3)</f>
        <v>48.3</v>
      </c>
      <c r="F94">
        <f>VLOOKUP(A94,Examination!A:G, 4)</f>
        <v>21.1</v>
      </c>
      <c r="G94">
        <f>VLOOKUP(A94,Examination!A:G, 5)</f>
        <v>66</v>
      </c>
      <c r="H94">
        <f>VLOOKUP(A94,Examination!A:G, 6)</f>
        <v>106</v>
      </c>
      <c r="I94" t="b">
        <f>VLOOKUP(A94,Examination!A:G, 7)</f>
        <v>0</v>
      </c>
      <c r="J94">
        <f>VLOOKUP(A94,Labs!A:B,2)</f>
        <v>0</v>
      </c>
    </row>
    <row r="95" spans="1:10" x14ac:dyDescent="0.2">
      <c r="A95">
        <v>73650</v>
      </c>
      <c r="B95">
        <v>50</v>
      </c>
      <c r="C95" t="str">
        <f>IF(Demographics!B95&lt;=20,"18-20",IF(AND(Demographics!B95&gt;20,Demographics!B95&lt;=30),"21-30",IF(AND(Demographics!B95&gt;30,Demographics!B95&lt;=40),"31-40",IF(AND(Demographics!B95&gt;40,Demographics!B95&lt;=50),"41-50",IF(AND(Demographics!B95&gt;50,Demographics!B95&lt;=60),"51-60",IF(AND(Demographics!B95&gt;60,Demographics!B95&lt;=70),"61-70",IF(Demographics!B95&gt;=71,"&gt;70","")))))))</f>
        <v>41-50</v>
      </c>
      <c r="D95">
        <f>VLOOKUP(A95,Examination!A:G, 2)</f>
        <v>118.4</v>
      </c>
      <c r="E95">
        <f>VLOOKUP(A95,Examination!A:G,3)</f>
        <v>24.8</v>
      </c>
      <c r="F95">
        <f>VLOOKUP(A95,Examination!A:G, 4)</f>
        <v>17.7</v>
      </c>
      <c r="G95">
        <f>VLOOKUP(A95,Examination!A:G, 5)</f>
        <v>0</v>
      </c>
      <c r="H95">
        <f>VLOOKUP(A95,Examination!A:G, 6)</f>
        <v>0</v>
      </c>
      <c r="I95" t="b">
        <f>VLOOKUP(A95,Examination!A:G, 7)</f>
        <v>0</v>
      </c>
      <c r="J95">
        <f>VLOOKUP(A95,Labs!A:B,2)</f>
        <v>126</v>
      </c>
    </row>
    <row r="96" spans="1:10" x14ac:dyDescent="0.2">
      <c r="A96">
        <v>73651</v>
      </c>
      <c r="B96">
        <v>36</v>
      </c>
      <c r="C96" t="str">
        <f>IF(Demographics!B96&lt;=20,"18-20",IF(AND(Demographics!B96&gt;20,Demographics!B96&lt;=30),"21-30",IF(AND(Demographics!B96&gt;30,Demographics!B96&lt;=40),"31-40",IF(AND(Demographics!B96&gt;40,Demographics!B96&lt;=50),"41-50",IF(AND(Demographics!B96&gt;50,Demographics!B96&lt;=60),"51-60",IF(AND(Demographics!B96&gt;60,Demographics!B96&lt;=70),"61-70",IF(Demographics!B96&gt;=71,"&gt;70","")))))))</f>
        <v>31-40</v>
      </c>
      <c r="D96">
        <f>VLOOKUP(A96,Examination!A:G, 2)</f>
        <v>127.9</v>
      </c>
      <c r="E96">
        <f>VLOOKUP(A96,Examination!A:G,3)</f>
        <v>45.7</v>
      </c>
      <c r="F96">
        <f>VLOOKUP(A96,Examination!A:G, 4)</f>
        <v>27.9</v>
      </c>
      <c r="G96">
        <f>VLOOKUP(A96,Examination!A:G, 5)</f>
        <v>0</v>
      </c>
      <c r="H96">
        <f>VLOOKUP(A96,Examination!A:G, 6)</f>
        <v>0</v>
      </c>
      <c r="I96" t="b">
        <f>VLOOKUP(A96,Examination!A:G, 7)</f>
        <v>0</v>
      </c>
      <c r="J96">
        <f>VLOOKUP(A96,Labs!A:B,2)</f>
        <v>0</v>
      </c>
    </row>
    <row r="97" spans="1:10" x14ac:dyDescent="0.2">
      <c r="A97">
        <v>73652</v>
      </c>
      <c r="B97">
        <v>54</v>
      </c>
      <c r="C97" t="str">
        <f>IF(Demographics!B97&lt;=20,"18-20",IF(AND(Demographics!B97&gt;20,Demographics!B97&lt;=30),"21-30",IF(AND(Demographics!B97&gt;30,Demographics!B97&lt;=40),"31-40",IF(AND(Demographics!B97&gt;40,Demographics!B97&lt;=50),"41-50",IF(AND(Demographics!B97&gt;50,Demographics!B97&lt;=60),"51-60",IF(AND(Demographics!B97&gt;60,Demographics!B97&lt;=70),"61-70",IF(Demographics!B97&gt;=71,"&gt;70","")))))))</f>
        <v>51-60</v>
      </c>
      <c r="D97">
        <f>VLOOKUP(A97,Examination!A:G, 2)</f>
        <v>171.8</v>
      </c>
      <c r="E97">
        <f>VLOOKUP(A97,Examination!A:G,3)</f>
        <v>107.5</v>
      </c>
      <c r="F97">
        <f>VLOOKUP(A97,Examination!A:G, 4)</f>
        <v>36.4</v>
      </c>
      <c r="G97">
        <f>VLOOKUP(A97,Examination!A:G, 5)</f>
        <v>98</v>
      </c>
      <c r="H97">
        <f>VLOOKUP(A97,Examination!A:G, 6)</f>
        <v>176</v>
      </c>
      <c r="I97" t="b">
        <f>VLOOKUP(A97,Examination!A:G, 7)</f>
        <v>1</v>
      </c>
      <c r="J97">
        <f>VLOOKUP(A97,Labs!A:B,2)</f>
        <v>0</v>
      </c>
    </row>
    <row r="98" spans="1:10" x14ac:dyDescent="0.2">
      <c r="A98">
        <v>73653</v>
      </c>
      <c r="B98">
        <v>31</v>
      </c>
      <c r="C98" t="str">
        <f>IF(Demographics!B98&lt;=20,"18-20",IF(AND(Demographics!B98&gt;20,Demographics!B98&lt;=30),"21-30",IF(AND(Demographics!B98&gt;30,Demographics!B98&lt;=40),"31-40",IF(AND(Demographics!B98&gt;40,Demographics!B98&lt;=50),"41-50",IF(AND(Demographics!B98&gt;50,Demographics!B98&lt;=60),"51-60",IF(AND(Demographics!B98&gt;60,Demographics!B98&lt;=70),"61-70",IF(Demographics!B98&gt;=71,"&gt;70","")))))))</f>
        <v>31-40</v>
      </c>
      <c r="D98">
        <f>VLOOKUP(A98,Examination!A:G, 2)</f>
        <v>147.1</v>
      </c>
      <c r="E98">
        <f>VLOOKUP(A98,Examination!A:G,3)</f>
        <v>36.299999999999997</v>
      </c>
      <c r="F98">
        <f>VLOOKUP(A98,Examination!A:G, 4)</f>
        <v>16.8</v>
      </c>
      <c r="G98">
        <f>VLOOKUP(A98,Examination!A:G, 5)</f>
        <v>66</v>
      </c>
      <c r="H98">
        <f>VLOOKUP(A98,Examination!A:G, 6)</f>
        <v>100</v>
      </c>
      <c r="I98" t="b">
        <f>VLOOKUP(A98,Examination!A:G, 7)</f>
        <v>0</v>
      </c>
      <c r="J98">
        <f>VLOOKUP(A98,Labs!A:B,2)</f>
        <v>193</v>
      </c>
    </row>
    <row r="99" spans="1:10" x14ac:dyDescent="0.2">
      <c r="A99">
        <v>73654</v>
      </c>
      <c r="B99">
        <v>57</v>
      </c>
      <c r="C99" t="str">
        <f>IF(Demographics!B99&lt;=20,"18-20",IF(AND(Demographics!B99&gt;20,Demographics!B99&lt;=30),"21-30",IF(AND(Demographics!B99&gt;30,Demographics!B99&lt;=40),"31-40",IF(AND(Demographics!B99&gt;40,Demographics!B99&lt;=50),"41-50",IF(AND(Demographics!B99&gt;50,Demographics!B99&lt;=60),"51-60",IF(AND(Demographics!B99&gt;60,Demographics!B99&lt;=70),"61-70",IF(Demographics!B99&gt;=71,"&gt;70","")))))))</f>
        <v>51-60</v>
      </c>
      <c r="D99">
        <f>VLOOKUP(A99,Examination!A:G, 2)</f>
        <v>177.2</v>
      </c>
      <c r="E99">
        <f>VLOOKUP(A99,Examination!A:G,3)</f>
        <v>113.7</v>
      </c>
      <c r="F99">
        <f>VLOOKUP(A99,Examination!A:G, 4)</f>
        <v>36.200000000000003</v>
      </c>
      <c r="G99">
        <f>VLOOKUP(A99,Examination!A:G, 5)</f>
        <v>90</v>
      </c>
      <c r="H99">
        <f>VLOOKUP(A99,Examination!A:G, 6)</f>
        <v>126</v>
      </c>
      <c r="I99" t="b">
        <f>VLOOKUP(A99,Examination!A:G, 7)</f>
        <v>1</v>
      </c>
      <c r="J99">
        <f>VLOOKUP(A99,Labs!A:B,2)</f>
        <v>181</v>
      </c>
    </row>
    <row r="100" spans="1:10" x14ac:dyDescent="0.2">
      <c r="A100">
        <v>73655</v>
      </c>
      <c r="B100">
        <v>44</v>
      </c>
      <c r="C100" t="str">
        <f>IF(Demographics!B100&lt;=20,"18-20",IF(AND(Demographics!B100&gt;20,Demographics!B100&lt;=30),"21-30",IF(AND(Demographics!B100&gt;30,Demographics!B100&lt;=40),"31-40",IF(AND(Demographics!B100&gt;40,Demographics!B100&lt;=50),"41-50",IF(AND(Demographics!B100&gt;50,Demographics!B100&lt;=60),"51-60",IF(AND(Demographics!B100&gt;60,Demographics!B100&lt;=70),"61-70",IF(Demographics!B100&gt;=71,"&gt;70","")))))))</f>
        <v>41-50</v>
      </c>
      <c r="D100">
        <f>VLOOKUP(A100,Examination!A:G, 2)</f>
        <v>190.54</v>
      </c>
      <c r="E100">
        <f>VLOOKUP(A100,Examination!A:G,3)</f>
        <v>113.1</v>
      </c>
      <c r="F100">
        <f>VLOOKUP(A100,Examination!A:G, 4)</f>
        <v>31.2</v>
      </c>
      <c r="G100">
        <f>VLOOKUP(A100,Examination!A:G, 5)</f>
        <v>98</v>
      </c>
      <c r="H100">
        <f>VLOOKUP(A100,Examination!A:G, 6)</f>
        <v>130</v>
      </c>
      <c r="I100" t="b">
        <f>VLOOKUP(A100,Examination!A:G, 7)</f>
        <v>1</v>
      </c>
      <c r="J100">
        <f>VLOOKUP(A100,Labs!A:B,2)</f>
        <v>206</v>
      </c>
    </row>
    <row r="101" spans="1:10" x14ac:dyDescent="0.2">
      <c r="A101">
        <v>73656</v>
      </c>
      <c r="B101">
        <v>54</v>
      </c>
      <c r="C101" t="str">
        <f>IF(Demographics!B101&lt;=20,"18-20",IF(AND(Demographics!B101&gt;20,Demographics!B101&lt;=30),"21-30",IF(AND(Demographics!B101&gt;30,Demographics!B101&lt;=40),"31-40",IF(AND(Demographics!B101&gt;40,Demographics!B101&lt;=50),"41-50",IF(AND(Demographics!B101&gt;50,Demographics!B101&lt;=60),"51-60",IF(AND(Demographics!B101&gt;60,Demographics!B101&lt;=70),"61-70",IF(Demographics!B101&gt;=71,"&gt;70","")))))))</f>
        <v>51-60</v>
      </c>
      <c r="D101">
        <f>VLOOKUP(A101,Examination!A:G, 2)</f>
        <v>178</v>
      </c>
      <c r="E101">
        <f>VLOOKUP(A101,Examination!A:G,3)</f>
        <v>88.8</v>
      </c>
      <c r="F101">
        <f>VLOOKUP(A101,Examination!A:G, 4)</f>
        <v>28</v>
      </c>
      <c r="G101">
        <f>VLOOKUP(A101,Examination!A:G, 5)</f>
        <v>70</v>
      </c>
      <c r="H101">
        <f>VLOOKUP(A101,Examination!A:G, 6)</f>
        <v>118</v>
      </c>
      <c r="I101" t="b">
        <f>VLOOKUP(A101,Examination!A:G, 7)</f>
        <v>0</v>
      </c>
      <c r="J101">
        <f>VLOOKUP(A101,Labs!A:B,2)</f>
        <v>146</v>
      </c>
    </row>
    <row r="102" spans="1:10" x14ac:dyDescent="0.2">
      <c r="A102">
        <v>73657</v>
      </c>
      <c r="B102">
        <v>40</v>
      </c>
      <c r="C102" t="str">
        <f>IF(Demographics!B102&lt;=20,"18-20",IF(AND(Demographics!B102&gt;20,Demographics!B102&lt;=30),"21-30",IF(AND(Demographics!B102&gt;30,Demographics!B102&lt;=40),"31-40",IF(AND(Demographics!B102&gt;40,Demographics!B102&lt;=50),"41-50",IF(AND(Demographics!B102&gt;50,Demographics!B102&lt;=60),"51-60",IF(AND(Demographics!B102&gt;60,Demographics!B102&lt;=70),"61-70",IF(Demographics!B102&gt;=71,"&gt;70","")))))))</f>
        <v>31-40</v>
      </c>
      <c r="D102">
        <f>VLOOKUP(A102,Examination!A:G, 2)</f>
        <v>160</v>
      </c>
      <c r="E102">
        <f>VLOOKUP(A102,Examination!A:G,3)</f>
        <v>77.900000000000006</v>
      </c>
      <c r="F102">
        <f>VLOOKUP(A102,Examination!A:G, 4)</f>
        <v>30.4</v>
      </c>
      <c r="G102">
        <f>VLOOKUP(A102,Examination!A:G, 5)</f>
        <v>0</v>
      </c>
      <c r="H102">
        <f>VLOOKUP(A102,Examination!A:G, 6)</f>
        <v>0</v>
      </c>
      <c r="I102" t="b">
        <f>VLOOKUP(A102,Examination!A:G, 7)</f>
        <v>1</v>
      </c>
      <c r="J102">
        <f>VLOOKUP(A102,Labs!A:B,2)</f>
        <v>176</v>
      </c>
    </row>
    <row r="103" spans="1:10" x14ac:dyDescent="0.2">
      <c r="A103">
        <v>73658</v>
      </c>
      <c r="B103">
        <v>35</v>
      </c>
      <c r="C103" t="str">
        <f>IF(Demographics!B103&lt;=20,"18-20",IF(AND(Demographics!B103&gt;20,Demographics!B103&lt;=30),"21-30",IF(AND(Demographics!B103&gt;30,Demographics!B103&lt;=40),"31-40",IF(AND(Demographics!B103&gt;40,Demographics!B103&lt;=50),"41-50",IF(AND(Demographics!B103&gt;50,Demographics!B103&lt;=60),"51-60",IF(AND(Demographics!B103&gt;60,Demographics!B103&lt;=70),"61-70",IF(Demographics!B103&gt;=71,"&gt;70","")))))))</f>
        <v>31-40</v>
      </c>
      <c r="D103">
        <f>VLOOKUP(A103,Examination!A:G, 2)</f>
        <v>172.2</v>
      </c>
      <c r="E103">
        <f>VLOOKUP(A103,Examination!A:G,3)</f>
        <v>71.900000000000006</v>
      </c>
      <c r="F103">
        <f>VLOOKUP(A103,Examination!A:G, 4)</f>
        <v>24.2</v>
      </c>
      <c r="G103">
        <f>VLOOKUP(A103,Examination!A:G, 5)</f>
        <v>64</v>
      </c>
      <c r="H103">
        <f>VLOOKUP(A103,Examination!A:G, 6)</f>
        <v>108</v>
      </c>
      <c r="I103" t="b">
        <f>VLOOKUP(A103,Examination!A:G, 7)</f>
        <v>0</v>
      </c>
      <c r="J103">
        <f>VLOOKUP(A103,Labs!A:B,2)</f>
        <v>0</v>
      </c>
    </row>
    <row r="104" spans="1:10" x14ac:dyDescent="0.2">
      <c r="A104">
        <v>73659</v>
      </c>
      <c r="B104">
        <v>70</v>
      </c>
      <c r="C104" t="str">
        <f>IF(Demographics!B104&lt;=20,"18-20",IF(AND(Demographics!B104&gt;20,Demographics!B104&lt;=30),"21-30",IF(AND(Demographics!B104&gt;30,Demographics!B104&lt;=40),"31-40",IF(AND(Demographics!B104&gt;40,Demographics!B104&lt;=50),"41-50",IF(AND(Demographics!B104&gt;50,Demographics!B104&lt;=60),"51-60",IF(AND(Demographics!B104&gt;60,Demographics!B104&lt;=70),"61-70",IF(Demographics!B104&gt;=71,"&gt;70","")))))))</f>
        <v>61-70</v>
      </c>
      <c r="D104">
        <f>VLOOKUP(A104,Examination!A:G, 2)</f>
        <v>159.5</v>
      </c>
      <c r="E104">
        <f>VLOOKUP(A104,Examination!A:G,3)</f>
        <v>117.2</v>
      </c>
      <c r="F104">
        <f>VLOOKUP(A104,Examination!A:G, 4)</f>
        <v>46.1</v>
      </c>
      <c r="G104">
        <f>VLOOKUP(A104,Examination!A:G, 5)</f>
        <v>0</v>
      </c>
      <c r="H104">
        <f>VLOOKUP(A104,Examination!A:G, 6)</f>
        <v>0</v>
      </c>
      <c r="I104" t="b">
        <f>VLOOKUP(A104,Examination!A:G, 7)</f>
        <v>1</v>
      </c>
      <c r="J104">
        <f>VLOOKUP(A104,Labs!A:B,2)</f>
        <v>241</v>
      </c>
    </row>
    <row r="105" spans="1:10" x14ac:dyDescent="0.2">
      <c r="A105">
        <v>73660</v>
      </c>
      <c r="B105">
        <v>44</v>
      </c>
      <c r="C105" t="str">
        <f>IF(Demographics!B105&lt;=20,"18-20",IF(AND(Demographics!B105&gt;20,Demographics!B105&lt;=30),"21-30",IF(AND(Demographics!B105&gt;30,Demographics!B105&lt;=40),"31-40",IF(AND(Demographics!B105&gt;40,Demographics!B105&lt;=50),"41-50",IF(AND(Demographics!B105&gt;50,Demographics!B105&lt;=60),"51-60",IF(AND(Demographics!B105&gt;60,Demographics!B105&lt;=70),"61-70",IF(Demographics!B105&gt;=71,"&gt;70","")))))))</f>
        <v>41-50</v>
      </c>
      <c r="D105">
        <f>VLOOKUP(A105,Examination!A:G, 2)</f>
        <v>172.8</v>
      </c>
      <c r="E105">
        <f>VLOOKUP(A105,Examination!A:G,3)</f>
        <v>73.900000000000006</v>
      </c>
      <c r="F105">
        <f>VLOOKUP(A105,Examination!A:G, 4)</f>
        <v>24.7</v>
      </c>
      <c r="G105">
        <f>VLOOKUP(A105,Examination!A:G, 5)</f>
        <v>74</v>
      </c>
      <c r="H105">
        <f>VLOOKUP(A105,Examination!A:G, 6)</f>
        <v>112</v>
      </c>
      <c r="I105" t="b">
        <f>VLOOKUP(A105,Examination!A:G, 7)</f>
        <v>0</v>
      </c>
      <c r="J105">
        <f>VLOOKUP(A105,Labs!A:B,2)</f>
        <v>206</v>
      </c>
    </row>
    <row r="106" spans="1:10" x14ac:dyDescent="0.2">
      <c r="A106">
        <v>73661</v>
      </c>
      <c r="B106">
        <v>51</v>
      </c>
      <c r="C106" t="str">
        <f>IF(Demographics!B106&lt;=20,"18-20",IF(AND(Demographics!B106&gt;20,Demographics!B106&lt;=30),"21-30",IF(AND(Demographics!B106&gt;30,Demographics!B106&lt;=40),"31-40",IF(AND(Demographics!B106&gt;40,Demographics!B106&lt;=50),"41-50",IF(AND(Demographics!B106&gt;50,Demographics!B106&lt;=60),"51-60",IF(AND(Demographics!B106&gt;60,Demographics!B106&lt;=70),"61-70",IF(Demographics!B106&gt;=71,"&gt;70","")))))))</f>
        <v>51-60</v>
      </c>
      <c r="D106">
        <f>VLOOKUP(A106,Examination!A:G, 2)</f>
        <v>173.8</v>
      </c>
      <c r="E106">
        <f>VLOOKUP(A106,Examination!A:G,3)</f>
        <v>63.4</v>
      </c>
      <c r="F106">
        <f>VLOOKUP(A106,Examination!A:G, 4)</f>
        <v>21</v>
      </c>
      <c r="G106">
        <f>VLOOKUP(A106,Examination!A:G, 5)</f>
        <v>52</v>
      </c>
      <c r="H106">
        <f>VLOOKUP(A106,Examination!A:G, 6)</f>
        <v>112</v>
      </c>
      <c r="I106" t="b">
        <f>VLOOKUP(A106,Examination!A:G, 7)</f>
        <v>0</v>
      </c>
      <c r="J106">
        <f>VLOOKUP(A106,Labs!A:B,2)</f>
        <v>142</v>
      </c>
    </row>
    <row r="107" spans="1:10" x14ac:dyDescent="0.2">
      <c r="A107">
        <v>73662</v>
      </c>
      <c r="B107">
        <v>53</v>
      </c>
      <c r="C107" t="str">
        <f>IF(Demographics!B107&lt;=20,"18-20",IF(AND(Demographics!B107&gt;20,Demographics!B107&lt;=30),"21-30",IF(AND(Demographics!B107&gt;30,Demographics!B107&lt;=40),"31-40",IF(AND(Demographics!B107&gt;40,Demographics!B107&lt;=50),"41-50",IF(AND(Demographics!B107&gt;50,Demographics!B107&lt;=60),"51-60",IF(AND(Demographics!B107&gt;60,Demographics!B107&lt;=70),"61-70",IF(Demographics!B107&gt;=71,"&gt;70","")))))))</f>
        <v>51-60</v>
      </c>
      <c r="D107">
        <f>VLOOKUP(A107,Examination!A:G, 2)</f>
        <v>179.5</v>
      </c>
      <c r="E107">
        <f>VLOOKUP(A107,Examination!A:G,3)</f>
        <v>75.3</v>
      </c>
      <c r="F107">
        <f>VLOOKUP(A107,Examination!A:G, 4)</f>
        <v>23.4</v>
      </c>
      <c r="G107">
        <f>VLOOKUP(A107,Examination!A:G, 5)</f>
        <v>110</v>
      </c>
      <c r="H107">
        <f>VLOOKUP(A107,Examination!A:G, 6)</f>
        <v>196</v>
      </c>
      <c r="I107" t="b">
        <f>VLOOKUP(A107,Examination!A:G, 7)</f>
        <v>0</v>
      </c>
      <c r="J107">
        <f>VLOOKUP(A107,Labs!A:B,2)</f>
        <v>223</v>
      </c>
    </row>
    <row r="108" spans="1:10" x14ac:dyDescent="0.2">
      <c r="A108">
        <v>73663</v>
      </c>
      <c r="B108">
        <v>25</v>
      </c>
      <c r="C108" t="str">
        <f>IF(Demographics!B108&lt;=20,"18-20",IF(AND(Demographics!B108&gt;20,Demographics!B108&lt;=30),"21-30",IF(AND(Demographics!B108&gt;30,Demographics!B108&lt;=40),"31-40",IF(AND(Demographics!B108&gt;40,Demographics!B108&lt;=50),"41-50",IF(AND(Demographics!B108&gt;50,Demographics!B108&lt;=60),"51-60",IF(AND(Demographics!B108&gt;60,Demographics!B108&lt;=70),"61-70",IF(Demographics!B108&gt;=71,"&gt;70","")))))))</f>
        <v>21-30</v>
      </c>
      <c r="D108">
        <f>VLOOKUP(A108,Examination!A:G, 2)</f>
        <v>194.6</v>
      </c>
      <c r="E108">
        <f>VLOOKUP(A108,Examination!A:G,3)</f>
        <v>124.8</v>
      </c>
      <c r="F108">
        <f>VLOOKUP(A108,Examination!A:G, 4)</f>
        <v>33</v>
      </c>
      <c r="G108">
        <f>VLOOKUP(A108,Examination!A:G, 5)</f>
        <v>62</v>
      </c>
      <c r="H108">
        <f>VLOOKUP(A108,Examination!A:G, 6)</f>
        <v>104</v>
      </c>
      <c r="I108" t="b">
        <f>VLOOKUP(A108,Examination!A:G, 7)</f>
        <v>1</v>
      </c>
      <c r="J108">
        <f>VLOOKUP(A108,Labs!A:B,2)</f>
        <v>186</v>
      </c>
    </row>
    <row r="109" spans="1:10" x14ac:dyDescent="0.2">
      <c r="A109">
        <v>73664</v>
      </c>
      <c r="B109">
        <v>29</v>
      </c>
      <c r="C109" t="str">
        <f>IF(Demographics!B109&lt;=20,"18-20",IF(AND(Demographics!B109&gt;20,Demographics!B109&lt;=30),"21-30",IF(AND(Demographics!B109&gt;30,Demographics!B109&lt;=40),"31-40",IF(AND(Demographics!B109&gt;40,Demographics!B109&lt;=50),"41-50",IF(AND(Demographics!B109&gt;50,Demographics!B109&lt;=60),"51-60",IF(AND(Demographics!B109&gt;60,Demographics!B109&lt;=70),"61-70",IF(Demographics!B109&gt;=71,"&gt;70","")))))))</f>
        <v>21-30</v>
      </c>
      <c r="D109">
        <f>VLOOKUP(A109,Examination!A:G, 2)</f>
        <v>111.1</v>
      </c>
      <c r="E109">
        <f>VLOOKUP(A109,Examination!A:G,3)</f>
        <v>20.9</v>
      </c>
      <c r="F109">
        <f>VLOOKUP(A109,Examination!A:G, 4)</f>
        <v>16.899999999999999</v>
      </c>
      <c r="G109">
        <f>VLOOKUP(A109,Examination!A:G, 5)</f>
        <v>0</v>
      </c>
      <c r="H109">
        <f>VLOOKUP(A109,Examination!A:G, 6)</f>
        <v>0</v>
      </c>
      <c r="I109" t="b">
        <f>VLOOKUP(A109,Examination!A:G, 7)</f>
        <v>0</v>
      </c>
      <c r="J109">
        <f>VLOOKUP(A109,Labs!A:B,2)</f>
        <v>0</v>
      </c>
    </row>
    <row r="110" spans="1:10" x14ac:dyDescent="0.2">
      <c r="A110">
        <v>73665</v>
      </c>
      <c r="B110">
        <v>59</v>
      </c>
      <c r="C110" t="str">
        <f>IF(Demographics!B110&lt;=20,"18-20",IF(AND(Demographics!B110&gt;20,Demographics!B110&lt;=30),"21-30",IF(AND(Demographics!B110&gt;30,Demographics!B110&lt;=40),"31-40",IF(AND(Demographics!B110&gt;40,Demographics!B110&lt;=50),"41-50",IF(AND(Demographics!B110&gt;50,Demographics!B110&lt;=60),"51-60",IF(AND(Demographics!B110&gt;60,Demographics!B110&lt;=70),"61-70",IF(Demographics!B110&gt;=71,"&gt;70","")))))))</f>
        <v>51-60</v>
      </c>
      <c r="D110">
        <f>VLOOKUP(A110,Examination!A:G, 2)</f>
        <v>161.80000000000001</v>
      </c>
      <c r="E110">
        <f>VLOOKUP(A110,Examination!A:G,3)</f>
        <v>92</v>
      </c>
      <c r="F110">
        <f>VLOOKUP(A110,Examination!A:G, 4)</f>
        <v>35.1</v>
      </c>
      <c r="G110">
        <f>VLOOKUP(A110,Examination!A:G, 5)</f>
        <v>90</v>
      </c>
      <c r="H110">
        <f>VLOOKUP(A110,Examination!A:G, 6)</f>
        <v>132</v>
      </c>
      <c r="I110" t="b">
        <f>VLOOKUP(A110,Examination!A:G, 7)</f>
        <v>1</v>
      </c>
      <c r="J110">
        <f>VLOOKUP(A110,Labs!A:B,2)</f>
        <v>188</v>
      </c>
    </row>
    <row r="111" spans="1:10" x14ac:dyDescent="0.2">
      <c r="A111">
        <v>73666</v>
      </c>
      <c r="B111">
        <v>70</v>
      </c>
      <c r="C111" t="str">
        <f>IF(Demographics!B111&lt;=20,"18-20",IF(AND(Demographics!B111&gt;20,Demographics!B111&lt;=30),"21-30",IF(AND(Demographics!B111&gt;30,Demographics!B111&lt;=40),"31-40",IF(AND(Demographics!B111&gt;40,Demographics!B111&lt;=50),"41-50",IF(AND(Demographics!B111&gt;50,Demographics!B111&lt;=60),"51-60",IF(AND(Demographics!B111&gt;60,Demographics!B111&lt;=70),"61-70",IF(Demographics!B111&gt;=71,"&gt;70","")))))))</f>
        <v>61-70</v>
      </c>
      <c r="D111">
        <f>VLOOKUP(A111,Examination!A:G, 2)</f>
        <v>171.4</v>
      </c>
      <c r="E111">
        <f>VLOOKUP(A111,Examination!A:G,3)</f>
        <v>77.3</v>
      </c>
      <c r="F111">
        <f>VLOOKUP(A111,Examination!A:G, 4)</f>
        <v>26.3</v>
      </c>
      <c r="G111">
        <f>VLOOKUP(A111,Examination!A:G, 5)</f>
        <v>40</v>
      </c>
      <c r="H111">
        <f>VLOOKUP(A111,Examination!A:G, 6)</f>
        <v>130</v>
      </c>
      <c r="I111" t="b">
        <f>VLOOKUP(A111,Examination!A:G, 7)</f>
        <v>0</v>
      </c>
      <c r="J111">
        <f>VLOOKUP(A111,Labs!A:B,2)</f>
        <v>125</v>
      </c>
    </row>
    <row r="112" spans="1:10" x14ac:dyDescent="0.2">
      <c r="A112">
        <v>73667</v>
      </c>
      <c r="B112">
        <v>30</v>
      </c>
      <c r="C112" t="str">
        <f>IF(Demographics!B112&lt;=20,"18-20",IF(AND(Demographics!B112&gt;20,Demographics!B112&lt;=30),"21-30",IF(AND(Demographics!B112&gt;30,Demographics!B112&lt;=40),"31-40",IF(AND(Demographics!B112&gt;40,Demographics!B112&lt;=50),"41-50",IF(AND(Demographics!B112&gt;50,Demographics!B112&lt;=60),"51-60",IF(AND(Demographics!B112&gt;60,Demographics!B112&lt;=70),"61-70",IF(Demographics!B112&gt;=71,"&gt;70","")))))))</f>
        <v>21-30</v>
      </c>
      <c r="D112">
        <f>VLOOKUP(A112,Examination!A:G, 2)</f>
        <v>174.2</v>
      </c>
      <c r="E112">
        <f>VLOOKUP(A112,Examination!A:G,3)</f>
        <v>88.2</v>
      </c>
      <c r="F112">
        <f>VLOOKUP(A112,Examination!A:G, 4)</f>
        <v>29.1</v>
      </c>
      <c r="G112">
        <f>VLOOKUP(A112,Examination!A:G, 5)</f>
        <v>74</v>
      </c>
      <c r="H112">
        <f>VLOOKUP(A112,Examination!A:G, 6)</f>
        <v>112</v>
      </c>
      <c r="I112" t="b">
        <f>VLOOKUP(A112,Examination!A:G, 7)</f>
        <v>0</v>
      </c>
      <c r="J112">
        <f>VLOOKUP(A112,Labs!A:B,2)</f>
        <v>187</v>
      </c>
    </row>
    <row r="113" spans="1:10" x14ac:dyDescent="0.2">
      <c r="A113">
        <v>73668</v>
      </c>
      <c r="B113">
        <v>30</v>
      </c>
      <c r="C113" t="str">
        <f>IF(Demographics!B113&lt;=20,"18-20",IF(AND(Demographics!B113&gt;20,Demographics!B113&lt;=30),"21-30",IF(AND(Demographics!B113&gt;30,Demographics!B113&lt;=40),"31-40",IF(AND(Demographics!B113&gt;40,Demographics!B113&lt;=50),"41-50",IF(AND(Demographics!B113&gt;50,Demographics!B113&lt;=60),"51-60",IF(AND(Demographics!B113&gt;60,Demographics!B113&lt;=70),"61-70",IF(Demographics!B113&gt;=71,"&gt;70","")))))))</f>
        <v>21-30</v>
      </c>
      <c r="D113">
        <f>VLOOKUP(A113,Examination!A:G, 2)</f>
        <v>160.30000000000001</v>
      </c>
      <c r="E113">
        <f>VLOOKUP(A113,Examination!A:G,3)</f>
        <v>83.1</v>
      </c>
      <c r="F113">
        <f>VLOOKUP(A113,Examination!A:G, 4)</f>
        <v>32.299999999999997</v>
      </c>
      <c r="G113">
        <f>VLOOKUP(A113,Examination!A:G, 5)</f>
        <v>68</v>
      </c>
      <c r="H113">
        <f>VLOOKUP(A113,Examination!A:G, 6)</f>
        <v>108</v>
      </c>
      <c r="I113" t="b">
        <f>VLOOKUP(A113,Examination!A:G, 7)</f>
        <v>1</v>
      </c>
      <c r="J113">
        <f>VLOOKUP(A113,Labs!A:B,2)</f>
        <v>160</v>
      </c>
    </row>
    <row r="114" spans="1:10" x14ac:dyDescent="0.2">
      <c r="A114">
        <v>73669</v>
      </c>
      <c r="B114">
        <v>21</v>
      </c>
      <c r="C114" t="str">
        <f>IF(Demographics!B114&lt;=20,"18-20",IF(AND(Demographics!B114&gt;20,Demographics!B114&lt;=30),"21-30",IF(AND(Demographics!B114&gt;30,Demographics!B114&lt;=40),"31-40",IF(AND(Demographics!B114&gt;40,Demographics!B114&lt;=50),"41-50",IF(AND(Demographics!B114&gt;50,Demographics!B114&lt;=60),"51-60",IF(AND(Demographics!B114&gt;60,Demographics!B114&lt;=70),"61-70",IF(Demographics!B114&gt;=71,"&gt;70","")))))))</f>
        <v>21-30</v>
      </c>
      <c r="D114">
        <f>VLOOKUP(A114,Examination!A:G, 2)</f>
        <v>107.8</v>
      </c>
      <c r="E114">
        <f>VLOOKUP(A114,Examination!A:G,3)</f>
        <v>21.6</v>
      </c>
      <c r="F114">
        <f>VLOOKUP(A114,Examination!A:G, 4)</f>
        <v>18.600000000000001</v>
      </c>
      <c r="G114">
        <f>VLOOKUP(A114,Examination!A:G, 5)</f>
        <v>0</v>
      </c>
      <c r="H114">
        <f>VLOOKUP(A114,Examination!A:G, 6)</f>
        <v>0</v>
      </c>
      <c r="I114" t="b">
        <f>VLOOKUP(A114,Examination!A:G, 7)</f>
        <v>0</v>
      </c>
      <c r="J114">
        <f>VLOOKUP(A114,Labs!A:B,2)</f>
        <v>0</v>
      </c>
    </row>
    <row r="115" spans="1:10" x14ac:dyDescent="0.2">
      <c r="A115">
        <v>73670</v>
      </c>
      <c r="B115">
        <v>71</v>
      </c>
      <c r="C115" t="str">
        <f>IF(Demographics!B115&lt;=20,"18-20",IF(AND(Demographics!B115&gt;20,Demographics!B115&lt;=30),"21-30",IF(AND(Demographics!B115&gt;30,Demographics!B115&lt;=40),"31-40",IF(AND(Demographics!B115&gt;40,Demographics!B115&lt;=50),"41-50",IF(AND(Demographics!B115&gt;50,Demographics!B115&lt;=60),"51-60",IF(AND(Demographics!B115&gt;60,Demographics!B115&lt;=70),"61-70",IF(Demographics!B115&gt;=71,"&gt;70","")))))))</f>
        <v>&gt;70</v>
      </c>
      <c r="D115">
        <f>VLOOKUP(A115,Examination!A:G, 2)</f>
        <v>142.6</v>
      </c>
      <c r="E115">
        <f>VLOOKUP(A115,Examination!A:G,3)</f>
        <v>70.7</v>
      </c>
      <c r="F115">
        <f>VLOOKUP(A115,Examination!A:G, 4)</f>
        <v>34.799999999999997</v>
      </c>
      <c r="G115">
        <f>VLOOKUP(A115,Examination!A:G, 5)</f>
        <v>76</v>
      </c>
      <c r="H115">
        <f>VLOOKUP(A115,Examination!A:G, 6)</f>
        <v>144</v>
      </c>
      <c r="I115" t="b">
        <f>VLOOKUP(A115,Examination!A:G, 7)</f>
        <v>1</v>
      </c>
      <c r="J115">
        <f>VLOOKUP(A115,Labs!A:B,2)</f>
        <v>241</v>
      </c>
    </row>
    <row r="116" spans="1:10" x14ac:dyDescent="0.2">
      <c r="A116">
        <v>73671</v>
      </c>
      <c r="B116">
        <v>49</v>
      </c>
      <c r="C116" t="str">
        <f>IF(Demographics!B116&lt;=20,"18-20",IF(AND(Demographics!B116&gt;20,Demographics!B116&lt;=30),"21-30",IF(AND(Demographics!B116&gt;30,Demographics!B116&lt;=40),"31-40",IF(AND(Demographics!B116&gt;40,Demographics!B116&lt;=50),"41-50",IF(AND(Demographics!B116&gt;50,Demographics!B116&lt;=60),"51-60",IF(AND(Demographics!B116&gt;60,Demographics!B116&lt;=70),"61-70",IF(Demographics!B116&gt;=71,"&gt;70","")))))))</f>
        <v>41-50</v>
      </c>
      <c r="D116">
        <f>VLOOKUP(A116,Examination!A:G, 2)</f>
        <v>165.3</v>
      </c>
      <c r="E116">
        <f>VLOOKUP(A116,Examination!A:G,3)</f>
        <v>58.2</v>
      </c>
      <c r="F116">
        <f>VLOOKUP(A116,Examination!A:G, 4)</f>
        <v>21.3</v>
      </c>
      <c r="G116">
        <f>VLOOKUP(A116,Examination!A:G, 5)</f>
        <v>60</v>
      </c>
      <c r="H116">
        <f>VLOOKUP(A116,Examination!A:G, 6)</f>
        <v>138</v>
      </c>
      <c r="I116" t="b">
        <f>VLOOKUP(A116,Examination!A:G, 7)</f>
        <v>0</v>
      </c>
      <c r="J116">
        <f>VLOOKUP(A116,Labs!A:B,2)</f>
        <v>243</v>
      </c>
    </row>
    <row r="117" spans="1:10" x14ac:dyDescent="0.2">
      <c r="A117">
        <v>73672</v>
      </c>
      <c r="B117">
        <v>73</v>
      </c>
      <c r="C117" t="str">
        <f>IF(Demographics!B117&lt;=20,"18-20",IF(AND(Demographics!B117&gt;20,Demographics!B117&lt;=30),"21-30",IF(AND(Demographics!B117&gt;30,Demographics!B117&lt;=40),"31-40",IF(AND(Demographics!B117&gt;40,Demographics!B117&lt;=50),"41-50",IF(AND(Demographics!B117&gt;50,Demographics!B117&lt;=60),"51-60",IF(AND(Demographics!B117&gt;60,Demographics!B117&lt;=70),"61-70",IF(Demographics!B117&gt;=71,"&gt;70","")))))))</f>
        <v>&gt;70</v>
      </c>
      <c r="D117">
        <f>VLOOKUP(A117,Examination!A:G, 2)</f>
        <v>176.3</v>
      </c>
      <c r="E117">
        <f>VLOOKUP(A117,Examination!A:G,3)</f>
        <v>83.9</v>
      </c>
      <c r="F117">
        <f>VLOOKUP(A117,Examination!A:G, 4)</f>
        <v>27</v>
      </c>
      <c r="G117">
        <f>VLOOKUP(A117,Examination!A:G, 5)</f>
        <v>94</v>
      </c>
      <c r="H117">
        <f>VLOOKUP(A117,Examination!A:G, 6)</f>
        <v>146</v>
      </c>
      <c r="I117" t="b">
        <f>VLOOKUP(A117,Examination!A:G, 7)</f>
        <v>0</v>
      </c>
      <c r="J117">
        <f>VLOOKUP(A117,Labs!A:B,2)</f>
        <v>272</v>
      </c>
    </row>
    <row r="118" spans="1:10" x14ac:dyDescent="0.2">
      <c r="A118">
        <v>73673</v>
      </c>
      <c r="B118">
        <v>45</v>
      </c>
      <c r="C118" t="str">
        <f>IF(Demographics!B118&lt;=20,"18-20",IF(AND(Demographics!B118&gt;20,Demographics!B118&lt;=30),"21-30",IF(AND(Demographics!B118&gt;30,Demographics!B118&lt;=40),"31-40",IF(AND(Demographics!B118&gt;40,Demographics!B118&lt;=50),"41-50",IF(AND(Demographics!B118&gt;50,Demographics!B118&lt;=60),"51-60",IF(AND(Demographics!B118&gt;60,Demographics!B118&lt;=70),"61-70",IF(Demographics!B118&gt;=71,"&gt;70","")))))))</f>
        <v>41-50</v>
      </c>
      <c r="D118">
        <f>VLOOKUP(A118,Examination!A:G, 2)</f>
        <v>184.1</v>
      </c>
      <c r="E118">
        <f>VLOOKUP(A118,Examination!A:G,3)</f>
        <v>65.3</v>
      </c>
      <c r="F118">
        <f>VLOOKUP(A118,Examination!A:G, 4)</f>
        <v>19.3</v>
      </c>
      <c r="G118">
        <f>VLOOKUP(A118,Examination!A:G, 5)</f>
        <v>62</v>
      </c>
      <c r="H118">
        <f>VLOOKUP(A118,Examination!A:G, 6)</f>
        <v>118</v>
      </c>
      <c r="I118" t="b">
        <f>VLOOKUP(A118,Examination!A:G, 7)</f>
        <v>0</v>
      </c>
      <c r="J118">
        <f>VLOOKUP(A118,Labs!A:B,2)</f>
        <v>172</v>
      </c>
    </row>
    <row r="119" spans="1:10" x14ac:dyDescent="0.2">
      <c r="A119">
        <v>73674</v>
      </c>
      <c r="B119">
        <v>46</v>
      </c>
      <c r="C119" t="str">
        <f>IF(Demographics!B119&lt;=20,"18-20",IF(AND(Demographics!B119&gt;20,Demographics!B119&lt;=30),"21-30",IF(AND(Demographics!B119&gt;30,Demographics!B119&lt;=40),"31-40",IF(AND(Demographics!B119&gt;40,Demographics!B119&lt;=50),"41-50",IF(AND(Demographics!B119&gt;50,Demographics!B119&lt;=60),"51-60",IF(AND(Demographics!B119&gt;60,Demographics!B119&lt;=70),"61-70",IF(Demographics!B119&gt;=71,"&gt;70","")))))))</f>
        <v>41-50</v>
      </c>
      <c r="D119">
        <f>VLOOKUP(A119,Examination!A:G, 2)</f>
        <v>164.9</v>
      </c>
      <c r="E119">
        <f>VLOOKUP(A119,Examination!A:G,3)</f>
        <v>58.4</v>
      </c>
      <c r="F119">
        <f>VLOOKUP(A119,Examination!A:G, 4)</f>
        <v>21.5</v>
      </c>
      <c r="G119">
        <f>VLOOKUP(A119,Examination!A:G, 5)</f>
        <v>66</v>
      </c>
      <c r="H119">
        <f>VLOOKUP(A119,Examination!A:G, 6)</f>
        <v>98</v>
      </c>
      <c r="I119" t="b">
        <f>VLOOKUP(A119,Examination!A:G, 7)</f>
        <v>0</v>
      </c>
      <c r="J119">
        <f>VLOOKUP(A119,Labs!A:B,2)</f>
        <v>184</v>
      </c>
    </row>
    <row r="120" spans="1:10" x14ac:dyDescent="0.2">
      <c r="A120">
        <v>73675</v>
      </c>
      <c r="B120">
        <v>28</v>
      </c>
      <c r="C120" t="str">
        <f>IF(Demographics!B120&lt;=20,"18-20",IF(AND(Demographics!B120&gt;20,Demographics!B120&lt;=30),"21-30",IF(AND(Demographics!B120&gt;30,Demographics!B120&lt;=40),"31-40",IF(AND(Demographics!B120&gt;40,Demographics!B120&lt;=50),"41-50",IF(AND(Demographics!B120&gt;50,Demographics!B120&lt;=60),"51-60",IF(AND(Demographics!B120&gt;60,Demographics!B120&lt;=70),"61-70",IF(Demographics!B120&gt;=71,"&gt;70","")))))))</f>
        <v>21-30</v>
      </c>
      <c r="D120">
        <f>VLOOKUP(A120,Examination!A:G, 2)</f>
        <v>169.5</v>
      </c>
      <c r="E120">
        <f>VLOOKUP(A120,Examination!A:G,3)</f>
        <v>72.7</v>
      </c>
      <c r="F120">
        <f>VLOOKUP(A120,Examination!A:G, 4)</f>
        <v>25.3</v>
      </c>
      <c r="G120">
        <f>VLOOKUP(A120,Examination!A:G, 5)</f>
        <v>74</v>
      </c>
      <c r="H120">
        <f>VLOOKUP(A120,Examination!A:G, 6)</f>
        <v>130</v>
      </c>
      <c r="I120" t="b">
        <f>VLOOKUP(A120,Examination!A:G, 7)</f>
        <v>0</v>
      </c>
      <c r="J120">
        <f>VLOOKUP(A120,Labs!A:B,2)</f>
        <v>230</v>
      </c>
    </row>
    <row r="121" spans="1:10" x14ac:dyDescent="0.2">
      <c r="A121">
        <v>73676</v>
      </c>
      <c r="B121">
        <v>38</v>
      </c>
      <c r="C121" t="str">
        <f>IF(Demographics!B121&lt;=20,"18-20",IF(AND(Demographics!B121&gt;20,Demographics!B121&lt;=30),"21-30",IF(AND(Demographics!B121&gt;30,Demographics!B121&lt;=40),"31-40",IF(AND(Demographics!B121&gt;40,Demographics!B121&lt;=50),"41-50",IF(AND(Demographics!B121&gt;50,Demographics!B121&lt;=60),"51-60",IF(AND(Demographics!B121&gt;60,Demographics!B121&lt;=70),"61-70",IF(Demographics!B121&gt;=71,"&gt;70","")))))))</f>
        <v>31-40</v>
      </c>
      <c r="D121">
        <f>VLOOKUP(A121,Examination!A:G, 2)</f>
        <v>170.8</v>
      </c>
      <c r="E121">
        <f>VLOOKUP(A121,Examination!A:G,3)</f>
        <v>109.6</v>
      </c>
      <c r="F121">
        <f>VLOOKUP(A121,Examination!A:G, 4)</f>
        <v>37.6</v>
      </c>
      <c r="G121">
        <f>VLOOKUP(A121,Examination!A:G, 5)</f>
        <v>74</v>
      </c>
      <c r="H121">
        <f>VLOOKUP(A121,Examination!A:G, 6)</f>
        <v>118</v>
      </c>
      <c r="I121" t="b">
        <f>VLOOKUP(A121,Examination!A:G, 7)</f>
        <v>1</v>
      </c>
      <c r="J121">
        <f>VLOOKUP(A121,Labs!A:B,2)</f>
        <v>254</v>
      </c>
    </row>
    <row r="122" spans="1:10" x14ac:dyDescent="0.2">
      <c r="A122">
        <v>73677</v>
      </c>
      <c r="B122">
        <v>71</v>
      </c>
      <c r="C122" t="str">
        <f>IF(Demographics!B122&lt;=20,"18-20",IF(AND(Demographics!B122&gt;20,Demographics!B122&lt;=30),"21-30",IF(AND(Demographics!B122&gt;30,Demographics!B122&lt;=40),"31-40",IF(AND(Demographics!B122&gt;40,Demographics!B122&lt;=50),"41-50",IF(AND(Demographics!B122&gt;50,Demographics!B122&lt;=60),"51-60",IF(AND(Demographics!B122&gt;60,Demographics!B122&lt;=70),"61-70",IF(Demographics!B122&gt;=71,"&gt;70","")))))))</f>
        <v>&gt;70</v>
      </c>
      <c r="D122">
        <f>VLOOKUP(A122,Examination!A:G, 2)</f>
        <v>169.9</v>
      </c>
      <c r="E122">
        <f>VLOOKUP(A122,Examination!A:G,3)</f>
        <v>105.2</v>
      </c>
      <c r="F122">
        <f>VLOOKUP(A122,Examination!A:G, 4)</f>
        <v>36.4</v>
      </c>
      <c r="G122">
        <f>VLOOKUP(A122,Examination!A:G, 5)</f>
        <v>62</v>
      </c>
      <c r="H122">
        <f>VLOOKUP(A122,Examination!A:G, 6)</f>
        <v>106</v>
      </c>
      <c r="I122" t="b">
        <f>VLOOKUP(A122,Examination!A:G, 7)</f>
        <v>1</v>
      </c>
      <c r="J122">
        <f>VLOOKUP(A122,Labs!A:B,2)</f>
        <v>174</v>
      </c>
    </row>
    <row r="123" spans="1:10" x14ac:dyDescent="0.2">
      <c r="A123">
        <v>73678</v>
      </c>
      <c r="B123">
        <v>51</v>
      </c>
      <c r="C123" t="str">
        <f>IF(Demographics!B123&lt;=20,"18-20",IF(AND(Demographics!B123&gt;20,Demographics!B123&lt;=30),"21-30",IF(AND(Demographics!B123&gt;30,Demographics!B123&lt;=40),"31-40",IF(AND(Demographics!B123&gt;40,Demographics!B123&lt;=50),"41-50",IF(AND(Demographics!B123&gt;50,Demographics!B123&lt;=60),"51-60",IF(AND(Demographics!B123&gt;60,Demographics!B123&lt;=70),"61-70",IF(Demographics!B123&gt;=71,"&gt;70","")))))))</f>
        <v>51-60</v>
      </c>
      <c r="D123">
        <f>VLOOKUP(A123,Examination!A:G, 2)</f>
        <v>172.3</v>
      </c>
      <c r="E123">
        <f>VLOOKUP(A123,Examination!A:G,3)</f>
        <v>100.1</v>
      </c>
      <c r="F123">
        <f>VLOOKUP(A123,Examination!A:G, 4)</f>
        <v>33.700000000000003</v>
      </c>
      <c r="G123">
        <f>VLOOKUP(A123,Examination!A:G, 5)</f>
        <v>74</v>
      </c>
      <c r="H123">
        <f>VLOOKUP(A123,Examination!A:G, 6)</f>
        <v>132</v>
      </c>
      <c r="I123" t="b">
        <f>VLOOKUP(A123,Examination!A:G, 7)</f>
        <v>1</v>
      </c>
      <c r="J123">
        <f>VLOOKUP(A123,Labs!A:B,2)</f>
        <v>276</v>
      </c>
    </row>
    <row r="124" spans="1:10" x14ac:dyDescent="0.2">
      <c r="A124">
        <v>73679</v>
      </c>
      <c r="B124">
        <v>35</v>
      </c>
      <c r="C124" t="str">
        <f>IF(Demographics!B124&lt;=20,"18-20",IF(AND(Demographics!B124&gt;20,Demographics!B124&lt;=30),"21-30",IF(AND(Demographics!B124&gt;30,Demographics!B124&lt;=40),"31-40",IF(AND(Demographics!B124&gt;40,Demographics!B124&lt;=50),"41-50",IF(AND(Demographics!B124&gt;50,Demographics!B124&lt;=60),"51-60",IF(AND(Demographics!B124&gt;60,Demographics!B124&lt;=70),"61-70",IF(Demographics!B124&gt;=71,"&gt;70","")))))))</f>
        <v>31-40</v>
      </c>
      <c r="D124">
        <f>VLOOKUP(A124,Examination!A:G, 2)</f>
        <v>0</v>
      </c>
      <c r="E124">
        <f>VLOOKUP(A124,Examination!A:G,3)</f>
        <v>13.2</v>
      </c>
      <c r="F124">
        <f>VLOOKUP(A124,Examination!A:G, 4)</f>
        <v>0</v>
      </c>
      <c r="G124">
        <f>VLOOKUP(A124,Examination!A:G, 5)</f>
        <v>0</v>
      </c>
      <c r="H124">
        <f>VLOOKUP(A124,Examination!A:G, 6)</f>
        <v>0</v>
      </c>
      <c r="I124" t="e">
        <f>VLOOKUP(A124,Examination!A:G, 7)</f>
        <v>#DIV/0!</v>
      </c>
      <c r="J124">
        <f>VLOOKUP(A124,Labs!A:B,2)</f>
        <v>0</v>
      </c>
    </row>
    <row r="125" spans="1:10" x14ac:dyDescent="0.2">
      <c r="A125">
        <v>73680</v>
      </c>
      <c r="B125">
        <v>44</v>
      </c>
      <c r="C125" t="str">
        <f>IF(Demographics!B125&lt;=20,"18-20",IF(AND(Demographics!B125&gt;20,Demographics!B125&lt;=30),"21-30",IF(AND(Demographics!B125&gt;30,Demographics!B125&lt;=40),"31-40",IF(AND(Demographics!B125&gt;40,Demographics!B125&lt;=50),"41-50",IF(AND(Demographics!B125&gt;50,Demographics!B125&lt;=60),"51-60",IF(AND(Demographics!B125&gt;60,Demographics!B125&lt;=70),"61-70",IF(Demographics!B125&gt;=71,"&gt;70","")))))))</f>
        <v>41-50</v>
      </c>
      <c r="D125">
        <f>VLOOKUP(A125,Examination!A:G, 2)</f>
        <v>161.30000000000001</v>
      </c>
      <c r="E125">
        <f>VLOOKUP(A125,Examination!A:G,3)</f>
        <v>46.9</v>
      </c>
      <c r="F125">
        <f>VLOOKUP(A125,Examination!A:G, 4)</f>
        <v>18</v>
      </c>
      <c r="G125">
        <f>VLOOKUP(A125,Examination!A:G, 5)</f>
        <v>56</v>
      </c>
      <c r="H125">
        <f>VLOOKUP(A125,Examination!A:G, 6)</f>
        <v>114</v>
      </c>
      <c r="I125" t="b">
        <f>VLOOKUP(A125,Examination!A:G, 7)</f>
        <v>0</v>
      </c>
      <c r="J125">
        <f>VLOOKUP(A125,Labs!A:B,2)</f>
        <v>159</v>
      </c>
    </row>
    <row r="126" spans="1:10" x14ac:dyDescent="0.2">
      <c r="A126">
        <v>73681</v>
      </c>
      <c r="B126">
        <v>28</v>
      </c>
      <c r="C126" t="str">
        <f>IF(Demographics!B126&lt;=20,"18-20",IF(AND(Demographics!B126&gt;20,Demographics!B126&lt;=30),"21-30",IF(AND(Demographics!B126&gt;30,Demographics!B126&lt;=40),"31-40",IF(AND(Demographics!B126&gt;40,Demographics!B126&lt;=50),"41-50",IF(AND(Demographics!B126&gt;50,Demographics!B126&lt;=60),"51-60",IF(AND(Demographics!B126&gt;60,Demographics!B126&lt;=70),"61-70",IF(Demographics!B126&gt;=71,"&gt;70","")))))))</f>
        <v>21-30</v>
      </c>
      <c r="D126">
        <f>VLOOKUP(A126,Examination!A:G, 2)</f>
        <v>142.4</v>
      </c>
      <c r="E126">
        <f>VLOOKUP(A126,Examination!A:G,3)</f>
        <v>38.1</v>
      </c>
      <c r="F126">
        <f>VLOOKUP(A126,Examination!A:G, 4)</f>
        <v>18.8</v>
      </c>
      <c r="G126">
        <f>VLOOKUP(A126,Examination!A:G, 5)</f>
        <v>54</v>
      </c>
      <c r="H126">
        <f>VLOOKUP(A126,Examination!A:G, 6)</f>
        <v>102</v>
      </c>
      <c r="I126" t="b">
        <f>VLOOKUP(A126,Examination!A:G, 7)</f>
        <v>0</v>
      </c>
      <c r="J126">
        <f>VLOOKUP(A126,Labs!A:B,2)</f>
        <v>0</v>
      </c>
    </row>
    <row r="127" spans="1:10" x14ac:dyDescent="0.2">
      <c r="A127">
        <v>73682</v>
      </c>
      <c r="B127">
        <v>31</v>
      </c>
      <c r="C127" t="str">
        <f>IF(Demographics!B127&lt;=20,"18-20",IF(AND(Demographics!B127&gt;20,Demographics!B127&lt;=30),"21-30",IF(AND(Demographics!B127&gt;30,Demographics!B127&lt;=40),"31-40",IF(AND(Demographics!B127&gt;40,Demographics!B127&lt;=50),"41-50",IF(AND(Demographics!B127&gt;50,Demographics!B127&lt;=60),"51-60",IF(AND(Demographics!B127&gt;60,Demographics!B127&lt;=70),"61-70",IF(Demographics!B127&gt;=71,"&gt;70","")))))))</f>
        <v>31-40</v>
      </c>
      <c r="D127">
        <f>VLOOKUP(A127,Examination!A:G, 2)</f>
        <v>94.5</v>
      </c>
      <c r="E127">
        <f>VLOOKUP(A127,Examination!A:G,3)</f>
        <v>13.5</v>
      </c>
      <c r="F127">
        <f>VLOOKUP(A127,Examination!A:G, 4)</f>
        <v>15.1</v>
      </c>
      <c r="G127">
        <f>VLOOKUP(A127,Examination!A:G, 5)</f>
        <v>0</v>
      </c>
      <c r="H127">
        <f>VLOOKUP(A127,Examination!A:G, 6)</f>
        <v>0</v>
      </c>
      <c r="I127" t="b">
        <f>VLOOKUP(A127,Examination!A:G, 7)</f>
        <v>0</v>
      </c>
      <c r="J127">
        <f>VLOOKUP(A127,Labs!A:B,2)</f>
        <v>0</v>
      </c>
    </row>
    <row r="128" spans="1:10" x14ac:dyDescent="0.2">
      <c r="A128">
        <v>73683</v>
      </c>
      <c r="B128">
        <v>36</v>
      </c>
      <c r="C128" t="str">
        <f>IF(Demographics!B128&lt;=20,"18-20",IF(AND(Demographics!B128&gt;20,Demographics!B128&lt;=30),"21-30",IF(AND(Demographics!B128&gt;30,Demographics!B128&lt;=40),"31-40",IF(AND(Demographics!B128&gt;40,Demographics!B128&lt;=50),"41-50",IF(AND(Demographics!B128&gt;50,Demographics!B128&lt;=60),"51-60",IF(AND(Demographics!B128&gt;60,Demographics!B128&lt;=70),"61-70",IF(Demographics!B128&gt;=71,"&gt;70","")))))))</f>
        <v>31-40</v>
      </c>
      <c r="D128">
        <f>VLOOKUP(A128,Examination!A:G, 2)</f>
        <v>90.8</v>
      </c>
      <c r="E128">
        <f>VLOOKUP(A128,Examination!A:G,3)</f>
        <v>14.2</v>
      </c>
      <c r="F128">
        <f>VLOOKUP(A128,Examination!A:G, 4)</f>
        <v>17.2</v>
      </c>
      <c r="G128">
        <f>VLOOKUP(A128,Examination!A:G, 5)</f>
        <v>0</v>
      </c>
      <c r="H128">
        <f>VLOOKUP(A128,Examination!A:G, 6)</f>
        <v>0</v>
      </c>
      <c r="I128" t="b">
        <f>VLOOKUP(A128,Examination!A:G, 7)</f>
        <v>0</v>
      </c>
      <c r="J128">
        <f>VLOOKUP(A128,Labs!A:B,2)</f>
        <v>0</v>
      </c>
    </row>
    <row r="129" spans="1:10" x14ac:dyDescent="0.2">
      <c r="A129">
        <v>73684</v>
      </c>
      <c r="B129">
        <v>64</v>
      </c>
      <c r="C129" t="str">
        <f>IF(Demographics!B129&lt;=20,"18-20",IF(AND(Demographics!B129&gt;20,Demographics!B129&lt;=30),"21-30",IF(AND(Demographics!B129&gt;30,Demographics!B129&lt;=40),"31-40",IF(AND(Demographics!B129&gt;40,Demographics!B129&lt;=50),"41-50",IF(AND(Demographics!B129&gt;50,Demographics!B129&lt;=60),"51-60",IF(AND(Demographics!B129&gt;60,Demographics!B129&lt;=70),"61-70",IF(Demographics!B129&gt;=71,"&gt;70","")))))))</f>
        <v>61-70</v>
      </c>
      <c r="D129">
        <f>VLOOKUP(A129,Examination!A:G, 2)</f>
        <v>160.5</v>
      </c>
      <c r="E129">
        <f>VLOOKUP(A129,Examination!A:G,3)</f>
        <v>63.9</v>
      </c>
      <c r="F129">
        <f>VLOOKUP(A129,Examination!A:G, 4)</f>
        <v>24.8</v>
      </c>
      <c r="G129">
        <f>VLOOKUP(A129,Examination!A:G, 5)</f>
        <v>58</v>
      </c>
      <c r="H129">
        <f>VLOOKUP(A129,Examination!A:G, 6)</f>
        <v>116</v>
      </c>
      <c r="I129" t="b">
        <f>VLOOKUP(A129,Examination!A:G, 7)</f>
        <v>0</v>
      </c>
      <c r="J129">
        <f>VLOOKUP(A129,Labs!A:B,2)</f>
        <v>177</v>
      </c>
    </row>
    <row r="130" spans="1:10" x14ac:dyDescent="0.2">
      <c r="A130">
        <v>73685</v>
      </c>
      <c r="B130">
        <v>47</v>
      </c>
      <c r="C130" t="str">
        <f>IF(Demographics!B130&lt;=20,"18-20",IF(AND(Demographics!B130&gt;20,Demographics!B130&lt;=30),"21-30",IF(AND(Demographics!B130&gt;30,Demographics!B130&lt;=40),"31-40",IF(AND(Demographics!B130&gt;40,Demographics!B130&lt;=50),"41-50",IF(AND(Demographics!B130&gt;50,Demographics!B130&lt;=60),"51-60",IF(AND(Demographics!B130&gt;60,Demographics!B130&lt;=70),"61-70",IF(Demographics!B130&gt;=71,"&gt;70","")))))))</f>
        <v>41-50</v>
      </c>
      <c r="D130">
        <f>VLOOKUP(A130,Examination!A:G, 2)</f>
        <v>0</v>
      </c>
      <c r="E130">
        <f>VLOOKUP(A130,Examination!A:G,3)</f>
        <v>3.8</v>
      </c>
      <c r="F130">
        <f>VLOOKUP(A130,Examination!A:G, 4)</f>
        <v>0</v>
      </c>
      <c r="G130">
        <f>VLOOKUP(A130,Examination!A:G, 5)</f>
        <v>0</v>
      </c>
      <c r="H130">
        <f>VLOOKUP(A130,Examination!A:G, 6)</f>
        <v>0</v>
      </c>
      <c r="I130" t="e">
        <f>VLOOKUP(A130,Examination!A:G, 7)</f>
        <v>#DIV/0!</v>
      </c>
      <c r="J130">
        <f>VLOOKUP(A130,Labs!A:B,2)</f>
        <v>0</v>
      </c>
    </row>
    <row r="131" spans="1:10" x14ac:dyDescent="0.2">
      <c r="A131">
        <v>73686</v>
      </c>
      <c r="B131">
        <v>24</v>
      </c>
      <c r="C131" t="str">
        <f>IF(Demographics!B131&lt;=20,"18-20",IF(AND(Demographics!B131&gt;20,Demographics!B131&lt;=30),"21-30",IF(AND(Demographics!B131&gt;30,Demographics!B131&lt;=40),"31-40",IF(AND(Demographics!B131&gt;40,Demographics!B131&lt;=50),"41-50",IF(AND(Demographics!B131&gt;50,Demographics!B131&lt;=60),"51-60",IF(AND(Demographics!B131&gt;60,Demographics!B131&lt;=70),"61-70",IF(Demographics!B131&gt;=71,"&gt;70","")))))))</f>
        <v>21-30</v>
      </c>
      <c r="D131">
        <f>VLOOKUP(A131,Examination!A:G, 2)</f>
        <v>125.3</v>
      </c>
      <c r="E131">
        <f>VLOOKUP(A131,Examination!A:G,3)</f>
        <v>34.299999999999997</v>
      </c>
      <c r="F131">
        <f>VLOOKUP(A131,Examination!A:G, 4)</f>
        <v>21.8</v>
      </c>
      <c r="G131">
        <f>VLOOKUP(A131,Examination!A:G, 5)</f>
        <v>0</v>
      </c>
      <c r="H131">
        <f>VLOOKUP(A131,Examination!A:G, 6)</f>
        <v>0</v>
      </c>
      <c r="I131" t="b">
        <f>VLOOKUP(A131,Examination!A:G, 7)</f>
        <v>0</v>
      </c>
      <c r="J131">
        <f>VLOOKUP(A131,Labs!A:B,2)</f>
        <v>141</v>
      </c>
    </row>
    <row r="132" spans="1:10" x14ac:dyDescent="0.2">
      <c r="A132">
        <v>73687</v>
      </c>
      <c r="B132">
        <v>55</v>
      </c>
      <c r="C132" t="str">
        <f>IF(Demographics!B132&lt;=20,"18-20",IF(AND(Demographics!B132&gt;20,Demographics!B132&lt;=30),"21-30",IF(AND(Demographics!B132&gt;30,Demographics!B132&lt;=40),"31-40",IF(AND(Demographics!B132&gt;40,Demographics!B132&lt;=50),"41-50",IF(AND(Demographics!B132&gt;50,Demographics!B132&lt;=60),"51-60",IF(AND(Demographics!B132&gt;60,Demographics!B132&lt;=70),"61-70",IF(Demographics!B132&gt;=71,"&gt;70","")))))))</f>
        <v>51-60</v>
      </c>
      <c r="D132">
        <f>VLOOKUP(A132,Examination!A:G, 2)</f>
        <v>136.6</v>
      </c>
      <c r="E132">
        <f>VLOOKUP(A132,Examination!A:G,3)</f>
        <v>28.7</v>
      </c>
      <c r="F132">
        <f>VLOOKUP(A132,Examination!A:G, 4)</f>
        <v>15.4</v>
      </c>
      <c r="G132">
        <f>VLOOKUP(A132,Examination!A:G, 5)</f>
        <v>62</v>
      </c>
      <c r="H132">
        <f>VLOOKUP(A132,Examination!A:G, 6)</f>
        <v>88</v>
      </c>
      <c r="I132" t="b">
        <f>VLOOKUP(A132,Examination!A:G, 7)</f>
        <v>0</v>
      </c>
      <c r="J132">
        <f>VLOOKUP(A132,Labs!A:B,2)</f>
        <v>140</v>
      </c>
    </row>
    <row r="133" spans="1:10" x14ac:dyDescent="0.2">
      <c r="A133">
        <v>73688</v>
      </c>
      <c r="B133">
        <v>68</v>
      </c>
      <c r="C133" t="str">
        <f>IF(Demographics!B133&lt;=20,"18-20",IF(AND(Demographics!B133&gt;20,Demographics!B133&lt;=30),"21-30",IF(AND(Demographics!B133&gt;30,Demographics!B133&lt;=40),"31-40",IF(AND(Demographics!B133&gt;40,Demographics!B133&lt;=50),"41-50",IF(AND(Demographics!B133&gt;50,Demographics!B133&lt;=60),"51-60",IF(AND(Demographics!B133&gt;60,Demographics!B133&lt;=70),"61-70",IF(Demographics!B133&gt;=71,"&gt;70","")))))))</f>
        <v>61-70</v>
      </c>
      <c r="D133">
        <f>VLOOKUP(A133,Examination!A:G, 2)</f>
        <v>170.1</v>
      </c>
      <c r="E133">
        <f>VLOOKUP(A133,Examination!A:G,3)</f>
        <v>97.1</v>
      </c>
      <c r="F133">
        <f>VLOOKUP(A133,Examination!A:G, 4)</f>
        <v>33.6</v>
      </c>
      <c r="G133">
        <f>VLOOKUP(A133,Examination!A:G, 5)</f>
        <v>68</v>
      </c>
      <c r="H133">
        <f>VLOOKUP(A133,Examination!A:G, 6)</f>
        <v>118</v>
      </c>
      <c r="I133" t="b">
        <f>VLOOKUP(A133,Examination!A:G, 7)</f>
        <v>1</v>
      </c>
      <c r="J133">
        <f>VLOOKUP(A133,Labs!A:B,2)</f>
        <v>179</v>
      </c>
    </row>
    <row r="134" spans="1:10" x14ac:dyDescent="0.2">
      <c r="A134">
        <v>73689</v>
      </c>
      <c r="B134">
        <v>54</v>
      </c>
      <c r="C134" t="str">
        <f>IF(Demographics!B134&lt;=20,"18-20",IF(AND(Demographics!B134&gt;20,Demographics!B134&lt;=30),"21-30",IF(AND(Demographics!B134&gt;30,Demographics!B134&lt;=40),"31-40",IF(AND(Demographics!B134&gt;40,Demographics!B134&lt;=50),"41-50",IF(AND(Demographics!B134&gt;50,Demographics!B134&lt;=60),"51-60",IF(AND(Demographics!B134&gt;60,Demographics!B134&lt;=70),"61-70",IF(Demographics!B134&gt;=71,"&gt;70","")))))))</f>
        <v>51-60</v>
      </c>
      <c r="D134">
        <f>VLOOKUP(A134,Examination!A:G, 2)</f>
        <v>170.1</v>
      </c>
      <c r="E134">
        <f>VLOOKUP(A134,Examination!A:G,3)</f>
        <v>97.1</v>
      </c>
      <c r="F134">
        <f>VLOOKUP(A134,Examination!A:G, 4)</f>
        <v>33.6</v>
      </c>
      <c r="G134">
        <f>VLOOKUP(A134,Examination!A:G, 5)</f>
        <v>68</v>
      </c>
      <c r="H134">
        <f>VLOOKUP(A134,Examination!A:G, 6)</f>
        <v>118</v>
      </c>
      <c r="I134" t="b">
        <f>VLOOKUP(A134,Examination!A:G, 7)</f>
        <v>1</v>
      </c>
      <c r="J134">
        <f>VLOOKUP(A134,Labs!A:B,2)</f>
        <v>179</v>
      </c>
    </row>
    <row r="135" spans="1:10" x14ac:dyDescent="0.2">
      <c r="A135">
        <v>73690</v>
      </c>
      <c r="B135">
        <v>78</v>
      </c>
      <c r="C135" t="str">
        <f>IF(Demographics!B135&lt;=20,"18-20",IF(AND(Demographics!B135&gt;20,Demographics!B135&lt;=30),"21-30",IF(AND(Demographics!B135&gt;30,Demographics!B135&lt;=40),"31-40",IF(AND(Demographics!B135&gt;40,Demographics!B135&lt;=50),"41-50",IF(AND(Demographics!B135&gt;50,Demographics!B135&lt;=60),"51-60",IF(AND(Demographics!B135&gt;60,Demographics!B135&lt;=70),"61-70",IF(Demographics!B135&gt;=71,"&gt;70","")))))))</f>
        <v>&gt;70</v>
      </c>
      <c r="D135">
        <f>VLOOKUP(A135,Examination!A:G, 2)</f>
        <v>162.19999999999999</v>
      </c>
      <c r="E135">
        <f>VLOOKUP(A135,Examination!A:G,3)</f>
        <v>56.3</v>
      </c>
      <c r="F135">
        <f>VLOOKUP(A135,Examination!A:G, 4)</f>
        <v>21.4</v>
      </c>
      <c r="G135">
        <f>VLOOKUP(A135,Examination!A:G, 5)</f>
        <v>68</v>
      </c>
      <c r="H135">
        <f>VLOOKUP(A135,Examination!A:G, 6)</f>
        <v>168</v>
      </c>
      <c r="I135" t="b">
        <f>VLOOKUP(A135,Examination!A:G, 7)</f>
        <v>0</v>
      </c>
      <c r="J135">
        <f>VLOOKUP(A135,Labs!A:B,2)</f>
        <v>255</v>
      </c>
    </row>
    <row r="136" spans="1:10" x14ac:dyDescent="0.2">
      <c r="A136">
        <v>73691</v>
      </c>
      <c r="B136">
        <v>65</v>
      </c>
      <c r="C136" t="str">
        <f>IF(Demographics!B136&lt;=20,"18-20",IF(AND(Demographics!B136&gt;20,Demographics!B136&lt;=30),"21-30",IF(AND(Demographics!B136&gt;30,Demographics!B136&lt;=40),"31-40",IF(AND(Demographics!B136&gt;40,Demographics!B136&lt;=50),"41-50",IF(AND(Demographics!B136&gt;50,Demographics!B136&lt;=60),"51-60",IF(AND(Demographics!B136&gt;60,Demographics!B136&lt;=70),"61-70",IF(Demographics!B136&gt;=71,"&gt;70","")))))))</f>
        <v>61-70</v>
      </c>
      <c r="D136">
        <f>VLOOKUP(A136,Examination!A:G, 2)</f>
        <v>167.1</v>
      </c>
      <c r="E136">
        <f>VLOOKUP(A136,Examination!A:G,3)</f>
        <v>52.8</v>
      </c>
      <c r="F136">
        <f>VLOOKUP(A136,Examination!A:G, 4)</f>
        <v>18.899999999999999</v>
      </c>
      <c r="G136">
        <f>VLOOKUP(A136,Examination!A:G, 5)</f>
        <v>38</v>
      </c>
      <c r="H136">
        <f>VLOOKUP(A136,Examination!A:G, 6)</f>
        <v>120</v>
      </c>
      <c r="I136" t="b">
        <f>VLOOKUP(A136,Examination!A:G, 7)</f>
        <v>0</v>
      </c>
      <c r="J136">
        <f>VLOOKUP(A136,Labs!A:B,2)</f>
        <v>142</v>
      </c>
    </row>
    <row r="137" spans="1:10" x14ac:dyDescent="0.2">
      <c r="A137">
        <v>73692</v>
      </c>
      <c r="B137">
        <v>64</v>
      </c>
      <c r="C137" t="str">
        <f>IF(Demographics!B137&lt;=20,"18-20",IF(AND(Demographics!B137&gt;20,Demographics!B137&lt;=30),"21-30",IF(AND(Demographics!B137&gt;30,Demographics!B137&lt;=40),"31-40",IF(AND(Demographics!B137&gt;40,Demographics!B137&lt;=50),"41-50",IF(AND(Demographics!B137&gt;50,Demographics!B137&lt;=60),"51-60",IF(AND(Demographics!B137&gt;60,Demographics!B137&lt;=70),"61-70",IF(Demographics!B137&gt;=71,"&gt;70","")))))))</f>
        <v>61-70</v>
      </c>
      <c r="D137">
        <f>VLOOKUP(A137,Examination!A:G, 2)</f>
        <v>156</v>
      </c>
      <c r="E137">
        <f>VLOOKUP(A137,Examination!A:G,3)</f>
        <v>57.8</v>
      </c>
      <c r="F137">
        <f>VLOOKUP(A137,Examination!A:G, 4)</f>
        <v>23.8</v>
      </c>
      <c r="G137">
        <f>VLOOKUP(A137,Examination!A:G, 5)</f>
        <v>44</v>
      </c>
      <c r="H137">
        <f>VLOOKUP(A137,Examination!A:G, 6)</f>
        <v>136</v>
      </c>
      <c r="I137" t="b">
        <f>VLOOKUP(A137,Examination!A:G, 7)</f>
        <v>0</v>
      </c>
      <c r="J137">
        <f>VLOOKUP(A137,Labs!A:B,2)</f>
        <v>208</v>
      </c>
    </row>
    <row r="138" spans="1:10" x14ac:dyDescent="0.2">
      <c r="A138">
        <v>73693</v>
      </c>
      <c r="B138">
        <v>78</v>
      </c>
      <c r="C138" t="str">
        <f>IF(Demographics!B138&lt;=20,"18-20",IF(AND(Demographics!B138&gt;20,Demographics!B138&lt;=30),"21-30",IF(AND(Demographics!B138&gt;30,Demographics!B138&lt;=40),"31-40",IF(AND(Demographics!B138&gt;40,Demographics!B138&lt;=50),"41-50",IF(AND(Demographics!B138&gt;50,Demographics!B138&lt;=60),"51-60",IF(AND(Demographics!B138&gt;60,Demographics!B138&lt;=70),"61-70",IF(Demographics!B138&gt;=71,"&gt;70","")))))))</f>
        <v>&gt;70</v>
      </c>
      <c r="D138">
        <f>VLOOKUP(A138,Examination!A:G, 2)</f>
        <v>149.6</v>
      </c>
      <c r="E138">
        <f>VLOOKUP(A138,Examination!A:G,3)</f>
        <v>78.8</v>
      </c>
      <c r="F138">
        <f>VLOOKUP(A138,Examination!A:G, 4)</f>
        <v>35.200000000000003</v>
      </c>
      <c r="G138">
        <f>VLOOKUP(A138,Examination!A:G, 5)</f>
        <v>76</v>
      </c>
      <c r="H138">
        <f>VLOOKUP(A138,Examination!A:G, 6)</f>
        <v>174</v>
      </c>
      <c r="I138" t="b">
        <f>VLOOKUP(A138,Examination!A:G, 7)</f>
        <v>1</v>
      </c>
      <c r="J138">
        <f>VLOOKUP(A138,Labs!A:B,2)</f>
        <v>214</v>
      </c>
    </row>
    <row r="139" spans="1:10" x14ac:dyDescent="0.2">
      <c r="A139">
        <v>73694</v>
      </c>
      <c r="B139">
        <v>72</v>
      </c>
      <c r="C139" t="str">
        <f>IF(Demographics!B139&lt;=20,"18-20",IF(AND(Demographics!B139&gt;20,Demographics!B139&lt;=30),"21-30",IF(AND(Demographics!B139&gt;30,Demographics!B139&lt;=40),"31-40",IF(AND(Demographics!B139&gt;40,Demographics!B139&lt;=50),"41-50",IF(AND(Demographics!B139&gt;50,Demographics!B139&lt;=60),"51-60",IF(AND(Demographics!B139&gt;60,Demographics!B139&lt;=70),"61-70",IF(Demographics!B139&gt;=71,"&gt;70","")))))))</f>
        <v>&gt;70</v>
      </c>
      <c r="D139">
        <f>VLOOKUP(A139,Examination!A:G, 2)</f>
        <v>168.4</v>
      </c>
      <c r="E139">
        <f>VLOOKUP(A139,Examination!A:G,3)</f>
        <v>76</v>
      </c>
      <c r="F139">
        <f>VLOOKUP(A139,Examination!A:G, 4)</f>
        <v>26.8</v>
      </c>
      <c r="G139">
        <f>VLOOKUP(A139,Examination!A:G, 5)</f>
        <v>52</v>
      </c>
      <c r="H139">
        <f>VLOOKUP(A139,Examination!A:G, 6)</f>
        <v>124</v>
      </c>
      <c r="I139" t="b">
        <f>VLOOKUP(A139,Examination!A:G, 7)</f>
        <v>0</v>
      </c>
      <c r="J139">
        <f>VLOOKUP(A139,Labs!A:B,2)</f>
        <v>191</v>
      </c>
    </row>
    <row r="140" spans="1:10" x14ac:dyDescent="0.2">
      <c r="A140">
        <v>73695</v>
      </c>
      <c r="B140">
        <v>80</v>
      </c>
      <c r="C140" t="str">
        <f>IF(Demographics!B140&lt;=20,"18-20",IF(AND(Demographics!B140&gt;20,Demographics!B140&lt;=30),"21-30",IF(AND(Demographics!B140&gt;30,Demographics!B140&lt;=40),"31-40",IF(AND(Demographics!B140&gt;40,Demographics!B140&lt;=50),"41-50",IF(AND(Demographics!B140&gt;50,Demographics!B140&lt;=60),"51-60",IF(AND(Demographics!B140&gt;60,Demographics!B140&lt;=70),"61-70",IF(Demographics!B140&gt;=71,"&gt;70","")))))))</f>
        <v>&gt;70</v>
      </c>
      <c r="D140">
        <f>VLOOKUP(A140,Examination!A:G, 2)</f>
        <v>168.4</v>
      </c>
      <c r="E140">
        <f>VLOOKUP(A140,Examination!A:G,3)</f>
        <v>76</v>
      </c>
      <c r="F140">
        <f>VLOOKUP(A140,Examination!A:G, 4)</f>
        <v>26.8</v>
      </c>
      <c r="G140">
        <f>VLOOKUP(A140,Examination!A:G, 5)</f>
        <v>52</v>
      </c>
      <c r="H140">
        <f>VLOOKUP(A140,Examination!A:G, 6)</f>
        <v>124</v>
      </c>
      <c r="I140" t="b">
        <f>VLOOKUP(A140,Examination!A:G, 7)</f>
        <v>0</v>
      </c>
      <c r="J140">
        <f>VLOOKUP(A140,Labs!A:B,2)</f>
        <v>191</v>
      </c>
    </row>
    <row r="141" spans="1:10" x14ac:dyDescent="0.2">
      <c r="A141">
        <v>73696</v>
      </c>
      <c r="B141">
        <v>27</v>
      </c>
      <c r="C141" t="str">
        <f>IF(Demographics!B141&lt;=20,"18-20",IF(AND(Demographics!B141&gt;20,Demographics!B141&lt;=30),"21-30",IF(AND(Demographics!B141&gt;30,Demographics!B141&lt;=40),"31-40",IF(AND(Demographics!B141&gt;40,Demographics!B141&lt;=50),"41-50",IF(AND(Demographics!B141&gt;50,Demographics!B141&lt;=60),"51-60",IF(AND(Demographics!B141&gt;60,Demographics!B141&lt;=70),"61-70",IF(Demographics!B141&gt;=71,"&gt;70","")))))))</f>
        <v>21-30</v>
      </c>
      <c r="D141">
        <f>VLOOKUP(A141,Examination!A:G, 2)</f>
        <v>123.6</v>
      </c>
      <c r="E141">
        <f>VLOOKUP(A141,Examination!A:G,3)</f>
        <v>27.9</v>
      </c>
      <c r="F141">
        <f>VLOOKUP(A141,Examination!A:G, 4)</f>
        <v>18.3</v>
      </c>
      <c r="G141">
        <f>VLOOKUP(A141,Examination!A:G, 5)</f>
        <v>52</v>
      </c>
      <c r="H141">
        <f>VLOOKUP(A141,Examination!A:G, 6)</f>
        <v>82</v>
      </c>
      <c r="I141" t="b">
        <f>VLOOKUP(A141,Examination!A:G, 7)</f>
        <v>0</v>
      </c>
      <c r="J141">
        <f>VLOOKUP(A141,Labs!A:B,2)</f>
        <v>177</v>
      </c>
    </row>
    <row r="142" spans="1:10" x14ac:dyDescent="0.2">
      <c r="A142">
        <v>73697</v>
      </c>
      <c r="B142">
        <v>80</v>
      </c>
      <c r="C142" t="str">
        <f>IF(Demographics!B142&lt;=20,"18-20",IF(AND(Demographics!B142&gt;20,Demographics!B142&lt;=30),"21-30",IF(AND(Demographics!B142&gt;30,Demographics!B142&lt;=40),"31-40",IF(AND(Demographics!B142&gt;40,Demographics!B142&lt;=50),"41-50",IF(AND(Demographics!B142&gt;50,Demographics!B142&lt;=60),"51-60",IF(AND(Demographics!B142&gt;60,Demographics!B142&lt;=70),"61-70",IF(Demographics!B142&gt;=71,"&gt;70","")))))))</f>
        <v>&gt;70</v>
      </c>
      <c r="D142">
        <f>VLOOKUP(A142,Examination!A:G, 2)</f>
        <v>160.5</v>
      </c>
      <c r="E142">
        <f>VLOOKUP(A142,Examination!A:G,3)</f>
        <v>57.9</v>
      </c>
      <c r="F142">
        <f>VLOOKUP(A142,Examination!A:G, 4)</f>
        <v>22.5</v>
      </c>
      <c r="G142">
        <f>VLOOKUP(A142,Examination!A:G, 5)</f>
        <v>0</v>
      </c>
      <c r="H142">
        <f>VLOOKUP(A142,Examination!A:G, 6)</f>
        <v>0</v>
      </c>
      <c r="I142" t="b">
        <f>VLOOKUP(A142,Examination!A:G, 7)</f>
        <v>0</v>
      </c>
      <c r="J142">
        <f>VLOOKUP(A142,Labs!A:B,2)</f>
        <v>198</v>
      </c>
    </row>
    <row r="143" spans="1:10" x14ac:dyDescent="0.2">
      <c r="A143">
        <v>73698</v>
      </c>
      <c r="B143">
        <v>23</v>
      </c>
      <c r="C143" t="str">
        <f>IF(Demographics!B143&lt;=20,"18-20",IF(AND(Demographics!B143&gt;20,Demographics!B143&lt;=30),"21-30",IF(AND(Demographics!B143&gt;30,Demographics!B143&lt;=40),"31-40",IF(AND(Demographics!B143&gt;40,Demographics!B143&lt;=50),"41-50",IF(AND(Demographics!B143&gt;50,Demographics!B143&lt;=60),"51-60",IF(AND(Demographics!B143&gt;60,Demographics!B143&lt;=70),"61-70",IF(Demographics!B143&gt;=71,"&gt;70","")))))))</f>
        <v>21-30</v>
      </c>
      <c r="D143">
        <f>VLOOKUP(A143,Examination!A:G, 2)</f>
        <v>178.2</v>
      </c>
      <c r="E143">
        <f>VLOOKUP(A143,Examination!A:G,3)</f>
        <v>92.3</v>
      </c>
      <c r="F143">
        <f>VLOOKUP(A143,Examination!A:G, 4)</f>
        <v>29.1</v>
      </c>
      <c r="G143">
        <f>VLOOKUP(A143,Examination!A:G, 5)</f>
        <v>64</v>
      </c>
      <c r="H143">
        <f>VLOOKUP(A143,Examination!A:G, 6)</f>
        <v>128</v>
      </c>
      <c r="I143" t="b">
        <f>VLOOKUP(A143,Examination!A:G, 7)</f>
        <v>0</v>
      </c>
      <c r="J143">
        <f>VLOOKUP(A143,Labs!A:B,2)</f>
        <v>176</v>
      </c>
    </row>
    <row r="144" spans="1:10" x14ac:dyDescent="0.2">
      <c r="A144">
        <v>73699</v>
      </c>
      <c r="B144">
        <v>38</v>
      </c>
      <c r="C144" t="str">
        <f>IF(Demographics!B144&lt;=20,"18-20",IF(AND(Demographics!B144&gt;20,Demographics!B144&lt;=30),"21-30",IF(AND(Demographics!B144&gt;30,Demographics!B144&lt;=40),"31-40",IF(AND(Demographics!B144&gt;40,Demographics!B144&lt;=50),"41-50",IF(AND(Demographics!B144&gt;50,Demographics!B144&lt;=60),"51-60",IF(AND(Demographics!B144&gt;60,Demographics!B144&lt;=70),"61-70",IF(Demographics!B144&gt;=71,"&gt;70","")))))))</f>
        <v>31-40</v>
      </c>
      <c r="D144">
        <f>VLOOKUP(A144,Examination!A:G, 2)</f>
        <v>184.1</v>
      </c>
      <c r="E144">
        <f>VLOOKUP(A144,Examination!A:G,3)</f>
        <v>77</v>
      </c>
      <c r="F144">
        <f>VLOOKUP(A144,Examination!A:G, 4)</f>
        <v>22.7</v>
      </c>
      <c r="G144">
        <f>VLOOKUP(A144,Examination!A:G, 5)</f>
        <v>56</v>
      </c>
      <c r="H144">
        <f>VLOOKUP(A144,Examination!A:G, 6)</f>
        <v>100</v>
      </c>
      <c r="I144" t="b">
        <f>VLOOKUP(A144,Examination!A:G, 7)</f>
        <v>0</v>
      </c>
      <c r="J144">
        <f>VLOOKUP(A144,Labs!A:B,2)</f>
        <v>109</v>
      </c>
    </row>
    <row r="145" spans="1:10" x14ac:dyDescent="0.2">
      <c r="A145">
        <v>73700</v>
      </c>
      <c r="B145">
        <v>33</v>
      </c>
      <c r="C145" t="str">
        <f>IF(Demographics!B145&lt;=20,"18-20",IF(AND(Demographics!B145&gt;20,Demographics!B145&lt;=30),"21-30",IF(AND(Demographics!B145&gt;30,Demographics!B145&lt;=40),"31-40",IF(AND(Demographics!B145&gt;40,Demographics!B145&lt;=50),"41-50",IF(AND(Demographics!B145&gt;50,Demographics!B145&lt;=60),"51-60",IF(AND(Demographics!B145&gt;60,Demographics!B145&lt;=70),"61-70",IF(Demographics!B145&gt;=71,"&gt;70","")))))))</f>
        <v>31-40</v>
      </c>
      <c r="D145">
        <f>VLOOKUP(A145,Examination!A:G, 2)</f>
        <v>0</v>
      </c>
      <c r="E145">
        <f>VLOOKUP(A145,Examination!A:G,3)</f>
        <v>11.5</v>
      </c>
      <c r="F145">
        <f>VLOOKUP(A145,Examination!A:G, 4)</f>
        <v>0</v>
      </c>
      <c r="G145">
        <f>VLOOKUP(A145,Examination!A:G, 5)</f>
        <v>0</v>
      </c>
      <c r="H145">
        <f>VLOOKUP(A145,Examination!A:G, 6)</f>
        <v>0</v>
      </c>
      <c r="I145" t="e">
        <f>VLOOKUP(A145,Examination!A:G, 7)</f>
        <v>#DIV/0!</v>
      </c>
      <c r="J145">
        <f>VLOOKUP(A145,Labs!A:B,2)</f>
        <v>0</v>
      </c>
    </row>
    <row r="146" spans="1:10" x14ac:dyDescent="0.2">
      <c r="A146">
        <v>73701</v>
      </c>
      <c r="B146">
        <v>47</v>
      </c>
      <c r="C146" t="str">
        <f>IF(Demographics!B146&lt;=20,"18-20",IF(AND(Demographics!B146&gt;20,Demographics!B146&lt;=30),"21-30",IF(AND(Demographics!B146&gt;30,Demographics!B146&lt;=40),"31-40",IF(AND(Demographics!B146&gt;40,Demographics!B146&lt;=50),"41-50",IF(AND(Demographics!B146&gt;50,Demographics!B146&lt;=60),"51-60",IF(AND(Demographics!B146&gt;60,Demographics!B146&lt;=70),"61-70",IF(Demographics!B146&gt;=71,"&gt;70","")))))))</f>
        <v>41-50</v>
      </c>
      <c r="D146">
        <f>VLOOKUP(A146,Examination!A:G, 2)</f>
        <v>168.9</v>
      </c>
      <c r="E146">
        <f>VLOOKUP(A146,Examination!A:G,3)</f>
        <v>70.099999999999994</v>
      </c>
      <c r="F146">
        <f>VLOOKUP(A146,Examination!A:G, 4)</f>
        <v>24.6</v>
      </c>
      <c r="G146">
        <f>VLOOKUP(A146,Examination!A:G, 5)</f>
        <v>74</v>
      </c>
      <c r="H146">
        <f>VLOOKUP(A146,Examination!A:G, 6)</f>
        <v>116</v>
      </c>
      <c r="I146" t="b">
        <f>VLOOKUP(A146,Examination!A:G, 7)</f>
        <v>0</v>
      </c>
      <c r="J146">
        <f>VLOOKUP(A146,Labs!A:B,2)</f>
        <v>227</v>
      </c>
    </row>
    <row r="147" spans="1:10" x14ac:dyDescent="0.2">
      <c r="A147">
        <v>73702</v>
      </c>
      <c r="B147">
        <v>52</v>
      </c>
      <c r="C147" t="str">
        <f>IF(Demographics!B147&lt;=20,"18-20",IF(AND(Demographics!B147&gt;20,Demographics!B147&lt;=30),"21-30",IF(AND(Demographics!B147&gt;30,Demographics!B147&lt;=40),"31-40",IF(AND(Demographics!B147&gt;40,Demographics!B147&lt;=50),"41-50",IF(AND(Demographics!B147&gt;50,Demographics!B147&lt;=60),"51-60",IF(AND(Demographics!B147&gt;60,Demographics!B147&lt;=70),"61-70",IF(Demographics!B147&gt;=71,"&gt;70","")))))))</f>
        <v>51-60</v>
      </c>
      <c r="D147">
        <f>VLOOKUP(A147,Examination!A:G, 2)</f>
        <v>163.30000000000001</v>
      </c>
      <c r="E147">
        <f>VLOOKUP(A147,Examination!A:G,3)</f>
        <v>123.3</v>
      </c>
      <c r="F147">
        <f>VLOOKUP(A147,Examination!A:G, 4)</f>
        <v>46.2</v>
      </c>
      <c r="G147">
        <f>VLOOKUP(A147,Examination!A:G, 5)</f>
        <v>66</v>
      </c>
      <c r="H147">
        <f>VLOOKUP(A147,Examination!A:G, 6)</f>
        <v>158</v>
      </c>
      <c r="I147" t="b">
        <f>VLOOKUP(A147,Examination!A:G, 7)</f>
        <v>1</v>
      </c>
      <c r="J147">
        <f>VLOOKUP(A147,Labs!A:B,2)</f>
        <v>179</v>
      </c>
    </row>
    <row r="148" spans="1:10" x14ac:dyDescent="0.2">
      <c r="A148">
        <v>73703</v>
      </c>
      <c r="B148">
        <v>44</v>
      </c>
      <c r="C148" t="str">
        <f>IF(Demographics!B148&lt;=20,"18-20",IF(AND(Demographics!B148&gt;20,Demographics!B148&lt;=30),"21-30",IF(AND(Demographics!B148&gt;30,Demographics!B148&lt;=40),"31-40",IF(AND(Demographics!B148&gt;40,Demographics!B148&lt;=50),"41-50",IF(AND(Demographics!B148&gt;50,Demographics!B148&lt;=60),"51-60",IF(AND(Demographics!B148&gt;60,Demographics!B148&lt;=70),"61-70",IF(Demographics!B148&gt;=71,"&gt;70","")))))))</f>
        <v>41-50</v>
      </c>
      <c r="D148">
        <f>VLOOKUP(A148,Examination!A:G, 2)</f>
        <v>156.19999999999999</v>
      </c>
      <c r="E148">
        <f>VLOOKUP(A148,Examination!A:G,3)</f>
        <v>63.7</v>
      </c>
      <c r="F148">
        <f>VLOOKUP(A148,Examination!A:G, 4)</f>
        <v>26.1</v>
      </c>
      <c r="G148">
        <f>VLOOKUP(A148,Examination!A:G, 5)</f>
        <v>54</v>
      </c>
      <c r="H148">
        <f>VLOOKUP(A148,Examination!A:G, 6)</f>
        <v>100</v>
      </c>
      <c r="I148" t="b">
        <f>VLOOKUP(A148,Examination!A:G, 7)</f>
        <v>0</v>
      </c>
      <c r="J148">
        <f>VLOOKUP(A148,Labs!A:B,2)</f>
        <v>200</v>
      </c>
    </row>
    <row r="149" spans="1:10" x14ac:dyDescent="0.2">
      <c r="A149">
        <v>73704</v>
      </c>
      <c r="B149">
        <v>53</v>
      </c>
      <c r="C149" t="str">
        <f>IF(Demographics!B149&lt;=20,"18-20",IF(AND(Demographics!B149&gt;20,Demographics!B149&lt;=30),"21-30",IF(AND(Demographics!B149&gt;30,Demographics!B149&lt;=40),"31-40",IF(AND(Demographics!B149&gt;40,Demographics!B149&lt;=50),"41-50",IF(AND(Demographics!B149&gt;50,Demographics!B149&lt;=60),"51-60",IF(AND(Demographics!B149&gt;60,Demographics!B149&lt;=70),"61-70",IF(Demographics!B149&gt;=71,"&gt;70","")))))))</f>
        <v>51-60</v>
      </c>
      <c r="D149">
        <f>VLOOKUP(A149,Examination!A:G, 2)</f>
        <v>128.80000000000001</v>
      </c>
      <c r="E149">
        <f>VLOOKUP(A149,Examination!A:G,3)</f>
        <v>25.4</v>
      </c>
      <c r="F149">
        <f>VLOOKUP(A149,Examination!A:G, 4)</f>
        <v>15.3</v>
      </c>
      <c r="G149">
        <f>VLOOKUP(A149,Examination!A:G, 5)</f>
        <v>62</v>
      </c>
      <c r="H149">
        <f>VLOOKUP(A149,Examination!A:G, 6)</f>
        <v>94</v>
      </c>
      <c r="I149" t="b">
        <f>VLOOKUP(A149,Examination!A:G, 7)</f>
        <v>0</v>
      </c>
      <c r="J149">
        <f>VLOOKUP(A149,Labs!A:B,2)</f>
        <v>149</v>
      </c>
    </row>
    <row r="150" spans="1:10" x14ac:dyDescent="0.2">
      <c r="A150">
        <v>73705</v>
      </c>
      <c r="B150">
        <v>37</v>
      </c>
      <c r="C150" t="str">
        <f>IF(Demographics!B150&lt;=20,"18-20",IF(AND(Demographics!B150&gt;20,Demographics!B150&lt;=30),"21-30",IF(AND(Demographics!B150&gt;30,Demographics!B150&lt;=40),"31-40",IF(AND(Demographics!B150&gt;40,Demographics!B150&lt;=50),"41-50",IF(AND(Demographics!B150&gt;50,Demographics!B150&lt;=60),"51-60",IF(AND(Demographics!B150&gt;60,Demographics!B150&lt;=70),"61-70",IF(Demographics!B150&gt;=71,"&gt;70","")))))))</f>
        <v>31-40</v>
      </c>
      <c r="D150">
        <f>VLOOKUP(A150,Examination!A:G, 2)</f>
        <v>147.30000000000001</v>
      </c>
      <c r="E150">
        <f>VLOOKUP(A150,Examination!A:G,3)</f>
        <v>35.9</v>
      </c>
      <c r="F150">
        <f>VLOOKUP(A150,Examination!A:G, 4)</f>
        <v>16.5</v>
      </c>
      <c r="G150">
        <f>VLOOKUP(A150,Examination!A:G, 5)</f>
        <v>66</v>
      </c>
      <c r="H150">
        <f>VLOOKUP(A150,Examination!A:G, 6)</f>
        <v>104</v>
      </c>
      <c r="I150" t="b">
        <f>VLOOKUP(A150,Examination!A:G, 7)</f>
        <v>0</v>
      </c>
      <c r="J150">
        <f>VLOOKUP(A150,Labs!A:B,2)</f>
        <v>132</v>
      </c>
    </row>
    <row r="151" spans="1:10" x14ac:dyDescent="0.2">
      <c r="A151">
        <v>73706</v>
      </c>
      <c r="B151">
        <v>62</v>
      </c>
      <c r="C151" t="str">
        <f>IF(Demographics!B151&lt;=20,"18-20",IF(AND(Demographics!B151&gt;20,Demographics!B151&lt;=30),"21-30",IF(AND(Demographics!B151&gt;30,Demographics!B151&lt;=40),"31-40",IF(AND(Demographics!B151&gt;40,Demographics!B151&lt;=50),"41-50",IF(AND(Demographics!B151&gt;50,Demographics!B151&lt;=60),"51-60",IF(AND(Demographics!B151&gt;60,Demographics!B151&lt;=70),"61-70",IF(Demographics!B151&gt;=71,"&gt;70","")))))))</f>
        <v>61-70</v>
      </c>
      <c r="D151">
        <f>VLOOKUP(A151,Examination!A:G, 2)</f>
        <v>172.7</v>
      </c>
      <c r="E151">
        <f>VLOOKUP(A151,Examination!A:G,3)</f>
        <v>91.9</v>
      </c>
      <c r="F151">
        <f>VLOOKUP(A151,Examination!A:G, 4)</f>
        <v>30.8</v>
      </c>
      <c r="G151">
        <f>VLOOKUP(A151,Examination!A:G, 5)</f>
        <v>80</v>
      </c>
      <c r="H151">
        <f>VLOOKUP(A151,Examination!A:G, 6)</f>
        <v>138</v>
      </c>
      <c r="I151" t="b">
        <f>VLOOKUP(A151,Examination!A:G, 7)</f>
        <v>1</v>
      </c>
      <c r="J151">
        <f>VLOOKUP(A151,Labs!A:B,2)</f>
        <v>149</v>
      </c>
    </row>
    <row r="152" spans="1:10" x14ac:dyDescent="0.2">
      <c r="A152">
        <v>73707</v>
      </c>
      <c r="B152">
        <v>45</v>
      </c>
      <c r="C152" t="str">
        <f>IF(Demographics!B152&lt;=20,"18-20",IF(AND(Demographics!B152&gt;20,Demographics!B152&lt;=30),"21-30",IF(AND(Demographics!B152&gt;30,Demographics!B152&lt;=40),"31-40",IF(AND(Demographics!B152&gt;40,Demographics!B152&lt;=50),"41-50",IF(AND(Demographics!B152&gt;50,Demographics!B152&lt;=60),"51-60",IF(AND(Demographics!B152&gt;60,Demographics!B152&lt;=70),"61-70",IF(Demographics!B152&gt;=71,"&gt;70","")))))))</f>
        <v>41-50</v>
      </c>
      <c r="D152">
        <f>VLOOKUP(A152,Examination!A:G, 2)</f>
        <v>176.3</v>
      </c>
      <c r="E152">
        <f>VLOOKUP(A152,Examination!A:G,3)</f>
        <v>100</v>
      </c>
      <c r="F152">
        <f>VLOOKUP(A152,Examination!A:G, 4)</f>
        <v>32.200000000000003</v>
      </c>
      <c r="G152">
        <f>VLOOKUP(A152,Examination!A:G, 5)</f>
        <v>80</v>
      </c>
      <c r="H152">
        <f>VLOOKUP(A152,Examination!A:G, 6)</f>
        <v>126</v>
      </c>
      <c r="I152" t="b">
        <f>VLOOKUP(A152,Examination!A:G, 7)</f>
        <v>1</v>
      </c>
      <c r="J152">
        <f>VLOOKUP(A152,Labs!A:B,2)</f>
        <v>176</v>
      </c>
    </row>
    <row r="153" spans="1:10" x14ac:dyDescent="0.2">
      <c r="A153">
        <v>73708</v>
      </c>
      <c r="B153">
        <v>46</v>
      </c>
      <c r="C153" t="str">
        <f>IF(Demographics!B153&lt;=20,"18-20",IF(AND(Demographics!B153&gt;20,Demographics!B153&lt;=30),"21-30",IF(AND(Demographics!B153&gt;30,Demographics!B153&lt;=40),"31-40",IF(AND(Demographics!B153&gt;40,Demographics!B153&lt;=50),"41-50",IF(AND(Demographics!B153&gt;50,Demographics!B153&lt;=60),"51-60",IF(AND(Demographics!B153&gt;60,Demographics!B153&lt;=70),"61-70",IF(Demographics!B153&gt;=71,"&gt;70","")))))))</f>
        <v>41-50</v>
      </c>
      <c r="D153">
        <f>VLOOKUP(A153,Examination!A:G, 2)</f>
        <v>165.8</v>
      </c>
      <c r="E153">
        <f>VLOOKUP(A153,Examination!A:G,3)</f>
        <v>71.2</v>
      </c>
      <c r="F153">
        <f>VLOOKUP(A153,Examination!A:G, 4)</f>
        <v>25.9</v>
      </c>
      <c r="G153">
        <f>VLOOKUP(A153,Examination!A:G, 5)</f>
        <v>62</v>
      </c>
      <c r="H153">
        <f>VLOOKUP(A153,Examination!A:G, 6)</f>
        <v>114</v>
      </c>
      <c r="I153" t="b">
        <f>VLOOKUP(A153,Examination!A:G, 7)</f>
        <v>0</v>
      </c>
      <c r="J153">
        <f>VLOOKUP(A153,Labs!A:B,2)</f>
        <v>176</v>
      </c>
    </row>
    <row r="154" spans="1:10" x14ac:dyDescent="0.2">
      <c r="A154">
        <v>73709</v>
      </c>
      <c r="B154">
        <v>57</v>
      </c>
      <c r="C154" t="str">
        <f>IF(Demographics!B154&lt;=20,"18-20",IF(AND(Demographics!B154&gt;20,Demographics!B154&lt;=30),"21-30",IF(AND(Demographics!B154&gt;30,Demographics!B154&lt;=40),"31-40",IF(AND(Demographics!B154&gt;40,Demographics!B154&lt;=50),"41-50",IF(AND(Demographics!B154&gt;50,Demographics!B154&lt;=60),"51-60",IF(AND(Demographics!B154&gt;60,Demographics!B154&lt;=70),"61-70",IF(Demographics!B154&gt;=71,"&gt;70","")))))))</f>
        <v>51-60</v>
      </c>
      <c r="D154">
        <f>VLOOKUP(A154,Examination!A:G, 2)</f>
        <v>180.3</v>
      </c>
      <c r="E154">
        <f>VLOOKUP(A154,Examination!A:G,3)</f>
        <v>100.3</v>
      </c>
      <c r="F154">
        <f>VLOOKUP(A154,Examination!A:G, 4)</f>
        <v>30.9</v>
      </c>
      <c r="G154">
        <f>VLOOKUP(A154,Examination!A:G, 5)</f>
        <v>46</v>
      </c>
      <c r="H154">
        <f>VLOOKUP(A154,Examination!A:G, 6)</f>
        <v>168</v>
      </c>
      <c r="I154" t="b">
        <f>VLOOKUP(A154,Examination!A:G, 7)</f>
        <v>1</v>
      </c>
      <c r="J154">
        <f>VLOOKUP(A154,Labs!A:B,2)</f>
        <v>132</v>
      </c>
    </row>
    <row r="155" spans="1:10" x14ac:dyDescent="0.2">
      <c r="A155">
        <v>73710</v>
      </c>
      <c r="B155">
        <v>52</v>
      </c>
      <c r="C155" t="str">
        <f>IF(Demographics!B155&lt;=20,"18-20",IF(AND(Demographics!B155&gt;20,Demographics!B155&lt;=30),"21-30",IF(AND(Demographics!B155&gt;30,Demographics!B155&lt;=40),"31-40",IF(AND(Demographics!B155&gt;40,Demographics!B155&lt;=50),"41-50",IF(AND(Demographics!B155&gt;50,Demographics!B155&lt;=60),"51-60",IF(AND(Demographics!B155&gt;60,Demographics!B155&lt;=70),"61-70",IF(Demographics!B155&gt;=71,"&gt;70","")))))))</f>
        <v>51-60</v>
      </c>
      <c r="D155">
        <f>VLOOKUP(A155,Examination!A:G, 2)</f>
        <v>83.1</v>
      </c>
      <c r="E155">
        <f>VLOOKUP(A155,Examination!A:G,3)</f>
        <v>11.7</v>
      </c>
      <c r="F155">
        <f>VLOOKUP(A155,Examination!A:G, 4)</f>
        <v>16.899999999999999</v>
      </c>
      <c r="G155">
        <f>VLOOKUP(A155,Examination!A:G, 5)</f>
        <v>0</v>
      </c>
      <c r="H155">
        <f>VLOOKUP(A155,Examination!A:G, 6)</f>
        <v>0</v>
      </c>
      <c r="I155" t="b">
        <f>VLOOKUP(A155,Examination!A:G, 7)</f>
        <v>0</v>
      </c>
      <c r="J155">
        <f>VLOOKUP(A155,Labs!A:B,2)</f>
        <v>0</v>
      </c>
    </row>
    <row r="156" spans="1:10" x14ac:dyDescent="0.2">
      <c r="A156">
        <v>73711</v>
      </c>
      <c r="B156">
        <v>36</v>
      </c>
      <c r="C156" t="str">
        <f>IF(Demographics!B156&lt;=20,"18-20",IF(AND(Demographics!B156&gt;20,Demographics!B156&lt;=30),"21-30",IF(AND(Demographics!B156&gt;30,Demographics!B156&lt;=40),"31-40",IF(AND(Demographics!B156&gt;40,Demographics!B156&lt;=50),"41-50",IF(AND(Demographics!B156&gt;50,Demographics!B156&lt;=60),"51-60",IF(AND(Demographics!B156&gt;60,Demographics!B156&lt;=70),"61-70",IF(Demographics!B156&gt;=71,"&gt;70","")))))))</f>
        <v>31-40</v>
      </c>
      <c r="D156">
        <f>VLOOKUP(A156,Examination!A:G, 2)</f>
        <v>111.3</v>
      </c>
      <c r="E156">
        <f>VLOOKUP(A156,Examination!A:G,3)</f>
        <v>18.899999999999999</v>
      </c>
      <c r="F156">
        <f>VLOOKUP(A156,Examination!A:G, 4)</f>
        <v>15.3</v>
      </c>
      <c r="G156">
        <f>VLOOKUP(A156,Examination!A:G, 5)</f>
        <v>0</v>
      </c>
      <c r="H156">
        <f>VLOOKUP(A156,Examination!A:G, 6)</f>
        <v>0</v>
      </c>
      <c r="I156" t="b">
        <f>VLOOKUP(A156,Examination!A:G, 7)</f>
        <v>0</v>
      </c>
      <c r="J156">
        <f>VLOOKUP(A156,Labs!A:B,2)</f>
        <v>0</v>
      </c>
    </row>
    <row r="157" spans="1:10" x14ac:dyDescent="0.2">
      <c r="A157">
        <v>73712</v>
      </c>
      <c r="B157">
        <v>51</v>
      </c>
      <c r="C157" t="str">
        <f>IF(Demographics!B157&lt;=20,"18-20",IF(AND(Demographics!B157&gt;20,Demographics!B157&lt;=30),"21-30",IF(AND(Demographics!B157&gt;30,Demographics!B157&lt;=40),"31-40",IF(AND(Demographics!B157&gt;40,Demographics!B157&lt;=50),"41-50",IF(AND(Demographics!B157&gt;50,Demographics!B157&lt;=60),"51-60",IF(AND(Demographics!B157&gt;60,Demographics!B157&lt;=70),"61-70",IF(Demographics!B157&gt;=71,"&gt;70","")))))))</f>
        <v>51-60</v>
      </c>
      <c r="D157">
        <f>VLOOKUP(A157,Examination!A:G, 2)</f>
        <v>176.7</v>
      </c>
      <c r="E157">
        <f>VLOOKUP(A157,Examination!A:G,3)</f>
        <v>85.1</v>
      </c>
      <c r="F157">
        <f>VLOOKUP(A157,Examination!A:G, 4)</f>
        <v>27.3</v>
      </c>
      <c r="G157">
        <f>VLOOKUP(A157,Examination!A:G, 5)</f>
        <v>36</v>
      </c>
      <c r="H157">
        <f>VLOOKUP(A157,Examination!A:G, 6)</f>
        <v>114</v>
      </c>
      <c r="I157" t="b">
        <f>VLOOKUP(A157,Examination!A:G, 7)</f>
        <v>0</v>
      </c>
      <c r="J157">
        <f>VLOOKUP(A157,Labs!A:B,2)</f>
        <v>162</v>
      </c>
    </row>
    <row r="158" spans="1:10" x14ac:dyDescent="0.2">
      <c r="A158">
        <v>73713</v>
      </c>
      <c r="B158">
        <v>24</v>
      </c>
      <c r="C158" t="str">
        <f>IF(Demographics!B158&lt;=20,"18-20",IF(AND(Demographics!B158&gt;20,Demographics!B158&lt;=30),"21-30",IF(AND(Demographics!B158&gt;30,Demographics!B158&lt;=40),"31-40",IF(AND(Demographics!B158&gt;40,Demographics!B158&lt;=50),"41-50",IF(AND(Demographics!B158&gt;50,Demographics!B158&lt;=60),"51-60",IF(AND(Demographics!B158&gt;60,Demographics!B158&lt;=70),"61-70",IF(Demographics!B158&gt;=71,"&gt;70","")))))))</f>
        <v>21-30</v>
      </c>
      <c r="D158">
        <f>VLOOKUP(A158,Examination!A:G, 2)</f>
        <v>0</v>
      </c>
      <c r="E158">
        <f>VLOOKUP(A158,Examination!A:G,3)</f>
        <v>15.2</v>
      </c>
      <c r="F158">
        <f>VLOOKUP(A158,Examination!A:G, 4)</f>
        <v>0</v>
      </c>
      <c r="G158">
        <f>VLOOKUP(A158,Examination!A:G, 5)</f>
        <v>0</v>
      </c>
      <c r="H158">
        <f>VLOOKUP(A158,Examination!A:G, 6)</f>
        <v>0</v>
      </c>
      <c r="I158" t="e">
        <f>VLOOKUP(A158,Examination!A:G, 7)</f>
        <v>#DIV/0!</v>
      </c>
      <c r="J158">
        <f>VLOOKUP(A158,Labs!A:B,2)</f>
        <v>0</v>
      </c>
    </row>
    <row r="159" spans="1:10" x14ac:dyDescent="0.2">
      <c r="A159">
        <v>73714</v>
      </c>
      <c r="B159">
        <v>29</v>
      </c>
      <c r="C159" t="str">
        <f>IF(Demographics!B159&lt;=20,"18-20",IF(AND(Demographics!B159&gt;20,Demographics!B159&lt;=30),"21-30",IF(AND(Demographics!B159&gt;30,Demographics!B159&lt;=40),"31-40",IF(AND(Demographics!B159&gt;40,Demographics!B159&lt;=50),"41-50",IF(AND(Demographics!B159&gt;50,Demographics!B159&lt;=60),"51-60",IF(AND(Demographics!B159&gt;60,Demographics!B159&lt;=70),"61-70",IF(Demographics!B159&gt;=71,"&gt;70","")))))))</f>
        <v>21-30</v>
      </c>
      <c r="D159">
        <f>VLOOKUP(A159,Examination!A:G, 2)</f>
        <v>164.9</v>
      </c>
      <c r="E159">
        <f>VLOOKUP(A159,Examination!A:G,3)</f>
        <v>71.900000000000006</v>
      </c>
      <c r="F159">
        <f>VLOOKUP(A159,Examination!A:G, 4)</f>
        <v>26.4</v>
      </c>
      <c r="G159">
        <f>VLOOKUP(A159,Examination!A:G, 5)</f>
        <v>62</v>
      </c>
      <c r="H159">
        <f>VLOOKUP(A159,Examination!A:G, 6)</f>
        <v>104</v>
      </c>
      <c r="I159" t="b">
        <f>VLOOKUP(A159,Examination!A:G, 7)</f>
        <v>0</v>
      </c>
      <c r="J159">
        <f>VLOOKUP(A159,Labs!A:B,2)</f>
        <v>213</v>
      </c>
    </row>
    <row r="160" spans="1:10" x14ac:dyDescent="0.2">
      <c r="A160">
        <v>73715</v>
      </c>
      <c r="B160">
        <v>38</v>
      </c>
      <c r="C160" t="str">
        <f>IF(Demographics!B160&lt;=20,"18-20",IF(AND(Demographics!B160&gt;20,Demographics!B160&lt;=30),"21-30",IF(AND(Demographics!B160&gt;30,Demographics!B160&lt;=40),"31-40",IF(AND(Demographics!B160&gt;40,Demographics!B160&lt;=50),"41-50",IF(AND(Demographics!B160&gt;50,Demographics!B160&lt;=60),"51-60",IF(AND(Demographics!B160&gt;60,Demographics!B160&lt;=70),"61-70",IF(Demographics!B160&gt;=71,"&gt;70","")))))))</f>
        <v>31-40</v>
      </c>
      <c r="D160">
        <f>VLOOKUP(A160,Examination!A:G, 2)</f>
        <v>157</v>
      </c>
      <c r="E160">
        <f>VLOOKUP(A160,Examination!A:G,3)</f>
        <v>85.2</v>
      </c>
      <c r="F160">
        <f>VLOOKUP(A160,Examination!A:G, 4)</f>
        <v>34.6</v>
      </c>
      <c r="G160">
        <f>VLOOKUP(A160,Examination!A:G, 5)</f>
        <v>72</v>
      </c>
      <c r="H160">
        <f>VLOOKUP(A160,Examination!A:G, 6)</f>
        <v>104</v>
      </c>
      <c r="I160" t="b">
        <f>VLOOKUP(A160,Examination!A:G, 7)</f>
        <v>1</v>
      </c>
      <c r="J160">
        <f>VLOOKUP(A160,Labs!A:B,2)</f>
        <v>155</v>
      </c>
    </row>
    <row r="161" spans="1:10" x14ac:dyDescent="0.2">
      <c r="A161">
        <v>73716</v>
      </c>
      <c r="B161">
        <v>25</v>
      </c>
      <c r="C161" t="str">
        <f>IF(Demographics!B161&lt;=20,"18-20",IF(AND(Demographics!B161&gt;20,Demographics!B161&lt;=30),"21-30",IF(AND(Demographics!B161&gt;30,Demographics!B161&lt;=40),"31-40",IF(AND(Demographics!B161&gt;40,Demographics!B161&lt;=50),"41-50",IF(AND(Demographics!B161&gt;50,Demographics!B161&lt;=60),"51-60",IF(AND(Demographics!B161&gt;60,Demographics!B161&lt;=70),"61-70",IF(Demographics!B161&gt;=71,"&gt;70","")))))))</f>
        <v>21-30</v>
      </c>
      <c r="D161">
        <f>VLOOKUP(A161,Examination!A:G, 2)</f>
        <v>181.2</v>
      </c>
      <c r="E161">
        <f>VLOOKUP(A161,Examination!A:G,3)</f>
        <v>86.3</v>
      </c>
      <c r="F161">
        <f>VLOOKUP(A161,Examination!A:G, 4)</f>
        <v>26.3</v>
      </c>
      <c r="G161">
        <f>VLOOKUP(A161,Examination!A:G, 5)</f>
        <v>56</v>
      </c>
      <c r="H161">
        <f>VLOOKUP(A161,Examination!A:G, 6)</f>
        <v>118</v>
      </c>
      <c r="I161" t="b">
        <f>VLOOKUP(A161,Examination!A:G, 7)</f>
        <v>0</v>
      </c>
      <c r="J161">
        <f>VLOOKUP(A161,Labs!A:B,2)</f>
        <v>182</v>
      </c>
    </row>
    <row r="162" spans="1:10" x14ac:dyDescent="0.2">
      <c r="A162">
        <v>73717</v>
      </c>
      <c r="B162">
        <v>68</v>
      </c>
      <c r="C162" t="str">
        <f>IF(Demographics!B162&lt;=20,"18-20",IF(AND(Demographics!B162&gt;20,Demographics!B162&lt;=30),"21-30",IF(AND(Demographics!B162&gt;30,Demographics!B162&lt;=40),"31-40",IF(AND(Demographics!B162&gt;40,Demographics!B162&lt;=50),"41-50",IF(AND(Demographics!B162&gt;50,Demographics!B162&lt;=60),"51-60",IF(AND(Demographics!B162&gt;60,Demographics!B162&lt;=70),"61-70",IF(Demographics!B162&gt;=71,"&gt;70","")))))))</f>
        <v>61-70</v>
      </c>
      <c r="D162">
        <f>VLOOKUP(A162,Examination!A:G, 2)</f>
        <v>162.5</v>
      </c>
      <c r="E162">
        <f>VLOOKUP(A162,Examination!A:G,3)</f>
        <v>85.7</v>
      </c>
      <c r="F162">
        <f>VLOOKUP(A162,Examination!A:G, 4)</f>
        <v>32.5</v>
      </c>
      <c r="G162">
        <f>VLOOKUP(A162,Examination!A:G, 5)</f>
        <v>74</v>
      </c>
      <c r="H162">
        <f>VLOOKUP(A162,Examination!A:G, 6)</f>
        <v>166</v>
      </c>
      <c r="I162" t="b">
        <f>VLOOKUP(A162,Examination!A:G, 7)</f>
        <v>1</v>
      </c>
      <c r="J162">
        <f>VLOOKUP(A162,Labs!A:B,2)</f>
        <v>144</v>
      </c>
    </row>
    <row r="163" spans="1:10" x14ac:dyDescent="0.2">
      <c r="A163">
        <v>73718</v>
      </c>
      <c r="B163">
        <v>53</v>
      </c>
      <c r="C163" t="str">
        <f>IF(Demographics!B163&lt;=20,"18-20",IF(AND(Demographics!B163&gt;20,Demographics!B163&lt;=30),"21-30",IF(AND(Demographics!B163&gt;30,Demographics!B163&lt;=40),"31-40",IF(AND(Demographics!B163&gt;40,Demographics!B163&lt;=50),"41-50",IF(AND(Demographics!B163&gt;50,Demographics!B163&lt;=60),"51-60",IF(AND(Demographics!B163&gt;60,Demographics!B163&lt;=70),"61-70",IF(Demographics!B163&gt;=71,"&gt;70","")))))))</f>
        <v>51-60</v>
      </c>
      <c r="D163">
        <f>VLOOKUP(A163,Examination!A:G, 2)</f>
        <v>194</v>
      </c>
      <c r="E163">
        <f>VLOOKUP(A163,Examination!A:G,3)</f>
        <v>99.8</v>
      </c>
      <c r="F163">
        <f>VLOOKUP(A163,Examination!A:G, 4)</f>
        <v>26.5</v>
      </c>
      <c r="G163">
        <f>VLOOKUP(A163,Examination!A:G, 5)</f>
        <v>76</v>
      </c>
      <c r="H163">
        <f>VLOOKUP(A163,Examination!A:G, 6)</f>
        <v>134</v>
      </c>
      <c r="I163" t="b">
        <f>VLOOKUP(A163,Examination!A:G, 7)</f>
        <v>0</v>
      </c>
      <c r="J163">
        <f>VLOOKUP(A163,Labs!A:B,2)</f>
        <v>126</v>
      </c>
    </row>
    <row r="164" spans="1:10" x14ac:dyDescent="0.2">
      <c r="A164">
        <v>73719</v>
      </c>
      <c r="B164">
        <v>66</v>
      </c>
      <c r="C164" t="str">
        <f>IF(Demographics!B164&lt;=20,"18-20",IF(AND(Demographics!B164&gt;20,Demographics!B164&lt;=30),"21-30",IF(AND(Demographics!B164&gt;30,Demographics!B164&lt;=40),"31-40",IF(AND(Demographics!B164&gt;40,Demographics!B164&lt;=50),"41-50",IF(AND(Demographics!B164&gt;50,Demographics!B164&lt;=60),"51-60",IF(AND(Demographics!B164&gt;60,Demographics!B164&lt;=70),"61-70",IF(Demographics!B164&gt;=71,"&gt;70","")))))))</f>
        <v>61-70</v>
      </c>
      <c r="D164">
        <f>VLOOKUP(A164,Examination!A:G, 2)</f>
        <v>151.30000000000001</v>
      </c>
      <c r="E164">
        <f>VLOOKUP(A164,Examination!A:G,3)</f>
        <v>57.7</v>
      </c>
      <c r="F164">
        <f>VLOOKUP(A164,Examination!A:G, 4)</f>
        <v>25.2</v>
      </c>
      <c r="G164">
        <f>VLOOKUP(A164,Examination!A:G, 5)</f>
        <v>68</v>
      </c>
      <c r="H164">
        <f>VLOOKUP(A164,Examination!A:G, 6)</f>
        <v>90</v>
      </c>
      <c r="I164" t="b">
        <f>VLOOKUP(A164,Examination!A:G, 7)</f>
        <v>0</v>
      </c>
      <c r="J164">
        <f>VLOOKUP(A164,Labs!A:B,2)</f>
        <v>120</v>
      </c>
    </row>
    <row r="165" spans="1:10" x14ac:dyDescent="0.2">
      <c r="A165">
        <v>73720</v>
      </c>
      <c r="B165">
        <v>46</v>
      </c>
      <c r="C165" t="str">
        <f>IF(Demographics!B165&lt;=20,"18-20",IF(AND(Demographics!B165&gt;20,Demographics!B165&lt;=30),"21-30",IF(AND(Demographics!B165&gt;30,Demographics!B165&lt;=40),"31-40",IF(AND(Demographics!B165&gt;40,Demographics!B165&lt;=50),"41-50",IF(AND(Demographics!B165&gt;50,Demographics!B165&lt;=60),"51-60",IF(AND(Demographics!B165&gt;60,Demographics!B165&lt;=70),"61-70",IF(Demographics!B165&gt;=71,"&gt;70","")))))))</f>
        <v>41-50</v>
      </c>
      <c r="D165">
        <f>VLOOKUP(A165,Examination!A:G, 2)</f>
        <v>178.1</v>
      </c>
      <c r="E165">
        <f>VLOOKUP(A165,Examination!A:G,3)</f>
        <v>129.69999999999999</v>
      </c>
      <c r="F165">
        <f>VLOOKUP(A165,Examination!A:G, 4)</f>
        <v>40.9</v>
      </c>
      <c r="G165">
        <f>VLOOKUP(A165,Examination!A:G, 5)</f>
        <v>90</v>
      </c>
      <c r="H165">
        <f>VLOOKUP(A165,Examination!A:G, 6)</f>
        <v>132</v>
      </c>
      <c r="I165" t="b">
        <f>VLOOKUP(A165,Examination!A:G, 7)</f>
        <v>1</v>
      </c>
      <c r="J165">
        <f>VLOOKUP(A165,Labs!A:B,2)</f>
        <v>255</v>
      </c>
    </row>
    <row r="166" spans="1:10" x14ac:dyDescent="0.2">
      <c r="A166">
        <v>73721</v>
      </c>
      <c r="B166">
        <v>80</v>
      </c>
      <c r="C166" t="str">
        <f>IF(Demographics!B166&lt;=20,"18-20",IF(AND(Demographics!B166&gt;20,Demographics!B166&lt;=30),"21-30",IF(AND(Demographics!B166&gt;30,Demographics!B166&lt;=40),"31-40",IF(AND(Demographics!B166&gt;40,Demographics!B166&lt;=50),"41-50",IF(AND(Demographics!B166&gt;50,Demographics!B166&lt;=60),"51-60",IF(AND(Demographics!B166&gt;60,Demographics!B166&lt;=70),"61-70",IF(Demographics!B166&gt;=71,"&gt;70","")))))))</f>
        <v>&gt;70</v>
      </c>
      <c r="D166">
        <f>VLOOKUP(A166,Examination!A:G, 2)</f>
        <v>178.1</v>
      </c>
      <c r="E166">
        <f>VLOOKUP(A166,Examination!A:G,3)</f>
        <v>129.69999999999999</v>
      </c>
      <c r="F166">
        <f>VLOOKUP(A166,Examination!A:G, 4)</f>
        <v>40.9</v>
      </c>
      <c r="G166">
        <f>VLOOKUP(A166,Examination!A:G, 5)</f>
        <v>90</v>
      </c>
      <c r="H166">
        <f>VLOOKUP(A166,Examination!A:G, 6)</f>
        <v>132</v>
      </c>
      <c r="I166" t="b">
        <f>VLOOKUP(A166,Examination!A:G, 7)</f>
        <v>1</v>
      </c>
      <c r="J166">
        <f>VLOOKUP(A166,Labs!A:B,2)</f>
        <v>255</v>
      </c>
    </row>
    <row r="167" spans="1:10" x14ac:dyDescent="0.2">
      <c r="A167">
        <v>73722</v>
      </c>
      <c r="B167">
        <v>80</v>
      </c>
      <c r="C167" t="str">
        <f>IF(Demographics!B167&lt;=20,"18-20",IF(AND(Demographics!B167&gt;20,Demographics!B167&lt;=30),"21-30",IF(AND(Demographics!B167&gt;30,Demographics!B167&lt;=40),"31-40",IF(AND(Demographics!B167&gt;40,Demographics!B167&lt;=50),"41-50",IF(AND(Demographics!B167&gt;50,Demographics!B167&lt;=60),"51-60",IF(AND(Demographics!B167&gt;60,Demographics!B167&lt;=70),"61-70",IF(Demographics!B167&gt;=71,"&gt;70","")))))))</f>
        <v>&gt;70</v>
      </c>
      <c r="D167">
        <f>VLOOKUP(A167,Examination!A:G, 2)</f>
        <v>160.6</v>
      </c>
      <c r="E167">
        <f>VLOOKUP(A167,Examination!A:G,3)</f>
        <v>63.4</v>
      </c>
      <c r="F167">
        <f>VLOOKUP(A167,Examination!A:G, 4)</f>
        <v>24.6</v>
      </c>
      <c r="G167">
        <f>VLOOKUP(A167,Examination!A:G, 5)</f>
        <v>56</v>
      </c>
      <c r="H167">
        <f>VLOOKUP(A167,Examination!A:G, 6)</f>
        <v>150</v>
      </c>
      <c r="I167" t="b">
        <f>VLOOKUP(A167,Examination!A:G, 7)</f>
        <v>0</v>
      </c>
      <c r="J167">
        <f>VLOOKUP(A167,Labs!A:B,2)</f>
        <v>0</v>
      </c>
    </row>
    <row r="168" spans="1:10" x14ac:dyDescent="0.2">
      <c r="A168">
        <v>73723</v>
      </c>
      <c r="B168">
        <v>77</v>
      </c>
      <c r="C168" t="str">
        <f>IF(Demographics!B168&lt;=20,"18-20",IF(AND(Demographics!B168&gt;20,Demographics!B168&lt;=30),"21-30",IF(AND(Demographics!B168&gt;30,Demographics!B168&lt;=40),"31-40",IF(AND(Demographics!B168&gt;40,Demographics!B168&lt;=50),"41-50",IF(AND(Demographics!B168&gt;50,Demographics!B168&lt;=60),"51-60",IF(AND(Demographics!B168&gt;60,Demographics!B168&lt;=70),"61-70",IF(Demographics!B168&gt;=71,"&gt;70","")))))))</f>
        <v>&gt;70</v>
      </c>
      <c r="D168">
        <f>VLOOKUP(A168,Examination!A:G, 2)</f>
        <v>177.3</v>
      </c>
      <c r="E168">
        <f>VLOOKUP(A168,Examination!A:G,3)</f>
        <v>105.1</v>
      </c>
      <c r="F168">
        <f>VLOOKUP(A168,Examination!A:G, 4)</f>
        <v>33.4</v>
      </c>
      <c r="G168">
        <f>VLOOKUP(A168,Examination!A:G, 5)</f>
        <v>74</v>
      </c>
      <c r="H168">
        <f>VLOOKUP(A168,Examination!A:G, 6)</f>
        <v>126</v>
      </c>
      <c r="I168" t="b">
        <f>VLOOKUP(A168,Examination!A:G, 7)</f>
        <v>1</v>
      </c>
      <c r="J168">
        <f>VLOOKUP(A168,Labs!A:B,2)</f>
        <v>126</v>
      </c>
    </row>
    <row r="169" spans="1:10" x14ac:dyDescent="0.2">
      <c r="A169">
        <v>73724</v>
      </c>
      <c r="B169">
        <v>26</v>
      </c>
      <c r="C169" t="str">
        <f>IF(Demographics!B169&lt;=20,"18-20",IF(AND(Demographics!B169&gt;20,Demographics!B169&lt;=30),"21-30",IF(AND(Demographics!B169&gt;30,Demographics!B169&lt;=40),"31-40",IF(AND(Demographics!B169&gt;40,Demographics!B169&lt;=50),"41-50",IF(AND(Demographics!B169&gt;50,Demographics!B169&lt;=60),"51-60",IF(AND(Demographics!B169&gt;60,Demographics!B169&lt;=70),"61-70",IF(Demographics!B169&gt;=71,"&gt;70","")))))))</f>
        <v>21-30</v>
      </c>
      <c r="D169">
        <f>VLOOKUP(A169,Examination!A:G, 2)</f>
        <v>184.2</v>
      </c>
      <c r="E169">
        <f>VLOOKUP(A169,Examination!A:G,3)</f>
        <v>65.099999999999994</v>
      </c>
      <c r="F169">
        <f>VLOOKUP(A169,Examination!A:G, 4)</f>
        <v>19.2</v>
      </c>
      <c r="G169">
        <f>VLOOKUP(A169,Examination!A:G, 5)</f>
        <v>68</v>
      </c>
      <c r="H169">
        <f>VLOOKUP(A169,Examination!A:G, 6)</f>
        <v>116</v>
      </c>
      <c r="I169" t="b">
        <f>VLOOKUP(A169,Examination!A:G, 7)</f>
        <v>0</v>
      </c>
      <c r="J169">
        <f>VLOOKUP(A169,Labs!A:B,2)</f>
        <v>167</v>
      </c>
    </row>
    <row r="170" spans="1:10" x14ac:dyDescent="0.2">
      <c r="A170">
        <v>73725</v>
      </c>
      <c r="B170">
        <v>80</v>
      </c>
      <c r="C170" t="str">
        <f>IF(Demographics!B170&lt;=20,"18-20",IF(AND(Demographics!B170&gt;20,Demographics!B170&lt;=30),"21-30",IF(AND(Demographics!B170&gt;30,Demographics!B170&lt;=40),"31-40",IF(AND(Demographics!B170&gt;40,Demographics!B170&lt;=50),"41-50",IF(AND(Demographics!B170&gt;50,Demographics!B170&lt;=60),"51-60",IF(AND(Demographics!B170&gt;60,Demographics!B170&lt;=70),"61-70",IF(Demographics!B170&gt;=71,"&gt;70","")))))))</f>
        <v>&gt;70</v>
      </c>
      <c r="D170">
        <f>VLOOKUP(A170,Examination!A:G, 2)</f>
        <v>149.9</v>
      </c>
      <c r="E170">
        <f>VLOOKUP(A170,Examination!A:G,3)</f>
        <v>56.4</v>
      </c>
      <c r="F170">
        <f>VLOOKUP(A170,Examination!A:G, 4)</f>
        <v>25.1</v>
      </c>
      <c r="G170">
        <f>VLOOKUP(A170,Examination!A:G, 5)</f>
        <v>78</v>
      </c>
      <c r="H170">
        <f>VLOOKUP(A170,Examination!A:G, 6)</f>
        <v>150</v>
      </c>
      <c r="I170" t="b">
        <f>VLOOKUP(A170,Examination!A:G, 7)</f>
        <v>0</v>
      </c>
      <c r="J170">
        <f>VLOOKUP(A170,Labs!A:B,2)</f>
        <v>199</v>
      </c>
    </row>
    <row r="171" spans="1:10" x14ac:dyDescent="0.2">
      <c r="A171">
        <v>73726</v>
      </c>
      <c r="B171">
        <v>33</v>
      </c>
      <c r="C171" t="str">
        <f>IF(Demographics!B171&lt;=20,"18-20",IF(AND(Demographics!B171&gt;20,Demographics!B171&lt;=30),"21-30",IF(AND(Demographics!B171&gt;30,Demographics!B171&lt;=40),"31-40",IF(AND(Demographics!B171&gt;40,Demographics!B171&lt;=50),"41-50",IF(AND(Demographics!B171&gt;50,Demographics!B171&lt;=60),"51-60",IF(AND(Demographics!B171&gt;60,Demographics!B171&lt;=70),"61-70",IF(Demographics!B171&gt;=71,"&gt;70","")))))))</f>
        <v>31-40</v>
      </c>
      <c r="D171">
        <f>VLOOKUP(A171,Examination!A:G, 2)</f>
        <v>149</v>
      </c>
      <c r="E171">
        <f>VLOOKUP(A171,Examination!A:G,3)</f>
        <v>52.3</v>
      </c>
      <c r="F171">
        <f>VLOOKUP(A171,Examination!A:G, 4)</f>
        <v>23.6</v>
      </c>
      <c r="G171">
        <f>VLOOKUP(A171,Examination!A:G, 5)</f>
        <v>86</v>
      </c>
      <c r="H171">
        <f>VLOOKUP(A171,Examination!A:G, 6)</f>
        <v>148</v>
      </c>
      <c r="I171" t="b">
        <f>VLOOKUP(A171,Examination!A:G, 7)</f>
        <v>0</v>
      </c>
      <c r="J171">
        <f>VLOOKUP(A171,Labs!A:B,2)</f>
        <v>210</v>
      </c>
    </row>
    <row r="172" spans="1:10" x14ac:dyDescent="0.2">
      <c r="A172">
        <v>73727</v>
      </c>
      <c r="B172">
        <v>25</v>
      </c>
      <c r="C172" t="str">
        <f>IF(Demographics!B172&lt;=20,"18-20",IF(AND(Demographics!B172&gt;20,Demographics!B172&lt;=30),"21-30",IF(AND(Demographics!B172&gt;30,Demographics!B172&lt;=40),"31-40",IF(AND(Demographics!B172&gt;40,Demographics!B172&lt;=50),"41-50",IF(AND(Demographics!B172&gt;50,Demographics!B172&lt;=60),"51-60",IF(AND(Demographics!B172&gt;60,Demographics!B172&lt;=70),"61-70",IF(Demographics!B172&gt;=71,"&gt;70","")))))))</f>
        <v>21-30</v>
      </c>
      <c r="D172">
        <f>VLOOKUP(A172,Examination!A:G, 2)</f>
        <v>107.5</v>
      </c>
      <c r="E172">
        <f>VLOOKUP(A172,Examination!A:G,3)</f>
        <v>18.899999999999999</v>
      </c>
      <c r="F172">
        <f>VLOOKUP(A172,Examination!A:G, 4)</f>
        <v>16.399999999999999</v>
      </c>
      <c r="G172">
        <f>VLOOKUP(A172,Examination!A:G, 5)</f>
        <v>0</v>
      </c>
      <c r="H172">
        <f>VLOOKUP(A172,Examination!A:G, 6)</f>
        <v>0</v>
      </c>
      <c r="I172" t="b">
        <f>VLOOKUP(A172,Examination!A:G, 7)</f>
        <v>0</v>
      </c>
      <c r="J172">
        <f>VLOOKUP(A172,Labs!A:B,2)</f>
        <v>0</v>
      </c>
    </row>
    <row r="173" spans="1:10" x14ac:dyDescent="0.2">
      <c r="A173">
        <v>73728</v>
      </c>
      <c r="B173">
        <v>46</v>
      </c>
      <c r="C173" t="str">
        <f>IF(Demographics!B173&lt;=20,"18-20",IF(AND(Demographics!B173&gt;20,Demographics!B173&lt;=30),"21-30",IF(AND(Demographics!B173&gt;30,Demographics!B173&lt;=40),"31-40",IF(AND(Demographics!B173&gt;40,Demographics!B173&lt;=50),"41-50",IF(AND(Demographics!B173&gt;50,Demographics!B173&lt;=60),"51-60",IF(AND(Demographics!B173&gt;60,Demographics!B173&lt;=70),"61-70",IF(Demographics!B173&gt;=71,"&gt;70","")))))))</f>
        <v>41-50</v>
      </c>
      <c r="D173">
        <f>VLOOKUP(A173,Examination!A:G, 2)</f>
        <v>177.6</v>
      </c>
      <c r="E173">
        <f>VLOOKUP(A173,Examination!A:G,3)</f>
        <v>66.900000000000006</v>
      </c>
      <c r="F173">
        <f>VLOOKUP(A173,Examination!A:G, 4)</f>
        <v>21.2</v>
      </c>
      <c r="G173">
        <f>VLOOKUP(A173,Examination!A:G, 5)</f>
        <v>74</v>
      </c>
      <c r="H173">
        <f>VLOOKUP(A173,Examination!A:G, 6)</f>
        <v>98</v>
      </c>
      <c r="I173" t="b">
        <f>VLOOKUP(A173,Examination!A:G, 7)</f>
        <v>0</v>
      </c>
      <c r="J173">
        <f>VLOOKUP(A173,Labs!A:B,2)</f>
        <v>144</v>
      </c>
    </row>
    <row r="174" spans="1:10" x14ac:dyDescent="0.2">
      <c r="A174">
        <v>73729</v>
      </c>
      <c r="B174">
        <v>47</v>
      </c>
      <c r="C174" t="str">
        <f>IF(Demographics!B174&lt;=20,"18-20",IF(AND(Demographics!B174&gt;20,Demographics!B174&lt;=30),"21-30",IF(AND(Demographics!B174&gt;30,Demographics!B174&lt;=40),"31-40",IF(AND(Demographics!B174&gt;40,Demographics!B174&lt;=50),"41-50",IF(AND(Demographics!B174&gt;50,Demographics!B174&lt;=60),"51-60",IF(AND(Demographics!B174&gt;60,Demographics!B174&lt;=70),"61-70",IF(Demographics!B174&gt;=71,"&gt;70","")))))))</f>
        <v>41-50</v>
      </c>
      <c r="D174">
        <f>VLOOKUP(A174,Examination!A:G, 2)</f>
        <v>170.8</v>
      </c>
      <c r="E174">
        <f>VLOOKUP(A174,Examination!A:G,3)</f>
        <v>105.5</v>
      </c>
      <c r="F174">
        <f>VLOOKUP(A174,Examination!A:G, 4)</f>
        <v>36.200000000000003</v>
      </c>
      <c r="G174">
        <f>VLOOKUP(A174,Examination!A:G, 5)</f>
        <v>62</v>
      </c>
      <c r="H174">
        <f>VLOOKUP(A174,Examination!A:G, 6)</f>
        <v>120</v>
      </c>
      <c r="I174" t="b">
        <f>VLOOKUP(A174,Examination!A:G, 7)</f>
        <v>1</v>
      </c>
      <c r="J174">
        <f>VLOOKUP(A174,Labs!A:B,2)</f>
        <v>185</v>
      </c>
    </row>
    <row r="175" spans="1:10" x14ac:dyDescent="0.2">
      <c r="A175">
        <v>73730</v>
      </c>
      <c r="B175">
        <v>50</v>
      </c>
      <c r="C175" t="str">
        <f>IF(Demographics!B175&lt;=20,"18-20",IF(AND(Demographics!B175&gt;20,Demographics!B175&lt;=30),"21-30",IF(AND(Demographics!B175&gt;30,Demographics!B175&lt;=40),"31-40",IF(AND(Demographics!B175&gt;40,Demographics!B175&lt;=50),"41-50",IF(AND(Demographics!B175&gt;50,Demographics!B175&lt;=60),"51-60",IF(AND(Demographics!B175&gt;60,Demographics!B175&lt;=70),"61-70",IF(Demographics!B175&gt;=71,"&gt;70","")))))))</f>
        <v>41-50</v>
      </c>
      <c r="D175">
        <f>VLOOKUP(A175,Examination!A:G, 2)</f>
        <v>183.6</v>
      </c>
      <c r="E175">
        <f>VLOOKUP(A175,Examination!A:G,3)</f>
        <v>89.1</v>
      </c>
      <c r="F175">
        <f>VLOOKUP(A175,Examination!A:G, 4)</f>
        <v>26.4</v>
      </c>
      <c r="G175">
        <f>VLOOKUP(A175,Examination!A:G, 5)</f>
        <v>70</v>
      </c>
      <c r="H175">
        <f>VLOOKUP(A175,Examination!A:G, 6)</f>
        <v>114</v>
      </c>
      <c r="I175" t="b">
        <f>VLOOKUP(A175,Examination!A:G, 7)</f>
        <v>0</v>
      </c>
      <c r="J175">
        <f>VLOOKUP(A175,Labs!A:B,2)</f>
        <v>152</v>
      </c>
    </row>
    <row r="176" spans="1:10" x14ac:dyDescent="0.2">
      <c r="A176">
        <v>73731</v>
      </c>
      <c r="B176">
        <v>37</v>
      </c>
      <c r="C176" t="str">
        <f>IF(Demographics!B176&lt;=20,"18-20",IF(AND(Demographics!B176&gt;20,Demographics!B176&lt;=30),"21-30",IF(AND(Demographics!B176&gt;30,Demographics!B176&lt;=40),"31-40",IF(AND(Demographics!B176&gt;40,Demographics!B176&lt;=50),"41-50",IF(AND(Demographics!B176&gt;50,Demographics!B176&lt;=60),"51-60",IF(AND(Demographics!B176&gt;60,Demographics!B176&lt;=70),"61-70",IF(Demographics!B176&gt;=71,"&gt;70","")))))))</f>
        <v>31-40</v>
      </c>
      <c r="D176">
        <f>VLOOKUP(A176,Examination!A:G, 2)</f>
        <v>158.9</v>
      </c>
      <c r="E176">
        <f>VLOOKUP(A176,Examination!A:G,3)</f>
        <v>45.4</v>
      </c>
      <c r="F176">
        <f>VLOOKUP(A176,Examination!A:G, 4)</f>
        <v>18</v>
      </c>
      <c r="G176">
        <f>VLOOKUP(A176,Examination!A:G, 5)</f>
        <v>56</v>
      </c>
      <c r="H176">
        <f>VLOOKUP(A176,Examination!A:G, 6)</f>
        <v>94</v>
      </c>
      <c r="I176" t="b">
        <f>VLOOKUP(A176,Examination!A:G, 7)</f>
        <v>0</v>
      </c>
      <c r="J176">
        <f>VLOOKUP(A176,Labs!A:B,2)</f>
        <v>166</v>
      </c>
    </row>
    <row r="177" spans="1:10" x14ac:dyDescent="0.2">
      <c r="A177">
        <v>73732</v>
      </c>
      <c r="B177">
        <v>80</v>
      </c>
      <c r="C177" t="str">
        <f>IF(Demographics!B177&lt;=20,"18-20",IF(AND(Demographics!B177&gt;20,Demographics!B177&lt;=30),"21-30",IF(AND(Demographics!B177&gt;30,Demographics!B177&lt;=40),"31-40",IF(AND(Demographics!B177&gt;40,Demographics!B177&lt;=50),"41-50",IF(AND(Demographics!B177&gt;50,Demographics!B177&lt;=60),"51-60",IF(AND(Demographics!B177&gt;60,Demographics!B177&lt;=70),"61-70",IF(Demographics!B177&gt;=71,"&gt;70","")))))))</f>
        <v>&gt;70</v>
      </c>
      <c r="D177">
        <f>VLOOKUP(A177,Examination!A:G, 2)</f>
        <v>169.2</v>
      </c>
      <c r="E177">
        <f>VLOOKUP(A177,Examination!A:G,3)</f>
        <v>64.400000000000006</v>
      </c>
      <c r="F177">
        <f>VLOOKUP(A177,Examination!A:G, 4)</f>
        <v>22.5</v>
      </c>
      <c r="G177">
        <f>VLOOKUP(A177,Examination!A:G, 5)</f>
        <v>88</v>
      </c>
      <c r="H177">
        <f>VLOOKUP(A177,Examination!A:G, 6)</f>
        <v>160</v>
      </c>
      <c r="I177" t="b">
        <f>VLOOKUP(A177,Examination!A:G, 7)</f>
        <v>0</v>
      </c>
      <c r="J177">
        <f>VLOOKUP(A177,Labs!A:B,2)</f>
        <v>195</v>
      </c>
    </row>
    <row r="178" spans="1:10" x14ac:dyDescent="0.2">
      <c r="A178">
        <v>73733</v>
      </c>
      <c r="B178">
        <v>54</v>
      </c>
      <c r="C178" t="str">
        <f>IF(Demographics!B178&lt;=20,"18-20",IF(AND(Demographics!B178&gt;20,Demographics!B178&lt;=30),"21-30",IF(AND(Demographics!B178&gt;30,Demographics!B178&lt;=40),"31-40",IF(AND(Demographics!B178&gt;40,Demographics!B178&lt;=50),"41-50",IF(AND(Demographics!B178&gt;50,Demographics!B178&lt;=60),"51-60",IF(AND(Demographics!B178&gt;60,Demographics!B178&lt;=70),"61-70",IF(Demographics!B178&gt;=71,"&gt;70","")))))))</f>
        <v>51-60</v>
      </c>
      <c r="D178">
        <f>VLOOKUP(A178,Examination!A:G, 2)</f>
        <v>154</v>
      </c>
      <c r="E178">
        <f>VLOOKUP(A178,Examination!A:G,3)</f>
        <v>75.8</v>
      </c>
      <c r="F178">
        <f>VLOOKUP(A178,Examination!A:G, 4)</f>
        <v>32</v>
      </c>
      <c r="G178">
        <f>VLOOKUP(A178,Examination!A:G, 5)</f>
        <v>74</v>
      </c>
      <c r="H178">
        <f>VLOOKUP(A178,Examination!A:G, 6)</f>
        <v>108</v>
      </c>
      <c r="I178" t="b">
        <f>VLOOKUP(A178,Examination!A:G, 7)</f>
        <v>1</v>
      </c>
      <c r="J178">
        <f>VLOOKUP(A178,Labs!A:B,2)</f>
        <v>189</v>
      </c>
    </row>
    <row r="179" spans="1:10" x14ac:dyDescent="0.2">
      <c r="A179">
        <v>73734</v>
      </c>
      <c r="B179">
        <v>34</v>
      </c>
      <c r="C179" t="str">
        <f>IF(Demographics!B179&lt;=20,"18-20",IF(AND(Demographics!B179&gt;20,Demographics!B179&lt;=30),"21-30",IF(AND(Demographics!B179&gt;30,Demographics!B179&lt;=40),"31-40",IF(AND(Demographics!B179&gt;40,Demographics!B179&lt;=50),"41-50",IF(AND(Demographics!B179&gt;50,Demographics!B179&lt;=60),"51-60",IF(AND(Demographics!B179&gt;60,Demographics!B179&lt;=70),"61-70",IF(Demographics!B179&gt;=71,"&gt;70","")))))))</f>
        <v>31-40</v>
      </c>
      <c r="D179">
        <f>VLOOKUP(A179,Examination!A:G, 2)</f>
        <v>91.2</v>
      </c>
      <c r="E179">
        <f>VLOOKUP(A179,Examination!A:G,3)</f>
        <v>20.5</v>
      </c>
      <c r="F179">
        <f>VLOOKUP(A179,Examination!A:G, 4)</f>
        <v>24.6</v>
      </c>
      <c r="G179">
        <f>VLOOKUP(A179,Examination!A:G, 5)</f>
        <v>0</v>
      </c>
      <c r="H179">
        <f>VLOOKUP(A179,Examination!A:G, 6)</f>
        <v>0</v>
      </c>
      <c r="I179" t="b">
        <f>VLOOKUP(A179,Examination!A:G, 7)</f>
        <v>0</v>
      </c>
      <c r="J179">
        <f>VLOOKUP(A179,Labs!A:B,2)</f>
        <v>0</v>
      </c>
    </row>
    <row r="180" spans="1:10" x14ac:dyDescent="0.2">
      <c r="A180">
        <v>73735</v>
      </c>
      <c r="B180">
        <v>29</v>
      </c>
      <c r="C180" t="str">
        <f>IF(Demographics!B180&lt;=20,"18-20",IF(AND(Demographics!B180&gt;20,Demographics!B180&lt;=30),"21-30",IF(AND(Demographics!B180&gt;30,Demographics!B180&lt;=40),"31-40",IF(AND(Demographics!B180&gt;40,Demographics!B180&lt;=50),"41-50",IF(AND(Demographics!B180&gt;50,Demographics!B180&lt;=60),"51-60",IF(AND(Demographics!B180&gt;60,Demographics!B180&lt;=70),"61-70",IF(Demographics!B180&gt;=71,"&gt;70","")))))))</f>
        <v>21-30</v>
      </c>
      <c r="D180">
        <f>VLOOKUP(A180,Examination!A:G, 2)</f>
        <v>154.69999999999999</v>
      </c>
      <c r="E180">
        <f>VLOOKUP(A180,Examination!A:G,3)</f>
        <v>90</v>
      </c>
      <c r="F180">
        <f>VLOOKUP(A180,Examination!A:G, 4)</f>
        <v>37.6</v>
      </c>
      <c r="G180">
        <f>VLOOKUP(A180,Examination!A:G, 5)</f>
        <v>72</v>
      </c>
      <c r="H180">
        <f>VLOOKUP(A180,Examination!A:G, 6)</f>
        <v>116</v>
      </c>
      <c r="I180" t="b">
        <f>VLOOKUP(A180,Examination!A:G, 7)</f>
        <v>1</v>
      </c>
      <c r="J180">
        <f>VLOOKUP(A180,Labs!A:B,2)</f>
        <v>130</v>
      </c>
    </row>
    <row r="181" spans="1:10" x14ac:dyDescent="0.2">
      <c r="A181">
        <v>73736</v>
      </c>
      <c r="B181">
        <v>55</v>
      </c>
      <c r="C181" t="str">
        <f>IF(Demographics!B181&lt;=20,"18-20",IF(AND(Demographics!B181&gt;20,Demographics!B181&lt;=30),"21-30",IF(AND(Demographics!B181&gt;30,Demographics!B181&lt;=40),"31-40",IF(AND(Demographics!B181&gt;40,Demographics!B181&lt;=50),"41-50",IF(AND(Demographics!B181&gt;50,Demographics!B181&lt;=60),"51-60",IF(AND(Demographics!B181&gt;60,Demographics!B181&lt;=70),"61-70",IF(Demographics!B181&gt;=71,"&gt;70","")))))))</f>
        <v>51-60</v>
      </c>
      <c r="D181">
        <f>VLOOKUP(A181,Examination!A:G, 2)</f>
        <v>168.2</v>
      </c>
      <c r="E181">
        <f>VLOOKUP(A181,Examination!A:G,3)</f>
        <v>86.3</v>
      </c>
      <c r="F181">
        <f>VLOOKUP(A181,Examination!A:G, 4)</f>
        <v>30.5</v>
      </c>
      <c r="G181">
        <f>VLOOKUP(A181,Examination!A:G, 5)</f>
        <v>66</v>
      </c>
      <c r="H181">
        <f>VLOOKUP(A181,Examination!A:G, 6)</f>
        <v>110</v>
      </c>
      <c r="I181" t="b">
        <f>VLOOKUP(A181,Examination!A:G, 7)</f>
        <v>1</v>
      </c>
      <c r="J181">
        <f>VLOOKUP(A181,Labs!A:B,2)</f>
        <v>209</v>
      </c>
    </row>
    <row r="182" spans="1:10" x14ac:dyDescent="0.2">
      <c r="A182">
        <v>73737</v>
      </c>
      <c r="B182">
        <v>50</v>
      </c>
      <c r="C182" t="str">
        <f>IF(Demographics!B182&lt;=20,"18-20",IF(AND(Demographics!B182&gt;20,Demographics!B182&lt;=30),"21-30",IF(AND(Demographics!B182&gt;30,Demographics!B182&lt;=40),"31-40",IF(AND(Demographics!B182&gt;40,Demographics!B182&lt;=50),"41-50",IF(AND(Demographics!B182&gt;50,Demographics!B182&lt;=60),"51-60",IF(AND(Demographics!B182&gt;60,Demographics!B182&lt;=70),"61-70",IF(Demographics!B182&gt;=71,"&gt;70","")))))))</f>
        <v>41-50</v>
      </c>
      <c r="D182">
        <f>VLOOKUP(A182,Examination!A:G, 2)</f>
        <v>168.2</v>
      </c>
      <c r="E182">
        <f>VLOOKUP(A182,Examination!A:G,3)</f>
        <v>86.3</v>
      </c>
      <c r="F182">
        <f>VLOOKUP(A182,Examination!A:G, 4)</f>
        <v>30.5</v>
      </c>
      <c r="G182">
        <f>VLOOKUP(A182,Examination!A:G, 5)</f>
        <v>66</v>
      </c>
      <c r="H182">
        <f>VLOOKUP(A182,Examination!A:G, 6)</f>
        <v>110</v>
      </c>
      <c r="I182" t="b">
        <f>VLOOKUP(A182,Examination!A:G, 7)</f>
        <v>1</v>
      </c>
      <c r="J182">
        <f>VLOOKUP(A182,Labs!A:B,2)</f>
        <v>209</v>
      </c>
    </row>
    <row r="183" spans="1:10" x14ac:dyDescent="0.2">
      <c r="A183">
        <v>73738</v>
      </c>
      <c r="B183">
        <v>57</v>
      </c>
      <c r="C183" t="str">
        <f>IF(Demographics!B183&lt;=20,"18-20",IF(AND(Demographics!B183&gt;20,Demographics!B183&lt;=30),"21-30",IF(AND(Demographics!B183&gt;30,Demographics!B183&lt;=40),"31-40",IF(AND(Demographics!B183&gt;40,Demographics!B183&lt;=50),"41-50",IF(AND(Demographics!B183&gt;50,Demographics!B183&lt;=60),"51-60",IF(AND(Demographics!B183&gt;60,Demographics!B183&lt;=70),"61-70",IF(Demographics!B183&gt;=71,"&gt;70","")))))))</f>
        <v>51-60</v>
      </c>
      <c r="D183">
        <f>VLOOKUP(A183,Examination!A:G, 2)</f>
        <v>187.2</v>
      </c>
      <c r="E183">
        <f>VLOOKUP(A183,Examination!A:G,3)</f>
        <v>155.80000000000001</v>
      </c>
      <c r="F183">
        <f>VLOOKUP(A183,Examination!A:G, 4)</f>
        <v>44.5</v>
      </c>
      <c r="G183">
        <f>VLOOKUP(A183,Examination!A:G, 5)</f>
        <v>82</v>
      </c>
      <c r="H183">
        <f>VLOOKUP(A183,Examination!A:G, 6)</f>
        <v>126</v>
      </c>
      <c r="I183" t="b">
        <f>VLOOKUP(A183,Examination!A:G, 7)</f>
        <v>1</v>
      </c>
      <c r="J183">
        <f>VLOOKUP(A183,Labs!A:B,2)</f>
        <v>98</v>
      </c>
    </row>
    <row r="184" spans="1:10" x14ac:dyDescent="0.2">
      <c r="A184">
        <v>73739</v>
      </c>
      <c r="B184">
        <v>46</v>
      </c>
      <c r="C184" t="str">
        <f>IF(Demographics!B184&lt;=20,"18-20",IF(AND(Demographics!B184&gt;20,Demographics!B184&lt;=30),"21-30",IF(AND(Demographics!B184&gt;30,Demographics!B184&lt;=40),"31-40",IF(AND(Demographics!B184&gt;40,Demographics!B184&lt;=50),"41-50",IF(AND(Demographics!B184&gt;50,Demographics!B184&lt;=60),"51-60",IF(AND(Demographics!B184&gt;60,Demographics!B184&lt;=70),"61-70",IF(Demographics!B184&gt;=71,"&gt;70","")))))))</f>
        <v>41-50</v>
      </c>
      <c r="D184">
        <f>VLOOKUP(A184,Examination!A:G, 2)</f>
        <v>163.80000000000001</v>
      </c>
      <c r="E184">
        <f>VLOOKUP(A184,Examination!A:G,3)</f>
        <v>73.7</v>
      </c>
      <c r="F184">
        <f>VLOOKUP(A184,Examination!A:G, 4)</f>
        <v>27.5</v>
      </c>
      <c r="G184">
        <f>VLOOKUP(A184,Examination!A:G, 5)</f>
        <v>68</v>
      </c>
      <c r="H184">
        <f>VLOOKUP(A184,Examination!A:G, 6)</f>
        <v>118</v>
      </c>
      <c r="I184" t="b">
        <f>VLOOKUP(A184,Examination!A:G, 7)</f>
        <v>0</v>
      </c>
      <c r="J184">
        <f>VLOOKUP(A184,Labs!A:B,2)</f>
        <v>172</v>
      </c>
    </row>
    <row r="185" spans="1:10" x14ac:dyDescent="0.2">
      <c r="A185">
        <v>73740</v>
      </c>
      <c r="B185">
        <v>80</v>
      </c>
      <c r="C185" t="str">
        <f>IF(Demographics!B185&lt;=20,"18-20",IF(AND(Demographics!B185&gt;20,Demographics!B185&lt;=30),"21-30",IF(AND(Demographics!B185&gt;30,Demographics!B185&lt;=40),"31-40",IF(AND(Demographics!B185&gt;40,Demographics!B185&lt;=50),"41-50",IF(AND(Demographics!B185&gt;50,Demographics!B185&lt;=60),"51-60",IF(AND(Demographics!B185&gt;60,Demographics!B185&lt;=70),"61-70",IF(Demographics!B185&gt;=71,"&gt;70","")))))))</f>
        <v>&gt;70</v>
      </c>
      <c r="D185">
        <f>VLOOKUP(A185,Examination!A:G, 2)</f>
        <v>154.80000000000001</v>
      </c>
      <c r="E185">
        <f>VLOOKUP(A185,Examination!A:G,3)</f>
        <v>64.599999999999994</v>
      </c>
      <c r="F185">
        <f>VLOOKUP(A185,Examination!A:G, 4)</f>
        <v>27</v>
      </c>
      <c r="G185">
        <f>VLOOKUP(A185,Examination!A:G, 5)</f>
        <v>74</v>
      </c>
      <c r="H185">
        <f>VLOOKUP(A185,Examination!A:G, 6)</f>
        <v>118</v>
      </c>
      <c r="I185" t="b">
        <f>VLOOKUP(A185,Examination!A:G, 7)</f>
        <v>0</v>
      </c>
      <c r="J185">
        <f>VLOOKUP(A185,Labs!A:B,2)</f>
        <v>209</v>
      </c>
    </row>
    <row r="186" spans="1:10" x14ac:dyDescent="0.2">
      <c r="A186">
        <v>73741</v>
      </c>
      <c r="B186">
        <v>54</v>
      </c>
      <c r="C186" t="str">
        <f>IF(Demographics!B186&lt;=20,"18-20",IF(AND(Demographics!B186&gt;20,Demographics!B186&lt;=30),"21-30",IF(AND(Demographics!B186&gt;30,Demographics!B186&lt;=40),"31-40",IF(AND(Demographics!B186&gt;40,Demographics!B186&lt;=50),"41-50",IF(AND(Demographics!B186&gt;50,Demographics!B186&lt;=60),"51-60",IF(AND(Demographics!B186&gt;60,Demographics!B186&lt;=70),"61-70",IF(Demographics!B186&gt;=71,"&gt;70","")))))))</f>
        <v>51-60</v>
      </c>
      <c r="D186">
        <f>VLOOKUP(A186,Examination!A:G, 2)</f>
        <v>156.4</v>
      </c>
      <c r="E186">
        <f>VLOOKUP(A186,Examination!A:G,3)</f>
        <v>81.599999999999994</v>
      </c>
      <c r="F186">
        <f>VLOOKUP(A186,Examination!A:G, 4)</f>
        <v>33.4</v>
      </c>
      <c r="G186">
        <f>VLOOKUP(A186,Examination!A:G, 5)</f>
        <v>0</v>
      </c>
      <c r="H186">
        <f>VLOOKUP(A186,Examination!A:G, 6)</f>
        <v>0</v>
      </c>
      <c r="I186" t="b">
        <f>VLOOKUP(A186,Examination!A:G, 7)</f>
        <v>1</v>
      </c>
      <c r="J186">
        <f>VLOOKUP(A186,Labs!A:B,2)</f>
        <v>239</v>
      </c>
    </row>
    <row r="187" spans="1:10" x14ac:dyDescent="0.2">
      <c r="A187">
        <v>73742</v>
      </c>
      <c r="B187">
        <v>32</v>
      </c>
      <c r="C187" t="str">
        <f>IF(Demographics!B187&lt;=20,"18-20",IF(AND(Demographics!B187&gt;20,Demographics!B187&lt;=30),"21-30",IF(AND(Demographics!B187&gt;30,Demographics!B187&lt;=40),"31-40",IF(AND(Demographics!B187&gt;40,Demographics!B187&lt;=50),"41-50",IF(AND(Demographics!B187&gt;50,Demographics!B187&lt;=60),"51-60",IF(AND(Demographics!B187&gt;60,Demographics!B187&lt;=70),"61-70",IF(Demographics!B187&gt;=71,"&gt;70","")))))))</f>
        <v>31-40</v>
      </c>
      <c r="D187">
        <f>VLOOKUP(A187,Examination!A:G, 2)</f>
        <v>159.5</v>
      </c>
      <c r="E187">
        <f>VLOOKUP(A187,Examination!A:G,3)</f>
        <v>57.9</v>
      </c>
      <c r="F187">
        <f>VLOOKUP(A187,Examination!A:G, 4)</f>
        <v>22.8</v>
      </c>
      <c r="G187">
        <f>VLOOKUP(A187,Examination!A:G, 5)</f>
        <v>54</v>
      </c>
      <c r="H187">
        <f>VLOOKUP(A187,Examination!A:G, 6)</f>
        <v>106</v>
      </c>
      <c r="I187" t="b">
        <f>VLOOKUP(A187,Examination!A:G, 7)</f>
        <v>0</v>
      </c>
      <c r="J187">
        <f>VLOOKUP(A187,Labs!A:B,2)</f>
        <v>192</v>
      </c>
    </row>
    <row r="188" spans="1:10" x14ac:dyDescent="0.2">
      <c r="A188">
        <v>73743</v>
      </c>
      <c r="B188">
        <v>23</v>
      </c>
      <c r="C188" t="str">
        <f>IF(Demographics!B188&lt;=20,"18-20",IF(AND(Demographics!B188&gt;20,Demographics!B188&lt;=30),"21-30",IF(AND(Demographics!B188&gt;30,Demographics!B188&lt;=40),"31-40",IF(AND(Demographics!B188&gt;40,Demographics!B188&lt;=50),"41-50",IF(AND(Demographics!B188&gt;50,Demographics!B188&lt;=60),"51-60",IF(AND(Demographics!B188&gt;60,Demographics!B188&lt;=70),"61-70",IF(Demographics!B188&gt;=71,"&gt;70","")))))))</f>
        <v>21-30</v>
      </c>
      <c r="D188">
        <f>VLOOKUP(A188,Examination!A:G, 2)</f>
        <v>159.5</v>
      </c>
      <c r="E188">
        <f>VLOOKUP(A188,Examination!A:G,3)</f>
        <v>57.9</v>
      </c>
      <c r="F188">
        <f>VLOOKUP(A188,Examination!A:G, 4)</f>
        <v>22.8</v>
      </c>
      <c r="G188">
        <f>VLOOKUP(A188,Examination!A:G, 5)</f>
        <v>54</v>
      </c>
      <c r="H188">
        <f>VLOOKUP(A188,Examination!A:G, 6)</f>
        <v>106</v>
      </c>
      <c r="I188" t="b">
        <f>VLOOKUP(A188,Examination!A:G, 7)</f>
        <v>0</v>
      </c>
      <c r="J188">
        <f>VLOOKUP(A188,Labs!A:B,2)</f>
        <v>192</v>
      </c>
    </row>
    <row r="189" spans="1:10" x14ac:dyDescent="0.2">
      <c r="A189">
        <v>73744</v>
      </c>
      <c r="B189">
        <v>46</v>
      </c>
      <c r="C189" t="str">
        <f>IF(Demographics!B189&lt;=20,"18-20",IF(AND(Demographics!B189&gt;20,Demographics!B189&lt;=30),"21-30",IF(AND(Demographics!B189&gt;30,Demographics!B189&lt;=40),"31-40",IF(AND(Demographics!B189&gt;40,Demographics!B189&lt;=50),"41-50",IF(AND(Demographics!B189&gt;50,Demographics!B189&lt;=60),"51-60",IF(AND(Demographics!B189&gt;60,Demographics!B189&lt;=70),"61-70",IF(Demographics!B189&gt;=71,"&gt;70","")))))))</f>
        <v>41-50</v>
      </c>
      <c r="D189">
        <f>VLOOKUP(A189,Examination!A:G, 2)</f>
        <v>0</v>
      </c>
      <c r="E189">
        <f>VLOOKUP(A189,Examination!A:G,3)</f>
        <v>9.1</v>
      </c>
      <c r="F189">
        <f>VLOOKUP(A189,Examination!A:G, 4)</f>
        <v>0</v>
      </c>
      <c r="G189">
        <f>VLOOKUP(A189,Examination!A:G, 5)</f>
        <v>0</v>
      </c>
      <c r="H189">
        <f>VLOOKUP(A189,Examination!A:G, 6)</f>
        <v>0</v>
      </c>
      <c r="I189" t="e">
        <f>VLOOKUP(A189,Examination!A:G, 7)</f>
        <v>#DIV/0!</v>
      </c>
      <c r="J189">
        <f>VLOOKUP(A189,Labs!A:B,2)</f>
        <v>0</v>
      </c>
    </row>
    <row r="190" spans="1:10" x14ac:dyDescent="0.2">
      <c r="A190">
        <v>73745</v>
      </c>
      <c r="B190">
        <v>31</v>
      </c>
      <c r="C190" t="str">
        <f>IF(Demographics!B190&lt;=20,"18-20",IF(AND(Demographics!B190&gt;20,Demographics!B190&lt;=30),"21-30",IF(AND(Demographics!B190&gt;30,Demographics!B190&lt;=40),"31-40",IF(AND(Demographics!B190&gt;40,Demographics!B190&lt;=50),"41-50",IF(AND(Demographics!B190&gt;50,Demographics!B190&lt;=60),"51-60",IF(AND(Demographics!B190&gt;60,Demographics!B190&lt;=70),"61-70",IF(Demographics!B190&gt;=71,"&gt;70","")))))))</f>
        <v>31-40</v>
      </c>
      <c r="D190">
        <f>VLOOKUP(A190,Examination!A:G, 2)</f>
        <v>109.3</v>
      </c>
      <c r="E190">
        <f>VLOOKUP(A190,Examination!A:G,3)</f>
        <v>17.899999999999999</v>
      </c>
      <c r="F190">
        <f>VLOOKUP(A190,Examination!A:G, 4)</f>
        <v>15</v>
      </c>
      <c r="G190">
        <f>VLOOKUP(A190,Examination!A:G, 5)</f>
        <v>0</v>
      </c>
      <c r="H190">
        <f>VLOOKUP(A190,Examination!A:G, 6)</f>
        <v>0</v>
      </c>
      <c r="I190" t="b">
        <f>VLOOKUP(A190,Examination!A:G, 7)</f>
        <v>0</v>
      </c>
      <c r="J190">
        <f>VLOOKUP(A190,Labs!A:B,2)</f>
        <v>171</v>
      </c>
    </row>
    <row r="191" spans="1:10" x14ac:dyDescent="0.2">
      <c r="A191">
        <v>73746</v>
      </c>
      <c r="B191">
        <v>64</v>
      </c>
      <c r="C191" t="str">
        <f>IF(Demographics!B191&lt;=20,"18-20",IF(AND(Demographics!B191&gt;20,Demographics!B191&lt;=30),"21-30",IF(AND(Demographics!B191&gt;30,Demographics!B191&lt;=40),"31-40",IF(AND(Demographics!B191&gt;40,Demographics!B191&lt;=50),"41-50",IF(AND(Demographics!B191&gt;50,Demographics!B191&lt;=60),"51-60",IF(AND(Demographics!B191&gt;60,Demographics!B191&lt;=70),"61-70",IF(Demographics!B191&gt;=71,"&gt;70","")))))))</f>
        <v>61-70</v>
      </c>
      <c r="D191">
        <f>VLOOKUP(A191,Examination!A:G, 2)</f>
        <v>164.1</v>
      </c>
      <c r="E191">
        <f>VLOOKUP(A191,Examination!A:G,3)</f>
        <v>51.4</v>
      </c>
      <c r="F191">
        <f>VLOOKUP(A191,Examination!A:G, 4)</f>
        <v>19.100000000000001</v>
      </c>
      <c r="G191">
        <f>VLOOKUP(A191,Examination!A:G, 5)</f>
        <v>0</v>
      </c>
      <c r="H191">
        <f>VLOOKUP(A191,Examination!A:G, 6)</f>
        <v>0</v>
      </c>
      <c r="I191" t="b">
        <f>VLOOKUP(A191,Examination!A:G, 7)</f>
        <v>0</v>
      </c>
      <c r="J191">
        <f>VLOOKUP(A191,Labs!A:B,2)</f>
        <v>226</v>
      </c>
    </row>
    <row r="192" spans="1:10" x14ac:dyDescent="0.2">
      <c r="A192">
        <v>73747</v>
      </c>
      <c r="B192">
        <v>80</v>
      </c>
      <c r="C192" t="str">
        <f>IF(Demographics!B192&lt;=20,"18-20",IF(AND(Demographics!B192&gt;20,Demographics!B192&lt;=30),"21-30",IF(AND(Demographics!B192&gt;30,Demographics!B192&lt;=40),"31-40",IF(AND(Demographics!B192&gt;40,Demographics!B192&lt;=50),"41-50",IF(AND(Demographics!B192&gt;50,Demographics!B192&lt;=60),"51-60",IF(AND(Demographics!B192&gt;60,Demographics!B192&lt;=70),"61-70",IF(Demographics!B192&gt;=71,"&gt;70","")))))))</f>
        <v>&gt;70</v>
      </c>
      <c r="D192">
        <f>VLOOKUP(A192,Examination!A:G, 2)</f>
        <v>161.4</v>
      </c>
      <c r="E192">
        <f>VLOOKUP(A192,Examination!A:G,3)</f>
        <v>78.400000000000006</v>
      </c>
      <c r="F192">
        <f>VLOOKUP(A192,Examination!A:G, 4)</f>
        <v>30.1</v>
      </c>
      <c r="G192">
        <f>VLOOKUP(A192,Examination!A:G, 5)</f>
        <v>82</v>
      </c>
      <c r="H192">
        <f>VLOOKUP(A192,Examination!A:G, 6)</f>
        <v>198</v>
      </c>
      <c r="I192" t="b">
        <f>VLOOKUP(A192,Examination!A:G, 7)</f>
        <v>1</v>
      </c>
      <c r="J192">
        <f>VLOOKUP(A192,Labs!A:B,2)</f>
        <v>234</v>
      </c>
    </row>
    <row r="193" spans="1:10" x14ac:dyDescent="0.2">
      <c r="A193">
        <v>73748</v>
      </c>
      <c r="B193">
        <v>40</v>
      </c>
      <c r="C193" t="str">
        <f>IF(Demographics!B193&lt;=20,"18-20",IF(AND(Demographics!B193&gt;20,Demographics!B193&lt;=30),"21-30",IF(AND(Demographics!B193&gt;30,Demographics!B193&lt;=40),"31-40",IF(AND(Demographics!B193&gt;40,Demographics!B193&lt;=50),"41-50",IF(AND(Demographics!B193&gt;50,Demographics!B193&lt;=60),"51-60",IF(AND(Demographics!B193&gt;60,Demographics!B193&lt;=70),"61-70",IF(Demographics!B193&gt;=71,"&gt;70","")))))))</f>
        <v>31-40</v>
      </c>
      <c r="D193">
        <f>VLOOKUP(A193,Examination!A:G, 2)</f>
        <v>0</v>
      </c>
      <c r="E193">
        <f>VLOOKUP(A193,Examination!A:G,3)</f>
        <v>11.5</v>
      </c>
      <c r="F193">
        <f>VLOOKUP(A193,Examination!A:G, 4)</f>
        <v>0</v>
      </c>
      <c r="G193">
        <f>VLOOKUP(A193,Examination!A:G, 5)</f>
        <v>0</v>
      </c>
      <c r="H193">
        <f>VLOOKUP(A193,Examination!A:G, 6)</f>
        <v>0</v>
      </c>
      <c r="I193" t="e">
        <f>VLOOKUP(A193,Examination!A:G, 7)</f>
        <v>#DIV/0!</v>
      </c>
      <c r="J193">
        <f>VLOOKUP(A193,Labs!A:B,2)</f>
        <v>0</v>
      </c>
    </row>
    <row r="194" spans="1:10" x14ac:dyDescent="0.2">
      <c r="A194">
        <v>73749</v>
      </c>
      <c r="B194">
        <v>29</v>
      </c>
      <c r="C194" t="str">
        <f>IF(Demographics!B194&lt;=20,"18-20",IF(AND(Demographics!B194&gt;20,Demographics!B194&lt;=30),"21-30",IF(AND(Demographics!B194&gt;30,Demographics!B194&lt;=40),"31-40",IF(AND(Demographics!B194&gt;40,Demographics!B194&lt;=50),"41-50",IF(AND(Demographics!B194&gt;50,Demographics!B194&lt;=60),"51-60",IF(AND(Demographics!B194&gt;60,Demographics!B194&lt;=70),"61-70",IF(Demographics!B194&gt;=71,"&gt;70","")))))))</f>
        <v>21-30</v>
      </c>
      <c r="D194">
        <f>VLOOKUP(A194,Examination!A:G, 2)</f>
        <v>194.4</v>
      </c>
      <c r="E194">
        <f>VLOOKUP(A194,Examination!A:G,3)</f>
        <v>90</v>
      </c>
      <c r="F194">
        <f>VLOOKUP(A194,Examination!A:G, 4)</f>
        <v>23.8</v>
      </c>
      <c r="G194">
        <f>VLOOKUP(A194,Examination!A:G, 5)</f>
        <v>68</v>
      </c>
      <c r="H194">
        <f>VLOOKUP(A194,Examination!A:G, 6)</f>
        <v>108</v>
      </c>
      <c r="I194" t="b">
        <f>VLOOKUP(A194,Examination!A:G, 7)</f>
        <v>0</v>
      </c>
      <c r="J194">
        <f>VLOOKUP(A194,Labs!A:B,2)</f>
        <v>149</v>
      </c>
    </row>
    <row r="195" spans="1:10" x14ac:dyDescent="0.2">
      <c r="A195">
        <v>73750</v>
      </c>
      <c r="B195">
        <v>29</v>
      </c>
      <c r="C195" t="str">
        <f>IF(Demographics!B195&lt;=20,"18-20",IF(AND(Demographics!B195&gt;20,Demographics!B195&lt;=30),"21-30",IF(AND(Demographics!B195&gt;30,Demographics!B195&lt;=40),"31-40",IF(AND(Demographics!B195&gt;40,Demographics!B195&lt;=50),"41-50",IF(AND(Demographics!B195&gt;50,Demographics!B195&lt;=60),"51-60",IF(AND(Demographics!B195&gt;60,Demographics!B195&lt;=70),"61-70",IF(Demographics!B195&gt;=71,"&gt;70","")))))))</f>
        <v>21-30</v>
      </c>
      <c r="D195">
        <f>VLOOKUP(A195,Examination!A:G, 2)</f>
        <v>127.8</v>
      </c>
      <c r="E195">
        <f>VLOOKUP(A195,Examination!A:G,3)</f>
        <v>25</v>
      </c>
      <c r="F195">
        <f>VLOOKUP(A195,Examination!A:G, 4)</f>
        <v>15.3</v>
      </c>
      <c r="G195">
        <f>VLOOKUP(A195,Examination!A:G, 5)</f>
        <v>62</v>
      </c>
      <c r="H195">
        <f>VLOOKUP(A195,Examination!A:G, 6)</f>
        <v>106</v>
      </c>
      <c r="I195" t="b">
        <f>VLOOKUP(A195,Examination!A:G, 7)</f>
        <v>0</v>
      </c>
      <c r="J195">
        <f>VLOOKUP(A195,Labs!A:B,2)</f>
        <v>140</v>
      </c>
    </row>
    <row r="196" spans="1:10" x14ac:dyDescent="0.2">
      <c r="A196">
        <v>73751</v>
      </c>
      <c r="B196">
        <v>61</v>
      </c>
      <c r="C196" t="str">
        <f>IF(Demographics!B196&lt;=20,"18-20",IF(AND(Demographics!B196&gt;20,Demographics!B196&lt;=30),"21-30",IF(AND(Demographics!B196&gt;30,Demographics!B196&lt;=40),"31-40",IF(AND(Demographics!B196&gt;40,Demographics!B196&lt;=50),"41-50",IF(AND(Demographics!B196&gt;50,Demographics!B196&lt;=60),"51-60",IF(AND(Demographics!B196&gt;60,Demographics!B196&lt;=70),"61-70",IF(Demographics!B196&gt;=71,"&gt;70","")))))))</f>
        <v>61-70</v>
      </c>
      <c r="D196">
        <f>VLOOKUP(A196,Examination!A:G, 2)</f>
        <v>161.69999999999999</v>
      </c>
      <c r="E196">
        <f>VLOOKUP(A196,Examination!A:G,3)</f>
        <v>79.7</v>
      </c>
      <c r="F196">
        <f>VLOOKUP(A196,Examination!A:G, 4)</f>
        <v>30.5</v>
      </c>
      <c r="G196">
        <f>VLOOKUP(A196,Examination!A:G, 5)</f>
        <v>0</v>
      </c>
      <c r="H196">
        <f>VLOOKUP(A196,Examination!A:G, 6)</f>
        <v>0</v>
      </c>
      <c r="I196" t="b">
        <f>VLOOKUP(A196,Examination!A:G, 7)</f>
        <v>1</v>
      </c>
      <c r="J196">
        <f>VLOOKUP(A196,Labs!A:B,2)</f>
        <v>185</v>
      </c>
    </row>
    <row r="197" spans="1:10" x14ac:dyDescent="0.2">
      <c r="A197">
        <v>73752</v>
      </c>
      <c r="B197">
        <v>37</v>
      </c>
      <c r="C197" t="str">
        <f>IF(Demographics!B197&lt;=20,"18-20",IF(AND(Demographics!B197&gt;20,Demographics!B197&lt;=30),"21-30",IF(AND(Demographics!B197&gt;30,Demographics!B197&lt;=40),"31-40",IF(AND(Demographics!B197&gt;40,Demographics!B197&lt;=50),"41-50",IF(AND(Demographics!B197&gt;50,Demographics!B197&lt;=60),"51-60",IF(AND(Demographics!B197&gt;60,Demographics!B197&lt;=70),"61-70",IF(Demographics!B197&gt;=71,"&gt;70","")))))))</f>
        <v>31-40</v>
      </c>
      <c r="D197">
        <f>VLOOKUP(A197,Examination!A:G, 2)</f>
        <v>138.6</v>
      </c>
      <c r="E197">
        <f>VLOOKUP(A197,Examination!A:G,3)</f>
        <v>35.5</v>
      </c>
      <c r="F197">
        <f>VLOOKUP(A197,Examination!A:G, 4)</f>
        <v>18.5</v>
      </c>
      <c r="G197">
        <f>VLOOKUP(A197,Examination!A:G, 5)</f>
        <v>32</v>
      </c>
      <c r="H197">
        <f>VLOOKUP(A197,Examination!A:G, 6)</f>
        <v>84</v>
      </c>
      <c r="I197" t="b">
        <f>VLOOKUP(A197,Examination!A:G, 7)</f>
        <v>0</v>
      </c>
      <c r="J197">
        <f>VLOOKUP(A197,Labs!A:B,2)</f>
        <v>173</v>
      </c>
    </row>
    <row r="198" spans="1:10" x14ac:dyDescent="0.2">
      <c r="A198">
        <v>73753</v>
      </c>
      <c r="B198">
        <v>35</v>
      </c>
      <c r="C198" t="str">
        <f>IF(Demographics!B198&lt;=20,"18-20",IF(AND(Demographics!B198&gt;20,Demographics!B198&lt;=30),"21-30",IF(AND(Demographics!B198&gt;30,Demographics!B198&lt;=40),"31-40",IF(AND(Demographics!B198&gt;40,Demographics!B198&lt;=50),"41-50",IF(AND(Demographics!B198&gt;50,Demographics!B198&lt;=60),"51-60",IF(AND(Demographics!B198&gt;60,Demographics!B198&lt;=70),"61-70",IF(Demographics!B198&gt;=71,"&gt;70","")))))))</f>
        <v>31-40</v>
      </c>
      <c r="D198">
        <f>VLOOKUP(A198,Examination!A:G, 2)</f>
        <v>148</v>
      </c>
      <c r="E198">
        <f>VLOOKUP(A198,Examination!A:G,3)</f>
        <v>38.200000000000003</v>
      </c>
      <c r="F198">
        <f>VLOOKUP(A198,Examination!A:G, 4)</f>
        <v>17.399999999999999</v>
      </c>
      <c r="G198">
        <f>VLOOKUP(A198,Examination!A:G, 5)</f>
        <v>42</v>
      </c>
      <c r="H198">
        <f>VLOOKUP(A198,Examination!A:G, 6)</f>
        <v>84</v>
      </c>
      <c r="I198" t="b">
        <f>VLOOKUP(A198,Examination!A:G, 7)</f>
        <v>0</v>
      </c>
      <c r="J198">
        <f>VLOOKUP(A198,Labs!A:B,2)</f>
        <v>127</v>
      </c>
    </row>
    <row r="199" spans="1:10" x14ac:dyDescent="0.2">
      <c r="A199">
        <v>73754</v>
      </c>
      <c r="B199">
        <v>40</v>
      </c>
      <c r="C199" t="str">
        <f>IF(Demographics!B199&lt;=20,"18-20",IF(AND(Demographics!B199&gt;20,Demographics!B199&lt;=30),"21-30",IF(AND(Demographics!B199&gt;30,Demographics!B199&lt;=40),"31-40",IF(AND(Demographics!B199&gt;40,Demographics!B199&lt;=50),"41-50",IF(AND(Demographics!B199&gt;50,Demographics!B199&lt;=60),"51-60",IF(AND(Demographics!B199&gt;60,Demographics!B199&lt;=70),"61-70",IF(Demographics!B199&gt;=71,"&gt;70","")))))))</f>
        <v>31-40</v>
      </c>
      <c r="D199">
        <f>VLOOKUP(A199,Examination!A:G, 2)</f>
        <v>175.6</v>
      </c>
      <c r="E199">
        <f>VLOOKUP(A199,Examination!A:G,3)</f>
        <v>66.7</v>
      </c>
      <c r="F199">
        <f>VLOOKUP(A199,Examination!A:G, 4)</f>
        <v>21.6</v>
      </c>
      <c r="G199">
        <f>VLOOKUP(A199,Examination!A:G, 5)</f>
        <v>74</v>
      </c>
      <c r="H199">
        <f>VLOOKUP(A199,Examination!A:G, 6)</f>
        <v>104</v>
      </c>
      <c r="I199" t="b">
        <f>VLOOKUP(A199,Examination!A:G, 7)</f>
        <v>0</v>
      </c>
      <c r="J199">
        <f>VLOOKUP(A199,Labs!A:B,2)</f>
        <v>181</v>
      </c>
    </row>
    <row r="200" spans="1:10" x14ac:dyDescent="0.2">
      <c r="A200">
        <v>73755</v>
      </c>
      <c r="B200">
        <v>44</v>
      </c>
      <c r="C200" t="str">
        <f>IF(Demographics!B200&lt;=20,"18-20",IF(AND(Demographics!B200&gt;20,Demographics!B200&lt;=30),"21-30",IF(AND(Demographics!B200&gt;30,Demographics!B200&lt;=40),"31-40",IF(AND(Demographics!B200&gt;40,Demographics!B200&lt;=50),"41-50",IF(AND(Demographics!B200&gt;50,Demographics!B200&lt;=60),"51-60",IF(AND(Demographics!B200&gt;60,Demographics!B200&lt;=70),"61-70",IF(Demographics!B200&gt;=71,"&gt;70","")))))))</f>
        <v>41-50</v>
      </c>
      <c r="D200">
        <f>VLOOKUP(A200,Examination!A:G, 2)</f>
        <v>164.8</v>
      </c>
      <c r="E200">
        <f>VLOOKUP(A200,Examination!A:G,3)</f>
        <v>61.8</v>
      </c>
      <c r="F200">
        <f>VLOOKUP(A200,Examination!A:G, 4)</f>
        <v>22.8</v>
      </c>
      <c r="G200">
        <f>VLOOKUP(A200,Examination!A:G, 5)</f>
        <v>82</v>
      </c>
      <c r="H200">
        <f>VLOOKUP(A200,Examination!A:G, 6)</f>
        <v>130</v>
      </c>
      <c r="I200" t="b">
        <f>VLOOKUP(A200,Examination!A:G, 7)</f>
        <v>0</v>
      </c>
      <c r="J200">
        <f>VLOOKUP(A200,Labs!A:B,2)</f>
        <v>182</v>
      </c>
    </row>
    <row r="201" spans="1:10" x14ac:dyDescent="0.2">
      <c r="A201">
        <v>73756</v>
      </c>
      <c r="B201">
        <v>56</v>
      </c>
      <c r="C201" t="str">
        <f>IF(Demographics!B201&lt;=20,"18-20",IF(AND(Demographics!B201&gt;20,Demographics!B201&lt;=30),"21-30",IF(AND(Demographics!B201&gt;30,Demographics!B201&lt;=40),"31-40",IF(AND(Demographics!B201&gt;40,Demographics!B201&lt;=50),"41-50",IF(AND(Demographics!B201&gt;50,Demographics!B201&lt;=60),"51-60",IF(AND(Demographics!B201&gt;60,Demographics!B201&lt;=70),"61-70",IF(Demographics!B201&gt;=71,"&gt;70","")))))))</f>
        <v>51-60</v>
      </c>
      <c r="D201">
        <f>VLOOKUP(A201,Examination!A:G, 2)</f>
        <v>171.3</v>
      </c>
      <c r="E201">
        <f>VLOOKUP(A201,Examination!A:G,3)</f>
        <v>75</v>
      </c>
      <c r="F201">
        <f>VLOOKUP(A201,Examination!A:G, 4)</f>
        <v>25.6</v>
      </c>
      <c r="G201">
        <f>VLOOKUP(A201,Examination!A:G, 5)</f>
        <v>58</v>
      </c>
      <c r="H201">
        <f>VLOOKUP(A201,Examination!A:G, 6)</f>
        <v>118</v>
      </c>
      <c r="I201" t="b">
        <f>VLOOKUP(A201,Examination!A:G, 7)</f>
        <v>0</v>
      </c>
      <c r="J201">
        <f>VLOOKUP(A201,Labs!A:B,2)</f>
        <v>143</v>
      </c>
    </row>
    <row r="202" spans="1:10" x14ac:dyDescent="0.2">
      <c r="A202">
        <v>73757</v>
      </c>
      <c r="B202">
        <v>27</v>
      </c>
      <c r="C202" t="str">
        <f>IF(Demographics!B202&lt;=20,"18-20",IF(AND(Demographics!B202&gt;20,Demographics!B202&lt;=30),"21-30",IF(AND(Demographics!B202&gt;30,Demographics!B202&lt;=40),"31-40",IF(AND(Demographics!B202&gt;40,Demographics!B202&lt;=50),"41-50",IF(AND(Demographics!B202&gt;50,Demographics!B202&lt;=60),"51-60",IF(AND(Demographics!B202&gt;60,Demographics!B202&lt;=70),"61-70",IF(Demographics!B202&gt;=71,"&gt;70","")))))))</f>
        <v>21-30</v>
      </c>
      <c r="D202">
        <f>VLOOKUP(A202,Examination!A:G, 2)</f>
        <v>165.5</v>
      </c>
      <c r="E202">
        <f>VLOOKUP(A202,Examination!A:G,3)</f>
        <v>102.7</v>
      </c>
      <c r="F202">
        <f>VLOOKUP(A202,Examination!A:G, 4)</f>
        <v>37.5</v>
      </c>
      <c r="G202">
        <f>VLOOKUP(A202,Examination!A:G, 5)</f>
        <v>60</v>
      </c>
      <c r="H202">
        <f>VLOOKUP(A202,Examination!A:G, 6)</f>
        <v>98</v>
      </c>
      <c r="I202" t="b">
        <f>VLOOKUP(A202,Examination!A:G, 7)</f>
        <v>1</v>
      </c>
      <c r="J202">
        <f>VLOOKUP(A202,Labs!A:B,2)</f>
        <v>187</v>
      </c>
    </row>
    <row r="203" spans="1:10" x14ac:dyDescent="0.2">
      <c r="A203">
        <v>73758</v>
      </c>
      <c r="B203">
        <v>50</v>
      </c>
      <c r="C203" t="str">
        <f>IF(Demographics!B203&lt;=20,"18-20",IF(AND(Demographics!B203&gt;20,Demographics!B203&lt;=30),"21-30",IF(AND(Demographics!B203&gt;30,Demographics!B203&lt;=40),"31-40",IF(AND(Demographics!B203&gt;40,Demographics!B203&lt;=50),"41-50",IF(AND(Demographics!B203&gt;50,Demographics!B203&lt;=60),"51-60",IF(AND(Demographics!B203&gt;60,Demographics!B203&lt;=70),"61-70",IF(Demographics!B203&gt;=71,"&gt;70","")))))))</f>
        <v>41-50</v>
      </c>
      <c r="D203">
        <f>VLOOKUP(A203,Examination!A:G, 2)</f>
        <v>169.8</v>
      </c>
      <c r="E203">
        <f>VLOOKUP(A203,Examination!A:G,3)</f>
        <v>76.3</v>
      </c>
      <c r="F203">
        <f>VLOOKUP(A203,Examination!A:G, 4)</f>
        <v>26.5</v>
      </c>
      <c r="G203">
        <f>VLOOKUP(A203,Examination!A:G, 5)</f>
        <v>54</v>
      </c>
      <c r="H203">
        <f>VLOOKUP(A203,Examination!A:G, 6)</f>
        <v>108</v>
      </c>
      <c r="I203" t="b">
        <f>VLOOKUP(A203,Examination!A:G, 7)</f>
        <v>0</v>
      </c>
      <c r="J203">
        <f>VLOOKUP(A203,Labs!A:B,2)</f>
        <v>175</v>
      </c>
    </row>
    <row r="204" spans="1:10" x14ac:dyDescent="0.2">
      <c r="A204">
        <v>73759</v>
      </c>
      <c r="B204">
        <v>20</v>
      </c>
      <c r="C204" t="str">
        <f>IF(Demographics!B204&lt;=20,"18-20",IF(AND(Demographics!B204&gt;20,Demographics!B204&lt;=30),"21-30",IF(AND(Demographics!B204&gt;30,Demographics!B204&lt;=40),"31-40",IF(AND(Demographics!B204&gt;40,Demographics!B204&lt;=50),"41-50",IF(AND(Demographics!B204&gt;50,Demographics!B204&lt;=60),"51-60",IF(AND(Demographics!B204&gt;60,Demographics!B204&lt;=70),"61-70",IF(Demographics!B204&gt;=71,"&gt;70","")))))))</f>
        <v>18-20</v>
      </c>
      <c r="D204">
        <f>VLOOKUP(A204,Examination!A:G, 2)</f>
        <v>160.9</v>
      </c>
      <c r="E204">
        <f>VLOOKUP(A204,Examination!A:G,3)</f>
        <v>70.5</v>
      </c>
      <c r="F204">
        <f>VLOOKUP(A204,Examination!A:G, 4)</f>
        <v>27.2</v>
      </c>
      <c r="G204">
        <f>VLOOKUP(A204,Examination!A:G, 5)</f>
        <v>46</v>
      </c>
      <c r="H204">
        <f>VLOOKUP(A204,Examination!A:G, 6)</f>
        <v>114</v>
      </c>
      <c r="I204" t="b">
        <f>VLOOKUP(A204,Examination!A:G, 7)</f>
        <v>0</v>
      </c>
      <c r="J204">
        <f>VLOOKUP(A204,Labs!A:B,2)</f>
        <v>170</v>
      </c>
    </row>
    <row r="205" spans="1:10" x14ac:dyDescent="0.2">
      <c r="A205">
        <v>73760</v>
      </c>
      <c r="B205">
        <v>64</v>
      </c>
      <c r="C205" t="str">
        <f>IF(Demographics!B205&lt;=20,"18-20",IF(AND(Demographics!B205&gt;20,Demographics!B205&lt;=30),"21-30",IF(AND(Demographics!B205&gt;30,Demographics!B205&lt;=40),"31-40",IF(AND(Demographics!B205&gt;40,Demographics!B205&lt;=50),"41-50",IF(AND(Demographics!B205&gt;50,Demographics!B205&lt;=60),"51-60",IF(AND(Demographics!B205&gt;60,Demographics!B205&lt;=70),"61-70",IF(Demographics!B205&gt;=71,"&gt;70","")))))))</f>
        <v>61-70</v>
      </c>
      <c r="D205">
        <f>VLOOKUP(A205,Examination!A:G, 2)</f>
        <v>169.9</v>
      </c>
      <c r="E205">
        <f>VLOOKUP(A205,Examination!A:G,3)</f>
        <v>61.5</v>
      </c>
      <c r="F205">
        <f>VLOOKUP(A205,Examination!A:G, 4)</f>
        <v>21.3</v>
      </c>
      <c r="G205">
        <f>VLOOKUP(A205,Examination!A:G, 5)</f>
        <v>82</v>
      </c>
      <c r="H205">
        <f>VLOOKUP(A205,Examination!A:G, 6)</f>
        <v>120</v>
      </c>
      <c r="I205" t="b">
        <f>VLOOKUP(A205,Examination!A:G, 7)</f>
        <v>0</v>
      </c>
      <c r="J205">
        <f>VLOOKUP(A205,Labs!A:B,2)</f>
        <v>222</v>
      </c>
    </row>
    <row r="206" spans="1:10" x14ac:dyDescent="0.2">
      <c r="A206">
        <v>73761</v>
      </c>
      <c r="B206">
        <v>42</v>
      </c>
      <c r="C206" t="str">
        <f>IF(Demographics!B206&lt;=20,"18-20",IF(AND(Demographics!B206&gt;20,Demographics!B206&lt;=30),"21-30",IF(AND(Demographics!B206&gt;30,Demographics!B206&lt;=40),"31-40",IF(AND(Demographics!B206&gt;40,Demographics!B206&lt;=50),"41-50",IF(AND(Demographics!B206&gt;50,Demographics!B206&lt;=60),"51-60",IF(AND(Demographics!B206&gt;60,Demographics!B206&lt;=70),"61-70",IF(Demographics!B206&gt;=71,"&gt;70","")))))))</f>
        <v>41-50</v>
      </c>
      <c r="D206">
        <f>VLOOKUP(A206,Examination!A:G, 2)</f>
        <v>167.8</v>
      </c>
      <c r="E206">
        <f>VLOOKUP(A206,Examination!A:G,3)</f>
        <v>48.5</v>
      </c>
      <c r="F206">
        <f>VLOOKUP(A206,Examination!A:G, 4)</f>
        <v>17.2</v>
      </c>
      <c r="G206">
        <f>VLOOKUP(A206,Examination!A:G, 5)</f>
        <v>50</v>
      </c>
      <c r="H206">
        <f>VLOOKUP(A206,Examination!A:G, 6)</f>
        <v>100</v>
      </c>
      <c r="I206" t="b">
        <f>VLOOKUP(A206,Examination!A:G, 7)</f>
        <v>0</v>
      </c>
      <c r="J206">
        <f>VLOOKUP(A206,Labs!A:B,2)</f>
        <v>175</v>
      </c>
    </row>
    <row r="207" spans="1:10" x14ac:dyDescent="0.2">
      <c r="A207">
        <v>73762</v>
      </c>
      <c r="B207">
        <v>42</v>
      </c>
      <c r="C207" t="str">
        <f>IF(Demographics!B207&lt;=20,"18-20",IF(AND(Demographics!B207&gt;20,Demographics!B207&lt;=30),"21-30",IF(AND(Demographics!B207&gt;30,Demographics!B207&lt;=40),"31-40",IF(AND(Demographics!B207&gt;40,Demographics!B207&lt;=50),"41-50",IF(AND(Demographics!B207&gt;50,Demographics!B207&lt;=60),"51-60",IF(AND(Demographics!B207&gt;60,Demographics!B207&lt;=70),"61-70",IF(Demographics!B207&gt;=71,"&gt;70","")))))))</f>
        <v>41-50</v>
      </c>
      <c r="D207">
        <f>VLOOKUP(A207,Examination!A:G, 2)</f>
        <v>109.2</v>
      </c>
      <c r="E207">
        <f>VLOOKUP(A207,Examination!A:G,3)</f>
        <v>30.1</v>
      </c>
      <c r="F207">
        <f>VLOOKUP(A207,Examination!A:G, 4)</f>
        <v>25.2</v>
      </c>
      <c r="G207">
        <f>VLOOKUP(A207,Examination!A:G, 5)</f>
        <v>0</v>
      </c>
      <c r="H207">
        <f>VLOOKUP(A207,Examination!A:G, 6)</f>
        <v>0</v>
      </c>
      <c r="I207" t="b">
        <f>VLOOKUP(A207,Examination!A:G, 7)</f>
        <v>0</v>
      </c>
      <c r="J207">
        <f>VLOOKUP(A207,Labs!A:B,2)</f>
        <v>0</v>
      </c>
    </row>
    <row r="208" spans="1:10" x14ac:dyDescent="0.2">
      <c r="A208">
        <v>73763</v>
      </c>
      <c r="B208">
        <v>31</v>
      </c>
      <c r="C208" t="str">
        <f>IF(Demographics!B208&lt;=20,"18-20",IF(AND(Demographics!B208&gt;20,Demographics!B208&lt;=30),"21-30",IF(AND(Demographics!B208&gt;30,Demographics!B208&lt;=40),"31-40",IF(AND(Demographics!B208&gt;40,Demographics!B208&lt;=50),"41-50",IF(AND(Demographics!B208&gt;50,Demographics!B208&lt;=60),"51-60",IF(AND(Demographics!B208&gt;60,Demographics!B208&lt;=70),"61-70",IF(Demographics!B208&gt;=71,"&gt;70","")))))))</f>
        <v>31-40</v>
      </c>
      <c r="D208">
        <f>VLOOKUP(A208,Examination!A:G, 2)</f>
        <v>160.9</v>
      </c>
      <c r="E208">
        <f>VLOOKUP(A208,Examination!A:G,3)</f>
        <v>102.8</v>
      </c>
      <c r="F208">
        <f>VLOOKUP(A208,Examination!A:G, 4)</f>
        <v>39.700000000000003</v>
      </c>
      <c r="G208">
        <f>VLOOKUP(A208,Examination!A:G, 5)</f>
        <v>78</v>
      </c>
      <c r="H208">
        <f>VLOOKUP(A208,Examination!A:G, 6)</f>
        <v>110</v>
      </c>
      <c r="I208" t="b">
        <f>VLOOKUP(A208,Examination!A:G, 7)</f>
        <v>1</v>
      </c>
      <c r="J208">
        <f>VLOOKUP(A208,Labs!A:B,2)</f>
        <v>187</v>
      </c>
    </row>
    <row r="209" spans="1:10" x14ac:dyDescent="0.2">
      <c r="A209">
        <v>73764</v>
      </c>
      <c r="B209">
        <v>42</v>
      </c>
      <c r="C209" t="str">
        <f>IF(Demographics!B209&lt;=20,"18-20",IF(AND(Demographics!B209&gt;20,Demographics!B209&lt;=30),"21-30",IF(AND(Demographics!B209&gt;30,Demographics!B209&lt;=40),"31-40",IF(AND(Demographics!B209&gt;40,Demographics!B209&lt;=50),"41-50",IF(AND(Demographics!B209&gt;50,Demographics!B209&lt;=60),"51-60",IF(AND(Demographics!B209&gt;60,Demographics!B209&lt;=70),"61-70",IF(Demographics!B209&gt;=71,"&gt;70","")))))))</f>
        <v>41-50</v>
      </c>
      <c r="D209">
        <f>VLOOKUP(A209,Examination!A:G, 2)</f>
        <v>161.30000000000001</v>
      </c>
      <c r="E209">
        <f>VLOOKUP(A209,Examination!A:G,3)</f>
        <v>54.9</v>
      </c>
      <c r="F209">
        <f>VLOOKUP(A209,Examination!A:G, 4)</f>
        <v>21.1</v>
      </c>
      <c r="G209">
        <f>VLOOKUP(A209,Examination!A:G, 5)</f>
        <v>0</v>
      </c>
      <c r="H209">
        <f>VLOOKUP(A209,Examination!A:G, 6)</f>
        <v>108</v>
      </c>
      <c r="I209" t="b">
        <f>VLOOKUP(A209,Examination!A:G, 7)</f>
        <v>0</v>
      </c>
      <c r="J209">
        <f>VLOOKUP(A209,Labs!A:B,2)</f>
        <v>132</v>
      </c>
    </row>
    <row r="210" spans="1:10" x14ac:dyDescent="0.2">
      <c r="A210">
        <v>73765</v>
      </c>
      <c r="B210">
        <v>54</v>
      </c>
      <c r="C210" t="str">
        <f>IF(Demographics!B210&lt;=20,"18-20",IF(AND(Demographics!B210&gt;20,Demographics!B210&lt;=30),"21-30",IF(AND(Demographics!B210&gt;30,Demographics!B210&lt;=40),"31-40",IF(AND(Demographics!B210&gt;40,Demographics!B210&lt;=50),"41-50",IF(AND(Demographics!B210&gt;50,Demographics!B210&lt;=60),"51-60",IF(AND(Demographics!B210&gt;60,Demographics!B210&lt;=70),"61-70",IF(Demographics!B210&gt;=71,"&gt;70","")))))))</f>
        <v>51-60</v>
      </c>
      <c r="D210">
        <f>VLOOKUP(A210,Examination!A:G, 2)</f>
        <v>172.3</v>
      </c>
      <c r="E210">
        <f>VLOOKUP(A210,Examination!A:G,3)</f>
        <v>65.900000000000006</v>
      </c>
      <c r="F210">
        <f>VLOOKUP(A210,Examination!A:G, 4)</f>
        <v>22.2</v>
      </c>
      <c r="G210">
        <f>VLOOKUP(A210,Examination!A:G, 5)</f>
        <v>54</v>
      </c>
      <c r="H210">
        <f>VLOOKUP(A210,Examination!A:G, 6)</f>
        <v>106</v>
      </c>
      <c r="I210" t="b">
        <f>VLOOKUP(A210,Examination!A:G, 7)</f>
        <v>0</v>
      </c>
      <c r="J210">
        <f>VLOOKUP(A210,Labs!A:B,2)</f>
        <v>246</v>
      </c>
    </row>
    <row r="211" spans="1:10" x14ac:dyDescent="0.2">
      <c r="A211">
        <v>73766</v>
      </c>
      <c r="B211">
        <v>75</v>
      </c>
      <c r="C211" t="str">
        <f>IF(Demographics!B211&lt;=20,"18-20",IF(AND(Demographics!B211&gt;20,Demographics!B211&lt;=30),"21-30",IF(AND(Demographics!B211&gt;30,Demographics!B211&lt;=40),"31-40",IF(AND(Demographics!B211&gt;40,Demographics!B211&lt;=50),"41-50",IF(AND(Demographics!B211&gt;50,Demographics!B211&lt;=60),"51-60",IF(AND(Demographics!B211&gt;60,Demographics!B211&lt;=70),"61-70",IF(Demographics!B211&gt;=71,"&gt;70","")))))))</f>
        <v>&gt;70</v>
      </c>
      <c r="D211">
        <f>VLOOKUP(A211,Examination!A:G, 2)</f>
        <v>156.6</v>
      </c>
      <c r="E211">
        <f>VLOOKUP(A211,Examination!A:G,3)</f>
        <v>88.3</v>
      </c>
      <c r="F211">
        <f>VLOOKUP(A211,Examination!A:G, 4)</f>
        <v>36</v>
      </c>
      <c r="G211">
        <f>VLOOKUP(A211,Examination!A:G, 5)</f>
        <v>58</v>
      </c>
      <c r="H211">
        <f>VLOOKUP(A211,Examination!A:G, 6)</f>
        <v>136</v>
      </c>
      <c r="I211" t="b">
        <f>VLOOKUP(A211,Examination!A:G, 7)</f>
        <v>1</v>
      </c>
      <c r="J211">
        <f>VLOOKUP(A211,Labs!A:B,2)</f>
        <v>153</v>
      </c>
    </row>
    <row r="212" spans="1:10" x14ac:dyDescent="0.2">
      <c r="A212">
        <v>73767</v>
      </c>
      <c r="B212">
        <v>35</v>
      </c>
      <c r="C212" t="str">
        <f>IF(Demographics!B212&lt;=20,"18-20",IF(AND(Demographics!B212&gt;20,Demographics!B212&lt;=30),"21-30",IF(AND(Demographics!B212&gt;30,Demographics!B212&lt;=40),"31-40",IF(AND(Demographics!B212&gt;40,Demographics!B212&lt;=50),"41-50",IF(AND(Demographics!B212&gt;50,Demographics!B212&lt;=60),"51-60",IF(AND(Demographics!B212&gt;60,Demographics!B212&lt;=70),"61-70",IF(Demographics!B212&gt;=71,"&gt;70","")))))))</f>
        <v>31-40</v>
      </c>
      <c r="D212">
        <f>VLOOKUP(A212,Examination!A:G, 2)</f>
        <v>167</v>
      </c>
      <c r="E212">
        <f>VLOOKUP(A212,Examination!A:G,3)</f>
        <v>53</v>
      </c>
      <c r="F212">
        <f>VLOOKUP(A212,Examination!A:G, 4)</f>
        <v>19</v>
      </c>
      <c r="G212">
        <f>VLOOKUP(A212,Examination!A:G, 5)</f>
        <v>68</v>
      </c>
      <c r="H212">
        <f>VLOOKUP(A212,Examination!A:G, 6)</f>
        <v>100</v>
      </c>
      <c r="I212" t="b">
        <f>VLOOKUP(A212,Examination!A:G, 7)</f>
        <v>0</v>
      </c>
      <c r="J212">
        <f>VLOOKUP(A212,Labs!A:B,2)</f>
        <v>200</v>
      </c>
    </row>
    <row r="213" spans="1:10" x14ac:dyDescent="0.2">
      <c r="A213">
        <v>73768</v>
      </c>
      <c r="B213">
        <v>49</v>
      </c>
      <c r="C213" t="str">
        <f>IF(Demographics!B213&lt;=20,"18-20",IF(AND(Demographics!B213&gt;20,Demographics!B213&lt;=30),"21-30",IF(AND(Demographics!B213&gt;30,Demographics!B213&lt;=40),"31-40",IF(AND(Demographics!B213&gt;40,Demographics!B213&lt;=50),"41-50",IF(AND(Demographics!B213&gt;50,Demographics!B213&lt;=60),"51-60",IF(AND(Demographics!B213&gt;60,Demographics!B213&lt;=70),"61-70",IF(Demographics!B213&gt;=71,"&gt;70","")))))))</f>
        <v>41-50</v>
      </c>
      <c r="D213">
        <f>VLOOKUP(A213,Examination!A:G, 2)</f>
        <v>109.3</v>
      </c>
      <c r="E213">
        <f>VLOOKUP(A213,Examination!A:G,3)</f>
        <v>19.3</v>
      </c>
      <c r="F213">
        <f>VLOOKUP(A213,Examination!A:G, 4)</f>
        <v>16.2</v>
      </c>
      <c r="G213">
        <f>VLOOKUP(A213,Examination!A:G, 5)</f>
        <v>0</v>
      </c>
      <c r="H213">
        <f>VLOOKUP(A213,Examination!A:G, 6)</f>
        <v>0</v>
      </c>
      <c r="I213" t="b">
        <f>VLOOKUP(A213,Examination!A:G, 7)</f>
        <v>0</v>
      </c>
      <c r="J213">
        <f>VLOOKUP(A213,Labs!A:B,2)</f>
        <v>0</v>
      </c>
    </row>
    <row r="214" spans="1:10" x14ac:dyDescent="0.2">
      <c r="A214">
        <v>73769</v>
      </c>
      <c r="B214">
        <v>42</v>
      </c>
      <c r="C214" t="str">
        <f>IF(Demographics!B214&lt;=20,"18-20",IF(AND(Demographics!B214&gt;20,Demographics!B214&lt;=30),"21-30",IF(AND(Demographics!B214&gt;30,Demographics!B214&lt;=40),"31-40",IF(AND(Demographics!B214&gt;40,Demographics!B214&lt;=50),"41-50",IF(AND(Demographics!B214&gt;50,Demographics!B214&lt;=60),"51-60",IF(AND(Demographics!B214&gt;60,Demographics!B214&lt;=70),"61-70",IF(Demographics!B214&gt;=71,"&gt;70","")))))))</f>
        <v>41-50</v>
      </c>
      <c r="D214">
        <f>VLOOKUP(A214,Examination!A:G, 2)</f>
        <v>177.3</v>
      </c>
      <c r="E214">
        <f>VLOOKUP(A214,Examination!A:G,3)</f>
        <v>89.6</v>
      </c>
      <c r="F214">
        <f>VLOOKUP(A214,Examination!A:G, 4)</f>
        <v>28.5</v>
      </c>
      <c r="G214">
        <f>VLOOKUP(A214,Examination!A:G, 5)</f>
        <v>66</v>
      </c>
      <c r="H214">
        <f>VLOOKUP(A214,Examination!A:G, 6)</f>
        <v>126</v>
      </c>
      <c r="I214" t="b">
        <f>VLOOKUP(A214,Examination!A:G, 7)</f>
        <v>0</v>
      </c>
      <c r="J214">
        <f>VLOOKUP(A214,Labs!A:B,2)</f>
        <v>0</v>
      </c>
    </row>
    <row r="215" spans="1:10" x14ac:dyDescent="0.2">
      <c r="A215">
        <v>73770</v>
      </c>
      <c r="B215">
        <v>60</v>
      </c>
      <c r="C215" t="str">
        <f>IF(Demographics!B215&lt;=20,"18-20",IF(AND(Demographics!B215&gt;20,Demographics!B215&lt;=30),"21-30",IF(AND(Demographics!B215&gt;30,Demographics!B215&lt;=40),"31-40",IF(AND(Demographics!B215&gt;40,Demographics!B215&lt;=50),"41-50",IF(AND(Demographics!B215&gt;50,Demographics!B215&lt;=60),"51-60",IF(AND(Demographics!B215&gt;60,Demographics!B215&lt;=70),"61-70",IF(Demographics!B215&gt;=71,"&gt;70","")))))))</f>
        <v>51-60</v>
      </c>
      <c r="D215">
        <f>VLOOKUP(A215,Examination!A:G, 2)</f>
        <v>176.3</v>
      </c>
      <c r="E215">
        <f>VLOOKUP(A215,Examination!A:G,3)</f>
        <v>125.2</v>
      </c>
      <c r="F215">
        <f>VLOOKUP(A215,Examination!A:G, 4)</f>
        <v>40.299999999999997</v>
      </c>
      <c r="G215">
        <f>VLOOKUP(A215,Examination!A:G, 5)</f>
        <v>64</v>
      </c>
      <c r="H215">
        <f>VLOOKUP(A215,Examination!A:G, 6)</f>
        <v>120</v>
      </c>
      <c r="I215" t="b">
        <f>VLOOKUP(A215,Examination!A:G, 7)</f>
        <v>1</v>
      </c>
      <c r="J215">
        <f>VLOOKUP(A215,Labs!A:B,2)</f>
        <v>161</v>
      </c>
    </row>
    <row r="216" spans="1:10" x14ac:dyDescent="0.2">
      <c r="A216">
        <v>73771</v>
      </c>
      <c r="B216">
        <v>48</v>
      </c>
      <c r="C216" t="str">
        <f>IF(Demographics!B216&lt;=20,"18-20",IF(AND(Demographics!B216&gt;20,Demographics!B216&lt;=30),"21-30",IF(AND(Demographics!B216&gt;30,Demographics!B216&lt;=40),"31-40",IF(AND(Demographics!B216&gt;40,Demographics!B216&lt;=50),"41-50",IF(AND(Demographics!B216&gt;50,Demographics!B216&lt;=60),"51-60",IF(AND(Demographics!B216&gt;60,Demographics!B216&lt;=70),"61-70",IF(Demographics!B216&gt;=71,"&gt;70","")))))))</f>
        <v>41-50</v>
      </c>
      <c r="D216">
        <f>VLOOKUP(A216,Examination!A:G, 2)</f>
        <v>0</v>
      </c>
      <c r="E216">
        <f>VLOOKUP(A216,Examination!A:G,3)</f>
        <v>6.3</v>
      </c>
      <c r="F216">
        <f>VLOOKUP(A216,Examination!A:G, 4)</f>
        <v>0</v>
      </c>
      <c r="G216">
        <f>VLOOKUP(A216,Examination!A:G, 5)</f>
        <v>0</v>
      </c>
      <c r="H216">
        <f>VLOOKUP(A216,Examination!A:G, 6)</f>
        <v>0</v>
      </c>
      <c r="I216" t="e">
        <f>VLOOKUP(A216,Examination!A:G, 7)</f>
        <v>#DIV/0!</v>
      </c>
      <c r="J216">
        <f>VLOOKUP(A216,Labs!A:B,2)</f>
        <v>0</v>
      </c>
    </row>
    <row r="217" spans="1:10" x14ac:dyDescent="0.2">
      <c r="A217">
        <v>73772</v>
      </c>
      <c r="B217">
        <v>41</v>
      </c>
      <c r="C217" t="str">
        <f>IF(Demographics!B217&lt;=20,"18-20",IF(AND(Demographics!B217&gt;20,Demographics!B217&lt;=30),"21-30",IF(AND(Demographics!B217&gt;30,Demographics!B217&lt;=40),"31-40",IF(AND(Demographics!B217&gt;40,Demographics!B217&lt;=50),"41-50",IF(AND(Demographics!B217&gt;50,Demographics!B217&lt;=60),"51-60",IF(AND(Demographics!B217&gt;60,Demographics!B217&lt;=70),"61-70",IF(Demographics!B217&gt;=71,"&gt;70","")))))))</f>
        <v>41-50</v>
      </c>
      <c r="D217">
        <f>VLOOKUP(A217,Examination!A:G, 2)</f>
        <v>157.80000000000001</v>
      </c>
      <c r="E217">
        <f>VLOOKUP(A217,Examination!A:G,3)</f>
        <v>68.099999999999994</v>
      </c>
      <c r="F217">
        <f>VLOOKUP(A217,Examination!A:G, 4)</f>
        <v>27.3</v>
      </c>
      <c r="G217">
        <f>VLOOKUP(A217,Examination!A:G, 5)</f>
        <v>0</v>
      </c>
      <c r="H217">
        <f>VLOOKUP(A217,Examination!A:G, 6)</f>
        <v>0</v>
      </c>
      <c r="I217" t="b">
        <f>VLOOKUP(A217,Examination!A:G, 7)</f>
        <v>0</v>
      </c>
      <c r="J217">
        <f>VLOOKUP(A217,Labs!A:B,2)</f>
        <v>188</v>
      </c>
    </row>
    <row r="218" spans="1:10" x14ac:dyDescent="0.2">
      <c r="A218">
        <v>73773</v>
      </c>
      <c r="B218">
        <v>57</v>
      </c>
      <c r="C218" t="str">
        <f>IF(Demographics!B218&lt;=20,"18-20",IF(AND(Demographics!B218&gt;20,Demographics!B218&lt;=30),"21-30",IF(AND(Demographics!B218&gt;30,Demographics!B218&lt;=40),"31-40",IF(AND(Demographics!B218&gt;40,Demographics!B218&lt;=50),"41-50",IF(AND(Demographics!B218&gt;50,Demographics!B218&lt;=60),"51-60",IF(AND(Demographics!B218&gt;60,Demographics!B218&lt;=70),"61-70",IF(Demographics!B218&gt;=71,"&gt;70","")))))))</f>
        <v>51-60</v>
      </c>
      <c r="D218">
        <f>VLOOKUP(A218,Examination!A:G, 2)</f>
        <v>169.3</v>
      </c>
      <c r="E218">
        <f>VLOOKUP(A218,Examination!A:G,3)</f>
        <v>67</v>
      </c>
      <c r="F218">
        <f>VLOOKUP(A218,Examination!A:G, 4)</f>
        <v>23.4</v>
      </c>
      <c r="G218">
        <f>VLOOKUP(A218,Examination!A:G, 5)</f>
        <v>52</v>
      </c>
      <c r="H218">
        <f>VLOOKUP(A218,Examination!A:G, 6)</f>
        <v>92</v>
      </c>
      <c r="I218" t="b">
        <f>VLOOKUP(A218,Examination!A:G, 7)</f>
        <v>0</v>
      </c>
      <c r="J218">
        <f>VLOOKUP(A218,Labs!A:B,2)</f>
        <v>199</v>
      </c>
    </row>
    <row r="219" spans="1:10" x14ac:dyDescent="0.2">
      <c r="A219">
        <v>73774</v>
      </c>
      <c r="B219">
        <v>80</v>
      </c>
      <c r="C219" t="str">
        <f>IF(Demographics!B219&lt;=20,"18-20",IF(AND(Demographics!B219&gt;20,Demographics!B219&lt;=30),"21-30",IF(AND(Demographics!B219&gt;30,Demographics!B219&lt;=40),"31-40",IF(AND(Demographics!B219&gt;40,Demographics!B219&lt;=50),"41-50",IF(AND(Demographics!B219&gt;50,Demographics!B219&lt;=60),"51-60",IF(AND(Demographics!B219&gt;60,Demographics!B219&lt;=70),"61-70",IF(Demographics!B219&gt;=71,"&gt;70","")))))))</f>
        <v>&gt;70</v>
      </c>
      <c r="D219">
        <f>VLOOKUP(A219,Examination!A:G, 2)</f>
        <v>158.69999999999999</v>
      </c>
      <c r="E219">
        <f>VLOOKUP(A219,Examination!A:G,3)</f>
        <v>58.9</v>
      </c>
      <c r="F219">
        <f>VLOOKUP(A219,Examination!A:G, 4)</f>
        <v>23.4</v>
      </c>
      <c r="G219">
        <f>VLOOKUP(A219,Examination!A:G, 5)</f>
        <v>0</v>
      </c>
      <c r="H219">
        <f>VLOOKUP(A219,Examination!A:G, 6)</f>
        <v>0</v>
      </c>
      <c r="I219" t="b">
        <f>VLOOKUP(A219,Examination!A:G, 7)</f>
        <v>0</v>
      </c>
      <c r="J219">
        <f>VLOOKUP(A219,Labs!A:B,2)</f>
        <v>127</v>
      </c>
    </row>
    <row r="220" spans="1:10" x14ac:dyDescent="0.2">
      <c r="A220">
        <v>73775</v>
      </c>
      <c r="B220">
        <v>29</v>
      </c>
      <c r="C220" t="str">
        <f>IF(Demographics!B220&lt;=20,"18-20",IF(AND(Demographics!B220&gt;20,Demographics!B220&lt;=30),"21-30",IF(AND(Demographics!B220&gt;30,Demographics!B220&lt;=40),"31-40",IF(AND(Demographics!B220&gt;40,Demographics!B220&lt;=50),"41-50",IF(AND(Demographics!B220&gt;50,Demographics!B220&lt;=60),"51-60",IF(AND(Demographics!B220&gt;60,Demographics!B220&lt;=70),"61-70",IF(Demographics!B220&gt;=71,"&gt;70","")))))))</f>
        <v>21-30</v>
      </c>
      <c r="D220">
        <f>VLOOKUP(A220,Examination!A:G, 2)</f>
        <v>161.4</v>
      </c>
      <c r="E220">
        <f>VLOOKUP(A220,Examination!A:G,3)</f>
        <v>53.6</v>
      </c>
      <c r="F220">
        <f>VLOOKUP(A220,Examination!A:G, 4)</f>
        <v>20.6</v>
      </c>
      <c r="G220">
        <f>VLOOKUP(A220,Examination!A:G, 5)</f>
        <v>70</v>
      </c>
      <c r="H220">
        <f>VLOOKUP(A220,Examination!A:G, 6)</f>
        <v>108</v>
      </c>
      <c r="I220" t="b">
        <f>VLOOKUP(A220,Examination!A:G, 7)</f>
        <v>0</v>
      </c>
      <c r="J220">
        <f>VLOOKUP(A220,Labs!A:B,2)</f>
        <v>131</v>
      </c>
    </row>
    <row r="221" spans="1:10" x14ac:dyDescent="0.2">
      <c r="A221">
        <v>73776</v>
      </c>
      <c r="B221">
        <v>43</v>
      </c>
      <c r="C221" t="str">
        <f>IF(Demographics!B221&lt;=20,"18-20",IF(AND(Demographics!B221&gt;20,Demographics!B221&lt;=30),"21-30",IF(AND(Demographics!B221&gt;30,Demographics!B221&lt;=40),"31-40",IF(AND(Demographics!B221&gt;40,Demographics!B221&lt;=50),"41-50",IF(AND(Demographics!B221&gt;50,Demographics!B221&lt;=60),"51-60",IF(AND(Demographics!B221&gt;60,Demographics!B221&lt;=70),"61-70",IF(Demographics!B221&gt;=71,"&gt;70","")))))))</f>
        <v>41-50</v>
      </c>
      <c r="D221">
        <f>VLOOKUP(A221,Examination!A:G, 2)</f>
        <v>153.19999999999999</v>
      </c>
      <c r="E221">
        <f>VLOOKUP(A221,Examination!A:G,3)</f>
        <v>52.9</v>
      </c>
      <c r="F221">
        <f>VLOOKUP(A221,Examination!A:G, 4)</f>
        <v>22.5</v>
      </c>
      <c r="G221">
        <f>VLOOKUP(A221,Examination!A:G, 5)</f>
        <v>48</v>
      </c>
      <c r="H221">
        <f>VLOOKUP(A221,Examination!A:G, 6)</f>
        <v>104</v>
      </c>
      <c r="I221" t="b">
        <f>VLOOKUP(A221,Examination!A:G, 7)</f>
        <v>0</v>
      </c>
      <c r="J221">
        <f>VLOOKUP(A221,Labs!A:B,2)</f>
        <v>148</v>
      </c>
    </row>
    <row r="222" spans="1:10" x14ac:dyDescent="0.2">
      <c r="A222">
        <v>73777</v>
      </c>
      <c r="B222">
        <v>24</v>
      </c>
      <c r="C222" t="str">
        <f>IF(Demographics!B222&lt;=20,"18-20",IF(AND(Demographics!B222&gt;20,Demographics!B222&lt;=30),"21-30",IF(AND(Demographics!B222&gt;30,Demographics!B222&lt;=40),"31-40",IF(AND(Demographics!B222&gt;40,Demographics!B222&lt;=50),"41-50",IF(AND(Demographics!B222&gt;50,Demographics!B222&lt;=60),"51-60",IF(AND(Demographics!B222&gt;60,Demographics!B222&lt;=70),"61-70",IF(Demographics!B222&gt;=71,"&gt;70","")))))))</f>
        <v>21-30</v>
      </c>
      <c r="D222">
        <f>VLOOKUP(A222,Examination!A:G, 2)</f>
        <v>153.19999999999999</v>
      </c>
      <c r="E222">
        <f>VLOOKUP(A222,Examination!A:G,3)</f>
        <v>52.9</v>
      </c>
      <c r="F222">
        <f>VLOOKUP(A222,Examination!A:G, 4)</f>
        <v>22.5</v>
      </c>
      <c r="G222">
        <f>VLOOKUP(A222,Examination!A:G, 5)</f>
        <v>48</v>
      </c>
      <c r="H222">
        <f>VLOOKUP(A222,Examination!A:G, 6)</f>
        <v>104</v>
      </c>
      <c r="I222" t="b">
        <f>VLOOKUP(A222,Examination!A:G, 7)</f>
        <v>0</v>
      </c>
      <c r="J222">
        <f>VLOOKUP(A222,Labs!A:B,2)</f>
        <v>148</v>
      </c>
    </row>
    <row r="223" spans="1:10" x14ac:dyDescent="0.2">
      <c r="A223">
        <v>73778</v>
      </c>
      <c r="B223">
        <v>62</v>
      </c>
      <c r="C223" t="str">
        <f>IF(Demographics!B223&lt;=20,"18-20",IF(AND(Demographics!B223&gt;20,Demographics!B223&lt;=30),"21-30",IF(AND(Demographics!B223&gt;30,Demographics!B223&lt;=40),"31-40",IF(AND(Demographics!B223&gt;40,Demographics!B223&lt;=50),"41-50",IF(AND(Demographics!B223&gt;50,Demographics!B223&lt;=60),"51-60",IF(AND(Demographics!B223&gt;60,Demographics!B223&lt;=70),"61-70",IF(Demographics!B223&gt;=71,"&gt;70","")))))))</f>
        <v>61-70</v>
      </c>
      <c r="D223">
        <f>VLOOKUP(A223,Examination!A:G, 2)</f>
        <v>175.9</v>
      </c>
      <c r="E223">
        <f>VLOOKUP(A223,Examination!A:G,3)</f>
        <v>161.80000000000001</v>
      </c>
      <c r="F223">
        <f>VLOOKUP(A223,Examination!A:G, 4)</f>
        <v>52.3</v>
      </c>
      <c r="G223">
        <f>VLOOKUP(A223,Examination!A:G, 5)</f>
        <v>0</v>
      </c>
      <c r="H223">
        <f>VLOOKUP(A223,Examination!A:G, 6)</f>
        <v>0</v>
      </c>
      <c r="I223" t="b">
        <f>VLOOKUP(A223,Examination!A:G, 7)</f>
        <v>1</v>
      </c>
      <c r="J223">
        <f>VLOOKUP(A223,Labs!A:B,2)</f>
        <v>121</v>
      </c>
    </row>
    <row r="224" spans="1:10" x14ac:dyDescent="0.2">
      <c r="A224">
        <v>73779</v>
      </c>
      <c r="B224">
        <v>62</v>
      </c>
      <c r="C224" t="str">
        <f>IF(Demographics!B224&lt;=20,"18-20",IF(AND(Demographics!B224&gt;20,Demographics!B224&lt;=30),"21-30",IF(AND(Demographics!B224&gt;30,Demographics!B224&lt;=40),"31-40",IF(AND(Demographics!B224&gt;40,Demographics!B224&lt;=50),"41-50",IF(AND(Demographics!B224&gt;50,Demographics!B224&lt;=60),"51-60",IF(AND(Demographics!B224&gt;60,Demographics!B224&lt;=70),"61-70",IF(Demographics!B224&gt;=71,"&gt;70","")))))))</f>
        <v>61-70</v>
      </c>
      <c r="D224">
        <f>VLOOKUP(A224,Examination!A:G, 2)</f>
        <v>178.1</v>
      </c>
      <c r="E224">
        <f>VLOOKUP(A224,Examination!A:G,3)</f>
        <v>57.3</v>
      </c>
      <c r="F224">
        <f>VLOOKUP(A224,Examination!A:G, 4)</f>
        <v>18.100000000000001</v>
      </c>
      <c r="G224">
        <f>VLOOKUP(A224,Examination!A:G, 5)</f>
        <v>68</v>
      </c>
      <c r="H224">
        <f>VLOOKUP(A224,Examination!A:G, 6)</f>
        <v>114</v>
      </c>
      <c r="I224" t="b">
        <f>VLOOKUP(A224,Examination!A:G, 7)</f>
        <v>0</v>
      </c>
      <c r="J224">
        <f>VLOOKUP(A224,Labs!A:B,2)</f>
        <v>233</v>
      </c>
    </row>
    <row r="225" spans="1:10" x14ac:dyDescent="0.2">
      <c r="A225">
        <v>73780</v>
      </c>
      <c r="B225">
        <v>78</v>
      </c>
      <c r="C225" t="str">
        <f>IF(Demographics!B225&lt;=20,"18-20",IF(AND(Demographics!B225&gt;20,Demographics!B225&lt;=30),"21-30",IF(AND(Demographics!B225&gt;30,Demographics!B225&lt;=40),"31-40",IF(AND(Demographics!B225&gt;40,Demographics!B225&lt;=50),"41-50",IF(AND(Demographics!B225&gt;50,Demographics!B225&lt;=60),"51-60",IF(AND(Demographics!B225&gt;60,Demographics!B225&lt;=70),"61-70",IF(Demographics!B225&gt;=71,"&gt;70","")))))))</f>
        <v>&gt;70</v>
      </c>
      <c r="D225">
        <f>VLOOKUP(A225,Examination!A:G, 2)</f>
        <v>176.9</v>
      </c>
      <c r="E225">
        <f>VLOOKUP(A225,Examination!A:G,3)</f>
        <v>75.3</v>
      </c>
      <c r="F225">
        <f>VLOOKUP(A225,Examination!A:G, 4)</f>
        <v>24.1</v>
      </c>
      <c r="G225">
        <f>VLOOKUP(A225,Examination!A:G, 5)</f>
        <v>78</v>
      </c>
      <c r="H225">
        <f>VLOOKUP(A225,Examination!A:G, 6)</f>
        <v>150</v>
      </c>
      <c r="I225" t="b">
        <f>VLOOKUP(A225,Examination!A:G, 7)</f>
        <v>0</v>
      </c>
      <c r="J225">
        <f>VLOOKUP(A225,Labs!A:B,2)</f>
        <v>164</v>
      </c>
    </row>
    <row r="226" spans="1:10" x14ac:dyDescent="0.2">
      <c r="A226">
        <v>73781</v>
      </c>
      <c r="B226">
        <v>50</v>
      </c>
      <c r="C226" t="str">
        <f>IF(Demographics!B226&lt;=20,"18-20",IF(AND(Demographics!B226&gt;20,Demographics!B226&lt;=30),"21-30",IF(AND(Demographics!B226&gt;30,Demographics!B226&lt;=40),"31-40",IF(AND(Demographics!B226&gt;40,Demographics!B226&lt;=50),"41-50",IF(AND(Demographics!B226&gt;50,Demographics!B226&lt;=60),"51-60",IF(AND(Demographics!B226&gt;60,Demographics!B226&lt;=70),"61-70",IF(Demographics!B226&gt;=71,"&gt;70","")))))))</f>
        <v>41-50</v>
      </c>
      <c r="D226">
        <f>VLOOKUP(A226,Examination!A:G, 2)</f>
        <v>162.9</v>
      </c>
      <c r="E226">
        <f>VLOOKUP(A226,Examination!A:G,3)</f>
        <v>80.099999999999994</v>
      </c>
      <c r="F226">
        <f>VLOOKUP(A226,Examination!A:G, 4)</f>
        <v>30.2</v>
      </c>
      <c r="G226">
        <f>VLOOKUP(A226,Examination!A:G, 5)</f>
        <v>74</v>
      </c>
      <c r="H226">
        <f>VLOOKUP(A226,Examination!A:G, 6)</f>
        <v>118</v>
      </c>
      <c r="I226" t="b">
        <f>VLOOKUP(A226,Examination!A:G, 7)</f>
        <v>1</v>
      </c>
      <c r="J226">
        <f>VLOOKUP(A226,Labs!A:B,2)</f>
        <v>183</v>
      </c>
    </row>
    <row r="227" spans="1:10" x14ac:dyDescent="0.2">
      <c r="A227">
        <v>73782</v>
      </c>
      <c r="B227">
        <v>68</v>
      </c>
      <c r="C227" t="str">
        <f>IF(Demographics!B227&lt;=20,"18-20",IF(AND(Demographics!B227&gt;20,Demographics!B227&lt;=30),"21-30",IF(AND(Demographics!B227&gt;30,Demographics!B227&lt;=40),"31-40",IF(AND(Demographics!B227&gt;40,Demographics!B227&lt;=50),"41-50",IF(AND(Demographics!B227&gt;50,Demographics!B227&lt;=60),"51-60",IF(AND(Demographics!B227&gt;60,Demographics!B227&lt;=70),"61-70",IF(Demographics!B227&gt;=71,"&gt;70","")))))))</f>
        <v>61-70</v>
      </c>
      <c r="D227">
        <f>VLOOKUP(A227,Examination!A:G, 2)</f>
        <v>167.8</v>
      </c>
      <c r="E227">
        <f>VLOOKUP(A227,Examination!A:G,3)</f>
        <v>65.2</v>
      </c>
      <c r="F227">
        <f>VLOOKUP(A227,Examination!A:G, 4)</f>
        <v>23.2</v>
      </c>
      <c r="G227">
        <f>VLOOKUP(A227,Examination!A:G, 5)</f>
        <v>74</v>
      </c>
      <c r="H227">
        <f>VLOOKUP(A227,Examination!A:G, 6)</f>
        <v>106</v>
      </c>
      <c r="I227" t="b">
        <f>VLOOKUP(A227,Examination!A:G, 7)</f>
        <v>0</v>
      </c>
      <c r="J227">
        <f>VLOOKUP(A227,Labs!A:B,2)</f>
        <v>190</v>
      </c>
    </row>
    <row r="228" spans="1:10" x14ac:dyDescent="0.2">
      <c r="A228">
        <v>73783</v>
      </c>
      <c r="B228">
        <v>65</v>
      </c>
      <c r="C228" t="str">
        <f>IF(Demographics!B228&lt;=20,"18-20",IF(AND(Demographics!B228&gt;20,Demographics!B228&lt;=30),"21-30",IF(AND(Demographics!B228&gt;30,Demographics!B228&lt;=40),"31-40",IF(AND(Demographics!B228&gt;40,Demographics!B228&lt;=50),"41-50",IF(AND(Demographics!B228&gt;50,Demographics!B228&lt;=60),"51-60",IF(AND(Demographics!B228&gt;60,Demographics!B228&lt;=70),"61-70",IF(Demographics!B228&gt;=71,"&gt;70","")))))))</f>
        <v>61-70</v>
      </c>
      <c r="D228">
        <f>VLOOKUP(A228,Examination!A:G, 2)</f>
        <v>169.5</v>
      </c>
      <c r="E228">
        <f>VLOOKUP(A228,Examination!A:G,3)</f>
        <v>71.5</v>
      </c>
      <c r="F228">
        <f>VLOOKUP(A228,Examination!A:G, 4)</f>
        <v>24.9</v>
      </c>
      <c r="G228">
        <f>VLOOKUP(A228,Examination!A:G, 5)</f>
        <v>68</v>
      </c>
      <c r="H228">
        <f>VLOOKUP(A228,Examination!A:G, 6)</f>
        <v>96</v>
      </c>
      <c r="I228" t="b">
        <f>VLOOKUP(A228,Examination!A:G, 7)</f>
        <v>0</v>
      </c>
      <c r="J228">
        <f>VLOOKUP(A228,Labs!A:B,2)</f>
        <v>222</v>
      </c>
    </row>
    <row r="229" spans="1:10" x14ac:dyDescent="0.2">
      <c r="A229">
        <v>73784</v>
      </c>
      <c r="B229">
        <v>28</v>
      </c>
      <c r="C229" t="str">
        <f>IF(Demographics!B229&lt;=20,"18-20",IF(AND(Demographics!B229&gt;20,Demographics!B229&lt;=30),"21-30",IF(AND(Demographics!B229&gt;30,Demographics!B229&lt;=40),"31-40",IF(AND(Demographics!B229&gt;40,Demographics!B229&lt;=50),"41-50",IF(AND(Demographics!B229&gt;50,Demographics!B229&lt;=60),"51-60",IF(AND(Demographics!B229&gt;60,Demographics!B229&lt;=70),"61-70",IF(Demographics!B229&gt;=71,"&gt;70","")))))))</f>
        <v>21-30</v>
      </c>
      <c r="D229">
        <f>VLOOKUP(A229,Examination!A:G, 2)</f>
        <v>169.5</v>
      </c>
      <c r="E229">
        <f>VLOOKUP(A229,Examination!A:G,3)</f>
        <v>71.5</v>
      </c>
      <c r="F229">
        <f>VLOOKUP(A229,Examination!A:G, 4)</f>
        <v>24.9</v>
      </c>
      <c r="G229">
        <f>VLOOKUP(A229,Examination!A:G, 5)</f>
        <v>68</v>
      </c>
      <c r="H229">
        <f>VLOOKUP(A229,Examination!A:G, 6)</f>
        <v>96</v>
      </c>
      <c r="I229" t="b">
        <f>VLOOKUP(A229,Examination!A:G, 7)</f>
        <v>0</v>
      </c>
      <c r="J229">
        <f>VLOOKUP(A229,Labs!A:B,2)</f>
        <v>222</v>
      </c>
    </row>
    <row r="230" spans="1:10" x14ac:dyDescent="0.2">
      <c r="A230">
        <v>73785</v>
      </c>
      <c r="B230">
        <v>46</v>
      </c>
      <c r="C230" t="str">
        <f>IF(Demographics!B230&lt;=20,"18-20",IF(AND(Demographics!B230&gt;20,Demographics!B230&lt;=30),"21-30",IF(AND(Demographics!B230&gt;30,Demographics!B230&lt;=40),"31-40",IF(AND(Demographics!B230&gt;40,Demographics!B230&lt;=50),"41-50",IF(AND(Demographics!B230&gt;50,Demographics!B230&lt;=60),"51-60",IF(AND(Demographics!B230&gt;60,Demographics!B230&lt;=70),"61-70",IF(Demographics!B230&gt;=71,"&gt;70","")))))))</f>
        <v>41-50</v>
      </c>
      <c r="D230">
        <f>VLOOKUP(A230,Examination!A:G, 2)</f>
        <v>160.5</v>
      </c>
      <c r="E230">
        <f>VLOOKUP(A230,Examination!A:G,3)</f>
        <v>67.400000000000006</v>
      </c>
      <c r="F230">
        <f>VLOOKUP(A230,Examination!A:G, 4)</f>
        <v>26.2</v>
      </c>
      <c r="G230">
        <f>VLOOKUP(A230,Examination!A:G, 5)</f>
        <v>68</v>
      </c>
      <c r="H230">
        <f>VLOOKUP(A230,Examination!A:G, 6)</f>
        <v>122</v>
      </c>
      <c r="I230" t="b">
        <f>VLOOKUP(A230,Examination!A:G, 7)</f>
        <v>0</v>
      </c>
      <c r="J230">
        <f>VLOOKUP(A230,Labs!A:B,2)</f>
        <v>0</v>
      </c>
    </row>
    <row r="231" spans="1:10" x14ac:dyDescent="0.2">
      <c r="A231">
        <v>73786</v>
      </c>
      <c r="B231">
        <v>41</v>
      </c>
      <c r="C231" t="str">
        <f>IF(Demographics!B231&lt;=20,"18-20",IF(AND(Demographics!B231&gt;20,Demographics!B231&lt;=30),"21-30",IF(AND(Demographics!B231&gt;30,Demographics!B231&lt;=40),"31-40",IF(AND(Demographics!B231&gt;40,Demographics!B231&lt;=50),"41-50",IF(AND(Demographics!B231&gt;50,Demographics!B231&lt;=60),"51-60",IF(AND(Demographics!B231&gt;60,Demographics!B231&lt;=70),"61-70",IF(Demographics!B231&gt;=71,"&gt;70","")))))))</f>
        <v>41-50</v>
      </c>
      <c r="D231">
        <f>VLOOKUP(A231,Examination!A:G, 2)</f>
        <v>156</v>
      </c>
      <c r="E231">
        <f>VLOOKUP(A231,Examination!A:G,3)</f>
        <v>72.3</v>
      </c>
      <c r="F231">
        <f>VLOOKUP(A231,Examination!A:G, 4)</f>
        <v>29.7</v>
      </c>
      <c r="G231">
        <f>VLOOKUP(A231,Examination!A:G, 5)</f>
        <v>58</v>
      </c>
      <c r="H231">
        <f>VLOOKUP(A231,Examination!A:G, 6)</f>
        <v>108</v>
      </c>
      <c r="I231" t="b">
        <f>VLOOKUP(A231,Examination!A:G, 7)</f>
        <v>0</v>
      </c>
      <c r="J231">
        <f>VLOOKUP(A231,Labs!A:B,2)</f>
        <v>189</v>
      </c>
    </row>
    <row r="232" spans="1:10" x14ac:dyDescent="0.2">
      <c r="A232">
        <v>73787</v>
      </c>
      <c r="B232">
        <v>71</v>
      </c>
      <c r="C232" t="str">
        <f>IF(Demographics!B232&lt;=20,"18-20",IF(AND(Demographics!B232&gt;20,Demographics!B232&lt;=30),"21-30",IF(AND(Demographics!B232&gt;30,Demographics!B232&lt;=40),"31-40",IF(AND(Demographics!B232&gt;40,Demographics!B232&lt;=50),"41-50",IF(AND(Demographics!B232&gt;50,Demographics!B232&lt;=60),"51-60",IF(AND(Demographics!B232&gt;60,Demographics!B232&lt;=70),"61-70",IF(Demographics!B232&gt;=71,"&gt;70","")))))))</f>
        <v>&gt;70</v>
      </c>
      <c r="D232">
        <f>VLOOKUP(A232,Examination!A:G, 2)</f>
        <v>186.2</v>
      </c>
      <c r="E232">
        <f>VLOOKUP(A232,Examination!A:G,3)</f>
        <v>97.9</v>
      </c>
      <c r="F232">
        <f>VLOOKUP(A232,Examination!A:G, 4)</f>
        <v>28.2</v>
      </c>
      <c r="G232">
        <f>VLOOKUP(A232,Examination!A:G, 5)</f>
        <v>46</v>
      </c>
      <c r="H232">
        <f>VLOOKUP(A232,Examination!A:G, 6)</f>
        <v>90</v>
      </c>
      <c r="I232" t="b">
        <f>VLOOKUP(A232,Examination!A:G, 7)</f>
        <v>0</v>
      </c>
      <c r="J232">
        <f>VLOOKUP(A232,Labs!A:B,2)</f>
        <v>141</v>
      </c>
    </row>
    <row r="233" spans="1:10" x14ac:dyDescent="0.2">
      <c r="A233">
        <v>73788</v>
      </c>
      <c r="B233">
        <v>41</v>
      </c>
      <c r="C233" t="str">
        <f>IF(Demographics!B233&lt;=20,"18-20",IF(AND(Demographics!B233&gt;20,Demographics!B233&lt;=30),"21-30",IF(AND(Demographics!B233&gt;30,Demographics!B233&lt;=40),"31-40",IF(AND(Demographics!B233&gt;40,Demographics!B233&lt;=50),"41-50",IF(AND(Demographics!B233&gt;50,Demographics!B233&lt;=60),"51-60",IF(AND(Demographics!B233&gt;60,Demographics!B233&lt;=70),"61-70",IF(Demographics!B233&gt;=71,"&gt;70","")))))))</f>
        <v>41-50</v>
      </c>
      <c r="D233">
        <f>VLOOKUP(A233,Examination!A:G, 2)</f>
        <v>143.6</v>
      </c>
      <c r="E233">
        <f>VLOOKUP(A233,Examination!A:G,3)</f>
        <v>44.9</v>
      </c>
      <c r="F233">
        <f>VLOOKUP(A233,Examination!A:G, 4)</f>
        <v>21.8</v>
      </c>
      <c r="G233">
        <f>VLOOKUP(A233,Examination!A:G, 5)</f>
        <v>58</v>
      </c>
      <c r="H233">
        <f>VLOOKUP(A233,Examination!A:G, 6)</f>
        <v>116</v>
      </c>
      <c r="I233" t="b">
        <f>VLOOKUP(A233,Examination!A:G, 7)</f>
        <v>0</v>
      </c>
      <c r="J233">
        <f>VLOOKUP(A233,Labs!A:B,2)</f>
        <v>179</v>
      </c>
    </row>
    <row r="234" spans="1:10" x14ac:dyDescent="0.2">
      <c r="A234">
        <v>73789</v>
      </c>
      <c r="B234">
        <v>42</v>
      </c>
      <c r="C234" t="str">
        <f>IF(Demographics!B234&lt;=20,"18-20",IF(AND(Demographics!B234&gt;20,Demographics!B234&lt;=30),"21-30",IF(AND(Demographics!B234&gt;30,Demographics!B234&lt;=40),"31-40",IF(AND(Demographics!B234&gt;40,Demographics!B234&lt;=50),"41-50",IF(AND(Demographics!B234&gt;50,Demographics!B234&lt;=60),"51-60",IF(AND(Demographics!B234&gt;60,Demographics!B234&lt;=70),"61-70",IF(Demographics!B234&gt;=71,"&gt;70","")))))))</f>
        <v>41-50</v>
      </c>
      <c r="D234">
        <f>VLOOKUP(A234,Examination!A:G, 2)</f>
        <v>0</v>
      </c>
      <c r="E234">
        <f>VLOOKUP(A234,Examination!A:G,3)</f>
        <v>11.8</v>
      </c>
      <c r="F234">
        <f>VLOOKUP(A234,Examination!A:G, 4)</f>
        <v>0</v>
      </c>
      <c r="G234">
        <f>VLOOKUP(A234,Examination!A:G, 5)</f>
        <v>0</v>
      </c>
      <c r="H234">
        <f>VLOOKUP(A234,Examination!A:G, 6)</f>
        <v>0</v>
      </c>
      <c r="I234" t="e">
        <f>VLOOKUP(A234,Examination!A:G, 7)</f>
        <v>#DIV/0!</v>
      </c>
      <c r="J234">
        <f>VLOOKUP(A234,Labs!A:B,2)</f>
        <v>0</v>
      </c>
    </row>
    <row r="235" spans="1:10" x14ac:dyDescent="0.2">
      <c r="A235">
        <v>73790</v>
      </c>
      <c r="B235">
        <v>59</v>
      </c>
      <c r="C235" t="str">
        <f>IF(Demographics!B235&lt;=20,"18-20",IF(AND(Demographics!B235&gt;20,Demographics!B235&lt;=30),"21-30",IF(AND(Demographics!B235&gt;30,Demographics!B235&lt;=40),"31-40",IF(AND(Demographics!B235&gt;40,Demographics!B235&lt;=50),"41-50",IF(AND(Demographics!B235&gt;50,Demographics!B235&lt;=60),"51-60",IF(AND(Demographics!B235&gt;60,Demographics!B235&lt;=70),"61-70",IF(Demographics!B235&gt;=71,"&gt;70","")))))))</f>
        <v>51-60</v>
      </c>
      <c r="D235">
        <f>VLOOKUP(A235,Examination!A:G, 2)</f>
        <v>182.7</v>
      </c>
      <c r="E235">
        <f>VLOOKUP(A235,Examination!A:G,3)</f>
        <v>100.7</v>
      </c>
      <c r="F235">
        <f>VLOOKUP(A235,Examination!A:G, 4)</f>
        <v>30.2</v>
      </c>
      <c r="G235">
        <f>VLOOKUP(A235,Examination!A:G, 5)</f>
        <v>72</v>
      </c>
      <c r="H235">
        <f>VLOOKUP(A235,Examination!A:G, 6)</f>
        <v>148</v>
      </c>
      <c r="I235" t="b">
        <f>VLOOKUP(A235,Examination!A:G, 7)</f>
        <v>1</v>
      </c>
      <c r="J235">
        <f>VLOOKUP(A235,Labs!A:B,2)</f>
        <v>261</v>
      </c>
    </row>
    <row r="236" spans="1:10" x14ac:dyDescent="0.2">
      <c r="A236">
        <v>73791</v>
      </c>
      <c r="B236">
        <v>55</v>
      </c>
      <c r="C236" t="str">
        <f>IF(Demographics!B236&lt;=20,"18-20",IF(AND(Demographics!B236&gt;20,Demographics!B236&lt;=30),"21-30",IF(AND(Demographics!B236&gt;30,Demographics!B236&lt;=40),"31-40",IF(AND(Demographics!B236&gt;40,Demographics!B236&lt;=50),"41-50",IF(AND(Demographics!B236&gt;50,Demographics!B236&lt;=60),"51-60",IF(AND(Demographics!B236&gt;60,Demographics!B236&lt;=70),"61-70",IF(Demographics!B236&gt;=71,"&gt;70","")))))))</f>
        <v>51-60</v>
      </c>
      <c r="D236">
        <f>VLOOKUP(A236,Examination!A:G, 2)</f>
        <v>182.7</v>
      </c>
      <c r="E236">
        <f>VLOOKUP(A236,Examination!A:G,3)</f>
        <v>100.7</v>
      </c>
      <c r="F236">
        <f>VLOOKUP(A236,Examination!A:G, 4)</f>
        <v>30.2</v>
      </c>
      <c r="G236">
        <f>VLOOKUP(A236,Examination!A:G, 5)</f>
        <v>72</v>
      </c>
      <c r="H236">
        <f>VLOOKUP(A236,Examination!A:G, 6)</f>
        <v>148</v>
      </c>
      <c r="I236" t="b">
        <f>VLOOKUP(A236,Examination!A:G, 7)</f>
        <v>1</v>
      </c>
      <c r="J236">
        <f>VLOOKUP(A236,Labs!A:B,2)</f>
        <v>261</v>
      </c>
    </row>
    <row r="237" spans="1:10" x14ac:dyDescent="0.2">
      <c r="A237">
        <v>73792</v>
      </c>
      <c r="B237">
        <v>68</v>
      </c>
      <c r="C237" t="str">
        <f>IF(Demographics!B237&lt;=20,"18-20",IF(AND(Demographics!B237&gt;20,Demographics!B237&lt;=30),"21-30",IF(AND(Demographics!B237&gt;30,Demographics!B237&lt;=40),"31-40",IF(AND(Demographics!B237&gt;40,Demographics!B237&lt;=50),"41-50",IF(AND(Demographics!B237&gt;50,Demographics!B237&lt;=60),"51-60",IF(AND(Demographics!B237&gt;60,Demographics!B237&lt;=70),"61-70",IF(Demographics!B237&gt;=71,"&gt;70","")))))))</f>
        <v>61-70</v>
      </c>
      <c r="D237">
        <f>VLOOKUP(A237,Examination!A:G, 2)</f>
        <v>167.7</v>
      </c>
      <c r="E237">
        <f>VLOOKUP(A237,Examination!A:G,3)</f>
        <v>81.400000000000006</v>
      </c>
      <c r="F237">
        <f>VLOOKUP(A237,Examination!A:G, 4)</f>
        <v>28.9</v>
      </c>
      <c r="G237">
        <f>VLOOKUP(A237,Examination!A:G, 5)</f>
        <v>90</v>
      </c>
      <c r="H237">
        <f>VLOOKUP(A237,Examination!A:G, 6)</f>
        <v>138</v>
      </c>
      <c r="I237" t="b">
        <f>VLOOKUP(A237,Examination!A:G, 7)</f>
        <v>0</v>
      </c>
      <c r="J237">
        <f>VLOOKUP(A237,Labs!A:B,2)</f>
        <v>230</v>
      </c>
    </row>
    <row r="238" spans="1:10" x14ac:dyDescent="0.2">
      <c r="A238">
        <v>73793</v>
      </c>
      <c r="B238">
        <v>45</v>
      </c>
      <c r="C238" t="str">
        <f>IF(Demographics!B238&lt;=20,"18-20",IF(AND(Demographics!B238&gt;20,Demographics!B238&lt;=30),"21-30",IF(AND(Demographics!B238&gt;30,Demographics!B238&lt;=40),"31-40",IF(AND(Demographics!B238&gt;40,Demographics!B238&lt;=50),"41-50",IF(AND(Demographics!B238&gt;50,Demographics!B238&lt;=60),"51-60",IF(AND(Demographics!B238&gt;60,Demographics!B238&lt;=70),"61-70",IF(Demographics!B238&gt;=71,"&gt;70","")))))))</f>
        <v>41-50</v>
      </c>
      <c r="D238">
        <f>VLOOKUP(A238,Examination!A:G, 2)</f>
        <v>141.4</v>
      </c>
      <c r="E238">
        <f>VLOOKUP(A238,Examination!A:G,3)</f>
        <v>32.5</v>
      </c>
      <c r="F238">
        <f>VLOOKUP(A238,Examination!A:G, 4)</f>
        <v>16.3</v>
      </c>
      <c r="G238">
        <f>VLOOKUP(A238,Examination!A:G, 5)</f>
        <v>58</v>
      </c>
      <c r="H238">
        <f>VLOOKUP(A238,Examination!A:G, 6)</f>
        <v>102</v>
      </c>
      <c r="I238" t="b">
        <f>VLOOKUP(A238,Examination!A:G, 7)</f>
        <v>0</v>
      </c>
      <c r="J238">
        <f>VLOOKUP(A238,Labs!A:B,2)</f>
        <v>147</v>
      </c>
    </row>
    <row r="239" spans="1:10" x14ac:dyDescent="0.2">
      <c r="A239">
        <v>73794</v>
      </c>
      <c r="B239">
        <v>32</v>
      </c>
      <c r="C239" t="str">
        <f>IF(Demographics!B239&lt;=20,"18-20",IF(AND(Demographics!B239&gt;20,Demographics!B239&lt;=30),"21-30",IF(AND(Demographics!B239&gt;30,Demographics!B239&lt;=40),"31-40",IF(AND(Demographics!B239&gt;40,Demographics!B239&lt;=50),"41-50",IF(AND(Demographics!B239&gt;50,Demographics!B239&lt;=60),"51-60",IF(AND(Demographics!B239&gt;60,Demographics!B239&lt;=70),"61-70",IF(Demographics!B239&gt;=71,"&gt;70","")))))))</f>
        <v>31-40</v>
      </c>
      <c r="D239">
        <f>VLOOKUP(A239,Examination!A:G, 2)</f>
        <v>122.3</v>
      </c>
      <c r="E239">
        <f>VLOOKUP(A239,Examination!A:G,3)</f>
        <v>25.8</v>
      </c>
      <c r="F239">
        <f>VLOOKUP(A239,Examination!A:G, 4)</f>
        <v>17.2</v>
      </c>
      <c r="G239">
        <f>VLOOKUP(A239,Examination!A:G, 5)</f>
        <v>0</v>
      </c>
      <c r="H239">
        <f>VLOOKUP(A239,Examination!A:G, 6)</f>
        <v>0</v>
      </c>
      <c r="I239" t="b">
        <f>VLOOKUP(A239,Examination!A:G, 7)</f>
        <v>0</v>
      </c>
      <c r="J239">
        <f>VLOOKUP(A239,Labs!A:B,2)</f>
        <v>106</v>
      </c>
    </row>
    <row r="240" spans="1:10" x14ac:dyDescent="0.2">
      <c r="A240">
        <v>73795</v>
      </c>
      <c r="B240">
        <v>45</v>
      </c>
      <c r="C240" t="str">
        <f>IF(Demographics!B240&lt;=20,"18-20",IF(AND(Demographics!B240&gt;20,Demographics!B240&lt;=30),"21-30",IF(AND(Demographics!B240&gt;30,Demographics!B240&lt;=40),"31-40",IF(AND(Demographics!B240&gt;40,Demographics!B240&lt;=50),"41-50",IF(AND(Demographics!B240&gt;50,Demographics!B240&lt;=60),"51-60",IF(AND(Demographics!B240&gt;60,Demographics!B240&lt;=70),"61-70",IF(Demographics!B240&gt;=71,"&gt;70","")))))))</f>
        <v>41-50</v>
      </c>
      <c r="D240">
        <f>VLOOKUP(A240,Examination!A:G, 2)</f>
        <v>165.3</v>
      </c>
      <c r="E240">
        <f>VLOOKUP(A240,Examination!A:G,3)</f>
        <v>81.7</v>
      </c>
      <c r="F240">
        <f>VLOOKUP(A240,Examination!A:G, 4)</f>
        <v>29.9</v>
      </c>
      <c r="G240">
        <f>VLOOKUP(A240,Examination!A:G, 5)</f>
        <v>84</v>
      </c>
      <c r="H240">
        <f>VLOOKUP(A240,Examination!A:G, 6)</f>
        <v>148</v>
      </c>
      <c r="I240" t="b">
        <f>VLOOKUP(A240,Examination!A:G, 7)</f>
        <v>0</v>
      </c>
      <c r="J240">
        <f>VLOOKUP(A240,Labs!A:B,2)</f>
        <v>227</v>
      </c>
    </row>
    <row r="241" spans="1:10" x14ac:dyDescent="0.2">
      <c r="A241">
        <v>73796</v>
      </c>
      <c r="B241">
        <v>37</v>
      </c>
      <c r="C241" t="str">
        <f>IF(Demographics!B241&lt;=20,"18-20",IF(AND(Demographics!B241&gt;20,Demographics!B241&lt;=30),"21-30",IF(AND(Demographics!B241&gt;30,Demographics!B241&lt;=40),"31-40",IF(AND(Demographics!B241&gt;40,Demographics!B241&lt;=50),"41-50",IF(AND(Demographics!B241&gt;50,Demographics!B241&lt;=60),"51-60",IF(AND(Demographics!B241&gt;60,Demographics!B241&lt;=70),"61-70",IF(Demographics!B241&gt;=71,"&gt;70","")))))))</f>
        <v>31-40</v>
      </c>
      <c r="D241">
        <f>VLOOKUP(A241,Examination!A:G, 2)</f>
        <v>115.8</v>
      </c>
      <c r="E241">
        <f>VLOOKUP(A241,Examination!A:G,3)</f>
        <v>19.399999999999999</v>
      </c>
      <c r="F241">
        <f>VLOOKUP(A241,Examination!A:G, 4)</f>
        <v>14.5</v>
      </c>
      <c r="G241">
        <f>VLOOKUP(A241,Examination!A:G, 5)</f>
        <v>0</v>
      </c>
      <c r="H241">
        <f>VLOOKUP(A241,Examination!A:G, 6)</f>
        <v>0</v>
      </c>
      <c r="I241" t="b">
        <f>VLOOKUP(A241,Examination!A:G, 7)</f>
        <v>0</v>
      </c>
      <c r="J241">
        <f>VLOOKUP(A241,Labs!A:B,2)</f>
        <v>0</v>
      </c>
    </row>
    <row r="242" spans="1:10" x14ac:dyDescent="0.2">
      <c r="A242">
        <v>73797</v>
      </c>
      <c r="B242">
        <v>57</v>
      </c>
      <c r="C242" t="str">
        <f>IF(Demographics!B242&lt;=20,"18-20",IF(AND(Demographics!B242&gt;20,Demographics!B242&lt;=30),"21-30",IF(AND(Demographics!B242&gt;30,Demographics!B242&lt;=40),"31-40",IF(AND(Demographics!B242&gt;40,Demographics!B242&lt;=50),"41-50",IF(AND(Demographics!B242&gt;50,Demographics!B242&lt;=60),"51-60",IF(AND(Demographics!B242&gt;60,Demographics!B242&lt;=70),"61-70",IF(Demographics!B242&gt;=71,"&gt;70","")))))))</f>
        <v>51-60</v>
      </c>
      <c r="D242">
        <f>VLOOKUP(A242,Examination!A:G, 2)</f>
        <v>166.9</v>
      </c>
      <c r="E242">
        <f>VLOOKUP(A242,Examination!A:G,3)</f>
        <v>180.1</v>
      </c>
      <c r="F242">
        <f>VLOOKUP(A242,Examination!A:G, 4)</f>
        <v>64.7</v>
      </c>
      <c r="G242">
        <f>VLOOKUP(A242,Examination!A:G, 5)</f>
        <v>78</v>
      </c>
      <c r="H242">
        <f>VLOOKUP(A242,Examination!A:G, 6)</f>
        <v>116</v>
      </c>
      <c r="I242" t="b">
        <f>VLOOKUP(A242,Examination!A:G, 7)</f>
        <v>1</v>
      </c>
      <c r="J242">
        <f>VLOOKUP(A242,Labs!A:B,2)</f>
        <v>118</v>
      </c>
    </row>
    <row r="243" spans="1:10" x14ac:dyDescent="0.2">
      <c r="A243">
        <v>73798</v>
      </c>
      <c r="B243">
        <v>43</v>
      </c>
      <c r="C243" t="str">
        <f>IF(Demographics!B243&lt;=20,"18-20",IF(AND(Demographics!B243&gt;20,Demographics!B243&lt;=30),"21-30",IF(AND(Demographics!B243&gt;30,Demographics!B243&lt;=40),"31-40",IF(AND(Demographics!B243&gt;40,Demographics!B243&lt;=50),"41-50",IF(AND(Demographics!B243&gt;50,Demographics!B243&lt;=60),"51-60",IF(AND(Demographics!B243&gt;60,Demographics!B243&lt;=70),"61-70",IF(Demographics!B243&gt;=71,"&gt;70","")))))))</f>
        <v>41-50</v>
      </c>
      <c r="D243">
        <f>VLOOKUP(A243,Examination!A:G, 2)</f>
        <v>133.19999999999999</v>
      </c>
      <c r="E243">
        <f>VLOOKUP(A243,Examination!A:G,3)</f>
        <v>31.3</v>
      </c>
      <c r="F243">
        <f>VLOOKUP(A243,Examination!A:G, 4)</f>
        <v>17.600000000000001</v>
      </c>
      <c r="G243">
        <f>VLOOKUP(A243,Examination!A:G, 5)</f>
        <v>62</v>
      </c>
      <c r="H243">
        <f>VLOOKUP(A243,Examination!A:G, 6)</f>
        <v>110</v>
      </c>
      <c r="I243" t="b">
        <f>VLOOKUP(A243,Examination!A:G, 7)</f>
        <v>0</v>
      </c>
      <c r="J243">
        <f>VLOOKUP(A243,Labs!A:B,2)</f>
        <v>191</v>
      </c>
    </row>
    <row r="244" spans="1:10" x14ac:dyDescent="0.2">
      <c r="A244">
        <v>73799</v>
      </c>
      <c r="B244">
        <v>34</v>
      </c>
      <c r="C244" t="str">
        <f>IF(Demographics!B244&lt;=20,"18-20",IF(AND(Demographics!B244&gt;20,Demographics!B244&lt;=30),"21-30",IF(AND(Demographics!B244&gt;30,Demographics!B244&lt;=40),"31-40",IF(AND(Demographics!B244&gt;40,Demographics!B244&lt;=50),"41-50",IF(AND(Demographics!B244&gt;50,Demographics!B244&lt;=60),"51-60",IF(AND(Demographics!B244&gt;60,Demographics!B244&lt;=70),"61-70",IF(Demographics!B244&gt;=71,"&gt;70","")))))))</f>
        <v>31-40</v>
      </c>
      <c r="D244">
        <f>VLOOKUP(A244,Examination!A:G, 2)</f>
        <v>138</v>
      </c>
      <c r="E244">
        <f>VLOOKUP(A244,Examination!A:G,3)</f>
        <v>43.8</v>
      </c>
      <c r="F244">
        <f>VLOOKUP(A244,Examination!A:G, 4)</f>
        <v>23</v>
      </c>
      <c r="G244">
        <f>VLOOKUP(A244,Examination!A:G, 5)</f>
        <v>44</v>
      </c>
      <c r="H244">
        <f>VLOOKUP(A244,Examination!A:G, 6)</f>
        <v>116</v>
      </c>
      <c r="I244" t="b">
        <f>VLOOKUP(A244,Examination!A:G, 7)</f>
        <v>0</v>
      </c>
      <c r="J244">
        <f>VLOOKUP(A244,Labs!A:B,2)</f>
        <v>129</v>
      </c>
    </row>
    <row r="245" spans="1:10" x14ac:dyDescent="0.2">
      <c r="A245">
        <v>73800</v>
      </c>
      <c r="B245">
        <v>54</v>
      </c>
      <c r="C245" t="str">
        <f>IF(Demographics!B245&lt;=20,"18-20",IF(AND(Demographics!B245&gt;20,Demographics!B245&lt;=30),"21-30",IF(AND(Demographics!B245&gt;30,Demographics!B245&lt;=40),"31-40",IF(AND(Demographics!B245&gt;40,Demographics!B245&lt;=50),"41-50",IF(AND(Demographics!B245&gt;50,Demographics!B245&lt;=60),"51-60",IF(AND(Demographics!B245&gt;60,Demographics!B245&lt;=70),"61-70",IF(Demographics!B245&gt;=71,"&gt;70","")))))))</f>
        <v>51-60</v>
      </c>
      <c r="D245">
        <f>VLOOKUP(A245,Examination!A:G, 2)</f>
        <v>159.9</v>
      </c>
      <c r="E245">
        <f>VLOOKUP(A245,Examination!A:G,3)</f>
        <v>138.5</v>
      </c>
      <c r="F245">
        <f>VLOOKUP(A245,Examination!A:G, 4)</f>
        <v>54.2</v>
      </c>
      <c r="G245">
        <f>VLOOKUP(A245,Examination!A:G, 5)</f>
        <v>78</v>
      </c>
      <c r="H245">
        <f>VLOOKUP(A245,Examination!A:G, 6)</f>
        <v>124</v>
      </c>
      <c r="I245" t="b">
        <f>VLOOKUP(A245,Examination!A:G, 7)</f>
        <v>1</v>
      </c>
      <c r="J245">
        <f>VLOOKUP(A245,Labs!A:B,2)</f>
        <v>220</v>
      </c>
    </row>
    <row r="246" spans="1:10" x14ac:dyDescent="0.2">
      <c r="A246">
        <v>73801</v>
      </c>
      <c r="B246">
        <v>46</v>
      </c>
      <c r="C246" t="str">
        <f>IF(Demographics!B246&lt;=20,"18-20",IF(AND(Demographics!B246&gt;20,Demographics!B246&lt;=30),"21-30",IF(AND(Demographics!B246&gt;30,Demographics!B246&lt;=40),"31-40",IF(AND(Demographics!B246&gt;40,Demographics!B246&lt;=50),"41-50",IF(AND(Demographics!B246&gt;50,Demographics!B246&lt;=60),"51-60",IF(AND(Demographics!B246&gt;60,Demographics!B246&lt;=70),"61-70",IF(Demographics!B246&gt;=71,"&gt;70","")))))))</f>
        <v>41-50</v>
      </c>
      <c r="D246">
        <f>VLOOKUP(A246,Examination!A:G, 2)</f>
        <v>166.3</v>
      </c>
      <c r="E246">
        <f>VLOOKUP(A246,Examination!A:G,3)</f>
        <v>63.5</v>
      </c>
      <c r="F246">
        <f>VLOOKUP(A246,Examination!A:G, 4)</f>
        <v>23</v>
      </c>
      <c r="G246">
        <f>VLOOKUP(A246,Examination!A:G, 5)</f>
        <v>64</v>
      </c>
      <c r="H246">
        <f>VLOOKUP(A246,Examination!A:G, 6)</f>
        <v>110</v>
      </c>
      <c r="I246" t="b">
        <f>VLOOKUP(A246,Examination!A:G, 7)</f>
        <v>0</v>
      </c>
      <c r="J246">
        <f>VLOOKUP(A246,Labs!A:B,2)</f>
        <v>243</v>
      </c>
    </row>
    <row r="247" spans="1:10" x14ac:dyDescent="0.2">
      <c r="A247">
        <v>73802</v>
      </c>
      <c r="B247">
        <v>18</v>
      </c>
      <c r="C247" t="str">
        <f>IF(Demographics!B247&lt;=20,"18-20",IF(AND(Demographics!B247&gt;20,Demographics!B247&lt;=30),"21-30",IF(AND(Demographics!B247&gt;30,Demographics!B247&lt;=40),"31-40",IF(AND(Demographics!B247&gt;40,Demographics!B247&lt;=50),"41-50",IF(AND(Demographics!B247&gt;50,Demographics!B247&lt;=60),"51-60",IF(AND(Demographics!B247&gt;60,Demographics!B247&lt;=70),"61-70",IF(Demographics!B247&gt;=71,"&gt;70","")))))))</f>
        <v>18-20</v>
      </c>
      <c r="D247">
        <f>VLOOKUP(A247,Examination!A:G, 2)</f>
        <v>164.5</v>
      </c>
      <c r="E247">
        <f>VLOOKUP(A247,Examination!A:G,3)</f>
        <v>52</v>
      </c>
      <c r="F247">
        <f>VLOOKUP(A247,Examination!A:G, 4)</f>
        <v>19.2</v>
      </c>
      <c r="G247">
        <f>VLOOKUP(A247,Examination!A:G, 5)</f>
        <v>64</v>
      </c>
      <c r="H247">
        <f>VLOOKUP(A247,Examination!A:G, 6)</f>
        <v>106</v>
      </c>
      <c r="I247" t="b">
        <f>VLOOKUP(A247,Examination!A:G, 7)</f>
        <v>0</v>
      </c>
      <c r="J247">
        <f>VLOOKUP(A247,Labs!A:B,2)</f>
        <v>178</v>
      </c>
    </row>
    <row r="248" spans="1:10" x14ac:dyDescent="0.2">
      <c r="A248">
        <v>73803</v>
      </c>
      <c r="B248">
        <v>35</v>
      </c>
      <c r="C248" t="str">
        <f>IF(Demographics!B248&lt;=20,"18-20",IF(AND(Demographics!B248&gt;20,Demographics!B248&lt;=30),"21-30",IF(AND(Demographics!B248&gt;30,Demographics!B248&lt;=40),"31-40",IF(AND(Demographics!B248&gt;40,Demographics!B248&lt;=50),"41-50",IF(AND(Demographics!B248&gt;50,Demographics!B248&lt;=60),"51-60",IF(AND(Demographics!B248&gt;60,Demographics!B248&lt;=70),"61-70",IF(Demographics!B248&gt;=71,"&gt;70","")))))))</f>
        <v>31-40</v>
      </c>
      <c r="D248">
        <f>VLOOKUP(A248,Examination!A:G, 2)</f>
        <v>157.69999999999999</v>
      </c>
      <c r="E248">
        <f>VLOOKUP(A248,Examination!A:G,3)</f>
        <v>71</v>
      </c>
      <c r="F248">
        <f>VLOOKUP(A248,Examination!A:G, 4)</f>
        <v>28.5</v>
      </c>
      <c r="G248">
        <f>VLOOKUP(A248,Examination!A:G, 5)</f>
        <v>0</v>
      </c>
      <c r="H248">
        <f>VLOOKUP(A248,Examination!A:G, 6)</f>
        <v>0</v>
      </c>
      <c r="I248" t="b">
        <f>VLOOKUP(A248,Examination!A:G, 7)</f>
        <v>0</v>
      </c>
      <c r="J248">
        <f>VLOOKUP(A248,Labs!A:B,2)</f>
        <v>0</v>
      </c>
    </row>
    <row r="249" spans="1:10" x14ac:dyDescent="0.2">
      <c r="A249">
        <v>73804</v>
      </c>
      <c r="B249">
        <v>55</v>
      </c>
      <c r="C249" t="str">
        <f>IF(Demographics!B249&lt;=20,"18-20",IF(AND(Demographics!B249&gt;20,Demographics!B249&lt;=30),"21-30",IF(AND(Demographics!B249&gt;30,Demographics!B249&lt;=40),"31-40",IF(AND(Demographics!B249&gt;40,Demographics!B249&lt;=50),"41-50",IF(AND(Demographics!B249&gt;50,Demographics!B249&lt;=60),"51-60",IF(AND(Demographics!B249&gt;60,Demographics!B249&lt;=70),"61-70",IF(Demographics!B249&gt;=71,"&gt;70","")))))))</f>
        <v>51-60</v>
      </c>
      <c r="D249">
        <f>VLOOKUP(A249,Examination!A:G, 2)</f>
        <v>176.8</v>
      </c>
      <c r="E249">
        <f>VLOOKUP(A249,Examination!A:G,3)</f>
        <v>96.3</v>
      </c>
      <c r="F249">
        <f>VLOOKUP(A249,Examination!A:G, 4)</f>
        <v>30.8</v>
      </c>
      <c r="G249">
        <f>VLOOKUP(A249,Examination!A:G, 5)</f>
        <v>64</v>
      </c>
      <c r="H249">
        <f>VLOOKUP(A249,Examination!A:G, 6)</f>
        <v>108</v>
      </c>
      <c r="I249" t="b">
        <f>VLOOKUP(A249,Examination!A:G, 7)</f>
        <v>1</v>
      </c>
      <c r="J249">
        <f>VLOOKUP(A249,Labs!A:B,2)</f>
        <v>130</v>
      </c>
    </row>
    <row r="250" spans="1:10" x14ac:dyDescent="0.2">
      <c r="A250">
        <v>73805</v>
      </c>
      <c r="B250">
        <v>48</v>
      </c>
      <c r="C250" t="str">
        <f>IF(Demographics!B250&lt;=20,"18-20",IF(AND(Demographics!B250&gt;20,Demographics!B250&lt;=30),"21-30",IF(AND(Demographics!B250&gt;30,Demographics!B250&lt;=40),"31-40",IF(AND(Demographics!B250&gt;40,Demographics!B250&lt;=50),"41-50",IF(AND(Demographics!B250&gt;50,Demographics!B250&lt;=60),"51-60",IF(AND(Demographics!B250&gt;60,Demographics!B250&lt;=70),"61-70",IF(Demographics!B250&gt;=71,"&gt;70","")))))))</f>
        <v>41-50</v>
      </c>
      <c r="D250">
        <f>VLOOKUP(A250,Examination!A:G, 2)</f>
        <v>167.6</v>
      </c>
      <c r="E250">
        <f>VLOOKUP(A250,Examination!A:G,3)</f>
        <v>140.19999999999999</v>
      </c>
      <c r="F250">
        <f>VLOOKUP(A250,Examination!A:G, 4)</f>
        <v>49.9</v>
      </c>
      <c r="G250">
        <f>VLOOKUP(A250,Examination!A:G, 5)</f>
        <v>82</v>
      </c>
      <c r="H250">
        <f>VLOOKUP(A250,Examination!A:G, 6)</f>
        <v>120</v>
      </c>
      <c r="I250" t="b">
        <f>VLOOKUP(A250,Examination!A:G, 7)</f>
        <v>1</v>
      </c>
      <c r="J250">
        <f>VLOOKUP(A250,Labs!A:B,2)</f>
        <v>190</v>
      </c>
    </row>
    <row r="251" spans="1:10" x14ac:dyDescent="0.2">
      <c r="A251">
        <v>73806</v>
      </c>
      <c r="B251">
        <v>63</v>
      </c>
      <c r="C251" t="str">
        <f>IF(Demographics!B251&lt;=20,"18-20",IF(AND(Demographics!B251&gt;20,Demographics!B251&lt;=30),"21-30",IF(AND(Demographics!B251&gt;30,Demographics!B251&lt;=40),"31-40",IF(AND(Demographics!B251&gt;40,Demographics!B251&lt;=50),"41-50",IF(AND(Demographics!B251&gt;50,Demographics!B251&lt;=60),"51-60",IF(AND(Demographics!B251&gt;60,Demographics!B251&lt;=70),"61-70",IF(Demographics!B251&gt;=71,"&gt;70","")))))))</f>
        <v>61-70</v>
      </c>
      <c r="D251">
        <f>VLOOKUP(A251,Examination!A:G, 2)</f>
        <v>184.2</v>
      </c>
      <c r="E251">
        <f>VLOOKUP(A251,Examination!A:G,3)</f>
        <v>109.2</v>
      </c>
      <c r="F251">
        <f>VLOOKUP(A251,Examination!A:G, 4)</f>
        <v>32.200000000000003</v>
      </c>
      <c r="G251">
        <f>VLOOKUP(A251,Examination!A:G, 5)</f>
        <v>60</v>
      </c>
      <c r="H251">
        <f>VLOOKUP(A251,Examination!A:G, 6)</f>
        <v>130</v>
      </c>
      <c r="I251" t="b">
        <f>VLOOKUP(A251,Examination!A:G, 7)</f>
        <v>1</v>
      </c>
      <c r="J251">
        <f>VLOOKUP(A251,Labs!A:B,2)</f>
        <v>220</v>
      </c>
    </row>
    <row r="252" spans="1:10" x14ac:dyDescent="0.2">
      <c r="A252">
        <v>73807</v>
      </c>
      <c r="B252">
        <v>50</v>
      </c>
      <c r="C252" t="str">
        <f>IF(Demographics!B252&lt;=20,"18-20",IF(AND(Demographics!B252&gt;20,Demographics!B252&lt;=30),"21-30",IF(AND(Demographics!B252&gt;30,Demographics!B252&lt;=40),"31-40",IF(AND(Demographics!B252&gt;40,Demographics!B252&lt;=50),"41-50",IF(AND(Demographics!B252&gt;50,Demographics!B252&lt;=60),"51-60",IF(AND(Demographics!B252&gt;60,Demographics!B252&lt;=70),"61-70",IF(Demographics!B252&gt;=71,"&gt;70","")))))))</f>
        <v>41-50</v>
      </c>
      <c r="D252">
        <f>VLOOKUP(A252,Examination!A:G, 2)</f>
        <v>158.19999999999999</v>
      </c>
      <c r="E252">
        <f>VLOOKUP(A252,Examination!A:G,3)</f>
        <v>69.5</v>
      </c>
      <c r="F252">
        <f>VLOOKUP(A252,Examination!A:G, 4)</f>
        <v>27.8</v>
      </c>
      <c r="G252">
        <f>VLOOKUP(A252,Examination!A:G, 5)</f>
        <v>64</v>
      </c>
      <c r="H252">
        <f>VLOOKUP(A252,Examination!A:G, 6)</f>
        <v>114</v>
      </c>
      <c r="I252" t="b">
        <f>VLOOKUP(A252,Examination!A:G, 7)</f>
        <v>0</v>
      </c>
      <c r="J252">
        <f>VLOOKUP(A252,Labs!A:B,2)</f>
        <v>152</v>
      </c>
    </row>
    <row r="253" spans="1:10" x14ac:dyDescent="0.2">
      <c r="A253">
        <v>73808</v>
      </c>
      <c r="B253">
        <v>56</v>
      </c>
      <c r="C253" t="str">
        <f>IF(Demographics!B253&lt;=20,"18-20",IF(AND(Demographics!B253&gt;20,Demographics!B253&lt;=30),"21-30",IF(AND(Demographics!B253&gt;30,Demographics!B253&lt;=40),"31-40",IF(AND(Demographics!B253&gt;40,Demographics!B253&lt;=50),"41-50",IF(AND(Demographics!B253&gt;50,Demographics!B253&lt;=60),"51-60",IF(AND(Demographics!B253&gt;60,Demographics!B253&lt;=70),"61-70",IF(Demographics!B253&gt;=71,"&gt;70","")))))))</f>
        <v>51-60</v>
      </c>
      <c r="D253">
        <f>VLOOKUP(A253,Examination!A:G, 2)</f>
        <v>164.8</v>
      </c>
      <c r="E253">
        <f>VLOOKUP(A253,Examination!A:G,3)</f>
        <v>91.1</v>
      </c>
      <c r="F253">
        <f>VLOOKUP(A253,Examination!A:G, 4)</f>
        <v>33.5</v>
      </c>
      <c r="G253">
        <f>VLOOKUP(A253,Examination!A:G, 5)</f>
        <v>76</v>
      </c>
      <c r="H253">
        <f>VLOOKUP(A253,Examination!A:G, 6)</f>
        <v>146</v>
      </c>
      <c r="I253" t="b">
        <f>VLOOKUP(A253,Examination!A:G, 7)</f>
        <v>1</v>
      </c>
      <c r="J253">
        <f>VLOOKUP(A253,Labs!A:B,2)</f>
        <v>179</v>
      </c>
    </row>
    <row r="254" spans="1:10" x14ac:dyDescent="0.2">
      <c r="A254">
        <v>73809</v>
      </c>
      <c r="B254">
        <v>52</v>
      </c>
      <c r="C254" t="str">
        <f>IF(Demographics!B254&lt;=20,"18-20",IF(AND(Demographics!B254&gt;20,Demographics!B254&lt;=30),"21-30",IF(AND(Demographics!B254&gt;30,Demographics!B254&lt;=40),"31-40",IF(AND(Demographics!B254&gt;40,Demographics!B254&lt;=50),"41-50",IF(AND(Demographics!B254&gt;50,Demographics!B254&lt;=60),"51-60",IF(AND(Demographics!B254&gt;60,Demographics!B254&lt;=70),"61-70",IF(Demographics!B254&gt;=71,"&gt;70","")))))))</f>
        <v>51-60</v>
      </c>
      <c r="D254">
        <f>VLOOKUP(A254,Examination!A:G, 2)</f>
        <v>163.4</v>
      </c>
      <c r="E254">
        <f>VLOOKUP(A254,Examination!A:G,3)</f>
        <v>68.3</v>
      </c>
      <c r="F254">
        <f>VLOOKUP(A254,Examination!A:G, 4)</f>
        <v>25.6</v>
      </c>
      <c r="G254">
        <f>VLOOKUP(A254,Examination!A:G, 5)</f>
        <v>74</v>
      </c>
      <c r="H254">
        <f>VLOOKUP(A254,Examination!A:G, 6)</f>
        <v>138</v>
      </c>
      <c r="I254" t="b">
        <f>VLOOKUP(A254,Examination!A:G, 7)</f>
        <v>0</v>
      </c>
      <c r="J254">
        <f>VLOOKUP(A254,Labs!A:B,2)</f>
        <v>213</v>
      </c>
    </row>
    <row r="255" spans="1:10" x14ac:dyDescent="0.2">
      <c r="A255">
        <v>73810</v>
      </c>
      <c r="B255">
        <v>45</v>
      </c>
      <c r="C255" t="str">
        <f>IF(Demographics!B255&lt;=20,"18-20",IF(AND(Demographics!B255&gt;20,Demographics!B255&lt;=30),"21-30",IF(AND(Demographics!B255&gt;30,Demographics!B255&lt;=40),"31-40",IF(AND(Demographics!B255&gt;40,Demographics!B255&lt;=50),"41-50",IF(AND(Demographics!B255&gt;50,Demographics!B255&lt;=60),"51-60",IF(AND(Demographics!B255&gt;60,Demographics!B255&lt;=70),"61-70",IF(Demographics!B255&gt;=71,"&gt;70","")))))))</f>
        <v>41-50</v>
      </c>
      <c r="D255">
        <f>VLOOKUP(A255,Examination!A:G, 2)</f>
        <v>177.5</v>
      </c>
      <c r="E255">
        <f>VLOOKUP(A255,Examination!A:G,3)</f>
        <v>84.9</v>
      </c>
      <c r="F255">
        <f>VLOOKUP(A255,Examination!A:G, 4)</f>
        <v>26.9</v>
      </c>
      <c r="G255">
        <f>VLOOKUP(A255,Examination!A:G, 5)</f>
        <v>84</v>
      </c>
      <c r="H255">
        <f>VLOOKUP(A255,Examination!A:G, 6)</f>
        <v>116</v>
      </c>
      <c r="I255" t="b">
        <f>VLOOKUP(A255,Examination!A:G, 7)</f>
        <v>0</v>
      </c>
      <c r="J255">
        <f>VLOOKUP(A255,Labs!A:B,2)</f>
        <v>214</v>
      </c>
    </row>
    <row r="256" spans="1:10" x14ac:dyDescent="0.2">
      <c r="A256">
        <v>73811</v>
      </c>
      <c r="B256">
        <v>64</v>
      </c>
      <c r="C256" t="str">
        <f>IF(Demographics!B256&lt;=20,"18-20",IF(AND(Demographics!B256&gt;20,Demographics!B256&lt;=30),"21-30",IF(AND(Demographics!B256&gt;30,Demographics!B256&lt;=40),"31-40",IF(AND(Demographics!B256&gt;40,Demographics!B256&lt;=50),"41-50",IF(AND(Demographics!B256&gt;50,Demographics!B256&lt;=60),"51-60",IF(AND(Demographics!B256&gt;60,Demographics!B256&lt;=70),"61-70",IF(Demographics!B256&gt;=71,"&gt;70","")))))))</f>
        <v>61-70</v>
      </c>
      <c r="D256">
        <f>VLOOKUP(A256,Examination!A:G, 2)</f>
        <v>173</v>
      </c>
      <c r="E256">
        <f>VLOOKUP(A256,Examination!A:G,3)</f>
        <v>95.2</v>
      </c>
      <c r="F256">
        <f>VLOOKUP(A256,Examination!A:G, 4)</f>
        <v>31.8</v>
      </c>
      <c r="G256">
        <f>VLOOKUP(A256,Examination!A:G, 5)</f>
        <v>86</v>
      </c>
      <c r="H256">
        <f>VLOOKUP(A256,Examination!A:G, 6)</f>
        <v>144</v>
      </c>
      <c r="I256" t="b">
        <f>VLOOKUP(A256,Examination!A:G, 7)</f>
        <v>1</v>
      </c>
      <c r="J256">
        <f>VLOOKUP(A256,Labs!A:B,2)</f>
        <v>0</v>
      </c>
    </row>
    <row r="257" spans="1:10" x14ac:dyDescent="0.2">
      <c r="A257">
        <v>73812</v>
      </c>
      <c r="B257">
        <v>27</v>
      </c>
      <c r="C257" t="str">
        <f>IF(Demographics!B257&lt;=20,"18-20",IF(AND(Demographics!B257&gt;20,Demographics!B257&lt;=30),"21-30",IF(AND(Demographics!B257&gt;30,Demographics!B257&lt;=40),"31-40",IF(AND(Demographics!B257&gt;40,Demographics!B257&lt;=50),"41-50",IF(AND(Demographics!B257&gt;50,Demographics!B257&lt;=60),"51-60",IF(AND(Demographics!B257&gt;60,Demographics!B257&lt;=70),"61-70",IF(Demographics!B257&gt;=71,"&gt;70","")))))))</f>
        <v>21-30</v>
      </c>
      <c r="D257">
        <f>VLOOKUP(A257,Examination!A:G, 2)</f>
        <v>108.5</v>
      </c>
      <c r="E257">
        <f>VLOOKUP(A257,Examination!A:G,3)</f>
        <v>20</v>
      </c>
      <c r="F257">
        <f>VLOOKUP(A257,Examination!A:G, 4)</f>
        <v>17</v>
      </c>
      <c r="G257">
        <f>VLOOKUP(A257,Examination!A:G, 5)</f>
        <v>0</v>
      </c>
      <c r="H257">
        <f>VLOOKUP(A257,Examination!A:G, 6)</f>
        <v>0</v>
      </c>
      <c r="I257" t="b">
        <f>VLOOKUP(A257,Examination!A:G, 7)</f>
        <v>0</v>
      </c>
      <c r="J257">
        <f>VLOOKUP(A257,Labs!A:B,2)</f>
        <v>0</v>
      </c>
    </row>
    <row r="258" spans="1:10" x14ac:dyDescent="0.2">
      <c r="A258">
        <v>73813</v>
      </c>
      <c r="B258">
        <v>37</v>
      </c>
      <c r="C258" t="str">
        <f>IF(Demographics!B258&lt;=20,"18-20",IF(AND(Demographics!B258&gt;20,Demographics!B258&lt;=30),"21-30",IF(AND(Demographics!B258&gt;30,Demographics!B258&lt;=40),"31-40",IF(AND(Demographics!B258&gt;40,Demographics!B258&lt;=50),"41-50",IF(AND(Demographics!B258&gt;50,Demographics!B258&lt;=60),"51-60",IF(AND(Demographics!B258&gt;60,Demographics!B258&lt;=70),"61-70",IF(Demographics!B258&gt;=71,"&gt;70","")))))))</f>
        <v>31-40</v>
      </c>
      <c r="D258">
        <f>VLOOKUP(A258,Examination!A:G, 2)</f>
        <v>157.69999999999999</v>
      </c>
      <c r="E258">
        <f>VLOOKUP(A258,Examination!A:G,3)</f>
        <v>65.400000000000006</v>
      </c>
      <c r="F258">
        <f>VLOOKUP(A258,Examination!A:G, 4)</f>
        <v>26.3</v>
      </c>
      <c r="G258">
        <f>VLOOKUP(A258,Examination!A:G, 5)</f>
        <v>60</v>
      </c>
      <c r="H258">
        <f>VLOOKUP(A258,Examination!A:G, 6)</f>
        <v>106</v>
      </c>
      <c r="I258" t="b">
        <f>VLOOKUP(A258,Examination!A:G, 7)</f>
        <v>0</v>
      </c>
      <c r="J258">
        <f>VLOOKUP(A258,Labs!A:B,2)</f>
        <v>203</v>
      </c>
    </row>
    <row r="259" spans="1:10" x14ac:dyDescent="0.2">
      <c r="A259">
        <v>73814</v>
      </c>
      <c r="B259">
        <v>29</v>
      </c>
      <c r="C259" t="str">
        <f>IF(Demographics!B259&lt;=20,"18-20",IF(AND(Demographics!B259&gt;20,Demographics!B259&lt;=30),"21-30",IF(AND(Demographics!B259&gt;30,Demographics!B259&lt;=40),"31-40",IF(AND(Demographics!B259&gt;40,Demographics!B259&lt;=50),"41-50",IF(AND(Demographics!B259&gt;50,Demographics!B259&lt;=60),"51-60",IF(AND(Demographics!B259&gt;60,Demographics!B259&lt;=70),"61-70",IF(Demographics!B259&gt;=71,"&gt;70","")))))))</f>
        <v>21-30</v>
      </c>
      <c r="D259">
        <f>VLOOKUP(A259,Examination!A:G, 2)</f>
        <v>0</v>
      </c>
      <c r="E259">
        <f>VLOOKUP(A259,Examination!A:G,3)</f>
        <v>6.1</v>
      </c>
      <c r="F259">
        <f>VLOOKUP(A259,Examination!A:G, 4)</f>
        <v>0</v>
      </c>
      <c r="G259">
        <f>VLOOKUP(A259,Examination!A:G, 5)</f>
        <v>0</v>
      </c>
      <c r="H259">
        <f>VLOOKUP(A259,Examination!A:G, 6)</f>
        <v>0</v>
      </c>
      <c r="I259" t="e">
        <f>VLOOKUP(A259,Examination!A:G, 7)</f>
        <v>#DIV/0!</v>
      </c>
      <c r="J259">
        <f>VLOOKUP(A259,Labs!A:B,2)</f>
        <v>0</v>
      </c>
    </row>
    <row r="260" spans="1:10" x14ac:dyDescent="0.2">
      <c r="A260">
        <v>73815</v>
      </c>
      <c r="B260">
        <v>76</v>
      </c>
      <c r="C260" t="str">
        <f>IF(Demographics!B260&lt;=20,"18-20",IF(AND(Demographics!B260&gt;20,Demographics!B260&lt;=30),"21-30",IF(AND(Demographics!B260&gt;30,Demographics!B260&lt;=40),"31-40",IF(AND(Demographics!B260&gt;40,Demographics!B260&lt;=50),"41-50",IF(AND(Demographics!B260&gt;50,Demographics!B260&lt;=60),"51-60",IF(AND(Demographics!B260&gt;60,Demographics!B260&lt;=70),"61-70",IF(Demographics!B260&gt;=71,"&gt;70","")))))))</f>
        <v>&gt;70</v>
      </c>
      <c r="D260">
        <f>VLOOKUP(A260,Examination!A:G, 2)</f>
        <v>167.7</v>
      </c>
      <c r="E260">
        <f>VLOOKUP(A260,Examination!A:G,3)</f>
        <v>70.3</v>
      </c>
      <c r="F260">
        <f>VLOOKUP(A260,Examination!A:G, 4)</f>
        <v>25</v>
      </c>
      <c r="G260">
        <f>VLOOKUP(A260,Examination!A:G, 5)</f>
        <v>52</v>
      </c>
      <c r="H260">
        <f>VLOOKUP(A260,Examination!A:G, 6)</f>
        <v>138</v>
      </c>
      <c r="I260" t="b">
        <f>VLOOKUP(A260,Examination!A:G, 7)</f>
        <v>0</v>
      </c>
      <c r="J260">
        <f>VLOOKUP(A260,Labs!A:B,2)</f>
        <v>203</v>
      </c>
    </row>
    <row r="261" spans="1:10" x14ac:dyDescent="0.2">
      <c r="A261">
        <v>73816</v>
      </c>
      <c r="B261">
        <v>64</v>
      </c>
      <c r="C261" t="str">
        <f>IF(Demographics!B261&lt;=20,"18-20",IF(AND(Demographics!B261&gt;20,Demographics!B261&lt;=30),"21-30",IF(AND(Demographics!B261&gt;30,Demographics!B261&lt;=40),"31-40",IF(AND(Demographics!B261&gt;40,Demographics!B261&lt;=50),"41-50",IF(AND(Demographics!B261&gt;50,Demographics!B261&lt;=60),"51-60",IF(AND(Demographics!B261&gt;60,Demographics!B261&lt;=70),"61-70",IF(Demographics!B261&gt;=71,"&gt;70","")))))))</f>
        <v>61-70</v>
      </c>
      <c r="D261">
        <f>VLOOKUP(A261,Examination!A:G, 2)</f>
        <v>172</v>
      </c>
      <c r="E261">
        <f>VLOOKUP(A261,Examination!A:G,3)</f>
        <v>82.2</v>
      </c>
      <c r="F261">
        <f>VLOOKUP(A261,Examination!A:G, 4)</f>
        <v>27.8</v>
      </c>
      <c r="G261">
        <f>VLOOKUP(A261,Examination!A:G, 5)</f>
        <v>64</v>
      </c>
      <c r="H261">
        <f>VLOOKUP(A261,Examination!A:G, 6)</f>
        <v>142</v>
      </c>
      <c r="I261" t="b">
        <f>VLOOKUP(A261,Examination!A:G, 7)</f>
        <v>0</v>
      </c>
      <c r="J261">
        <f>VLOOKUP(A261,Labs!A:B,2)</f>
        <v>250</v>
      </c>
    </row>
    <row r="262" spans="1:10" x14ac:dyDescent="0.2">
      <c r="A262">
        <v>73817</v>
      </c>
      <c r="B262">
        <v>32</v>
      </c>
      <c r="C262" t="str">
        <f>IF(Demographics!B262&lt;=20,"18-20",IF(AND(Demographics!B262&gt;20,Demographics!B262&lt;=30),"21-30",IF(AND(Demographics!B262&gt;30,Demographics!B262&lt;=40),"31-40",IF(AND(Demographics!B262&gt;40,Demographics!B262&lt;=50),"41-50",IF(AND(Demographics!B262&gt;50,Demographics!B262&lt;=60),"51-60",IF(AND(Demographics!B262&gt;60,Demographics!B262&lt;=70),"61-70",IF(Demographics!B262&gt;=71,"&gt;70","")))))))</f>
        <v>31-40</v>
      </c>
      <c r="D262">
        <f>VLOOKUP(A262,Examination!A:G, 2)</f>
        <v>0</v>
      </c>
      <c r="E262">
        <f>VLOOKUP(A262,Examination!A:G,3)</f>
        <v>8</v>
      </c>
      <c r="F262">
        <f>VLOOKUP(A262,Examination!A:G, 4)</f>
        <v>0</v>
      </c>
      <c r="G262">
        <f>VLOOKUP(A262,Examination!A:G, 5)</f>
        <v>0</v>
      </c>
      <c r="H262">
        <f>VLOOKUP(A262,Examination!A:G, 6)</f>
        <v>0</v>
      </c>
      <c r="I262" t="e">
        <f>VLOOKUP(A262,Examination!A:G, 7)</f>
        <v>#DIV/0!</v>
      </c>
      <c r="J262">
        <f>VLOOKUP(A262,Labs!A:B,2)</f>
        <v>0</v>
      </c>
    </row>
    <row r="263" spans="1:10" x14ac:dyDescent="0.2">
      <c r="A263">
        <v>73818</v>
      </c>
      <c r="B263">
        <v>37</v>
      </c>
      <c r="C263" t="str">
        <f>IF(Demographics!B263&lt;=20,"18-20",IF(AND(Demographics!B263&gt;20,Demographics!B263&lt;=30),"21-30",IF(AND(Demographics!B263&gt;30,Demographics!B263&lt;=40),"31-40",IF(AND(Demographics!B263&gt;40,Demographics!B263&lt;=50),"41-50",IF(AND(Demographics!B263&gt;50,Demographics!B263&lt;=60),"51-60",IF(AND(Demographics!B263&gt;60,Demographics!B263&lt;=70),"61-70",IF(Demographics!B263&gt;=71,"&gt;70","")))))))</f>
        <v>31-40</v>
      </c>
      <c r="D263">
        <f>VLOOKUP(A263,Examination!A:G, 2)</f>
        <v>124.7</v>
      </c>
      <c r="E263">
        <f>VLOOKUP(A263,Examination!A:G,3)</f>
        <v>26.8</v>
      </c>
      <c r="F263">
        <f>VLOOKUP(A263,Examination!A:G, 4)</f>
        <v>17.2</v>
      </c>
      <c r="G263">
        <f>VLOOKUP(A263,Examination!A:G, 5)</f>
        <v>0</v>
      </c>
      <c r="H263">
        <f>VLOOKUP(A263,Examination!A:G, 6)</f>
        <v>0</v>
      </c>
      <c r="I263" t="b">
        <f>VLOOKUP(A263,Examination!A:G, 7)</f>
        <v>0</v>
      </c>
      <c r="J263">
        <f>VLOOKUP(A263,Labs!A:B,2)</f>
        <v>0</v>
      </c>
    </row>
    <row r="264" spans="1:10" x14ac:dyDescent="0.2">
      <c r="A264">
        <v>73819</v>
      </c>
      <c r="B264">
        <v>39</v>
      </c>
      <c r="C264" t="str">
        <f>IF(Demographics!B264&lt;=20,"18-20",IF(AND(Demographics!B264&gt;20,Demographics!B264&lt;=30),"21-30",IF(AND(Demographics!B264&gt;30,Demographics!B264&lt;=40),"31-40",IF(AND(Demographics!B264&gt;40,Demographics!B264&lt;=50),"41-50",IF(AND(Demographics!B264&gt;50,Demographics!B264&lt;=60),"51-60",IF(AND(Demographics!B264&gt;60,Demographics!B264&lt;=70),"61-70",IF(Demographics!B264&gt;=71,"&gt;70","")))))))</f>
        <v>31-40</v>
      </c>
      <c r="D264">
        <f>VLOOKUP(A264,Examination!A:G, 2)</f>
        <v>105.9</v>
      </c>
      <c r="E264">
        <f>VLOOKUP(A264,Examination!A:G,3)</f>
        <v>17.100000000000001</v>
      </c>
      <c r="F264">
        <f>VLOOKUP(A264,Examination!A:G, 4)</f>
        <v>15.2</v>
      </c>
      <c r="G264">
        <f>VLOOKUP(A264,Examination!A:G, 5)</f>
        <v>0</v>
      </c>
      <c r="H264">
        <f>VLOOKUP(A264,Examination!A:G, 6)</f>
        <v>0</v>
      </c>
      <c r="I264" t="b">
        <f>VLOOKUP(A264,Examination!A:G, 7)</f>
        <v>0</v>
      </c>
      <c r="J264">
        <f>VLOOKUP(A264,Labs!A:B,2)</f>
        <v>0</v>
      </c>
    </row>
    <row r="265" spans="1:10" x14ac:dyDescent="0.2">
      <c r="A265">
        <v>73820</v>
      </c>
      <c r="B265">
        <v>52</v>
      </c>
      <c r="C265" t="str">
        <f>IF(Demographics!B265&lt;=20,"18-20",IF(AND(Demographics!B265&gt;20,Demographics!B265&lt;=30),"21-30",IF(AND(Demographics!B265&gt;30,Demographics!B265&lt;=40),"31-40",IF(AND(Demographics!B265&gt;40,Demographics!B265&lt;=50),"41-50",IF(AND(Demographics!B265&gt;50,Demographics!B265&lt;=60),"51-60",IF(AND(Demographics!B265&gt;60,Demographics!B265&lt;=70),"61-70",IF(Demographics!B265&gt;=71,"&gt;70","")))))))</f>
        <v>51-60</v>
      </c>
      <c r="D265">
        <f>VLOOKUP(A265,Examination!A:G, 2)</f>
        <v>178.7</v>
      </c>
      <c r="E265">
        <f>VLOOKUP(A265,Examination!A:G,3)</f>
        <v>91.4</v>
      </c>
      <c r="F265">
        <f>VLOOKUP(A265,Examination!A:G, 4)</f>
        <v>28.6</v>
      </c>
      <c r="G265">
        <f>VLOOKUP(A265,Examination!A:G, 5)</f>
        <v>72</v>
      </c>
      <c r="H265">
        <f>VLOOKUP(A265,Examination!A:G, 6)</f>
        <v>120</v>
      </c>
      <c r="I265" t="b">
        <f>VLOOKUP(A265,Examination!A:G, 7)</f>
        <v>0</v>
      </c>
      <c r="J265">
        <f>VLOOKUP(A265,Labs!A:B,2)</f>
        <v>163</v>
      </c>
    </row>
    <row r="266" spans="1:10" x14ac:dyDescent="0.2">
      <c r="A266">
        <v>73821</v>
      </c>
      <c r="B266">
        <v>59</v>
      </c>
      <c r="C266" t="str">
        <f>IF(Demographics!B266&lt;=20,"18-20",IF(AND(Demographics!B266&gt;20,Demographics!B266&lt;=30),"21-30",IF(AND(Demographics!B266&gt;30,Demographics!B266&lt;=40),"31-40",IF(AND(Demographics!B266&gt;40,Demographics!B266&lt;=50),"41-50",IF(AND(Demographics!B266&gt;50,Demographics!B266&lt;=60),"51-60",IF(AND(Demographics!B266&gt;60,Demographics!B266&lt;=70),"61-70",IF(Demographics!B266&gt;=71,"&gt;70","")))))))</f>
        <v>51-60</v>
      </c>
      <c r="D266">
        <f>VLOOKUP(A266,Examination!A:G, 2)</f>
        <v>154.80000000000001</v>
      </c>
      <c r="E266">
        <f>VLOOKUP(A266,Examination!A:G,3)</f>
        <v>69.2</v>
      </c>
      <c r="F266">
        <f>VLOOKUP(A266,Examination!A:G, 4)</f>
        <v>28.9</v>
      </c>
      <c r="G266">
        <f>VLOOKUP(A266,Examination!A:G, 5)</f>
        <v>60</v>
      </c>
      <c r="H266">
        <f>VLOOKUP(A266,Examination!A:G, 6)</f>
        <v>82</v>
      </c>
      <c r="I266" t="b">
        <f>VLOOKUP(A266,Examination!A:G, 7)</f>
        <v>0</v>
      </c>
      <c r="J266">
        <f>VLOOKUP(A266,Labs!A:B,2)</f>
        <v>0</v>
      </c>
    </row>
    <row r="267" spans="1:10" x14ac:dyDescent="0.2">
      <c r="A267">
        <v>73822</v>
      </c>
      <c r="B267">
        <v>41</v>
      </c>
      <c r="C267" t="str">
        <f>IF(Demographics!B267&lt;=20,"18-20",IF(AND(Demographics!B267&gt;20,Demographics!B267&lt;=30),"21-30",IF(AND(Demographics!B267&gt;30,Demographics!B267&lt;=40),"31-40",IF(AND(Demographics!B267&gt;40,Demographics!B267&lt;=50),"41-50",IF(AND(Demographics!B267&gt;50,Demographics!B267&lt;=60),"51-60",IF(AND(Demographics!B267&gt;60,Demographics!B267&lt;=70),"61-70",IF(Demographics!B267&gt;=71,"&gt;70","")))))))</f>
        <v>41-50</v>
      </c>
      <c r="D267">
        <f>VLOOKUP(A267,Examination!A:G, 2)</f>
        <v>168.8</v>
      </c>
      <c r="E267">
        <f>VLOOKUP(A267,Examination!A:G,3)</f>
        <v>52</v>
      </c>
      <c r="F267">
        <f>VLOOKUP(A267,Examination!A:G, 4)</f>
        <v>18.2</v>
      </c>
      <c r="G267">
        <f>VLOOKUP(A267,Examination!A:G, 5)</f>
        <v>66</v>
      </c>
      <c r="H267">
        <f>VLOOKUP(A267,Examination!A:G, 6)</f>
        <v>104</v>
      </c>
      <c r="I267" t="b">
        <f>VLOOKUP(A267,Examination!A:G, 7)</f>
        <v>0</v>
      </c>
      <c r="J267">
        <f>VLOOKUP(A267,Labs!A:B,2)</f>
        <v>0</v>
      </c>
    </row>
    <row r="268" spans="1:10" x14ac:dyDescent="0.2">
      <c r="A268">
        <v>73823</v>
      </c>
      <c r="B268">
        <v>33</v>
      </c>
      <c r="C268" t="str">
        <f>IF(Demographics!B268&lt;=20,"18-20",IF(AND(Demographics!B268&gt;20,Demographics!B268&lt;=30),"21-30",IF(AND(Demographics!B268&gt;30,Demographics!B268&lt;=40),"31-40",IF(AND(Demographics!B268&gt;40,Demographics!B268&lt;=50),"41-50",IF(AND(Demographics!B268&gt;50,Demographics!B268&lt;=60),"51-60",IF(AND(Demographics!B268&gt;60,Demographics!B268&lt;=70),"61-70",IF(Demographics!B268&gt;=71,"&gt;70","")))))))</f>
        <v>31-40</v>
      </c>
      <c r="D268">
        <f>VLOOKUP(A268,Examination!A:G, 2)</f>
        <v>179.4</v>
      </c>
      <c r="E268">
        <f>VLOOKUP(A268,Examination!A:G,3)</f>
        <v>69.900000000000006</v>
      </c>
      <c r="F268">
        <f>VLOOKUP(A268,Examination!A:G, 4)</f>
        <v>21.7</v>
      </c>
      <c r="G268">
        <f>VLOOKUP(A268,Examination!A:G, 5)</f>
        <v>68</v>
      </c>
      <c r="H268">
        <f>VLOOKUP(A268,Examination!A:G, 6)</f>
        <v>120</v>
      </c>
      <c r="I268" t="b">
        <f>VLOOKUP(A268,Examination!A:G, 7)</f>
        <v>0</v>
      </c>
      <c r="J268">
        <f>VLOOKUP(A268,Labs!A:B,2)</f>
        <v>140</v>
      </c>
    </row>
    <row r="269" spans="1:10" x14ac:dyDescent="0.2">
      <c r="A269">
        <v>73824</v>
      </c>
      <c r="B269">
        <v>29</v>
      </c>
      <c r="C269" t="str">
        <f>IF(Demographics!B269&lt;=20,"18-20",IF(AND(Demographics!B269&gt;20,Demographics!B269&lt;=30),"21-30",IF(AND(Demographics!B269&gt;30,Demographics!B269&lt;=40),"31-40",IF(AND(Demographics!B269&gt;40,Demographics!B269&lt;=50),"41-50",IF(AND(Demographics!B269&gt;50,Demographics!B269&lt;=60),"51-60",IF(AND(Demographics!B269&gt;60,Demographics!B269&lt;=70),"61-70",IF(Demographics!B269&gt;=71,"&gt;70","")))))))</f>
        <v>21-30</v>
      </c>
      <c r="D269">
        <f>VLOOKUP(A269,Examination!A:G, 2)</f>
        <v>146.80000000000001</v>
      </c>
      <c r="E269">
        <f>VLOOKUP(A269,Examination!A:G,3)</f>
        <v>39.5</v>
      </c>
      <c r="F269">
        <f>VLOOKUP(A269,Examination!A:G, 4)</f>
        <v>18.3</v>
      </c>
      <c r="G269">
        <f>VLOOKUP(A269,Examination!A:G, 5)</f>
        <v>76</v>
      </c>
      <c r="H269">
        <f>VLOOKUP(A269,Examination!A:G, 6)</f>
        <v>104</v>
      </c>
      <c r="I269" t="b">
        <f>VLOOKUP(A269,Examination!A:G, 7)</f>
        <v>0</v>
      </c>
      <c r="J269">
        <f>VLOOKUP(A269,Labs!A:B,2)</f>
        <v>151</v>
      </c>
    </row>
    <row r="270" spans="1:10" x14ac:dyDescent="0.2">
      <c r="A270">
        <v>73825</v>
      </c>
      <c r="B270">
        <v>64</v>
      </c>
      <c r="C270" t="str">
        <f>IF(Demographics!B270&lt;=20,"18-20",IF(AND(Demographics!B270&gt;20,Demographics!B270&lt;=30),"21-30",IF(AND(Demographics!B270&gt;30,Demographics!B270&lt;=40),"31-40",IF(AND(Demographics!B270&gt;40,Demographics!B270&lt;=50),"41-50",IF(AND(Demographics!B270&gt;50,Demographics!B270&lt;=60),"51-60",IF(AND(Demographics!B270&gt;60,Demographics!B270&lt;=70),"61-70",IF(Demographics!B270&gt;=71,"&gt;70","")))))))</f>
        <v>61-70</v>
      </c>
      <c r="D270">
        <f>VLOOKUP(A270,Examination!A:G, 2)</f>
        <v>151.5</v>
      </c>
      <c r="E270">
        <f>VLOOKUP(A270,Examination!A:G,3)</f>
        <v>62.5</v>
      </c>
      <c r="F270">
        <f>VLOOKUP(A270,Examination!A:G, 4)</f>
        <v>27.2</v>
      </c>
      <c r="G270">
        <f>VLOOKUP(A270,Examination!A:G, 5)</f>
        <v>72</v>
      </c>
      <c r="H270">
        <f>VLOOKUP(A270,Examination!A:G, 6)</f>
        <v>122</v>
      </c>
      <c r="I270" t="b">
        <f>VLOOKUP(A270,Examination!A:G, 7)</f>
        <v>0</v>
      </c>
      <c r="J270">
        <f>VLOOKUP(A270,Labs!A:B,2)</f>
        <v>0</v>
      </c>
    </row>
    <row r="271" spans="1:10" x14ac:dyDescent="0.2">
      <c r="A271">
        <v>73826</v>
      </c>
      <c r="B271">
        <v>38</v>
      </c>
      <c r="C271" t="str">
        <f>IF(Demographics!B271&lt;=20,"18-20",IF(AND(Demographics!B271&gt;20,Demographics!B271&lt;=30),"21-30",IF(AND(Demographics!B271&gt;30,Demographics!B271&lt;=40),"31-40",IF(AND(Demographics!B271&gt;40,Demographics!B271&lt;=50),"41-50",IF(AND(Demographics!B271&gt;50,Demographics!B271&lt;=60),"51-60",IF(AND(Demographics!B271&gt;60,Demographics!B271&lt;=70),"61-70",IF(Demographics!B271&gt;=71,"&gt;70","")))))))</f>
        <v>31-40</v>
      </c>
      <c r="D271">
        <f>VLOOKUP(A271,Examination!A:G, 2)</f>
        <v>154.69999999999999</v>
      </c>
      <c r="E271">
        <f>VLOOKUP(A271,Examination!A:G,3)</f>
        <v>47.2</v>
      </c>
      <c r="F271">
        <f>VLOOKUP(A271,Examination!A:G, 4)</f>
        <v>19.7</v>
      </c>
      <c r="G271">
        <f>VLOOKUP(A271,Examination!A:G, 5)</f>
        <v>54</v>
      </c>
      <c r="H271">
        <f>VLOOKUP(A271,Examination!A:G, 6)</f>
        <v>92</v>
      </c>
      <c r="I271" t="b">
        <f>VLOOKUP(A271,Examination!A:G, 7)</f>
        <v>0</v>
      </c>
      <c r="J271">
        <f>VLOOKUP(A271,Labs!A:B,2)</f>
        <v>121</v>
      </c>
    </row>
    <row r="272" spans="1:10" x14ac:dyDescent="0.2">
      <c r="A272">
        <v>73827</v>
      </c>
      <c r="B272">
        <v>41</v>
      </c>
      <c r="C272" t="str">
        <f>IF(Demographics!B272&lt;=20,"18-20",IF(AND(Demographics!B272&gt;20,Demographics!B272&lt;=30),"21-30",IF(AND(Demographics!B272&gt;30,Demographics!B272&lt;=40),"31-40",IF(AND(Demographics!B272&gt;40,Demographics!B272&lt;=50),"41-50",IF(AND(Demographics!B272&gt;50,Demographics!B272&lt;=60),"51-60",IF(AND(Demographics!B272&gt;60,Demographics!B272&lt;=70),"61-70",IF(Demographics!B272&gt;=71,"&gt;70","")))))))</f>
        <v>41-50</v>
      </c>
      <c r="D272">
        <f>VLOOKUP(A272,Examination!A:G, 2)</f>
        <v>149.30000000000001</v>
      </c>
      <c r="E272">
        <f>VLOOKUP(A272,Examination!A:G,3)</f>
        <v>43.9</v>
      </c>
      <c r="F272">
        <f>VLOOKUP(A272,Examination!A:G, 4)</f>
        <v>19.7</v>
      </c>
      <c r="G272">
        <f>VLOOKUP(A272,Examination!A:G, 5)</f>
        <v>58</v>
      </c>
      <c r="H272">
        <f>VLOOKUP(A272,Examination!A:G, 6)</f>
        <v>104</v>
      </c>
      <c r="I272" t="b">
        <f>VLOOKUP(A272,Examination!A:G, 7)</f>
        <v>0</v>
      </c>
      <c r="J272">
        <f>VLOOKUP(A272,Labs!A:B,2)</f>
        <v>123</v>
      </c>
    </row>
    <row r="273" spans="1:10" x14ac:dyDescent="0.2">
      <c r="A273">
        <v>73828</v>
      </c>
      <c r="B273">
        <v>34</v>
      </c>
      <c r="C273" t="str">
        <f>IF(Demographics!B273&lt;=20,"18-20",IF(AND(Demographics!B273&gt;20,Demographics!B273&lt;=30),"21-30",IF(AND(Demographics!B273&gt;30,Demographics!B273&lt;=40),"31-40",IF(AND(Demographics!B273&gt;40,Demographics!B273&lt;=50),"41-50",IF(AND(Demographics!B273&gt;50,Demographics!B273&lt;=60),"51-60",IF(AND(Demographics!B273&gt;60,Demographics!B273&lt;=70),"61-70",IF(Demographics!B273&gt;=71,"&gt;70","")))))))</f>
        <v>31-40</v>
      </c>
      <c r="D273">
        <f>VLOOKUP(A273,Examination!A:G, 2)</f>
        <v>104.5</v>
      </c>
      <c r="E273">
        <f>VLOOKUP(A273,Examination!A:G,3)</f>
        <v>15.9</v>
      </c>
      <c r="F273">
        <f>VLOOKUP(A273,Examination!A:G, 4)</f>
        <v>14.6</v>
      </c>
      <c r="G273">
        <f>VLOOKUP(A273,Examination!A:G, 5)</f>
        <v>0</v>
      </c>
      <c r="H273">
        <f>VLOOKUP(A273,Examination!A:G, 6)</f>
        <v>0</v>
      </c>
      <c r="I273" t="b">
        <f>VLOOKUP(A273,Examination!A:G, 7)</f>
        <v>0</v>
      </c>
      <c r="J273">
        <f>VLOOKUP(A273,Labs!A:B,2)</f>
        <v>0</v>
      </c>
    </row>
    <row r="274" spans="1:10" x14ac:dyDescent="0.2">
      <c r="A274">
        <v>73829</v>
      </c>
      <c r="B274">
        <v>59</v>
      </c>
      <c r="C274" t="str">
        <f>IF(Demographics!B274&lt;=20,"18-20",IF(AND(Demographics!B274&gt;20,Demographics!B274&lt;=30),"21-30",IF(AND(Demographics!B274&gt;30,Demographics!B274&lt;=40),"31-40",IF(AND(Demographics!B274&gt;40,Demographics!B274&lt;=50),"41-50",IF(AND(Demographics!B274&gt;50,Demographics!B274&lt;=60),"51-60",IF(AND(Demographics!B274&gt;60,Demographics!B274&lt;=70),"61-70",IF(Demographics!B274&gt;=71,"&gt;70","")))))))</f>
        <v>51-60</v>
      </c>
      <c r="D274">
        <f>VLOOKUP(A274,Examination!A:G, 2)</f>
        <v>122.5</v>
      </c>
      <c r="E274">
        <f>VLOOKUP(A274,Examination!A:G,3)</f>
        <v>25.7</v>
      </c>
      <c r="F274">
        <f>VLOOKUP(A274,Examination!A:G, 4)</f>
        <v>17.100000000000001</v>
      </c>
      <c r="G274">
        <f>VLOOKUP(A274,Examination!A:G, 5)</f>
        <v>0</v>
      </c>
      <c r="H274">
        <f>VLOOKUP(A274,Examination!A:G, 6)</f>
        <v>0</v>
      </c>
      <c r="I274" t="b">
        <f>VLOOKUP(A274,Examination!A:G, 7)</f>
        <v>0</v>
      </c>
      <c r="J274">
        <f>VLOOKUP(A274,Labs!A:B,2)</f>
        <v>0</v>
      </c>
    </row>
    <row r="275" spans="1:10" x14ac:dyDescent="0.2">
      <c r="A275">
        <v>73830</v>
      </c>
      <c r="B275">
        <v>64</v>
      </c>
      <c r="C275" t="str">
        <f>IF(Demographics!B275&lt;=20,"18-20",IF(AND(Demographics!B275&gt;20,Demographics!B275&lt;=30),"21-30",IF(AND(Demographics!B275&gt;30,Demographics!B275&lt;=40),"31-40",IF(AND(Demographics!B275&gt;40,Demographics!B275&lt;=50),"41-50",IF(AND(Demographics!B275&gt;50,Demographics!B275&lt;=60),"51-60",IF(AND(Demographics!B275&gt;60,Demographics!B275&lt;=70),"61-70",IF(Demographics!B275&gt;=71,"&gt;70","")))))))</f>
        <v>61-70</v>
      </c>
      <c r="D275">
        <f>VLOOKUP(A275,Examination!A:G, 2)</f>
        <v>122.5</v>
      </c>
      <c r="E275">
        <f>VLOOKUP(A275,Examination!A:G,3)</f>
        <v>25.7</v>
      </c>
      <c r="F275">
        <f>VLOOKUP(A275,Examination!A:G, 4)</f>
        <v>17.100000000000001</v>
      </c>
      <c r="G275">
        <f>VLOOKUP(A275,Examination!A:G, 5)</f>
        <v>0</v>
      </c>
      <c r="H275">
        <f>VLOOKUP(A275,Examination!A:G, 6)</f>
        <v>0</v>
      </c>
      <c r="I275" t="b">
        <f>VLOOKUP(A275,Examination!A:G, 7)</f>
        <v>0</v>
      </c>
      <c r="J275">
        <f>VLOOKUP(A275,Labs!A:B,2)</f>
        <v>0</v>
      </c>
    </row>
    <row r="276" spans="1:10" x14ac:dyDescent="0.2">
      <c r="A276">
        <v>73831</v>
      </c>
      <c r="B276">
        <v>48</v>
      </c>
      <c r="C276" t="str">
        <f>IF(Demographics!B276&lt;=20,"18-20",IF(AND(Demographics!B276&gt;20,Demographics!B276&lt;=30),"21-30",IF(AND(Demographics!B276&gt;30,Demographics!B276&lt;=40),"31-40",IF(AND(Demographics!B276&gt;40,Demographics!B276&lt;=50),"41-50",IF(AND(Demographics!B276&gt;50,Demographics!B276&lt;=60),"51-60",IF(AND(Demographics!B276&gt;60,Demographics!B276&lt;=70),"61-70",IF(Demographics!B276&gt;=71,"&gt;70","")))))))</f>
        <v>41-50</v>
      </c>
      <c r="D276">
        <f>VLOOKUP(A276,Examination!A:G, 2)</f>
        <v>173.2</v>
      </c>
      <c r="E276">
        <f>VLOOKUP(A276,Examination!A:G,3)</f>
        <v>103.6</v>
      </c>
      <c r="F276">
        <f>VLOOKUP(A276,Examination!A:G, 4)</f>
        <v>34.5</v>
      </c>
      <c r="G276">
        <f>VLOOKUP(A276,Examination!A:G, 5)</f>
        <v>70</v>
      </c>
      <c r="H276">
        <f>VLOOKUP(A276,Examination!A:G, 6)</f>
        <v>114</v>
      </c>
      <c r="I276" t="b">
        <f>VLOOKUP(A276,Examination!A:G, 7)</f>
        <v>1</v>
      </c>
      <c r="J276">
        <f>VLOOKUP(A276,Labs!A:B,2)</f>
        <v>177</v>
      </c>
    </row>
    <row r="277" spans="1:10" x14ac:dyDescent="0.2">
      <c r="A277">
        <v>73832</v>
      </c>
      <c r="B277">
        <v>77</v>
      </c>
      <c r="C277" t="str">
        <f>IF(Demographics!B277&lt;=20,"18-20",IF(AND(Demographics!B277&gt;20,Demographics!B277&lt;=30),"21-30",IF(AND(Demographics!B277&gt;30,Demographics!B277&lt;=40),"31-40",IF(AND(Demographics!B277&gt;40,Demographics!B277&lt;=50),"41-50",IF(AND(Demographics!B277&gt;50,Demographics!B277&lt;=60),"51-60",IF(AND(Demographics!B277&gt;60,Demographics!B277&lt;=70),"61-70",IF(Demographics!B277&gt;=71,"&gt;70","")))))))</f>
        <v>&gt;70</v>
      </c>
      <c r="D277">
        <f>VLOOKUP(A277,Examination!A:G, 2)</f>
        <v>173.2</v>
      </c>
      <c r="E277">
        <f>VLOOKUP(A277,Examination!A:G,3)</f>
        <v>103.6</v>
      </c>
      <c r="F277">
        <f>VLOOKUP(A277,Examination!A:G, 4)</f>
        <v>34.5</v>
      </c>
      <c r="G277">
        <f>VLOOKUP(A277,Examination!A:G, 5)</f>
        <v>70</v>
      </c>
      <c r="H277">
        <f>VLOOKUP(A277,Examination!A:G, 6)</f>
        <v>114</v>
      </c>
      <c r="I277" t="b">
        <f>VLOOKUP(A277,Examination!A:G, 7)</f>
        <v>1</v>
      </c>
      <c r="J277">
        <f>VLOOKUP(A277,Labs!A:B,2)</f>
        <v>177</v>
      </c>
    </row>
    <row r="278" spans="1:10" x14ac:dyDescent="0.2">
      <c r="A278">
        <v>73833</v>
      </c>
      <c r="B278">
        <v>34</v>
      </c>
      <c r="C278" t="str">
        <f>IF(Demographics!B278&lt;=20,"18-20",IF(AND(Demographics!B278&gt;20,Demographics!B278&lt;=30),"21-30",IF(AND(Demographics!B278&gt;30,Demographics!B278&lt;=40),"31-40",IF(AND(Demographics!B278&gt;40,Demographics!B278&lt;=50),"41-50",IF(AND(Demographics!B278&gt;50,Demographics!B278&lt;=60),"51-60",IF(AND(Demographics!B278&gt;60,Demographics!B278&lt;=70),"61-70",IF(Demographics!B278&gt;=71,"&gt;70","")))))))</f>
        <v>31-40</v>
      </c>
      <c r="D278">
        <f>VLOOKUP(A278,Examination!A:G, 2)</f>
        <v>159.30000000000001</v>
      </c>
      <c r="E278">
        <f>VLOOKUP(A278,Examination!A:G,3)</f>
        <v>46.9</v>
      </c>
      <c r="F278">
        <f>VLOOKUP(A278,Examination!A:G, 4)</f>
        <v>18.5</v>
      </c>
      <c r="G278">
        <f>VLOOKUP(A278,Examination!A:G, 5)</f>
        <v>42</v>
      </c>
      <c r="H278">
        <f>VLOOKUP(A278,Examination!A:G, 6)</f>
        <v>96</v>
      </c>
      <c r="I278" t="b">
        <f>VLOOKUP(A278,Examination!A:G, 7)</f>
        <v>0</v>
      </c>
      <c r="J278">
        <f>VLOOKUP(A278,Labs!A:B,2)</f>
        <v>168</v>
      </c>
    </row>
    <row r="279" spans="1:10" x14ac:dyDescent="0.2">
      <c r="A279">
        <v>73834</v>
      </c>
      <c r="B279">
        <v>64</v>
      </c>
      <c r="C279" t="str">
        <f>IF(Demographics!B279&lt;=20,"18-20",IF(AND(Demographics!B279&gt;20,Demographics!B279&lt;=30),"21-30",IF(AND(Demographics!B279&gt;30,Demographics!B279&lt;=40),"31-40",IF(AND(Demographics!B279&gt;40,Demographics!B279&lt;=50),"41-50",IF(AND(Demographics!B279&gt;50,Demographics!B279&lt;=60),"51-60",IF(AND(Demographics!B279&gt;60,Demographics!B279&lt;=70),"61-70",IF(Demographics!B279&gt;=71,"&gt;70","")))))))</f>
        <v>61-70</v>
      </c>
      <c r="D279">
        <f>VLOOKUP(A279,Examination!A:G, 2)</f>
        <v>173.3</v>
      </c>
      <c r="E279">
        <f>VLOOKUP(A279,Examination!A:G,3)</f>
        <v>66.599999999999994</v>
      </c>
      <c r="F279">
        <f>VLOOKUP(A279,Examination!A:G, 4)</f>
        <v>22.2</v>
      </c>
      <c r="G279">
        <f>VLOOKUP(A279,Examination!A:G, 5)</f>
        <v>76</v>
      </c>
      <c r="H279">
        <f>VLOOKUP(A279,Examination!A:G, 6)</f>
        <v>112</v>
      </c>
      <c r="I279" t="b">
        <f>VLOOKUP(A279,Examination!A:G, 7)</f>
        <v>0</v>
      </c>
      <c r="J279">
        <f>VLOOKUP(A279,Labs!A:B,2)</f>
        <v>243</v>
      </c>
    </row>
    <row r="280" spans="1:10" x14ac:dyDescent="0.2">
      <c r="A280">
        <v>73835</v>
      </c>
      <c r="B280">
        <v>44</v>
      </c>
      <c r="C280" t="str">
        <f>IF(Demographics!B280&lt;=20,"18-20",IF(AND(Demographics!B280&gt;20,Demographics!B280&lt;=30),"21-30",IF(AND(Demographics!B280&gt;30,Demographics!B280&lt;=40),"31-40",IF(AND(Demographics!B280&gt;40,Demographics!B280&lt;=50),"41-50",IF(AND(Demographics!B280&gt;50,Demographics!B280&lt;=60),"51-60",IF(AND(Demographics!B280&gt;60,Demographics!B280&lt;=70),"61-70",IF(Demographics!B280&gt;=71,"&gt;70","")))))))</f>
        <v>41-50</v>
      </c>
      <c r="D280">
        <f>VLOOKUP(A280,Examination!A:G, 2)</f>
        <v>165.6</v>
      </c>
      <c r="E280">
        <f>VLOOKUP(A280,Examination!A:G,3)</f>
        <v>64.400000000000006</v>
      </c>
      <c r="F280">
        <f>VLOOKUP(A280,Examination!A:G, 4)</f>
        <v>23.5</v>
      </c>
      <c r="G280">
        <f>VLOOKUP(A280,Examination!A:G, 5)</f>
        <v>54</v>
      </c>
      <c r="H280">
        <f>VLOOKUP(A280,Examination!A:G, 6)</f>
        <v>120</v>
      </c>
      <c r="I280" t="b">
        <f>VLOOKUP(A280,Examination!A:G, 7)</f>
        <v>0</v>
      </c>
      <c r="J280">
        <f>VLOOKUP(A280,Labs!A:B,2)</f>
        <v>157</v>
      </c>
    </row>
    <row r="281" spans="1:10" x14ac:dyDescent="0.2">
      <c r="A281">
        <v>73836</v>
      </c>
      <c r="B281">
        <v>32</v>
      </c>
      <c r="C281" t="str">
        <f>IF(Demographics!B281&lt;=20,"18-20",IF(AND(Demographics!B281&gt;20,Demographics!B281&lt;=30),"21-30",IF(AND(Demographics!B281&gt;30,Demographics!B281&lt;=40),"31-40",IF(AND(Demographics!B281&gt;40,Demographics!B281&lt;=50),"41-50",IF(AND(Demographics!B281&gt;50,Demographics!B281&lt;=60),"51-60",IF(AND(Demographics!B281&gt;60,Demographics!B281&lt;=70),"61-70",IF(Demographics!B281&gt;=71,"&gt;70","")))))))</f>
        <v>31-40</v>
      </c>
      <c r="D281">
        <f>VLOOKUP(A281,Examination!A:G, 2)</f>
        <v>133.6</v>
      </c>
      <c r="E281">
        <f>VLOOKUP(A281,Examination!A:G,3)</f>
        <v>28.2</v>
      </c>
      <c r="F281">
        <f>VLOOKUP(A281,Examination!A:G, 4)</f>
        <v>15.8</v>
      </c>
      <c r="G281">
        <f>VLOOKUP(A281,Examination!A:G, 5)</f>
        <v>56</v>
      </c>
      <c r="H281">
        <f>VLOOKUP(A281,Examination!A:G, 6)</f>
        <v>82</v>
      </c>
      <c r="I281" t="b">
        <f>VLOOKUP(A281,Examination!A:G, 7)</f>
        <v>0</v>
      </c>
      <c r="J281">
        <f>VLOOKUP(A281,Labs!A:B,2)</f>
        <v>149</v>
      </c>
    </row>
    <row r="282" spans="1:10" x14ac:dyDescent="0.2">
      <c r="A282">
        <v>73837</v>
      </c>
      <c r="B282">
        <v>21</v>
      </c>
      <c r="C282" t="str">
        <f>IF(Demographics!B282&lt;=20,"18-20",IF(AND(Demographics!B282&gt;20,Demographics!B282&lt;=30),"21-30",IF(AND(Demographics!B282&gt;30,Demographics!B282&lt;=40),"31-40",IF(AND(Demographics!B282&gt;40,Demographics!B282&lt;=50),"41-50",IF(AND(Demographics!B282&gt;50,Demographics!B282&lt;=60),"51-60",IF(AND(Demographics!B282&gt;60,Demographics!B282&lt;=70),"61-70",IF(Demographics!B282&gt;=71,"&gt;70","")))))))</f>
        <v>21-30</v>
      </c>
      <c r="D282">
        <f>VLOOKUP(A282,Examination!A:G, 2)</f>
        <v>180.8</v>
      </c>
      <c r="E282">
        <f>VLOOKUP(A282,Examination!A:G,3)</f>
        <v>93.6</v>
      </c>
      <c r="F282">
        <f>VLOOKUP(A282,Examination!A:G, 4)</f>
        <v>28.6</v>
      </c>
      <c r="G282">
        <f>VLOOKUP(A282,Examination!A:G, 5)</f>
        <v>62</v>
      </c>
      <c r="H282">
        <f>VLOOKUP(A282,Examination!A:G, 6)</f>
        <v>102</v>
      </c>
      <c r="I282" t="b">
        <f>VLOOKUP(A282,Examination!A:G, 7)</f>
        <v>0</v>
      </c>
      <c r="J282">
        <f>VLOOKUP(A282,Labs!A:B,2)</f>
        <v>117</v>
      </c>
    </row>
    <row r="283" spans="1:10" x14ac:dyDescent="0.2">
      <c r="A283">
        <v>73838</v>
      </c>
      <c r="B283">
        <v>34</v>
      </c>
      <c r="C283" t="str">
        <f>IF(Demographics!B283&lt;=20,"18-20",IF(AND(Demographics!B283&gt;20,Demographics!B283&lt;=30),"21-30",IF(AND(Demographics!B283&gt;30,Demographics!B283&lt;=40),"31-40",IF(AND(Demographics!B283&gt;40,Demographics!B283&lt;=50),"41-50",IF(AND(Demographics!B283&gt;50,Demographics!B283&lt;=60),"51-60",IF(AND(Demographics!B283&gt;60,Demographics!B283&lt;=70),"61-70",IF(Demographics!B283&gt;=71,"&gt;70","")))))))</f>
        <v>31-40</v>
      </c>
      <c r="D283">
        <f>VLOOKUP(A283,Examination!A:G, 2)</f>
        <v>83.6</v>
      </c>
      <c r="E283">
        <f>VLOOKUP(A283,Examination!A:G,3)</f>
        <v>14.3</v>
      </c>
      <c r="F283">
        <f>VLOOKUP(A283,Examination!A:G, 4)</f>
        <v>20.5</v>
      </c>
      <c r="G283">
        <f>VLOOKUP(A283,Examination!A:G, 5)</f>
        <v>0</v>
      </c>
      <c r="H283">
        <f>VLOOKUP(A283,Examination!A:G, 6)</f>
        <v>0</v>
      </c>
      <c r="I283" t="b">
        <f>VLOOKUP(A283,Examination!A:G, 7)</f>
        <v>0</v>
      </c>
      <c r="J283">
        <f>VLOOKUP(A283,Labs!A:B,2)</f>
        <v>0</v>
      </c>
    </row>
    <row r="284" spans="1:10" x14ac:dyDescent="0.2">
      <c r="A284">
        <v>73839</v>
      </c>
      <c r="B284">
        <v>68</v>
      </c>
      <c r="C284" t="str">
        <f>IF(Demographics!B284&lt;=20,"18-20",IF(AND(Demographics!B284&gt;20,Demographics!B284&lt;=30),"21-30",IF(AND(Demographics!B284&gt;30,Demographics!B284&lt;=40),"31-40",IF(AND(Demographics!B284&gt;40,Demographics!B284&lt;=50),"41-50",IF(AND(Demographics!B284&gt;50,Demographics!B284&lt;=60),"51-60",IF(AND(Demographics!B284&gt;60,Demographics!B284&lt;=70),"61-70",IF(Demographics!B284&gt;=71,"&gt;70","")))))))</f>
        <v>61-70</v>
      </c>
      <c r="D284">
        <f>VLOOKUP(A284,Examination!A:G, 2)</f>
        <v>167.2</v>
      </c>
      <c r="E284">
        <f>VLOOKUP(A284,Examination!A:G,3)</f>
        <v>99</v>
      </c>
      <c r="F284">
        <f>VLOOKUP(A284,Examination!A:G, 4)</f>
        <v>35.4</v>
      </c>
      <c r="G284">
        <f>VLOOKUP(A284,Examination!A:G, 5)</f>
        <v>58</v>
      </c>
      <c r="H284">
        <f>VLOOKUP(A284,Examination!A:G, 6)</f>
        <v>136</v>
      </c>
      <c r="I284" t="b">
        <f>VLOOKUP(A284,Examination!A:G, 7)</f>
        <v>1</v>
      </c>
      <c r="J284">
        <f>VLOOKUP(A284,Labs!A:B,2)</f>
        <v>135</v>
      </c>
    </row>
    <row r="285" spans="1:10" x14ac:dyDescent="0.2">
      <c r="A285">
        <v>73840</v>
      </c>
      <c r="B285">
        <v>77</v>
      </c>
      <c r="C285" t="str">
        <f>IF(Demographics!B285&lt;=20,"18-20",IF(AND(Demographics!B285&gt;20,Demographics!B285&lt;=30),"21-30",IF(AND(Demographics!B285&gt;30,Demographics!B285&lt;=40),"31-40",IF(AND(Demographics!B285&gt;40,Demographics!B285&lt;=50),"41-50",IF(AND(Demographics!B285&gt;50,Demographics!B285&lt;=60),"51-60",IF(AND(Demographics!B285&gt;60,Demographics!B285&lt;=70),"61-70",IF(Demographics!B285&gt;=71,"&gt;70","")))))))</f>
        <v>&gt;70</v>
      </c>
      <c r="D285">
        <f>VLOOKUP(A285,Examination!A:G, 2)</f>
        <v>152</v>
      </c>
      <c r="E285">
        <f>VLOOKUP(A285,Examination!A:G,3)</f>
        <v>72</v>
      </c>
      <c r="F285">
        <f>VLOOKUP(A285,Examination!A:G, 4)</f>
        <v>31.2</v>
      </c>
      <c r="G285">
        <f>VLOOKUP(A285,Examination!A:G, 5)</f>
        <v>70</v>
      </c>
      <c r="H285">
        <f>VLOOKUP(A285,Examination!A:G, 6)</f>
        <v>120</v>
      </c>
      <c r="I285" t="b">
        <f>VLOOKUP(A285,Examination!A:G, 7)</f>
        <v>1</v>
      </c>
      <c r="J285">
        <f>VLOOKUP(A285,Labs!A:B,2)</f>
        <v>245</v>
      </c>
    </row>
    <row r="286" spans="1:10" x14ac:dyDescent="0.2">
      <c r="A286">
        <v>73841</v>
      </c>
      <c r="B286">
        <v>60</v>
      </c>
      <c r="C286" t="str">
        <f>IF(Demographics!B286&lt;=20,"18-20",IF(AND(Demographics!B286&gt;20,Demographics!B286&lt;=30),"21-30",IF(AND(Demographics!B286&gt;30,Demographics!B286&lt;=40),"31-40",IF(AND(Demographics!B286&gt;40,Demographics!B286&lt;=50),"41-50",IF(AND(Demographics!B286&gt;50,Demographics!B286&lt;=60),"51-60",IF(AND(Demographics!B286&gt;60,Demographics!B286&lt;=70),"61-70",IF(Demographics!B286&gt;=71,"&gt;70","")))))))</f>
        <v>51-60</v>
      </c>
      <c r="D286">
        <f>VLOOKUP(A286,Examination!A:G, 2)</f>
        <v>167.6</v>
      </c>
      <c r="E286">
        <f>VLOOKUP(A286,Examination!A:G,3)</f>
        <v>63.6</v>
      </c>
      <c r="F286">
        <f>VLOOKUP(A286,Examination!A:G, 4)</f>
        <v>22.6</v>
      </c>
      <c r="G286">
        <f>VLOOKUP(A286,Examination!A:G, 5)</f>
        <v>60</v>
      </c>
      <c r="H286">
        <f>VLOOKUP(A286,Examination!A:G, 6)</f>
        <v>104</v>
      </c>
      <c r="I286" t="b">
        <f>VLOOKUP(A286,Examination!A:G, 7)</f>
        <v>0</v>
      </c>
      <c r="J286">
        <f>VLOOKUP(A286,Labs!A:B,2)</f>
        <v>158</v>
      </c>
    </row>
    <row r="287" spans="1:10" x14ac:dyDescent="0.2">
      <c r="A287">
        <v>73842</v>
      </c>
      <c r="B287">
        <v>53</v>
      </c>
      <c r="C287" t="str">
        <f>IF(Demographics!B287&lt;=20,"18-20",IF(AND(Demographics!B287&gt;20,Demographics!B287&lt;=30),"21-30",IF(AND(Demographics!B287&gt;30,Demographics!B287&lt;=40),"31-40",IF(AND(Demographics!B287&gt;40,Demographics!B287&lt;=50),"41-50",IF(AND(Demographics!B287&gt;50,Demographics!B287&lt;=60),"51-60",IF(AND(Demographics!B287&gt;60,Demographics!B287&lt;=70),"61-70",IF(Demographics!B287&gt;=71,"&gt;70","")))))))</f>
        <v>51-60</v>
      </c>
      <c r="D287">
        <f>VLOOKUP(A287,Examination!A:G, 2)</f>
        <v>162.5</v>
      </c>
      <c r="E287">
        <f>VLOOKUP(A287,Examination!A:G,3)</f>
        <v>80.400000000000006</v>
      </c>
      <c r="F287">
        <f>VLOOKUP(A287,Examination!A:G, 4)</f>
        <v>30.4</v>
      </c>
      <c r="G287">
        <f>VLOOKUP(A287,Examination!A:G, 5)</f>
        <v>86</v>
      </c>
      <c r="H287">
        <f>VLOOKUP(A287,Examination!A:G, 6)</f>
        <v>156</v>
      </c>
      <c r="I287" t="b">
        <f>VLOOKUP(A287,Examination!A:G, 7)</f>
        <v>1</v>
      </c>
      <c r="J287">
        <f>VLOOKUP(A287,Labs!A:B,2)</f>
        <v>234</v>
      </c>
    </row>
    <row r="288" spans="1:10" x14ac:dyDescent="0.2">
      <c r="A288">
        <v>73843</v>
      </c>
      <c r="B288">
        <v>43</v>
      </c>
      <c r="C288" t="str">
        <f>IF(Demographics!B288&lt;=20,"18-20",IF(AND(Demographics!B288&gt;20,Demographics!B288&lt;=30),"21-30",IF(AND(Demographics!B288&gt;30,Demographics!B288&lt;=40),"31-40",IF(AND(Demographics!B288&gt;40,Demographics!B288&lt;=50),"41-50",IF(AND(Demographics!B288&gt;50,Demographics!B288&lt;=60),"51-60",IF(AND(Demographics!B288&gt;60,Demographics!B288&lt;=70),"61-70",IF(Demographics!B288&gt;=71,"&gt;70","")))))))</f>
        <v>41-50</v>
      </c>
      <c r="D288">
        <f>VLOOKUP(A288,Examination!A:G, 2)</f>
        <v>167.9</v>
      </c>
      <c r="E288">
        <f>VLOOKUP(A288,Examination!A:G,3)</f>
        <v>79.8</v>
      </c>
      <c r="F288">
        <f>VLOOKUP(A288,Examination!A:G, 4)</f>
        <v>28.3</v>
      </c>
      <c r="G288">
        <f>VLOOKUP(A288,Examination!A:G, 5)</f>
        <v>84</v>
      </c>
      <c r="H288">
        <f>VLOOKUP(A288,Examination!A:G, 6)</f>
        <v>118</v>
      </c>
      <c r="I288" t="b">
        <f>VLOOKUP(A288,Examination!A:G, 7)</f>
        <v>0</v>
      </c>
      <c r="J288">
        <f>VLOOKUP(A288,Labs!A:B,2)</f>
        <v>214</v>
      </c>
    </row>
    <row r="289" spans="1:10" x14ac:dyDescent="0.2">
      <c r="A289">
        <v>73844</v>
      </c>
      <c r="B289">
        <v>44</v>
      </c>
      <c r="C289" t="str">
        <f>IF(Demographics!B289&lt;=20,"18-20",IF(AND(Demographics!B289&gt;20,Demographics!B289&lt;=30),"21-30",IF(AND(Demographics!B289&gt;30,Demographics!B289&lt;=40),"31-40",IF(AND(Demographics!B289&gt;40,Demographics!B289&lt;=50),"41-50",IF(AND(Demographics!B289&gt;50,Demographics!B289&lt;=60),"51-60",IF(AND(Demographics!B289&gt;60,Demographics!B289&lt;=70),"61-70",IF(Demographics!B289&gt;=71,"&gt;70","")))))))</f>
        <v>41-50</v>
      </c>
      <c r="D289">
        <f>VLOOKUP(A289,Examination!A:G, 2)</f>
        <v>143.30000000000001</v>
      </c>
      <c r="E289">
        <f>VLOOKUP(A289,Examination!A:G,3)</f>
        <v>55.9</v>
      </c>
      <c r="F289">
        <f>VLOOKUP(A289,Examination!A:G, 4)</f>
        <v>27.2</v>
      </c>
      <c r="G289">
        <f>VLOOKUP(A289,Examination!A:G, 5)</f>
        <v>0</v>
      </c>
      <c r="H289">
        <f>VLOOKUP(A289,Examination!A:G, 6)</f>
        <v>0</v>
      </c>
      <c r="I289" t="b">
        <f>VLOOKUP(A289,Examination!A:G, 7)</f>
        <v>0</v>
      </c>
      <c r="J289">
        <f>VLOOKUP(A289,Labs!A:B,2)</f>
        <v>121</v>
      </c>
    </row>
    <row r="290" spans="1:10" x14ac:dyDescent="0.2">
      <c r="A290">
        <v>73845</v>
      </c>
      <c r="B290">
        <v>70</v>
      </c>
      <c r="C290" t="str">
        <f>IF(Demographics!B290&lt;=20,"18-20",IF(AND(Demographics!B290&gt;20,Demographics!B290&lt;=30),"21-30",IF(AND(Demographics!B290&gt;30,Demographics!B290&lt;=40),"31-40",IF(AND(Demographics!B290&gt;40,Demographics!B290&lt;=50),"41-50",IF(AND(Demographics!B290&gt;50,Demographics!B290&lt;=60),"51-60",IF(AND(Demographics!B290&gt;60,Demographics!B290&lt;=70),"61-70",IF(Demographics!B290&gt;=71,"&gt;70","")))))))</f>
        <v>61-70</v>
      </c>
      <c r="D290">
        <f>VLOOKUP(A290,Examination!A:G, 2)</f>
        <v>156.1</v>
      </c>
      <c r="E290">
        <f>VLOOKUP(A290,Examination!A:G,3)</f>
        <v>95.3</v>
      </c>
      <c r="F290">
        <f>VLOOKUP(A290,Examination!A:G, 4)</f>
        <v>39.1</v>
      </c>
      <c r="G290">
        <f>VLOOKUP(A290,Examination!A:G, 5)</f>
        <v>74</v>
      </c>
      <c r="H290">
        <f>VLOOKUP(A290,Examination!A:G, 6)</f>
        <v>140</v>
      </c>
      <c r="I290" t="b">
        <f>VLOOKUP(A290,Examination!A:G, 7)</f>
        <v>1</v>
      </c>
      <c r="J290">
        <f>VLOOKUP(A290,Labs!A:B,2)</f>
        <v>175</v>
      </c>
    </row>
    <row r="291" spans="1:10" x14ac:dyDescent="0.2">
      <c r="A291">
        <v>73846</v>
      </c>
      <c r="B291">
        <v>29</v>
      </c>
      <c r="C291" t="str">
        <f>IF(Demographics!B291&lt;=20,"18-20",IF(AND(Demographics!B291&gt;20,Demographics!B291&lt;=30),"21-30",IF(AND(Demographics!B291&gt;30,Demographics!B291&lt;=40),"31-40",IF(AND(Demographics!B291&gt;40,Demographics!B291&lt;=50),"41-50",IF(AND(Demographics!B291&gt;50,Demographics!B291&lt;=60),"51-60",IF(AND(Demographics!B291&gt;60,Demographics!B291&lt;=70),"61-70",IF(Demographics!B291&gt;=71,"&gt;70","")))))))</f>
        <v>21-30</v>
      </c>
      <c r="D291">
        <f>VLOOKUP(A291,Examination!A:G, 2)</f>
        <v>155.9</v>
      </c>
      <c r="E291">
        <f>VLOOKUP(A291,Examination!A:G,3)</f>
        <v>83.7</v>
      </c>
      <c r="F291">
        <f>VLOOKUP(A291,Examination!A:G, 4)</f>
        <v>34.4</v>
      </c>
      <c r="G291">
        <f>VLOOKUP(A291,Examination!A:G, 5)</f>
        <v>74</v>
      </c>
      <c r="H291">
        <f>VLOOKUP(A291,Examination!A:G, 6)</f>
        <v>110</v>
      </c>
      <c r="I291" t="b">
        <f>VLOOKUP(A291,Examination!A:G, 7)</f>
        <v>1</v>
      </c>
      <c r="J291">
        <f>VLOOKUP(A291,Labs!A:B,2)</f>
        <v>122</v>
      </c>
    </row>
    <row r="292" spans="1:10" x14ac:dyDescent="0.2">
      <c r="A292">
        <v>73847</v>
      </c>
      <c r="B292">
        <v>38</v>
      </c>
      <c r="C292" t="str">
        <f>IF(Demographics!B292&lt;=20,"18-20",IF(AND(Demographics!B292&gt;20,Demographics!B292&lt;=30),"21-30",IF(AND(Demographics!B292&gt;30,Demographics!B292&lt;=40),"31-40",IF(AND(Demographics!B292&gt;40,Demographics!B292&lt;=50),"41-50",IF(AND(Demographics!B292&gt;50,Demographics!B292&lt;=60),"51-60",IF(AND(Demographics!B292&gt;60,Demographics!B292&lt;=70),"61-70",IF(Demographics!B292&gt;=71,"&gt;70","")))))))</f>
        <v>31-40</v>
      </c>
      <c r="D292">
        <f>VLOOKUP(A292,Examination!A:G, 2)</f>
        <v>180.9</v>
      </c>
      <c r="E292">
        <f>VLOOKUP(A292,Examination!A:G,3)</f>
        <v>96.8</v>
      </c>
      <c r="F292">
        <f>VLOOKUP(A292,Examination!A:G, 4)</f>
        <v>29.6</v>
      </c>
      <c r="G292">
        <f>VLOOKUP(A292,Examination!A:G, 5)</f>
        <v>92</v>
      </c>
      <c r="H292">
        <f>VLOOKUP(A292,Examination!A:G, 6)</f>
        <v>138</v>
      </c>
      <c r="I292" t="b">
        <f>VLOOKUP(A292,Examination!A:G, 7)</f>
        <v>0</v>
      </c>
      <c r="J292">
        <f>VLOOKUP(A292,Labs!A:B,2)</f>
        <v>233</v>
      </c>
    </row>
    <row r="293" spans="1:10" x14ac:dyDescent="0.2">
      <c r="A293">
        <v>73848</v>
      </c>
      <c r="B293">
        <v>65</v>
      </c>
      <c r="C293" t="str">
        <f>IF(Demographics!B293&lt;=20,"18-20",IF(AND(Demographics!B293&gt;20,Demographics!B293&lt;=30),"21-30",IF(AND(Demographics!B293&gt;30,Demographics!B293&lt;=40),"31-40",IF(AND(Demographics!B293&gt;40,Demographics!B293&lt;=50),"41-50",IF(AND(Demographics!B293&gt;50,Demographics!B293&lt;=60),"51-60",IF(AND(Demographics!B293&gt;60,Demographics!B293&lt;=70),"61-70",IF(Demographics!B293&gt;=71,"&gt;70","")))))))</f>
        <v>61-70</v>
      </c>
      <c r="D293">
        <f>VLOOKUP(A293,Examination!A:G, 2)</f>
        <v>168.1</v>
      </c>
      <c r="E293">
        <f>VLOOKUP(A293,Examination!A:G,3)</f>
        <v>116.1</v>
      </c>
      <c r="F293">
        <f>VLOOKUP(A293,Examination!A:G, 4)</f>
        <v>41.1</v>
      </c>
      <c r="G293">
        <f>VLOOKUP(A293,Examination!A:G, 5)</f>
        <v>52</v>
      </c>
      <c r="H293">
        <f>VLOOKUP(A293,Examination!A:G, 6)</f>
        <v>118</v>
      </c>
      <c r="I293" t="b">
        <f>VLOOKUP(A293,Examination!A:G, 7)</f>
        <v>1</v>
      </c>
      <c r="J293">
        <f>VLOOKUP(A293,Labs!A:B,2)</f>
        <v>183</v>
      </c>
    </row>
    <row r="294" spans="1:10" x14ac:dyDescent="0.2">
      <c r="A294">
        <v>73849</v>
      </c>
      <c r="B294">
        <v>47</v>
      </c>
      <c r="C294" t="str">
        <f>IF(Demographics!B294&lt;=20,"18-20",IF(AND(Demographics!B294&gt;20,Demographics!B294&lt;=30),"21-30",IF(AND(Demographics!B294&gt;30,Demographics!B294&lt;=40),"31-40",IF(AND(Demographics!B294&gt;40,Demographics!B294&lt;=50),"41-50",IF(AND(Demographics!B294&gt;50,Demographics!B294&lt;=60),"51-60",IF(AND(Demographics!B294&gt;60,Demographics!B294&lt;=70),"61-70",IF(Demographics!B294&gt;=71,"&gt;70","")))))))</f>
        <v>41-50</v>
      </c>
      <c r="D294">
        <f>VLOOKUP(A294,Examination!A:G, 2)</f>
        <v>158.80000000000001</v>
      </c>
      <c r="E294">
        <f>VLOOKUP(A294,Examination!A:G,3)</f>
        <v>49.3</v>
      </c>
      <c r="F294">
        <f>VLOOKUP(A294,Examination!A:G, 4)</f>
        <v>19.5</v>
      </c>
      <c r="G294">
        <f>VLOOKUP(A294,Examination!A:G, 5)</f>
        <v>70</v>
      </c>
      <c r="H294">
        <f>VLOOKUP(A294,Examination!A:G, 6)</f>
        <v>104</v>
      </c>
      <c r="I294" t="b">
        <f>VLOOKUP(A294,Examination!A:G, 7)</f>
        <v>0</v>
      </c>
      <c r="J294">
        <f>VLOOKUP(A294,Labs!A:B,2)</f>
        <v>175</v>
      </c>
    </row>
    <row r="295" spans="1:10" x14ac:dyDescent="0.2">
      <c r="A295">
        <v>73850</v>
      </c>
      <c r="B295">
        <v>25</v>
      </c>
      <c r="C295" t="str">
        <f>IF(Demographics!B295&lt;=20,"18-20",IF(AND(Demographics!B295&gt;20,Demographics!B295&lt;=30),"21-30",IF(AND(Demographics!B295&gt;30,Demographics!B295&lt;=40),"31-40",IF(AND(Demographics!B295&gt;40,Demographics!B295&lt;=50),"41-50",IF(AND(Demographics!B295&gt;50,Demographics!B295&lt;=60),"51-60",IF(AND(Demographics!B295&gt;60,Demographics!B295&lt;=70),"61-70",IF(Demographics!B295&gt;=71,"&gt;70","")))))))</f>
        <v>21-30</v>
      </c>
      <c r="D295">
        <f>VLOOKUP(A295,Examination!A:G, 2)</f>
        <v>174.7</v>
      </c>
      <c r="E295">
        <f>VLOOKUP(A295,Examination!A:G,3)</f>
        <v>69.5</v>
      </c>
      <c r="F295">
        <f>VLOOKUP(A295,Examination!A:G, 4)</f>
        <v>22.8</v>
      </c>
      <c r="G295">
        <f>VLOOKUP(A295,Examination!A:G, 5)</f>
        <v>78</v>
      </c>
      <c r="H295">
        <f>VLOOKUP(A295,Examination!A:G, 6)</f>
        <v>118</v>
      </c>
      <c r="I295" t="b">
        <f>VLOOKUP(A295,Examination!A:G, 7)</f>
        <v>0</v>
      </c>
      <c r="J295">
        <f>VLOOKUP(A295,Labs!A:B,2)</f>
        <v>169</v>
      </c>
    </row>
    <row r="296" spans="1:10" x14ac:dyDescent="0.2">
      <c r="A296">
        <v>73851</v>
      </c>
      <c r="B296">
        <v>55</v>
      </c>
      <c r="C296" t="str">
        <f>IF(Demographics!B296&lt;=20,"18-20",IF(AND(Demographics!B296&gt;20,Demographics!B296&lt;=30),"21-30",IF(AND(Demographics!B296&gt;30,Demographics!B296&lt;=40),"31-40",IF(AND(Demographics!B296&gt;40,Demographics!B296&lt;=50),"41-50",IF(AND(Demographics!B296&gt;50,Demographics!B296&lt;=60),"51-60",IF(AND(Demographics!B296&gt;60,Demographics!B296&lt;=70),"61-70",IF(Demographics!B296&gt;=71,"&gt;70","")))))))</f>
        <v>51-60</v>
      </c>
      <c r="D296">
        <f>VLOOKUP(A296,Examination!A:G, 2)</f>
        <v>161.1</v>
      </c>
      <c r="E296">
        <f>VLOOKUP(A296,Examination!A:G,3)</f>
        <v>72.3</v>
      </c>
      <c r="F296">
        <f>VLOOKUP(A296,Examination!A:G, 4)</f>
        <v>27.9</v>
      </c>
      <c r="G296">
        <f>VLOOKUP(A296,Examination!A:G, 5)</f>
        <v>64</v>
      </c>
      <c r="H296">
        <f>VLOOKUP(A296,Examination!A:G, 6)</f>
        <v>110</v>
      </c>
      <c r="I296" t="b">
        <f>VLOOKUP(A296,Examination!A:G, 7)</f>
        <v>0</v>
      </c>
      <c r="J296">
        <f>VLOOKUP(A296,Labs!A:B,2)</f>
        <v>210</v>
      </c>
    </row>
    <row r="297" spans="1:10" x14ac:dyDescent="0.2">
      <c r="A297">
        <v>73852</v>
      </c>
      <c r="B297">
        <v>66</v>
      </c>
      <c r="C297" t="str">
        <f>IF(Demographics!B297&lt;=20,"18-20",IF(AND(Demographics!B297&gt;20,Demographics!B297&lt;=30),"21-30",IF(AND(Demographics!B297&gt;30,Demographics!B297&lt;=40),"31-40",IF(AND(Demographics!B297&gt;40,Demographics!B297&lt;=50),"41-50",IF(AND(Demographics!B297&gt;50,Demographics!B297&lt;=60),"51-60",IF(AND(Demographics!B297&gt;60,Demographics!B297&lt;=70),"61-70",IF(Demographics!B297&gt;=71,"&gt;70","")))))))</f>
        <v>61-70</v>
      </c>
      <c r="D297">
        <f>VLOOKUP(A297,Examination!A:G, 2)</f>
        <v>161.19999999999999</v>
      </c>
      <c r="E297">
        <f>VLOOKUP(A297,Examination!A:G,3)</f>
        <v>79.2</v>
      </c>
      <c r="F297">
        <f>VLOOKUP(A297,Examination!A:G, 4)</f>
        <v>30.5</v>
      </c>
      <c r="G297">
        <f>VLOOKUP(A297,Examination!A:G, 5)</f>
        <v>0</v>
      </c>
      <c r="H297">
        <f>VLOOKUP(A297,Examination!A:G, 6)</f>
        <v>0</v>
      </c>
      <c r="I297" t="b">
        <f>VLOOKUP(A297,Examination!A:G, 7)</f>
        <v>1</v>
      </c>
      <c r="J297">
        <f>VLOOKUP(A297,Labs!A:B,2)</f>
        <v>176</v>
      </c>
    </row>
    <row r="298" spans="1:10" x14ac:dyDescent="0.2">
      <c r="A298">
        <v>73853</v>
      </c>
      <c r="B298">
        <v>46</v>
      </c>
      <c r="C298" t="str">
        <f>IF(Demographics!B298&lt;=20,"18-20",IF(AND(Demographics!B298&gt;20,Demographics!B298&lt;=30),"21-30",IF(AND(Demographics!B298&gt;30,Demographics!B298&lt;=40),"31-40",IF(AND(Demographics!B298&gt;40,Demographics!B298&lt;=50),"41-50",IF(AND(Demographics!B298&gt;50,Demographics!B298&lt;=60),"51-60",IF(AND(Demographics!B298&gt;60,Demographics!B298&lt;=70),"61-70",IF(Demographics!B298&gt;=71,"&gt;70","")))))))</f>
        <v>41-50</v>
      </c>
      <c r="D298">
        <f>VLOOKUP(A298,Examination!A:G, 2)</f>
        <v>147.69999999999999</v>
      </c>
      <c r="E298">
        <f>VLOOKUP(A298,Examination!A:G,3)</f>
        <v>33.6</v>
      </c>
      <c r="F298">
        <f>VLOOKUP(A298,Examination!A:G, 4)</f>
        <v>15.4</v>
      </c>
      <c r="G298">
        <f>VLOOKUP(A298,Examination!A:G, 5)</f>
        <v>74</v>
      </c>
      <c r="H298">
        <f>VLOOKUP(A298,Examination!A:G, 6)</f>
        <v>116</v>
      </c>
      <c r="I298" t="b">
        <f>VLOOKUP(A298,Examination!A:G, 7)</f>
        <v>0</v>
      </c>
      <c r="J298">
        <f>VLOOKUP(A298,Labs!A:B,2)</f>
        <v>142</v>
      </c>
    </row>
    <row r="299" spans="1:10" x14ac:dyDescent="0.2">
      <c r="A299">
        <v>73854</v>
      </c>
      <c r="B299">
        <v>31</v>
      </c>
      <c r="C299" t="str">
        <f>IF(Demographics!B299&lt;=20,"18-20",IF(AND(Demographics!B299&gt;20,Demographics!B299&lt;=30),"21-30",IF(AND(Demographics!B299&gt;30,Demographics!B299&lt;=40),"31-40",IF(AND(Demographics!B299&gt;40,Demographics!B299&lt;=50),"41-50",IF(AND(Demographics!B299&gt;50,Demographics!B299&lt;=60),"51-60",IF(AND(Demographics!B299&gt;60,Demographics!B299&lt;=70),"61-70",IF(Demographics!B299&gt;=71,"&gt;70","")))))))</f>
        <v>31-40</v>
      </c>
      <c r="D299">
        <f>VLOOKUP(A299,Examination!A:G, 2)</f>
        <v>0</v>
      </c>
      <c r="E299">
        <f>VLOOKUP(A299,Examination!A:G,3)</f>
        <v>12.4</v>
      </c>
      <c r="F299">
        <f>VLOOKUP(A299,Examination!A:G, 4)</f>
        <v>0</v>
      </c>
      <c r="G299">
        <f>VLOOKUP(A299,Examination!A:G, 5)</f>
        <v>0</v>
      </c>
      <c r="H299">
        <f>VLOOKUP(A299,Examination!A:G, 6)</f>
        <v>0</v>
      </c>
      <c r="I299" t="e">
        <f>VLOOKUP(A299,Examination!A:G, 7)</f>
        <v>#DIV/0!</v>
      </c>
      <c r="J299">
        <f>VLOOKUP(A299,Labs!A:B,2)</f>
        <v>0</v>
      </c>
    </row>
    <row r="300" spans="1:10" x14ac:dyDescent="0.2">
      <c r="A300">
        <v>73855</v>
      </c>
      <c r="B300">
        <v>38</v>
      </c>
      <c r="C300" t="str">
        <f>IF(Demographics!B300&lt;=20,"18-20",IF(AND(Demographics!B300&gt;20,Demographics!B300&lt;=30),"21-30",IF(AND(Demographics!B300&gt;30,Demographics!B300&lt;=40),"31-40",IF(AND(Demographics!B300&gt;40,Demographics!B300&lt;=50),"41-50",IF(AND(Demographics!B300&gt;50,Demographics!B300&lt;=60),"51-60",IF(AND(Demographics!B300&gt;60,Demographics!B300&lt;=70),"61-70",IF(Demographics!B300&gt;=71,"&gt;70","")))))))</f>
        <v>31-40</v>
      </c>
      <c r="D300">
        <f>VLOOKUP(A300,Examination!A:G, 2)</f>
        <v>153</v>
      </c>
      <c r="E300">
        <f>VLOOKUP(A300,Examination!A:G,3)</f>
        <v>137.1</v>
      </c>
      <c r="F300">
        <f>VLOOKUP(A300,Examination!A:G, 4)</f>
        <v>58.6</v>
      </c>
      <c r="G300">
        <f>VLOOKUP(A300,Examination!A:G, 5)</f>
        <v>0</v>
      </c>
      <c r="H300">
        <f>VLOOKUP(A300,Examination!A:G, 6)</f>
        <v>0</v>
      </c>
      <c r="I300" t="b">
        <f>VLOOKUP(A300,Examination!A:G, 7)</f>
        <v>1</v>
      </c>
      <c r="J300">
        <f>VLOOKUP(A300,Labs!A:B,2)</f>
        <v>143</v>
      </c>
    </row>
    <row r="301" spans="1:10" x14ac:dyDescent="0.2">
      <c r="A301">
        <v>73856</v>
      </c>
      <c r="B301">
        <v>27</v>
      </c>
      <c r="C301" t="str">
        <f>IF(Demographics!B301&lt;=20,"18-20",IF(AND(Demographics!B301&gt;20,Demographics!B301&lt;=30),"21-30",IF(AND(Demographics!B301&gt;30,Demographics!B301&lt;=40),"31-40",IF(AND(Demographics!B301&gt;40,Demographics!B301&lt;=50),"41-50",IF(AND(Demographics!B301&gt;50,Demographics!B301&lt;=60),"51-60",IF(AND(Demographics!B301&gt;60,Demographics!B301&lt;=70),"61-70",IF(Demographics!B301&gt;=71,"&gt;70","")))))))</f>
        <v>21-30</v>
      </c>
      <c r="D301">
        <f>VLOOKUP(A301,Examination!A:G, 2)</f>
        <v>0</v>
      </c>
      <c r="E301">
        <f>VLOOKUP(A301,Examination!A:G,3)</f>
        <v>11.2</v>
      </c>
      <c r="F301">
        <f>VLOOKUP(A301,Examination!A:G, 4)</f>
        <v>0</v>
      </c>
      <c r="G301">
        <f>VLOOKUP(A301,Examination!A:G, 5)</f>
        <v>0</v>
      </c>
      <c r="H301">
        <f>VLOOKUP(A301,Examination!A:G, 6)</f>
        <v>0</v>
      </c>
      <c r="I301" t="e">
        <f>VLOOKUP(A301,Examination!A:G, 7)</f>
        <v>#DIV/0!</v>
      </c>
      <c r="J301">
        <f>VLOOKUP(A301,Labs!A:B,2)</f>
        <v>0</v>
      </c>
    </row>
    <row r="302" spans="1:10" x14ac:dyDescent="0.2">
      <c r="A302">
        <v>73857</v>
      </c>
      <c r="B302">
        <v>42</v>
      </c>
      <c r="C302" t="str">
        <f>IF(Demographics!B302&lt;=20,"18-20",IF(AND(Demographics!B302&gt;20,Demographics!B302&lt;=30),"21-30",IF(AND(Demographics!B302&gt;30,Demographics!B302&lt;=40),"31-40",IF(AND(Demographics!B302&gt;40,Demographics!B302&lt;=50),"41-50",IF(AND(Demographics!B302&gt;50,Demographics!B302&lt;=60),"51-60",IF(AND(Demographics!B302&gt;60,Demographics!B302&lt;=70),"61-70",IF(Demographics!B302&gt;=71,"&gt;70","")))))))</f>
        <v>41-50</v>
      </c>
      <c r="D302">
        <f>VLOOKUP(A302,Examination!A:G, 2)</f>
        <v>0</v>
      </c>
      <c r="E302">
        <f>VLOOKUP(A302,Examination!A:G,3)</f>
        <v>11.2</v>
      </c>
      <c r="F302">
        <f>VLOOKUP(A302,Examination!A:G, 4)</f>
        <v>0</v>
      </c>
      <c r="G302">
        <f>VLOOKUP(A302,Examination!A:G, 5)</f>
        <v>0</v>
      </c>
      <c r="H302">
        <f>VLOOKUP(A302,Examination!A:G, 6)</f>
        <v>0</v>
      </c>
      <c r="I302" t="e">
        <f>VLOOKUP(A302,Examination!A:G, 7)</f>
        <v>#DIV/0!</v>
      </c>
      <c r="J302">
        <f>VLOOKUP(A302,Labs!A:B,2)</f>
        <v>0</v>
      </c>
    </row>
    <row r="303" spans="1:10" x14ac:dyDescent="0.2">
      <c r="A303">
        <v>73858</v>
      </c>
      <c r="B303">
        <v>52</v>
      </c>
      <c r="C303" t="str">
        <f>IF(Demographics!B303&lt;=20,"18-20",IF(AND(Demographics!B303&gt;20,Demographics!B303&lt;=30),"21-30",IF(AND(Demographics!B303&gt;30,Demographics!B303&lt;=40),"31-40",IF(AND(Demographics!B303&gt;40,Demographics!B303&lt;=50),"41-50",IF(AND(Demographics!B303&gt;50,Demographics!B303&lt;=60),"51-60",IF(AND(Demographics!B303&gt;60,Demographics!B303&lt;=70),"61-70",IF(Demographics!B303&gt;=71,"&gt;70","")))))))</f>
        <v>51-60</v>
      </c>
      <c r="D303">
        <f>VLOOKUP(A303,Examination!A:G, 2)</f>
        <v>182.7</v>
      </c>
      <c r="E303">
        <f>VLOOKUP(A303,Examination!A:G,3)</f>
        <v>88.9</v>
      </c>
      <c r="F303">
        <f>VLOOKUP(A303,Examination!A:G, 4)</f>
        <v>26.6</v>
      </c>
      <c r="G303">
        <f>VLOOKUP(A303,Examination!A:G, 5)</f>
        <v>64</v>
      </c>
      <c r="H303">
        <f>VLOOKUP(A303,Examination!A:G, 6)</f>
        <v>116</v>
      </c>
      <c r="I303" t="b">
        <f>VLOOKUP(A303,Examination!A:G, 7)</f>
        <v>0</v>
      </c>
      <c r="J303">
        <f>VLOOKUP(A303,Labs!A:B,2)</f>
        <v>190</v>
      </c>
    </row>
    <row r="304" spans="1:10" x14ac:dyDescent="0.2">
      <c r="A304">
        <v>73859</v>
      </c>
      <c r="B304">
        <v>54</v>
      </c>
      <c r="C304" t="str">
        <f>IF(Demographics!B304&lt;=20,"18-20",IF(AND(Demographics!B304&gt;20,Demographics!B304&lt;=30),"21-30",IF(AND(Demographics!B304&gt;30,Demographics!B304&lt;=40),"31-40",IF(AND(Demographics!B304&gt;40,Demographics!B304&lt;=50),"41-50",IF(AND(Demographics!B304&gt;50,Demographics!B304&lt;=60),"51-60",IF(AND(Demographics!B304&gt;60,Demographics!B304&lt;=70),"61-70",IF(Demographics!B304&gt;=71,"&gt;70","")))))))</f>
        <v>51-60</v>
      </c>
      <c r="D304">
        <f>VLOOKUP(A304,Examination!A:G, 2)</f>
        <v>169.2</v>
      </c>
      <c r="E304">
        <f>VLOOKUP(A304,Examination!A:G,3)</f>
        <v>90.2</v>
      </c>
      <c r="F304">
        <f>VLOOKUP(A304,Examination!A:G, 4)</f>
        <v>31.5</v>
      </c>
      <c r="G304">
        <f>VLOOKUP(A304,Examination!A:G, 5)</f>
        <v>84</v>
      </c>
      <c r="H304">
        <f>VLOOKUP(A304,Examination!A:G, 6)</f>
        <v>126</v>
      </c>
      <c r="I304" t="b">
        <f>VLOOKUP(A304,Examination!A:G, 7)</f>
        <v>1</v>
      </c>
      <c r="J304">
        <f>VLOOKUP(A304,Labs!A:B,2)</f>
        <v>176</v>
      </c>
    </row>
    <row r="305" spans="1:10" x14ac:dyDescent="0.2">
      <c r="A305">
        <v>73860</v>
      </c>
      <c r="B305">
        <v>53</v>
      </c>
      <c r="C305" t="str">
        <f>IF(Demographics!B305&lt;=20,"18-20",IF(AND(Demographics!B305&gt;20,Demographics!B305&lt;=30),"21-30",IF(AND(Demographics!B305&gt;30,Demographics!B305&lt;=40),"31-40",IF(AND(Demographics!B305&gt;40,Demographics!B305&lt;=50),"41-50",IF(AND(Demographics!B305&gt;50,Demographics!B305&lt;=60),"51-60",IF(AND(Demographics!B305&gt;60,Demographics!B305&lt;=70),"61-70",IF(Demographics!B305&gt;=71,"&gt;70","")))))))</f>
        <v>51-60</v>
      </c>
      <c r="D305">
        <f>VLOOKUP(A305,Examination!A:G, 2)</f>
        <v>175.1</v>
      </c>
      <c r="E305">
        <f>VLOOKUP(A305,Examination!A:G,3)</f>
        <v>69.3</v>
      </c>
      <c r="F305">
        <f>VLOOKUP(A305,Examination!A:G, 4)</f>
        <v>22.6</v>
      </c>
      <c r="G305">
        <f>VLOOKUP(A305,Examination!A:G, 5)</f>
        <v>94</v>
      </c>
      <c r="H305">
        <f>VLOOKUP(A305,Examination!A:G, 6)</f>
        <v>150</v>
      </c>
      <c r="I305" t="b">
        <f>VLOOKUP(A305,Examination!A:G, 7)</f>
        <v>0</v>
      </c>
      <c r="J305">
        <f>VLOOKUP(A305,Labs!A:B,2)</f>
        <v>240</v>
      </c>
    </row>
    <row r="306" spans="1:10" x14ac:dyDescent="0.2">
      <c r="A306">
        <v>73861</v>
      </c>
      <c r="B306">
        <v>77</v>
      </c>
      <c r="C306" t="str">
        <f>IF(Demographics!B306&lt;=20,"18-20",IF(AND(Demographics!B306&gt;20,Demographics!B306&lt;=30),"21-30",IF(AND(Demographics!B306&gt;30,Demographics!B306&lt;=40),"31-40",IF(AND(Demographics!B306&gt;40,Demographics!B306&lt;=50),"41-50",IF(AND(Demographics!B306&gt;50,Demographics!B306&lt;=60),"51-60",IF(AND(Demographics!B306&gt;60,Demographics!B306&lt;=70),"61-70",IF(Demographics!B306&gt;=71,"&gt;70","")))))))</f>
        <v>&gt;70</v>
      </c>
      <c r="D306">
        <f>VLOOKUP(A306,Examination!A:G, 2)</f>
        <v>183</v>
      </c>
      <c r="E306">
        <f>VLOOKUP(A306,Examination!A:G,3)</f>
        <v>116.3</v>
      </c>
      <c r="F306">
        <f>VLOOKUP(A306,Examination!A:G, 4)</f>
        <v>34.700000000000003</v>
      </c>
      <c r="G306">
        <f>VLOOKUP(A306,Examination!A:G, 5)</f>
        <v>0</v>
      </c>
      <c r="H306">
        <f>VLOOKUP(A306,Examination!A:G, 6)</f>
        <v>0</v>
      </c>
      <c r="I306" t="b">
        <f>VLOOKUP(A306,Examination!A:G, 7)</f>
        <v>1</v>
      </c>
      <c r="J306">
        <f>VLOOKUP(A306,Labs!A:B,2)</f>
        <v>189</v>
      </c>
    </row>
    <row r="307" spans="1:10" x14ac:dyDescent="0.2">
      <c r="A307">
        <v>73862</v>
      </c>
      <c r="B307">
        <v>64</v>
      </c>
      <c r="C307" t="str">
        <f>IF(Demographics!B307&lt;=20,"18-20",IF(AND(Demographics!B307&gt;20,Demographics!B307&lt;=30),"21-30",IF(AND(Demographics!B307&gt;30,Demographics!B307&lt;=40),"31-40",IF(AND(Demographics!B307&gt;40,Demographics!B307&lt;=50),"41-50",IF(AND(Demographics!B307&gt;50,Demographics!B307&lt;=60),"51-60",IF(AND(Demographics!B307&gt;60,Demographics!B307&lt;=70),"61-70",IF(Demographics!B307&gt;=71,"&gt;70","")))))))</f>
        <v>61-70</v>
      </c>
      <c r="D307">
        <f>VLOOKUP(A307,Examination!A:G, 2)</f>
        <v>149.1</v>
      </c>
      <c r="E307">
        <f>VLOOKUP(A307,Examination!A:G,3)</f>
        <v>98.2</v>
      </c>
      <c r="F307">
        <f>VLOOKUP(A307,Examination!A:G, 4)</f>
        <v>44.2</v>
      </c>
      <c r="G307">
        <f>VLOOKUP(A307,Examination!A:G, 5)</f>
        <v>56</v>
      </c>
      <c r="H307">
        <f>VLOOKUP(A307,Examination!A:G, 6)</f>
        <v>150</v>
      </c>
      <c r="I307" t="b">
        <f>VLOOKUP(A307,Examination!A:G, 7)</f>
        <v>1</v>
      </c>
      <c r="J307">
        <f>VLOOKUP(A307,Labs!A:B,2)</f>
        <v>163</v>
      </c>
    </row>
    <row r="308" spans="1:10" x14ac:dyDescent="0.2">
      <c r="A308">
        <v>73863</v>
      </c>
      <c r="B308">
        <v>26</v>
      </c>
      <c r="C308" t="str">
        <f>IF(Demographics!B308&lt;=20,"18-20",IF(AND(Demographics!B308&gt;20,Demographics!B308&lt;=30),"21-30",IF(AND(Demographics!B308&gt;30,Demographics!B308&lt;=40),"31-40",IF(AND(Demographics!B308&gt;40,Demographics!B308&lt;=50),"41-50",IF(AND(Demographics!B308&gt;50,Demographics!B308&lt;=60),"51-60",IF(AND(Demographics!B308&gt;60,Demographics!B308&lt;=70),"61-70",IF(Demographics!B308&gt;=71,"&gt;70","")))))))</f>
        <v>21-30</v>
      </c>
      <c r="D308">
        <f>VLOOKUP(A308,Examination!A:G, 2)</f>
        <v>172.2</v>
      </c>
      <c r="E308">
        <f>VLOOKUP(A308,Examination!A:G,3)</f>
        <v>65.8</v>
      </c>
      <c r="F308">
        <f>VLOOKUP(A308,Examination!A:G, 4)</f>
        <v>22.2</v>
      </c>
      <c r="G308">
        <f>VLOOKUP(A308,Examination!A:G, 5)</f>
        <v>0</v>
      </c>
      <c r="H308">
        <f>VLOOKUP(A308,Examination!A:G, 6)</f>
        <v>128</v>
      </c>
      <c r="I308" t="b">
        <f>VLOOKUP(A308,Examination!A:G, 7)</f>
        <v>0</v>
      </c>
      <c r="J308">
        <f>VLOOKUP(A308,Labs!A:B,2)</f>
        <v>145</v>
      </c>
    </row>
    <row r="309" spans="1:10" x14ac:dyDescent="0.2">
      <c r="A309">
        <v>73864</v>
      </c>
      <c r="B309">
        <v>70</v>
      </c>
      <c r="C309" t="str">
        <f>IF(Demographics!B309&lt;=20,"18-20",IF(AND(Demographics!B309&gt;20,Demographics!B309&lt;=30),"21-30",IF(AND(Demographics!B309&gt;30,Demographics!B309&lt;=40),"31-40",IF(AND(Demographics!B309&gt;40,Demographics!B309&lt;=50),"41-50",IF(AND(Demographics!B309&gt;50,Demographics!B309&lt;=60),"51-60",IF(AND(Demographics!B309&gt;60,Demographics!B309&lt;=70),"61-70",IF(Demographics!B309&gt;=71,"&gt;70","")))))))</f>
        <v>61-70</v>
      </c>
      <c r="D309">
        <f>VLOOKUP(A309,Examination!A:G, 2)</f>
        <v>158</v>
      </c>
      <c r="E309">
        <f>VLOOKUP(A309,Examination!A:G,3)</f>
        <v>78.7</v>
      </c>
      <c r="F309">
        <f>VLOOKUP(A309,Examination!A:G, 4)</f>
        <v>31.5</v>
      </c>
      <c r="G309">
        <f>VLOOKUP(A309,Examination!A:G, 5)</f>
        <v>68</v>
      </c>
      <c r="H309">
        <f>VLOOKUP(A309,Examination!A:G, 6)</f>
        <v>108</v>
      </c>
      <c r="I309" t="b">
        <f>VLOOKUP(A309,Examination!A:G, 7)</f>
        <v>1</v>
      </c>
      <c r="J309">
        <f>VLOOKUP(A309,Labs!A:B,2)</f>
        <v>243</v>
      </c>
    </row>
    <row r="310" spans="1:10" x14ac:dyDescent="0.2">
      <c r="A310">
        <v>73865</v>
      </c>
      <c r="B310">
        <v>48</v>
      </c>
      <c r="C310" t="str">
        <f>IF(Demographics!B310&lt;=20,"18-20",IF(AND(Demographics!B310&gt;20,Demographics!B310&lt;=30),"21-30",IF(AND(Demographics!B310&gt;30,Demographics!B310&lt;=40),"31-40",IF(AND(Demographics!B310&gt;40,Demographics!B310&lt;=50),"41-50",IF(AND(Demographics!B310&gt;50,Demographics!B310&lt;=60),"51-60",IF(AND(Demographics!B310&gt;60,Demographics!B310&lt;=70),"61-70",IF(Demographics!B310&gt;=71,"&gt;70","")))))))</f>
        <v>41-50</v>
      </c>
      <c r="D310">
        <f>VLOOKUP(A310,Examination!A:G, 2)</f>
        <v>187.1</v>
      </c>
      <c r="E310">
        <f>VLOOKUP(A310,Examination!A:G,3)</f>
        <v>73.3</v>
      </c>
      <c r="F310">
        <f>VLOOKUP(A310,Examination!A:G, 4)</f>
        <v>20.9</v>
      </c>
      <c r="G310">
        <f>VLOOKUP(A310,Examination!A:G, 5)</f>
        <v>82</v>
      </c>
      <c r="H310">
        <f>VLOOKUP(A310,Examination!A:G, 6)</f>
        <v>122</v>
      </c>
      <c r="I310" t="b">
        <f>VLOOKUP(A310,Examination!A:G, 7)</f>
        <v>0</v>
      </c>
      <c r="J310">
        <f>VLOOKUP(A310,Labs!A:B,2)</f>
        <v>253</v>
      </c>
    </row>
    <row r="311" spans="1:10" x14ac:dyDescent="0.2">
      <c r="A311">
        <v>73866</v>
      </c>
      <c r="B311">
        <v>47</v>
      </c>
      <c r="C311" t="str">
        <f>IF(Demographics!B311&lt;=20,"18-20",IF(AND(Demographics!B311&gt;20,Demographics!B311&lt;=30),"21-30",IF(AND(Demographics!B311&gt;30,Demographics!B311&lt;=40),"31-40",IF(AND(Demographics!B311&gt;40,Demographics!B311&lt;=50),"41-50",IF(AND(Demographics!B311&gt;50,Demographics!B311&lt;=60),"51-60",IF(AND(Demographics!B311&gt;60,Demographics!B311&lt;=70),"61-70",IF(Demographics!B311&gt;=71,"&gt;70","")))))))</f>
        <v>41-50</v>
      </c>
      <c r="D311">
        <f>VLOOKUP(A311,Examination!A:G, 2)</f>
        <v>158.19999999999999</v>
      </c>
      <c r="E311">
        <f>VLOOKUP(A311,Examination!A:G,3)</f>
        <v>127.3</v>
      </c>
      <c r="F311">
        <f>VLOOKUP(A311,Examination!A:G, 4)</f>
        <v>50.9</v>
      </c>
      <c r="G311">
        <f>VLOOKUP(A311,Examination!A:G, 5)</f>
        <v>72</v>
      </c>
      <c r="H311">
        <f>VLOOKUP(A311,Examination!A:G, 6)</f>
        <v>128</v>
      </c>
      <c r="I311" t="b">
        <f>VLOOKUP(A311,Examination!A:G, 7)</f>
        <v>1</v>
      </c>
      <c r="J311">
        <f>VLOOKUP(A311,Labs!A:B,2)</f>
        <v>202</v>
      </c>
    </row>
    <row r="312" spans="1:10" x14ac:dyDescent="0.2">
      <c r="A312">
        <v>73867</v>
      </c>
      <c r="B312">
        <v>80</v>
      </c>
      <c r="C312" t="str">
        <f>IF(Demographics!B312&lt;=20,"18-20",IF(AND(Demographics!B312&gt;20,Demographics!B312&lt;=30),"21-30",IF(AND(Demographics!B312&gt;30,Demographics!B312&lt;=40),"31-40",IF(AND(Demographics!B312&gt;40,Demographics!B312&lt;=50),"41-50",IF(AND(Demographics!B312&gt;50,Demographics!B312&lt;=60),"51-60",IF(AND(Demographics!B312&gt;60,Demographics!B312&lt;=70),"61-70",IF(Demographics!B312&gt;=71,"&gt;70","")))))))</f>
        <v>&gt;70</v>
      </c>
      <c r="D312">
        <f>VLOOKUP(A312,Examination!A:G, 2)</f>
        <v>158.19999999999999</v>
      </c>
      <c r="E312">
        <f>VLOOKUP(A312,Examination!A:G,3)</f>
        <v>127.3</v>
      </c>
      <c r="F312">
        <f>VLOOKUP(A312,Examination!A:G, 4)</f>
        <v>50.9</v>
      </c>
      <c r="G312">
        <f>VLOOKUP(A312,Examination!A:G, 5)</f>
        <v>72</v>
      </c>
      <c r="H312">
        <f>VLOOKUP(A312,Examination!A:G, 6)</f>
        <v>128</v>
      </c>
      <c r="I312" t="b">
        <f>VLOOKUP(A312,Examination!A:G, 7)</f>
        <v>1</v>
      </c>
      <c r="J312">
        <f>VLOOKUP(A312,Labs!A:B,2)</f>
        <v>202</v>
      </c>
    </row>
    <row r="313" spans="1:10" x14ac:dyDescent="0.2">
      <c r="A313">
        <v>73868</v>
      </c>
      <c r="B313">
        <v>70</v>
      </c>
      <c r="C313" t="str">
        <f>IF(Demographics!B313&lt;=20,"18-20",IF(AND(Demographics!B313&gt;20,Demographics!B313&lt;=30),"21-30",IF(AND(Demographics!B313&gt;30,Demographics!B313&lt;=40),"31-40",IF(AND(Demographics!B313&gt;40,Demographics!B313&lt;=50),"41-50",IF(AND(Demographics!B313&gt;50,Demographics!B313&lt;=60),"51-60",IF(AND(Demographics!B313&gt;60,Demographics!B313&lt;=70),"61-70",IF(Demographics!B313&gt;=71,"&gt;70","")))))))</f>
        <v>61-70</v>
      </c>
      <c r="D313">
        <f>VLOOKUP(A313,Examination!A:G, 2)</f>
        <v>176.8</v>
      </c>
      <c r="E313">
        <f>VLOOKUP(A313,Examination!A:G,3)</f>
        <v>88.1</v>
      </c>
      <c r="F313">
        <f>VLOOKUP(A313,Examination!A:G, 4)</f>
        <v>28.2</v>
      </c>
      <c r="G313">
        <f>VLOOKUP(A313,Examination!A:G, 5)</f>
        <v>72</v>
      </c>
      <c r="H313">
        <f>VLOOKUP(A313,Examination!A:G, 6)</f>
        <v>112</v>
      </c>
      <c r="I313" t="b">
        <f>VLOOKUP(A313,Examination!A:G, 7)</f>
        <v>0</v>
      </c>
      <c r="J313">
        <f>VLOOKUP(A313,Labs!A:B,2)</f>
        <v>199</v>
      </c>
    </row>
    <row r="314" spans="1:10" x14ac:dyDescent="0.2">
      <c r="A314">
        <v>73869</v>
      </c>
      <c r="B314">
        <v>27</v>
      </c>
      <c r="C314" t="str">
        <f>IF(Demographics!B314&lt;=20,"18-20",IF(AND(Demographics!B314&gt;20,Demographics!B314&lt;=30),"21-30",IF(AND(Demographics!B314&gt;30,Demographics!B314&lt;=40),"31-40",IF(AND(Demographics!B314&gt;40,Demographics!B314&lt;=50),"41-50",IF(AND(Demographics!B314&gt;50,Demographics!B314&lt;=60),"51-60",IF(AND(Demographics!B314&gt;60,Demographics!B314&lt;=70),"61-70",IF(Demographics!B314&gt;=71,"&gt;70","")))))))</f>
        <v>21-30</v>
      </c>
      <c r="D314">
        <f>VLOOKUP(A314,Examination!A:G, 2)</f>
        <v>128.80000000000001</v>
      </c>
      <c r="E314">
        <f>VLOOKUP(A314,Examination!A:G,3)</f>
        <v>26.2</v>
      </c>
      <c r="F314">
        <f>VLOOKUP(A314,Examination!A:G, 4)</f>
        <v>15.8</v>
      </c>
      <c r="G314">
        <f>VLOOKUP(A314,Examination!A:G, 5)</f>
        <v>0</v>
      </c>
      <c r="H314">
        <f>VLOOKUP(A314,Examination!A:G, 6)</f>
        <v>0</v>
      </c>
      <c r="I314" t="b">
        <f>VLOOKUP(A314,Examination!A:G, 7)</f>
        <v>0</v>
      </c>
      <c r="J314">
        <f>VLOOKUP(A314,Labs!A:B,2)</f>
        <v>167</v>
      </c>
    </row>
    <row r="315" spans="1:10" x14ac:dyDescent="0.2">
      <c r="A315">
        <v>73870</v>
      </c>
      <c r="B315">
        <v>38</v>
      </c>
      <c r="C315" t="str">
        <f>IF(Demographics!B315&lt;=20,"18-20",IF(AND(Demographics!B315&gt;20,Demographics!B315&lt;=30),"21-30",IF(AND(Demographics!B315&gt;30,Demographics!B315&lt;=40),"31-40",IF(AND(Demographics!B315&gt;40,Demographics!B315&lt;=50),"41-50",IF(AND(Demographics!B315&gt;50,Demographics!B315&lt;=60),"51-60",IF(AND(Demographics!B315&gt;60,Demographics!B315&lt;=70),"61-70",IF(Demographics!B315&gt;=71,"&gt;70","")))))))</f>
        <v>31-40</v>
      </c>
      <c r="D315">
        <f>VLOOKUP(A315,Examination!A:G, 2)</f>
        <v>189.9</v>
      </c>
      <c r="E315">
        <f>VLOOKUP(A315,Examination!A:G,3)</f>
        <v>109.3</v>
      </c>
      <c r="F315">
        <f>VLOOKUP(A315,Examination!A:G, 4)</f>
        <v>30.3</v>
      </c>
      <c r="G315">
        <f>VLOOKUP(A315,Examination!A:G, 5)</f>
        <v>56</v>
      </c>
      <c r="H315">
        <f>VLOOKUP(A315,Examination!A:G, 6)</f>
        <v>136</v>
      </c>
      <c r="I315" t="b">
        <f>VLOOKUP(A315,Examination!A:G, 7)</f>
        <v>1</v>
      </c>
      <c r="J315">
        <f>VLOOKUP(A315,Labs!A:B,2)</f>
        <v>208</v>
      </c>
    </row>
    <row r="316" spans="1:10" x14ac:dyDescent="0.2">
      <c r="A316">
        <v>73871</v>
      </c>
      <c r="B316">
        <v>61</v>
      </c>
      <c r="C316" t="str">
        <f>IF(Demographics!B316&lt;=20,"18-20",IF(AND(Demographics!B316&gt;20,Demographics!B316&lt;=30),"21-30",IF(AND(Demographics!B316&gt;30,Demographics!B316&lt;=40),"31-40",IF(AND(Demographics!B316&gt;40,Demographics!B316&lt;=50),"41-50",IF(AND(Demographics!B316&gt;50,Demographics!B316&lt;=60),"51-60",IF(AND(Demographics!B316&gt;60,Demographics!B316&lt;=70),"61-70",IF(Demographics!B316&gt;=71,"&gt;70","")))))))</f>
        <v>61-70</v>
      </c>
      <c r="D316">
        <f>VLOOKUP(A316,Examination!A:G, 2)</f>
        <v>189.9</v>
      </c>
      <c r="E316">
        <f>VLOOKUP(A316,Examination!A:G,3)</f>
        <v>109.3</v>
      </c>
      <c r="F316">
        <f>VLOOKUP(A316,Examination!A:G, 4)</f>
        <v>30.3</v>
      </c>
      <c r="G316">
        <f>VLOOKUP(A316,Examination!A:G, 5)</f>
        <v>56</v>
      </c>
      <c r="H316">
        <f>VLOOKUP(A316,Examination!A:G, 6)</f>
        <v>136</v>
      </c>
      <c r="I316" t="b">
        <f>VLOOKUP(A316,Examination!A:G, 7)</f>
        <v>1</v>
      </c>
      <c r="J316">
        <f>VLOOKUP(A316,Labs!A:B,2)</f>
        <v>208</v>
      </c>
    </row>
    <row r="317" spans="1:10" x14ac:dyDescent="0.2">
      <c r="A317">
        <v>73872</v>
      </c>
      <c r="B317">
        <v>69</v>
      </c>
      <c r="C317" t="str">
        <f>IF(Demographics!B317&lt;=20,"18-20",IF(AND(Demographics!B317&gt;20,Demographics!B317&lt;=30),"21-30",IF(AND(Demographics!B317&gt;30,Demographics!B317&lt;=40),"31-40",IF(AND(Demographics!B317&gt;40,Demographics!B317&lt;=50),"41-50",IF(AND(Demographics!B317&gt;50,Demographics!B317&lt;=60),"51-60",IF(AND(Demographics!B317&gt;60,Demographics!B317&lt;=70),"61-70",IF(Demographics!B317&gt;=71,"&gt;70","")))))))</f>
        <v>61-70</v>
      </c>
      <c r="D317">
        <f>VLOOKUP(A317,Examination!A:G, 2)</f>
        <v>158.30000000000001</v>
      </c>
      <c r="E317">
        <f>VLOOKUP(A317,Examination!A:G,3)</f>
        <v>70.3</v>
      </c>
      <c r="F317">
        <f>VLOOKUP(A317,Examination!A:G, 4)</f>
        <v>28.1</v>
      </c>
      <c r="G317">
        <f>VLOOKUP(A317,Examination!A:G, 5)</f>
        <v>70</v>
      </c>
      <c r="H317">
        <f>VLOOKUP(A317,Examination!A:G, 6)</f>
        <v>110</v>
      </c>
      <c r="I317" t="b">
        <f>VLOOKUP(A317,Examination!A:G, 7)</f>
        <v>0</v>
      </c>
      <c r="J317">
        <f>VLOOKUP(A317,Labs!A:B,2)</f>
        <v>175</v>
      </c>
    </row>
    <row r="318" spans="1:10" x14ac:dyDescent="0.2">
      <c r="A318">
        <v>73873</v>
      </c>
      <c r="B318">
        <v>80</v>
      </c>
      <c r="C318" t="str">
        <f>IF(Demographics!B318&lt;=20,"18-20",IF(AND(Demographics!B318&gt;20,Demographics!B318&lt;=30),"21-30",IF(AND(Demographics!B318&gt;30,Demographics!B318&lt;=40),"31-40",IF(AND(Demographics!B318&gt;40,Demographics!B318&lt;=50),"41-50",IF(AND(Demographics!B318&gt;50,Demographics!B318&lt;=60),"51-60",IF(AND(Demographics!B318&gt;60,Demographics!B318&lt;=70),"61-70",IF(Demographics!B318&gt;=71,"&gt;70","")))))))</f>
        <v>&gt;70</v>
      </c>
      <c r="D318">
        <f>VLOOKUP(A318,Examination!A:G, 2)</f>
        <v>161.69999999999999</v>
      </c>
      <c r="E318">
        <f>VLOOKUP(A318,Examination!A:G,3)</f>
        <v>68.3</v>
      </c>
      <c r="F318">
        <f>VLOOKUP(A318,Examination!A:G, 4)</f>
        <v>26.1</v>
      </c>
      <c r="G318">
        <f>VLOOKUP(A318,Examination!A:G, 5)</f>
        <v>70</v>
      </c>
      <c r="H318">
        <f>VLOOKUP(A318,Examination!A:G, 6)</f>
        <v>138</v>
      </c>
      <c r="I318" t="b">
        <f>VLOOKUP(A318,Examination!A:G, 7)</f>
        <v>0</v>
      </c>
      <c r="J318">
        <f>VLOOKUP(A318,Labs!A:B,2)</f>
        <v>186</v>
      </c>
    </row>
    <row r="319" spans="1:10" x14ac:dyDescent="0.2">
      <c r="A319">
        <v>73874</v>
      </c>
      <c r="B319">
        <v>27</v>
      </c>
      <c r="C319" t="str">
        <f>IF(Demographics!B319&lt;=20,"18-20",IF(AND(Demographics!B319&gt;20,Demographics!B319&lt;=30),"21-30",IF(AND(Demographics!B319&gt;30,Demographics!B319&lt;=40),"31-40",IF(AND(Demographics!B319&gt;40,Demographics!B319&lt;=50),"41-50",IF(AND(Demographics!B319&gt;50,Demographics!B319&lt;=60),"51-60",IF(AND(Demographics!B319&gt;60,Demographics!B319&lt;=70),"61-70",IF(Demographics!B319&gt;=71,"&gt;70","")))))))</f>
        <v>21-30</v>
      </c>
      <c r="D319">
        <f>VLOOKUP(A319,Examination!A:G, 2)</f>
        <v>94.1</v>
      </c>
      <c r="E319">
        <f>VLOOKUP(A319,Examination!A:G,3)</f>
        <v>14.7</v>
      </c>
      <c r="F319">
        <f>VLOOKUP(A319,Examination!A:G, 4)</f>
        <v>16.600000000000001</v>
      </c>
      <c r="G319">
        <f>VLOOKUP(A319,Examination!A:G, 5)</f>
        <v>0</v>
      </c>
      <c r="H319">
        <f>VLOOKUP(A319,Examination!A:G, 6)</f>
        <v>0</v>
      </c>
      <c r="I319" t="b">
        <f>VLOOKUP(A319,Examination!A:G, 7)</f>
        <v>0</v>
      </c>
      <c r="J319">
        <f>VLOOKUP(A319,Labs!A:B,2)</f>
        <v>0</v>
      </c>
    </row>
    <row r="320" spans="1:10" x14ac:dyDescent="0.2">
      <c r="A320">
        <v>73875</v>
      </c>
      <c r="B320">
        <v>46</v>
      </c>
      <c r="C320" t="str">
        <f>IF(Demographics!B320&lt;=20,"18-20",IF(AND(Demographics!B320&gt;20,Demographics!B320&lt;=30),"21-30",IF(AND(Demographics!B320&gt;30,Demographics!B320&lt;=40),"31-40",IF(AND(Demographics!B320&gt;40,Demographics!B320&lt;=50),"41-50",IF(AND(Demographics!B320&gt;50,Demographics!B320&lt;=60),"51-60",IF(AND(Demographics!B320&gt;60,Demographics!B320&lt;=70),"61-70",IF(Demographics!B320&gt;=71,"&gt;70","")))))))</f>
        <v>41-50</v>
      </c>
      <c r="D320">
        <f>VLOOKUP(A320,Examination!A:G, 2)</f>
        <v>180.8</v>
      </c>
      <c r="E320">
        <f>VLOOKUP(A320,Examination!A:G,3)</f>
        <v>92.3</v>
      </c>
      <c r="F320">
        <f>VLOOKUP(A320,Examination!A:G, 4)</f>
        <v>28.2</v>
      </c>
      <c r="G320">
        <f>VLOOKUP(A320,Examination!A:G, 5)</f>
        <v>84</v>
      </c>
      <c r="H320">
        <f>VLOOKUP(A320,Examination!A:G, 6)</f>
        <v>122</v>
      </c>
      <c r="I320" t="b">
        <f>VLOOKUP(A320,Examination!A:G, 7)</f>
        <v>0</v>
      </c>
      <c r="J320">
        <f>VLOOKUP(A320,Labs!A:B,2)</f>
        <v>173</v>
      </c>
    </row>
    <row r="321" spans="1:10" x14ac:dyDescent="0.2">
      <c r="A321">
        <v>73876</v>
      </c>
      <c r="B321">
        <v>45</v>
      </c>
      <c r="C321" t="str">
        <f>IF(Demographics!B321&lt;=20,"18-20",IF(AND(Demographics!B321&gt;20,Demographics!B321&lt;=30),"21-30",IF(AND(Demographics!B321&gt;30,Demographics!B321&lt;=40),"31-40",IF(AND(Demographics!B321&gt;40,Demographics!B321&lt;=50),"41-50",IF(AND(Demographics!B321&gt;50,Demographics!B321&lt;=60),"51-60",IF(AND(Demographics!B321&gt;60,Demographics!B321&lt;=70),"61-70",IF(Demographics!B321&gt;=71,"&gt;70","")))))))</f>
        <v>41-50</v>
      </c>
      <c r="D321">
        <f>VLOOKUP(A321,Examination!A:G, 2)</f>
        <v>0</v>
      </c>
      <c r="E321">
        <f>VLOOKUP(A321,Examination!A:G,3)</f>
        <v>9.5</v>
      </c>
      <c r="F321">
        <f>VLOOKUP(A321,Examination!A:G, 4)</f>
        <v>0</v>
      </c>
      <c r="G321">
        <f>VLOOKUP(A321,Examination!A:G, 5)</f>
        <v>0</v>
      </c>
      <c r="H321">
        <f>VLOOKUP(A321,Examination!A:G, 6)</f>
        <v>0</v>
      </c>
      <c r="I321" t="e">
        <f>VLOOKUP(A321,Examination!A:G, 7)</f>
        <v>#DIV/0!</v>
      </c>
      <c r="J321">
        <f>VLOOKUP(A321,Labs!A:B,2)</f>
        <v>0</v>
      </c>
    </row>
    <row r="322" spans="1:10" x14ac:dyDescent="0.2">
      <c r="A322">
        <v>73877</v>
      </c>
      <c r="B322">
        <v>35</v>
      </c>
      <c r="C322" t="str">
        <f>IF(Demographics!B322&lt;=20,"18-20",IF(AND(Demographics!B322&gt;20,Demographics!B322&lt;=30),"21-30",IF(AND(Demographics!B322&gt;30,Demographics!B322&lt;=40),"31-40",IF(AND(Demographics!B322&gt;40,Demographics!B322&lt;=50),"41-50",IF(AND(Demographics!B322&gt;50,Demographics!B322&lt;=60),"51-60",IF(AND(Demographics!B322&gt;60,Demographics!B322&lt;=70),"61-70",IF(Demographics!B322&gt;=71,"&gt;70","")))))))</f>
        <v>31-40</v>
      </c>
      <c r="D322">
        <f>VLOOKUP(A322,Examination!A:G, 2)</f>
        <v>0</v>
      </c>
      <c r="E322">
        <f>VLOOKUP(A322,Examination!A:G,3)</f>
        <v>8.1999999999999993</v>
      </c>
      <c r="F322">
        <f>VLOOKUP(A322,Examination!A:G, 4)</f>
        <v>0</v>
      </c>
      <c r="G322">
        <f>VLOOKUP(A322,Examination!A:G, 5)</f>
        <v>0</v>
      </c>
      <c r="H322">
        <f>VLOOKUP(A322,Examination!A:G, 6)</f>
        <v>0</v>
      </c>
      <c r="I322" t="e">
        <f>VLOOKUP(A322,Examination!A:G, 7)</f>
        <v>#DIV/0!</v>
      </c>
      <c r="J322">
        <f>VLOOKUP(A322,Labs!A:B,2)</f>
        <v>0</v>
      </c>
    </row>
    <row r="323" spans="1:10" x14ac:dyDescent="0.2">
      <c r="A323">
        <v>73878</v>
      </c>
      <c r="B323">
        <v>45</v>
      </c>
      <c r="C323" t="str">
        <f>IF(Demographics!B323&lt;=20,"18-20",IF(AND(Demographics!B323&gt;20,Demographics!B323&lt;=30),"21-30",IF(AND(Demographics!B323&gt;30,Demographics!B323&lt;=40),"31-40",IF(AND(Demographics!B323&gt;40,Demographics!B323&lt;=50),"41-50",IF(AND(Demographics!B323&gt;50,Demographics!B323&lt;=60),"51-60",IF(AND(Demographics!B323&gt;60,Demographics!B323&lt;=70),"61-70",IF(Demographics!B323&gt;=71,"&gt;70","")))))))</f>
        <v>41-50</v>
      </c>
      <c r="D323">
        <f>VLOOKUP(A323,Examination!A:G, 2)</f>
        <v>167.6</v>
      </c>
      <c r="E323">
        <f>VLOOKUP(A323,Examination!A:G,3)</f>
        <v>71.400000000000006</v>
      </c>
      <c r="F323">
        <f>VLOOKUP(A323,Examination!A:G, 4)</f>
        <v>25.4</v>
      </c>
      <c r="G323">
        <f>VLOOKUP(A323,Examination!A:G, 5)</f>
        <v>88</v>
      </c>
      <c r="H323">
        <f>VLOOKUP(A323,Examination!A:G, 6)</f>
        <v>132</v>
      </c>
      <c r="I323" t="b">
        <f>VLOOKUP(A323,Examination!A:G, 7)</f>
        <v>0</v>
      </c>
      <c r="J323">
        <f>VLOOKUP(A323,Labs!A:B,2)</f>
        <v>237</v>
      </c>
    </row>
    <row r="324" spans="1:10" x14ac:dyDescent="0.2">
      <c r="A324">
        <v>73879</v>
      </c>
      <c r="B324">
        <v>74</v>
      </c>
      <c r="C324" t="str">
        <f>IF(Demographics!B324&lt;=20,"18-20",IF(AND(Demographics!B324&gt;20,Demographics!B324&lt;=30),"21-30",IF(AND(Demographics!B324&gt;30,Demographics!B324&lt;=40),"31-40",IF(AND(Demographics!B324&gt;40,Demographics!B324&lt;=50),"41-50",IF(AND(Demographics!B324&gt;50,Demographics!B324&lt;=60),"51-60",IF(AND(Demographics!B324&gt;60,Demographics!B324&lt;=70),"61-70",IF(Demographics!B324&gt;=71,"&gt;70","")))))))</f>
        <v>&gt;70</v>
      </c>
      <c r="D324">
        <f>VLOOKUP(A324,Examination!A:G, 2)</f>
        <v>161.4</v>
      </c>
      <c r="E324">
        <f>VLOOKUP(A324,Examination!A:G,3)</f>
        <v>50.3</v>
      </c>
      <c r="F324">
        <f>VLOOKUP(A324,Examination!A:G, 4)</f>
        <v>19.3</v>
      </c>
      <c r="G324">
        <f>VLOOKUP(A324,Examination!A:G, 5)</f>
        <v>76</v>
      </c>
      <c r="H324">
        <f>VLOOKUP(A324,Examination!A:G, 6)</f>
        <v>146</v>
      </c>
      <c r="I324" t="b">
        <f>VLOOKUP(A324,Examination!A:G, 7)</f>
        <v>0</v>
      </c>
      <c r="J324">
        <f>VLOOKUP(A324,Labs!A:B,2)</f>
        <v>236</v>
      </c>
    </row>
    <row r="325" spans="1:10" x14ac:dyDescent="0.2">
      <c r="A325">
        <v>73880</v>
      </c>
      <c r="B325">
        <v>52</v>
      </c>
      <c r="C325" t="str">
        <f>IF(Demographics!B325&lt;=20,"18-20",IF(AND(Demographics!B325&gt;20,Demographics!B325&lt;=30),"21-30",IF(AND(Demographics!B325&gt;30,Demographics!B325&lt;=40),"31-40",IF(AND(Demographics!B325&gt;40,Demographics!B325&lt;=50),"41-50",IF(AND(Demographics!B325&gt;50,Demographics!B325&lt;=60),"51-60",IF(AND(Demographics!B325&gt;60,Demographics!B325&lt;=70),"61-70",IF(Demographics!B325&gt;=71,"&gt;70","")))))))</f>
        <v>51-60</v>
      </c>
      <c r="D325">
        <f>VLOOKUP(A325,Examination!A:G, 2)</f>
        <v>163.19999999999999</v>
      </c>
      <c r="E325">
        <f>VLOOKUP(A325,Examination!A:G,3)</f>
        <v>110.8</v>
      </c>
      <c r="F325">
        <f>VLOOKUP(A325,Examination!A:G, 4)</f>
        <v>41.6</v>
      </c>
      <c r="G325">
        <f>VLOOKUP(A325,Examination!A:G, 5)</f>
        <v>90</v>
      </c>
      <c r="H325">
        <f>VLOOKUP(A325,Examination!A:G, 6)</f>
        <v>122</v>
      </c>
      <c r="I325" t="b">
        <f>VLOOKUP(A325,Examination!A:G, 7)</f>
        <v>1</v>
      </c>
      <c r="J325">
        <f>VLOOKUP(A325,Labs!A:B,2)</f>
        <v>157</v>
      </c>
    </row>
    <row r="326" spans="1:10" x14ac:dyDescent="0.2">
      <c r="A326">
        <v>73881</v>
      </c>
      <c r="B326">
        <v>38</v>
      </c>
      <c r="C326" t="str">
        <f>IF(Demographics!B326&lt;=20,"18-20",IF(AND(Demographics!B326&gt;20,Demographics!B326&lt;=30),"21-30",IF(AND(Demographics!B326&gt;30,Demographics!B326&lt;=40),"31-40",IF(AND(Demographics!B326&gt;40,Demographics!B326&lt;=50),"41-50",IF(AND(Demographics!B326&gt;50,Demographics!B326&lt;=60),"51-60",IF(AND(Demographics!B326&gt;60,Demographics!B326&lt;=70),"61-70",IF(Demographics!B326&gt;=71,"&gt;70","")))))))</f>
        <v>31-40</v>
      </c>
      <c r="D326">
        <f>VLOOKUP(A326,Examination!A:G, 2)</f>
        <v>174.2</v>
      </c>
      <c r="E326">
        <f>VLOOKUP(A326,Examination!A:G,3)</f>
        <v>110.7</v>
      </c>
      <c r="F326">
        <f>VLOOKUP(A326,Examination!A:G, 4)</f>
        <v>36.5</v>
      </c>
      <c r="G326">
        <f>VLOOKUP(A326,Examination!A:G, 5)</f>
        <v>54</v>
      </c>
      <c r="H326">
        <f>VLOOKUP(A326,Examination!A:G, 6)</f>
        <v>114</v>
      </c>
      <c r="I326" t="b">
        <f>VLOOKUP(A326,Examination!A:G, 7)</f>
        <v>1</v>
      </c>
      <c r="J326">
        <f>VLOOKUP(A326,Labs!A:B,2)</f>
        <v>180</v>
      </c>
    </row>
    <row r="327" spans="1:10" x14ac:dyDescent="0.2">
      <c r="A327">
        <v>73882</v>
      </c>
      <c r="B327">
        <v>25</v>
      </c>
      <c r="C327" t="str">
        <f>IF(Demographics!B327&lt;=20,"18-20",IF(AND(Demographics!B327&gt;20,Demographics!B327&lt;=30),"21-30",IF(AND(Demographics!B327&gt;30,Demographics!B327&lt;=40),"31-40",IF(AND(Demographics!B327&gt;40,Demographics!B327&lt;=50),"41-50",IF(AND(Demographics!B327&gt;50,Demographics!B327&lt;=60),"51-60",IF(AND(Demographics!B327&gt;60,Demographics!B327&lt;=70),"61-70",IF(Demographics!B327&gt;=71,"&gt;70","")))))))</f>
        <v>21-30</v>
      </c>
      <c r="D327">
        <f>VLOOKUP(A327,Examination!A:G, 2)</f>
        <v>157.19999999999999</v>
      </c>
      <c r="E327">
        <f>VLOOKUP(A327,Examination!A:G,3)</f>
        <v>65.7</v>
      </c>
      <c r="F327">
        <f>VLOOKUP(A327,Examination!A:G, 4)</f>
        <v>26.6</v>
      </c>
      <c r="G327">
        <f>VLOOKUP(A327,Examination!A:G, 5)</f>
        <v>60</v>
      </c>
      <c r="H327">
        <f>VLOOKUP(A327,Examination!A:G, 6)</f>
        <v>110</v>
      </c>
      <c r="I327" t="b">
        <f>VLOOKUP(A327,Examination!A:G, 7)</f>
        <v>0</v>
      </c>
      <c r="J327">
        <f>VLOOKUP(A327,Labs!A:B,2)</f>
        <v>223</v>
      </c>
    </row>
    <row r="328" spans="1:10" x14ac:dyDescent="0.2">
      <c r="A328">
        <v>73883</v>
      </c>
      <c r="B328">
        <v>67</v>
      </c>
      <c r="C328" t="str">
        <f>IF(Demographics!B328&lt;=20,"18-20",IF(AND(Demographics!B328&gt;20,Demographics!B328&lt;=30),"21-30",IF(AND(Demographics!B328&gt;30,Demographics!B328&lt;=40),"31-40",IF(AND(Demographics!B328&gt;40,Demographics!B328&lt;=50),"41-50",IF(AND(Demographics!B328&gt;50,Demographics!B328&lt;=60),"51-60",IF(AND(Demographics!B328&gt;60,Demographics!B328&lt;=70),"61-70",IF(Demographics!B328&gt;=71,"&gt;70","")))))))</f>
        <v>61-70</v>
      </c>
      <c r="D328">
        <f>VLOOKUP(A328,Examination!A:G, 2)</f>
        <v>167.8</v>
      </c>
      <c r="E328">
        <f>VLOOKUP(A328,Examination!A:G,3)</f>
        <v>112.4</v>
      </c>
      <c r="F328">
        <f>VLOOKUP(A328,Examination!A:G, 4)</f>
        <v>39.9</v>
      </c>
      <c r="G328">
        <f>VLOOKUP(A328,Examination!A:G, 5)</f>
        <v>66</v>
      </c>
      <c r="H328">
        <f>VLOOKUP(A328,Examination!A:G, 6)</f>
        <v>104</v>
      </c>
      <c r="I328" t="b">
        <f>VLOOKUP(A328,Examination!A:G, 7)</f>
        <v>1</v>
      </c>
      <c r="J328">
        <f>VLOOKUP(A328,Labs!A:B,2)</f>
        <v>207</v>
      </c>
    </row>
    <row r="329" spans="1:10" x14ac:dyDescent="0.2">
      <c r="A329">
        <v>73884</v>
      </c>
      <c r="B329">
        <v>43</v>
      </c>
      <c r="C329" t="str">
        <f>IF(Demographics!B329&lt;=20,"18-20",IF(AND(Demographics!B329&gt;20,Demographics!B329&lt;=30),"21-30",IF(AND(Demographics!B329&gt;30,Demographics!B329&lt;=40),"31-40",IF(AND(Demographics!B329&gt;40,Demographics!B329&lt;=50),"41-50",IF(AND(Demographics!B329&gt;50,Demographics!B329&lt;=60),"51-60",IF(AND(Demographics!B329&gt;60,Demographics!B329&lt;=70),"61-70",IF(Demographics!B329&gt;=71,"&gt;70","")))))))</f>
        <v>41-50</v>
      </c>
      <c r="D329">
        <f>VLOOKUP(A329,Examination!A:G, 2)</f>
        <v>173.2</v>
      </c>
      <c r="E329">
        <f>VLOOKUP(A329,Examination!A:G,3)</f>
        <v>92</v>
      </c>
      <c r="F329">
        <f>VLOOKUP(A329,Examination!A:G, 4)</f>
        <v>30.7</v>
      </c>
      <c r="G329">
        <f>VLOOKUP(A329,Examination!A:G, 5)</f>
        <v>66</v>
      </c>
      <c r="H329">
        <f>VLOOKUP(A329,Examination!A:G, 6)</f>
        <v>116</v>
      </c>
      <c r="I329" t="b">
        <f>VLOOKUP(A329,Examination!A:G, 7)</f>
        <v>1</v>
      </c>
      <c r="J329">
        <f>VLOOKUP(A329,Labs!A:B,2)</f>
        <v>216</v>
      </c>
    </row>
    <row r="330" spans="1:10" x14ac:dyDescent="0.2">
      <c r="A330">
        <v>73885</v>
      </c>
      <c r="B330">
        <v>39</v>
      </c>
      <c r="C330" t="str">
        <f>IF(Demographics!B330&lt;=20,"18-20",IF(AND(Demographics!B330&gt;20,Demographics!B330&lt;=30),"21-30",IF(AND(Demographics!B330&gt;30,Demographics!B330&lt;=40),"31-40",IF(AND(Demographics!B330&gt;40,Demographics!B330&lt;=50),"41-50",IF(AND(Demographics!B330&gt;50,Demographics!B330&lt;=60),"51-60",IF(AND(Demographics!B330&gt;60,Demographics!B330&lt;=70),"61-70",IF(Demographics!B330&gt;=71,"&gt;70","")))))))</f>
        <v>31-40</v>
      </c>
      <c r="D330">
        <f>VLOOKUP(A330,Examination!A:G, 2)</f>
        <v>130.5</v>
      </c>
      <c r="E330">
        <f>VLOOKUP(A330,Examination!A:G,3)</f>
        <v>22.8</v>
      </c>
      <c r="F330">
        <f>VLOOKUP(A330,Examination!A:G, 4)</f>
        <v>13.4</v>
      </c>
      <c r="G330">
        <f>VLOOKUP(A330,Examination!A:G, 5)</f>
        <v>0</v>
      </c>
      <c r="H330">
        <f>VLOOKUP(A330,Examination!A:G, 6)</f>
        <v>0</v>
      </c>
      <c r="I330" t="b">
        <f>VLOOKUP(A330,Examination!A:G, 7)</f>
        <v>0</v>
      </c>
      <c r="J330">
        <f>VLOOKUP(A330,Labs!A:B,2)</f>
        <v>171</v>
      </c>
    </row>
    <row r="331" spans="1:10" x14ac:dyDescent="0.2">
      <c r="A331">
        <v>73886</v>
      </c>
      <c r="B331">
        <v>64</v>
      </c>
      <c r="C331" t="str">
        <f>IF(Demographics!B331&lt;=20,"18-20",IF(AND(Demographics!B331&gt;20,Demographics!B331&lt;=30),"21-30",IF(AND(Demographics!B331&gt;30,Demographics!B331&lt;=40),"31-40",IF(AND(Demographics!B331&gt;40,Demographics!B331&lt;=50),"41-50",IF(AND(Demographics!B331&gt;50,Demographics!B331&lt;=60),"51-60",IF(AND(Demographics!B331&gt;60,Demographics!B331&lt;=70),"61-70",IF(Demographics!B331&gt;=71,"&gt;70","")))))))</f>
        <v>61-70</v>
      </c>
      <c r="D331">
        <f>VLOOKUP(A331,Examination!A:G, 2)</f>
        <v>163</v>
      </c>
      <c r="E331">
        <f>VLOOKUP(A331,Examination!A:G,3)</f>
        <v>82.9</v>
      </c>
      <c r="F331">
        <f>VLOOKUP(A331,Examination!A:G, 4)</f>
        <v>31.2</v>
      </c>
      <c r="G331">
        <f>VLOOKUP(A331,Examination!A:G, 5)</f>
        <v>74</v>
      </c>
      <c r="H331">
        <f>VLOOKUP(A331,Examination!A:G, 6)</f>
        <v>132</v>
      </c>
      <c r="I331" t="b">
        <f>VLOOKUP(A331,Examination!A:G, 7)</f>
        <v>1</v>
      </c>
      <c r="J331">
        <f>VLOOKUP(A331,Labs!A:B,2)</f>
        <v>250</v>
      </c>
    </row>
    <row r="332" spans="1:10" x14ac:dyDescent="0.2">
      <c r="A332">
        <v>73887</v>
      </c>
      <c r="B332">
        <v>44</v>
      </c>
      <c r="C332" t="str">
        <f>IF(Demographics!B332&lt;=20,"18-20",IF(AND(Demographics!B332&gt;20,Demographics!B332&lt;=30),"21-30",IF(AND(Demographics!B332&gt;30,Demographics!B332&lt;=40),"31-40",IF(AND(Demographics!B332&gt;40,Demographics!B332&lt;=50),"41-50",IF(AND(Demographics!B332&gt;50,Demographics!B332&lt;=60),"51-60",IF(AND(Demographics!B332&gt;60,Demographics!B332&lt;=70),"61-70",IF(Demographics!B332&gt;=71,"&gt;70","")))))))</f>
        <v>41-50</v>
      </c>
      <c r="D332">
        <f>VLOOKUP(A332,Examination!A:G, 2)</f>
        <v>170.8</v>
      </c>
      <c r="E332">
        <f>VLOOKUP(A332,Examination!A:G,3)</f>
        <v>89.9</v>
      </c>
      <c r="F332">
        <f>VLOOKUP(A332,Examination!A:G, 4)</f>
        <v>30.8</v>
      </c>
      <c r="G332">
        <f>VLOOKUP(A332,Examination!A:G, 5)</f>
        <v>54</v>
      </c>
      <c r="H332">
        <f>VLOOKUP(A332,Examination!A:G, 6)</f>
        <v>122</v>
      </c>
      <c r="I332" t="b">
        <f>VLOOKUP(A332,Examination!A:G, 7)</f>
        <v>1</v>
      </c>
      <c r="J332">
        <f>VLOOKUP(A332,Labs!A:B,2)</f>
        <v>126</v>
      </c>
    </row>
    <row r="333" spans="1:10" x14ac:dyDescent="0.2">
      <c r="A333">
        <v>73888</v>
      </c>
      <c r="B333">
        <v>56</v>
      </c>
      <c r="C333" t="str">
        <f>IF(Demographics!B333&lt;=20,"18-20",IF(AND(Demographics!B333&gt;20,Demographics!B333&lt;=30),"21-30",IF(AND(Demographics!B333&gt;30,Demographics!B333&lt;=40),"31-40",IF(AND(Demographics!B333&gt;40,Demographics!B333&lt;=50),"41-50",IF(AND(Demographics!B333&gt;50,Demographics!B333&lt;=60),"51-60",IF(AND(Demographics!B333&gt;60,Demographics!B333&lt;=70),"61-70",IF(Demographics!B333&gt;=71,"&gt;70","")))))))</f>
        <v>51-60</v>
      </c>
      <c r="D333">
        <f>VLOOKUP(A333,Examination!A:G, 2)</f>
        <v>175.6</v>
      </c>
      <c r="E333">
        <f>VLOOKUP(A333,Examination!A:G,3)</f>
        <v>101.8</v>
      </c>
      <c r="F333">
        <f>VLOOKUP(A333,Examination!A:G, 4)</f>
        <v>33</v>
      </c>
      <c r="G333">
        <f>VLOOKUP(A333,Examination!A:G, 5)</f>
        <v>84</v>
      </c>
      <c r="H333">
        <f>VLOOKUP(A333,Examination!A:G, 6)</f>
        <v>142</v>
      </c>
      <c r="I333" t="b">
        <f>VLOOKUP(A333,Examination!A:G, 7)</f>
        <v>1</v>
      </c>
      <c r="J333">
        <f>VLOOKUP(A333,Labs!A:B,2)</f>
        <v>103</v>
      </c>
    </row>
    <row r="334" spans="1:10" x14ac:dyDescent="0.2">
      <c r="A334">
        <v>73889</v>
      </c>
      <c r="B334">
        <v>60</v>
      </c>
      <c r="C334" t="str">
        <f>IF(Demographics!B334&lt;=20,"18-20",IF(AND(Demographics!B334&gt;20,Demographics!B334&lt;=30),"21-30",IF(AND(Demographics!B334&gt;30,Demographics!B334&lt;=40),"31-40",IF(AND(Demographics!B334&gt;40,Demographics!B334&lt;=50),"41-50",IF(AND(Demographics!B334&gt;50,Demographics!B334&lt;=60),"51-60",IF(AND(Demographics!B334&gt;60,Demographics!B334&lt;=70),"61-70",IF(Demographics!B334&gt;=71,"&gt;70","")))))))</f>
        <v>51-60</v>
      </c>
      <c r="D334">
        <f>VLOOKUP(A334,Examination!A:G, 2)</f>
        <v>167.8</v>
      </c>
      <c r="E334">
        <f>VLOOKUP(A334,Examination!A:G,3)</f>
        <v>52.3</v>
      </c>
      <c r="F334">
        <f>VLOOKUP(A334,Examination!A:G, 4)</f>
        <v>18.600000000000001</v>
      </c>
      <c r="G334">
        <f>VLOOKUP(A334,Examination!A:G, 5)</f>
        <v>54</v>
      </c>
      <c r="H334">
        <f>VLOOKUP(A334,Examination!A:G, 6)</f>
        <v>108</v>
      </c>
      <c r="I334" t="b">
        <f>VLOOKUP(A334,Examination!A:G, 7)</f>
        <v>0</v>
      </c>
      <c r="J334">
        <f>VLOOKUP(A334,Labs!A:B,2)</f>
        <v>188</v>
      </c>
    </row>
    <row r="335" spans="1:10" x14ac:dyDescent="0.2">
      <c r="A335">
        <v>73890</v>
      </c>
      <c r="B335">
        <v>33</v>
      </c>
      <c r="C335" t="str">
        <f>IF(Demographics!B335&lt;=20,"18-20",IF(AND(Demographics!B335&gt;20,Demographics!B335&lt;=30),"21-30",IF(AND(Demographics!B335&gt;30,Demographics!B335&lt;=40),"31-40",IF(AND(Demographics!B335&gt;40,Demographics!B335&lt;=50),"41-50",IF(AND(Demographics!B335&gt;50,Demographics!B335&lt;=60),"51-60",IF(AND(Demographics!B335&gt;60,Demographics!B335&lt;=70),"61-70",IF(Demographics!B335&gt;=71,"&gt;70","")))))))</f>
        <v>31-40</v>
      </c>
      <c r="D335">
        <f>VLOOKUP(A335,Examination!A:G, 2)</f>
        <v>177</v>
      </c>
      <c r="E335">
        <f>VLOOKUP(A335,Examination!A:G,3)</f>
        <v>132</v>
      </c>
      <c r="F335">
        <f>VLOOKUP(A335,Examination!A:G, 4)</f>
        <v>42.1</v>
      </c>
      <c r="G335">
        <f>VLOOKUP(A335,Examination!A:G, 5)</f>
        <v>70</v>
      </c>
      <c r="H335">
        <f>VLOOKUP(A335,Examination!A:G, 6)</f>
        <v>114</v>
      </c>
      <c r="I335" t="b">
        <f>VLOOKUP(A335,Examination!A:G, 7)</f>
        <v>1</v>
      </c>
      <c r="J335">
        <f>VLOOKUP(A335,Labs!A:B,2)</f>
        <v>154</v>
      </c>
    </row>
    <row r="336" spans="1:10" x14ac:dyDescent="0.2">
      <c r="A336">
        <v>73891</v>
      </c>
      <c r="B336">
        <v>38</v>
      </c>
      <c r="C336" t="str">
        <f>IF(Demographics!B336&lt;=20,"18-20",IF(AND(Demographics!B336&gt;20,Demographics!B336&lt;=30),"21-30",IF(AND(Demographics!B336&gt;30,Demographics!B336&lt;=40),"31-40",IF(AND(Demographics!B336&gt;40,Demographics!B336&lt;=50),"41-50",IF(AND(Demographics!B336&gt;50,Demographics!B336&lt;=60),"51-60",IF(AND(Demographics!B336&gt;60,Demographics!B336&lt;=70),"61-70",IF(Demographics!B336&gt;=71,"&gt;70","")))))))</f>
        <v>31-40</v>
      </c>
      <c r="D336">
        <f>VLOOKUP(A336,Examination!A:G, 2)</f>
        <v>162.69999999999999</v>
      </c>
      <c r="E336">
        <f>VLOOKUP(A336,Examination!A:G,3)</f>
        <v>53.2</v>
      </c>
      <c r="F336">
        <f>VLOOKUP(A336,Examination!A:G, 4)</f>
        <v>20.100000000000001</v>
      </c>
      <c r="G336">
        <f>VLOOKUP(A336,Examination!A:G, 5)</f>
        <v>0</v>
      </c>
      <c r="H336">
        <f>VLOOKUP(A336,Examination!A:G, 6)</f>
        <v>0</v>
      </c>
      <c r="I336" t="b">
        <f>VLOOKUP(A336,Examination!A:G, 7)</f>
        <v>0</v>
      </c>
      <c r="J336">
        <f>VLOOKUP(A336,Labs!A:B,2)</f>
        <v>123</v>
      </c>
    </row>
    <row r="337" spans="1:10" x14ac:dyDescent="0.2">
      <c r="A337">
        <v>73892</v>
      </c>
      <c r="B337">
        <v>50</v>
      </c>
      <c r="C337" t="str">
        <f>IF(Demographics!B337&lt;=20,"18-20",IF(AND(Demographics!B337&gt;20,Demographics!B337&lt;=30),"21-30",IF(AND(Demographics!B337&gt;30,Demographics!B337&lt;=40),"31-40",IF(AND(Demographics!B337&gt;40,Demographics!B337&lt;=50),"41-50",IF(AND(Demographics!B337&gt;50,Demographics!B337&lt;=60),"51-60",IF(AND(Demographics!B337&gt;60,Demographics!B337&lt;=70),"61-70",IF(Demographics!B337&gt;=71,"&gt;70","")))))))</f>
        <v>41-50</v>
      </c>
      <c r="D337">
        <f>VLOOKUP(A337,Examination!A:G, 2)</f>
        <v>169.4</v>
      </c>
      <c r="E337">
        <f>VLOOKUP(A337,Examination!A:G,3)</f>
        <v>61.6</v>
      </c>
      <c r="F337">
        <f>VLOOKUP(A337,Examination!A:G, 4)</f>
        <v>21.5</v>
      </c>
      <c r="G337">
        <f>VLOOKUP(A337,Examination!A:G, 5)</f>
        <v>74</v>
      </c>
      <c r="H337">
        <f>VLOOKUP(A337,Examination!A:G, 6)</f>
        <v>98</v>
      </c>
      <c r="I337" t="b">
        <f>VLOOKUP(A337,Examination!A:G, 7)</f>
        <v>0</v>
      </c>
      <c r="J337">
        <f>VLOOKUP(A337,Labs!A:B,2)</f>
        <v>167</v>
      </c>
    </row>
    <row r="338" spans="1:10" x14ac:dyDescent="0.2">
      <c r="A338">
        <v>73893</v>
      </c>
      <c r="B338">
        <v>80</v>
      </c>
      <c r="C338" t="str">
        <f>IF(Demographics!B338&lt;=20,"18-20",IF(AND(Demographics!B338&gt;20,Demographics!B338&lt;=30),"21-30",IF(AND(Demographics!B338&gt;30,Demographics!B338&lt;=40),"31-40",IF(AND(Demographics!B338&gt;40,Demographics!B338&lt;=50),"41-50",IF(AND(Demographics!B338&gt;50,Demographics!B338&lt;=60),"51-60",IF(AND(Demographics!B338&gt;60,Demographics!B338&lt;=70),"61-70",IF(Demographics!B338&gt;=71,"&gt;70","")))))))</f>
        <v>&gt;70</v>
      </c>
      <c r="D338">
        <f>VLOOKUP(A338,Examination!A:G, 2)</f>
        <v>164.9</v>
      </c>
      <c r="E338">
        <f>VLOOKUP(A338,Examination!A:G,3)</f>
        <v>56.2</v>
      </c>
      <c r="F338">
        <f>VLOOKUP(A338,Examination!A:G, 4)</f>
        <v>20.7</v>
      </c>
      <c r="G338">
        <f>VLOOKUP(A338,Examination!A:G, 5)</f>
        <v>0</v>
      </c>
      <c r="H338">
        <f>VLOOKUP(A338,Examination!A:G, 6)</f>
        <v>0</v>
      </c>
      <c r="I338" t="b">
        <f>VLOOKUP(A338,Examination!A:G, 7)</f>
        <v>0</v>
      </c>
      <c r="J338">
        <f>VLOOKUP(A338,Labs!A:B,2)</f>
        <v>138</v>
      </c>
    </row>
    <row r="339" spans="1:10" x14ac:dyDescent="0.2">
      <c r="A339">
        <v>73894</v>
      </c>
      <c r="B339">
        <v>33</v>
      </c>
      <c r="C339" t="str">
        <f>IF(Demographics!B339&lt;=20,"18-20",IF(AND(Demographics!B339&gt;20,Demographics!B339&lt;=30),"21-30",IF(AND(Demographics!B339&gt;30,Demographics!B339&lt;=40),"31-40",IF(AND(Demographics!B339&gt;40,Demographics!B339&lt;=50),"41-50",IF(AND(Demographics!B339&gt;50,Demographics!B339&lt;=60),"51-60",IF(AND(Demographics!B339&gt;60,Demographics!B339&lt;=70),"61-70",IF(Demographics!B339&gt;=71,"&gt;70","")))))))</f>
        <v>31-40</v>
      </c>
      <c r="D339">
        <f>VLOOKUP(A339,Examination!A:G, 2)</f>
        <v>127.1</v>
      </c>
      <c r="E339">
        <f>VLOOKUP(A339,Examination!A:G,3)</f>
        <v>25.6</v>
      </c>
      <c r="F339">
        <f>VLOOKUP(A339,Examination!A:G, 4)</f>
        <v>15.8</v>
      </c>
      <c r="G339">
        <f>VLOOKUP(A339,Examination!A:G, 5)</f>
        <v>0</v>
      </c>
      <c r="H339">
        <f>VLOOKUP(A339,Examination!A:G, 6)</f>
        <v>0</v>
      </c>
      <c r="I339" t="b">
        <f>VLOOKUP(A339,Examination!A:G, 7)</f>
        <v>0</v>
      </c>
      <c r="J339">
        <f>VLOOKUP(A339,Labs!A:B,2)</f>
        <v>147</v>
      </c>
    </row>
    <row r="340" spans="1:10" x14ac:dyDescent="0.2">
      <c r="A340">
        <v>73895</v>
      </c>
      <c r="B340">
        <v>23</v>
      </c>
      <c r="C340" t="str">
        <f>IF(Demographics!B340&lt;=20,"18-20",IF(AND(Demographics!B340&gt;20,Demographics!B340&lt;=30),"21-30",IF(AND(Demographics!B340&gt;30,Demographics!B340&lt;=40),"31-40",IF(AND(Demographics!B340&gt;40,Demographics!B340&lt;=50),"41-50",IF(AND(Demographics!B340&gt;50,Demographics!B340&lt;=60),"51-60",IF(AND(Demographics!B340&gt;60,Demographics!B340&lt;=70),"61-70",IF(Demographics!B340&gt;=71,"&gt;70","")))))))</f>
        <v>21-30</v>
      </c>
      <c r="D340">
        <f>VLOOKUP(A340,Examination!A:G, 2)</f>
        <v>113</v>
      </c>
      <c r="E340">
        <f>VLOOKUP(A340,Examination!A:G,3)</f>
        <v>18.899999999999999</v>
      </c>
      <c r="F340">
        <f>VLOOKUP(A340,Examination!A:G, 4)</f>
        <v>14.8</v>
      </c>
      <c r="G340">
        <f>VLOOKUP(A340,Examination!A:G, 5)</f>
        <v>0</v>
      </c>
      <c r="H340">
        <f>VLOOKUP(A340,Examination!A:G, 6)</f>
        <v>0</v>
      </c>
      <c r="I340" t="b">
        <f>VLOOKUP(A340,Examination!A:G, 7)</f>
        <v>0</v>
      </c>
      <c r="J340">
        <f>VLOOKUP(A340,Labs!A:B,2)</f>
        <v>0</v>
      </c>
    </row>
    <row r="341" spans="1:10" x14ac:dyDescent="0.2">
      <c r="A341">
        <v>73896</v>
      </c>
      <c r="B341">
        <v>50</v>
      </c>
      <c r="C341" t="str">
        <f>IF(Demographics!B341&lt;=20,"18-20",IF(AND(Demographics!B341&gt;20,Demographics!B341&lt;=30),"21-30",IF(AND(Demographics!B341&gt;30,Demographics!B341&lt;=40),"31-40",IF(AND(Demographics!B341&gt;40,Demographics!B341&lt;=50),"41-50",IF(AND(Demographics!B341&gt;50,Demographics!B341&lt;=60),"51-60",IF(AND(Demographics!B341&gt;60,Demographics!B341&lt;=70),"61-70",IF(Demographics!B341&gt;=71,"&gt;70","")))))))</f>
        <v>41-50</v>
      </c>
      <c r="D341">
        <f>VLOOKUP(A341,Examination!A:G, 2)</f>
        <v>153.1</v>
      </c>
      <c r="E341">
        <f>VLOOKUP(A341,Examination!A:G,3)</f>
        <v>47.1</v>
      </c>
      <c r="F341">
        <f>VLOOKUP(A341,Examination!A:G, 4)</f>
        <v>20.100000000000001</v>
      </c>
      <c r="G341">
        <f>VLOOKUP(A341,Examination!A:G, 5)</f>
        <v>0</v>
      </c>
      <c r="H341">
        <f>VLOOKUP(A341,Examination!A:G, 6)</f>
        <v>0</v>
      </c>
      <c r="I341" t="b">
        <f>VLOOKUP(A341,Examination!A:G, 7)</f>
        <v>0</v>
      </c>
      <c r="J341">
        <f>VLOOKUP(A341,Labs!A:B,2)</f>
        <v>149</v>
      </c>
    </row>
    <row r="342" spans="1:10" x14ac:dyDescent="0.2">
      <c r="A342">
        <v>73897</v>
      </c>
      <c r="B342">
        <v>50</v>
      </c>
      <c r="C342" t="str">
        <f>IF(Demographics!B342&lt;=20,"18-20",IF(AND(Demographics!B342&gt;20,Demographics!B342&lt;=30),"21-30",IF(AND(Demographics!B342&gt;30,Demographics!B342&lt;=40),"31-40",IF(AND(Demographics!B342&gt;40,Demographics!B342&lt;=50),"41-50",IF(AND(Demographics!B342&gt;50,Demographics!B342&lt;=60),"51-60",IF(AND(Demographics!B342&gt;60,Demographics!B342&lt;=70),"61-70",IF(Demographics!B342&gt;=71,"&gt;70","")))))))</f>
        <v>41-50</v>
      </c>
      <c r="D342">
        <f>VLOOKUP(A342,Examination!A:G, 2)</f>
        <v>152.69999999999999</v>
      </c>
      <c r="E342">
        <f>VLOOKUP(A342,Examination!A:G,3)</f>
        <v>35.700000000000003</v>
      </c>
      <c r="F342">
        <f>VLOOKUP(A342,Examination!A:G, 4)</f>
        <v>15.3</v>
      </c>
      <c r="G342">
        <f>VLOOKUP(A342,Examination!A:G, 5)</f>
        <v>44</v>
      </c>
      <c r="H342">
        <f>VLOOKUP(A342,Examination!A:G, 6)</f>
        <v>98</v>
      </c>
      <c r="I342" t="b">
        <f>VLOOKUP(A342,Examination!A:G, 7)</f>
        <v>0</v>
      </c>
      <c r="J342">
        <f>VLOOKUP(A342,Labs!A:B,2)</f>
        <v>150</v>
      </c>
    </row>
    <row r="343" spans="1:10" x14ac:dyDescent="0.2">
      <c r="A343">
        <v>73898</v>
      </c>
      <c r="B343">
        <v>40</v>
      </c>
      <c r="C343" t="str">
        <f>IF(Demographics!B343&lt;=20,"18-20",IF(AND(Demographics!B343&gt;20,Demographics!B343&lt;=30),"21-30",IF(AND(Demographics!B343&gt;30,Demographics!B343&lt;=40),"31-40",IF(AND(Demographics!B343&gt;40,Demographics!B343&lt;=50),"41-50",IF(AND(Demographics!B343&gt;50,Demographics!B343&lt;=60),"51-60",IF(AND(Demographics!B343&gt;60,Demographics!B343&lt;=70),"61-70",IF(Demographics!B343&gt;=71,"&gt;70","")))))))</f>
        <v>31-40</v>
      </c>
      <c r="D343">
        <f>VLOOKUP(A343,Examination!A:G, 2)</f>
        <v>135.30000000000001</v>
      </c>
      <c r="E343">
        <f>VLOOKUP(A343,Examination!A:G,3)</f>
        <v>29.8</v>
      </c>
      <c r="F343">
        <f>VLOOKUP(A343,Examination!A:G, 4)</f>
        <v>16.3</v>
      </c>
      <c r="G343">
        <f>VLOOKUP(A343,Examination!A:G, 5)</f>
        <v>38</v>
      </c>
      <c r="H343">
        <f>VLOOKUP(A343,Examination!A:G, 6)</f>
        <v>96</v>
      </c>
      <c r="I343" t="b">
        <f>VLOOKUP(A343,Examination!A:G, 7)</f>
        <v>0</v>
      </c>
      <c r="J343">
        <f>VLOOKUP(A343,Labs!A:B,2)</f>
        <v>0</v>
      </c>
    </row>
    <row r="344" spans="1:10" x14ac:dyDescent="0.2">
      <c r="A344">
        <v>73899</v>
      </c>
      <c r="B344">
        <v>57</v>
      </c>
      <c r="C344" t="str">
        <f>IF(Demographics!B344&lt;=20,"18-20",IF(AND(Demographics!B344&gt;20,Demographics!B344&lt;=30),"21-30",IF(AND(Demographics!B344&gt;30,Demographics!B344&lt;=40),"31-40",IF(AND(Demographics!B344&gt;40,Demographics!B344&lt;=50),"41-50",IF(AND(Demographics!B344&gt;50,Demographics!B344&lt;=60),"51-60",IF(AND(Demographics!B344&gt;60,Demographics!B344&lt;=70),"61-70",IF(Demographics!B344&gt;=71,"&gt;70","")))))))</f>
        <v>51-60</v>
      </c>
      <c r="D344">
        <f>VLOOKUP(A344,Examination!A:G, 2)</f>
        <v>182.3</v>
      </c>
      <c r="E344">
        <f>VLOOKUP(A344,Examination!A:G,3)</f>
        <v>140.6</v>
      </c>
      <c r="F344">
        <f>VLOOKUP(A344,Examination!A:G, 4)</f>
        <v>42.3</v>
      </c>
      <c r="G344">
        <f>VLOOKUP(A344,Examination!A:G, 5)</f>
        <v>54</v>
      </c>
      <c r="H344">
        <f>VLOOKUP(A344,Examination!A:G, 6)</f>
        <v>126</v>
      </c>
      <c r="I344" t="b">
        <f>VLOOKUP(A344,Examination!A:G, 7)</f>
        <v>1</v>
      </c>
      <c r="J344">
        <f>VLOOKUP(A344,Labs!A:B,2)</f>
        <v>90</v>
      </c>
    </row>
    <row r="345" spans="1:10" x14ac:dyDescent="0.2">
      <c r="A345">
        <v>73900</v>
      </c>
      <c r="B345">
        <v>66</v>
      </c>
      <c r="C345" t="str">
        <f>IF(Demographics!B345&lt;=20,"18-20",IF(AND(Demographics!B345&gt;20,Demographics!B345&lt;=30),"21-30",IF(AND(Demographics!B345&gt;30,Demographics!B345&lt;=40),"31-40",IF(AND(Demographics!B345&gt;40,Demographics!B345&lt;=50),"41-50",IF(AND(Demographics!B345&gt;50,Demographics!B345&lt;=60),"51-60",IF(AND(Demographics!B345&gt;60,Demographics!B345&lt;=70),"61-70",IF(Demographics!B345&gt;=71,"&gt;70","")))))))</f>
        <v>61-70</v>
      </c>
      <c r="D345">
        <f>VLOOKUP(A345,Examination!A:G, 2)</f>
        <v>189.7</v>
      </c>
      <c r="E345">
        <f>VLOOKUP(A345,Examination!A:G,3)</f>
        <v>95.7</v>
      </c>
      <c r="F345">
        <f>VLOOKUP(A345,Examination!A:G, 4)</f>
        <v>26.6</v>
      </c>
      <c r="G345">
        <f>VLOOKUP(A345,Examination!A:G, 5)</f>
        <v>0</v>
      </c>
      <c r="H345">
        <f>VLOOKUP(A345,Examination!A:G, 6)</f>
        <v>0</v>
      </c>
      <c r="I345" t="b">
        <f>VLOOKUP(A345,Examination!A:G, 7)</f>
        <v>0</v>
      </c>
      <c r="J345">
        <f>VLOOKUP(A345,Labs!A:B,2)</f>
        <v>205</v>
      </c>
    </row>
    <row r="346" spans="1:10" x14ac:dyDescent="0.2">
      <c r="A346">
        <v>73901</v>
      </c>
      <c r="B346">
        <v>54</v>
      </c>
      <c r="C346" t="str">
        <f>IF(Demographics!B346&lt;=20,"18-20",IF(AND(Demographics!B346&gt;20,Demographics!B346&lt;=30),"21-30",IF(AND(Demographics!B346&gt;30,Demographics!B346&lt;=40),"31-40",IF(AND(Demographics!B346&gt;40,Demographics!B346&lt;=50),"41-50",IF(AND(Demographics!B346&gt;50,Demographics!B346&lt;=60),"51-60",IF(AND(Demographics!B346&gt;60,Demographics!B346&lt;=70),"61-70",IF(Demographics!B346&gt;=71,"&gt;70","")))))))</f>
        <v>51-60</v>
      </c>
      <c r="D346">
        <f>VLOOKUP(A346,Examination!A:G, 2)</f>
        <v>181.4</v>
      </c>
      <c r="E346">
        <f>VLOOKUP(A346,Examination!A:G,3)</f>
        <v>81.3</v>
      </c>
      <c r="F346">
        <f>VLOOKUP(A346,Examination!A:G, 4)</f>
        <v>24.7</v>
      </c>
      <c r="G346">
        <f>VLOOKUP(A346,Examination!A:G, 5)</f>
        <v>74</v>
      </c>
      <c r="H346">
        <f>VLOOKUP(A346,Examination!A:G, 6)</f>
        <v>116</v>
      </c>
      <c r="I346" t="b">
        <f>VLOOKUP(A346,Examination!A:G, 7)</f>
        <v>0</v>
      </c>
      <c r="J346">
        <f>VLOOKUP(A346,Labs!A:B,2)</f>
        <v>186</v>
      </c>
    </row>
    <row r="347" spans="1:10" x14ac:dyDescent="0.2">
      <c r="A347">
        <v>73902</v>
      </c>
      <c r="B347">
        <v>33</v>
      </c>
      <c r="C347" t="str">
        <f>IF(Demographics!B347&lt;=20,"18-20",IF(AND(Demographics!B347&gt;20,Demographics!B347&lt;=30),"21-30",IF(AND(Demographics!B347&gt;30,Demographics!B347&lt;=40),"31-40",IF(AND(Demographics!B347&gt;40,Demographics!B347&lt;=50),"41-50",IF(AND(Demographics!B347&gt;50,Demographics!B347&lt;=60),"51-60",IF(AND(Demographics!B347&gt;60,Demographics!B347&lt;=70),"61-70",IF(Demographics!B347&gt;=71,"&gt;70","")))))))</f>
        <v>31-40</v>
      </c>
      <c r="D347">
        <f>VLOOKUP(A347,Examination!A:G, 2)</f>
        <v>162.30000000000001</v>
      </c>
      <c r="E347">
        <f>VLOOKUP(A347,Examination!A:G,3)</f>
        <v>60.3</v>
      </c>
      <c r="F347">
        <f>VLOOKUP(A347,Examination!A:G, 4)</f>
        <v>22.9</v>
      </c>
      <c r="G347">
        <f>VLOOKUP(A347,Examination!A:G, 5)</f>
        <v>62</v>
      </c>
      <c r="H347">
        <f>VLOOKUP(A347,Examination!A:G, 6)</f>
        <v>96</v>
      </c>
      <c r="I347" t="b">
        <f>VLOOKUP(A347,Examination!A:G, 7)</f>
        <v>0</v>
      </c>
      <c r="J347">
        <f>VLOOKUP(A347,Labs!A:B,2)</f>
        <v>143</v>
      </c>
    </row>
    <row r="348" spans="1:10" x14ac:dyDescent="0.2">
      <c r="A348">
        <v>73903</v>
      </c>
      <c r="B348">
        <v>27</v>
      </c>
      <c r="C348" t="str">
        <f>IF(Demographics!B348&lt;=20,"18-20",IF(AND(Demographics!B348&gt;20,Demographics!B348&lt;=30),"21-30",IF(AND(Demographics!B348&gt;30,Demographics!B348&lt;=40),"31-40",IF(AND(Demographics!B348&gt;40,Demographics!B348&lt;=50),"41-50",IF(AND(Demographics!B348&gt;50,Demographics!B348&lt;=60),"51-60",IF(AND(Demographics!B348&gt;60,Demographics!B348&lt;=70),"61-70",IF(Demographics!B348&gt;=71,"&gt;70","")))))))</f>
        <v>21-30</v>
      </c>
      <c r="D348">
        <f>VLOOKUP(A348,Examination!A:G, 2)</f>
        <v>106.5</v>
      </c>
      <c r="E348">
        <f>VLOOKUP(A348,Examination!A:G,3)</f>
        <v>17.600000000000001</v>
      </c>
      <c r="F348">
        <f>VLOOKUP(A348,Examination!A:G, 4)</f>
        <v>15.5</v>
      </c>
      <c r="G348">
        <f>VLOOKUP(A348,Examination!A:G, 5)</f>
        <v>0</v>
      </c>
      <c r="H348">
        <f>VLOOKUP(A348,Examination!A:G, 6)</f>
        <v>0</v>
      </c>
      <c r="I348" t="b">
        <f>VLOOKUP(A348,Examination!A:G, 7)</f>
        <v>0</v>
      </c>
      <c r="J348">
        <f>VLOOKUP(A348,Labs!A:B,2)</f>
        <v>0</v>
      </c>
    </row>
    <row r="349" spans="1:10" x14ac:dyDescent="0.2">
      <c r="A349">
        <v>73904</v>
      </c>
      <c r="B349">
        <v>41</v>
      </c>
      <c r="C349" t="str">
        <f>IF(Demographics!B349&lt;=20,"18-20",IF(AND(Demographics!B349&gt;20,Demographics!B349&lt;=30),"21-30",IF(AND(Demographics!B349&gt;30,Demographics!B349&lt;=40),"31-40",IF(AND(Demographics!B349&gt;40,Demographics!B349&lt;=50),"41-50",IF(AND(Demographics!B349&gt;50,Demographics!B349&lt;=60),"51-60",IF(AND(Demographics!B349&gt;60,Demographics!B349&lt;=70),"61-70",IF(Demographics!B349&gt;=71,"&gt;70","")))))))</f>
        <v>41-50</v>
      </c>
      <c r="D349">
        <f>VLOOKUP(A349,Examination!A:G, 2)</f>
        <v>168.5</v>
      </c>
      <c r="E349">
        <f>VLOOKUP(A349,Examination!A:G,3)</f>
        <v>59.2</v>
      </c>
      <c r="F349">
        <f>VLOOKUP(A349,Examination!A:G, 4)</f>
        <v>20.9</v>
      </c>
      <c r="G349">
        <f>VLOOKUP(A349,Examination!A:G, 5)</f>
        <v>52</v>
      </c>
      <c r="H349">
        <f>VLOOKUP(A349,Examination!A:G, 6)</f>
        <v>124</v>
      </c>
      <c r="I349" t="b">
        <f>VLOOKUP(A349,Examination!A:G, 7)</f>
        <v>0</v>
      </c>
      <c r="J349">
        <f>VLOOKUP(A349,Labs!A:B,2)</f>
        <v>148</v>
      </c>
    </row>
    <row r="350" spans="1:10" x14ac:dyDescent="0.2">
      <c r="A350">
        <v>73905</v>
      </c>
      <c r="B350">
        <v>45</v>
      </c>
      <c r="C350" t="str">
        <f>IF(Demographics!B350&lt;=20,"18-20",IF(AND(Demographics!B350&gt;20,Demographics!B350&lt;=30),"21-30",IF(AND(Demographics!B350&gt;30,Demographics!B350&lt;=40),"31-40",IF(AND(Demographics!B350&gt;40,Demographics!B350&lt;=50),"41-50",IF(AND(Demographics!B350&gt;50,Demographics!B350&lt;=60),"51-60",IF(AND(Demographics!B350&gt;60,Demographics!B350&lt;=70),"61-70",IF(Demographics!B350&gt;=71,"&gt;70","")))))))</f>
        <v>41-50</v>
      </c>
      <c r="D350">
        <f>VLOOKUP(A350,Examination!A:G, 2)</f>
        <v>162</v>
      </c>
      <c r="E350">
        <f>VLOOKUP(A350,Examination!A:G,3)</f>
        <v>52.7</v>
      </c>
      <c r="F350">
        <f>VLOOKUP(A350,Examination!A:G, 4)</f>
        <v>20.100000000000001</v>
      </c>
      <c r="G350">
        <f>VLOOKUP(A350,Examination!A:G, 5)</f>
        <v>54</v>
      </c>
      <c r="H350">
        <f>VLOOKUP(A350,Examination!A:G, 6)</f>
        <v>106</v>
      </c>
      <c r="I350" t="b">
        <f>VLOOKUP(A350,Examination!A:G, 7)</f>
        <v>0</v>
      </c>
      <c r="J350">
        <f>VLOOKUP(A350,Labs!A:B,2)</f>
        <v>0</v>
      </c>
    </row>
    <row r="351" spans="1:10" x14ac:dyDescent="0.2">
      <c r="A351">
        <v>73906</v>
      </c>
      <c r="B351">
        <v>34</v>
      </c>
      <c r="C351" t="str">
        <f>IF(Demographics!B351&lt;=20,"18-20",IF(AND(Demographics!B351&gt;20,Demographics!B351&lt;=30),"21-30",IF(AND(Demographics!B351&gt;30,Demographics!B351&lt;=40),"31-40",IF(AND(Demographics!B351&gt;40,Demographics!B351&lt;=50),"41-50",IF(AND(Demographics!B351&gt;50,Demographics!B351&lt;=60),"51-60",IF(AND(Demographics!B351&gt;60,Demographics!B351&lt;=70),"61-70",IF(Demographics!B351&gt;=71,"&gt;70","")))))))</f>
        <v>31-40</v>
      </c>
      <c r="D351">
        <f>VLOOKUP(A351,Examination!A:G, 2)</f>
        <v>172.4</v>
      </c>
      <c r="E351">
        <f>VLOOKUP(A351,Examination!A:G,3)</f>
        <v>85.9</v>
      </c>
      <c r="F351">
        <f>VLOOKUP(A351,Examination!A:G, 4)</f>
        <v>28.9</v>
      </c>
      <c r="G351">
        <f>VLOOKUP(A351,Examination!A:G, 5)</f>
        <v>68</v>
      </c>
      <c r="H351">
        <f>VLOOKUP(A351,Examination!A:G, 6)</f>
        <v>110</v>
      </c>
      <c r="I351" t="b">
        <f>VLOOKUP(A351,Examination!A:G, 7)</f>
        <v>0</v>
      </c>
      <c r="J351">
        <f>VLOOKUP(A351,Labs!A:B,2)</f>
        <v>192</v>
      </c>
    </row>
    <row r="352" spans="1:10" x14ac:dyDescent="0.2">
      <c r="A352">
        <v>73907</v>
      </c>
      <c r="B352">
        <v>28</v>
      </c>
      <c r="C352" t="str">
        <f>IF(Demographics!B352&lt;=20,"18-20",IF(AND(Demographics!B352&gt;20,Demographics!B352&lt;=30),"21-30",IF(AND(Demographics!B352&gt;30,Demographics!B352&lt;=40),"31-40",IF(AND(Demographics!B352&gt;40,Demographics!B352&lt;=50),"41-50",IF(AND(Demographics!B352&gt;50,Demographics!B352&lt;=60),"51-60",IF(AND(Demographics!B352&gt;60,Demographics!B352&lt;=70),"61-70",IF(Demographics!B352&gt;=71,"&gt;70","")))))))</f>
        <v>21-30</v>
      </c>
      <c r="D352">
        <f>VLOOKUP(A352,Examination!A:G, 2)</f>
        <v>125.5</v>
      </c>
      <c r="E352">
        <f>VLOOKUP(A352,Examination!A:G,3)</f>
        <v>40</v>
      </c>
      <c r="F352">
        <f>VLOOKUP(A352,Examination!A:G, 4)</f>
        <v>25.4</v>
      </c>
      <c r="G352">
        <f>VLOOKUP(A352,Examination!A:G, 5)</f>
        <v>42</v>
      </c>
      <c r="H352">
        <f>VLOOKUP(A352,Examination!A:G, 6)</f>
        <v>116</v>
      </c>
      <c r="I352" t="b">
        <f>VLOOKUP(A352,Examination!A:G, 7)</f>
        <v>0</v>
      </c>
      <c r="J352">
        <f>VLOOKUP(A352,Labs!A:B,2)</f>
        <v>0</v>
      </c>
    </row>
    <row r="353" spans="1:10" x14ac:dyDescent="0.2">
      <c r="A353">
        <v>73908</v>
      </c>
      <c r="B353">
        <v>67</v>
      </c>
      <c r="C353" t="str">
        <f>IF(Demographics!B353&lt;=20,"18-20",IF(AND(Demographics!B353&gt;20,Demographics!B353&lt;=30),"21-30",IF(AND(Demographics!B353&gt;30,Demographics!B353&lt;=40),"31-40",IF(AND(Demographics!B353&gt;40,Demographics!B353&lt;=50),"41-50",IF(AND(Demographics!B353&gt;50,Demographics!B353&lt;=60),"51-60",IF(AND(Demographics!B353&gt;60,Demographics!B353&lt;=70),"61-70",IF(Demographics!B353&gt;=71,"&gt;70","")))))))</f>
        <v>61-70</v>
      </c>
      <c r="D353">
        <f>VLOOKUP(A353,Examination!A:G, 2)</f>
        <v>178.7</v>
      </c>
      <c r="E353">
        <f>VLOOKUP(A353,Examination!A:G,3)</f>
        <v>95.5</v>
      </c>
      <c r="F353">
        <f>VLOOKUP(A353,Examination!A:G, 4)</f>
        <v>29.9</v>
      </c>
      <c r="G353">
        <f>VLOOKUP(A353,Examination!A:G, 5)</f>
        <v>52</v>
      </c>
      <c r="H353">
        <f>VLOOKUP(A353,Examination!A:G, 6)</f>
        <v>108</v>
      </c>
      <c r="I353" t="b">
        <f>VLOOKUP(A353,Examination!A:G, 7)</f>
        <v>0</v>
      </c>
      <c r="J353">
        <f>VLOOKUP(A353,Labs!A:B,2)</f>
        <v>133</v>
      </c>
    </row>
    <row r="354" spans="1:10" x14ac:dyDescent="0.2">
      <c r="A354">
        <v>73909</v>
      </c>
      <c r="B354">
        <v>22</v>
      </c>
      <c r="C354" t="str">
        <f>IF(Demographics!B354&lt;=20,"18-20",IF(AND(Demographics!B354&gt;20,Demographics!B354&lt;=30),"21-30",IF(AND(Demographics!B354&gt;30,Demographics!B354&lt;=40),"31-40",IF(AND(Demographics!B354&gt;40,Demographics!B354&lt;=50),"41-50",IF(AND(Demographics!B354&gt;50,Demographics!B354&lt;=60),"51-60",IF(AND(Demographics!B354&gt;60,Demographics!B354&lt;=70),"61-70",IF(Demographics!B354&gt;=71,"&gt;70","")))))))</f>
        <v>21-30</v>
      </c>
      <c r="D354">
        <f>VLOOKUP(A354,Examination!A:G, 2)</f>
        <v>0</v>
      </c>
      <c r="E354">
        <f>VLOOKUP(A354,Examination!A:G,3)</f>
        <v>10.3</v>
      </c>
      <c r="F354">
        <f>VLOOKUP(A354,Examination!A:G, 4)</f>
        <v>0</v>
      </c>
      <c r="G354">
        <f>VLOOKUP(A354,Examination!A:G, 5)</f>
        <v>0</v>
      </c>
      <c r="H354">
        <f>VLOOKUP(A354,Examination!A:G, 6)</f>
        <v>0</v>
      </c>
      <c r="I354" t="e">
        <f>VLOOKUP(A354,Examination!A:G, 7)</f>
        <v>#DIV/0!</v>
      </c>
      <c r="J354">
        <f>VLOOKUP(A354,Labs!A:B,2)</f>
        <v>0</v>
      </c>
    </row>
    <row r="355" spans="1:10" x14ac:dyDescent="0.2">
      <c r="A355">
        <v>73910</v>
      </c>
      <c r="B355">
        <v>51</v>
      </c>
      <c r="C355" t="str">
        <f>IF(Demographics!B355&lt;=20,"18-20",IF(AND(Demographics!B355&gt;20,Demographics!B355&lt;=30),"21-30",IF(AND(Demographics!B355&gt;30,Demographics!B355&lt;=40),"31-40",IF(AND(Demographics!B355&gt;40,Demographics!B355&lt;=50),"41-50",IF(AND(Demographics!B355&gt;50,Demographics!B355&lt;=60),"51-60",IF(AND(Demographics!B355&gt;60,Demographics!B355&lt;=70),"61-70",IF(Demographics!B355&gt;=71,"&gt;70","")))))))</f>
        <v>51-60</v>
      </c>
      <c r="D355">
        <f>VLOOKUP(A355,Examination!A:G, 2)</f>
        <v>179.9</v>
      </c>
      <c r="E355">
        <f>VLOOKUP(A355,Examination!A:G,3)</f>
        <v>71.900000000000006</v>
      </c>
      <c r="F355">
        <f>VLOOKUP(A355,Examination!A:G, 4)</f>
        <v>22.2</v>
      </c>
      <c r="G355">
        <f>VLOOKUP(A355,Examination!A:G, 5)</f>
        <v>76</v>
      </c>
      <c r="H355">
        <f>VLOOKUP(A355,Examination!A:G, 6)</f>
        <v>118</v>
      </c>
      <c r="I355" t="b">
        <f>VLOOKUP(A355,Examination!A:G, 7)</f>
        <v>0</v>
      </c>
      <c r="J355">
        <f>VLOOKUP(A355,Labs!A:B,2)</f>
        <v>215</v>
      </c>
    </row>
    <row r="356" spans="1:10" x14ac:dyDescent="0.2">
      <c r="A356">
        <v>73911</v>
      </c>
      <c r="B356">
        <v>36</v>
      </c>
      <c r="C356" t="str">
        <f>IF(Demographics!B356&lt;=20,"18-20",IF(AND(Demographics!B356&gt;20,Demographics!B356&lt;=30),"21-30",IF(AND(Demographics!B356&gt;30,Demographics!B356&lt;=40),"31-40",IF(AND(Demographics!B356&gt;40,Demographics!B356&lt;=50),"41-50",IF(AND(Demographics!B356&gt;50,Demographics!B356&lt;=60),"51-60",IF(AND(Demographics!B356&gt;60,Demographics!B356&lt;=70),"61-70",IF(Demographics!B356&gt;=71,"&gt;70","")))))))</f>
        <v>31-40</v>
      </c>
      <c r="D356">
        <f>VLOOKUP(A356,Examination!A:G, 2)</f>
        <v>0</v>
      </c>
      <c r="E356">
        <f>VLOOKUP(A356,Examination!A:G,3)</f>
        <v>0</v>
      </c>
      <c r="F356">
        <f>VLOOKUP(A356,Examination!A:G, 4)</f>
        <v>0</v>
      </c>
      <c r="G356">
        <f>VLOOKUP(A356,Examination!A:G, 5)</f>
        <v>0</v>
      </c>
      <c r="H356">
        <f>VLOOKUP(A356,Examination!A:G, 6)</f>
        <v>0</v>
      </c>
      <c r="I356" t="e">
        <f>VLOOKUP(A356,Examination!A:G, 7)</f>
        <v>#DIV/0!</v>
      </c>
      <c r="J356">
        <f>VLOOKUP(A356,Labs!A:B,2)</f>
        <v>0</v>
      </c>
    </row>
    <row r="357" spans="1:10" x14ac:dyDescent="0.2">
      <c r="A357">
        <v>73912</v>
      </c>
      <c r="B357">
        <v>36</v>
      </c>
      <c r="C357" t="str">
        <f>IF(Demographics!B357&lt;=20,"18-20",IF(AND(Demographics!B357&gt;20,Demographics!B357&lt;=30),"21-30",IF(AND(Demographics!B357&gt;30,Demographics!B357&lt;=40),"31-40",IF(AND(Demographics!B357&gt;40,Demographics!B357&lt;=50),"41-50",IF(AND(Demographics!B357&gt;50,Demographics!B357&lt;=60),"51-60",IF(AND(Demographics!B357&gt;60,Demographics!B357&lt;=70),"61-70",IF(Demographics!B357&gt;=71,"&gt;70","")))))))</f>
        <v>31-40</v>
      </c>
      <c r="D357">
        <f>VLOOKUP(A357,Examination!A:G, 2)</f>
        <v>0</v>
      </c>
      <c r="E357">
        <f>VLOOKUP(A357,Examination!A:G,3)</f>
        <v>5.8</v>
      </c>
      <c r="F357">
        <f>VLOOKUP(A357,Examination!A:G, 4)</f>
        <v>0</v>
      </c>
      <c r="G357">
        <f>VLOOKUP(A357,Examination!A:G, 5)</f>
        <v>0</v>
      </c>
      <c r="H357">
        <f>VLOOKUP(A357,Examination!A:G, 6)</f>
        <v>0</v>
      </c>
      <c r="I357" t="e">
        <f>VLOOKUP(A357,Examination!A:G, 7)</f>
        <v>#DIV/0!</v>
      </c>
      <c r="J357">
        <f>VLOOKUP(A357,Labs!A:B,2)</f>
        <v>0</v>
      </c>
    </row>
    <row r="358" spans="1:10" x14ac:dyDescent="0.2">
      <c r="A358">
        <v>73913</v>
      </c>
      <c r="B358">
        <v>51</v>
      </c>
      <c r="C358" t="str">
        <f>IF(Demographics!B358&lt;=20,"18-20",IF(AND(Demographics!B358&gt;20,Demographics!B358&lt;=30),"21-30",IF(AND(Demographics!B358&gt;30,Demographics!B358&lt;=40),"31-40",IF(AND(Demographics!B358&gt;40,Demographics!B358&lt;=50),"41-50",IF(AND(Demographics!B358&gt;50,Demographics!B358&lt;=60),"51-60",IF(AND(Demographics!B358&gt;60,Demographics!B358&lt;=70),"61-70",IF(Demographics!B358&gt;=71,"&gt;70","")))))))</f>
        <v>51-60</v>
      </c>
      <c r="D358">
        <f>VLOOKUP(A358,Examination!A:G, 2)</f>
        <v>191.3</v>
      </c>
      <c r="E358">
        <f>VLOOKUP(A358,Examination!A:G,3)</f>
        <v>83.5</v>
      </c>
      <c r="F358">
        <f>VLOOKUP(A358,Examination!A:G, 4)</f>
        <v>22.8</v>
      </c>
      <c r="G358">
        <f>VLOOKUP(A358,Examination!A:G, 5)</f>
        <v>76</v>
      </c>
      <c r="H358">
        <f>VLOOKUP(A358,Examination!A:G, 6)</f>
        <v>138</v>
      </c>
      <c r="I358" t="b">
        <f>VLOOKUP(A358,Examination!A:G, 7)</f>
        <v>0</v>
      </c>
      <c r="J358">
        <f>VLOOKUP(A358,Labs!A:B,2)</f>
        <v>125</v>
      </c>
    </row>
    <row r="359" spans="1:10" x14ac:dyDescent="0.2">
      <c r="A359">
        <v>73914</v>
      </c>
      <c r="B359">
        <v>52</v>
      </c>
      <c r="C359" t="str">
        <f>IF(Demographics!B359&lt;=20,"18-20",IF(AND(Demographics!B359&gt;20,Demographics!B359&lt;=30),"21-30",IF(AND(Demographics!B359&gt;30,Demographics!B359&lt;=40),"31-40",IF(AND(Demographics!B359&gt;40,Demographics!B359&lt;=50),"41-50",IF(AND(Demographics!B359&gt;50,Demographics!B359&lt;=60),"51-60",IF(AND(Demographics!B359&gt;60,Demographics!B359&lt;=70),"61-70",IF(Demographics!B359&gt;=71,"&gt;70","")))))))</f>
        <v>51-60</v>
      </c>
      <c r="D359">
        <f>VLOOKUP(A359,Examination!A:G, 2)</f>
        <v>160.30000000000001</v>
      </c>
      <c r="E359">
        <f>VLOOKUP(A359,Examination!A:G,3)</f>
        <v>63.6</v>
      </c>
      <c r="F359">
        <f>VLOOKUP(A359,Examination!A:G, 4)</f>
        <v>24.8</v>
      </c>
      <c r="G359">
        <f>VLOOKUP(A359,Examination!A:G, 5)</f>
        <v>42</v>
      </c>
      <c r="H359">
        <f>VLOOKUP(A359,Examination!A:G, 6)</f>
        <v>108</v>
      </c>
      <c r="I359" t="b">
        <f>VLOOKUP(A359,Examination!A:G, 7)</f>
        <v>0</v>
      </c>
      <c r="J359">
        <f>VLOOKUP(A359,Labs!A:B,2)</f>
        <v>236</v>
      </c>
    </row>
    <row r="360" spans="1:10" x14ac:dyDescent="0.2">
      <c r="A360">
        <v>73915</v>
      </c>
      <c r="B360">
        <v>43</v>
      </c>
      <c r="C360" t="str">
        <f>IF(Demographics!B360&lt;=20,"18-20",IF(AND(Demographics!B360&gt;20,Demographics!B360&lt;=30),"21-30",IF(AND(Demographics!B360&gt;30,Demographics!B360&lt;=40),"31-40",IF(AND(Demographics!B360&gt;40,Demographics!B360&lt;=50),"41-50",IF(AND(Demographics!B360&gt;50,Demographics!B360&lt;=60),"51-60",IF(AND(Demographics!B360&gt;60,Demographics!B360&lt;=70),"61-70",IF(Demographics!B360&gt;=71,"&gt;70","")))))))</f>
        <v>41-50</v>
      </c>
      <c r="D360">
        <f>VLOOKUP(A360,Examination!A:G, 2)</f>
        <v>168.3</v>
      </c>
      <c r="E360">
        <f>VLOOKUP(A360,Examination!A:G,3)</f>
        <v>83.3</v>
      </c>
      <c r="F360">
        <f>VLOOKUP(A360,Examination!A:G, 4)</f>
        <v>29.4</v>
      </c>
      <c r="G360">
        <f>VLOOKUP(A360,Examination!A:G, 5)</f>
        <v>62</v>
      </c>
      <c r="H360">
        <f>VLOOKUP(A360,Examination!A:G, 6)</f>
        <v>88</v>
      </c>
      <c r="I360" t="b">
        <f>VLOOKUP(A360,Examination!A:G, 7)</f>
        <v>0</v>
      </c>
      <c r="J360">
        <f>VLOOKUP(A360,Labs!A:B,2)</f>
        <v>176</v>
      </c>
    </row>
    <row r="361" spans="1:10" x14ac:dyDescent="0.2">
      <c r="A361">
        <v>73916</v>
      </c>
      <c r="B361">
        <v>38</v>
      </c>
      <c r="C361" t="str">
        <f>IF(Demographics!B361&lt;=20,"18-20",IF(AND(Demographics!B361&gt;20,Demographics!B361&lt;=30),"21-30",IF(AND(Demographics!B361&gt;30,Demographics!B361&lt;=40),"31-40",IF(AND(Demographics!B361&gt;40,Demographics!B361&lt;=50),"41-50",IF(AND(Demographics!B361&gt;50,Demographics!B361&lt;=60),"51-60",IF(AND(Demographics!B361&gt;60,Demographics!B361&lt;=70),"61-70",IF(Demographics!B361&gt;=71,"&gt;70","")))))))</f>
        <v>31-40</v>
      </c>
      <c r="D361">
        <f>VLOOKUP(A361,Examination!A:G, 2)</f>
        <v>159.80000000000001</v>
      </c>
      <c r="E361">
        <f>VLOOKUP(A361,Examination!A:G,3)</f>
        <v>82.8</v>
      </c>
      <c r="F361">
        <f>VLOOKUP(A361,Examination!A:G, 4)</f>
        <v>32.4</v>
      </c>
      <c r="G361">
        <f>VLOOKUP(A361,Examination!A:G, 5)</f>
        <v>76</v>
      </c>
      <c r="H361">
        <f>VLOOKUP(A361,Examination!A:G, 6)</f>
        <v>134</v>
      </c>
      <c r="I361" t="b">
        <f>VLOOKUP(A361,Examination!A:G, 7)</f>
        <v>1</v>
      </c>
      <c r="J361">
        <f>VLOOKUP(A361,Labs!A:B,2)</f>
        <v>208</v>
      </c>
    </row>
    <row r="362" spans="1:10" x14ac:dyDescent="0.2">
      <c r="A362">
        <v>73917</v>
      </c>
      <c r="B362">
        <v>54</v>
      </c>
      <c r="C362" t="str">
        <f>IF(Demographics!B362&lt;=20,"18-20",IF(AND(Demographics!B362&gt;20,Demographics!B362&lt;=30),"21-30",IF(AND(Demographics!B362&gt;30,Demographics!B362&lt;=40),"31-40",IF(AND(Demographics!B362&gt;40,Demographics!B362&lt;=50),"41-50",IF(AND(Demographics!B362&gt;50,Demographics!B362&lt;=60),"51-60",IF(AND(Demographics!B362&gt;60,Demographics!B362&lt;=70),"61-70",IF(Demographics!B362&gt;=71,"&gt;70","")))))))</f>
        <v>51-60</v>
      </c>
      <c r="D362">
        <f>VLOOKUP(A362,Examination!A:G, 2)</f>
        <v>123.7</v>
      </c>
      <c r="E362">
        <f>VLOOKUP(A362,Examination!A:G,3)</f>
        <v>21.4</v>
      </c>
      <c r="F362">
        <f>VLOOKUP(A362,Examination!A:G, 4)</f>
        <v>14</v>
      </c>
      <c r="G362">
        <f>VLOOKUP(A362,Examination!A:G, 5)</f>
        <v>30</v>
      </c>
      <c r="H362">
        <f>VLOOKUP(A362,Examination!A:G, 6)</f>
        <v>100</v>
      </c>
      <c r="I362" t="b">
        <f>VLOOKUP(A362,Examination!A:G, 7)</f>
        <v>0</v>
      </c>
      <c r="J362">
        <f>VLOOKUP(A362,Labs!A:B,2)</f>
        <v>116</v>
      </c>
    </row>
    <row r="363" spans="1:10" x14ac:dyDescent="0.2">
      <c r="A363">
        <v>73918</v>
      </c>
      <c r="B363">
        <v>29</v>
      </c>
      <c r="C363" t="str">
        <f>IF(Demographics!B363&lt;=20,"18-20",IF(AND(Demographics!B363&gt;20,Demographics!B363&lt;=30),"21-30",IF(AND(Demographics!B363&gt;30,Demographics!B363&lt;=40),"31-40",IF(AND(Demographics!B363&gt;40,Demographics!B363&lt;=50),"41-50",IF(AND(Demographics!B363&gt;50,Demographics!B363&lt;=60),"51-60",IF(AND(Demographics!B363&gt;60,Demographics!B363&lt;=70),"61-70",IF(Demographics!B363&gt;=71,"&gt;70","")))))))</f>
        <v>21-30</v>
      </c>
      <c r="D363">
        <f>VLOOKUP(A363,Examination!A:G, 2)</f>
        <v>180.5</v>
      </c>
      <c r="E363">
        <f>VLOOKUP(A363,Examination!A:G,3)</f>
        <v>75.599999999999994</v>
      </c>
      <c r="F363">
        <f>VLOOKUP(A363,Examination!A:G, 4)</f>
        <v>23.2</v>
      </c>
      <c r="G363">
        <f>VLOOKUP(A363,Examination!A:G, 5)</f>
        <v>76</v>
      </c>
      <c r="H363">
        <f>VLOOKUP(A363,Examination!A:G, 6)</f>
        <v>120</v>
      </c>
      <c r="I363" t="b">
        <f>VLOOKUP(A363,Examination!A:G, 7)</f>
        <v>0</v>
      </c>
      <c r="J363">
        <f>VLOOKUP(A363,Labs!A:B,2)</f>
        <v>208</v>
      </c>
    </row>
    <row r="364" spans="1:10" x14ac:dyDescent="0.2">
      <c r="A364">
        <v>73919</v>
      </c>
      <c r="B364">
        <v>56</v>
      </c>
      <c r="C364" t="str">
        <f>IF(Demographics!B364&lt;=20,"18-20",IF(AND(Demographics!B364&gt;20,Demographics!B364&lt;=30),"21-30",IF(AND(Demographics!B364&gt;30,Demographics!B364&lt;=40),"31-40",IF(AND(Demographics!B364&gt;40,Demographics!B364&lt;=50),"41-50",IF(AND(Demographics!B364&gt;50,Demographics!B364&lt;=60),"51-60",IF(AND(Demographics!B364&gt;60,Demographics!B364&lt;=70),"61-70",IF(Demographics!B364&gt;=71,"&gt;70","")))))))</f>
        <v>51-60</v>
      </c>
      <c r="D364">
        <f>VLOOKUP(A364,Examination!A:G, 2)</f>
        <v>173.2</v>
      </c>
      <c r="E364">
        <f>VLOOKUP(A364,Examination!A:G,3)</f>
        <v>93.4</v>
      </c>
      <c r="F364">
        <f>VLOOKUP(A364,Examination!A:G, 4)</f>
        <v>31.1</v>
      </c>
      <c r="G364">
        <f>VLOOKUP(A364,Examination!A:G, 5)</f>
        <v>66</v>
      </c>
      <c r="H364">
        <f>VLOOKUP(A364,Examination!A:G, 6)</f>
        <v>150</v>
      </c>
      <c r="I364" t="b">
        <f>VLOOKUP(A364,Examination!A:G, 7)</f>
        <v>1</v>
      </c>
      <c r="J364">
        <f>VLOOKUP(A364,Labs!A:B,2)</f>
        <v>0</v>
      </c>
    </row>
    <row r="365" spans="1:10" x14ac:dyDescent="0.2">
      <c r="A365">
        <v>73920</v>
      </c>
      <c r="B365">
        <v>49</v>
      </c>
      <c r="C365" t="str">
        <f>IF(Demographics!B365&lt;=20,"18-20",IF(AND(Demographics!B365&gt;20,Demographics!B365&lt;=30),"21-30",IF(AND(Demographics!B365&gt;30,Demographics!B365&lt;=40),"31-40",IF(AND(Demographics!B365&gt;40,Demographics!B365&lt;=50),"41-50",IF(AND(Demographics!B365&gt;50,Demographics!B365&lt;=60),"51-60",IF(AND(Demographics!B365&gt;60,Demographics!B365&lt;=70),"61-70",IF(Demographics!B365&gt;=71,"&gt;70","")))))))</f>
        <v>41-50</v>
      </c>
      <c r="D365">
        <f>VLOOKUP(A365,Examination!A:G, 2)</f>
        <v>168.7</v>
      </c>
      <c r="E365">
        <f>VLOOKUP(A365,Examination!A:G,3)</f>
        <v>60</v>
      </c>
      <c r="F365">
        <f>VLOOKUP(A365,Examination!A:G, 4)</f>
        <v>21.1</v>
      </c>
      <c r="G365">
        <f>VLOOKUP(A365,Examination!A:G, 5)</f>
        <v>88</v>
      </c>
      <c r="H365">
        <f>VLOOKUP(A365,Examination!A:G, 6)</f>
        <v>128</v>
      </c>
      <c r="I365" t="b">
        <f>VLOOKUP(A365,Examination!A:G, 7)</f>
        <v>0</v>
      </c>
      <c r="J365">
        <f>VLOOKUP(A365,Labs!A:B,2)</f>
        <v>141</v>
      </c>
    </row>
    <row r="366" spans="1:10" x14ac:dyDescent="0.2">
      <c r="A366">
        <v>73921</v>
      </c>
      <c r="B366">
        <v>80</v>
      </c>
      <c r="C366" t="str">
        <f>IF(Demographics!B366&lt;=20,"18-20",IF(AND(Demographics!B366&gt;20,Demographics!B366&lt;=30),"21-30",IF(AND(Demographics!B366&gt;30,Demographics!B366&lt;=40),"31-40",IF(AND(Demographics!B366&gt;40,Demographics!B366&lt;=50),"41-50",IF(AND(Demographics!B366&gt;50,Demographics!B366&lt;=60),"51-60",IF(AND(Demographics!B366&gt;60,Demographics!B366&lt;=70),"61-70",IF(Demographics!B366&gt;=71,"&gt;70","")))))))</f>
        <v>&gt;70</v>
      </c>
      <c r="D366">
        <f>VLOOKUP(A366,Examination!A:G, 2)</f>
        <v>0</v>
      </c>
      <c r="E366">
        <f>VLOOKUP(A366,Examination!A:G,3)</f>
        <v>52.1</v>
      </c>
      <c r="F366">
        <f>VLOOKUP(A366,Examination!A:G, 4)</f>
        <v>0</v>
      </c>
      <c r="G366">
        <f>VLOOKUP(A366,Examination!A:G, 5)</f>
        <v>0</v>
      </c>
      <c r="H366">
        <f>VLOOKUP(A366,Examination!A:G, 6)</f>
        <v>0</v>
      </c>
      <c r="I366" t="e">
        <f>VLOOKUP(A366,Examination!A:G, 7)</f>
        <v>#DIV/0!</v>
      </c>
      <c r="J366">
        <f>VLOOKUP(A366,Labs!A:B,2)</f>
        <v>0</v>
      </c>
    </row>
    <row r="367" spans="1:10" x14ac:dyDescent="0.2">
      <c r="A367">
        <v>73922</v>
      </c>
      <c r="B367">
        <v>75</v>
      </c>
      <c r="C367" t="str">
        <f>IF(Demographics!B367&lt;=20,"18-20",IF(AND(Demographics!B367&gt;20,Demographics!B367&lt;=30),"21-30",IF(AND(Demographics!B367&gt;30,Demographics!B367&lt;=40),"31-40",IF(AND(Demographics!B367&gt;40,Demographics!B367&lt;=50),"41-50",IF(AND(Demographics!B367&gt;50,Demographics!B367&lt;=60),"51-60",IF(AND(Demographics!B367&gt;60,Demographics!B367&lt;=70),"61-70",IF(Demographics!B367&gt;=71,"&gt;70","")))))))</f>
        <v>&gt;70</v>
      </c>
      <c r="D367">
        <f>VLOOKUP(A367,Examination!A:G, 2)</f>
        <v>150.6</v>
      </c>
      <c r="E367">
        <f>VLOOKUP(A367,Examination!A:G,3)</f>
        <v>96.8</v>
      </c>
      <c r="F367">
        <f>VLOOKUP(A367,Examination!A:G, 4)</f>
        <v>42.7</v>
      </c>
      <c r="G367">
        <f>VLOOKUP(A367,Examination!A:G, 5)</f>
        <v>0</v>
      </c>
      <c r="H367">
        <f>VLOOKUP(A367,Examination!A:G, 6)</f>
        <v>0</v>
      </c>
      <c r="I367" t="b">
        <f>VLOOKUP(A367,Examination!A:G, 7)</f>
        <v>1</v>
      </c>
      <c r="J367">
        <f>VLOOKUP(A367,Labs!A:B,2)</f>
        <v>258</v>
      </c>
    </row>
    <row r="368" spans="1:10" x14ac:dyDescent="0.2">
      <c r="A368">
        <v>73923</v>
      </c>
      <c r="B368">
        <v>30</v>
      </c>
      <c r="C368" t="str">
        <f>IF(Demographics!B368&lt;=20,"18-20",IF(AND(Demographics!B368&gt;20,Demographics!B368&lt;=30),"21-30",IF(AND(Demographics!B368&gt;30,Demographics!B368&lt;=40),"31-40",IF(AND(Demographics!B368&gt;40,Demographics!B368&lt;=50),"41-50",IF(AND(Demographics!B368&gt;50,Demographics!B368&lt;=60),"51-60",IF(AND(Demographics!B368&gt;60,Demographics!B368&lt;=70),"61-70",IF(Demographics!B368&gt;=71,"&gt;70","")))))))</f>
        <v>21-30</v>
      </c>
      <c r="D368">
        <f>VLOOKUP(A368,Examination!A:G, 2)</f>
        <v>114.5</v>
      </c>
      <c r="E368">
        <f>VLOOKUP(A368,Examination!A:G,3)</f>
        <v>28</v>
      </c>
      <c r="F368">
        <f>VLOOKUP(A368,Examination!A:G, 4)</f>
        <v>21.4</v>
      </c>
      <c r="G368">
        <f>VLOOKUP(A368,Examination!A:G, 5)</f>
        <v>0</v>
      </c>
      <c r="H368">
        <f>VLOOKUP(A368,Examination!A:G, 6)</f>
        <v>0</v>
      </c>
      <c r="I368" t="b">
        <f>VLOOKUP(A368,Examination!A:G, 7)</f>
        <v>0</v>
      </c>
      <c r="J368">
        <f>VLOOKUP(A368,Labs!A:B,2)</f>
        <v>0</v>
      </c>
    </row>
    <row r="369" spans="1:10" x14ac:dyDescent="0.2">
      <c r="A369">
        <v>73924</v>
      </c>
      <c r="B369">
        <v>36</v>
      </c>
      <c r="C369" t="str">
        <f>IF(Demographics!B369&lt;=20,"18-20",IF(AND(Demographics!B369&gt;20,Demographics!B369&lt;=30),"21-30",IF(AND(Demographics!B369&gt;30,Demographics!B369&lt;=40),"31-40",IF(AND(Demographics!B369&gt;40,Demographics!B369&lt;=50),"41-50",IF(AND(Demographics!B369&gt;50,Demographics!B369&lt;=60),"51-60",IF(AND(Demographics!B369&gt;60,Demographics!B369&lt;=70),"61-70",IF(Demographics!B369&gt;=71,"&gt;70","")))))))</f>
        <v>31-40</v>
      </c>
      <c r="D369">
        <f>VLOOKUP(A369,Examination!A:G, 2)</f>
        <v>166.3</v>
      </c>
      <c r="E369">
        <f>VLOOKUP(A369,Examination!A:G,3)</f>
        <v>68.8</v>
      </c>
      <c r="F369">
        <f>VLOOKUP(A369,Examination!A:G, 4)</f>
        <v>24.9</v>
      </c>
      <c r="G369">
        <f>VLOOKUP(A369,Examination!A:G, 5)</f>
        <v>50</v>
      </c>
      <c r="H369">
        <f>VLOOKUP(A369,Examination!A:G, 6)</f>
        <v>92</v>
      </c>
      <c r="I369" t="b">
        <f>VLOOKUP(A369,Examination!A:G, 7)</f>
        <v>0</v>
      </c>
      <c r="J369">
        <f>VLOOKUP(A369,Labs!A:B,2)</f>
        <v>185</v>
      </c>
    </row>
    <row r="370" spans="1:10" x14ac:dyDescent="0.2">
      <c r="A370">
        <v>73925</v>
      </c>
      <c r="B370">
        <v>63</v>
      </c>
      <c r="C370" t="str">
        <f>IF(Demographics!B370&lt;=20,"18-20",IF(AND(Demographics!B370&gt;20,Demographics!B370&lt;=30),"21-30",IF(AND(Demographics!B370&gt;30,Demographics!B370&lt;=40),"31-40",IF(AND(Demographics!B370&gt;40,Demographics!B370&lt;=50),"41-50",IF(AND(Demographics!B370&gt;50,Demographics!B370&lt;=60),"51-60",IF(AND(Demographics!B370&gt;60,Demographics!B370&lt;=70),"61-70",IF(Demographics!B370&gt;=71,"&gt;70","")))))))</f>
        <v>61-70</v>
      </c>
      <c r="D370">
        <f>VLOOKUP(A370,Examination!A:G, 2)</f>
        <v>168.6</v>
      </c>
      <c r="E370">
        <f>VLOOKUP(A370,Examination!A:G,3)</f>
        <v>81.5</v>
      </c>
      <c r="F370">
        <f>VLOOKUP(A370,Examination!A:G, 4)</f>
        <v>28.7</v>
      </c>
      <c r="G370">
        <f>VLOOKUP(A370,Examination!A:G, 5)</f>
        <v>68</v>
      </c>
      <c r="H370">
        <f>VLOOKUP(A370,Examination!A:G, 6)</f>
        <v>112</v>
      </c>
      <c r="I370" t="b">
        <f>VLOOKUP(A370,Examination!A:G, 7)</f>
        <v>0</v>
      </c>
      <c r="J370">
        <f>VLOOKUP(A370,Labs!A:B,2)</f>
        <v>118</v>
      </c>
    </row>
    <row r="371" spans="1:10" x14ac:dyDescent="0.2">
      <c r="A371">
        <v>73926</v>
      </c>
      <c r="B371">
        <v>68</v>
      </c>
      <c r="C371" t="str">
        <f>IF(Demographics!B371&lt;=20,"18-20",IF(AND(Demographics!B371&gt;20,Demographics!B371&lt;=30),"21-30",IF(AND(Demographics!B371&gt;30,Demographics!B371&lt;=40),"31-40",IF(AND(Demographics!B371&gt;40,Demographics!B371&lt;=50),"41-50",IF(AND(Demographics!B371&gt;50,Demographics!B371&lt;=60),"51-60",IF(AND(Demographics!B371&gt;60,Demographics!B371&lt;=70),"61-70",IF(Demographics!B371&gt;=71,"&gt;70","")))))))</f>
        <v>61-70</v>
      </c>
      <c r="D371">
        <f>VLOOKUP(A371,Examination!A:G, 2)</f>
        <v>169.1</v>
      </c>
      <c r="E371">
        <f>VLOOKUP(A371,Examination!A:G,3)</f>
        <v>88.4</v>
      </c>
      <c r="F371">
        <f>VLOOKUP(A371,Examination!A:G, 4)</f>
        <v>30.9</v>
      </c>
      <c r="G371">
        <f>VLOOKUP(A371,Examination!A:G, 5)</f>
        <v>78</v>
      </c>
      <c r="H371">
        <f>VLOOKUP(A371,Examination!A:G, 6)</f>
        <v>140</v>
      </c>
      <c r="I371" t="b">
        <f>VLOOKUP(A371,Examination!A:G, 7)</f>
        <v>1</v>
      </c>
      <c r="J371">
        <f>VLOOKUP(A371,Labs!A:B,2)</f>
        <v>176</v>
      </c>
    </row>
    <row r="372" spans="1:10" x14ac:dyDescent="0.2">
      <c r="A372">
        <v>73927</v>
      </c>
      <c r="B372">
        <v>38</v>
      </c>
      <c r="C372" t="str">
        <f>IF(Demographics!B372&lt;=20,"18-20",IF(AND(Demographics!B372&gt;20,Demographics!B372&lt;=30),"21-30",IF(AND(Demographics!B372&gt;30,Demographics!B372&lt;=40),"31-40",IF(AND(Demographics!B372&gt;40,Demographics!B372&lt;=50),"41-50",IF(AND(Demographics!B372&gt;50,Demographics!B372&lt;=60),"51-60",IF(AND(Demographics!B372&gt;60,Demographics!B372&lt;=70),"61-70",IF(Demographics!B372&gt;=71,"&gt;70","")))))))</f>
        <v>31-40</v>
      </c>
      <c r="D372">
        <f>VLOOKUP(A372,Examination!A:G, 2)</f>
        <v>105.4</v>
      </c>
      <c r="E372">
        <f>VLOOKUP(A372,Examination!A:G,3)</f>
        <v>22.1</v>
      </c>
      <c r="F372">
        <f>VLOOKUP(A372,Examination!A:G, 4)</f>
        <v>19.899999999999999</v>
      </c>
      <c r="G372">
        <f>VLOOKUP(A372,Examination!A:G, 5)</f>
        <v>0</v>
      </c>
      <c r="H372">
        <f>VLOOKUP(A372,Examination!A:G, 6)</f>
        <v>0</v>
      </c>
      <c r="I372" t="b">
        <f>VLOOKUP(A372,Examination!A:G, 7)</f>
        <v>0</v>
      </c>
      <c r="J372">
        <f>VLOOKUP(A372,Labs!A:B,2)</f>
        <v>0</v>
      </c>
    </row>
    <row r="373" spans="1:10" x14ac:dyDescent="0.2">
      <c r="A373">
        <v>73928</v>
      </c>
      <c r="B373">
        <v>47</v>
      </c>
      <c r="C373" t="str">
        <f>IF(Demographics!B373&lt;=20,"18-20",IF(AND(Demographics!B373&gt;20,Demographics!B373&lt;=30),"21-30",IF(AND(Demographics!B373&gt;30,Demographics!B373&lt;=40),"31-40",IF(AND(Demographics!B373&gt;40,Demographics!B373&lt;=50),"41-50",IF(AND(Demographics!B373&gt;50,Demographics!B373&lt;=60),"51-60",IF(AND(Demographics!B373&gt;60,Demographics!B373&lt;=70),"61-70",IF(Demographics!B373&gt;=71,"&gt;70","")))))))</f>
        <v>41-50</v>
      </c>
      <c r="D373">
        <f>VLOOKUP(A373,Examination!A:G, 2)</f>
        <v>189.1</v>
      </c>
      <c r="E373">
        <f>VLOOKUP(A373,Examination!A:G,3)</f>
        <v>117.6</v>
      </c>
      <c r="F373">
        <f>VLOOKUP(A373,Examination!A:G, 4)</f>
        <v>32.9</v>
      </c>
      <c r="G373">
        <f>VLOOKUP(A373,Examination!A:G, 5)</f>
        <v>70</v>
      </c>
      <c r="H373">
        <f>VLOOKUP(A373,Examination!A:G, 6)</f>
        <v>124</v>
      </c>
      <c r="I373" t="b">
        <f>VLOOKUP(A373,Examination!A:G, 7)</f>
        <v>1</v>
      </c>
      <c r="J373">
        <f>VLOOKUP(A373,Labs!A:B,2)</f>
        <v>219</v>
      </c>
    </row>
    <row r="374" spans="1:10" x14ac:dyDescent="0.2">
      <c r="A374">
        <v>73929</v>
      </c>
      <c r="B374">
        <v>30</v>
      </c>
      <c r="C374" t="str">
        <f>IF(Demographics!B374&lt;=20,"18-20",IF(AND(Demographics!B374&gt;20,Demographics!B374&lt;=30),"21-30",IF(AND(Demographics!B374&gt;30,Demographics!B374&lt;=40),"31-40",IF(AND(Demographics!B374&gt;40,Demographics!B374&lt;=50),"41-50",IF(AND(Demographics!B374&gt;50,Demographics!B374&lt;=60),"51-60",IF(AND(Demographics!B374&gt;60,Demographics!B374&lt;=70),"61-70",IF(Demographics!B374&gt;=71,"&gt;70","")))))))</f>
        <v>21-30</v>
      </c>
      <c r="D374">
        <f>VLOOKUP(A374,Examination!A:G, 2)</f>
        <v>99</v>
      </c>
      <c r="E374">
        <f>VLOOKUP(A374,Examination!A:G,3)</f>
        <v>17.600000000000001</v>
      </c>
      <c r="F374">
        <f>VLOOKUP(A374,Examination!A:G, 4)</f>
        <v>18</v>
      </c>
      <c r="G374">
        <f>VLOOKUP(A374,Examination!A:G, 5)</f>
        <v>0</v>
      </c>
      <c r="H374">
        <f>VLOOKUP(A374,Examination!A:G, 6)</f>
        <v>0</v>
      </c>
      <c r="I374" t="b">
        <f>VLOOKUP(A374,Examination!A:G, 7)</f>
        <v>0</v>
      </c>
      <c r="J374">
        <f>VLOOKUP(A374,Labs!A:B,2)</f>
        <v>0</v>
      </c>
    </row>
    <row r="375" spans="1:10" x14ac:dyDescent="0.2">
      <c r="A375">
        <v>73930</v>
      </c>
      <c r="B375">
        <v>70</v>
      </c>
      <c r="C375" t="str">
        <f>IF(Demographics!B375&lt;=20,"18-20",IF(AND(Demographics!B375&gt;20,Demographics!B375&lt;=30),"21-30",IF(AND(Demographics!B375&gt;30,Demographics!B375&lt;=40),"31-40",IF(AND(Demographics!B375&gt;40,Demographics!B375&lt;=50),"41-50",IF(AND(Demographics!B375&gt;50,Demographics!B375&lt;=60),"51-60",IF(AND(Demographics!B375&gt;60,Demographics!B375&lt;=70),"61-70",IF(Demographics!B375&gt;=71,"&gt;70","")))))))</f>
        <v>61-70</v>
      </c>
      <c r="D375">
        <f>VLOOKUP(A375,Examination!A:G, 2)</f>
        <v>164</v>
      </c>
      <c r="E375">
        <f>VLOOKUP(A375,Examination!A:G,3)</f>
        <v>92.4</v>
      </c>
      <c r="F375">
        <f>VLOOKUP(A375,Examination!A:G, 4)</f>
        <v>34.4</v>
      </c>
      <c r="G375">
        <f>VLOOKUP(A375,Examination!A:G, 5)</f>
        <v>66</v>
      </c>
      <c r="H375">
        <f>VLOOKUP(A375,Examination!A:G, 6)</f>
        <v>136</v>
      </c>
      <c r="I375" t="b">
        <f>VLOOKUP(A375,Examination!A:G, 7)</f>
        <v>1</v>
      </c>
      <c r="J375">
        <f>VLOOKUP(A375,Labs!A:B,2)</f>
        <v>199</v>
      </c>
    </row>
    <row r="376" spans="1:10" x14ac:dyDescent="0.2">
      <c r="A376">
        <v>73931</v>
      </c>
      <c r="B376">
        <v>37</v>
      </c>
      <c r="C376" t="str">
        <f>IF(Demographics!B376&lt;=20,"18-20",IF(AND(Demographics!B376&gt;20,Demographics!B376&lt;=30),"21-30",IF(AND(Demographics!B376&gt;30,Demographics!B376&lt;=40),"31-40",IF(AND(Demographics!B376&gt;40,Demographics!B376&lt;=50),"41-50",IF(AND(Demographics!B376&gt;50,Demographics!B376&lt;=60),"51-60",IF(AND(Demographics!B376&gt;60,Demographics!B376&lt;=70),"61-70",IF(Demographics!B376&gt;=71,"&gt;70","")))))))</f>
        <v>31-40</v>
      </c>
      <c r="D376">
        <f>VLOOKUP(A376,Examination!A:G, 2)</f>
        <v>146.69999999999999</v>
      </c>
      <c r="E376">
        <f>VLOOKUP(A376,Examination!A:G,3)</f>
        <v>68.900000000000006</v>
      </c>
      <c r="F376">
        <f>VLOOKUP(A376,Examination!A:G, 4)</f>
        <v>32</v>
      </c>
      <c r="G376">
        <f>VLOOKUP(A376,Examination!A:G, 5)</f>
        <v>0</v>
      </c>
      <c r="H376">
        <f>VLOOKUP(A376,Examination!A:G, 6)</f>
        <v>0</v>
      </c>
      <c r="I376" t="b">
        <f>VLOOKUP(A376,Examination!A:G, 7)</f>
        <v>1</v>
      </c>
      <c r="J376">
        <f>VLOOKUP(A376,Labs!A:B,2)</f>
        <v>154</v>
      </c>
    </row>
    <row r="377" spans="1:10" x14ac:dyDescent="0.2">
      <c r="A377">
        <v>73932</v>
      </c>
      <c r="B377">
        <v>30</v>
      </c>
      <c r="C377" t="str">
        <f>IF(Demographics!B377&lt;=20,"18-20",IF(AND(Demographics!B377&gt;20,Demographics!B377&lt;=30),"21-30",IF(AND(Demographics!B377&gt;30,Demographics!B377&lt;=40),"31-40",IF(AND(Demographics!B377&gt;40,Demographics!B377&lt;=50),"41-50",IF(AND(Demographics!B377&gt;50,Demographics!B377&lt;=60),"51-60",IF(AND(Demographics!B377&gt;60,Demographics!B377&lt;=70),"61-70",IF(Demographics!B377&gt;=71,"&gt;70","")))))))</f>
        <v>21-30</v>
      </c>
      <c r="D377">
        <f>VLOOKUP(A377,Examination!A:G, 2)</f>
        <v>189.1</v>
      </c>
      <c r="E377">
        <f>VLOOKUP(A377,Examination!A:G,3)</f>
        <v>94.4</v>
      </c>
      <c r="F377">
        <f>VLOOKUP(A377,Examination!A:G, 4)</f>
        <v>26.4</v>
      </c>
      <c r="G377">
        <f>VLOOKUP(A377,Examination!A:G, 5)</f>
        <v>78</v>
      </c>
      <c r="H377">
        <f>VLOOKUP(A377,Examination!A:G, 6)</f>
        <v>114</v>
      </c>
      <c r="I377" t="b">
        <f>VLOOKUP(A377,Examination!A:G, 7)</f>
        <v>0</v>
      </c>
      <c r="J377">
        <f>VLOOKUP(A377,Labs!A:B,2)</f>
        <v>199</v>
      </c>
    </row>
    <row r="378" spans="1:10" x14ac:dyDescent="0.2">
      <c r="A378">
        <v>73933</v>
      </c>
      <c r="B378">
        <v>33</v>
      </c>
      <c r="C378" t="str">
        <f>IF(Demographics!B378&lt;=20,"18-20",IF(AND(Demographics!B378&gt;20,Demographics!B378&lt;=30),"21-30",IF(AND(Demographics!B378&gt;30,Demographics!B378&lt;=40),"31-40",IF(AND(Demographics!B378&gt;40,Demographics!B378&lt;=50),"41-50",IF(AND(Demographics!B378&gt;50,Demographics!B378&lt;=60),"51-60",IF(AND(Demographics!B378&gt;60,Demographics!B378&lt;=70),"61-70",IF(Demographics!B378&gt;=71,"&gt;70","")))))))</f>
        <v>31-40</v>
      </c>
      <c r="D378">
        <f>VLOOKUP(A378,Examination!A:G, 2)</f>
        <v>145.69999999999999</v>
      </c>
      <c r="E378">
        <f>VLOOKUP(A378,Examination!A:G,3)</f>
        <v>39.700000000000003</v>
      </c>
      <c r="F378">
        <f>VLOOKUP(A378,Examination!A:G, 4)</f>
        <v>18.7</v>
      </c>
      <c r="G378">
        <f>VLOOKUP(A378,Examination!A:G, 5)</f>
        <v>24</v>
      </c>
      <c r="H378">
        <f>VLOOKUP(A378,Examination!A:G, 6)</f>
        <v>98</v>
      </c>
      <c r="I378" t="b">
        <f>VLOOKUP(A378,Examination!A:G, 7)</f>
        <v>0</v>
      </c>
      <c r="J378">
        <f>VLOOKUP(A378,Labs!A:B,2)</f>
        <v>147</v>
      </c>
    </row>
    <row r="379" spans="1:10" x14ac:dyDescent="0.2">
      <c r="A379">
        <v>73934</v>
      </c>
      <c r="B379">
        <v>24</v>
      </c>
      <c r="C379" t="str">
        <f>IF(Demographics!B379&lt;=20,"18-20",IF(AND(Demographics!B379&gt;20,Demographics!B379&lt;=30),"21-30",IF(AND(Demographics!B379&gt;30,Demographics!B379&lt;=40),"31-40",IF(AND(Demographics!B379&gt;40,Demographics!B379&lt;=50),"41-50",IF(AND(Demographics!B379&gt;50,Demographics!B379&lt;=60),"51-60",IF(AND(Demographics!B379&gt;60,Demographics!B379&lt;=70),"61-70",IF(Demographics!B379&gt;=71,"&gt;70","")))))))</f>
        <v>21-30</v>
      </c>
      <c r="D379">
        <f>VLOOKUP(A379,Examination!A:G, 2)</f>
        <v>170.9</v>
      </c>
      <c r="E379">
        <f>VLOOKUP(A379,Examination!A:G,3)</f>
        <v>86.8</v>
      </c>
      <c r="F379">
        <f>VLOOKUP(A379,Examination!A:G, 4)</f>
        <v>29.7</v>
      </c>
      <c r="G379">
        <f>VLOOKUP(A379,Examination!A:G, 5)</f>
        <v>66</v>
      </c>
      <c r="H379">
        <f>VLOOKUP(A379,Examination!A:G, 6)</f>
        <v>138</v>
      </c>
      <c r="I379" t="b">
        <f>VLOOKUP(A379,Examination!A:G, 7)</f>
        <v>0</v>
      </c>
      <c r="J379">
        <f>VLOOKUP(A379,Labs!A:B,2)</f>
        <v>165</v>
      </c>
    </row>
    <row r="380" spans="1:10" x14ac:dyDescent="0.2">
      <c r="A380">
        <v>73935</v>
      </c>
      <c r="B380">
        <v>63</v>
      </c>
      <c r="C380" t="str">
        <f>IF(Demographics!B380&lt;=20,"18-20",IF(AND(Demographics!B380&gt;20,Demographics!B380&lt;=30),"21-30",IF(AND(Demographics!B380&gt;30,Demographics!B380&lt;=40),"31-40",IF(AND(Demographics!B380&gt;40,Demographics!B380&lt;=50),"41-50",IF(AND(Demographics!B380&gt;50,Demographics!B380&lt;=60),"51-60",IF(AND(Demographics!B380&gt;60,Demographics!B380&lt;=70),"61-70",IF(Demographics!B380&gt;=71,"&gt;70","")))))))</f>
        <v>61-70</v>
      </c>
      <c r="D380">
        <f>VLOOKUP(A380,Examination!A:G, 2)</f>
        <v>174.3</v>
      </c>
      <c r="E380">
        <f>VLOOKUP(A380,Examination!A:G,3)</f>
        <v>73.599999999999994</v>
      </c>
      <c r="F380">
        <f>VLOOKUP(A380,Examination!A:G, 4)</f>
        <v>24.2</v>
      </c>
      <c r="G380">
        <f>VLOOKUP(A380,Examination!A:G, 5)</f>
        <v>68</v>
      </c>
      <c r="H380">
        <f>VLOOKUP(A380,Examination!A:G, 6)</f>
        <v>132</v>
      </c>
      <c r="I380" t="b">
        <f>VLOOKUP(A380,Examination!A:G, 7)</f>
        <v>0</v>
      </c>
      <c r="J380">
        <f>VLOOKUP(A380,Labs!A:B,2)</f>
        <v>203</v>
      </c>
    </row>
    <row r="381" spans="1:10" x14ac:dyDescent="0.2">
      <c r="A381">
        <v>73936</v>
      </c>
      <c r="B381">
        <v>33</v>
      </c>
      <c r="C381" t="str">
        <f>IF(Demographics!B381&lt;=20,"18-20",IF(AND(Demographics!B381&gt;20,Demographics!B381&lt;=30),"21-30",IF(AND(Demographics!B381&gt;30,Demographics!B381&lt;=40),"31-40",IF(AND(Demographics!B381&gt;40,Demographics!B381&lt;=50),"41-50",IF(AND(Demographics!B381&gt;50,Demographics!B381&lt;=60),"51-60",IF(AND(Demographics!B381&gt;60,Demographics!B381&lt;=70),"61-70",IF(Demographics!B381&gt;=71,"&gt;70","")))))))</f>
        <v>31-40</v>
      </c>
      <c r="D381">
        <f>VLOOKUP(A381,Examination!A:G, 2)</f>
        <v>95.7</v>
      </c>
      <c r="E381">
        <f>VLOOKUP(A381,Examination!A:G,3)</f>
        <v>13.6</v>
      </c>
      <c r="F381">
        <f>VLOOKUP(A381,Examination!A:G, 4)</f>
        <v>14.8</v>
      </c>
      <c r="G381">
        <f>VLOOKUP(A381,Examination!A:G, 5)</f>
        <v>0</v>
      </c>
      <c r="H381">
        <f>VLOOKUP(A381,Examination!A:G, 6)</f>
        <v>0</v>
      </c>
      <c r="I381" t="b">
        <f>VLOOKUP(A381,Examination!A:G, 7)</f>
        <v>0</v>
      </c>
      <c r="J381">
        <f>VLOOKUP(A381,Labs!A:B,2)</f>
        <v>0</v>
      </c>
    </row>
    <row r="382" spans="1:10" x14ac:dyDescent="0.2">
      <c r="A382">
        <v>73937</v>
      </c>
      <c r="B382">
        <v>44</v>
      </c>
      <c r="C382" t="str">
        <f>IF(Demographics!B382&lt;=20,"18-20",IF(AND(Demographics!B382&gt;20,Demographics!B382&lt;=30),"21-30",IF(AND(Demographics!B382&gt;30,Demographics!B382&lt;=40),"31-40",IF(AND(Demographics!B382&gt;40,Demographics!B382&lt;=50),"41-50",IF(AND(Demographics!B382&gt;50,Demographics!B382&lt;=60),"51-60",IF(AND(Demographics!B382&gt;60,Demographics!B382&lt;=70),"61-70",IF(Demographics!B382&gt;=71,"&gt;70","")))))))</f>
        <v>41-50</v>
      </c>
      <c r="D382">
        <f>VLOOKUP(A382,Examination!A:G, 2)</f>
        <v>153.5</v>
      </c>
      <c r="E382">
        <f>VLOOKUP(A382,Examination!A:G,3)</f>
        <v>52.7</v>
      </c>
      <c r="F382">
        <f>VLOOKUP(A382,Examination!A:G, 4)</f>
        <v>22.4</v>
      </c>
      <c r="G382">
        <f>VLOOKUP(A382,Examination!A:G, 5)</f>
        <v>54</v>
      </c>
      <c r="H382">
        <f>VLOOKUP(A382,Examination!A:G, 6)</f>
        <v>92</v>
      </c>
      <c r="I382" t="b">
        <f>VLOOKUP(A382,Examination!A:G, 7)</f>
        <v>0</v>
      </c>
      <c r="J382">
        <f>VLOOKUP(A382,Labs!A:B,2)</f>
        <v>211</v>
      </c>
    </row>
    <row r="383" spans="1:10" x14ac:dyDescent="0.2">
      <c r="A383">
        <v>73938</v>
      </c>
      <c r="B383">
        <v>53</v>
      </c>
      <c r="C383" t="str">
        <f>IF(Demographics!B383&lt;=20,"18-20",IF(AND(Demographics!B383&gt;20,Demographics!B383&lt;=30),"21-30",IF(AND(Demographics!B383&gt;30,Demographics!B383&lt;=40),"31-40",IF(AND(Demographics!B383&gt;40,Demographics!B383&lt;=50),"41-50",IF(AND(Demographics!B383&gt;50,Demographics!B383&lt;=60),"51-60",IF(AND(Demographics!B383&gt;60,Demographics!B383&lt;=70),"61-70",IF(Demographics!B383&gt;=71,"&gt;70","")))))))</f>
        <v>51-60</v>
      </c>
      <c r="D383">
        <f>VLOOKUP(A383,Examination!A:G, 2)</f>
        <v>162.30000000000001</v>
      </c>
      <c r="E383">
        <f>VLOOKUP(A383,Examination!A:G,3)</f>
        <v>70.5</v>
      </c>
      <c r="F383">
        <f>VLOOKUP(A383,Examination!A:G, 4)</f>
        <v>26.8</v>
      </c>
      <c r="G383">
        <f>VLOOKUP(A383,Examination!A:G, 5)</f>
        <v>64</v>
      </c>
      <c r="H383">
        <f>VLOOKUP(A383,Examination!A:G, 6)</f>
        <v>106</v>
      </c>
      <c r="I383" t="b">
        <f>VLOOKUP(A383,Examination!A:G, 7)</f>
        <v>0</v>
      </c>
      <c r="J383">
        <f>VLOOKUP(A383,Labs!A:B,2)</f>
        <v>219</v>
      </c>
    </row>
    <row r="384" spans="1:10" x14ac:dyDescent="0.2">
      <c r="A384">
        <v>73939</v>
      </c>
      <c r="B384">
        <v>45</v>
      </c>
      <c r="C384" t="str">
        <f>IF(Demographics!B384&lt;=20,"18-20",IF(AND(Demographics!B384&gt;20,Demographics!B384&lt;=30),"21-30",IF(AND(Demographics!B384&gt;30,Demographics!B384&lt;=40),"31-40",IF(AND(Demographics!B384&gt;40,Demographics!B384&lt;=50),"41-50",IF(AND(Demographics!B384&gt;50,Demographics!B384&lt;=60),"51-60",IF(AND(Demographics!B384&gt;60,Demographics!B384&lt;=70),"61-70",IF(Demographics!B384&gt;=71,"&gt;70","")))))))</f>
        <v>41-50</v>
      </c>
      <c r="D384">
        <f>VLOOKUP(A384,Examination!A:G, 2)</f>
        <v>123.1</v>
      </c>
      <c r="E384">
        <f>VLOOKUP(A384,Examination!A:G,3)</f>
        <v>24.7</v>
      </c>
      <c r="F384">
        <f>VLOOKUP(A384,Examination!A:G, 4)</f>
        <v>16.3</v>
      </c>
      <c r="G384">
        <f>VLOOKUP(A384,Examination!A:G, 5)</f>
        <v>0</v>
      </c>
      <c r="H384">
        <f>VLOOKUP(A384,Examination!A:G, 6)</f>
        <v>0</v>
      </c>
      <c r="I384" t="b">
        <f>VLOOKUP(A384,Examination!A:G, 7)</f>
        <v>0</v>
      </c>
      <c r="J384">
        <f>VLOOKUP(A384,Labs!A:B,2)</f>
        <v>156</v>
      </c>
    </row>
    <row r="385" spans="1:10" x14ac:dyDescent="0.2">
      <c r="A385">
        <v>73940</v>
      </c>
      <c r="B385">
        <v>39</v>
      </c>
      <c r="C385" t="str">
        <f>IF(Demographics!B385&lt;=20,"18-20",IF(AND(Demographics!B385&gt;20,Demographics!B385&lt;=30),"21-30",IF(AND(Demographics!B385&gt;30,Demographics!B385&lt;=40),"31-40",IF(AND(Demographics!B385&gt;40,Demographics!B385&lt;=50),"41-50",IF(AND(Demographics!B385&gt;50,Demographics!B385&lt;=60),"51-60",IF(AND(Demographics!B385&gt;60,Demographics!B385&lt;=70),"61-70",IF(Demographics!B385&gt;=71,"&gt;70","")))))))</f>
        <v>31-40</v>
      </c>
      <c r="D385">
        <f>VLOOKUP(A385,Examination!A:G, 2)</f>
        <v>127.4</v>
      </c>
      <c r="E385">
        <f>VLOOKUP(A385,Examination!A:G,3)</f>
        <v>24.9</v>
      </c>
      <c r="F385">
        <f>VLOOKUP(A385,Examination!A:G, 4)</f>
        <v>15.3</v>
      </c>
      <c r="G385">
        <f>VLOOKUP(A385,Examination!A:G, 5)</f>
        <v>0</v>
      </c>
      <c r="H385">
        <f>VLOOKUP(A385,Examination!A:G, 6)</f>
        <v>0</v>
      </c>
      <c r="I385" t="b">
        <f>VLOOKUP(A385,Examination!A:G, 7)</f>
        <v>0</v>
      </c>
      <c r="J385">
        <f>VLOOKUP(A385,Labs!A:B,2)</f>
        <v>125</v>
      </c>
    </row>
    <row r="386" spans="1:10" x14ac:dyDescent="0.2">
      <c r="A386">
        <v>73941</v>
      </c>
      <c r="B386">
        <v>28</v>
      </c>
      <c r="C386" t="str">
        <f>IF(Demographics!B386&lt;=20,"18-20",IF(AND(Demographics!B386&gt;20,Demographics!B386&lt;=30),"21-30",IF(AND(Demographics!B386&gt;30,Demographics!B386&lt;=40),"31-40",IF(AND(Demographics!B386&gt;40,Demographics!B386&lt;=50),"41-50",IF(AND(Demographics!B386&gt;50,Demographics!B386&lt;=60),"51-60",IF(AND(Demographics!B386&gt;60,Demographics!B386&lt;=70),"61-70",IF(Demographics!B386&gt;=71,"&gt;70","")))))))</f>
        <v>21-30</v>
      </c>
      <c r="D386">
        <f>VLOOKUP(A386,Examination!A:G, 2)</f>
        <v>170.1</v>
      </c>
      <c r="E386">
        <f>VLOOKUP(A386,Examination!A:G,3)</f>
        <v>75.5</v>
      </c>
      <c r="F386">
        <f>VLOOKUP(A386,Examination!A:G, 4)</f>
        <v>26.1</v>
      </c>
      <c r="G386">
        <f>VLOOKUP(A386,Examination!A:G, 5)</f>
        <v>60</v>
      </c>
      <c r="H386">
        <f>VLOOKUP(A386,Examination!A:G, 6)</f>
        <v>120</v>
      </c>
      <c r="I386" t="b">
        <f>VLOOKUP(A386,Examination!A:G, 7)</f>
        <v>0</v>
      </c>
      <c r="J386">
        <f>VLOOKUP(A386,Labs!A:B,2)</f>
        <v>173</v>
      </c>
    </row>
    <row r="387" spans="1:10" x14ac:dyDescent="0.2">
      <c r="A387">
        <v>73942</v>
      </c>
      <c r="B387">
        <v>23</v>
      </c>
      <c r="C387" t="str">
        <f>IF(Demographics!B387&lt;=20,"18-20",IF(AND(Demographics!B387&gt;20,Demographics!B387&lt;=30),"21-30",IF(AND(Demographics!B387&gt;30,Demographics!B387&lt;=40),"31-40",IF(AND(Demographics!B387&gt;40,Demographics!B387&lt;=50),"41-50",IF(AND(Demographics!B387&gt;50,Demographics!B387&lt;=60),"51-60",IF(AND(Demographics!B387&gt;60,Demographics!B387&lt;=70),"61-70",IF(Demographics!B387&gt;=71,"&gt;70","")))))))</f>
        <v>21-30</v>
      </c>
      <c r="D387">
        <f>VLOOKUP(A387,Examination!A:G, 2)</f>
        <v>108.9</v>
      </c>
      <c r="E387">
        <f>VLOOKUP(A387,Examination!A:G,3)</f>
        <v>19.2</v>
      </c>
      <c r="F387">
        <f>VLOOKUP(A387,Examination!A:G, 4)</f>
        <v>16.2</v>
      </c>
      <c r="G387">
        <f>VLOOKUP(A387,Examination!A:G, 5)</f>
        <v>0</v>
      </c>
      <c r="H387">
        <f>VLOOKUP(A387,Examination!A:G, 6)</f>
        <v>0</v>
      </c>
      <c r="I387" t="b">
        <f>VLOOKUP(A387,Examination!A:G, 7)</f>
        <v>0</v>
      </c>
      <c r="J387">
        <f>VLOOKUP(A387,Labs!A:B,2)</f>
        <v>0</v>
      </c>
    </row>
    <row r="388" spans="1:10" x14ac:dyDescent="0.2">
      <c r="A388">
        <v>73943</v>
      </c>
      <c r="B388">
        <v>43</v>
      </c>
      <c r="C388" t="str">
        <f>IF(Demographics!B388&lt;=20,"18-20",IF(AND(Demographics!B388&gt;20,Demographics!B388&lt;=30),"21-30",IF(AND(Demographics!B388&gt;30,Demographics!B388&lt;=40),"31-40",IF(AND(Demographics!B388&gt;40,Demographics!B388&lt;=50),"41-50",IF(AND(Demographics!B388&gt;50,Demographics!B388&lt;=60),"51-60",IF(AND(Demographics!B388&gt;60,Demographics!B388&lt;=70),"61-70",IF(Demographics!B388&gt;=71,"&gt;70","")))))))</f>
        <v>41-50</v>
      </c>
      <c r="D388">
        <f>VLOOKUP(A388,Examination!A:G, 2)</f>
        <v>161.5</v>
      </c>
      <c r="E388">
        <f>VLOOKUP(A388,Examination!A:G,3)</f>
        <v>55.4</v>
      </c>
      <c r="F388">
        <f>VLOOKUP(A388,Examination!A:G, 4)</f>
        <v>21.2</v>
      </c>
      <c r="G388">
        <f>VLOOKUP(A388,Examination!A:G, 5)</f>
        <v>0</v>
      </c>
      <c r="H388">
        <f>VLOOKUP(A388,Examination!A:G, 6)</f>
        <v>0</v>
      </c>
      <c r="I388" t="b">
        <f>VLOOKUP(A388,Examination!A:G, 7)</f>
        <v>0</v>
      </c>
      <c r="J388">
        <f>VLOOKUP(A388,Labs!A:B,2)</f>
        <v>141</v>
      </c>
    </row>
    <row r="389" spans="1:10" x14ac:dyDescent="0.2">
      <c r="A389">
        <v>73944</v>
      </c>
      <c r="B389">
        <v>45</v>
      </c>
      <c r="C389" t="str">
        <f>IF(Demographics!B389&lt;=20,"18-20",IF(AND(Demographics!B389&gt;20,Demographics!B389&lt;=30),"21-30",IF(AND(Demographics!B389&gt;30,Demographics!B389&lt;=40),"31-40",IF(AND(Demographics!B389&gt;40,Demographics!B389&lt;=50),"41-50",IF(AND(Demographics!B389&gt;50,Demographics!B389&lt;=60),"51-60",IF(AND(Demographics!B389&gt;60,Demographics!B389&lt;=70),"61-70",IF(Demographics!B389&gt;=71,"&gt;70","")))))))</f>
        <v>41-50</v>
      </c>
      <c r="D389">
        <f>VLOOKUP(A389,Examination!A:G, 2)</f>
        <v>0</v>
      </c>
      <c r="E389">
        <f>VLOOKUP(A389,Examination!A:G,3)</f>
        <v>8.8000000000000007</v>
      </c>
      <c r="F389">
        <f>VLOOKUP(A389,Examination!A:G, 4)</f>
        <v>0</v>
      </c>
      <c r="G389">
        <f>VLOOKUP(A389,Examination!A:G, 5)</f>
        <v>0</v>
      </c>
      <c r="H389">
        <f>VLOOKUP(A389,Examination!A:G, 6)</f>
        <v>0</v>
      </c>
      <c r="I389" t="e">
        <f>VLOOKUP(A389,Examination!A:G, 7)</f>
        <v>#DIV/0!</v>
      </c>
      <c r="J389">
        <f>VLOOKUP(A389,Labs!A:B,2)</f>
        <v>0</v>
      </c>
    </row>
    <row r="390" spans="1:10" x14ac:dyDescent="0.2">
      <c r="A390">
        <v>73945</v>
      </c>
      <c r="B390">
        <v>66</v>
      </c>
      <c r="C390" t="str">
        <f>IF(Demographics!B390&lt;=20,"18-20",IF(AND(Demographics!B390&gt;20,Demographics!B390&lt;=30),"21-30",IF(AND(Demographics!B390&gt;30,Demographics!B390&lt;=40),"31-40",IF(AND(Demographics!B390&gt;40,Demographics!B390&lt;=50),"41-50",IF(AND(Demographics!B390&gt;50,Demographics!B390&lt;=60),"51-60",IF(AND(Demographics!B390&gt;60,Demographics!B390&lt;=70),"61-70",IF(Demographics!B390&gt;=71,"&gt;70","")))))))</f>
        <v>61-70</v>
      </c>
      <c r="D390">
        <f>VLOOKUP(A390,Examination!A:G, 2)</f>
        <v>178.9</v>
      </c>
      <c r="E390">
        <f>VLOOKUP(A390,Examination!A:G,3)</f>
        <v>120.2</v>
      </c>
      <c r="F390">
        <f>VLOOKUP(A390,Examination!A:G, 4)</f>
        <v>37.6</v>
      </c>
      <c r="G390">
        <f>VLOOKUP(A390,Examination!A:G, 5)</f>
        <v>64</v>
      </c>
      <c r="H390">
        <f>VLOOKUP(A390,Examination!A:G, 6)</f>
        <v>142</v>
      </c>
      <c r="I390" t="b">
        <f>VLOOKUP(A390,Examination!A:G, 7)</f>
        <v>1</v>
      </c>
      <c r="J390">
        <f>VLOOKUP(A390,Labs!A:B,2)</f>
        <v>206</v>
      </c>
    </row>
    <row r="391" spans="1:10" x14ac:dyDescent="0.2">
      <c r="A391">
        <v>73946</v>
      </c>
      <c r="B391">
        <v>32</v>
      </c>
      <c r="C391" t="str">
        <f>IF(Demographics!B391&lt;=20,"18-20",IF(AND(Demographics!B391&gt;20,Demographics!B391&lt;=30),"21-30",IF(AND(Demographics!B391&gt;30,Demographics!B391&lt;=40),"31-40",IF(AND(Demographics!B391&gt;40,Demographics!B391&lt;=50),"41-50",IF(AND(Demographics!B391&gt;50,Demographics!B391&lt;=60),"51-60",IF(AND(Demographics!B391&gt;60,Demographics!B391&lt;=70),"61-70",IF(Demographics!B391&gt;=71,"&gt;70","")))))))</f>
        <v>31-40</v>
      </c>
      <c r="D391">
        <f>VLOOKUP(A391,Examination!A:G, 2)</f>
        <v>94.8</v>
      </c>
      <c r="E391">
        <f>VLOOKUP(A391,Examination!A:G,3)</f>
        <v>14.9</v>
      </c>
      <c r="F391">
        <f>VLOOKUP(A391,Examination!A:G, 4)</f>
        <v>16.600000000000001</v>
      </c>
      <c r="G391">
        <f>VLOOKUP(A391,Examination!A:G, 5)</f>
        <v>0</v>
      </c>
      <c r="H391">
        <f>VLOOKUP(A391,Examination!A:G, 6)</f>
        <v>0</v>
      </c>
      <c r="I391" t="b">
        <f>VLOOKUP(A391,Examination!A:G, 7)</f>
        <v>0</v>
      </c>
      <c r="J391">
        <f>VLOOKUP(A391,Labs!A:B,2)</f>
        <v>0</v>
      </c>
    </row>
    <row r="392" spans="1:10" x14ac:dyDescent="0.2">
      <c r="A392">
        <v>73947</v>
      </c>
      <c r="B392">
        <v>49</v>
      </c>
      <c r="C392" t="str">
        <f>IF(Demographics!B392&lt;=20,"18-20",IF(AND(Demographics!B392&gt;20,Demographics!B392&lt;=30),"21-30",IF(AND(Demographics!B392&gt;30,Demographics!B392&lt;=40),"31-40",IF(AND(Demographics!B392&gt;40,Demographics!B392&lt;=50),"41-50",IF(AND(Demographics!B392&gt;50,Demographics!B392&lt;=60),"51-60",IF(AND(Demographics!B392&gt;60,Demographics!B392&lt;=70),"61-70",IF(Demographics!B392&gt;=71,"&gt;70","")))))))</f>
        <v>41-50</v>
      </c>
      <c r="D392">
        <f>VLOOKUP(A392,Examination!A:G, 2)</f>
        <v>0</v>
      </c>
      <c r="E392">
        <f>VLOOKUP(A392,Examination!A:G,3)</f>
        <v>10.9</v>
      </c>
      <c r="F392">
        <f>VLOOKUP(A392,Examination!A:G, 4)</f>
        <v>0</v>
      </c>
      <c r="G392">
        <f>VLOOKUP(A392,Examination!A:G, 5)</f>
        <v>0</v>
      </c>
      <c r="H392">
        <f>VLOOKUP(A392,Examination!A:G, 6)</f>
        <v>0</v>
      </c>
      <c r="I392" t="e">
        <f>VLOOKUP(A392,Examination!A:G, 7)</f>
        <v>#DIV/0!</v>
      </c>
      <c r="J392">
        <f>VLOOKUP(A392,Labs!A:B,2)</f>
        <v>0</v>
      </c>
    </row>
    <row r="393" spans="1:10" x14ac:dyDescent="0.2">
      <c r="A393">
        <v>73948</v>
      </c>
      <c r="B393">
        <v>20</v>
      </c>
      <c r="C393" t="str">
        <f>IF(Demographics!B393&lt;=20,"18-20",IF(AND(Demographics!B393&gt;20,Demographics!B393&lt;=30),"21-30",IF(AND(Demographics!B393&gt;30,Demographics!B393&lt;=40),"31-40",IF(AND(Demographics!B393&gt;40,Demographics!B393&lt;=50),"41-50",IF(AND(Demographics!B393&gt;50,Demographics!B393&lt;=60),"51-60",IF(AND(Demographics!B393&gt;60,Demographics!B393&lt;=70),"61-70",IF(Demographics!B393&gt;=71,"&gt;70","")))))))</f>
        <v>18-20</v>
      </c>
      <c r="D393">
        <f>VLOOKUP(A393,Examination!A:G, 2)</f>
        <v>111.4</v>
      </c>
      <c r="E393">
        <f>VLOOKUP(A393,Examination!A:G,3)</f>
        <v>19.7</v>
      </c>
      <c r="F393">
        <f>VLOOKUP(A393,Examination!A:G, 4)</f>
        <v>15.9</v>
      </c>
      <c r="G393">
        <f>VLOOKUP(A393,Examination!A:G, 5)</f>
        <v>0</v>
      </c>
      <c r="H393">
        <f>VLOOKUP(A393,Examination!A:G, 6)</f>
        <v>0</v>
      </c>
      <c r="I393" t="b">
        <f>VLOOKUP(A393,Examination!A:G, 7)</f>
        <v>0</v>
      </c>
      <c r="J393">
        <f>VLOOKUP(A393,Labs!A:B,2)</f>
        <v>0</v>
      </c>
    </row>
    <row r="394" spans="1:10" x14ac:dyDescent="0.2">
      <c r="A394">
        <v>73949</v>
      </c>
      <c r="B394">
        <v>48</v>
      </c>
      <c r="C394" t="str">
        <f>IF(Demographics!B394&lt;=20,"18-20",IF(AND(Demographics!B394&gt;20,Demographics!B394&lt;=30),"21-30",IF(AND(Demographics!B394&gt;30,Demographics!B394&lt;=40),"31-40",IF(AND(Demographics!B394&gt;40,Demographics!B394&lt;=50),"41-50",IF(AND(Demographics!B394&gt;50,Demographics!B394&lt;=60),"51-60",IF(AND(Demographics!B394&gt;60,Demographics!B394&lt;=70),"61-70",IF(Demographics!B394&gt;=71,"&gt;70","")))))))</f>
        <v>41-50</v>
      </c>
      <c r="D394">
        <f>VLOOKUP(A394,Examination!A:G, 2)</f>
        <v>171.7</v>
      </c>
      <c r="E394">
        <f>VLOOKUP(A394,Examination!A:G,3)</f>
        <v>94.4</v>
      </c>
      <c r="F394">
        <f>VLOOKUP(A394,Examination!A:G, 4)</f>
        <v>32</v>
      </c>
      <c r="G394">
        <f>VLOOKUP(A394,Examination!A:G, 5)</f>
        <v>90</v>
      </c>
      <c r="H394">
        <f>VLOOKUP(A394,Examination!A:G, 6)</f>
        <v>128</v>
      </c>
      <c r="I394" t="b">
        <f>VLOOKUP(A394,Examination!A:G, 7)</f>
        <v>1</v>
      </c>
      <c r="J394">
        <f>VLOOKUP(A394,Labs!A:B,2)</f>
        <v>169</v>
      </c>
    </row>
    <row r="395" spans="1:10" x14ac:dyDescent="0.2">
      <c r="A395">
        <v>73950</v>
      </c>
      <c r="B395">
        <v>29</v>
      </c>
      <c r="C395" t="str">
        <f>IF(Demographics!B395&lt;=20,"18-20",IF(AND(Demographics!B395&gt;20,Demographics!B395&lt;=30),"21-30",IF(AND(Demographics!B395&gt;30,Demographics!B395&lt;=40),"31-40",IF(AND(Demographics!B395&gt;40,Demographics!B395&lt;=50),"41-50",IF(AND(Demographics!B395&gt;50,Demographics!B395&lt;=60),"51-60",IF(AND(Demographics!B395&gt;60,Demographics!B395&lt;=70),"61-70",IF(Demographics!B395&gt;=71,"&gt;70","")))))))</f>
        <v>21-30</v>
      </c>
      <c r="D395">
        <f>VLOOKUP(A395,Examination!A:G, 2)</f>
        <v>95.4</v>
      </c>
      <c r="E395">
        <f>VLOOKUP(A395,Examination!A:G,3)</f>
        <v>15.7</v>
      </c>
      <c r="F395">
        <f>VLOOKUP(A395,Examination!A:G, 4)</f>
        <v>17.3</v>
      </c>
      <c r="G395">
        <f>VLOOKUP(A395,Examination!A:G, 5)</f>
        <v>0</v>
      </c>
      <c r="H395">
        <f>VLOOKUP(A395,Examination!A:G, 6)</f>
        <v>0</v>
      </c>
      <c r="I395" t="b">
        <f>VLOOKUP(A395,Examination!A:G, 7)</f>
        <v>0</v>
      </c>
      <c r="J395">
        <f>VLOOKUP(A395,Labs!A:B,2)</f>
        <v>0</v>
      </c>
    </row>
    <row r="396" spans="1:10" x14ac:dyDescent="0.2">
      <c r="A396">
        <v>73951</v>
      </c>
      <c r="B396">
        <v>43</v>
      </c>
      <c r="C396" t="str">
        <f>IF(Demographics!B396&lt;=20,"18-20",IF(AND(Demographics!B396&gt;20,Demographics!B396&lt;=30),"21-30",IF(AND(Demographics!B396&gt;30,Demographics!B396&lt;=40),"31-40",IF(AND(Demographics!B396&gt;40,Demographics!B396&lt;=50),"41-50",IF(AND(Demographics!B396&gt;50,Demographics!B396&lt;=60),"51-60",IF(AND(Demographics!B396&gt;60,Demographics!B396&lt;=70),"61-70",IF(Demographics!B396&gt;=71,"&gt;70","")))))))</f>
        <v>41-50</v>
      </c>
      <c r="D396">
        <f>VLOOKUP(A396,Examination!A:G, 2)</f>
        <v>182.2</v>
      </c>
      <c r="E396">
        <f>VLOOKUP(A396,Examination!A:G,3)</f>
        <v>69.5</v>
      </c>
      <c r="F396">
        <f>VLOOKUP(A396,Examination!A:G, 4)</f>
        <v>20.9</v>
      </c>
      <c r="G396">
        <f>VLOOKUP(A396,Examination!A:G, 5)</f>
        <v>66</v>
      </c>
      <c r="H396">
        <f>VLOOKUP(A396,Examination!A:G, 6)</f>
        <v>116</v>
      </c>
      <c r="I396" t="b">
        <f>VLOOKUP(A396,Examination!A:G, 7)</f>
        <v>0</v>
      </c>
      <c r="J396">
        <f>VLOOKUP(A396,Labs!A:B,2)</f>
        <v>108</v>
      </c>
    </row>
    <row r="397" spans="1:10" x14ac:dyDescent="0.2">
      <c r="A397">
        <v>73952</v>
      </c>
      <c r="B397">
        <v>42</v>
      </c>
      <c r="C397" t="str">
        <f>IF(Demographics!B397&lt;=20,"18-20",IF(AND(Demographics!B397&gt;20,Demographics!B397&lt;=30),"21-30",IF(AND(Demographics!B397&gt;30,Demographics!B397&lt;=40),"31-40",IF(AND(Demographics!B397&gt;40,Demographics!B397&lt;=50),"41-50",IF(AND(Demographics!B397&gt;50,Demographics!B397&lt;=60),"51-60",IF(AND(Demographics!B397&gt;60,Demographics!B397&lt;=70),"61-70",IF(Demographics!B397&gt;=71,"&gt;70","")))))))</f>
        <v>41-50</v>
      </c>
      <c r="D397">
        <f>VLOOKUP(A397,Examination!A:G, 2)</f>
        <v>176.9</v>
      </c>
      <c r="E397">
        <f>VLOOKUP(A397,Examination!A:G,3)</f>
        <v>122.6</v>
      </c>
      <c r="F397">
        <f>VLOOKUP(A397,Examination!A:G, 4)</f>
        <v>39.200000000000003</v>
      </c>
      <c r="G397">
        <f>VLOOKUP(A397,Examination!A:G, 5)</f>
        <v>68</v>
      </c>
      <c r="H397">
        <f>VLOOKUP(A397,Examination!A:G, 6)</f>
        <v>114</v>
      </c>
      <c r="I397" t="b">
        <f>VLOOKUP(A397,Examination!A:G, 7)</f>
        <v>1</v>
      </c>
      <c r="J397">
        <f>VLOOKUP(A397,Labs!A:B,2)</f>
        <v>175</v>
      </c>
    </row>
    <row r="398" spans="1:10" x14ac:dyDescent="0.2">
      <c r="A398">
        <v>73953</v>
      </c>
      <c r="B398">
        <v>61</v>
      </c>
      <c r="C398" t="str">
        <f>IF(Demographics!B398&lt;=20,"18-20",IF(AND(Demographics!B398&gt;20,Demographics!B398&lt;=30),"21-30",IF(AND(Demographics!B398&gt;30,Demographics!B398&lt;=40),"31-40",IF(AND(Demographics!B398&gt;40,Demographics!B398&lt;=50),"41-50",IF(AND(Demographics!B398&gt;50,Demographics!B398&lt;=60),"51-60",IF(AND(Demographics!B398&gt;60,Demographics!B398&lt;=70),"61-70",IF(Demographics!B398&gt;=71,"&gt;70","")))))))</f>
        <v>61-70</v>
      </c>
      <c r="D398">
        <f>VLOOKUP(A398,Examination!A:G, 2)</f>
        <v>165.6</v>
      </c>
      <c r="E398">
        <f>VLOOKUP(A398,Examination!A:G,3)</f>
        <v>53.9</v>
      </c>
      <c r="F398">
        <f>VLOOKUP(A398,Examination!A:G, 4)</f>
        <v>19.7</v>
      </c>
      <c r="G398">
        <f>VLOOKUP(A398,Examination!A:G, 5)</f>
        <v>74</v>
      </c>
      <c r="H398">
        <f>VLOOKUP(A398,Examination!A:G, 6)</f>
        <v>112</v>
      </c>
      <c r="I398" t="b">
        <f>VLOOKUP(A398,Examination!A:G, 7)</f>
        <v>0</v>
      </c>
      <c r="J398">
        <f>VLOOKUP(A398,Labs!A:B,2)</f>
        <v>180</v>
      </c>
    </row>
    <row r="399" spans="1:10" x14ac:dyDescent="0.2">
      <c r="A399">
        <v>73954</v>
      </c>
      <c r="B399">
        <v>44</v>
      </c>
      <c r="C399" t="str">
        <f>IF(Demographics!B399&lt;=20,"18-20",IF(AND(Demographics!B399&gt;20,Demographics!B399&lt;=30),"21-30",IF(AND(Demographics!B399&gt;30,Demographics!B399&lt;=40),"31-40",IF(AND(Demographics!B399&gt;40,Demographics!B399&lt;=50),"41-50",IF(AND(Demographics!B399&gt;50,Demographics!B399&lt;=60),"51-60",IF(AND(Demographics!B399&gt;60,Demographics!B399&lt;=70),"61-70",IF(Demographics!B399&gt;=71,"&gt;70","")))))))</f>
        <v>41-50</v>
      </c>
      <c r="D399">
        <f>VLOOKUP(A399,Examination!A:G, 2)</f>
        <v>166.8</v>
      </c>
      <c r="E399">
        <f>VLOOKUP(A399,Examination!A:G,3)</f>
        <v>66.599999999999994</v>
      </c>
      <c r="F399">
        <f>VLOOKUP(A399,Examination!A:G, 4)</f>
        <v>23.9</v>
      </c>
      <c r="G399">
        <f>VLOOKUP(A399,Examination!A:G, 5)</f>
        <v>68</v>
      </c>
      <c r="H399">
        <f>VLOOKUP(A399,Examination!A:G, 6)</f>
        <v>118</v>
      </c>
      <c r="I399" t="b">
        <f>VLOOKUP(A399,Examination!A:G, 7)</f>
        <v>0</v>
      </c>
      <c r="J399">
        <f>VLOOKUP(A399,Labs!A:B,2)</f>
        <v>157</v>
      </c>
    </row>
    <row r="400" spans="1:10" x14ac:dyDescent="0.2">
      <c r="A400">
        <v>73955</v>
      </c>
      <c r="B400">
        <v>46</v>
      </c>
      <c r="C400" t="str">
        <f>IF(Demographics!B400&lt;=20,"18-20",IF(AND(Demographics!B400&gt;20,Demographics!B400&lt;=30),"21-30",IF(AND(Demographics!B400&gt;30,Demographics!B400&lt;=40),"31-40",IF(AND(Demographics!B400&gt;40,Demographics!B400&lt;=50),"41-50",IF(AND(Demographics!B400&gt;50,Demographics!B400&lt;=60),"51-60",IF(AND(Demographics!B400&gt;60,Demographics!B400&lt;=70),"61-70",IF(Demographics!B400&gt;=71,"&gt;70","")))))))</f>
        <v>41-50</v>
      </c>
      <c r="D400">
        <f>VLOOKUP(A400,Examination!A:G, 2)</f>
        <v>155.30000000000001</v>
      </c>
      <c r="E400">
        <f>VLOOKUP(A400,Examination!A:G,3)</f>
        <v>69.900000000000006</v>
      </c>
      <c r="F400">
        <f>VLOOKUP(A400,Examination!A:G, 4)</f>
        <v>29</v>
      </c>
      <c r="G400">
        <f>VLOOKUP(A400,Examination!A:G, 5)</f>
        <v>72</v>
      </c>
      <c r="H400">
        <f>VLOOKUP(A400,Examination!A:G, 6)</f>
        <v>112</v>
      </c>
      <c r="I400" t="b">
        <f>VLOOKUP(A400,Examination!A:G, 7)</f>
        <v>0</v>
      </c>
      <c r="J400">
        <f>VLOOKUP(A400,Labs!A:B,2)</f>
        <v>196</v>
      </c>
    </row>
    <row r="401" spans="1:10" x14ac:dyDescent="0.2">
      <c r="A401">
        <v>73956</v>
      </c>
      <c r="B401">
        <v>61</v>
      </c>
      <c r="C401" t="str">
        <f>IF(Demographics!B401&lt;=20,"18-20",IF(AND(Demographics!B401&gt;20,Demographics!B401&lt;=30),"21-30",IF(AND(Demographics!B401&gt;30,Demographics!B401&lt;=40),"31-40",IF(AND(Demographics!B401&gt;40,Demographics!B401&lt;=50),"41-50",IF(AND(Demographics!B401&gt;50,Demographics!B401&lt;=60),"51-60",IF(AND(Demographics!B401&gt;60,Demographics!B401&lt;=70),"61-70",IF(Demographics!B401&gt;=71,"&gt;70","")))))))</f>
        <v>61-70</v>
      </c>
      <c r="D401">
        <f>VLOOKUP(A401,Examination!A:G, 2)</f>
        <v>0</v>
      </c>
      <c r="E401">
        <f>VLOOKUP(A401,Examination!A:G,3)</f>
        <v>0</v>
      </c>
      <c r="F401">
        <f>VLOOKUP(A401,Examination!A:G, 4)</f>
        <v>0</v>
      </c>
      <c r="G401">
        <f>VLOOKUP(A401,Examination!A:G, 5)</f>
        <v>0</v>
      </c>
      <c r="H401">
        <f>VLOOKUP(A401,Examination!A:G, 6)</f>
        <v>0</v>
      </c>
      <c r="I401" t="e">
        <f>VLOOKUP(A401,Examination!A:G, 7)</f>
        <v>#DIV/0!</v>
      </c>
      <c r="J401">
        <f>VLOOKUP(A401,Labs!A:B,2)</f>
        <v>0</v>
      </c>
    </row>
    <row r="402" spans="1:10" x14ac:dyDescent="0.2">
      <c r="A402">
        <v>73957</v>
      </c>
      <c r="B402">
        <v>51</v>
      </c>
      <c r="C402" t="str">
        <f>IF(Demographics!B402&lt;=20,"18-20",IF(AND(Demographics!B402&gt;20,Demographics!B402&lt;=30),"21-30",IF(AND(Demographics!B402&gt;30,Demographics!B402&lt;=40),"31-40",IF(AND(Demographics!B402&gt;40,Demographics!B402&lt;=50),"41-50",IF(AND(Demographics!B402&gt;50,Demographics!B402&lt;=60),"51-60",IF(AND(Demographics!B402&gt;60,Demographics!B402&lt;=70),"61-70",IF(Demographics!B402&gt;=71,"&gt;70","")))))))</f>
        <v>51-60</v>
      </c>
      <c r="D402">
        <f>VLOOKUP(A402,Examination!A:G, 2)</f>
        <v>160.6</v>
      </c>
      <c r="E402">
        <f>VLOOKUP(A402,Examination!A:G,3)</f>
        <v>59.2</v>
      </c>
      <c r="F402">
        <f>VLOOKUP(A402,Examination!A:G, 4)</f>
        <v>23</v>
      </c>
      <c r="G402">
        <f>VLOOKUP(A402,Examination!A:G, 5)</f>
        <v>64</v>
      </c>
      <c r="H402">
        <f>VLOOKUP(A402,Examination!A:G, 6)</f>
        <v>104</v>
      </c>
      <c r="I402" t="b">
        <f>VLOOKUP(A402,Examination!A:G, 7)</f>
        <v>0</v>
      </c>
      <c r="J402">
        <f>VLOOKUP(A402,Labs!A:B,2)</f>
        <v>121</v>
      </c>
    </row>
    <row r="403" spans="1:10" x14ac:dyDescent="0.2">
      <c r="A403">
        <v>73958</v>
      </c>
      <c r="B403">
        <v>43</v>
      </c>
      <c r="C403" t="str">
        <f>IF(Demographics!B403&lt;=20,"18-20",IF(AND(Demographics!B403&gt;20,Demographics!B403&lt;=30),"21-30",IF(AND(Demographics!B403&gt;30,Demographics!B403&lt;=40),"31-40",IF(AND(Demographics!B403&gt;40,Demographics!B403&lt;=50),"41-50",IF(AND(Demographics!B403&gt;50,Demographics!B403&lt;=60),"51-60",IF(AND(Demographics!B403&gt;60,Demographics!B403&lt;=70),"61-70",IF(Demographics!B403&gt;=71,"&gt;70","")))))))</f>
        <v>41-50</v>
      </c>
      <c r="D403">
        <f>VLOOKUP(A403,Examination!A:G, 2)</f>
        <v>164.8</v>
      </c>
      <c r="E403">
        <f>VLOOKUP(A403,Examination!A:G,3)</f>
        <v>99.8</v>
      </c>
      <c r="F403">
        <f>VLOOKUP(A403,Examination!A:G, 4)</f>
        <v>36.700000000000003</v>
      </c>
      <c r="G403">
        <f>VLOOKUP(A403,Examination!A:G, 5)</f>
        <v>72</v>
      </c>
      <c r="H403">
        <f>VLOOKUP(A403,Examination!A:G, 6)</f>
        <v>104</v>
      </c>
      <c r="I403" t="b">
        <f>VLOOKUP(A403,Examination!A:G, 7)</f>
        <v>1</v>
      </c>
      <c r="J403">
        <f>VLOOKUP(A403,Labs!A:B,2)</f>
        <v>113</v>
      </c>
    </row>
    <row r="404" spans="1:10" x14ac:dyDescent="0.2">
      <c r="A404">
        <v>73959</v>
      </c>
      <c r="B404">
        <v>45</v>
      </c>
      <c r="C404" t="str">
        <f>IF(Demographics!B404&lt;=20,"18-20",IF(AND(Demographics!B404&gt;20,Demographics!B404&lt;=30),"21-30",IF(AND(Demographics!B404&gt;30,Demographics!B404&lt;=40),"31-40",IF(AND(Demographics!B404&gt;40,Demographics!B404&lt;=50),"41-50",IF(AND(Demographics!B404&gt;50,Demographics!B404&lt;=60),"51-60",IF(AND(Demographics!B404&gt;60,Demographics!B404&lt;=70),"61-70",IF(Demographics!B404&gt;=71,"&gt;70","")))))))</f>
        <v>41-50</v>
      </c>
      <c r="D404">
        <f>VLOOKUP(A404,Examination!A:G, 2)</f>
        <v>113.8</v>
      </c>
      <c r="E404">
        <f>VLOOKUP(A404,Examination!A:G,3)</f>
        <v>19.7</v>
      </c>
      <c r="F404">
        <f>VLOOKUP(A404,Examination!A:G, 4)</f>
        <v>15.2</v>
      </c>
      <c r="G404">
        <f>VLOOKUP(A404,Examination!A:G, 5)</f>
        <v>0</v>
      </c>
      <c r="H404">
        <f>VLOOKUP(A404,Examination!A:G, 6)</f>
        <v>0</v>
      </c>
      <c r="I404" t="b">
        <f>VLOOKUP(A404,Examination!A:G, 7)</f>
        <v>0</v>
      </c>
      <c r="J404">
        <f>VLOOKUP(A404,Labs!A:B,2)</f>
        <v>0</v>
      </c>
    </row>
    <row r="405" spans="1:10" x14ac:dyDescent="0.2">
      <c r="A405">
        <v>73960</v>
      </c>
      <c r="B405">
        <v>50</v>
      </c>
      <c r="C405" t="str">
        <f>IF(Demographics!B405&lt;=20,"18-20",IF(AND(Demographics!B405&gt;20,Demographics!B405&lt;=30),"21-30",IF(AND(Demographics!B405&gt;30,Demographics!B405&lt;=40),"31-40",IF(AND(Demographics!B405&gt;40,Demographics!B405&lt;=50),"41-50",IF(AND(Demographics!B405&gt;50,Demographics!B405&lt;=60),"51-60",IF(AND(Demographics!B405&gt;60,Demographics!B405&lt;=70),"61-70",IF(Demographics!B405&gt;=71,"&gt;70","")))))))</f>
        <v>41-50</v>
      </c>
      <c r="D405">
        <f>VLOOKUP(A405,Examination!A:G, 2)</f>
        <v>146.6</v>
      </c>
      <c r="E405">
        <f>VLOOKUP(A405,Examination!A:G,3)</f>
        <v>32</v>
      </c>
      <c r="F405">
        <f>VLOOKUP(A405,Examination!A:G, 4)</f>
        <v>14.9</v>
      </c>
      <c r="G405">
        <f>VLOOKUP(A405,Examination!A:G, 5)</f>
        <v>58</v>
      </c>
      <c r="H405">
        <f>VLOOKUP(A405,Examination!A:G, 6)</f>
        <v>106</v>
      </c>
      <c r="I405" t="b">
        <f>VLOOKUP(A405,Examination!A:G, 7)</f>
        <v>0</v>
      </c>
      <c r="J405">
        <f>VLOOKUP(A405,Labs!A:B,2)</f>
        <v>0</v>
      </c>
    </row>
    <row r="406" spans="1:10" x14ac:dyDescent="0.2">
      <c r="A406">
        <v>73961</v>
      </c>
      <c r="B406">
        <v>49</v>
      </c>
      <c r="C406" t="str">
        <f>IF(Demographics!B406&lt;=20,"18-20",IF(AND(Demographics!B406&gt;20,Demographics!B406&lt;=30),"21-30",IF(AND(Demographics!B406&gt;30,Demographics!B406&lt;=40),"31-40",IF(AND(Demographics!B406&gt;40,Demographics!B406&lt;=50),"41-50",IF(AND(Demographics!B406&gt;50,Demographics!B406&lt;=60),"51-60",IF(AND(Demographics!B406&gt;60,Demographics!B406&lt;=70),"61-70",IF(Demographics!B406&gt;=71,"&gt;70","")))))))</f>
        <v>41-50</v>
      </c>
      <c r="D406">
        <f>VLOOKUP(A406,Examination!A:G, 2)</f>
        <v>136.30000000000001</v>
      </c>
      <c r="E406">
        <f>VLOOKUP(A406,Examination!A:G,3)</f>
        <v>42.3</v>
      </c>
      <c r="F406">
        <f>VLOOKUP(A406,Examination!A:G, 4)</f>
        <v>22.8</v>
      </c>
      <c r="G406">
        <f>VLOOKUP(A406,Examination!A:G, 5)</f>
        <v>0</v>
      </c>
      <c r="H406">
        <f>VLOOKUP(A406,Examination!A:G, 6)</f>
        <v>0</v>
      </c>
      <c r="I406" t="b">
        <f>VLOOKUP(A406,Examination!A:G, 7)</f>
        <v>0</v>
      </c>
      <c r="J406">
        <f>VLOOKUP(A406,Labs!A:B,2)</f>
        <v>128</v>
      </c>
    </row>
    <row r="407" spans="1:10" x14ac:dyDescent="0.2">
      <c r="A407">
        <v>73962</v>
      </c>
      <c r="B407">
        <v>45</v>
      </c>
      <c r="C407" t="str">
        <f>IF(Demographics!B407&lt;=20,"18-20",IF(AND(Demographics!B407&gt;20,Demographics!B407&lt;=30),"21-30",IF(AND(Demographics!B407&gt;30,Demographics!B407&lt;=40),"31-40",IF(AND(Demographics!B407&gt;40,Demographics!B407&lt;=50),"41-50",IF(AND(Demographics!B407&gt;50,Demographics!B407&lt;=60),"51-60",IF(AND(Demographics!B407&gt;60,Demographics!B407&lt;=70),"61-70",IF(Demographics!B407&gt;=71,"&gt;70","")))))))</f>
        <v>41-50</v>
      </c>
      <c r="D407">
        <f>VLOOKUP(A407,Examination!A:G, 2)</f>
        <v>181.5</v>
      </c>
      <c r="E407">
        <f>VLOOKUP(A407,Examination!A:G,3)</f>
        <v>105</v>
      </c>
      <c r="F407">
        <f>VLOOKUP(A407,Examination!A:G, 4)</f>
        <v>31.9</v>
      </c>
      <c r="G407">
        <f>VLOOKUP(A407,Examination!A:G, 5)</f>
        <v>68</v>
      </c>
      <c r="H407">
        <f>VLOOKUP(A407,Examination!A:G, 6)</f>
        <v>152</v>
      </c>
      <c r="I407" t="b">
        <f>VLOOKUP(A407,Examination!A:G, 7)</f>
        <v>1</v>
      </c>
      <c r="J407">
        <f>VLOOKUP(A407,Labs!A:B,2)</f>
        <v>206</v>
      </c>
    </row>
    <row r="408" spans="1:10" x14ac:dyDescent="0.2">
      <c r="A408">
        <v>73963</v>
      </c>
      <c r="B408">
        <v>55</v>
      </c>
      <c r="C408" t="str">
        <f>IF(Demographics!B408&lt;=20,"18-20",IF(AND(Demographics!B408&gt;20,Demographics!B408&lt;=30),"21-30",IF(AND(Demographics!B408&gt;30,Demographics!B408&lt;=40),"31-40",IF(AND(Demographics!B408&gt;40,Demographics!B408&lt;=50),"41-50",IF(AND(Demographics!B408&gt;50,Demographics!B408&lt;=60),"51-60",IF(AND(Demographics!B408&gt;60,Demographics!B408&lt;=70),"61-70",IF(Demographics!B408&gt;=71,"&gt;70","")))))))</f>
        <v>51-60</v>
      </c>
      <c r="D408">
        <f>VLOOKUP(A408,Examination!A:G, 2)</f>
        <v>165.6</v>
      </c>
      <c r="E408">
        <f>VLOOKUP(A408,Examination!A:G,3)</f>
        <v>67.099999999999994</v>
      </c>
      <c r="F408">
        <f>VLOOKUP(A408,Examination!A:G, 4)</f>
        <v>24.5</v>
      </c>
      <c r="G408">
        <f>VLOOKUP(A408,Examination!A:G, 5)</f>
        <v>70</v>
      </c>
      <c r="H408">
        <f>VLOOKUP(A408,Examination!A:G, 6)</f>
        <v>110</v>
      </c>
      <c r="I408" t="b">
        <f>VLOOKUP(A408,Examination!A:G, 7)</f>
        <v>0</v>
      </c>
      <c r="J408">
        <f>VLOOKUP(A408,Labs!A:B,2)</f>
        <v>189</v>
      </c>
    </row>
    <row r="409" spans="1:10" x14ac:dyDescent="0.2">
      <c r="A409">
        <v>73964</v>
      </c>
      <c r="B409">
        <v>45</v>
      </c>
      <c r="C409" t="str">
        <f>IF(Demographics!B409&lt;=20,"18-20",IF(AND(Demographics!B409&gt;20,Demographics!B409&lt;=30),"21-30",IF(AND(Demographics!B409&gt;30,Demographics!B409&lt;=40),"31-40",IF(AND(Demographics!B409&gt;40,Demographics!B409&lt;=50),"41-50",IF(AND(Demographics!B409&gt;50,Demographics!B409&lt;=60),"51-60",IF(AND(Demographics!B409&gt;60,Demographics!B409&lt;=70),"61-70",IF(Demographics!B409&gt;=71,"&gt;70","")))))))</f>
        <v>41-50</v>
      </c>
      <c r="D409">
        <f>VLOOKUP(A409,Examination!A:G, 2)</f>
        <v>172.8</v>
      </c>
      <c r="E409">
        <f>VLOOKUP(A409,Examination!A:G,3)</f>
        <v>89.2</v>
      </c>
      <c r="F409">
        <f>VLOOKUP(A409,Examination!A:G, 4)</f>
        <v>29.9</v>
      </c>
      <c r="G409">
        <f>VLOOKUP(A409,Examination!A:G, 5)</f>
        <v>114</v>
      </c>
      <c r="H409">
        <f>VLOOKUP(A409,Examination!A:G, 6)</f>
        <v>156</v>
      </c>
      <c r="I409" t="b">
        <f>VLOOKUP(A409,Examination!A:G, 7)</f>
        <v>0</v>
      </c>
      <c r="J409">
        <f>VLOOKUP(A409,Labs!A:B,2)</f>
        <v>225</v>
      </c>
    </row>
    <row r="410" spans="1:10" x14ac:dyDescent="0.2">
      <c r="A410">
        <v>73965</v>
      </c>
      <c r="B410">
        <v>28</v>
      </c>
      <c r="C410" t="str">
        <f>IF(Demographics!B410&lt;=20,"18-20",IF(AND(Demographics!B410&gt;20,Demographics!B410&lt;=30),"21-30",IF(AND(Demographics!B410&gt;30,Demographics!B410&lt;=40),"31-40",IF(AND(Demographics!B410&gt;40,Demographics!B410&lt;=50),"41-50",IF(AND(Demographics!B410&gt;50,Demographics!B410&lt;=60),"51-60",IF(AND(Demographics!B410&gt;60,Demographics!B410&lt;=70),"61-70",IF(Demographics!B410&gt;=71,"&gt;70","")))))))</f>
        <v>21-30</v>
      </c>
      <c r="D410">
        <f>VLOOKUP(A410,Examination!A:G, 2)</f>
        <v>0</v>
      </c>
      <c r="E410">
        <f>VLOOKUP(A410,Examination!A:G,3)</f>
        <v>5.4</v>
      </c>
      <c r="F410">
        <f>VLOOKUP(A410,Examination!A:G, 4)</f>
        <v>0</v>
      </c>
      <c r="G410">
        <f>VLOOKUP(A410,Examination!A:G, 5)</f>
        <v>0</v>
      </c>
      <c r="H410">
        <f>VLOOKUP(A410,Examination!A:G, 6)</f>
        <v>0</v>
      </c>
      <c r="I410" t="e">
        <f>VLOOKUP(A410,Examination!A:G, 7)</f>
        <v>#DIV/0!</v>
      </c>
      <c r="J410">
        <f>VLOOKUP(A410,Labs!A:B,2)</f>
        <v>0</v>
      </c>
    </row>
    <row r="411" spans="1:10" x14ac:dyDescent="0.2">
      <c r="A411">
        <v>73966</v>
      </c>
      <c r="B411">
        <v>45</v>
      </c>
      <c r="C411" t="str">
        <f>IF(Demographics!B411&lt;=20,"18-20",IF(AND(Demographics!B411&gt;20,Demographics!B411&lt;=30),"21-30",IF(AND(Demographics!B411&gt;30,Demographics!B411&lt;=40),"31-40",IF(AND(Demographics!B411&gt;40,Demographics!B411&lt;=50),"41-50",IF(AND(Demographics!B411&gt;50,Demographics!B411&lt;=60),"51-60",IF(AND(Demographics!B411&gt;60,Demographics!B411&lt;=70),"61-70",IF(Demographics!B411&gt;=71,"&gt;70","")))))))</f>
        <v>41-50</v>
      </c>
      <c r="D411">
        <f>VLOOKUP(A411,Examination!A:G, 2)</f>
        <v>129.19999999999999</v>
      </c>
      <c r="E411">
        <f>VLOOKUP(A411,Examination!A:G,3)</f>
        <v>42</v>
      </c>
      <c r="F411">
        <f>VLOOKUP(A411,Examination!A:G, 4)</f>
        <v>25.2</v>
      </c>
      <c r="G411">
        <f>VLOOKUP(A411,Examination!A:G, 5)</f>
        <v>0</v>
      </c>
      <c r="H411">
        <f>VLOOKUP(A411,Examination!A:G, 6)</f>
        <v>0</v>
      </c>
      <c r="I411" t="b">
        <f>VLOOKUP(A411,Examination!A:G, 7)</f>
        <v>0</v>
      </c>
      <c r="J411">
        <f>VLOOKUP(A411,Labs!A:B,2)</f>
        <v>176</v>
      </c>
    </row>
    <row r="412" spans="1:10" x14ac:dyDescent="0.2">
      <c r="A412">
        <v>73967</v>
      </c>
      <c r="B412">
        <v>48</v>
      </c>
      <c r="C412" t="str">
        <f>IF(Demographics!B412&lt;=20,"18-20",IF(AND(Demographics!B412&gt;20,Demographics!B412&lt;=30),"21-30",IF(AND(Demographics!B412&gt;30,Demographics!B412&lt;=40),"31-40",IF(AND(Demographics!B412&gt;40,Demographics!B412&lt;=50),"41-50",IF(AND(Demographics!B412&gt;50,Demographics!B412&lt;=60),"51-60",IF(AND(Demographics!B412&gt;60,Demographics!B412&lt;=70),"61-70",IF(Demographics!B412&gt;=71,"&gt;70","")))))))</f>
        <v>41-50</v>
      </c>
      <c r="D412">
        <f>VLOOKUP(A412,Examination!A:G, 2)</f>
        <v>138.30000000000001</v>
      </c>
      <c r="E412">
        <f>VLOOKUP(A412,Examination!A:G,3)</f>
        <v>37.4</v>
      </c>
      <c r="F412">
        <f>VLOOKUP(A412,Examination!A:G, 4)</f>
        <v>19.600000000000001</v>
      </c>
      <c r="G412">
        <f>VLOOKUP(A412,Examination!A:G, 5)</f>
        <v>34</v>
      </c>
      <c r="H412">
        <f>VLOOKUP(A412,Examination!A:G, 6)</f>
        <v>90</v>
      </c>
      <c r="I412" t="b">
        <f>VLOOKUP(A412,Examination!A:G, 7)</f>
        <v>0</v>
      </c>
      <c r="J412">
        <f>VLOOKUP(A412,Labs!A:B,2)</f>
        <v>0</v>
      </c>
    </row>
    <row r="413" spans="1:10" x14ac:dyDescent="0.2">
      <c r="A413">
        <v>73968</v>
      </c>
      <c r="B413">
        <v>49</v>
      </c>
      <c r="C413" t="str">
        <f>IF(Demographics!B413&lt;=20,"18-20",IF(AND(Demographics!B413&gt;20,Demographics!B413&lt;=30),"21-30",IF(AND(Demographics!B413&gt;30,Demographics!B413&lt;=40),"31-40",IF(AND(Demographics!B413&gt;40,Demographics!B413&lt;=50),"41-50",IF(AND(Demographics!B413&gt;50,Demographics!B413&lt;=60),"51-60",IF(AND(Demographics!B413&gt;60,Demographics!B413&lt;=70),"61-70",IF(Demographics!B413&gt;=71,"&gt;70","")))))))</f>
        <v>41-50</v>
      </c>
      <c r="D413">
        <f>VLOOKUP(A413,Examination!A:G, 2)</f>
        <v>174.4</v>
      </c>
      <c r="E413">
        <f>VLOOKUP(A413,Examination!A:G,3)</f>
        <v>63.4</v>
      </c>
      <c r="F413">
        <f>VLOOKUP(A413,Examination!A:G, 4)</f>
        <v>20.8</v>
      </c>
      <c r="G413">
        <f>VLOOKUP(A413,Examination!A:G, 5)</f>
        <v>54</v>
      </c>
      <c r="H413">
        <f>VLOOKUP(A413,Examination!A:G, 6)</f>
        <v>106</v>
      </c>
      <c r="I413" t="b">
        <f>VLOOKUP(A413,Examination!A:G, 7)</f>
        <v>0</v>
      </c>
      <c r="J413">
        <f>VLOOKUP(A413,Labs!A:B,2)</f>
        <v>143</v>
      </c>
    </row>
    <row r="414" spans="1:10" x14ac:dyDescent="0.2">
      <c r="A414">
        <v>73969</v>
      </c>
      <c r="B414">
        <v>32</v>
      </c>
      <c r="C414" t="str">
        <f>IF(Demographics!B414&lt;=20,"18-20",IF(AND(Demographics!B414&gt;20,Demographics!B414&lt;=30),"21-30",IF(AND(Demographics!B414&gt;30,Demographics!B414&lt;=40),"31-40",IF(AND(Demographics!B414&gt;40,Demographics!B414&lt;=50),"41-50",IF(AND(Demographics!B414&gt;50,Demographics!B414&lt;=60),"51-60",IF(AND(Demographics!B414&gt;60,Demographics!B414&lt;=70),"61-70",IF(Demographics!B414&gt;=71,"&gt;70","")))))))</f>
        <v>31-40</v>
      </c>
      <c r="D414">
        <f>VLOOKUP(A414,Examination!A:G, 2)</f>
        <v>0</v>
      </c>
      <c r="E414">
        <f>VLOOKUP(A414,Examination!A:G,3)</f>
        <v>10.7</v>
      </c>
      <c r="F414">
        <f>VLOOKUP(A414,Examination!A:G, 4)</f>
        <v>0</v>
      </c>
      <c r="G414">
        <f>VLOOKUP(A414,Examination!A:G, 5)</f>
        <v>0</v>
      </c>
      <c r="H414">
        <f>VLOOKUP(A414,Examination!A:G, 6)</f>
        <v>0</v>
      </c>
      <c r="I414" t="e">
        <f>VLOOKUP(A414,Examination!A:G, 7)</f>
        <v>#DIV/0!</v>
      </c>
      <c r="J414">
        <f>VLOOKUP(A414,Labs!A:B,2)</f>
        <v>0</v>
      </c>
    </row>
    <row r="415" spans="1:10" x14ac:dyDescent="0.2">
      <c r="A415">
        <v>73970</v>
      </c>
      <c r="B415">
        <v>38</v>
      </c>
      <c r="C415" t="str">
        <f>IF(Demographics!B415&lt;=20,"18-20",IF(AND(Demographics!B415&gt;20,Demographics!B415&lt;=30),"21-30",IF(AND(Demographics!B415&gt;30,Demographics!B415&lt;=40),"31-40",IF(AND(Demographics!B415&gt;40,Demographics!B415&lt;=50),"41-50",IF(AND(Demographics!B415&gt;50,Demographics!B415&lt;=60),"51-60",IF(AND(Demographics!B415&gt;60,Demographics!B415&lt;=70),"61-70",IF(Demographics!B415&gt;=71,"&gt;70","")))))))</f>
        <v>31-40</v>
      </c>
      <c r="D415">
        <f>VLOOKUP(A415,Examination!A:G, 2)</f>
        <v>137.5</v>
      </c>
      <c r="E415">
        <f>VLOOKUP(A415,Examination!A:G,3)</f>
        <v>35.1</v>
      </c>
      <c r="F415">
        <f>VLOOKUP(A415,Examination!A:G, 4)</f>
        <v>18.600000000000001</v>
      </c>
      <c r="G415">
        <f>VLOOKUP(A415,Examination!A:G, 5)</f>
        <v>46</v>
      </c>
      <c r="H415">
        <f>VLOOKUP(A415,Examination!A:G, 6)</f>
        <v>92</v>
      </c>
      <c r="I415" t="b">
        <f>VLOOKUP(A415,Examination!A:G, 7)</f>
        <v>0</v>
      </c>
      <c r="J415">
        <f>VLOOKUP(A415,Labs!A:B,2)</f>
        <v>168</v>
      </c>
    </row>
    <row r="416" spans="1:10" x14ac:dyDescent="0.2">
      <c r="A416">
        <v>73971</v>
      </c>
      <c r="B416">
        <v>37</v>
      </c>
      <c r="C416" t="str">
        <f>IF(Demographics!B416&lt;=20,"18-20",IF(AND(Demographics!B416&gt;20,Demographics!B416&lt;=30),"21-30",IF(AND(Demographics!B416&gt;30,Demographics!B416&lt;=40),"31-40",IF(AND(Demographics!B416&gt;40,Demographics!B416&lt;=50),"41-50",IF(AND(Demographics!B416&gt;50,Demographics!B416&lt;=60),"51-60",IF(AND(Demographics!B416&gt;60,Demographics!B416&lt;=70),"61-70",IF(Demographics!B416&gt;=71,"&gt;70","")))))))</f>
        <v>31-40</v>
      </c>
      <c r="D416">
        <f>VLOOKUP(A416,Examination!A:G, 2)</f>
        <v>157.1</v>
      </c>
      <c r="E416">
        <f>VLOOKUP(A416,Examination!A:G,3)</f>
        <v>80.5</v>
      </c>
      <c r="F416">
        <f>VLOOKUP(A416,Examination!A:G, 4)</f>
        <v>32.6</v>
      </c>
      <c r="G416">
        <f>VLOOKUP(A416,Examination!A:G, 5)</f>
        <v>60</v>
      </c>
      <c r="H416">
        <f>VLOOKUP(A416,Examination!A:G, 6)</f>
        <v>96</v>
      </c>
      <c r="I416" t="b">
        <f>VLOOKUP(A416,Examination!A:G, 7)</f>
        <v>1</v>
      </c>
      <c r="J416">
        <f>VLOOKUP(A416,Labs!A:B,2)</f>
        <v>171</v>
      </c>
    </row>
    <row r="417" spans="1:10" x14ac:dyDescent="0.2">
      <c r="A417">
        <v>73972</v>
      </c>
      <c r="B417">
        <v>27</v>
      </c>
      <c r="C417" t="str">
        <f>IF(Demographics!B417&lt;=20,"18-20",IF(AND(Demographics!B417&gt;20,Demographics!B417&lt;=30),"21-30",IF(AND(Demographics!B417&gt;30,Demographics!B417&lt;=40),"31-40",IF(AND(Demographics!B417&gt;40,Demographics!B417&lt;=50),"41-50",IF(AND(Demographics!B417&gt;50,Demographics!B417&lt;=60),"51-60",IF(AND(Demographics!B417&gt;60,Demographics!B417&lt;=70),"61-70",IF(Demographics!B417&gt;=71,"&gt;70","")))))))</f>
        <v>21-30</v>
      </c>
      <c r="D417">
        <f>VLOOKUP(A417,Examination!A:G, 2)</f>
        <v>92.8</v>
      </c>
      <c r="E417">
        <f>VLOOKUP(A417,Examination!A:G,3)</f>
        <v>15.4</v>
      </c>
      <c r="F417">
        <f>VLOOKUP(A417,Examination!A:G, 4)</f>
        <v>17.899999999999999</v>
      </c>
      <c r="G417">
        <f>VLOOKUP(A417,Examination!A:G, 5)</f>
        <v>0</v>
      </c>
      <c r="H417">
        <f>VLOOKUP(A417,Examination!A:G, 6)</f>
        <v>0</v>
      </c>
      <c r="I417" t="b">
        <f>VLOOKUP(A417,Examination!A:G, 7)</f>
        <v>0</v>
      </c>
      <c r="J417">
        <f>VLOOKUP(A417,Labs!A:B,2)</f>
        <v>0</v>
      </c>
    </row>
    <row r="418" spans="1:10" x14ac:dyDescent="0.2">
      <c r="A418">
        <v>73973</v>
      </c>
      <c r="B418">
        <v>75</v>
      </c>
      <c r="C418" t="str">
        <f>IF(Demographics!B418&lt;=20,"18-20",IF(AND(Demographics!B418&gt;20,Demographics!B418&lt;=30),"21-30",IF(AND(Demographics!B418&gt;30,Demographics!B418&lt;=40),"31-40",IF(AND(Demographics!B418&gt;40,Demographics!B418&lt;=50),"41-50",IF(AND(Demographics!B418&gt;50,Demographics!B418&lt;=60),"51-60",IF(AND(Demographics!B418&gt;60,Demographics!B418&lt;=70),"61-70",IF(Demographics!B418&gt;=71,"&gt;70","")))))))</f>
        <v>&gt;70</v>
      </c>
      <c r="D418">
        <f>VLOOKUP(A418,Examination!A:G, 2)</f>
        <v>149.80000000000001</v>
      </c>
      <c r="E418">
        <f>VLOOKUP(A418,Examination!A:G,3)</f>
        <v>66.099999999999994</v>
      </c>
      <c r="F418">
        <f>VLOOKUP(A418,Examination!A:G, 4)</f>
        <v>29.5</v>
      </c>
      <c r="G418">
        <f>VLOOKUP(A418,Examination!A:G, 5)</f>
        <v>0</v>
      </c>
      <c r="H418">
        <f>VLOOKUP(A418,Examination!A:G, 6)</f>
        <v>0</v>
      </c>
      <c r="I418" t="b">
        <f>VLOOKUP(A418,Examination!A:G, 7)</f>
        <v>0</v>
      </c>
      <c r="J418">
        <f>VLOOKUP(A418,Labs!A:B,2)</f>
        <v>0</v>
      </c>
    </row>
    <row r="419" spans="1:10" x14ac:dyDescent="0.2">
      <c r="A419">
        <v>73974</v>
      </c>
      <c r="B419">
        <v>36</v>
      </c>
      <c r="C419" t="str">
        <f>IF(Demographics!B419&lt;=20,"18-20",IF(AND(Demographics!B419&gt;20,Demographics!B419&lt;=30),"21-30",IF(AND(Demographics!B419&gt;30,Demographics!B419&lt;=40),"31-40",IF(AND(Demographics!B419&gt;40,Demographics!B419&lt;=50),"41-50",IF(AND(Demographics!B419&gt;50,Demographics!B419&lt;=60),"51-60",IF(AND(Demographics!B419&gt;60,Demographics!B419&lt;=70),"61-70",IF(Demographics!B419&gt;=71,"&gt;70","")))))))</f>
        <v>31-40</v>
      </c>
      <c r="D419">
        <f>VLOOKUP(A419,Examination!A:G, 2)</f>
        <v>182.5</v>
      </c>
      <c r="E419">
        <f>VLOOKUP(A419,Examination!A:G,3)</f>
        <v>103.8</v>
      </c>
      <c r="F419">
        <f>VLOOKUP(A419,Examination!A:G, 4)</f>
        <v>31.2</v>
      </c>
      <c r="G419">
        <f>VLOOKUP(A419,Examination!A:G, 5)</f>
        <v>74</v>
      </c>
      <c r="H419">
        <f>VLOOKUP(A419,Examination!A:G, 6)</f>
        <v>118</v>
      </c>
      <c r="I419" t="b">
        <f>VLOOKUP(A419,Examination!A:G, 7)</f>
        <v>1</v>
      </c>
      <c r="J419">
        <f>VLOOKUP(A419,Labs!A:B,2)</f>
        <v>247</v>
      </c>
    </row>
    <row r="420" spans="1:10" x14ac:dyDescent="0.2">
      <c r="A420">
        <v>73975</v>
      </c>
      <c r="B420">
        <v>64</v>
      </c>
      <c r="C420" t="str">
        <f>IF(Demographics!B420&lt;=20,"18-20",IF(AND(Demographics!B420&gt;20,Demographics!B420&lt;=30),"21-30",IF(AND(Demographics!B420&gt;30,Demographics!B420&lt;=40),"31-40",IF(AND(Demographics!B420&gt;40,Demographics!B420&lt;=50),"41-50",IF(AND(Demographics!B420&gt;50,Demographics!B420&lt;=60),"51-60",IF(AND(Demographics!B420&gt;60,Demographics!B420&lt;=70),"61-70",IF(Demographics!B420&gt;=71,"&gt;70","")))))))</f>
        <v>61-70</v>
      </c>
      <c r="D420">
        <f>VLOOKUP(A420,Examination!A:G, 2)</f>
        <v>156.1</v>
      </c>
      <c r="E420">
        <f>VLOOKUP(A420,Examination!A:G,3)</f>
        <v>61.8</v>
      </c>
      <c r="F420">
        <f>VLOOKUP(A420,Examination!A:G, 4)</f>
        <v>25.4</v>
      </c>
      <c r="G420">
        <f>VLOOKUP(A420,Examination!A:G, 5)</f>
        <v>54</v>
      </c>
      <c r="H420">
        <f>VLOOKUP(A420,Examination!A:G, 6)</f>
        <v>128</v>
      </c>
      <c r="I420" t="b">
        <f>VLOOKUP(A420,Examination!A:G, 7)</f>
        <v>0</v>
      </c>
      <c r="J420">
        <f>VLOOKUP(A420,Labs!A:B,2)</f>
        <v>161</v>
      </c>
    </row>
    <row r="421" spans="1:10" x14ac:dyDescent="0.2">
      <c r="A421">
        <v>73976</v>
      </c>
      <c r="B421">
        <v>49</v>
      </c>
      <c r="C421" t="str">
        <f>IF(Demographics!B421&lt;=20,"18-20",IF(AND(Demographics!B421&gt;20,Demographics!B421&lt;=30),"21-30",IF(AND(Demographics!B421&gt;30,Demographics!B421&lt;=40),"31-40",IF(AND(Demographics!B421&gt;40,Demographics!B421&lt;=50),"41-50",IF(AND(Demographics!B421&gt;50,Demographics!B421&lt;=60),"51-60",IF(AND(Demographics!B421&gt;60,Demographics!B421&lt;=70),"61-70",IF(Demographics!B421&gt;=71,"&gt;70","")))))))</f>
        <v>41-50</v>
      </c>
      <c r="D421">
        <f>VLOOKUP(A421,Examination!A:G, 2)</f>
        <v>141.30000000000001</v>
      </c>
      <c r="E421">
        <f>VLOOKUP(A421,Examination!A:G,3)</f>
        <v>46.9</v>
      </c>
      <c r="F421">
        <f>VLOOKUP(A421,Examination!A:G, 4)</f>
        <v>23.5</v>
      </c>
      <c r="G421">
        <f>VLOOKUP(A421,Examination!A:G, 5)</f>
        <v>68</v>
      </c>
      <c r="H421">
        <f>VLOOKUP(A421,Examination!A:G, 6)</f>
        <v>112</v>
      </c>
      <c r="I421" t="b">
        <f>VLOOKUP(A421,Examination!A:G, 7)</f>
        <v>0</v>
      </c>
      <c r="J421">
        <f>VLOOKUP(A421,Labs!A:B,2)</f>
        <v>147</v>
      </c>
    </row>
    <row r="422" spans="1:10" x14ac:dyDescent="0.2">
      <c r="A422">
        <v>73977</v>
      </c>
      <c r="B422">
        <v>59</v>
      </c>
      <c r="C422" t="str">
        <f>IF(Demographics!B422&lt;=20,"18-20",IF(AND(Demographics!B422&gt;20,Demographics!B422&lt;=30),"21-30",IF(AND(Demographics!B422&gt;30,Demographics!B422&lt;=40),"31-40",IF(AND(Demographics!B422&gt;40,Demographics!B422&lt;=50),"41-50",IF(AND(Demographics!B422&gt;50,Demographics!B422&lt;=60),"51-60",IF(AND(Demographics!B422&gt;60,Demographics!B422&lt;=70),"61-70",IF(Demographics!B422&gt;=71,"&gt;70","")))))))</f>
        <v>51-60</v>
      </c>
      <c r="D422">
        <f>VLOOKUP(A422,Examination!A:G, 2)</f>
        <v>180.8</v>
      </c>
      <c r="E422">
        <f>VLOOKUP(A422,Examination!A:G,3)</f>
        <v>80</v>
      </c>
      <c r="F422">
        <f>VLOOKUP(A422,Examination!A:G, 4)</f>
        <v>24.5</v>
      </c>
      <c r="G422">
        <f>VLOOKUP(A422,Examination!A:G, 5)</f>
        <v>70</v>
      </c>
      <c r="H422">
        <f>VLOOKUP(A422,Examination!A:G, 6)</f>
        <v>108</v>
      </c>
      <c r="I422" t="b">
        <f>VLOOKUP(A422,Examination!A:G, 7)</f>
        <v>0</v>
      </c>
      <c r="J422">
        <f>VLOOKUP(A422,Labs!A:B,2)</f>
        <v>137</v>
      </c>
    </row>
    <row r="423" spans="1:10" x14ac:dyDescent="0.2">
      <c r="A423">
        <v>73978</v>
      </c>
      <c r="B423">
        <v>48</v>
      </c>
      <c r="C423" t="str">
        <f>IF(Demographics!B423&lt;=20,"18-20",IF(AND(Demographics!B423&gt;20,Demographics!B423&lt;=30),"21-30",IF(AND(Demographics!B423&gt;30,Demographics!B423&lt;=40),"31-40",IF(AND(Demographics!B423&gt;40,Demographics!B423&lt;=50),"41-50",IF(AND(Demographics!B423&gt;50,Demographics!B423&lt;=60),"51-60",IF(AND(Demographics!B423&gt;60,Demographics!B423&lt;=70),"61-70",IF(Demographics!B423&gt;=71,"&gt;70","")))))))</f>
        <v>41-50</v>
      </c>
      <c r="D423">
        <f>VLOOKUP(A423,Examination!A:G, 2)</f>
        <v>154.5</v>
      </c>
      <c r="E423">
        <f>VLOOKUP(A423,Examination!A:G,3)</f>
        <v>40.6</v>
      </c>
      <c r="F423">
        <f>VLOOKUP(A423,Examination!A:G, 4)</f>
        <v>17</v>
      </c>
      <c r="G423">
        <f>VLOOKUP(A423,Examination!A:G, 5)</f>
        <v>52</v>
      </c>
      <c r="H423">
        <f>VLOOKUP(A423,Examination!A:G, 6)</f>
        <v>100</v>
      </c>
      <c r="I423" t="b">
        <f>VLOOKUP(A423,Examination!A:G, 7)</f>
        <v>0</v>
      </c>
      <c r="J423">
        <f>VLOOKUP(A423,Labs!A:B,2)</f>
        <v>135</v>
      </c>
    </row>
    <row r="424" spans="1:10" x14ac:dyDescent="0.2">
      <c r="A424">
        <v>73979</v>
      </c>
      <c r="B424">
        <v>61</v>
      </c>
      <c r="C424" t="str">
        <f>IF(Demographics!B424&lt;=20,"18-20",IF(AND(Demographics!B424&gt;20,Demographics!B424&lt;=30),"21-30",IF(AND(Demographics!B424&gt;30,Demographics!B424&lt;=40),"31-40",IF(AND(Demographics!B424&gt;40,Demographics!B424&lt;=50),"41-50",IF(AND(Demographics!B424&gt;50,Demographics!B424&lt;=60),"51-60",IF(AND(Demographics!B424&gt;60,Demographics!B424&lt;=70),"61-70",IF(Demographics!B424&gt;=71,"&gt;70","")))))))</f>
        <v>61-70</v>
      </c>
      <c r="D424">
        <f>VLOOKUP(A424,Examination!A:G, 2)</f>
        <v>161.69999999999999</v>
      </c>
      <c r="E424">
        <f>VLOOKUP(A424,Examination!A:G,3)</f>
        <v>67.7</v>
      </c>
      <c r="F424">
        <f>VLOOKUP(A424,Examination!A:G, 4)</f>
        <v>25.9</v>
      </c>
      <c r="G424">
        <f>VLOOKUP(A424,Examination!A:G, 5)</f>
        <v>70</v>
      </c>
      <c r="H424">
        <f>VLOOKUP(A424,Examination!A:G, 6)</f>
        <v>122</v>
      </c>
      <c r="I424" t="b">
        <f>VLOOKUP(A424,Examination!A:G, 7)</f>
        <v>0</v>
      </c>
      <c r="J424">
        <f>VLOOKUP(A424,Labs!A:B,2)</f>
        <v>224</v>
      </c>
    </row>
    <row r="425" spans="1:10" x14ac:dyDescent="0.2">
      <c r="A425">
        <v>73980</v>
      </c>
      <c r="B425">
        <v>32</v>
      </c>
      <c r="C425" t="str">
        <f>IF(Demographics!B425&lt;=20,"18-20",IF(AND(Demographics!B425&gt;20,Demographics!B425&lt;=30),"21-30",IF(AND(Demographics!B425&gt;30,Demographics!B425&lt;=40),"31-40",IF(AND(Demographics!B425&gt;40,Demographics!B425&lt;=50),"41-50",IF(AND(Demographics!B425&gt;50,Demographics!B425&lt;=60),"51-60",IF(AND(Demographics!B425&gt;60,Demographics!B425&lt;=70),"61-70",IF(Demographics!B425&gt;=71,"&gt;70","")))))))</f>
        <v>31-40</v>
      </c>
      <c r="D425">
        <f>VLOOKUP(A425,Examination!A:G, 2)</f>
        <v>174.6</v>
      </c>
      <c r="E425">
        <f>VLOOKUP(A425,Examination!A:G,3)</f>
        <v>67</v>
      </c>
      <c r="F425">
        <f>VLOOKUP(A425,Examination!A:G, 4)</f>
        <v>22</v>
      </c>
      <c r="G425">
        <f>VLOOKUP(A425,Examination!A:G, 5)</f>
        <v>68</v>
      </c>
      <c r="H425">
        <f>VLOOKUP(A425,Examination!A:G, 6)</f>
        <v>114</v>
      </c>
      <c r="I425" t="b">
        <f>VLOOKUP(A425,Examination!A:G, 7)</f>
        <v>0</v>
      </c>
      <c r="J425">
        <f>VLOOKUP(A425,Labs!A:B,2)</f>
        <v>207</v>
      </c>
    </row>
    <row r="426" spans="1:10" x14ac:dyDescent="0.2">
      <c r="A426">
        <v>73981</v>
      </c>
      <c r="B426">
        <v>75</v>
      </c>
      <c r="C426" t="str">
        <f>IF(Demographics!B426&lt;=20,"18-20",IF(AND(Demographics!B426&gt;20,Demographics!B426&lt;=30),"21-30",IF(AND(Demographics!B426&gt;30,Demographics!B426&lt;=40),"31-40",IF(AND(Demographics!B426&gt;40,Demographics!B426&lt;=50),"41-50",IF(AND(Demographics!B426&gt;50,Demographics!B426&lt;=60),"51-60",IF(AND(Demographics!B426&gt;60,Demographics!B426&lt;=70),"61-70",IF(Demographics!B426&gt;=71,"&gt;70","")))))))</f>
        <v>&gt;70</v>
      </c>
      <c r="D426">
        <f>VLOOKUP(A426,Examination!A:G, 2)</f>
        <v>145.80000000000001</v>
      </c>
      <c r="E426">
        <f>VLOOKUP(A426,Examination!A:G,3)</f>
        <v>59.5</v>
      </c>
      <c r="F426">
        <f>VLOOKUP(A426,Examination!A:G, 4)</f>
        <v>28</v>
      </c>
      <c r="G426">
        <f>VLOOKUP(A426,Examination!A:G, 5)</f>
        <v>0</v>
      </c>
      <c r="H426">
        <f>VLOOKUP(A426,Examination!A:G, 6)</f>
        <v>0</v>
      </c>
      <c r="I426" t="b">
        <f>VLOOKUP(A426,Examination!A:G, 7)</f>
        <v>0</v>
      </c>
      <c r="J426">
        <f>VLOOKUP(A426,Labs!A:B,2)</f>
        <v>193</v>
      </c>
    </row>
    <row r="427" spans="1:10" x14ac:dyDescent="0.2">
      <c r="A427">
        <v>73982</v>
      </c>
      <c r="B427">
        <v>28</v>
      </c>
      <c r="C427" t="str">
        <f>IF(Demographics!B427&lt;=20,"18-20",IF(AND(Demographics!B427&gt;20,Demographics!B427&lt;=30),"21-30",IF(AND(Demographics!B427&gt;30,Demographics!B427&lt;=40),"31-40",IF(AND(Demographics!B427&gt;40,Demographics!B427&lt;=50),"41-50",IF(AND(Demographics!B427&gt;50,Demographics!B427&lt;=60),"51-60",IF(AND(Demographics!B427&gt;60,Demographics!B427&lt;=70),"61-70",IF(Demographics!B427&gt;=71,"&gt;70","")))))))</f>
        <v>21-30</v>
      </c>
      <c r="D427">
        <f>VLOOKUP(A427,Examination!A:G, 2)</f>
        <v>160</v>
      </c>
      <c r="E427">
        <f>VLOOKUP(A427,Examination!A:G,3)</f>
        <v>67.599999999999994</v>
      </c>
      <c r="F427">
        <f>VLOOKUP(A427,Examination!A:G, 4)</f>
        <v>26.4</v>
      </c>
      <c r="G427">
        <f>VLOOKUP(A427,Examination!A:G, 5)</f>
        <v>44</v>
      </c>
      <c r="H427">
        <f>VLOOKUP(A427,Examination!A:G, 6)</f>
        <v>102</v>
      </c>
      <c r="I427" t="b">
        <f>VLOOKUP(A427,Examination!A:G, 7)</f>
        <v>0</v>
      </c>
      <c r="J427">
        <f>VLOOKUP(A427,Labs!A:B,2)</f>
        <v>131</v>
      </c>
    </row>
    <row r="428" spans="1:10" x14ac:dyDescent="0.2">
      <c r="A428">
        <v>73983</v>
      </c>
      <c r="B428">
        <v>18</v>
      </c>
      <c r="C428" t="str">
        <f>IF(Demographics!B428&lt;=20,"18-20",IF(AND(Demographics!B428&gt;20,Demographics!B428&lt;=30),"21-30",IF(AND(Demographics!B428&gt;30,Demographics!B428&lt;=40),"31-40",IF(AND(Demographics!B428&gt;40,Demographics!B428&lt;=50),"41-50",IF(AND(Demographics!B428&gt;50,Demographics!B428&lt;=60),"51-60",IF(AND(Demographics!B428&gt;60,Demographics!B428&lt;=70),"61-70",IF(Demographics!B428&gt;=71,"&gt;70","")))))))</f>
        <v>18-20</v>
      </c>
      <c r="D428">
        <f>VLOOKUP(A428,Examination!A:G, 2)</f>
        <v>150.19999999999999</v>
      </c>
      <c r="E428">
        <f>VLOOKUP(A428,Examination!A:G,3)</f>
        <v>67.8</v>
      </c>
      <c r="F428">
        <f>VLOOKUP(A428,Examination!A:G, 4)</f>
        <v>30.1</v>
      </c>
      <c r="G428">
        <f>VLOOKUP(A428,Examination!A:G, 5)</f>
        <v>66</v>
      </c>
      <c r="H428">
        <f>VLOOKUP(A428,Examination!A:G, 6)</f>
        <v>100</v>
      </c>
      <c r="I428" t="b">
        <f>VLOOKUP(A428,Examination!A:G, 7)</f>
        <v>1</v>
      </c>
      <c r="J428">
        <f>VLOOKUP(A428,Labs!A:B,2)</f>
        <v>0</v>
      </c>
    </row>
    <row r="429" spans="1:10" x14ac:dyDescent="0.2">
      <c r="A429">
        <v>73984</v>
      </c>
      <c r="B429">
        <v>33</v>
      </c>
      <c r="C429" t="str">
        <f>IF(Demographics!B429&lt;=20,"18-20",IF(AND(Demographics!B429&gt;20,Demographics!B429&lt;=30),"21-30",IF(AND(Demographics!B429&gt;30,Demographics!B429&lt;=40),"31-40",IF(AND(Demographics!B429&gt;40,Demographics!B429&lt;=50),"41-50",IF(AND(Demographics!B429&gt;50,Demographics!B429&lt;=60),"51-60",IF(AND(Demographics!B429&gt;60,Demographics!B429&lt;=70),"61-70",IF(Demographics!B429&gt;=71,"&gt;70","")))))))</f>
        <v>31-40</v>
      </c>
      <c r="D429">
        <f>VLOOKUP(A429,Examination!A:G, 2)</f>
        <v>120.8</v>
      </c>
      <c r="E429">
        <f>VLOOKUP(A429,Examination!A:G,3)</f>
        <v>24.4</v>
      </c>
      <c r="F429">
        <f>VLOOKUP(A429,Examination!A:G, 4)</f>
        <v>16.7</v>
      </c>
      <c r="G429">
        <f>VLOOKUP(A429,Examination!A:G, 5)</f>
        <v>0</v>
      </c>
      <c r="H429">
        <f>VLOOKUP(A429,Examination!A:G, 6)</f>
        <v>0</v>
      </c>
      <c r="I429" t="b">
        <f>VLOOKUP(A429,Examination!A:G, 7)</f>
        <v>0</v>
      </c>
      <c r="J429">
        <f>VLOOKUP(A429,Labs!A:B,2)</f>
        <v>0</v>
      </c>
    </row>
    <row r="430" spans="1:10" x14ac:dyDescent="0.2">
      <c r="A430">
        <v>73985</v>
      </c>
      <c r="B430">
        <v>43</v>
      </c>
      <c r="C430" t="str">
        <f>IF(Demographics!B430&lt;=20,"18-20",IF(AND(Demographics!B430&gt;20,Demographics!B430&lt;=30),"21-30",IF(AND(Demographics!B430&gt;30,Demographics!B430&lt;=40),"31-40",IF(AND(Demographics!B430&gt;40,Demographics!B430&lt;=50),"41-50",IF(AND(Demographics!B430&gt;50,Demographics!B430&lt;=60),"51-60",IF(AND(Demographics!B430&gt;60,Demographics!B430&lt;=70),"61-70",IF(Demographics!B430&gt;=71,"&gt;70","")))))))</f>
        <v>41-50</v>
      </c>
      <c r="D430">
        <f>VLOOKUP(A430,Examination!A:G, 2)</f>
        <v>165.2</v>
      </c>
      <c r="E430">
        <f>VLOOKUP(A430,Examination!A:G,3)</f>
        <v>104.8</v>
      </c>
      <c r="F430">
        <f>VLOOKUP(A430,Examination!A:G, 4)</f>
        <v>38.4</v>
      </c>
      <c r="G430">
        <f>VLOOKUP(A430,Examination!A:G, 5)</f>
        <v>70</v>
      </c>
      <c r="H430">
        <f>VLOOKUP(A430,Examination!A:G, 6)</f>
        <v>126</v>
      </c>
      <c r="I430" t="b">
        <f>VLOOKUP(A430,Examination!A:G, 7)</f>
        <v>1</v>
      </c>
      <c r="J430">
        <f>VLOOKUP(A430,Labs!A:B,2)</f>
        <v>134</v>
      </c>
    </row>
    <row r="431" spans="1:10" x14ac:dyDescent="0.2">
      <c r="A431">
        <v>73986</v>
      </c>
      <c r="B431">
        <v>37</v>
      </c>
      <c r="C431" t="str">
        <f>IF(Demographics!B431&lt;=20,"18-20",IF(AND(Demographics!B431&gt;20,Demographics!B431&lt;=30),"21-30",IF(AND(Demographics!B431&gt;30,Demographics!B431&lt;=40),"31-40",IF(AND(Demographics!B431&gt;40,Demographics!B431&lt;=50),"41-50",IF(AND(Demographics!B431&gt;50,Demographics!B431&lt;=60),"51-60",IF(AND(Demographics!B431&gt;60,Demographics!B431&lt;=70),"61-70",IF(Demographics!B431&gt;=71,"&gt;70","")))))))</f>
        <v>31-40</v>
      </c>
      <c r="D431">
        <f>VLOOKUP(A431,Examination!A:G, 2)</f>
        <v>119.4</v>
      </c>
      <c r="E431">
        <f>VLOOKUP(A431,Examination!A:G,3)</f>
        <v>20</v>
      </c>
      <c r="F431">
        <f>VLOOKUP(A431,Examination!A:G, 4)</f>
        <v>14</v>
      </c>
      <c r="G431">
        <f>VLOOKUP(A431,Examination!A:G, 5)</f>
        <v>0</v>
      </c>
      <c r="H431">
        <f>VLOOKUP(A431,Examination!A:G, 6)</f>
        <v>0</v>
      </c>
      <c r="I431" t="b">
        <f>VLOOKUP(A431,Examination!A:G, 7)</f>
        <v>0</v>
      </c>
      <c r="J431">
        <f>VLOOKUP(A431,Labs!A:B,2)</f>
        <v>0</v>
      </c>
    </row>
    <row r="432" spans="1:10" x14ac:dyDescent="0.2">
      <c r="A432">
        <v>73987</v>
      </c>
      <c r="B432">
        <v>80</v>
      </c>
      <c r="C432" t="str">
        <f>IF(Demographics!B432&lt;=20,"18-20",IF(AND(Demographics!B432&gt;20,Demographics!B432&lt;=30),"21-30",IF(AND(Demographics!B432&gt;30,Demographics!B432&lt;=40),"31-40",IF(AND(Demographics!B432&gt;40,Demographics!B432&lt;=50),"41-50",IF(AND(Demographics!B432&gt;50,Demographics!B432&lt;=60),"51-60",IF(AND(Demographics!B432&gt;60,Demographics!B432&lt;=70),"61-70",IF(Demographics!B432&gt;=71,"&gt;70","")))))))</f>
        <v>&gt;70</v>
      </c>
      <c r="D432">
        <f>VLOOKUP(A432,Examination!A:G, 2)</f>
        <v>163.9</v>
      </c>
      <c r="E432">
        <f>VLOOKUP(A432,Examination!A:G,3)</f>
        <v>93.8</v>
      </c>
      <c r="F432">
        <f>VLOOKUP(A432,Examination!A:G, 4)</f>
        <v>34.9</v>
      </c>
      <c r="G432">
        <f>VLOOKUP(A432,Examination!A:G, 5)</f>
        <v>72</v>
      </c>
      <c r="H432">
        <f>VLOOKUP(A432,Examination!A:G, 6)</f>
        <v>124</v>
      </c>
      <c r="I432" t="b">
        <f>VLOOKUP(A432,Examination!A:G, 7)</f>
        <v>1</v>
      </c>
      <c r="J432">
        <f>VLOOKUP(A432,Labs!A:B,2)</f>
        <v>202</v>
      </c>
    </row>
    <row r="433" spans="1:10" x14ac:dyDescent="0.2">
      <c r="A433">
        <v>73988</v>
      </c>
      <c r="B433">
        <v>48</v>
      </c>
      <c r="C433" t="str">
        <f>IF(Demographics!B433&lt;=20,"18-20",IF(AND(Demographics!B433&gt;20,Demographics!B433&lt;=30),"21-30",IF(AND(Demographics!B433&gt;30,Demographics!B433&lt;=40),"31-40",IF(AND(Demographics!B433&gt;40,Demographics!B433&lt;=50),"41-50",IF(AND(Demographics!B433&gt;50,Demographics!B433&lt;=60),"51-60",IF(AND(Demographics!B433&gt;60,Demographics!B433&lt;=70),"61-70",IF(Demographics!B433&gt;=71,"&gt;70","")))))))</f>
        <v>41-50</v>
      </c>
      <c r="D433">
        <f>VLOOKUP(A433,Examination!A:G, 2)</f>
        <v>110.7</v>
      </c>
      <c r="E433">
        <f>VLOOKUP(A433,Examination!A:G,3)</f>
        <v>20.399999999999999</v>
      </c>
      <c r="F433">
        <f>VLOOKUP(A433,Examination!A:G, 4)</f>
        <v>16.600000000000001</v>
      </c>
      <c r="G433">
        <f>VLOOKUP(A433,Examination!A:G, 5)</f>
        <v>0</v>
      </c>
      <c r="H433">
        <f>VLOOKUP(A433,Examination!A:G, 6)</f>
        <v>0</v>
      </c>
      <c r="I433" t="b">
        <f>VLOOKUP(A433,Examination!A:G, 7)</f>
        <v>0</v>
      </c>
      <c r="J433">
        <f>VLOOKUP(A433,Labs!A:B,2)</f>
        <v>0</v>
      </c>
    </row>
    <row r="434" spans="1:10" x14ac:dyDescent="0.2">
      <c r="A434">
        <v>73989</v>
      </c>
      <c r="B434">
        <v>20</v>
      </c>
      <c r="C434" t="str">
        <f>IF(Demographics!B434&lt;=20,"18-20",IF(AND(Demographics!B434&gt;20,Demographics!B434&lt;=30),"21-30",IF(AND(Demographics!B434&gt;30,Demographics!B434&lt;=40),"31-40",IF(AND(Demographics!B434&gt;40,Demographics!B434&lt;=50),"41-50",IF(AND(Demographics!B434&gt;50,Demographics!B434&lt;=60),"51-60",IF(AND(Demographics!B434&gt;60,Demographics!B434&lt;=70),"61-70",IF(Demographics!B434&gt;=71,"&gt;70","")))))))</f>
        <v>18-20</v>
      </c>
      <c r="D434">
        <f>VLOOKUP(A434,Examination!A:G, 2)</f>
        <v>0</v>
      </c>
      <c r="E434">
        <f>VLOOKUP(A434,Examination!A:G,3)</f>
        <v>8.9</v>
      </c>
      <c r="F434">
        <f>VLOOKUP(A434,Examination!A:G, 4)</f>
        <v>0</v>
      </c>
      <c r="G434">
        <f>VLOOKUP(A434,Examination!A:G, 5)</f>
        <v>0</v>
      </c>
      <c r="H434">
        <f>VLOOKUP(A434,Examination!A:G, 6)</f>
        <v>0</v>
      </c>
      <c r="I434" t="e">
        <f>VLOOKUP(A434,Examination!A:G, 7)</f>
        <v>#DIV/0!</v>
      </c>
      <c r="J434">
        <f>VLOOKUP(A434,Labs!A:B,2)</f>
        <v>0</v>
      </c>
    </row>
    <row r="435" spans="1:10" x14ac:dyDescent="0.2">
      <c r="A435">
        <v>73990</v>
      </c>
      <c r="B435">
        <v>54</v>
      </c>
      <c r="C435" t="str">
        <f>IF(Demographics!B435&lt;=20,"18-20",IF(AND(Demographics!B435&gt;20,Demographics!B435&lt;=30),"21-30",IF(AND(Demographics!B435&gt;30,Demographics!B435&lt;=40),"31-40",IF(AND(Demographics!B435&gt;40,Demographics!B435&lt;=50),"41-50",IF(AND(Demographics!B435&gt;50,Demographics!B435&lt;=60),"51-60",IF(AND(Demographics!B435&gt;60,Demographics!B435&lt;=70),"61-70",IF(Demographics!B435&gt;=71,"&gt;70","")))))))</f>
        <v>51-60</v>
      </c>
      <c r="D435">
        <f>VLOOKUP(A435,Examination!A:G, 2)</f>
        <v>146.80000000000001</v>
      </c>
      <c r="E435">
        <f>VLOOKUP(A435,Examination!A:G,3)</f>
        <v>55</v>
      </c>
      <c r="F435">
        <f>VLOOKUP(A435,Examination!A:G, 4)</f>
        <v>25.5</v>
      </c>
      <c r="G435">
        <f>VLOOKUP(A435,Examination!A:G, 5)</f>
        <v>94</v>
      </c>
      <c r="H435">
        <f>VLOOKUP(A435,Examination!A:G, 6)</f>
        <v>144</v>
      </c>
      <c r="I435" t="b">
        <f>VLOOKUP(A435,Examination!A:G, 7)</f>
        <v>0</v>
      </c>
      <c r="J435">
        <f>VLOOKUP(A435,Labs!A:B,2)</f>
        <v>184</v>
      </c>
    </row>
    <row r="436" spans="1:10" x14ac:dyDescent="0.2">
      <c r="A436">
        <v>73991</v>
      </c>
      <c r="B436">
        <v>26</v>
      </c>
      <c r="C436" t="str">
        <f>IF(Demographics!B436&lt;=20,"18-20",IF(AND(Demographics!B436&gt;20,Demographics!B436&lt;=30),"21-30",IF(AND(Demographics!B436&gt;30,Demographics!B436&lt;=40),"31-40",IF(AND(Demographics!B436&gt;40,Demographics!B436&lt;=50),"41-50",IF(AND(Demographics!B436&gt;50,Demographics!B436&lt;=60),"51-60",IF(AND(Demographics!B436&gt;60,Demographics!B436&lt;=70),"61-70",IF(Demographics!B436&gt;=71,"&gt;70","")))))))</f>
        <v>21-30</v>
      </c>
      <c r="D436">
        <f>VLOOKUP(A436,Examination!A:G, 2)</f>
        <v>124.8</v>
      </c>
      <c r="E436">
        <f>VLOOKUP(A436,Examination!A:G,3)</f>
        <v>36.1</v>
      </c>
      <c r="F436">
        <f>VLOOKUP(A436,Examination!A:G, 4)</f>
        <v>23.2</v>
      </c>
      <c r="G436">
        <f>VLOOKUP(A436,Examination!A:G, 5)</f>
        <v>52</v>
      </c>
      <c r="H436">
        <f>VLOOKUP(A436,Examination!A:G, 6)</f>
        <v>98</v>
      </c>
      <c r="I436" t="b">
        <f>VLOOKUP(A436,Examination!A:G, 7)</f>
        <v>0</v>
      </c>
      <c r="J436">
        <f>VLOOKUP(A436,Labs!A:B,2)</f>
        <v>142</v>
      </c>
    </row>
    <row r="437" spans="1:10" x14ac:dyDescent="0.2">
      <c r="A437">
        <v>73992</v>
      </c>
      <c r="B437">
        <v>20</v>
      </c>
      <c r="C437" t="str">
        <f>IF(Demographics!B437&lt;=20,"18-20",IF(AND(Demographics!B437&gt;20,Demographics!B437&lt;=30),"21-30",IF(AND(Demographics!B437&gt;30,Demographics!B437&lt;=40),"31-40",IF(AND(Demographics!B437&gt;40,Demographics!B437&lt;=50),"41-50",IF(AND(Demographics!B437&gt;50,Demographics!B437&lt;=60),"51-60",IF(AND(Demographics!B437&gt;60,Demographics!B437&lt;=70),"61-70",IF(Demographics!B437&gt;=71,"&gt;70","")))))))</f>
        <v>18-20</v>
      </c>
      <c r="D437">
        <f>VLOOKUP(A437,Examination!A:G, 2)</f>
        <v>180.6</v>
      </c>
      <c r="E437">
        <f>VLOOKUP(A437,Examination!A:G,3)</f>
        <v>60.1</v>
      </c>
      <c r="F437">
        <f>VLOOKUP(A437,Examination!A:G, 4)</f>
        <v>18.399999999999999</v>
      </c>
      <c r="G437">
        <f>VLOOKUP(A437,Examination!A:G, 5)</f>
        <v>74</v>
      </c>
      <c r="H437">
        <f>VLOOKUP(A437,Examination!A:G, 6)</f>
        <v>118</v>
      </c>
      <c r="I437" t="b">
        <f>VLOOKUP(A437,Examination!A:G, 7)</f>
        <v>0</v>
      </c>
      <c r="J437">
        <f>VLOOKUP(A437,Labs!A:B,2)</f>
        <v>129</v>
      </c>
    </row>
    <row r="438" spans="1:10" x14ac:dyDescent="0.2">
      <c r="A438">
        <v>73993</v>
      </c>
      <c r="B438">
        <v>80</v>
      </c>
      <c r="C438" t="str">
        <f>IF(Demographics!B438&lt;=20,"18-20",IF(AND(Demographics!B438&gt;20,Demographics!B438&lt;=30),"21-30",IF(AND(Demographics!B438&gt;30,Demographics!B438&lt;=40),"31-40",IF(AND(Demographics!B438&gt;40,Demographics!B438&lt;=50),"41-50",IF(AND(Demographics!B438&gt;50,Demographics!B438&lt;=60),"51-60",IF(AND(Demographics!B438&gt;60,Demographics!B438&lt;=70),"61-70",IF(Demographics!B438&gt;=71,"&gt;70","")))))))</f>
        <v>&gt;70</v>
      </c>
      <c r="D438">
        <f>VLOOKUP(A438,Examination!A:G, 2)</f>
        <v>169.9</v>
      </c>
      <c r="E438">
        <f>VLOOKUP(A438,Examination!A:G,3)</f>
        <v>77.2</v>
      </c>
      <c r="F438">
        <f>VLOOKUP(A438,Examination!A:G, 4)</f>
        <v>26.7</v>
      </c>
      <c r="G438">
        <f>VLOOKUP(A438,Examination!A:G, 5)</f>
        <v>66</v>
      </c>
      <c r="H438">
        <f>VLOOKUP(A438,Examination!A:G, 6)</f>
        <v>136</v>
      </c>
      <c r="I438" t="b">
        <f>VLOOKUP(A438,Examination!A:G, 7)</f>
        <v>0</v>
      </c>
      <c r="J438">
        <f>VLOOKUP(A438,Labs!A:B,2)</f>
        <v>120</v>
      </c>
    </row>
    <row r="439" spans="1:10" x14ac:dyDescent="0.2">
      <c r="A439">
        <v>73994</v>
      </c>
      <c r="B439">
        <v>36</v>
      </c>
      <c r="C439" t="str">
        <f>IF(Demographics!B439&lt;=20,"18-20",IF(AND(Demographics!B439&gt;20,Demographics!B439&lt;=30),"21-30",IF(AND(Demographics!B439&gt;30,Demographics!B439&lt;=40),"31-40",IF(AND(Demographics!B439&gt;40,Demographics!B439&lt;=50),"41-50",IF(AND(Demographics!B439&gt;50,Demographics!B439&lt;=60),"51-60",IF(AND(Demographics!B439&gt;60,Demographics!B439&lt;=70),"61-70",IF(Demographics!B439&gt;=71,"&gt;70","")))))))</f>
        <v>31-40</v>
      </c>
      <c r="D439">
        <f>VLOOKUP(A439,Examination!A:G, 2)</f>
        <v>182.6</v>
      </c>
      <c r="E439">
        <f>VLOOKUP(A439,Examination!A:G,3)</f>
        <v>89.3</v>
      </c>
      <c r="F439">
        <f>VLOOKUP(A439,Examination!A:G, 4)</f>
        <v>26.8</v>
      </c>
      <c r="G439">
        <f>VLOOKUP(A439,Examination!A:G, 5)</f>
        <v>78</v>
      </c>
      <c r="H439">
        <f>VLOOKUP(A439,Examination!A:G, 6)</f>
        <v>136</v>
      </c>
      <c r="I439" t="b">
        <f>VLOOKUP(A439,Examination!A:G, 7)</f>
        <v>0</v>
      </c>
      <c r="J439">
        <f>VLOOKUP(A439,Labs!A:B,2)</f>
        <v>145</v>
      </c>
    </row>
    <row r="440" spans="1:10" x14ac:dyDescent="0.2">
      <c r="A440">
        <v>73995</v>
      </c>
      <c r="B440">
        <v>40</v>
      </c>
      <c r="C440" t="str">
        <f>IF(Demographics!B440&lt;=20,"18-20",IF(AND(Demographics!B440&gt;20,Demographics!B440&lt;=30),"21-30",IF(AND(Demographics!B440&gt;30,Demographics!B440&lt;=40),"31-40",IF(AND(Demographics!B440&gt;40,Demographics!B440&lt;=50),"41-50",IF(AND(Demographics!B440&gt;50,Demographics!B440&lt;=60),"51-60",IF(AND(Demographics!B440&gt;60,Demographics!B440&lt;=70),"61-70",IF(Demographics!B440&gt;=71,"&gt;70","")))))))</f>
        <v>31-40</v>
      </c>
      <c r="D440">
        <f>VLOOKUP(A440,Examination!A:G, 2)</f>
        <v>158</v>
      </c>
      <c r="E440">
        <f>VLOOKUP(A440,Examination!A:G,3)</f>
        <v>58.7</v>
      </c>
      <c r="F440">
        <f>VLOOKUP(A440,Examination!A:G, 4)</f>
        <v>23.5</v>
      </c>
      <c r="G440">
        <f>VLOOKUP(A440,Examination!A:G, 5)</f>
        <v>48</v>
      </c>
      <c r="H440">
        <f>VLOOKUP(A440,Examination!A:G, 6)</f>
        <v>96</v>
      </c>
      <c r="I440" t="b">
        <f>VLOOKUP(A440,Examination!A:G, 7)</f>
        <v>0</v>
      </c>
      <c r="J440">
        <f>VLOOKUP(A440,Labs!A:B,2)</f>
        <v>154</v>
      </c>
    </row>
    <row r="441" spans="1:10" x14ac:dyDescent="0.2">
      <c r="A441">
        <v>73996</v>
      </c>
      <c r="B441">
        <v>19</v>
      </c>
      <c r="C441" t="str">
        <f>IF(Demographics!B441&lt;=20,"18-20",IF(AND(Demographics!B441&gt;20,Demographics!B441&lt;=30),"21-30",IF(AND(Demographics!B441&gt;30,Demographics!B441&lt;=40),"31-40",IF(AND(Demographics!B441&gt;40,Demographics!B441&lt;=50),"41-50",IF(AND(Demographics!B441&gt;50,Demographics!B441&lt;=60),"51-60",IF(AND(Demographics!B441&gt;60,Demographics!B441&lt;=70),"61-70",IF(Demographics!B441&gt;=71,"&gt;70","")))))))</f>
        <v>18-20</v>
      </c>
      <c r="D441">
        <f>VLOOKUP(A441,Examination!A:G, 2)</f>
        <v>155.4</v>
      </c>
      <c r="E441">
        <f>VLOOKUP(A441,Examination!A:G,3)</f>
        <v>51.1</v>
      </c>
      <c r="F441">
        <f>VLOOKUP(A441,Examination!A:G, 4)</f>
        <v>21.2</v>
      </c>
      <c r="G441">
        <f>VLOOKUP(A441,Examination!A:G, 5)</f>
        <v>62</v>
      </c>
      <c r="H441">
        <f>VLOOKUP(A441,Examination!A:G, 6)</f>
        <v>90</v>
      </c>
      <c r="I441" t="b">
        <f>VLOOKUP(A441,Examination!A:G, 7)</f>
        <v>0</v>
      </c>
      <c r="J441">
        <f>VLOOKUP(A441,Labs!A:B,2)</f>
        <v>0</v>
      </c>
    </row>
    <row r="442" spans="1:10" x14ac:dyDescent="0.2">
      <c r="A442">
        <v>73997</v>
      </c>
      <c r="B442">
        <v>42</v>
      </c>
      <c r="C442" t="str">
        <f>IF(Demographics!B442&lt;=20,"18-20",IF(AND(Demographics!B442&gt;20,Demographics!B442&lt;=30),"21-30",IF(AND(Demographics!B442&gt;30,Demographics!B442&lt;=40),"31-40",IF(AND(Demographics!B442&gt;40,Demographics!B442&lt;=50),"41-50",IF(AND(Demographics!B442&gt;50,Demographics!B442&lt;=60),"51-60",IF(AND(Demographics!B442&gt;60,Demographics!B442&lt;=70),"61-70",IF(Demographics!B442&gt;=71,"&gt;70","")))))))</f>
        <v>41-50</v>
      </c>
      <c r="D442">
        <f>VLOOKUP(A442,Examination!A:G, 2)</f>
        <v>163.6</v>
      </c>
      <c r="E442">
        <f>VLOOKUP(A442,Examination!A:G,3)</f>
        <v>58.9</v>
      </c>
      <c r="F442">
        <f>VLOOKUP(A442,Examination!A:G, 4)</f>
        <v>22</v>
      </c>
      <c r="G442">
        <f>VLOOKUP(A442,Examination!A:G, 5)</f>
        <v>52</v>
      </c>
      <c r="H442">
        <f>VLOOKUP(A442,Examination!A:G, 6)</f>
        <v>108</v>
      </c>
      <c r="I442" t="b">
        <f>VLOOKUP(A442,Examination!A:G, 7)</f>
        <v>0</v>
      </c>
      <c r="J442">
        <f>VLOOKUP(A442,Labs!A:B,2)</f>
        <v>160</v>
      </c>
    </row>
    <row r="443" spans="1:10" x14ac:dyDescent="0.2">
      <c r="A443">
        <v>73998</v>
      </c>
      <c r="B443">
        <v>58</v>
      </c>
      <c r="C443" t="str">
        <f>IF(Demographics!B443&lt;=20,"18-20",IF(AND(Demographics!B443&gt;20,Demographics!B443&lt;=30),"21-30",IF(AND(Demographics!B443&gt;30,Demographics!B443&lt;=40),"31-40",IF(AND(Demographics!B443&gt;40,Demographics!B443&lt;=50),"41-50",IF(AND(Demographics!B443&gt;50,Demographics!B443&lt;=60),"51-60",IF(AND(Demographics!B443&gt;60,Demographics!B443&lt;=70),"61-70",IF(Demographics!B443&gt;=71,"&gt;70","")))))))</f>
        <v>51-60</v>
      </c>
      <c r="D443">
        <f>VLOOKUP(A443,Examination!A:G, 2)</f>
        <v>163.69999999999999</v>
      </c>
      <c r="E443">
        <f>VLOOKUP(A443,Examination!A:G,3)</f>
        <v>75.099999999999994</v>
      </c>
      <c r="F443">
        <f>VLOOKUP(A443,Examination!A:G, 4)</f>
        <v>28</v>
      </c>
      <c r="G443">
        <f>VLOOKUP(A443,Examination!A:G, 5)</f>
        <v>54</v>
      </c>
      <c r="H443">
        <f>VLOOKUP(A443,Examination!A:G, 6)</f>
        <v>98</v>
      </c>
      <c r="I443" t="b">
        <f>VLOOKUP(A443,Examination!A:G, 7)</f>
        <v>0</v>
      </c>
      <c r="J443">
        <f>VLOOKUP(A443,Labs!A:B,2)</f>
        <v>134</v>
      </c>
    </row>
    <row r="444" spans="1:10" x14ac:dyDescent="0.2">
      <c r="A444">
        <v>73999</v>
      </c>
      <c r="B444">
        <v>63</v>
      </c>
      <c r="C444" t="str">
        <f>IF(Demographics!B444&lt;=20,"18-20",IF(AND(Demographics!B444&gt;20,Demographics!B444&lt;=30),"21-30",IF(AND(Demographics!B444&gt;30,Demographics!B444&lt;=40),"31-40",IF(AND(Demographics!B444&gt;40,Demographics!B444&lt;=50),"41-50",IF(AND(Demographics!B444&gt;50,Demographics!B444&lt;=60),"51-60",IF(AND(Demographics!B444&gt;60,Demographics!B444&lt;=70),"61-70",IF(Demographics!B444&gt;=71,"&gt;70","")))))))</f>
        <v>61-70</v>
      </c>
      <c r="D444">
        <f>VLOOKUP(A444,Examination!A:G, 2)</f>
        <v>172.2</v>
      </c>
      <c r="E444">
        <f>VLOOKUP(A444,Examination!A:G,3)</f>
        <v>77.7</v>
      </c>
      <c r="F444">
        <f>VLOOKUP(A444,Examination!A:G, 4)</f>
        <v>26.2</v>
      </c>
      <c r="G444">
        <f>VLOOKUP(A444,Examination!A:G, 5)</f>
        <v>86</v>
      </c>
      <c r="H444">
        <f>VLOOKUP(A444,Examination!A:G, 6)</f>
        <v>120</v>
      </c>
      <c r="I444" t="b">
        <f>VLOOKUP(A444,Examination!A:G, 7)</f>
        <v>0</v>
      </c>
      <c r="J444">
        <f>VLOOKUP(A444,Labs!A:B,2)</f>
        <v>187</v>
      </c>
    </row>
    <row r="445" spans="1:10" x14ac:dyDescent="0.2">
      <c r="A445">
        <v>74000</v>
      </c>
      <c r="B445">
        <v>53</v>
      </c>
      <c r="C445" t="str">
        <f>IF(Demographics!B445&lt;=20,"18-20",IF(AND(Demographics!B445&gt;20,Demographics!B445&lt;=30),"21-30",IF(AND(Demographics!B445&gt;30,Demographics!B445&lt;=40),"31-40",IF(AND(Demographics!B445&gt;40,Demographics!B445&lt;=50),"41-50",IF(AND(Demographics!B445&gt;50,Demographics!B445&lt;=60),"51-60",IF(AND(Demographics!B445&gt;60,Demographics!B445&lt;=70),"61-70",IF(Demographics!B445&gt;=71,"&gt;70","")))))))</f>
        <v>51-60</v>
      </c>
      <c r="D445">
        <f>VLOOKUP(A445,Examination!A:G, 2)</f>
        <v>165.4</v>
      </c>
      <c r="E445">
        <f>VLOOKUP(A445,Examination!A:G,3)</f>
        <v>47.2</v>
      </c>
      <c r="F445">
        <f>VLOOKUP(A445,Examination!A:G, 4)</f>
        <v>17.3</v>
      </c>
      <c r="G445">
        <f>VLOOKUP(A445,Examination!A:G, 5)</f>
        <v>62</v>
      </c>
      <c r="H445">
        <f>VLOOKUP(A445,Examination!A:G, 6)</f>
        <v>116</v>
      </c>
      <c r="I445" t="b">
        <f>VLOOKUP(A445,Examination!A:G, 7)</f>
        <v>0</v>
      </c>
      <c r="J445">
        <f>VLOOKUP(A445,Labs!A:B,2)</f>
        <v>140</v>
      </c>
    </row>
    <row r="446" spans="1:10" x14ac:dyDescent="0.2">
      <c r="A446">
        <v>74001</v>
      </c>
      <c r="B446">
        <v>48</v>
      </c>
      <c r="C446" t="str">
        <f>IF(Demographics!B446&lt;=20,"18-20",IF(AND(Demographics!B446&gt;20,Demographics!B446&lt;=30),"21-30",IF(AND(Demographics!B446&gt;30,Demographics!B446&lt;=40),"31-40",IF(AND(Demographics!B446&gt;40,Demographics!B446&lt;=50),"41-50",IF(AND(Demographics!B446&gt;50,Demographics!B446&lt;=60),"51-60",IF(AND(Demographics!B446&gt;60,Demographics!B446&lt;=70),"61-70",IF(Demographics!B446&gt;=71,"&gt;70","")))))))</f>
        <v>41-50</v>
      </c>
      <c r="D446">
        <f>VLOOKUP(A446,Examination!A:G, 2)</f>
        <v>177.8</v>
      </c>
      <c r="E446">
        <f>VLOOKUP(A446,Examination!A:G,3)</f>
        <v>134.1</v>
      </c>
      <c r="F446">
        <f>VLOOKUP(A446,Examination!A:G, 4)</f>
        <v>42.4</v>
      </c>
      <c r="G446">
        <f>VLOOKUP(A446,Examination!A:G, 5)</f>
        <v>58</v>
      </c>
      <c r="H446">
        <f>VLOOKUP(A446,Examination!A:G, 6)</f>
        <v>112</v>
      </c>
      <c r="I446" t="b">
        <f>VLOOKUP(A446,Examination!A:G, 7)</f>
        <v>1</v>
      </c>
      <c r="J446">
        <f>VLOOKUP(A446,Labs!A:B,2)</f>
        <v>140</v>
      </c>
    </row>
    <row r="447" spans="1:10" x14ac:dyDescent="0.2">
      <c r="A447">
        <v>74002</v>
      </c>
      <c r="B447">
        <v>63</v>
      </c>
      <c r="C447" t="str">
        <f>IF(Demographics!B447&lt;=20,"18-20",IF(AND(Demographics!B447&gt;20,Demographics!B447&lt;=30),"21-30",IF(AND(Demographics!B447&gt;30,Demographics!B447&lt;=40),"31-40",IF(AND(Demographics!B447&gt;40,Demographics!B447&lt;=50),"41-50",IF(AND(Demographics!B447&gt;50,Demographics!B447&lt;=60),"51-60",IF(AND(Demographics!B447&gt;60,Demographics!B447&lt;=70),"61-70",IF(Demographics!B447&gt;=71,"&gt;70","")))))))</f>
        <v>61-70</v>
      </c>
      <c r="D447">
        <f>VLOOKUP(A447,Examination!A:G, 2)</f>
        <v>176.6</v>
      </c>
      <c r="E447">
        <f>VLOOKUP(A447,Examination!A:G,3)</f>
        <v>121.7</v>
      </c>
      <c r="F447">
        <f>VLOOKUP(A447,Examination!A:G, 4)</f>
        <v>39</v>
      </c>
      <c r="G447">
        <f>VLOOKUP(A447,Examination!A:G, 5)</f>
        <v>74</v>
      </c>
      <c r="H447">
        <f>VLOOKUP(A447,Examination!A:G, 6)</f>
        <v>142</v>
      </c>
      <c r="I447" t="b">
        <f>VLOOKUP(A447,Examination!A:G, 7)</f>
        <v>1</v>
      </c>
      <c r="J447">
        <f>VLOOKUP(A447,Labs!A:B,2)</f>
        <v>223</v>
      </c>
    </row>
    <row r="448" spans="1:10" x14ac:dyDescent="0.2">
      <c r="A448">
        <v>74003</v>
      </c>
      <c r="B448">
        <v>68</v>
      </c>
      <c r="C448" t="str">
        <f>IF(Demographics!B448&lt;=20,"18-20",IF(AND(Demographics!B448&gt;20,Demographics!B448&lt;=30),"21-30",IF(AND(Demographics!B448&gt;30,Demographics!B448&lt;=40),"31-40",IF(AND(Demographics!B448&gt;40,Demographics!B448&lt;=50),"41-50",IF(AND(Demographics!B448&gt;50,Demographics!B448&lt;=60),"51-60",IF(AND(Demographics!B448&gt;60,Demographics!B448&lt;=70),"61-70",IF(Demographics!B448&gt;=71,"&gt;70","")))))))</f>
        <v>61-70</v>
      </c>
      <c r="D448">
        <f>VLOOKUP(A448,Examination!A:G, 2)</f>
        <v>167</v>
      </c>
      <c r="E448">
        <f>VLOOKUP(A448,Examination!A:G,3)</f>
        <v>97.5</v>
      </c>
      <c r="F448">
        <f>VLOOKUP(A448,Examination!A:G, 4)</f>
        <v>35</v>
      </c>
      <c r="G448">
        <f>VLOOKUP(A448,Examination!A:G, 5)</f>
        <v>54</v>
      </c>
      <c r="H448">
        <f>VLOOKUP(A448,Examination!A:G, 6)</f>
        <v>118</v>
      </c>
      <c r="I448" t="b">
        <f>VLOOKUP(A448,Examination!A:G, 7)</f>
        <v>1</v>
      </c>
      <c r="J448">
        <f>VLOOKUP(A448,Labs!A:B,2)</f>
        <v>201</v>
      </c>
    </row>
    <row r="449" spans="1:10" x14ac:dyDescent="0.2">
      <c r="A449">
        <v>74004</v>
      </c>
      <c r="B449">
        <v>31</v>
      </c>
      <c r="C449" t="str">
        <f>IF(Demographics!B449&lt;=20,"18-20",IF(AND(Demographics!B449&gt;20,Demographics!B449&lt;=30),"21-30",IF(AND(Demographics!B449&gt;30,Demographics!B449&lt;=40),"31-40",IF(AND(Demographics!B449&gt;40,Demographics!B449&lt;=50),"41-50",IF(AND(Demographics!B449&gt;50,Demographics!B449&lt;=60),"51-60",IF(AND(Demographics!B449&gt;60,Demographics!B449&lt;=70),"61-70",IF(Demographics!B449&gt;=71,"&gt;70","")))))))</f>
        <v>31-40</v>
      </c>
      <c r="D449">
        <f>VLOOKUP(A449,Examination!A:G, 2)</f>
        <v>156.80000000000001</v>
      </c>
      <c r="E449">
        <f>VLOOKUP(A449,Examination!A:G,3)</f>
        <v>76.8</v>
      </c>
      <c r="F449">
        <f>VLOOKUP(A449,Examination!A:G, 4)</f>
        <v>31.2</v>
      </c>
      <c r="G449">
        <f>VLOOKUP(A449,Examination!A:G, 5)</f>
        <v>88</v>
      </c>
      <c r="H449">
        <f>VLOOKUP(A449,Examination!A:G, 6)</f>
        <v>122</v>
      </c>
      <c r="I449" t="b">
        <f>VLOOKUP(A449,Examination!A:G, 7)</f>
        <v>1</v>
      </c>
      <c r="J449">
        <f>VLOOKUP(A449,Labs!A:B,2)</f>
        <v>194</v>
      </c>
    </row>
    <row r="450" spans="1:10" x14ac:dyDescent="0.2">
      <c r="A450">
        <v>74005</v>
      </c>
      <c r="B450">
        <v>23</v>
      </c>
      <c r="C450" t="str">
        <f>IF(Demographics!B450&lt;=20,"18-20",IF(AND(Demographics!B450&gt;20,Demographics!B450&lt;=30),"21-30",IF(AND(Demographics!B450&gt;30,Demographics!B450&lt;=40),"31-40",IF(AND(Demographics!B450&gt;40,Demographics!B450&lt;=50),"41-50",IF(AND(Demographics!B450&gt;50,Demographics!B450&lt;=60),"51-60",IF(AND(Demographics!B450&gt;60,Demographics!B450&lt;=70),"61-70",IF(Demographics!B450&gt;=71,"&gt;70","")))))))</f>
        <v>21-30</v>
      </c>
      <c r="D450">
        <f>VLOOKUP(A450,Examination!A:G, 2)</f>
        <v>182.3</v>
      </c>
      <c r="E450">
        <f>VLOOKUP(A450,Examination!A:G,3)</f>
        <v>68.8</v>
      </c>
      <c r="F450">
        <f>VLOOKUP(A450,Examination!A:G, 4)</f>
        <v>20.7</v>
      </c>
      <c r="G450">
        <f>VLOOKUP(A450,Examination!A:G, 5)</f>
        <v>80</v>
      </c>
      <c r="H450">
        <f>VLOOKUP(A450,Examination!A:G, 6)</f>
        <v>128</v>
      </c>
      <c r="I450" t="b">
        <f>VLOOKUP(A450,Examination!A:G, 7)</f>
        <v>0</v>
      </c>
      <c r="J450">
        <f>VLOOKUP(A450,Labs!A:B,2)</f>
        <v>160</v>
      </c>
    </row>
    <row r="451" spans="1:10" x14ac:dyDescent="0.2">
      <c r="A451">
        <v>74006</v>
      </c>
      <c r="B451">
        <v>29</v>
      </c>
      <c r="C451" t="str">
        <f>IF(Demographics!B451&lt;=20,"18-20",IF(AND(Demographics!B451&gt;20,Demographics!B451&lt;=30),"21-30",IF(AND(Demographics!B451&gt;30,Demographics!B451&lt;=40),"31-40",IF(AND(Demographics!B451&gt;40,Demographics!B451&lt;=50),"41-50",IF(AND(Demographics!B451&gt;50,Demographics!B451&lt;=60),"51-60",IF(AND(Demographics!B451&gt;60,Demographics!B451&lt;=70),"61-70",IF(Demographics!B451&gt;=71,"&gt;70","")))))))</f>
        <v>21-30</v>
      </c>
      <c r="D451">
        <f>VLOOKUP(A451,Examination!A:G, 2)</f>
        <v>176.8</v>
      </c>
      <c r="E451">
        <f>VLOOKUP(A451,Examination!A:G,3)</f>
        <v>111.5</v>
      </c>
      <c r="F451">
        <f>VLOOKUP(A451,Examination!A:G, 4)</f>
        <v>35.700000000000003</v>
      </c>
      <c r="G451">
        <f>VLOOKUP(A451,Examination!A:G, 5)</f>
        <v>84</v>
      </c>
      <c r="H451">
        <f>VLOOKUP(A451,Examination!A:G, 6)</f>
        <v>154</v>
      </c>
      <c r="I451" t="b">
        <f>VLOOKUP(A451,Examination!A:G, 7)</f>
        <v>1</v>
      </c>
      <c r="J451">
        <f>VLOOKUP(A451,Labs!A:B,2)</f>
        <v>135</v>
      </c>
    </row>
    <row r="452" spans="1:10" x14ac:dyDescent="0.2">
      <c r="A452">
        <v>74007</v>
      </c>
      <c r="B452">
        <v>71</v>
      </c>
      <c r="C452" t="str">
        <f>IF(Demographics!B452&lt;=20,"18-20",IF(AND(Demographics!B452&gt;20,Demographics!B452&lt;=30),"21-30",IF(AND(Demographics!B452&gt;30,Demographics!B452&lt;=40),"31-40",IF(AND(Demographics!B452&gt;40,Demographics!B452&lt;=50),"41-50",IF(AND(Demographics!B452&gt;50,Demographics!B452&lt;=60),"51-60",IF(AND(Demographics!B452&gt;60,Demographics!B452&lt;=70),"61-70",IF(Demographics!B452&gt;=71,"&gt;70","")))))))</f>
        <v>&gt;70</v>
      </c>
      <c r="D452">
        <f>VLOOKUP(A452,Examination!A:G, 2)</f>
        <v>155.6</v>
      </c>
      <c r="E452">
        <f>VLOOKUP(A452,Examination!A:G,3)</f>
        <v>80.599999999999994</v>
      </c>
      <c r="F452">
        <f>VLOOKUP(A452,Examination!A:G, 4)</f>
        <v>33.299999999999997</v>
      </c>
      <c r="G452">
        <f>VLOOKUP(A452,Examination!A:G, 5)</f>
        <v>58</v>
      </c>
      <c r="H452">
        <f>VLOOKUP(A452,Examination!A:G, 6)</f>
        <v>100</v>
      </c>
      <c r="I452" t="b">
        <f>VLOOKUP(A452,Examination!A:G, 7)</f>
        <v>1</v>
      </c>
      <c r="J452">
        <f>VLOOKUP(A452,Labs!A:B,2)</f>
        <v>249</v>
      </c>
    </row>
    <row r="453" spans="1:10" x14ac:dyDescent="0.2">
      <c r="A453">
        <v>74008</v>
      </c>
      <c r="B453">
        <v>51</v>
      </c>
      <c r="C453" t="str">
        <f>IF(Demographics!B453&lt;=20,"18-20",IF(AND(Demographics!B453&gt;20,Demographics!B453&lt;=30),"21-30",IF(AND(Demographics!B453&gt;30,Demographics!B453&lt;=40),"31-40",IF(AND(Demographics!B453&gt;40,Demographics!B453&lt;=50),"41-50",IF(AND(Demographics!B453&gt;50,Demographics!B453&lt;=60),"51-60",IF(AND(Demographics!B453&gt;60,Demographics!B453&lt;=70),"61-70",IF(Demographics!B453&gt;=71,"&gt;70","")))))))</f>
        <v>51-60</v>
      </c>
      <c r="D453">
        <f>VLOOKUP(A453,Examination!A:G, 2)</f>
        <v>169.4</v>
      </c>
      <c r="E453">
        <f>VLOOKUP(A453,Examination!A:G,3)</f>
        <v>90.1</v>
      </c>
      <c r="F453">
        <f>VLOOKUP(A453,Examination!A:G, 4)</f>
        <v>31.4</v>
      </c>
      <c r="G453">
        <f>VLOOKUP(A453,Examination!A:G, 5)</f>
        <v>78</v>
      </c>
      <c r="H453">
        <f>VLOOKUP(A453,Examination!A:G, 6)</f>
        <v>124</v>
      </c>
      <c r="I453" t="b">
        <f>VLOOKUP(A453,Examination!A:G, 7)</f>
        <v>1</v>
      </c>
      <c r="J453">
        <f>VLOOKUP(A453,Labs!A:B,2)</f>
        <v>267</v>
      </c>
    </row>
    <row r="454" spans="1:10" x14ac:dyDescent="0.2">
      <c r="A454">
        <v>74009</v>
      </c>
      <c r="B454">
        <v>36</v>
      </c>
      <c r="C454" t="str">
        <f>IF(Demographics!B454&lt;=20,"18-20",IF(AND(Demographics!B454&gt;20,Demographics!B454&lt;=30),"21-30",IF(AND(Demographics!B454&gt;30,Demographics!B454&lt;=40),"31-40",IF(AND(Demographics!B454&gt;40,Demographics!B454&lt;=50),"41-50",IF(AND(Demographics!B454&gt;50,Demographics!B454&lt;=60),"51-60",IF(AND(Demographics!B454&gt;60,Demographics!B454&lt;=70),"61-70",IF(Demographics!B454&gt;=71,"&gt;70","")))))))</f>
        <v>31-40</v>
      </c>
      <c r="D454">
        <f>VLOOKUP(A454,Examination!A:G, 2)</f>
        <v>120.3</v>
      </c>
      <c r="E454">
        <f>VLOOKUP(A454,Examination!A:G,3)</f>
        <v>21.7</v>
      </c>
      <c r="F454">
        <f>VLOOKUP(A454,Examination!A:G, 4)</f>
        <v>15</v>
      </c>
      <c r="G454">
        <f>VLOOKUP(A454,Examination!A:G, 5)</f>
        <v>0</v>
      </c>
      <c r="H454">
        <f>VLOOKUP(A454,Examination!A:G, 6)</f>
        <v>0</v>
      </c>
      <c r="I454" t="b">
        <f>VLOOKUP(A454,Examination!A:G, 7)</f>
        <v>0</v>
      </c>
      <c r="J454">
        <f>VLOOKUP(A454,Labs!A:B,2)</f>
        <v>137</v>
      </c>
    </row>
    <row r="455" spans="1:10" x14ac:dyDescent="0.2">
      <c r="A455">
        <v>74010</v>
      </c>
      <c r="B455">
        <v>40</v>
      </c>
      <c r="C455" t="str">
        <f>IF(Demographics!B455&lt;=20,"18-20",IF(AND(Demographics!B455&gt;20,Demographics!B455&lt;=30),"21-30",IF(AND(Demographics!B455&gt;30,Demographics!B455&lt;=40),"31-40",IF(AND(Demographics!B455&gt;40,Demographics!B455&lt;=50),"41-50",IF(AND(Demographics!B455&gt;50,Demographics!B455&lt;=60),"51-60",IF(AND(Demographics!B455&gt;60,Demographics!B455&lt;=70),"61-70",IF(Demographics!B455&gt;=71,"&gt;70","")))))))</f>
        <v>31-40</v>
      </c>
      <c r="D455">
        <f>VLOOKUP(A455,Examination!A:G, 2)</f>
        <v>185</v>
      </c>
      <c r="E455">
        <f>VLOOKUP(A455,Examination!A:G,3)</f>
        <v>98.8</v>
      </c>
      <c r="F455">
        <f>VLOOKUP(A455,Examination!A:G, 4)</f>
        <v>28.9</v>
      </c>
      <c r="G455">
        <f>VLOOKUP(A455,Examination!A:G, 5)</f>
        <v>84</v>
      </c>
      <c r="H455">
        <f>VLOOKUP(A455,Examination!A:G, 6)</f>
        <v>128</v>
      </c>
      <c r="I455" t="b">
        <f>VLOOKUP(A455,Examination!A:G, 7)</f>
        <v>0</v>
      </c>
      <c r="J455">
        <f>VLOOKUP(A455,Labs!A:B,2)</f>
        <v>206</v>
      </c>
    </row>
    <row r="456" spans="1:10" x14ac:dyDescent="0.2">
      <c r="A456">
        <v>74011</v>
      </c>
      <c r="B456">
        <v>55</v>
      </c>
      <c r="C456" t="str">
        <f>IF(Demographics!B456&lt;=20,"18-20",IF(AND(Demographics!B456&gt;20,Demographics!B456&lt;=30),"21-30",IF(AND(Demographics!B456&gt;30,Demographics!B456&lt;=40),"31-40",IF(AND(Demographics!B456&gt;40,Demographics!B456&lt;=50),"41-50",IF(AND(Demographics!B456&gt;50,Demographics!B456&lt;=60),"51-60",IF(AND(Demographics!B456&gt;60,Demographics!B456&lt;=70),"61-70",IF(Demographics!B456&gt;=71,"&gt;70","")))))))</f>
        <v>51-60</v>
      </c>
      <c r="D456">
        <f>VLOOKUP(A456,Examination!A:G, 2)</f>
        <v>171.4</v>
      </c>
      <c r="E456">
        <f>VLOOKUP(A456,Examination!A:G,3)</f>
        <v>87</v>
      </c>
      <c r="F456">
        <f>VLOOKUP(A456,Examination!A:G, 4)</f>
        <v>29.6</v>
      </c>
      <c r="G456">
        <f>VLOOKUP(A456,Examination!A:G, 5)</f>
        <v>80</v>
      </c>
      <c r="H456">
        <f>VLOOKUP(A456,Examination!A:G, 6)</f>
        <v>124</v>
      </c>
      <c r="I456" t="b">
        <f>VLOOKUP(A456,Examination!A:G, 7)</f>
        <v>0</v>
      </c>
      <c r="J456">
        <f>VLOOKUP(A456,Labs!A:B,2)</f>
        <v>193</v>
      </c>
    </row>
    <row r="457" spans="1:10" x14ac:dyDescent="0.2">
      <c r="A457">
        <v>74012</v>
      </c>
      <c r="B457">
        <v>32</v>
      </c>
      <c r="C457" t="str">
        <f>IF(Demographics!B457&lt;=20,"18-20",IF(AND(Demographics!B457&gt;20,Demographics!B457&lt;=30),"21-30",IF(AND(Demographics!B457&gt;30,Demographics!B457&lt;=40),"31-40",IF(AND(Demographics!B457&gt;40,Demographics!B457&lt;=50),"41-50",IF(AND(Demographics!B457&gt;50,Demographics!B457&lt;=60),"51-60",IF(AND(Demographics!B457&gt;60,Demographics!B457&lt;=70),"61-70",IF(Demographics!B457&gt;=71,"&gt;70","")))))))</f>
        <v>31-40</v>
      </c>
      <c r="D457">
        <f>VLOOKUP(A457,Examination!A:G, 2)</f>
        <v>148.6</v>
      </c>
      <c r="E457">
        <f>VLOOKUP(A457,Examination!A:G,3)</f>
        <v>67.2</v>
      </c>
      <c r="F457">
        <f>VLOOKUP(A457,Examination!A:G, 4)</f>
        <v>30.4</v>
      </c>
      <c r="G457">
        <f>VLOOKUP(A457,Examination!A:G, 5)</f>
        <v>78</v>
      </c>
      <c r="H457">
        <f>VLOOKUP(A457,Examination!A:G, 6)</f>
        <v>154</v>
      </c>
      <c r="I457" t="b">
        <f>VLOOKUP(A457,Examination!A:G, 7)</f>
        <v>1</v>
      </c>
      <c r="J457">
        <f>VLOOKUP(A457,Labs!A:B,2)</f>
        <v>186</v>
      </c>
    </row>
    <row r="458" spans="1:10" x14ac:dyDescent="0.2">
      <c r="A458">
        <v>74013</v>
      </c>
      <c r="B458">
        <v>56</v>
      </c>
      <c r="C458" t="str">
        <f>IF(Demographics!B458&lt;=20,"18-20",IF(AND(Demographics!B458&gt;20,Demographics!B458&lt;=30),"21-30",IF(AND(Demographics!B458&gt;30,Demographics!B458&lt;=40),"31-40",IF(AND(Demographics!B458&gt;40,Demographics!B458&lt;=50),"41-50",IF(AND(Demographics!B458&gt;50,Demographics!B458&lt;=60),"51-60",IF(AND(Demographics!B458&gt;60,Demographics!B458&lt;=70),"61-70",IF(Demographics!B458&gt;=71,"&gt;70","")))))))</f>
        <v>51-60</v>
      </c>
      <c r="D458">
        <f>VLOOKUP(A458,Examination!A:G, 2)</f>
        <v>183.3</v>
      </c>
      <c r="E458">
        <f>VLOOKUP(A458,Examination!A:G,3)</f>
        <v>77.599999999999994</v>
      </c>
      <c r="F458">
        <f>VLOOKUP(A458,Examination!A:G, 4)</f>
        <v>23.1</v>
      </c>
      <c r="G458">
        <f>VLOOKUP(A458,Examination!A:G, 5)</f>
        <v>82</v>
      </c>
      <c r="H458">
        <f>VLOOKUP(A458,Examination!A:G, 6)</f>
        <v>124</v>
      </c>
      <c r="I458" t="b">
        <f>VLOOKUP(A458,Examination!A:G, 7)</f>
        <v>0</v>
      </c>
      <c r="J458">
        <f>VLOOKUP(A458,Labs!A:B,2)</f>
        <v>180</v>
      </c>
    </row>
    <row r="459" spans="1:10" x14ac:dyDescent="0.2">
      <c r="A459">
        <v>74014</v>
      </c>
      <c r="B459">
        <v>60</v>
      </c>
      <c r="C459" t="str">
        <f>IF(Demographics!B459&lt;=20,"18-20",IF(AND(Demographics!B459&gt;20,Demographics!B459&lt;=30),"21-30",IF(AND(Demographics!B459&gt;30,Demographics!B459&lt;=40),"31-40",IF(AND(Demographics!B459&gt;40,Demographics!B459&lt;=50),"41-50",IF(AND(Demographics!B459&gt;50,Demographics!B459&lt;=60),"51-60",IF(AND(Demographics!B459&gt;60,Demographics!B459&lt;=70),"61-70",IF(Demographics!B459&gt;=71,"&gt;70","")))))))</f>
        <v>51-60</v>
      </c>
      <c r="D459">
        <f>VLOOKUP(A459,Examination!A:G, 2)</f>
        <v>168.4</v>
      </c>
      <c r="E459">
        <f>VLOOKUP(A459,Examination!A:G,3)</f>
        <v>81.400000000000006</v>
      </c>
      <c r="F459">
        <f>VLOOKUP(A459,Examination!A:G, 4)</f>
        <v>28.7</v>
      </c>
      <c r="G459">
        <f>VLOOKUP(A459,Examination!A:G, 5)</f>
        <v>60</v>
      </c>
      <c r="H459">
        <f>VLOOKUP(A459,Examination!A:G, 6)</f>
        <v>146</v>
      </c>
      <c r="I459" t="b">
        <f>VLOOKUP(A459,Examination!A:G, 7)</f>
        <v>0</v>
      </c>
      <c r="J459">
        <f>VLOOKUP(A459,Labs!A:B,2)</f>
        <v>235</v>
      </c>
    </row>
    <row r="460" spans="1:10" x14ac:dyDescent="0.2">
      <c r="A460">
        <v>74015</v>
      </c>
      <c r="B460">
        <v>30</v>
      </c>
      <c r="C460" t="str">
        <f>IF(Demographics!B460&lt;=20,"18-20",IF(AND(Demographics!B460&gt;20,Demographics!B460&lt;=30),"21-30",IF(AND(Demographics!B460&gt;30,Demographics!B460&lt;=40),"31-40",IF(AND(Demographics!B460&gt;40,Demographics!B460&lt;=50),"41-50",IF(AND(Demographics!B460&gt;50,Demographics!B460&lt;=60),"51-60",IF(AND(Demographics!B460&gt;60,Demographics!B460&lt;=70),"61-70",IF(Demographics!B460&gt;=71,"&gt;70","")))))))</f>
        <v>21-30</v>
      </c>
      <c r="D460">
        <f>VLOOKUP(A460,Examination!A:G, 2)</f>
        <v>87.7</v>
      </c>
      <c r="E460">
        <f>VLOOKUP(A460,Examination!A:G,3)</f>
        <v>15.5</v>
      </c>
      <c r="F460">
        <f>VLOOKUP(A460,Examination!A:G, 4)</f>
        <v>20.2</v>
      </c>
      <c r="G460">
        <f>VLOOKUP(A460,Examination!A:G, 5)</f>
        <v>0</v>
      </c>
      <c r="H460">
        <f>VLOOKUP(A460,Examination!A:G, 6)</f>
        <v>0</v>
      </c>
      <c r="I460" t="b">
        <f>VLOOKUP(A460,Examination!A:G, 7)</f>
        <v>0</v>
      </c>
      <c r="J460">
        <f>VLOOKUP(A460,Labs!A:B,2)</f>
        <v>0</v>
      </c>
    </row>
    <row r="461" spans="1:10" x14ac:dyDescent="0.2">
      <c r="A461">
        <v>74016</v>
      </c>
      <c r="B461">
        <v>49</v>
      </c>
      <c r="C461" t="str">
        <f>IF(Demographics!B461&lt;=20,"18-20",IF(AND(Demographics!B461&gt;20,Demographics!B461&lt;=30),"21-30",IF(AND(Demographics!B461&gt;30,Demographics!B461&lt;=40),"31-40",IF(AND(Demographics!B461&gt;40,Demographics!B461&lt;=50),"41-50",IF(AND(Demographics!B461&gt;50,Demographics!B461&lt;=60),"51-60",IF(AND(Demographics!B461&gt;60,Demographics!B461&lt;=70),"61-70",IF(Demographics!B461&gt;=71,"&gt;70","")))))))</f>
        <v>41-50</v>
      </c>
      <c r="D461">
        <f>VLOOKUP(A461,Examination!A:G, 2)</f>
        <v>178.6</v>
      </c>
      <c r="E461">
        <f>VLOOKUP(A461,Examination!A:G,3)</f>
        <v>72.099999999999994</v>
      </c>
      <c r="F461">
        <f>VLOOKUP(A461,Examination!A:G, 4)</f>
        <v>22.6</v>
      </c>
      <c r="G461">
        <f>VLOOKUP(A461,Examination!A:G, 5)</f>
        <v>72</v>
      </c>
      <c r="H461">
        <f>VLOOKUP(A461,Examination!A:G, 6)</f>
        <v>114</v>
      </c>
      <c r="I461" t="b">
        <f>VLOOKUP(A461,Examination!A:G, 7)</f>
        <v>0</v>
      </c>
      <c r="J461">
        <f>VLOOKUP(A461,Labs!A:B,2)</f>
        <v>0</v>
      </c>
    </row>
    <row r="462" spans="1:10" x14ac:dyDescent="0.2">
      <c r="A462">
        <v>74017</v>
      </c>
      <c r="B462">
        <v>42</v>
      </c>
      <c r="C462" t="str">
        <f>IF(Demographics!B462&lt;=20,"18-20",IF(AND(Demographics!B462&gt;20,Demographics!B462&lt;=30),"21-30",IF(AND(Demographics!B462&gt;30,Demographics!B462&lt;=40),"31-40",IF(AND(Demographics!B462&gt;40,Demographics!B462&lt;=50),"41-50",IF(AND(Demographics!B462&gt;50,Demographics!B462&lt;=60),"51-60",IF(AND(Demographics!B462&gt;60,Demographics!B462&lt;=70),"61-70",IF(Demographics!B462&gt;=71,"&gt;70","")))))))</f>
        <v>41-50</v>
      </c>
      <c r="D462">
        <f>VLOOKUP(A462,Examination!A:G, 2)</f>
        <v>156.9</v>
      </c>
      <c r="E462">
        <f>VLOOKUP(A462,Examination!A:G,3)</f>
        <v>78.5</v>
      </c>
      <c r="F462">
        <f>VLOOKUP(A462,Examination!A:G, 4)</f>
        <v>31.9</v>
      </c>
      <c r="G462">
        <f>VLOOKUP(A462,Examination!A:G, 5)</f>
        <v>54</v>
      </c>
      <c r="H462">
        <f>VLOOKUP(A462,Examination!A:G, 6)</f>
        <v>110</v>
      </c>
      <c r="I462" t="b">
        <f>VLOOKUP(A462,Examination!A:G, 7)</f>
        <v>1</v>
      </c>
      <c r="J462">
        <f>VLOOKUP(A462,Labs!A:B,2)</f>
        <v>141</v>
      </c>
    </row>
    <row r="463" spans="1:10" x14ac:dyDescent="0.2">
      <c r="A463">
        <v>74018</v>
      </c>
      <c r="B463">
        <v>22</v>
      </c>
      <c r="C463" t="str">
        <f>IF(Demographics!B463&lt;=20,"18-20",IF(AND(Demographics!B463&gt;20,Demographics!B463&lt;=30),"21-30",IF(AND(Demographics!B463&gt;30,Demographics!B463&lt;=40),"31-40",IF(AND(Demographics!B463&gt;40,Demographics!B463&lt;=50),"41-50",IF(AND(Demographics!B463&gt;50,Demographics!B463&lt;=60),"51-60",IF(AND(Demographics!B463&gt;60,Demographics!B463&lt;=70),"61-70",IF(Demographics!B463&gt;=71,"&gt;70","")))))))</f>
        <v>21-30</v>
      </c>
      <c r="D463">
        <f>VLOOKUP(A463,Examination!A:G, 2)</f>
        <v>173.8</v>
      </c>
      <c r="E463">
        <f>VLOOKUP(A463,Examination!A:G,3)</f>
        <v>105.8</v>
      </c>
      <c r="F463">
        <f>VLOOKUP(A463,Examination!A:G, 4)</f>
        <v>35</v>
      </c>
      <c r="G463">
        <f>VLOOKUP(A463,Examination!A:G, 5)</f>
        <v>74</v>
      </c>
      <c r="H463">
        <f>VLOOKUP(A463,Examination!A:G, 6)</f>
        <v>126</v>
      </c>
      <c r="I463" t="b">
        <f>VLOOKUP(A463,Examination!A:G, 7)</f>
        <v>1</v>
      </c>
      <c r="J463">
        <f>VLOOKUP(A463,Labs!A:B,2)</f>
        <v>211</v>
      </c>
    </row>
    <row r="464" spans="1:10" x14ac:dyDescent="0.2">
      <c r="A464">
        <v>74019</v>
      </c>
      <c r="B464">
        <v>40</v>
      </c>
      <c r="C464" t="str">
        <f>IF(Demographics!B464&lt;=20,"18-20",IF(AND(Demographics!B464&gt;20,Demographics!B464&lt;=30),"21-30",IF(AND(Demographics!B464&gt;30,Demographics!B464&lt;=40),"31-40",IF(AND(Demographics!B464&gt;40,Demographics!B464&lt;=50),"41-50",IF(AND(Demographics!B464&gt;50,Demographics!B464&lt;=60),"51-60",IF(AND(Demographics!B464&gt;60,Demographics!B464&lt;=70),"61-70",IF(Demographics!B464&gt;=71,"&gt;70","")))))))</f>
        <v>31-40</v>
      </c>
      <c r="D464">
        <f>VLOOKUP(A464,Examination!A:G, 2)</f>
        <v>154.80000000000001</v>
      </c>
      <c r="E464">
        <f>VLOOKUP(A464,Examination!A:G,3)</f>
        <v>46.1</v>
      </c>
      <c r="F464">
        <f>VLOOKUP(A464,Examination!A:G, 4)</f>
        <v>19.2</v>
      </c>
      <c r="G464">
        <f>VLOOKUP(A464,Examination!A:G, 5)</f>
        <v>60</v>
      </c>
      <c r="H464">
        <f>VLOOKUP(A464,Examination!A:G, 6)</f>
        <v>108</v>
      </c>
      <c r="I464" t="b">
        <f>VLOOKUP(A464,Examination!A:G, 7)</f>
        <v>0</v>
      </c>
      <c r="J464">
        <f>VLOOKUP(A464,Labs!A:B,2)</f>
        <v>180</v>
      </c>
    </row>
    <row r="465" spans="1:10" x14ac:dyDescent="0.2">
      <c r="A465">
        <v>74020</v>
      </c>
      <c r="B465">
        <v>41</v>
      </c>
      <c r="C465" t="str">
        <f>IF(Demographics!B465&lt;=20,"18-20",IF(AND(Demographics!B465&gt;20,Demographics!B465&lt;=30),"21-30",IF(AND(Demographics!B465&gt;30,Demographics!B465&lt;=40),"31-40",IF(AND(Demographics!B465&gt;40,Demographics!B465&lt;=50),"41-50",IF(AND(Demographics!B465&gt;50,Demographics!B465&lt;=60),"51-60",IF(AND(Demographics!B465&gt;60,Demographics!B465&lt;=70),"61-70",IF(Demographics!B465&gt;=71,"&gt;70","")))))))</f>
        <v>41-50</v>
      </c>
      <c r="D465">
        <f>VLOOKUP(A465,Examination!A:G, 2)</f>
        <v>154.80000000000001</v>
      </c>
      <c r="E465">
        <f>VLOOKUP(A465,Examination!A:G,3)</f>
        <v>46.1</v>
      </c>
      <c r="F465">
        <f>VLOOKUP(A465,Examination!A:G, 4)</f>
        <v>19.2</v>
      </c>
      <c r="G465">
        <f>VLOOKUP(A465,Examination!A:G, 5)</f>
        <v>60</v>
      </c>
      <c r="H465">
        <f>VLOOKUP(A465,Examination!A:G, 6)</f>
        <v>108</v>
      </c>
      <c r="I465" t="b">
        <f>VLOOKUP(A465,Examination!A:G, 7)</f>
        <v>0</v>
      </c>
      <c r="J465">
        <f>VLOOKUP(A465,Labs!A:B,2)</f>
        <v>180</v>
      </c>
    </row>
    <row r="466" spans="1:10" x14ac:dyDescent="0.2">
      <c r="A466">
        <v>74021</v>
      </c>
      <c r="B466">
        <v>43</v>
      </c>
      <c r="C466" t="str">
        <f>IF(Demographics!B466&lt;=20,"18-20",IF(AND(Demographics!B466&gt;20,Demographics!B466&lt;=30),"21-30",IF(AND(Demographics!B466&gt;30,Demographics!B466&lt;=40),"31-40",IF(AND(Demographics!B466&gt;40,Demographics!B466&lt;=50),"41-50",IF(AND(Demographics!B466&gt;50,Demographics!B466&lt;=60),"51-60",IF(AND(Demographics!B466&gt;60,Demographics!B466&lt;=70),"61-70",IF(Demographics!B466&gt;=71,"&gt;70","")))))))</f>
        <v>41-50</v>
      </c>
      <c r="D466">
        <f>VLOOKUP(A466,Examination!A:G, 2)</f>
        <v>183.2</v>
      </c>
      <c r="E466">
        <f>VLOOKUP(A466,Examination!A:G,3)</f>
        <v>85.4</v>
      </c>
      <c r="F466">
        <f>VLOOKUP(A466,Examination!A:G, 4)</f>
        <v>25.4</v>
      </c>
      <c r="G466">
        <f>VLOOKUP(A466,Examination!A:G, 5)</f>
        <v>40</v>
      </c>
      <c r="H466">
        <f>VLOOKUP(A466,Examination!A:G, 6)</f>
        <v>118</v>
      </c>
      <c r="I466" t="b">
        <f>VLOOKUP(A466,Examination!A:G, 7)</f>
        <v>0</v>
      </c>
      <c r="J466">
        <f>VLOOKUP(A466,Labs!A:B,2)</f>
        <v>137</v>
      </c>
    </row>
    <row r="467" spans="1:10" x14ac:dyDescent="0.2">
      <c r="A467">
        <v>74022</v>
      </c>
      <c r="B467">
        <v>66</v>
      </c>
      <c r="C467" t="str">
        <f>IF(Demographics!B467&lt;=20,"18-20",IF(AND(Demographics!B467&gt;20,Demographics!B467&lt;=30),"21-30",IF(AND(Demographics!B467&gt;30,Demographics!B467&lt;=40),"31-40",IF(AND(Demographics!B467&gt;40,Demographics!B467&lt;=50),"41-50",IF(AND(Demographics!B467&gt;50,Demographics!B467&lt;=60),"51-60",IF(AND(Demographics!B467&gt;60,Demographics!B467&lt;=70),"61-70",IF(Demographics!B467&gt;=71,"&gt;70","")))))))</f>
        <v>61-70</v>
      </c>
      <c r="D467">
        <f>VLOOKUP(A467,Examination!A:G, 2)</f>
        <v>164.4</v>
      </c>
      <c r="E467">
        <f>VLOOKUP(A467,Examination!A:G,3)</f>
        <v>83.3</v>
      </c>
      <c r="F467">
        <f>VLOOKUP(A467,Examination!A:G, 4)</f>
        <v>30.8</v>
      </c>
      <c r="G467">
        <f>VLOOKUP(A467,Examination!A:G, 5)</f>
        <v>76</v>
      </c>
      <c r="H467">
        <f>VLOOKUP(A467,Examination!A:G, 6)</f>
        <v>116</v>
      </c>
      <c r="I467" t="b">
        <f>VLOOKUP(A467,Examination!A:G, 7)</f>
        <v>1</v>
      </c>
      <c r="J467">
        <f>VLOOKUP(A467,Labs!A:B,2)</f>
        <v>180</v>
      </c>
    </row>
    <row r="468" spans="1:10" x14ac:dyDescent="0.2">
      <c r="A468">
        <v>74023</v>
      </c>
      <c r="B468">
        <v>51</v>
      </c>
      <c r="C468" t="str">
        <f>IF(Demographics!B468&lt;=20,"18-20",IF(AND(Demographics!B468&gt;20,Demographics!B468&lt;=30),"21-30",IF(AND(Demographics!B468&gt;30,Demographics!B468&lt;=40),"31-40",IF(AND(Demographics!B468&gt;40,Demographics!B468&lt;=50),"41-50",IF(AND(Demographics!B468&gt;50,Demographics!B468&lt;=60),"51-60",IF(AND(Demographics!B468&gt;60,Demographics!B468&lt;=70),"61-70",IF(Demographics!B468&gt;=71,"&gt;70","")))))))</f>
        <v>51-60</v>
      </c>
      <c r="D468">
        <f>VLOOKUP(A468,Examination!A:G, 2)</f>
        <v>178.6</v>
      </c>
      <c r="E468">
        <f>VLOOKUP(A468,Examination!A:G,3)</f>
        <v>84.2</v>
      </c>
      <c r="F468">
        <f>VLOOKUP(A468,Examination!A:G, 4)</f>
        <v>26.4</v>
      </c>
      <c r="G468">
        <f>VLOOKUP(A468,Examination!A:G, 5)</f>
        <v>54</v>
      </c>
      <c r="H468">
        <f>VLOOKUP(A468,Examination!A:G, 6)</f>
        <v>102</v>
      </c>
      <c r="I468" t="b">
        <f>VLOOKUP(A468,Examination!A:G, 7)</f>
        <v>0</v>
      </c>
      <c r="J468">
        <f>VLOOKUP(A468,Labs!A:B,2)</f>
        <v>137</v>
      </c>
    </row>
    <row r="469" spans="1:10" x14ac:dyDescent="0.2">
      <c r="A469">
        <v>74024</v>
      </c>
      <c r="B469">
        <v>28</v>
      </c>
      <c r="C469" t="str">
        <f>IF(Demographics!B469&lt;=20,"18-20",IF(AND(Demographics!B469&gt;20,Demographics!B469&lt;=30),"21-30",IF(AND(Demographics!B469&gt;30,Demographics!B469&lt;=40),"31-40",IF(AND(Demographics!B469&gt;40,Demographics!B469&lt;=50),"41-50",IF(AND(Demographics!B469&gt;50,Demographics!B469&lt;=60),"51-60",IF(AND(Demographics!B469&gt;60,Demographics!B469&lt;=70),"61-70",IF(Demographics!B469&gt;=71,"&gt;70","")))))))</f>
        <v>21-30</v>
      </c>
      <c r="D469">
        <f>VLOOKUP(A469,Examination!A:G, 2)</f>
        <v>101.7</v>
      </c>
      <c r="E469">
        <f>VLOOKUP(A469,Examination!A:G,3)</f>
        <v>20.2</v>
      </c>
      <c r="F469">
        <f>VLOOKUP(A469,Examination!A:G, 4)</f>
        <v>19.5</v>
      </c>
      <c r="G469">
        <f>VLOOKUP(A469,Examination!A:G, 5)</f>
        <v>0</v>
      </c>
      <c r="H469">
        <f>VLOOKUP(A469,Examination!A:G, 6)</f>
        <v>0</v>
      </c>
      <c r="I469" t="b">
        <f>VLOOKUP(A469,Examination!A:G, 7)</f>
        <v>0</v>
      </c>
      <c r="J469">
        <f>VLOOKUP(A469,Labs!A:B,2)</f>
        <v>0</v>
      </c>
    </row>
    <row r="470" spans="1:10" x14ac:dyDescent="0.2">
      <c r="A470">
        <v>74025</v>
      </c>
      <c r="B470">
        <v>44</v>
      </c>
      <c r="C470" t="str">
        <f>IF(Demographics!B470&lt;=20,"18-20",IF(AND(Demographics!B470&gt;20,Demographics!B470&lt;=30),"21-30",IF(AND(Demographics!B470&gt;30,Demographics!B470&lt;=40),"31-40",IF(AND(Demographics!B470&gt;40,Demographics!B470&lt;=50),"41-50",IF(AND(Demographics!B470&gt;50,Demographics!B470&lt;=60),"51-60",IF(AND(Demographics!B470&gt;60,Demographics!B470&lt;=70),"61-70",IF(Demographics!B470&gt;=71,"&gt;70","")))))))</f>
        <v>41-50</v>
      </c>
      <c r="D470">
        <f>VLOOKUP(A470,Examination!A:G, 2)</f>
        <v>172.9</v>
      </c>
      <c r="E470">
        <f>VLOOKUP(A470,Examination!A:G,3)</f>
        <v>82.7</v>
      </c>
      <c r="F470">
        <f>VLOOKUP(A470,Examination!A:G, 4)</f>
        <v>27.7</v>
      </c>
      <c r="G470">
        <f>VLOOKUP(A470,Examination!A:G, 5)</f>
        <v>80</v>
      </c>
      <c r="H470">
        <f>VLOOKUP(A470,Examination!A:G, 6)</f>
        <v>112</v>
      </c>
      <c r="I470" t="b">
        <f>VLOOKUP(A470,Examination!A:G, 7)</f>
        <v>0</v>
      </c>
      <c r="J470">
        <f>VLOOKUP(A470,Labs!A:B,2)</f>
        <v>177</v>
      </c>
    </row>
    <row r="471" spans="1:10" x14ac:dyDescent="0.2">
      <c r="A471">
        <v>74026</v>
      </c>
      <c r="B471">
        <v>44</v>
      </c>
      <c r="C471" t="str">
        <f>IF(Demographics!B471&lt;=20,"18-20",IF(AND(Demographics!B471&gt;20,Demographics!B471&lt;=30),"21-30",IF(AND(Demographics!B471&gt;30,Demographics!B471&lt;=40),"31-40",IF(AND(Demographics!B471&gt;40,Demographics!B471&lt;=50),"41-50",IF(AND(Demographics!B471&gt;50,Demographics!B471&lt;=60),"51-60",IF(AND(Demographics!B471&gt;60,Demographics!B471&lt;=70),"61-70",IF(Demographics!B471&gt;=71,"&gt;70","")))))))</f>
        <v>41-50</v>
      </c>
      <c r="D471">
        <f>VLOOKUP(A471,Examination!A:G, 2)</f>
        <v>154.5</v>
      </c>
      <c r="E471">
        <f>VLOOKUP(A471,Examination!A:G,3)</f>
        <v>35.9</v>
      </c>
      <c r="F471">
        <f>VLOOKUP(A471,Examination!A:G, 4)</f>
        <v>15</v>
      </c>
      <c r="G471">
        <f>VLOOKUP(A471,Examination!A:G, 5)</f>
        <v>56</v>
      </c>
      <c r="H471">
        <f>VLOOKUP(A471,Examination!A:G, 6)</f>
        <v>96</v>
      </c>
      <c r="I471" t="b">
        <f>VLOOKUP(A471,Examination!A:G, 7)</f>
        <v>0</v>
      </c>
      <c r="J471">
        <f>VLOOKUP(A471,Labs!A:B,2)</f>
        <v>143</v>
      </c>
    </row>
    <row r="472" spans="1:10" x14ac:dyDescent="0.2">
      <c r="A472">
        <v>74027</v>
      </c>
      <c r="B472">
        <v>42</v>
      </c>
      <c r="C472" t="str">
        <f>IF(Demographics!B472&lt;=20,"18-20",IF(AND(Demographics!B472&gt;20,Demographics!B472&lt;=30),"21-30",IF(AND(Demographics!B472&gt;30,Demographics!B472&lt;=40),"31-40",IF(AND(Demographics!B472&gt;40,Demographics!B472&lt;=50),"41-50",IF(AND(Demographics!B472&gt;50,Demographics!B472&lt;=60),"51-60",IF(AND(Demographics!B472&gt;60,Demographics!B472&lt;=70),"61-70",IF(Demographics!B472&gt;=71,"&gt;70","")))))))</f>
        <v>41-50</v>
      </c>
      <c r="D472">
        <f>VLOOKUP(A472,Examination!A:G, 2)</f>
        <v>164.2</v>
      </c>
      <c r="E472">
        <f>VLOOKUP(A472,Examination!A:G,3)</f>
        <v>55.2</v>
      </c>
      <c r="F472">
        <f>VLOOKUP(A472,Examination!A:G, 4)</f>
        <v>20.5</v>
      </c>
      <c r="G472">
        <f>VLOOKUP(A472,Examination!A:G, 5)</f>
        <v>80</v>
      </c>
      <c r="H472">
        <f>VLOOKUP(A472,Examination!A:G, 6)</f>
        <v>120</v>
      </c>
      <c r="I472" t="b">
        <f>VLOOKUP(A472,Examination!A:G, 7)</f>
        <v>0</v>
      </c>
      <c r="J472">
        <f>VLOOKUP(A472,Labs!A:B,2)</f>
        <v>132</v>
      </c>
    </row>
    <row r="473" spans="1:10" x14ac:dyDescent="0.2">
      <c r="A473">
        <v>74028</v>
      </c>
      <c r="B473">
        <v>60</v>
      </c>
      <c r="C473" t="str">
        <f>IF(Demographics!B473&lt;=20,"18-20",IF(AND(Demographics!B473&gt;20,Demographics!B473&lt;=30),"21-30",IF(AND(Demographics!B473&gt;30,Demographics!B473&lt;=40),"31-40",IF(AND(Demographics!B473&gt;40,Demographics!B473&lt;=50),"41-50",IF(AND(Demographics!B473&gt;50,Demographics!B473&lt;=60),"51-60",IF(AND(Demographics!B473&gt;60,Demographics!B473&lt;=70),"61-70",IF(Demographics!B473&gt;=71,"&gt;70","")))))))</f>
        <v>51-60</v>
      </c>
      <c r="D473">
        <f>VLOOKUP(A473,Examination!A:G, 2)</f>
        <v>158.4</v>
      </c>
      <c r="E473">
        <f>VLOOKUP(A473,Examination!A:G,3)</f>
        <v>52.3</v>
      </c>
      <c r="F473">
        <f>VLOOKUP(A473,Examination!A:G, 4)</f>
        <v>20.8</v>
      </c>
      <c r="G473">
        <f>VLOOKUP(A473,Examination!A:G, 5)</f>
        <v>62</v>
      </c>
      <c r="H473">
        <f>VLOOKUP(A473,Examination!A:G, 6)</f>
        <v>118</v>
      </c>
      <c r="I473" t="b">
        <f>VLOOKUP(A473,Examination!A:G, 7)</f>
        <v>0</v>
      </c>
      <c r="J473">
        <f>VLOOKUP(A473,Labs!A:B,2)</f>
        <v>120</v>
      </c>
    </row>
    <row r="474" spans="1:10" x14ac:dyDescent="0.2">
      <c r="A474">
        <v>74029</v>
      </c>
      <c r="B474">
        <v>22</v>
      </c>
      <c r="C474" t="str">
        <f>IF(Demographics!B474&lt;=20,"18-20",IF(AND(Demographics!B474&gt;20,Demographics!B474&lt;=30),"21-30",IF(AND(Demographics!B474&gt;30,Demographics!B474&lt;=40),"31-40",IF(AND(Demographics!B474&gt;40,Demographics!B474&lt;=50),"41-50",IF(AND(Demographics!B474&gt;50,Demographics!B474&lt;=60),"51-60",IF(AND(Demographics!B474&gt;60,Demographics!B474&lt;=70),"61-70",IF(Demographics!B474&gt;=71,"&gt;70","")))))))</f>
        <v>21-30</v>
      </c>
      <c r="D474">
        <f>VLOOKUP(A474,Examination!A:G, 2)</f>
        <v>176.2</v>
      </c>
      <c r="E474">
        <f>VLOOKUP(A474,Examination!A:G,3)</f>
        <v>78.3</v>
      </c>
      <c r="F474">
        <f>VLOOKUP(A474,Examination!A:G, 4)</f>
        <v>25.2</v>
      </c>
      <c r="G474">
        <f>VLOOKUP(A474,Examination!A:G, 5)</f>
        <v>60</v>
      </c>
      <c r="H474">
        <f>VLOOKUP(A474,Examination!A:G, 6)</f>
        <v>124</v>
      </c>
      <c r="I474" t="b">
        <f>VLOOKUP(A474,Examination!A:G, 7)</f>
        <v>0</v>
      </c>
      <c r="J474">
        <f>VLOOKUP(A474,Labs!A:B,2)</f>
        <v>153</v>
      </c>
    </row>
    <row r="475" spans="1:10" x14ac:dyDescent="0.2">
      <c r="A475">
        <v>74030</v>
      </c>
      <c r="B475">
        <v>30</v>
      </c>
      <c r="C475" t="str">
        <f>IF(Demographics!B475&lt;=20,"18-20",IF(AND(Demographics!B475&gt;20,Demographics!B475&lt;=30),"21-30",IF(AND(Demographics!B475&gt;30,Demographics!B475&lt;=40),"31-40",IF(AND(Demographics!B475&gt;40,Demographics!B475&lt;=50),"41-50",IF(AND(Demographics!B475&gt;50,Demographics!B475&lt;=60),"51-60",IF(AND(Demographics!B475&gt;60,Demographics!B475&lt;=70),"61-70",IF(Demographics!B475&gt;=71,"&gt;70","")))))))</f>
        <v>21-30</v>
      </c>
      <c r="D475">
        <f>VLOOKUP(A475,Examination!A:G, 2)</f>
        <v>0</v>
      </c>
      <c r="E475">
        <f>VLOOKUP(A475,Examination!A:G,3)</f>
        <v>9.4</v>
      </c>
      <c r="F475">
        <f>VLOOKUP(A475,Examination!A:G, 4)</f>
        <v>0</v>
      </c>
      <c r="G475">
        <f>VLOOKUP(A475,Examination!A:G, 5)</f>
        <v>0</v>
      </c>
      <c r="H475">
        <f>VLOOKUP(A475,Examination!A:G, 6)</f>
        <v>0</v>
      </c>
      <c r="I475" t="e">
        <f>VLOOKUP(A475,Examination!A:G, 7)</f>
        <v>#DIV/0!</v>
      </c>
      <c r="J475">
        <f>VLOOKUP(A475,Labs!A:B,2)</f>
        <v>0</v>
      </c>
    </row>
    <row r="476" spans="1:10" x14ac:dyDescent="0.2">
      <c r="A476">
        <v>74031</v>
      </c>
      <c r="B476">
        <v>34</v>
      </c>
      <c r="C476" t="str">
        <f>IF(Demographics!B476&lt;=20,"18-20",IF(AND(Demographics!B476&gt;20,Demographics!B476&lt;=30),"21-30",IF(AND(Demographics!B476&gt;30,Demographics!B476&lt;=40),"31-40",IF(AND(Demographics!B476&gt;40,Demographics!B476&lt;=50),"41-50",IF(AND(Demographics!B476&gt;50,Demographics!B476&lt;=60),"51-60",IF(AND(Demographics!B476&gt;60,Demographics!B476&lt;=70),"61-70",IF(Demographics!B476&gt;=71,"&gt;70","")))))))</f>
        <v>31-40</v>
      </c>
      <c r="D476">
        <f>VLOOKUP(A476,Examination!A:G, 2)</f>
        <v>159.69999999999999</v>
      </c>
      <c r="E476">
        <f>VLOOKUP(A476,Examination!A:G,3)</f>
        <v>48.5</v>
      </c>
      <c r="F476">
        <f>VLOOKUP(A476,Examination!A:G, 4)</f>
        <v>19</v>
      </c>
      <c r="G476">
        <f>VLOOKUP(A476,Examination!A:G, 5)</f>
        <v>54</v>
      </c>
      <c r="H476">
        <f>VLOOKUP(A476,Examination!A:G, 6)</f>
        <v>100</v>
      </c>
      <c r="I476" t="b">
        <f>VLOOKUP(A476,Examination!A:G, 7)</f>
        <v>0</v>
      </c>
      <c r="J476">
        <f>VLOOKUP(A476,Labs!A:B,2)</f>
        <v>168</v>
      </c>
    </row>
    <row r="477" spans="1:10" x14ac:dyDescent="0.2">
      <c r="A477">
        <v>74032</v>
      </c>
      <c r="B477">
        <v>54</v>
      </c>
      <c r="C477" t="str">
        <f>IF(Demographics!B477&lt;=20,"18-20",IF(AND(Demographics!B477&gt;20,Demographics!B477&lt;=30),"21-30",IF(AND(Demographics!B477&gt;30,Demographics!B477&lt;=40),"31-40",IF(AND(Demographics!B477&gt;40,Demographics!B477&lt;=50),"41-50",IF(AND(Demographics!B477&gt;50,Demographics!B477&lt;=60),"51-60",IF(AND(Demographics!B477&gt;60,Demographics!B477&lt;=70),"61-70",IF(Demographics!B477&gt;=71,"&gt;70","")))))))</f>
        <v>51-60</v>
      </c>
      <c r="D477">
        <f>VLOOKUP(A477,Examination!A:G, 2)</f>
        <v>172.8</v>
      </c>
      <c r="E477">
        <f>VLOOKUP(A477,Examination!A:G,3)</f>
        <v>95.4</v>
      </c>
      <c r="F477">
        <f>VLOOKUP(A477,Examination!A:G, 4)</f>
        <v>31.9</v>
      </c>
      <c r="G477">
        <f>VLOOKUP(A477,Examination!A:G, 5)</f>
        <v>72</v>
      </c>
      <c r="H477">
        <f>VLOOKUP(A477,Examination!A:G, 6)</f>
        <v>114</v>
      </c>
      <c r="I477" t="b">
        <f>VLOOKUP(A477,Examination!A:G, 7)</f>
        <v>1</v>
      </c>
      <c r="J477">
        <f>VLOOKUP(A477,Labs!A:B,2)</f>
        <v>188</v>
      </c>
    </row>
    <row r="478" spans="1:10" x14ac:dyDescent="0.2">
      <c r="A478">
        <v>74033</v>
      </c>
      <c r="B478">
        <v>80</v>
      </c>
      <c r="C478" t="str">
        <f>IF(Demographics!B478&lt;=20,"18-20",IF(AND(Demographics!B478&gt;20,Demographics!B478&lt;=30),"21-30",IF(AND(Demographics!B478&gt;30,Demographics!B478&lt;=40),"31-40",IF(AND(Demographics!B478&gt;40,Demographics!B478&lt;=50),"41-50",IF(AND(Demographics!B478&gt;50,Demographics!B478&lt;=60),"51-60",IF(AND(Demographics!B478&gt;60,Demographics!B478&lt;=70),"61-70",IF(Demographics!B478&gt;=71,"&gt;70","")))))))</f>
        <v>&gt;70</v>
      </c>
      <c r="D478">
        <f>VLOOKUP(A478,Examination!A:G, 2)</f>
        <v>163.5</v>
      </c>
      <c r="E478">
        <f>VLOOKUP(A478,Examination!A:G,3)</f>
        <v>64.8</v>
      </c>
      <c r="F478">
        <f>VLOOKUP(A478,Examination!A:G, 4)</f>
        <v>24.2</v>
      </c>
      <c r="G478">
        <f>VLOOKUP(A478,Examination!A:G, 5)</f>
        <v>66</v>
      </c>
      <c r="H478">
        <f>VLOOKUP(A478,Examination!A:G, 6)</f>
        <v>158</v>
      </c>
      <c r="I478" t="b">
        <f>VLOOKUP(A478,Examination!A:G, 7)</f>
        <v>0</v>
      </c>
      <c r="J478">
        <f>VLOOKUP(A478,Labs!A:B,2)</f>
        <v>171</v>
      </c>
    </row>
    <row r="479" spans="1:10" x14ac:dyDescent="0.2">
      <c r="A479">
        <v>74034</v>
      </c>
      <c r="B479">
        <v>31</v>
      </c>
      <c r="C479" t="str">
        <f>IF(Demographics!B479&lt;=20,"18-20",IF(AND(Demographics!B479&gt;20,Demographics!B479&lt;=30),"21-30",IF(AND(Demographics!B479&gt;30,Demographics!B479&lt;=40),"31-40",IF(AND(Demographics!B479&gt;40,Demographics!B479&lt;=50),"41-50",IF(AND(Demographics!B479&gt;50,Demographics!B479&lt;=60),"51-60",IF(AND(Demographics!B479&gt;60,Demographics!B479&lt;=70),"61-70",IF(Demographics!B479&gt;=71,"&gt;70","")))))))</f>
        <v>31-40</v>
      </c>
      <c r="D479">
        <f>VLOOKUP(A479,Examination!A:G, 2)</f>
        <v>0</v>
      </c>
      <c r="E479">
        <f>VLOOKUP(A479,Examination!A:G,3)</f>
        <v>8.6</v>
      </c>
      <c r="F479">
        <f>VLOOKUP(A479,Examination!A:G, 4)</f>
        <v>0</v>
      </c>
      <c r="G479">
        <f>VLOOKUP(A479,Examination!A:G, 5)</f>
        <v>0</v>
      </c>
      <c r="H479">
        <f>VLOOKUP(A479,Examination!A:G, 6)</f>
        <v>0</v>
      </c>
      <c r="I479" t="e">
        <f>VLOOKUP(A479,Examination!A:G, 7)</f>
        <v>#DIV/0!</v>
      </c>
      <c r="J479">
        <f>VLOOKUP(A479,Labs!A:B,2)</f>
        <v>0</v>
      </c>
    </row>
    <row r="480" spans="1:10" x14ac:dyDescent="0.2">
      <c r="A480">
        <v>74035</v>
      </c>
      <c r="B480">
        <v>50</v>
      </c>
      <c r="C480" t="str">
        <f>IF(Demographics!B480&lt;=20,"18-20",IF(AND(Demographics!B480&gt;20,Demographics!B480&lt;=30),"21-30",IF(AND(Demographics!B480&gt;30,Demographics!B480&lt;=40),"31-40",IF(AND(Demographics!B480&gt;40,Demographics!B480&lt;=50),"41-50",IF(AND(Demographics!B480&gt;50,Demographics!B480&lt;=60),"51-60",IF(AND(Demographics!B480&gt;60,Demographics!B480&lt;=70),"61-70",IF(Demographics!B480&gt;=71,"&gt;70","")))))))</f>
        <v>41-50</v>
      </c>
      <c r="D480">
        <f>VLOOKUP(A480,Examination!A:G, 2)</f>
        <v>103.7</v>
      </c>
      <c r="E480">
        <f>VLOOKUP(A480,Examination!A:G,3)</f>
        <v>18.8</v>
      </c>
      <c r="F480">
        <f>VLOOKUP(A480,Examination!A:G, 4)</f>
        <v>17.5</v>
      </c>
      <c r="G480">
        <f>VLOOKUP(A480,Examination!A:G, 5)</f>
        <v>0</v>
      </c>
      <c r="H480">
        <f>VLOOKUP(A480,Examination!A:G, 6)</f>
        <v>0</v>
      </c>
      <c r="I480" t="b">
        <f>VLOOKUP(A480,Examination!A:G, 7)</f>
        <v>0</v>
      </c>
      <c r="J480">
        <f>VLOOKUP(A480,Labs!A:B,2)</f>
        <v>0</v>
      </c>
    </row>
    <row r="481" spans="1:10" x14ac:dyDescent="0.2">
      <c r="A481">
        <v>74036</v>
      </c>
      <c r="B481">
        <v>39</v>
      </c>
      <c r="C481" t="str">
        <f>IF(Demographics!B481&lt;=20,"18-20",IF(AND(Demographics!B481&gt;20,Demographics!B481&lt;=30),"21-30",IF(AND(Demographics!B481&gt;30,Demographics!B481&lt;=40),"31-40",IF(AND(Demographics!B481&gt;40,Demographics!B481&lt;=50),"41-50",IF(AND(Demographics!B481&gt;50,Demographics!B481&lt;=60),"51-60",IF(AND(Demographics!B481&gt;60,Demographics!B481&lt;=70),"61-70",IF(Demographics!B481&gt;=71,"&gt;70","")))))))</f>
        <v>31-40</v>
      </c>
      <c r="D481">
        <f>VLOOKUP(A481,Examination!A:G, 2)</f>
        <v>174.6</v>
      </c>
      <c r="E481">
        <f>VLOOKUP(A481,Examination!A:G,3)</f>
        <v>108.5</v>
      </c>
      <c r="F481">
        <f>VLOOKUP(A481,Examination!A:G, 4)</f>
        <v>35.6</v>
      </c>
      <c r="G481">
        <f>VLOOKUP(A481,Examination!A:G, 5)</f>
        <v>0</v>
      </c>
      <c r="H481">
        <f>VLOOKUP(A481,Examination!A:G, 6)</f>
        <v>0</v>
      </c>
      <c r="I481" t="b">
        <f>VLOOKUP(A481,Examination!A:G, 7)</f>
        <v>1</v>
      </c>
      <c r="J481">
        <f>VLOOKUP(A481,Labs!A:B,2)</f>
        <v>192</v>
      </c>
    </row>
    <row r="482" spans="1:10" x14ac:dyDescent="0.2">
      <c r="A482">
        <v>74037</v>
      </c>
      <c r="B482">
        <v>44</v>
      </c>
      <c r="C482" t="str">
        <f>IF(Demographics!B482&lt;=20,"18-20",IF(AND(Demographics!B482&gt;20,Demographics!B482&lt;=30),"21-30",IF(AND(Demographics!B482&gt;30,Demographics!B482&lt;=40),"31-40",IF(AND(Demographics!B482&gt;40,Demographics!B482&lt;=50),"41-50",IF(AND(Demographics!B482&gt;50,Demographics!B482&lt;=60),"51-60",IF(AND(Demographics!B482&gt;60,Demographics!B482&lt;=70),"61-70",IF(Demographics!B482&gt;=71,"&gt;70","")))))))</f>
        <v>41-50</v>
      </c>
      <c r="D482">
        <f>VLOOKUP(A482,Examination!A:G, 2)</f>
        <v>172.8</v>
      </c>
      <c r="E482">
        <f>VLOOKUP(A482,Examination!A:G,3)</f>
        <v>63.6</v>
      </c>
      <c r="F482">
        <f>VLOOKUP(A482,Examination!A:G, 4)</f>
        <v>21.3</v>
      </c>
      <c r="G482">
        <f>VLOOKUP(A482,Examination!A:G, 5)</f>
        <v>0</v>
      </c>
      <c r="H482">
        <f>VLOOKUP(A482,Examination!A:G, 6)</f>
        <v>0</v>
      </c>
      <c r="I482" t="b">
        <f>VLOOKUP(A482,Examination!A:G, 7)</f>
        <v>0</v>
      </c>
      <c r="J482">
        <f>VLOOKUP(A482,Labs!A:B,2)</f>
        <v>142</v>
      </c>
    </row>
    <row r="483" spans="1:10" x14ac:dyDescent="0.2">
      <c r="A483">
        <v>74038</v>
      </c>
      <c r="B483">
        <v>43</v>
      </c>
      <c r="C483" t="str">
        <f>IF(Demographics!B483&lt;=20,"18-20",IF(AND(Demographics!B483&gt;20,Demographics!B483&lt;=30),"21-30",IF(AND(Demographics!B483&gt;30,Demographics!B483&lt;=40),"31-40",IF(AND(Demographics!B483&gt;40,Demographics!B483&lt;=50),"41-50",IF(AND(Demographics!B483&gt;50,Demographics!B483&lt;=60),"51-60",IF(AND(Demographics!B483&gt;60,Demographics!B483&lt;=70),"61-70",IF(Demographics!B483&gt;=71,"&gt;70","")))))))</f>
        <v>41-50</v>
      </c>
      <c r="D483">
        <f>VLOOKUP(A483,Examination!A:G, 2)</f>
        <v>152.80000000000001</v>
      </c>
      <c r="E483">
        <f>VLOOKUP(A483,Examination!A:G,3)</f>
        <v>89.6</v>
      </c>
      <c r="F483">
        <f>VLOOKUP(A483,Examination!A:G, 4)</f>
        <v>38.4</v>
      </c>
      <c r="G483">
        <f>VLOOKUP(A483,Examination!A:G, 5)</f>
        <v>84</v>
      </c>
      <c r="H483">
        <f>VLOOKUP(A483,Examination!A:G, 6)</f>
        <v>150</v>
      </c>
      <c r="I483" t="b">
        <f>VLOOKUP(A483,Examination!A:G, 7)</f>
        <v>1</v>
      </c>
      <c r="J483">
        <f>VLOOKUP(A483,Labs!A:B,2)</f>
        <v>206</v>
      </c>
    </row>
    <row r="484" spans="1:10" x14ac:dyDescent="0.2">
      <c r="A484">
        <v>74039</v>
      </c>
      <c r="B484">
        <v>36</v>
      </c>
      <c r="C484" t="str">
        <f>IF(Demographics!B484&lt;=20,"18-20",IF(AND(Demographics!B484&gt;20,Demographics!B484&lt;=30),"21-30",IF(AND(Demographics!B484&gt;30,Demographics!B484&lt;=40),"31-40",IF(AND(Demographics!B484&gt;40,Demographics!B484&lt;=50),"41-50",IF(AND(Demographics!B484&gt;50,Demographics!B484&lt;=60),"51-60",IF(AND(Demographics!B484&gt;60,Demographics!B484&lt;=70),"61-70",IF(Demographics!B484&gt;=71,"&gt;70","")))))))</f>
        <v>31-40</v>
      </c>
      <c r="D484">
        <f>VLOOKUP(A484,Examination!A:G, 2)</f>
        <v>153.19999999999999</v>
      </c>
      <c r="E484">
        <f>VLOOKUP(A484,Examination!A:G,3)</f>
        <v>50.1</v>
      </c>
      <c r="F484">
        <f>VLOOKUP(A484,Examination!A:G, 4)</f>
        <v>21.3</v>
      </c>
      <c r="G484">
        <f>VLOOKUP(A484,Examination!A:G, 5)</f>
        <v>56</v>
      </c>
      <c r="H484">
        <f>VLOOKUP(A484,Examination!A:G, 6)</f>
        <v>104</v>
      </c>
      <c r="I484" t="b">
        <f>VLOOKUP(A484,Examination!A:G, 7)</f>
        <v>0</v>
      </c>
      <c r="J484">
        <f>VLOOKUP(A484,Labs!A:B,2)</f>
        <v>113</v>
      </c>
    </row>
    <row r="485" spans="1:10" x14ac:dyDescent="0.2">
      <c r="A485">
        <v>74040</v>
      </c>
      <c r="B485">
        <v>30</v>
      </c>
      <c r="C485" t="str">
        <f>IF(Demographics!B485&lt;=20,"18-20",IF(AND(Demographics!B485&gt;20,Demographics!B485&lt;=30),"21-30",IF(AND(Demographics!B485&gt;30,Demographics!B485&lt;=40),"31-40",IF(AND(Demographics!B485&gt;40,Demographics!B485&lt;=50),"41-50",IF(AND(Demographics!B485&gt;50,Demographics!B485&lt;=60),"51-60",IF(AND(Demographics!B485&gt;60,Demographics!B485&lt;=70),"61-70",IF(Demographics!B485&gt;=71,"&gt;70","")))))))</f>
        <v>21-30</v>
      </c>
      <c r="D485">
        <f>VLOOKUP(A485,Examination!A:G, 2)</f>
        <v>104.1</v>
      </c>
      <c r="E485">
        <f>VLOOKUP(A485,Examination!A:G,3)</f>
        <v>17.2</v>
      </c>
      <c r="F485">
        <f>VLOOKUP(A485,Examination!A:G, 4)</f>
        <v>15.9</v>
      </c>
      <c r="G485">
        <f>VLOOKUP(A485,Examination!A:G, 5)</f>
        <v>0</v>
      </c>
      <c r="H485">
        <f>VLOOKUP(A485,Examination!A:G, 6)</f>
        <v>0</v>
      </c>
      <c r="I485" t="b">
        <f>VLOOKUP(A485,Examination!A:G, 7)</f>
        <v>0</v>
      </c>
      <c r="J485">
        <f>VLOOKUP(A485,Labs!A:B,2)</f>
        <v>0</v>
      </c>
    </row>
    <row r="486" spans="1:10" x14ac:dyDescent="0.2">
      <c r="A486">
        <v>74041</v>
      </c>
      <c r="B486">
        <v>60</v>
      </c>
      <c r="C486" t="str">
        <f>IF(Demographics!B486&lt;=20,"18-20",IF(AND(Demographics!B486&gt;20,Demographics!B486&lt;=30),"21-30",IF(AND(Demographics!B486&gt;30,Demographics!B486&lt;=40),"31-40",IF(AND(Demographics!B486&gt;40,Demographics!B486&lt;=50),"41-50",IF(AND(Demographics!B486&gt;50,Demographics!B486&lt;=60),"51-60",IF(AND(Demographics!B486&gt;60,Demographics!B486&lt;=70),"61-70",IF(Demographics!B486&gt;=71,"&gt;70","")))))))</f>
        <v>51-60</v>
      </c>
      <c r="D486">
        <f>VLOOKUP(A486,Examination!A:G, 2)</f>
        <v>162</v>
      </c>
      <c r="E486">
        <f>VLOOKUP(A486,Examination!A:G,3)</f>
        <v>72</v>
      </c>
      <c r="F486">
        <f>VLOOKUP(A486,Examination!A:G, 4)</f>
        <v>27.4</v>
      </c>
      <c r="G486">
        <f>VLOOKUP(A486,Examination!A:G, 5)</f>
        <v>60</v>
      </c>
      <c r="H486">
        <f>VLOOKUP(A486,Examination!A:G, 6)</f>
        <v>124</v>
      </c>
      <c r="I486" t="b">
        <f>VLOOKUP(A486,Examination!A:G, 7)</f>
        <v>0</v>
      </c>
      <c r="J486">
        <f>VLOOKUP(A486,Labs!A:B,2)</f>
        <v>137</v>
      </c>
    </row>
    <row r="487" spans="1:10" x14ac:dyDescent="0.2">
      <c r="A487">
        <v>74042</v>
      </c>
      <c r="B487">
        <v>41</v>
      </c>
      <c r="C487" t="str">
        <f>IF(Demographics!B487&lt;=20,"18-20",IF(AND(Demographics!B487&gt;20,Demographics!B487&lt;=30),"21-30",IF(AND(Demographics!B487&gt;30,Demographics!B487&lt;=40),"31-40",IF(AND(Demographics!B487&gt;40,Demographics!B487&lt;=50),"41-50",IF(AND(Demographics!B487&gt;50,Demographics!B487&lt;=60),"51-60",IF(AND(Demographics!B487&gt;60,Demographics!B487&lt;=70),"61-70",IF(Demographics!B487&gt;=71,"&gt;70","")))))))</f>
        <v>41-50</v>
      </c>
      <c r="D487">
        <f>VLOOKUP(A487,Examination!A:G, 2)</f>
        <v>157.69999999999999</v>
      </c>
      <c r="E487">
        <f>VLOOKUP(A487,Examination!A:G,3)</f>
        <v>80.099999999999994</v>
      </c>
      <c r="F487">
        <f>VLOOKUP(A487,Examination!A:G, 4)</f>
        <v>32.200000000000003</v>
      </c>
      <c r="G487">
        <f>VLOOKUP(A487,Examination!A:G, 5)</f>
        <v>64</v>
      </c>
      <c r="H487">
        <f>VLOOKUP(A487,Examination!A:G, 6)</f>
        <v>106</v>
      </c>
      <c r="I487" t="b">
        <f>VLOOKUP(A487,Examination!A:G, 7)</f>
        <v>1</v>
      </c>
      <c r="J487">
        <f>VLOOKUP(A487,Labs!A:B,2)</f>
        <v>0</v>
      </c>
    </row>
    <row r="488" spans="1:10" x14ac:dyDescent="0.2">
      <c r="A488">
        <v>74043</v>
      </c>
      <c r="B488">
        <v>39</v>
      </c>
      <c r="C488" t="str">
        <f>IF(Demographics!B488&lt;=20,"18-20",IF(AND(Demographics!B488&gt;20,Demographics!B488&lt;=30),"21-30",IF(AND(Demographics!B488&gt;30,Demographics!B488&lt;=40),"31-40",IF(AND(Demographics!B488&gt;40,Demographics!B488&lt;=50),"41-50",IF(AND(Demographics!B488&gt;50,Demographics!B488&lt;=60),"51-60",IF(AND(Demographics!B488&gt;60,Demographics!B488&lt;=70),"61-70",IF(Demographics!B488&gt;=71,"&gt;70","")))))))</f>
        <v>31-40</v>
      </c>
      <c r="D488">
        <f>VLOOKUP(A488,Examination!A:G, 2)</f>
        <v>166.6</v>
      </c>
      <c r="E488">
        <f>VLOOKUP(A488,Examination!A:G,3)</f>
        <v>63.6</v>
      </c>
      <c r="F488">
        <f>VLOOKUP(A488,Examination!A:G, 4)</f>
        <v>22.9</v>
      </c>
      <c r="G488">
        <f>VLOOKUP(A488,Examination!A:G, 5)</f>
        <v>66</v>
      </c>
      <c r="H488">
        <f>VLOOKUP(A488,Examination!A:G, 6)</f>
        <v>108</v>
      </c>
      <c r="I488" t="b">
        <f>VLOOKUP(A488,Examination!A:G, 7)</f>
        <v>0</v>
      </c>
      <c r="J488">
        <f>VLOOKUP(A488,Labs!A:B,2)</f>
        <v>0</v>
      </c>
    </row>
    <row r="489" spans="1:10" x14ac:dyDescent="0.2">
      <c r="A489">
        <v>74044</v>
      </c>
      <c r="B489">
        <v>73</v>
      </c>
      <c r="C489" t="str">
        <f>IF(Demographics!B489&lt;=20,"18-20",IF(AND(Demographics!B489&gt;20,Demographics!B489&lt;=30),"21-30",IF(AND(Demographics!B489&gt;30,Demographics!B489&lt;=40),"31-40",IF(AND(Demographics!B489&gt;40,Demographics!B489&lt;=50),"41-50",IF(AND(Demographics!B489&gt;50,Demographics!B489&lt;=60),"51-60",IF(AND(Demographics!B489&gt;60,Demographics!B489&lt;=70),"61-70",IF(Demographics!B489&gt;=71,"&gt;70","")))))))</f>
        <v>&gt;70</v>
      </c>
      <c r="D489">
        <f>VLOOKUP(A489,Examination!A:G, 2)</f>
        <v>174.8</v>
      </c>
      <c r="E489">
        <f>VLOOKUP(A489,Examination!A:G,3)</f>
        <v>55.1</v>
      </c>
      <c r="F489">
        <f>VLOOKUP(A489,Examination!A:G, 4)</f>
        <v>18</v>
      </c>
      <c r="G489">
        <f>VLOOKUP(A489,Examination!A:G, 5)</f>
        <v>90</v>
      </c>
      <c r="H489">
        <f>VLOOKUP(A489,Examination!A:G, 6)</f>
        <v>148</v>
      </c>
      <c r="I489" t="b">
        <f>VLOOKUP(A489,Examination!A:G, 7)</f>
        <v>0</v>
      </c>
      <c r="J489">
        <f>VLOOKUP(A489,Labs!A:B,2)</f>
        <v>211</v>
      </c>
    </row>
    <row r="490" spans="1:10" x14ac:dyDescent="0.2">
      <c r="A490">
        <v>74045</v>
      </c>
      <c r="B490">
        <v>49</v>
      </c>
      <c r="C490" t="str">
        <f>IF(Demographics!B490&lt;=20,"18-20",IF(AND(Demographics!B490&gt;20,Demographics!B490&lt;=30),"21-30",IF(AND(Demographics!B490&gt;30,Demographics!B490&lt;=40),"31-40",IF(AND(Demographics!B490&gt;40,Demographics!B490&lt;=50),"41-50",IF(AND(Demographics!B490&gt;50,Demographics!B490&lt;=60),"51-60",IF(AND(Demographics!B490&gt;60,Demographics!B490&lt;=70),"61-70",IF(Demographics!B490&gt;=71,"&gt;70","")))))))</f>
        <v>41-50</v>
      </c>
      <c r="D490">
        <f>VLOOKUP(A490,Examination!A:G, 2)</f>
        <v>162.1</v>
      </c>
      <c r="E490">
        <f>VLOOKUP(A490,Examination!A:G,3)</f>
        <v>112.2</v>
      </c>
      <c r="F490">
        <f>VLOOKUP(A490,Examination!A:G, 4)</f>
        <v>42.7</v>
      </c>
      <c r="G490">
        <f>VLOOKUP(A490,Examination!A:G, 5)</f>
        <v>66</v>
      </c>
      <c r="H490">
        <f>VLOOKUP(A490,Examination!A:G, 6)</f>
        <v>146</v>
      </c>
      <c r="I490" t="b">
        <f>VLOOKUP(A490,Examination!A:G, 7)</f>
        <v>1</v>
      </c>
      <c r="J490">
        <f>VLOOKUP(A490,Labs!A:B,2)</f>
        <v>279</v>
      </c>
    </row>
    <row r="491" spans="1:10" x14ac:dyDescent="0.2">
      <c r="A491">
        <v>74046</v>
      </c>
      <c r="B491">
        <v>45</v>
      </c>
      <c r="C491" t="str">
        <f>IF(Demographics!B491&lt;=20,"18-20",IF(AND(Demographics!B491&gt;20,Demographics!B491&lt;=30),"21-30",IF(AND(Demographics!B491&gt;30,Demographics!B491&lt;=40),"31-40",IF(AND(Demographics!B491&gt;40,Demographics!B491&lt;=50),"41-50",IF(AND(Demographics!B491&gt;50,Demographics!B491&lt;=60),"51-60",IF(AND(Demographics!B491&gt;60,Demographics!B491&lt;=70),"61-70",IF(Demographics!B491&gt;=71,"&gt;70","")))))))</f>
        <v>41-50</v>
      </c>
      <c r="D491">
        <f>VLOOKUP(A491,Examination!A:G, 2)</f>
        <v>154.30000000000001</v>
      </c>
      <c r="E491">
        <f>VLOOKUP(A491,Examination!A:G,3)</f>
        <v>56.4</v>
      </c>
      <c r="F491">
        <f>VLOOKUP(A491,Examination!A:G, 4)</f>
        <v>23.7</v>
      </c>
      <c r="G491">
        <f>VLOOKUP(A491,Examination!A:G, 5)</f>
        <v>52</v>
      </c>
      <c r="H491">
        <f>VLOOKUP(A491,Examination!A:G, 6)</f>
        <v>94</v>
      </c>
      <c r="I491" t="b">
        <f>VLOOKUP(A491,Examination!A:G, 7)</f>
        <v>0</v>
      </c>
      <c r="J491">
        <f>VLOOKUP(A491,Labs!A:B,2)</f>
        <v>184</v>
      </c>
    </row>
    <row r="492" spans="1:10" x14ac:dyDescent="0.2">
      <c r="A492">
        <v>74047</v>
      </c>
      <c r="B492">
        <v>40</v>
      </c>
      <c r="C492" t="str">
        <f>IF(Demographics!B492&lt;=20,"18-20",IF(AND(Demographics!B492&gt;20,Demographics!B492&lt;=30),"21-30",IF(AND(Demographics!B492&gt;30,Demographics!B492&lt;=40),"31-40",IF(AND(Demographics!B492&gt;40,Demographics!B492&lt;=50),"41-50",IF(AND(Demographics!B492&gt;50,Demographics!B492&lt;=60),"51-60",IF(AND(Demographics!B492&gt;60,Demographics!B492&lt;=70),"61-70",IF(Demographics!B492&gt;=71,"&gt;70","")))))))</f>
        <v>31-40</v>
      </c>
      <c r="D492">
        <f>VLOOKUP(A492,Examination!A:G, 2)</f>
        <v>157.1</v>
      </c>
      <c r="E492">
        <f>VLOOKUP(A492,Examination!A:G,3)</f>
        <v>65.099999999999994</v>
      </c>
      <c r="F492">
        <f>VLOOKUP(A492,Examination!A:G, 4)</f>
        <v>26.4</v>
      </c>
      <c r="G492">
        <f>VLOOKUP(A492,Examination!A:G, 5)</f>
        <v>70</v>
      </c>
      <c r="H492">
        <f>VLOOKUP(A492,Examination!A:G, 6)</f>
        <v>118</v>
      </c>
      <c r="I492" t="b">
        <f>VLOOKUP(A492,Examination!A:G, 7)</f>
        <v>0</v>
      </c>
      <c r="J492">
        <f>VLOOKUP(A492,Labs!A:B,2)</f>
        <v>186</v>
      </c>
    </row>
    <row r="493" spans="1:10" x14ac:dyDescent="0.2">
      <c r="A493">
        <v>74048</v>
      </c>
      <c r="B493">
        <v>80</v>
      </c>
      <c r="C493" t="str">
        <f>IF(Demographics!B493&lt;=20,"18-20",IF(AND(Demographics!B493&gt;20,Demographics!B493&lt;=30),"21-30",IF(AND(Demographics!B493&gt;30,Demographics!B493&lt;=40),"31-40",IF(AND(Demographics!B493&gt;40,Demographics!B493&lt;=50),"41-50",IF(AND(Demographics!B493&gt;50,Demographics!B493&lt;=60),"51-60",IF(AND(Demographics!B493&gt;60,Demographics!B493&lt;=70),"61-70",IF(Demographics!B493&gt;=71,"&gt;70","")))))))</f>
        <v>&gt;70</v>
      </c>
      <c r="D493">
        <f>VLOOKUP(A493,Examination!A:G, 2)</f>
        <v>173.2</v>
      </c>
      <c r="E493">
        <f>VLOOKUP(A493,Examination!A:G,3)</f>
        <v>79.099999999999994</v>
      </c>
      <c r="F493">
        <f>VLOOKUP(A493,Examination!A:G, 4)</f>
        <v>26.4</v>
      </c>
      <c r="G493">
        <f>VLOOKUP(A493,Examination!A:G, 5)</f>
        <v>52</v>
      </c>
      <c r="H493">
        <f>VLOOKUP(A493,Examination!A:G, 6)</f>
        <v>100</v>
      </c>
      <c r="I493" t="b">
        <f>VLOOKUP(A493,Examination!A:G, 7)</f>
        <v>0</v>
      </c>
      <c r="J493">
        <f>VLOOKUP(A493,Labs!A:B,2)</f>
        <v>161</v>
      </c>
    </row>
    <row r="494" spans="1:10" x14ac:dyDescent="0.2">
      <c r="A494">
        <v>74049</v>
      </c>
      <c r="B494">
        <v>62</v>
      </c>
      <c r="C494" t="str">
        <f>IF(Demographics!B494&lt;=20,"18-20",IF(AND(Demographics!B494&gt;20,Demographics!B494&lt;=30),"21-30",IF(AND(Demographics!B494&gt;30,Demographics!B494&lt;=40),"31-40",IF(AND(Demographics!B494&gt;40,Demographics!B494&lt;=50),"41-50",IF(AND(Demographics!B494&gt;50,Demographics!B494&lt;=60),"51-60",IF(AND(Demographics!B494&gt;60,Demographics!B494&lt;=70),"61-70",IF(Demographics!B494&gt;=71,"&gt;70","")))))))</f>
        <v>61-70</v>
      </c>
      <c r="D494">
        <f>VLOOKUP(A494,Examination!A:G, 2)</f>
        <v>156.19999999999999</v>
      </c>
      <c r="E494">
        <f>VLOOKUP(A494,Examination!A:G,3)</f>
        <v>41</v>
      </c>
      <c r="F494">
        <f>VLOOKUP(A494,Examination!A:G, 4)</f>
        <v>16.8</v>
      </c>
      <c r="G494">
        <f>VLOOKUP(A494,Examination!A:G, 5)</f>
        <v>62</v>
      </c>
      <c r="H494">
        <f>VLOOKUP(A494,Examination!A:G, 6)</f>
        <v>106</v>
      </c>
      <c r="I494" t="b">
        <f>VLOOKUP(A494,Examination!A:G, 7)</f>
        <v>0</v>
      </c>
      <c r="J494">
        <f>VLOOKUP(A494,Labs!A:B,2)</f>
        <v>248</v>
      </c>
    </row>
    <row r="495" spans="1:10" x14ac:dyDescent="0.2">
      <c r="A495">
        <v>74050</v>
      </c>
      <c r="B495">
        <v>44</v>
      </c>
      <c r="C495" t="str">
        <f>IF(Demographics!B495&lt;=20,"18-20",IF(AND(Demographics!B495&gt;20,Demographics!B495&lt;=30),"21-30",IF(AND(Demographics!B495&gt;30,Demographics!B495&lt;=40),"31-40",IF(AND(Demographics!B495&gt;40,Demographics!B495&lt;=50),"41-50",IF(AND(Demographics!B495&gt;50,Demographics!B495&lt;=60),"51-60",IF(AND(Demographics!B495&gt;60,Demographics!B495&lt;=70),"61-70",IF(Demographics!B495&gt;=71,"&gt;70","")))))))</f>
        <v>41-50</v>
      </c>
      <c r="D495">
        <f>VLOOKUP(A495,Examination!A:G, 2)</f>
        <v>162.30000000000001</v>
      </c>
      <c r="E495">
        <f>VLOOKUP(A495,Examination!A:G,3)</f>
        <v>66</v>
      </c>
      <c r="F495">
        <f>VLOOKUP(A495,Examination!A:G, 4)</f>
        <v>25.1</v>
      </c>
      <c r="G495">
        <f>VLOOKUP(A495,Examination!A:G, 5)</f>
        <v>66</v>
      </c>
      <c r="H495">
        <f>VLOOKUP(A495,Examination!A:G, 6)</f>
        <v>110</v>
      </c>
      <c r="I495" t="b">
        <f>VLOOKUP(A495,Examination!A:G, 7)</f>
        <v>0</v>
      </c>
      <c r="J495">
        <f>VLOOKUP(A495,Labs!A:B,2)</f>
        <v>166</v>
      </c>
    </row>
    <row r="496" spans="1:10" x14ac:dyDescent="0.2">
      <c r="A496">
        <v>74051</v>
      </c>
      <c r="B496">
        <v>56</v>
      </c>
      <c r="C496" t="str">
        <f>IF(Demographics!B496&lt;=20,"18-20",IF(AND(Demographics!B496&gt;20,Demographics!B496&lt;=30),"21-30",IF(AND(Demographics!B496&gt;30,Demographics!B496&lt;=40),"31-40",IF(AND(Demographics!B496&gt;40,Demographics!B496&lt;=50),"41-50",IF(AND(Demographics!B496&gt;50,Demographics!B496&lt;=60),"51-60",IF(AND(Demographics!B496&gt;60,Demographics!B496&lt;=70),"61-70",IF(Demographics!B496&gt;=71,"&gt;70","")))))))</f>
        <v>51-60</v>
      </c>
      <c r="D496">
        <f>VLOOKUP(A496,Examination!A:G, 2)</f>
        <v>163</v>
      </c>
      <c r="E496">
        <f>VLOOKUP(A496,Examination!A:G,3)</f>
        <v>73.599999999999994</v>
      </c>
      <c r="F496">
        <f>VLOOKUP(A496,Examination!A:G, 4)</f>
        <v>27.7</v>
      </c>
      <c r="G496">
        <f>VLOOKUP(A496,Examination!A:G, 5)</f>
        <v>68</v>
      </c>
      <c r="H496">
        <f>VLOOKUP(A496,Examination!A:G, 6)</f>
        <v>122</v>
      </c>
      <c r="I496" t="b">
        <f>VLOOKUP(A496,Examination!A:G, 7)</f>
        <v>0</v>
      </c>
      <c r="J496">
        <f>VLOOKUP(A496,Labs!A:B,2)</f>
        <v>226</v>
      </c>
    </row>
    <row r="497" spans="1:10" x14ac:dyDescent="0.2">
      <c r="A497">
        <v>74052</v>
      </c>
      <c r="B497">
        <v>21</v>
      </c>
      <c r="C497" t="str">
        <f>IF(Demographics!B497&lt;=20,"18-20",IF(AND(Demographics!B497&gt;20,Demographics!B497&lt;=30),"21-30",IF(AND(Demographics!B497&gt;30,Demographics!B497&lt;=40),"31-40",IF(AND(Demographics!B497&gt;40,Demographics!B497&lt;=50),"41-50",IF(AND(Demographics!B497&gt;50,Demographics!B497&lt;=60),"51-60",IF(AND(Demographics!B497&gt;60,Demographics!B497&lt;=70),"61-70",IF(Demographics!B497&gt;=71,"&gt;70","")))))))</f>
        <v>21-30</v>
      </c>
      <c r="D497">
        <f>VLOOKUP(A497,Examination!A:G, 2)</f>
        <v>161.9</v>
      </c>
      <c r="E497">
        <f>VLOOKUP(A497,Examination!A:G,3)</f>
        <v>44.6</v>
      </c>
      <c r="F497">
        <f>VLOOKUP(A497,Examination!A:G, 4)</f>
        <v>17</v>
      </c>
      <c r="G497">
        <f>VLOOKUP(A497,Examination!A:G, 5)</f>
        <v>0</v>
      </c>
      <c r="H497">
        <f>VLOOKUP(A497,Examination!A:G, 6)</f>
        <v>0</v>
      </c>
      <c r="I497" t="b">
        <f>VLOOKUP(A497,Examination!A:G, 7)</f>
        <v>0</v>
      </c>
      <c r="J497">
        <f>VLOOKUP(A497,Labs!A:B,2)</f>
        <v>0</v>
      </c>
    </row>
    <row r="498" spans="1:10" x14ac:dyDescent="0.2">
      <c r="A498">
        <v>74053</v>
      </c>
      <c r="B498">
        <v>30</v>
      </c>
      <c r="C498" t="str">
        <f>IF(Demographics!B498&lt;=20,"18-20",IF(AND(Demographics!B498&gt;20,Demographics!B498&lt;=30),"21-30",IF(AND(Demographics!B498&gt;30,Demographics!B498&lt;=40),"31-40",IF(AND(Demographics!B498&gt;40,Demographics!B498&lt;=50),"41-50",IF(AND(Demographics!B498&gt;50,Demographics!B498&lt;=60),"51-60",IF(AND(Demographics!B498&gt;60,Demographics!B498&lt;=70),"61-70",IF(Demographics!B498&gt;=71,"&gt;70","")))))))</f>
        <v>21-30</v>
      </c>
      <c r="D498">
        <f>VLOOKUP(A498,Examination!A:G, 2)</f>
        <v>152.1</v>
      </c>
      <c r="E498">
        <f>VLOOKUP(A498,Examination!A:G,3)</f>
        <v>34.799999999999997</v>
      </c>
      <c r="F498">
        <f>VLOOKUP(A498,Examination!A:G, 4)</f>
        <v>15</v>
      </c>
      <c r="G498">
        <f>VLOOKUP(A498,Examination!A:G, 5)</f>
        <v>66</v>
      </c>
      <c r="H498">
        <f>VLOOKUP(A498,Examination!A:G, 6)</f>
        <v>94</v>
      </c>
      <c r="I498" t="b">
        <f>VLOOKUP(A498,Examination!A:G, 7)</f>
        <v>0</v>
      </c>
      <c r="J498">
        <f>VLOOKUP(A498,Labs!A:B,2)</f>
        <v>171</v>
      </c>
    </row>
    <row r="499" spans="1:10" x14ac:dyDescent="0.2">
      <c r="A499">
        <v>74054</v>
      </c>
      <c r="B499">
        <v>43</v>
      </c>
      <c r="C499" t="str">
        <f>IF(Demographics!B499&lt;=20,"18-20",IF(AND(Demographics!B499&gt;20,Demographics!B499&lt;=30),"21-30",IF(AND(Demographics!B499&gt;30,Demographics!B499&lt;=40),"31-40",IF(AND(Demographics!B499&gt;40,Demographics!B499&lt;=50),"41-50",IF(AND(Demographics!B499&gt;50,Demographics!B499&lt;=60),"51-60",IF(AND(Demographics!B499&gt;60,Demographics!B499&lt;=70),"61-70",IF(Demographics!B499&gt;=71,"&gt;70","")))))))</f>
        <v>41-50</v>
      </c>
      <c r="D499">
        <f>VLOOKUP(A499,Examination!A:G, 2)</f>
        <v>164.3</v>
      </c>
      <c r="E499">
        <f>VLOOKUP(A499,Examination!A:G,3)</f>
        <v>64.5</v>
      </c>
      <c r="F499">
        <f>VLOOKUP(A499,Examination!A:G, 4)</f>
        <v>23.9</v>
      </c>
      <c r="G499">
        <f>VLOOKUP(A499,Examination!A:G, 5)</f>
        <v>64</v>
      </c>
      <c r="H499">
        <f>VLOOKUP(A499,Examination!A:G, 6)</f>
        <v>120</v>
      </c>
      <c r="I499" t="b">
        <f>VLOOKUP(A499,Examination!A:G, 7)</f>
        <v>0</v>
      </c>
      <c r="J499">
        <f>VLOOKUP(A499,Labs!A:B,2)</f>
        <v>131</v>
      </c>
    </row>
    <row r="500" spans="1:10" x14ac:dyDescent="0.2">
      <c r="A500">
        <v>74055</v>
      </c>
      <c r="B500">
        <v>32</v>
      </c>
      <c r="C500" t="str">
        <f>IF(Demographics!B500&lt;=20,"18-20",IF(AND(Demographics!B500&gt;20,Demographics!B500&lt;=30),"21-30",IF(AND(Demographics!B500&gt;30,Demographics!B500&lt;=40),"31-40",IF(AND(Demographics!B500&gt;40,Demographics!B500&lt;=50),"41-50",IF(AND(Demographics!B500&gt;50,Demographics!B500&lt;=60),"51-60",IF(AND(Demographics!B500&gt;60,Demographics!B500&lt;=70),"61-70",IF(Demographics!B500&gt;=71,"&gt;70","")))))))</f>
        <v>31-40</v>
      </c>
      <c r="D500">
        <f>VLOOKUP(A500,Examination!A:G, 2)</f>
        <v>179.6</v>
      </c>
      <c r="E500">
        <f>VLOOKUP(A500,Examination!A:G,3)</f>
        <v>84.3</v>
      </c>
      <c r="F500">
        <f>VLOOKUP(A500,Examination!A:G, 4)</f>
        <v>26.1</v>
      </c>
      <c r="G500">
        <f>VLOOKUP(A500,Examination!A:G, 5)</f>
        <v>84</v>
      </c>
      <c r="H500">
        <f>VLOOKUP(A500,Examination!A:G, 6)</f>
        <v>140</v>
      </c>
      <c r="I500" t="b">
        <f>VLOOKUP(A500,Examination!A:G, 7)</f>
        <v>0</v>
      </c>
      <c r="J500">
        <f>VLOOKUP(A500,Labs!A:B,2)</f>
        <v>0</v>
      </c>
    </row>
    <row r="501" spans="1:10" x14ac:dyDescent="0.2">
      <c r="A501">
        <v>74056</v>
      </c>
      <c r="B501">
        <v>37</v>
      </c>
      <c r="C501" t="str">
        <f>IF(Demographics!B501&lt;=20,"18-20",IF(AND(Demographics!B501&gt;20,Demographics!B501&lt;=30),"21-30",IF(AND(Demographics!B501&gt;30,Demographics!B501&lt;=40),"31-40",IF(AND(Demographics!B501&gt;40,Demographics!B501&lt;=50),"41-50",IF(AND(Demographics!B501&gt;50,Demographics!B501&lt;=60),"51-60",IF(AND(Demographics!B501&gt;60,Demographics!B501&lt;=70),"61-70",IF(Demographics!B501&gt;=71,"&gt;70","")))))))</f>
        <v>31-40</v>
      </c>
      <c r="D501">
        <f>VLOOKUP(A501,Examination!A:G, 2)</f>
        <v>173.5</v>
      </c>
      <c r="E501">
        <f>VLOOKUP(A501,Examination!A:G,3)</f>
        <v>90</v>
      </c>
      <c r="F501">
        <f>VLOOKUP(A501,Examination!A:G, 4)</f>
        <v>29.9</v>
      </c>
      <c r="G501">
        <f>VLOOKUP(A501,Examination!A:G, 5)</f>
        <v>86</v>
      </c>
      <c r="H501">
        <f>VLOOKUP(A501,Examination!A:G, 6)</f>
        <v>128</v>
      </c>
      <c r="I501" t="b">
        <f>VLOOKUP(A501,Examination!A:G, 7)</f>
        <v>0</v>
      </c>
      <c r="J501">
        <f>VLOOKUP(A501,Labs!A:B,2)</f>
        <v>185</v>
      </c>
    </row>
    <row r="502" spans="1:10" x14ac:dyDescent="0.2">
      <c r="A502">
        <v>74057</v>
      </c>
      <c r="B502">
        <v>63</v>
      </c>
      <c r="C502" t="str">
        <f>IF(Demographics!B502&lt;=20,"18-20",IF(AND(Demographics!B502&gt;20,Demographics!B502&lt;=30),"21-30",IF(AND(Demographics!B502&gt;30,Demographics!B502&lt;=40),"31-40",IF(AND(Demographics!B502&gt;40,Demographics!B502&lt;=50),"41-50",IF(AND(Demographics!B502&gt;50,Demographics!B502&lt;=60),"51-60",IF(AND(Demographics!B502&gt;60,Demographics!B502&lt;=70),"61-70",IF(Demographics!B502&gt;=71,"&gt;70","")))))))</f>
        <v>61-70</v>
      </c>
      <c r="D502">
        <f>VLOOKUP(A502,Examination!A:G, 2)</f>
        <v>165</v>
      </c>
      <c r="E502">
        <f>VLOOKUP(A502,Examination!A:G,3)</f>
        <v>128.4</v>
      </c>
      <c r="F502">
        <f>VLOOKUP(A502,Examination!A:G, 4)</f>
        <v>47.2</v>
      </c>
      <c r="G502">
        <f>VLOOKUP(A502,Examination!A:G, 5)</f>
        <v>66</v>
      </c>
      <c r="H502">
        <f>VLOOKUP(A502,Examination!A:G, 6)</f>
        <v>134</v>
      </c>
      <c r="I502" t="b">
        <f>VLOOKUP(A502,Examination!A:G, 7)</f>
        <v>1</v>
      </c>
      <c r="J502">
        <f>VLOOKUP(A502,Labs!A:B,2)</f>
        <v>200</v>
      </c>
    </row>
    <row r="503" spans="1:10" x14ac:dyDescent="0.2">
      <c r="A503">
        <v>74058</v>
      </c>
      <c r="B503">
        <v>60</v>
      </c>
      <c r="C503" t="str">
        <f>IF(Demographics!B503&lt;=20,"18-20",IF(AND(Demographics!B503&gt;20,Demographics!B503&lt;=30),"21-30",IF(AND(Demographics!B503&gt;30,Demographics!B503&lt;=40),"31-40",IF(AND(Demographics!B503&gt;40,Demographics!B503&lt;=50),"41-50",IF(AND(Demographics!B503&gt;50,Demographics!B503&lt;=60),"51-60",IF(AND(Demographics!B503&gt;60,Demographics!B503&lt;=70),"61-70",IF(Demographics!B503&gt;=71,"&gt;70","")))))))</f>
        <v>51-60</v>
      </c>
      <c r="D503">
        <f>VLOOKUP(A503,Examination!A:G, 2)</f>
        <v>156.1</v>
      </c>
      <c r="E503">
        <f>VLOOKUP(A503,Examination!A:G,3)</f>
        <v>83.3</v>
      </c>
      <c r="F503">
        <f>VLOOKUP(A503,Examination!A:G, 4)</f>
        <v>34.200000000000003</v>
      </c>
      <c r="G503">
        <f>VLOOKUP(A503,Examination!A:G, 5)</f>
        <v>70</v>
      </c>
      <c r="H503">
        <f>VLOOKUP(A503,Examination!A:G, 6)</f>
        <v>128</v>
      </c>
      <c r="I503" t="b">
        <f>VLOOKUP(A503,Examination!A:G, 7)</f>
        <v>1</v>
      </c>
      <c r="J503">
        <f>VLOOKUP(A503,Labs!A:B,2)</f>
        <v>209</v>
      </c>
    </row>
    <row r="504" spans="1:10" x14ac:dyDescent="0.2">
      <c r="A504">
        <v>74059</v>
      </c>
      <c r="B504">
        <v>57</v>
      </c>
      <c r="C504" t="str">
        <f>IF(Demographics!B504&lt;=20,"18-20",IF(AND(Demographics!B504&gt;20,Demographics!B504&lt;=30),"21-30",IF(AND(Demographics!B504&gt;30,Demographics!B504&lt;=40),"31-40",IF(AND(Demographics!B504&gt;40,Demographics!B504&lt;=50),"41-50",IF(AND(Demographics!B504&gt;50,Demographics!B504&lt;=60),"51-60",IF(AND(Demographics!B504&gt;60,Demographics!B504&lt;=70),"61-70",IF(Demographics!B504&gt;=71,"&gt;70","")))))))</f>
        <v>51-60</v>
      </c>
      <c r="D504">
        <f>VLOOKUP(A504,Examination!A:G, 2)</f>
        <v>178.8</v>
      </c>
      <c r="E504">
        <f>VLOOKUP(A504,Examination!A:G,3)</f>
        <v>90.2</v>
      </c>
      <c r="F504">
        <f>VLOOKUP(A504,Examination!A:G, 4)</f>
        <v>28.2</v>
      </c>
      <c r="G504">
        <f>VLOOKUP(A504,Examination!A:G, 5)</f>
        <v>50</v>
      </c>
      <c r="H504">
        <f>VLOOKUP(A504,Examination!A:G, 6)</f>
        <v>98</v>
      </c>
      <c r="I504" t="b">
        <f>VLOOKUP(A504,Examination!A:G, 7)</f>
        <v>0</v>
      </c>
      <c r="J504">
        <f>VLOOKUP(A504,Labs!A:B,2)</f>
        <v>241</v>
      </c>
    </row>
    <row r="505" spans="1:10" x14ac:dyDescent="0.2">
      <c r="A505">
        <v>74060</v>
      </c>
      <c r="B505">
        <v>46</v>
      </c>
      <c r="C505" t="str">
        <f>IF(Demographics!B505&lt;=20,"18-20",IF(AND(Demographics!B505&gt;20,Demographics!B505&lt;=30),"21-30",IF(AND(Demographics!B505&gt;30,Demographics!B505&lt;=40),"31-40",IF(AND(Demographics!B505&gt;40,Demographics!B505&lt;=50),"41-50",IF(AND(Demographics!B505&gt;50,Demographics!B505&lt;=60),"51-60",IF(AND(Demographics!B505&gt;60,Demographics!B505&lt;=70),"61-70",IF(Demographics!B505&gt;=71,"&gt;70","")))))))</f>
        <v>41-50</v>
      </c>
      <c r="D505">
        <f>VLOOKUP(A505,Examination!A:G, 2)</f>
        <v>129.4</v>
      </c>
      <c r="E505">
        <f>VLOOKUP(A505,Examination!A:G,3)</f>
        <v>23.9</v>
      </c>
      <c r="F505">
        <f>VLOOKUP(A505,Examination!A:G, 4)</f>
        <v>14.3</v>
      </c>
      <c r="G505">
        <f>VLOOKUP(A505,Examination!A:G, 5)</f>
        <v>58</v>
      </c>
      <c r="H505">
        <f>VLOOKUP(A505,Examination!A:G, 6)</f>
        <v>84</v>
      </c>
      <c r="I505" t="b">
        <f>VLOOKUP(A505,Examination!A:G, 7)</f>
        <v>0</v>
      </c>
      <c r="J505">
        <f>VLOOKUP(A505,Labs!A:B,2)</f>
        <v>167</v>
      </c>
    </row>
    <row r="506" spans="1:10" x14ac:dyDescent="0.2">
      <c r="A506">
        <v>74061</v>
      </c>
      <c r="B506">
        <v>53</v>
      </c>
      <c r="C506" t="str">
        <f>IF(Demographics!B506&lt;=20,"18-20",IF(AND(Demographics!B506&gt;20,Demographics!B506&lt;=30),"21-30",IF(AND(Demographics!B506&gt;30,Demographics!B506&lt;=40),"31-40",IF(AND(Demographics!B506&gt;40,Demographics!B506&lt;=50),"41-50",IF(AND(Demographics!B506&gt;50,Demographics!B506&lt;=60),"51-60",IF(AND(Demographics!B506&gt;60,Demographics!B506&lt;=70),"61-70",IF(Demographics!B506&gt;=71,"&gt;70","")))))))</f>
        <v>51-60</v>
      </c>
      <c r="D506">
        <f>VLOOKUP(A506,Examination!A:G, 2)</f>
        <v>158.1</v>
      </c>
      <c r="E506">
        <f>VLOOKUP(A506,Examination!A:G,3)</f>
        <v>43.9</v>
      </c>
      <c r="F506">
        <f>VLOOKUP(A506,Examination!A:G, 4)</f>
        <v>17.600000000000001</v>
      </c>
      <c r="G506">
        <f>VLOOKUP(A506,Examination!A:G, 5)</f>
        <v>38</v>
      </c>
      <c r="H506">
        <f>VLOOKUP(A506,Examination!A:G, 6)</f>
        <v>102</v>
      </c>
      <c r="I506" t="b">
        <f>VLOOKUP(A506,Examination!A:G, 7)</f>
        <v>0</v>
      </c>
      <c r="J506">
        <f>VLOOKUP(A506,Labs!A:B,2)</f>
        <v>160</v>
      </c>
    </row>
    <row r="507" spans="1:10" x14ac:dyDescent="0.2">
      <c r="A507">
        <v>74062</v>
      </c>
      <c r="B507">
        <v>59</v>
      </c>
      <c r="C507" t="str">
        <f>IF(Demographics!B507&lt;=20,"18-20",IF(AND(Demographics!B507&gt;20,Demographics!B507&lt;=30),"21-30",IF(AND(Demographics!B507&gt;30,Demographics!B507&lt;=40),"31-40",IF(AND(Demographics!B507&gt;40,Demographics!B507&lt;=50),"41-50",IF(AND(Demographics!B507&gt;50,Demographics!B507&lt;=60),"51-60",IF(AND(Demographics!B507&gt;60,Demographics!B507&lt;=70),"61-70",IF(Demographics!B507&gt;=71,"&gt;70","")))))))</f>
        <v>51-60</v>
      </c>
      <c r="D507">
        <f>VLOOKUP(A507,Examination!A:G, 2)</f>
        <v>149.4</v>
      </c>
      <c r="E507">
        <f>VLOOKUP(A507,Examination!A:G,3)</f>
        <v>70.7</v>
      </c>
      <c r="F507">
        <f>VLOOKUP(A507,Examination!A:G, 4)</f>
        <v>31.7</v>
      </c>
      <c r="G507">
        <f>VLOOKUP(A507,Examination!A:G, 5)</f>
        <v>0</v>
      </c>
      <c r="H507">
        <f>VLOOKUP(A507,Examination!A:G, 6)</f>
        <v>0</v>
      </c>
      <c r="I507" t="b">
        <f>VLOOKUP(A507,Examination!A:G, 7)</f>
        <v>1</v>
      </c>
      <c r="J507">
        <f>VLOOKUP(A507,Labs!A:B,2)</f>
        <v>120</v>
      </c>
    </row>
    <row r="508" spans="1:10" x14ac:dyDescent="0.2">
      <c r="A508">
        <v>74063</v>
      </c>
      <c r="B508">
        <v>43</v>
      </c>
      <c r="C508" t="str">
        <f>IF(Demographics!B508&lt;=20,"18-20",IF(AND(Demographics!B508&gt;20,Demographics!B508&lt;=30),"21-30",IF(AND(Demographics!B508&gt;30,Demographics!B508&lt;=40),"31-40",IF(AND(Demographics!B508&gt;40,Demographics!B508&lt;=50),"41-50",IF(AND(Demographics!B508&gt;50,Demographics!B508&lt;=60),"51-60",IF(AND(Demographics!B508&gt;60,Demographics!B508&lt;=70),"61-70",IF(Demographics!B508&gt;=71,"&gt;70","")))))))</f>
        <v>41-50</v>
      </c>
      <c r="D508">
        <f>VLOOKUP(A508,Examination!A:G, 2)</f>
        <v>149.4</v>
      </c>
      <c r="E508">
        <f>VLOOKUP(A508,Examination!A:G,3)</f>
        <v>70.7</v>
      </c>
      <c r="F508">
        <f>VLOOKUP(A508,Examination!A:G, 4)</f>
        <v>31.7</v>
      </c>
      <c r="G508">
        <f>VLOOKUP(A508,Examination!A:G, 5)</f>
        <v>0</v>
      </c>
      <c r="H508">
        <f>VLOOKUP(A508,Examination!A:G, 6)</f>
        <v>0</v>
      </c>
      <c r="I508" t="b">
        <f>VLOOKUP(A508,Examination!A:G, 7)</f>
        <v>1</v>
      </c>
      <c r="J508">
        <f>VLOOKUP(A508,Labs!A:B,2)</f>
        <v>120</v>
      </c>
    </row>
    <row r="509" spans="1:10" x14ac:dyDescent="0.2">
      <c r="A509">
        <v>74064</v>
      </c>
      <c r="B509">
        <v>40</v>
      </c>
      <c r="C509" t="str">
        <f>IF(Demographics!B509&lt;=20,"18-20",IF(AND(Demographics!B509&gt;20,Demographics!B509&lt;=30),"21-30",IF(AND(Demographics!B509&gt;30,Demographics!B509&lt;=40),"31-40",IF(AND(Demographics!B509&gt;40,Demographics!B509&lt;=50),"41-50",IF(AND(Demographics!B509&gt;50,Demographics!B509&lt;=60),"51-60",IF(AND(Demographics!B509&gt;60,Demographics!B509&lt;=70),"61-70",IF(Demographics!B509&gt;=71,"&gt;70","")))))))</f>
        <v>31-40</v>
      </c>
      <c r="D509">
        <f>VLOOKUP(A509,Examination!A:G, 2)</f>
        <v>159.69999999999999</v>
      </c>
      <c r="E509">
        <f>VLOOKUP(A509,Examination!A:G,3)</f>
        <v>41</v>
      </c>
      <c r="F509">
        <f>VLOOKUP(A509,Examination!A:G, 4)</f>
        <v>16.100000000000001</v>
      </c>
      <c r="G509">
        <f>VLOOKUP(A509,Examination!A:G, 5)</f>
        <v>56</v>
      </c>
      <c r="H509">
        <f>VLOOKUP(A509,Examination!A:G, 6)</f>
        <v>98</v>
      </c>
      <c r="I509" t="b">
        <f>VLOOKUP(A509,Examination!A:G, 7)</f>
        <v>0</v>
      </c>
      <c r="J509">
        <f>VLOOKUP(A509,Labs!A:B,2)</f>
        <v>138</v>
      </c>
    </row>
    <row r="510" spans="1:10" x14ac:dyDescent="0.2">
      <c r="A510">
        <v>74065</v>
      </c>
      <c r="B510">
        <v>71</v>
      </c>
      <c r="C510" t="str">
        <f>IF(Demographics!B510&lt;=20,"18-20",IF(AND(Demographics!B510&gt;20,Demographics!B510&lt;=30),"21-30",IF(AND(Demographics!B510&gt;30,Demographics!B510&lt;=40),"31-40",IF(AND(Demographics!B510&gt;40,Demographics!B510&lt;=50),"41-50",IF(AND(Demographics!B510&gt;50,Demographics!B510&lt;=60),"51-60",IF(AND(Demographics!B510&gt;60,Demographics!B510&lt;=70),"61-70",IF(Demographics!B510&gt;=71,"&gt;70","")))))))</f>
        <v>&gt;70</v>
      </c>
      <c r="D510">
        <f>VLOOKUP(A510,Examination!A:G, 2)</f>
        <v>166.2</v>
      </c>
      <c r="E510">
        <f>VLOOKUP(A510,Examination!A:G,3)</f>
        <v>63.4</v>
      </c>
      <c r="F510">
        <f>VLOOKUP(A510,Examination!A:G, 4)</f>
        <v>23</v>
      </c>
      <c r="G510">
        <f>VLOOKUP(A510,Examination!A:G, 5)</f>
        <v>64</v>
      </c>
      <c r="H510">
        <f>VLOOKUP(A510,Examination!A:G, 6)</f>
        <v>170</v>
      </c>
      <c r="I510" t="b">
        <f>VLOOKUP(A510,Examination!A:G, 7)</f>
        <v>0</v>
      </c>
      <c r="J510">
        <f>VLOOKUP(A510,Labs!A:B,2)</f>
        <v>266</v>
      </c>
    </row>
    <row r="511" spans="1:10" x14ac:dyDescent="0.2">
      <c r="A511">
        <v>74066</v>
      </c>
      <c r="B511">
        <v>56</v>
      </c>
      <c r="C511" t="str">
        <f>IF(Demographics!B511&lt;=20,"18-20",IF(AND(Demographics!B511&gt;20,Demographics!B511&lt;=30),"21-30",IF(AND(Demographics!B511&gt;30,Demographics!B511&lt;=40),"31-40",IF(AND(Demographics!B511&gt;40,Demographics!B511&lt;=50),"41-50",IF(AND(Demographics!B511&gt;50,Demographics!B511&lt;=60),"51-60",IF(AND(Demographics!B511&gt;60,Demographics!B511&lt;=70),"61-70",IF(Demographics!B511&gt;=71,"&gt;70","")))))))</f>
        <v>51-60</v>
      </c>
      <c r="D511">
        <f>VLOOKUP(A511,Examination!A:G, 2)</f>
        <v>169.3</v>
      </c>
      <c r="E511">
        <f>VLOOKUP(A511,Examination!A:G,3)</f>
        <v>82.6</v>
      </c>
      <c r="F511">
        <f>VLOOKUP(A511,Examination!A:G, 4)</f>
        <v>28.8</v>
      </c>
      <c r="G511">
        <f>VLOOKUP(A511,Examination!A:G, 5)</f>
        <v>92</v>
      </c>
      <c r="H511">
        <f>VLOOKUP(A511,Examination!A:G, 6)</f>
        <v>174</v>
      </c>
      <c r="I511" t="b">
        <f>VLOOKUP(A511,Examination!A:G, 7)</f>
        <v>0</v>
      </c>
      <c r="J511">
        <f>VLOOKUP(A511,Labs!A:B,2)</f>
        <v>0</v>
      </c>
    </row>
    <row r="512" spans="1:10" x14ac:dyDescent="0.2">
      <c r="A512">
        <v>74067</v>
      </c>
      <c r="B512">
        <v>42</v>
      </c>
      <c r="C512" t="str">
        <f>IF(Demographics!B512&lt;=20,"18-20",IF(AND(Demographics!B512&gt;20,Demographics!B512&lt;=30),"21-30",IF(AND(Demographics!B512&gt;30,Demographics!B512&lt;=40),"31-40",IF(AND(Demographics!B512&gt;40,Demographics!B512&lt;=50),"41-50",IF(AND(Demographics!B512&gt;50,Demographics!B512&lt;=60),"51-60",IF(AND(Demographics!B512&gt;60,Demographics!B512&lt;=70),"61-70",IF(Demographics!B512&gt;=71,"&gt;70","")))))))</f>
        <v>41-50</v>
      </c>
      <c r="D512">
        <f>VLOOKUP(A512,Examination!A:G, 2)</f>
        <v>91.5</v>
      </c>
      <c r="E512">
        <f>VLOOKUP(A512,Examination!A:G,3)</f>
        <v>14.5</v>
      </c>
      <c r="F512">
        <f>VLOOKUP(A512,Examination!A:G, 4)</f>
        <v>17.3</v>
      </c>
      <c r="G512">
        <f>VLOOKUP(A512,Examination!A:G, 5)</f>
        <v>0</v>
      </c>
      <c r="H512">
        <f>VLOOKUP(A512,Examination!A:G, 6)</f>
        <v>0</v>
      </c>
      <c r="I512" t="b">
        <f>VLOOKUP(A512,Examination!A:G, 7)</f>
        <v>0</v>
      </c>
      <c r="J512">
        <f>VLOOKUP(A512,Labs!A:B,2)</f>
        <v>0</v>
      </c>
    </row>
    <row r="513" spans="1:10" x14ac:dyDescent="0.2">
      <c r="A513">
        <v>74068</v>
      </c>
      <c r="B513">
        <v>31</v>
      </c>
      <c r="C513" t="str">
        <f>IF(Demographics!B513&lt;=20,"18-20",IF(AND(Demographics!B513&gt;20,Demographics!B513&lt;=30),"21-30",IF(AND(Demographics!B513&gt;30,Demographics!B513&lt;=40),"31-40",IF(AND(Demographics!B513&gt;40,Demographics!B513&lt;=50),"41-50",IF(AND(Demographics!B513&gt;50,Demographics!B513&lt;=60),"51-60",IF(AND(Demographics!B513&gt;60,Demographics!B513&lt;=70),"61-70",IF(Demographics!B513&gt;=71,"&gt;70","")))))))</f>
        <v>31-40</v>
      </c>
      <c r="D513">
        <f>VLOOKUP(A513,Examination!A:G, 2)</f>
        <v>118.6</v>
      </c>
      <c r="E513">
        <f>VLOOKUP(A513,Examination!A:G,3)</f>
        <v>34.9</v>
      </c>
      <c r="F513">
        <f>VLOOKUP(A513,Examination!A:G, 4)</f>
        <v>24.8</v>
      </c>
      <c r="G513">
        <f>VLOOKUP(A513,Examination!A:G, 5)</f>
        <v>0</v>
      </c>
      <c r="H513">
        <f>VLOOKUP(A513,Examination!A:G, 6)</f>
        <v>0</v>
      </c>
      <c r="I513" t="b">
        <f>VLOOKUP(A513,Examination!A:G, 7)</f>
        <v>0</v>
      </c>
      <c r="J513">
        <f>VLOOKUP(A513,Labs!A:B,2)</f>
        <v>0</v>
      </c>
    </row>
    <row r="514" spans="1:10" x14ac:dyDescent="0.2">
      <c r="A514">
        <v>74069</v>
      </c>
      <c r="B514">
        <v>51</v>
      </c>
      <c r="C514" t="str">
        <f>IF(Demographics!B514&lt;=20,"18-20",IF(AND(Demographics!B514&gt;20,Demographics!B514&lt;=30),"21-30",IF(AND(Demographics!B514&gt;30,Demographics!B514&lt;=40),"31-40",IF(AND(Demographics!B514&gt;40,Demographics!B514&lt;=50),"41-50",IF(AND(Demographics!B514&gt;50,Demographics!B514&lt;=60),"51-60",IF(AND(Demographics!B514&gt;60,Demographics!B514&lt;=70),"61-70",IF(Demographics!B514&gt;=71,"&gt;70","")))))))</f>
        <v>51-60</v>
      </c>
      <c r="D514">
        <f>VLOOKUP(A514,Examination!A:G, 2)</f>
        <v>0</v>
      </c>
      <c r="E514">
        <f>VLOOKUP(A514,Examination!A:G,3)</f>
        <v>11.4</v>
      </c>
      <c r="F514">
        <f>VLOOKUP(A514,Examination!A:G, 4)</f>
        <v>0</v>
      </c>
      <c r="G514">
        <f>VLOOKUP(A514,Examination!A:G, 5)</f>
        <v>0</v>
      </c>
      <c r="H514">
        <f>VLOOKUP(A514,Examination!A:G, 6)</f>
        <v>0</v>
      </c>
      <c r="I514" t="e">
        <f>VLOOKUP(A514,Examination!A:G, 7)</f>
        <v>#DIV/0!</v>
      </c>
      <c r="J514">
        <f>VLOOKUP(A514,Labs!A:B,2)</f>
        <v>0</v>
      </c>
    </row>
    <row r="515" spans="1:10" x14ac:dyDescent="0.2">
      <c r="A515">
        <v>74070</v>
      </c>
      <c r="B515">
        <v>59</v>
      </c>
      <c r="C515" t="str">
        <f>IF(Demographics!B515&lt;=20,"18-20",IF(AND(Demographics!B515&gt;20,Demographics!B515&lt;=30),"21-30",IF(AND(Demographics!B515&gt;30,Demographics!B515&lt;=40),"31-40",IF(AND(Demographics!B515&gt;40,Demographics!B515&lt;=50),"41-50",IF(AND(Demographics!B515&gt;50,Demographics!B515&lt;=60),"51-60",IF(AND(Demographics!B515&gt;60,Demographics!B515&lt;=70),"61-70",IF(Demographics!B515&gt;=71,"&gt;70","")))))))</f>
        <v>51-60</v>
      </c>
      <c r="D515">
        <f>VLOOKUP(A515,Examination!A:G, 2)</f>
        <v>157.6</v>
      </c>
      <c r="E515">
        <f>VLOOKUP(A515,Examination!A:G,3)</f>
        <v>101.2</v>
      </c>
      <c r="F515">
        <f>VLOOKUP(A515,Examination!A:G, 4)</f>
        <v>40.700000000000003</v>
      </c>
      <c r="G515">
        <f>VLOOKUP(A515,Examination!A:G, 5)</f>
        <v>70</v>
      </c>
      <c r="H515">
        <f>VLOOKUP(A515,Examination!A:G, 6)</f>
        <v>102</v>
      </c>
      <c r="I515" t="b">
        <f>VLOOKUP(A515,Examination!A:G, 7)</f>
        <v>1</v>
      </c>
      <c r="J515">
        <f>VLOOKUP(A515,Labs!A:B,2)</f>
        <v>301</v>
      </c>
    </row>
    <row r="516" spans="1:10" x14ac:dyDescent="0.2">
      <c r="A516">
        <v>74071</v>
      </c>
      <c r="B516">
        <v>36</v>
      </c>
      <c r="C516" t="str">
        <f>IF(Demographics!B516&lt;=20,"18-20",IF(AND(Demographics!B516&gt;20,Demographics!B516&lt;=30),"21-30",IF(AND(Demographics!B516&gt;30,Demographics!B516&lt;=40),"31-40",IF(AND(Demographics!B516&gt;40,Demographics!B516&lt;=50),"41-50",IF(AND(Demographics!B516&gt;50,Demographics!B516&lt;=60),"51-60",IF(AND(Demographics!B516&gt;60,Demographics!B516&lt;=70),"61-70",IF(Demographics!B516&gt;=71,"&gt;70","")))))))</f>
        <v>31-40</v>
      </c>
      <c r="D516">
        <f>VLOOKUP(A516,Examination!A:G, 2)</f>
        <v>96.2</v>
      </c>
      <c r="E516">
        <f>VLOOKUP(A516,Examination!A:G,3)</f>
        <v>14.1</v>
      </c>
      <c r="F516">
        <f>VLOOKUP(A516,Examination!A:G, 4)</f>
        <v>15.2</v>
      </c>
      <c r="G516">
        <f>VLOOKUP(A516,Examination!A:G, 5)</f>
        <v>0</v>
      </c>
      <c r="H516">
        <f>VLOOKUP(A516,Examination!A:G, 6)</f>
        <v>0</v>
      </c>
      <c r="I516" t="b">
        <f>VLOOKUP(A516,Examination!A:G, 7)</f>
        <v>0</v>
      </c>
      <c r="J516">
        <f>VLOOKUP(A516,Labs!A:B,2)</f>
        <v>0</v>
      </c>
    </row>
    <row r="517" spans="1:10" x14ac:dyDescent="0.2">
      <c r="A517">
        <v>74072</v>
      </c>
      <c r="B517">
        <v>63</v>
      </c>
      <c r="C517" t="str">
        <f>IF(Demographics!B517&lt;=20,"18-20",IF(AND(Demographics!B517&gt;20,Demographics!B517&lt;=30),"21-30",IF(AND(Demographics!B517&gt;30,Demographics!B517&lt;=40),"31-40",IF(AND(Demographics!B517&gt;40,Demographics!B517&lt;=50),"41-50",IF(AND(Demographics!B517&gt;50,Demographics!B517&lt;=60),"51-60",IF(AND(Demographics!B517&gt;60,Demographics!B517&lt;=70),"61-70",IF(Demographics!B517&gt;=71,"&gt;70","")))))))</f>
        <v>61-70</v>
      </c>
      <c r="D517">
        <f>VLOOKUP(A517,Examination!A:G, 2)</f>
        <v>190.3</v>
      </c>
      <c r="E517">
        <f>VLOOKUP(A517,Examination!A:G,3)</f>
        <v>88</v>
      </c>
      <c r="F517">
        <f>VLOOKUP(A517,Examination!A:G, 4)</f>
        <v>24.3</v>
      </c>
      <c r="G517">
        <f>VLOOKUP(A517,Examination!A:G, 5)</f>
        <v>66</v>
      </c>
      <c r="H517">
        <f>VLOOKUP(A517,Examination!A:G, 6)</f>
        <v>132</v>
      </c>
      <c r="I517" t="b">
        <f>VLOOKUP(A517,Examination!A:G, 7)</f>
        <v>0</v>
      </c>
      <c r="J517">
        <f>VLOOKUP(A517,Labs!A:B,2)</f>
        <v>192</v>
      </c>
    </row>
    <row r="518" spans="1:10" x14ac:dyDescent="0.2">
      <c r="A518">
        <v>74073</v>
      </c>
      <c r="B518">
        <v>20</v>
      </c>
      <c r="C518" t="str">
        <f>IF(Demographics!B518&lt;=20,"18-20",IF(AND(Demographics!B518&gt;20,Demographics!B518&lt;=30),"21-30",IF(AND(Demographics!B518&gt;30,Demographics!B518&lt;=40),"31-40",IF(AND(Demographics!B518&gt;40,Demographics!B518&lt;=50),"41-50",IF(AND(Demographics!B518&gt;50,Demographics!B518&lt;=60),"51-60",IF(AND(Demographics!B518&gt;60,Demographics!B518&lt;=70),"61-70",IF(Demographics!B518&gt;=71,"&gt;70","")))))))</f>
        <v>18-20</v>
      </c>
      <c r="D518">
        <f>VLOOKUP(A518,Examination!A:G, 2)</f>
        <v>0</v>
      </c>
      <c r="E518">
        <f>VLOOKUP(A518,Examination!A:G,3)</f>
        <v>10.8</v>
      </c>
      <c r="F518">
        <f>VLOOKUP(A518,Examination!A:G, 4)</f>
        <v>0</v>
      </c>
      <c r="G518">
        <f>VLOOKUP(A518,Examination!A:G, 5)</f>
        <v>0</v>
      </c>
      <c r="H518">
        <f>VLOOKUP(A518,Examination!A:G, 6)</f>
        <v>0</v>
      </c>
      <c r="I518" t="e">
        <f>VLOOKUP(A518,Examination!A:G, 7)</f>
        <v>#DIV/0!</v>
      </c>
      <c r="J518">
        <f>VLOOKUP(A518,Labs!A:B,2)</f>
        <v>0</v>
      </c>
    </row>
    <row r="519" spans="1:10" x14ac:dyDescent="0.2">
      <c r="A519">
        <v>74074</v>
      </c>
      <c r="B519">
        <v>32</v>
      </c>
      <c r="C519" t="str">
        <f>IF(Demographics!B519&lt;=20,"18-20",IF(AND(Demographics!B519&gt;20,Demographics!B519&lt;=30),"21-30",IF(AND(Demographics!B519&gt;30,Demographics!B519&lt;=40),"31-40",IF(AND(Demographics!B519&gt;40,Demographics!B519&lt;=50),"41-50",IF(AND(Demographics!B519&gt;50,Demographics!B519&lt;=60),"51-60",IF(AND(Demographics!B519&gt;60,Demographics!B519&lt;=70),"61-70",IF(Demographics!B519&gt;=71,"&gt;70","")))))))</f>
        <v>31-40</v>
      </c>
      <c r="D519">
        <f>VLOOKUP(A519,Examination!A:G, 2)</f>
        <v>112.7</v>
      </c>
      <c r="E519">
        <f>VLOOKUP(A519,Examination!A:G,3)</f>
        <v>25.7</v>
      </c>
      <c r="F519">
        <f>VLOOKUP(A519,Examination!A:G, 4)</f>
        <v>20.2</v>
      </c>
      <c r="G519">
        <f>VLOOKUP(A519,Examination!A:G, 5)</f>
        <v>0</v>
      </c>
      <c r="H519">
        <f>VLOOKUP(A519,Examination!A:G, 6)</f>
        <v>0</v>
      </c>
      <c r="I519" t="b">
        <f>VLOOKUP(A519,Examination!A:G, 7)</f>
        <v>0</v>
      </c>
      <c r="J519">
        <f>VLOOKUP(A519,Labs!A:B,2)</f>
        <v>0</v>
      </c>
    </row>
    <row r="520" spans="1:10" x14ac:dyDescent="0.2">
      <c r="A520">
        <v>74075</v>
      </c>
      <c r="B520">
        <v>59</v>
      </c>
      <c r="C520" t="str">
        <f>IF(Demographics!B520&lt;=20,"18-20",IF(AND(Demographics!B520&gt;20,Demographics!B520&lt;=30),"21-30",IF(AND(Demographics!B520&gt;30,Demographics!B520&lt;=40),"31-40",IF(AND(Demographics!B520&gt;40,Demographics!B520&lt;=50),"41-50",IF(AND(Demographics!B520&gt;50,Demographics!B520&lt;=60),"51-60",IF(AND(Demographics!B520&gt;60,Demographics!B520&lt;=70),"61-70",IF(Demographics!B520&gt;=71,"&gt;70","")))))))</f>
        <v>51-60</v>
      </c>
      <c r="D520">
        <f>VLOOKUP(A520,Examination!A:G, 2)</f>
        <v>164.4</v>
      </c>
      <c r="E520">
        <f>VLOOKUP(A520,Examination!A:G,3)</f>
        <v>104.2</v>
      </c>
      <c r="F520">
        <f>VLOOKUP(A520,Examination!A:G, 4)</f>
        <v>38.6</v>
      </c>
      <c r="G520">
        <f>VLOOKUP(A520,Examination!A:G, 5)</f>
        <v>90</v>
      </c>
      <c r="H520">
        <f>VLOOKUP(A520,Examination!A:G, 6)</f>
        <v>132</v>
      </c>
      <c r="I520" t="b">
        <f>VLOOKUP(A520,Examination!A:G, 7)</f>
        <v>1</v>
      </c>
      <c r="J520">
        <f>VLOOKUP(A520,Labs!A:B,2)</f>
        <v>145</v>
      </c>
    </row>
    <row r="521" spans="1:10" x14ac:dyDescent="0.2">
      <c r="A521">
        <v>74076</v>
      </c>
      <c r="B521">
        <v>22</v>
      </c>
      <c r="C521" t="str">
        <f>IF(Demographics!B521&lt;=20,"18-20",IF(AND(Demographics!B521&gt;20,Demographics!B521&lt;=30),"21-30",IF(AND(Demographics!B521&gt;30,Demographics!B521&lt;=40),"31-40",IF(AND(Demographics!B521&gt;40,Demographics!B521&lt;=50),"41-50",IF(AND(Demographics!B521&gt;50,Demographics!B521&lt;=60),"51-60",IF(AND(Demographics!B521&gt;60,Demographics!B521&lt;=70),"61-70",IF(Demographics!B521&gt;=71,"&gt;70","")))))))</f>
        <v>21-30</v>
      </c>
      <c r="D521">
        <f>VLOOKUP(A521,Examination!A:G, 2)</f>
        <v>106.9</v>
      </c>
      <c r="E521">
        <f>VLOOKUP(A521,Examination!A:G,3)</f>
        <v>18.899999999999999</v>
      </c>
      <c r="F521">
        <f>VLOOKUP(A521,Examination!A:G, 4)</f>
        <v>16.5</v>
      </c>
      <c r="G521">
        <f>VLOOKUP(A521,Examination!A:G, 5)</f>
        <v>0</v>
      </c>
      <c r="H521">
        <f>VLOOKUP(A521,Examination!A:G, 6)</f>
        <v>0</v>
      </c>
      <c r="I521" t="b">
        <f>VLOOKUP(A521,Examination!A:G, 7)</f>
        <v>0</v>
      </c>
      <c r="J521">
        <f>VLOOKUP(A521,Labs!A:B,2)</f>
        <v>0</v>
      </c>
    </row>
    <row r="522" spans="1:10" x14ac:dyDescent="0.2">
      <c r="A522">
        <v>74077</v>
      </c>
      <c r="B522">
        <v>26</v>
      </c>
      <c r="C522" t="str">
        <f>IF(Demographics!B522&lt;=20,"18-20",IF(AND(Demographics!B522&gt;20,Demographics!B522&lt;=30),"21-30",IF(AND(Demographics!B522&gt;30,Demographics!B522&lt;=40),"31-40",IF(AND(Demographics!B522&gt;40,Demographics!B522&lt;=50),"41-50",IF(AND(Demographics!B522&gt;50,Demographics!B522&lt;=60),"51-60",IF(AND(Demographics!B522&gt;60,Demographics!B522&lt;=70),"61-70",IF(Demographics!B522&gt;=71,"&gt;70","")))))))</f>
        <v>21-30</v>
      </c>
      <c r="D522">
        <f>VLOOKUP(A522,Examination!A:G, 2)</f>
        <v>165.4</v>
      </c>
      <c r="E522">
        <f>VLOOKUP(A522,Examination!A:G,3)</f>
        <v>74.8</v>
      </c>
      <c r="F522">
        <f>VLOOKUP(A522,Examination!A:G, 4)</f>
        <v>27.3</v>
      </c>
      <c r="G522">
        <f>VLOOKUP(A522,Examination!A:G, 5)</f>
        <v>78</v>
      </c>
      <c r="H522">
        <f>VLOOKUP(A522,Examination!A:G, 6)</f>
        <v>120</v>
      </c>
      <c r="I522" t="b">
        <f>VLOOKUP(A522,Examination!A:G, 7)</f>
        <v>0</v>
      </c>
      <c r="J522">
        <f>VLOOKUP(A522,Labs!A:B,2)</f>
        <v>139</v>
      </c>
    </row>
    <row r="523" spans="1:10" x14ac:dyDescent="0.2">
      <c r="A523">
        <v>74078</v>
      </c>
      <c r="B523">
        <v>63</v>
      </c>
      <c r="C523" t="str">
        <f>IF(Demographics!B523&lt;=20,"18-20",IF(AND(Demographics!B523&gt;20,Demographics!B523&lt;=30),"21-30",IF(AND(Demographics!B523&gt;30,Demographics!B523&lt;=40),"31-40",IF(AND(Demographics!B523&gt;40,Demographics!B523&lt;=50),"41-50",IF(AND(Demographics!B523&gt;50,Demographics!B523&lt;=60),"51-60",IF(AND(Demographics!B523&gt;60,Demographics!B523&lt;=70),"61-70",IF(Demographics!B523&gt;=71,"&gt;70","")))))))</f>
        <v>61-70</v>
      </c>
      <c r="D523">
        <f>VLOOKUP(A523,Examination!A:G, 2)</f>
        <v>168.2</v>
      </c>
      <c r="E523">
        <f>VLOOKUP(A523,Examination!A:G,3)</f>
        <v>67.7</v>
      </c>
      <c r="F523">
        <f>VLOOKUP(A523,Examination!A:G, 4)</f>
        <v>23.9</v>
      </c>
      <c r="G523">
        <f>VLOOKUP(A523,Examination!A:G, 5)</f>
        <v>0</v>
      </c>
      <c r="H523">
        <f>VLOOKUP(A523,Examination!A:G, 6)</f>
        <v>0</v>
      </c>
      <c r="I523" t="b">
        <f>VLOOKUP(A523,Examination!A:G, 7)</f>
        <v>0</v>
      </c>
      <c r="J523">
        <f>VLOOKUP(A523,Labs!A:B,2)</f>
        <v>184</v>
      </c>
    </row>
    <row r="524" spans="1:10" x14ac:dyDescent="0.2">
      <c r="A524">
        <v>74079</v>
      </c>
      <c r="B524">
        <v>44</v>
      </c>
      <c r="C524" t="str">
        <f>IF(Demographics!B524&lt;=20,"18-20",IF(AND(Demographics!B524&gt;20,Demographics!B524&lt;=30),"21-30",IF(AND(Demographics!B524&gt;30,Demographics!B524&lt;=40),"31-40",IF(AND(Demographics!B524&gt;40,Demographics!B524&lt;=50),"41-50",IF(AND(Demographics!B524&gt;50,Demographics!B524&lt;=60),"51-60",IF(AND(Demographics!B524&gt;60,Demographics!B524&lt;=70),"61-70",IF(Demographics!B524&gt;=71,"&gt;70","")))))))</f>
        <v>41-50</v>
      </c>
      <c r="D524">
        <f>VLOOKUP(A524,Examination!A:G, 2)</f>
        <v>90.2</v>
      </c>
      <c r="E524">
        <f>VLOOKUP(A524,Examination!A:G,3)</f>
        <v>12</v>
      </c>
      <c r="F524">
        <f>VLOOKUP(A524,Examination!A:G, 4)</f>
        <v>14.7</v>
      </c>
      <c r="G524">
        <f>VLOOKUP(A524,Examination!A:G, 5)</f>
        <v>0</v>
      </c>
      <c r="H524">
        <f>VLOOKUP(A524,Examination!A:G, 6)</f>
        <v>0</v>
      </c>
      <c r="I524" t="b">
        <f>VLOOKUP(A524,Examination!A:G, 7)</f>
        <v>0</v>
      </c>
      <c r="J524">
        <f>VLOOKUP(A524,Labs!A:B,2)</f>
        <v>0</v>
      </c>
    </row>
    <row r="525" spans="1:10" x14ac:dyDescent="0.2">
      <c r="A525">
        <v>74080</v>
      </c>
      <c r="B525">
        <v>42</v>
      </c>
      <c r="C525" t="str">
        <f>IF(Demographics!B525&lt;=20,"18-20",IF(AND(Demographics!B525&gt;20,Demographics!B525&lt;=30),"21-30",IF(AND(Demographics!B525&gt;30,Demographics!B525&lt;=40),"31-40",IF(AND(Demographics!B525&gt;40,Demographics!B525&lt;=50),"41-50",IF(AND(Demographics!B525&gt;50,Demographics!B525&lt;=60),"51-60",IF(AND(Demographics!B525&gt;60,Demographics!B525&lt;=70),"61-70",IF(Demographics!B525&gt;=71,"&gt;70","")))))))</f>
        <v>41-50</v>
      </c>
      <c r="D525">
        <f>VLOOKUP(A525,Examination!A:G, 2)</f>
        <v>106.8</v>
      </c>
      <c r="E525">
        <f>VLOOKUP(A525,Examination!A:G,3)</f>
        <v>15.3</v>
      </c>
      <c r="F525">
        <f>VLOOKUP(A525,Examination!A:G, 4)</f>
        <v>13.4</v>
      </c>
      <c r="G525">
        <f>VLOOKUP(A525,Examination!A:G, 5)</f>
        <v>0</v>
      </c>
      <c r="H525">
        <f>VLOOKUP(A525,Examination!A:G, 6)</f>
        <v>0</v>
      </c>
      <c r="I525" t="b">
        <f>VLOOKUP(A525,Examination!A:G, 7)</f>
        <v>0</v>
      </c>
      <c r="J525">
        <f>VLOOKUP(A525,Labs!A:B,2)</f>
        <v>0</v>
      </c>
    </row>
    <row r="526" spans="1:10" x14ac:dyDescent="0.2">
      <c r="A526">
        <v>74081</v>
      </c>
      <c r="B526">
        <v>80</v>
      </c>
      <c r="C526" t="str">
        <f>IF(Demographics!B526&lt;=20,"18-20",IF(AND(Demographics!B526&gt;20,Demographics!B526&lt;=30),"21-30",IF(AND(Demographics!B526&gt;30,Demographics!B526&lt;=40),"31-40",IF(AND(Demographics!B526&gt;40,Demographics!B526&lt;=50),"41-50",IF(AND(Demographics!B526&gt;50,Demographics!B526&lt;=60),"51-60",IF(AND(Demographics!B526&gt;60,Demographics!B526&lt;=70),"61-70",IF(Demographics!B526&gt;=71,"&gt;70","")))))))</f>
        <v>&gt;70</v>
      </c>
      <c r="D526">
        <f>VLOOKUP(A526,Examination!A:G, 2)</f>
        <v>174.4</v>
      </c>
      <c r="E526">
        <f>VLOOKUP(A526,Examination!A:G,3)</f>
        <v>91.9</v>
      </c>
      <c r="F526">
        <f>VLOOKUP(A526,Examination!A:G, 4)</f>
        <v>30.2</v>
      </c>
      <c r="G526">
        <f>VLOOKUP(A526,Examination!A:G, 5)</f>
        <v>84</v>
      </c>
      <c r="H526">
        <f>VLOOKUP(A526,Examination!A:G, 6)</f>
        <v>142</v>
      </c>
      <c r="I526" t="b">
        <f>VLOOKUP(A526,Examination!A:G, 7)</f>
        <v>1</v>
      </c>
      <c r="J526">
        <f>VLOOKUP(A526,Labs!A:B,2)</f>
        <v>187</v>
      </c>
    </row>
    <row r="527" spans="1:10" x14ac:dyDescent="0.2">
      <c r="A527">
        <v>74082</v>
      </c>
      <c r="B527">
        <v>21</v>
      </c>
      <c r="C527" t="str">
        <f>IF(Demographics!B527&lt;=20,"18-20",IF(AND(Demographics!B527&gt;20,Demographics!B527&lt;=30),"21-30",IF(AND(Demographics!B527&gt;30,Demographics!B527&lt;=40),"31-40",IF(AND(Demographics!B527&gt;40,Demographics!B527&lt;=50),"41-50",IF(AND(Demographics!B527&gt;50,Demographics!B527&lt;=60),"51-60",IF(AND(Demographics!B527&gt;60,Demographics!B527&lt;=70),"61-70",IF(Demographics!B527&gt;=71,"&gt;70","")))))))</f>
        <v>21-30</v>
      </c>
      <c r="D527">
        <f>VLOOKUP(A527,Examination!A:G, 2)</f>
        <v>104.9</v>
      </c>
      <c r="E527">
        <f>VLOOKUP(A527,Examination!A:G,3)</f>
        <v>16.2</v>
      </c>
      <c r="F527">
        <f>VLOOKUP(A527,Examination!A:G, 4)</f>
        <v>14.7</v>
      </c>
      <c r="G527">
        <f>VLOOKUP(A527,Examination!A:G, 5)</f>
        <v>0</v>
      </c>
      <c r="H527">
        <f>VLOOKUP(A527,Examination!A:G, 6)</f>
        <v>0</v>
      </c>
      <c r="I527" t="b">
        <f>VLOOKUP(A527,Examination!A:G, 7)</f>
        <v>0</v>
      </c>
      <c r="J527">
        <f>VLOOKUP(A527,Labs!A:B,2)</f>
        <v>0</v>
      </c>
    </row>
    <row r="528" spans="1:10" x14ac:dyDescent="0.2">
      <c r="A528">
        <v>74083</v>
      </c>
      <c r="B528">
        <v>67</v>
      </c>
      <c r="C528" t="str">
        <f>IF(Demographics!B528&lt;=20,"18-20",IF(AND(Demographics!B528&gt;20,Demographics!B528&lt;=30),"21-30",IF(AND(Demographics!B528&gt;30,Demographics!B528&lt;=40),"31-40",IF(AND(Demographics!B528&gt;40,Demographics!B528&lt;=50),"41-50",IF(AND(Demographics!B528&gt;50,Demographics!B528&lt;=60),"51-60",IF(AND(Demographics!B528&gt;60,Demographics!B528&lt;=70),"61-70",IF(Demographics!B528&gt;=71,"&gt;70","")))))))</f>
        <v>61-70</v>
      </c>
      <c r="D528">
        <f>VLOOKUP(A528,Examination!A:G, 2)</f>
        <v>156.80000000000001</v>
      </c>
      <c r="E528">
        <f>VLOOKUP(A528,Examination!A:G,3)</f>
        <v>73.900000000000006</v>
      </c>
      <c r="F528">
        <f>VLOOKUP(A528,Examination!A:G, 4)</f>
        <v>30.1</v>
      </c>
      <c r="G528">
        <f>VLOOKUP(A528,Examination!A:G, 5)</f>
        <v>66</v>
      </c>
      <c r="H528">
        <f>VLOOKUP(A528,Examination!A:G, 6)</f>
        <v>138</v>
      </c>
      <c r="I528" t="b">
        <f>VLOOKUP(A528,Examination!A:G, 7)</f>
        <v>1</v>
      </c>
      <c r="J528">
        <f>VLOOKUP(A528,Labs!A:B,2)</f>
        <v>176</v>
      </c>
    </row>
    <row r="529" spans="1:10" x14ac:dyDescent="0.2">
      <c r="A529">
        <v>74084</v>
      </c>
      <c r="B529">
        <v>33</v>
      </c>
      <c r="C529" t="str">
        <f>IF(Demographics!B529&lt;=20,"18-20",IF(AND(Demographics!B529&gt;20,Demographics!B529&lt;=30),"21-30",IF(AND(Demographics!B529&gt;30,Demographics!B529&lt;=40),"31-40",IF(AND(Demographics!B529&gt;40,Demographics!B529&lt;=50),"41-50",IF(AND(Demographics!B529&gt;50,Demographics!B529&lt;=60),"51-60",IF(AND(Demographics!B529&gt;60,Demographics!B529&lt;=70),"61-70",IF(Demographics!B529&gt;=71,"&gt;70","")))))))</f>
        <v>31-40</v>
      </c>
      <c r="D529">
        <f>VLOOKUP(A529,Examination!A:G, 2)</f>
        <v>0</v>
      </c>
      <c r="E529">
        <f>VLOOKUP(A529,Examination!A:G,3)</f>
        <v>10.4</v>
      </c>
      <c r="F529">
        <f>VLOOKUP(A529,Examination!A:G, 4)</f>
        <v>0</v>
      </c>
      <c r="G529">
        <f>VLOOKUP(A529,Examination!A:G, 5)</f>
        <v>0</v>
      </c>
      <c r="H529">
        <f>VLOOKUP(A529,Examination!A:G, 6)</f>
        <v>0</v>
      </c>
      <c r="I529" t="e">
        <f>VLOOKUP(A529,Examination!A:G, 7)</f>
        <v>#DIV/0!</v>
      </c>
      <c r="J529">
        <f>VLOOKUP(A529,Labs!A:B,2)</f>
        <v>0</v>
      </c>
    </row>
    <row r="530" spans="1:10" x14ac:dyDescent="0.2">
      <c r="A530">
        <v>74085</v>
      </c>
      <c r="B530">
        <v>80</v>
      </c>
      <c r="C530" t="str">
        <f>IF(Demographics!B530&lt;=20,"18-20",IF(AND(Demographics!B530&gt;20,Demographics!B530&lt;=30),"21-30",IF(AND(Demographics!B530&gt;30,Demographics!B530&lt;=40),"31-40",IF(AND(Demographics!B530&gt;40,Demographics!B530&lt;=50),"41-50",IF(AND(Demographics!B530&gt;50,Demographics!B530&lt;=60),"51-60",IF(AND(Demographics!B530&gt;60,Demographics!B530&lt;=70),"61-70",IF(Demographics!B530&gt;=71,"&gt;70","")))))))</f>
        <v>&gt;70</v>
      </c>
      <c r="D530">
        <f>VLOOKUP(A530,Examination!A:G, 2)</f>
        <v>161.4</v>
      </c>
      <c r="E530">
        <f>VLOOKUP(A530,Examination!A:G,3)</f>
        <v>83.6</v>
      </c>
      <c r="F530">
        <f>VLOOKUP(A530,Examination!A:G, 4)</f>
        <v>32.1</v>
      </c>
      <c r="G530">
        <f>VLOOKUP(A530,Examination!A:G, 5)</f>
        <v>66</v>
      </c>
      <c r="H530">
        <f>VLOOKUP(A530,Examination!A:G, 6)</f>
        <v>130</v>
      </c>
      <c r="I530" t="b">
        <f>VLOOKUP(A530,Examination!A:G, 7)</f>
        <v>1</v>
      </c>
      <c r="J530">
        <f>VLOOKUP(A530,Labs!A:B,2)</f>
        <v>195</v>
      </c>
    </row>
    <row r="531" spans="1:10" x14ac:dyDescent="0.2">
      <c r="A531">
        <v>74086</v>
      </c>
      <c r="B531">
        <v>37</v>
      </c>
      <c r="C531" t="str">
        <f>IF(Demographics!B531&lt;=20,"18-20",IF(AND(Demographics!B531&gt;20,Demographics!B531&lt;=30),"21-30",IF(AND(Demographics!B531&gt;30,Demographics!B531&lt;=40),"31-40",IF(AND(Demographics!B531&gt;40,Demographics!B531&lt;=50),"41-50",IF(AND(Demographics!B531&gt;50,Demographics!B531&lt;=60),"51-60",IF(AND(Demographics!B531&gt;60,Demographics!B531&lt;=70),"61-70",IF(Demographics!B531&gt;=71,"&gt;70","")))))))</f>
        <v>31-40</v>
      </c>
      <c r="D531">
        <f>VLOOKUP(A531,Examination!A:G, 2)</f>
        <v>119.3</v>
      </c>
      <c r="E531">
        <f>VLOOKUP(A531,Examination!A:G,3)</f>
        <v>29.8</v>
      </c>
      <c r="F531">
        <f>VLOOKUP(A531,Examination!A:G, 4)</f>
        <v>20.9</v>
      </c>
      <c r="G531">
        <f>VLOOKUP(A531,Examination!A:G, 5)</f>
        <v>0</v>
      </c>
      <c r="H531">
        <f>VLOOKUP(A531,Examination!A:G, 6)</f>
        <v>0</v>
      </c>
      <c r="I531" t="b">
        <f>VLOOKUP(A531,Examination!A:G, 7)</f>
        <v>0</v>
      </c>
      <c r="J531">
        <f>VLOOKUP(A531,Labs!A:B,2)</f>
        <v>134</v>
      </c>
    </row>
    <row r="532" spans="1:10" x14ac:dyDescent="0.2">
      <c r="A532">
        <v>74087</v>
      </c>
      <c r="B532">
        <v>62</v>
      </c>
      <c r="C532" t="str">
        <f>IF(Demographics!B532&lt;=20,"18-20",IF(AND(Demographics!B532&gt;20,Demographics!B532&lt;=30),"21-30",IF(AND(Demographics!B532&gt;30,Demographics!B532&lt;=40),"31-40",IF(AND(Demographics!B532&gt;40,Demographics!B532&lt;=50),"41-50",IF(AND(Demographics!B532&gt;50,Demographics!B532&lt;=60),"51-60",IF(AND(Demographics!B532&gt;60,Demographics!B532&lt;=70),"61-70",IF(Demographics!B532&gt;=71,"&gt;70","")))))))</f>
        <v>61-70</v>
      </c>
      <c r="D532">
        <f>VLOOKUP(A532,Examination!A:G, 2)</f>
        <v>143.69999999999999</v>
      </c>
      <c r="E532">
        <f>VLOOKUP(A532,Examination!A:G,3)</f>
        <v>53.5</v>
      </c>
      <c r="F532">
        <f>VLOOKUP(A532,Examination!A:G, 4)</f>
        <v>25.9</v>
      </c>
      <c r="G532">
        <f>VLOOKUP(A532,Examination!A:G, 5)</f>
        <v>66</v>
      </c>
      <c r="H532">
        <f>VLOOKUP(A532,Examination!A:G, 6)</f>
        <v>136</v>
      </c>
      <c r="I532" t="b">
        <f>VLOOKUP(A532,Examination!A:G, 7)</f>
        <v>0</v>
      </c>
      <c r="J532">
        <f>VLOOKUP(A532,Labs!A:B,2)</f>
        <v>171</v>
      </c>
    </row>
    <row r="533" spans="1:10" x14ac:dyDescent="0.2">
      <c r="A533">
        <v>74088</v>
      </c>
      <c r="B533">
        <v>41</v>
      </c>
      <c r="C533" t="str">
        <f>IF(Demographics!B533&lt;=20,"18-20",IF(AND(Demographics!B533&gt;20,Demographics!B533&lt;=30),"21-30",IF(AND(Demographics!B533&gt;30,Demographics!B533&lt;=40),"31-40",IF(AND(Demographics!B533&gt;40,Demographics!B533&lt;=50),"41-50",IF(AND(Demographics!B533&gt;50,Demographics!B533&lt;=60),"51-60",IF(AND(Demographics!B533&gt;60,Demographics!B533&lt;=70),"61-70",IF(Demographics!B533&gt;=71,"&gt;70","")))))))</f>
        <v>41-50</v>
      </c>
      <c r="D533">
        <f>VLOOKUP(A533,Examination!A:G, 2)</f>
        <v>153.6</v>
      </c>
      <c r="E533">
        <f>VLOOKUP(A533,Examination!A:G,3)</f>
        <v>45.3</v>
      </c>
      <c r="F533">
        <f>VLOOKUP(A533,Examination!A:G, 4)</f>
        <v>19.2</v>
      </c>
      <c r="G533">
        <f>VLOOKUP(A533,Examination!A:G, 5)</f>
        <v>0</v>
      </c>
      <c r="H533">
        <f>VLOOKUP(A533,Examination!A:G, 6)</f>
        <v>0</v>
      </c>
      <c r="I533" t="b">
        <f>VLOOKUP(A533,Examination!A:G, 7)</f>
        <v>0</v>
      </c>
      <c r="J533">
        <f>VLOOKUP(A533,Labs!A:B,2)</f>
        <v>0</v>
      </c>
    </row>
    <row r="534" spans="1:10" x14ac:dyDescent="0.2">
      <c r="A534">
        <v>74089</v>
      </c>
      <c r="B534">
        <v>32</v>
      </c>
      <c r="C534" t="str">
        <f>IF(Demographics!B534&lt;=20,"18-20",IF(AND(Demographics!B534&gt;20,Demographics!B534&lt;=30),"21-30",IF(AND(Demographics!B534&gt;30,Demographics!B534&lt;=40),"31-40",IF(AND(Demographics!B534&gt;40,Demographics!B534&lt;=50),"41-50",IF(AND(Demographics!B534&gt;50,Demographics!B534&lt;=60),"51-60",IF(AND(Demographics!B534&gt;60,Demographics!B534&lt;=70),"61-70",IF(Demographics!B534&gt;=71,"&gt;70","")))))))</f>
        <v>31-40</v>
      </c>
      <c r="D534">
        <f>VLOOKUP(A534,Examination!A:G, 2)</f>
        <v>168.8</v>
      </c>
      <c r="E534">
        <f>VLOOKUP(A534,Examination!A:G,3)</f>
        <v>54.4</v>
      </c>
      <c r="F534">
        <f>VLOOKUP(A534,Examination!A:G, 4)</f>
        <v>19.100000000000001</v>
      </c>
      <c r="G534">
        <f>VLOOKUP(A534,Examination!A:G, 5)</f>
        <v>56</v>
      </c>
      <c r="H534">
        <f>VLOOKUP(A534,Examination!A:G, 6)</f>
        <v>106</v>
      </c>
      <c r="I534" t="b">
        <f>VLOOKUP(A534,Examination!A:G, 7)</f>
        <v>0</v>
      </c>
      <c r="J534">
        <f>VLOOKUP(A534,Labs!A:B,2)</f>
        <v>174</v>
      </c>
    </row>
    <row r="535" spans="1:10" x14ac:dyDescent="0.2">
      <c r="A535">
        <v>74090</v>
      </c>
      <c r="B535">
        <v>80</v>
      </c>
      <c r="C535" t="str">
        <f>IF(Demographics!B535&lt;=20,"18-20",IF(AND(Demographics!B535&gt;20,Demographics!B535&lt;=30),"21-30",IF(AND(Demographics!B535&gt;30,Demographics!B535&lt;=40),"31-40",IF(AND(Demographics!B535&gt;40,Demographics!B535&lt;=50),"41-50",IF(AND(Demographics!B535&gt;50,Demographics!B535&lt;=60),"51-60",IF(AND(Demographics!B535&gt;60,Demographics!B535&lt;=70),"61-70",IF(Demographics!B535&gt;=71,"&gt;70","")))))))</f>
        <v>&gt;70</v>
      </c>
      <c r="D535">
        <f>VLOOKUP(A535,Examination!A:G, 2)</f>
        <v>152</v>
      </c>
      <c r="E535">
        <f>VLOOKUP(A535,Examination!A:G,3)</f>
        <v>60.9</v>
      </c>
      <c r="F535">
        <f>VLOOKUP(A535,Examination!A:G, 4)</f>
        <v>26.4</v>
      </c>
      <c r="G535">
        <f>VLOOKUP(A535,Examination!A:G, 5)</f>
        <v>0</v>
      </c>
      <c r="H535">
        <f>VLOOKUP(A535,Examination!A:G, 6)</f>
        <v>0</v>
      </c>
      <c r="I535" t="b">
        <f>VLOOKUP(A535,Examination!A:G, 7)</f>
        <v>0</v>
      </c>
      <c r="J535">
        <f>VLOOKUP(A535,Labs!A:B,2)</f>
        <v>186</v>
      </c>
    </row>
    <row r="536" spans="1:10" x14ac:dyDescent="0.2">
      <c r="A536">
        <v>74091</v>
      </c>
      <c r="B536">
        <v>48</v>
      </c>
      <c r="C536" t="str">
        <f>IF(Demographics!B536&lt;=20,"18-20",IF(AND(Demographics!B536&gt;20,Demographics!B536&lt;=30),"21-30",IF(AND(Demographics!B536&gt;30,Demographics!B536&lt;=40),"31-40",IF(AND(Demographics!B536&gt;40,Demographics!B536&lt;=50),"41-50",IF(AND(Demographics!B536&gt;50,Demographics!B536&lt;=60),"51-60",IF(AND(Demographics!B536&gt;60,Demographics!B536&lt;=70),"61-70",IF(Demographics!B536&gt;=71,"&gt;70","")))))))</f>
        <v>41-50</v>
      </c>
      <c r="D536">
        <f>VLOOKUP(A536,Examination!A:G, 2)</f>
        <v>163.6</v>
      </c>
      <c r="E536">
        <f>VLOOKUP(A536,Examination!A:G,3)</f>
        <v>79.7</v>
      </c>
      <c r="F536">
        <f>VLOOKUP(A536,Examination!A:G, 4)</f>
        <v>29.8</v>
      </c>
      <c r="G536">
        <f>VLOOKUP(A536,Examination!A:G, 5)</f>
        <v>66</v>
      </c>
      <c r="H536">
        <f>VLOOKUP(A536,Examination!A:G, 6)</f>
        <v>104</v>
      </c>
      <c r="I536" t="b">
        <f>VLOOKUP(A536,Examination!A:G, 7)</f>
        <v>0</v>
      </c>
      <c r="J536">
        <f>VLOOKUP(A536,Labs!A:B,2)</f>
        <v>184</v>
      </c>
    </row>
    <row r="537" spans="1:10" x14ac:dyDescent="0.2">
      <c r="A537">
        <v>74092</v>
      </c>
      <c r="B537">
        <v>59</v>
      </c>
      <c r="C537" t="str">
        <f>IF(Demographics!B537&lt;=20,"18-20",IF(AND(Demographics!B537&gt;20,Demographics!B537&lt;=30),"21-30",IF(AND(Demographics!B537&gt;30,Demographics!B537&lt;=40),"31-40",IF(AND(Demographics!B537&gt;40,Demographics!B537&lt;=50),"41-50",IF(AND(Demographics!B537&gt;50,Demographics!B537&lt;=60),"51-60",IF(AND(Demographics!B537&gt;60,Demographics!B537&lt;=70),"61-70",IF(Demographics!B537&gt;=71,"&gt;70","")))))))</f>
        <v>51-60</v>
      </c>
      <c r="D537">
        <f>VLOOKUP(A537,Examination!A:G, 2)</f>
        <v>122.6</v>
      </c>
      <c r="E537">
        <f>VLOOKUP(A537,Examination!A:G,3)</f>
        <v>33.1</v>
      </c>
      <c r="F537">
        <f>VLOOKUP(A537,Examination!A:G, 4)</f>
        <v>22</v>
      </c>
      <c r="G537">
        <f>VLOOKUP(A537,Examination!A:G, 5)</f>
        <v>0</v>
      </c>
      <c r="H537">
        <f>VLOOKUP(A537,Examination!A:G, 6)</f>
        <v>0</v>
      </c>
      <c r="I537" t="b">
        <f>VLOOKUP(A537,Examination!A:G, 7)</f>
        <v>0</v>
      </c>
      <c r="J537">
        <f>VLOOKUP(A537,Labs!A:B,2)</f>
        <v>163</v>
      </c>
    </row>
    <row r="538" spans="1:10" x14ac:dyDescent="0.2">
      <c r="A538">
        <v>74093</v>
      </c>
      <c r="B538">
        <v>62</v>
      </c>
      <c r="C538" t="str">
        <f>IF(Demographics!B538&lt;=20,"18-20",IF(AND(Demographics!B538&gt;20,Demographics!B538&lt;=30),"21-30",IF(AND(Demographics!B538&gt;30,Demographics!B538&lt;=40),"31-40",IF(AND(Demographics!B538&gt;40,Demographics!B538&lt;=50),"41-50",IF(AND(Demographics!B538&gt;50,Demographics!B538&lt;=60),"51-60",IF(AND(Demographics!B538&gt;60,Demographics!B538&lt;=70),"61-70",IF(Demographics!B538&gt;=71,"&gt;70","")))))))</f>
        <v>61-70</v>
      </c>
      <c r="D538">
        <f>VLOOKUP(A538,Examination!A:G, 2)</f>
        <v>117.2</v>
      </c>
      <c r="E538">
        <f>VLOOKUP(A538,Examination!A:G,3)</f>
        <v>28.7</v>
      </c>
      <c r="F538">
        <f>VLOOKUP(A538,Examination!A:G, 4)</f>
        <v>20.9</v>
      </c>
      <c r="G538">
        <f>VLOOKUP(A538,Examination!A:G, 5)</f>
        <v>0</v>
      </c>
      <c r="H538">
        <f>VLOOKUP(A538,Examination!A:G, 6)</f>
        <v>0</v>
      </c>
      <c r="I538" t="b">
        <f>VLOOKUP(A538,Examination!A:G, 7)</f>
        <v>0</v>
      </c>
      <c r="J538">
        <f>VLOOKUP(A538,Labs!A:B,2)</f>
        <v>0</v>
      </c>
    </row>
    <row r="539" spans="1:10" x14ac:dyDescent="0.2">
      <c r="A539">
        <v>74094</v>
      </c>
      <c r="B539">
        <v>37</v>
      </c>
      <c r="C539" t="str">
        <f>IF(Demographics!B539&lt;=20,"18-20",IF(AND(Demographics!B539&gt;20,Demographics!B539&lt;=30),"21-30",IF(AND(Demographics!B539&gt;30,Demographics!B539&lt;=40),"31-40",IF(AND(Demographics!B539&gt;40,Demographics!B539&lt;=50),"41-50",IF(AND(Demographics!B539&gt;50,Demographics!B539&lt;=60),"51-60",IF(AND(Demographics!B539&gt;60,Demographics!B539&lt;=70),"61-70",IF(Demographics!B539&gt;=71,"&gt;70","")))))))</f>
        <v>31-40</v>
      </c>
      <c r="D539">
        <f>VLOOKUP(A539,Examination!A:G, 2)</f>
        <v>139</v>
      </c>
      <c r="E539">
        <f>VLOOKUP(A539,Examination!A:G,3)</f>
        <v>38.200000000000003</v>
      </c>
      <c r="F539">
        <f>VLOOKUP(A539,Examination!A:G, 4)</f>
        <v>19.8</v>
      </c>
      <c r="G539">
        <f>VLOOKUP(A539,Examination!A:G, 5)</f>
        <v>0</v>
      </c>
      <c r="H539">
        <f>VLOOKUP(A539,Examination!A:G, 6)</f>
        <v>0</v>
      </c>
      <c r="I539" t="b">
        <f>VLOOKUP(A539,Examination!A:G, 7)</f>
        <v>0</v>
      </c>
      <c r="J539">
        <f>VLOOKUP(A539,Labs!A:B,2)</f>
        <v>143</v>
      </c>
    </row>
    <row r="540" spans="1:10" x14ac:dyDescent="0.2">
      <c r="A540">
        <v>74095</v>
      </c>
      <c r="B540">
        <v>40</v>
      </c>
      <c r="C540" t="str">
        <f>IF(Demographics!B540&lt;=20,"18-20",IF(AND(Demographics!B540&gt;20,Demographics!B540&lt;=30),"21-30",IF(AND(Demographics!B540&gt;30,Demographics!B540&lt;=40),"31-40",IF(AND(Demographics!B540&gt;40,Demographics!B540&lt;=50),"41-50",IF(AND(Demographics!B540&gt;50,Demographics!B540&lt;=60),"51-60",IF(AND(Demographics!B540&gt;60,Demographics!B540&lt;=70),"61-70",IF(Demographics!B540&gt;=71,"&gt;70","")))))))</f>
        <v>31-40</v>
      </c>
      <c r="D540">
        <f>VLOOKUP(A540,Examination!A:G, 2)</f>
        <v>158.30000000000001</v>
      </c>
      <c r="E540">
        <f>VLOOKUP(A540,Examination!A:G,3)</f>
        <v>42</v>
      </c>
      <c r="F540">
        <f>VLOOKUP(A540,Examination!A:G, 4)</f>
        <v>16.8</v>
      </c>
      <c r="G540">
        <f>VLOOKUP(A540,Examination!A:G, 5)</f>
        <v>62</v>
      </c>
      <c r="H540">
        <f>VLOOKUP(A540,Examination!A:G, 6)</f>
        <v>98</v>
      </c>
      <c r="I540" t="b">
        <f>VLOOKUP(A540,Examination!A:G, 7)</f>
        <v>0</v>
      </c>
      <c r="J540">
        <f>VLOOKUP(A540,Labs!A:B,2)</f>
        <v>0</v>
      </c>
    </row>
    <row r="541" spans="1:10" x14ac:dyDescent="0.2">
      <c r="A541">
        <v>74096</v>
      </c>
      <c r="B541">
        <v>53</v>
      </c>
      <c r="C541" t="str">
        <f>IF(Demographics!B541&lt;=20,"18-20",IF(AND(Demographics!B541&gt;20,Demographics!B541&lt;=30),"21-30",IF(AND(Demographics!B541&gt;30,Demographics!B541&lt;=40),"31-40",IF(AND(Demographics!B541&gt;40,Demographics!B541&lt;=50),"41-50",IF(AND(Demographics!B541&gt;50,Demographics!B541&lt;=60),"51-60",IF(AND(Demographics!B541&gt;60,Demographics!B541&lt;=70),"61-70",IF(Demographics!B541&gt;=71,"&gt;70","")))))))</f>
        <v>51-60</v>
      </c>
      <c r="D541">
        <f>VLOOKUP(A541,Examination!A:G, 2)</f>
        <v>175.2</v>
      </c>
      <c r="E541">
        <f>VLOOKUP(A541,Examination!A:G,3)</f>
        <v>82.5</v>
      </c>
      <c r="F541">
        <f>VLOOKUP(A541,Examination!A:G, 4)</f>
        <v>26.9</v>
      </c>
      <c r="G541">
        <f>VLOOKUP(A541,Examination!A:G, 5)</f>
        <v>74</v>
      </c>
      <c r="H541">
        <f>VLOOKUP(A541,Examination!A:G, 6)</f>
        <v>136</v>
      </c>
      <c r="I541" t="b">
        <f>VLOOKUP(A541,Examination!A:G, 7)</f>
        <v>0</v>
      </c>
      <c r="J541">
        <f>VLOOKUP(A541,Labs!A:B,2)</f>
        <v>0</v>
      </c>
    </row>
    <row r="542" spans="1:10" x14ac:dyDescent="0.2">
      <c r="A542">
        <v>74097</v>
      </c>
      <c r="B542">
        <v>40</v>
      </c>
      <c r="C542" t="str">
        <f>IF(Demographics!B542&lt;=20,"18-20",IF(AND(Demographics!B542&gt;20,Demographics!B542&lt;=30),"21-30",IF(AND(Demographics!B542&gt;30,Demographics!B542&lt;=40),"31-40",IF(AND(Demographics!B542&gt;40,Demographics!B542&lt;=50),"41-50",IF(AND(Demographics!B542&gt;50,Demographics!B542&lt;=60),"51-60",IF(AND(Demographics!B542&gt;60,Demographics!B542&lt;=70),"61-70",IF(Demographics!B542&gt;=71,"&gt;70","")))))))</f>
        <v>31-40</v>
      </c>
      <c r="D542">
        <f>VLOOKUP(A542,Examination!A:G, 2)</f>
        <v>172.1</v>
      </c>
      <c r="E542">
        <f>VLOOKUP(A542,Examination!A:G,3)</f>
        <v>109.6</v>
      </c>
      <c r="F542">
        <f>VLOOKUP(A542,Examination!A:G, 4)</f>
        <v>37</v>
      </c>
      <c r="G542">
        <f>VLOOKUP(A542,Examination!A:G, 5)</f>
        <v>72</v>
      </c>
      <c r="H542">
        <f>VLOOKUP(A542,Examination!A:G, 6)</f>
        <v>116</v>
      </c>
      <c r="I542" t="b">
        <f>VLOOKUP(A542,Examination!A:G, 7)</f>
        <v>1</v>
      </c>
      <c r="J542">
        <f>VLOOKUP(A542,Labs!A:B,2)</f>
        <v>181</v>
      </c>
    </row>
    <row r="543" spans="1:10" x14ac:dyDescent="0.2">
      <c r="A543">
        <v>74098</v>
      </c>
      <c r="B543">
        <v>32</v>
      </c>
      <c r="C543" t="str">
        <f>IF(Demographics!B543&lt;=20,"18-20",IF(AND(Demographics!B543&gt;20,Demographics!B543&lt;=30),"21-30",IF(AND(Demographics!B543&gt;30,Demographics!B543&lt;=40),"31-40",IF(AND(Demographics!B543&gt;40,Demographics!B543&lt;=50),"41-50",IF(AND(Demographics!B543&gt;50,Demographics!B543&lt;=60),"51-60",IF(AND(Demographics!B543&gt;60,Demographics!B543&lt;=70),"61-70",IF(Demographics!B543&gt;=71,"&gt;70","")))))))</f>
        <v>31-40</v>
      </c>
      <c r="D543">
        <f>VLOOKUP(A543,Examination!A:G, 2)</f>
        <v>0</v>
      </c>
      <c r="E543">
        <f>VLOOKUP(A543,Examination!A:G,3)</f>
        <v>6.6</v>
      </c>
      <c r="F543">
        <f>VLOOKUP(A543,Examination!A:G, 4)</f>
        <v>0</v>
      </c>
      <c r="G543">
        <f>VLOOKUP(A543,Examination!A:G, 5)</f>
        <v>0</v>
      </c>
      <c r="H543">
        <f>VLOOKUP(A543,Examination!A:G, 6)</f>
        <v>0</v>
      </c>
      <c r="I543" t="e">
        <f>VLOOKUP(A543,Examination!A:G, 7)</f>
        <v>#DIV/0!</v>
      </c>
      <c r="J543">
        <f>VLOOKUP(A543,Labs!A:B,2)</f>
        <v>0</v>
      </c>
    </row>
    <row r="544" spans="1:10" x14ac:dyDescent="0.2">
      <c r="A544">
        <v>74099</v>
      </c>
      <c r="B544">
        <v>44</v>
      </c>
      <c r="C544" t="str">
        <f>IF(Demographics!B544&lt;=20,"18-20",IF(AND(Demographics!B544&gt;20,Demographics!B544&lt;=30),"21-30",IF(AND(Demographics!B544&gt;30,Demographics!B544&lt;=40),"31-40",IF(AND(Demographics!B544&gt;40,Demographics!B544&lt;=50),"41-50",IF(AND(Demographics!B544&gt;50,Demographics!B544&lt;=60),"51-60",IF(AND(Demographics!B544&gt;60,Demographics!B544&lt;=70),"61-70",IF(Demographics!B544&gt;=71,"&gt;70","")))))))</f>
        <v>41-50</v>
      </c>
      <c r="D544">
        <f>VLOOKUP(A544,Examination!A:G, 2)</f>
        <v>167.8</v>
      </c>
      <c r="E544">
        <f>VLOOKUP(A544,Examination!A:G,3)</f>
        <v>80.7</v>
      </c>
      <c r="F544">
        <f>VLOOKUP(A544,Examination!A:G, 4)</f>
        <v>28.7</v>
      </c>
      <c r="G544">
        <f>VLOOKUP(A544,Examination!A:G, 5)</f>
        <v>90</v>
      </c>
      <c r="H544">
        <f>VLOOKUP(A544,Examination!A:G, 6)</f>
        <v>130</v>
      </c>
      <c r="I544" t="b">
        <f>VLOOKUP(A544,Examination!A:G, 7)</f>
        <v>0</v>
      </c>
      <c r="J544">
        <f>VLOOKUP(A544,Labs!A:B,2)</f>
        <v>232</v>
      </c>
    </row>
    <row r="545" spans="1:10" x14ac:dyDescent="0.2">
      <c r="A545">
        <v>74100</v>
      </c>
      <c r="B545">
        <v>69</v>
      </c>
      <c r="C545" t="str">
        <f>IF(Demographics!B545&lt;=20,"18-20",IF(AND(Demographics!B545&gt;20,Demographics!B545&lt;=30),"21-30",IF(AND(Demographics!B545&gt;30,Demographics!B545&lt;=40),"31-40",IF(AND(Demographics!B545&gt;40,Demographics!B545&lt;=50),"41-50",IF(AND(Demographics!B545&gt;50,Demographics!B545&lt;=60),"51-60",IF(AND(Demographics!B545&gt;60,Demographics!B545&lt;=70),"61-70",IF(Demographics!B545&gt;=71,"&gt;70","")))))))</f>
        <v>61-70</v>
      </c>
      <c r="D545">
        <f>VLOOKUP(A545,Examination!A:G, 2)</f>
        <v>182.6</v>
      </c>
      <c r="E545">
        <f>VLOOKUP(A545,Examination!A:G,3)</f>
        <v>105.7</v>
      </c>
      <c r="F545">
        <f>VLOOKUP(A545,Examination!A:G, 4)</f>
        <v>31.7</v>
      </c>
      <c r="G545">
        <f>VLOOKUP(A545,Examination!A:G, 5)</f>
        <v>60</v>
      </c>
      <c r="H545">
        <f>VLOOKUP(A545,Examination!A:G, 6)</f>
        <v>112</v>
      </c>
      <c r="I545" t="b">
        <f>VLOOKUP(A545,Examination!A:G, 7)</f>
        <v>1</v>
      </c>
      <c r="J545">
        <f>VLOOKUP(A545,Labs!A:B,2)</f>
        <v>0</v>
      </c>
    </row>
    <row r="546" spans="1:10" x14ac:dyDescent="0.2">
      <c r="A546">
        <v>74101</v>
      </c>
      <c r="B546">
        <v>34</v>
      </c>
      <c r="C546" t="str">
        <f>IF(Demographics!B546&lt;=20,"18-20",IF(AND(Demographics!B546&gt;20,Demographics!B546&lt;=30),"21-30",IF(AND(Demographics!B546&gt;30,Demographics!B546&lt;=40),"31-40",IF(AND(Demographics!B546&gt;40,Demographics!B546&lt;=50),"41-50",IF(AND(Demographics!B546&gt;50,Demographics!B546&lt;=60),"51-60",IF(AND(Demographics!B546&gt;60,Demographics!B546&lt;=70),"61-70",IF(Demographics!B546&gt;=71,"&gt;70","")))))))</f>
        <v>31-40</v>
      </c>
      <c r="D546">
        <f>VLOOKUP(A546,Examination!A:G, 2)</f>
        <v>173.4</v>
      </c>
      <c r="E546">
        <f>VLOOKUP(A546,Examination!A:G,3)</f>
        <v>83.2</v>
      </c>
      <c r="F546">
        <f>VLOOKUP(A546,Examination!A:G, 4)</f>
        <v>27.7</v>
      </c>
      <c r="G546">
        <f>VLOOKUP(A546,Examination!A:G, 5)</f>
        <v>74</v>
      </c>
      <c r="H546">
        <f>VLOOKUP(A546,Examination!A:G, 6)</f>
        <v>122</v>
      </c>
      <c r="I546" t="b">
        <f>VLOOKUP(A546,Examination!A:G, 7)</f>
        <v>0</v>
      </c>
      <c r="J546">
        <f>VLOOKUP(A546,Labs!A:B,2)</f>
        <v>213</v>
      </c>
    </row>
    <row r="547" spans="1:10" x14ac:dyDescent="0.2">
      <c r="A547">
        <v>74102</v>
      </c>
      <c r="B547">
        <v>54</v>
      </c>
      <c r="C547" t="str">
        <f>IF(Demographics!B547&lt;=20,"18-20",IF(AND(Demographics!B547&gt;20,Demographics!B547&lt;=30),"21-30",IF(AND(Demographics!B547&gt;30,Demographics!B547&lt;=40),"31-40",IF(AND(Demographics!B547&gt;40,Demographics!B547&lt;=50),"41-50",IF(AND(Demographics!B547&gt;50,Demographics!B547&lt;=60),"51-60",IF(AND(Demographics!B547&gt;60,Demographics!B547&lt;=70),"61-70",IF(Demographics!B547&gt;=71,"&gt;70","")))))))</f>
        <v>51-60</v>
      </c>
      <c r="D547">
        <f>VLOOKUP(A547,Examination!A:G, 2)</f>
        <v>164</v>
      </c>
      <c r="E547">
        <f>VLOOKUP(A547,Examination!A:G,3)</f>
        <v>117.9</v>
      </c>
      <c r="F547">
        <f>VLOOKUP(A547,Examination!A:G, 4)</f>
        <v>43.8</v>
      </c>
      <c r="G547">
        <f>VLOOKUP(A547,Examination!A:G, 5)</f>
        <v>72</v>
      </c>
      <c r="H547">
        <f>VLOOKUP(A547,Examination!A:G, 6)</f>
        <v>124</v>
      </c>
      <c r="I547" t="b">
        <f>VLOOKUP(A547,Examination!A:G, 7)</f>
        <v>1</v>
      </c>
      <c r="J547">
        <f>VLOOKUP(A547,Labs!A:B,2)</f>
        <v>169</v>
      </c>
    </row>
    <row r="548" spans="1:10" x14ac:dyDescent="0.2">
      <c r="A548">
        <v>74103</v>
      </c>
      <c r="B548">
        <v>49</v>
      </c>
      <c r="C548" t="str">
        <f>IF(Demographics!B548&lt;=20,"18-20",IF(AND(Demographics!B548&gt;20,Demographics!B548&lt;=30),"21-30",IF(AND(Demographics!B548&gt;30,Demographics!B548&lt;=40),"31-40",IF(AND(Demographics!B548&gt;40,Demographics!B548&lt;=50),"41-50",IF(AND(Demographics!B548&gt;50,Demographics!B548&lt;=60),"51-60",IF(AND(Demographics!B548&gt;60,Demographics!B548&lt;=70),"61-70",IF(Demographics!B548&gt;=71,"&gt;70","")))))))</f>
        <v>41-50</v>
      </c>
      <c r="D548">
        <f>VLOOKUP(A548,Examination!A:G, 2)</f>
        <v>162.19999999999999</v>
      </c>
      <c r="E548">
        <f>VLOOKUP(A548,Examination!A:G,3)</f>
        <v>71.400000000000006</v>
      </c>
      <c r="F548">
        <f>VLOOKUP(A548,Examination!A:G, 4)</f>
        <v>27.1</v>
      </c>
      <c r="G548">
        <f>VLOOKUP(A548,Examination!A:G, 5)</f>
        <v>58</v>
      </c>
      <c r="H548">
        <f>VLOOKUP(A548,Examination!A:G, 6)</f>
        <v>106</v>
      </c>
      <c r="I548" t="b">
        <f>VLOOKUP(A548,Examination!A:G, 7)</f>
        <v>0</v>
      </c>
      <c r="J548">
        <f>VLOOKUP(A548,Labs!A:B,2)</f>
        <v>137</v>
      </c>
    </row>
    <row r="549" spans="1:10" x14ac:dyDescent="0.2">
      <c r="A549">
        <v>74104</v>
      </c>
      <c r="B549">
        <v>33</v>
      </c>
      <c r="C549" t="str">
        <f>IF(Demographics!B549&lt;=20,"18-20",IF(AND(Demographics!B549&gt;20,Demographics!B549&lt;=30),"21-30",IF(AND(Demographics!B549&gt;30,Demographics!B549&lt;=40),"31-40",IF(AND(Demographics!B549&gt;40,Demographics!B549&lt;=50),"41-50",IF(AND(Demographics!B549&gt;50,Demographics!B549&lt;=60),"51-60",IF(AND(Demographics!B549&gt;60,Demographics!B549&lt;=70),"61-70",IF(Demographics!B549&gt;=71,"&gt;70","")))))))</f>
        <v>31-40</v>
      </c>
      <c r="D549">
        <f>VLOOKUP(A549,Examination!A:G, 2)</f>
        <v>131</v>
      </c>
      <c r="E549">
        <f>VLOOKUP(A549,Examination!A:G,3)</f>
        <v>28.3</v>
      </c>
      <c r="F549">
        <f>VLOOKUP(A549,Examination!A:G, 4)</f>
        <v>16.5</v>
      </c>
      <c r="G549">
        <f>VLOOKUP(A549,Examination!A:G, 5)</f>
        <v>64</v>
      </c>
      <c r="H549">
        <f>VLOOKUP(A549,Examination!A:G, 6)</f>
        <v>108</v>
      </c>
      <c r="I549" t="b">
        <f>VLOOKUP(A549,Examination!A:G, 7)</f>
        <v>0</v>
      </c>
      <c r="J549">
        <f>VLOOKUP(A549,Labs!A:B,2)</f>
        <v>160</v>
      </c>
    </row>
    <row r="550" spans="1:10" x14ac:dyDescent="0.2">
      <c r="A550">
        <v>74105</v>
      </c>
      <c r="B550">
        <v>37</v>
      </c>
      <c r="C550" t="str">
        <f>IF(Demographics!B550&lt;=20,"18-20",IF(AND(Demographics!B550&gt;20,Demographics!B550&lt;=30),"21-30",IF(AND(Demographics!B550&gt;30,Demographics!B550&lt;=40),"31-40",IF(AND(Demographics!B550&gt;40,Demographics!B550&lt;=50),"41-50",IF(AND(Demographics!B550&gt;50,Demographics!B550&lt;=60),"51-60",IF(AND(Demographics!B550&gt;60,Demographics!B550&lt;=70),"61-70",IF(Demographics!B550&gt;=71,"&gt;70","")))))))</f>
        <v>31-40</v>
      </c>
      <c r="D550">
        <f>VLOOKUP(A550,Examination!A:G, 2)</f>
        <v>0</v>
      </c>
      <c r="E550">
        <f>VLOOKUP(A550,Examination!A:G,3)</f>
        <v>6.3</v>
      </c>
      <c r="F550">
        <f>VLOOKUP(A550,Examination!A:G, 4)</f>
        <v>0</v>
      </c>
      <c r="G550">
        <f>VLOOKUP(A550,Examination!A:G, 5)</f>
        <v>0</v>
      </c>
      <c r="H550">
        <f>VLOOKUP(A550,Examination!A:G, 6)</f>
        <v>0</v>
      </c>
      <c r="I550" t="e">
        <f>VLOOKUP(A550,Examination!A:G, 7)</f>
        <v>#DIV/0!</v>
      </c>
      <c r="J550">
        <f>VLOOKUP(A550,Labs!A:B,2)</f>
        <v>0</v>
      </c>
    </row>
    <row r="551" spans="1:10" x14ac:dyDescent="0.2">
      <c r="A551">
        <v>74106</v>
      </c>
      <c r="B551">
        <v>37</v>
      </c>
      <c r="C551" t="str">
        <f>IF(Demographics!B551&lt;=20,"18-20",IF(AND(Demographics!B551&gt;20,Demographics!B551&lt;=30),"21-30",IF(AND(Demographics!B551&gt;30,Demographics!B551&lt;=40),"31-40",IF(AND(Demographics!B551&gt;40,Demographics!B551&lt;=50),"41-50",IF(AND(Demographics!B551&gt;50,Demographics!B551&lt;=60),"51-60",IF(AND(Demographics!B551&gt;60,Demographics!B551&lt;=70),"61-70",IF(Demographics!B551&gt;=71,"&gt;70","")))))))</f>
        <v>31-40</v>
      </c>
      <c r="D551">
        <f>VLOOKUP(A551,Examination!A:G, 2)</f>
        <v>147.1</v>
      </c>
      <c r="E551">
        <f>VLOOKUP(A551,Examination!A:G,3)</f>
        <v>39.799999999999997</v>
      </c>
      <c r="F551">
        <f>VLOOKUP(A551,Examination!A:G, 4)</f>
        <v>18.399999999999999</v>
      </c>
      <c r="G551">
        <f>VLOOKUP(A551,Examination!A:G, 5)</f>
        <v>44</v>
      </c>
      <c r="H551">
        <f>VLOOKUP(A551,Examination!A:G, 6)</f>
        <v>94</v>
      </c>
      <c r="I551" t="b">
        <f>VLOOKUP(A551,Examination!A:G, 7)</f>
        <v>0</v>
      </c>
      <c r="J551">
        <f>VLOOKUP(A551,Labs!A:B,2)</f>
        <v>175</v>
      </c>
    </row>
    <row r="552" spans="1:10" x14ac:dyDescent="0.2">
      <c r="A552">
        <v>74107</v>
      </c>
      <c r="B552">
        <v>23</v>
      </c>
      <c r="C552" t="str">
        <f>IF(Demographics!B552&lt;=20,"18-20",IF(AND(Demographics!B552&gt;20,Demographics!B552&lt;=30),"21-30",IF(AND(Demographics!B552&gt;30,Demographics!B552&lt;=40),"31-40",IF(AND(Demographics!B552&gt;40,Demographics!B552&lt;=50),"41-50",IF(AND(Demographics!B552&gt;50,Demographics!B552&lt;=60),"51-60",IF(AND(Demographics!B552&gt;60,Demographics!B552&lt;=70),"61-70",IF(Demographics!B552&gt;=71,"&gt;70","")))))))</f>
        <v>21-30</v>
      </c>
      <c r="D552">
        <f>VLOOKUP(A552,Examination!A:G, 2)</f>
        <v>0</v>
      </c>
      <c r="E552">
        <f>VLOOKUP(A552,Examination!A:G,3)</f>
        <v>0</v>
      </c>
      <c r="F552">
        <f>VLOOKUP(A552,Examination!A:G, 4)</f>
        <v>0</v>
      </c>
      <c r="G552">
        <f>VLOOKUP(A552,Examination!A:G, 5)</f>
        <v>0</v>
      </c>
      <c r="H552">
        <f>VLOOKUP(A552,Examination!A:G, 6)</f>
        <v>0</v>
      </c>
      <c r="I552" t="e">
        <f>VLOOKUP(A552,Examination!A:G, 7)</f>
        <v>#DIV/0!</v>
      </c>
      <c r="J552">
        <f>VLOOKUP(A552,Labs!A:B,2)</f>
        <v>0</v>
      </c>
    </row>
    <row r="553" spans="1:10" x14ac:dyDescent="0.2">
      <c r="A553">
        <v>74108</v>
      </c>
      <c r="B553">
        <v>35</v>
      </c>
      <c r="C553" t="str">
        <f>IF(Demographics!B553&lt;=20,"18-20",IF(AND(Demographics!B553&gt;20,Demographics!B553&lt;=30),"21-30",IF(AND(Demographics!B553&gt;30,Demographics!B553&lt;=40),"31-40",IF(AND(Demographics!B553&gt;40,Demographics!B553&lt;=50),"41-50",IF(AND(Demographics!B553&gt;50,Demographics!B553&lt;=60),"51-60",IF(AND(Demographics!B553&gt;60,Demographics!B553&lt;=70),"61-70",IF(Demographics!B553&gt;=71,"&gt;70","")))))))</f>
        <v>31-40</v>
      </c>
      <c r="D553">
        <f>VLOOKUP(A553,Examination!A:G, 2)</f>
        <v>0</v>
      </c>
      <c r="E553">
        <f>VLOOKUP(A553,Examination!A:G,3)</f>
        <v>13</v>
      </c>
      <c r="F553">
        <f>VLOOKUP(A553,Examination!A:G, 4)</f>
        <v>0</v>
      </c>
      <c r="G553">
        <f>VLOOKUP(A553,Examination!A:G, 5)</f>
        <v>0</v>
      </c>
      <c r="H553">
        <f>VLOOKUP(A553,Examination!A:G, 6)</f>
        <v>0</v>
      </c>
      <c r="I553" t="e">
        <f>VLOOKUP(A553,Examination!A:G, 7)</f>
        <v>#DIV/0!</v>
      </c>
      <c r="J553">
        <f>VLOOKUP(A553,Labs!A:B,2)</f>
        <v>0</v>
      </c>
    </row>
    <row r="554" spans="1:10" x14ac:dyDescent="0.2">
      <c r="A554">
        <v>74109</v>
      </c>
      <c r="B554">
        <v>59</v>
      </c>
      <c r="C554" t="str">
        <f>IF(Demographics!B554&lt;=20,"18-20",IF(AND(Demographics!B554&gt;20,Demographics!B554&lt;=30),"21-30",IF(AND(Demographics!B554&gt;30,Demographics!B554&lt;=40),"31-40",IF(AND(Demographics!B554&gt;40,Demographics!B554&lt;=50),"41-50",IF(AND(Demographics!B554&gt;50,Demographics!B554&lt;=60),"51-60",IF(AND(Demographics!B554&gt;60,Demographics!B554&lt;=70),"61-70",IF(Demographics!B554&gt;=71,"&gt;70","")))))))</f>
        <v>51-60</v>
      </c>
      <c r="D554">
        <f>VLOOKUP(A554,Examination!A:G, 2)</f>
        <v>152.5</v>
      </c>
      <c r="E554">
        <f>VLOOKUP(A554,Examination!A:G,3)</f>
        <v>57.8</v>
      </c>
      <c r="F554">
        <f>VLOOKUP(A554,Examination!A:G, 4)</f>
        <v>24.9</v>
      </c>
      <c r="G554">
        <f>VLOOKUP(A554,Examination!A:G, 5)</f>
        <v>0</v>
      </c>
      <c r="H554">
        <f>VLOOKUP(A554,Examination!A:G, 6)</f>
        <v>0</v>
      </c>
      <c r="I554" t="b">
        <f>VLOOKUP(A554,Examination!A:G, 7)</f>
        <v>0</v>
      </c>
      <c r="J554">
        <f>VLOOKUP(A554,Labs!A:B,2)</f>
        <v>252</v>
      </c>
    </row>
    <row r="555" spans="1:10" x14ac:dyDescent="0.2">
      <c r="A555">
        <v>74110</v>
      </c>
      <c r="B555">
        <v>60</v>
      </c>
      <c r="C555" t="str">
        <f>IF(Demographics!B555&lt;=20,"18-20",IF(AND(Demographics!B555&gt;20,Demographics!B555&lt;=30),"21-30",IF(AND(Demographics!B555&gt;30,Demographics!B555&lt;=40),"31-40",IF(AND(Demographics!B555&gt;40,Demographics!B555&lt;=50),"41-50",IF(AND(Demographics!B555&gt;50,Demographics!B555&lt;=60),"51-60",IF(AND(Demographics!B555&gt;60,Demographics!B555&lt;=70),"61-70",IF(Demographics!B555&gt;=71,"&gt;70","")))))))</f>
        <v>51-60</v>
      </c>
      <c r="D555">
        <f>VLOOKUP(A555,Examination!A:G, 2)</f>
        <v>163.30000000000001</v>
      </c>
      <c r="E555">
        <f>VLOOKUP(A555,Examination!A:G,3)</f>
        <v>64.8</v>
      </c>
      <c r="F555">
        <f>VLOOKUP(A555,Examination!A:G, 4)</f>
        <v>24.3</v>
      </c>
      <c r="G555">
        <f>VLOOKUP(A555,Examination!A:G, 5)</f>
        <v>84</v>
      </c>
      <c r="H555">
        <f>VLOOKUP(A555,Examination!A:G, 6)</f>
        <v>136</v>
      </c>
      <c r="I555" t="b">
        <f>VLOOKUP(A555,Examination!A:G, 7)</f>
        <v>0</v>
      </c>
      <c r="J555">
        <f>VLOOKUP(A555,Labs!A:B,2)</f>
        <v>188</v>
      </c>
    </row>
    <row r="556" spans="1:10" x14ac:dyDescent="0.2">
      <c r="A556">
        <v>74111</v>
      </c>
      <c r="B556">
        <v>40</v>
      </c>
      <c r="C556" t="str">
        <f>IF(Demographics!B556&lt;=20,"18-20",IF(AND(Demographics!B556&gt;20,Demographics!B556&lt;=30),"21-30",IF(AND(Demographics!B556&gt;30,Demographics!B556&lt;=40),"31-40",IF(AND(Demographics!B556&gt;40,Demographics!B556&lt;=50),"41-50",IF(AND(Demographics!B556&gt;50,Demographics!B556&lt;=60),"51-60",IF(AND(Demographics!B556&gt;60,Demographics!B556&lt;=70),"61-70",IF(Demographics!B556&gt;=71,"&gt;70","")))))))</f>
        <v>31-40</v>
      </c>
      <c r="D556">
        <f>VLOOKUP(A556,Examination!A:G, 2)</f>
        <v>157.4</v>
      </c>
      <c r="E556">
        <f>VLOOKUP(A556,Examination!A:G,3)</f>
        <v>59.3</v>
      </c>
      <c r="F556">
        <f>VLOOKUP(A556,Examination!A:G, 4)</f>
        <v>23.9</v>
      </c>
      <c r="G556">
        <f>VLOOKUP(A556,Examination!A:G, 5)</f>
        <v>72</v>
      </c>
      <c r="H556">
        <f>VLOOKUP(A556,Examination!A:G, 6)</f>
        <v>134</v>
      </c>
      <c r="I556" t="b">
        <f>VLOOKUP(A556,Examination!A:G, 7)</f>
        <v>0</v>
      </c>
      <c r="J556">
        <f>VLOOKUP(A556,Labs!A:B,2)</f>
        <v>245</v>
      </c>
    </row>
    <row r="557" spans="1:10" x14ac:dyDescent="0.2">
      <c r="A557">
        <v>74112</v>
      </c>
      <c r="B557">
        <v>28</v>
      </c>
      <c r="C557" t="str">
        <f>IF(Demographics!B557&lt;=20,"18-20",IF(AND(Demographics!B557&gt;20,Demographics!B557&lt;=30),"21-30",IF(AND(Demographics!B557&gt;30,Demographics!B557&lt;=40),"31-40",IF(AND(Demographics!B557&gt;40,Demographics!B557&lt;=50),"41-50",IF(AND(Demographics!B557&gt;50,Demographics!B557&lt;=60),"51-60",IF(AND(Demographics!B557&gt;60,Demographics!B557&lt;=70),"61-70",IF(Demographics!B557&gt;=71,"&gt;70","")))))))</f>
        <v>21-30</v>
      </c>
      <c r="D557">
        <f>VLOOKUP(A557,Examination!A:G, 2)</f>
        <v>174.2</v>
      </c>
      <c r="E557">
        <f>VLOOKUP(A557,Examination!A:G,3)</f>
        <v>121</v>
      </c>
      <c r="F557">
        <f>VLOOKUP(A557,Examination!A:G, 4)</f>
        <v>39.9</v>
      </c>
      <c r="G557">
        <f>VLOOKUP(A557,Examination!A:G, 5)</f>
        <v>78</v>
      </c>
      <c r="H557">
        <f>VLOOKUP(A557,Examination!A:G, 6)</f>
        <v>116</v>
      </c>
      <c r="I557" t="b">
        <f>VLOOKUP(A557,Examination!A:G, 7)</f>
        <v>1</v>
      </c>
      <c r="J557">
        <f>VLOOKUP(A557,Labs!A:B,2)</f>
        <v>171</v>
      </c>
    </row>
    <row r="558" spans="1:10" x14ac:dyDescent="0.2">
      <c r="A558">
        <v>74113</v>
      </c>
      <c r="B558">
        <v>43</v>
      </c>
      <c r="C558" t="str">
        <f>IF(Demographics!B558&lt;=20,"18-20",IF(AND(Demographics!B558&gt;20,Demographics!B558&lt;=30),"21-30",IF(AND(Demographics!B558&gt;30,Demographics!B558&lt;=40),"31-40",IF(AND(Demographics!B558&gt;40,Demographics!B558&lt;=50),"41-50",IF(AND(Demographics!B558&gt;50,Demographics!B558&lt;=60),"51-60",IF(AND(Demographics!B558&gt;60,Demographics!B558&lt;=70),"61-70",IF(Demographics!B558&gt;=71,"&gt;70","")))))))</f>
        <v>41-50</v>
      </c>
      <c r="D558">
        <f>VLOOKUP(A558,Examination!A:G, 2)</f>
        <v>179.7</v>
      </c>
      <c r="E558">
        <f>VLOOKUP(A558,Examination!A:G,3)</f>
        <v>90.6</v>
      </c>
      <c r="F558">
        <f>VLOOKUP(A558,Examination!A:G, 4)</f>
        <v>28.1</v>
      </c>
      <c r="G558">
        <f>VLOOKUP(A558,Examination!A:G, 5)</f>
        <v>76</v>
      </c>
      <c r="H558">
        <f>VLOOKUP(A558,Examination!A:G, 6)</f>
        <v>120</v>
      </c>
      <c r="I558" t="b">
        <f>VLOOKUP(A558,Examination!A:G, 7)</f>
        <v>0</v>
      </c>
      <c r="J558">
        <f>VLOOKUP(A558,Labs!A:B,2)</f>
        <v>151</v>
      </c>
    </row>
    <row r="559" spans="1:10" x14ac:dyDescent="0.2">
      <c r="A559">
        <v>74114</v>
      </c>
      <c r="B559">
        <v>38</v>
      </c>
      <c r="C559" t="str">
        <f>IF(Demographics!B559&lt;=20,"18-20",IF(AND(Demographics!B559&gt;20,Demographics!B559&lt;=30),"21-30",IF(AND(Demographics!B559&gt;30,Demographics!B559&lt;=40),"31-40",IF(AND(Demographics!B559&gt;40,Demographics!B559&lt;=50),"41-50",IF(AND(Demographics!B559&gt;50,Demographics!B559&lt;=60),"51-60",IF(AND(Demographics!B559&gt;60,Demographics!B559&lt;=70),"61-70",IF(Demographics!B559&gt;=71,"&gt;70","")))))))</f>
        <v>31-40</v>
      </c>
      <c r="D559">
        <f>VLOOKUP(A559,Examination!A:G, 2)</f>
        <v>131.80000000000001</v>
      </c>
      <c r="E559">
        <f>VLOOKUP(A559,Examination!A:G,3)</f>
        <v>25.9</v>
      </c>
      <c r="F559">
        <f>VLOOKUP(A559,Examination!A:G, 4)</f>
        <v>14.9</v>
      </c>
      <c r="G559">
        <f>VLOOKUP(A559,Examination!A:G, 5)</f>
        <v>42</v>
      </c>
      <c r="H559">
        <f>VLOOKUP(A559,Examination!A:G, 6)</f>
        <v>96</v>
      </c>
      <c r="I559" t="b">
        <f>VLOOKUP(A559,Examination!A:G, 7)</f>
        <v>0</v>
      </c>
      <c r="J559">
        <f>VLOOKUP(A559,Labs!A:B,2)</f>
        <v>200</v>
      </c>
    </row>
    <row r="560" spans="1:10" x14ac:dyDescent="0.2">
      <c r="A560">
        <v>74115</v>
      </c>
      <c r="B560">
        <v>27</v>
      </c>
      <c r="C560" t="str">
        <f>IF(Demographics!B560&lt;=20,"18-20",IF(AND(Demographics!B560&gt;20,Demographics!B560&lt;=30),"21-30",IF(AND(Demographics!B560&gt;30,Demographics!B560&lt;=40),"31-40",IF(AND(Demographics!B560&gt;40,Demographics!B560&lt;=50),"41-50",IF(AND(Demographics!B560&gt;50,Demographics!B560&lt;=60),"51-60",IF(AND(Demographics!B560&gt;60,Demographics!B560&lt;=70),"61-70",IF(Demographics!B560&gt;=71,"&gt;70","")))))))</f>
        <v>21-30</v>
      </c>
      <c r="D560">
        <f>VLOOKUP(A560,Examination!A:G, 2)</f>
        <v>166.7</v>
      </c>
      <c r="E560">
        <f>VLOOKUP(A560,Examination!A:G,3)</f>
        <v>70.2</v>
      </c>
      <c r="F560">
        <f>VLOOKUP(A560,Examination!A:G, 4)</f>
        <v>25.3</v>
      </c>
      <c r="G560">
        <f>VLOOKUP(A560,Examination!A:G, 5)</f>
        <v>54</v>
      </c>
      <c r="H560">
        <f>VLOOKUP(A560,Examination!A:G, 6)</f>
        <v>116</v>
      </c>
      <c r="I560" t="b">
        <f>VLOOKUP(A560,Examination!A:G, 7)</f>
        <v>0</v>
      </c>
      <c r="J560">
        <f>VLOOKUP(A560,Labs!A:B,2)</f>
        <v>179</v>
      </c>
    </row>
    <row r="561" spans="1:10" x14ac:dyDescent="0.2">
      <c r="A561">
        <v>74116</v>
      </c>
      <c r="B561">
        <v>21</v>
      </c>
      <c r="C561" t="str">
        <f>IF(Demographics!B561&lt;=20,"18-20",IF(AND(Demographics!B561&gt;20,Demographics!B561&lt;=30),"21-30",IF(AND(Demographics!B561&gt;30,Demographics!B561&lt;=40),"31-40",IF(AND(Demographics!B561&gt;40,Demographics!B561&lt;=50),"41-50",IF(AND(Demographics!B561&gt;50,Demographics!B561&lt;=60),"51-60",IF(AND(Demographics!B561&gt;60,Demographics!B561&lt;=70),"61-70",IF(Demographics!B561&gt;=71,"&gt;70","")))))))</f>
        <v>21-30</v>
      </c>
      <c r="D561">
        <f>VLOOKUP(A561,Examination!A:G, 2)</f>
        <v>168.6</v>
      </c>
      <c r="E561">
        <f>VLOOKUP(A561,Examination!A:G,3)</f>
        <v>86.1</v>
      </c>
      <c r="F561">
        <f>VLOOKUP(A561,Examination!A:G, 4)</f>
        <v>30.3</v>
      </c>
      <c r="G561">
        <f>VLOOKUP(A561,Examination!A:G, 5)</f>
        <v>72</v>
      </c>
      <c r="H561">
        <f>VLOOKUP(A561,Examination!A:G, 6)</f>
        <v>116</v>
      </c>
      <c r="I561" t="b">
        <f>VLOOKUP(A561,Examination!A:G, 7)</f>
        <v>1</v>
      </c>
      <c r="J561">
        <f>VLOOKUP(A561,Labs!A:B,2)</f>
        <v>164</v>
      </c>
    </row>
    <row r="562" spans="1:10" x14ac:dyDescent="0.2">
      <c r="A562">
        <v>74117</v>
      </c>
      <c r="B562">
        <v>28</v>
      </c>
      <c r="C562" t="str">
        <f>IF(Demographics!B562&lt;=20,"18-20",IF(AND(Demographics!B562&gt;20,Demographics!B562&lt;=30),"21-30",IF(AND(Demographics!B562&gt;30,Demographics!B562&lt;=40),"31-40",IF(AND(Demographics!B562&gt;40,Demographics!B562&lt;=50),"41-50",IF(AND(Demographics!B562&gt;50,Demographics!B562&lt;=60),"51-60",IF(AND(Demographics!B562&gt;60,Demographics!B562&lt;=70),"61-70",IF(Demographics!B562&gt;=71,"&gt;70","")))))))</f>
        <v>21-30</v>
      </c>
      <c r="D562">
        <f>VLOOKUP(A562,Examination!A:G, 2)</f>
        <v>131.4</v>
      </c>
      <c r="E562">
        <f>VLOOKUP(A562,Examination!A:G,3)</f>
        <v>27</v>
      </c>
      <c r="F562">
        <f>VLOOKUP(A562,Examination!A:G, 4)</f>
        <v>15.6</v>
      </c>
      <c r="G562">
        <f>VLOOKUP(A562,Examination!A:G, 5)</f>
        <v>0</v>
      </c>
      <c r="H562">
        <f>VLOOKUP(A562,Examination!A:G, 6)</f>
        <v>100</v>
      </c>
      <c r="I562" t="b">
        <f>VLOOKUP(A562,Examination!A:G, 7)</f>
        <v>0</v>
      </c>
      <c r="J562">
        <f>VLOOKUP(A562,Labs!A:B,2)</f>
        <v>176</v>
      </c>
    </row>
    <row r="563" spans="1:10" x14ac:dyDescent="0.2">
      <c r="A563">
        <v>74118</v>
      </c>
      <c r="B563">
        <v>35</v>
      </c>
      <c r="C563" t="str">
        <f>IF(Demographics!B563&lt;=20,"18-20",IF(AND(Demographics!B563&gt;20,Demographics!B563&lt;=30),"21-30",IF(AND(Demographics!B563&gt;30,Demographics!B563&lt;=40),"31-40",IF(AND(Demographics!B563&gt;40,Demographics!B563&lt;=50),"41-50",IF(AND(Demographics!B563&gt;50,Demographics!B563&lt;=60),"51-60",IF(AND(Demographics!B563&gt;60,Demographics!B563&lt;=70),"61-70",IF(Demographics!B563&gt;=71,"&gt;70","")))))))</f>
        <v>31-40</v>
      </c>
      <c r="D563">
        <f>VLOOKUP(A563,Examination!A:G, 2)</f>
        <v>165.2</v>
      </c>
      <c r="E563">
        <f>VLOOKUP(A563,Examination!A:G,3)</f>
        <v>74.5</v>
      </c>
      <c r="F563">
        <f>VLOOKUP(A563,Examination!A:G, 4)</f>
        <v>27.3</v>
      </c>
      <c r="G563">
        <f>VLOOKUP(A563,Examination!A:G, 5)</f>
        <v>66</v>
      </c>
      <c r="H563">
        <f>VLOOKUP(A563,Examination!A:G, 6)</f>
        <v>108</v>
      </c>
      <c r="I563" t="b">
        <f>VLOOKUP(A563,Examination!A:G, 7)</f>
        <v>0</v>
      </c>
      <c r="J563">
        <f>VLOOKUP(A563,Labs!A:B,2)</f>
        <v>184</v>
      </c>
    </row>
    <row r="564" spans="1:10" x14ac:dyDescent="0.2">
      <c r="A564">
        <v>74119</v>
      </c>
      <c r="B564">
        <v>34</v>
      </c>
      <c r="C564" t="str">
        <f>IF(Demographics!B564&lt;=20,"18-20",IF(AND(Demographics!B564&gt;20,Demographics!B564&lt;=30),"21-30",IF(AND(Demographics!B564&gt;30,Demographics!B564&lt;=40),"31-40",IF(AND(Demographics!B564&gt;40,Demographics!B564&lt;=50),"41-50",IF(AND(Demographics!B564&gt;50,Demographics!B564&lt;=60),"51-60",IF(AND(Demographics!B564&gt;60,Demographics!B564&lt;=70),"61-70",IF(Demographics!B564&gt;=71,"&gt;70","")))))))</f>
        <v>31-40</v>
      </c>
      <c r="D564">
        <f>VLOOKUP(A564,Examination!A:G, 2)</f>
        <v>164.3</v>
      </c>
      <c r="E564">
        <f>VLOOKUP(A564,Examination!A:G,3)</f>
        <v>97.4</v>
      </c>
      <c r="F564">
        <f>VLOOKUP(A564,Examination!A:G, 4)</f>
        <v>36.1</v>
      </c>
      <c r="G564">
        <f>VLOOKUP(A564,Examination!A:G, 5)</f>
        <v>72</v>
      </c>
      <c r="H564">
        <f>VLOOKUP(A564,Examination!A:G, 6)</f>
        <v>116</v>
      </c>
      <c r="I564" t="b">
        <f>VLOOKUP(A564,Examination!A:G, 7)</f>
        <v>1</v>
      </c>
      <c r="J564">
        <f>VLOOKUP(A564,Labs!A:B,2)</f>
        <v>212</v>
      </c>
    </row>
    <row r="565" spans="1:10" x14ac:dyDescent="0.2">
      <c r="A565">
        <v>74120</v>
      </c>
      <c r="B565">
        <v>80</v>
      </c>
      <c r="C565" t="str">
        <f>IF(Demographics!B565&lt;=20,"18-20",IF(AND(Demographics!B565&gt;20,Demographics!B565&lt;=30),"21-30",IF(AND(Demographics!B565&gt;30,Demographics!B565&lt;=40),"31-40",IF(AND(Demographics!B565&gt;40,Demographics!B565&lt;=50),"41-50",IF(AND(Demographics!B565&gt;50,Demographics!B565&lt;=60),"51-60",IF(AND(Demographics!B565&gt;60,Demographics!B565&lt;=70),"61-70",IF(Demographics!B565&gt;=71,"&gt;70","")))))))</f>
        <v>&gt;70</v>
      </c>
      <c r="D565">
        <f>VLOOKUP(A565,Examination!A:G, 2)</f>
        <v>171.5</v>
      </c>
      <c r="E565">
        <f>VLOOKUP(A565,Examination!A:G,3)</f>
        <v>91.7</v>
      </c>
      <c r="F565">
        <f>VLOOKUP(A565,Examination!A:G, 4)</f>
        <v>31.2</v>
      </c>
      <c r="G565">
        <f>VLOOKUP(A565,Examination!A:G, 5)</f>
        <v>80</v>
      </c>
      <c r="H565">
        <f>VLOOKUP(A565,Examination!A:G, 6)</f>
        <v>132</v>
      </c>
      <c r="I565" t="b">
        <f>VLOOKUP(A565,Examination!A:G, 7)</f>
        <v>1</v>
      </c>
      <c r="J565">
        <f>VLOOKUP(A565,Labs!A:B,2)</f>
        <v>251</v>
      </c>
    </row>
    <row r="566" spans="1:10" x14ac:dyDescent="0.2">
      <c r="A566">
        <v>74121</v>
      </c>
      <c r="B566">
        <v>42</v>
      </c>
      <c r="C566" t="str">
        <f>IF(Demographics!B566&lt;=20,"18-20",IF(AND(Demographics!B566&gt;20,Demographics!B566&lt;=30),"21-30",IF(AND(Demographics!B566&gt;30,Demographics!B566&lt;=40),"31-40",IF(AND(Demographics!B566&gt;40,Demographics!B566&lt;=50),"41-50",IF(AND(Demographics!B566&gt;50,Demographics!B566&lt;=60),"51-60",IF(AND(Demographics!B566&gt;60,Demographics!B566&lt;=70),"61-70",IF(Demographics!B566&gt;=71,"&gt;70","")))))))</f>
        <v>41-50</v>
      </c>
      <c r="D566">
        <f>VLOOKUP(A566,Examination!A:G, 2)</f>
        <v>131.1</v>
      </c>
      <c r="E566">
        <f>VLOOKUP(A566,Examination!A:G,3)</f>
        <v>22.2</v>
      </c>
      <c r="F566">
        <f>VLOOKUP(A566,Examination!A:G, 4)</f>
        <v>12.9</v>
      </c>
      <c r="G566">
        <f>VLOOKUP(A566,Examination!A:G, 5)</f>
        <v>22</v>
      </c>
      <c r="H566">
        <f>VLOOKUP(A566,Examination!A:G, 6)</f>
        <v>86</v>
      </c>
      <c r="I566" t="b">
        <f>VLOOKUP(A566,Examination!A:G, 7)</f>
        <v>0</v>
      </c>
      <c r="J566">
        <f>VLOOKUP(A566,Labs!A:B,2)</f>
        <v>0</v>
      </c>
    </row>
    <row r="567" spans="1:10" x14ac:dyDescent="0.2">
      <c r="A567">
        <v>74122</v>
      </c>
      <c r="B567">
        <v>71</v>
      </c>
      <c r="C567" t="str">
        <f>IF(Demographics!B567&lt;=20,"18-20",IF(AND(Demographics!B567&gt;20,Demographics!B567&lt;=30),"21-30",IF(AND(Demographics!B567&gt;30,Demographics!B567&lt;=40),"31-40",IF(AND(Demographics!B567&gt;40,Demographics!B567&lt;=50),"41-50",IF(AND(Demographics!B567&gt;50,Demographics!B567&lt;=60),"51-60",IF(AND(Demographics!B567&gt;60,Demographics!B567&lt;=70),"61-70",IF(Demographics!B567&gt;=71,"&gt;70","")))))))</f>
        <v>&gt;70</v>
      </c>
      <c r="D567">
        <f>VLOOKUP(A567,Examination!A:G, 2)</f>
        <v>160.30000000000001</v>
      </c>
      <c r="E567">
        <f>VLOOKUP(A567,Examination!A:G,3)</f>
        <v>52</v>
      </c>
      <c r="F567">
        <f>VLOOKUP(A567,Examination!A:G, 4)</f>
        <v>20.2</v>
      </c>
      <c r="G567">
        <f>VLOOKUP(A567,Examination!A:G, 5)</f>
        <v>64</v>
      </c>
      <c r="H567">
        <f>VLOOKUP(A567,Examination!A:G, 6)</f>
        <v>118</v>
      </c>
      <c r="I567" t="b">
        <f>VLOOKUP(A567,Examination!A:G, 7)</f>
        <v>0</v>
      </c>
      <c r="J567">
        <f>VLOOKUP(A567,Labs!A:B,2)</f>
        <v>218</v>
      </c>
    </row>
    <row r="568" spans="1:10" x14ac:dyDescent="0.2">
      <c r="A568">
        <v>74123</v>
      </c>
      <c r="B568">
        <v>46</v>
      </c>
      <c r="C568" t="str">
        <f>IF(Demographics!B568&lt;=20,"18-20",IF(AND(Demographics!B568&gt;20,Demographics!B568&lt;=30),"21-30",IF(AND(Demographics!B568&gt;30,Demographics!B568&lt;=40),"31-40",IF(AND(Demographics!B568&gt;40,Demographics!B568&lt;=50),"41-50",IF(AND(Demographics!B568&gt;50,Demographics!B568&lt;=60),"51-60",IF(AND(Demographics!B568&gt;60,Demographics!B568&lt;=70),"61-70",IF(Demographics!B568&gt;=71,"&gt;70","")))))))</f>
        <v>41-50</v>
      </c>
      <c r="D568">
        <f>VLOOKUP(A568,Examination!A:G, 2)</f>
        <v>160.30000000000001</v>
      </c>
      <c r="E568">
        <f>VLOOKUP(A568,Examination!A:G,3)</f>
        <v>60.3</v>
      </c>
      <c r="F568">
        <f>VLOOKUP(A568,Examination!A:G, 4)</f>
        <v>23.5</v>
      </c>
      <c r="G568">
        <f>VLOOKUP(A568,Examination!A:G, 5)</f>
        <v>72</v>
      </c>
      <c r="H568">
        <f>VLOOKUP(A568,Examination!A:G, 6)</f>
        <v>114</v>
      </c>
      <c r="I568" t="b">
        <f>VLOOKUP(A568,Examination!A:G, 7)</f>
        <v>0</v>
      </c>
      <c r="J568">
        <f>VLOOKUP(A568,Labs!A:B,2)</f>
        <v>218</v>
      </c>
    </row>
    <row r="569" spans="1:10" x14ac:dyDescent="0.2">
      <c r="A569">
        <v>74124</v>
      </c>
      <c r="B569">
        <v>28</v>
      </c>
      <c r="C569" t="str">
        <f>IF(Demographics!B569&lt;=20,"18-20",IF(AND(Demographics!B569&gt;20,Demographics!B569&lt;=30),"21-30",IF(AND(Demographics!B569&gt;30,Demographics!B569&lt;=40),"31-40",IF(AND(Demographics!B569&gt;40,Demographics!B569&lt;=50),"41-50",IF(AND(Demographics!B569&gt;50,Demographics!B569&lt;=60),"51-60",IF(AND(Demographics!B569&gt;60,Demographics!B569&lt;=70),"61-70",IF(Demographics!B569&gt;=71,"&gt;70","")))))))</f>
        <v>21-30</v>
      </c>
      <c r="D569">
        <f>VLOOKUP(A569,Examination!A:G, 2)</f>
        <v>162.5</v>
      </c>
      <c r="E569">
        <f>VLOOKUP(A569,Examination!A:G,3)</f>
        <v>60.8</v>
      </c>
      <c r="F569">
        <f>VLOOKUP(A569,Examination!A:G, 4)</f>
        <v>23</v>
      </c>
      <c r="G569">
        <f>VLOOKUP(A569,Examination!A:G, 5)</f>
        <v>52</v>
      </c>
      <c r="H569">
        <f>VLOOKUP(A569,Examination!A:G, 6)</f>
        <v>116</v>
      </c>
      <c r="I569" t="b">
        <f>VLOOKUP(A569,Examination!A:G, 7)</f>
        <v>0</v>
      </c>
      <c r="J569">
        <f>VLOOKUP(A569,Labs!A:B,2)</f>
        <v>158</v>
      </c>
    </row>
    <row r="570" spans="1:10" x14ac:dyDescent="0.2">
      <c r="A570">
        <v>74125</v>
      </c>
      <c r="B570">
        <v>39</v>
      </c>
      <c r="C570" t="str">
        <f>IF(Demographics!B570&lt;=20,"18-20",IF(AND(Demographics!B570&gt;20,Demographics!B570&lt;=30),"21-30",IF(AND(Demographics!B570&gt;30,Demographics!B570&lt;=40),"31-40",IF(AND(Demographics!B570&gt;40,Demographics!B570&lt;=50),"41-50",IF(AND(Demographics!B570&gt;50,Demographics!B570&lt;=60),"51-60",IF(AND(Demographics!B570&gt;60,Demographics!B570&lt;=70),"61-70",IF(Demographics!B570&gt;=71,"&gt;70","")))))))</f>
        <v>31-40</v>
      </c>
      <c r="D570">
        <f>VLOOKUP(A570,Examination!A:G, 2)</f>
        <v>161.6</v>
      </c>
      <c r="E570">
        <f>VLOOKUP(A570,Examination!A:G,3)</f>
        <v>92.8</v>
      </c>
      <c r="F570">
        <f>VLOOKUP(A570,Examination!A:G, 4)</f>
        <v>35.5</v>
      </c>
      <c r="G570">
        <f>VLOOKUP(A570,Examination!A:G, 5)</f>
        <v>78</v>
      </c>
      <c r="H570">
        <f>VLOOKUP(A570,Examination!A:G, 6)</f>
        <v>114</v>
      </c>
      <c r="I570" t="b">
        <f>VLOOKUP(A570,Examination!A:G, 7)</f>
        <v>1</v>
      </c>
      <c r="J570">
        <f>VLOOKUP(A570,Labs!A:B,2)</f>
        <v>169</v>
      </c>
    </row>
    <row r="571" spans="1:10" x14ac:dyDescent="0.2">
      <c r="A571">
        <v>74126</v>
      </c>
      <c r="B571">
        <v>53</v>
      </c>
      <c r="C571" t="str">
        <f>IF(Demographics!B571&lt;=20,"18-20",IF(AND(Demographics!B571&gt;20,Demographics!B571&lt;=30),"21-30",IF(AND(Demographics!B571&gt;30,Demographics!B571&lt;=40),"31-40",IF(AND(Demographics!B571&gt;40,Demographics!B571&lt;=50),"41-50",IF(AND(Demographics!B571&gt;50,Demographics!B571&lt;=60),"51-60",IF(AND(Demographics!B571&gt;60,Demographics!B571&lt;=70),"61-70",IF(Demographics!B571&gt;=71,"&gt;70","")))))))</f>
        <v>51-60</v>
      </c>
      <c r="D571">
        <f>VLOOKUP(A571,Examination!A:G, 2)</f>
        <v>162.80000000000001</v>
      </c>
      <c r="E571">
        <f>VLOOKUP(A571,Examination!A:G,3)</f>
        <v>112.9</v>
      </c>
      <c r="F571">
        <f>VLOOKUP(A571,Examination!A:G, 4)</f>
        <v>42.6</v>
      </c>
      <c r="G571">
        <f>VLOOKUP(A571,Examination!A:G, 5)</f>
        <v>68</v>
      </c>
      <c r="H571">
        <f>VLOOKUP(A571,Examination!A:G, 6)</f>
        <v>142</v>
      </c>
      <c r="I571" t="b">
        <f>VLOOKUP(A571,Examination!A:G, 7)</f>
        <v>1</v>
      </c>
      <c r="J571">
        <f>VLOOKUP(A571,Labs!A:B,2)</f>
        <v>197</v>
      </c>
    </row>
    <row r="572" spans="1:10" x14ac:dyDescent="0.2">
      <c r="A572">
        <v>74127</v>
      </c>
      <c r="B572">
        <v>57</v>
      </c>
      <c r="C572" t="str">
        <f>IF(Demographics!B572&lt;=20,"18-20",IF(AND(Demographics!B572&gt;20,Demographics!B572&lt;=30),"21-30",IF(AND(Demographics!B572&gt;30,Demographics!B572&lt;=40),"31-40",IF(AND(Demographics!B572&gt;40,Demographics!B572&lt;=50),"41-50",IF(AND(Demographics!B572&gt;50,Demographics!B572&lt;=60),"51-60",IF(AND(Demographics!B572&gt;60,Demographics!B572&lt;=70),"61-70",IF(Demographics!B572&gt;=71,"&gt;70","")))))))</f>
        <v>51-60</v>
      </c>
      <c r="D572">
        <f>VLOOKUP(A572,Examination!A:G, 2)</f>
        <v>155</v>
      </c>
      <c r="E572">
        <f>VLOOKUP(A572,Examination!A:G,3)</f>
        <v>67.400000000000006</v>
      </c>
      <c r="F572">
        <f>VLOOKUP(A572,Examination!A:G, 4)</f>
        <v>28.1</v>
      </c>
      <c r="G572">
        <f>VLOOKUP(A572,Examination!A:G, 5)</f>
        <v>62</v>
      </c>
      <c r="H572">
        <f>VLOOKUP(A572,Examination!A:G, 6)</f>
        <v>112</v>
      </c>
      <c r="I572" t="b">
        <f>VLOOKUP(A572,Examination!A:G, 7)</f>
        <v>0</v>
      </c>
      <c r="J572">
        <f>VLOOKUP(A572,Labs!A:B,2)</f>
        <v>170</v>
      </c>
    </row>
    <row r="573" spans="1:10" x14ac:dyDescent="0.2">
      <c r="A573">
        <v>74128</v>
      </c>
      <c r="B573">
        <v>47</v>
      </c>
      <c r="C573" t="str">
        <f>IF(Demographics!B573&lt;=20,"18-20",IF(AND(Demographics!B573&gt;20,Demographics!B573&lt;=30),"21-30",IF(AND(Demographics!B573&gt;30,Demographics!B573&lt;=40),"31-40",IF(AND(Demographics!B573&gt;40,Demographics!B573&lt;=50),"41-50",IF(AND(Demographics!B573&gt;50,Demographics!B573&lt;=60),"51-60",IF(AND(Demographics!B573&gt;60,Demographics!B573&lt;=70),"61-70",IF(Demographics!B573&gt;=71,"&gt;70","")))))))</f>
        <v>41-50</v>
      </c>
      <c r="D573">
        <f>VLOOKUP(A573,Examination!A:G, 2)</f>
        <v>152</v>
      </c>
      <c r="E573">
        <f>VLOOKUP(A573,Examination!A:G,3)</f>
        <v>62.2</v>
      </c>
      <c r="F573">
        <f>VLOOKUP(A573,Examination!A:G, 4)</f>
        <v>26.9</v>
      </c>
      <c r="G573">
        <f>VLOOKUP(A573,Examination!A:G, 5)</f>
        <v>58</v>
      </c>
      <c r="H573">
        <f>VLOOKUP(A573,Examination!A:G, 6)</f>
        <v>138</v>
      </c>
      <c r="I573" t="b">
        <f>VLOOKUP(A573,Examination!A:G, 7)</f>
        <v>0</v>
      </c>
      <c r="J573">
        <f>VLOOKUP(A573,Labs!A:B,2)</f>
        <v>143</v>
      </c>
    </row>
    <row r="574" spans="1:10" x14ac:dyDescent="0.2">
      <c r="A574">
        <v>74129</v>
      </c>
      <c r="B574">
        <v>47</v>
      </c>
      <c r="C574" t="str">
        <f>IF(Demographics!B574&lt;=20,"18-20",IF(AND(Demographics!B574&gt;20,Demographics!B574&lt;=30),"21-30",IF(AND(Demographics!B574&gt;30,Demographics!B574&lt;=40),"31-40",IF(AND(Demographics!B574&gt;40,Demographics!B574&lt;=50),"41-50",IF(AND(Demographics!B574&gt;50,Demographics!B574&lt;=60),"51-60",IF(AND(Demographics!B574&gt;60,Demographics!B574&lt;=70),"61-70",IF(Demographics!B574&gt;=71,"&gt;70","")))))))</f>
        <v>41-50</v>
      </c>
      <c r="D574">
        <f>VLOOKUP(A574,Examination!A:G, 2)</f>
        <v>0</v>
      </c>
      <c r="E574">
        <f>VLOOKUP(A574,Examination!A:G,3)</f>
        <v>0</v>
      </c>
      <c r="F574">
        <f>VLOOKUP(A574,Examination!A:G, 4)</f>
        <v>0</v>
      </c>
      <c r="G574">
        <f>VLOOKUP(A574,Examination!A:G, 5)</f>
        <v>76</v>
      </c>
      <c r="H574">
        <f>VLOOKUP(A574,Examination!A:G, 6)</f>
        <v>134</v>
      </c>
      <c r="I574" t="e">
        <f>VLOOKUP(A574,Examination!A:G, 7)</f>
        <v>#DIV/0!</v>
      </c>
      <c r="J574">
        <f>VLOOKUP(A574,Labs!A:B,2)</f>
        <v>150</v>
      </c>
    </row>
    <row r="575" spans="1:10" x14ac:dyDescent="0.2">
      <c r="A575">
        <v>74130</v>
      </c>
      <c r="B575">
        <v>50</v>
      </c>
      <c r="C575" t="str">
        <f>IF(Demographics!B575&lt;=20,"18-20",IF(AND(Demographics!B575&gt;20,Demographics!B575&lt;=30),"21-30",IF(AND(Demographics!B575&gt;30,Demographics!B575&lt;=40),"31-40",IF(AND(Demographics!B575&gt;40,Demographics!B575&lt;=50),"41-50",IF(AND(Demographics!B575&gt;50,Demographics!B575&lt;=60),"51-60",IF(AND(Demographics!B575&gt;60,Demographics!B575&lt;=70),"61-70",IF(Demographics!B575&gt;=71,"&gt;70","")))))))</f>
        <v>41-50</v>
      </c>
      <c r="D575">
        <f>VLOOKUP(A575,Examination!A:G, 2)</f>
        <v>148.30000000000001</v>
      </c>
      <c r="E575">
        <f>VLOOKUP(A575,Examination!A:G,3)</f>
        <v>31.8</v>
      </c>
      <c r="F575">
        <f>VLOOKUP(A575,Examination!A:G, 4)</f>
        <v>14.5</v>
      </c>
      <c r="G575">
        <f>VLOOKUP(A575,Examination!A:G, 5)</f>
        <v>30</v>
      </c>
      <c r="H575">
        <f>VLOOKUP(A575,Examination!A:G, 6)</f>
        <v>104</v>
      </c>
      <c r="I575" t="b">
        <f>VLOOKUP(A575,Examination!A:G, 7)</f>
        <v>0</v>
      </c>
      <c r="J575">
        <f>VLOOKUP(A575,Labs!A:B,2)</f>
        <v>134</v>
      </c>
    </row>
    <row r="576" spans="1:10" x14ac:dyDescent="0.2">
      <c r="A576">
        <v>74131</v>
      </c>
      <c r="B576">
        <v>27</v>
      </c>
      <c r="C576" t="str">
        <f>IF(Demographics!B576&lt;=20,"18-20",IF(AND(Demographics!B576&gt;20,Demographics!B576&lt;=30),"21-30",IF(AND(Demographics!B576&gt;30,Demographics!B576&lt;=40),"31-40",IF(AND(Demographics!B576&gt;40,Demographics!B576&lt;=50),"41-50",IF(AND(Demographics!B576&gt;50,Demographics!B576&lt;=60),"51-60",IF(AND(Demographics!B576&gt;60,Demographics!B576&lt;=70),"61-70",IF(Demographics!B576&gt;=71,"&gt;70","")))))))</f>
        <v>21-30</v>
      </c>
      <c r="D576">
        <f>VLOOKUP(A576,Examination!A:G, 2)</f>
        <v>165.2</v>
      </c>
      <c r="E576">
        <f>VLOOKUP(A576,Examination!A:G,3)</f>
        <v>80.599999999999994</v>
      </c>
      <c r="F576">
        <f>VLOOKUP(A576,Examination!A:G, 4)</f>
        <v>29.5</v>
      </c>
      <c r="G576">
        <f>VLOOKUP(A576,Examination!A:G, 5)</f>
        <v>0</v>
      </c>
      <c r="H576">
        <f>VLOOKUP(A576,Examination!A:G, 6)</f>
        <v>100</v>
      </c>
      <c r="I576" t="b">
        <f>VLOOKUP(A576,Examination!A:G, 7)</f>
        <v>0</v>
      </c>
      <c r="J576">
        <f>VLOOKUP(A576,Labs!A:B,2)</f>
        <v>164</v>
      </c>
    </row>
    <row r="577" spans="1:10" x14ac:dyDescent="0.2">
      <c r="A577">
        <v>74132</v>
      </c>
      <c r="B577">
        <v>62</v>
      </c>
      <c r="C577" t="str">
        <f>IF(Demographics!B577&lt;=20,"18-20",IF(AND(Demographics!B577&gt;20,Demographics!B577&lt;=30),"21-30",IF(AND(Demographics!B577&gt;30,Demographics!B577&lt;=40),"31-40",IF(AND(Demographics!B577&gt;40,Demographics!B577&lt;=50),"41-50",IF(AND(Demographics!B577&gt;50,Demographics!B577&lt;=60),"51-60",IF(AND(Demographics!B577&gt;60,Demographics!B577&lt;=70),"61-70",IF(Demographics!B577&gt;=71,"&gt;70","")))))))</f>
        <v>61-70</v>
      </c>
      <c r="D577">
        <f>VLOOKUP(A577,Examination!A:G, 2)</f>
        <v>167.1</v>
      </c>
      <c r="E577">
        <f>VLOOKUP(A577,Examination!A:G,3)</f>
        <v>92.4</v>
      </c>
      <c r="F577">
        <f>VLOOKUP(A577,Examination!A:G, 4)</f>
        <v>33.1</v>
      </c>
      <c r="G577">
        <f>VLOOKUP(A577,Examination!A:G, 5)</f>
        <v>76</v>
      </c>
      <c r="H577">
        <f>VLOOKUP(A577,Examination!A:G, 6)</f>
        <v>122</v>
      </c>
      <c r="I577" t="b">
        <f>VLOOKUP(A577,Examination!A:G, 7)</f>
        <v>1</v>
      </c>
      <c r="J577">
        <f>VLOOKUP(A577,Labs!A:B,2)</f>
        <v>277</v>
      </c>
    </row>
    <row r="578" spans="1:10" x14ac:dyDescent="0.2">
      <c r="A578">
        <v>74133</v>
      </c>
      <c r="B578">
        <v>61</v>
      </c>
      <c r="C578" t="str">
        <f>IF(Demographics!B578&lt;=20,"18-20",IF(AND(Demographics!B578&gt;20,Demographics!B578&lt;=30),"21-30",IF(AND(Demographics!B578&gt;30,Demographics!B578&lt;=40),"31-40",IF(AND(Demographics!B578&gt;40,Demographics!B578&lt;=50),"41-50",IF(AND(Demographics!B578&gt;50,Demographics!B578&lt;=60),"51-60",IF(AND(Demographics!B578&gt;60,Demographics!B578&lt;=70),"61-70",IF(Demographics!B578&gt;=71,"&gt;70","")))))))</f>
        <v>61-70</v>
      </c>
      <c r="D578">
        <f>VLOOKUP(A578,Examination!A:G, 2)</f>
        <v>153.80000000000001</v>
      </c>
      <c r="E578">
        <f>VLOOKUP(A578,Examination!A:G,3)</f>
        <v>50.8</v>
      </c>
      <c r="F578">
        <f>VLOOKUP(A578,Examination!A:G, 4)</f>
        <v>21.5</v>
      </c>
      <c r="G578">
        <f>VLOOKUP(A578,Examination!A:G, 5)</f>
        <v>58</v>
      </c>
      <c r="H578">
        <f>VLOOKUP(A578,Examination!A:G, 6)</f>
        <v>96</v>
      </c>
      <c r="I578" t="b">
        <f>VLOOKUP(A578,Examination!A:G, 7)</f>
        <v>0</v>
      </c>
      <c r="J578">
        <f>VLOOKUP(A578,Labs!A:B,2)</f>
        <v>142</v>
      </c>
    </row>
    <row r="579" spans="1:10" x14ac:dyDescent="0.2">
      <c r="A579">
        <v>74134</v>
      </c>
      <c r="B579">
        <v>55</v>
      </c>
      <c r="C579" t="str">
        <f>IF(Demographics!B579&lt;=20,"18-20",IF(AND(Demographics!B579&gt;20,Demographics!B579&lt;=30),"21-30",IF(AND(Demographics!B579&gt;30,Demographics!B579&lt;=40),"31-40",IF(AND(Demographics!B579&gt;40,Demographics!B579&lt;=50),"41-50",IF(AND(Demographics!B579&gt;50,Demographics!B579&lt;=60),"51-60",IF(AND(Demographics!B579&gt;60,Demographics!B579&lt;=70),"61-70",IF(Demographics!B579&gt;=71,"&gt;70","")))))))</f>
        <v>51-60</v>
      </c>
      <c r="D579">
        <f>VLOOKUP(A579,Examination!A:G, 2)</f>
        <v>155.80000000000001</v>
      </c>
      <c r="E579">
        <f>VLOOKUP(A579,Examination!A:G,3)</f>
        <v>51.7</v>
      </c>
      <c r="F579">
        <f>VLOOKUP(A579,Examination!A:G, 4)</f>
        <v>21.3</v>
      </c>
      <c r="G579">
        <f>VLOOKUP(A579,Examination!A:G, 5)</f>
        <v>82</v>
      </c>
      <c r="H579">
        <f>VLOOKUP(A579,Examination!A:G, 6)</f>
        <v>126</v>
      </c>
      <c r="I579" t="b">
        <f>VLOOKUP(A579,Examination!A:G, 7)</f>
        <v>0</v>
      </c>
      <c r="J579">
        <f>VLOOKUP(A579,Labs!A:B,2)</f>
        <v>220</v>
      </c>
    </row>
    <row r="580" spans="1:10" x14ac:dyDescent="0.2">
      <c r="A580">
        <v>74135</v>
      </c>
      <c r="B580">
        <v>44</v>
      </c>
      <c r="C580" t="str">
        <f>IF(Demographics!B580&lt;=20,"18-20",IF(AND(Demographics!B580&gt;20,Demographics!B580&lt;=30),"21-30",IF(AND(Demographics!B580&gt;30,Demographics!B580&lt;=40),"31-40",IF(AND(Demographics!B580&gt;40,Demographics!B580&lt;=50),"41-50",IF(AND(Demographics!B580&gt;50,Demographics!B580&lt;=60),"51-60",IF(AND(Demographics!B580&gt;60,Demographics!B580&lt;=70),"61-70",IF(Demographics!B580&gt;=71,"&gt;70","")))))))</f>
        <v>41-50</v>
      </c>
      <c r="D580">
        <f>VLOOKUP(A580,Examination!A:G, 2)</f>
        <v>113</v>
      </c>
      <c r="E580">
        <f>VLOOKUP(A580,Examination!A:G,3)</f>
        <v>17.399999999999999</v>
      </c>
      <c r="F580">
        <f>VLOOKUP(A580,Examination!A:G, 4)</f>
        <v>13.6</v>
      </c>
      <c r="G580">
        <f>VLOOKUP(A580,Examination!A:G, 5)</f>
        <v>0</v>
      </c>
      <c r="H580">
        <f>VLOOKUP(A580,Examination!A:G, 6)</f>
        <v>0</v>
      </c>
      <c r="I580" t="b">
        <f>VLOOKUP(A580,Examination!A:G, 7)</f>
        <v>0</v>
      </c>
      <c r="J580">
        <f>VLOOKUP(A580,Labs!A:B,2)</f>
        <v>138</v>
      </c>
    </row>
    <row r="581" spans="1:10" x14ac:dyDescent="0.2">
      <c r="A581">
        <v>74136</v>
      </c>
      <c r="B581">
        <v>41</v>
      </c>
      <c r="C581" t="str">
        <f>IF(Demographics!B581&lt;=20,"18-20",IF(AND(Demographics!B581&gt;20,Demographics!B581&lt;=30),"21-30",IF(AND(Demographics!B581&gt;30,Demographics!B581&lt;=40),"31-40",IF(AND(Demographics!B581&gt;40,Demographics!B581&lt;=50),"41-50",IF(AND(Demographics!B581&gt;50,Demographics!B581&lt;=60),"51-60",IF(AND(Demographics!B581&gt;60,Demographics!B581&lt;=70),"61-70",IF(Demographics!B581&gt;=71,"&gt;70","")))))))</f>
        <v>41-50</v>
      </c>
      <c r="D581">
        <f>VLOOKUP(A581,Examination!A:G, 2)</f>
        <v>130.30000000000001</v>
      </c>
      <c r="E581">
        <f>VLOOKUP(A581,Examination!A:G,3)</f>
        <v>25.9</v>
      </c>
      <c r="F581">
        <f>VLOOKUP(A581,Examination!A:G, 4)</f>
        <v>15.3</v>
      </c>
      <c r="G581">
        <f>VLOOKUP(A581,Examination!A:G, 5)</f>
        <v>0</v>
      </c>
      <c r="H581">
        <f>VLOOKUP(A581,Examination!A:G, 6)</f>
        <v>0</v>
      </c>
      <c r="I581" t="b">
        <f>VLOOKUP(A581,Examination!A:G, 7)</f>
        <v>0</v>
      </c>
      <c r="J581">
        <f>VLOOKUP(A581,Labs!A:B,2)</f>
        <v>0</v>
      </c>
    </row>
    <row r="582" spans="1:10" x14ac:dyDescent="0.2">
      <c r="A582">
        <v>74137</v>
      </c>
      <c r="B582">
        <v>38</v>
      </c>
      <c r="C582" t="str">
        <f>IF(Demographics!B582&lt;=20,"18-20",IF(AND(Demographics!B582&gt;20,Demographics!B582&lt;=30),"21-30",IF(AND(Demographics!B582&gt;30,Demographics!B582&lt;=40),"31-40",IF(AND(Demographics!B582&gt;40,Demographics!B582&lt;=50),"41-50",IF(AND(Demographics!B582&gt;50,Demographics!B582&lt;=60),"51-60",IF(AND(Demographics!B582&gt;60,Demographics!B582&lt;=70),"61-70",IF(Demographics!B582&gt;=71,"&gt;70","")))))))</f>
        <v>31-40</v>
      </c>
      <c r="D582">
        <f>VLOOKUP(A582,Examination!A:G, 2)</f>
        <v>167.7</v>
      </c>
      <c r="E582">
        <f>VLOOKUP(A582,Examination!A:G,3)</f>
        <v>60.7</v>
      </c>
      <c r="F582">
        <f>VLOOKUP(A582,Examination!A:G, 4)</f>
        <v>21.6</v>
      </c>
      <c r="G582">
        <f>VLOOKUP(A582,Examination!A:G, 5)</f>
        <v>60</v>
      </c>
      <c r="H582">
        <f>VLOOKUP(A582,Examination!A:G, 6)</f>
        <v>108</v>
      </c>
      <c r="I582" t="b">
        <f>VLOOKUP(A582,Examination!A:G, 7)</f>
        <v>0</v>
      </c>
      <c r="J582">
        <f>VLOOKUP(A582,Labs!A:B,2)</f>
        <v>139</v>
      </c>
    </row>
    <row r="583" spans="1:10" x14ac:dyDescent="0.2">
      <c r="A583">
        <v>74138</v>
      </c>
      <c r="B583">
        <v>65</v>
      </c>
      <c r="C583" t="str">
        <f>IF(Demographics!B583&lt;=20,"18-20",IF(AND(Demographics!B583&gt;20,Demographics!B583&lt;=30),"21-30",IF(AND(Demographics!B583&gt;30,Demographics!B583&lt;=40),"31-40",IF(AND(Demographics!B583&gt;40,Demographics!B583&lt;=50),"41-50",IF(AND(Demographics!B583&gt;50,Demographics!B583&lt;=60),"51-60",IF(AND(Demographics!B583&gt;60,Demographics!B583&lt;=70),"61-70",IF(Demographics!B583&gt;=71,"&gt;70","")))))))</f>
        <v>61-70</v>
      </c>
      <c r="D583">
        <f>VLOOKUP(A583,Examination!A:G, 2)</f>
        <v>166.2</v>
      </c>
      <c r="E583">
        <f>VLOOKUP(A583,Examination!A:G,3)</f>
        <v>89.6</v>
      </c>
      <c r="F583">
        <f>VLOOKUP(A583,Examination!A:G, 4)</f>
        <v>32.4</v>
      </c>
      <c r="G583">
        <f>VLOOKUP(A583,Examination!A:G, 5)</f>
        <v>94</v>
      </c>
      <c r="H583">
        <f>VLOOKUP(A583,Examination!A:G, 6)</f>
        <v>156</v>
      </c>
      <c r="I583" t="b">
        <f>VLOOKUP(A583,Examination!A:G, 7)</f>
        <v>1</v>
      </c>
      <c r="J583">
        <f>VLOOKUP(A583,Labs!A:B,2)</f>
        <v>193</v>
      </c>
    </row>
    <row r="584" spans="1:10" x14ac:dyDescent="0.2">
      <c r="A584">
        <v>74139</v>
      </c>
      <c r="B584">
        <v>62</v>
      </c>
      <c r="C584" t="str">
        <f>IF(Demographics!B584&lt;=20,"18-20",IF(AND(Demographics!B584&gt;20,Demographics!B584&lt;=30),"21-30",IF(AND(Demographics!B584&gt;30,Demographics!B584&lt;=40),"31-40",IF(AND(Demographics!B584&gt;40,Demographics!B584&lt;=50),"41-50",IF(AND(Demographics!B584&gt;50,Demographics!B584&lt;=60),"51-60",IF(AND(Demographics!B584&gt;60,Demographics!B584&lt;=70),"61-70",IF(Demographics!B584&gt;=71,"&gt;70","")))))))</f>
        <v>61-70</v>
      </c>
      <c r="D584">
        <f>VLOOKUP(A584,Examination!A:G, 2)</f>
        <v>157.6</v>
      </c>
      <c r="E584">
        <f>VLOOKUP(A584,Examination!A:G,3)</f>
        <v>52.4</v>
      </c>
      <c r="F584">
        <f>VLOOKUP(A584,Examination!A:G, 4)</f>
        <v>21.1</v>
      </c>
      <c r="G584">
        <f>VLOOKUP(A584,Examination!A:G, 5)</f>
        <v>86</v>
      </c>
      <c r="H584">
        <f>VLOOKUP(A584,Examination!A:G, 6)</f>
        <v>148</v>
      </c>
      <c r="I584" t="b">
        <f>VLOOKUP(A584,Examination!A:G, 7)</f>
        <v>0</v>
      </c>
      <c r="J584">
        <f>VLOOKUP(A584,Labs!A:B,2)</f>
        <v>200</v>
      </c>
    </row>
    <row r="585" spans="1:10" x14ac:dyDescent="0.2">
      <c r="A585">
        <v>74140</v>
      </c>
      <c r="B585">
        <v>37</v>
      </c>
      <c r="C585" t="str">
        <f>IF(Demographics!B585&lt;=20,"18-20",IF(AND(Demographics!B585&gt;20,Demographics!B585&lt;=30),"21-30",IF(AND(Demographics!B585&gt;30,Demographics!B585&lt;=40),"31-40",IF(AND(Demographics!B585&gt;40,Demographics!B585&lt;=50),"41-50",IF(AND(Demographics!B585&gt;50,Demographics!B585&lt;=60),"51-60",IF(AND(Demographics!B585&gt;60,Demographics!B585&lt;=70),"61-70",IF(Demographics!B585&gt;=71,"&gt;70","")))))))</f>
        <v>31-40</v>
      </c>
      <c r="D585">
        <f>VLOOKUP(A585,Examination!A:G, 2)</f>
        <v>128.69999999999999</v>
      </c>
      <c r="E585">
        <f>VLOOKUP(A585,Examination!A:G,3)</f>
        <v>40.799999999999997</v>
      </c>
      <c r="F585">
        <f>VLOOKUP(A585,Examination!A:G, 4)</f>
        <v>24.6</v>
      </c>
      <c r="G585">
        <f>VLOOKUP(A585,Examination!A:G, 5)</f>
        <v>60</v>
      </c>
      <c r="H585">
        <f>VLOOKUP(A585,Examination!A:G, 6)</f>
        <v>90</v>
      </c>
      <c r="I585" t="b">
        <f>VLOOKUP(A585,Examination!A:G, 7)</f>
        <v>0</v>
      </c>
      <c r="J585">
        <f>VLOOKUP(A585,Labs!A:B,2)</f>
        <v>166</v>
      </c>
    </row>
    <row r="586" spans="1:10" x14ac:dyDescent="0.2">
      <c r="A586">
        <v>74141</v>
      </c>
      <c r="B586">
        <v>71</v>
      </c>
      <c r="C586" t="str">
        <f>IF(Demographics!B586&lt;=20,"18-20",IF(AND(Demographics!B586&gt;20,Demographics!B586&lt;=30),"21-30",IF(AND(Demographics!B586&gt;30,Demographics!B586&lt;=40),"31-40",IF(AND(Demographics!B586&gt;40,Demographics!B586&lt;=50),"41-50",IF(AND(Demographics!B586&gt;50,Demographics!B586&lt;=60),"51-60",IF(AND(Demographics!B586&gt;60,Demographics!B586&lt;=70),"61-70",IF(Demographics!B586&gt;=71,"&gt;70","")))))))</f>
        <v>&gt;70</v>
      </c>
      <c r="D586">
        <f>VLOOKUP(A586,Examination!A:G, 2)</f>
        <v>161.30000000000001</v>
      </c>
      <c r="E586">
        <f>VLOOKUP(A586,Examination!A:G,3)</f>
        <v>111.9</v>
      </c>
      <c r="F586">
        <f>VLOOKUP(A586,Examination!A:G, 4)</f>
        <v>43</v>
      </c>
      <c r="G586">
        <f>VLOOKUP(A586,Examination!A:G, 5)</f>
        <v>68</v>
      </c>
      <c r="H586">
        <f>VLOOKUP(A586,Examination!A:G, 6)</f>
        <v>122</v>
      </c>
      <c r="I586" t="b">
        <f>VLOOKUP(A586,Examination!A:G, 7)</f>
        <v>1</v>
      </c>
      <c r="J586">
        <f>VLOOKUP(A586,Labs!A:B,2)</f>
        <v>130</v>
      </c>
    </row>
    <row r="587" spans="1:10" x14ac:dyDescent="0.2">
      <c r="A587">
        <v>74142</v>
      </c>
      <c r="B587">
        <v>61</v>
      </c>
      <c r="C587" t="str">
        <f>IF(Demographics!B587&lt;=20,"18-20",IF(AND(Demographics!B587&gt;20,Demographics!B587&lt;=30),"21-30",IF(AND(Demographics!B587&gt;30,Demographics!B587&lt;=40),"31-40",IF(AND(Demographics!B587&gt;40,Demographics!B587&lt;=50),"41-50",IF(AND(Demographics!B587&gt;50,Demographics!B587&lt;=60),"51-60",IF(AND(Demographics!B587&gt;60,Demographics!B587&lt;=70),"61-70",IF(Demographics!B587&gt;=71,"&gt;70","")))))))</f>
        <v>61-70</v>
      </c>
      <c r="D587">
        <f>VLOOKUP(A587,Examination!A:G, 2)</f>
        <v>176.1</v>
      </c>
      <c r="E587">
        <f>VLOOKUP(A587,Examination!A:G,3)</f>
        <v>125.4</v>
      </c>
      <c r="F587">
        <f>VLOOKUP(A587,Examination!A:G, 4)</f>
        <v>40.4</v>
      </c>
      <c r="G587">
        <f>VLOOKUP(A587,Examination!A:G, 5)</f>
        <v>48</v>
      </c>
      <c r="H587">
        <f>VLOOKUP(A587,Examination!A:G, 6)</f>
        <v>104</v>
      </c>
      <c r="I587" t="b">
        <f>VLOOKUP(A587,Examination!A:G, 7)</f>
        <v>1</v>
      </c>
      <c r="J587">
        <f>VLOOKUP(A587,Labs!A:B,2)</f>
        <v>141</v>
      </c>
    </row>
    <row r="588" spans="1:10" x14ac:dyDescent="0.2">
      <c r="A588">
        <v>74143</v>
      </c>
      <c r="B588">
        <v>30</v>
      </c>
      <c r="C588" t="str">
        <f>IF(Demographics!B588&lt;=20,"18-20",IF(AND(Demographics!B588&gt;20,Demographics!B588&lt;=30),"21-30",IF(AND(Demographics!B588&gt;30,Demographics!B588&lt;=40),"31-40",IF(AND(Demographics!B588&gt;40,Demographics!B588&lt;=50),"41-50",IF(AND(Demographics!B588&gt;50,Demographics!B588&lt;=60),"51-60",IF(AND(Demographics!B588&gt;60,Demographics!B588&lt;=70),"61-70",IF(Demographics!B588&gt;=71,"&gt;70","")))))))</f>
        <v>21-30</v>
      </c>
      <c r="D588">
        <f>VLOOKUP(A588,Examination!A:G, 2)</f>
        <v>180.2</v>
      </c>
      <c r="E588">
        <f>VLOOKUP(A588,Examination!A:G,3)</f>
        <v>84.7</v>
      </c>
      <c r="F588">
        <f>VLOOKUP(A588,Examination!A:G, 4)</f>
        <v>26.1</v>
      </c>
      <c r="G588">
        <f>VLOOKUP(A588,Examination!A:G, 5)</f>
        <v>80</v>
      </c>
      <c r="H588">
        <f>VLOOKUP(A588,Examination!A:G, 6)</f>
        <v>122</v>
      </c>
      <c r="I588" t="b">
        <f>VLOOKUP(A588,Examination!A:G, 7)</f>
        <v>0</v>
      </c>
      <c r="J588">
        <f>VLOOKUP(A588,Labs!A:B,2)</f>
        <v>216</v>
      </c>
    </row>
    <row r="589" spans="1:10" x14ac:dyDescent="0.2">
      <c r="A589">
        <v>74144</v>
      </c>
      <c r="B589">
        <v>51</v>
      </c>
      <c r="C589" t="str">
        <f>IF(Demographics!B589&lt;=20,"18-20",IF(AND(Demographics!B589&gt;20,Demographics!B589&lt;=30),"21-30",IF(AND(Demographics!B589&gt;30,Demographics!B589&lt;=40),"31-40",IF(AND(Demographics!B589&gt;40,Demographics!B589&lt;=50),"41-50",IF(AND(Demographics!B589&gt;50,Demographics!B589&lt;=60),"51-60",IF(AND(Demographics!B589&gt;60,Demographics!B589&lt;=70),"61-70",IF(Demographics!B589&gt;=71,"&gt;70","")))))))</f>
        <v>51-60</v>
      </c>
      <c r="D589">
        <f>VLOOKUP(A589,Examination!A:G, 2)</f>
        <v>175.5</v>
      </c>
      <c r="E589">
        <f>VLOOKUP(A589,Examination!A:G,3)</f>
        <v>95.7</v>
      </c>
      <c r="F589">
        <f>VLOOKUP(A589,Examination!A:G, 4)</f>
        <v>31.1</v>
      </c>
      <c r="G589">
        <f>VLOOKUP(A589,Examination!A:G, 5)</f>
        <v>76</v>
      </c>
      <c r="H589">
        <f>VLOOKUP(A589,Examination!A:G, 6)</f>
        <v>116</v>
      </c>
      <c r="I589" t="b">
        <f>VLOOKUP(A589,Examination!A:G, 7)</f>
        <v>1</v>
      </c>
      <c r="J589">
        <f>VLOOKUP(A589,Labs!A:B,2)</f>
        <v>251</v>
      </c>
    </row>
    <row r="590" spans="1:10" x14ac:dyDescent="0.2">
      <c r="A590">
        <v>74145</v>
      </c>
      <c r="B590">
        <v>24</v>
      </c>
      <c r="C590" t="str">
        <f>IF(Demographics!B590&lt;=20,"18-20",IF(AND(Demographics!B590&gt;20,Demographics!B590&lt;=30),"21-30",IF(AND(Demographics!B590&gt;30,Demographics!B590&lt;=40),"31-40",IF(AND(Demographics!B590&gt;40,Demographics!B590&lt;=50),"41-50",IF(AND(Demographics!B590&gt;50,Demographics!B590&lt;=60),"51-60",IF(AND(Demographics!B590&gt;60,Demographics!B590&lt;=70),"61-70",IF(Demographics!B590&gt;=71,"&gt;70","")))))))</f>
        <v>21-30</v>
      </c>
      <c r="D590">
        <f>VLOOKUP(A590,Examination!A:G, 2)</f>
        <v>120.1</v>
      </c>
      <c r="E590">
        <f>VLOOKUP(A590,Examination!A:G,3)</f>
        <v>23.5</v>
      </c>
      <c r="F590">
        <f>VLOOKUP(A590,Examination!A:G, 4)</f>
        <v>16.3</v>
      </c>
      <c r="G590">
        <f>VLOOKUP(A590,Examination!A:G, 5)</f>
        <v>0</v>
      </c>
      <c r="H590">
        <f>VLOOKUP(A590,Examination!A:G, 6)</f>
        <v>0</v>
      </c>
      <c r="I590" t="b">
        <f>VLOOKUP(A590,Examination!A:G, 7)</f>
        <v>0</v>
      </c>
      <c r="J590">
        <f>VLOOKUP(A590,Labs!A:B,2)</f>
        <v>140</v>
      </c>
    </row>
    <row r="591" spans="1:10" x14ac:dyDescent="0.2">
      <c r="A591">
        <v>74146</v>
      </c>
      <c r="B591">
        <v>50</v>
      </c>
      <c r="C591" t="str">
        <f>IF(Demographics!B591&lt;=20,"18-20",IF(AND(Demographics!B591&gt;20,Demographics!B591&lt;=30),"21-30",IF(AND(Demographics!B591&gt;30,Demographics!B591&lt;=40),"31-40",IF(AND(Demographics!B591&gt;40,Demographics!B591&lt;=50),"41-50",IF(AND(Demographics!B591&gt;50,Demographics!B591&lt;=60),"51-60",IF(AND(Demographics!B591&gt;60,Demographics!B591&lt;=70),"61-70",IF(Demographics!B591&gt;=71,"&gt;70","")))))))</f>
        <v>41-50</v>
      </c>
      <c r="D591">
        <f>VLOOKUP(A591,Examination!A:G, 2)</f>
        <v>170.7</v>
      </c>
      <c r="E591">
        <f>VLOOKUP(A591,Examination!A:G,3)</f>
        <v>69.599999999999994</v>
      </c>
      <c r="F591">
        <f>VLOOKUP(A591,Examination!A:G, 4)</f>
        <v>23.9</v>
      </c>
      <c r="G591">
        <f>VLOOKUP(A591,Examination!A:G, 5)</f>
        <v>82</v>
      </c>
      <c r="H591">
        <f>VLOOKUP(A591,Examination!A:G, 6)</f>
        <v>122</v>
      </c>
      <c r="I591" t="b">
        <f>VLOOKUP(A591,Examination!A:G, 7)</f>
        <v>0</v>
      </c>
      <c r="J591">
        <f>VLOOKUP(A591,Labs!A:B,2)</f>
        <v>185</v>
      </c>
    </row>
    <row r="592" spans="1:10" x14ac:dyDescent="0.2">
      <c r="A592">
        <v>74147</v>
      </c>
      <c r="B592">
        <v>80</v>
      </c>
      <c r="C592" t="str">
        <f>IF(Demographics!B592&lt;=20,"18-20",IF(AND(Demographics!B592&gt;20,Demographics!B592&lt;=30),"21-30",IF(AND(Demographics!B592&gt;30,Demographics!B592&lt;=40),"31-40",IF(AND(Demographics!B592&gt;40,Demographics!B592&lt;=50),"41-50",IF(AND(Demographics!B592&gt;50,Demographics!B592&lt;=60),"51-60",IF(AND(Demographics!B592&gt;60,Demographics!B592&lt;=70),"61-70",IF(Demographics!B592&gt;=71,"&gt;70","")))))))</f>
        <v>&gt;70</v>
      </c>
      <c r="D592">
        <f>VLOOKUP(A592,Examination!A:G, 2)</f>
        <v>148.4</v>
      </c>
      <c r="E592">
        <f>VLOOKUP(A592,Examination!A:G,3)</f>
        <v>79.8</v>
      </c>
      <c r="F592">
        <f>VLOOKUP(A592,Examination!A:G, 4)</f>
        <v>36.200000000000003</v>
      </c>
      <c r="G592">
        <f>VLOOKUP(A592,Examination!A:G, 5)</f>
        <v>70</v>
      </c>
      <c r="H592">
        <f>VLOOKUP(A592,Examination!A:G, 6)</f>
        <v>108</v>
      </c>
      <c r="I592" t="b">
        <f>VLOOKUP(A592,Examination!A:G, 7)</f>
        <v>1</v>
      </c>
      <c r="J592">
        <f>VLOOKUP(A592,Labs!A:B,2)</f>
        <v>200</v>
      </c>
    </row>
    <row r="593" spans="1:10" x14ac:dyDescent="0.2">
      <c r="A593">
        <v>74148</v>
      </c>
      <c r="B593">
        <v>43</v>
      </c>
      <c r="C593" t="str">
        <f>IF(Demographics!B593&lt;=20,"18-20",IF(AND(Demographics!B593&gt;20,Demographics!B593&lt;=30),"21-30",IF(AND(Demographics!B593&gt;30,Demographics!B593&lt;=40),"31-40",IF(AND(Demographics!B593&gt;40,Demographics!B593&lt;=50),"41-50",IF(AND(Demographics!B593&gt;50,Demographics!B593&lt;=60),"51-60",IF(AND(Demographics!B593&gt;60,Demographics!B593&lt;=70),"61-70",IF(Demographics!B593&gt;=71,"&gt;70","")))))))</f>
        <v>41-50</v>
      </c>
      <c r="D593">
        <f>VLOOKUP(A593,Examination!A:G, 2)</f>
        <v>164.5</v>
      </c>
      <c r="E593">
        <f>VLOOKUP(A593,Examination!A:G,3)</f>
        <v>83.6</v>
      </c>
      <c r="F593">
        <f>VLOOKUP(A593,Examination!A:G, 4)</f>
        <v>30.9</v>
      </c>
      <c r="G593">
        <f>VLOOKUP(A593,Examination!A:G, 5)</f>
        <v>80</v>
      </c>
      <c r="H593">
        <f>VLOOKUP(A593,Examination!A:G, 6)</f>
        <v>112</v>
      </c>
      <c r="I593" t="b">
        <f>VLOOKUP(A593,Examination!A:G, 7)</f>
        <v>1</v>
      </c>
      <c r="J593">
        <f>VLOOKUP(A593,Labs!A:B,2)</f>
        <v>221</v>
      </c>
    </row>
    <row r="594" spans="1:10" x14ac:dyDescent="0.2">
      <c r="A594">
        <v>74149</v>
      </c>
      <c r="B594">
        <v>54</v>
      </c>
      <c r="C594" t="str">
        <f>IF(Demographics!B594&lt;=20,"18-20",IF(AND(Demographics!B594&gt;20,Demographics!B594&lt;=30),"21-30",IF(AND(Demographics!B594&gt;30,Demographics!B594&lt;=40),"31-40",IF(AND(Demographics!B594&gt;40,Demographics!B594&lt;=50),"41-50",IF(AND(Demographics!B594&gt;50,Demographics!B594&lt;=60),"51-60",IF(AND(Demographics!B594&gt;60,Demographics!B594&lt;=70),"61-70",IF(Demographics!B594&gt;=71,"&gt;70","")))))))</f>
        <v>51-60</v>
      </c>
      <c r="D594">
        <f>VLOOKUP(A594,Examination!A:G, 2)</f>
        <v>150.69999999999999</v>
      </c>
      <c r="E594">
        <f>VLOOKUP(A594,Examination!A:G,3)</f>
        <v>62</v>
      </c>
      <c r="F594">
        <f>VLOOKUP(A594,Examination!A:G, 4)</f>
        <v>27.3</v>
      </c>
      <c r="G594">
        <f>VLOOKUP(A594,Examination!A:G, 5)</f>
        <v>68</v>
      </c>
      <c r="H594">
        <f>VLOOKUP(A594,Examination!A:G, 6)</f>
        <v>116</v>
      </c>
      <c r="I594" t="b">
        <f>VLOOKUP(A594,Examination!A:G, 7)</f>
        <v>0</v>
      </c>
      <c r="J594">
        <f>VLOOKUP(A594,Labs!A:B,2)</f>
        <v>197</v>
      </c>
    </row>
    <row r="595" spans="1:10" x14ac:dyDescent="0.2">
      <c r="A595">
        <v>74150</v>
      </c>
      <c r="B595">
        <v>55</v>
      </c>
      <c r="C595" t="str">
        <f>IF(Demographics!B595&lt;=20,"18-20",IF(AND(Demographics!B595&gt;20,Demographics!B595&lt;=30),"21-30",IF(AND(Demographics!B595&gt;30,Demographics!B595&lt;=40),"31-40",IF(AND(Demographics!B595&gt;40,Demographics!B595&lt;=50),"41-50",IF(AND(Demographics!B595&gt;50,Demographics!B595&lt;=60),"51-60",IF(AND(Demographics!B595&gt;60,Demographics!B595&lt;=70),"61-70",IF(Demographics!B595&gt;=71,"&gt;70","")))))))</f>
        <v>51-60</v>
      </c>
      <c r="D595">
        <f>VLOOKUP(A595,Examination!A:G, 2)</f>
        <v>163.30000000000001</v>
      </c>
      <c r="E595">
        <f>VLOOKUP(A595,Examination!A:G,3)</f>
        <v>58.3</v>
      </c>
      <c r="F595">
        <f>VLOOKUP(A595,Examination!A:G, 4)</f>
        <v>21.9</v>
      </c>
      <c r="G595">
        <f>VLOOKUP(A595,Examination!A:G, 5)</f>
        <v>72</v>
      </c>
      <c r="H595">
        <f>VLOOKUP(A595,Examination!A:G, 6)</f>
        <v>108</v>
      </c>
      <c r="I595" t="b">
        <f>VLOOKUP(A595,Examination!A:G, 7)</f>
        <v>0</v>
      </c>
      <c r="J595">
        <f>VLOOKUP(A595,Labs!A:B,2)</f>
        <v>137</v>
      </c>
    </row>
    <row r="596" spans="1:10" x14ac:dyDescent="0.2">
      <c r="A596">
        <v>74151</v>
      </c>
      <c r="B596">
        <v>23</v>
      </c>
      <c r="C596" t="str">
        <f>IF(Demographics!B596&lt;=20,"18-20",IF(AND(Demographics!B596&gt;20,Demographics!B596&lt;=30),"21-30",IF(AND(Demographics!B596&gt;30,Demographics!B596&lt;=40),"31-40",IF(AND(Demographics!B596&gt;40,Demographics!B596&lt;=50),"41-50",IF(AND(Demographics!B596&gt;50,Demographics!B596&lt;=60),"51-60",IF(AND(Demographics!B596&gt;60,Demographics!B596&lt;=70),"61-70",IF(Demographics!B596&gt;=71,"&gt;70","")))))))</f>
        <v>21-30</v>
      </c>
      <c r="D596">
        <f>VLOOKUP(A596,Examination!A:G, 2)</f>
        <v>163.30000000000001</v>
      </c>
      <c r="E596">
        <f>VLOOKUP(A596,Examination!A:G,3)</f>
        <v>58.3</v>
      </c>
      <c r="F596">
        <f>VLOOKUP(A596,Examination!A:G, 4)</f>
        <v>21.9</v>
      </c>
      <c r="G596">
        <f>VLOOKUP(A596,Examination!A:G, 5)</f>
        <v>72</v>
      </c>
      <c r="H596">
        <f>VLOOKUP(A596,Examination!A:G, 6)</f>
        <v>108</v>
      </c>
      <c r="I596" t="b">
        <f>VLOOKUP(A596,Examination!A:G, 7)</f>
        <v>0</v>
      </c>
      <c r="J596">
        <f>VLOOKUP(A596,Labs!A:B,2)</f>
        <v>137</v>
      </c>
    </row>
    <row r="597" spans="1:10" x14ac:dyDescent="0.2">
      <c r="A597">
        <v>74152</v>
      </c>
      <c r="B597">
        <v>74</v>
      </c>
      <c r="C597" t="str">
        <f>IF(Demographics!B597&lt;=20,"18-20",IF(AND(Demographics!B597&gt;20,Demographics!B597&lt;=30),"21-30",IF(AND(Demographics!B597&gt;30,Demographics!B597&lt;=40),"31-40",IF(AND(Demographics!B597&gt;40,Demographics!B597&lt;=50),"41-50",IF(AND(Demographics!B597&gt;50,Demographics!B597&lt;=60),"51-60",IF(AND(Demographics!B597&gt;60,Demographics!B597&lt;=70),"61-70",IF(Demographics!B597&gt;=71,"&gt;70","")))))))</f>
        <v>&gt;70</v>
      </c>
      <c r="D597">
        <f>VLOOKUP(A597,Examination!A:G, 2)</f>
        <v>0</v>
      </c>
      <c r="E597">
        <f>VLOOKUP(A597,Examination!A:G,3)</f>
        <v>0</v>
      </c>
      <c r="F597">
        <f>VLOOKUP(A597,Examination!A:G, 4)</f>
        <v>0</v>
      </c>
      <c r="G597">
        <f>VLOOKUP(A597,Examination!A:G, 5)</f>
        <v>0</v>
      </c>
      <c r="H597">
        <f>VLOOKUP(A597,Examination!A:G, 6)</f>
        <v>0</v>
      </c>
      <c r="I597" t="e">
        <f>VLOOKUP(A597,Examination!A:G, 7)</f>
        <v>#DIV/0!</v>
      </c>
      <c r="J597">
        <f>VLOOKUP(A597,Labs!A:B,2)</f>
        <v>182</v>
      </c>
    </row>
    <row r="598" spans="1:10" x14ac:dyDescent="0.2">
      <c r="A598">
        <v>74153</v>
      </c>
      <c r="B598">
        <v>59</v>
      </c>
      <c r="C598" t="str">
        <f>IF(Demographics!B598&lt;=20,"18-20",IF(AND(Demographics!B598&gt;20,Demographics!B598&lt;=30),"21-30",IF(AND(Demographics!B598&gt;30,Demographics!B598&lt;=40),"31-40",IF(AND(Demographics!B598&gt;40,Demographics!B598&lt;=50),"41-50",IF(AND(Demographics!B598&gt;50,Demographics!B598&lt;=60),"51-60",IF(AND(Demographics!B598&gt;60,Demographics!B598&lt;=70),"61-70",IF(Demographics!B598&gt;=71,"&gt;70","")))))))</f>
        <v>51-60</v>
      </c>
      <c r="D598">
        <f>VLOOKUP(A598,Examination!A:G, 2)</f>
        <v>151.5</v>
      </c>
      <c r="E598">
        <f>VLOOKUP(A598,Examination!A:G,3)</f>
        <v>64</v>
      </c>
      <c r="F598">
        <f>VLOOKUP(A598,Examination!A:G, 4)</f>
        <v>27.9</v>
      </c>
      <c r="G598">
        <f>VLOOKUP(A598,Examination!A:G, 5)</f>
        <v>84</v>
      </c>
      <c r="H598">
        <f>VLOOKUP(A598,Examination!A:G, 6)</f>
        <v>136</v>
      </c>
      <c r="I598" t="b">
        <f>VLOOKUP(A598,Examination!A:G, 7)</f>
        <v>0</v>
      </c>
      <c r="J598">
        <f>VLOOKUP(A598,Labs!A:B,2)</f>
        <v>140</v>
      </c>
    </row>
    <row r="599" spans="1:10" x14ac:dyDescent="0.2">
      <c r="A599">
        <v>74154</v>
      </c>
      <c r="B599">
        <v>27</v>
      </c>
      <c r="C599" t="str">
        <f>IF(Demographics!B599&lt;=20,"18-20",IF(AND(Demographics!B599&gt;20,Demographics!B599&lt;=30),"21-30",IF(AND(Demographics!B599&gt;30,Demographics!B599&lt;=40),"31-40",IF(AND(Demographics!B599&gt;40,Demographics!B599&lt;=50),"41-50",IF(AND(Demographics!B599&gt;50,Demographics!B599&lt;=60),"51-60",IF(AND(Demographics!B599&gt;60,Demographics!B599&lt;=70),"61-70",IF(Demographics!B599&gt;=71,"&gt;70","")))))))</f>
        <v>21-30</v>
      </c>
      <c r="D599">
        <f>VLOOKUP(A599,Examination!A:G, 2)</f>
        <v>161.19999999999999</v>
      </c>
      <c r="E599">
        <f>VLOOKUP(A599,Examination!A:G,3)</f>
        <v>127.9</v>
      </c>
      <c r="F599">
        <f>VLOOKUP(A599,Examination!A:G, 4)</f>
        <v>49.2</v>
      </c>
      <c r="G599">
        <f>VLOOKUP(A599,Examination!A:G, 5)</f>
        <v>74</v>
      </c>
      <c r="H599">
        <f>VLOOKUP(A599,Examination!A:G, 6)</f>
        <v>148</v>
      </c>
      <c r="I599" t="b">
        <f>VLOOKUP(A599,Examination!A:G, 7)</f>
        <v>1</v>
      </c>
      <c r="J599">
        <f>VLOOKUP(A599,Labs!A:B,2)</f>
        <v>230</v>
      </c>
    </row>
    <row r="600" spans="1:10" x14ac:dyDescent="0.2">
      <c r="A600">
        <v>74155</v>
      </c>
      <c r="B600">
        <v>20</v>
      </c>
      <c r="C600" t="str">
        <f>IF(Demographics!B600&lt;=20,"18-20",IF(AND(Demographics!B600&gt;20,Demographics!B600&lt;=30),"21-30",IF(AND(Demographics!B600&gt;30,Demographics!B600&lt;=40),"31-40",IF(AND(Demographics!B600&gt;40,Demographics!B600&lt;=50),"41-50",IF(AND(Demographics!B600&gt;50,Demographics!B600&lt;=60),"51-60",IF(AND(Demographics!B600&gt;60,Demographics!B600&lt;=70),"61-70",IF(Demographics!B600&gt;=71,"&gt;70","")))))))</f>
        <v>18-20</v>
      </c>
      <c r="D600">
        <f>VLOOKUP(A600,Examination!A:G, 2)</f>
        <v>161.19999999999999</v>
      </c>
      <c r="E600">
        <f>VLOOKUP(A600,Examination!A:G,3)</f>
        <v>127.9</v>
      </c>
      <c r="F600">
        <f>VLOOKUP(A600,Examination!A:G, 4)</f>
        <v>49.2</v>
      </c>
      <c r="G600">
        <f>VLOOKUP(A600,Examination!A:G, 5)</f>
        <v>74</v>
      </c>
      <c r="H600">
        <f>VLOOKUP(A600,Examination!A:G, 6)</f>
        <v>148</v>
      </c>
      <c r="I600" t="b">
        <f>VLOOKUP(A600,Examination!A:G, 7)</f>
        <v>1</v>
      </c>
      <c r="J600">
        <f>VLOOKUP(A600,Labs!A:B,2)</f>
        <v>230</v>
      </c>
    </row>
    <row r="601" spans="1:10" x14ac:dyDescent="0.2">
      <c r="A601">
        <v>74156</v>
      </c>
      <c r="B601">
        <v>40</v>
      </c>
      <c r="C601" t="str">
        <f>IF(Demographics!B601&lt;=20,"18-20",IF(AND(Demographics!B601&gt;20,Demographics!B601&lt;=30),"21-30",IF(AND(Demographics!B601&gt;30,Demographics!B601&lt;=40),"31-40",IF(AND(Demographics!B601&gt;40,Demographics!B601&lt;=50),"41-50",IF(AND(Demographics!B601&gt;50,Demographics!B601&lt;=60),"51-60",IF(AND(Demographics!B601&gt;60,Demographics!B601&lt;=70),"61-70",IF(Demographics!B601&gt;=71,"&gt;70","")))))))</f>
        <v>31-40</v>
      </c>
      <c r="D601">
        <f>VLOOKUP(A601,Examination!A:G, 2)</f>
        <v>98.4</v>
      </c>
      <c r="E601">
        <f>VLOOKUP(A601,Examination!A:G,3)</f>
        <v>17.600000000000001</v>
      </c>
      <c r="F601">
        <f>VLOOKUP(A601,Examination!A:G, 4)</f>
        <v>18.2</v>
      </c>
      <c r="G601">
        <f>VLOOKUP(A601,Examination!A:G, 5)</f>
        <v>0</v>
      </c>
      <c r="H601">
        <f>VLOOKUP(A601,Examination!A:G, 6)</f>
        <v>0</v>
      </c>
      <c r="I601" t="b">
        <f>VLOOKUP(A601,Examination!A:G, 7)</f>
        <v>0</v>
      </c>
      <c r="J601">
        <f>VLOOKUP(A601,Labs!A:B,2)</f>
        <v>0</v>
      </c>
    </row>
    <row r="602" spans="1:10" x14ac:dyDescent="0.2">
      <c r="A602">
        <v>74157</v>
      </c>
      <c r="B602">
        <v>46</v>
      </c>
      <c r="C602" t="str">
        <f>IF(Demographics!B602&lt;=20,"18-20",IF(AND(Demographics!B602&gt;20,Demographics!B602&lt;=30),"21-30",IF(AND(Demographics!B602&gt;30,Demographics!B602&lt;=40),"31-40",IF(AND(Demographics!B602&gt;40,Demographics!B602&lt;=50),"41-50",IF(AND(Demographics!B602&gt;50,Demographics!B602&lt;=60),"51-60",IF(AND(Demographics!B602&gt;60,Demographics!B602&lt;=70),"61-70",IF(Demographics!B602&gt;=71,"&gt;70","")))))))</f>
        <v>41-50</v>
      </c>
      <c r="D602">
        <f>VLOOKUP(A602,Examination!A:G, 2)</f>
        <v>126.8</v>
      </c>
      <c r="E602">
        <f>VLOOKUP(A602,Examination!A:G,3)</f>
        <v>25.7</v>
      </c>
      <c r="F602">
        <f>VLOOKUP(A602,Examination!A:G, 4)</f>
        <v>16</v>
      </c>
      <c r="G602">
        <f>VLOOKUP(A602,Examination!A:G, 5)</f>
        <v>0</v>
      </c>
      <c r="H602">
        <f>VLOOKUP(A602,Examination!A:G, 6)</f>
        <v>0</v>
      </c>
      <c r="I602" t="b">
        <f>VLOOKUP(A602,Examination!A:G, 7)</f>
        <v>0</v>
      </c>
      <c r="J602">
        <f>VLOOKUP(A602,Labs!A:B,2)</f>
        <v>186</v>
      </c>
    </row>
    <row r="603" spans="1:10" x14ac:dyDescent="0.2">
      <c r="A603">
        <v>74158</v>
      </c>
      <c r="B603">
        <v>50</v>
      </c>
      <c r="C603" t="str">
        <f>IF(Demographics!B603&lt;=20,"18-20",IF(AND(Demographics!B603&gt;20,Demographics!B603&lt;=30),"21-30",IF(AND(Demographics!B603&gt;30,Demographics!B603&lt;=40),"31-40",IF(AND(Demographics!B603&gt;40,Demographics!B603&lt;=50),"41-50",IF(AND(Demographics!B603&gt;50,Demographics!B603&lt;=60),"51-60",IF(AND(Demographics!B603&gt;60,Demographics!B603&lt;=70),"61-70",IF(Demographics!B603&gt;=71,"&gt;70","")))))))</f>
        <v>41-50</v>
      </c>
      <c r="D603">
        <f>VLOOKUP(A603,Examination!A:G, 2)</f>
        <v>156.80000000000001</v>
      </c>
      <c r="E603">
        <f>VLOOKUP(A603,Examination!A:G,3)</f>
        <v>55.2</v>
      </c>
      <c r="F603">
        <f>VLOOKUP(A603,Examination!A:G, 4)</f>
        <v>22.5</v>
      </c>
      <c r="G603">
        <f>VLOOKUP(A603,Examination!A:G, 5)</f>
        <v>96</v>
      </c>
      <c r="H603">
        <f>VLOOKUP(A603,Examination!A:G, 6)</f>
        <v>126</v>
      </c>
      <c r="I603" t="b">
        <f>VLOOKUP(A603,Examination!A:G, 7)</f>
        <v>0</v>
      </c>
      <c r="J603">
        <f>VLOOKUP(A603,Labs!A:B,2)</f>
        <v>236</v>
      </c>
    </row>
    <row r="604" spans="1:10" x14ac:dyDescent="0.2">
      <c r="A604">
        <v>74159</v>
      </c>
      <c r="B604">
        <v>34</v>
      </c>
      <c r="C604" t="str">
        <f>IF(Demographics!B604&lt;=20,"18-20",IF(AND(Demographics!B604&gt;20,Demographics!B604&lt;=30),"21-30",IF(AND(Demographics!B604&gt;30,Demographics!B604&lt;=40),"31-40",IF(AND(Demographics!B604&gt;40,Demographics!B604&lt;=50),"41-50",IF(AND(Demographics!B604&gt;50,Demographics!B604&lt;=60),"51-60",IF(AND(Demographics!B604&gt;60,Demographics!B604&lt;=70),"61-70",IF(Demographics!B604&gt;=71,"&gt;70","")))))))</f>
        <v>31-40</v>
      </c>
      <c r="D604">
        <f>VLOOKUP(A604,Examination!A:G, 2)</f>
        <v>178.5</v>
      </c>
      <c r="E604">
        <f>VLOOKUP(A604,Examination!A:G,3)</f>
        <v>97.6</v>
      </c>
      <c r="F604">
        <f>VLOOKUP(A604,Examination!A:G, 4)</f>
        <v>30.6</v>
      </c>
      <c r="G604">
        <f>VLOOKUP(A604,Examination!A:G, 5)</f>
        <v>90</v>
      </c>
      <c r="H604">
        <f>VLOOKUP(A604,Examination!A:G, 6)</f>
        <v>132</v>
      </c>
      <c r="I604" t="b">
        <f>VLOOKUP(A604,Examination!A:G, 7)</f>
        <v>1</v>
      </c>
      <c r="J604">
        <f>VLOOKUP(A604,Labs!A:B,2)</f>
        <v>294</v>
      </c>
    </row>
    <row r="605" spans="1:10" x14ac:dyDescent="0.2">
      <c r="A605">
        <v>74160</v>
      </c>
      <c r="B605">
        <v>66</v>
      </c>
      <c r="C605" t="str">
        <f>IF(Demographics!B605&lt;=20,"18-20",IF(AND(Demographics!B605&gt;20,Demographics!B605&lt;=30),"21-30",IF(AND(Demographics!B605&gt;30,Demographics!B605&lt;=40),"31-40",IF(AND(Demographics!B605&gt;40,Demographics!B605&lt;=50),"41-50",IF(AND(Demographics!B605&gt;50,Demographics!B605&lt;=60),"51-60",IF(AND(Demographics!B605&gt;60,Demographics!B605&lt;=70),"61-70",IF(Demographics!B605&gt;=71,"&gt;70","")))))))</f>
        <v>61-70</v>
      </c>
      <c r="D605">
        <f>VLOOKUP(A605,Examination!A:G, 2)</f>
        <v>161.5</v>
      </c>
      <c r="E605">
        <f>VLOOKUP(A605,Examination!A:G,3)</f>
        <v>86.8</v>
      </c>
      <c r="F605">
        <f>VLOOKUP(A605,Examination!A:G, 4)</f>
        <v>33.299999999999997</v>
      </c>
      <c r="G605">
        <f>VLOOKUP(A605,Examination!A:G, 5)</f>
        <v>52</v>
      </c>
      <c r="H605">
        <f>VLOOKUP(A605,Examination!A:G, 6)</f>
        <v>96</v>
      </c>
      <c r="I605" t="b">
        <f>VLOOKUP(A605,Examination!A:G, 7)</f>
        <v>1</v>
      </c>
      <c r="J605">
        <f>VLOOKUP(A605,Labs!A:B,2)</f>
        <v>170</v>
      </c>
    </row>
    <row r="606" spans="1:10" x14ac:dyDescent="0.2">
      <c r="A606">
        <v>74161</v>
      </c>
      <c r="B606">
        <v>56</v>
      </c>
      <c r="C606" t="str">
        <f>IF(Demographics!B606&lt;=20,"18-20",IF(AND(Demographics!B606&gt;20,Demographics!B606&lt;=30),"21-30",IF(AND(Demographics!B606&gt;30,Demographics!B606&lt;=40),"31-40",IF(AND(Demographics!B606&gt;40,Demographics!B606&lt;=50),"41-50",IF(AND(Demographics!B606&gt;50,Demographics!B606&lt;=60),"51-60",IF(AND(Demographics!B606&gt;60,Demographics!B606&lt;=70),"61-70",IF(Demographics!B606&gt;=71,"&gt;70","")))))))</f>
        <v>51-60</v>
      </c>
      <c r="D606">
        <f>VLOOKUP(A606,Examination!A:G, 2)</f>
        <v>153.1</v>
      </c>
      <c r="E606">
        <f>VLOOKUP(A606,Examination!A:G,3)</f>
        <v>54.3</v>
      </c>
      <c r="F606">
        <f>VLOOKUP(A606,Examination!A:G, 4)</f>
        <v>23.2</v>
      </c>
      <c r="G606">
        <f>VLOOKUP(A606,Examination!A:G, 5)</f>
        <v>50</v>
      </c>
      <c r="H606">
        <f>VLOOKUP(A606,Examination!A:G, 6)</f>
        <v>112</v>
      </c>
      <c r="I606" t="b">
        <f>VLOOKUP(A606,Examination!A:G, 7)</f>
        <v>0</v>
      </c>
      <c r="J606">
        <f>VLOOKUP(A606,Labs!A:B,2)</f>
        <v>153</v>
      </c>
    </row>
    <row r="607" spans="1:10" x14ac:dyDescent="0.2">
      <c r="A607">
        <v>74162</v>
      </c>
      <c r="B607">
        <v>40</v>
      </c>
      <c r="C607" t="str">
        <f>IF(Demographics!B607&lt;=20,"18-20",IF(AND(Demographics!B607&gt;20,Demographics!B607&lt;=30),"21-30",IF(AND(Demographics!B607&gt;30,Demographics!B607&lt;=40),"31-40",IF(AND(Demographics!B607&gt;40,Demographics!B607&lt;=50),"41-50",IF(AND(Demographics!B607&gt;50,Demographics!B607&lt;=60),"51-60",IF(AND(Demographics!B607&gt;60,Demographics!B607&lt;=70),"61-70",IF(Demographics!B607&gt;=71,"&gt;70","")))))))</f>
        <v>31-40</v>
      </c>
      <c r="D607">
        <f>VLOOKUP(A607,Examination!A:G, 2)</f>
        <v>153.1</v>
      </c>
      <c r="E607">
        <f>VLOOKUP(A607,Examination!A:G,3)</f>
        <v>54.3</v>
      </c>
      <c r="F607">
        <f>VLOOKUP(A607,Examination!A:G, 4)</f>
        <v>23.2</v>
      </c>
      <c r="G607">
        <f>VLOOKUP(A607,Examination!A:G, 5)</f>
        <v>50</v>
      </c>
      <c r="H607">
        <f>VLOOKUP(A607,Examination!A:G, 6)</f>
        <v>112</v>
      </c>
      <c r="I607" t="b">
        <f>VLOOKUP(A607,Examination!A:G, 7)</f>
        <v>0</v>
      </c>
      <c r="J607">
        <f>VLOOKUP(A607,Labs!A:B,2)</f>
        <v>153</v>
      </c>
    </row>
    <row r="608" spans="1:10" x14ac:dyDescent="0.2">
      <c r="A608">
        <v>74163</v>
      </c>
      <c r="B608">
        <v>47</v>
      </c>
      <c r="C608" t="str">
        <f>IF(Demographics!B608&lt;=20,"18-20",IF(AND(Demographics!B608&gt;20,Demographics!B608&lt;=30),"21-30",IF(AND(Demographics!B608&gt;30,Demographics!B608&lt;=40),"31-40",IF(AND(Demographics!B608&gt;40,Demographics!B608&lt;=50),"41-50",IF(AND(Demographics!B608&gt;50,Demographics!B608&lt;=60),"51-60",IF(AND(Demographics!B608&gt;60,Demographics!B608&lt;=70),"61-70",IF(Demographics!B608&gt;=71,"&gt;70","")))))))</f>
        <v>41-50</v>
      </c>
      <c r="D608">
        <f>VLOOKUP(A608,Examination!A:G, 2)</f>
        <v>143.80000000000001</v>
      </c>
      <c r="E608">
        <f>VLOOKUP(A608,Examination!A:G,3)</f>
        <v>34.6</v>
      </c>
      <c r="F608">
        <f>VLOOKUP(A608,Examination!A:G, 4)</f>
        <v>16.7</v>
      </c>
      <c r="G608">
        <f>VLOOKUP(A608,Examination!A:G, 5)</f>
        <v>64</v>
      </c>
      <c r="H608">
        <f>VLOOKUP(A608,Examination!A:G, 6)</f>
        <v>110</v>
      </c>
      <c r="I608" t="b">
        <f>VLOOKUP(A608,Examination!A:G, 7)</f>
        <v>0</v>
      </c>
      <c r="J608">
        <f>VLOOKUP(A608,Labs!A:B,2)</f>
        <v>179</v>
      </c>
    </row>
    <row r="609" spans="1:10" x14ac:dyDescent="0.2">
      <c r="A609">
        <v>74164</v>
      </c>
      <c r="B609">
        <v>65</v>
      </c>
      <c r="C609" t="str">
        <f>IF(Demographics!B609&lt;=20,"18-20",IF(AND(Demographics!B609&gt;20,Demographics!B609&lt;=30),"21-30",IF(AND(Demographics!B609&gt;30,Demographics!B609&lt;=40),"31-40",IF(AND(Demographics!B609&gt;40,Demographics!B609&lt;=50),"41-50",IF(AND(Demographics!B609&gt;50,Demographics!B609&lt;=60),"51-60",IF(AND(Demographics!B609&gt;60,Demographics!B609&lt;=70),"61-70",IF(Demographics!B609&gt;=71,"&gt;70","")))))))</f>
        <v>61-70</v>
      </c>
      <c r="D609">
        <f>VLOOKUP(A609,Examination!A:G, 2)</f>
        <v>158.5</v>
      </c>
      <c r="E609">
        <f>VLOOKUP(A609,Examination!A:G,3)</f>
        <v>61.5</v>
      </c>
      <c r="F609">
        <f>VLOOKUP(A609,Examination!A:G, 4)</f>
        <v>24.5</v>
      </c>
      <c r="G609">
        <f>VLOOKUP(A609,Examination!A:G, 5)</f>
        <v>72</v>
      </c>
      <c r="H609">
        <f>VLOOKUP(A609,Examination!A:G, 6)</f>
        <v>106</v>
      </c>
      <c r="I609" t="b">
        <f>VLOOKUP(A609,Examination!A:G, 7)</f>
        <v>0</v>
      </c>
      <c r="J609">
        <f>VLOOKUP(A609,Labs!A:B,2)</f>
        <v>180</v>
      </c>
    </row>
    <row r="610" spans="1:10" x14ac:dyDescent="0.2">
      <c r="A610">
        <v>74165</v>
      </c>
      <c r="B610">
        <v>38</v>
      </c>
      <c r="C610" t="str">
        <f>IF(Demographics!B610&lt;=20,"18-20",IF(AND(Demographics!B610&gt;20,Demographics!B610&lt;=30),"21-30",IF(AND(Demographics!B610&gt;30,Demographics!B610&lt;=40),"31-40",IF(AND(Demographics!B610&gt;40,Demographics!B610&lt;=50),"41-50",IF(AND(Demographics!B610&gt;50,Demographics!B610&lt;=60),"51-60",IF(AND(Demographics!B610&gt;60,Demographics!B610&lt;=70),"61-70",IF(Demographics!B610&gt;=71,"&gt;70","")))))))</f>
        <v>31-40</v>
      </c>
      <c r="D610">
        <f>VLOOKUP(A610,Examination!A:G, 2)</f>
        <v>99.3</v>
      </c>
      <c r="E610">
        <f>VLOOKUP(A610,Examination!A:G,3)</f>
        <v>19.100000000000001</v>
      </c>
      <c r="F610">
        <f>VLOOKUP(A610,Examination!A:G, 4)</f>
        <v>19.399999999999999</v>
      </c>
      <c r="G610">
        <f>VLOOKUP(A610,Examination!A:G, 5)</f>
        <v>0</v>
      </c>
      <c r="H610">
        <f>VLOOKUP(A610,Examination!A:G, 6)</f>
        <v>0</v>
      </c>
      <c r="I610" t="b">
        <f>VLOOKUP(A610,Examination!A:G, 7)</f>
        <v>0</v>
      </c>
      <c r="J610">
        <f>VLOOKUP(A610,Labs!A:B,2)</f>
        <v>0</v>
      </c>
    </row>
    <row r="611" spans="1:10" x14ac:dyDescent="0.2">
      <c r="A611">
        <v>74166</v>
      </c>
      <c r="B611">
        <v>28</v>
      </c>
      <c r="C611" t="str">
        <f>IF(Demographics!B611&lt;=20,"18-20",IF(AND(Demographics!B611&gt;20,Demographics!B611&lt;=30),"21-30",IF(AND(Demographics!B611&gt;30,Demographics!B611&lt;=40),"31-40",IF(AND(Demographics!B611&gt;40,Demographics!B611&lt;=50),"41-50",IF(AND(Demographics!B611&gt;50,Demographics!B611&lt;=60),"51-60",IF(AND(Demographics!B611&gt;60,Demographics!B611&lt;=70),"61-70",IF(Demographics!B611&gt;=71,"&gt;70","")))))))</f>
        <v>21-30</v>
      </c>
      <c r="D611">
        <f>VLOOKUP(A611,Examination!A:G, 2)</f>
        <v>167.8</v>
      </c>
      <c r="E611">
        <f>VLOOKUP(A611,Examination!A:G,3)</f>
        <v>64.599999999999994</v>
      </c>
      <c r="F611">
        <f>VLOOKUP(A611,Examination!A:G, 4)</f>
        <v>22.9</v>
      </c>
      <c r="G611">
        <f>VLOOKUP(A611,Examination!A:G, 5)</f>
        <v>76</v>
      </c>
      <c r="H611">
        <f>VLOOKUP(A611,Examination!A:G, 6)</f>
        <v>120</v>
      </c>
      <c r="I611" t="b">
        <f>VLOOKUP(A611,Examination!A:G, 7)</f>
        <v>0</v>
      </c>
      <c r="J611">
        <f>VLOOKUP(A611,Labs!A:B,2)</f>
        <v>186</v>
      </c>
    </row>
    <row r="612" spans="1:10" x14ac:dyDescent="0.2">
      <c r="A612">
        <v>74167</v>
      </c>
      <c r="B612">
        <v>30</v>
      </c>
      <c r="C612" t="str">
        <f>IF(Demographics!B612&lt;=20,"18-20",IF(AND(Demographics!B612&gt;20,Demographics!B612&lt;=30),"21-30",IF(AND(Demographics!B612&gt;30,Demographics!B612&lt;=40),"31-40",IF(AND(Demographics!B612&gt;40,Demographics!B612&lt;=50),"41-50",IF(AND(Demographics!B612&gt;50,Demographics!B612&lt;=60),"51-60",IF(AND(Demographics!B612&gt;60,Demographics!B612&lt;=70),"61-70",IF(Demographics!B612&gt;=71,"&gt;70","")))))))</f>
        <v>21-30</v>
      </c>
      <c r="D612">
        <f>VLOOKUP(A612,Examination!A:G, 2)</f>
        <v>0</v>
      </c>
      <c r="E612">
        <f>VLOOKUP(A612,Examination!A:G,3)</f>
        <v>8.9</v>
      </c>
      <c r="F612">
        <f>VLOOKUP(A612,Examination!A:G, 4)</f>
        <v>0</v>
      </c>
      <c r="G612">
        <f>VLOOKUP(A612,Examination!A:G, 5)</f>
        <v>0</v>
      </c>
      <c r="H612">
        <f>VLOOKUP(A612,Examination!A:G, 6)</f>
        <v>0</v>
      </c>
      <c r="I612" t="e">
        <f>VLOOKUP(A612,Examination!A:G, 7)</f>
        <v>#DIV/0!</v>
      </c>
      <c r="J612">
        <f>VLOOKUP(A612,Labs!A:B,2)</f>
        <v>0</v>
      </c>
    </row>
    <row r="613" spans="1:10" x14ac:dyDescent="0.2">
      <c r="A613">
        <v>74168</v>
      </c>
      <c r="B613">
        <v>50</v>
      </c>
      <c r="C613" t="str">
        <f>IF(Demographics!B613&lt;=20,"18-20",IF(AND(Demographics!B613&gt;20,Demographics!B613&lt;=30),"21-30",IF(AND(Demographics!B613&gt;30,Demographics!B613&lt;=40),"31-40",IF(AND(Demographics!B613&gt;40,Demographics!B613&lt;=50),"41-50",IF(AND(Demographics!B613&gt;50,Demographics!B613&lt;=60),"51-60",IF(AND(Demographics!B613&gt;60,Demographics!B613&lt;=70),"61-70",IF(Demographics!B613&gt;=71,"&gt;70","")))))))</f>
        <v>41-50</v>
      </c>
      <c r="D613">
        <f>VLOOKUP(A613,Examination!A:G, 2)</f>
        <v>178.4</v>
      </c>
      <c r="E613">
        <f>VLOOKUP(A613,Examination!A:G,3)</f>
        <v>62.8</v>
      </c>
      <c r="F613">
        <f>VLOOKUP(A613,Examination!A:G, 4)</f>
        <v>19.7</v>
      </c>
      <c r="G613">
        <f>VLOOKUP(A613,Examination!A:G, 5)</f>
        <v>58</v>
      </c>
      <c r="H613">
        <f>VLOOKUP(A613,Examination!A:G, 6)</f>
        <v>102</v>
      </c>
      <c r="I613" t="b">
        <f>VLOOKUP(A613,Examination!A:G, 7)</f>
        <v>0</v>
      </c>
      <c r="J613">
        <f>VLOOKUP(A613,Labs!A:B,2)</f>
        <v>118</v>
      </c>
    </row>
    <row r="614" spans="1:10" x14ac:dyDescent="0.2">
      <c r="A614">
        <v>74169</v>
      </c>
      <c r="B614">
        <v>68</v>
      </c>
      <c r="C614" t="str">
        <f>IF(Demographics!B614&lt;=20,"18-20",IF(AND(Demographics!B614&gt;20,Demographics!B614&lt;=30),"21-30",IF(AND(Demographics!B614&gt;30,Demographics!B614&lt;=40),"31-40",IF(AND(Demographics!B614&gt;40,Demographics!B614&lt;=50),"41-50",IF(AND(Demographics!B614&gt;50,Demographics!B614&lt;=60),"51-60",IF(AND(Demographics!B614&gt;60,Demographics!B614&lt;=70),"61-70",IF(Demographics!B614&gt;=71,"&gt;70","")))))))</f>
        <v>61-70</v>
      </c>
      <c r="D614">
        <f>VLOOKUP(A614,Examination!A:G, 2)</f>
        <v>170.7</v>
      </c>
      <c r="E614">
        <f>VLOOKUP(A614,Examination!A:G,3)</f>
        <v>103.6</v>
      </c>
      <c r="F614">
        <f>VLOOKUP(A614,Examination!A:G, 4)</f>
        <v>35.6</v>
      </c>
      <c r="G614">
        <f>VLOOKUP(A614,Examination!A:G, 5)</f>
        <v>70</v>
      </c>
      <c r="H614">
        <f>VLOOKUP(A614,Examination!A:G, 6)</f>
        <v>106</v>
      </c>
      <c r="I614" t="b">
        <f>VLOOKUP(A614,Examination!A:G, 7)</f>
        <v>1</v>
      </c>
      <c r="J614">
        <f>VLOOKUP(A614,Labs!A:B,2)</f>
        <v>145</v>
      </c>
    </row>
    <row r="615" spans="1:10" x14ac:dyDescent="0.2">
      <c r="A615">
        <v>74170</v>
      </c>
      <c r="B615">
        <v>56</v>
      </c>
      <c r="C615" t="str">
        <f>IF(Demographics!B615&lt;=20,"18-20",IF(AND(Demographics!B615&gt;20,Demographics!B615&lt;=30),"21-30",IF(AND(Demographics!B615&gt;30,Demographics!B615&lt;=40),"31-40",IF(AND(Demographics!B615&gt;40,Demographics!B615&lt;=50),"41-50",IF(AND(Demographics!B615&gt;50,Demographics!B615&lt;=60),"51-60",IF(AND(Demographics!B615&gt;60,Demographics!B615&lt;=70),"61-70",IF(Demographics!B615&gt;=71,"&gt;70","")))))))</f>
        <v>51-60</v>
      </c>
      <c r="D615">
        <f>VLOOKUP(A615,Examination!A:G, 2)</f>
        <v>190.9</v>
      </c>
      <c r="E615">
        <f>VLOOKUP(A615,Examination!A:G,3)</f>
        <v>115.1</v>
      </c>
      <c r="F615">
        <f>VLOOKUP(A615,Examination!A:G, 4)</f>
        <v>31.6</v>
      </c>
      <c r="G615">
        <f>VLOOKUP(A615,Examination!A:G, 5)</f>
        <v>76</v>
      </c>
      <c r="H615">
        <f>VLOOKUP(A615,Examination!A:G, 6)</f>
        <v>150</v>
      </c>
      <c r="I615" t="b">
        <f>VLOOKUP(A615,Examination!A:G, 7)</f>
        <v>1</v>
      </c>
      <c r="J615">
        <f>VLOOKUP(A615,Labs!A:B,2)</f>
        <v>216</v>
      </c>
    </row>
    <row r="616" spans="1:10" x14ac:dyDescent="0.2">
      <c r="A616">
        <v>74171</v>
      </c>
      <c r="B616">
        <v>46</v>
      </c>
      <c r="C616" t="str">
        <f>IF(Demographics!B616&lt;=20,"18-20",IF(AND(Demographics!B616&gt;20,Demographics!B616&lt;=30),"21-30",IF(AND(Demographics!B616&gt;30,Demographics!B616&lt;=40),"31-40",IF(AND(Demographics!B616&gt;40,Demographics!B616&lt;=50),"41-50",IF(AND(Demographics!B616&gt;50,Demographics!B616&lt;=60),"51-60",IF(AND(Demographics!B616&gt;60,Demographics!B616&lt;=70),"61-70",IF(Demographics!B616&gt;=71,"&gt;70","")))))))</f>
        <v>41-50</v>
      </c>
      <c r="D616">
        <f>VLOOKUP(A616,Examination!A:G, 2)</f>
        <v>161.80000000000001</v>
      </c>
      <c r="E616">
        <f>VLOOKUP(A616,Examination!A:G,3)</f>
        <v>52.3</v>
      </c>
      <c r="F616">
        <f>VLOOKUP(A616,Examination!A:G, 4)</f>
        <v>20</v>
      </c>
      <c r="G616">
        <f>VLOOKUP(A616,Examination!A:G, 5)</f>
        <v>68</v>
      </c>
      <c r="H616">
        <f>VLOOKUP(A616,Examination!A:G, 6)</f>
        <v>102</v>
      </c>
      <c r="I616" t="b">
        <f>VLOOKUP(A616,Examination!A:G, 7)</f>
        <v>0</v>
      </c>
      <c r="J616">
        <f>VLOOKUP(A616,Labs!A:B,2)</f>
        <v>0</v>
      </c>
    </row>
    <row r="617" spans="1:10" x14ac:dyDescent="0.2">
      <c r="A617">
        <v>74172</v>
      </c>
      <c r="B617">
        <v>33</v>
      </c>
      <c r="C617" t="str">
        <f>IF(Demographics!B617&lt;=20,"18-20",IF(AND(Demographics!B617&gt;20,Demographics!B617&lt;=30),"21-30",IF(AND(Demographics!B617&gt;30,Demographics!B617&lt;=40),"31-40",IF(AND(Demographics!B617&gt;40,Demographics!B617&lt;=50),"41-50",IF(AND(Demographics!B617&gt;50,Demographics!B617&lt;=60),"51-60",IF(AND(Demographics!B617&gt;60,Demographics!B617&lt;=70),"61-70",IF(Demographics!B617&gt;=71,"&gt;70","")))))))</f>
        <v>31-40</v>
      </c>
      <c r="D617">
        <f>VLOOKUP(A617,Examination!A:G, 2)</f>
        <v>169.2</v>
      </c>
      <c r="E617">
        <f>VLOOKUP(A617,Examination!A:G,3)</f>
        <v>73.3</v>
      </c>
      <c r="F617">
        <f>VLOOKUP(A617,Examination!A:G, 4)</f>
        <v>25.6</v>
      </c>
      <c r="G617">
        <f>VLOOKUP(A617,Examination!A:G, 5)</f>
        <v>54</v>
      </c>
      <c r="H617">
        <f>VLOOKUP(A617,Examination!A:G, 6)</f>
        <v>94</v>
      </c>
      <c r="I617" t="b">
        <f>VLOOKUP(A617,Examination!A:G, 7)</f>
        <v>0</v>
      </c>
      <c r="J617">
        <f>VLOOKUP(A617,Labs!A:B,2)</f>
        <v>137</v>
      </c>
    </row>
    <row r="618" spans="1:10" x14ac:dyDescent="0.2">
      <c r="A618">
        <v>74173</v>
      </c>
      <c r="B618">
        <v>43</v>
      </c>
      <c r="C618" t="str">
        <f>IF(Demographics!B618&lt;=20,"18-20",IF(AND(Demographics!B618&gt;20,Demographics!B618&lt;=30),"21-30",IF(AND(Demographics!B618&gt;30,Demographics!B618&lt;=40),"31-40",IF(AND(Demographics!B618&gt;40,Demographics!B618&lt;=50),"41-50",IF(AND(Demographics!B618&gt;50,Demographics!B618&lt;=60),"51-60",IF(AND(Demographics!B618&gt;60,Demographics!B618&lt;=70),"61-70",IF(Demographics!B618&gt;=71,"&gt;70","")))))))</f>
        <v>41-50</v>
      </c>
      <c r="D618">
        <f>VLOOKUP(A618,Examination!A:G, 2)</f>
        <v>159.69999999999999</v>
      </c>
      <c r="E618">
        <f>VLOOKUP(A618,Examination!A:G,3)</f>
        <v>50.6</v>
      </c>
      <c r="F618">
        <f>VLOOKUP(A618,Examination!A:G, 4)</f>
        <v>19.8</v>
      </c>
      <c r="G618">
        <f>VLOOKUP(A618,Examination!A:G, 5)</f>
        <v>80</v>
      </c>
      <c r="H618">
        <f>VLOOKUP(A618,Examination!A:G, 6)</f>
        <v>130</v>
      </c>
      <c r="I618" t="b">
        <f>VLOOKUP(A618,Examination!A:G, 7)</f>
        <v>0</v>
      </c>
      <c r="J618">
        <f>VLOOKUP(A618,Labs!A:B,2)</f>
        <v>196</v>
      </c>
    </row>
    <row r="619" spans="1:10" x14ac:dyDescent="0.2">
      <c r="A619">
        <v>74174</v>
      </c>
      <c r="B619">
        <v>38</v>
      </c>
      <c r="C619" t="str">
        <f>IF(Demographics!B619&lt;=20,"18-20",IF(AND(Demographics!B619&gt;20,Demographics!B619&lt;=30),"21-30",IF(AND(Demographics!B619&gt;30,Demographics!B619&lt;=40),"31-40",IF(AND(Demographics!B619&gt;40,Demographics!B619&lt;=50),"41-50",IF(AND(Demographics!B619&gt;50,Demographics!B619&lt;=60),"51-60",IF(AND(Demographics!B619&gt;60,Demographics!B619&lt;=70),"61-70",IF(Demographics!B619&gt;=71,"&gt;70","")))))))</f>
        <v>31-40</v>
      </c>
      <c r="D619">
        <f>VLOOKUP(A619,Examination!A:G, 2)</f>
        <v>103.3</v>
      </c>
      <c r="E619">
        <f>VLOOKUP(A619,Examination!A:G,3)</f>
        <v>17.600000000000001</v>
      </c>
      <c r="F619">
        <f>VLOOKUP(A619,Examination!A:G, 4)</f>
        <v>16.5</v>
      </c>
      <c r="G619">
        <f>VLOOKUP(A619,Examination!A:G, 5)</f>
        <v>0</v>
      </c>
      <c r="H619">
        <f>VLOOKUP(A619,Examination!A:G, 6)</f>
        <v>0</v>
      </c>
      <c r="I619" t="b">
        <f>VLOOKUP(A619,Examination!A:G, 7)</f>
        <v>0</v>
      </c>
      <c r="J619">
        <f>VLOOKUP(A619,Labs!A:B,2)</f>
        <v>0</v>
      </c>
    </row>
    <row r="620" spans="1:10" x14ac:dyDescent="0.2">
      <c r="A620">
        <v>74175</v>
      </c>
      <c r="B620">
        <v>80</v>
      </c>
      <c r="C620" t="str">
        <f>IF(Demographics!B620&lt;=20,"18-20",IF(AND(Demographics!B620&gt;20,Demographics!B620&lt;=30),"21-30",IF(AND(Demographics!B620&gt;30,Demographics!B620&lt;=40),"31-40",IF(AND(Demographics!B620&gt;40,Demographics!B620&lt;=50),"41-50",IF(AND(Demographics!B620&gt;50,Demographics!B620&lt;=60),"51-60",IF(AND(Demographics!B620&gt;60,Demographics!B620&lt;=70),"61-70",IF(Demographics!B620&gt;=71,"&gt;70","")))))))</f>
        <v>&gt;70</v>
      </c>
      <c r="D620">
        <f>VLOOKUP(A620,Examination!A:G, 2)</f>
        <v>157.9</v>
      </c>
      <c r="E620">
        <f>VLOOKUP(A620,Examination!A:G,3)</f>
        <v>72</v>
      </c>
      <c r="F620">
        <f>VLOOKUP(A620,Examination!A:G, 4)</f>
        <v>28.9</v>
      </c>
      <c r="G620">
        <f>VLOOKUP(A620,Examination!A:G, 5)</f>
        <v>76</v>
      </c>
      <c r="H620">
        <f>VLOOKUP(A620,Examination!A:G, 6)</f>
        <v>134</v>
      </c>
      <c r="I620" t="b">
        <f>VLOOKUP(A620,Examination!A:G, 7)</f>
        <v>0</v>
      </c>
      <c r="J620">
        <f>VLOOKUP(A620,Labs!A:B,2)</f>
        <v>226</v>
      </c>
    </row>
    <row r="621" spans="1:10" x14ac:dyDescent="0.2">
      <c r="A621">
        <v>74176</v>
      </c>
      <c r="B621">
        <v>21</v>
      </c>
      <c r="C621" t="str">
        <f>IF(Demographics!B621&lt;=20,"18-20",IF(AND(Demographics!B621&gt;20,Demographics!B621&lt;=30),"21-30",IF(AND(Demographics!B621&gt;30,Demographics!B621&lt;=40),"31-40",IF(AND(Demographics!B621&gt;40,Demographics!B621&lt;=50),"41-50",IF(AND(Demographics!B621&gt;50,Demographics!B621&lt;=60),"51-60",IF(AND(Demographics!B621&gt;60,Demographics!B621&lt;=70),"61-70",IF(Demographics!B621&gt;=71,"&gt;70","")))))))</f>
        <v>21-30</v>
      </c>
      <c r="D621">
        <f>VLOOKUP(A621,Examination!A:G, 2)</f>
        <v>154.30000000000001</v>
      </c>
      <c r="E621">
        <f>VLOOKUP(A621,Examination!A:G,3)</f>
        <v>50.1</v>
      </c>
      <c r="F621">
        <f>VLOOKUP(A621,Examination!A:G, 4)</f>
        <v>21</v>
      </c>
      <c r="G621">
        <f>VLOOKUP(A621,Examination!A:G, 5)</f>
        <v>92</v>
      </c>
      <c r="H621">
        <f>VLOOKUP(A621,Examination!A:G, 6)</f>
        <v>126</v>
      </c>
      <c r="I621" t="b">
        <f>VLOOKUP(A621,Examination!A:G, 7)</f>
        <v>0</v>
      </c>
      <c r="J621">
        <f>VLOOKUP(A621,Labs!A:B,2)</f>
        <v>227</v>
      </c>
    </row>
    <row r="622" spans="1:10" x14ac:dyDescent="0.2">
      <c r="A622">
        <v>74177</v>
      </c>
      <c r="B622">
        <v>29</v>
      </c>
      <c r="C622" t="str">
        <f>IF(Demographics!B622&lt;=20,"18-20",IF(AND(Demographics!B622&gt;20,Demographics!B622&lt;=30),"21-30",IF(AND(Demographics!B622&gt;30,Demographics!B622&lt;=40),"31-40",IF(AND(Demographics!B622&gt;40,Demographics!B622&lt;=50),"41-50",IF(AND(Demographics!B622&gt;50,Demographics!B622&lt;=60),"51-60",IF(AND(Demographics!B622&gt;60,Demographics!B622&lt;=70),"61-70",IF(Demographics!B622&gt;=71,"&gt;70","")))))))</f>
        <v>21-30</v>
      </c>
      <c r="D622">
        <f>VLOOKUP(A622,Examination!A:G, 2)</f>
        <v>110.7</v>
      </c>
      <c r="E622">
        <f>VLOOKUP(A622,Examination!A:G,3)</f>
        <v>17.600000000000001</v>
      </c>
      <c r="F622">
        <f>VLOOKUP(A622,Examination!A:G, 4)</f>
        <v>14.4</v>
      </c>
      <c r="G622">
        <f>VLOOKUP(A622,Examination!A:G, 5)</f>
        <v>0</v>
      </c>
      <c r="H622">
        <f>VLOOKUP(A622,Examination!A:G, 6)</f>
        <v>0</v>
      </c>
      <c r="I622" t="b">
        <f>VLOOKUP(A622,Examination!A:G, 7)</f>
        <v>0</v>
      </c>
      <c r="J622">
        <f>VLOOKUP(A622,Labs!A:B,2)</f>
        <v>0</v>
      </c>
    </row>
    <row r="623" spans="1:10" x14ac:dyDescent="0.2">
      <c r="A623">
        <v>74178</v>
      </c>
      <c r="B623">
        <v>53</v>
      </c>
      <c r="C623" t="str">
        <f>IF(Demographics!B623&lt;=20,"18-20",IF(AND(Demographics!B623&gt;20,Demographics!B623&lt;=30),"21-30",IF(AND(Demographics!B623&gt;30,Demographics!B623&lt;=40),"31-40",IF(AND(Demographics!B623&gt;40,Demographics!B623&lt;=50),"41-50",IF(AND(Demographics!B623&gt;50,Demographics!B623&lt;=60),"51-60",IF(AND(Demographics!B623&gt;60,Demographics!B623&lt;=70),"61-70",IF(Demographics!B623&gt;=71,"&gt;70","")))))))</f>
        <v>51-60</v>
      </c>
      <c r="D623">
        <f>VLOOKUP(A623,Examination!A:G, 2)</f>
        <v>157</v>
      </c>
      <c r="E623">
        <f>VLOOKUP(A623,Examination!A:G,3)</f>
        <v>73.3</v>
      </c>
      <c r="F623">
        <f>VLOOKUP(A623,Examination!A:G, 4)</f>
        <v>29.7</v>
      </c>
      <c r="G623">
        <f>VLOOKUP(A623,Examination!A:G, 5)</f>
        <v>68</v>
      </c>
      <c r="H623">
        <f>VLOOKUP(A623,Examination!A:G, 6)</f>
        <v>126</v>
      </c>
      <c r="I623" t="b">
        <f>VLOOKUP(A623,Examination!A:G, 7)</f>
        <v>0</v>
      </c>
      <c r="J623">
        <f>VLOOKUP(A623,Labs!A:B,2)</f>
        <v>163</v>
      </c>
    </row>
    <row r="624" spans="1:10" x14ac:dyDescent="0.2">
      <c r="A624">
        <v>74179</v>
      </c>
      <c r="B624">
        <v>44</v>
      </c>
      <c r="C624" t="str">
        <f>IF(Demographics!B624&lt;=20,"18-20",IF(AND(Demographics!B624&gt;20,Demographics!B624&lt;=30),"21-30",IF(AND(Demographics!B624&gt;30,Demographics!B624&lt;=40),"31-40",IF(AND(Demographics!B624&gt;40,Demographics!B624&lt;=50),"41-50",IF(AND(Demographics!B624&gt;50,Demographics!B624&lt;=60),"51-60",IF(AND(Demographics!B624&gt;60,Demographics!B624&lt;=70),"61-70",IF(Demographics!B624&gt;=71,"&gt;70","")))))))</f>
        <v>41-50</v>
      </c>
      <c r="D624">
        <f>VLOOKUP(A624,Examination!A:G, 2)</f>
        <v>183.6</v>
      </c>
      <c r="E624">
        <f>VLOOKUP(A624,Examination!A:G,3)</f>
        <v>77</v>
      </c>
      <c r="F624">
        <f>VLOOKUP(A624,Examination!A:G, 4)</f>
        <v>22.8</v>
      </c>
      <c r="G624">
        <f>VLOOKUP(A624,Examination!A:G, 5)</f>
        <v>56</v>
      </c>
      <c r="H624">
        <f>VLOOKUP(A624,Examination!A:G, 6)</f>
        <v>106</v>
      </c>
      <c r="I624" t="b">
        <f>VLOOKUP(A624,Examination!A:G, 7)</f>
        <v>0</v>
      </c>
      <c r="J624">
        <f>VLOOKUP(A624,Labs!A:B,2)</f>
        <v>161</v>
      </c>
    </row>
    <row r="625" spans="1:10" x14ac:dyDescent="0.2">
      <c r="A625">
        <v>74180</v>
      </c>
      <c r="B625">
        <v>63</v>
      </c>
      <c r="C625" t="str">
        <f>IF(Demographics!B625&lt;=20,"18-20",IF(AND(Demographics!B625&gt;20,Demographics!B625&lt;=30),"21-30",IF(AND(Demographics!B625&gt;30,Demographics!B625&lt;=40),"31-40",IF(AND(Demographics!B625&gt;40,Demographics!B625&lt;=50),"41-50",IF(AND(Demographics!B625&gt;50,Demographics!B625&lt;=60),"51-60",IF(AND(Demographics!B625&gt;60,Demographics!B625&lt;=70),"61-70",IF(Demographics!B625&gt;=71,"&gt;70","")))))))</f>
        <v>61-70</v>
      </c>
      <c r="D625">
        <f>VLOOKUP(A625,Examination!A:G, 2)</f>
        <v>177.4</v>
      </c>
      <c r="E625">
        <f>VLOOKUP(A625,Examination!A:G,3)</f>
        <v>100.1</v>
      </c>
      <c r="F625">
        <f>VLOOKUP(A625,Examination!A:G, 4)</f>
        <v>31.8</v>
      </c>
      <c r="G625">
        <f>VLOOKUP(A625,Examination!A:G, 5)</f>
        <v>94</v>
      </c>
      <c r="H625">
        <f>VLOOKUP(A625,Examination!A:G, 6)</f>
        <v>170</v>
      </c>
      <c r="I625" t="b">
        <f>VLOOKUP(A625,Examination!A:G, 7)</f>
        <v>1</v>
      </c>
      <c r="J625">
        <f>VLOOKUP(A625,Labs!A:B,2)</f>
        <v>252</v>
      </c>
    </row>
    <row r="626" spans="1:10" x14ac:dyDescent="0.2">
      <c r="A626">
        <v>74181</v>
      </c>
      <c r="B626">
        <v>68</v>
      </c>
      <c r="C626" t="str">
        <f>IF(Demographics!B626&lt;=20,"18-20",IF(AND(Demographics!B626&gt;20,Demographics!B626&lt;=30),"21-30",IF(AND(Demographics!B626&gt;30,Demographics!B626&lt;=40),"31-40",IF(AND(Demographics!B626&gt;40,Demographics!B626&lt;=50),"41-50",IF(AND(Demographics!B626&gt;50,Demographics!B626&lt;=60),"51-60",IF(AND(Demographics!B626&gt;60,Demographics!B626&lt;=70),"61-70",IF(Demographics!B626&gt;=71,"&gt;70","")))))))</f>
        <v>61-70</v>
      </c>
      <c r="D626">
        <f>VLOOKUP(A626,Examination!A:G, 2)</f>
        <v>173.8</v>
      </c>
      <c r="E626">
        <f>VLOOKUP(A626,Examination!A:G,3)</f>
        <v>106.5</v>
      </c>
      <c r="F626">
        <f>VLOOKUP(A626,Examination!A:G, 4)</f>
        <v>35.299999999999997</v>
      </c>
      <c r="G626">
        <f>VLOOKUP(A626,Examination!A:G, 5)</f>
        <v>56</v>
      </c>
      <c r="H626">
        <f>VLOOKUP(A626,Examination!A:G, 6)</f>
        <v>106</v>
      </c>
      <c r="I626" t="b">
        <f>VLOOKUP(A626,Examination!A:G, 7)</f>
        <v>1</v>
      </c>
      <c r="J626">
        <f>VLOOKUP(A626,Labs!A:B,2)</f>
        <v>170</v>
      </c>
    </row>
    <row r="627" spans="1:10" x14ac:dyDescent="0.2">
      <c r="A627">
        <v>74182</v>
      </c>
      <c r="B627">
        <v>47</v>
      </c>
      <c r="C627" t="str">
        <f>IF(Demographics!B627&lt;=20,"18-20",IF(AND(Demographics!B627&gt;20,Demographics!B627&lt;=30),"21-30",IF(AND(Demographics!B627&gt;30,Demographics!B627&lt;=40),"31-40",IF(AND(Demographics!B627&gt;40,Demographics!B627&lt;=50),"41-50",IF(AND(Demographics!B627&gt;50,Demographics!B627&lt;=60),"51-60",IF(AND(Demographics!B627&gt;60,Demographics!B627&lt;=70),"61-70",IF(Demographics!B627&gt;=71,"&gt;70","")))))))</f>
        <v>41-50</v>
      </c>
      <c r="D627">
        <f>VLOOKUP(A627,Examination!A:G, 2)</f>
        <v>148.30000000000001</v>
      </c>
      <c r="E627">
        <f>VLOOKUP(A627,Examination!A:G,3)</f>
        <v>37.6</v>
      </c>
      <c r="F627">
        <f>VLOOKUP(A627,Examination!A:G, 4)</f>
        <v>17.100000000000001</v>
      </c>
      <c r="G627">
        <f>VLOOKUP(A627,Examination!A:G, 5)</f>
        <v>54</v>
      </c>
      <c r="H627">
        <f>VLOOKUP(A627,Examination!A:G, 6)</f>
        <v>98</v>
      </c>
      <c r="I627" t="b">
        <f>VLOOKUP(A627,Examination!A:G, 7)</f>
        <v>0</v>
      </c>
      <c r="J627">
        <f>VLOOKUP(A627,Labs!A:B,2)</f>
        <v>0</v>
      </c>
    </row>
    <row r="628" spans="1:10" x14ac:dyDescent="0.2">
      <c r="A628">
        <v>74183</v>
      </c>
      <c r="B628">
        <v>49</v>
      </c>
      <c r="C628" t="str">
        <f>IF(Demographics!B628&lt;=20,"18-20",IF(AND(Demographics!B628&gt;20,Demographics!B628&lt;=30),"21-30",IF(AND(Demographics!B628&gt;30,Demographics!B628&lt;=40),"31-40",IF(AND(Demographics!B628&gt;40,Demographics!B628&lt;=50),"41-50",IF(AND(Demographics!B628&gt;50,Demographics!B628&lt;=60),"51-60",IF(AND(Demographics!B628&gt;60,Demographics!B628&lt;=70),"61-70",IF(Demographics!B628&gt;=71,"&gt;70","")))))))</f>
        <v>41-50</v>
      </c>
      <c r="D628">
        <f>VLOOKUP(A628,Examination!A:G, 2)</f>
        <v>163.1</v>
      </c>
      <c r="E628">
        <f>VLOOKUP(A628,Examination!A:G,3)</f>
        <v>62</v>
      </c>
      <c r="F628">
        <f>VLOOKUP(A628,Examination!A:G, 4)</f>
        <v>23.3</v>
      </c>
      <c r="G628">
        <f>VLOOKUP(A628,Examination!A:G, 5)</f>
        <v>60</v>
      </c>
      <c r="H628">
        <f>VLOOKUP(A628,Examination!A:G, 6)</f>
        <v>118</v>
      </c>
      <c r="I628" t="b">
        <f>VLOOKUP(A628,Examination!A:G, 7)</f>
        <v>0</v>
      </c>
      <c r="J628">
        <f>VLOOKUP(A628,Labs!A:B,2)</f>
        <v>191</v>
      </c>
    </row>
    <row r="629" spans="1:10" x14ac:dyDescent="0.2">
      <c r="A629">
        <v>74184</v>
      </c>
      <c r="B629">
        <v>52</v>
      </c>
      <c r="C629" t="str">
        <f>IF(Demographics!B629&lt;=20,"18-20",IF(AND(Demographics!B629&gt;20,Demographics!B629&lt;=30),"21-30",IF(AND(Demographics!B629&gt;30,Demographics!B629&lt;=40),"31-40",IF(AND(Demographics!B629&gt;40,Demographics!B629&lt;=50),"41-50",IF(AND(Demographics!B629&gt;50,Demographics!B629&lt;=60),"51-60",IF(AND(Demographics!B629&gt;60,Demographics!B629&lt;=70),"61-70",IF(Demographics!B629&gt;=71,"&gt;70","")))))))</f>
        <v>51-60</v>
      </c>
      <c r="D629">
        <f>VLOOKUP(A629,Examination!A:G, 2)</f>
        <v>157.19999999999999</v>
      </c>
      <c r="E629">
        <f>VLOOKUP(A629,Examination!A:G,3)</f>
        <v>49.3</v>
      </c>
      <c r="F629">
        <f>VLOOKUP(A629,Examination!A:G, 4)</f>
        <v>19.899999999999999</v>
      </c>
      <c r="G629">
        <f>VLOOKUP(A629,Examination!A:G, 5)</f>
        <v>78</v>
      </c>
      <c r="H629">
        <f>VLOOKUP(A629,Examination!A:G, 6)</f>
        <v>144</v>
      </c>
      <c r="I629" t="b">
        <f>VLOOKUP(A629,Examination!A:G, 7)</f>
        <v>0</v>
      </c>
      <c r="J629">
        <f>VLOOKUP(A629,Labs!A:B,2)</f>
        <v>232</v>
      </c>
    </row>
    <row r="630" spans="1:10" x14ac:dyDescent="0.2">
      <c r="A630">
        <v>74185</v>
      </c>
      <c r="B630">
        <v>48</v>
      </c>
      <c r="C630" t="str">
        <f>IF(Demographics!B630&lt;=20,"18-20",IF(AND(Demographics!B630&gt;20,Demographics!B630&lt;=30),"21-30",IF(AND(Demographics!B630&gt;30,Demographics!B630&lt;=40),"31-40",IF(AND(Demographics!B630&gt;40,Demographics!B630&lt;=50),"41-50",IF(AND(Demographics!B630&gt;50,Demographics!B630&lt;=60),"51-60",IF(AND(Demographics!B630&gt;60,Demographics!B630&lt;=70),"61-70",IF(Demographics!B630&gt;=71,"&gt;70","")))))))</f>
        <v>41-50</v>
      </c>
      <c r="D630">
        <f>VLOOKUP(A630,Examination!A:G, 2)</f>
        <v>149.9</v>
      </c>
      <c r="E630">
        <f>VLOOKUP(A630,Examination!A:G,3)</f>
        <v>54.5</v>
      </c>
      <c r="F630">
        <f>VLOOKUP(A630,Examination!A:G, 4)</f>
        <v>24.3</v>
      </c>
      <c r="G630">
        <f>VLOOKUP(A630,Examination!A:G, 5)</f>
        <v>48</v>
      </c>
      <c r="H630">
        <f>VLOOKUP(A630,Examination!A:G, 6)</f>
        <v>92</v>
      </c>
      <c r="I630" t="b">
        <f>VLOOKUP(A630,Examination!A:G, 7)</f>
        <v>0</v>
      </c>
      <c r="J630">
        <f>VLOOKUP(A630,Labs!A:B,2)</f>
        <v>164</v>
      </c>
    </row>
    <row r="631" spans="1:10" x14ac:dyDescent="0.2">
      <c r="A631">
        <v>74186</v>
      </c>
      <c r="B631">
        <v>29</v>
      </c>
      <c r="C631" t="str">
        <f>IF(Demographics!B631&lt;=20,"18-20",IF(AND(Demographics!B631&gt;20,Demographics!B631&lt;=30),"21-30",IF(AND(Demographics!B631&gt;30,Demographics!B631&lt;=40),"31-40",IF(AND(Demographics!B631&gt;40,Demographics!B631&lt;=50),"41-50",IF(AND(Demographics!B631&gt;50,Demographics!B631&lt;=60),"51-60",IF(AND(Demographics!B631&gt;60,Demographics!B631&lt;=70),"61-70",IF(Demographics!B631&gt;=71,"&gt;70","")))))))</f>
        <v>21-30</v>
      </c>
      <c r="D631">
        <f>VLOOKUP(A631,Examination!A:G, 2)</f>
        <v>172.9</v>
      </c>
      <c r="E631">
        <f>VLOOKUP(A631,Examination!A:G,3)</f>
        <v>50.1</v>
      </c>
      <c r="F631">
        <f>VLOOKUP(A631,Examination!A:G, 4)</f>
        <v>16.8</v>
      </c>
      <c r="G631">
        <f>VLOOKUP(A631,Examination!A:G, 5)</f>
        <v>0</v>
      </c>
      <c r="H631">
        <f>VLOOKUP(A631,Examination!A:G, 6)</f>
        <v>0</v>
      </c>
      <c r="I631" t="b">
        <f>VLOOKUP(A631,Examination!A:G, 7)</f>
        <v>0</v>
      </c>
      <c r="J631">
        <f>VLOOKUP(A631,Labs!A:B,2)</f>
        <v>140</v>
      </c>
    </row>
    <row r="632" spans="1:10" x14ac:dyDescent="0.2">
      <c r="A632">
        <v>74187</v>
      </c>
      <c r="B632">
        <v>38</v>
      </c>
      <c r="C632" t="str">
        <f>IF(Demographics!B632&lt;=20,"18-20",IF(AND(Demographics!B632&gt;20,Demographics!B632&lt;=30),"21-30",IF(AND(Demographics!B632&gt;30,Demographics!B632&lt;=40),"31-40",IF(AND(Demographics!B632&gt;40,Demographics!B632&lt;=50),"41-50",IF(AND(Demographics!B632&gt;50,Demographics!B632&lt;=60),"51-60",IF(AND(Demographics!B632&gt;60,Demographics!B632&lt;=70),"61-70",IF(Demographics!B632&gt;=71,"&gt;70","")))))))</f>
        <v>31-40</v>
      </c>
      <c r="D632">
        <f>VLOOKUP(A632,Examination!A:G, 2)</f>
        <v>162.30000000000001</v>
      </c>
      <c r="E632">
        <f>VLOOKUP(A632,Examination!A:G,3)</f>
        <v>74.2</v>
      </c>
      <c r="F632">
        <f>VLOOKUP(A632,Examination!A:G, 4)</f>
        <v>28.2</v>
      </c>
      <c r="G632">
        <f>VLOOKUP(A632,Examination!A:G, 5)</f>
        <v>66</v>
      </c>
      <c r="H632">
        <f>VLOOKUP(A632,Examination!A:G, 6)</f>
        <v>116</v>
      </c>
      <c r="I632" t="b">
        <f>VLOOKUP(A632,Examination!A:G, 7)</f>
        <v>0</v>
      </c>
      <c r="J632">
        <f>VLOOKUP(A632,Labs!A:B,2)</f>
        <v>166</v>
      </c>
    </row>
    <row r="633" spans="1:10" x14ac:dyDescent="0.2">
      <c r="A633">
        <v>74188</v>
      </c>
      <c r="B633">
        <v>80</v>
      </c>
      <c r="C633" t="str">
        <f>IF(Demographics!B633&lt;=20,"18-20",IF(AND(Demographics!B633&gt;20,Demographics!B633&lt;=30),"21-30",IF(AND(Demographics!B633&gt;30,Demographics!B633&lt;=40),"31-40",IF(AND(Demographics!B633&gt;40,Demographics!B633&lt;=50),"41-50",IF(AND(Demographics!B633&gt;50,Demographics!B633&lt;=60),"51-60",IF(AND(Demographics!B633&gt;60,Demographics!B633&lt;=70),"61-70",IF(Demographics!B633&gt;=71,"&gt;70","")))))))</f>
        <v>&gt;70</v>
      </c>
      <c r="D633">
        <f>VLOOKUP(A633,Examination!A:G, 2)</f>
        <v>166.5</v>
      </c>
      <c r="E633">
        <f>VLOOKUP(A633,Examination!A:G,3)</f>
        <v>66</v>
      </c>
      <c r="F633">
        <f>VLOOKUP(A633,Examination!A:G, 4)</f>
        <v>23.8</v>
      </c>
      <c r="G633">
        <f>VLOOKUP(A633,Examination!A:G, 5)</f>
        <v>58</v>
      </c>
      <c r="H633">
        <f>VLOOKUP(A633,Examination!A:G, 6)</f>
        <v>140</v>
      </c>
      <c r="I633" t="b">
        <f>VLOOKUP(A633,Examination!A:G, 7)</f>
        <v>0</v>
      </c>
      <c r="J633">
        <f>VLOOKUP(A633,Labs!A:B,2)</f>
        <v>148</v>
      </c>
    </row>
    <row r="634" spans="1:10" x14ac:dyDescent="0.2">
      <c r="A634">
        <v>74189</v>
      </c>
      <c r="B634">
        <v>28</v>
      </c>
      <c r="C634" t="str">
        <f>IF(Demographics!B634&lt;=20,"18-20",IF(AND(Demographics!B634&gt;20,Demographics!B634&lt;=30),"21-30",IF(AND(Demographics!B634&gt;30,Demographics!B634&lt;=40),"31-40",IF(AND(Demographics!B634&gt;40,Demographics!B634&lt;=50),"41-50",IF(AND(Demographics!B634&gt;50,Demographics!B634&lt;=60),"51-60",IF(AND(Demographics!B634&gt;60,Demographics!B634&lt;=70),"61-70",IF(Demographics!B634&gt;=71,"&gt;70","")))))))</f>
        <v>21-30</v>
      </c>
      <c r="D634">
        <f>VLOOKUP(A634,Examination!A:G, 2)</f>
        <v>0</v>
      </c>
      <c r="E634">
        <f>VLOOKUP(A634,Examination!A:G,3)</f>
        <v>4.2</v>
      </c>
      <c r="F634">
        <f>VLOOKUP(A634,Examination!A:G, 4)</f>
        <v>0</v>
      </c>
      <c r="G634">
        <f>VLOOKUP(A634,Examination!A:G, 5)</f>
        <v>0</v>
      </c>
      <c r="H634">
        <f>VLOOKUP(A634,Examination!A:G, 6)</f>
        <v>0</v>
      </c>
      <c r="I634" t="e">
        <f>VLOOKUP(A634,Examination!A:G, 7)</f>
        <v>#DIV/0!</v>
      </c>
      <c r="J634">
        <f>VLOOKUP(A634,Labs!A:B,2)</f>
        <v>0</v>
      </c>
    </row>
    <row r="635" spans="1:10" x14ac:dyDescent="0.2">
      <c r="A635">
        <v>74190</v>
      </c>
      <c r="B635">
        <v>68</v>
      </c>
      <c r="C635" t="str">
        <f>IF(Demographics!B635&lt;=20,"18-20",IF(AND(Demographics!B635&gt;20,Demographics!B635&lt;=30),"21-30",IF(AND(Demographics!B635&gt;30,Demographics!B635&lt;=40),"31-40",IF(AND(Demographics!B635&gt;40,Demographics!B635&lt;=50),"41-50",IF(AND(Demographics!B635&gt;50,Demographics!B635&lt;=60),"51-60",IF(AND(Demographics!B635&gt;60,Demographics!B635&lt;=70),"61-70",IF(Demographics!B635&gt;=71,"&gt;70","")))))))</f>
        <v>61-70</v>
      </c>
      <c r="D635">
        <f>VLOOKUP(A635,Examination!A:G, 2)</f>
        <v>165.8</v>
      </c>
      <c r="E635">
        <f>VLOOKUP(A635,Examination!A:G,3)</f>
        <v>75</v>
      </c>
      <c r="F635">
        <f>VLOOKUP(A635,Examination!A:G, 4)</f>
        <v>27.3</v>
      </c>
      <c r="G635">
        <f>VLOOKUP(A635,Examination!A:G, 5)</f>
        <v>68</v>
      </c>
      <c r="H635">
        <f>VLOOKUP(A635,Examination!A:G, 6)</f>
        <v>120</v>
      </c>
      <c r="I635" t="b">
        <f>VLOOKUP(A635,Examination!A:G, 7)</f>
        <v>0</v>
      </c>
      <c r="J635">
        <f>VLOOKUP(A635,Labs!A:B,2)</f>
        <v>210</v>
      </c>
    </row>
    <row r="636" spans="1:10" x14ac:dyDescent="0.2">
      <c r="A636">
        <v>74191</v>
      </c>
      <c r="B636">
        <v>39</v>
      </c>
      <c r="C636" t="str">
        <f>IF(Demographics!B636&lt;=20,"18-20",IF(AND(Demographics!B636&gt;20,Demographics!B636&lt;=30),"21-30",IF(AND(Demographics!B636&gt;30,Demographics!B636&lt;=40),"31-40",IF(AND(Demographics!B636&gt;40,Demographics!B636&lt;=50),"41-50",IF(AND(Demographics!B636&gt;50,Demographics!B636&lt;=60),"51-60",IF(AND(Demographics!B636&gt;60,Demographics!B636&lt;=70),"61-70",IF(Demographics!B636&gt;=71,"&gt;70","")))))))</f>
        <v>31-40</v>
      </c>
      <c r="D636">
        <f>VLOOKUP(A636,Examination!A:G, 2)</f>
        <v>162.19999999999999</v>
      </c>
      <c r="E636">
        <f>VLOOKUP(A636,Examination!A:G,3)</f>
        <v>71.900000000000006</v>
      </c>
      <c r="F636">
        <f>VLOOKUP(A636,Examination!A:G, 4)</f>
        <v>27.3</v>
      </c>
      <c r="G636">
        <f>VLOOKUP(A636,Examination!A:G, 5)</f>
        <v>0</v>
      </c>
      <c r="H636">
        <f>VLOOKUP(A636,Examination!A:G, 6)</f>
        <v>0</v>
      </c>
      <c r="I636" t="b">
        <f>VLOOKUP(A636,Examination!A:G, 7)</f>
        <v>0</v>
      </c>
      <c r="J636">
        <f>VLOOKUP(A636,Labs!A:B,2)</f>
        <v>180</v>
      </c>
    </row>
    <row r="637" spans="1:10" x14ac:dyDescent="0.2">
      <c r="A637">
        <v>74192</v>
      </c>
      <c r="B637">
        <v>36</v>
      </c>
      <c r="C637" t="str">
        <f>IF(Demographics!B637&lt;=20,"18-20",IF(AND(Demographics!B637&gt;20,Demographics!B637&lt;=30),"21-30",IF(AND(Demographics!B637&gt;30,Demographics!B637&lt;=40),"31-40",IF(AND(Demographics!B637&gt;40,Demographics!B637&lt;=50),"41-50",IF(AND(Demographics!B637&gt;50,Demographics!B637&lt;=60),"51-60",IF(AND(Demographics!B637&gt;60,Demographics!B637&lt;=70),"61-70",IF(Demographics!B637&gt;=71,"&gt;70","")))))))</f>
        <v>31-40</v>
      </c>
      <c r="D637">
        <f>VLOOKUP(A637,Examination!A:G, 2)</f>
        <v>133.9</v>
      </c>
      <c r="E637">
        <f>VLOOKUP(A637,Examination!A:G,3)</f>
        <v>35.5</v>
      </c>
      <c r="F637">
        <f>VLOOKUP(A637,Examination!A:G, 4)</f>
        <v>19.8</v>
      </c>
      <c r="G637">
        <f>VLOOKUP(A637,Examination!A:G, 5)</f>
        <v>0</v>
      </c>
      <c r="H637">
        <f>VLOOKUP(A637,Examination!A:G, 6)</f>
        <v>0</v>
      </c>
      <c r="I637" t="b">
        <f>VLOOKUP(A637,Examination!A:G, 7)</f>
        <v>0</v>
      </c>
      <c r="J637">
        <f>VLOOKUP(A637,Labs!A:B,2)</f>
        <v>0</v>
      </c>
    </row>
    <row r="638" spans="1:10" x14ac:dyDescent="0.2">
      <c r="A638">
        <v>74193</v>
      </c>
      <c r="B638">
        <v>66</v>
      </c>
      <c r="C638" t="str">
        <f>IF(Demographics!B638&lt;=20,"18-20",IF(AND(Demographics!B638&gt;20,Demographics!B638&lt;=30),"21-30",IF(AND(Demographics!B638&gt;30,Demographics!B638&lt;=40),"31-40",IF(AND(Demographics!B638&gt;40,Demographics!B638&lt;=50),"41-50",IF(AND(Demographics!B638&gt;50,Demographics!B638&lt;=60),"51-60",IF(AND(Demographics!B638&gt;60,Demographics!B638&lt;=70),"61-70",IF(Demographics!B638&gt;=71,"&gt;70","")))))))</f>
        <v>61-70</v>
      </c>
      <c r="D638">
        <f>VLOOKUP(A638,Examination!A:G, 2)</f>
        <v>144</v>
      </c>
      <c r="E638">
        <f>VLOOKUP(A638,Examination!A:G,3)</f>
        <v>80.2</v>
      </c>
      <c r="F638">
        <f>VLOOKUP(A638,Examination!A:G, 4)</f>
        <v>38.700000000000003</v>
      </c>
      <c r="G638">
        <f>VLOOKUP(A638,Examination!A:G, 5)</f>
        <v>0</v>
      </c>
      <c r="H638">
        <f>VLOOKUP(A638,Examination!A:G, 6)</f>
        <v>0</v>
      </c>
      <c r="I638" t="b">
        <f>VLOOKUP(A638,Examination!A:G, 7)</f>
        <v>1</v>
      </c>
      <c r="J638">
        <f>VLOOKUP(A638,Labs!A:B,2)</f>
        <v>196</v>
      </c>
    </row>
    <row r="639" spans="1:10" x14ac:dyDescent="0.2">
      <c r="A639">
        <v>74194</v>
      </c>
      <c r="B639">
        <v>33</v>
      </c>
      <c r="C639" t="str">
        <f>IF(Demographics!B639&lt;=20,"18-20",IF(AND(Demographics!B639&gt;20,Demographics!B639&lt;=30),"21-30",IF(AND(Demographics!B639&gt;30,Demographics!B639&lt;=40),"31-40",IF(AND(Demographics!B639&gt;40,Demographics!B639&lt;=50),"41-50",IF(AND(Demographics!B639&gt;50,Demographics!B639&lt;=60),"51-60",IF(AND(Demographics!B639&gt;60,Demographics!B639&lt;=70),"61-70",IF(Demographics!B639&gt;=71,"&gt;70","")))))))</f>
        <v>31-40</v>
      </c>
      <c r="D639">
        <f>VLOOKUP(A639,Examination!A:G, 2)</f>
        <v>95.1</v>
      </c>
      <c r="E639">
        <f>VLOOKUP(A639,Examination!A:G,3)</f>
        <v>15.3</v>
      </c>
      <c r="F639">
        <f>VLOOKUP(A639,Examination!A:G, 4)</f>
        <v>16.899999999999999</v>
      </c>
      <c r="G639">
        <f>VLOOKUP(A639,Examination!A:G, 5)</f>
        <v>0</v>
      </c>
      <c r="H639">
        <f>VLOOKUP(A639,Examination!A:G, 6)</f>
        <v>0</v>
      </c>
      <c r="I639" t="b">
        <f>VLOOKUP(A639,Examination!A:G, 7)</f>
        <v>0</v>
      </c>
      <c r="J639">
        <f>VLOOKUP(A639,Labs!A:B,2)</f>
        <v>0</v>
      </c>
    </row>
    <row r="640" spans="1:10" x14ac:dyDescent="0.2">
      <c r="A640">
        <v>74195</v>
      </c>
      <c r="B640">
        <v>36</v>
      </c>
      <c r="C640" t="str">
        <f>IF(Demographics!B640&lt;=20,"18-20",IF(AND(Demographics!B640&gt;20,Demographics!B640&lt;=30),"21-30",IF(AND(Demographics!B640&gt;30,Demographics!B640&lt;=40),"31-40",IF(AND(Demographics!B640&gt;40,Demographics!B640&lt;=50),"41-50",IF(AND(Demographics!B640&gt;50,Demographics!B640&lt;=60),"51-60",IF(AND(Demographics!B640&gt;60,Demographics!B640&lt;=70),"61-70",IF(Demographics!B640&gt;=71,"&gt;70","")))))))</f>
        <v>31-40</v>
      </c>
      <c r="D640">
        <f>VLOOKUP(A640,Examination!A:G, 2)</f>
        <v>165.2</v>
      </c>
      <c r="E640">
        <f>VLOOKUP(A640,Examination!A:G,3)</f>
        <v>123.2</v>
      </c>
      <c r="F640">
        <f>VLOOKUP(A640,Examination!A:G, 4)</f>
        <v>45.1</v>
      </c>
      <c r="G640">
        <f>VLOOKUP(A640,Examination!A:G, 5)</f>
        <v>56</v>
      </c>
      <c r="H640">
        <f>VLOOKUP(A640,Examination!A:G, 6)</f>
        <v>116</v>
      </c>
      <c r="I640" t="b">
        <f>VLOOKUP(A640,Examination!A:G, 7)</f>
        <v>1</v>
      </c>
      <c r="J640">
        <f>VLOOKUP(A640,Labs!A:B,2)</f>
        <v>141</v>
      </c>
    </row>
    <row r="641" spans="1:10" x14ac:dyDescent="0.2">
      <c r="A641">
        <v>74196</v>
      </c>
      <c r="B641">
        <v>36</v>
      </c>
      <c r="C641" t="str">
        <f>IF(Demographics!B641&lt;=20,"18-20",IF(AND(Demographics!B641&gt;20,Demographics!B641&lt;=30),"21-30",IF(AND(Demographics!B641&gt;30,Demographics!B641&lt;=40),"31-40",IF(AND(Demographics!B641&gt;40,Demographics!B641&lt;=50),"41-50",IF(AND(Demographics!B641&gt;50,Demographics!B641&lt;=60),"51-60",IF(AND(Demographics!B641&gt;60,Demographics!B641&lt;=70),"61-70",IF(Demographics!B641&gt;=71,"&gt;70","")))))))</f>
        <v>31-40</v>
      </c>
      <c r="D641">
        <f>VLOOKUP(A641,Examination!A:G, 2)</f>
        <v>174.9</v>
      </c>
      <c r="E641">
        <f>VLOOKUP(A641,Examination!A:G,3)</f>
        <v>94.7</v>
      </c>
      <c r="F641">
        <f>VLOOKUP(A641,Examination!A:G, 4)</f>
        <v>31</v>
      </c>
      <c r="G641">
        <f>VLOOKUP(A641,Examination!A:G, 5)</f>
        <v>0</v>
      </c>
      <c r="H641">
        <f>VLOOKUP(A641,Examination!A:G, 6)</f>
        <v>0</v>
      </c>
      <c r="I641" t="b">
        <f>VLOOKUP(A641,Examination!A:G, 7)</f>
        <v>1</v>
      </c>
      <c r="J641">
        <f>VLOOKUP(A641,Labs!A:B,2)</f>
        <v>191</v>
      </c>
    </row>
    <row r="642" spans="1:10" x14ac:dyDescent="0.2">
      <c r="A642">
        <v>74197</v>
      </c>
      <c r="B642">
        <v>26</v>
      </c>
      <c r="C642" t="str">
        <f>IF(Demographics!B642&lt;=20,"18-20",IF(AND(Demographics!B642&gt;20,Demographics!B642&lt;=30),"21-30",IF(AND(Demographics!B642&gt;30,Demographics!B642&lt;=40),"31-40",IF(AND(Demographics!B642&gt;40,Demographics!B642&lt;=50),"41-50",IF(AND(Demographics!B642&gt;50,Demographics!B642&lt;=60),"51-60",IF(AND(Demographics!B642&gt;60,Demographics!B642&lt;=70),"61-70",IF(Demographics!B642&gt;=71,"&gt;70","")))))))</f>
        <v>21-30</v>
      </c>
      <c r="D642">
        <f>VLOOKUP(A642,Examination!A:G, 2)</f>
        <v>161.1</v>
      </c>
      <c r="E642">
        <f>VLOOKUP(A642,Examination!A:G,3)</f>
        <v>72.099999999999994</v>
      </c>
      <c r="F642">
        <f>VLOOKUP(A642,Examination!A:G, 4)</f>
        <v>27.8</v>
      </c>
      <c r="G642">
        <f>VLOOKUP(A642,Examination!A:G, 5)</f>
        <v>68</v>
      </c>
      <c r="H642">
        <f>VLOOKUP(A642,Examination!A:G, 6)</f>
        <v>106</v>
      </c>
      <c r="I642" t="b">
        <f>VLOOKUP(A642,Examination!A:G, 7)</f>
        <v>0</v>
      </c>
      <c r="J642">
        <f>VLOOKUP(A642,Labs!A:B,2)</f>
        <v>0</v>
      </c>
    </row>
    <row r="643" spans="1:10" x14ac:dyDescent="0.2">
      <c r="A643">
        <v>74198</v>
      </c>
      <c r="B643">
        <v>66</v>
      </c>
      <c r="C643" t="str">
        <f>IF(Demographics!B643&lt;=20,"18-20",IF(AND(Demographics!B643&gt;20,Demographics!B643&lt;=30),"21-30",IF(AND(Demographics!B643&gt;30,Demographics!B643&lt;=40),"31-40",IF(AND(Demographics!B643&gt;40,Demographics!B643&lt;=50),"41-50",IF(AND(Demographics!B643&gt;50,Demographics!B643&lt;=60),"51-60",IF(AND(Demographics!B643&gt;60,Demographics!B643&lt;=70),"61-70",IF(Demographics!B643&gt;=71,"&gt;70","")))))))</f>
        <v>61-70</v>
      </c>
      <c r="D643">
        <f>VLOOKUP(A643,Examination!A:G, 2)</f>
        <v>166.6</v>
      </c>
      <c r="E643">
        <f>VLOOKUP(A643,Examination!A:G,3)</f>
        <v>81.7</v>
      </c>
      <c r="F643">
        <f>VLOOKUP(A643,Examination!A:G, 4)</f>
        <v>29.4</v>
      </c>
      <c r="G643">
        <f>VLOOKUP(A643,Examination!A:G, 5)</f>
        <v>66</v>
      </c>
      <c r="H643">
        <f>VLOOKUP(A643,Examination!A:G, 6)</f>
        <v>130</v>
      </c>
      <c r="I643" t="b">
        <f>VLOOKUP(A643,Examination!A:G, 7)</f>
        <v>0</v>
      </c>
      <c r="J643">
        <f>VLOOKUP(A643,Labs!A:B,2)</f>
        <v>211</v>
      </c>
    </row>
    <row r="644" spans="1:10" x14ac:dyDescent="0.2">
      <c r="A644">
        <v>74199</v>
      </c>
      <c r="B644">
        <v>22</v>
      </c>
      <c r="C644" t="str">
        <f>IF(Demographics!B644&lt;=20,"18-20",IF(AND(Demographics!B644&gt;20,Demographics!B644&lt;=30),"21-30",IF(AND(Demographics!B644&gt;30,Demographics!B644&lt;=40),"31-40",IF(AND(Demographics!B644&gt;40,Demographics!B644&lt;=50),"41-50",IF(AND(Demographics!B644&gt;50,Demographics!B644&lt;=60),"51-60",IF(AND(Demographics!B644&gt;60,Demographics!B644&lt;=70),"61-70",IF(Demographics!B644&gt;=71,"&gt;70","")))))))</f>
        <v>21-30</v>
      </c>
      <c r="D644">
        <f>VLOOKUP(A644,Examination!A:G, 2)</f>
        <v>165</v>
      </c>
      <c r="E644">
        <f>VLOOKUP(A644,Examination!A:G,3)</f>
        <v>51.1</v>
      </c>
      <c r="F644">
        <f>VLOOKUP(A644,Examination!A:G, 4)</f>
        <v>18.8</v>
      </c>
      <c r="G644">
        <f>VLOOKUP(A644,Examination!A:G, 5)</f>
        <v>62</v>
      </c>
      <c r="H644">
        <f>VLOOKUP(A644,Examination!A:G, 6)</f>
        <v>100</v>
      </c>
      <c r="I644" t="b">
        <f>VLOOKUP(A644,Examination!A:G, 7)</f>
        <v>0</v>
      </c>
      <c r="J644">
        <f>VLOOKUP(A644,Labs!A:B,2)</f>
        <v>141</v>
      </c>
    </row>
    <row r="645" spans="1:10" x14ac:dyDescent="0.2">
      <c r="A645">
        <v>74200</v>
      </c>
      <c r="B645">
        <v>38</v>
      </c>
      <c r="C645" t="str">
        <f>IF(Demographics!B645&lt;=20,"18-20",IF(AND(Demographics!B645&gt;20,Demographics!B645&lt;=30),"21-30",IF(AND(Demographics!B645&gt;30,Demographics!B645&lt;=40),"31-40",IF(AND(Demographics!B645&gt;40,Demographics!B645&lt;=50),"41-50",IF(AND(Demographics!B645&gt;50,Demographics!B645&lt;=60),"51-60",IF(AND(Demographics!B645&gt;60,Demographics!B645&lt;=70),"61-70",IF(Demographics!B645&gt;=71,"&gt;70","")))))))</f>
        <v>31-40</v>
      </c>
      <c r="D645">
        <f>VLOOKUP(A645,Examination!A:G, 2)</f>
        <v>107.2</v>
      </c>
      <c r="E645">
        <f>VLOOKUP(A645,Examination!A:G,3)</f>
        <v>20.3</v>
      </c>
      <c r="F645">
        <f>VLOOKUP(A645,Examination!A:G, 4)</f>
        <v>17.7</v>
      </c>
      <c r="G645">
        <f>VLOOKUP(A645,Examination!A:G, 5)</f>
        <v>0</v>
      </c>
      <c r="H645">
        <f>VLOOKUP(A645,Examination!A:G, 6)</f>
        <v>0</v>
      </c>
      <c r="I645" t="b">
        <f>VLOOKUP(A645,Examination!A:G, 7)</f>
        <v>0</v>
      </c>
      <c r="J645">
        <f>VLOOKUP(A645,Labs!A:B,2)</f>
        <v>0</v>
      </c>
    </row>
    <row r="646" spans="1:10" x14ac:dyDescent="0.2">
      <c r="A646">
        <v>74201</v>
      </c>
      <c r="B646">
        <v>25</v>
      </c>
      <c r="C646" t="str">
        <f>IF(Demographics!B646&lt;=20,"18-20",IF(AND(Demographics!B646&gt;20,Demographics!B646&lt;=30),"21-30",IF(AND(Demographics!B646&gt;30,Demographics!B646&lt;=40),"31-40",IF(AND(Demographics!B646&gt;40,Demographics!B646&lt;=50),"41-50",IF(AND(Demographics!B646&gt;50,Demographics!B646&lt;=60),"51-60",IF(AND(Demographics!B646&gt;60,Demographics!B646&lt;=70),"61-70",IF(Demographics!B646&gt;=71,"&gt;70","")))))))</f>
        <v>21-30</v>
      </c>
      <c r="D646">
        <f>VLOOKUP(A646,Examination!A:G, 2)</f>
        <v>152.5</v>
      </c>
      <c r="E646">
        <f>VLOOKUP(A646,Examination!A:G,3)</f>
        <v>81.3</v>
      </c>
      <c r="F646">
        <f>VLOOKUP(A646,Examination!A:G, 4)</f>
        <v>35</v>
      </c>
      <c r="G646">
        <f>VLOOKUP(A646,Examination!A:G, 5)</f>
        <v>0</v>
      </c>
      <c r="H646">
        <f>VLOOKUP(A646,Examination!A:G, 6)</f>
        <v>0</v>
      </c>
      <c r="I646" t="b">
        <f>VLOOKUP(A646,Examination!A:G, 7)</f>
        <v>1</v>
      </c>
      <c r="J646">
        <f>VLOOKUP(A646,Labs!A:B,2)</f>
        <v>0</v>
      </c>
    </row>
    <row r="647" spans="1:10" x14ac:dyDescent="0.2">
      <c r="A647">
        <v>74202</v>
      </c>
      <c r="B647">
        <v>56</v>
      </c>
      <c r="C647" t="str">
        <f>IF(Demographics!B647&lt;=20,"18-20",IF(AND(Demographics!B647&gt;20,Demographics!B647&lt;=30),"21-30",IF(AND(Demographics!B647&gt;30,Demographics!B647&lt;=40),"31-40",IF(AND(Demographics!B647&gt;40,Demographics!B647&lt;=50),"41-50",IF(AND(Demographics!B647&gt;50,Demographics!B647&lt;=60),"51-60",IF(AND(Demographics!B647&gt;60,Demographics!B647&lt;=70),"61-70",IF(Demographics!B647&gt;=71,"&gt;70","")))))))</f>
        <v>51-60</v>
      </c>
      <c r="D647">
        <f>VLOOKUP(A647,Examination!A:G, 2)</f>
        <v>152.5</v>
      </c>
      <c r="E647">
        <f>VLOOKUP(A647,Examination!A:G,3)</f>
        <v>81.3</v>
      </c>
      <c r="F647">
        <f>VLOOKUP(A647,Examination!A:G, 4)</f>
        <v>35</v>
      </c>
      <c r="G647">
        <f>VLOOKUP(A647,Examination!A:G, 5)</f>
        <v>0</v>
      </c>
      <c r="H647">
        <f>VLOOKUP(A647,Examination!A:G, 6)</f>
        <v>0</v>
      </c>
      <c r="I647" t="b">
        <f>VLOOKUP(A647,Examination!A:G, 7)</f>
        <v>1</v>
      </c>
      <c r="J647">
        <f>VLOOKUP(A647,Labs!A:B,2)</f>
        <v>0</v>
      </c>
    </row>
    <row r="648" spans="1:10" x14ac:dyDescent="0.2">
      <c r="A648">
        <v>74203</v>
      </c>
      <c r="B648">
        <v>60</v>
      </c>
      <c r="C648" t="str">
        <f>IF(Demographics!B648&lt;=20,"18-20",IF(AND(Demographics!B648&gt;20,Demographics!B648&lt;=30),"21-30",IF(AND(Demographics!B648&gt;30,Demographics!B648&lt;=40),"31-40",IF(AND(Demographics!B648&gt;40,Demographics!B648&lt;=50),"41-50",IF(AND(Demographics!B648&gt;50,Demographics!B648&lt;=60),"51-60",IF(AND(Demographics!B648&gt;60,Demographics!B648&lt;=70),"61-70",IF(Demographics!B648&gt;=71,"&gt;70","")))))))</f>
        <v>51-60</v>
      </c>
      <c r="D648">
        <f>VLOOKUP(A648,Examination!A:G, 2)</f>
        <v>162.9</v>
      </c>
      <c r="E648">
        <f>VLOOKUP(A648,Examination!A:G,3)</f>
        <v>65.3</v>
      </c>
      <c r="F648">
        <f>VLOOKUP(A648,Examination!A:G, 4)</f>
        <v>24.6</v>
      </c>
      <c r="G648">
        <f>VLOOKUP(A648,Examination!A:G, 5)</f>
        <v>78</v>
      </c>
      <c r="H648">
        <f>VLOOKUP(A648,Examination!A:G, 6)</f>
        <v>124</v>
      </c>
      <c r="I648" t="b">
        <f>VLOOKUP(A648,Examination!A:G, 7)</f>
        <v>0</v>
      </c>
      <c r="J648">
        <f>VLOOKUP(A648,Labs!A:B,2)</f>
        <v>198</v>
      </c>
    </row>
    <row r="649" spans="1:10" x14ac:dyDescent="0.2">
      <c r="A649">
        <v>74204</v>
      </c>
      <c r="B649">
        <v>33</v>
      </c>
      <c r="C649" t="str">
        <f>IF(Demographics!B649&lt;=20,"18-20",IF(AND(Demographics!B649&gt;20,Demographics!B649&lt;=30),"21-30",IF(AND(Demographics!B649&gt;30,Demographics!B649&lt;=40),"31-40",IF(AND(Demographics!B649&gt;40,Demographics!B649&lt;=50),"41-50",IF(AND(Demographics!B649&gt;50,Demographics!B649&lt;=60),"51-60",IF(AND(Demographics!B649&gt;60,Demographics!B649&lt;=70),"61-70",IF(Demographics!B649&gt;=71,"&gt;70","")))))))</f>
        <v>31-40</v>
      </c>
      <c r="D649">
        <f>VLOOKUP(A649,Examination!A:G, 2)</f>
        <v>121.7</v>
      </c>
      <c r="E649">
        <f>VLOOKUP(A649,Examination!A:G,3)</f>
        <v>22.3</v>
      </c>
      <c r="F649">
        <f>VLOOKUP(A649,Examination!A:G, 4)</f>
        <v>15.1</v>
      </c>
      <c r="G649">
        <f>VLOOKUP(A649,Examination!A:G, 5)</f>
        <v>0</v>
      </c>
      <c r="H649">
        <f>VLOOKUP(A649,Examination!A:G, 6)</f>
        <v>0</v>
      </c>
      <c r="I649" t="b">
        <f>VLOOKUP(A649,Examination!A:G, 7)</f>
        <v>0</v>
      </c>
      <c r="J649">
        <f>VLOOKUP(A649,Labs!A:B,2)</f>
        <v>0</v>
      </c>
    </row>
    <row r="650" spans="1:10" x14ac:dyDescent="0.2">
      <c r="A650">
        <v>74205</v>
      </c>
      <c r="B650">
        <v>37</v>
      </c>
      <c r="C650" t="str">
        <f>IF(Demographics!B650&lt;=20,"18-20",IF(AND(Demographics!B650&gt;20,Demographics!B650&lt;=30),"21-30",IF(AND(Demographics!B650&gt;30,Demographics!B650&lt;=40),"31-40",IF(AND(Demographics!B650&gt;40,Demographics!B650&lt;=50),"41-50",IF(AND(Demographics!B650&gt;50,Demographics!B650&lt;=60),"51-60",IF(AND(Demographics!B650&gt;60,Demographics!B650&lt;=70),"61-70",IF(Demographics!B650&gt;=71,"&gt;70","")))))))</f>
        <v>31-40</v>
      </c>
      <c r="D650">
        <f>VLOOKUP(A650,Examination!A:G, 2)</f>
        <v>165.3</v>
      </c>
      <c r="E650">
        <f>VLOOKUP(A650,Examination!A:G,3)</f>
        <v>60.6</v>
      </c>
      <c r="F650">
        <f>VLOOKUP(A650,Examination!A:G, 4)</f>
        <v>22.2</v>
      </c>
      <c r="G650">
        <f>VLOOKUP(A650,Examination!A:G, 5)</f>
        <v>78</v>
      </c>
      <c r="H650">
        <f>VLOOKUP(A650,Examination!A:G, 6)</f>
        <v>176</v>
      </c>
      <c r="I650" t="b">
        <f>VLOOKUP(A650,Examination!A:G, 7)</f>
        <v>0</v>
      </c>
      <c r="J650">
        <f>VLOOKUP(A650,Labs!A:B,2)</f>
        <v>164</v>
      </c>
    </row>
    <row r="651" spans="1:10" x14ac:dyDescent="0.2">
      <c r="A651">
        <v>74206</v>
      </c>
      <c r="B651">
        <v>47</v>
      </c>
      <c r="C651" t="str">
        <f>IF(Demographics!B651&lt;=20,"18-20",IF(AND(Demographics!B651&gt;20,Demographics!B651&lt;=30),"21-30",IF(AND(Demographics!B651&gt;30,Demographics!B651&lt;=40),"31-40",IF(AND(Demographics!B651&gt;40,Demographics!B651&lt;=50),"41-50",IF(AND(Demographics!B651&gt;50,Demographics!B651&lt;=60),"51-60",IF(AND(Demographics!B651&gt;60,Demographics!B651&lt;=70),"61-70",IF(Demographics!B651&gt;=71,"&gt;70","")))))))</f>
        <v>41-50</v>
      </c>
      <c r="D651">
        <f>VLOOKUP(A651,Examination!A:G, 2)</f>
        <v>174.5</v>
      </c>
      <c r="E651">
        <f>VLOOKUP(A651,Examination!A:G,3)</f>
        <v>57.5</v>
      </c>
      <c r="F651">
        <f>VLOOKUP(A651,Examination!A:G, 4)</f>
        <v>18.899999999999999</v>
      </c>
      <c r="G651">
        <f>VLOOKUP(A651,Examination!A:G, 5)</f>
        <v>48</v>
      </c>
      <c r="H651">
        <f>VLOOKUP(A651,Examination!A:G, 6)</f>
        <v>106</v>
      </c>
      <c r="I651" t="b">
        <f>VLOOKUP(A651,Examination!A:G, 7)</f>
        <v>0</v>
      </c>
      <c r="J651">
        <f>VLOOKUP(A651,Labs!A:B,2)</f>
        <v>149</v>
      </c>
    </row>
    <row r="652" spans="1:10" x14ac:dyDescent="0.2">
      <c r="A652">
        <v>74207</v>
      </c>
      <c r="B652">
        <v>34</v>
      </c>
      <c r="C652" t="str">
        <f>IF(Demographics!B652&lt;=20,"18-20",IF(AND(Demographics!B652&gt;20,Demographics!B652&lt;=30),"21-30",IF(AND(Demographics!B652&gt;30,Demographics!B652&lt;=40),"31-40",IF(AND(Demographics!B652&gt;40,Demographics!B652&lt;=50),"41-50",IF(AND(Demographics!B652&gt;50,Demographics!B652&lt;=60),"51-60",IF(AND(Demographics!B652&gt;60,Demographics!B652&lt;=70),"61-70",IF(Demographics!B652&gt;=71,"&gt;70","")))))))</f>
        <v>31-40</v>
      </c>
      <c r="D652">
        <f>VLOOKUP(A652,Examination!A:G, 2)</f>
        <v>167</v>
      </c>
      <c r="E652">
        <f>VLOOKUP(A652,Examination!A:G,3)</f>
        <v>77</v>
      </c>
      <c r="F652">
        <f>VLOOKUP(A652,Examination!A:G, 4)</f>
        <v>27.6</v>
      </c>
      <c r="G652">
        <f>VLOOKUP(A652,Examination!A:G, 5)</f>
        <v>68</v>
      </c>
      <c r="H652">
        <f>VLOOKUP(A652,Examination!A:G, 6)</f>
        <v>122</v>
      </c>
      <c r="I652" t="b">
        <f>VLOOKUP(A652,Examination!A:G, 7)</f>
        <v>0</v>
      </c>
      <c r="J652">
        <f>VLOOKUP(A652,Labs!A:B,2)</f>
        <v>232</v>
      </c>
    </row>
    <row r="653" spans="1:10" x14ac:dyDescent="0.2">
      <c r="A653">
        <v>74208</v>
      </c>
      <c r="B653">
        <v>36</v>
      </c>
      <c r="C653" t="str">
        <f>IF(Demographics!B653&lt;=20,"18-20",IF(AND(Demographics!B653&gt;20,Demographics!B653&lt;=30),"21-30",IF(AND(Demographics!B653&gt;30,Demographics!B653&lt;=40),"31-40",IF(AND(Demographics!B653&gt;40,Demographics!B653&lt;=50),"41-50",IF(AND(Demographics!B653&gt;50,Demographics!B653&lt;=60),"51-60",IF(AND(Demographics!B653&gt;60,Demographics!B653&lt;=70),"61-70",IF(Demographics!B653&gt;=71,"&gt;70","")))))))</f>
        <v>31-40</v>
      </c>
      <c r="D653">
        <f>VLOOKUP(A653,Examination!A:G, 2)</f>
        <v>89.2</v>
      </c>
      <c r="E653">
        <f>VLOOKUP(A653,Examination!A:G,3)</f>
        <v>12.7</v>
      </c>
      <c r="F653">
        <f>VLOOKUP(A653,Examination!A:G, 4)</f>
        <v>16</v>
      </c>
      <c r="G653">
        <f>VLOOKUP(A653,Examination!A:G, 5)</f>
        <v>0</v>
      </c>
      <c r="H653">
        <f>VLOOKUP(A653,Examination!A:G, 6)</f>
        <v>0</v>
      </c>
      <c r="I653" t="b">
        <f>VLOOKUP(A653,Examination!A:G, 7)</f>
        <v>0</v>
      </c>
      <c r="J653">
        <f>VLOOKUP(A653,Labs!A:B,2)</f>
        <v>0</v>
      </c>
    </row>
    <row r="654" spans="1:10" x14ac:dyDescent="0.2">
      <c r="A654">
        <v>74209</v>
      </c>
      <c r="B654">
        <v>33</v>
      </c>
      <c r="C654" t="str">
        <f>IF(Demographics!B654&lt;=20,"18-20",IF(AND(Demographics!B654&gt;20,Demographics!B654&lt;=30),"21-30",IF(AND(Demographics!B654&gt;30,Demographics!B654&lt;=40),"31-40",IF(AND(Demographics!B654&gt;40,Demographics!B654&lt;=50),"41-50",IF(AND(Demographics!B654&gt;50,Demographics!B654&lt;=60),"51-60",IF(AND(Demographics!B654&gt;60,Demographics!B654&lt;=70),"61-70",IF(Demographics!B654&gt;=71,"&gt;70","")))))))</f>
        <v>31-40</v>
      </c>
      <c r="D654">
        <f>VLOOKUP(A654,Examination!A:G, 2)</f>
        <v>143.9</v>
      </c>
      <c r="E654">
        <f>VLOOKUP(A654,Examination!A:G,3)</f>
        <v>59.9</v>
      </c>
      <c r="F654">
        <f>VLOOKUP(A654,Examination!A:G, 4)</f>
        <v>28.9</v>
      </c>
      <c r="G654">
        <f>VLOOKUP(A654,Examination!A:G, 5)</f>
        <v>42</v>
      </c>
      <c r="H654">
        <f>VLOOKUP(A654,Examination!A:G, 6)</f>
        <v>108</v>
      </c>
      <c r="I654" t="b">
        <f>VLOOKUP(A654,Examination!A:G, 7)</f>
        <v>0</v>
      </c>
      <c r="J654">
        <f>VLOOKUP(A654,Labs!A:B,2)</f>
        <v>140</v>
      </c>
    </row>
    <row r="655" spans="1:10" x14ac:dyDescent="0.2">
      <c r="A655">
        <v>74210</v>
      </c>
      <c r="B655">
        <v>27</v>
      </c>
      <c r="C655" t="str">
        <f>IF(Demographics!B655&lt;=20,"18-20",IF(AND(Demographics!B655&gt;20,Demographics!B655&lt;=30),"21-30",IF(AND(Demographics!B655&gt;30,Demographics!B655&lt;=40),"31-40",IF(AND(Demographics!B655&gt;40,Demographics!B655&lt;=50),"41-50",IF(AND(Demographics!B655&gt;50,Demographics!B655&lt;=60),"51-60",IF(AND(Demographics!B655&gt;60,Demographics!B655&lt;=70),"61-70",IF(Demographics!B655&gt;=71,"&gt;70","")))))))</f>
        <v>21-30</v>
      </c>
      <c r="D655">
        <f>VLOOKUP(A655,Examination!A:G, 2)</f>
        <v>0</v>
      </c>
      <c r="E655">
        <f>VLOOKUP(A655,Examination!A:G,3)</f>
        <v>7.2</v>
      </c>
      <c r="F655">
        <f>VLOOKUP(A655,Examination!A:G, 4)</f>
        <v>0</v>
      </c>
      <c r="G655">
        <f>VLOOKUP(A655,Examination!A:G, 5)</f>
        <v>0</v>
      </c>
      <c r="H655">
        <f>VLOOKUP(A655,Examination!A:G, 6)</f>
        <v>0</v>
      </c>
      <c r="I655" t="e">
        <f>VLOOKUP(A655,Examination!A:G, 7)</f>
        <v>#DIV/0!</v>
      </c>
      <c r="J655">
        <f>VLOOKUP(A655,Labs!A:B,2)</f>
        <v>0</v>
      </c>
    </row>
    <row r="656" spans="1:10" x14ac:dyDescent="0.2">
      <c r="A656">
        <v>74211</v>
      </c>
      <c r="B656">
        <v>76</v>
      </c>
      <c r="C656" t="str">
        <f>IF(Demographics!B656&lt;=20,"18-20",IF(AND(Demographics!B656&gt;20,Demographics!B656&lt;=30),"21-30",IF(AND(Demographics!B656&gt;30,Demographics!B656&lt;=40),"31-40",IF(AND(Demographics!B656&gt;40,Demographics!B656&lt;=50),"41-50",IF(AND(Demographics!B656&gt;50,Demographics!B656&lt;=60),"51-60",IF(AND(Demographics!B656&gt;60,Demographics!B656&lt;=70),"61-70",IF(Demographics!B656&gt;=71,"&gt;70","")))))))</f>
        <v>&gt;70</v>
      </c>
      <c r="D656">
        <f>VLOOKUP(A656,Examination!A:G, 2)</f>
        <v>161.6</v>
      </c>
      <c r="E656">
        <f>VLOOKUP(A656,Examination!A:G,3)</f>
        <v>88.4</v>
      </c>
      <c r="F656">
        <f>VLOOKUP(A656,Examination!A:G, 4)</f>
        <v>33.9</v>
      </c>
      <c r="G656">
        <f>VLOOKUP(A656,Examination!A:G, 5)</f>
        <v>64</v>
      </c>
      <c r="H656">
        <f>VLOOKUP(A656,Examination!A:G, 6)</f>
        <v>174</v>
      </c>
      <c r="I656" t="b">
        <f>VLOOKUP(A656,Examination!A:G, 7)</f>
        <v>1</v>
      </c>
      <c r="J656">
        <f>VLOOKUP(A656,Labs!A:B,2)</f>
        <v>267</v>
      </c>
    </row>
    <row r="657" spans="1:10" x14ac:dyDescent="0.2">
      <c r="A657">
        <v>74212</v>
      </c>
      <c r="B657">
        <v>19</v>
      </c>
      <c r="C657" t="str">
        <f>IF(Demographics!B657&lt;=20,"18-20",IF(AND(Demographics!B657&gt;20,Demographics!B657&lt;=30),"21-30",IF(AND(Demographics!B657&gt;30,Demographics!B657&lt;=40),"31-40",IF(AND(Demographics!B657&gt;40,Demographics!B657&lt;=50),"41-50",IF(AND(Demographics!B657&gt;50,Demographics!B657&lt;=60),"51-60",IF(AND(Demographics!B657&gt;60,Demographics!B657&lt;=70),"61-70",IF(Demographics!B657&gt;=71,"&gt;70","")))))))</f>
        <v>18-20</v>
      </c>
      <c r="D657">
        <f>VLOOKUP(A657,Examination!A:G, 2)</f>
        <v>127.5</v>
      </c>
      <c r="E657">
        <f>VLOOKUP(A657,Examination!A:G,3)</f>
        <v>21.8</v>
      </c>
      <c r="F657">
        <f>VLOOKUP(A657,Examination!A:G, 4)</f>
        <v>13.4</v>
      </c>
      <c r="G657">
        <f>VLOOKUP(A657,Examination!A:G, 5)</f>
        <v>0</v>
      </c>
      <c r="H657">
        <f>VLOOKUP(A657,Examination!A:G, 6)</f>
        <v>0</v>
      </c>
      <c r="I657" t="b">
        <f>VLOOKUP(A657,Examination!A:G, 7)</f>
        <v>0</v>
      </c>
      <c r="J657">
        <f>VLOOKUP(A657,Labs!A:B,2)</f>
        <v>201</v>
      </c>
    </row>
    <row r="658" spans="1:10" x14ac:dyDescent="0.2">
      <c r="A658">
        <v>74213</v>
      </c>
      <c r="B658">
        <v>27</v>
      </c>
      <c r="C658" t="str">
        <f>IF(Demographics!B658&lt;=20,"18-20",IF(AND(Demographics!B658&gt;20,Demographics!B658&lt;=30),"21-30",IF(AND(Demographics!B658&gt;30,Demographics!B658&lt;=40),"31-40",IF(AND(Demographics!B658&gt;40,Demographics!B658&lt;=50),"41-50",IF(AND(Demographics!B658&gt;50,Demographics!B658&lt;=60),"51-60",IF(AND(Demographics!B658&gt;60,Demographics!B658&lt;=70),"61-70",IF(Demographics!B658&gt;=71,"&gt;70","")))))))</f>
        <v>21-30</v>
      </c>
      <c r="D658">
        <f>VLOOKUP(A658,Examination!A:G, 2)</f>
        <v>116.6</v>
      </c>
      <c r="E658">
        <f>VLOOKUP(A658,Examination!A:G,3)</f>
        <v>20.6</v>
      </c>
      <c r="F658">
        <f>VLOOKUP(A658,Examination!A:G, 4)</f>
        <v>15.2</v>
      </c>
      <c r="G658">
        <f>VLOOKUP(A658,Examination!A:G, 5)</f>
        <v>0</v>
      </c>
      <c r="H658">
        <f>VLOOKUP(A658,Examination!A:G, 6)</f>
        <v>0</v>
      </c>
      <c r="I658" t="b">
        <f>VLOOKUP(A658,Examination!A:G, 7)</f>
        <v>0</v>
      </c>
      <c r="J658">
        <f>VLOOKUP(A658,Labs!A:B,2)</f>
        <v>160</v>
      </c>
    </row>
    <row r="659" spans="1:10" x14ac:dyDescent="0.2">
      <c r="A659">
        <v>74214</v>
      </c>
      <c r="B659">
        <v>49</v>
      </c>
      <c r="C659" t="str">
        <f>IF(Demographics!B659&lt;=20,"18-20",IF(AND(Demographics!B659&gt;20,Demographics!B659&lt;=30),"21-30",IF(AND(Demographics!B659&gt;30,Demographics!B659&lt;=40),"31-40",IF(AND(Demographics!B659&gt;40,Demographics!B659&lt;=50),"41-50",IF(AND(Demographics!B659&gt;50,Demographics!B659&lt;=60),"51-60",IF(AND(Demographics!B659&gt;60,Demographics!B659&lt;=70),"61-70",IF(Demographics!B659&gt;=71,"&gt;70","")))))))</f>
        <v>41-50</v>
      </c>
      <c r="D659">
        <f>VLOOKUP(A659,Examination!A:G, 2)</f>
        <v>160.19999999999999</v>
      </c>
      <c r="E659">
        <f>VLOOKUP(A659,Examination!A:G,3)</f>
        <v>73.7</v>
      </c>
      <c r="F659">
        <f>VLOOKUP(A659,Examination!A:G, 4)</f>
        <v>28.7</v>
      </c>
      <c r="G659">
        <f>VLOOKUP(A659,Examination!A:G, 5)</f>
        <v>60</v>
      </c>
      <c r="H659">
        <f>VLOOKUP(A659,Examination!A:G, 6)</f>
        <v>118</v>
      </c>
      <c r="I659" t="b">
        <f>VLOOKUP(A659,Examination!A:G, 7)</f>
        <v>0</v>
      </c>
      <c r="J659">
        <f>VLOOKUP(A659,Labs!A:B,2)</f>
        <v>226</v>
      </c>
    </row>
    <row r="660" spans="1:10" x14ac:dyDescent="0.2">
      <c r="A660">
        <v>74215</v>
      </c>
      <c r="B660">
        <v>44</v>
      </c>
      <c r="C660" t="str">
        <f>IF(Demographics!B660&lt;=20,"18-20",IF(AND(Demographics!B660&gt;20,Demographics!B660&lt;=30),"21-30",IF(AND(Demographics!B660&gt;30,Demographics!B660&lt;=40),"31-40",IF(AND(Demographics!B660&gt;40,Demographics!B660&lt;=50),"41-50",IF(AND(Demographics!B660&gt;50,Demographics!B660&lt;=60),"51-60",IF(AND(Demographics!B660&gt;60,Demographics!B660&lt;=70),"61-70",IF(Demographics!B660&gt;=71,"&gt;70","")))))))</f>
        <v>41-50</v>
      </c>
      <c r="D660">
        <f>VLOOKUP(A660,Examination!A:G, 2)</f>
        <v>139.69999999999999</v>
      </c>
      <c r="E660">
        <f>VLOOKUP(A660,Examination!A:G,3)</f>
        <v>34.799999999999997</v>
      </c>
      <c r="F660">
        <f>VLOOKUP(A660,Examination!A:G, 4)</f>
        <v>17.8</v>
      </c>
      <c r="G660">
        <f>VLOOKUP(A660,Examination!A:G, 5)</f>
        <v>38</v>
      </c>
      <c r="H660">
        <f>VLOOKUP(A660,Examination!A:G, 6)</f>
        <v>94</v>
      </c>
      <c r="I660" t="b">
        <f>VLOOKUP(A660,Examination!A:G, 7)</f>
        <v>0</v>
      </c>
      <c r="J660">
        <f>VLOOKUP(A660,Labs!A:B,2)</f>
        <v>166</v>
      </c>
    </row>
    <row r="661" spans="1:10" x14ac:dyDescent="0.2">
      <c r="A661">
        <v>74216</v>
      </c>
      <c r="B661">
        <v>37</v>
      </c>
      <c r="C661" t="str">
        <f>IF(Demographics!B661&lt;=20,"18-20",IF(AND(Demographics!B661&gt;20,Demographics!B661&lt;=30),"21-30",IF(AND(Demographics!B661&gt;30,Demographics!B661&lt;=40),"31-40",IF(AND(Demographics!B661&gt;40,Demographics!B661&lt;=50),"41-50",IF(AND(Demographics!B661&gt;50,Demographics!B661&lt;=60),"51-60",IF(AND(Demographics!B661&gt;60,Demographics!B661&lt;=70),"61-70",IF(Demographics!B661&gt;=71,"&gt;70","")))))))</f>
        <v>31-40</v>
      </c>
      <c r="D661">
        <f>VLOOKUP(A661,Examination!A:G, 2)</f>
        <v>139.69999999999999</v>
      </c>
      <c r="E661">
        <f>VLOOKUP(A661,Examination!A:G,3)</f>
        <v>34.799999999999997</v>
      </c>
      <c r="F661">
        <f>VLOOKUP(A661,Examination!A:G, 4)</f>
        <v>17.8</v>
      </c>
      <c r="G661">
        <f>VLOOKUP(A661,Examination!A:G, 5)</f>
        <v>38</v>
      </c>
      <c r="H661">
        <f>VLOOKUP(A661,Examination!A:G, 6)</f>
        <v>94</v>
      </c>
      <c r="I661" t="b">
        <f>VLOOKUP(A661,Examination!A:G, 7)</f>
        <v>0</v>
      </c>
      <c r="J661">
        <f>VLOOKUP(A661,Labs!A:B,2)</f>
        <v>166</v>
      </c>
    </row>
    <row r="662" spans="1:10" x14ac:dyDescent="0.2">
      <c r="A662">
        <v>74217</v>
      </c>
      <c r="B662">
        <v>47</v>
      </c>
      <c r="C662" t="str">
        <f>IF(Demographics!B662&lt;=20,"18-20",IF(AND(Demographics!B662&gt;20,Demographics!B662&lt;=30),"21-30",IF(AND(Demographics!B662&gt;30,Demographics!B662&lt;=40),"31-40",IF(AND(Demographics!B662&gt;40,Demographics!B662&lt;=50),"41-50",IF(AND(Demographics!B662&gt;50,Demographics!B662&lt;=60),"51-60",IF(AND(Demographics!B662&gt;60,Demographics!B662&lt;=70),"61-70",IF(Demographics!B662&gt;=71,"&gt;70","")))))))</f>
        <v>41-50</v>
      </c>
      <c r="D662">
        <f>VLOOKUP(A662,Examination!A:G, 2)</f>
        <v>115.7</v>
      </c>
      <c r="E662">
        <f>VLOOKUP(A662,Examination!A:G,3)</f>
        <v>18.8</v>
      </c>
      <c r="F662">
        <f>VLOOKUP(A662,Examination!A:G, 4)</f>
        <v>14</v>
      </c>
      <c r="G662">
        <f>VLOOKUP(A662,Examination!A:G, 5)</f>
        <v>0</v>
      </c>
      <c r="H662">
        <f>VLOOKUP(A662,Examination!A:G, 6)</f>
        <v>0</v>
      </c>
      <c r="I662" t="b">
        <f>VLOOKUP(A662,Examination!A:G, 7)</f>
        <v>0</v>
      </c>
      <c r="J662">
        <f>VLOOKUP(A662,Labs!A:B,2)</f>
        <v>0</v>
      </c>
    </row>
    <row r="663" spans="1:10" x14ac:dyDescent="0.2">
      <c r="A663">
        <v>74218</v>
      </c>
      <c r="B663">
        <v>33</v>
      </c>
      <c r="C663" t="str">
        <f>IF(Demographics!B663&lt;=20,"18-20",IF(AND(Demographics!B663&gt;20,Demographics!B663&lt;=30),"21-30",IF(AND(Demographics!B663&gt;30,Demographics!B663&lt;=40),"31-40",IF(AND(Demographics!B663&gt;40,Demographics!B663&lt;=50),"41-50",IF(AND(Demographics!B663&gt;50,Demographics!B663&lt;=60),"51-60",IF(AND(Demographics!B663&gt;60,Demographics!B663&lt;=70),"61-70",IF(Demographics!B663&gt;=71,"&gt;70","")))))))</f>
        <v>31-40</v>
      </c>
      <c r="D663">
        <f>VLOOKUP(A663,Examination!A:G, 2)</f>
        <v>134.5</v>
      </c>
      <c r="E663">
        <f>VLOOKUP(A663,Examination!A:G,3)</f>
        <v>35.799999999999997</v>
      </c>
      <c r="F663">
        <f>VLOOKUP(A663,Examination!A:G, 4)</f>
        <v>19.8</v>
      </c>
      <c r="G663">
        <f>VLOOKUP(A663,Examination!A:G, 5)</f>
        <v>40</v>
      </c>
      <c r="H663">
        <f>VLOOKUP(A663,Examination!A:G, 6)</f>
        <v>98</v>
      </c>
      <c r="I663" t="b">
        <f>VLOOKUP(A663,Examination!A:G, 7)</f>
        <v>0</v>
      </c>
      <c r="J663">
        <f>VLOOKUP(A663,Labs!A:B,2)</f>
        <v>0</v>
      </c>
    </row>
    <row r="664" spans="1:10" x14ac:dyDescent="0.2">
      <c r="A664">
        <v>74219</v>
      </c>
      <c r="B664">
        <v>74</v>
      </c>
      <c r="C664" t="str">
        <f>IF(Demographics!B664&lt;=20,"18-20",IF(AND(Demographics!B664&gt;20,Demographics!B664&lt;=30),"21-30",IF(AND(Demographics!B664&gt;30,Demographics!B664&lt;=40),"31-40",IF(AND(Demographics!B664&gt;40,Demographics!B664&lt;=50),"41-50",IF(AND(Demographics!B664&gt;50,Demographics!B664&lt;=60),"51-60",IF(AND(Demographics!B664&gt;60,Demographics!B664&lt;=70),"61-70",IF(Demographics!B664&gt;=71,"&gt;70","")))))))</f>
        <v>&gt;70</v>
      </c>
      <c r="D664">
        <f>VLOOKUP(A664,Examination!A:G, 2)</f>
        <v>161.30000000000001</v>
      </c>
      <c r="E664">
        <f>VLOOKUP(A664,Examination!A:G,3)</f>
        <v>57.1</v>
      </c>
      <c r="F664">
        <f>VLOOKUP(A664,Examination!A:G, 4)</f>
        <v>21.9</v>
      </c>
      <c r="G664">
        <f>VLOOKUP(A664,Examination!A:G, 5)</f>
        <v>78</v>
      </c>
      <c r="H664">
        <f>VLOOKUP(A664,Examination!A:G, 6)</f>
        <v>124</v>
      </c>
      <c r="I664" t="b">
        <f>VLOOKUP(A664,Examination!A:G, 7)</f>
        <v>0</v>
      </c>
      <c r="J664">
        <f>VLOOKUP(A664,Labs!A:B,2)</f>
        <v>162</v>
      </c>
    </row>
    <row r="665" spans="1:10" x14ac:dyDescent="0.2">
      <c r="A665">
        <v>74220</v>
      </c>
      <c r="B665">
        <v>44</v>
      </c>
      <c r="C665" t="str">
        <f>IF(Demographics!B665&lt;=20,"18-20",IF(AND(Demographics!B665&gt;20,Demographics!B665&lt;=30),"21-30",IF(AND(Demographics!B665&gt;30,Demographics!B665&lt;=40),"31-40",IF(AND(Demographics!B665&gt;40,Demographics!B665&lt;=50),"41-50",IF(AND(Demographics!B665&gt;50,Demographics!B665&lt;=60),"51-60",IF(AND(Demographics!B665&gt;60,Demographics!B665&lt;=70),"61-70",IF(Demographics!B665&gt;=71,"&gt;70","")))))))</f>
        <v>41-50</v>
      </c>
      <c r="D665">
        <f>VLOOKUP(A665,Examination!A:G, 2)</f>
        <v>176.8</v>
      </c>
      <c r="E665">
        <f>VLOOKUP(A665,Examination!A:G,3)</f>
        <v>83.1</v>
      </c>
      <c r="F665">
        <f>VLOOKUP(A665,Examination!A:G, 4)</f>
        <v>26.6</v>
      </c>
      <c r="G665">
        <f>VLOOKUP(A665,Examination!A:G, 5)</f>
        <v>0</v>
      </c>
      <c r="H665">
        <f>VLOOKUP(A665,Examination!A:G, 6)</f>
        <v>0</v>
      </c>
      <c r="I665" t="b">
        <f>VLOOKUP(A665,Examination!A:G, 7)</f>
        <v>0</v>
      </c>
      <c r="J665">
        <f>VLOOKUP(A665,Labs!A:B,2)</f>
        <v>176</v>
      </c>
    </row>
    <row r="666" spans="1:10" x14ac:dyDescent="0.2">
      <c r="A666">
        <v>74221</v>
      </c>
      <c r="B666">
        <v>63</v>
      </c>
      <c r="C666" t="str">
        <f>IF(Demographics!B666&lt;=20,"18-20",IF(AND(Demographics!B666&gt;20,Demographics!B666&lt;=30),"21-30",IF(AND(Demographics!B666&gt;30,Demographics!B666&lt;=40),"31-40",IF(AND(Demographics!B666&gt;40,Demographics!B666&lt;=50),"41-50",IF(AND(Demographics!B666&gt;50,Demographics!B666&lt;=60),"51-60",IF(AND(Demographics!B666&gt;60,Demographics!B666&lt;=70),"61-70",IF(Demographics!B666&gt;=71,"&gt;70","")))))))</f>
        <v>61-70</v>
      </c>
      <c r="D666">
        <f>VLOOKUP(A666,Examination!A:G, 2)</f>
        <v>162.1</v>
      </c>
      <c r="E666">
        <f>VLOOKUP(A666,Examination!A:G,3)</f>
        <v>117.3</v>
      </c>
      <c r="F666">
        <f>VLOOKUP(A666,Examination!A:G, 4)</f>
        <v>44.6</v>
      </c>
      <c r="G666">
        <f>VLOOKUP(A666,Examination!A:G, 5)</f>
        <v>96</v>
      </c>
      <c r="H666">
        <f>VLOOKUP(A666,Examination!A:G, 6)</f>
        <v>146</v>
      </c>
      <c r="I666" t="b">
        <f>VLOOKUP(A666,Examination!A:G, 7)</f>
        <v>1</v>
      </c>
      <c r="J666">
        <f>VLOOKUP(A666,Labs!A:B,2)</f>
        <v>189</v>
      </c>
    </row>
    <row r="667" spans="1:10" x14ac:dyDescent="0.2">
      <c r="A667">
        <v>74222</v>
      </c>
      <c r="B667">
        <v>45</v>
      </c>
      <c r="C667" t="str">
        <f>IF(Demographics!B667&lt;=20,"18-20",IF(AND(Demographics!B667&gt;20,Demographics!B667&lt;=30),"21-30",IF(AND(Demographics!B667&gt;30,Demographics!B667&lt;=40),"31-40",IF(AND(Demographics!B667&gt;40,Demographics!B667&lt;=50),"41-50",IF(AND(Demographics!B667&gt;50,Demographics!B667&lt;=60),"51-60",IF(AND(Demographics!B667&gt;60,Demographics!B667&lt;=70),"61-70",IF(Demographics!B667&gt;=71,"&gt;70","")))))))</f>
        <v>41-50</v>
      </c>
      <c r="D667">
        <f>VLOOKUP(A667,Examination!A:G, 2)</f>
        <v>168.1</v>
      </c>
      <c r="E667">
        <f>VLOOKUP(A667,Examination!A:G,3)</f>
        <v>67.3</v>
      </c>
      <c r="F667">
        <f>VLOOKUP(A667,Examination!A:G, 4)</f>
        <v>23.8</v>
      </c>
      <c r="G667">
        <f>VLOOKUP(A667,Examination!A:G, 5)</f>
        <v>70</v>
      </c>
      <c r="H667">
        <f>VLOOKUP(A667,Examination!A:G, 6)</f>
        <v>114</v>
      </c>
      <c r="I667" t="b">
        <f>VLOOKUP(A667,Examination!A:G, 7)</f>
        <v>0</v>
      </c>
      <c r="J667">
        <f>VLOOKUP(A667,Labs!A:B,2)</f>
        <v>149</v>
      </c>
    </row>
    <row r="668" spans="1:10" x14ac:dyDescent="0.2">
      <c r="A668">
        <v>74223</v>
      </c>
      <c r="B668">
        <v>55</v>
      </c>
      <c r="C668" t="str">
        <f>IF(Demographics!B668&lt;=20,"18-20",IF(AND(Demographics!B668&gt;20,Demographics!B668&lt;=30),"21-30",IF(AND(Demographics!B668&gt;30,Demographics!B668&lt;=40),"31-40",IF(AND(Demographics!B668&gt;40,Demographics!B668&lt;=50),"41-50",IF(AND(Demographics!B668&gt;50,Demographics!B668&lt;=60),"51-60",IF(AND(Demographics!B668&gt;60,Demographics!B668&lt;=70),"61-70",IF(Demographics!B668&gt;=71,"&gt;70","")))))))</f>
        <v>51-60</v>
      </c>
      <c r="D668">
        <f>VLOOKUP(A668,Examination!A:G, 2)</f>
        <v>0</v>
      </c>
      <c r="E668">
        <f>VLOOKUP(A668,Examination!A:G,3)</f>
        <v>10.4</v>
      </c>
      <c r="F668">
        <f>VLOOKUP(A668,Examination!A:G, 4)</f>
        <v>0</v>
      </c>
      <c r="G668">
        <f>VLOOKUP(A668,Examination!A:G, 5)</f>
        <v>0</v>
      </c>
      <c r="H668">
        <f>VLOOKUP(A668,Examination!A:G, 6)</f>
        <v>0</v>
      </c>
      <c r="I668" t="e">
        <f>VLOOKUP(A668,Examination!A:G, 7)</f>
        <v>#DIV/0!</v>
      </c>
      <c r="J668">
        <f>VLOOKUP(A668,Labs!A:B,2)</f>
        <v>0</v>
      </c>
    </row>
    <row r="669" spans="1:10" x14ac:dyDescent="0.2">
      <c r="A669">
        <v>74224</v>
      </c>
      <c r="B669">
        <v>66</v>
      </c>
      <c r="C669" t="str">
        <f>IF(Demographics!B669&lt;=20,"18-20",IF(AND(Demographics!B669&gt;20,Demographics!B669&lt;=30),"21-30",IF(AND(Demographics!B669&gt;30,Demographics!B669&lt;=40),"31-40",IF(AND(Demographics!B669&gt;40,Demographics!B669&lt;=50),"41-50",IF(AND(Demographics!B669&gt;50,Demographics!B669&lt;=60),"51-60",IF(AND(Demographics!B669&gt;60,Demographics!B669&lt;=70),"61-70",IF(Demographics!B669&gt;=71,"&gt;70","")))))))</f>
        <v>61-70</v>
      </c>
      <c r="D669">
        <f>VLOOKUP(A669,Examination!A:G, 2)</f>
        <v>150.80000000000001</v>
      </c>
      <c r="E669">
        <f>VLOOKUP(A669,Examination!A:G,3)</f>
        <v>52.1</v>
      </c>
      <c r="F669">
        <f>VLOOKUP(A669,Examination!A:G, 4)</f>
        <v>22.9</v>
      </c>
      <c r="G669">
        <f>VLOOKUP(A669,Examination!A:G, 5)</f>
        <v>86</v>
      </c>
      <c r="H669">
        <f>VLOOKUP(A669,Examination!A:G, 6)</f>
        <v>134</v>
      </c>
      <c r="I669" t="b">
        <f>VLOOKUP(A669,Examination!A:G, 7)</f>
        <v>0</v>
      </c>
      <c r="J669">
        <f>VLOOKUP(A669,Labs!A:B,2)</f>
        <v>204</v>
      </c>
    </row>
    <row r="670" spans="1:10" x14ac:dyDescent="0.2">
      <c r="A670">
        <v>74225</v>
      </c>
      <c r="B670">
        <v>67</v>
      </c>
      <c r="C670" t="str">
        <f>IF(Demographics!B670&lt;=20,"18-20",IF(AND(Demographics!B670&gt;20,Demographics!B670&lt;=30),"21-30",IF(AND(Demographics!B670&gt;30,Demographics!B670&lt;=40),"31-40",IF(AND(Demographics!B670&gt;40,Demographics!B670&lt;=50),"41-50",IF(AND(Demographics!B670&gt;50,Demographics!B670&lt;=60),"51-60",IF(AND(Demographics!B670&gt;60,Demographics!B670&lt;=70),"61-70",IF(Demographics!B670&gt;=71,"&gt;70","")))))))</f>
        <v>61-70</v>
      </c>
      <c r="D670">
        <f>VLOOKUP(A670,Examination!A:G, 2)</f>
        <v>160.19999999999999</v>
      </c>
      <c r="E670">
        <f>VLOOKUP(A670,Examination!A:G,3)</f>
        <v>78.099999999999994</v>
      </c>
      <c r="F670">
        <f>VLOOKUP(A670,Examination!A:G, 4)</f>
        <v>30.4</v>
      </c>
      <c r="G670">
        <f>VLOOKUP(A670,Examination!A:G, 5)</f>
        <v>62</v>
      </c>
      <c r="H670">
        <f>VLOOKUP(A670,Examination!A:G, 6)</f>
        <v>122</v>
      </c>
      <c r="I670" t="b">
        <f>VLOOKUP(A670,Examination!A:G, 7)</f>
        <v>1</v>
      </c>
      <c r="J670">
        <f>VLOOKUP(A670,Labs!A:B,2)</f>
        <v>188</v>
      </c>
    </row>
    <row r="671" spans="1:10" x14ac:dyDescent="0.2">
      <c r="A671">
        <v>74226</v>
      </c>
      <c r="B671">
        <v>20</v>
      </c>
      <c r="C671" t="str">
        <f>IF(Demographics!B671&lt;=20,"18-20",IF(AND(Demographics!B671&gt;20,Demographics!B671&lt;=30),"21-30",IF(AND(Demographics!B671&gt;30,Demographics!B671&lt;=40),"31-40",IF(AND(Demographics!B671&gt;40,Demographics!B671&lt;=50),"41-50",IF(AND(Demographics!B671&gt;50,Demographics!B671&lt;=60),"51-60",IF(AND(Demographics!B671&gt;60,Demographics!B671&lt;=70),"61-70",IF(Demographics!B671&gt;=71,"&gt;70","")))))))</f>
        <v>18-20</v>
      </c>
      <c r="D671">
        <f>VLOOKUP(A671,Examination!A:G, 2)</f>
        <v>163.4</v>
      </c>
      <c r="E671">
        <f>VLOOKUP(A671,Examination!A:G,3)</f>
        <v>48.3</v>
      </c>
      <c r="F671">
        <f>VLOOKUP(A671,Examination!A:G, 4)</f>
        <v>18.100000000000001</v>
      </c>
      <c r="G671">
        <f>VLOOKUP(A671,Examination!A:G, 5)</f>
        <v>68</v>
      </c>
      <c r="H671">
        <f>VLOOKUP(A671,Examination!A:G, 6)</f>
        <v>112</v>
      </c>
      <c r="I671" t="b">
        <f>VLOOKUP(A671,Examination!A:G, 7)</f>
        <v>0</v>
      </c>
      <c r="J671">
        <f>VLOOKUP(A671,Labs!A:B,2)</f>
        <v>180</v>
      </c>
    </row>
    <row r="672" spans="1:10" x14ac:dyDescent="0.2">
      <c r="A672">
        <v>74227</v>
      </c>
      <c r="B672">
        <v>78</v>
      </c>
      <c r="C672" t="str">
        <f>IF(Demographics!B672&lt;=20,"18-20",IF(AND(Demographics!B672&gt;20,Demographics!B672&lt;=30),"21-30",IF(AND(Demographics!B672&gt;30,Demographics!B672&lt;=40),"31-40",IF(AND(Demographics!B672&gt;40,Demographics!B672&lt;=50),"41-50",IF(AND(Demographics!B672&gt;50,Demographics!B672&lt;=60),"51-60",IF(AND(Demographics!B672&gt;60,Demographics!B672&lt;=70),"61-70",IF(Demographics!B672&gt;=71,"&gt;70","")))))))</f>
        <v>&gt;70</v>
      </c>
      <c r="D672">
        <f>VLOOKUP(A672,Examination!A:G, 2)</f>
        <v>150.9</v>
      </c>
      <c r="E672">
        <f>VLOOKUP(A672,Examination!A:G,3)</f>
        <v>77.599999999999994</v>
      </c>
      <c r="F672">
        <f>VLOOKUP(A672,Examination!A:G, 4)</f>
        <v>34.1</v>
      </c>
      <c r="G672">
        <f>VLOOKUP(A672,Examination!A:G, 5)</f>
        <v>58</v>
      </c>
      <c r="H672">
        <f>VLOOKUP(A672,Examination!A:G, 6)</f>
        <v>122</v>
      </c>
      <c r="I672" t="b">
        <f>VLOOKUP(A672,Examination!A:G, 7)</f>
        <v>1</v>
      </c>
      <c r="J672">
        <f>VLOOKUP(A672,Labs!A:B,2)</f>
        <v>228</v>
      </c>
    </row>
    <row r="673" spans="1:10" x14ac:dyDescent="0.2">
      <c r="A673">
        <v>74228</v>
      </c>
      <c r="B673">
        <v>26</v>
      </c>
      <c r="C673" t="str">
        <f>IF(Demographics!B673&lt;=20,"18-20",IF(AND(Demographics!B673&gt;20,Demographics!B673&lt;=30),"21-30",IF(AND(Demographics!B673&gt;30,Demographics!B673&lt;=40),"31-40",IF(AND(Demographics!B673&gt;40,Demographics!B673&lt;=50),"41-50",IF(AND(Demographics!B673&gt;50,Demographics!B673&lt;=60),"51-60",IF(AND(Demographics!B673&gt;60,Demographics!B673&lt;=70),"61-70",IF(Demographics!B673&gt;=71,"&gt;70","")))))))</f>
        <v>21-30</v>
      </c>
      <c r="D673">
        <f>VLOOKUP(A673,Examination!A:G, 2)</f>
        <v>88.1</v>
      </c>
      <c r="E673">
        <f>VLOOKUP(A673,Examination!A:G,3)</f>
        <v>10.9</v>
      </c>
      <c r="F673">
        <f>VLOOKUP(A673,Examination!A:G, 4)</f>
        <v>14</v>
      </c>
      <c r="G673">
        <f>VLOOKUP(A673,Examination!A:G, 5)</f>
        <v>0</v>
      </c>
      <c r="H673">
        <f>VLOOKUP(A673,Examination!A:G, 6)</f>
        <v>0</v>
      </c>
      <c r="I673" t="b">
        <f>VLOOKUP(A673,Examination!A:G, 7)</f>
        <v>0</v>
      </c>
      <c r="J673">
        <f>VLOOKUP(A673,Labs!A:B,2)</f>
        <v>0</v>
      </c>
    </row>
    <row r="674" spans="1:10" x14ac:dyDescent="0.2">
      <c r="A674">
        <v>74229</v>
      </c>
      <c r="B674">
        <v>45</v>
      </c>
      <c r="C674" t="str">
        <f>IF(Demographics!B674&lt;=20,"18-20",IF(AND(Demographics!B674&gt;20,Demographics!B674&lt;=30),"21-30",IF(AND(Demographics!B674&gt;30,Demographics!B674&lt;=40),"31-40",IF(AND(Demographics!B674&gt;40,Demographics!B674&lt;=50),"41-50",IF(AND(Demographics!B674&gt;50,Demographics!B674&lt;=60),"51-60",IF(AND(Demographics!B674&gt;60,Demographics!B674&lt;=70),"61-70",IF(Demographics!B674&gt;=71,"&gt;70","")))))))</f>
        <v>41-50</v>
      </c>
      <c r="D674">
        <f>VLOOKUP(A674,Examination!A:G, 2)</f>
        <v>156.80000000000001</v>
      </c>
      <c r="E674">
        <f>VLOOKUP(A674,Examination!A:G,3)</f>
        <v>46.4</v>
      </c>
      <c r="F674">
        <f>VLOOKUP(A674,Examination!A:G, 4)</f>
        <v>18.899999999999999</v>
      </c>
      <c r="G674">
        <f>VLOOKUP(A674,Examination!A:G, 5)</f>
        <v>46</v>
      </c>
      <c r="H674">
        <f>VLOOKUP(A674,Examination!A:G, 6)</f>
        <v>100</v>
      </c>
      <c r="I674" t="b">
        <f>VLOOKUP(A674,Examination!A:G, 7)</f>
        <v>0</v>
      </c>
      <c r="J674">
        <f>VLOOKUP(A674,Labs!A:B,2)</f>
        <v>178</v>
      </c>
    </row>
    <row r="675" spans="1:10" x14ac:dyDescent="0.2">
      <c r="A675">
        <v>74230</v>
      </c>
      <c r="B675">
        <v>44</v>
      </c>
      <c r="C675" t="str">
        <f>IF(Demographics!B675&lt;=20,"18-20",IF(AND(Demographics!B675&gt;20,Demographics!B675&lt;=30),"21-30",IF(AND(Demographics!B675&gt;30,Demographics!B675&lt;=40),"31-40",IF(AND(Demographics!B675&gt;40,Demographics!B675&lt;=50),"41-50",IF(AND(Demographics!B675&gt;50,Demographics!B675&lt;=60),"51-60",IF(AND(Demographics!B675&gt;60,Demographics!B675&lt;=70),"61-70",IF(Demographics!B675&gt;=71,"&gt;70","")))))))</f>
        <v>41-50</v>
      </c>
      <c r="D675">
        <f>VLOOKUP(A675,Examination!A:G, 2)</f>
        <v>168.5</v>
      </c>
      <c r="E675">
        <f>VLOOKUP(A675,Examination!A:G,3)</f>
        <v>82.1</v>
      </c>
      <c r="F675">
        <f>VLOOKUP(A675,Examination!A:G, 4)</f>
        <v>28.9</v>
      </c>
      <c r="G675">
        <f>VLOOKUP(A675,Examination!A:G, 5)</f>
        <v>72</v>
      </c>
      <c r="H675">
        <f>VLOOKUP(A675,Examination!A:G, 6)</f>
        <v>124</v>
      </c>
      <c r="I675" t="b">
        <f>VLOOKUP(A675,Examination!A:G, 7)</f>
        <v>0</v>
      </c>
      <c r="J675">
        <f>VLOOKUP(A675,Labs!A:B,2)</f>
        <v>234</v>
      </c>
    </row>
    <row r="676" spans="1:10" x14ac:dyDescent="0.2">
      <c r="A676">
        <v>74231</v>
      </c>
      <c r="B676">
        <v>67</v>
      </c>
      <c r="C676" t="str">
        <f>IF(Demographics!B676&lt;=20,"18-20",IF(AND(Demographics!B676&gt;20,Demographics!B676&lt;=30),"21-30",IF(AND(Demographics!B676&gt;30,Demographics!B676&lt;=40),"31-40",IF(AND(Demographics!B676&gt;40,Demographics!B676&lt;=50),"41-50",IF(AND(Demographics!B676&gt;50,Demographics!B676&lt;=60),"51-60",IF(AND(Demographics!B676&gt;60,Demographics!B676&lt;=70),"61-70",IF(Demographics!B676&gt;=71,"&gt;70","")))))))</f>
        <v>61-70</v>
      </c>
      <c r="D676">
        <f>VLOOKUP(A676,Examination!A:G, 2)</f>
        <v>150.80000000000001</v>
      </c>
      <c r="E676">
        <f>VLOOKUP(A676,Examination!A:G,3)</f>
        <v>70.7</v>
      </c>
      <c r="F676">
        <f>VLOOKUP(A676,Examination!A:G, 4)</f>
        <v>31.1</v>
      </c>
      <c r="G676">
        <f>VLOOKUP(A676,Examination!A:G, 5)</f>
        <v>90</v>
      </c>
      <c r="H676">
        <f>VLOOKUP(A676,Examination!A:G, 6)</f>
        <v>130</v>
      </c>
      <c r="I676" t="b">
        <f>VLOOKUP(A676,Examination!A:G, 7)</f>
        <v>1</v>
      </c>
      <c r="J676">
        <f>VLOOKUP(A676,Labs!A:B,2)</f>
        <v>174</v>
      </c>
    </row>
    <row r="677" spans="1:10" x14ac:dyDescent="0.2">
      <c r="A677">
        <v>74232</v>
      </c>
      <c r="B677">
        <v>29</v>
      </c>
      <c r="C677" t="str">
        <f>IF(Demographics!B677&lt;=20,"18-20",IF(AND(Demographics!B677&gt;20,Demographics!B677&lt;=30),"21-30",IF(AND(Demographics!B677&gt;30,Demographics!B677&lt;=40),"31-40",IF(AND(Demographics!B677&gt;40,Demographics!B677&lt;=50),"41-50",IF(AND(Demographics!B677&gt;50,Demographics!B677&lt;=60),"51-60",IF(AND(Demographics!B677&gt;60,Demographics!B677&lt;=70),"61-70",IF(Demographics!B677&gt;=71,"&gt;70","")))))))</f>
        <v>21-30</v>
      </c>
      <c r="D677">
        <f>VLOOKUP(A677,Examination!A:G, 2)</f>
        <v>172.3</v>
      </c>
      <c r="E677">
        <f>VLOOKUP(A677,Examination!A:G,3)</f>
        <v>56.9</v>
      </c>
      <c r="F677">
        <f>VLOOKUP(A677,Examination!A:G, 4)</f>
        <v>19.2</v>
      </c>
      <c r="G677">
        <f>VLOOKUP(A677,Examination!A:G, 5)</f>
        <v>66</v>
      </c>
      <c r="H677">
        <f>VLOOKUP(A677,Examination!A:G, 6)</f>
        <v>96</v>
      </c>
      <c r="I677" t="b">
        <f>VLOOKUP(A677,Examination!A:G, 7)</f>
        <v>0</v>
      </c>
      <c r="J677">
        <f>VLOOKUP(A677,Labs!A:B,2)</f>
        <v>162</v>
      </c>
    </row>
    <row r="678" spans="1:10" x14ac:dyDescent="0.2">
      <c r="A678">
        <v>74233</v>
      </c>
      <c r="B678">
        <v>19</v>
      </c>
      <c r="C678" t="str">
        <f>IF(Demographics!B678&lt;=20,"18-20",IF(AND(Demographics!B678&gt;20,Demographics!B678&lt;=30),"21-30",IF(AND(Demographics!B678&gt;30,Demographics!B678&lt;=40),"31-40",IF(AND(Demographics!B678&gt;40,Demographics!B678&lt;=50),"41-50",IF(AND(Demographics!B678&gt;50,Demographics!B678&lt;=60),"51-60",IF(AND(Demographics!B678&gt;60,Demographics!B678&lt;=70),"61-70",IF(Demographics!B678&gt;=71,"&gt;70","")))))))</f>
        <v>18-20</v>
      </c>
      <c r="D678">
        <f>VLOOKUP(A678,Examination!A:G, 2)</f>
        <v>153.80000000000001</v>
      </c>
      <c r="E678">
        <f>VLOOKUP(A678,Examination!A:G,3)</f>
        <v>46.9</v>
      </c>
      <c r="F678">
        <f>VLOOKUP(A678,Examination!A:G, 4)</f>
        <v>19.8</v>
      </c>
      <c r="G678">
        <f>VLOOKUP(A678,Examination!A:G, 5)</f>
        <v>74</v>
      </c>
      <c r="H678">
        <f>VLOOKUP(A678,Examination!A:G, 6)</f>
        <v>114</v>
      </c>
      <c r="I678" t="b">
        <f>VLOOKUP(A678,Examination!A:G, 7)</f>
        <v>0</v>
      </c>
      <c r="J678">
        <f>VLOOKUP(A678,Labs!A:B,2)</f>
        <v>160</v>
      </c>
    </row>
    <row r="679" spans="1:10" x14ac:dyDescent="0.2">
      <c r="A679">
        <v>74234</v>
      </c>
      <c r="B679">
        <v>22</v>
      </c>
      <c r="C679" t="str">
        <f>IF(Demographics!B679&lt;=20,"18-20",IF(AND(Demographics!B679&gt;20,Demographics!B679&lt;=30),"21-30",IF(AND(Demographics!B679&gt;30,Demographics!B679&lt;=40),"31-40",IF(AND(Demographics!B679&gt;40,Demographics!B679&lt;=50),"41-50",IF(AND(Demographics!B679&gt;50,Demographics!B679&lt;=60),"51-60",IF(AND(Demographics!B679&gt;60,Demographics!B679&lt;=70),"61-70",IF(Demographics!B679&gt;=71,"&gt;70","")))))))</f>
        <v>21-30</v>
      </c>
      <c r="D679">
        <f>VLOOKUP(A679,Examination!A:G, 2)</f>
        <v>0</v>
      </c>
      <c r="E679">
        <f>VLOOKUP(A679,Examination!A:G,3)</f>
        <v>7.9</v>
      </c>
      <c r="F679">
        <f>VLOOKUP(A679,Examination!A:G, 4)</f>
        <v>0</v>
      </c>
      <c r="G679">
        <f>VLOOKUP(A679,Examination!A:G, 5)</f>
        <v>0</v>
      </c>
      <c r="H679">
        <f>VLOOKUP(A679,Examination!A:G, 6)</f>
        <v>0</v>
      </c>
      <c r="I679" t="e">
        <f>VLOOKUP(A679,Examination!A:G, 7)</f>
        <v>#DIV/0!</v>
      </c>
      <c r="J679">
        <f>VLOOKUP(A679,Labs!A:B,2)</f>
        <v>0</v>
      </c>
    </row>
    <row r="680" spans="1:10" x14ac:dyDescent="0.2">
      <c r="A680">
        <v>74235</v>
      </c>
      <c r="B680">
        <v>35</v>
      </c>
      <c r="C680" t="str">
        <f>IF(Demographics!B680&lt;=20,"18-20",IF(AND(Demographics!B680&gt;20,Demographics!B680&lt;=30),"21-30",IF(AND(Demographics!B680&gt;30,Demographics!B680&lt;=40),"31-40",IF(AND(Demographics!B680&gt;40,Demographics!B680&lt;=50),"41-50",IF(AND(Demographics!B680&gt;50,Demographics!B680&lt;=60),"51-60",IF(AND(Demographics!B680&gt;60,Demographics!B680&lt;=70),"61-70",IF(Demographics!B680&gt;=71,"&gt;70","")))))))</f>
        <v>31-40</v>
      </c>
      <c r="D680">
        <f>VLOOKUP(A680,Examination!A:G, 2)</f>
        <v>170.7</v>
      </c>
      <c r="E680">
        <f>VLOOKUP(A680,Examination!A:G,3)</f>
        <v>116</v>
      </c>
      <c r="F680">
        <f>VLOOKUP(A680,Examination!A:G, 4)</f>
        <v>39.799999999999997</v>
      </c>
      <c r="G680">
        <f>VLOOKUP(A680,Examination!A:G, 5)</f>
        <v>64</v>
      </c>
      <c r="H680">
        <f>VLOOKUP(A680,Examination!A:G, 6)</f>
        <v>102</v>
      </c>
      <c r="I680" t="b">
        <f>VLOOKUP(A680,Examination!A:G, 7)</f>
        <v>1</v>
      </c>
      <c r="J680">
        <f>VLOOKUP(A680,Labs!A:B,2)</f>
        <v>245</v>
      </c>
    </row>
    <row r="681" spans="1:10" x14ac:dyDescent="0.2">
      <c r="A681">
        <v>74236</v>
      </c>
      <c r="B681">
        <v>29</v>
      </c>
      <c r="C681" t="str">
        <f>IF(Demographics!B681&lt;=20,"18-20",IF(AND(Demographics!B681&gt;20,Demographics!B681&lt;=30),"21-30",IF(AND(Demographics!B681&gt;30,Demographics!B681&lt;=40),"31-40",IF(AND(Demographics!B681&gt;40,Demographics!B681&lt;=50),"41-50",IF(AND(Demographics!B681&gt;50,Demographics!B681&lt;=60),"51-60",IF(AND(Demographics!B681&gt;60,Demographics!B681&lt;=70),"61-70",IF(Demographics!B681&gt;=71,"&gt;70","")))))))</f>
        <v>21-30</v>
      </c>
      <c r="D681">
        <f>VLOOKUP(A681,Examination!A:G, 2)</f>
        <v>0</v>
      </c>
      <c r="E681">
        <f>VLOOKUP(A681,Examination!A:G,3)</f>
        <v>12.1</v>
      </c>
      <c r="F681">
        <f>VLOOKUP(A681,Examination!A:G, 4)</f>
        <v>0</v>
      </c>
      <c r="G681">
        <f>VLOOKUP(A681,Examination!A:G, 5)</f>
        <v>0</v>
      </c>
      <c r="H681">
        <f>VLOOKUP(A681,Examination!A:G, 6)</f>
        <v>0</v>
      </c>
      <c r="I681" t="e">
        <f>VLOOKUP(A681,Examination!A:G, 7)</f>
        <v>#DIV/0!</v>
      </c>
      <c r="J681">
        <f>VLOOKUP(A681,Labs!A:B,2)</f>
        <v>0</v>
      </c>
    </row>
    <row r="682" spans="1:10" x14ac:dyDescent="0.2">
      <c r="A682">
        <v>74237</v>
      </c>
      <c r="B682">
        <v>51</v>
      </c>
      <c r="C682" t="str">
        <f>IF(Demographics!B682&lt;=20,"18-20",IF(AND(Demographics!B682&gt;20,Demographics!B682&lt;=30),"21-30",IF(AND(Demographics!B682&gt;30,Demographics!B682&lt;=40),"31-40",IF(AND(Demographics!B682&gt;40,Demographics!B682&lt;=50),"41-50",IF(AND(Demographics!B682&gt;50,Demographics!B682&lt;=60),"51-60",IF(AND(Demographics!B682&gt;60,Demographics!B682&lt;=70),"61-70",IF(Demographics!B682&gt;=71,"&gt;70","")))))))</f>
        <v>51-60</v>
      </c>
      <c r="D682">
        <f>VLOOKUP(A682,Examination!A:G, 2)</f>
        <v>160.4</v>
      </c>
      <c r="E682">
        <f>VLOOKUP(A682,Examination!A:G,3)</f>
        <v>122.8</v>
      </c>
      <c r="F682">
        <f>VLOOKUP(A682,Examination!A:G, 4)</f>
        <v>47.7</v>
      </c>
      <c r="G682">
        <f>VLOOKUP(A682,Examination!A:G, 5)</f>
        <v>68</v>
      </c>
      <c r="H682">
        <f>VLOOKUP(A682,Examination!A:G, 6)</f>
        <v>120</v>
      </c>
      <c r="I682" t="b">
        <f>VLOOKUP(A682,Examination!A:G, 7)</f>
        <v>1</v>
      </c>
      <c r="J682">
        <f>VLOOKUP(A682,Labs!A:B,2)</f>
        <v>139</v>
      </c>
    </row>
    <row r="683" spans="1:10" x14ac:dyDescent="0.2">
      <c r="A683">
        <v>74238</v>
      </c>
      <c r="B683">
        <v>33</v>
      </c>
      <c r="C683" t="str">
        <f>IF(Demographics!B683&lt;=20,"18-20",IF(AND(Demographics!B683&gt;20,Demographics!B683&lt;=30),"21-30",IF(AND(Demographics!B683&gt;30,Demographics!B683&lt;=40),"31-40",IF(AND(Demographics!B683&gt;40,Demographics!B683&lt;=50),"41-50",IF(AND(Demographics!B683&gt;50,Demographics!B683&lt;=60),"51-60",IF(AND(Demographics!B683&gt;60,Demographics!B683&lt;=70),"61-70",IF(Demographics!B683&gt;=71,"&gt;70","")))))))</f>
        <v>31-40</v>
      </c>
      <c r="D683">
        <f>VLOOKUP(A683,Examination!A:G, 2)</f>
        <v>112.9</v>
      </c>
      <c r="E683">
        <f>VLOOKUP(A683,Examination!A:G,3)</f>
        <v>20.6</v>
      </c>
      <c r="F683">
        <f>VLOOKUP(A683,Examination!A:G, 4)</f>
        <v>16.2</v>
      </c>
      <c r="G683">
        <f>VLOOKUP(A683,Examination!A:G, 5)</f>
        <v>0</v>
      </c>
      <c r="H683">
        <f>VLOOKUP(A683,Examination!A:G, 6)</f>
        <v>0</v>
      </c>
      <c r="I683" t="b">
        <f>VLOOKUP(A683,Examination!A:G, 7)</f>
        <v>0</v>
      </c>
      <c r="J683">
        <f>VLOOKUP(A683,Labs!A:B,2)</f>
        <v>182</v>
      </c>
    </row>
    <row r="684" spans="1:10" x14ac:dyDescent="0.2">
      <c r="A684">
        <v>74239</v>
      </c>
      <c r="B684">
        <v>44</v>
      </c>
      <c r="C684" t="str">
        <f>IF(Demographics!B684&lt;=20,"18-20",IF(AND(Demographics!B684&gt;20,Demographics!B684&lt;=30),"21-30",IF(AND(Demographics!B684&gt;30,Demographics!B684&lt;=40),"31-40",IF(AND(Demographics!B684&gt;40,Demographics!B684&lt;=50),"41-50",IF(AND(Demographics!B684&gt;50,Demographics!B684&lt;=60),"51-60",IF(AND(Demographics!B684&gt;60,Demographics!B684&lt;=70),"61-70",IF(Demographics!B684&gt;=71,"&gt;70","")))))))</f>
        <v>41-50</v>
      </c>
      <c r="D684">
        <f>VLOOKUP(A684,Examination!A:G, 2)</f>
        <v>159</v>
      </c>
      <c r="E684">
        <f>VLOOKUP(A684,Examination!A:G,3)</f>
        <v>57.3</v>
      </c>
      <c r="F684">
        <f>VLOOKUP(A684,Examination!A:G, 4)</f>
        <v>22.7</v>
      </c>
      <c r="G684">
        <f>VLOOKUP(A684,Examination!A:G, 5)</f>
        <v>76</v>
      </c>
      <c r="H684">
        <f>VLOOKUP(A684,Examination!A:G, 6)</f>
        <v>112</v>
      </c>
      <c r="I684" t="b">
        <f>VLOOKUP(A684,Examination!A:G, 7)</f>
        <v>0</v>
      </c>
      <c r="J684">
        <f>VLOOKUP(A684,Labs!A:B,2)</f>
        <v>254</v>
      </c>
    </row>
    <row r="685" spans="1:10" x14ac:dyDescent="0.2">
      <c r="A685">
        <v>74240</v>
      </c>
      <c r="B685">
        <v>74</v>
      </c>
      <c r="C685" t="str">
        <f>IF(Demographics!B685&lt;=20,"18-20",IF(AND(Demographics!B685&gt;20,Demographics!B685&lt;=30),"21-30",IF(AND(Demographics!B685&gt;30,Demographics!B685&lt;=40),"31-40",IF(AND(Demographics!B685&gt;40,Demographics!B685&lt;=50),"41-50",IF(AND(Demographics!B685&gt;50,Demographics!B685&lt;=60),"51-60",IF(AND(Demographics!B685&gt;60,Demographics!B685&lt;=70),"61-70",IF(Demographics!B685&gt;=71,"&gt;70","")))))))</f>
        <v>&gt;70</v>
      </c>
      <c r="D685">
        <f>VLOOKUP(A685,Examination!A:G, 2)</f>
        <v>171.1</v>
      </c>
      <c r="E685">
        <f>VLOOKUP(A685,Examination!A:G,3)</f>
        <v>95.1</v>
      </c>
      <c r="F685">
        <f>VLOOKUP(A685,Examination!A:G, 4)</f>
        <v>32.5</v>
      </c>
      <c r="G685">
        <f>VLOOKUP(A685,Examination!A:G, 5)</f>
        <v>82</v>
      </c>
      <c r="H685">
        <f>VLOOKUP(A685,Examination!A:G, 6)</f>
        <v>170</v>
      </c>
      <c r="I685" t="b">
        <f>VLOOKUP(A685,Examination!A:G, 7)</f>
        <v>1</v>
      </c>
      <c r="J685">
        <f>VLOOKUP(A685,Labs!A:B,2)</f>
        <v>0</v>
      </c>
    </row>
    <row r="686" spans="1:10" x14ac:dyDescent="0.2">
      <c r="A686">
        <v>74241</v>
      </c>
      <c r="B686">
        <v>72</v>
      </c>
      <c r="C686" t="str">
        <f>IF(Demographics!B686&lt;=20,"18-20",IF(AND(Demographics!B686&gt;20,Demographics!B686&lt;=30),"21-30",IF(AND(Demographics!B686&gt;30,Demographics!B686&lt;=40),"31-40",IF(AND(Demographics!B686&gt;40,Demographics!B686&lt;=50),"41-50",IF(AND(Demographics!B686&gt;50,Demographics!B686&lt;=60),"51-60",IF(AND(Demographics!B686&gt;60,Demographics!B686&lt;=70),"61-70",IF(Demographics!B686&gt;=71,"&gt;70","")))))))</f>
        <v>&gt;70</v>
      </c>
      <c r="D686">
        <f>VLOOKUP(A686,Examination!A:G, 2)</f>
        <v>172.3</v>
      </c>
      <c r="E686">
        <f>VLOOKUP(A686,Examination!A:G,3)</f>
        <v>87.8</v>
      </c>
      <c r="F686">
        <f>VLOOKUP(A686,Examination!A:G, 4)</f>
        <v>29.6</v>
      </c>
      <c r="G686">
        <f>VLOOKUP(A686,Examination!A:G, 5)</f>
        <v>82</v>
      </c>
      <c r="H686">
        <f>VLOOKUP(A686,Examination!A:G, 6)</f>
        <v>138</v>
      </c>
      <c r="I686" t="b">
        <f>VLOOKUP(A686,Examination!A:G, 7)</f>
        <v>0</v>
      </c>
      <c r="J686">
        <f>VLOOKUP(A686,Labs!A:B,2)</f>
        <v>196</v>
      </c>
    </row>
    <row r="687" spans="1:10" x14ac:dyDescent="0.2">
      <c r="A687">
        <v>74242</v>
      </c>
      <c r="B687">
        <v>48</v>
      </c>
      <c r="C687" t="str">
        <f>IF(Demographics!B687&lt;=20,"18-20",IF(AND(Demographics!B687&gt;20,Demographics!B687&lt;=30),"21-30",IF(AND(Demographics!B687&gt;30,Demographics!B687&lt;=40),"31-40",IF(AND(Demographics!B687&gt;40,Demographics!B687&lt;=50),"41-50",IF(AND(Demographics!B687&gt;50,Demographics!B687&lt;=60),"51-60",IF(AND(Demographics!B687&gt;60,Demographics!B687&lt;=70),"61-70",IF(Demographics!B687&gt;=71,"&gt;70","")))))))</f>
        <v>41-50</v>
      </c>
      <c r="D687">
        <f>VLOOKUP(A687,Examination!A:G, 2)</f>
        <v>158.80000000000001</v>
      </c>
      <c r="E687">
        <f>VLOOKUP(A687,Examination!A:G,3)</f>
        <v>93.3</v>
      </c>
      <c r="F687">
        <f>VLOOKUP(A687,Examination!A:G, 4)</f>
        <v>37</v>
      </c>
      <c r="G687">
        <f>VLOOKUP(A687,Examination!A:G, 5)</f>
        <v>62</v>
      </c>
      <c r="H687">
        <f>VLOOKUP(A687,Examination!A:G, 6)</f>
        <v>112</v>
      </c>
      <c r="I687" t="b">
        <f>VLOOKUP(A687,Examination!A:G, 7)</f>
        <v>1</v>
      </c>
      <c r="J687">
        <f>VLOOKUP(A687,Labs!A:B,2)</f>
        <v>147</v>
      </c>
    </row>
    <row r="688" spans="1:10" x14ac:dyDescent="0.2">
      <c r="A688">
        <v>74243</v>
      </c>
      <c r="B688">
        <v>33</v>
      </c>
      <c r="C688" t="str">
        <f>IF(Demographics!B688&lt;=20,"18-20",IF(AND(Demographics!B688&gt;20,Demographics!B688&lt;=30),"21-30",IF(AND(Demographics!B688&gt;30,Demographics!B688&lt;=40),"31-40",IF(AND(Demographics!B688&gt;40,Demographics!B688&lt;=50),"41-50",IF(AND(Demographics!B688&gt;50,Demographics!B688&lt;=60),"51-60",IF(AND(Demographics!B688&gt;60,Demographics!B688&lt;=70),"61-70",IF(Demographics!B688&gt;=71,"&gt;70","")))))))</f>
        <v>31-40</v>
      </c>
      <c r="D688">
        <f>VLOOKUP(A688,Examination!A:G, 2)</f>
        <v>168.5</v>
      </c>
      <c r="E688">
        <f>VLOOKUP(A688,Examination!A:G,3)</f>
        <v>106.5</v>
      </c>
      <c r="F688">
        <f>VLOOKUP(A688,Examination!A:G, 4)</f>
        <v>37.5</v>
      </c>
      <c r="G688">
        <f>VLOOKUP(A688,Examination!A:G, 5)</f>
        <v>82</v>
      </c>
      <c r="H688">
        <f>VLOOKUP(A688,Examination!A:G, 6)</f>
        <v>126</v>
      </c>
      <c r="I688" t="b">
        <f>VLOOKUP(A688,Examination!A:G, 7)</f>
        <v>1</v>
      </c>
      <c r="J688">
        <f>VLOOKUP(A688,Labs!A:B,2)</f>
        <v>161</v>
      </c>
    </row>
    <row r="689" spans="1:10" x14ac:dyDescent="0.2">
      <c r="A689">
        <v>74244</v>
      </c>
      <c r="B689">
        <v>36</v>
      </c>
      <c r="C689" t="str">
        <f>IF(Demographics!B689&lt;=20,"18-20",IF(AND(Demographics!B689&gt;20,Demographics!B689&lt;=30),"21-30",IF(AND(Demographics!B689&gt;30,Demographics!B689&lt;=40),"31-40",IF(AND(Demographics!B689&gt;40,Demographics!B689&lt;=50),"41-50",IF(AND(Demographics!B689&gt;50,Demographics!B689&lt;=60),"51-60",IF(AND(Demographics!B689&gt;60,Demographics!B689&lt;=70),"61-70",IF(Demographics!B689&gt;=71,"&gt;70","")))))))</f>
        <v>31-40</v>
      </c>
      <c r="D689">
        <f>VLOOKUP(A689,Examination!A:G, 2)</f>
        <v>128.19999999999999</v>
      </c>
      <c r="E689">
        <f>VLOOKUP(A689,Examination!A:G,3)</f>
        <v>39</v>
      </c>
      <c r="F689">
        <f>VLOOKUP(A689,Examination!A:G, 4)</f>
        <v>23.7</v>
      </c>
      <c r="G689">
        <f>VLOOKUP(A689,Examination!A:G, 5)</f>
        <v>0</v>
      </c>
      <c r="H689">
        <f>VLOOKUP(A689,Examination!A:G, 6)</f>
        <v>0</v>
      </c>
      <c r="I689" t="b">
        <f>VLOOKUP(A689,Examination!A:G, 7)</f>
        <v>0</v>
      </c>
      <c r="J689">
        <f>VLOOKUP(A689,Labs!A:B,2)</f>
        <v>179</v>
      </c>
    </row>
    <row r="690" spans="1:10" x14ac:dyDescent="0.2">
      <c r="A690">
        <v>74245</v>
      </c>
      <c r="B690">
        <v>52</v>
      </c>
      <c r="C690" t="str">
        <f>IF(Demographics!B690&lt;=20,"18-20",IF(AND(Demographics!B690&gt;20,Demographics!B690&lt;=30),"21-30",IF(AND(Demographics!B690&gt;30,Demographics!B690&lt;=40),"31-40",IF(AND(Demographics!B690&gt;40,Demographics!B690&lt;=50),"41-50",IF(AND(Demographics!B690&gt;50,Demographics!B690&lt;=60),"51-60",IF(AND(Demographics!B690&gt;60,Demographics!B690&lt;=70),"61-70",IF(Demographics!B690&gt;=71,"&gt;70","")))))))</f>
        <v>51-60</v>
      </c>
      <c r="D690">
        <f>VLOOKUP(A690,Examination!A:G, 2)</f>
        <v>147.1</v>
      </c>
      <c r="E690">
        <f>VLOOKUP(A690,Examination!A:G,3)</f>
        <v>34.799999999999997</v>
      </c>
      <c r="F690">
        <f>VLOOKUP(A690,Examination!A:G, 4)</f>
        <v>16.100000000000001</v>
      </c>
      <c r="G690">
        <f>VLOOKUP(A690,Examination!A:G, 5)</f>
        <v>66</v>
      </c>
      <c r="H690">
        <f>VLOOKUP(A690,Examination!A:G, 6)</f>
        <v>90</v>
      </c>
      <c r="I690" t="b">
        <f>VLOOKUP(A690,Examination!A:G, 7)</f>
        <v>0</v>
      </c>
      <c r="J690">
        <f>VLOOKUP(A690,Labs!A:B,2)</f>
        <v>0</v>
      </c>
    </row>
    <row r="691" spans="1:10" x14ac:dyDescent="0.2">
      <c r="A691">
        <v>74246</v>
      </c>
      <c r="B691">
        <v>71</v>
      </c>
      <c r="C691" t="str">
        <f>IF(Demographics!B691&lt;=20,"18-20",IF(AND(Demographics!B691&gt;20,Demographics!B691&lt;=30),"21-30",IF(AND(Demographics!B691&gt;30,Demographics!B691&lt;=40),"31-40",IF(AND(Demographics!B691&gt;40,Demographics!B691&lt;=50),"41-50",IF(AND(Demographics!B691&gt;50,Demographics!B691&lt;=60),"51-60",IF(AND(Demographics!B691&gt;60,Demographics!B691&lt;=70),"61-70",IF(Demographics!B691&gt;=71,"&gt;70","")))))))</f>
        <v>&gt;70</v>
      </c>
      <c r="D691">
        <f>VLOOKUP(A691,Examination!A:G, 2)</f>
        <v>147.1</v>
      </c>
      <c r="E691">
        <f>VLOOKUP(A691,Examination!A:G,3)</f>
        <v>34.799999999999997</v>
      </c>
      <c r="F691">
        <f>VLOOKUP(A691,Examination!A:G, 4)</f>
        <v>16.100000000000001</v>
      </c>
      <c r="G691">
        <f>VLOOKUP(A691,Examination!A:G, 5)</f>
        <v>66</v>
      </c>
      <c r="H691">
        <f>VLOOKUP(A691,Examination!A:G, 6)</f>
        <v>90</v>
      </c>
      <c r="I691" t="b">
        <f>VLOOKUP(A691,Examination!A:G, 7)</f>
        <v>0</v>
      </c>
      <c r="J691">
        <f>VLOOKUP(A691,Labs!A:B,2)</f>
        <v>0</v>
      </c>
    </row>
    <row r="692" spans="1:10" x14ac:dyDescent="0.2">
      <c r="A692">
        <v>74247</v>
      </c>
      <c r="B692">
        <v>74</v>
      </c>
      <c r="C692" t="str">
        <f>IF(Demographics!B692&lt;=20,"18-20",IF(AND(Demographics!B692&gt;20,Demographics!B692&lt;=30),"21-30",IF(AND(Demographics!B692&gt;30,Demographics!B692&lt;=40),"31-40",IF(AND(Demographics!B692&gt;40,Demographics!B692&lt;=50),"41-50",IF(AND(Demographics!B692&gt;50,Demographics!B692&lt;=60),"51-60",IF(AND(Demographics!B692&gt;60,Demographics!B692&lt;=70),"61-70",IF(Demographics!B692&gt;=71,"&gt;70","")))))))</f>
        <v>&gt;70</v>
      </c>
      <c r="D692">
        <f>VLOOKUP(A692,Examination!A:G, 2)</f>
        <v>175.4</v>
      </c>
      <c r="E692">
        <f>VLOOKUP(A692,Examination!A:G,3)</f>
        <v>64.900000000000006</v>
      </c>
      <c r="F692">
        <f>VLOOKUP(A692,Examination!A:G, 4)</f>
        <v>21.1</v>
      </c>
      <c r="G692">
        <f>VLOOKUP(A692,Examination!A:G, 5)</f>
        <v>34</v>
      </c>
      <c r="H692">
        <f>VLOOKUP(A692,Examination!A:G, 6)</f>
        <v>112</v>
      </c>
      <c r="I692" t="b">
        <f>VLOOKUP(A692,Examination!A:G, 7)</f>
        <v>0</v>
      </c>
      <c r="J692">
        <f>VLOOKUP(A692,Labs!A:B,2)</f>
        <v>166</v>
      </c>
    </row>
    <row r="693" spans="1:10" x14ac:dyDescent="0.2">
      <c r="A693">
        <v>74248</v>
      </c>
      <c r="B693">
        <v>55</v>
      </c>
      <c r="C693" t="str">
        <f>IF(Demographics!B693&lt;=20,"18-20",IF(AND(Demographics!B693&gt;20,Demographics!B693&lt;=30),"21-30",IF(AND(Demographics!B693&gt;30,Demographics!B693&lt;=40),"31-40",IF(AND(Demographics!B693&gt;40,Demographics!B693&lt;=50),"41-50",IF(AND(Demographics!B693&gt;50,Demographics!B693&lt;=60),"51-60",IF(AND(Demographics!B693&gt;60,Demographics!B693&lt;=70),"61-70",IF(Demographics!B693&gt;=71,"&gt;70","")))))))</f>
        <v>51-60</v>
      </c>
      <c r="D693">
        <f>VLOOKUP(A693,Examination!A:G, 2)</f>
        <v>113</v>
      </c>
      <c r="E693">
        <f>VLOOKUP(A693,Examination!A:G,3)</f>
        <v>30</v>
      </c>
      <c r="F693">
        <f>VLOOKUP(A693,Examination!A:G, 4)</f>
        <v>23.5</v>
      </c>
      <c r="G693">
        <f>VLOOKUP(A693,Examination!A:G, 5)</f>
        <v>0</v>
      </c>
      <c r="H693">
        <f>VLOOKUP(A693,Examination!A:G, 6)</f>
        <v>0</v>
      </c>
      <c r="I693" t="b">
        <f>VLOOKUP(A693,Examination!A:G, 7)</f>
        <v>0</v>
      </c>
      <c r="J693">
        <f>VLOOKUP(A693,Labs!A:B,2)</f>
        <v>0</v>
      </c>
    </row>
    <row r="694" spans="1:10" x14ac:dyDescent="0.2">
      <c r="A694">
        <v>74249</v>
      </c>
      <c r="B694">
        <v>48</v>
      </c>
      <c r="C694" t="str">
        <f>IF(Demographics!B694&lt;=20,"18-20",IF(AND(Demographics!B694&gt;20,Demographics!B694&lt;=30),"21-30",IF(AND(Demographics!B694&gt;30,Demographics!B694&lt;=40),"31-40",IF(AND(Demographics!B694&gt;40,Demographics!B694&lt;=50),"41-50",IF(AND(Demographics!B694&gt;50,Demographics!B694&lt;=60),"51-60",IF(AND(Demographics!B694&gt;60,Demographics!B694&lt;=70),"61-70",IF(Demographics!B694&gt;=71,"&gt;70","")))))))</f>
        <v>41-50</v>
      </c>
      <c r="D694">
        <f>VLOOKUP(A694,Examination!A:G, 2)</f>
        <v>164.7</v>
      </c>
      <c r="E694">
        <f>VLOOKUP(A694,Examination!A:G,3)</f>
        <v>57.2</v>
      </c>
      <c r="F694">
        <f>VLOOKUP(A694,Examination!A:G, 4)</f>
        <v>21.1</v>
      </c>
      <c r="G694">
        <f>VLOOKUP(A694,Examination!A:G, 5)</f>
        <v>70</v>
      </c>
      <c r="H694">
        <f>VLOOKUP(A694,Examination!A:G, 6)</f>
        <v>114</v>
      </c>
      <c r="I694" t="b">
        <f>VLOOKUP(A694,Examination!A:G, 7)</f>
        <v>0</v>
      </c>
      <c r="J694">
        <f>VLOOKUP(A694,Labs!A:B,2)</f>
        <v>161</v>
      </c>
    </row>
    <row r="695" spans="1:10" x14ac:dyDescent="0.2">
      <c r="A695">
        <v>74250</v>
      </c>
      <c r="B695">
        <v>45</v>
      </c>
      <c r="C695" t="str">
        <f>IF(Demographics!B695&lt;=20,"18-20",IF(AND(Demographics!B695&gt;20,Demographics!B695&lt;=30),"21-30",IF(AND(Demographics!B695&gt;30,Demographics!B695&lt;=40),"31-40",IF(AND(Demographics!B695&gt;40,Demographics!B695&lt;=50),"41-50",IF(AND(Demographics!B695&gt;50,Demographics!B695&lt;=60),"51-60",IF(AND(Demographics!B695&gt;60,Demographics!B695&lt;=70),"61-70",IF(Demographics!B695&gt;=71,"&gt;70","")))))))</f>
        <v>41-50</v>
      </c>
      <c r="D695">
        <f>VLOOKUP(A695,Examination!A:G, 2)</f>
        <v>93.7</v>
      </c>
      <c r="E695">
        <f>VLOOKUP(A695,Examination!A:G,3)</f>
        <v>15</v>
      </c>
      <c r="F695">
        <f>VLOOKUP(A695,Examination!A:G, 4)</f>
        <v>17.100000000000001</v>
      </c>
      <c r="G695">
        <f>VLOOKUP(A695,Examination!A:G, 5)</f>
        <v>0</v>
      </c>
      <c r="H695">
        <f>VLOOKUP(A695,Examination!A:G, 6)</f>
        <v>0</v>
      </c>
      <c r="I695" t="b">
        <f>VLOOKUP(A695,Examination!A:G, 7)</f>
        <v>0</v>
      </c>
      <c r="J695">
        <f>VLOOKUP(A695,Labs!A:B,2)</f>
        <v>0</v>
      </c>
    </row>
    <row r="696" spans="1:10" x14ac:dyDescent="0.2">
      <c r="A696">
        <v>74251</v>
      </c>
      <c r="B696">
        <v>53</v>
      </c>
      <c r="C696" t="str">
        <f>IF(Demographics!B696&lt;=20,"18-20",IF(AND(Demographics!B696&gt;20,Demographics!B696&lt;=30),"21-30",IF(AND(Demographics!B696&gt;30,Demographics!B696&lt;=40),"31-40",IF(AND(Demographics!B696&gt;40,Demographics!B696&lt;=50),"41-50",IF(AND(Demographics!B696&gt;50,Demographics!B696&lt;=60),"51-60",IF(AND(Demographics!B696&gt;60,Demographics!B696&lt;=70),"61-70",IF(Demographics!B696&gt;=71,"&gt;70","")))))))</f>
        <v>51-60</v>
      </c>
      <c r="D696">
        <f>VLOOKUP(A696,Examination!A:G, 2)</f>
        <v>180.6</v>
      </c>
      <c r="E696">
        <f>VLOOKUP(A696,Examination!A:G,3)</f>
        <v>74.599999999999994</v>
      </c>
      <c r="F696">
        <f>VLOOKUP(A696,Examination!A:G, 4)</f>
        <v>22.9</v>
      </c>
      <c r="G696">
        <f>VLOOKUP(A696,Examination!A:G, 5)</f>
        <v>72</v>
      </c>
      <c r="H696">
        <f>VLOOKUP(A696,Examination!A:G, 6)</f>
        <v>108</v>
      </c>
      <c r="I696" t="b">
        <f>VLOOKUP(A696,Examination!A:G, 7)</f>
        <v>0</v>
      </c>
      <c r="J696">
        <f>VLOOKUP(A696,Labs!A:B,2)</f>
        <v>157</v>
      </c>
    </row>
    <row r="697" spans="1:10" x14ac:dyDescent="0.2">
      <c r="A697">
        <v>74252</v>
      </c>
      <c r="B697">
        <v>65</v>
      </c>
      <c r="C697" t="str">
        <f>IF(Demographics!B697&lt;=20,"18-20",IF(AND(Demographics!B697&gt;20,Demographics!B697&lt;=30),"21-30",IF(AND(Demographics!B697&gt;30,Demographics!B697&lt;=40),"31-40",IF(AND(Demographics!B697&gt;40,Demographics!B697&lt;=50),"41-50",IF(AND(Demographics!B697&gt;50,Demographics!B697&lt;=60),"51-60",IF(AND(Demographics!B697&gt;60,Demographics!B697&lt;=70),"61-70",IF(Demographics!B697&gt;=71,"&gt;70","")))))))</f>
        <v>61-70</v>
      </c>
      <c r="D697">
        <f>VLOOKUP(A697,Examination!A:G, 2)</f>
        <v>156.1</v>
      </c>
      <c r="E697">
        <f>VLOOKUP(A697,Examination!A:G,3)</f>
        <v>53.8</v>
      </c>
      <c r="F697">
        <f>VLOOKUP(A697,Examination!A:G, 4)</f>
        <v>22.1</v>
      </c>
      <c r="G697">
        <f>VLOOKUP(A697,Examination!A:G, 5)</f>
        <v>60</v>
      </c>
      <c r="H697">
        <f>VLOOKUP(A697,Examination!A:G, 6)</f>
        <v>104</v>
      </c>
      <c r="I697" t="b">
        <f>VLOOKUP(A697,Examination!A:G, 7)</f>
        <v>0</v>
      </c>
      <c r="J697">
        <f>VLOOKUP(A697,Labs!A:B,2)</f>
        <v>154</v>
      </c>
    </row>
    <row r="698" spans="1:10" x14ac:dyDescent="0.2">
      <c r="A698">
        <v>74253</v>
      </c>
      <c r="B698">
        <v>77</v>
      </c>
      <c r="C698" t="str">
        <f>IF(Demographics!B698&lt;=20,"18-20",IF(AND(Demographics!B698&gt;20,Demographics!B698&lt;=30),"21-30",IF(AND(Demographics!B698&gt;30,Demographics!B698&lt;=40),"31-40",IF(AND(Demographics!B698&gt;40,Demographics!B698&lt;=50),"41-50",IF(AND(Demographics!B698&gt;50,Demographics!B698&lt;=60),"51-60",IF(AND(Demographics!B698&gt;60,Demographics!B698&lt;=70),"61-70",IF(Demographics!B698&gt;=71,"&gt;70","")))))))</f>
        <v>&gt;70</v>
      </c>
      <c r="D698">
        <f>VLOOKUP(A698,Examination!A:G, 2)</f>
        <v>175.1</v>
      </c>
      <c r="E698">
        <f>VLOOKUP(A698,Examination!A:G,3)</f>
        <v>72.5</v>
      </c>
      <c r="F698">
        <f>VLOOKUP(A698,Examination!A:G, 4)</f>
        <v>23.6</v>
      </c>
      <c r="G698">
        <f>VLOOKUP(A698,Examination!A:G, 5)</f>
        <v>58</v>
      </c>
      <c r="H698">
        <f>VLOOKUP(A698,Examination!A:G, 6)</f>
        <v>142</v>
      </c>
      <c r="I698" t="b">
        <f>VLOOKUP(A698,Examination!A:G, 7)</f>
        <v>0</v>
      </c>
      <c r="J698">
        <f>VLOOKUP(A698,Labs!A:B,2)</f>
        <v>141</v>
      </c>
    </row>
    <row r="699" spans="1:10" x14ac:dyDescent="0.2">
      <c r="A699">
        <v>74254</v>
      </c>
      <c r="B699">
        <v>71</v>
      </c>
      <c r="C699" t="str">
        <f>IF(Demographics!B699&lt;=20,"18-20",IF(AND(Demographics!B699&gt;20,Demographics!B699&lt;=30),"21-30",IF(AND(Demographics!B699&gt;30,Demographics!B699&lt;=40),"31-40",IF(AND(Demographics!B699&gt;40,Demographics!B699&lt;=50),"41-50",IF(AND(Demographics!B699&gt;50,Demographics!B699&lt;=60),"51-60",IF(AND(Demographics!B699&gt;60,Demographics!B699&lt;=70),"61-70",IF(Demographics!B699&gt;=71,"&gt;70","")))))))</f>
        <v>&gt;70</v>
      </c>
      <c r="D699">
        <f>VLOOKUP(A699,Examination!A:G, 2)</f>
        <v>168.2</v>
      </c>
      <c r="E699">
        <f>VLOOKUP(A699,Examination!A:G,3)</f>
        <v>111.1</v>
      </c>
      <c r="F699">
        <f>VLOOKUP(A699,Examination!A:G, 4)</f>
        <v>39.299999999999997</v>
      </c>
      <c r="G699">
        <f>VLOOKUP(A699,Examination!A:G, 5)</f>
        <v>58</v>
      </c>
      <c r="H699">
        <f>VLOOKUP(A699,Examination!A:G, 6)</f>
        <v>136</v>
      </c>
      <c r="I699" t="b">
        <f>VLOOKUP(A699,Examination!A:G, 7)</f>
        <v>1</v>
      </c>
      <c r="J699">
        <f>VLOOKUP(A699,Labs!A:B,2)</f>
        <v>131</v>
      </c>
    </row>
    <row r="700" spans="1:10" x14ac:dyDescent="0.2">
      <c r="A700">
        <v>74255</v>
      </c>
      <c r="B700">
        <v>38</v>
      </c>
      <c r="C700" t="str">
        <f>IF(Demographics!B700&lt;=20,"18-20",IF(AND(Demographics!B700&gt;20,Demographics!B700&lt;=30),"21-30",IF(AND(Demographics!B700&gt;30,Demographics!B700&lt;=40),"31-40",IF(AND(Demographics!B700&gt;40,Demographics!B700&lt;=50),"41-50",IF(AND(Demographics!B700&gt;50,Demographics!B700&lt;=60),"51-60",IF(AND(Demographics!B700&gt;60,Demographics!B700&lt;=70),"61-70",IF(Demographics!B700&gt;=71,"&gt;70","")))))))</f>
        <v>31-40</v>
      </c>
      <c r="D700">
        <f>VLOOKUP(A700,Examination!A:G, 2)</f>
        <v>127.4</v>
      </c>
      <c r="E700">
        <f>VLOOKUP(A700,Examination!A:G,3)</f>
        <v>25.5</v>
      </c>
      <c r="F700">
        <f>VLOOKUP(A700,Examination!A:G, 4)</f>
        <v>15.7</v>
      </c>
      <c r="G700">
        <f>VLOOKUP(A700,Examination!A:G, 5)</f>
        <v>0</v>
      </c>
      <c r="H700">
        <f>VLOOKUP(A700,Examination!A:G, 6)</f>
        <v>0</v>
      </c>
      <c r="I700" t="b">
        <f>VLOOKUP(A700,Examination!A:G, 7)</f>
        <v>0</v>
      </c>
      <c r="J700">
        <f>VLOOKUP(A700,Labs!A:B,2)</f>
        <v>173</v>
      </c>
    </row>
    <row r="701" spans="1:10" x14ac:dyDescent="0.2">
      <c r="A701">
        <v>74256</v>
      </c>
      <c r="B701">
        <v>18</v>
      </c>
      <c r="C701" t="str">
        <f>IF(Demographics!B701&lt;=20,"18-20",IF(AND(Demographics!B701&gt;20,Demographics!B701&lt;=30),"21-30",IF(AND(Demographics!B701&gt;30,Demographics!B701&lt;=40),"31-40",IF(AND(Demographics!B701&gt;40,Demographics!B701&lt;=50),"41-50",IF(AND(Demographics!B701&gt;50,Demographics!B701&lt;=60),"51-60",IF(AND(Demographics!B701&gt;60,Demographics!B701&lt;=70),"61-70",IF(Demographics!B701&gt;=71,"&gt;70","")))))))</f>
        <v>18-20</v>
      </c>
      <c r="D701">
        <f>VLOOKUP(A701,Examination!A:G, 2)</f>
        <v>174.1</v>
      </c>
      <c r="E701">
        <f>VLOOKUP(A701,Examination!A:G,3)</f>
        <v>71.2</v>
      </c>
      <c r="F701">
        <f>VLOOKUP(A701,Examination!A:G, 4)</f>
        <v>23.5</v>
      </c>
      <c r="G701">
        <f>VLOOKUP(A701,Examination!A:G, 5)</f>
        <v>70</v>
      </c>
      <c r="H701">
        <f>VLOOKUP(A701,Examination!A:G, 6)</f>
        <v>120</v>
      </c>
      <c r="I701" t="b">
        <f>VLOOKUP(A701,Examination!A:G, 7)</f>
        <v>0</v>
      </c>
      <c r="J701">
        <f>VLOOKUP(A701,Labs!A:B,2)</f>
        <v>209</v>
      </c>
    </row>
    <row r="702" spans="1:10" x14ac:dyDescent="0.2">
      <c r="A702">
        <v>74257</v>
      </c>
      <c r="B702">
        <v>50</v>
      </c>
      <c r="C702" t="str">
        <f>IF(Demographics!B702&lt;=20,"18-20",IF(AND(Demographics!B702&gt;20,Demographics!B702&lt;=30),"21-30",IF(AND(Demographics!B702&gt;30,Demographics!B702&lt;=40),"31-40",IF(AND(Demographics!B702&gt;40,Demographics!B702&lt;=50),"41-50",IF(AND(Demographics!B702&gt;50,Demographics!B702&lt;=60),"51-60",IF(AND(Demographics!B702&gt;60,Demographics!B702&lt;=70),"61-70",IF(Demographics!B702&gt;=71,"&gt;70","")))))))</f>
        <v>41-50</v>
      </c>
      <c r="D702">
        <f>VLOOKUP(A702,Examination!A:G, 2)</f>
        <v>0</v>
      </c>
      <c r="E702">
        <f>VLOOKUP(A702,Examination!A:G,3)</f>
        <v>6.5</v>
      </c>
      <c r="F702">
        <f>VLOOKUP(A702,Examination!A:G, 4)</f>
        <v>0</v>
      </c>
      <c r="G702">
        <f>VLOOKUP(A702,Examination!A:G, 5)</f>
        <v>0</v>
      </c>
      <c r="H702">
        <f>VLOOKUP(A702,Examination!A:G, 6)</f>
        <v>0</v>
      </c>
      <c r="I702" t="e">
        <f>VLOOKUP(A702,Examination!A:G, 7)</f>
        <v>#DIV/0!</v>
      </c>
      <c r="J702">
        <f>VLOOKUP(A702,Labs!A:B,2)</f>
        <v>0</v>
      </c>
    </row>
    <row r="703" spans="1:10" x14ac:dyDescent="0.2">
      <c r="A703">
        <v>74258</v>
      </c>
      <c r="B703">
        <v>37</v>
      </c>
      <c r="C703" t="str">
        <f>IF(Demographics!B703&lt;=20,"18-20",IF(AND(Demographics!B703&gt;20,Demographics!B703&lt;=30),"21-30",IF(AND(Demographics!B703&gt;30,Demographics!B703&lt;=40),"31-40",IF(AND(Demographics!B703&gt;40,Demographics!B703&lt;=50),"41-50",IF(AND(Demographics!B703&gt;50,Demographics!B703&lt;=60),"51-60",IF(AND(Demographics!B703&gt;60,Demographics!B703&lt;=70),"61-70",IF(Demographics!B703&gt;=71,"&gt;70","")))))))</f>
        <v>31-40</v>
      </c>
      <c r="D703">
        <f>VLOOKUP(A703,Examination!A:G, 2)</f>
        <v>0</v>
      </c>
      <c r="E703">
        <f>VLOOKUP(A703,Examination!A:G,3)</f>
        <v>13.3</v>
      </c>
      <c r="F703">
        <f>VLOOKUP(A703,Examination!A:G, 4)</f>
        <v>0</v>
      </c>
      <c r="G703">
        <f>VLOOKUP(A703,Examination!A:G, 5)</f>
        <v>0</v>
      </c>
      <c r="H703">
        <f>VLOOKUP(A703,Examination!A:G, 6)</f>
        <v>0</v>
      </c>
      <c r="I703" t="e">
        <f>VLOOKUP(A703,Examination!A:G, 7)</f>
        <v>#DIV/0!</v>
      </c>
      <c r="J703">
        <f>VLOOKUP(A703,Labs!A:B,2)</f>
        <v>0</v>
      </c>
    </row>
    <row r="704" spans="1:10" x14ac:dyDescent="0.2">
      <c r="A704">
        <v>74259</v>
      </c>
      <c r="B704">
        <v>42</v>
      </c>
      <c r="C704" t="str">
        <f>IF(Demographics!B704&lt;=20,"18-20",IF(AND(Demographics!B704&gt;20,Demographics!B704&lt;=30),"21-30",IF(AND(Demographics!B704&gt;30,Demographics!B704&lt;=40),"31-40",IF(AND(Demographics!B704&gt;40,Demographics!B704&lt;=50),"41-50",IF(AND(Demographics!B704&gt;50,Demographics!B704&lt;=60),"51-60",IF(AND(Demographics!B704&gt;60,Demographics!B704&lt;=70),"61-70",IF(Demographics!B704&gt;=71,"&gt;70","")))))))</f>
        <v>41-50</v>
      </c>
      <c r="D704">
        <f>VLOOKUP(A704,Examination!A:G, 2)</f>
        <v>146.5</v>
      </c>
      <c r="E704">
        <f>VLOOKUP(A704,Examination!A:G,3)</f>
        <v>63</v>
      </c>
      <c r="F704">
        <f>VLOOKUP(A704,Examination!A:G, 4)</f>
        <v>29.4</v>
      </c>
      <c r="G704">
        <f>VLOOKUP(A704,Examination!A:G, 5)</f>
        <v>56</v>
      </c>
      <c r="H704">
        <f>VLOOKUP(A704,Examination!A:G, 6)</f>
        <v>104</v>
      </c>
      <c r="I704" t="b">
        <f>VLOOKUP(A704,Examination!A:G, 7)</f>
        <v>0</v>
      </c>
      <c r="J704">
        <f>VLOOKUP(A704,Labs!A:B,2)</f>
        <v>179</v>
      </c>
    </row>
    <row r="705" spans="1:10" x14ac:dyDescent="0.2">
      <c r="A705">
        <v>74260</v>
      </c>
      <c r="B705">
        <v>19</v>
      </c>
      <c r="C705" t="str">
        <f>IF(Demographics!B705&lt;=20,"18-20",IF(AND(Demographics!B705&gt;20,Demographics!B705&lt;=30),"21-30",IF(AND(Demographics!B705&gt;30,Demographics!B705&lt;=40),"31-40",IF(AND(Demographics!B705&gt;40,Demographics!B705&lt;=50),"41-50",IF(AND(Demographics!B705&gt;50,Demographics!B705&lt;=60),"51-60",IF(AND(Demographics!B705&gt;60,Demographics!B705&lt;=70),"61-70",IF(Demographics!B705&gt;=71,"&gt;70","")))))))</f>
        <v>18-20</v>
      </c>
      <c r="D705">
        <f>VLOOKUP(A705,Examination!A:G, 2)</f>
        <v>170.4</v>
      </c>
      <c r="E705">
        <f>VLOOKUP(A705,Examination!A:G,3)</f>
        <v>75.5</v>
      </c>
      <c r="F705">
        <f>VLOOKUP(A705,Examination!A:G, 4)</f>
        <v>26</v>
      </c>
      <c r="G705">
        <f>VLOOKUP(A705,Examination!A:G, 5)</f>
        <v>88</v>
      </c>
      <c r="H705">
        <f>VLOOKUP(A705,Examination!A:G, 6)</f>
        <v>146</v>
      </c>
      <c r="I705" t="b">
        <f>VLOOKUP(A705,Examination!A:G, 7)</f>
        <v>0</v>
      </c>
      <c r="J705">
        <f>VLOOKUP(A705,Labs!A:B,2)</f>
        <v>0</v>
      </c>
    </row>
    <row r="706" spans="1:10" x14ac:dyDescent="0.2">
      <c r="A706">
        <v>74261</v>
      </c>
      <c r="B706">
        <v>19</v>
      </c>
      <c r="C706" t="str">
        <f>IF(Demographics!B706&lt;=20,"18-20",IF(AND(Demographics!B706&gt;20,Demographics!B706&lt;=30),"21-30",IF(AND(Demographics!B706&gt;30,Demographics!B706&lt;=40),"31-40",IF(AND(Demographics!B706&gt;40,Demographics!B706&lt;=50),"41-50",IF(AND(Demographics!B706&gt;50,Demographics!B706&lt;=60),"51-60",IF(AND(Demographics!B706&gt;60,Demographics!B706&lt;=70),"61-70",IF(Demographics!B706&gt;=71,"&gt;70","")))))))</f>
        <v>18-20</v>
      </c>
      <c r="D706">
        <f>VLOOKUP(A706,Examination!A:G, 2)</f>
        <v>93.9</v>
      </c>
      <c r="E706">
        <f>VLOOKUP(A706,Examination!A:G,3)</f>
        <v>16.600000000000001</v>
      </c>
      <c r="F706">
        <f>VLOOKUP(A706,Examination!A:G, 4)</f>
        <v>18.8</v>
      </c>
      <c r="G706">
        <f>VLOOKUP(A706,Examination!A:G, 5)</f>
        <v>0</v>
      </c>
      <c r="H706">
        <f>VLOOKUP(A706,Examination!A:G, 6)</f>
        <v>0</v>
      </c>
      <c r="I706" t="b">
        <f>VLOOKUP(A706,Examination!A:G, 7)</f>
        <v>0</v>
      </c>
      <c r="J706">
        <f>VLOOKUP(A706,Labs!A:B,2)</f>
        <v>0</v>
      </c>
    </row>
    <row r="707" spans="1:10" x14ac:dyDescent="0.2">
      <c r="A707">
        <v>74262</v>
      </c>
      <c r="B707">
        <v>70</v>
      </c>
      <c r="C707" t="str">
        <f>IF(Demographics!B707&lt;=20,"18-20",IF(AND(Demographics!B707&gt;20,Demographics!B707&lt;=30),"21-30",IF(AND(Demographics!B707&gt;30,Demographics!B707&lt;=40),"31-40",IF(AND(Demographics!B707&gt;40,Demographics!B707&lt;=50),"41-50",IF(AND(Demographics!B707&gt;50,Demographics!B707&lt;=60),"51-60",IF(AND(Demographics!B707&gt;60,Demographics!B707&lt;=70),"61-70",IF(Demographics!B707&gt;=71,"&gt;70","")))))))</f>
        <v>61-70</v>
      </c>
      <c r="D707">
        <f>VLOOKUP(A707,Examination!A:G, 2)</f>
        <v>153.5</v>
      </c>
      <c r="E707">
        <f>VLOOKUP(A707,Examination!A:G,3)</f>
        <v>64.599999999999994</v>
      </c>
      <c r="F707">
        <f>VLOOKUP(A707,Examination!A:G, 4)</f>
        <v>27.4</v>
      </c>
      <c r="G707">
        <f>VLOOKUP(A707,Examination!A:G, 5)</f>
        <v>58</v>
      </c>
      <c r="H707">
        <f>VLOOKUP(A707,Examination!A:G, 6)</f>
        <v>140</v>
      </c>
      <c r="I707" t="b">
        <f>VLOOKUP(A707,Examination!A:G, 7)</f>
        <v>0</v>
      </c>
      <c r="J707">
        <f>VLOOKUP(A707,Labs!A:B,2)</f>
        <v>150</v>
      </c>
    </row>
    <row r="708" spans="1:10" x14ac:dyDescent="0.2">
      <c r="A708">
        <v>74263</v>
      </c>
      <c r="B708">
        <v>75</v>
      </c>
      <c r="C708" t="str">
        <f>IF(Demographics!B708&lt;=20,"18-20",IF(AND(Demographics!B708&gt;20,Demographics!B708&lt;=30),"21-30",IF(AND(Demographics!B708&gt;30,Demographics!B708&lt;=40),"31-40",IF(AND(Demographics!B708&gt;40,Demographics!B708&lt;=50),"41-50",IF(AND(Demographics!B708&gt;50,Demographics!B708&lt;=60),"51-60",IF(AND(Demographics!B708&gt;60,Demographics!B708&lt;=70),"61-70",IF(Demographics!B708&gt;=71,"&gt;70","")))))))</f>
        <v>&gt;70</v>
      </c>
      <c r="D708">
        <f>VLOOKUP(A708,Examination!A:G, 2)</f>
        <v>118.4</v>
      </c>
      <c r="E708">
        <f>VLOOKUP(A708,Examination!A:G,3)</f>
        <v>26.9</v>
      </c>
      <c r="F708">
        <f>VLOOKUP(A708,Examination!A:G, 4)</f>
        <v>19.2</v>
      </c>
      <c r="G708">
        <f>VLOOKUP(A708,Examination!A:G, 5)</f>
        <v>62</v>
      </c>
      <c r="H708">
        <f>VLOOKUP(A708,Examination!A:G, 6)</f>
        <v>84</v>
      </c>
      <c r="I708" t="b">
        <f>VLOOKUP(A708,Examination!A:G, 7)</f>
        <v>0</v>
      </c>
      <c r="J708">
        <f>VLOOKUP(A708,Labs!A:B,2)</f>
        <v>134</v>
      </c>
    </row>
    <row r="709" spans="1:10" x14ac:dyDescent="0.2">
      <c r="A709">
        <v>74264</v>
      </c>
      <c r="B709">
        <v>46</v>
      </c>
      <c r="C709" t="str">
        <f>IF(Demographics!B709&lt;=20,"18-20",IF(AND(Demographics!B709&gt;20,Demographics!B709&lt;=30),"21-30",IF(AND(Demographics!B709&gt;30,Demographics!B709&lt;=40),"31-40",IF(AND(Demographics!B709&gt;40,Demographics!B709&lt;=50),"41-50",IF(AND(Demographics!B709&gt;50,Demographics!B709&lt;=60),"51-60",IF(AND(Demographics!B709&gt;60,Demographics!B709&lt;=70),"61-70",IF(Demographics!B709&gt;=71,"&gt;70","")))))))</f>
        <v>41-50</v>
      </c>
      <c r="D709">
        <f>VLOOKUP(A709,Examination!A:G, 2)</f>
        <v>149.30000000000001</v>
      </c>
      <c r="E709">
        <f>VLOOKUP(A709,Examination!A:G,3)</f>
        <v>75.5</v>
      </c>
      <c r="F709">
        <f>VLOOKUP(A709,Examination!A:G, 4)</f>
        <v>33.9</v>
      </c>
      <c r="G709">
        <f>VLOOKUP(A709,Examination!A:G, 5)</f>
        <v>0</v>
      </c>
      <c r="H709">
        <f>VLOOKUP(A709,Examination!A:G, 6)</f>
        <v>130</v>
      </c>
      <c r="I709" t="b">
        <f>VLOOKUP(A709,Examination!A:G, 7)</f>
        <v>1</v>
      </c>
      <c r="J709">
        <f>VLOOKUP(A709,Labs!A:B,2)</f>
        <v>262</v>
      </c>
    </row>
    <row r="710" spans="1:10" x14ac:dyDescent="0.2">
      <c r="A710">
        <v>74265</v>
      </c>
      <c r="B710">
        <v>36</v>
      </c>
      <c r="C710" t="str">
        <f>IF(Demographics!B710&lt;=20,"18-20",IF(AND(Demographics!B710&gt;20,Demographics!B710&lt;=30),"21-30",IF(AND(Demographics!B710&gt;30,Demographics!B710&lt;=40),"31-40",IF(AND(Demographics!B710&gt;40,Demographics!B710&lt;=50),"41-50",IF(AND(Demographics!B710&gt;50,Demographics!B710&lt;=60),"51-60",IF(AND(Demographics!B710&gt;60,Demographics!B710&lt;=70),"61-70",IF(Demographics!B710&gt;=71,"&gt;70","")))))))</f>
        <v>31-40</v>
      </c>
      <c r="D710">
        <f>VLOOKUP(A710,Examination!A:G, 2)</f>
        <v>163.30000000000001</v>
      </c>
      <c r="E710">
        <f>VLOOKUP(A710,Examination!A:G,3)</f>
        <v>58.1</v>
      </c>
      <c r="F710">
        <f>VLOOKUP(A710,Examination!A:G, 4)</f>
        <v>21.8</v>
      </c>
      <c r="G710">
        <f>VLOOKUP(A710,Examination!A:G, 5)</f>
        <v>76</v>
      </c>
      <c r="H710">
        <f>VLOOKUP(A710,Examination!A:G, 6)</f>
        <v>106</v>
      </c>
      <c r="I710" t="b">
        <f>VLOOKUP(A710,Examination!A:G, 7)</f>
        <v>0</v>
      </c>
      <c r="J710">
        <f>VLOOKUP(A710,Labs!A:B,2)</f>
        <v>184</v>
      </c>
    </row>
    <row r="711" spans="1:10" x14ac:dyDescent="0.2">
      <c r="A711">
        <v>74266</v>
      </c>
      <c r="B711">
        <v>21</v>
      </c>
      <c r="C711" t="str">
        <f>IF(Demographics!B711&lt;=20,"18-20",IF(AND(Demographics!B711&gt;20,Demographics!B711&lt;=30),"21-30",IF(AND(Demographics!B711&gt;30,Demographics!B711&lt;=40),"31-40",IF(AND(Demographics!B711&gt;40,Demographics!B711&lt;=50),"41-50",IF(AND(Demographics!B711&gt;50,Demographics!B711&lt;=60),"51-60",IF(AND(Demographics!B711&gt;60,Demographics!B711&lt;=70),"61-70",IF(Demographics!B711&gt;=71,"&gt;70","")))))))</f>
        <v>21-30</v>
      </c>
      <c r="D711">
        <f>VLOOKUP(A711,Examination!A:G, 2)</f>
        <v>0</v>
      </c>
      <c r="E711">
        <f>VLOOKUP(A711,Examination!A:G,3)</f>
        <v>11.3</v>
      </c>
      <c r="F711">
        <f>VLOOKUP(A711,Examination!A:G, 4)</f>
        <v>0</v>
      </c>
      <c r="G711">
        <f>VLOOKUP(A711,Examination!A:G, 5)</f>
        <v>0</v>
      </c>
      <c r="H711">
        <f>VLOOKUP(A711,Examination!A:G, 6)</f>
        <v>0</v>
      </c>
      <c r="I711" t="e">
        <f>VLOOKUP(A711,Examination!A:G, 7)</f>
        <v>#DIV/0!</v>
      </c>
      <c r="J711">
        <f>VLOOKUP(A711,Labs!A:B,2)</f>
        <v>0</v>
      </c>
    </row>
    <row r="712" spans="1:10" x14ac:dyDescent="0.2">
      <c r="A712">
        <v>74267</v>
      </c>
      <c r="B712">
        <v>35</v>
      </c>
      <c r="C712" t="str">
        <f>IF(Demographics!B712&lt;=20,"18-20",IF(AND(Demographics!B712&gt;20,Demographics!B712&lt;=30),"21-30",IF(AND(Demographics!B712&gt;30,Demographics!B712&lt;=40),"31-40",IF(AND(Demographics!B712&gt;40,Demographics!B712&lt;=50),"41-50",IF(AND(Demographics!B712&gt;50,Demographics!B712&lt;=60),"51-60",IF(AND(Demographics!B712&gt;60,Demographics!B712&lt;=70),"61-70",IF(Demographics!B712&gt;=71,"&gt;70","")))))))</f>
        <v>31-40</v>
      </c>
      <c r="D712">
        <f>VLOOKUP(A712,Examination!A:G, 2)</f>
        <v>120</v>
      </c>
      <c r="E712">
        <f>VLOOKUP(A712,Examination!A:G,3)</f>
        <v>29.5</v>
      </c>
      <c r="F712">
        <f>VLOOKUP(A712,Examination!A:G, 4)</f>
        <v>20.5</v>
      </c>
      <c r="G712">
        <f>VLOOKUP(A712,Examination!A:G, 5)</f>
        <v>0</v>
      </c>
      <c r="H712">
        <f>VLOOKUP(A712,Examination!A:G, 6)</f>
        <v>0</v>
      </c>
      <c r="I712" t="b">
        <f>VLOOKUP(A712,Examination!A:G, 7)</f>
        <v>0</v>
      </c>
      <c r="J712">
        <f>VLOOKUP(A712,Labs!A:B,2)</f>
        <v>0</v>
      </c>
    </row>
    <row r="713" spans="1:10" x14ac:dyDescent="0.2">
      <c r="A713">
        <v>74268</v>
      </c>
      <c r="B713">
        <v>62</v>
      </c>
      <c r="C713" t="str">
        <f>IF(Demographics!B713&lt;=20,"18-20",IF(AND(Demographics!B713&gt;20,Demographics!B713&lt;=30),"21-30",IF(AND(Demographics!B713&gt;30,Demographics!B713&lt;=40),"31-40",IF(AND(Demographics!B713&gt;40,Demographics!B713&lt;=50),"41-50",IF(AND(Demographics!B713&gt;50,Demographics!B713&lt;=60),"51-60",IF(AND(Demographics!B713&gt;60,Demographics!B713&lt;=70),"61-70",IF(Demographics!B713&gt;=71,"&gt;70","")))))))</f>
        <v>61-70</v>
      </c>
      <c r="D713">
        <f>VLOOKUP(A713,Examination!A:G, 2)</f>
        <v>162.1</v>
      </c>
      <c r="E713">
        <f>VLOOKUP(A713,Examination!A:G,3)</f>
        <v>64</v>
      </c>
      <c r="F713">
        <f>VLOOKUP(A713,Examination!A:G, 4)</f>
        <v>24.4</v>
      </c>
      <c r="G713">
        <f>VLOOKUP(A713,Examination!A:G, 5)</f>
        <v>78</v>
      </c>
      <c r="H713">
        <f>VLOOKUP(A713,Examination!A:G, 6)</f>
        <v>154</v>
      </c>
      <c r="I713" t="b">
        <f>VLOOKUP(A713,Examination!A:G, 7)</f>
        <v>0</v>
      </c>
      <c r="J713">
        <f>VLOOKUP(A713,Labs!A:B,2)</f>
        <v>188</v>
      </c>
    </row>
    <row r="714" spans="1:10" x14ac:dyDescent="0.2">
      <c r="A714">
        <v>74269</v>
      </c>
      <c r="B714">
        <v>40</v>
      </c>
      <c r="C714" t="str">
        <f>IF(Demographics!B714&lt;=20,"18-20",IF(AND(Demographics!B714&gt;20,Demographics!B714&lt;=30),"21-30",IF(AND(Demographics!B714&gt;30,Demographics!B714&lt;=40),"31-40",IF(AND(Demographics!B714&gt;40,Demographics!B714&lt;=50),"41-50",IF(AND(Demographics!B714&gt;50,Demographics!B714&lt;=60),"51-60",IF(AND(Demographics!B714&gt;60,Demographics!B714&lt;=70),"61-70",IF(Demographics!B714&gt;=71,"&gt;70","")))))))</f>
        <v>31-40</v>
      </c>
      <c r="D714">
        <f>VLOOKUP(A714,Examination!A:G, 2)</f>
        <v>112.4</v>
      </c>
      <c r="E714">
        <f>VLOOKUP(A714,Examination!A:G,3)</f>
        <v>20.2</v>
      </c>
      <c r="F714">
        <f>VLOOKUP(A714,Examination!A:G, 4)</f>
        <v>16</v>
      </c>
      <c r="G714">
        <f>VLOOKUP(A714,Examination!A:G, 5)</f>
        <v>0</v>
      </c>
      <c r="H714">
        <f>VLOOKUP(A714,Examination!A:G, 6)</f>
        <v>0</v>
      </c>
      <c r="I714" t="b">
        <f>VLOOKUP(A714,Examination!A:G, 7)</f>
        <v>0</v>
      </c>
      <c r="J714">
        <f>VLOOKUP(A714,Labs!A:B,2)</f>
        <v>0</v>
      </c>
    </row>
    <row r="715" spans="1:10" x14ac:dyDescent="0.2">
      <c r="A715">
        <v>74270</v>
      </c>
      <c r="B715">
        <v>54</v>
      </c>
      <c r="C715" t="str">
        <f>IF(Demographics!B715&lt;=20,"18-20",IF(AND(Demographics!B715&gt;20,Demographics!B715&lt;=30),"21-30",IF(AND(Demographics!B715&gt;30,Demographics!B715&lt;=40),"31-40",IF(AND(Demographics!B715&gt;40,Demographics!B715&lt;=50),"41-50",IF(AND(Demographics!B715&gt;50,Demographics!B715&lt;=60),"51-60",IF(AND(Demographics!B715&gt;60,Demographics!B715&lt;=70),"61-70",IF(Demographics!B715&gt;=71,"&gt;70","")))))))</f>
        <v>51-60</v>
      </c>
      <c r="D715">
        <f>VLOOKUP(A715,Examination!A:G, 2)</f>
        <v>161.69999999999999</v>
      </c>
      <c r="E715">
        <f>VLOOKUP(A715,Examination!A:G,3)</f>
        <v>90.7</v>
      </c>
      <c r="F715">
        <f>VLOOKUP(A715,Examination!A:G, 4)</f>
        <v>34.700000000000003</v>
      </c>
      <c r="G715">
        <f>VLOOKUP(A715,Examination!A:G, 5)</f>
        <v>0</v>
      </c>
      <c r="H715">
        <f>VLOOKUP(A715,Examination!A:G, 6)</f>
        <v>0</v>
      </c>
      <c r="I715" t="b">
        <f>VLOOKUP(A715,Examination!A:G, 7)</f>
        <v>1</v>
      </c>
      <c r="J715">
        <f>VLOOKUP(A715,Labs!A:B,2)</f>
        <v>219</v>
      </c>
    </row>
    <row r="716" spans="1:10" x14ac:dyDescent="0.2">
      <c r="A716">
        <v>74271</v>
      </c>
      <c r="B716">
        <v>40</v>
      </c>
      <c r="C716" t="str">
        <f>IF(Demographics!B716&lt;=20,"18-20",IF(AND(Demographics!B716&gt;20,Demographics!B716&lt;=30),"21-30",IF(AND(Demographics!B716&gt;30,Demographics!B716&lt;=40),"31-40",IF(AND(Demographics!B716&gt;40,Demographics!B716&lt;=50),"41-50",IF(AND(Demographics!B716&gt;50,Demographics!B716&lt;=60),"51-60",IF(AND(Demographics!B716&gt;60,Demographics!B716&lt;=70),"61-70",IF(Demographics!B716&gt;=71,"&gt;70","")))))))</f>
        <v>31-40</v>
      </c>
      <c r="D716">
        <f>VLOOKUP(A716,Examination!A:G, 2)</f>
        <v>155.1</v>
      </c>
      <c r="E716">
        <f>VLOOKUP(A716,Examination!A:G,3)</f>
        <v>89.3</v>
      </c>
      <c r="F716">
        <f>VLOOKUP(A716,Examination!A:G, 4)</f>
        <v>37.1</v>
      </c>
      <c r="G716">
        <f>VLOOKUP(A716,Examination!A:G, 5)</f>
        <v>54</v>
      </c>
      <c r="H716">
        <f>VLOOKUP(A716,Examination!A:G, 6)</f>
        <v>106</v>
      </c>
      <c r="I716" t="b">
        <f>VLOOKUP(A716,Examination!A:G, 7)</f>
        <v>1</v>
      </c>
      <c r="J716">
        <f>VLOOKUP(A716,Labs!A:B,2)</f>
        <v>192</v>
      </c>
    </row>
    <row r="717" spans="1:10" x14ac:dyDescent="0.2">
      <c r="A717">
        <v>74272</v>
      </c>
      <c r="B717">
        <v>35</v>
      </c>
      <c r="C717" t="str">
        <f>IF(Demographics!B717&lt;=20,"18-20",IF(AND(Demographics!B717&gt;20,Demographics!B717&lt;=30),"21-30",IF(AND(Demographics!B717&gt;30,Demographics!B717&lt;=40),"31-40",IF(AND(Demographics!B717&gt;40,Demographics!B717&lt;=50),"41-50",IF(AND(Demographics!B717&gt;50,Demographics!B717&lt;=60),"51-60",IF(AND(Demographics!B717&gt;60,Demographics!B717&lt;=70),"61-70",IF(Demographics!B717&gt;=71,"&gt;70","")))))))</f>
        <v>31-40</v>
      </c>
      <c r="D717">
        <f>VLOOKUP(A717,Examination!A:G, 2)</f>
        <v>0</v>
      </c>
      <c r="E717">
        <f>VLOOKUP(A717,Examination!A:G,3)</f>
        <v>9.4</v>
      </c>
      <c r="F717">
        <f>VLOOKUP(A717,Examination!A:G, 4)</f>
        <v>0</v>
      </c>
      <c r="G717">
        <f>VLOOKUP(A717,Examination!A:G, 5)</f>
        <v>0</v>
      </c>
      <c r="H717">
        <f>VLOOKUP(A717,Examination!A:G, 6)</f>
        <v>0</v>
      </c>
      <c r="I717" t="e">
        <f>VLOOKUP(A717,Examination!A:G, 7)</f>
        <v>#DIV/0!</v>
      </c>
      <c r="J717">
        <f>VLOOKUP(A717,Labs!A:B,2)</f>
        <v>0</v>
      </c>
    </row>
    <row r="718" spans="1:10" x14ac:dyDescent="0.2">
      <c r="A718">
        <v>74273</v>
      </c>
      <c r="B718">
        <v>36</v>
      </c>
      <c r="C718" t="str">
        <f>IF(Demographics!B718&lt;=20,"18-20",IF(AND(Demographics!B718&gt;20,Demographics!B718&lt;=30),"21-30",IF(AND(Demographics!B718&gt;30,Demographics!B718&lt;=40),"31-40",IF(AND(Demographics!B718&gt;40,Demographics!B718&lt;=50),"41-50",IF(AND(Demographics!B718&gt;50,Demographics!B718&lt;=60),"51-60",IF(AND(Demographics!B718&gt;60,Demographics!B718&lt;=70),"61-70",IF(Demographics!B718&gt;=71,"&gt;70","")))))))</f>
        <v>31-40</v>
      </c>
      <c r="D718">
        <f>VLOOKUP(A718,Examination!A:G, 2)</f>
        <v>174.1</v>
      </c>
      <c r="E718">
        <f>VLOOKUP(A718,Examination!A:G,3)</f>
        <v>57.4</v>
      </c>
      <c r="F718">
        <f>VLOOKUP(A718,Examination!A:G, 4)</f>
        <v>18.899999999999999</v>
      </c>
      <c r="G718">
        <f>VLOOKUP(A718,Examination!A:G, 5)</f>
        <v>68</v>
      </c>
      <c r="H718">
        <f>VLOOKUP(A718,Examination!A:G, 6)</f>
        <v>112</v>
      </c>
      <c r="I718" t="b">
        <f>VLOOKUP(A718,Examination!A:G, 7)</f>
        <v>0</v>
      </c>
      <c r="J718">
        <f>VLOOKUP(A718,Labs!A:B,2)</f>
        <v>140</v>
      </c>
    </row>
    <row r="719" spans="1:10" x14ac:dyDescent="0.2">
      <c r="A719">
        <v>74274</v>
      </c>
      <c r="B719">
        <v>44</v>
      </c>
      <c r="C719" t="str">
        <f>IF(Demographics!B719&lt;=20,"18-20",IF(AND(Demographics!B719&gt;20,Demographics!B719&lt;=30),"21-30",IF(AND(Demographics!B719&gt;30,Demographics!B719&lt;=40),"31-40",IF(AND(Demographics!B719&gt;40,Demographics!B719&lt;=50),"41-50",IF(AND(Demographics!B719&gt;50,Demographics!B719&lt;=60),"51-60",IF(AND(Demographics!B719&gt;60,Demographics!B719&lt;=70),"61-70",IF(Demographics!B719&gt;=71,"&gt;70","")))))))</f>
        <v>41-50</v>
      </c>
      <c r="D719">
        <f>VLOOKUP(A719,Examination!A:G, 2)</f>
        <v>180.11</v>
      </c>
      <c r="E719">
        <f>VLOOKUP(A719,Examination!A:G,3)</f>
        <v>73.3</v>
      </c>
      <c r="F719">
        <f>VLOOKUP(A719,Examination!A:G, 4)</f>
        <v>22.6</v>
      </c>
      <c r="G719">
        <f>VLOOKUP(A719,Examination!A:G, 5)</f>
        <v>82</v>
      </c>
      <c r="H719">
        <f>VLOOKUP(A719,Examination!A:G, 6)</f>
        <v>102</v>
      </c>
      <c r="I719" t="b">
        <f>VLOOKUP(A719,Examination!A:G, 7)</f>
        <v>0</v>
      </c>
      <c r="J719">
        <f>VLOOKUP(A719,Labs!A:B,2)</f>
        <v>122</v>
      </c>
    </row>
    <row r="720" spans="1:10" x14ac:dyDescent="0.2">
      <c r="A720">
        <v>74275</v>
      </c>
      <c r="B720">
        <v>32</v>
      </c>
      <c r="C720" t="str">
        <f>IF(Demographics!B720&lt;=20,"18-20",IF(AND(Demographics!B720&gt;20,Demographics!B720&lt;=30),"21-30",IF(AND(Demographics!B720&gt;30,Demographics!B720&lt;=40),"31-40",IF(AND(Demographics!B720&gt;40,Demographics!B720&lt;=50),"41-50",IF(AND(Demographics!B720&gt;50,Demographics!B720&lt;=60),"51-60",IF(AND(Demographics!B720&gt;60,Demographics!B720&lt;=70),"61-70",IF(Demographics!B720&gt;=71,"&gt;70","")))))))</f>
        <v>31-40</v>
      </c>
      <c r="D720">
        <f>VLOOKUP(A720,Examination!A:G, 2)</f>
        <v>164.6</v>
      </c>
      <c r="E720">
        <f>VLOOKUP(A720,Examination!A:G,3)</f>
        <v>56.5</v>
      </c>
      <c r="F720">
        <f>VLOOKUP(A720,Examination!A:G, 4)</f>
        <v>20.9</v>
      </c>
      <c r="G720">
        <f>VLOOKUP(A720,Examination!A:G, 5)</f>
        <v>56</v>
      </c>
      <c r="H720">
        <f>VLOOKUP(A720,Examination!A:G, 6)</f>
        <v>96</v>
      </c>
      <c r="I720" t="b">
        <f>VLOOKUP(A720,Examination!A:G, 7)</f>
        <v>0</v>
      </c>
      <c r="J720">
        <f>VLOOKUP(A720,Labs!A:B,2)</f>
        <v>148</v>
      </c>
    </row>
    <row r="721" spans="1:10" x14ac:dyDescent="0.2">
      <c r="A721">
        <v>74276</v>
      </c>
      <c r="B721">
        <v>54</v>
      </c>
      <c r="C721" t="str">
        <f>IF(Demographics!B721&lt;=20,"18-20",IF(AND(Demographics!B721&gt;20,Demographics!B721&lt;=30),"21-30",IF(AND(Demographics!B721&gt;30,Demographics!B721&lt;=40),"31-40",IF(AND(Demographics!B721&gt;40,Demographics!B721&lt;=50),"41-50",IF(AND(Demographics!B721&gt;50,Demographics!B721&lt;=60),"51-60",IF(AND(Demographics!B721&gt;60,Demographics!B721&lt;=70),"61-70",IF(Demographics!B721&gt;=71,"&gt;70","")))))))</f>
        <v>51-60</v>
      </c>
      <c r="D721">
        <f>VLOOKUP(A721,Examination!A:G, 2)</f>
        <v>151.1</v>
      </c>
      <c r="E721">
        <f>VLOOKUP(A721,Examination!A:G,3)</f>
        <v>102.5</v>
      </c>
      <c r="F721">
        <f>VLOOKUP(A721,Examination!A:G, 4)</f>
        <v>44.9</v>
      </c>
      <c r="G721">
        <f>VLOOKUP(A721,Examination!A:G, 5)</f>
        <v>48</v>
      </c>
      <c r="H721">
        <f>VLOOKUP(A721,Examination!A:G, 6)</f>
        <v>110</v>
      </c>
      <c r="I721" t="b">
        <f>VLOOKUP(A721,Examination!A:G, 7)</f>
        <v>1</v>
      </c>
      <c r="J721">
        <f>VLOOKUP(A721,Labs!A:B,2)</f>
        <v>185</v>
      </c>
    </row>
    <row r="722" spans="1:10" x14ac:dyDescent="0.2">
      <c r="A722">
        <v>74277</v>
      </c>
      <c r="B722">
        <v>59</v>
      </c>
      <c r="C722" t="str">
        <f>IF(Demographics!B722&lt;=20,"18-20",IF(AND(Demographics!B722&gt;20,Demographics!B722&lt;=30),"21-30",IF(AND(Demographics!B722&gt;30,Demographics!B722&lt;=40),"31-40",IF(AND(Demographics!B722&gt;40,Demographics!B722&lt;=50),"41-50",IF(AND(Demographics!B722&gt;50,Demographics!B722&lt;=60),"51-60",IF(AND(Demographics!B722&gt;60,Demographics!B722&lt;=70),"61-70",IF(Demographics!B722&gt;=71,"&gt;70","")))))))</f>
        <v>51-60</v>
      </c>
      <c r="D722">
        <f>VLOOKUP(A722,Examination!A:G, 2)</f>
        <v>167.5</v>
      </c>
      <c r="E722">
        <f>VLOOKUP(A722,Examination!A:G,3)</f>
        <v>73.2</v>
      </c>
      <c r="F722">
        <f>VLOOKUP(A722,Examination!A:G, 4)</f>
        <v>26.1</v>
      </c>
      <c r="G722">
        <f>VLOOKUP(A722,Examination!A:G, 5)</f>
        <v>0</v>
      </c>
      <c r="H722">
        <f>VLOOKUP(A722,Examination!A:G, 6)</f>
        <v>0</v>
      </c>
      <c r="I722" t="b">
        <f>VLOOKUP(A722,Examination!A:G, 7)</f>
        <v>0</v>
      </c>
      <c r="J722">
        <f>VLOOKUP(A722,Labs!A:B,2)</f>
        <v>186</v>
      </c>
    </row>
    <row r="723" spans="1:10" x14ac:dyDescent="0.2">
      <c r="A723">
        <v>74278</v>
      </c>
      <c r="B723">
        <v>46</v>
      </c>
      <c r="C723" t="str">
        <f>IF(Demographics!B723&lt;=20,"18-20",IF(AND(Demographics!B723&gt;20,Demographics!B723&lt;=30),"21-30",IF(AND(Demographics!B723&gt;30,Demographics!B723&lt;=40),"31-40",IF(AND(Demographics!B723&gt;40,Demographics!B723&lt;=50),"41-50",IF(AND(Demographics!B723&gt;50,Demographics!B723&lt;=60),"51-60",IF(AND(Demographics!B723&gt;60,Demographics!B723&lt;=70),"61-70",IF(Demographics!B723&gt;=71,"&gt;70","")))))))</f>
        <v>41-50</v>
      </c>
      <c r="D723">
        <f>VLOOKUP(A723,Examination!A:G, 2)</f>
        <v>146</v>
      </c>
      <c r="E723">
        <f>VLOOKUP(A723,Examination!A:G,3)</f>
        <v>47.1</v>
      </c>
      <c r="F723">
        <f>VLOOKUP(A723,Examination!A:G, 4)</f>
        <v>22.1</v>
      </c>
      <c r="G723">
        <f>VLOOKUP(A723,Examination!A:G, 5)</f>
        <v>64</v>
      </c>
      <c r="H723">
        <f>VLOOKUP(A723,Examination!A:G, 6)</f>
        <v>100</v>
      </c>
      <c r="I723" t="b">
        <f>VLOOKUP(A723,Examination!A:G, 7)</f>
        <v>0</v>
      </c>
      <c r="J723">
        <f>VLOOKUP(A723,Labs!A:B,2)</f>
        <v>223</v>
      </c>
    </row>
    <row r="724" spans="1:10" x14ac:dyDescent="0.2">
      <c r="A724">
        <v>74279</v>
      </c>
      <c r="B724">
        <v>21</v>
      </c>
      <c r="C724" t="str">
        <f>IF(Demographics!B724&lt;=20,"18-20",IF(AND(Demographics!B724&gt;20,Demographics!B724&lt;=30),"21-30",IF(AND(Demographics!B724&gt;30,Demographics!B724&lt;=40),"31-40",IF(AND(Demographics!B724&gt;40,Demographics!B724&lt;=50),"41-50",IF(AND(Demographics!B724&gt;50,Demographics!B724&lt;=60),"51-60",IF(AND(Demographics!B724&gt;60,Demographics!B724&lt;=70),"61-70",IF(Demographics!B724&gt;=71,"&gt;70","")))))))</f>
        <v>21-30</v>
      </c>
      <c r="D724">
        <f>VLOOKUP(A724,Examination!A:G, 2)</f>
        <v>161</v>
      </c>
      <c r="E724">
        <f>VLOOKUP(A724,Examination!A:G,3)</f>
        <v>54.2</v>
      </c>
      <c r="F724">
        <f>VLOOKUP(A724,Examination!A:G, 4)</f>
        <v>20.9</v>
      </c>
      <c r="G724">
        <f>VLOOKUP(A724,Examination!A:G, 5)</f>
        <v>56</v>
      </c>
      <c r="H724">
        <f>VLOOKUP(A724,Examination!A:G, 6)</f>
        <v>110</v>
      </c>
      <c r="I724" t="b">
        <f>VLOOKUP(A724,Examination!A:G, 7)</f>
        <v>0</v>
      </c>
      <c r="J724">
        <f>VLOOKUP(A724,Labs!A:B,2)</f>
        <v>163</v>
      </c>
    </row>
    <row r="725" spans="1:10" x14ac:dyDescent="0.2">
      <c r="A725">
        <v>74280</v>
      </c>
      <c r="B725">
        <v>80</v>
      </c>
      <c r="C725" t="str">
        <f>IF(Demographics!B725&lt;=20,"18-20",IF(AND(Demographics!B725&gt;20,Demographics!B725&lt;=30),"21-30",IF(AND(Demographics!B725&gt;30,Demographics!B725&lt;=40),"31-40",IF(AND(Demographics!B725&gt;40,Demographics!B725&lt;=50),"41-50",IF(AND(Demographics!B725&gt;50,Demographics!B725&lt;=60),"51-60",IF(AND(Demographics!B725&gt;60,Demographics!B725&lt;=70),"61-70",IF(Demographics!B725&gt;=71,"&gt;70","")))))))</f>
        <v>&gt;70</v>
      </c>
      <c r="D725">
        <f>VLOOKUP(A725,Examination!A:G, 2)</f>
        <v>161.69999999999999</v>
      </c>
      <c r="E725">
        <f>VLOOKUP(A725,Examination!A:G,3)</f>
        <v>63.7</v>
      </c>
      <c r="F725">
        <f>VLOOKUP(A725,Examination!A:G, 4)</f>
        <v>24.4</v>
      </c>
      <c r="G725">
        <f>VLOOKUP(A725,Examination!A:G, 5)</f>
        <v>74</v>
      </c>
      <c r="H725">
        <f>VLOOKUP(A725,Examination!A:G, 6)</f>
        <v>114</v>
      </c>
      <c r="I725" t="b">
        <f>VLOOKUP(A725,Examination!A:G, 7)</f>
        <v>0</v>
      </c>
      <c r="J725">
        <f>VLOOKUP(A725,Labs!A:B,2)</f>
        <v>230</v>
      </c>
    </row>
    <row r="726" spans="1:10" x14ac:dyDescent="0.2">
      <c r="A726">
        <v>74281</v>
      </c>
      <c r="B726">
        <v>27</v>
      </c>
      <c r="C726" t="str">
        <f>IF(Demographics!B726&lt;=20,"18-20",IF(AND(Demographics!B726&gt;20,Demographics!B726&lt;=30),"21-30",IF(AND(Demographics!B726&gt;30,Demographics!B726&lt;=40),"31-40",IF(AND(Demographics!B726&gt;40,Demographics!B726&lt;=50),"41-50",IF(AND(Demographics!B726&gt;50,Demographics!B726&lt;=60),"51-60",IF(AND(Demographics!B726&gt;60,Demographics!B726&lt;=70),"61-70",IF(Demographics!B726&gt;=71,"&gt;70","")))))))</f>
        <v>21-30</v>
      </c>
      <c r="D726">
        <f>VLOOKUP(A726,Examination!A:G, 2)</f>
        <v>179.8</v>
      </c>
      <c r="E726">
        <f>VLOOKUP(A726,Examination!A:G,3)</f>
        <v>68.7</v>
      </c>
      <c r="F726">
        <f>VLOOKUP(A726,Examination!A:G, 4)</f>
        <v>21.3</v>
      </c>
      <c r="G726">
        <f>VLOOKUP(A726,Examination!A:G, 5)</f>
        <v>62</v>
      </c>
      <c r="H726">
        <f>VLOOKUP(A726,Examination!A:G, 6)</f>
        <v>118</v>
      </c>
      <c r="I726" t="b">
        <f>VLOOKUP(A726,Examination!A:G, 7)</f>
        <v>0</v>
      </c>
      <c r="J726">
        <f>VLOOKUP(A726,Labs!A:B,2)</f>
        <v>141</v>
      </c>
    </row>
    <row r="727" spans="1:10" x14ac:dyDescent="0.2">
      <c r="A727">
        <v>74282</v>
      </c>
      <c r="B727">
        <v>23</v>
      </c>
      <c r="C727" t="str">
        <f>IF(Demographics!B727&lt;=20,"18-20",IF(AND(Demographics!B727&gt;20,Demographics!B727&lt;=30),"21-30",IF(AND(Demographics!B727&gt;30,Demographics!B727&lt;=40),"31-40",IF(AND(Demographics!B727&gt;40,Demographics!B727&lt;=50),"41-50",IF(AND(Demographics!B727&gt;50,Demographics!B727&lt;=60),"51-60",IF(AND(Demographics!B727&gt;60,Demographics!B727&lt;=70),"61-70",IF(Demographics!B727&gt;=71,"&gt;70","")))))))</f>
        <v>21-30</v>
      </c>
      <c r="D727">
        <f>VLOOKUP(A727,Examination!A:G, 2)</f>
        <v>179.8</v>
      </c>
      <c r="E727">
        <f>VLOOKUP(A727,Examination!A:G,3)</f>
        <v>68.7</v>
      </c>
      <c r="F727">
        <f>VLOOKUP(A727,Examination!A:G, 4)</f>
        <v>21.3</v>
      </c>
      <c r="G727">
        <f>VLOOKUP(A727,Examination!A:G, 5)</f>
        <v>62</v>
      </c>
      <c r="H727">
        <f>VLOOKUP(A727,Examination!A:G, 6)</f>
        <v>118</v>
      </c>
      <c r="I727" t="b">
        <f>VLOOKUP(A727,Examination!A:G, 7)</f>
        <v>0</v>
      </c>
      <c r="J727">
        <f>VLOOKUP(A727,Labs!A:B,2)</f>
        <v>141</v>
      </c>
    </row>
    <row r="728" spans="1:10" x14ac:dyDescent="0.2">
      <c r="A728">
        <v>74283</v>
      </c>
      <c r="B728">
        <v>49</v>
      </c>
      <c r="C728" t="str">
        <f>IF(Demographics!B728&lt;=20,"18-20",IF(AND(Demographics!B728&gt;20,Demographics!B728&lt;=30),"21-30",IF(AND(Demographics!B728&gt;30,Demographics!B728&lt;=40),"31-40",IF(AND(Demographics!B728&gt;40,Demographics!B728&lt;=50),"41-50",IF(AND(Demographics!B728&gt;50,Demographics!B728&lt;=60),"51-60",IF(AND(Demographics!B728&gt;60,Demographics!B728&lt;=70),"61-70",IF(Demographics!B728&gt;=71,"&gt;70","")))))))</f>
        <v>41-50</v>
      </c>
      <c r="D728">
        <f>VLOOKUP(A728,Examination!A:G, 2)</f>
        <v>157.80000000000001</v>
      </c>
      <c r="E728">
        <f>VLOOKUP(A728,Examination!A:G,3)</f>
        <v>70.400000000000006</v>
      </c>
      <c r="F728">
        <f>VLOOKUP(A728,Examination!A:G, 4)</f>
        <v>28.3</v>
      </c>
      <c r="G728">
        <f>VLOOKUP(A728,Examination!A:G, 5)</f>
        <v>74</v>
      </c>
      <c r="H728">
        <f>VLOOKUP(A728,Examination!A:G, 6)</f>
        <v>126</v>
      </c>
      <c r="I728" t="b">
        <f>VLOOKUP(A728,Examination!A:G, 7)</f>
        <v>0</v>
      </c>
      <c r="J728">
        <f>VLOOKUP(A728,Labs!A:B,2)</f>
        <v>221</v>
      </c>
    </row>
    <row r="729" spans="1:10" x14ac:dyDescent="0.2">
      <c r="A729">
        <v>74284</v>
      </c>
      <c r="B729">
        <v>68</v>
      </c>
      <c r="C729" t="str">
        <f>IF(Demographics!B729&lt;=20,"18-20",IF(AND(Demographics!B729&gt;20,Demographics!B729&lt;=30),"21-30",IF(AND(Demographics!B729&gt;30,Demographics!B729&lt;=40),"31-40",IF(AND(Demographics!B729&gt;40,Demographics!B729&lt;=50),"41-50",IF(AND(Demographics!B729&gt;50,Demographics!B729&lt;=60),"51-60",IF(AND(Demographics!B729&gt;60,Demographics!B729&lt;=70),"61-70",IF(Demographics!B729&gt;=71,"&gt;70","")))))))</f>
        <v>61-70</v>
      </c>
      <c r="D729">
        <f>VLOOKUP(A729,Examination!A:G, 2)</f>
        <v>177.4</v>
      </c>
      <c r="E729">
        <f>VLOOKUP(A729,Examination!A:G,3)</f>
        <v>134.4</v>
      </c>
      <c r="F729">
        <f>VLOOKUP(A729,Examination!A:G, 4)</f>
        <v>42.7</v>
      </c>
      <c r="G729">
        <f>VLOOKUP(A729,Examination!A:G, 5)</f>
        <v>86</v>
      </c>
      <c r="H729">
        <f>VLOOKUP(A729,Examination!A:G, 6)</f>
        <v>154</v>
      </c>
      <c r="I729" t="b">
        <f>VLOOKUP(A729,Examination!A:G, 7)</f>
        <v>1</v>
      </c>
      <c r="J729">
        <f>VLOOKUP(A729,Labs!A:B,2)</f>
        <v>176</v>
      </c>
    </row>
    <row r="730" spans="1:10" x14ac:dyDescent="0.2">
      <c r="A730">
        <v>74285</v>
      </c>
      <c r="B730">
        <v>71</v>
      </c>
      <c r="C730" t="str">
        <f>IF(Demographics!B730&lt;=20,"18-20",IF(AND(Demographics!B730&gt;20,Demographics!B730&lt;=30),"21-30",IF(AND(Demographics!B730&gt;30,Demographics!B730&lt;=40),"31-40",IF(AND(Demographics!B730&gt;40,Demographics!B730&lt;=50),"41-50",IF(AND(Demographics!B730&gt;50,Demographics!B730&lt;=60),"51-60",IF(AND(Demographics!B730&gt;60,Demographics!B730&lt;=70),"61-70",IF(Demographics!B730&gt;=71,"&gt;70","")))))))</f>
        <v>&gt;70</v>
      </c>
      <c r="D730">
        <f>VLOOKUP(A730,Examination!A:G, 2)</f>
        <v>176.9</v>
      </c>
      <c r="E730">
        <f>VLOOKUP(A730,Examination!A:G,3)</f>
        <v>70</v>
      </c>
      <c r="F730">
        <f>VLOOKUP(A730,Examination!A:G, 4)</f>
        <v>22.4</v>
      </c>
      <c r="G730">
        <f>VLOOKUP(A730,Examination!A:G, 5)</f>
        <v>76</v>
      </c>
      <c r="H730">
        <f>VLOOKUP(A730,Examination!A:G, 6)</f>
        <v>108</v>
      </c>
      <c r="I730" t="b">
        <f>VLOOKUP(A730,Examination!A:G, 7)</f>
        <v>0</v>
      </c>
      <c r="J730">
        <f>VLOOKUP(A730,Labs!A:B,2)</f>
        <v>131</v>
      </c>
    </row>
    <row r="731" spans="1:10" x14ac:dyDescent="0.2">
      <c r="A731">
        <v>74286</v>
      </c>
      <c r="B731">
        <v>52</v>
      </c>
      <c r="C731" t="str">
        <f>IF(Demographics!B731&lt;=20,"18-20",IF(AND(Demographics!B731&gt;20,Demographics!B731&lt;=30),"21-30",IF(AND(Demographics!B731&gt;30,Demographics!B731&lt;=40),"31-40",IF(AND(Demographics!B731&gt;40,Demographics!B731&lt;=50),"41-50",IF(AND(Demographics!B731&gt;50,Demographics!B731&lt;=60),"51-60",IF(AND(Demographics!B731&gt;60,Demographics!B731&lt;=70),"61-70",IF(Demographics!B731&gt;=71,"&gt;70","")))))))</f>
        <v>51-60</v>
      </c>
      <c r="D731">
        <f>VLOOKUP(A731,Examination!A:G, 2)</f>
        <v>137.80000000000001</v>
      </c>
      <c r="E731">
        <f>VLOOKUP(A731,Examination!A:G,3)</f>
        <v>28.8</v>
      </c>
      <c r="F731">
        <f>VLOOKUP(A731,Examination!A:G, 4)</f>
        <v>15.2</v>
      </c>
      <c r="G731">
        <f>VLOOKUP(A731,Examination!A:G, 5)</f>
        <v>62</v>
      </c>
      <c r="H731">
        <f>VLOOKUP(A731,Examination!A:G, 6)</f>
        <v>106</v>
      </c>
      <c r="I731" t="b">
        <f>VLOOKUP(A731,Examination!A:G, 7)</f>
        <v>0</v>
      </c>
      <c r="J731">
        <f>VLOOKUP(A731,Labs!A:B,2)</f>
        <v>191</v>
      </c>
    </row>
    <row r="732" spans="1:10" x14ac:dyDescent="0.2">
      <c r="A732">
        <v>74287</v>
      </c>
      <c r="B732">
        <v>60</v>
      </c>
      <c r="C732" t="str">
        <f>IF(Demographics!B732&lt;=20,"18-20",IF(AND(Demographics!B732&gt;20,Demographics!B732&lt;=30),"21-30",IF(AND(Demographics!B732&gt;30,Demographics!B732&lt;=40),"31-40",IF(AND(Demographics!B732&gt;40,Demographics!B732&lt;=50),"41-50",IF(AND(Demographics!B732&gt;50,Demographics!B732&lt;=60),"51-60",IF(AND(Demographics!B732&gt;60,Demographics!B732&lt;=70),"61-70",IF(Demographics!B732&gt;=71,"&gt;70","")))))))</f>
        <v>51-60</v>
      </c>
      <c r="D732">
        <f>VLOOKUP(A732,Examination!A:G, 2)</f>
        <v>171.5</v>
      </c>
      <c r="E732">
        <f>VLOOKUP(A732,Examination!A:G,3)</f>
        <v>106.5</v>
      </c>
      <c r="F732">
        <f>VLOOKUP(A732,Examination!A:G, 4)</f>
        <v>36.200000000000003</v>
      </c>
      <c r="G732">
        <f>VLOOKUP(A732,Examination!A:G, 5)</f>
        <v>74</v>
      </c>
      <c r="H732">
        <f>VLOOKUP(A732,Examination!A:G, 6)</f>
        <v>116</v>
      </c>
      <c r="I732" t="b">
        <f>VLOOKUP(A732,Examination!A:G, 7)</f>
        <v>1</v>
      </c>
      <c r="J732">
        <f>VLOOKUP(A732,Labs!A:B,2)</f>
        <v>200</v>
      </c>
    </row>
    <row r="733" spans="1:10" x14ac:dyDescent="0.2">
      <c r="A733">
        <v>74288</v>
      </c>
      <c r="B733">
        <v>45</v>
      </c>
      <c r="C733" t="str">
        <f>IF(Demographics!B733&lt;=20,"18-20",IF(AND(Demographics!B733&gt;20,Demographics!B733&lt;=30),"21-30",IF(AND(Demographics!B733&gt;30,Demographics!B733&lt;=40),"31-40",IF(AND(Demographics!B733&gt;40,Demographics!B733&lt;=50),"41-50",IF(AND(Demographics!B733&gt;50,Demographics!B733&lt;=60),"51-60",IF(AND(Demographics!B733&gt;60,Demographics!B733&lt;=70),"61-70",IF(Demographics!B733&gt;=71,"&gt;70","")))))))</f>
        <v>41-50</v>
      </c>
      <c r="D733">
        <f>VLOOKUP(A733,Examination!A:G, 2)</f>
        <v>159.69999999999999</v>
      </c>
      <c r="E733">
        <f>VLOOKUP(A733,Examination!A:G,3)</f>
        <v>37.9</v>
      </c>
      <c r="F733">
        <f>VLOOKUP(A733,Examination!A:G, 4)</f>
        <v>14.9</v>
      </c>
      <c r="G733">
        <f>VLOOKUP(A733,Examination!A:G, 5)</f>
        <v>64</v>
      </c>
      <c r="H733">
        <f>VLOOKUP(A733,Examination!A:G, 6)</f>
        <v>104</v>
      </c>
      <c r="I733" t="b">
        <f>VLOOKUP(A733,Examination!A:G, 7)</f>
        <v>0</v>
      </c>
      <c r="J733">
        <f>VLOOKUP(A733,Labs!A:B,2)</f>
        <v>227</v>
      </c>
    </row>
    <row r="734" spans="1:10" x14ac:dyDescent="0.2">
      <c r="A734">
        <v>74289</v>
      </c>
      <c r="B734">
        <v>20</v>
      </c>
      <c r="C734" t="str">
        <f>IF(Demographics!B734&lt;=20,"18-20",IF(AND(Demographics!B734&gt;20,Demographics!B734&lt;=30),"21-30",IF(AND(Demographics!B734&gt;30,Demographics!B734&lt;=40),"31-40",IF(AND(Demographics!B734&gt;40,Demographics!B734&lt;=50),"41-50",IF(AND(Demographics!B734&gt;50,Demographics!B734&lt;=60),"51-60",IF(AND(Demographics!B734&gt;60,Demographics!B734&lt;=70),"61-70",IF(Demographics!B734&gt;=71,"&gt;70","")))))))</f>
        <v>18-20</v>
      </c>
      <c r="D734">
        <f>VLOOKUP(A734,Examination!A:G, 2)</f>
        <v>0</v>
      </c>
      <c r="E734">
        <f>VLOOKUP(A734,Examination!A:G,3)</f>
        <v>9.1</v>
      </c>
      <c r="F734">
        <f>VLOOKUP(A734,Examination!A:G, 4)</f>
        <v>0</v>
      </c>
      <c r="G734">
        <f>VLOOKUP(A734,Examination!A:G, 5)</f>
        <v>0</v>
      </c>
      <c r="H734">
        <f>VLOOKUP(A734,Examination!A:G, 6)</f>
        <v>0</v>
      </c>
      <c r="I734" t="e">
        <f>VLOOKUP(A734,Examination!A:G, 7)</f>
        <v>#DIV/0!</v>
      </c>
      <c r="J734">
        <f>VLOOKUP(A734,Labs!A:B,2)</f>
        <v>0</v>
      </c>
    </row>
    <row r="735" spans="1:10" x14ac:dyDescent="0.2">
      <c r="A735">
        <v>74290</v>
      </c>
      <c r="B735">
        <v>48</v>
      </c>
      <c r="C735" t="str">
        <f>IF(Demographics!B735&lt;=20,"18-20",IF(AND(Demographics!B735&gt;20,Demographics!B735&lt;=30),"21-30",IF(AND(Demographics!B735&gt;30,Demographics!B735&lt;=40),"31-40",IF(AND(Demographics!B735&gt;40,Demographics!B735&lt;=50),"41-50",IF(AND(Demographics!B735&gt;50,Demographics!B735&lt;=60),"51-60",IF(AND(Demographics!B735&gt;60,Demographics!B735&lt;=70),"61-70",IF(Demographics!B735&gt;=71,"&gt;70","")))))))</f>
        <v>41-50</v>
      </c>
      <c r="D735">
        <f>VLOOKUP(A735,Examination!A:G, 2)</f>
        <v>187.9</v>
      </c>
      <c r="E735">
        <f>VLOOKUP(A735,Examination!A:G,3)</f>
        <v>135.5</v>
      </c>
      <c r="F735">
        <f>VLOOKUP(A735,Examination!A:G, 4)</f>
        <v>38.4</v>
      </c>
      <c r="G735">
        <f>VLOOKUP(A735,Examination!A:G, 5)</f>
        <v>90</v>
      </c>
      <c r="H735">
        <f>VLOOKUP(A735,Examination!A:G, 6)</f>
        <v>116</v>
      </c>
      <c r="I735" t="b">
        <f>VLOOKUP(A735,Examination!A:G, 7)</f>
        <v>1</v>
      </c>
      <c r="J735">
        <f>VLOOKUP(A735,Labs!A:B,2)</f>
        <v>189</v>
      </c>
    </row>
    <row r="736" spans="1:10" x14ac:dyDescent="0.2">
      <c r="A736">
        <v>74291</v>
      </c>
      <c r="B736">
        <v>41</v>
      </c>
      <c r="C736" t="str">
        <f>IF(Demographics!B736&lt;=20,"18-20",IF(AND(Demographics!B736&gt;20,Demographics!B736&lt;=30),"21-30",IF(AND(Demographics!B736&gt;30,Demographics!B736&lt;=40),"31-40",IF(AND(Demographics!B736&gt;40,Demographics!B736&lt;=50),"41-50",IF(AND(Demographics!B736&gt;50,Demographics!B736&lt;=60),"51-60",IF(AND(Demographics!B736&gt;60,Demographics!B736&lt;=70),"61-70",IF(Demographics!B736&gt;=71,"&gt;70","")))))))</f>
        <v>41-50</v>
      </c>
      <c r="D736">
        <f>VLOOKUP(A736,Examination!A:G, 2)</f>
        <v>98.7</v>
      </c>
      <c r="E736">
        <f>VLOOKUP(A736,Examination!A:G,3)</f>
        <v>15.4</v>
      </c>
      <c r="F736">
        <f>VLOOKUP(A736,Examination!A:G, 4)</f>
        <v>15.8</v>
      </c>
      <c r="G736">
        <f>VLOOKUP(A736,Examination!A:G, 5)</f>
        <v>0</v>
      </c>
      <c r="H736">
        <f>VLOOKUP(A736,Examination!A:G, 6)</f>
        <v>0</v>
      </c>
      <c r="I736" t="b">
        <f>VLOOKUP(A736,Examination!A:G, 7)</f>
        <v>0</v>
      </c>
      <c r="J736">
        <f>VLOOKUP(A736,Labs!A:B,2)</f>
        <v>0</v>
      </c>
    </row>
    <row r="737" spans="1:10" x14ac:dyDescent="0.2">
      <c r="A737">
        <v>74292</v>
      </c>
      <c r="B737">
        <v>63</v>
      </c>
      <c r="C737" t="str">
        <f>IF(Demographics!B737&lt;=20,"18-20",IF(AND(Demographics!B737&gt;20,Demographics!B737&lt;=30),"21-30",IF(AND(Demographics!B737&gt;30,Demographics!B737&lt;=40),"31-40",IF(AND(Demographics!B737&gt;40,Demographics!B737&lt;=50),"41-50",IF(AND(Demographics!B737&gt;50,Demographics!B737&lt;=60),"51-60",IF(AND(Demographics!B737&gt;60,Demographics!B737&lt;=70),"61-70",IF(Demographics!B737&gt;=71,"&gt;70","")))))))</f>
        <v>61-70</v>
      </c>
      <c r="D737">
        <f>VLOOKUP(A737,Examination!A:G, 2)</f>
        <v>158.19999999999999</v>
      </c>
      <c r="E737">
        <f>VLOOKUP(A737,Examination!A:G,3)</f>
        <v>61.6</v>
      </c>
      <c r="F737">
        <f>VLOOKUP(A737,Examination!A:G, 4)</f>
        <v>24.6</v>
      </c>
      <c r="G737">
        <f>VLOOKUP(A737,Examination!A:G, 5)</f>
        <v>0</v>
      </c>
      <c r="H737">
        <f>VLOOKUP(A737,Examination!A:G, 6)</f>
        <v>0</v>
      </c>
      <c r="I737" t="b">
        <f>VLOOKUP(A737,Examination!A:G, 7)</f>
        <v>0</v>
      </c>
      <c r="J737">
        <f>VLOOKUP(A737,Labs!A:B,2)</f>
        <v>194</v>
      </c>
    </row>
    <row r="738" spans="1:10" x14ac:dyDescent="0.2">
      <c r="A738">
        <v>74293</v>
      </c>
      <c r="B738">
        <v>27</v>
      </c>
      <c r="C738" t="str">
        <f>IF(Demographics!B738&lt;=20,"18-20",IF(AND(Demographics!B738&gt;20,Demographics!B738&lt;=30),"21-30",IF(AND(Demographics!B738&gt;30,Demographics!B738&lt;=40),"31-40",IF(AND(Demographics!B738&gt;40,Demographics!B738&lt;=50),"41-50",IF(AND(Demographics!B738&gt;50,Demographics!B738&lt;=60),"51-60",IF(AND(Demographics!B738&gt;60,Demographics!B738&lt;=70),"61-70",IF(Demographics!B738&gt;=71,"&gt;70","")))))))</f>
        <v>21-30</v>
      </c>
      <c r="D738">
        <f>VLOOKUP(A738,Examination!A:G, 2)</f>
        <v>171.7</v>
      </c>
      <c r="E738">
        <f>VLOOKUP(A738,Examination!A:G,3)</f>
        <v>140.80000000000001</v>
      </c>
      <c r="F738">
        <f>VLOOKUP(A738,Examination!A:G, 4)</f>
        <v>47.8</v>
      </c>
      <c r="G738">
        <f>VLOOKUP(A738,Examination!A:G, 5)</f>
        <v>76</v>
      </c>
      <c r="H738">
        <f>VLOOKUP(A738,Examination!A:G, 6)</f>
        <v>124</v>
      </c>
      <c r="I738" t="b">
        <f>VLOOKUP(A738,Examination!A:G, 7)</f>
        <v>1</v>
      </c>
      <c r="J738">
        <f>VLOOKUP(A738,Labs!A:B,2)</f>
        <v>203</v>
      </c>
    </row>
    <row r="739" spans="1:10" x14ac:dyDescent="0.2">
      <c r="A739">
        <v>74294</v>
      </c>
      <c r="B739">
        <v>44</v>
      </c>
      <c r="C739" t="str">
        <f>IF(Demographics!B739&lt;=20,"18-20",IF(AND(Demographics!B739&gt;20,Demographics!B739&lt;=30),"21-30",IF(AND(Demographics!B739&gt;30,Demographics!B739&lt;=40),"31-40",IF(AND(Demographics!B739&gt;40,Demographics!B739&lt;=50),"41-50",IF(AND(Demographics!B739&gt;50,Demographics!B739&lt;=60),"51-60",IF(AND(Demographics!B739&gt;60,Demographics!B739&lt;=70),"61-70",IF(Demographics!B739&gt;=71,"&gt;70","")))))))</f>
        <v>41-50</v>
      </c>
      <c r="D739">
        <f>VLOOKUP(A739,Examination!A:G, 2)</f>
        <v>0</v>
      </c>
      <c r="E739">
        <f>VLOOKUP(A739,Examination!A:G,3)</f>
        <v>0</v>
      </c>
      <c r="F739">
        <f>VLOOKUP(A739,Examination!A:G, 4)</f>
        <v>0</v>
      </c>
      <c r="G739">
        <f>VLOOKUP(A739,Examination!A:G, 5)</f>
        <v>0</v>
      </c>
      <c r="H739">
        <f>VLOOKUP(A739,Examination!A:G, 6)</f>
        <v>0</v>
      </c>
      <c r="I739" t="e">
        <f>VLOOKUP(A739,Examination!A:G, 7)</f>
        <v>#DIV/0!</v>
      </c>
      <c r="J739">
        <f>VLOOKUP(A739,Labs!A:B,2)</f>
        <v>216</v>
      </c>
    </row>
    <row r="740" spans="1:10" x14ac:dyDescent="0.2">
      <c r="A740">
        <v>74295</v>
      </c>
      <c r="B740">
        <v>26</v>
      </c>
      <c r="C740" t="str">
        <f>IF(Demographics!B740&lt;=20,"18-20",IF(AND(Demographics!B740&gt;20,Demographics!B740&lt;=30),"21-30",IF(AND(Demographics!B740&gt;30,Demographics!B740&lt;=40),"31-40",IF(AND(Demographics!B740&gt;40,Demographics!B740&lt;=50),"41-50",IF(AND(Demographics!B740&gt;50,Demographics!B740&lt;=60),"51-60",IF(AND(Demographics!B740&gt;60,Demographics!B740&lt;=70),"61-70",IF(Demographics!B740&gt;=71,"&gt;70","")))))))</f>
        <v>21-30</v>
      </c>
      <c r="D740">
        <f>VLOOKUP(A740,Examination!A:G, 2)</f>
        <v>183.6</v>
      </c>
      <c r="E740">
        <f>VLOOKUP(A740,Examination!A:G,3)</f>
        <v>71.8</v>
      </c>
      <c r="F740">
        <f>VLOOKUP(A740,Examination!A:G, 4)</f>
        <v>21.3</v>
      </c>
      <c r="G740">
        <f>VLOOKUP(A740,Examination!A:G, 5)</f>
        <v>68</v>
      </c>
      <c r="H740">
        <f>VLOOKUP(A740,Examination!A:G, 6)</f>
        <v>116</v>
      </c>
      <c r="I740" t="b">
        <f>VLOOKUP(A740,Examination!A:G, 7)</f>
        <v>0</v>
      </c>
      <c r="J740">
        <f>VLOOKUP(A740,Labs!A:B,2)</f>
        <v>120</v>
      </c>
    </row>
    <row r="741" spans="1:10" x14ac:dyDescent="0.2">
      <c r="A741">
        <v>74296</v>
      </c>
      <c r="B741">
        <v>26</v>
      </c>
      <c r="C741" t="str">
        <f>IF(Demographics!B741&lt;=20,"18-20",IF(AND(Demographics!B741&gt;20,Demographics!B741&lt;=30),"21-30",IF(AND(Demographics!B741&gt;30,Demographics!B741&lt;=40),"31-40",IF(AND(Demographics!B741&gt;40,Demographics!B741&lt;=50),"41-50",IF(AND(Demographics!B741&gt;50,Demographics!B741&lt;=60),"51-60",IF(AND(Demographics!B741&gt;60,Demographics!B741&lt;=70),"61-70",IF(Demographics!B741&gt;=71,"&gt;70","")))))))</f>
        <v>21-30</v>
      </c>
      <c r="D741">
        <f>VLOOKUP(A741,Examination!A:G, 2)</f>
        <v>172.9</v>
      </c>
      <c r="E741">
        <f>VLOOKUP(A741,Examination!A:G,3)</f>
        <v>77.3</v>
      </c>
      <c r="F741">
        <f>VLOOKUP(A741,Examination!A:G, 4)</f>
        <v>25.9</v>
      </c>
      <c r="G741">
        <f>VLOOKUP(A741,Examination!A:G, 5)</f>
        <v>58</v>
      </c>
      <c r="H741">
        <f>VLOOKUP(A741,Examination!A:G, 6)</f>
        <v>116</v>
      </c>
      <c r="I741" t="b">
        <f>VLOOKUP(A741,Examination!A:G, 7)</f>
        <v>0</v>
      </c>
      <c r="J741">
        <f>VLOOKUP(A741,Labs!A:B,2)</f>
        <v>137</v>
      </c>
    </row>
    <row r="742" spans="1:10" x14ac:dyDescent="0.2">
      <c r="A742">
        <v>74297</v>
      </c>
      <c r="B742">
        <v>48</v>
      </c>
      <c r="C742" t="str">
        <f>IF(Demographics!B742&lt;=20,"18-20",IF(AND(Demographics!B742&gt;20,Demographics!B742&lt;=30),"21-30",IF(AND(Demographics!B742&gt;30,Demographics!B742&lt;=40),"31-40",IF(AND(Demographics!B742&gt;40,Demographics!B742&lt;=50),"41-50",IF(AND(Demographics!B742&gt;50,Demographics!B742&lt;=60),"51-60",IF(AND(Demographics!B742&gt;60,Demographics!B742&lt;=70),"61-70",IF(Demographics!B742&gt;=71,"&gt;70","")))))))</f>
        <v>41-50</v>
      </c>
      <c r="D742">
        <f>VLOOKUP(A742,Examination!A:G, 2)</f>
        <v>135.6</v>
      </c>
      <c r="E742">
        <f>VLOOKUP(A742,Examination!A:G,3)</f>
        <v>31.2</v>
      </c>
      <c r="F742">
        <f>VLOOKUP(A742,Examination!A:G, 4)</f>
        <v>17</v>
      </c>
      <c r="G742">
        <f>VLOOKUP(A742,Examination!A:G, 5)</f>
        <v>22</v>
      </c>
      <c r="H742">
        <f>VLOOKUP(A742,Examination!A:G, 6)</f>
        <v>94</v>
      </c>
      <c r="I742" t="b">
        <f>VLOOKUP(A742,Examination!A:G, 7)</f>
        <v>0</v>
      </c>
      <c r="J742">
        <f>VLOOKUP(A742,Labs!A:B,2)</f>
        <v>159</v>
      </c>
    </row>
    <row r="743" spans="1:10" x14ac:dyDescent="0.2">
      <c r="A743">
        <v>74298</v>
      </c>
      <c r="B743">
        <v>80</v>
      </c>
      <c r="C743" t="str">
        <f>IF(Demographics!B743&lt;=20,"18-20",IF(AND(Demographics!B743&gt;20,Demographics!B743&lt;=30),"21-30",IF(AND(Demographics!B743&gt;30,Demographics!B743&lt;=40),"31-40",IF(AND(Demographics!B743&gt;40,Demographics!B743&lt;=50),"41-50",IF(AND(Demographics!B743&gt;50,Demographics!B743&lt;=60),"51-60",IF(AND(Demographics!B743&gt;60,Demographics!B743&lt;=70),"61-70",IF(Demographics!B743&gt;=71,"&gt;70","")))))))</f>
        <v>&gt;70</v>
      </c>
      <c r="D743">
        <f>VLOOKUP(A743,Examination!A:G, 2)</f>
        <v>159.5</v>
      </c>
      <c r="E743">
        <f>VLOOKUP(A743,Examination!A:G,3)</f>
        <v>71</v>
      </c>
      <c r="F743">
        <f>VLOOKUP(A743,Examination!A:G, 4)</f>
        <v>27.9</v>
      </c>
      <c r="G743">
        <f>VLOOKUP(A743,Examination!A:G, 5)</f>
        <v>72</v>
      </c>
      <c r="H743">
        <f>VLOOKUP(A743,Examination!A:G, 6)</f>
        <v>168</v>
      </c>
      <c r="I743" t="b">
        <f>VLOOKUP(A743,Examination!A:G, 7)</f>
        <v>0</v>
      </c>
      <c r="J743">
        <f>VLOOKUP(A743,Labs!A:B,2)</f>
        <v>167</v>
      </c>
    </row>
    <row r="744" spans="1:10" x14ac:dyDescent="0.2">
      <c r="A744">
        <v>74299</v>
      </c>
      <c r="B744">
        <v>31</v>
      </c>
      <c r="C744" t="str">
        <f>IF(Demographics!B744&lt;=20,"18-20",IF(AND(Demographics!B744&gt;20,Demographics!B744&lt;=30),"21-30",IF(AND(Demographics!B744&gt;30,Demographics!B744&lt;=40),"31-40",IF(AND(Demographics!B744&gt;40,Demographics!B744&lt;=50),"41-50",IF(AND(Demographics!B744&gt;50,Demographics!B744&lt;=60),"51-60",IF(AND(Demographics!B744&gt;60,Demographics!B744&lt;=70),"61-70",IF(Demographics!B744&gt;=71,"&gt;70","")))))))</f>
        <v>31-40</v>
      </c>
      <c r="D744">
        <f>VLOOKUP(A744,Examination!A:G, 2)</f>
        <v>0</v>
      </c>
      <c r="E744">
        <f>VLOOKUP(A744,Examination!A:G,3)</f>
        <v>10.199999999999999</v>
      </c>
      <c r="F744">
        <f>VLOOKUP(A744,Examination!A:G, 4)</f>
        <v>0</v>
      </c>
      <c r="G744">
        <f>VLOOKUP(A744,Examination!A:G, 5)</f>
        <v>0</v>
      </c>
      <c r="H744">
        <f>VLOOKUP(A744,Examination!A:G, 6)</f>
        <v>0</v>
      </c>
      <c r="I744" t="e">
        <f>VLOOKUP(A744,Examination!A:G, 7)</f>
        <v>#DIV/0!</v>
      </c>
      <c r="J744">
        <f>VLOOKUP(A744,Labs!A:B,2)</f>
        <v>0</v>
      </c>
    </row>
    <row r="745" spans="1:10" x14ac:dyDescent="0.2">
      <c r="A745">
        <v>74300</v>
      </c>
      <c r="B745">
        <v>46</v>
      </c>
      <c r="C745" t="str">
        <f>IF(Demographics!B745&lt;=20,"18-20",IF(AND(Demographics!B745&gt;20,Demographics!B745&lt;=30),"21-30",IF(AND(Demographics!B745&gt;30,Demographics!B745&lt;=40),"31-40",IF(AND(Demographics!B745&gt;40,Demographics!B745&lt;=50),"41-50",IF(AND(Demographics!B745&gt;50,Demographics!B745&lt;=60),"51-60",IF(AND(Demographics!B745&gt;60,Demographics!B745&lt;=70),"61-70",IF(Demographics!B745&gt;=71,"&gt;70","")))))))</f>
        <v>41-50</v>
      </c>
      <c r="D745">
        <f>VLOOKUP(A745,Examination!A:G, 2)</f>
        <v>181.4</v>
      </c>
      <c r="E745">
        <f>VLOOKUP(A745,Examination!A:G,3)</f>
        <v>98.8</v>
      </c>
      <c r="F745">
        <f>VLOOKUP(A745,Examination!A:G, 4)</f>
        <v>30</v>
      </c>
      <c r="G745">
        <f>VLOOKUP(A745,Examination!A:G, 5)</f>
        <v>80</v>
      </c>
      <c r="H745">
        <f>VLOOKUP(A745,Examination!A:G, 6)</f>
        <v>120</v>
      </c>
      <c r="I745" t="b">
        <f>VLOOKUP(A745,Examination!A:G, 7)</f>
        <v>1</v>
      </c>
      <c r="J745">
        <f>VLOOKUP(A745,Labs!A:B,2)</f>
        <v>200</v>
      </c>
    </row>
    <row r="746" spans="1:10" x14ac:dyDescent="0.2">
      <c r="A746">
        <v>74301</v>
      </c>
      <c r="B746">
        <v>50</v>
      </c>
      <c r="C746" t="str">
        <f>IF(Demographics!B746&lt;=20,"18-20",IF(AND(Demographics!B746&gt;20,Demographics!B746&lt;=30),"21-30",IF(AND(Demographics!B746&gt;30,Demographics!B746&lt;=40),"31-40",IF(AND(Demographics!B746&gt;40,Demographics!B746&lt;=50),"41-50",IF(AND(Demographics!B746&gt;50,Demographics!B746&lt;=60),"51-60",IF(AND(Demographics!B746&gt;60,Demographics!B746&lt;=70),"61-70",IF(Demographics!B746&gt;=71,"&gt;70","")))))))</f>
        <v>41-50</v>
      </c>
      <c r="D746">
        <f>VLOOKUP(A746,Examination!A:G, 2)</f>
        <v>165.3</v>
      </c>
      <c r="E746">
        <f>VLOOKUP(A746,Examination!A:G,3)</f>
        <v>88.5</v>
      </c>
      <c r="F746">
        <f>VLOOKUP(A746,Examination!A:G, 4)</f>
        <v>32.4</v>
      </c>
      <c r="G746">
        <f>VLOOKUP(A746,Examination!A:G, 5)</f>
        <v>68</v>
      </c>
      <c r="H746">
        <f>VLOOKUP(A746,Examination!A:G, 6)</f>
        <v>110</v>
      </c>
      <c r="I746" t="b">
        <f>VLOOKUP(A746,Examination!A:G, 7)</f>
        <v>1</v>
      </c>
      <c r="J746">
        <f>VLOOKUP(A746,Labs!A:B,2)</f>
        <v>205</v>
      </c>
    </row>
    <row r="747" spans="1:10" x14ac:dyDescent="0.2">
      <c r="A747">
        <v>74302</v>
      </c>
      <c r="B747">
        <v>62</v>
      </c>
      <c r="C747" t="str">
        <f>IF(Demographics!B747&lt;=20,"18-20",IF(AND(Demographics!B747&gt;20,Demographics!B747&lt;=30),"21-30",IF(AND(Demographics!B747&gt;30,Demographics!B747&lt;=40),"31-40",IF(AND(Demographics!B747&gt;40,Demographics!B747&lt;=50),"41-50",IF(AND(Demographics!B747&gt;50,Demographics!B747&lt;=60),"51-60",IF(AND(Demographics!B747&gt;60,Demographics!B747&lt;=70),"61-70",IF(Demographics!B747&gt;=71,"&gt;70","")))))))</f>
        <v>61-70</v>
      </c>
      <c r="D747">
        <f>VLOOKUP(A747,Examination!A:G, 2)</f>
        <v>174.5</v>
      </c>
      <c r="E747">
        <f>VLOOKUP(A747,Examination!A:G,3)</f>
        <v>114.1</v>
      </c>
      <c r="F747">
        <f>VLOOKUP(A747,Examination!A:G, 4)</f>
        <v>37.5</v>
      </c>
      <c r="G747">
        <f>VLOOKUP(A747,Examination!A:G, 5)</f>
        <v>76</v>
      </c>
      <c r="H747">
        <f>VLOOKUP(A747,Examination!A:G, 6)</f>
        <v>138</v>
      </c>
      <c r="I747" t="b">
        <f>VLOOKUP(A747,Examination!A:G, 7)</f>
        <v>1</v>
      </c>
      <c r="J747">
        <f>VLOOKUP(A747,Labs!A:B,2)</f>
        <v>213</v>
      </c>
    </row>
    <row r="748" spans="1:10" x14ac:dyDescent="0.2">
      <c r="A748">
        <v>74303</v>
      </c>
      <c r="B748">
        <v>39</v>
      </c>
      <c r="C748" t="str">
        <f>IF(Demographics!B748&lt;=20,"18-20",IF(AND(Demographics!B748&gt;20,Demographics!B748&lt;=30),"21-30",IF(AND(Demographics!B748&gt;30,Demographics!B748&lt;=40),"31-40",IF(AND(Demographics!B748&gt;40,Demographics!B748&lt;=50),"41-50",IF(AND(Demographics!B748&gt;50,Demographics!B748&lt;=60),"51-60",IF(AND(Demographics!B748&gt;60,Demographics!B748&lt;=70),"61-70",IF(Demographics!B748&gt;=71,"&gt;70","")))))))</f>
        <v>31-40</v>
      </c>
      <c r="D748">
        <f>VLOOKUP(A748,Examination!A:G, 2)</f>
        <v>107.9</v>
      </c>
      <c r="E748">
        <f>VLOOKUP(A748,Examination!A:G,3)</f>
        <v>19.899999999999999</v>
      </c>
      <c r="F748">
        <f>VLOOKUP(A748,Examination!A:G, 4)</f>
        <v>17.100000000000001</v>
      </c>
      <c r="G748">
        <f>VLOOKUP(A748,Examination!A:G, 5)</f>
        <v>0</v>
      </c>
      <c r="H748">
        <f>VLOOKUP(A748,Examination!A:G, 6)</f>
        <v>0</v>
      </c>
      <c r="I748" t="b">
        <f>VLOOKUP(A748,Examination!A:G, 7)</f>
        <v>0</v>
      </c>
      <c r="J748">
        <f>VLOOKUP(A748,Labs!A:B,2)</f>
        <v>0</v>
      </c>
    </row>
    <row r="749" spans="1:10" x14ac:dyDescent="0.2">
      <c r="A749">
        <v>74304</v>
      </c>
      <c r="B749">
        <v>80</v>
      </c>
      <c r="C749" t="str">
        <f>IF(Demographics!B749&lt;=20,"18-20",IF(AND(Demographics!B749&gt;20,Demographics!B749&lt;=30),"21-30",IF(AND(Demographics!B749&gt;30,Demographics!B749&lt;=40),"31-40",IF(AND(Demographics!B749&gt;40,Demographics!B749&lt;=50),"41-50",IF(AND(Demographics!B749&gt;50,Demographics!B749&lt;=60),"51-60",IF(AND(Demographics!B749&gt;60,Demographics!B749&lt;=70),"61-70",IF(Demographics!B749&gt;=71,"&gt;70","")))))))</f>
        <v>&gt;70</v>
      </c>
      <c r="D749">
        <f>VLOOKUP(A749,Examination!A:G, 2)</f>
        <v>167.8</v>
      </c>
      <c r="E749">
        <f>VLOOKUP(A749,Examination!A:G,3)</f>
        <v>88.5</v>
      </c>
      <c r="F749">
        <f>VLOOKUP(A749,Examination!A:G, 4)</f>
        <v>31.4</v>
      </c>
      <c r="G749">
        <f>VLOOKUP(A749,Examination!A:G, 5)</f>
        <v>70</v>
      </c>
      <c r="H749">
        <f>VLOOKUP(A749,Examination!A:G, 6)</f>
        <v>122</v>
      </c>
      <c r="I749" t="b">
        <f>VLOOKUP(A749,Examination!A:G, 7)</f>
        <v>1</v>
      </c>
      <c r="J749">
        <f>VLOOKUP(A749,Labs!A:B,2)</f>
        <v>155</v>
      </c>
    </row>
    <row r="750" spans="1:10" x14ac:dyDescent="0.2">
      <c r="A750">
        <v>74305</v>
      </c>
      <c r="B750">
        <v>71</v>
      </c>
      <c r="C750" t="str">
        <f>IF(Demographics!B750&lt;=20,"18-20",IF(AND(Demographics!B750&gt;20,Demographics!B750&lt;=30),"21-30",IF(AND(Demographics!B750&gt;30,Demographics!B750&lt;=40),"31-40",IF(AND(Demographics!B750&gt;40,Demographics!B750&lt;=50),"41-50",IF(AND(Demographics!B750&gt;50,Demographics!B750&lt;=60),"51-60",IF(AND(Demographics!B750&gt;60,Demographics!B750&lt;=70),"61-70",IF(Demographics!B750&gt;=71,"&gt;70","")))))))</f>
        <v>&gt;70</v>
      </c>
      <c r="D750">
        <f>VLOOKUP(A750,Examination!A:G, 2)</f>
        <v>167.1</v>
      </c>
      <c r="E750">
        <f>VLOOKUP(A750,Examination!A:G,3)</f>
        <v>64</v>
      </c>
      <c r="F750">
        <f>VLOOKUP(A750,Examination!A:G, 4)</f>
        <v>22.9</v>
      </c>
      <c r="G750">
        <f>VLOOKUP(A750,Examination!A:G, 5)</f>
        <v>58</v>
      </c>
      <c r="H750">
        <f>VLOOKUP(A750,Examination!A:G, 6)</f>
        <v>140</v>
      </c>
      <c r="I750" t="b">
        <f>VLOOKUP(A750,Examination!A:G, 7)</f>
        <v>0</v>
      </c>
      <c r="J750">
        <f>VLOOKUP(A750,Labs!A:B,2)</f>
        <v>186</v>
      </c>
    </row>
    <row r="751" spans="1:10" x14ac:dyDescent="0.2">
      <c r="A751">
        <v>74306</v>
      </c>
      <c r="B751">
        <v>20</v>
      </c>
      <c r="C751" t="str">
        <f>IF(Demographics!B751&lt;=20,"18-20",IF(AND(Demographics!B751&gt;20,Demographics!B751&lt;=30),"21-30",IF(AND(Demographics!B751&gt;30,Demographics!B751&lt;=40),"31-40",IF(AND(Demographics!B751&gt;40,Demographics!B751&lt;=50),"41-50",IF(AND(Demographics!B751&gt;50,Demographics!B751&lt;=60),"51-60",IF(AND(Demographics!B751&gt;60,Demographics!B751&lt;=70),"61-70",IF(Demographics!B751&gt;=71,"&gt;70","")))))))</f>
        <v>18-20</v>
      </c>
      <c r="D751">
        <f>VLOOKUP(A751,Examination!A:G, 2)</f>
        <v>167.3</v>
      </c>
      <c r="E751">
        <f>VLOOKUP(A751,Examination!A:G,3)</f>
        <v>93.2</v>
      </c>
      <c r="F751">
        <f>VLOOKUP(A751,Examination!A:G, 4)</f>
        <v>33.299999999999997</v>
      </c>
      <c r="G751">
        <f>VLOOKUP(A751,Examination!A:G, 5)</f>
        <v>66</v>
      </c>
      <c r="H751">
        <f>VLOOKUP(A751,Examination!A:G, 6)</f>
        <v>114</v>
      </c>
      <c r="I751" t="b">
        <f>VLOOKUP(A751,Examination!A:G, 7)</f>
        <v>1</v>
      </c>
      <c r="J751">
        <f>VLOOKUP(A751,Labs!A:B,2)</f>
        <v>136</v>
      </c>
    </row>
    <row r="752" spans="1:10" x14ac:dyDescent="0.2">
      <c r="A752">
        <v>74307</v>
      </c>
      <c r="B752">
        <v>33</v>
      </c>
      <c r="C752" t="str">
        <f>IF(Demographics!B752&lt;=20,"18-20",IF(AND(Demographics!B752&gt;20,Demographics!B752&lt;=30),"21-30",IF(AND(Demographics!B752&gt;30,Demographics!B752&lt;=40),"31-40",IF(AND(Demographics!B752&gt;40,Demographics!B752&lt;=50),"41-50",IF(AND(Demographics!B752&gt;50,Demographics!B752&lt;=60),"51-60",IF(AND(Demographics!B752&gt;60,Demographics!B752&lt;=70),"61-70",IF(Demographics!B752&gt;=71,"&gt;70","")))))))</f>
        <v>31-40</v>
      </c>
      <c r="D752">
        <f>VLOOKUP(A752,Examination!A:G, 2)</f>
        <v>123.1</v>
      </c>
      <c r="E752">
        <f>VLOOKUP(A752,Examination!A:G,3)</f>
        <v>29.6</v>
      </c>
      <c r="F752">
        <f>VLOOKUP(A752,Examination!A:G, 4)</f>
        <v>19.5</v>
      </c>
      <c r="G752">
        <f>VLOOKUP(A752,Examination!A:G, 5)</f>
        <v>0</v>
      </c>
      <c r="H752">
        <f>VLOOKUP(A752,Examination!A:G, 6)</f>
        <v>0</v>
      </c>
      <c r="I752" t="b">
        <f>VLOOKUP(A752,Examination!A:G, 7)</f>
        <v>0</v>
      </c>
      <c r="J752">
        <f>VLOOKUP(A752,Labs!A:B,2)</f>
        <v>142</v>
      </c>
    </row>
    <row r="753" spans="1:10" x14ac:dyDescent="0.2">
      <c r="A753">
        <v>74308</v>
      </c>
      <c r="B753">
        <v>31</v>
      </c>
      <c r="C753" t="str">
        <f>IF(Demographics!B753&lt;=20,"18-20",IF(AND(Demographics!B753&gt;20,Demographics!B753&lt;=30),"21-30",IF(AND(Demographics!B753&gt;30,Demographics!B753&lt;=40),"31-40",IF(AND(Demographics!B753&gt;40,Demographics!B753&lt;=50),"41-50",IF(AND(Demographics!B753&gt;50,Demographics!B753&lt;=60),"51-60",IF(AND(Demographics!B753&gt;60,Demographics!B753&lt;=70),"61-70",IF(Demographics!B753&gt;=71,"&gt;70","")))))))</f>
        <v>31-40</v>
      </c>
      <c r="D753">
        <f>VLOOKUP(A753,Examination!A:G, 2)</f>
        <v>134.6</v>
      </c>
      <c r="E753">
        <f>VLOOKUP(A753,Examination!A:G,3)</f>
        <v>25.5</v>
      </c>
      <c r="F753">
        <f>VLOOKUP(A753,Examination!A:G, 4)</f>
        <v>14.1</v>
      </c>
      <c r="G753">
        <f>VLOOKUP(A753,Examination!A:G, 5)</f>
        <v>16</v>
      </c>
      <c r="H753">
        <f>VLOOKUP(A753,Examination!A:G, 6)</f>
        <v>76</v>
      </c>
      <c r="I753" t="b">
        <f>VLOOKUP(A753,Examination!A:G, 7)</f>
        <v>0</v>
      </c>
      <c r="J753">
        <f>VLOOKUP(A753,Labs!A:B,2)</f>
        <v>145</v>
      </c>
    </row>
    <row r="754" spans="1:10" x14ac:dyDescent="0.2">
      <c r="A754">
        <v>74309</v>
      </c>
      <c r="B754">
        <v>46</v>
      </c>
      <c r="C754" t="str">
        <f>IF(Demographics!B754&lt;=20,"18-20",IF(AND(Demographics!B754&gt;20,Demographics!B754&lt;=30),"21-30",IF(AND(Demographics!B754&gt;30,Demographics!B754&lt;=40),"31-40",IF(AND(Demographics!B754&gt;40,Demographics!B754&lt;=50),"41-50",IF(AND(Demographics!B754&gt;50,Demographics!B754&lt;=60),"51-60",IF(AND(Demographics!B754&gt;60,Demographics!B754&lt;=70),"61-70",IF(Demographics!B754&gt;=71,"&gt;70","")))))))</f>
        <v>41-50</v>
      </c>
      <c r="D754">
        <f>VLOOKUP(A754,Examination!A:G, 2)</f>
        <v>134.6</v>
      </c>
      <c r="E754">
        <f>VLOOKUP(A754,Examination!A:G,3)</f>
        <v>25.5</v>
      </c>
      <c r="F754">
        <f>VLOOKUP(A754,Examination!A:G, 4)</f>
        <v>14.1</v>
      </c>
      <c r="G754">
        <f>VLOOKUP(A754,Examination!A:G, 5)</f>
        <v>16</v>
      </c>
      <c r="H754">
        <f>VLOOKUP(A754,Examination!A:G, 6)</f>
        <v>76</v>
      </c>
      <c r="I754" t="b">
        <f>VLOOKUP(A754,Examination!A:G, 7)</f>
        <v>0</v>
      </c>
      <c r="J754">
        <f>VLOOKUP(A754,Labs!A:B,2)</f>
        <v>145</v>
      </c>
    </row>
    <row r="755" spans="1:10" x14ac:dyDescent="0.2">
      <c r="A755">
        <v>74310</v>
      </c>
      <c r="B755">
        <v>72</v>
      </c>
      <c r="C755" t="str">
        <f>IF(Demographics!B755&lt;=20,"18-20",IF(AND(Demographics!B755&gt;20,Demographics!B755&lt;=30),"21-30",IF(AND(Demographics!B755&gt;30,Demographics!B755&lt;=40),"31-40",IF(AND(Demographics!B755&gt;40,Demographics!B755&lt;=50),"41-50",IF(AND(Demographics!B755&gt;50,Demographics!B755&lt;=60),"51-60",IF(AND(Demographics!B755&gt;60,Demographics!B755&lt;=70),"61-70",IF(Demographics!B755&gt;=71,"&gt;70","")))))))</f>
        <v>&gt;70</v>
      </c>
      <c r="D755">
        <f>VLOOKUP(A755,Examination!A:G, 2)</f>
        <v>152.9</v>
      </c>
      <c r="E755">
        <f>VLOOKUP(A755,Examination!A:G,3)</f>
        <v>65.099999999999994</v>
      </c>
      <c r="F755">
        <f>VLOOKUP(A755,Examination!A:G, 4)</f>
        <v>27.8</v>
      </c>
      <c r="G755">
        <f>VLOOKUP(A755,Examination!A:G, 5)</f>
        <v>76</v>
      </c>
      <c r="H755">
        <f>VLOOKUP(A755,Examination!A:G, 6)</f>
        <v>110</v>
      </c>
      <c r="I755" t="b">
        <f>VLOOKUP(A755,Examination!A:G, 7)</f>
        <v>0</v>
      </c>
      <c r="J755">
        <f>VLOOKUP(A755,Labs!A:B,2)</f>
        <v>172</v>
      </c>
    </row>
    <row r="756" spans="1:10" x14ac:dyDescent="0.2">
      <c r="A756">
        <v>74311</v>
      </c>
      <c r="B756">
        <v>24</v>
      </c>
      <c r="C756" t="str">
        <f>IF(Demographics!B756&lt;=20,"18-20",IF(AND(Demographics!B756&gt;20,Demographics!B756&lt;=30),"21-30",IF(AND(Demographics!B756&gt;30,Demographics!B756&lt;=40),"31-40",IF(AND(Demographics!B756&gt;40,Demographics!B756&lt;=50),"41-50",IF(AND(Demographics!B756&gt;50,Demographics!B756&lt;=60),"51-60",IF(AND(Demographics!B756&gt;60,Demographics!B756&lt;=70),"61-70",IF(Demographics!B756&gt;=71,"&gt;70","")))))))</f>
        <v>21-30</v>
      </c>
      <c r="D756">
        <f>VLOOKUP(A756,Examination!A:G, 2)</f>
        <v>117.8</v>
      </c>
      <c r="E756">
        <f>VLOOKUP(A756,Examination!A:G,3)</f>
        <v>24.3</v>
      </c>
      <c r="F756">
        <f>VLOOKUP(A756,Examination!A:G, 4)</f>
        <v>17.5</v>
      </c>
      <c r="G756">
        <f>VLOOKUP(A756,Examination!A:G, 5)</f>
        <v>0</v>
      </c>
      <c r="H756">
        <f>VLOOKUP(A756,Examination!A:G, 6)</f>
        <v>0</v>
      </c>
      <c r="I756" t="b">
        <f>VLOOKUP(A756,Examination!A:G, 7)</f>
        <v>0</v>
      </c>
      <c r="J756">
        <f>VLOOKUP(A756,Labs!A:B,2)</f>
        <v>0</v>
      </c>
    </row>
    <row r="757" spans="1:10" x14ac:dyDescent="0.2">
      <c r="A757">
        <v>74312</v>
      </c>
      <c r="B757">
        <v>22</v>
      </c>
      <c r="C757" t="str">
        <f>IF(Demographics!B757&lt;=20,"18-20",IF(AND(Demographics!B757&gt;20,Demographics!B757&lt;=30),"21-30",IF(AND(Demographics!B757&gt;30,Demographics!B757&lt;=40),"31-40",IF(AND(Demographics!B757&gt;40,Demographics!B757&lt;=50),"41-50",IF(AND(Demographics!B757&gt;50,Demographics!B757&lt;=60),"51-60",IF(AND(Demographics!B757&gt;60,Demographics!B757&lt;=70),"61-70",IF(Demographics!B757&gt;=71,"&gt;70","")))))))</f>
        <v>21-30</v>
      </c>
      <c r="D757">
        <f>VLOOKUP(A757,Examination!A:G, 2)</f>
        <v>177.3</v>
      </c>
      <c r="E757">
        <f>VLOOKUP(A757,Examination!A:G,3)</f>
        <v>62</v>
      </c>
      <c r="F757">
        <f>VLOOKUP(A757,Examination!A:G, 4)</f>
        <v>19.7</v>
      </c>
      <c r="G757">
        <f>VLOOKUP(A757,Examination!A:G, 5)</f>
        <v>66</v>
      </c>
      <c r="H757">
        <f>VLOOKUP(A757,Examination!A:G, 6)</f>
        <v>122</v>
      </c>
      <c r="I757" t="b">
        <f>VLOOKUP(A757,Examination!A:G, 7)</f>
        <v>0</v>
      </c>
      <c r="J757">
        <f>VLOOKUP(A757,Labs!A:B,2)</f>
        <v>185</v>
      </c>
    </row>
    <row r="758" spans="1:10" x14ac:dyDescent="0.2">
      <c r="A758">
        <v>74313</v>
      </c>
      <c r="B758">
        <v>80</v>
      </c>
      <c r="C758" t="str">
        <f>IF(Demographics!B758&lt;=20,"18-20",IF(AND(Demographics!B758&gt;20,Demographics!B758&lt;=30),"21-30",IF(AND(Demographics!B758&gt;30,Demographics!B758&lt;=40),"31-40",IF(AND(Demographics!B758&gt;40,Demographics!B758&lt;=50),"41-50",IF(AND(Demographics!B758&gt;50,Demographics!B758&lt;=60),"51-60",IF(AND(Demographics!B758&gt;60,Demographics!B758&lt;=70),"61-70",IF(Demographics!B758&gt;=71,"&gt;70","")))))))</f>
        <v>&gt;70</v>
      </c>
      <c r="D758">
        <f>VLOOKUP(A758,Examination!A:G, 2)</f>
        <v>160.6</v>
      </c>
      <c r="E758">
        <f>VLOOKUP(A758,Examination!A:G,3)</f>
        <v>48.8</v>
      </c>
      <c r="F758">
        <f>VLOOKUP(A758,Examination!A:G, 4)</f>
        <v>18.899999999999999</v>
      </c>
      <c r="G758">
        <f>VLOOKUP(A758,Examination!A:G, 5)</f>
        <v>80</v>
      </c>
      <c r="H758">
        <f>VLOOKUP(A758,Examination!A:G, 6)</f>
        <v>140</v>
      </c>
      <c r="I758" t="b">
        <f>VLOOKUP(A758,Examination!A:G, 7)</f>
        <v>0</v>
      </c>
      <c r="J758">
        <f>VLOOKUP(A758,Labs!A:B,2)</f>
        <v>246</v>
      </c>
    </row>
    <row r="759" spans="1:10" x14ac:dyDescent="0.2">
      <c r="A759">
        <v>74314</v>
      </c>
      <c r="B759">
        <v>49</v>
      </c>
      <c r="C759" t="str">
        <f>IF(Demographics!B759&lt;=20,"18-20",IF(AND(Demographics!B759&gt;20,Demographics!B759&lt;=30),"21-30",IF(AND(Demographics!B759&gt;30,Demographics!B759&lt;=40),"31-40",IF(AND(Demographics!B759&gt;40,Demographics!B759&lt;=50),"41-50",IF(AND(Demographics!B759&gt;50,Demographics!B759&lt;=60),"51-60",IF(AND(Demographics!B759&gt;60,Demographics!B759&lt;=70),"61-70",IF(Demographics!B759&gt;=71,"&gt;70","")))))))</f>
        <v>41-50</v>
      </c>
      <c r="D759">
        <f>VLOOKUP(A759,Examination!A:G, 2)</f>
        <v>176.8</v>
      </c>
      <c r="E759">
        <f>VLOOKUP(A759,Examination!A:G,3)</f>
        <v>81.5</v>
      </c>
      <c r="F759">
        <f>VLOOKUP(A759,Examination!A:G, 4)</f>
        <v>26.1</v>
      </c>
      <c r="G759">
        <f>VLOOKUP(A759,Examination!A:G, 5)</f>
        <v>76</v>
      </c>
      <c r="H759">
        <f>VLOOKUP(A759,Examination!A:G, 6)</f>
        <v>112</v>
      </c>
      <c r="I759" t="b">
        <f>VLOOKUP(A759,Examination!A:G, 7)</f>
        <v>0</v>
      </c>
      <c r="J759">
        <f>VLOOKUP(A759,Labs!A:B,2)</f>
        <v>198</v>
      </c>
    </row>
    <row r="760" spans="1:10" x14ac:dyDescent="0.2">
      <c r="A760">
        <v>74315</v>
      </c>
      <c r="B760">
        <v>34</v>
      </c>
      <c r="C760" t="str">
        <f>IF(Demographics!B760&lt;=20,"18-20",IF(AND(Demographics!B760&gt;20,Demographics!B760&lt;=30),"21-30",IF(AND(Demographics!B760&gt;30,Demographics!B760&lt;=40),"31-40",IF(AND(Demographics!B760&gt;40,Demographics!B760&lt;=50),"41-50",IF(AND(Demographics!B760&gt;50,Demographics!B760&lt;=60),"51-60",IF(AND(Demographics!B760&gt;60,Demographics!B760&lt;=70),"61-70",IF(Demographics!B760&gt;=71,"&gt;70","")))))))</f>
        <v>31-40</v>
      </c>
      <c r="D760">
        <f>VLOOKUP(A760,Examination!A:G, 2)</f>
        <v>127.4</v>
      </c>
      <c r="E760">
        <f>VLOOKUP(A760,Examination!A:G,3)</f>
        <v>28.5</v>
      </c>
      <c r="F760">
        <f>VLOOKUP(A760,Examination!A:G, 4)</f>
        <v>17.600000000000001</v>
      </c>
      <c r="G760">
        <f>VLOOKUP(A760,Examination!A:G, 5)</f>
        <v>0</v>
      </c>
      <c r="H760">
        <f>VLOOKUP(A760,Examination!A:G, 6)</f>
        <v>0</v>
      </c>
      <c r="I760" t="b">
        <f>VLOOKUP(A760,Examination!A:G, 7)</f>
        <v>0</v>
      </c>
      <c r="J760">
        <f>VLOOKUP(A760,Labs!A:B,2)</f>
        <v>0</v>
      </c>
    </row>
    <row r="761" spans="1:10" x14ac:dyDescent="0.2">
      <c r="A761">
        <v>74316</v>
      </c>
      <c r="B761">
        <v>66</v>
      </c>
      <c r="C761" t="str">
        <f>IF(Demographics!B761&lt;=20,"18-20",IF(AND(Demographics!B761&gt;20,Demographics!B761&lt;=30),"21-30",IF(AND(Demographics!B761&gt;30,Demographics!B761&lt;=40),"31-40",IF(AND(Demographics!B761&gt;40,Demographics!B761&lt;=50),"41-50",IF(AND(Demographics!B761&gt;50,Demographics!B761&lt;=60),"51-60",IF(AND(Demographics!B761&gt;60,Demographics!B761&lt;=70),"61-70",IF(Demographics!B761&gt;=71,"&gt;70","")))))))</f>
        <v>61-70</v>
      </c>
      <c r="D761">
        <f>VLOOKUP(A761,Examination!A:G, 2)</f>
        <v>160.30000000000001</v>
      </c>
      <c r="E761">
        <f>VLOOKUP(A761,Examination!A:G,3)</f>
        <v>62.2</v>
      </c>
      <c r="F761">
        <f>VLOOKUP(A761,Examination!A:G, 4)</f>
        <v>24.2</v>
      </c>
      <c r="G761">
        <f>VLOOKUP(A761,Examination!A:G, 5)</f>
        <v>62</v>
      </c>
      <c r="H761">
        <f>VLOOKUP(A761,Examination!A:G, 6)</f>
        <v>98</v>
      </c>
      <c r="I761" t="b">
        <f>VLOOKUP(A761,Examination!A:G, 7)</f>
        <v>0</v>
      </c>
      <c r="J761">
        <f>VLOOKUP(A761,Labs!A:B,2)</f>
        <v>162</v>
      </c>
    </row>
    <row r="762" spans="1:10" x14ac:dyDescent="0.2">
      <c r="A762">
        <v>74317</v>
      </c>
      <c r="B762">
        <v>33</v>
      </c>
      <c r="C762" t="str">
        <f>IF(Demographics!B762&lt;=20,"18-20",IF(AND(Demographics!B762&gt;20,Demographics!B762&lt;=30),"21-30",IF(AND(Demographics!B762&gt;30,Demographics!B762&lt;=40),"31-40",IF(AND(Demographics!B762&gt;40,Demographics!B762&lt;=50),"41-50",IF(AND(Demographics!B762&gt;50,Demographics!B762&lt;=60),"51-60",IF(AND(Demographics!B762&gt;60,Demographics!B762&lt;=70),"61-70",IF(Demographics!B762&gt;=71,"&gt;70","")))))))</f>
        <v>31-40</v>
      </c>
      <c r="D762">
        <f>VLOOKUP(A762,Examination!A:G, 2)</f>
        <v>179.9</v>
      </c>
      <c r="E762">
        <f>VLOOKUP(A762,Examination!A:G,3)</f>
        <v>79</v>
      </c>
      <c r="F762">
        <f>VLOOKUP(A762,Examination!A:G, 4)</f>
        <v>24.4</v>
      </c>
      <c r="G762">
        <f>VLOOKUP(A762,Examination!A:G, 5)</f>
        <v>58</v>
      </c>
      <c r="H762">
        <f>VLOOKUP(A762,Examination!A:G, 6)</f>
        <v>114</v>
      </c>
      <c r="I762" t="b">
        <f>VLOOKUP(A762,Examination!A:G, 7)</f>
        <v>0</v>
      </c>
      <c r="J762">
        <f>VLOOKUP(A762,Labs!A:B,2)</f>
        <v>161</v>
      </c>
    </row>
    <row r="763" spans="1:10" x14ac:dyDescent="0.2">
      <c r="A763">
        <v>74318</v>
      </c>
      <c r="B763">
        <v>52</v>
      </c>
      <c r="C763" t="str">
        <f>IF(Demographics!B763&lt;=20,"18-20",IF(AND(Demographics!B763&gt;20,Demographics!B763&lt;=30),"21-30",IF(AND(Demographics!B763&gt;30,Demographics!B763&lt;=40),"31-40",IF(AND(Demographics!B763&gt;40,Demographics!B763&lt;=50),"41-50",IF(AND(Demographics!B763&gt;50,Demographics!B763&lt;=60),"51-60",IF(AND(Demographics!B763&gt;60,Demographics!B763&lt;=70),"61-70",IF(Demographics!B763&gt;=71,"&gt;70","")))))))</f>
        <v>51-60</v>
      </c>
      <c r="D763">
        <f>VLOOKUP(A763,Examination!A:G, 2)</f>
        <v>159.9</v>
      </c>
      <c r="E763">
        <f>VLOOKUP(A763,Examination!A:G,3)</f>
        <v>50.6</v>
      </c>
      <c r="F763">
        <f>VLOOKUP(A763,Examination!A:G, 4)</f>
        <v>19.8</v>
      </c>
      <c r="G763">
        <f>VLOOKUP(A763,Examination!A:G, 5)</f>
        <v>84</v>
      </c>
      <c r="H763">
        <f>VLOOKUP(A763,Examination!A:G, 6)</f>
        <v>142</v>
      </c>
      <c r="I763" t="b">
        <f>VLOOKUP(A763,Examination!A:G, 7)</f>
        <v>0</v>
      </c>
      <c r="J763">
        <f>VLOOKUP(A763,Labs!A:B,2)</f>
        <v>180</v>
      </c>
    </row>
    <row r="764" spans="1:10" x14ac:dyDescent="0.2">
      <c r="A764">
        <v>74319</v>
      </c>
      <c r="B764">
        <v>68</v>
      </c>
      <c r="C764" t="str">
        <f>IF(Demographics!B764&lt;=20,"18-20",IF(AND(Demographics!B764&gt;20,Demographics!B764&lt;=30),"21-30",IF(AND(Demographics!B764&gt;30,Demographics!B764&lt;=40),"31-40",IF(AND(Demographics!B764&gt;40,Demographics!B764&lt;=50),"41-50",IF(AND(Demographics!B764&gt;50,Demographics!B764&lt;=60),"51-60",IF(AND(Demographics!B764&gt;60,Demographics!B764&lt;=70),"61-70",IF(Demographics!B764&gt;=71,"&gt;70","")))))))</f>
        <v>61-70</v>
      </c>
      <c r="D764">
        <f>VLOOKUP(A764,Examination!A:G, 2)</f>
        <v>153.6</v>
      </c>
      <c r="E764">
        <f>VLOOKUP(A764,Examination!A:G,3)</f>
        <v>46.5</v>
      </c>
      <c r="F764">
        <f>VLOOKUP(A764,Examination!A:G, 4)</f>
        <v>19.7</v>
      </c>
      <c r="G764">
        <f>VLOOKUP(A764,Examination!A:G, 5)</f>
        <v>82</v>
      </c>
      <c r="H764">
        <f>VLOOKUP(A764,Examination!A:G, 6)</f>
        <v>120</v>
      </c>
      <c r="I764" t="b">
        <f>VLOOKUP(A764,Examination!A:G, 7)</f>
        <v>0</v>
      </c>
      <c r="J764">
        <f>VLOOKUP(A764,Labs!A:B,2)</f>
        <v>160</v>
      </c>
    </row>
    <row r="765" spans="1:10" x14ac:dyDescent="0.2">
      <c r="A765">
        <v>74320</v>
      </c>
      <c r="B765">
        <v>23</v>
      </c>
      <c r="C765" t="str">
        <f>IF(Demographics!B765&lt;=20,"18-20",IF(AND(Demographics!B765&gt;20,Demographics!B765&lt;=30),"21-30",IF(AND(Demographics!B765&gt;30,Demographics!B765&lt;=40),"31-40",IF(AND(Demographics!B765&gt;40,Demographics!B765&lt;=50),"41-50",IF(AND(Demographics!B765&gt;50,Demographics!B765&lt;=60),"51-60",IF(AND(Demographics!B765&gt;60,Demographics!B765&lt;=70),"61-70",IF(Demographics!B765&gt;=71,"&gt;70","")))))))</f>
        <v>21-30</v>
      </c>
      <c r="D765">
        <f>VLOOKUP(A765,Examination!A:G, 2)</f>
        <v>0</v>
      </c>
      <c r="E765">
        <f>VLOOKUP(A765,Examination!A:G,3)</f>
        <v>10.9</v>
      </c>
      <c r="F765">
        <f>VLOOKUP(A765,Examination!A:G, 4)</f>
        <v>0</v>
      </c>
      <c r="G765">
        <f>VLOOKUP(A765,Examination!A:G, 5)</f>
        <v>0</v>
      </c>
      <c r="H765">
        <f>VLOOKUP(A765,Examination!A:G, 6)</f>
        <v>0</v>
      </c>
      <c r="I765" t="e">
        <f>VLOOKUP(A765,Examination!A:G, 7)</f>
        <v>#DIV/0!</v>
      </c>
      <c r="J765">
        <f>VLOOKUP(A765,Labs!A:B,2)</f>
        <v>0</v>
      </c>
    </row>
    <row r="766" spans="1:10" x14ac:dyDescent="0.2">
      <c r="A766">
        <v>74321</v>
      </c>
      <c r="B766">
        <v>24</v>
      </c>
      <c r="C766" t="str">
        <f>IF(Demographics!B766&lt;=20,"18-20",IF(AND(Demographics!B766&gt;20,Demographics!B766&lt;=30),"21-30",IF(AND(Demographics!B766&gt;30,Demographics!B766&lt;=40),"31-40",IF(AND(Demographics!B766&gt;40,Demographics!B766&lt;=50),"41-50",IF(AND(Demographics!B766&gt;50,Demographics!B766&lt;=60),"51-60",IF(AND(Demographics!B766&gt;60,Demographics!B766&lt;=70),"61-70",IF(Demographics!B766&gt;=71,"&gt;70","")))))))</f>
        <v>21-30</v>
      </c>
      <c r="D766">
        <f>VLOOKUP(A766,Examination!A:G, 2)</f>
        <v>0</v>
      </c>
      <c r="E766">
        <f>VLOOKUP(A766,Examination!A:G,3)</f>
        <v>13.9</v>
      </c>
      <c r="F766">
        <f>VLOOKUP(A766,Examination!A:G, 4)</f>
        <v>0</v>
      </c>
      <c r="G766">
        <f>VLOOKUP(A766,Examination!A:G, 5)</f>
        <v>0</v>
      </c>
      <c r="H766">
        <f>VLOOKUP(A766,Examination!A:G, 6)</f>
        <v>0</v>
      </c>
      <c r="I766" t="e">
        <f>VLOOKUP(A766,Examination!A:G, 7)</f>
        <v>#DIV/0!</v>
      </c>
      <c r="J766">
        <f>VLOOKUP(A766,Labs!A:B,2)</f>
        <v>0</v>
      </c>
    </row>
    <row r="767" spans="1:10" x14ac:dyDescent="0.2">
      <c r="A767">
        <v>74322</v>
      </c>
      <c r="B767">
        <v>24</v>
      </c>
      <c r="C767" t="str">
        <f>IF(Demographics!B767&lt;=20,"18-20",IF(AND(Demographics!B767&gt;20,Demographics!B767&lt;=30),"21-30",IF(AND(Demographics!B767&gt;30,Demographics!B767&lt;=40),"31-40",IF(AND(Demographics!B767&gt;40,Demographics!B767&lt;=50),"41-50",IF(AND(Demographics!B767&gt;50,Demographics!B767&lt;=60),"51-60",IF(AND(Demographics!B767&gt;60,Demographics!B767&lt;=70),"61-70",IF(Demographics!B767&gt;=71,"&gt;70","")))))))</f>
        <v>21-30</v>
      </c>
      <c r="D767">
        <f>VLOOKUP(A767,Examination!A:G, 2)</f>
        <v>168</v>
      </c>
      <c r="E767">
        <f>VLOOKUP(A767,Examination!A:G,3)</f>
        <v>53</v>
      </c>
      <c r="F767">
        <f>VLOOKUP(A767,Examination!A:G, 4)</f>
        <v>18.8</v>
      </c>
      <c r="G767">
        <f>VLOOKUP(A767,Examination!A:G, 5)</f>
        <v>58</v>
      </c>
      <c r="H767">
        <f>VLOOKUP(A767,Examination!A:G, 6)</f>
        <v>96</v>
      </c>
      <c r="I767" t="b">
        <f>VLOOKUP(A767,Examination!A:G, 7)</f>
        <v>0</v>
      </c>
      <c r="J767">
        <f>VLOOKUP(A767,Labs!A:B,2)</f>
        <v>112</v>
      </c>
    </row>
    <row r="768" spans="1:10" x14ac:dyDescent="0.2">
      <c r="A768">
        <v>74323</v>
      </c>
      <c r="B768">
        <v>27</v>
      </c>
      <c r="C768" t="str">
        <f>IF(Demographics!B768&lt;=20,"18-20",IF(AND(Demographics!B768&gt;20,Demographics!B768&lt;=30),"21-30",IF(AND(Demographics!B768&gt;30,Demographics!B768&lt;=40),"31-40",IF(AND(Demographics!B768&gt;40,Demographics!B768&lt;=50),"41-50",IF(AND(Demographics!B768&gt;50,Demographics!B768&lt;=60),"51-60",IF(AND(Demographics!B768&gt;60,Demographics!B768&lt;=70),"61-70",IF(Demographics!B768&gt;=71,"&gt;70","")))))))</f>
        <v>21-30</v>
      </c>
      <c r="D768">
        <f>VLOOKUP(A768,Examination!A:G, 2)</f>
        <v>171.5</v>
      </c>
      <c r="E768">
        <f>VLOOKUP(A768,Examination!A:G,3)</f>
        <v>59.3</v>
      </c>
      <c r="F768">
        <f>VLOOKUP(A768,Examination!A:G, 4)</f>
        <v>20.2</v>
      </c>
      <c r="G768">
        <f>VLOOKUP(A768,Examination!A:G, 5)</f>
        <v>78</v>
      </c>
      <c r="H768">
        <f>VLOOKUP(A768,Examination!A:G, 6)</f>
        <v>112</v>
      </c>
      <c r="I768" t="b">
        <f>VLOOKUP(A768,Examination!A:G, 7)</f>
        <v>0</v>
      </c>
      <c r="J768">
        <f>VLOOKUP(A768,Labs!A:B,2)</f>
        <v>179</v>
      </c>
    </row>
    <row r="769" spans="1:10" x14ac:dyDescent="0.2">
      <c r="A769">
        <v>74324</v>
      </c>
      <c r="B769">
        <v>70</v>
      </c>
      <c r="C769" t="str">
        <f>IF(Demographics!B769&lt;=20,"18-20",IF(AND(Demographics!B769&gt;20,Demographics!B769&lt;=30),"21-30",IF(AND(Demographics!B769&gt;30,Demographics!B769&lt;=40),"31-40",IF(AND(Demographics!B769&gt;40,Demographics!B769&lt;=50),"41-50",IF(AND(Demographics!B769&gt;50,Demographics!B769&lt;=60),"51-60",IF(AND(Demographics!B769&gt;60,Demographics!B769&lt;=70),"61-70",IF(Demographics!B769&gt;=71,"&gt;70","")))))))</f>
        <v>61-70</v>
      </c>
      <c r="D769">
        <f>VLOOKUP(A769,Examination!A:G, 2)</f>
        <v>168.6</v>
      </c>
      <c r="E769">
        <f>VLOOKUP(A769,Examination!A:G,3)</f>
        <v>122.6</v>
      </c>
      <c r="F769">
        <f>VLOOKUP(A769,Examination!A:G, 4)</f>
        <v>43.1</v>
      </c>
      <c r="G769">
        <f>VLOOKUP(A769,Examination!A:G, 5)</f>
        <v>0</v>
      </c>
      <c r="H769">
        <f>VLOOKUP(A769,Examination!A:G, 6)</f>
        <v>0</v>
      </c>
      <c r="I769" t="b">
        <f>VLOOKUP(A769,Examination!A:G, 7)</f>
        <v>1</v>
      </c>
      <c r="J769">
        <f>VLOOKUP(A769,Labs!A:B,2)</f>
        <v>205</v>
      </c>
    </row>
    <row r="770" spans="1:10" x14ac:dyDescent="0.2">
      <c r="A770">
        <v>74325</v>
      </c>
      <c r="B770">
        <v>68</v>
      </c>
      <c r="C770" t="str">
        <f>IF(Demographics!B770&lt;=20,"18-20",IF(AND(Demographics!B770&gt;20,Demographics!B770&lt;=30),"21-30",IF(AND(Demographics!B770&gt;30,Demographics!B770&lt;=40),"31-40",IF(AND(Demographics!B770&gt;40,Demographics!B770&lt;=50),"41-50",IF(AND(Demographics!B770&gt;50,Demographics!B770&lt;=60),"51-60",IF(AND(Demographics!B770&gt;60,Demographics!B770&lt;=70),"61-70",IF(Demographics!B770&gt;=71,"&gt;70","")))))))</f>
        <v>61-70</v>
      </c>
      <c r="D770">
        <f>VLOOKUP(A770,Examination!A:G, 2)</f>
        <v>163.69999999999999</v>
      </c>
      <c r="E770">
        <f>VLOOKUP(A770,Examination!A:G,3)</f>
        <v>57.2</v>
      </c>
      <c r="F770">
        <f>VLOOKUP(A770,Examination!A:G, 4)</f>
        <v>21.3</v>
      </c>
      <c r="G770">
        <f>VLOOKUP(A770,Examination!A:G, 5)</f>
        <v>62</v>
      </c>
      <c r="H770">
        <f>VLOOKUP(A770,Examination!A:G, 6)</f>
        <v>140</v>
      </c>
      <c r="I770" t="b">
        <f>VLOOKUP(A770,Examination!A:G, 7)</f>
        <v>0</v>
      </c>
      <c r="J770">
        <f>VLOOKUP(A770,Labs!A:B,2)</f>
        <v>193</v>
      </c>
    </row>
    <row r="771" spans="1:10" x14ac:dyDescent="0.2">
      <c r="A771">
        <v>74326</v>
      </c>
      <c r="B771">
        <v>53</v>
      </c>
      <c r="C771" t="str">
        <f>IF(Demographics!B771&lt;=20,"18-20",IF(AND(Demographics!B771&gt;20,Demographics!B771&lt;=30),"21-30",IF(AND(Demographics!B771&gt;30,Demographics!B771&lt;=40),"31-40",IF(AND(Demographics!B771&gt;40,Demographics!B771&lt;=50),"41-50",IF(AND(Demographics!B771&gt;50,Demographics!B771&lt;=60),"51-60",IF(AND(Demographics!B771&gt;60,Demographics!B771&lt;=70),"61-70",IF(Demographics!B771&gt;=71,"&gt;70","")))))))</f>
        <v>51-60</v>
      </c>
      <c r="D771">
        <f>VLOOKUP(A771,Examination!A:G, 2)</f>
        <v>185.3</v>
      </c>
      <c r="E771">
        <f>VLOOKUP(A771,Examination!A:G,3)</f>
        <v>114.1</v>
      </c>
      <c r="F771">
        <f>VLOOKUP(A771,Examination!A:G, 4)</f>
        <v>33.200000000000003</v>
      </c>
      <c r="G771">
        <f>VLOOKUP(A771,Examination!A:G, 5)</f>
        <v>46</v>
      </c>
      <c r="H771">
        <f>VLOOKUP(A771,Examination!A:G, 6)</f>
        <v>108</v>
      </c>
      <c r="I771" t="b">
        <f>VLOOKUP(A771,Examination!A:G, 7)</f>
        <v>1</v>
      </c>
      <c r="J771">
        <f>VLOOKUP(A771,Labs!A:B,2)</f>
        <v>135</v>
      </c>
    </row>
    <row r="772" spans="1:10" x14ac:dyDescent="0.2">
      <c r="A772">
        <v>74327</v>
      </c>
      <c r="B772">
        <v>37</v>
      </c>
      <c r="C772" t="str">
        <f>IF(Demographics!B772&lt;=20,"18-20",IF(AND(Demographics!B772&gt;20,Demographics!B772&lt;=30),"21-30",IF(AND(Demographics!B772&gt;30,Demographics!B772&lt;=40),"31-40",IF(AND(Demographics!B772&gt;40,Demographics!B772&lt;=50),"41-50",IF(AND(Demographics!B772&gt;50,Demographics!B772&lt;=60),"51-60",IF(AND(Demographics!B772&gt;60,Demographics!B772&lt;=70),"61-70",IF(Demographics!B772&gt;=71,"&gt;70","")))))))</f>
        <v>31-40</v>
      </c>
      <c r="D772">
        <f>VLOOKUP(A772,Examination!A:G, 2)</f>
        <v>157.1</v>
      </c>
      <c r="E772">
        <f>VLOOKUP(A772,Examination!A:G,3)</f>
        <v>59.6</v>
      </c>
      <c r="F772">
        <f>VLOOKUP(A772,Examination!A:G, 4)</f>
        <v>24.1</v>
      </c>
      <c r="G772">
        <f>VLOOKUP(A772,Examination!A:G, 5)</f>
        <v>0</v>
      </c>
      <c r="H772">
        <f>VLOOKUP(A772,Examination!A:G, 6)</f>
        <v>0</v>
      </c>
      <c r="I772" t="b">
        <f>VLOOKUP(A772,Examination!A:G, 7)</f>
        <v>0</v>
      </c>
      <c r="J772">
        <f>VLOOKUP(A772,Labs!A:B,2)</f>
        <v>157</v>
      </c>
    </row>
    <row r="773" spans="1:10" x14ac:dyDescent="0.2">
      <c r="A773">
        <v>74328</v>
      </c>
      <c r="B773">
        <v>44</v>
      </c>
      <c r="C773" t="str">
        <f>IF(Demographics!B773&lt;=20,"18-20",IF(AND(Demographics!B773&gt;20,Demographics!B773&lt;=30),"21-30",IF(AND(Demographics!B773&gt;30,Demographics!B773&lt;=40),"31-40",IF(AND(Demographics!B773&gt;40,Demographics!B773&lt;=50),"41-50",IF(AND(Demographics!B773&gt;50,Demographics!B773&lt;=60),"51-60",IF(AND(Demographics!B773&gt;60,Demographics!B773&lt;=70),"61-70",IF(Demographics!B773&gt;=71,"&gt;70","")))))))</f>
        <v>41-50</v>
      </c>
      <c r="D773">
        <f>VLOOKUP(A773,Examination!A:G, 2)</f>
        <v>170.1</v>
      </c>
      <c r="E773">
        <f>VLOOKUP(A773,Examination!A:G,3)</f>
        <v>82.5</v>
      </c>
      <c r="F773">
        <f>VLOOKUP(A773,Examination!A:G, 4)</f>
        <v>28.5</v>
      </c>
      <c r="G773">
        <f>VLOOKUP(A773,Examination!A:G, 5)</f>
        <v>60</v>
      </c>
      <c r="H773">
        <f>VLOOKUP(A773,Examination!A:G, 6)</f>
        <v>118</v>
      </c>
      <c r="I773" t="b">
        <f>VLOOKUP(A773,Examination!A:G, 7)</f>
        <v>0</v>
      </c>
      <c r="J773">
        <f>VLOOKUP(A773,Labs!A:B,2)</f>
        <v>186</v>
      </c>
    </row>
    <row r="774" spans="1:10" x14ac:dyDescent="0.2">
      <c r="A774">
        <v>74329</v>
      </c>
      <c r="B774">
        <v>46</v>
      </c>
      <c r="C774" t="str">
        <f>IF(Demographics!B774&lt;=20,"18-20",IF(AND(Demographics!B774&gt;20,Demographics!B774&lt;=30),"21-30",IF(AND(Demographics!B774&gt;30,Demographics!B774&lt;=40),"31-40",IF(AND(Demographics!B774&gt;40,Demographics!B774&lt;=50),"41-50",IF(AND(Demographics!B774&gt;50,Demographics!B774&lt;=60),"51-60",IF(AND(Demographics!B774&gt;60,Demographics!B774&lt;=70),"61-70",IF(Demographics!B774&gt;=71,"&gt;70","")))))))</f>
        <v>41-50</v>
      </c>
      <c r="D774">
        <f>VLOOKUP(A774,Examination!A:G, 2)</f>
        <v>175.5</v>
      </c>
      <c r="E774">
        <f>VLOOKUP(A774,Examination!A:G,3)</f>
        <v>66.7</v>
      </c>
      <c r="F774">
        <f>VLOOKUP(A774,Examination!A:G, 4)</f>
        <v>21.7</v>
      </c>
      <c r="G774">
        <f>VLOOKUP(A774,Examination!A:G, 5)</f>
        <v>78</v>
      </c>
      <c r="H774">
        <f>VLOOKUP(A774,Examination!A:G, 6)</f>
        <v>118</v>
      </c>
      <c r="I774" t="b">
        <f>VLOOKUP(A774,Examination!A:G, 7)</f>
        <v>0</v>
      </c>
      <c r="J774">
        <f>VLOOKUP(A774,Labs!A:B,2)</f>
        <v>169</v>
      </c>
    </row>
    <row r="775" spans="1:10" x14ac:dyDescent="0.2">
      <c r="A775">
        <v>74330</v>
      </c>
      <c r="B775">
        <v>27</v>
      </c>
      <c r="C775" t="str">
        <f>IF(Demographics!B775&lt;=20,"18-20",IF(AND(Demographics!B775&gt;20,Demographics!B775&lt;=30),"21-30",IF(AND(Demographics!B775&gt;30,Demographics!B775&lt;=40),"31-40",IF(AND(Demographics!B775&gt;40,Demographics!B775&lt;=50),"41-50",IF(AND(Demographics!B775&gt;50,Demographics!B775&lt;=60),"51-60",IF(AND(Demographics!B775&gt;60,Demographics!B775&lt;=70),"61-70",IF(Demographics!B775&gt;=71,"&gt;70","")))))))</f>
        <v>21-30</v>
      </c>
      <c r="D775">
        <f>VLOOKUP(A775,Examination!A:G, 2)</f>
        <v>100.6</v>
      </c>
      <c r="E775">
        <f>VLOOKUP(A775,Examination!A:G,3)</f>
        <v>15.7</v>
      </c>
      <c r="F775">
        <f>VLOOKUP(A775,Examination!A:G, 4)</f>
        <v>15.5</v>
      </c>
      <c r="G775">
        <f>VLOOKUP(A775,Examination!A:G, 5)</f>
        <v>0</v>
      </c>
      <c r="H775">
        <f>VLOOKUP(A775,Examination!A:G, 6)</f>
        <v>0</v>
      </c>
      <c r="I775" t="b">
        <f>VLOOKUP(A775,Examination!A:G, 7)</f>
        <v>0</v>
      </c>
      <c r="J775">
        <f>VLOOKUP(A775,Labs!A:B,2)</f>
        <v>0</v>
      </c>
    </row>
    <row r="776" spans="1:10" x14ac:dyDescent="0.2">
      <c r="A776">
        <v>74331</v>
      </c>
      <c r="B776">
        <v>33</v>
      </c>
      <c r="C776" t="str">
        <f>IF(Demographics!B776&lt;=20,"18-20",IF(AND(Demographics!B776&gt;20,Demographics!B776&lt;=30),"21-30",IF(AND(Demographics!B776&gt;30,Demographics!B776&lt;=40),"31-40",IF(AND(Demographics!B776&gt;40,Demographics!B776&lt;=50),"41-50",IF(AND(Demographics!B776&gt;50,Demographics!B776&lt;=60),"51-60",IF(AND(Demographics!B776&gt;60,Demographics!B776&lt;=70),"61-70",IF(Demographics!B776&gt;=71,"&gt;70","")))))))</f>
        <v>31-40</v>
      </c>
      <c r="D776">
        <f>VLOOKUP(A776,Examination!A:G, 2)</f>
        <v>190.8</v>
      </c>
      <c r="E776">
        <f>VLOOKUP(A776,Examination!A:G,3)</f>
        <v>140.1</v>
      </c>
      <c r="F776">
        <f>VLOOKUP(A776,Examination!A:G, 4)</f>
        <v>38.5</v>
      </c>
      <c r="G776">
        <f>VLOOKUP(A776,Examination!A:G, 5)</f>
        <v>90</v>
      </c>
      <c r="H776">
        <f>VLOOKUP(A776,Examination!A:G, 6)</f>
        <v>138</v>
      </c>
      <c r="I776" t="b">
        <f>VLOOKUP(A776,Examination!A:G, 7)</f>
        <v>1</v>
      </c>
      <c r="J776">
        <f>VLOOKUP(A776,Labs!A:B,2)</f>
        <v>183</v>
      </c>
    </row>
    <row r="777" spans="1:10" x14ac:dyDescent="0.2">
      <c r="A777">
        <v>74332</v>
      </c>
      <c r="B777">
        <v>41</v>
      </c>
      <c r="C777" t="str">
        <f>IF(Demographics!B777&lt;=20,"18-20",IF(AND(Demographics!B777&gt;20,Demographics!B777&lt;=30),"21-30",IF(AND(Demographics!B777&gt;30,Demographics!B777&lt;=40),"31-40",IF(AND(Demographics!B777&gt;40,Demographics!B777&lt;=50),"41-50",IF(AND(Demographics!B777&gt;50,Demographics!B777&lt;=60),"51-60",IF(AND(Demographics!B777&gt;60,Demographics!B777&lt;=70),"61-70",IF(Demographics!B777&gt;=71,"&gt;70","")))))))</f>
        <v>41-50</v>
      </c>
      <c r="D777">
        <f>VLOOKUP(A777,Examination!A:G, 2)</f>
        <v>159.1</v>
      </c>
      <c r="E777">
        <f>VLOOKUP(A777,Examination!A:G,3)</f>
        <v>123.1</v>
      </c>
      <c r="F777">
        <f>VLOOKUP(A777,Examination!A:G, 4)</f>
        <v>48.6</v>
      </c>
      <c r="G777">
        <f>VLOOKUP(A777,Examination!A:G, 5)</f>
        <v>68</v>
      </c>
      <c r="H777">
        <f>VLOOKUP(A777,Examination!A:G, 6)</f>
        <v>108</v>
      </c>
      <c r="I777" t="b">
        <f>VLOOKUP(A777,Examination!A:G, 7)</f>
        <v>1</v>
      </c>
      <c r="J777">
        <f>VLOOKUP(A777,Labs!A:B,2)</f>
        <v>218</v>
      </c>
    </row>
    <row r="778" spans="1:10" x14ac:dyDescent="0.2">
      <c r="A778">
        <v>74333</v>
      </c>
      <c r="B778">
        <v>31</v>
      </c>
      <c r="C778" t="str">
        <f>IF(Demographics!B778&lt;=20,"18-20",IF(AND(Demographics!B778&gt;20,Demographics!B778&lt;=30),"21-30",IF(AND(Demographics!B778&gt;30,Demographics!B778&lt;=40),"31-40",IF(AND(Demographics!B778&gt;40,Demographics!B778&lt;=50),"41-50",IF(AND(Demographics!B778&gt;50,Demographics!B778&lt;=60),"51-60",IF(AND(Demographics!B778&gt;60,Demographics!B778&lt;=70),"61-70",IF(Demographics!B778&gt;=71,"&gt;70","")))))))</f>
        <v>31-40</v>
      </c>
      <c r="D778">
        <f>VLOOKUP(A778,Examination!A:G, 2)</f>
        <v>88.3</v>
      </c>
      <c r="E778">
        <f>VLOOKUP(A778,Examination!A:G,3)</f>
        <v>13.4</v>
      </c>
      <c r="F778">
        <f>VLOOKUP(A778,Examination!A:G, 4)</f>
        <v>17.2</v>
      </c>
      <c r="G778">
        <f>VLOOKUP(A778,Examination!A:G, 5)</f>
        <v>0</v>
      </c>
      <c r="H778">
        <f>VLOOKUP(A778,Examination!A:G, 6)</f>
        <v>0</v>
      </c>
      <c r="I778" t="b">
        <f>VLOOKUP(A778,Examination!A:G, 7)</f>
        <v>0</v>
      </c>
      <c r="J778">
        <f>VLOOKUP(A778,Labs!A:B,2)</f>
        <v>0</v>
      </c>
    </row>
    <row r="779" spans="1:10" x14ac:dyDescent="0.2">
      <c r="A779">
        <v>74334</v>
      </c>
      <c r="B779">
        <v>43</v>
      </c>
      <c r="C779" t="str">
        <f>IF(Demographics!B779&lt;=20,"18-20",IF(AND(Demographics!B779&gt;20,Demographics!B779&lt;=30),"21-30",IF(AND(Demographics!B779&gt;30,Demographics!B779&lt;=40),"31-40",IF(AND(Demographics!B779&gt;40,Demographics!B779&lt;=50),"41-50",IF(AND(Demographics!B779&gt;50,Demographics!B779&lt;=60),"51-60",IF(AND(Demographics!B779&gt;60,Demographics!B779&lt;=70),"61-70",IF(Demographics!B779&gt;=71,"&gt;70","")))))))</f>
        <v>41-50</v>
      </c>
      <c r="D779">
        <f>VLOOKUP(A779,Examination!A:G, 2)</f>
        <v>159</v>
      </c>
      <c r="E779">
        <f>VLOOKUP(A779,Examination!A:G,3)</f>
        <v>39.6</v>
      </c>
      <c r="F779">
        <f>VLOOKUP(A779,Examination!A:G, 4)</f>
        <v>15.7</v>
      </c>
      <c r="G779">
        <f>VLOOKUP(A779,Examination!A:G, 5)</f>
        <v>66</v>
      </c>
      <c r="H779">
        <f>VLOOKUP(A779,Examination!A:G, 6)</f>
        <v>92</v>
      </c>
      <c r="I779" t="b">
        <f>VLOOKUP(A779,Examination!A:G, 7)</f>
        <v>0</v>
      </c>
      <c r="J779">
        <f>VLOOKUP(A779,Labs!A:B,2)</f>
        <v>0</v>
      </c>
    </row>
    <row r="780" spans="1:10" x14ac:dyDescent="0.2">
      <c r="A780">
        <v>74335</v>
      </c>
      <c r="B780">
        <v>36</v>
      </c>
      <c r="C780" t="str">
        <f>IF(Demographics!B780&lt;=20,"18-20",IF(AND(Demographics!B780&gt;20,Demographics!B780&lt;=30),"21-30",IF(AND(Demographics!B780&gt;30,Demographics!B780&lt;=40),"31-40",IF(AND(Demographics!B780&gt;40,Demographics!B780&lt;=50),"41-50",IF(AND(Demographics!B780&gt;50,Demographics!B780&lt;=60),"51-60",IF(AND(Demographics!B780&gt;60,Demographics!B780&lt;=70),"61-70",IF(Demographics!B780&gt;=71,"&gt;70","")))))))</f>
        <v>31-40</v>
      </c>
      <c r="D780">
        <f>VLOOKUP(A780,Examination!A:G, 2)</f>
        <v>138.1</v>
      </c>
      <c r="E780">
        <f>VLOOKUP(A780,Examination!A:G,3)</f>
        <v>38.4</v>
      </c>
      <c r="F780">
        <f>VLOOKUP(A780,Examination!A:G, 4)</f>
        <v>20.100000000000001</v>
      </c>
      <c r="G780">
        <f>VLOOKUP(A780,Examination!A:G, 5)</f>
        <v>54</v>
      </c>
      <c r="H780">
        <f>VLOOKUP(A780,Examination!A:G, 6)</f>
        <v>96</v>
      </c>
      <c r="I780" t="b">
        <f>VLOOKUP(A780,Examination!A:G, 7)</f>
        <v>0</v>
      </c>
      <c r="J780">
        <f>VLOOKUP(A780,Labs!A:B,2)</f>
        <v>152</v>
      </c>
    </row>
    <row r="781" spans="1:10" x14ac:dyDescent="0.2">
      <c r="A781">
        <v>74336</v>
      </c>
      <c r="B781">
        <v>45</v>
      </c>
      <c r="C781" t="str">
        <f>IF(Demographics!B781&lt;=20,"18-20",IF(AND(Demographics!B781&gt;20,Demographics!B781&lt;=30),"21-30",IF(AND(Demographics!B781&gt;30,Demographics!B781&lt;=40),"31-40",IF(AND(Demographics!B781&gt;40,Demographics!B781&lt;=50),"41-50",IF(AND(Demographics!B781&gt;50,Demographics!B781&lt;=60),"51-60",IF(AND(Demographics!B781&gt;60,Demographics!B781&lt;=70),"61-70",IF(Demographics!B781&gt;=71,"&gt;70","")))))))</f>
        <v>41-50</v>
      </c>
      <c r="D781">
        <f>VLOOKUP(A781,Examination!A:G, 2)</f>
        <v>127</v>
      </c>
      <c r="E781">
        <f>VLOOKUP(A781,Examination!A:G,3)</f>
        <v>32.5</v>
      </c>
      <c r="F781">
        <f>VLOOKUP(A781,Examination!A:G, 4)</f>
        <v>20.2</v>
      </c>
      <c r="G781">
        <f>VLOOKUP(A781,Examination!A:G, 5)</f>
        <v>0</v>
      </c>
      <c r="H781">
        <f>VLOOKUP(A781,Examination!A:G, 6)</f>
        <v>0</v>
      </c>
      <c r="I781" t="b">
        <f>VLOOKUP(A781,Examination!A:G, 7)</f>
        <v>0</v>
      </c>
      <c r="J781">
        <f>VLOOKUP(A781,Labs!A:B,2)</f>
        <v>180</v>
      </c>
    </row>
    <row r="782" spans="1:10" x14ac:dyDescent="0.2">
      <c r="A782">
        <v>74337</v>
      </c>
      <c r="B782">
        <v>30</v>
      </c>
      <c r="C782" t="str">
        <f>IF(Demographics!B782&lt;=20,"18-20",IF(AND(Demographics!B782&gt;20,Demographics!B782&lt;=30),"21-30",IF(AND(Demographics!B782&gt;30,Demographics!B782&lt;=40),"31-40",IF(AND(Demographics!B782&gt;40,Demographics!B782&lt;=50),"41-50",IF(AND(Demographics!B782&gt;50,Demographics!B782&lt;=60),"51-60",IF(AND(Demographics!B782&gt;60,Demographics!B782&lt;=70),"61-70",IF(Demographics!B782&gt;=71,"&gt;70","")))))))</f>
        <v>21-30</v>
      </c>
      <c r="D782">
        <f>VLOOKUP(A782,Examination!A:G, 2)</f>
        <v>103.1</v>
      </c>
      <c r="E782">
        <f>VLOOKUP(A782,Examination!A:G,3)</f>
        <v>18.2</v>
      </c>
      <c r="F782">
        <f>VLOOKUP(A782,Examination!A:G, 4)</f>
        <v>17.100000000000001</v>
      </c>
      <c r="G782">
        <f>VLOOKUP(A782,Examination!A:G, 5)</f>
        <v>0</v>
      </c>
      <c r="H782">
        <f>VLOOKUP(A782,Examination!A:G, 6)</f>
        <v>0</v>
      </c>
      <c r="I782" t="b">
        <f>VLOOKUP(A782,Examination!A:G, 7)</f>
        <v>0</v>
      </c>
      <c r="J782">
        <f>VLOOKUP(A782,Labs!A:B,2)</f>
        <v>0</v>
      </c>
    </row>
    <row r="783" spans="1:10" x14ac:dyDescent="0.2">
      <c r="A783">
        <v>74338</v>
      </c>
      <c r="B783">
        <v>43</v>
      </c>
      <c r="C783" t="str">
        <f>IF(Demographics!B783&lt;=20,"18-20",IF(AND(Demographics!B783&gt;20,Demographics!B783&lt;=30),"21-30",IF(AND(Demographics!B783&gt;30,Demographics!B783&lt;=40),"31-40",IF(AND(Demographics!B783&gt;40,Demographics!B783&lt;=50),"41-50",IF(AND(Demographics!B783&gt;50,Demographics!B783&lt;=60),"51-60",IF(AND(Demographics!B783&gt;60,Demographics!B783&lt;=70),"61-70",IF(Demographics!B783&gt;=71,"&gt;70","")))))))</f>
        <v>41-50</v>
      </c>
      <c r="D783">
        <f>VLOOKUP(A783,Examination!A:G, 2)</f>
        <v>175.5</v>
      </c>
      <c r="E783">
        <f>VLOOKUP(A783,Examination!A:G,3)</f>
        <v>88</v>
      </c>
      <c r="F783">
        <f>VLOOKUP(A783,Examination!A:G, 4)</f>
        <v>28.6</v>
      </c>
      <c r="G783">
        <f>VLOOKUP(A783,Examination!A:G, 5)</f>
        <v>72</v>
      </c>
      <c r="H783">
        <f>VLOOKUP(A783,Examination!A:G, 6)</f>
        <v>102</v>
      </c>
      <c r="I783" t="b">
        <f>VLOOKUP(A783,Examination!A:G, 7)</f>
        <v>0</v>
      </c>
      <c r="J783">
        <f>VLOOKUP(A783,Labs!A:B,2)</f>
        <v>250</v>
      </c>
    </row>
    <row r="784" spans="1:10" x14ac:dyDescent="0.2">
      <c r="A784">
        <v>74339</v>
      </c>
      <c r="B784">
        <v>27</v>
      </c>
      <c r="C784" t="str">
        <f>IF(Demographics!B784&lt;=20,"18-20",IF(AND(Demographics!B784&gt;20,Demographics!B784&lt;=30),"21-30",IF(AND(Demographics!B784&gt;30,Demographics!B784&lt;=40),"31-40",IF(AND(Demographics!B784&gt;40,Demographics!B784&lt;=50),"41-50",IF(AND(Demographics!B784&gt;50,Demographics!B784&lt;=60),"51-60",IF(AND(Demographics!B784&gt;60,Demographics!B784&lt;=70),"61-70",IF(Demographics!B784&gt;=71,"&gt;70","")))))))</f>
        <v>21-30</v>
      </c>
      <c r="D784">
        <f>VLOOKUP(A784,Examination!A:G, 2)</f>
        <v>157.30000000000001</v>
      </c>
      <c r="E784">
        <f>VLOOKUP(A784,Examination!A:G,3)</f>
        <v>52.7</v>
      </c>
      <c r="F784">
        <f>VLOOKUP(A784,Examination!A:G, 4)</f>
        <v>21.3</v>
      </c>
      <c r="G784">
        <f>VLOOKUP(A784,Examination!A:G, 5)</f>
        <v>58</v>
      </c>
      <c r="H784">
        <f>VLOOKUP(A784,Examination!A:G, 6)</f>
        <v>116</v>
      </c>
      <c r="I784" t="b">
        <f>VLOOKUP(A784,Examination!A:G, 7)</f>
        <v>0</v>
      </c>
      <c r="J784">
        <f>VLOOKUP(A784,Labs!A:B,2)</f>
        <v>138</v>
      </c>
    </row>
    <row r="785" spans="1:10" x14ac:dyDescent="0.2">
      <c r="A785">
        <v>74340</v>
      </c>
      <c r="B785">
        <v>41</v>
      </c>
      <c r="C785" t="str">
        <f>IF(Demographics!B785&lt;=20,"18-20",IF(AND(Demographics!B785&gt;20,Demographics!B785&lt;=30),"21-30",IF(AND(Demographics!B785&gt;30,Demographics!B785&lt;=40),"31-40",IF(AND(Demographics!B785&gt;40,Demographics!B785&lt;=50),"41-50",IF(AND(Demographics!B785&gt;50,Demographics!B785&lt;=60),"51-60",IF(AND(Demographics!B785&gt;60,Demographics!B785&lt;=70),"61-70",IF(Demographics!B785&gt;=71,"&gt;70","")))))))</f>
        <v>41-50</v>
      </c>
      <c r="D785">
        <f>VLOOKUP(A785,Examination!A:G, 2)</f>
        <v>195.5</v>
      </c>
      <c r="E785">
        <f>VLOOKUP(A785,Examination!A:G,3)</f>
        <v>98.7</v>
      </c>
      <c r="F785">
        <f>VLOOKUP(A785,Examination!A:G, 4)</f>
        <v>25.8</v>
      </c>
      <c r="G785">
        <f>VLOOKUP(A785,Examination!A:G, 5)</f>
        <v>76</v>
      </c>
      <c r="H785">
        <f>VLOOKUP(A785,Examination!A:G, 6)</f>
        <v>108</v>
      </c>
      <c r="I785" t="b">
        <f>VLOOKUP(A785,Examination!A:G, 7)</f>
        <v>0</v>
      </c>
      <c r="J785">
        <f>VLOOKUP(A785,Labs!A:B,2)</f>
        <v>261</v>
      </c>
    </row>
    <row r="786" spans="1:10" x14ac:dyDescent="0.2">
      <c r="A786">
        <v>74341</v>
      </c>
      <c r="B786">
        <v>60</v>
      </c>
      <c r="C786" t="str">
        <f>IF(Demographics!B786&lt;=20,"18-20",IF(AND(Demographics!B786&gt;20,Demographics!B786&lt;=30),"21-30",IF(AND(Demographics!B786&gt;30,Demographics!B786&lt;=40),"31-40",IF(AND(Demographics!B786&gt;40,Demographics!B786&lt;=50),"41-50",IF(AND(Demographics!B786&gt;50,Demographics!B786&lt;=60),"51-60",IF(AND(Demographics!B786&gt;60,Demographics!B786&lt;=70),"61-70",IF(Demographics!B786&gt;=71,"&gt;70","")))))))</f>
        <v>51-60</v>
      </c>
      <c r="D786">
        <f>VLOOKUP(A786,Examination!A:G, 2)</f>
        <v>166.2</v>
      </c>
      <c r="E786">
        <f>VLOOKUP(A786,Examination!A:G,3)</f>
        <v>63.9</v>
      </c>
      <c r="F786">
        <f>VLOOKUP(A786,Examination!A:G, 4)</f>
        <v>23.1</v>
      </c>
      <c r="G786">
        <f>VLOOKUP(A786,Examination!A:G, 5)</f>
        <v>80</v>
      </c>
      <c r="H786">
        <f>VLOOKUP(A786,Examination!A:G, 6)</f>
        <v>140</v>
      </c>
      <c r="I786" t="b">
        <f>VLOOKUP(A786,Examination!A:G, 7)</f>
        <v>0</v>
      </c>
      <c r="J786">
        <f>VLOOKUP(A786,Labs!A:B,2)</f>
        <v>116</v>
      </c>
    </row>
    <row r="787" spans="1:10" x14ac:dyDescent="0.2">
      <c r="A787">
        <v>74342</v>
      </c>
      <c r="B787">
        <v>30</v>
      </c>
      <c r="C787" t="str">
        <f>IF(Demographics!B787&lt;=20,"18-20",IF(AND(Demographics!B787&gt;20,Demographics!B787&lt;=30),"21-30",IF(AND(Demographics!B787&gt;30,Demographics!B787&lt;=40),"31-40",IF(AND(Demographics!B787&gt;40,Demographics!B787&lt;=50),"41-50",IF(AND(Demographics!B787&gt;50,Demographics!B787&lt;=60),"51-60",IF(AND(Demographics!B787&gt;60,Demographics!B787&lt;=70),"61-70",IF(Demographics!B787&gt;=71,"&gt;70","")))))))</f>
        <v>21-30</v>
      </c>
      <c r="D787">
        <f>VLOOKUP(A787,Examination!A:G, 2)</f>
        <v>143.1</v>
      </c>
      <c r="E787">
        <f>VLOOKUP(A787,Examination!A:G,3)</f>
        <v>42.9</v>
      </c>
      <c r="F787">
        <f>VLOOKUP(A787,Examination!A:G, 4)</f>
        <v>20.9</v>
      </c>
      <c r="G787">
        <f>VLOOKUP(A787,Examination!A:G, 5)</f>
        <v>46</v>
      </c>
      <c r="H787">
        <f>VLOOKUP(A787,Examination!A:G, 6)</f>
        <v>118</v>
      </c>
      <c r="I787" t="b">
        <f>VLOOKUP(A787,Examination!A:G, 7)</f>
        <v>0</v>
      </c>
      <c r="J787">
        <f>VLOOKUP(A787,Labs!A:B,2)</f>
        <v>203</v>
      </c>
    </row>
    <row r="788" spans="1:10" x14ac:dyDescent="0.2">
      <c r="A788">
        <v>74343</v>
      </c>
      <c r="B788">
        <v>38</v>
      </c>
      <c r="C788" t="str">
        <f>IF(Demographics!B788&lt;=20,"18-20",IF(AND(Demographics!B788&gt;20,Demographics!B788&lt;=30),"21-30",IF(AND(Demographics!B788&gt;30,Demographics!B788&lt;=40),"31-40",IF(AND(Demographics!B788&gt;40,Demographics!B788&lt;=50),"41-50",IF(AND(Demographics!B788&gt;50,Demographics!B788&lt;=60),"51-60",IF(AND(Demographics!B788&gt;60,Demographics!B788&lt;=70),"61-70",IF(Demographics!B788&gt;=71,"&gt;70","")))))))</f>
        <v>31-40</v>
      </c>
      <c r="D788">
        <f>VLOOKUP(A788,Examination!A:G, 2)</f>
        <v>87.8</v>
      </c>
      <c r="E788">
        <f>VLOOKUP(A788,Examination!A:G,3)</f>
        <v>13.5</v>
      </c>
      <c r="F788">
        <f>VLOOKUP(A788,Examination!A:G, 4)</f>
        <v>17.5</v>
      </c>
      <c r="G788">
        <f>VLOOKUP(A788,Examination!A:G, 5)</f>
        <v>0</v>
      </c>
      <c r="H788">
        <f>VLOOKUP(A788,Examination!A:G, 6)</f>
        <v>0</v>
      </c>
      <c r="I788" t="b">
        <f>VLOOKUP(A788,Examination!A:G, 7)</f>
        <v>0</v>
      </c>
      <c r="J788">
        <f>VLOOKUP(A788,Labs!A:B,2)</f>
        <v>0</v>
      </c>
    </row>
    <row r="789" spans="1:10" x14ac:dyDescent="0.2">
      <c r="A789">
        <v>74344</v>
      </c>
      <c r="B789">
        <v>53</v>
      </c>
      <c r="C789" t="str">
        <f>IF(Demographics!B789&lt;=20,"18-20",IF(AND(Demographics!B789&gt;20,Demographics!B789&lt;=30),"21-30",IF(AND(Demographics!B789&gt;30,Demographics!B789&lt;=40),"31-40",IF(AND(Demographics!B789&gt;40,Demographics!B789&lt;=50),"41-50",IF(AND(Demographics!B789&gt;50,Demographics!B789&lt;=60),"51-60",IF(AND(Demographics!B789&gt;60,Demographics!B789&lt;=70),"61-70",IF(Demographics!B789&gt;=71,"&gt;70","")))))))</f>
        <v>51-60</v>
      </c>
      <c r="D789">
        <f>VLOOKUP(A789,Examination!A:G, 2)</f>
        <v>170.9</v>
      </c>
      <c r="E789">
        <f>VLOOKUP(A789,Examination!A:G,3)</f>
        <v>89.9</v>
      </c>
      <c r="F789">
        <f>VLOOKUP(A789,Examination!A:G, 4)</f>
        <v>30.8</v>
      </c>
      <c r="G789">
        <f>VLOOKUP(A789,Examination!A:G, 5)</f>
        <v>60</v>
      </c>
      <c r="H789">
        <f>VLOOKUP(A789,Examination!A:G, 6)</f>
        <v>114</v>
      </c>
      <c r="I789" t="b">
        <f>VLOOKUP(A789,Examination!A:G, 7)</f>
        <v>1</v>
      </c>
      <c r="J789">
        <f>VLOOKUP(A789,Labs!A:B,2)</f>
        <v>0</v>
      </c>
    </row>
    <row r="790" spans="1:10" x14ac:dyDescent="0.2">
      <c r="A790">
        <v>74345</v>
      </c>
      <c r="B790">
        <v>56</v>
      </c>
      <c r="C790" t="str">
        <f>IF(Demographics!B790&lt;=20,"18-20",IF(AND(Demographics!B790&gt;20,Demographics!B790&lt;=30),"21-30",IF(AND(Demographics!B790&gt;30,Demographics!B790&lt;=40),"31-40",IF(AND(Demographics!B790&gt;40,Demographics!B790&lt;=50),"41-50",IF(AND(Demographics!B790&gt;50,Demographics!B790&lt;=60),"51-60",IF(AND(Demographics!B790&gt;60,Demographics!B790&lt;=70),"61-70",IF(Demographics!B790&gt;=71,"&gt;70","")))))))</f>
        <v>51-60</v>
      </c>
      <c r="D790">
        <f>VLOOKUP(A790,Examination!A:G, 2)</f>
        <v>170.6</v>
      </c>
      <c r="E790">
        <f>VLOOKUP(A790,Examination!A:G,3)</f>
        <v>79.2</v>
      </c>
      <c r="F790">
        <f>VLOOKUP(A790,Examination!A:G, 4)</f>
        <v>27.2</v>
      </c>
      <c r="G790">
        <f>VLOOKUP(A790,Examination!A:G, 5)</f>
        <v>76</v>
      </c>
      <c r="H790">
        <f>VLOOKUP(A790,Examination!A:G, 6)</f>
        <v>112</v>
      </c>
      <c r="I790" t="b">
        <f>VLOOKUP(A790,Examination!A:G, 7)</f>
        <v>0</v>
      </c>
      <c r="J790">
        <f>VLOOKUP(A790,Labs!A:B,2)</f>
        <v>210</v>
      </c>
    </row>
    <row r="791" spans="1:10" x14ac:dyDescent="0.2">
      <c r="A791">
        <v>74346</v>
      </c>
      <c r="B791">
        <v>70</v>
      </c>
      <c r="C791" t="str">
        <f>IF(Demographics!B791&lt;=20,"18-20",IF(AND(Demographics!B791&gt;20,Demographics!B791&lt;=30),"21-30",IF(AND(Demographics!B791&gt;30,Demographics!B791&lt;=40),"31-40",IF(AND(Demographics!B791&gt;40,Demographics!B791&lt;=50),"41-50",IF(AND(Demographics!B791&gt;50,Demographics!B791&lt;=60),"51-60",IF(AND(Demographics!B791&gt;60,Demographics!B791&lt;=70),"61-70",IF(Demographics!B791&gt;=71,"&gt;70","")))))))</f>
        <v>61-70</v>
      </c>
      <c r="D791">
        <f>VLOOKUP(A791,Examination!A:G, 2)</f>
        <v>167.2</v>
      </c>
      <c r="E791">
        <f>VLOOKUP(A791,Examination!A:G,3)</f>
        <v>73.400000000000006</v>
      </c>
      <c r="F791">
        <f>VLOOKUP(A791,Examination!A:G, 4)</f>
        <v>26.3</v>
      </c>
      <c r="G791">
        <f>VLOOKUP(A791,Examination!A:G, 5)</f>
        <v>48</v>
      </c>
      <c r="H791">
        <f>VLOOKUP(A791,Examination!A:G, 6)</f>
        <v>124</v>
      </c>
      <c r="I791" t="b">
        <f>VLOOKUP(A791,Examination!A:G, 7)</f>
        <v>0</v>
      </c>
      <c r="J791">
        <f>VLOOKUP(A791,Labs!A:B,2)</f>
        <v>145</v>
      </c>
    </row>
    <row r="792" spans="1:10" x14ac:dyDescent="0.2">
      <c r="A792">
        <v>74347</v>
      </c>
      <c r="B792">
        <v>44</v>
      </c>
      <c r="C792" t="str">
        <f>IF(Demographics!B792&lt;=20,"18-20",IF(AND(Demographics!B792&gt;20,Demographics!B792&lt;=30),"21-30",IF(AND(Demographics!B792&gt;30,Demographics!B792&lt;=40),"31-40",IF(AND(Demographics!B792&gt;40,Demographics!B792&lt;=50),"41-50",IF(AND(Demographics!B792&gt;50,Demographics!B792&lt;=60),"51-60",IF(AND(Demographics!B792&gt;60,Demographics!B792&lt;=70),"61-70",IF(Demographics!B792&gt;=71,"&gt;70","")))))))</f>
        <v>41-50</v>
      </c>
      <c r="D792">
        <f>VLOOKUP(A792,Examination!A:G, 2)</f>
        <v>164</v>
      </c>
      <c r="E792">
        <f>VLOOKUP(A792,Examination!A:G,3)</f>
        <v>53.7</v>
      </c>
      <c r="F792">
        <f>VLOOKUP(A792,Examination!A:G, 4)</f>
        <v>20</v>
      </c>
      <c r="G792">
        <f>VLOOKUP(A792,Examination!A:G, 5)</f>
        <v>54</v>
      </c>
      <c r="H792">
        <f>VLOOKUP(A792,Examination!A:G, 6)</f>
        <v>118</v>
      </c>
      <c r="I792" t="b">
        <f>VLOOKUP(A792,Examination!A:G, 7)</f>
        <v>0</v>
      </c>
      <c r="J792">
        <f>VLOOKUP(A792,Labs!A:B,2)</f>
        <v>130</v>
      </c>
    </row>
    <row r="793" spans="1:10" x14ac:dyDescent="0.2">
      <c r="A793">
        <v>74348</v>
      </c>
      <c r="B793">
        <v>50</v>
      </c>
      <c r="C793" t="str">
        <f>IF(Demographics!B793&lt;=20,"18-20",IF(AND(Demographics!B793&gt;20,Demographics!B793&lt;=30),"21-30",IF(AND(Demographics!B793&gt;30,Demographics!B793&lt;=40),"31-40",IF(AND(Demographics!B793&gt;40,Demographics!B793&lt;=50),"41-50",IF(AND(Demographics!B793&gt;50,Demographics!B793&lt;=60),"51-60",IF(AND(Demographics!B793&gt;60,Demographics!B793&lt;=70),"61-70",IF(Demographics!B793&gt;=71,"&gt;70","")))))))</f>
        <v>41-50</v>
      </c>
      <c r="D793">
        <f>VLOOKUP(A793,Examination!A:G, 2)</f>
        <v>170.2</v>
      </c>
      <c r="E793">
        <f>VLOOKUP(A793,Examination!A:G,3)</f>
        <v>81.3</v>
      </c>
      <c r="F793">
        <f>VLOOKUP(A793,Examination!A:G, 4)</f>
        <v>28.1</v>
      </c>
      <c r="G793">
        <f>VLOOKUP(A793,Examination!A:G, 5)</f>
        <v>86</v>
      </c>
      <c r="H793">
        <f>VLOOKUP(A793,Examination!A:G, 6)</f>
        <v>140</v>
      </c>
      <c r="I793" t="b">
        <f>VLOOKUP(A793,Examination!A:G, 7)</f>
        <v>0</v>
      </c>
      <c r="J793">
        <f>VLOOKUP(A793,Labs!A:B,2)</f>
        <v>157</v>
      </c>
    </row>
    <row r="794" spans="1:10" x14ac:dyDescent="0.2">
      <c r="A794">
        <v>74349</v>
      </c>
      <c r="B794">
        <v>60</v>
      </c>
      <c r="C794" t="str">
        <f>IF(Demographics!B794&lt;=20,"18-20",IF(AND(Demographics!B794&gt;20,Demographics!B794&lt;=30),"21-30",IF(AND(Demographics!B794&gt;30,Demographics!B794&lt;=40),"31-40",IF(AND(Demographics!B794&gt;40,Demographics!B794&lt;=50),"41-50",IF(AND(Demographics!B794&gt;50,Demographics!B794&lt;=60),"51-60",IF(AND(Demographics!B794&gt;60,Demographics!B794&lt;=70),"61-70",IF(Demographics!B794&gt;=71,"&gt;70","")))))))</f>
        <v>51-60</v>
      </c>
      <c r="D794">
        <f>VLOOKUP(A794,Examination!A:G, 2)</f>
        <v>155.19999999999999</v>
      </c>
      <c r="E794">
        <f>VLOOKUP(A794,Examination!A:G,3)</f>
        <v>69.8</v>
      </c>
      <c r="F794">
        <f>VLOOKUP(A794,Examination!A:G, 4)</f>
        <v>29</v>
      </c>
      <c r="G794">
        <f>VLOOKUP(A794,Examination!A:G, 5)</f>
        <v>58</v>
      </c>
      <c r="H794">
        <f>VLOOKUP(A794,Examination!A:G, 6)</f>
        <v>96</v>
      </c>
      <c r="I794" t="b">
        <f>VLOOKUP(A794,Examination!A:G, 7)</f>
        <v>0</v>
      </c>
      <c r="J794">
        <f>VLOOKUP(A794,Labs!A:B,2)</f>
        <v>235</v>
      </c>
    </row>
    <row r="795" spans="1:10" x14ac:dyDescent="0.2">
      <c r="A795">
        <v>74350</v>
      </c>
      <c r="B795">
        <v>52</v>
      </c>
      <c r="C795" t="str">
        <f>IF(Demographics!B795&lt;=20,"18-20",IF(AND(Demographics!B795&gt;20,Demographics!B795&lt;=30),"21-30",IF(AND(Demographics!B795&gt;30,Demographics!B795&lt;=40),"31-40",IF(AND(Demographics!B795&gt;40,Demographics!B795&lt;=50),"41-50",IF(AND(Demographics!B795&gt;50,Demographics!B795&lt;=60),"51-60",IF(AND(Demographics!B795&gt;60,Demographics!B795&lt;=70),"61-70",IF(Demographics!B795&gt;=71,"&gt;70","")))))))</f>
        <v>51-60</v>
      </c>
      <c r="D795">
        <f>VLOOKUP(A795,Examination!A:G, 2)</f>
        <v>178.9</v>
      </c>
      <c r="E795">
        <f>VLOOKUP(A795,Examination!A:G,3)</f>
        <v>96.5</v>
      </c>
      <c r="F795">
        <f>VLOOKUP(A795,Examination!A:G, 4)</f>
        <v>30.2</v>
      </c>
      <c r="G795">
        <f>VLOOKUP(A795,Examination!A:G, 5)</f>
        <v>0</v>
      </c>
      <c r="H795">
        <f>VLOOKUP(A795,Examination!A:G, 6)</f>
        <v>0</v>
      </c>
      <c r="I795" t="b">
        <f>VLOOKUP(A795,Examination!A:G, 7)</f>
        <v>1</v>
      </c>
      <c r="J795">
        <f>VLOOKUP(A795,Labs!A:B,2)</f>
        <v>157</v>
      </c>
    </row>
    <row r="796" spans="1:10" x14ac:dyDescent="0.2">
      <c r="A796">
        <v>74351</v>
      </c>
      <c r="B796">
        <v>27</v>
      </c>
      <c r="C796" t="str">
        <f>IF(Demographics!B796&lt;=20,"18-20",IF(AND(Demographics!B796&gt;20,Demographics!B796&lt;=30),"21-30",IF(AND(Demographics!B796&gt;30,Demographics!B796&lt;=40),"31-40",IF(AND(Demographics!B796&gt;40,Demographics!B796&lt;=50),"41-50",IF(AND(Demographics!B796&gt;50,Demographics!B796&lt;=60),"51-60",IF(AND(Demographics!B796&gt;60,Demographics!B796&lt;=70),"61-70",IF(Demographics!B796&gt;=71,"&gt;70","")))))))</f>
        <v>21-30</v>
      </c>
      <c r="D796">
        <f>VLOOKUP(A796,Examination!A:G, 2)</f>
        <v>121.4</v>
      </c>
      <c r="E796">
        <f>VLOOKUP(A796,Examination!A:G,3)</f>
        <v>23.1</v>
      </c>
      <c r="F796">
        <f>VLOOKUP(A796,Examination!A:G, 4)</f>
        <v>15.7</v>
      </c>
      <c r="G796">
        <f>VLOOKUP(A796,Examination!A:G, 5)</f>
        <v>0</v>
      </c>
      <c r="H796">
        <f>VLOOKUP(A796,Examination!A:G, 6)</f>
        <v>0</v>
      </c>
      <c r="I796" t="b">
        <f>VLOOKUP(A796,Examination!A:G, 7)</f>
        <v>0</v>
      </c>
      <c r="J796">
        <f>VLOOKUP(A796,Labs!A:B,2)</f>
        <v>0</v>
      </c>
    </row>
    <row r="797" spans="1:10" x14ac:dyDescent="0.2">
      <c r="A797">
        <v>74352</v>
      </c>
      <c r="B797">
        <v>65</v>
      </c>
      <c r="C797" t="str">
        <f>IF(Demographics!B797&lt;=20,"18-20",IF(AND(Demographics!B797&gt;20,Demographics!B797&lt;=30),"21-30",IF(AND(Demographics!B797&gt;30,Demographics!B797&lt;=40),"31-40",IF(AND(Demographics!B797&gt;40,Demographics!B797&lt;=50),"41-50",IF(AND(Demographics!B797&gt;50,Demographics!B797&lt;=60),"51-60",IF(AND(Demographics!B797&gt;60,Demographics!B797&lt;=70),"61-70",IF(Demographics!B797&gt;=71,"&gt;70","")))))))</f>
        <v>61-70</v>
      </c>
      <c r="D797">
        <f>VLOOKUP(A797,Examination!A:G, 2)</f>
        <v>0</v>
      </c>
      <c r="E797">
        <f>VLOOKUP(A797,Examination!A:G,3)</f>
        <v>0</v>
      </c>
      <c r="F797">
        <f>VLOOKUP(A797,Examination!A:G, 4)</f>
        <v>0</v>
      </c>
      <c r="G797">
        <f>VLOOKUP(A797,Examination!A:G, 5)</f>
        <v>56</v>
      </c>
      <c r="H797">
        <f>VLOOKUP(A797,Examination!A:G, 6)</f>
        <v>142</v>
      </c>
      <c r="I797" t="e">
        <f>VLOOKUP(A797,Examination!A:G, 7)</f>
        <v>#DIV/0!</v>
      </c>
      <c r="J797">
        <f>VLOOKUP(A797,Labs!A:B,2)</f>
        <v>226</v>
      </c>
    </row>
    <row r="798" spans="1:10" x14ac:dyDescent="0.2">
      <c r="A798">
        <v>74353</v>
      </c>
      <c r="B798">
        <v>50</v>
      </c>
      <c r="C798" t="str">
        <f>IF(Demographics!B798&lt;=20,"18-20",IF(AND(Demographics!B798&gt;20,Demographics!B798&lt;=30),"21-30",IF(AND(Demographics!B798&gt;30,Demographics!B798&lt;=40),"31-40",IF(AND(Demographics!B798&gt;40,Demographics!B798&lt;=50),"41-50",IF(AND(Demographics!B798&gt;50,Demographics!B798&lt;=60),"51-60",IF(AND(Demographics!B798&gt;60,Demographics!B798&lt;=70),"61-70",IF(Demographics!B798&gt;=71,"&gt;70","")))))))</f>
        <v>41-50</v>
      </c>
      <c r="D798">
        <f>VLOOKUP(A798,Examination!A:G, 2)</f>
        <v>0</v>
      </c>
      <c r="E798">
        <f>VLOOKUP(A798,Examination!A:G,3)</f>
        <v>0</v>
      </c>
      <c r="F798">
        <f>VLOOKUP(A798,Examination!A:G, 4)</f>
        <v>0</v>
      </c>
      <c r="G798">
        <f>VLOOKUP(A798,Examination!A:G, 5)</f>
        <v>56</v>
      </c>
      <c r="H798">
        <f>VLOOKUP(A798,Examination!A:G, 6)</f>
        <v>142</v>
      </c>
      <c r="I798" t="e">
        <f>VLOOKUP(A798,Examination!A:G, 7)</f>
        <v>#DIV/0!</v>
      </c>
      <c r="J798">
        <f>VLOOKUP(A798,Labs!A:B,2)</f>
        <v>226</v>
      </c>
    </row>
    <row r="799" spans="1:10" x14ac:dyDescent="0.2">
      <c r="A799">
        <v>74354</v>
      </c>
      <c r="B799">
        <v>67</v>
      </c>
      <c r="C799" t="str">
        <f>IF(Demographics!B799&lt;=20,"18-20",IF(AND(Demographics!B799&gt;20,Demographics!B799&lt;=30),"21-30",IF(AND(Demographics!B799&gt;30,Demographics!B799&lt;=40),"31-40",IF(AND(Demographics!B799&gt;40,Demographics!B799&lt;=50),"41-50",IF(AND(Demographics!B799&gt;50,Demographics!B799&lt;=60),"51-60",IF(AND(Demographics!B799&gt;60,Demographics!B799&lt;=70),"61-70",IF(Demographics!B799&gt;=71,"&gt;70","")))))))</f>
        <v>61-70</v>
      </c>
      <c r="D799">
        <f>VLOOKUP(A799,Examination!A:G, 2)</f>
        <v>0</v>
      </c>
      <c r="E799">
        <f>VLOOKUP(A799,Examination!A:G,3)</f>
        <v>4.9000000000000004</v>
      </c>
      <c r="F799">
        <f>VLOOKUP(A799,Examination!A:G, 4)</f>
        <v>0</v>
      </c>
      <c r="G799">
        <f>VLOOKUP(A799,Examination!A:G, 5)</f>
        <v>0</v>
      </c>
      <c r="H799">
        <f>VLOOKUP(A799,Examination!A:G, 6)</f>
        <v>0</v>
      </c>
      <c r="I799" t="e">
        <f>VLOOKUP(A799,Examination!A:G, 7)</f>
        <v>#DIV/0!</v>
      </c>
      <c r="J799">
        <f>VLOOKUP(A799,Labs!A:B,2)</f>
        <v>0</v>
      </c>
    </row>
    <row r="800" spans="1:10" x14ac:dyDescent="0.2">
      <c r="A800">
        <v>74355</v>
      </c>
      <c r="B800">
        <v>57</v>
      </c>
      <c r="C800" t="str">
        <f>IF(Demographics!B800&lt;=20,"18-20",IF(AND(Demographics!B800&gt;20,Demographics!B800&lt;=30),"21-30",IF(AND(Demographics!B800&gt;30,Demographics!B800&lt;=40),"31-40",IF(AND(Demographics!B800&gt;40,Demographics!B800&lt;=50),"41-50",IF(AND(Demographics!B800&gt;50,Demographics!B800&lt;=60),"51-60",IF(AND(Demographics!B800&gt;60,Demographics!B800&lt;=70),"61-70",IF(Demographics!B800&gt;=71,"&gt;70","")))))))</f>
        <v>51-60</v>
      </c>
      <c r="D800">
        <f>VLOOKUP(A800,Examination!A:G, 2)</f>
        <v>187.3</v>
      </c>
      <c r="E800">
        <f>VLOOKUP(A800,Examination!A:G,3)</f>
        <v>96.9</v>
      </c>
      <c r="F800">
        <f>VLOOKUP(A800,Examination!A:G, 4)</f>
        <v>27.6</v>
      </c>
      <c r="G800">
        <f>VLOOKUP(A800,Examination!A:G, 5)</f>
        <v>90</v>
      </c>
      <c r="H800">
        <f>VLOOKUP(A800,Examination!A:G, 6)</f>
        <v>142</v>
      </c>
      <c r="I800" t="b">
        <f>VLOOKUP(A800,Examination!A:G, 7)</f>
        <v>0</v>
      </c>
      <c r="J800">
        <f>VLOOKUP(A800,Labs!A:B,2)</f>
        <v>221</v>
      </c>
    </row>
    <row r="801" spans="1:10" x14ac:dyDescent="0.2">
      <c r="A801">
        <v>74356</v>
      </c>
      <c r="B801">
        <v>39</v>
      </c>
      <c r="C801" t="str">
        <f>IF(Demographics!B801&lt;=20,"18-20",IF(AND(Demographics!B801&gt;20,Demographics!B801&lt;=30),"21-30",IF(AND(Demographics!B801&gt;30,Demographics!B801&lt;=40),"31-40",IF(AND(Demographics!B801&gt;40,Demographics!B801&lt;=50),"41-50",IF(AND(Demographics!B801&gt;50,Demographics!B801&lt;=60),"51-60",IF(AND(Demographics!B801&gt;60,Demographics!B801&lt;=70),"61-70",IF(Demographics!B801&gt;=71,"&gt;70","")))))))</f>
        <v>31-40</v>
      </c>
      <c r="D801">
        <f>VLOOKUP(A801,Examination!A:G, 2)</f>
        <v>153.80000000000001</v>
      </c>
      <c r="E801">
        <f>VLOOKUP(A801,Examination!A:G,3)</f>
        <v>37.700000000000003</v>
      </c>
      <c r="F801">
        <f>VLOOKUP(A801,Examination!A:G, 4)</f>
        <v>15.9</v>
      </c>
      <c r="G801">
        <f>VLOOKUP(A801,Examination!A:G, 5)</f>
        <v>58</v>
      </c>
      <c r="H801">
        <f>VLOOKUP(A801,Examination!A:G, 6)</f>
        <v>96</v>
      </c>
      <c r="I801" t="b">
        <f>VLOOKUP(A801,Examination!A:G, 7)</f>
        <v>0</v>
      </c>
      <c r="J801">
        <f>VLOOKUP(A801,Labs!A:B,2)</f>
        <v>0</v>
      </c>
    </row>
    <row r="802" spans="1:10" x14ac:dyDescent="0.2">
      <c r="A802">
        <v>74357</v>
      </c>
      <c r="B802">
        <v>77</v>
      </c>
      <c r="C802" t="str">
        <f>IF(Demographics!B802&lt;=20,"18-20",IF(AND(Demographics!B802&gt;20,Demographics!B802&lt;=30),"21-30",IF(AND(Demographics!B802&gt;30,Demographics!B802&lt;=40),"31-40",IF(AND(Demographics!B802&gt;40,Demographics!B802&lt;=50),"41-50",IF(AND(Demographics!B802&gt;50,Demographics!B802&lt;=60),"51-60",IF(AND(Demographics!B802&gt;60,Demographics!B802&lt;=70),"61-70",IF(Demographics!B802&gt;=71,"&gt;70","")))))))</f>
        <v>&gt;70</v>
      </c>
      <c r="D802">
        <f>VLOOKUP(A802,Examination!A:G, 2)</f>
        <v>153.80000000000001</v>
      </c>
      <c r="E802">
        <f>VLOOKUP(A802,Examination!A:G,3)</f>
        <v>37.700000000000003</v>
      </c>
      <c r="F802">
        <f>VLOOKUP(A802,Examination!A:G, 4)</f>
        <v>15.9</v>
      </c>
      <c r="G802">
        <f>VLOOKUP(A802,Examination!A:G, 5)</f>
        <v>58</v>
      </c>
      <c r="H802">
        <f>VLOOKUP(A802,Examination!A:G, 6)</f>
        <v>96</v>
      </c>
      <c r="I802" t="b">
        <f>VLOOKUP(A802,Examination!A:G, 7)</f>
        <v>0</v>
      </c>
      <c r="J802">
        <f>VLOOKUP(A802,Labs!A:B,2)</f>
        <v>0</v>
      </c>
    </row>
    <row r="803" spans="1:10" x14ac:dyDescent="0.2">
      <c r="A803">
        <v>74358</v>
      </c>
      <c r="B803">
        <v>44</v>
      </c>
      <c r="C803" t="str">
        <f>IF(Demographics!B803&lt;=20,"18-20",IF(AND(Demographics!B803&gt;20,Demographics!B803&lt;=30),"21-30",IF(AND(Demographics!B803&gt;30,Demographics!B803&lt;=40),"31-40",IF(AND(Demographics!B803&gt;40,Demographics!B803&lt;=50),"41-50",IF(AND(Demographics!B803&gt;50,Demographics!B803&lt;=60),"51-60",IF(AND(Demographics!B803&gt;60,Demographics!B803&lt;=70),"61-70",IF(Demographics!B803&gt;=71,"&gt;70","")))))))</f>
        <v>41-50</v>
      </c>
      <c r="D803">
        <f>VLOOKUP(A803,Examination!A:G, 2)</f>
        <v>153.80000000000001</v>
      </c>
      <c r="E803">
        <f>VLOOKUP(A803,Examination!A:G,3)</f>
        <v>37.5</v>
      </c>
      <c r="F803">
        <f>VLOOKUP(A803,Examination!A:G, 4)</f>
        <v>15.9</v>
      </c>
      <c r="G803">
        <f>VLOOKUP(A803,Examination!A:G, 5)</f>
        <v>52</v>
      </c>
      <c r="H803">
        <f>VLOOKUP(A803,Examination!A:G, 6)</f>
        <v>82</v>
      </c>
      <c r="I803" t="b">
        <f>VLOOKUP(A803,Examination!A:G, 7)</f>
        <v>0</v>
      </c>
      <c r="J803">
        <f>VLOOKUP(A803,Labs!A:B,2)</f>
        <v>147</v>
      </c>
    </row>
    <row r="804" spans="1:10" x14ac:dyDescent="0.2">
      <c r="A804">
        <v>74359</v>
      </c>
      <c r="B804">
        <v>63</v>
      </c>
      <c r="C804" t="str">
        <f>IF(Demographics!B804&lt;=20,"18-20",IF(AND(Demographics!B804&gt;20,Demographics!B804&lt;=30),"21-30",IF(AND(Demographics!B804&gt;30,Demographics!B804&lt;=40),"31-40",IF(AND(Demographics!B804&gt;40,Demographics!B804&lt;=50),"41-50",IF(AND(Demographics!B804&gt;50,Demographics!B804&lt;=60),"51-60",IF(AND(Demographics!B804&gt;60,Demographics!B804&lt;=70),"61-70",IF(Demographics!B804&gt;=71,"&gt;70","")))))))</f>
        <v>61-70</v>
      </c>
      <c r="D804">
        <f>VLOOKUP(A804,Examination!A:G, 2)</f>
        <v>173.5</v>
      </c>
      <c r="E804">
        <f>VLOOKUP(A804,Examination!A:G,3)</f>
        <v>67.099999999999994</v>
      </c>
      <c r="F804">
        <f>VLOOKUP(A804,Examination!A:G, 4)</f>
        <v>22.3</v>
      </c>
      <c r="G804">
        <f>VLOOKUP(A804,Examination!A:G, 5)</f>
        <v>84</v>
      </c>
      <c r="H804">
        <f>VLOOKUP(A804,Examination!A:G, 6)</f>
        <v>164</v>
      </c>
      <c r="I804" t="b">
        <f>VLOOKUP(A804,Examination!A:G, 7)</f>
        <v>0</v>
      </c>
      <c r="J804">
        <f>VLOOKUP(A804,Labs!A:B,2)</f>
        <v>145</v>
      </c>
    </row>
    <row r="805" spans="1:10" x14ac:dyDescent="0.2">
      <c r="A805">
        <v>74360</v>
      </c>
      <c r="B805">
        <v>54</v>
      </c>
      <c r="C805" t="str">
        <f>IF(Demographics!B805&lt;=20,"18-20",IF(AND(Demographics!B805&gt;20,Demographics!B805&lt;=30),"21-30",IF(AND(Demographics!B805&gt;30,Demographics!B805&lt;=40),"31-40",IF(AND(Demographics!B805&gt;40,Demographics!B805&lt;=50),"41-50",IF(AND(Demographics!B805&gt;50,Demographics!B805&lt;=60),"51-60",IF(AND(Demographics!B805&gt;60,Demographics!B805&lt;=70),"61-70",IF(Demographics!B805&gt;=71,"&gt;70","")))))))</f>
        <v>51-60</v>
      </c>
      <c r="D805">
        <f>VLOOKUP(A805,Examination!A:G, 2)</f>
        <v>163.69999999999999</v>
      </c>
      <c r="E805">
        <f>VLOOKUP(A805,Examination!A:G,3)</f>
        <v>74.3</v>
      </c>
      <c r="F805">
        <f>VLOOKUP(A805,Examination!A:G, 4)</f>
        <v>27.7</v>
      </c>
      <c r="G805">
        <f>VLOOKUP(A805,Examination!A:G, 5)</f>
        <v>62</v>
      </c>
      <c r="H805">
        <f>VLOOKUP(A805,Examination!A:G, 6)</f>
        <v>108</v>
      </c>
      <c r="I805" t="b">
        <f>VLOOKUP(A805,Examination!A:G, 7)</f>
        <v>0</v>
      </c>
      <c r="J805">
        <f>VLOOKUP(A805,Labs!A:B,2)</f>
        <v>145</v>
      </c>
    </row>
    <row r="806" spans="1:10" x14ac:dyDescent="0.2">
      <c r="A806">
        <v>74361</v>
      </c>
      <c r="B806">
        <v>67</v>
      </c>
      <c r="C806" t="str">
        <f>IF(Demographics!B806&lt;=20,"18-20",IF(AND(Demographics!B806&gt;20,Demographics!B806&lt;=30),"21-30",IF(AND(Demographics!B806&gt;30,Demographics!B806&lt;=40),"31-40",IF(AND(Demographics!B806&gt;40,Demographics!B806&lt;=50),"41-50",IF(AND(Demographics!B806&gt;50,Demographics!B806&lt;=60),"51-60",IF(AND(Demographics!B806&gt;60,Demographics!B806&lt;=70),"61-70",IF(Demographics!B806&gt;=71,"&gt;70","")))))))</f>
        <v>61-70</v>
      </c>
      <c r="D806">
        <f>VLOOKUP(A806,Examination!A:G, 2)</f>
        <v>145.1</v>
      </c>
      <c r="E806">
        <f>VLOOKUP(A806,Examination!A:G,3)</f>
        <v>57.5</v>
      </c>
      <c r="F806">
        <f>VLOOKUP(A806,Examination!A:G, 4)</f>
        <v>27.3</v>
      </c>
      <c r="G806">
        <f>VLOOKUP(A806,Examination!A:G, 5)</f>
        <v>76</v>
      </c>
      <c r="H806">
        <f>VLOOKUP(A806,Examination!A:G, 6)</f>
        <v>104</v>
      </c>
      <c r="I806" t="b">
        <f>VLOOKUP(A806,Examination!A:G, 7)</f>
        <v>0</v>
      </c>
      <c r="J806">
        <f>VLOOKUP(A806,Labs!A:B,2)</f>
        <v>95</v>
      </c>
    </row>
    <row r="807" spans="1:10" x14ac:dyDescent="0.2">
      <c r="A807">
        <v>74362</v>
      </c>
      <c r="B807">
        <v>30</v>
      </c>
      <c r="C807" t="str">
        <f>IF(Demographics!B807&lt;=20,"18-20",IF(AND(Demographics!B807&gt;20,Demographics!B807&lt;=30),"21-30",IF(AND(Demographics!B807&gt;30,Demographics!B807&lt;=40),"31-40",IF(AND(Demographics!B807&gt;40,Demographics!B807&lt;=50),"41-50",IF(AND(Demographics!B807&gt;50,Demographics!B807&lt;=60),"51-60",IF(AND(Demographics!B807&gt;60,Demographics!B807&lt;=70),"61-70",IF(Demographics!B807&gt;=71,"&gt;70","")))))))</f>
        <v>21-30</v>
      </c>
      <c r="D807">
        <f>VLOOKUP(A807,Examination!A:G, 2)</f>
        <v>103.5</v>
      </c>
      <c r="E807">
        <f>VLOOKUP(A807,Examination!A:G,3)</f>
        <v>19.899999999999999</v>
      </c>
      <c r="F807">
        <f>VLOOKUP(A807,Examination!A:G, 4)</f>
        <v>18.600000000000001</v>
      </c>
      <c r="G807">
        <f>VLOOKUP(A807,Examination!A:G, 5)</f>
        <v>0</v>
      </c>
      <c r="H807">
        <f>VLOOKUP(A807,Examination!A:G, 6)</f>
        <v>0</v>
      </c>
      <c r="I807" t="b">
        <f>VLOOKUP(A807,Examination!A:G, 7)</f>
        <v>0</v>
      </c>
      <c r="J807">
        <f>VLOOKUP(A807,Labs!A:B,2)</f>
        <v>0</v>
      </c>
    </row>
    <row r="808" spans="1:10" x14ac:dyDescent="0.2">
      <c r="A808">
        <v>74363</v>
      </c>
      <c r="B808">
        <v>31</v>
      </c>
      <c r="C808" t="str">
        <f>IF(Demographics!B808&lt;=20,"18-20",IF(AND(Demographics!B808&gt;20,Demographics!B808&lt;=30),"21-30",IF(AND(Demographics!B808&gt;30,Demographics!B808&lt;=40),"31-40",IF(AND(Demographics!B808&gt;40,Demographics!B808&lt;=50),"41-50",IF(AND(Demographics!B808&gt;50,Demographics!B808&lt;=60),"51-60",IF(AND(Demographics!B808&gt;60,Demographics!B808&lt;=70),"61-70",IF(Demographics!B808&gt;=71,"&gt;70","")))))))</f>
        <v>31-40</v>
      </c>
      <c r="D808">
        <f>VLOOKUP(A808,Examination!A:G, 2)</f>
        <v>92.7</v>
      </c>
      <c r="E808">
        <f>VLOOKUP(A808,Examination!A:G,3)</f>
        <v>13.8</v>
      </c>
      <c r="F808">
        <f>VLOOKUP(A808,Examination!A:G, 4)</f>
        <v>16.100000000000001</v>
      </c>
      <c r="G808">
        <f>VLOOKUP(A808,Examination!A:G, 5)</f>
        <v>0</v>
      </c>
      <c r="H808">
        <f>VLOOKUP(A808,Examination!A:G, 6)</f>
        <v>0</v>
      </c>
      <c r="I808" t="b">
        <f>VLOOKUP(A808,Examination!A:G, 7)</f>
        <v>0</v>
      </c>
      <c r="J808">
        <f>VLOOKUP(A808,Labs!A:B,2)</f>
        <v>0</v>
      </c>
    </row>
    <row r="809" spans="1:10" x14ac:dyDescent="0.2">
      <c r="A809">
        <v>74364</v>
      </c>
      <c r="B809">
        <v>45</v>
      </c>
      <c r="C809" t="str">
        <f>IF(Demographics!B809&lt;=20,"18-20",IF(AND(Demographics!B809&gt;20,Demographics!B809&lt;=30),"21-30",IF(AND(Demographics!B809&gt;30,Demographics!B809&lt;=40),"31-40",IF(AND(Demographics!B809&gt;40,Demographics!B809&lt;=50),"41-50",IF(AND(Demographics!B809&gt;50,Demographics!B809&lt;=60),"51-60",IF(AND(Demographics!B809&gt;60,Demographics!B809&lt;=70),"61-70",IF(Demographics!B809&gt;=71,"&gt;70","")))))))</f>
        <v>41-50</v>
      </c>
      <c r="D809">
        <f>VLOOKUP(A809,Examination!A:G, 2)</f>
        <v>114.2</v>
      </c>
      <c r="E809">
        <f>VLOOKUP(A809,Examination!A:G,3)</f>
        <v>30</v>
      </c>
      <c r="F809">
        <f>VLOOKUP(A809,Examination!A:G, 4)</f>
        <v>23</v>
      </c>
      <c r="G809">
        <f>VLOOKUP(A809,Examination!A:G, 5)</f>
        <v>0</v>
      </c>
      <c r="H809">
        <f>VLOOKUP(A809,Examination!A:G, 6)</f>
        <v>0</v>
      </c>
      <c r="I809" t="b">
        <f>VLOOKUP(A809,Examination!A:G, 7)</f>
        <v>0</v>
      </c>
      <c r="J809">
        <f>VLOOKUP(A809,Labs!A:B,2)</f>
        <v>0</v>
      </c>
    </row>
    <row r="810" spans="1:10" x14ac:dyDescent="0.2">
      <c r="A810">
        <v>74365</v>
      </c>
      <c r="B810">
        <v>24</v>
      </c>
      <c r="C810" t="str">
        <f>IF(Demographics!B810&lt;=20,"18-20",IF(AND(Demographics!B810&gt;20,Demographics!B810&lt;=30),"21-30",IF(AND(Demographics!B810&gt;30,Demographics!B810&lt;=40),"31-40",IF(AND(Demographics!B810&gt;40,Demographics!B810&lt;=50),"41-50",IF(AND(Demographics!B810&gt;50,Demographics!B810&lt;=60),"51-60",IF(AND(Demographics!B810&gt;60,Demographics!B810&lt;=70),"61-70",IF(Demographics!B810&gt;=71,"&gt;70","")))))))</f>
        <v>21-30</v>
      </c>
      <c r="D810">
        <f>VLOOKUP(A810,Examination!A:G, 2)</f>
        <v>98.8</v>
      </c>
      <c r="E810">
        <f>VLOOKUP(A810,Examination!A:G,3)</f>
        <v>14.1</v>
      </c>
      <c r="F810">
        <f>VLOOKUP(A810,Examination!A:G, 4)</f>
        <v>14.4</v>
      </c>
      <c r="G810">
        <f>VLOOKUP(A810,Examination!A:G, 5)</f>
        <v>0</v>
      </c>
      <c r="H810">
        <f>VLOOKUP(A810,Examination!A:G, 6)</f>
        <v>0</v>
      </c>
      <c r="I810" t="b">
        <f>VLOOKUP(A810,Examination!A:G, 7)</f>
        <v>0</v>
      </c>
      <c r="J810">
        <f>VLOOKUP(A810,Labs!A:B,2)</f>
        <v>0</v>
      </c>
    </row>
    <row r="811" spans="1:10" x14ac:dyDescent="0.2">
      <c r="A811">
        <v>74366</v>
      </c>
      <c r="B811">
        <v>61</v>
      </c>
      <c r="C811" t="str">
        <f>IF(Demographics!B811&lt;=20,"18-20",IF(AND(Demographics!B811&gt;20,Demographics!B811&lt;=30),"21-30",IF(AND(Demographics!B811&gt;30,Demographics!B811&lt;=40),"31-40",IF(AND(Demographics!B811&gt;40,Demographics!B811&lt;=50),"41-50",IF(AND(Demographics!B811&gt;50,Demographics!B811&lt;=60),"51-60",IF(AND(Demographics!B811&gt;60,Demographics!B811&lt;=70),"61-70",IF(Demographics!B811&gt;=71,"&gt;70","")))))))</f>
        <v>61-70</v>
      </c>
      <c r="D811">
        <f>VLOOKUP(A811,Examination!A:G, 2)</f>
        <v>159.19999999999999</v>
      </c>
      <c r="E811">
        <f>VLOOKUP(A811,Examination!A:G,3)</f>
        <v>71.5</v>
      </c>
      <c r="F811">
        <f>VLOOKUP(A811,Examination!A:G, 4)</f>
        <v>28.2</v>
      </c>
      <c r="G811">
        <f>VLOOKUP(A811,Examination!A:G, 5)</f>
        <v>80</v>
      </c>
      <c r="H811">
        <f>VLOOKUP(A811,Examination!A:G, 6)</f>
        <v>104</v>
      </c>
      <c r="I811" t="b">
        <f>VLOOKUP(A811,Examination!A:G, 7)</f>
        <v>0</v>
      </c>
      <c r="J811">
        <f>VLOOKUP(A811,Labs!A:B,2)</f>
        <v>195</v>
      </c>
    </row>
    <row r="812" spans="1:10" x14ac:dyDescent="0.2">
      <c r="A812">
        <v>74367</v>
      </c>
      <c r="B812">
        <v>74</v>
      </c>
      <c r="C812" t="str">
        <f>IF(Demographics!B812&lt;=20,"18-20",IF(AND(Demographics!B812&gt;20,Demographics!B812&lt;=30),"21-30",IF(AND(Demographics!B812&gt;30,Demographics!B812&lt;=40),"31-40",IF(AND(Demographics!B812&gt;40,Demographics!B812&lt;=50),"41-50",IF(AND(Demographics!B812&gt;50,Demographics!B812&lt;=60),"51-60",IF(AND(Demographics!B812&gt;60,Demographics!B812&lt;=70),"61-70",IF(Demographics!B812&gt;=71,"&gt;70","")))))))</f>
        <v>&gt;70</v>
      </c>
      <c r="D812">
        <f>VLOOKUP(A812,Examination!A:G, 2)</f>
        <v>181.8</v>
      </c>
      <c r="E812">
        <f>VLOOKUP(A812,Examination!A:G,3)</f>
        <v>87.1</v>
      </c>
      <c r="F812">
        <f>VLOOKUP(A812,Examination!A:G, 4)</f>
        <v>26.4</v>
      </c>
      <c r="G812">
        <f>VLOOKUP(A812,Examination!A:G, 5)</f>
        <v>48</v>
      </c>
      <c r="H812">
        <f>VLOOKUP(A812,Examination!A:G, 6)</f>
        <v>72</v>
      </c>
      <c r="I812" t="b">
        <f>VLOOKUP(A812,Examination!A:G, 7)</f>
        <v>0</v>
      </c>
      <c r="J812">
        <f>VLOOKUP(A812,Labs!A:B,2)</f>
        <v>164</v>
      </c>
    </row>
    <row r="813" spans="1:10" x14ac:dyDescent="0.2">
      <c r="A813">
        <v>74368</v>
      </c>
      <c r="B813">
        <v>53</v>
      </c>
      <c r="C813" t="str">
        <f>IF(Demographics!B813&lt;=20,"18-20",IF(AND(Demographics!B813&gt;20,Demographics!B813&lt;=30),"21-30",IF(AND(Demographics!B813&gt;30,Demographics!B813&lt;=40),"31-40",IF(AND(Demographics!B813&gt;40,Demographics!B813&lt;=50),"41-50",IF(AND(Demographics!B813&gt;50,Demographics!B813&lt;=60),"51-60",IF(AND(Demographics!B813&gt;60,Demographics!B813&lt;=70),"61-70",IF(Demographics!B813&gt;=71,"&gt;70","")))))))</f>
        <v>51-60</v>
      </c>
      <c r="D813">
        <f>VLOOKUP(A813,Examination!A:G, 2)</f>
        <v>160</v>
      </c>
      <c r="E813">
        <f>VLOOKUP(A813,Examination!A:G,3)</f>
        <v>89.5</v>
      </c>
      <c r="F813">
        <f>VLOOKUP(A813,Examination!A:G, 4)</f>
        <v>35</v>
      </c>
      <c r="G813">
        <f>VLOOKUP(A813,Examination!A:G, 5)</f>
        <v>76</v>
      </c>
      <c r="H813">
        <f>VLOOKUP(A813,Examination!A:G, 6)</f>
        <v>116</v>
      </c>
      <c r="I813" t="b">
        <f>VLOOKUP(A813,Examination!A:G, 7)</f>
        <v>1</v>
      </c>
      <c r="J813">
        <f>VLOOKUP(A813,Labs!A:B,2)</f>
        <v>275</v>
      </c>
    </row>
    <row r="814" spans="1:10" x14ac:dyDescent="0.2">
      <c r="A814">
        <v>74369</v>
      </c>
      <c r="B814">
        <v>32</v>
      </c>
      <c r="C814" t="str">
        <f>IF(Demographics!B814&lt;=20,"18-20",IF(AND(Demographics!B814&gt;20,Demographics!B814&lt;=30),"21-30",IF(AND(Demographics!B814&gt;30,Demographics!B814&lt;=40),"31-40",IF(AND(Demographics!B814&gt;40,Demographics!B814&lt;=50),"41-50",IF(AND(Demographics!B814&gt;50,Demographics!B814&lt;=60),"51-60",IF(AND(Demographics!B814&gt;60,Demographics!B814&lt;=70),"61-70",IF(Demographics!B814&gt;=71,"&gt;70","")))))))</f>
        <v>31-40</v>
      </c>
      <c r="D814">
        <f>VLOOKUP(A814,Examination!A:G, 2)</f>
        <v>127.6</v>
      </c>
      <c r="E814">
        <f>VLOOKUP(A814,Examination!A:G,3)</f>
        <v>26</v>
      </c>
      <c r="F814">
        <f>VLOOKUP(A814,Examination!A:G, 4)</f>
        <v>16</v>
      </c>
      <c r="G814">
        <f>VLOOKUP(A814,Examination!A:G, 5)</f>
        <v>0</v>
      </c>
      <c r="H814">
        <f>VLOOKUP(A814,Examination!A:G, 6)</f>
        <v>0</v>
      </c>
      <c r="I814" t="b">
        <f>VLOOKUP(A814,Examination!A:G, 7)</f>
        <v>0</v>
      </c>
      <c r="J814">
        <f>VLOOKUP(A814,Labs!A:B,2)</f>
        <v>163</v>
      </c>
    </row>
    <row r="815" spans="1:10" x14ac:dyDescent="0.2">
      <c r="A815">
        <v>74370</v>
      </c>
      <c r="B815">
        <v>47</v>
      </c>
      <c r="C815" t="str">
        <f>IF(Demographics!B815&lt;=20,"18-20",IF(AND(Demographics!B815&gt;20,Demographics!B815&lt;=30),"21-30",IF(AND(Demographics!B815&gt;30,Demographics!B815&lt;=40),"31-40",IF(AND(Demographics!B815&gt;40,Demographics!B815&lt;=50),"41-50",IF(AND(Demographics!B815&gt;50,Demographics!B815&lt;=60),"51-60",IF(AND(Demographics!B815&gt;60,Demographics!B815&lt;=70),"61-70",IF(Demographics!B815&gt;=71,"&gt;70","")))))))</f>
        <v>41-50</v>
      </c>
      <c r="D815">
        <f>VLOOKUP(A815,Examination!A:G, 2)</f>
        <v>120.8</v>
      </c>
      <c r="E815">
        <f>VLOOKUP(A815,Examination!A:G,3)</f>
        <v>30.5</v>
      </c>
      <c r="F815">
        <f>VLOOKUP(A815,Examination!A:G, 4)</f>
        <v>20.9</v>
      </c>
      <c r="G815">
        <f>VLOOKUP(A815,Examination!A:G, 5)</f>
        <v>0</v>
      </c>
      <c r="H815">
        <f>VLOOKUP(A815,Examination!A:G, 6)</f>
        <v>0</v>
      </c>
      <c r="I815" t="b">
        <f>VLOOKUP(A815,Examination!A:G, 7)</f>
        <v>0</v>
      </c>
      <c r="J815">
        <f>VLOOKUP(A815,Labs!A:B,2)</f>
        <v>128</v>
      </c>
    </row>
    <row r="816" spans="1:10" x14ac:dyDescent="0.2">
      <c r="A816">
        <v>74371</v>
      </c>
      <c r="B816">
        <v>31</v>
      </c>
      <c r="C816" t="str">
        <f>IF(Demographics!B816&lt;=20,"18-20",IF(AND(Demographics!B816&gt;20,Demographics!B816&lt;=30),"21-30",IF(AND(Demographics!B816&gt;30,Demographics!B816&lt;=40),"31-40",IF(AND(Demographics!B816&gt;40,Demographics!B816&lt;=50),"41-50",IF(AND(Demographics!B816&gt;50,Demographics!B816&lt;=60),"51-60",IF(AND(Demographics!B816&gt;60,Demographics!B816&lt;=70),"61-70",IF(Demographics!B816&gt;=71,"&gt;70","")))))))</f>
        <v>31-40</v>
      </c>
      <c r="D816">
        <f>VLOOKUP(A816,Examination!A:G, 2)</f>
        <v>0</v>
      </c>
      <c r="E816">
        <f>VLOOKUP(A816,Examination!A:G,3)</f>
        <v>10.9</v>
      </c>
      <c r="F816">
        <f>VLOOKUP(A816,Examination!A:G, 4)</f>
        <v>0</v>
      </c>
      <c r="G816">
        <f>VLOOKUP(A816,Examination!A:G, 5)</f>
        <v>0</v>
      </c>
      <c r="H816">
        <f>VLOOKUP(A816,Examination!A:G, 6)</f>
        <v>0</v>
      </c>
      <c r="I816" t="e">
        <f>VLOOKUP(A816,Examination!A:G, 7)</f>
        <v>#DIV/0!</v>
      </c>
      <c r="J816">
        <f>VLOOKUP(A816,Labs!A:B,2)</f>
        <v>0</v>
      </c>
    </row>
    <row r="817" spans="1:10" x14ac:dyDescent="0.2">
      <c r="A817">
        <v>74372</v>
      </c>
      <c r="B817">
        <v>43</v>
      </c>
      <c r="C817" t="str">
        <f>IF(Demographics!B817&lt;=20,"18-20",IF(AND(Demographics!B817&gt;20,Demographics!B817&lt;=30),"21-30",IF(AND(Demographics!B817&gt;30,Demographics!B817&lt;=40),"31-40",IF(AND(Demographics!B817&gt;40,Demographics!B817&lt;=50),"41-50",IF(AND(Demographics!B817&gt;50,Demographics!B817&lt;=60),"51-60",IF(AND(Demographics!B817&gt;60,Demographics!B817&lt;=70),"61-70",IF(Demographics!B817&gt;=71,"&gt;70","")))))))</f>
        <v>41-50</v>
      </c>
      <c r="D817">
        <f>VLOOKUP(A817,Examination!A:G, 2)</f>
        <v>110.8</v>
      </c>
      <c r="E817">
        <f>VLOOKUP(A817,Examination!A:G,3)</f>
        <v>21.2</v>
      </c>
      <c r="F817">
        <f>VLOOKUP(A817,Examination!A:G, 4)</f>
        <v>17.3</v>
      </c>
      <c r="G817">
        <f>VLOOKUP(A817,Examination!A:G, 5)</f>
        <v>0</v>
      </c>
      <c r="H817">
        <f>VLOOKUP(A817,Examination!A:G, 6)</f>
        <v>0</v>
      </c>
      <c r="I817" t="b">
        <f>VLOOKUP(A817,Examination!A:G, 7)</f>
        <v>0</v>
      </c>
      <c r="J817">
        <f>VLOOKUP(A817,Labs!A:B,2)</f>
        <v>0</v>
      </c>
    </row>
    <row r="818" spans="1:10" x14ac:dyDescent="0.2">
      <c r="A818">
        <v>74373</v>
      </c>
      <c r="B818">
        <v>39</v>
      </c>
      <c r="C818" t="str">
        <f>IF(Demographics!B818&lt;=20,"18-20",IF(AND(Demographics!B818&gt;20,Demographics!B818&lt;=30),"21-30",IF(AND(Demographics!B818&gt;30,Demographics!B818&lt;=40),"31-40",IF(AND(Demographics!B818&gt;40,Demographics!B818&lt;=50),"41-50",IF(AND(Demographics!B818&gt;50,Demographics!B818&lt;=60),"51-60",IF(AND(Demographics!B818&gt;60,Demographics!B818&lt;=70),"61-70",IF(Demographics!B818&gt;=71,"&gt;70","")))))))</f>
        <v>31-40</v>
      </c>
      <c r="D818">
        <f>VLOOKUP(A818,Examination!A:G, 2)</f>
        <v>133.69999999999999</v>
      </c>
      <c r="E818">
        <f>VLOOKUP(A818,Examination!A:G,3)</f>
        <v>32</v>
      </c>
      <c r="F818">
        <f>VLOOKUP(A818,Examination!A:G, 4)</f>
        <v>17.899999999999999</v>
      </c>
      <c r="G818">
        <f>VLOOKUP(A818,Examination!A:G, 5)</f>
        <v>0</v>
      </c>
      <c r="H818">
        <f>VLOOKUP(A818,Examination!A:G, 6)</f>
        <v>0</v>
      </c>
      <c r="I818" t="b">
        <f>VLOOKUP(A818,Examination!A:G, 7)</f>
        <v>0</v>
      </c>
      <c r="J818">
        <f>VLOOKUP(A818,Labs!A:B,2)</f>
        <v>124</v>
      </c>
    </row>
    <row r="819" spans="1:10" x14ac:dyDescent="0.2">
      <c r="A819">
        <v>74374</v>
      </c>
      <c r="B819">
        <v>72</v>
      </c>
      <c r="C819" t="str">
        <f>IF(Demographics!B819&lt;=20,"18-20",IF(AND(Demographics!B819&gt;20,Demographics!B819&lt;=30),"21-30",IF(AND(Demographics!B819&gt;30,Demographics!B819&lt;=40),"31-40",IF(AND(Demographics!B819&gt;40,Demographics!B819&lt;=50),"41-50",IF(AND(Demographics!B819&gt;50,Demographics!B819&lt;=60),"51-60",IF(AND(Demographics!B819&gt;60,Demographics!B819&lt;=70),"61-70",IF(Demographics!B819&gt;=71,"&gt;70","")))))))</f>
        <v>&gt;70</v>
      </c>
      <c r="D819">
        <f>VLOOKUP(A819,Examination!A:G, 2)</f>
        <v>168.5</v>
      </c>
      <c r="E819">
        <f>VLOOKUP(A819,Examination!A:G,3)</f>
        <v>64.3</v>
      </c>
      <c r="F819">
        <f>VLOOKUP(A819,Examination!A:G, 4)</f>
        <v>22.6</v>
      </c>
      <c r="G819">
        <f>VLOOKUP(A819,Examination!A:G, 5)</f>
        <v>80</v>
      </c>
      <c r="H819">
        <f>VLOOKUP(A819,Examination!A:G, 6)</f>
        <v>128</v>
      </c>
      <c r="I819" t="b">
        <f>VLOOKUP(A819,Examination!A:G, 7)</f>
        <v>0</v>
      </c>
      <c r="J819">
        <f>VLOOKUP(A819,Labs!A:B,2)</f>
        <v>137</v>
      </c>
    </row>
    <row r="820" spans="1:10" x14ac:dyDescent="0.2">
      <c r="A820">
        <v>74375</v>
      </c>
      <c r="B820">
        <v>32</v>
      </c>
      <c r="C820" t="str">
        <f>IF(Demographics!B820&lt;=20,"18-20",IF(AND(Demographics!B820&gt;20,Demographics!B820&lt;=30),"21-30",IF(AND(Demographics!B820&gt;30,Demographics!B820&lt;=40),"31-40",IF(AND(Demographics!B820&gt;40,Demographics!B820&lt;=50),"41-50",IF(AND(Demographics!B820&gt;50,Demographics!B820&lt;=60),"51-60",IF(AND(Demographics!B820&gt;60,Demographics!B820&lt;=70),"61-70",IF(Demographics!B820&gt;=71,"&gt;70","")))))))</f>
        <v>31-40</v>
      </c>
      <c r="D820">
        <f>VLOOKUP(A820,Examination!A:G, 2)</f>
        <v>148</v>
      </c>
      <c r="E820">
        <f>VLOOKUP(A820,Examination!A:G,3)</f>
        <v>48.1</v>
      </c>
      <c r="F820">
        <f>VLOOKUP(A820,Examination!A:G, 4)</f>
        <v>22</v>
      </c>
      <c r="G820">
        <f>VLOOKUP(A820,Examination!A:G, 5)</f>
        <v>70</v>
      </c>
      <c r="H820">
        <f>VLOOKUP(A820,Examination!A:G, 6)</f>
        <v>172</v>
      </c>
      <c r="I820" t="b">
        <f>VLOOKUP(A820,Examination!A:G, 7)</f>
        <v>0</v>
      </c>
      <c r="J820">
        <f>VLOOKUP(A820,Labs!A:B,2)</f>
        <v>214</v>
      </c>
    </row>
    <row r="821" spans="1:10" x14ac:dyDescent="0.2">
      <c r="A821">
        <v>74376</v>
      </c>
      <c r="B821">
        <v>47</v>
      </c>
      <c r="C821" t="str">
        <f>IF(Demographics!B821&lt;=20,"18-20",IF(AND(Demographics!B821&gt;20,Demographics!B821&lt;=30),"21-30",IF(AND(Demographics!B821&gt;30,Demographics!B821&lt;=40),"31-40",IF(AND(Demographics!B821&gt;40,Demographics!B821&lt;=50),"41-50",IF(AND(Demographics!B821&gt;50,Demographics!B821&lt;=60),"51-60",IF(AND(Demographics!B821&gt;60,Demographics!B821&lt;=70),"61-70",IF(Demographics!B821&gt;=71,"&gt;70","")))))))</f>
        <v>41-50</v>
      </c>
      <c r="D821">
        <f>VLOOKUP(A821,Examination!A:G, 2)</f>
        <v>180.9</v>
      </c>
      <c r="E821">
        <f>VLOOKUP(A821,Examination!A:G,3)</f>
        <v>79.599999999999994</v>
      </c>
      <c r="F821">
        <f>VLOOKUP(A821,Examination!A:G, 4)</f>
        <v>24.3</v>
      </c>
      <c r="G821">
        <f>VLOOKUP(A821,Examination!A:G, 5)</f>
        <v>62</v>
      </c>
      <c r="H821">
        <f>VLOOKUP(A821,Examination!A:G, 6)</f>
        <v>126</v>
      </c>
      <c r="I821" t="b">
        <f>VLOOKUP(A821,Examination!A:G, 7)</f>
        <v>0</v>
      </c>
      <c r="J821">
        <f>VLOOKUP(A821,Labs!A:B,2)</f>
        <v>127</v>
      </c>
    </row>
    <row r="822" spans="1:10" x14ac:dyDescent="0.2">
      <c r="A822">
        <v>74377</v>
      </c>
      <c r="B822">
        <v>22</v>
      </c>
      <c r="C822" t="str">
        <f>IF(Demographics!B822&lt;=20,"18-20",IF(AND(Demographics!B822&gt;20,Demographics!B822&lt;=30),"21-30",IF(AND(Demographics!B822&gt;30,Demographics!B822&lt;=40),"31-40",IF(AND(Demographics!B822&gt;40,Demographics!B822&lt;=50),"41-50",IF(AND(Demographics!B822&gt;50,Demographics!B822&lt;=60),"51-60",IF(AND(Demographics!B822&gt;60,Demographics!B822&lt;=70),"61-70",IF(Demographics!B822&gt;=71,"&gt;70","")))))))</f>
        <v>21-30</v>
      </c>
      <c r="D822">
        <f>VLOOKUP(A822,Examination!A:G, 2)</f>
        <v>95.4</v>
      </c>
      <c r="E822">
        <f>VLOOKUP(A822,Examination!A:G,3)</f>
        <v>13.6</v>
      </c>
      <c r="F822">
        <f>VLOOKUP(A822,Examination!A:G, 4)</f>
        <v>14.9</v>
      </c>
      <c r="G822">
        <f>VLOOKUP(A822,Examination!A:G, 5)</f>
        <v>0</v>
      </c>
      <c r="H822">
        <f>VLOOKUP(A822,Examination!A:G, 6)</f>
        <v>0</v>
      </c>
      <c r="I822" t="b">
        <f>VLOOKUP(A822,Examination!A:G, 7)</f>
        <v>0</v>
      </c>
      <c r="J822">
        <f>VLOOKUP(A822,Labs!A:B,2)</f>
        <v>0</v>
      </c>
    </row>
    <row r="823" spans="1:10" x14ac:dyDescent="0.2">
      <c r="A823">
        <v>74378</v>
      </c>
      <c r="B823">
        <v>28</v>
      </c>
      <c r="C823" t="str">
        <f>IF(Demographics!B823&lt;=20,"18-20",IF(AND(Demographics!B823&gt;20,Demographics!B823&lt;=30),"21-30",IF(AND(Demographics!B823&gt;30,Demographics!B823&lt;=40),"31-40",IF(AND(Demographics!B823&gt;40,Demographics!B823&lt;=50),"41-50",IF(AND(Demographics!B823&gt;50,Demographics!B823&lt;=60),"51-60",IF(AND(Demographics!B823&gt;60,Demographics!B823&lt;=70),"61-70",IF(Demographics!B823&gt;=71,"&gt;70","")))))))</f>
        <v>21-30</v>
      </c>
      <c r="D823">
        <f>VLOOKUP(A823,Examination!A:G, 2)</f>
        <v>170</v>
      </c>
      <c r="E823">
        <f>VLOOKUP(A823,Examination!A:G,3)</f>
        <v>88.1</v>
      </c>
      <c r="F823">
        <f>VLOOKUP(A823,Examination!A:G, 4)</f>
        <v>30.5</v>
      </c>
      <c r="G823">
        <f>VLOOKUP(A823,Examination!A:G, 5)</f>
        <v>74</v>
      </c>
      <c r="H823">
        <f>VLOOKUP(A823,Examination!A:G, 6)</f>
        <v>122</v>
      </c>
      <c r="I823" t="b">
        <f>VLOOKUP(A823,Examination!A:G, 7)</f>
        <v>1</v>
      </c>
      <c r="J823">
        <f>VLOOKUP(A823,Labs!A:B,2)</f>
        <v>203</v>
      </c>
    </row>
    <row r="824" spans="1:10" x14ac:dyDescent="0.2">
      <c r="A824">
        <v>74379</v>
      </c>
      <c r="B824">
        <v>43</v>
      </c>
      <c r="C824" t="str">
        <f>IF(Demographics!B824&lt;=20,"18-20",IF(AND(Demographics!B824&gt;20,Demographics!B824&lt;=30),"21-30",IF(AND(Demographics!B824&gt;30,Demographics!B824&lt;=40),"31-40",IF(AND(Demographics!B824&gt;40,Demographics!B824&lt;=50),"41-50",IF(AND(Demographics!B824&gt;50,Demographics!B824&lt;=60),"51-60",IF(AND(Demographics!B824&gt;60,Demographics!B824&lt;=70),"61-70",IF(Demographics!B824&gt;=71,"&gt;70","")))))))</f>
        <v>41-50</v>
      </c>
      <c r="D824">
        <f>VLOOKUP(A824,Examination!A:G, 2)</f>
        <v>182.1</v>
      </c>
      <c r="E824">
        <f>VLOOKUP(A824,Examination!A:G,3)</f>
        <v>84.7</v>
      </c>
      <c r="F824">
        <f>VLOOKUP(A824,Examination!A:G, 4)</f>
        <v>25.5</v>
      </c>
      <c r="G824">
        <f>VLOOKUP(A824,Examination!A:G, 5)</f>
        <v>86</v>
      </c>
      <c r="H824">
        <f>VLOOKUP(A824,Examination!A:G, 6)</f>
        <v>132</v>
      </c>
      <c r="I824" t="b">
        <f>VLOOKUP(A824,Examination!A:G, 7)</f>
        <v>0</v>
      </c>
      <c r="J824">
        <f>VLOOKUP(A824,Labs!A:B,2)</f>
        <v>179</v>
      </c>
    </row>
    <row r="825" spans="1:10" x14ac:dyDescent="0.2">
      <c r="A825">
        <v>74380</v>
      </c>
      <c r="B825">
        <v>28</v>
      </c>
      <c r="C825" t="str">
        <f>IF(Demographics!B825&lt;=20,"18-20",IF(AND(Demographics!B825&gt;20,Demographics!B825&lt;=30),"21-30",IF(AND(Demographics!B825&gt;30,Demographics!B825&lt;=40),"31-40",IF(AND(Demographics!B825&gt;40,Demographics!B825&lt;=50),"41-50",IF(AND(Demographics!B825&gt;50,Demographics!B825&lt;=60),"51-60",IF(AND(Demographics!B825&gt;60,Demographics!B825&lt;=70),"61-70",IF(Demographics!B825&gt;=71,"&gt;70","")))))))</f>
        <v>21-30</v>
      </c>
      <c r="D825">
        <f>VLOOKUP(A825,Examination!A:G, 2)</f>
        <v>179.4</v>
      </c>
      <c r="E825">
        <f>VLOOKUP(A825,Examination!A:G,3)</f>
        <v>139</v>
      </c>
      <c r="F825">
        <f>VLOOKUP(A825,Examination!A:G, 4)</f>
        <v>43.2</v>
      </c>
      <c r="G825">
        <f>VLOOKUP(A825,Examination!A:G, 5)</f>
        <v>0</v>
      </c>
      <c r="H825">
        <f>VLOOKUP(A825,Examination!A:G, 6)</f>
        <v>0</v>
      </c>
      <c r="I825" t="b">
        <f>VLOOKUP(A825,Examination!A:G, 7)</f>
        <v>1</v>
      </c>
      <c r="J825">
        <f>VLOOKUP(A825,Labs!A:B,2)</f>
        <v>222</v>
      </c>
    </row>
    <row r="826" spans="1:10" x14ac:dyDescent="0.2">
      <c r="A826">
        <v>74381</v>
      </c>
      <c r="B826">
        <v>27</v>
      </c>
      <c r="C826" t="str">
        <f>IF(Demographics!B826&lt;=20,"18-20",IF(AND(Demographics!B826&gt;20,Demographics!B826&lt;=30),"21-30",IF(AND(Demographics!B826&gt;30,Demographics!B826&lt;=40),"31-40",IF(AND(Demographics!B826&gt;40,Demographics!B826&lt;=50),"41-50",IF(AND(Demographics!B826&gt;50,Demographics!B826&lt;=60),"51-60",IF(AND(Demographics!B826&gt;60,Demographics!B826&lt;=70),"61-70",IF(Demographics!B826&gt;=71,"&gt;70","")))))))</f>
        <v>21-30</v>
      </c>
      <c r="D826">
        <f>VLOOKUP(A826,Examination!A:G, 2)</f>
        <v>161.9</v>
      </c>
      <c r="E826">
        <f>VLOOKUP(A826,Examination!A:G,3)</f>
        <v>62.1</v>
      </c>
      <c r="F826">
        <f>VLOOKUP(A826,Examination!A:G, 4)</f>
        <v>23.7</v>
      </c>
      <c r="G826">
        <f>VLOOKUP(A826,Examination!A:G, 5)</f>
        <v>68</v>
      </c>
      <c r="H826">
        <f>VLOOKUP(A826,Examination!A:G, 6)</f>
        <v>104</v>
      </c>
      <c r="I826" t="b">
        <f>VLOOKUP(A826,Examination!A:G, 7)</f>
        <v>0</v>
      </c>
      <c r="J826">
        <f>VLOOKUP(A826,Labs!A:B,2)</f>
        <v>171</v>
      </c>
    </row>
    <row r="827" spans="1:10" x14ac:dyDescent="0.2">
      <c r="A827">
        <v>74382</v>
      </c>
      <c r="B827">
        <v>30</v>
      </c>
      <c r="C827" t="str">
        <f>IF(Demographics!B827&lt;=20,"18-20",IF(AND(Demographics!B827&gt;20,Demographics!B827&lt;=30),"21-30",IF(AND(Demographics!B827&gt;30,Demographics!B827&lt;=40),"31-40",IF(AND(Demographics!B827&gt;40,Demographics!B827&lt;=50),"41-50",IF(AND(Demographics!B827&gt;50,Demographics!B827&lt;=60),"51-60",IF(AND(Demographics!B827&gt;60,Demographics!B827&lt;=70),"61-70",IF(Demographics!B827&gt;=71,"&gt;70","")))))))</f>
        <v>21-30</v>
      </c>
      <c r="D827">
        <f>VLOOKUP(A827,Examination!A:G, 2)</f>
        <v>109.2</v>
      </c>
      <c r="E827">
        <f>VLOOKUP(A827,Examination!A:G,3)</f>
        <v>20.5</v>
      </c>
      <c r="F827">
        <f>VLOOKUP(A827,Examination!A:G, 4)</f>
        <v>17.2</v>
      </c>
      <c r="G827">
        <f>VLOOKUP(A827,Examination!A:G, 5)</f>
        <v>0</v>
      </c>
      <c r="H827">
        <f>VLOOKUP(A827,Examination!A:G, 6)</f>
        <v>0</v>
      </c>
      <c r="I827" t="b">
        <f>VLOOKUP(A827,Examination!A:G, 7)</f>
        <v>0</v>
      </c>
      <c r="J827">
        <f>VLOOKUP(A827,Labs!A:B,2)</f>
        <v>0</v>
      </c>
    </row>
    <row r="828" spans="1:10" x14ac:dyDescent="0.2">
      <c r="A828">
        <v>74383</v>
      </c>
      <c r="B828">
        <v>44</v>
      </c>
      <c r="C828" t="str">
        <f>IF(Demographics!B828&lt;=20,"18-20",IF(AND(Demographics!B828&gt;20,Demographics!B828&lt;=30),"21-30",IF(AND(Demographics!B828&gt;30,Demographics!B828&lt;=40),"31-40",IF(AND(Demographics!B828&gt;40,Demographics!B828&lt;=50),"41-50",IF(AND(Demographics!B828&gt;50,Demographics!B828&lt;=60),"51-60",IF(AND(Demographics!B828&gt;60,Demographics!B828&lt;=70),"61-70",IF(Demographics!B828&gt;=71,"&gt;70","")))))))</f>
        <v>41-50</v>
      </c>
      <c r="D828">
        <f>VLOOKUP(A828,Examination!A:G, 2)</f>
        <v>165.5</v>
      </c>
      <c r="E828">
        <f>VLOOKUP(A828,Examination!A:G,3)</f>
        <v>81.400000000000006</v>
      </c>
      <c r="F828">
        <f>VLOOKUP(A828,Examination!A:G, 4)</f>
        <v>29.7</v>
      </c>
      <c r="G828">
        <f>VLOOKUP(A828,Examination!A:G, 5)</f>
        <v>84</v>
      </c>
      <c r="H828">
        <f>VLOOKUP(A828,Examination!A:G, 6)</f>
        <v>130</v>
      </c>
      <c r="I828" t="b">
        <f>VLOOKUP(A828,Examination!A:G, 7)</f>
        <v>0</v>
      </c>
      <c r="J828">
        <f>VLOOKUP(A828,Labs!A:B,2)</f>
        <v>212</v>
      </c>
    </row>
    <row r="829" spans="1:10" x14ac:dyDescent="0.2">
      <c r="A829">
        <v>74384</v>
      </c>
      <c r="B829">
        <v>49</v>
      </c>
      <c r="C829" t="str">
        <f>IF(Demographics!B829&lt;=20,"18-20",IF(AND(Demographics!B829&gt;20,Demographics!B829&lt;=30),"21-30",IF(AND(Demographics!B829&gt;30,Demographics!B829&lt;=40),"31-40",IF(AND(Demographics!B829&gt;40,Demographics!B829&lt;=50),"41-50",IF(AND(Demographics!B829&gt;50,Demographics!B829&lt;=60),"51-60",IF(AND(Demographics!B829&gt;60,Demographics!B829&lt;=70),"61-70",IF(Demographics!B829&gt;=71,"&gt;70","")))))))</f>
        <v>41-50</v>
      </c>
      <c r="D829">
        <f>VLOOKUP(A829,Examination!A:G, 2)</f>
        <v>168.1</v>
      </c>
      <c r="E829">
        <f>VLOOKUP(A829,Examination!A:G,3)</f>
        <v>94.8</v>
      </c>
      <c r="F829">
        <f>VLOOKUP(A829,Examination!A:G, 4)</f>
        <v>33.5</v>
      </c>
      <c r="G829">
        <f>VLOOKUP(A829,Examination!A:G, 5)</f>
        <v>66</v>
      </c>
      <c r="H829">
        <f>VLOOKUP(A829,Examination!A:G, 6)</f>
        <v>108</v>
      </c>
      <c r="I829" t="b">
        <f>VLOOKUP(A829,Examination!A:G, 7)</f>
        <v>1</v>
      </c>
      <c r="J829">
        <f>VLOOKUP(A829,Labs!A:B,2)</f>
        <v>154</v>
      </c>
    </row>
    <row r="830" spans="1:10" x14ac:dyDescent="0.2">
      <c r="A830">
        <v>74385</v>
      </c>
      <c r="B830">
        <v>73</v>
      </c>
      <c r="C830" t="str">
        <f>IF(Demographics!B830&lt;=20,"18-20",IF(AND(Demographics!B830&gt;20,Demographics!B830&lt;=30),"21-30",IF(AND(Demographics!B830&gt;30,Demographics!B830&lt;=40),"31-40",IF(AND(Demographics!B830&gt;40,Demographics!B830&lt;=50),"41-50",IF(AND(Demographics!B830&gt;50,Demographics!B830&lt;=60),"51-60",IF(AND(Demographics!B830&gt;60,Demographics!B830&lt;=70),"61-70",IF(Demographics!B830&gt;=71,"&gt;70","")))))))</f>
        <v>&gt;70</v>
      </c>
      <c r="D830">
        <f>VLOOKUP(A830,Examination!A:G, 2)</f>
        <v>170.4</v>
      </c>
      <c r="E830">
        <f>VLOOKUP(A830,Examination!A:G,3)</f>
        <v>90.7</v>
      </c>
      <c r="F830">
        <f>VLOOKUP(A830,Examination!A:G, 4)</f>
        <v>31.2</v>
      </c>
      <c r="G830">
        <f>VLOOKUP(A830,Examination!A:G, 5)</f>
        <v>54</v>
      </c>
      <c r="H830">
        <f>VLOOKUP(A830,Examination!A:G, 6)</f>
        <v>130</v>
      </c>
      <c r="I830" t="b">
        <f>VLOOKUP(A830,Examination!A:G, 7)</f>
        <v>1</v>
      </c>
      <c r="J830">
        <f>VLOOKUP(A830,Labs!A:B,2)</f>
        <v>144</v>
      </c>
    </row>
    <row r="831" spans="1:10" x14ac:dyDescent="0.2">
      <c r="A831">
        <v>74386</v>
      </c>
      <c r="B831">
        <v>24</v>
      </c>
      <c r="C831" t="str">
        <f>IF(Demographics!B831&lt;=20,"18-20",IF(AND(Demographics!B831&gt;20,Demographics!B831&lt;=30),"21-30",IF(AND(Demographics!B831&gt;30,Demographics!B831&lt;=40),"31-40",IF(AND(Demographics!B831&gt;40,Demographics!B831&lt;=50),"41-50",IF(AND(Demographics!B831&gt;50,Demographics!B831&lt;=60),"51-60",IF(AND(Demographics!B831&gt;60,Demographics!B831&lt;=70),"61-70",IF(Demographics!B831&gt;=71,"&gt;70","")))))))</f>
        <v>21-30</v>
      </c>
      <c r="D831">
        <f>VLOOKUP(A831,Examination!A:G, 2)</f>
        <v>166.5</v>
      </c>
      <c r="E831">
        <f>VLOOKUP(A831,Examination!A:G,3)</f>
        <v>71.7</v>
      </c>
      <c r="F831">
        <f>VLOOKUP(A831,Examination!A:G, 4)</f>
        <v>25.9</v>
      </c>
      <c r="G831">
        <f>VLOOKUP(A831,Examination!A:G, 5)</f>
        <v>74</v>
      </c>
      <c r="H831">
        <f>VLOOKUP(A831,Examination!A:G, 6)</f>
        <v>106</v>
      </c>
      <c r="I831" t="b">
        <f>VLOOKUP(A831,Examination!A:G, 7)</f>
        <v>0</v>
      </c>
      <c r="J831">
        <f>VLOOKUP(A831,Labs!A:B,2)</f>
        <v>162</v>
      </c>
    </row>
    <row r="832" spans="1:10" x14ac:dyDescent="0.2">
      <c r="A832">
        <v>74387</v>
      </c>
      <c r="B832">
        <v>32</v>
      </c>
      <c r="C832" t="str">
        <f>IF(Demographics!B832&lt;=20,"18-20",IF(AND(Demographics!B832&gt;20,Demographics!B832&lt;=30),"21-30",IF(AND(Demographics!B832&gt;30,Demographics!B832&lt;=40),"31-40",IF(AND(Demographics!B832&gt;40,Demographics!B832&lt;=50),"41-50",IF(AND(Demographics!B832&gt;50,Demographics!B832&lt;=60),"51-60",IF(AND(Demographics!B832&gt;60,Demographics!B832&lt;=70),"61-70",IF(Demographics!B832&gt;=71,"&gt;70","")))))))</f>
        <v>31-40</v>
      </c>
      <c r="D832">
        <f>VLOOKUP(A832,Examination!A:G, 2)</f>
        <v>90</v>
      </c>
      <c r="E832">
        <f>VLOOKUP(A832,Examination!A:G,3)</f>
        <v>13.9</v>
      </c>
      <c r="F832">
        <f>VLOOKUP(A832,Examination!A:G, 4)</f>
        <v>17.2</v>
      </c>
      <c r="G832">
        <f>VLOOKUP(A832,Examination!A:G, 5)</f>
        <v>0</v>
      </c>
      <c r="H832">
        <f>VLOOKUP(A832,Examination!A:G, 6)</f>
        <v>0</v>
      </c>
      <c r="I832" t="b">
        <f>VLOOKUP(A832,Examination!A:G, 7)</f>
        <v>0</v>
      </c>
      <c r="J832">
        <f>VLOOKUP(A832,Labs!A:B,2)</f>
        <v>0</v>
      </c>
    </row>
    <row r="833" spans="1:10" x14ac:dyDescent="0.2">
      <c r="A833">
        <v>74388</v>
      </c>
      <c r="B833">
        <v>55</v>
      </c>
      <c r="C833" t="str">
        <f>IF(Demographics!B833&lt;=20,"18-20",IF(AND(Demographics!B833&gt;20,Demographics!B833&lt;=30),"21-30",IF(AND(Demographics!B833&gt;30,Demographics!B833&lt;=40),"31-40",IF(AND(Demographics!B833&gt;40,Demographics!B833&lt;=50),"41-50",IF(AND(Demographics!B833&gt;50,Demographics!B833&lt;=60),"51-60",IF(AND(Demographics!B833&gt;60,Demographics!B833&lt;=70),"61-70",IF(Demographics!B833&gt;=71,"&gt;70","")))))))</f>
        <v>51-60</v>
      </c>
      <c r="D833">
        <f>VLOOKUP(A833,Examination!A:G, 2)</f>
        <v>177.6</v>
      </c>
      <c r="E833">
        <f>VLOOKUP(A833,Examination!A:G,3)</f>
        <v>78.099999999999994</v>
      </c>
      <c r="F833">
        <f>VLOOKUP(A833,Examination!A:G, 4)</f>
        <v>24.8</v>
      </c>
      <c r="G833">
        <f>VLOOKUP(A833,Examination!A:G, 5)</f>
        <v>68</v>
      </c>
      <c r="H833">
        <f>VLOOKUP(A833,Examination!A:G, 6)</f>
        <v>98</v>
      </c>
      <c r="I833" t="b">
        <f>VLOOKUP(A833,Examination!A:G, 7)</f>
        <v>0</v>
      </c>
      <c r="J833">
        <f>VLOOKUP(A833,Labs!A:B,2)</f>
        <v>136</v>
      </c>
    </row>
    <row r="834" spans="1:10" x14ac:dyDescent="0.2">
      <c r="A834">
        <v>74389</v>
      </c>
      <c r="B834">
        <v>25</v>
      </c>
      <c r="C834" t="str">
        <f>IF(Demographics!B834&lt;=20,"18-20",IF(AND(Demographics!B834&gt;20,Demographics!B834&lt;=30),"21-30",IF(AND(Demographics!B834&gt;30,Demographics!B834&lt;=40),"31-40",IF(AND(Demographics!B834&gt;40,Demographics!B834&lt;=50),"41-50",IF(AND(Demographics!B834&gt;50,Demographics!B834&lt;=60),"51-60",IF(AND(Demographics!B834&gt;60,Demographics!B834&lt;=70),"61-70",IF(Demographics!B834&gt;=71,"&gt;70","")))))))</f>
        <v>21-30</v>
      </c>
      <c r="D834">
        <f>VLOOKUP(A834,Examination!A:G, 2)</f>
        <v>110</v>
      </c>
      <c r="E834">
        <f>VLOOKUP(A834,Examination!A:G,3)</f>
        <v>18.3</v>
      </c>
      <c r="F834">
        <f>VLOOKUP(A834,Examination!A:G, 4)</f>
        <v>15.1</v>
      </c>
      <c r="G834">
        <f>VLOOKUP(A834,Examination!A:G, 5)</f>
        <v>0</v>
      </c>
      <c r="H834">
        <f>VLOOKUP(A834,Examination!A:G, 6)</f>
        <v>0</v>
      </c>
      <c r="I834" t="b">
        <f>VLOOKUP(A834,Examination!A:G, 7)</f>
        <v>0</v>
      </c>
      <c r="J834">
        <f>VLOOKUP(A834,Labs!A:B,2)</f>
        <v>0</v>
      </c>
    </row>
    <row r="835" spans="1:10" x14ac:dyDescent="0.2">
      <c r="A835">
        <v>74390</v>
      </c>
      <c r="B835">
        <v>20</v>
      </c>
      <c r="C835" t="str">
        <f>IF(Demographics!B835&lt;=20,"18-20",IF(AND(Demographics!B835&gt;20,Demographics!B835&lt;=30),"21-30",IF(AND(Demographics!B835&gt;30,Demographics!B835&lt;=40),"31-40",IF(AND(Demographics!B835&gt;40,Demographics!B835&lt;=50),"41-50",IF(AND(Demographics!B835&gt;50,Demographics!B835&lt;=60),"51-60",IF(AND(Demographics!B835&gt;60,Demographics!B835&lt;=70),"61-70",IF(Demographics!B835&gt;=71,"&gt;70","")))))))</f>
        <v>18-20</v>
      </c>
      <c r="D835">
        <f>VLOOKUP(A835,Examination!A:G, 2)</f>
        <v>110.5</v>
      </c>
      <c r="E835">
        <f>VLOOKUP(A835,Examination!A:G,3)</f>
        <v>19.8</v>
      </c>
      <c r="F835">
        <f>VLOOKUP(A835,Examination!A:G, 4)</f>
        <v>16.2</v>
      </c>
      <c r="G835">
        <f>VLOOKUP(A835,Examination!A:G, 5)</f>
        <v>0</v>
      </c>
      <c r="H835">
        <f>VLOOKUP(A835,Examination!A:G, 6)</f>
        <v>0</v>
      </c>
      <c r="I835" t="b">
        <f>VLOOKUP(A835,Examination!A:G, 7)</f>
        <v>0</v>
      </c>
      <c r="J835">
        <f>VLOOKUP(A835,Labs!A:B,2)</f>
        <v>0</v>
      </c>
    </row>
    <row r="836" spans="1:10" x14ac:dyDescent="0.2">
      <c r="A836">
        <v>74391</v>
      </c>
      <c r="B836">
        <v>25</v>
      </c>
      <c r="C836" t="str">
        <f>IF(Demographics!B836&lt;=20,"18-20",IF(AND(Demographics!B836&gt;20,Demographics!B836&lt;=30),"21-30",IF(AND(Demographics!B836&gt;30,Demographics!B836&lt;=40),"31-40",IF(AND(Demographics!B836&gt;40,Demographics!B836&lt;=50),"41-50",IF(AND(Demographics!B836&gt;50,Demographics!B836&lt;=60),"51-60",IF(AND(Demographics!B836&gt;60,Demographics!B836&lt;=70),"61-70",IF(Demographics!B836&gt;=71,"&gt;70","")))))))</f>
        <v>21-30</v>
      </c>
      <c r="D836">
        <f>VLOOKUP(A836,Examination!A:G, 2)</f>
        <v>0</v>
      </c>
      <c r="E836">
        <f>VLOOKUP(A836,Examination!A:G,3)</f>
        <v>7.3</v>
      </c>
      <c r="F836">
        <f>VLOOKUP(A836,Examination!A:G, 4)</f>
        <v>0</v>
      </c>
      <c r="G836">
        <f>VLOOKUP(A836,Examination!A:G, 5)</f>
        <v>0</v>
      </c>
      <c r="H836">
        <f>VLOOKUP(A836,Examination!A:G, 6)</f>
        <v>0</v>
      </c>
      <c r="I836" t="e">
        <f>VLOOKUP(A836,Examination!A:G, 7)</f>
        <v>#DIV/0!</v>
      </c>
      <c r="J836">
        <f>VLOOKUP(A836,Labs!A:B,2)</f>
        <v>0</v>
      </c>
    </row>
    <row r="837" spans="1:10" x14ac:dyDescent="0.2">
      <c r="A837">
        <v>74392</v>
      </c>
      <c r="B837">
        <v>37</v>
      </c>
      <c r="C837" t="str">
        <f>IF(Demographics!B837&lt;=20,"18-20",IF(AND(Demographics!B837&gt;20,Demographics!B837&lt;=30),"21-30",IF(AND(Demographics!B837&gt;30,Demographics!B837&lt;=40),"31-40",IF(AND(Demographics!B837&gt;40,Demographics!B837&lt;=50),"41-50",IF(AND(Demographics!B837&gt;50,Demographics!B837&lt;=60),"51-60",IF(AND(Demographics!B837&gt;60,Demographics!B837&lt;=70),"61-70",IF(Demographics!B837&gt;=71,"&gt;70","")))))))</f>
        <v>31-40</v>
      </c>
      <c r="D837">
        <f>VLOOKUP(A837,Examination!A:G, 2)</f>
        <v>158.30000000000001</v>
      </c>
      <c r="E837">
        <f>VLOOKUP(A837,Examination!A:G,3)</f>
        <v>46.7</v>
      </c>
      <c r="F837">
        <f>VLOOKUP(A837,Examination!A:G, 4)</f>
        <v>18.600000000000001</v>
      </c>
      <c r="G837">
        <f>VLOOKUP(A837,Examination!A:G, 5)</f>
        <v>46</v>
      </c>
      <c r="H837">
        <f>VLOOKUP(A837,Examination!A:G, 6)</f>
        <v>104</v>
      </c>
      <c r="I837" t="b">
        <f>VLOOKUP(A837,Examination!A:G, 7)</f>
        <v>0</v>
      </c>
      <c r="J837">
        <f>VLOOKUP(A837,Labs!A:B,2)</f>
        <v>143</v>
      </c>
    </row>
    <row r="838" spans="1:10" x14ac:dyDescent="0.2">
      <c r="A838">
        <v>74393</v>
      </c>
      <c r="B838">
        <v>26</v>
      </c>
      <c r="C838" t="str">
        <f>IF(Demographics!B838&lt;=20,"18-20",IF(AND(Demographics!B838&gt;20,Demographics!B838&lt;=30),"21-30",IF(AND(Demographics!B838&gt;30,Demographics!B838&lt;=40),"31-40",IF(AND(Demographics!B838&gt;40,Demographics!B838&lt;=50),"41-50",IF(AND(Demographics!B838&gt;50,Demographics!B838&lt;=60),"51-60",IF(AND(Demographics!B838&gt;60,Demographics!B838&lt;=70),"61-70",IF(Demographics!B838&gt;=71,"&gt;70","")))))))</f>
        <v>21-30</v>
      </c>
      <c r="D838">
        <f>VLOOKUP(A838,Examination!A:G, 2)</f>
        <v>185.2</v>
      </c>
      <c r="E838">
        <f>VLOOKUP(A838,Examination!A:G,3)</f>
        <v>85.8</v>
      </c>
      <c r="F838">
        <f>VLOOKUP(A838,Examination!A:G, 4)</f>
        <v>25</v>
      </c>
      <c r="G838">
        <f>VLOOKUP(A838,Examination!A:G, 5)</f>
        <v>72</v>
      </c>
      <c r="H838">
        <f>VLOOKUP(A838,Examination!A:G, 6)</f>
        <v>104</v>
      </c>
      <c r="I838" t="b">
        <f>VLOOKUP(A838,Examination!A:G, 7)</f>
        <v>0</v>
      </c>
      <c r="J838">
        <f>VLOOKUP(A838,Labs!A:B,2)</f>
        <v>138</v>
      </c>
    </row>
    <row r="839" spans="1:10" x14ac:dyDescent="0.2">
      <c r="A839">
        <v>74394</v>
      </c>
      <c r="B839">
        <v>51</v>
      </c>
      <c r="C839" t="str">
        <f>IF(Demographics!B839&lt;=20,"18-20",IF(AND(Demographics!B839&gt;20,Demographics!B839&lt;=30),"21-30",IF(AND(Demographics!B839&gt;30,Demographics!B839&lt;=40),"31-40",IF(AND(Demographics!B839&gt;40,Demographics!B839&lt;=50),"41-50",IF(AND(Demographics!B839&gt;50,Demographics!B839&lt;=60),"51-60",IF(AND(Demographics!B839&gt;60,Demographics!B839&lt;=70),"61-70",IF(Demographics!B839&gt;=71,"&gt;70","")))))))</f>
        <v>51-60</v>
      </c>
      <c r="D839">
        <f>VLOOKUP(A839,Examination!A:G, 2)</f>
        <v>168.6</v>
      </c>
      <c r="E839">
        <f>VLOOKUP(A839,Examination!A:G,3)</f>
        <v>104.6</v>
      </c>
      <c r="F839">
        <f>VLOOKUP(A839,Examination!A:G, 4)</f>
        <v>36.799999999999997</v>
      </c>
      <c r="G839">
        <f>VLOOKUP(A839,Examination!A:G, 5)</f>
        <v>62</v>
      </c>
      <c r="H839">
        <f>VLOOKUP(A839,Examination!A:G, 6)</f>
        <v>116</v>
      </c>
      <c r="I839" t="b">
        <f>VLOOKUP(A839,Examination!A:G, 7)</f>
        <v>1</v>
      </c>
      <c r="J839">
        <f>VLOOKUP(A839,Labs!A:B,2)</f>
        <v>180</v>
      </c>
    </row>
    <row r="840" spans="1:10" x14ac:dyDescent="0.2">
      <c r="A840">
        <v>74395</v>
      </c>
      <c r="B840">
        <v>77</v>
      </c>
      <c r="C840" t="str">
        <f>IF(Demographics!B840&lt;=20,"18-20",IF(AND(Demographics!B840&gt;20,Demographics!B840&lt;=30),"21-30",IF(AND(Demographics!B840&gt;30,Demographics!B840&lt;=40),"31-40",IF(AND(Demographics!B840&gt;40,Demographics!B840&lt;=50),"41-50",IF(AND(Demographics!B840&gt;50,Demographics!B840&lt;=60),"51-60",IF(AND(Demographics!B840&gt;60,Demographics!B840&lt;=70),"61-70",IF(Demographics!B840&gt;=71,"&gt;70","")))))))</f>
        <v>&gt;70</v>
      </c>
      <c r="D840">
        <f>VLOOKUP(A840,Examination!A:G, 2)</f>
        <v>173.5</v>
      </c>
      <c r="E840">
        <f>VLOOKUP(A840,Examination!A:G,3)</f>
        <v>107.4</v>
      </c>
      <c r="F840">
        <f>VLOOKUP(A840,Examination!A:G, 4)</f>
        <v>35.700000000000003</v>
      </c>
      <c r="G840">
        <f>VLOOKUP(A840,Examination!A:G, 5)</f>
        <v>60</v>
      </c>
      <c r="H840">
        <f>VLOOKUP(A840,Examination!A:G, 6)</f>
        <v>104</v>
      </c>
      <c r="I840" t="b">
        <f>VLOOKUP(A840,Examination!A:G, 7)</f>
        <v>1</v>
      </c>
      <c r="J840">
        <f>VLOOKUP(A840,Labs!A:B,2)</f>
        <v>207</v>
      </c>
    </row>
    <row r="841" spans="1:10" x14ac:dyDescent="0.2">
      <c r="A841">
        <v>74396</v>
      </c>
      <c r="B841">
        <v>25</v>
      </c>
      <c r="C841" t="str">
        <f>IF(Demographics!B841&lt;=20,"18-20",IF(AND(Demographics!B841&gt;20,Demographics!B841&lt;=30),"21-30",IF(AND(Demographics!B841&gt;30,Demographics!B841&lt;=40),"31-40",IF(AND(Demographics!B841&gt;40,Demographics!B841&lt;=50),"41-50",IF(AND(Demographics!B841&gt;50,Demographics!B841&lt;=60),"51-60",IF(AND(Demographics!B841&gt;60,Demographics!B841&lt;=70),"61-70",IF(Demographics!B841&gt;=71,"&gt;70","")))))))</f>
        <v>21-30</v>
      </c>
      <c r="D841">
        <f>VLOOKUP(A841,Examination!A:G, 2)</f>
        <v>159.80000000000001</v>
      </c>
      <c r="E841">
        <f>VLOOKUP(A841,Examination!A:G,3)</f>
        <v>53.4</v>
      </c>
      <c r="F841">
        <f>VLOOKUP(A841,Examination!A:G, 4)</f>
        <v>20.9</v>
      </c>
      <c r="G841">
        <f>VLOOKUP(A841,Examination!A:G, 5)</f>
        <v>60</v>
      </c>
      <c r="H841">
        <f>VLOOKUP(A841,Examination!A:G, 6)</f>
        <v>92</v>
      </c>
      <c r="I841" t="b">
        <f>VLOOKUP(A841,Examination!A:G, 7)</f>
        <v>0</v>
      </c>
      <c r="J841">
        <f>VLOOKUP(A841,Labs!A:B,2)</f>
        <v>157</v>
      </c>
    </row>
    <row r="842" spans="1:10" x14ac:dyDescent="0.2">
      <c r="A842">
        <v>74397</v>
      </c>
      <c r="B842">
        <v>23</v>
      </c>
      <c r="C842" t="str">
        <f>IF(Demographics!B842&lt;=20,"18-20",IF(AND(Demographics!B842&gt;20,Demographics!B842&lt;=30),"21-30",IF(AND(Demographics!B842&gt;30,Demographics!B842&lt;=40),"31-40",IF(AND(Demographics!B842&gt;40,Demographics!B842&lt;=50),"41-50",IF(AND(Demographics!B842&gt;50,Demographics!B842&lt;=60),"51-60",IF(AND(Demographics!B842&gt;60,Demographics!B842&lt;=70),"61-70",IF(Demographics!B842&gt;=71,"&gt;70","")))))))</f>
        <v>21-30</v>
      </c>
      <c r="D842">
        <f>VLOOKUP(A842,Examination!A:G, 2)</f>
        <v>162.5</v>
      </c>
      <c r="E842">
        <f>VLOOKUP(A842,Examination!A:G,3)</f>
        <v>73.7</v>
      </c>
      <c r="F842">
        <f>VLOOKUP(A842,Examination!A:G, 4)</f>
        <v>27.9</v>
      </c>
      <c r="G842">
        <f>VLOOKUP(A842,Examination!A:G, 5)</f>
        <v>76</v>
      </c>
      <c r="H842">
        <f>VLOOKUP(A842,Examination!A:G, 6)</f>
        <v>114</v>
      </c>
      <c r="I842" t="b">
        <f>VLOOKUP(A842,Examination!A:G, 7)</f>
        <v>0</v>
      </c>
      <c r="J842">
        <f>VLOOKUP(A842,Labs!A:B,2)</f>
        <v>190</v>
      </c>
    </row>
    <row r="843" spans="1:10" x14ac:dyDescent="0.2">
      <c r="A843">
        <v>74398</v>
      </c>
      <c r="B843">
        <v>27</v>
      </c>
      <c r="C843" t="str">
        <f>IF(Demographics!B843&lt;=20,"18-20",IF(AND(Demographics!B843&gt;20,Demographics!B843&lt;=30),"21-30",IF(AND(Demographics!B843&gt;30,Demographics!B843&lt;=40),"31-40",IF(AND(Demographics!B843&gt;40,Demographics!B843&lt;=50),"41-50",IF(AND(Demographics!B843&gt;50,Demographics!B843&lt;=60),"51-60",IF(AND(Demographics!B843&gt;60,Demographics!B843&lt;=70),"61-70",IF(Demographics!B843&gt;=71,"&gt;70","")))))))</f>
        <v>21-30</v>
      </c>
      <c r="D843">
        <f>VLOOKUP(A843,Examination!A:G, 2)</f>
        <v>182.6</v>
      </c>
      <c r="E843">
        <f>VLOOKUP(A843,Examination!A:G,3)</f>
        <v>122.4</v>
      </c>
      <c r="F843">
        <f>VLOOKUP(A843,Examination!A:G, 4)</f>
        <v>36.700000000000003</v>
      </c>
      <c r="G843">
        <f>VLOOKUP(A843,Examination!A:G, 5)</f>
        <v>72</v>
      </c>
      <c r="H843">
        <f>VLOOKUP(A843,Examination!A:G, 6)</f>
        <v>104</v>
      </c>
      <c r="I843" t="b">
        <f>VLOOKUP(A843,Examination!A:G, 7)</f>
        <v>1</v>
      </c>
      <c r="J843">
        <f>VLOOKUP(A843,Labs!A:B,2)</f>
        <v>0</v>
      </c>
    </row>
    <row r="844" spans="1:10" x14ac:dyDescent="0.2">
      <c r="A844">
        <v>74399</v>
      </c>
      <c r="B844">
        <v>43</v>
      </c>
      <c r="C844" t="str">
        <f>IF(Demographics!B844&lt;=20,"18-20",IF(AND(Demographics!B844&gt;20,Demographics!B844&lt;=30),"21-30",IF(AND(Demographics!B844&gt;30,Demographics!B844&lt;=40),"31-40",IF(AND(Demographics!B844&gt;40,Demographics!B844&lt;=50),"41-50",IF(AND(Demographics!B844&gt;50,Demographics!B844&lt;=60),"51-60",IF(AND(Demographics!B844&gt;60,Demographics!B844&lt;=70),"61-70",IF(Demographics!B844&gt;=71,"&gt;70","")))))))</f>
        <v>41-50</v>
      </c>
      <c r="D844">
        <f>VLOOKUP(A844,Examination!A:G, 2)</f>
        <v>147.80000000000001</v>
      </c>
      <c r="E844">
        <f>VLOOKUP(A844,Examination!A:G,3)</f>
        <v>87.6</v>
      </c>
      <c r="F844">
        <f>VLOOKUP(A844,Examination!A:G, 4)</f>
        <v>40.1</v>
      </c>
      <c r="G844">
        <f>VLOOKUP(A844,Examination!A:G, 5)</f>
        <v>56</v>
      </c>
      <c r="H844">
        <f>VLOOKUP(A844,Examination!A:G, 6)</f>
        <v>114</v>
      </c>
      <c r="I844" t="b">
        <f>VLOOKUP(A844,Examination!A:G, 7)</f>
        <v>1</v>
      </c>
      <c r="J844">
        <f>VLOOKUP(A844,Labs!A:B,2)</f>
        <v>151</v>
      </c>
    </row>
    <row r="845" spans="1:10" x14ac:dyDescent="0.2">
      <c r="A845">
        <v>74400</v>
      </c>
      <c r="B845">
        <v>64</v>
      </c>
      <c r="C845" t="str">
        <f>IF(Demographics!B845&lt;=20,"18-20",IF(AND(Demographics!B845&gt;20,Demographics!B845&lt;=30),"21-30",IF(AND(Demographics!B845&gt;30,Demographics!B845&lt;=40),"31-40",IF(AND(Demographics!B845&gt;40,Demographics!B845&lt;=50),"41-50",IF(AND(Demographics!B845&gt;50,Demographics!B845&lt;=60),"51-60",IF(AND(Demographics!B845&gt;60,Demographics!B845&lt;=70),"61-70",IF(Demographics!B845&gt;=71,"&gt;70","")))))))</f>
        <v>61-70</v>
      </c>
      <c r="D845">
        <f>VLOOKUP(A845,Examination!A:G, 2)</f>
        <v>153.9</v>
      </c>
      <c r="E845">
        <f>VLOOKUP(A845,Examination!A:G,3)</f>
        <v>59.4</v>
      </c>
      <c r="F845">
        <f>VLOOKUP(A845,Examination!A:G, 4)</f>
        <v>25.1</v>
      </c>
      <c r="G845">
        <f>VLOOKUP(A845,Examination!A:G, 5)</f>
        <v>56</v>
      </c>
      <c r="H845">
        <f>VLOOKUP(A845,Examination!A:G, 6)</f>
        <v>112</v>
      </c>
      <c r="I845" t="b">
        <f>VLOOKUP(A845,Examination!A:G, 7)</f>
        <v>0</v>
      </c>
      <c r="J845">
        <f>VLOOKUP(A845,Labs!A:B,2)</f>
        <v>167</v>
      </c>
    </row>
    <row r="846" spans="1:10" x14ac:dyDescent="0.2">
      <c r="A846">
        <v>74401</v>
      </c>
      <c r="B846">
        <v>23</v>
      </c>
      <c r="C846" t="str">
        <f>IF(Demographics!B846&lt;=20,"18-20",IF(AND(Demographics!B846&gt;20,Demographics!B846&lt;=30),"21-30",IF(AND(Demographics!B846&gt;30,Demographics!B846&lt;=40),"31-40",IF(AND(Demographics!B846&gt;40,Demographics!B846&lt;=50),"41-50",IF(AND(Demographics!B846&gt;50,Demographics!B846&lt;=60),"51-60",IF(AND(Demographics!B846&gt;60,Demographics!B846&lt;=70),"61-70",IF(Demographics!B846&gt;=71,"&gt;70","")))))))</f>
        <v>21-30</v>
      </c>
      <c r="D846">
        <f>VLOOKUP(A846,Examination!A:G, 2)</f>
        <v>161.19999999999999</v>
      </c>
      <c r="E846">
        <f>VLOOKUP(A846,Examination!A:G,3)</f>
        <v>65.5</v>
      </c>
      <c r="F846">
        <f>VLOOKUP(A846,Examination!A:G, 4)</f>
        <v>25.2</v>
      </c>
      <c r="G846">
        <f>VLOOKUP(A846,Examination!A:G, 5)</f>
        <v>54</v>
      </c>
      <c r="H846">
        <f>VLOOKUP(A846,Examination!A:G, 6)</f>
        <v>114</v>
      </c>
      <c r="I846" t="b">
        <f>VLOOKUP(A846,Examination!A:G, 7)</f>
        <v>0</v>
      </c>
      <c r="J846">
        <f>VLOOKUP(A846,Labs!A:B,2)</f>
        <v>174</v>
      </c>
    </row>
    <row r="847" spans="1:10" x14ac:dyDescent="0.2">
      <c r="A847">
        <v>74402</v>
      </c>
      <c r="B847">
        <v>26</v>
      </c>
      <c r="C847" t="str">
        <f>IF(Demographics!B847&lt;=20,"18-20",IF(AND(Demographics!B847&gt;20,Demographics!B847&lt;=30),"21-30",IF(AND(Demographics!B847&gt;30,Demographics!B847&lt;=40),"31-40",IF(AND(Demographics!B847&gt;40,Demographics!B847&lt;=50),"41-50",IF(AND(Demographics!B847&gt;50,Demographics!B847&lt;=60),"51-60",IF(AND(Demographics!B847&gt;60,Demographics!B847&lt;=70),"61-70",IF(Demographics!B847&gt;=71,"&gt;70","")))))))</f>
        <v>21-30</v>
      </c>
      <c r="D847">
        <f>VLOOKUP(A847,Examination!A:G, 2)</f>
        <v>161</v>
      </c>
      <c r="E847">
        <f>VLOOKUP(A847,Examination!A:G,3)</f>
        <v>74</v>
      </c>
      <c r="F847">
        <f>VLOOKUP(A847,Examination!A:G, 4)</f>
        <v>28.5</v>
      </c>
      <c r="G847">
        <f>VLOOKUP(A847,Examination!A:G, 5)</f>
        <v>84</v>
      </c>
      <c r="H847">
        <f>VLOOKUP(A847,Examination!A:G, 6)</f>
        <v>124</v>
      </c>
      <c r="I847" t="b">
        <f>VLOOKUP(A847,Examination!A:G, 7)</f>
        <v>0</v>
      </c>
      <c r="J847">
        <f>VLOOKUP(A847,Labs!A:B,2)</f>
        <v>248</v>
      </c>
    </row>
    <row r="848" spans="1:10" x14ac:dyDescent="0.2">
      <c r="A848">
        <v>74403</v>
      </c>
      <c r="B848">
        <v>31</v>
      </c>
      <c r="C848" t="str">
        <f>IF(Demographics!B848&lt;=20,"18-20",IF(AND(Demographics!B848&gt;20,Demographics!B848&lt;=30),"21-30",IF(AND(Demographics!B848&gt;30,Demographics!B848&lt;=40),"31-40",IF(AND(Demographics!B848&gt;40,Demographics!B848&lt;=50),"41-50",IF(AND(Demographics!B848&gt;50,Demographics!B848&lt;=60),"51-60",IF(AND(Demographics!B848&gt;60,Demographics!B848&lt;=70),"61-70",IF(Demographics!B848&gt;=71,"&gt;70","")))))))</f>
        <v>31-40</v>
      </c>
      <c r="D848">
        <f>VLOOKUP(A848,Examination!A:G, 2)</f>
        <v>159.5</v>
      </c>
      <c r="E848">
        <f>VLOOKUP(A848,Examination!A:G,3)</f>
        <v>78</v>
      </c>
      <c r="F848">
        <f>VLOOKUP(A848,Examination!A:G, 4)</f>
        <v>30.7</v>
      </c>
      <c r="G848">
        <f>VLOOKUP(A848,Examination!A:G, 5)</f>
        <v>62</v>
      </c>
      <c r="H848">
        <f>VLOOKUP(A848,Examination!A:G, 6)</f>
        <v>94</v>
      </c>
      <c r="I848" t="b">
        <f>VLOOKUP(A848,Examination!A:G, 7)</f>
        <v>1</v>
      </c>
      <c r="J848">
        <f>VLOOKUP(A848,Labs!A:B,2)</f>
        <v>153</v>
      </c>
    </row>
    <row r="849" spans="1:10" x14ac:dyDescent="0.2">
      <c r="A849">
        <v>74404</v>
      </c>
      <c r="B849">
        <v>37</v>
      </c>
      <c r="C849" t="str">
        <f>IF(Demographics!B849&lt;=20,"18-20",IF(AND(Demographics!B849&gt;20,Demographics!B849&lt;=30),"21-30",IF(AND(Demographics!B849&gt;30,Demographics!B849&lt;=40),"31-40",IF(AND(Demographics!B849&gt;40,Demographics!B849&lt;=50),"41-50",IF(AND(Demographics!B849&gt;50,Demographics!B849&lt;=60),"51-60",IF(AND(Demographics!B849&gt;60,Demographics!B849&lt;=70),"61-70",IF(Demographics!B849&gt;=71,"&gt;70","")))))))</f>
        <v>31-40</v>
      </c>
      <c r="D849">
        <f>VLOOKUP(A849,Examination!A:G, 2)</f>
        <v>0</v>
      </c>
      <c r="E849">
        <f>VLOOKUP(A849,Examination!A:G,3)</f>
        <v>10.1</v>
      </c>
      <c r="F849">
        <f>VLOOKUP(A849,Examination!A:G, 4)</f>
        <v>0</v>
      </c>
      <c r="G849">
        <f>VLOOKUP(A849,Examination!A:G, 5)</f>
        <v>0</v>
      </c>
      <c r="H849">
        <f>VLOOKUP(A849,Examination!A:G, 6)</f>
        <v>0</v>
      </c>
      <c r="I849" t="e">
        <f>VLOOKUP(A849,Examination!A:G, 7)</f>
        <v>#DIV/0!</v>
      </c>
      <c r="J849">
        <f>VLOOKUP(A849,Labs!A:B,2)</f>
        <v>0</v>
      </c>
    </row>
    <row r="850" spans="1:10" x14ac:dyDescent="0.2">
      <c r="A850">
        <v>74405</v>
      </c>
      <c r="B850">
        <v>28</v>
      </c>
      <c r="C850" t="str">
        <f>IF(Demographics!B850&lt;=20,"18-20",IF(AND(Demographics!B850&gt;20,Demographics!B850&lt;=30),"21-30",IF(AND(Demographics!B850&gt;30,Demographics!B850&lt;=40),"31-40",IF(AND(Demographics!B850&gt;40,Demographics!B850&lt;=50),"41-50",IF(AND(Demographics!B850&gt;50,Demographics!B850&lt;=60),"51-60",IF(AND(Demographics!B850&gt;60,Demographics!B850&lt;=70),"61-70",IF(Demographics!B850&gt;=71,"&gt;70","")))))))</f>
        <v>21-30</v>
      </c>
      <c r="D850">
        <f>VLOOKUP(A850,Examination!A:G, 2)</f>
        <v>110.5</v>
      </c>
      <c r="E850">
        <f>VLOOKUP(A850,Examination!A:G,3)</f>
        <v>17</v>
      </c>
      <c r="F850">
        <f>VLOOKUP(A850,Examination!A:G, 4)</f>
        <v>13.9</v>
      </c>
      <c r="G850">
        <f>VLOOKUP(A850,Examination!A:G, 5)</f>
        <v>0</v>
      </c>
      <c r="H850">
        <f>VLOOKUP(A850,Examination!A:G, 6)</f>
        <v>0</v>
      </c>
      <c r="I850" t="b">
        <f>VLOOKUP(A850,Examination!A:G, 7)</f>
        <v>0</v>
      </c>
      <c r="J850">
        <f>VLOOKUP(A850,Labs!A:B,2)</f>
        <v>0</v>
      </c>
    </row>
    <row r="851" spans="1:10" x14ac:dyDescent="0.2">
      <c r="A851">
        <v>74406</v>
      </c>
      <c r="B851">
        <v>30</v>
      </c>
      <c r="C851" t="str">
        <f>IF(Demographics!B851&lt;=20,"18-20",IF(AND(Demographics!B851&gt;20,Demographics!B851&lt;=30),"21-30",IF(AND(Demographics!B851&gt;30,Demographics!B851&lt;=40),"31-40",IF(AND(Demographics!B851&gt;40,Demographics!B851&lt;=50),"41-50",IF(AND(Demographics!B851&gt;50,Demographics!B851&lt;=60),"51-60",IF(AND(Demographics!B851&gt;60,Demographics!B851&lt;=70),"61-70",IF(Demographics!B851&gt;=71,"&gt;70","")))))))</f>
        <v>21-30</v>
      </c>
      <c r="D851">
        <f>VLOOKUP(A851,Examination!A:G, 2)</f>
        <v>0</v>
      </c>
      <c r="E851">
        <f>VLOOKUP(A851,Examination!A:G,3)</f>
        <v>6.8</v>
      </c>
      <c r="F851">
        <f>VLOOKUP(A851,Examination!A:G, 4)</f>
        <v>0</v>
      </c>
      <c r="G851">
        <f>VLOOKUP(A851,Examination!A:G, 5)</f>
        <v>0</v>
      </c>
      <c r="H851">
        <f>VLOOKUP(A851,Examination!A:G, 6)</f>
        <v>0</v>
      </c>
      <c r="I851" t="e">
        <f>VLOOKUP(A851,Examination!A:G, 7)</f>
        <v>#DIV/0!</v>
      </c>
      <c r="J851">
        <f>VLOOKUP(A851,Labs!A:B,2)</f>
        <v>0</v>
      </c>
    </row>
    <row r="852" spans="1:10" x14ac:dyDescent="0.2">
      <c r="A852">
        <v>74407</v>
      </c>
      <c r="B852">
        <v>35</v>
      </c>
      <c r="C852" t="str">
        <f>IF(Demographics!B852&lt;=20,"18-20",IF(AND(Demographics!B852&gt;20,Demographics!B852&lt;=30),"21-30",IF(AND(Demographics!B852&gt;30,Demographics!B852&lt;=40),"31-40",IF(AND(Demographics!B852&gt;40,Demographics!B852&lt;=50),"41-50",IF(AND(Demographics!B852&gt;50,Demographics!B852&lt;=60),"51-60",IF(AND(Demographics!B852&gt;60,Demographics!B852&lt;=70),"61-70",IF(Demographics!B852&gt;=71,"&gt;70","")))))))</f>
        <v>31-40</v>
      </c>
      <c r="D852">
        <f>VLOOKUP(A852,Examination!A:G, 2)</f>
        <v>131.1</v>
      </c>
      <c r="E852">
        <f>VLOOKUP(A852,Examination!A:G,3)</f>
        <v>32.799999999999997</v>
      </c>
      <c r="F852">
        <f>VLOOKUP(A852,Examination!A:G, 4)</f>
        <v>19.100000000000001</v>
      </c>
      <c r="G852">
        <f>VLOOKUP(A852,Examination!A:G, 5)</f>
        <v>0</v>
      </c>
      <c r="H852">
        <f>VLOOKUP(A852,Examination!A:G, 6)</f>
        <v>0</v>
      </c>
      <c r="I852" t="b">
        <f>VLOOKUP(A852,Examination!A:G, 7)</f>
        <v>0</v>
      </c>
      <c r="J852">
        <f>VLOOKUP(A852,Labs!A:B,2)</f>
        <v>211</v>
      </c>
    </row>
    <row r="853" spans="1:10" x14ac:dyDescent="0.2">
      <c r="A853">
        <v>74408</v>
      </c>
      <c r="B853">
        <v>48</v>
      </c>
      <c r="C853" t="str">
        <f>IF(Demographics!B853&lt;=20,"18-20",IF(AND(Demographics!B853&gt;20,Demographics!B853&lt;=30),"21-30",IF(AND(Demographics!B853&gt;30,Demographics!B853&lt;=40),"31-40",IF(AND(Demographics!B853&gt;40,Demographics!B853&lt;=50),"41-50",IF(AND(Demographics!B853&gt;50,Demographics!B853&lt;=60),"51-60",IF(AND(Demographics!B853&gt;60,Demographics!B853&lt;=70),"61-70",IF(Demographics!B853&gt;=71,"&gt;70","")))))))</f>
        <v>41-50</v>
      </c>
      <c r="D853">
        <f>VLOOKUP(A853,Examination!A:G, 2)</f>
        <v>169.2</v>
      </c>
      <c r="E853">
        <f>VLOOKUP(A853,Examination!A:G,3)</f>
        <v>96.4</v>
      </c>
      <c r="F853">
        <f>VLOOKUP(A853,Examination!A:G, 4)</f>
        <v>33.700000000000003</v>
      </c>
      <c r="G853">
        <f>VLOOKUP(A853,Examination!A:G, 5)</f>
        <v>74</v>
      </c>
      <c r="H853">
        <f>VLOOKUP(A853,Examination!A:G, 6)</f>
        <v>128</v>
      </c>
      <c r="I853" t="b">
        <f>VLOOKUP(A853,Examination!A:G, 7)</f>
        <v>1</v>
      </c>
      <c r="J853">
        <f>VLOOKUP(A853,Labs!A:B,2)</f>
        <v>120</v>
      </c>
    </row>
    <row r="854" spans="1:10" x14ac:dyDescent="0.2">
      <c r="A854">
        <v>74409</v>
      </c>
      <c r="B854">
        <v>43</v>
      </c>
      <c r="C854" t="str">
        <f>IF(Demographics!B854&lt;=20,"18-20",IF(AND(Demographics!B854&gt;20,Demographics!B854&lt;=30),"21-30",IF(AND(Demographics!B854&gt;30,Demographics!B854&lt;=40),"31-40",IF(AND(Demographics!B854&gt;40,Demographics!B854&lt;=50),"41-50",IF(AND(Demographics!B854&gt;50,Demographics!B854&lt;=60),"51-60",IF(AND(Demographics!B854&gt;60,Demographics!B854&lt;=70),"61-70",IF(Demographics!B854&gt;=71,"&gt;70","")))))))</f>
        <v>41-50</v>
      </c>
      <c r="D854">
        <f>VLOOKUP(A854,Examination!A:G, 2)</f>
        <v>169.2</v>
      </c>
      <c r="E854">
        <f>VLOOKUP(A854,Examination!A:G,3)</f>
        <v>96.4</v>
      </c>
      <c r="F854">
        <f>VLOOKUP(A854,Examination!A:G, 4)</f>
        <v>33.700000000000003</v>
      </c>
      <c r="G854">
        <f>VLOOKUP(A854,Examination!A:G, 5)</f>
        <v>74</v>
      </c>
      <c r="H854">
        <f>VLOOKUP(A854,Examination!A:G, 6)</f>
        <v>128</v>
      </c>
      <c r="I854" t="b">
        <f>VLOOKUP(A854,Examination!A:G, 7)</f>
        <v>1</v>
      </c>
      <c r="J854">
        <f>VLOOKUP(A854,Labs!A:B,2)</f>
        <v>120</v>
      </c>
    </row>
    <row r="855" spans="1:10" x14ac:dyDescent="0.2">
      <c r="A855">
        <v>74410</v>
      </c>
      <c r="B855">
        <v>66</v>
      </c>
      <c r="C855" t="str">
        <f>IF(Demographics!B855&lt;=20,"18-20",IF(AND(Demographics!B855&gt;20,Demographics!B855&lt;=30),"21-30",IF(AND(Demographics!B855&gt;30,Demographics!B855&lt;=40),"31-40",IF(AND(Demographics!B855&gt;40,Demographics!B855&lt;=50),"41-50",IF(AND(Demographics!B855&gt;50,Demographics!B855&lt;=60),"51-60",IF(AND(Demographics!B855&gt;60,Demographics!B855&lt;=70),"61-70",IF(Demographics!B855&gt;=71,"&gt;70","")))))))</f>
        <v>61-70</v>
      </c>
      <c r="D855">
        <f>VLOOKUP(A855,Examination!A:G, 2)</f>
        <v>127</v>
      </c>
      <c r="E855">
        <f>VLOOKUP(A855,Examination!A:G,3)</f>
        <v>23.4</v>
      </c>
      <c r="F855">
        <f>VLOOKUP(A855,Examination!A:G, 4)</f>
        <v>14.5</v>
      </c>
      <c r="G855">
        <f>VLOOKUP(A855,Examination!A:G, 5)</f>
        <v>38</v>
      </c>
      <c r="H855">
        <f>VLOOKUP(A855,Examination!A:G, 6)</f>
        <v>96</v>
      </c>
      <c r="I855" t="b">
        <f>VLOOKUP(A855,Examination!A:G, 7)</f>
        <v>0</v>
      </c>
      <c r="J855">
        <f>VLOOKUP(A855,Labs!A:B,2)</f>
        <v>164</v>
      </c>
    </row>
    <row r="856" spans="1:10" x14ac:dyDescent="0.2">
      <c r="A856">
        <v>74411</v>
      </c>
      <c r="B856">
        <v>28</v>
      </c>
      <c r="C856" t="str">
        <f>IF(Demographics!B856&lt;=20,"18-20",IF(AND(Demographics!B856&gt;20,Demographics!B856&lt;=30),"21-30",IF(AND(Demographics!B856&gt;30,Demographics!B856&lt;=40),"31-40",IF(AND(Demographics!B856&gt;40,Demographics!B856&lt;=50),"41-50",IF(AND(Demographics!B856&gt;50,Demographics!B856&lt;=60),"51-60",IF(AND(Demographics!B856&gt;60,Demographics!B856&lt;=70),"61-70",IF(Demographics!B856&gt;=71,"&gt;70","")))))))</f>
        <v>21-30</v>
      </c>
      <c r="D856">
        <f>VLOOKUP(A856,Examination!A:G, 2)</f>
        <v>182.6</v>
      </c>
      <c r="E856">
        <f>VLOOKUP(A856,Examination!A:G,3)</f>
        <v>65.8</v>
      </c>
      <c r="F856">
        <f>VLOOKUP(A856,Examination!A:G, 4)</f>
        <v>19.7</v>
      </c>
      <c r="G856">
        <f>VLOOKUP(A856,Examination!A:G, 5)</f>
        <v>78</v>
      </c>
      <c r="H856">
        <f>VLOOKUP(A856,Examination!A:G, 6)</f>
        <v>122</v>
      </c>
      <c r="I856" t="b">
        <f>VLOOKUP(A856,Examination!A:G, 7)</f>
        <v>0</v>
      </c>
      <c r="J856">
        <f>VLOOKUP(A856,Labs!A:B,2)</f>
        <v>199</v>
      </c>
    </row>
    <row r="857" spans="1:10" x14ac:dyDescent="0.2">
      <c r="A857">
        <v>74412</v>
      </c>
      <c r="B857">
        <v>37</v>
      </c>
      <c r="C857" t="str">
        <f>IF(Demographics!B857&lt;=20,"18-20",IF(AND(Demographics!B857&gt;20,Demographics!B857&lt;=30),"21-30",IF(AND(Demographics!B857&gt;30,Demographics!B857&lt;=40),"31-40",IF(AND(Demographics!B857&gt;40,Demographics!B857&lt;=50),"41-50",IF(AND(Demographics!B857&gt;50,Demographics!B857&lt;=60),"51-60",IF(AND(Demographics!B857&gt;60,Demographics!B857&lt;=70),"61-70",IF(Demographics!B857&gt;=71,"&gt;70","")))))))</f>
        <v>31-40</v>
      </c>
      <c r="D857">
        <f>VLOOKUP(A857,Examination!A:G, 2)</f>
        <v>170.3</v>
      </c>
      <c r="E857">
        <f>VLOOKUP(A857,Examination!A:G,3)</f>
        <v>62.3</v>
      </c>
      <c r="F857">
        <f>VLOOKUP(A857,Examination!A:G, 4)</f>
        <v>21.5</v>
      </c>
      <c r="G857">
        <f>VLOOKUP(A857,Examination!A:G, 5)</f>
        <v>0</v>
      </c>
      <c r="H857">
        <f>VLOOKUP(A857,Examination!A:G, 6)</f>
        <v>0</v>
      </c>
      <c r="I857" t="b">
        <f>VLOOKUP(A857,Examination!A:G, 7)</f>
        <v>0</v>
      </c>
      <c r="J857">
        <f>VLOOKUP(A857,Labs!A:B,2)</f>
        <v>204</v>
      </c>
    </row>
    <row r="858" spans="1:10" x14ac:dyDescent="0.2">
      <c r="A858">
        <v>74413</v>
      </c>
      <c r="B858">
        <v>80</v>
      </c>
      <c r="C858" t="str">
        <f>IF(Demographics!B858&lt;=20,"18-20",IF(AND(Demographics!B858&gt;20,Demographics!B858&lt;=30),"21-30",IF(AND(Demographics!B858&gt;30,Demographics!B858&lt;=40),"31-40",IF(AND(Demographics!B858&gt;40,Demographics!B858&lt;=50),"41-50",IF(AND(Demographics!B858&gt;50,Demographics!B858&lt;=60),"51-60",IF(AND(Demographics!B858&gt;60,Demographics!B858&lt;=70),"61-70",IF(Demographics!B858&gt;=71,"&gt;70","")))))))</f>
        <v>&gt;70</v>
      </c>
      <c r="D858">
        <f>VLOOKUP(A858,Examination!A:G, 2)</f>
        <v>154.1</v>
      </c>
      <c r="E858">
        <f>VLOOKUP(A858,Examination!A:G,3)</f>
        <v>68.8</v>
      </c>
      <c r="F858">
        <f>VLOOKUP(A858,Examination!A:G, 4)</f>
        <v>29</v>
      </c>
      <c r="G858">
        <f>VLOOKUP(A858,Examination!A:G, 5)</f>
        <v>74</v>
      </c>
      <c r="H858">
        <f>VLOOKUP(A858,Examination!A:G, 6)</f>
        <v>164</v>
      </c>
      <c r="I858" t="b">
        <f>VLOOKUP(A858,Examination!A:G, 7)</f>
        <v>0</v>
      </c>
      <c r="J858">
        <f>VLOOKUP(A858,Labs!A:B,2)</f>
        <v>190</v>
      </c>
    </row>
    <row r="859" spans="1:10" x14ac:dyDescent="0.2">
      <c r="A859">
        <v>74414</v>
      </c>
      <c r="B859">
        <v>42</v>
      </c>
      <c r="C859" t="str">
        <f>IF(Demographics!B859&lt;=20,"18-20",IF(AND(Demographics!B859&gt;20,Demographics!B859&lt;=30),"21-30",IF(AND(Demographics!B859&gt;30,Demographics!B859&lt;=40),"31-40",IF(AND(Demographics!B859&gt;40,Demographics!B859&lt;=50),"41-50",IF(AND(Demographics!B859&gt;50,Demographics!B859&lt;=60),"51-60",IF(AND(Demographics!B859&gt;60,Demographics!B859&lt;=70),"61-70",IF(Demographics!B859&gt;=71,"&gt;70","")))))))</f>
        <v>41-50</v>
      </c>
      <c r="D859">
        <f>VLOOKUP(A859,Examination!A:G, 2)</f>
        <v>0</v>
      </c>
      <c r="E859">
        <f>VLOOKUP(A859,Examination!A:G,3)</f>
        <v>9.1999999999999993</v>
      </c>
      <c r="F859">
        <f>VLOOKUP(A859,Examination!A:G, 4)</f>
        <v>0</v>
      </c>
      <c r="G859">
        <f>VLOOKUP(A859,Examination!A:G, 5)</f>
        <v>0</v>
      </c>
      <c r="H859">
        <f>VLOOKUP(A859,Examination!A:G, 6)</f>
        <v>0</v>
      </c>
      <c r="I859" t="e">
        <f>VLOOKUP(A859,Examination!A:G, 7)</f>
        <v>#DIV/0!</v>
      </c>
      <c r="J859">
        <f>VLOOKUP(A859,Labs!A:B,2)</f>
        <v>0</v>
      </c>
    </row>
    <row r="860" spans="1:10" x14ac:dyDescent="0.2">
      <c r="A860">
        <v>74415</v>
      </c>
      <c r="B860">
        <v>57</v>
      </c>
      <c r="C860" t="str">
        <f>IF(Demographics!B860&lt;=20,"18-20",IF(AND(Demographics!B860&gt;20,Demographics!B860&lt;=30),"21-30",IF(AND(Demographics!B860&gt;30,Demographics!B860&lt;=40),"31-40",IF(AND(Demographics!B860&gt;40,Demographics!B860&lt;=50),"41-50",IF(AND(Demographics!B860&gt;50,Demographics!B860&lt;=60),"51-60",IF(AND(Demographics!B860&gt;60,Demographics!B860&lt;=70),"61-70",IF(Demographics!B860&gt;=71,"&gt;70","")))))))</f>
        <v>51-60</v>
      </c>
      <c r="D860">
        <f>VLOOKUP(A860,Examination!A:G, 2)</f>
        <v>167.1</v>
      </c>
      <c r="E860">
        <f>VLOOKUP(A860,Examination!A:G,3)</f>
        <v>67</v>
      </c>
      <c r="F860">
        <f>VLOOKUP(A860,Examination!A:G, 4)</f>
        <v>24</v>
      </c>
      <c r="G860">
        <f>VLOOKUP(A860,Examination!A:G, 5)</f>
        <v>66</v>
      </c>
      <c r="H860">
        <f>VLOOKUP(A860,Examination!A:G, 6)</f>
        <v>116</v>
      </c>
      <c r="I860" t="b">
        <f>VLOOKUP(A860,Examination!A:G, 7)</f>
        <v>0</v>
      </c>
      <c r="J860">
        <f>VLOOKUP(A860,Labs!A:B,2)</f>
        <v>157</v>
      </c>
    </row>
    <row r="861" spans="1:10" x14ac:dyDescent="0.2">
      <c r="A861">
        <v>74416</v>
      </c>
      <c r="B861">
        <v>33</v>
      </c>
      <c r="C861" t="str">
        <f>IF(Demographics!B861&lt;=20,"18-20",IF(AND(Demographics!B861&gt;20,Demographics!B861&lt;=30),"21-30",IF(AND(Demographics!B861&gt;30,Demographics!B861&lt;=40),"31-40",IF(AND(Demographics!B861&gt;40,Demographics!B861&lt;=50),"41-50",IF(AND(Demographics!B861&gt;50,Demographics!B861&lt;=60),"51-60",IF(AND(Demographics!B861&gt;60,Demographics!B861&lt;=70),"61-70",IF(Demographics!B861&gt;=71,"&gt;70","")))))))</f>
        <v>31-40</v>
      </c>
      <c r="D861">
        <f>VLOOKUP(A861,Examination!A:G, 2)</f>
        <v>95.3</v>
      </c>
      <c r="E861">
        <f>VLOOKUP(A861,Examination!A:G,3)</f>
        <v>14.4</v>
      </c>
      <c r="F861">
        <f>VLOOKUP(A861,Examination!A:G, 4)</f>
        <v>15.9</v>
      </c>
      <c r="G861">
        <f>VLOOKUP(A861,Examination!A:G, 5)</f>
        <v>0</v>
      </c>
      <c r="H861">
        <f>VLOOKUP(A861,Examination!A:G, 6)</f>
        <v>0</v>
      </c>
      <c r="I861" t="b">
        <f>VLOOKUP(A861,Examination!A:G, 7)</f>
        <v>0</v>
      </c>
      <c r="J861">
        <f>VLOOKUP(A861,Labs!A:B,2)</f>
        <v>0</v>
      </c>
    </row>
    <row r="862" spans="1:10" x14ac:dyDescent="0.2">
      <c r="A862">
        <v>74417</v>
      </c>
      <c r="B862">
        <v>56</v>
      </c>
      <c r="C862" t="str">
        <f>IF(Demographics!B862&lt;=20,"18-20",IF(AND(Demographics!B862&gt;20,Demographics!B862&lt;=30),"21-30",IF(AND(Demographics!B862&gt;30,Demographics!B862&lt;=40),"31-40",IF(AND(Demographics!B862&gt;40,Demographics!B862&lt;=50),"41-50",IF(AND(Demographics!B862&gt;50,Demographics!B862&lt;=60),"51-60",IF(AND(Demographics!B862&gt;60,Demographics!B862&lt;=70),"61-70",IF(Demographics!B862&gt;=71,"&gt;70","")))))))</f>
        <v>51-60</v>
      </c>
      <c r="D862">
        <f>VLOOKUP(A862,Examination!A:G, 2)</f>
        <v>159</v>
      </c>
      <c r="E862">
        <f>VLOOKUP(A862,Examination!A:G,3)</f>
        <v>129.6</v>
      </c>
      <c r="F862">
        <f>VLOOKUP(A862,Examination!A:G, 4)</f>
        <v>51.3</v>
      </c>
      <c r="G862">
        <f>VLOOKUP(A862,Examination!A:G, 5)</f>
        <v>40</v>
      </c>
      <c r="H862">
        <f>VLOOKUP(A862,Examination!A:G, 6)</f>
        <v>138</v>
      </c>
      <c r="I862" t="b">
        <f>VLOOKUP(A862,Examination!A:G, 7)</f>
        <v>1</v>
      </c>
      <c r="J862">
        <f>VLOOKUP(A862,Labs!A:B,2)</f>
        <v>207</v>
      </c>
    </row>
    <row r="863" spans="1:10" x14ac:dyDescent="0.2">
      <c r="A863">
        <v>74418</v>
      </c>
      <c r="B863">
        <v>59</v>
      </c>
      <c r="C863" t="str">
        <f>IF(Demographics!B863&lt;=20,"18-20",IF(AND(Demographics!B863&gt;20,Demographics!B863&lt;=30),"21-30",IF(AND(Demographics!B863&gt;30,Demographics!B863&lt;=40),"31-40",IF(AND(Demographics!B863&gt;40,Demographics!B863&lt;=50),"41-50",IF(AND(Demographics!B863&gt;50,Demographics!B863&lt;=60),"51-60",IF(AND(Demographics!B863&gt;60,Demographics!B863&lt;=70),"61-70",IF(Demographics!B863&gt;=71,"&gt;70","")))))))</f>
        <v>51-60</v>
      </c>
      <c r="D863">
        <f>VLOOKUP(A863,Examination!A:G, 2)</f>
        <v>162</v>
      </c>
      <c r="E863">
        <f>VLOOKUP(A863,Examination!A:G,3)</f>
        <v>71</v>
      </c>
      <c r="F863">
        <f>VLOOKUP(A863,Examination!A:G, 4)</f>
        <v>27.1</v>
      </c>
      <c r="G863">
        <f>VLOOKUP(A863,Examination!A:G, 5)</f>
        <v>76</v>
      </c>
      <c r="H863">
        <f>VLOOKUP(A863,Examination!A:G, 6)</f>
        <v>108</v>
      </c>
      <c r="I863" t="b">
        <f>VLOOKUP(A863,Examination!A:G, 7)</f>
        <v>0</v>
      </c>
      <c r="J863">
        <f>VLOOKUP(A863,Labs!A:B,2)</f>
        <v>149</v>
      </c>
    </row>
    <row r="864" spans="1:10" x14ac:dyDescent="0.2">
      <c r="A864">
        <v>74419</v>
      </c>
      <c r="B864">
        <v>76</v>
      </c>
      <c r="C864" t="str">
        <f>IF(Demographics!B864&lt;=20,"18-20",IF(AND(Demographics!B864&gt;20,Demographics!B864&lt;=30),"21-30",IF(AND(Demographics!B864&gt;30,Demographics!B864&lt;=40),"31-40",IF(AND(Demographics!B864&gt;40,Demographics!B864&lt;=50),"41-50",IF(AND(Demographics!B864&gt;50,Demographics!B864&lt;=60),"51-60",IF(AND(Demographics!B864&gt;60,Demographics!B864&lt;=70),"61-70",IF(Demographics!B864&gt;=71,"&gt;70","")))))))</f>
        <v>&gt;70</v>
      </c>
      <c r="D864">
        <f>VLOOKUP(A864,Examination!A:G, 2)</f>
        <v>154.6</v>
      </c>
      <c r="E864">
        <f>VLOOKUP(A864,Examination!A:G,3)</f>
        <v>57</v>
      </c>
      <c r="F864">
        <f>VLOOKUP(A864,Examination!A:G, 4)</f>
        <v>23.8</v>
      </c>
      <c r="G864">
        <f>VLOOKUP(A864,Examination!A:G, 5)</f>
        <v>50</v>
      </c>
      <c r="H864">
        <f>VLOOKUP(A864,Examination!A:G, 6)</f>
        <v>146</v>
      </c>
      <c r="I864" t="b">
        <f>VLOOKUP(A864,Examination!A:G, 7)</f>
        <v>0</v>
      </c>
      <c r="J864">
        <f>VLOOKUP(A864,Labs!A:B,2)</f>
        <v>188</v>
      </c>
    </row>
    <row r="865" spans="1:10" x14ac:dyDescent="0.2">
      <c r="A865">
        <v>74420</v>
      </c>
      <c r="B865">
        <v>32</v>
      </c>
      <c r="C865" t="str">
        <f>IF(Demographics!B865&lt;=20,"18-20",IF(AND(Demographics!B865&gt;20,Demographics!B865&lt;=30),"21-30",IF(AND(Demographics!B865&gt;30,Demographics!B865&lt;=40),"31-40",IF(AND(Demographics!B865&gt;40,Demographics!B865&lt;=50),"41-50",IF(AND(Demographics!B865&gt;50,Demographics!B865&lt;=60),"51-60",IF(AND(Demographics!B865&gt;60,Demographics!B865&lt;=70),"61-70",IF(Demographics!B865&gt;=71,"&gt;70","")))))))</f>
        <v>31-40</v>
      </c>
      <c r="D865">
        <f>VLOOKUP(A865,Examination!A:G, 2)</f>
        <v>107.7</v>
      </c>
      <c r="E865">
        <f>VLOOKUP(A865,Examination!A:G,3)</f>
        <v>17.899999999999999</v>
      </c>
      <c r="F865">
        <f>VLOOKUP(A865,Examination!A:G, 4)</f>
        <v>15.4</v>
      </c>
      <c r="G865">
        <f>VLOOKUP(A865,Examination!A:G, 5)</f>
        <v>0</v>
      </c>
      <c r="H865">
        <f>VLOOKUP(A865,Examination!A:G, 6)</f>
        <v>0</v>
      </c>
      <c r="I865" t="b">
        <f>VLOOKUP(A865,Examination!A:G, 7)</f>
        <v>0</v>
      </c>
      <c r="J865">
        <f>VLOOKUP(A865,Labs!A:B,2)</f>
        <v>0</v>
      </c>
    </row>
    <row r="866" spans="1:10" x14ac:dyDescent="0.2">
      <c r="A866">
        <v>74421</v>
      </c>
      <c r="B866">
        <v>47</v>
      </c>
      <c r="C866" t="str">
        <f>IF(Demographics!B866&lt;=20,"18-20",IF(AND(Demographics!B866&gt;20,Demographics!B866&lt;=30),"21-30",IF(AND(Demographics!B866&gt;30,Demographics!B866&lt;=40),"31-40",IF(AND(Demographics!B866&gt;40,Demographics!B866&lt;=50),"41-50",IF(AND(Demographics!B866&gt;50,Demographics!B866&lt;=60),"51-60",IF(AND(Demographics!B866&gt;60,Demographics!B866&lt;=70),"61-70",IF(Demographics!B866&gt;=71,"&gt;70","")))))))</f>
        <v>41-50</v>
      </c>
      <c r="D866">
        <f>VLOOKUP(A866,Examination!A:G, 2)</f>
        <v>186.1</v>
      </c>
      <c r="E866">
        <f>VLOOKUP(A866,Examination!A:G,3)</f>
        <v>116.3</v>
      </c>
      <c r="F866">
        <f>VLOOKUP(A866,Examination!A:G, 4)</f>
        <v>33.6</v>
      </c>
      <c r="G866">
        <f>VLOOKUP(A866,Examination!A:G, 5)</f>
        <v>68</v>
      </c>
      <c r="H866">
        <f>VLOOKUP(A866,Examination!A:G, 6)</f>
        <v>106</v>
      </c>
      <c r="I866" t="b">
        <f>VLOOKUP(A866,Examination!A:G, 7)</f>
        <v>1</v>
      </c>
      <c r="J866">
        <f>VLOOKUP(A866,Labs!A:B,2)</f>
        <v>230</v>
      </c>
    </row>
    <row r="867" spans="1:10" x14ac:dyDescent="0.2">
      <c r="A867">
        <v>74422</v>
      </c>
      <c r="B867">
        <v>29</v>
      </c>
      <c r="C867" t="str">
        <f>IF(Demographics!B867&lt;=20,"18-20",IF(AND(Demographics!B867&gt;20,Demographics!B867&lt;=30),"21-30",IF(AND(Demographics!B867&gt;30,Demographics!B867&lt;=40),"31-40",IF(AND(Demographics!B867&gt;40,Demographics!B867&lt;=50),"41-50",IF(AND(Demographics!B867&gt;50,Demographics!B867&lt;=60),"51-60",IF(AND(Demographics!B867&gt;60,Demographics!B867&lt;=70),"61-70",IF(Demographics!B867&gt;=71,"&gt;70","")))))))</f>
        <v>21-30</v>
      </c>
      <c r="D867">
        <f>VLOOKUP(A867,Examination!A:G, 2)</f>
        <v>173.3</v>
      </c>
      <c r="E867">
        <f>VLOOKUP(A867,Examination!A:G,3)</f>
        <v>72.3</v>
      </c>
      <c r="F867">
        <f>VLOOKUP(A867,Examination!A:G, 4)</f>
        <v>24.1</v>
      </c>
      <c r="G867">
        <f>VLOOKUP(A867,Examination!A:G, 5)</f>
        <v>68</v>
      </c>
      <c r="H867">
        <f>VLOOKUP(A867,Examination!A:G, 6)</f>
        <v>112</v>
      </c>
      <c r="I867" t="b">
        <f>VLOOKUP(A867,Examination!A:G, 7)</f>
        <v>0</v>
      </c>
      <c r="J867">
        <f>VLOOKUP(A867,Labs!A:B,2)</f>
        <v>189</v>
      </c>
    </row>
    <row r="868" spans="1:10" x14ac:dyDescent="0.2">
      <c r="A868">
        <v>74423</v>
      </c>
      <c r="B868">
        <v>47</v>
      </c>
      <c r="C868" t="str">
        <f>IF(Demographics!B868&lt;=20,"18-20",IF(AND(Demographics!B868&gt;20,Demographics!B868&lt;=30),"21-30",IF(AND(Demographics!B868&gt;30,Demographics!B868&lt;=40),"31-40",IF(AND(Demographics!B868&gt;40,Demographics!B868&lt;=50),"41-50",IF(AND(Demographics!B868&gt;50,Demographics!B868&lt;=60),"51-60",IF(AND(Demographics!B868&gt;60,Demographics!B868&lt;=70),"61-70",IF(Demographics!B868&gt;=71,"&gt;70","")))))))</f>
        <v>41-50</v>
      </c>
      <c r="D868">
        <f>VLOOKUP(A868,Examination!A:G, 2)</f>
        <v>176.6</v>
      </c>
      <c r="E868">
        <f>VLOOKUP(A868,Examination!A:G,3)</f>
        <v>82.9</v>
      </c>
      <c r="F868">
        <f>VLOOKUP(A868,Examination!A:G, 4)</f>
        <v>26.6</v>
      </c>
      <c r="G868">
        <f>VLOOKUP(A868,Examination!A:G, 5)</f>
        <v>0</v>
      </c>
      <c r="H868">
        <f>VLOOKUP(A868,Examination!A:G, 6)</f>
        <v>0</v>
      </c>
      <c r="I868" t="b">
        <f>VLOOKUP(A868,Examination!A:G, 7)</f>
        <v>0</v>
      </c>
      <c r="J868">
        <f>VLOOKUP(A868,Labs!A:B,2)</f>
        <v>144</v>
      </c>
    </row>
    <row r="869" spans="1:10" x14ac:dyDescent="0.2">
      <c r="A869">
        <v>74424</v>
      </c>
      <c r="B869">
        <v>35</v>
      </c>
      <c r="C869" t="str">
        <f>IF(Demographics!B869&lt;=20,"18-20",IF(AND(Demographics!B869&gt;20,Demographics!B869&lt;=30),"21-30",IF(AND(Demographics!B869&gt;30,Demographics!B869&lt;=40),"31-40",IF(AND(Demographics!B869&gt;40,Demographics!B869&lt;=50),"41-50",IF(AND(Demographics!B869&gt;50,Demographics!B869&lt;=60),"51-60",IF(AND(Demographics!B869&gt;60,Demographics!B869&lt;=70),"61-70",IF(Demographics!B869&gt;=71,"&gt;70","")))))))</f>
        <v>31-40</v>
      </c>
      <c r="D869">
        <f>VLOOKUP(A869,Examination!A:G, 2)</f>
        <v>167.6</v>
      </c>
      <c r="E869">
        <f>VLOOKUP(A869,Examination!A:G,3)</f>
        <v>79.400000000000006</v>
      </c>
      <c r="F869">
        <f>VLOOKUP(A869,Examination!A:G, 4)</f>
        <v>28.3</v>
      </c>
      <c r="G869">
        <f>VLOOKUP(A869,Examination!A:G, 5)</f>
        <v>74</v>
      </c>
      <c r="H869">
        <f>VLOOKUP(A869,Examination!A:G, 6)</f>
        <v>106</v>
      </c>
      <c r="I869" t="b">
        <f>VLOOKUP(A869,Examination!A:G, 7)</f>
        <v>0</v>
      </c>
      <c r="J869">
        <f>VLOOKUP(A869,Labs!A:B,2)</f>
        <v>216</v>
      </c>
    </row>
    <row r="870" spans="1:10" x14ac:dyDescent="0.2">
      <c r="A870">
        <v>74425</v>
      </c>
      <c r="B870">
        <v>52</v>
      </c>
      <c r="C870" t="str">
        <f>IF(Demographics!B870&lt;=20,"18-20",IF(AND(Demographics!B870&gt;20,Demographics!B870&lt;=30),"21-30",IF(AND(Demographics!B870&gt;30,Demographics!B870&lt;=40),"31-40",IF(AND(Demographics!B870&gt;40,Demographics!B870&lt;=50),"41-50",IF(AND(Demographics!B870&gt;50,Demographics!B870&lt;=60),"51-60",IF(AND(Demographics!B870&gt;60,Demographics!B870&lt;=70),"61-70",IF(Demographics!B870&gt;=71,"&gt;70","")))))))</f>
        <v>51-60</v>
      </c>
      <c r="D870">
        <f>VLOOKUP(A870,Examination!A:G, 2)</f>
        <v>154.19999999999999</v>
      </c>
      <c r="E870">
        <f>VLOOKUP(A870,Examination!A:G,3)</f>
        <v>87.2</v>
      </c>
      <c r="F870">
        <f>VLOOKUP(A870,Examination!A:G, 4)</f>
        <v>36.700000000000003</v>
      </c>
      <c r="G870">
        <f>VLOOKUP(A870,Examination!A:G, 5)</f>
        <v>80</v>
      </c>
      <c r="H870">
        <f>VLOOKUP(A870,Examination!A:G, 6)</f>
        <v>122</v>
      </c>
      <c r="I870" t="b">
        <f>VLOOKUP(A870,Examination!A:G, 7)</f>
        <v>1</v>
      </c>
      <c r="J870">
        <f>VLOOKUP(A870,Labs!A:B,2)</f>
        <v>260</v>
      </c>
    </row>
    <row r="871" spans="1:10" x14ac:dyDescent="0.2">
      <c r="A871">
        <v>74426</v>
      </c>
      <c r="B871">
        <v>31</v>
      </c>
      <c r="C871" t="str">
        <f>IF(Demographics!B871&lt;=20,"18-20",IF(AND(Demographics!B871&gt;20,Demographics!B871&lt;=30),"21-30",IF(AND(Demographics!B871&gt;30,Demographics!B871&lt;=40),"31-40",IF(AND(Demographics!B871&gt;40,Demographics!B871&lt;=50),"41-50",IF(AND(Demographics!B871&gt;50,Demographics!B871&lt;=60),"51-60",IF(AND(Demographics!B871&gt;60,Demographics!B871&lt;=70),"61-70",IF(Demographics!B871&gt;=71,"&gt;70","")))))))</f>
        <v>31-40</v>
      </c>
      <c r="D871">
        <f>VLOOKUP(A871,Examination!A:G, 2)</f>
        <v>91.5</v>
      </c>
      <c r="E871">
        <f>VLOOKUP(A871,Examination!A:G,3)</f>
        <v>14.6</v>
      </c>
      <c r="F871">
        <f>VLOOKUP(A871,Examination!A:G, 4)</f>
        <v>17.399999999999999</v>
      </c>
      <c r="G871">
        <f>VLOOKUP(A871,Examination!A:G, 5)</f>
        <v>0</v>
      </c>
      <c r="H871">
        <f>VLOOKUP(A871,Examination!A:G, 6)</f>
        <v>0</v>
      </c>
      <c r="I871" t="b">
        <f>VLOOKUP(A871,Examination!A:G, 7)</f>
        <v>0</v>
      </c>
      <c r="J871">
        <f>VLOOKUP(A871,Labs!A:B,2)</f>
        <v>0</v>
      </c>
    </row>
    <row r="872" spans="1:10" x14ac:dyDescent="0.2">
      <c r="A872">
        <v>74427</v>
      </c>
      <c r="B872">
        <v>19</v>
      </c>
      <c r="C872" t="str">
        <f>IF(Demographics!B872&lt;=20,"18-20",IF(AND(Demographics!B872&gt;20,Demographics!B872&lt;=30),"21-30",IF(AND(Demographics!B872&gt;30,Demographics!B872&lt;=40),"31-40",IF(AND(Demographics!B872&gt;40,Demographics!B872&lt;=50),"41-50",IF(AND(Demographics!B872&gt;50,Demographics!B872&lt;=60),"51-60",IF(AND(Demographics!B872&gt;60,Demographics!B872&lt;=70),"61-70",IF(Demographics!B872&gt;=71,"&gt;70","")))))))</f>
        <v>18-20</v>
      </c>
      <c r="D872">
        <f>VLOOKUP(A872,Examination!A:G, 2)</f>
        <v>164.6</v>
      </c>
      <c r="E872">
        <f>VLOOKUP(A872,Examination!A:G,3)</f>
        <v>65</v>
      </c>
      <c r="F872">
        <f>VLOOKUP(A872,Examination!A:G, 4)</f>
        <v>24</v>
      </c>
      <c r="G872">
        <f>VLOOKUP(A872,Examination!A:G, 5)</f>
        <v>74</v>
      </c>
      <c r="H872">
        <f>VLOOKUP(A872,Examination!A:G, 6)</f>
        <v>102</v>
      </c>
      <c r="I872" t="b">
        <f>VLOOKUP(A872,Examination!A:G, 7)</f>
        <v>0</v>
      </c>
      <c r="J872">
        <f>VLOOKUP(A872,Labs!A:B,2)</f>
        <v>161</v>
      </c>
    </row>
    <row r="873" spans="1:10" x14ac:dyDescent="0.2">
      <c r="A873">
        <v>74428</v>
      </c>
      <c r="B873">
        <v>32</v>
      </c>
      <c r="C873" t="str">
        <f>IF(Demographics!B873&lt;=20,"18-20",IF(AND(Demographics!B873&gt;20,Demographics!B873&lt;=30),"21-30",IF(AND(Demographics!B873&gt;30,Demographics!B873&lt;=40),"31-40",IF(AND(Demographics!B873&gt;40,Demographics!B873&lt;=50),"41-50",IF(AND(Demographics!B873&gt;50,Demographics!B873&lt;=60),"51-60",IF(AND(Demographics!B873&gt;60,Demographics!B873&lt;=70),"61-70",IF(Demographics!B873&gt;=71,"&gt;70","")))))))</f>
        <v>31-40</v>
      </c>
      <c r="D873">
        <f>VLOOKUP(A873,Examination!A:G, 2)</f>
        <v>0</v>
      </c>
      <c r="E873">
        <f>VLOOKUP(A873,Examination!A:G,3)</f>
        <v>11</v>
      </c>
      <c r="F873">
        <f>VLOOKUP(A873,Examination!A:G, 4)</f>
        <v>0</v>
      </c>
      <c r="G873">
        <f>VLOOKUP(A873,Examination!A:G, 5)</f>
        <v>0</v>
      </c>
      <c r="H873">
        <f>VLOOKUP(A873,Examination!A:G, 6)</f>
        <v>0</v>
      </c>
      <c r="I873" t="e">
        <f>VLOOKUP(A873,Examination!A:G, 7)</f>
        <v>#DIV/0!</v>
      </c>
      <c r="J873">
        <f>VLOOKUP(A873,Labs!A:B,2)</f>
        <v>0</v>
      </c>
    </row>
    <row r="874" spans="1:10" x14ac:dyDescent="0.2">
      <c r="A874">
        <v>74429</v>
      </c>
      <c r="B874">
        <v>33</v>
      </c>
      <c r="C874" t="str">
        <f>IF(Demographics!B874&lt;=20,"18-20",IF(AND(Demographics!B874&gt;20,Demographics!B874&lt;=30),"21-30",IF(AND(Demographics!B874&gt;30,Demographics!B874&lt;=40),"31-40",IF(AND(Demographics!B874&gt;40,Demographics!B874&lt;=50),"41-50",IF(AND(Demographics!B874&gt;50,Demographics!B874&lt;=60),"51-60",IF(AND(Demographics!B874&gt;60,Demographics!B874&lt;=70),"61-70",IF(Demographics!B874&gt;=71,"&gt;70","")))))))</f>
        <v>31-40</v>
      </c>
      <c r="D874">
        <f>VLOOKUP(A874,Examination!A:G, 2)</f>
        <v>0</v>
      </c>
      <c r="E874">
        <f>VLOOKUP(A874,Examination!A:G,3)</f>
        <v>12</v>
      </c>
      <c r="F874">
        <f>VLOOKUP(A874,Examination!A:G, 4)</f>
        <v>0</v>
      </c>
      <c r="G874">
        <f>VLOOKUP(A874,Examination!A:G, 5)</f>
        <v>0</v>
      </c>
      <c r="H874">
        <f>VLOOKUP(A874,Examination!A:G, 6)</f>
        <v>0</v>
      </c>
      <c r="I874" t="e">
        <f>VLOOKUP(A874,Examination!A:G, 7)</f>
        <v>#DIV/0!</v>
      </c>
      <c r="J874">
        <f>VLOOKUP(A874,Labs!A:B,2)</f>
        <v>0</v>
      </c>
    </row>
    <row r="875" spans="1:10" x14ac:dyDescent="0.2">
      <c r="A875">
        <v>74430</v>
      </c>
      <c r="B875">
        <v>54</v>
      </c>
      <c r="C875" t="str">
        <f>IF(Demographics!B875&lt;=20,"18-20",IF(AND(Demographics!B875&gt;20,Demographics!B875&lt;=30),"21-30",IF(AND(Demographics!B875&gt;30,Demographics!B875&lt;=40),"31-40",IF(AND(Demographics!B875&gt;40,Demographics!B875&lt;=50),"41-50",IF(AND(Demographics!B875&gt;50,Demographics!B875&lt;=60),"51-60",IF(AND(Demographics!B875&gt;60,Demographics!B875&lt;=70),"61-70",IF(Demographics!B875&gt;=71,"&gt;70","")))))))</f>
        <v>51-60</v>
      </c>
      <c r="D875">
        <f>VLOOKUP(A875,Examination!A:G, 2)</f>
        <v>131.30000000000001</v>
      </c>
      <c r="E875">
        <f>VLOOKUP(A875,Examination!A:G,3)</f>
        <v>26.2</v>
      </c>
      <c r="F875">
        <f>VLOOKUP(A875,Examination!A:G, 4)</f>
        <v>15.2</v>
      </c>
      <c r="G875">
        <f>VLOOKUP(A875,Examination!A:G, 5)</f>
        <v>48</v>
      </c>
      <c r="H875">
        <f>VLOOKUP(A875,Examination!A:G, 6)</f>
        <v>106</v>
      </c>
      <c r="I875" t="b">
        <f>VLOOKUP(A875,Examination!A:G, 7)</f>
        <v>0</v>
      </c>
      <c r="J875">
        <f>VLOOKUP(A875,Labs!A:B,2)</f>
        <v>192</v>
      </c>
    </row>
    <row r="876" spans="1:10" x14ac:dyDescent="0.2">
      <c r="A876">
        <v>74431</v>
      </c>
      <c r="B876">
        <v>48</v>
      </c>
      <c r="C876" t="str">
        <f>IF(Demographics!B876&lt;=20,"18-20",IF(AND(Demographics!B876&gt;20,Demographics!B876&lt;=30),"21-30",IF(AND(Demographics!B876&gt;30,Demographics!B876&lt;=40),"31-40",IF(AND(Demographics!B876&gt;40,Demographics!B876&lt;=50),"41-50",IF(AND(Demographics!B876&gt;50,Demographics!B876&lt;=60),"51-60",IF(AND(Demographics!B876&gt;60,Demographics!B876&lt;=70),"61-70",IF(Demographics!B876&gt;=71,"&gt;70","")))))))</f>
        <v>41-50</v>
      </c>
      <c r="D876">
        <f>VLOOKUP(A876,Examination!A:G, 2)</f>
        <v>122.9</v>
      </c>
      <c r="E876">
        <f>VLOOKUP(A876,Examination!A:G,3)</f>
        <v>23.5</v>
      </c>
      <c r="F876">
        <f>VLOOKUP(A876,Examination!A:G, 4)</f>
        <v>15.6</v>
      </c>
      <c r="G876">
        <f>VLOOKUP(A876,Examination!A:G, 5)</f>
        <v>0</v>
      </c>
      <c r="H876">
        <f>VLOOKUP(A876,Examination!A:G, 6)</f>
        <v>0</v>
      </c>
      <c r="I876" t="b">
        <f>VLOOKUP(A876,Examination!A:G, 7)</f>
        <v>0</v>
      </c>
      <c r="J876">
        <f>VLOOKUP(A876,Labs!A:B,2)</f>
        <v>0</v>
      </c>
    </row>
    <row r="877" spans="1:10" x14ac:dyDescent="0.2">
      <c r="A877">
        <v>74432</v>
      </c>
      <c r="B877">
        <v>72</v>
      </c>
      <c r="C877" t="str">
        <f>IF(Demographics!B877&lt;=20,"18-20",IF(AND(Demographics!B877&gt;20,Demographics!B877&lt;=30),"21-30",IF(AND(Demographics!B877&gt;30,Demographics!B877&lt;=40),"31-40",IF(AND(Demographics!B877&gt;40,Demographics!B877&lt;=50),"41-50",IF(AND(Demographics!B877&gt;50,Demographics!B877&lt;=60),"51-60",IF(AND(Demographics!B877&gt;60,Demographics!B877&lt;=70),"61-70",IF(Demographics!B877&gt;=71,"&gt;70","")))))))</f>
        <v>&gt;70</v>
      </c>
      <c r="D877">
        <f>VLOOKUP(A877,Examination!A:G, 2)</f>
        <v>169.5</v>
      </c>
      <c r="E877">
        <f>VLOOKUP(A877,Examination!A:G,3)</f>
        <v>91.1</v>
      </c>
      <c r="F877">
        <f>VLOOKUP(A877,Examination!A:G, 4)</f>
        <v>31.7</v>
      </c>
      <c r="G877">
        <f>VLOOKUP(A877,Examination!A:G, 5)</f>
        <v>84</v>
      </c>
      <c r="H877">
        <f>VLOOKUP(A877,Examination!A:G, 6)</f>
        <v>128</v>
      </c>
      <c r="I877" t="b">
        <f>VLOOKUP(A877,Examination!A:G, 7)</f>
        <v>1</v>
      </c>
      <c r="J877">
        <f>VLOOKUP(A877,Labs!A:B,2)</f>
        <v>223</v>
      </c>
    </row>
    <row r="878" spans="1:10" x14ac:dyDescent="0.2">
      <c r="A878">
        <v>74433</v>
      </c>
      <c r="B878">
        <v>50</v>
      </c>
      <c r="C878" t="str">
        <f>IF(Demographics!B878&lt;=20,"18-20",IF(AND(Demographics!B878&gt;20,Demographics!B878&lt;=30),"21-30",IF(AND(Demographics!B878&gt;30,Demographics!B878&lt;=40),"31-40",IF(AND(Demographics!B878&gt;40,Demographics!B878&lt;=50),"41-50",IF(AND(Demographics!B878&gt;50,Demographics!B878&lt;=60),"51-60",IF(AND(Demographics!B878&gt;60,Demographics!B878&lt;=70),"61-70",IF(Demographics!B878&gt;=71,"&gt;70","")))))))</f>
        <v>41-50</v>
      </c>
      <c r="D878">
        <f>VLOOKUP(A878,Examination!A:G, 2)</f>
        <v>185</v>
      </c>
      <c r="E878">
        <f>VLOOKUP(A878,Examination!A:G,3)</f>
        <v>94.6</v>
      </c>
      <c r="F878">
        <f>VLOOKUP(A878,Examination!A:G, 4)</f>
        <v>27.6</v>
      </c>
      <c r="G878">
        <f>VLOOKUP(A878,Examination!A:G, 5)</f>
        <v>0</v>
      </c>
      <c r="H878">
        <f>VLOOKUP(A878,Examination!A:G, 6)</f>
        <v>0</v>
      </c>
      <c r="I878" t="b">
        <f>VLOOKUP(A878,Examination!A:G, 7)</f>
        <v>0</v>
      </c>
      <c r="J878">
        <f>VLOOKUP(A878,Labs!A:B,2)</f>
        <v>259</v>
      </c>
    </row>
    <row r="879" spans="1:10" x14ac:dyDescent="0.2">
      <c r="A879">
        <v>74434</v>
      </c>
      <c r="B879">
        <v>36</v>
      </c>
      <c r="C879" t="str">
        <f>IF(Demographics!B879&lt;=20,"18-20",IF(AND(Demographics!B879&gt;20,Demographics!B879&lt;=30),"21-30",IF(AND(Demographics!B879&gt;30,Demographics!B879&lt;=40),"31-40",IF(AND(Demographics!B879&gt;40,Demographics!B879&lt;=50),"41-50",IF(AND(Demographics!B879&gt;50,Demographics!B879&lt;=60),"51-60",IF(AND(Demographics!B879&gt;60,Demographics!B879&lt;=70),"61-70",IF(Demographics!B879&gt;=71,"&gt;70","")))))))</f>
        <v>31-40</v>
      </c>
      <c r="D879">
        <f>VLOOKUP(A879,Examination!A:G, 2)</f>
        <v>168.9</v>
      </c>
      <c r="E879">
        <f>VLOOKUP(A879,Examination!A:G,3)</f>
        <v>166.4</v>
      </c>
      <c r="F879">
        <f>VLOOKUP(A879,Examination!A:G, 4)</f>
        <v>58.3</v>
      </c>
      <c r="G879">
        <f>VLOOKUP(A879,Examination!A:G, 5)</f>
        <v>82</v>
      </c>
      <c r="H879">
        <f>VLOOKUP(A879,Examination!A:G, 6)</f>
        <v>120</v>
      </c>
      <c r="I879" t="b">
        <f>VLOOKUP(A879,Examination!A:G, 7)</f>
        <v>1</v>
      </c>
      <c r="J879">
        <f>VLOOKUP(A879,Labs!A:B,2)</f>
        <v>191</v>
      </c>
    </row>
    <row r="880" spans="1:10" x14ac:dyDescent="0.2">
      <c r="A880">
        <v>74435</v>
      </c>
      <c r="B880">
        <v>42</v>
      </c>
      <c r="C880" t="str">
        <f>IF(Demographics!B880&lt;=20,"18-20",IF(AND(Demographics!B880&gt;20,Demographics!B880&lt;=30),"21-30",IF(AND(Demographics!B880&gt;30,Demographics!B880&lt;=40),"31-40",IF(AND(Demographics!B880&gt;40,Demographics!B880&lt;=50),"41-50",IF(AND(Demographics!B880&gt;50,Demographics!B880&lt;=60),"51-60",IF(AND(Demographics!B880&gt;60,Demographics!B880&lt;=70),"61-70",IF(Demographics!B880&gt;=71,"&gt;70","")))))))</f>
        <v>41-50</v>
      </c>
      <c r="D880">
        <f>VLOOKUP(A880,Examination!A:G, 2)</f>
        <v>174.5</v>
      </c>
      <c r="E880">
        <f>VLOOKUP(A880,Examination!A:G,3)</f>
        <v>58.8</v>
      </c>
      <c r="F880">
        <f>VLOOKUP(A880,Examination!A:G, 4)</f>
        <v>19.3</v>
      </c>
      <c r="G880">
        <f>VLOOKUP(A880,Examination!A:G, 5)</f>
        <v>62</v>
      </c>
      <c r="H880">
        <f>VLOOKUP(A880,Examination!A:G, 6)</f>
        <v>118</v>
      </c>
      <c r="I880" t="b">
        <f>VLOOKUP(A880,Examination!A:G, 7)</f>
        <v>0</v>
      </c>
      <c r="J880">
        <f>VLOOKUP(A880,Labs!A:B,2)</f>
        <v>101</v>
      </c>
    </row>
    <row r="881" spans="1:10" x14ac:dyDescent="0.2">
      <c r="A881">
        <v>74436</v>
      </c>
      <c r="B881">
        <v>55</v>
      </c>
      <c r="C881" t="str">
        <f>IF(Demographics!B881&lt;=20,"18-20",IF(AND(Demographics!B881&gt;20,Demographics!B881&lt;=30),"21-30",IF(AND(Demographics!B881&gt;30,Demographics!B881&lt;=40),"31-40",IF(AND(Demographics!B881&gt;40,Demographics!B881&lt;=50),"41-50",IF(AND(Demographics!B881&gt;50,Demographics!B881&lt;=60),"51-60",IF(AND(Demographics!B881&gt;60,Demographics!B881&lt;=70),"61-70",IF(Demographics!B881&gt;=71,"&gt;70","")))))))</f>
        <v>51-60</v>
      </c>
      <c r="D881">
        <f>VLOOKUP(A881,Examination!A:G, 2)</f>
        <v>168</v>
      </c>
      <c r="E881">
        <f>VLOOKUP(A881,Examination!A:G,3)</f>
        <v>81.099999999999994</v>
      </c>
      <c r="F881">
        <f>VLOOKUP(A881,Examination!A:G, 4)</f>
        <v>28.7</v>
      </c>
      <c r="G881">
        <f>VLOOKUP(A881,Examination!A:G, 5)</f>
        <v>62</v>
      </c>
      <c r="H881">
        <f>VLOOKUP(A881,Examination!A:G, 6)</f>
        <v>124</v>
      </c>
      <c r="I881" t="b">
        <f>VLOOKUP(A881,Examination!A:G, 7)</f>
        <v>0</v>
      </c>
      <c r="J881">
        <f>VLOOKUP(A881,Labs!A:B,2)</f>
        <v>150</v>
      </c>
    </row>
    <row r="882" spans="1:10" x14ac:dyDescent="0.2">
      <c r="A882">
        <v>74437</v>
      </c>
      <c r="B882">
        <v>35</v>
      </c>
      <c r="C882" t="str">
        <f>IF(Demographics!B882&lt;=20,"18-20",IF(AND(Demographics!B882&gt;20,Demographics!B882&lt;=30),"21-30",IF(AND(Demographics!B882&gt;30,Demographics!B882&lt;=40),"31-40",IF(AND(Demographics!B882&gt;40,Demographics!B882&lt;=50),"41-50",IF(AND(Demographics!B882&gt;50,Demographics!B882&lt;=60),"51-60",IF(AND(Demographics!B882&gt;60,Demographics!B882&lt;=70),"61-70",IF(Demographics!B882&gt;=71,"&gt;70","")))))))</f>
        <v>31-40</v>
      </c>
      <c r="D882">
        <f>VLOOKUP(A882,Examination!A:G, 2)</f>
        <v>166.3</v>
      </c>
      <c r="E882">
        <f>VLOOKUP(A882,Examination!A:G,3)</f>
        <v>73.2</v>
      </c>
      <c r="F882">
        <f>VLOOKUP(A882,Examination!A:G, 4)</f>
        <v>26.5</v>
      </c>
      <c r="G882">
        <f>VLOOKUP(A882,Examination!A:G, 5)</f>
        <v>82</v>
      </c>
      <c r="H882">
        <f>VLOOKUP(A882,Examination!A:G, 6)</f>
        <v>116</v>
      </c>
      <c r="I882" t="b">
        <f>VLOOKUP(A882,Examination!A:G, 7)</f>
        <v>0</v>
      </c>
      <c r="J882">
        <f>VLOOKUP(A882,Labs!A:B,2)</f>
        <v>228</v>
      </c>
    </row>
    <row r="883" spans="1:10" x14ac:dyDescent="0.2">
      <c r="A883">
        <v>74438</v>
      </c>
      <c r="B883">
        <v>28</v>
      </c>
      <c r="C883" t="str">
        <f>IF(Demographics!B883&lt;=20,"18-20",IF(AND(Demographics!B883&gt;20,Demographics!B883&lt;=30),"21-30",IF(AND(Demographics!B883&gt;30,Demographics!B883&lt;=40),"31-40",IF(AND(Demographics!B883&gt;40,Demographics!B883&lt;=50),"41-50",IF(AND(Demographics!B883&gt;50,Demographics!B883&lt;=60),"51-60",IF(AND(Demographics!B883&gt;60,Demographics!B883&lt;=70),"61-70",IF(Demographics!B883&gt;=71,"&gt;70","")))))))</f>
        <v>21-30</v>
      </c>
      <c r="D883">
        <f>VLOOKUP(A883,Examination!A:G, 2)</f>
        <v>0</v>
      </c>
      <c r="E883">
        <f>VLOOKUP(A883,Examination!A:G,3)</f>
        <v>8.5</v>
      </c>
      <c r="F883">
        <f>VLOOKUP(A883,Examination!A:G, 4)</f>
        <v>0</v>
      </c>
      <c r="G883">
        <f>VLOOKUP(A883,Examination!A:G, 5)</f>
        <v>0</v>
      </c>
      <c r="H883">
        <f>VLOOKUP(A883,Examination!A:G, 6)</f>
        <v>0</v>
      </c>
      <c r="I883" t="e">
        <f>VLOOKUP(A883,Examination!A:G, 7)</f>
        <v>#DIV/0!</v>
      </c>
      <c r="J883">
        <f>VLOOKUP(A883,Labs!A:B,2)</f>
        <v>0</v>
      </c>
    </row>
    <row r="884" spans="1:10" x14ac:dyDescent="0.2">
      <c r="A884">
        <v>74439</v>
      </c>
      <c r="B884">
        <v>20</v>
      </c>
      <c r="C884" t="str">
        <f>IF(Demographics!B884&lt;=20,"18-20",IF(AND(Demographics!B884&gt;20,Demographics!B884&lt;=30),"21-30",IF(AND(Demographics!B884&gt;30,Demographics!B884&lt;=40),"31-40",IF(AND(Demographics!B884&gt;40,Demographics!B884&lt;=50),"41-50",IF(AND(Demographics!B884&gt;50,Demographics!B884&lt;=60),"51-60",IF(AND(Demographics!B884&gt;60,Demographics!B884&lt;=70),"61-70",IF(Demographics!B884&gt;=71,"&gt;70","")))))))</f>
        <v>18-20</v>
      </c>
      <c r="D884">
        <f>VLOOKUP(A884,Examination!A:G, 2)</f>
        <v>0</v>
      </c>
      <c r="E884">
        <f>VLOOKUP(A884,Examination!A:G,3)</f>
        <v>5.2</v>
      </c>
      <c r="F884">
        <f>VLOOKUP(A884,Examination!A:G, 4)</f>
        <v>0</v>
      </c>
      <c r="G884">
        <f>VLOOKUP(A884,Examination!A:G, 5)</f>
        <v>0</v>
      </c>
      <c r="H884">
        <f>VLOOKUP(A884,Examination!A:G, 6)</f>
        <v>0</v>
      </c>
      <c r="I884" t="e">
        <f>VLOOKUP(A884,Examination!A:G, 7)</f>
        <v>#DIV/0!</v>
      </c>
      <c r="J884">
        <f>VLOOKUP(A884,Labs!A:B,2)</f>
        <v>0</v>
      </c>
    </row>
    <row r="885" spans="1:10" x14ac:dyDescent="0.2">
      <c r="A885">
        <v>74440</v>
      </c>
      <c r="B885">
        <v>31</v>
      </c>
      <c r="C885" t="str">
        <f>IF(Demographics!B885&lt;=20,"18-20",IF(AND(Demographics!B885&gt;20,Demographics!B885&lt;=30),"21-30",IF(AND(Demographics!B885&gt;30,Demographics!B885&lt;=40),"31-40",IF(AND(Demographics!B885&gt;40,Demographics!B885&lt;=50),"41-50",IF(AND(Demographics!B885&gt;50,Demographics!B885&lt;=60),"51-60",IF(AND(Demographics!B885&gt;60,Demographics!B885&lt;=70),"61-70",IF(Demographics!B885&gt;=71,"&gt;70","")))))))</f>
        <v>31-40</v>
      </c>
      <c r="D885">
        <f>VLOOKUP(A885,Examination!A:G, 2)</f>
        <v>168</v>
      </c>
      <c r="E885">
        <f>VLOOKUP(A885,Examination!A:G,3)</f>
        <v>79.099999999999994</v>
      </c>
      <c r="F885">
        <f>VLOOKUP(A885,Examination!A:G, 4)</f>
        <v>28</v>
      </c>
      <c r="G885">
        <f>VLOOKUP(A885,Examination!A:G, 5)</f>
        <v>54</v>
      </c>
      <c r="H885">
        <f>VLOOKUP(A885,Examination!A:G, 6)</f>
        <v>108</v>
      </c>
      <c r="I885" t="b">
        <f>VLOOKUP(A885,Examination!A:G, 7)</f>
        <v>0</v>
      </c>
      <c r="J885">
        <f>VLOOKUP(A885,Labs!A:B,2)</f>
        <v>170</v>
      </c>
    </row>
    <row r="886" spans="1:10" x14ac:dyDescent="0.2">
      <c r="A886">
        <v>74441</v>
      </c>
      <c r="B886">
        <v>38</v>
      </c>
      <c r="C886" t="str">
        <f>IF(Demographics!B886&lt;=20,"18-20",IF(AND(Demographics!B886&gt;20,Demographics!B886&lt;=30),"21-30",IF(AND(Demographics!B886&gt;30,Demographics!B886&lt;=40),"31-40",IF(AND(Demographics!B886&gt;40,Demographics!B886&lt;=50),"41-50",IF(AND(Demographics!B886&gt;50,Demographics!B886&lt;=60),"51-60",IF(AND(Demographics!B886&gt;60,Demographics!B886&lt;=70),"61-70",IF(Demographics!B886&gt;=71,"&gt;70","")))))))</f>
        <v>31-40</v>
      </c>
      <c r="D886">
        <f>VLOOKUP(A886,Examination!A:G, 2)</f>
        <v>164.6</v>
      </c>
      <c r="E886">
        <f>VLOOKUP(A886,Examination!A:G,3)</f>
        <v>65.8</v>
      </c>
      <c r="F886">
        <f>VLOOKUP(A886,Examination!A:G, 4)</f>
        <v>24.3</v>
      </c>
      <c r="G886">
        <f>VLOOKUP(A886,Examination!A:G, 5)</f>
        <v>0</v>
      </c>
      <c r="H886">
        <f>VLOOKUP(A886,Examination!A:G, 6)</f>
        <v>0</v>
      </c>
      <c r="I886" t="b">
        <f>VLOOKUP(A886,Examination!A:G, 7)</f>
        <v>0</v>
      </c>
      <c r="J886">
        <f>VLOOKUP(A886,Labs!A:B,2)</f>
        <v>123</v>
      </c>
    </row>
    <row r="887" spans="1:10" x14ac:dyDescent="0.2">
      <c r="A887">
        <v>74442</v>
      </c>
      <c r="B887">
        <v>63</v>
      </c>
      <c r="C887" t="str">
        <f>IF(Demographics!B887&lt;=20,"18-20",IF(AND(Demographics!B887&gt;20,Demographics!B887&lt;=30),"21-30",IF(AND(Demographics!B887&gt;30,Demographics!B887&lt;=40),"31-40",IF(AND(Demographics!B887&gt;40,Demographics!B887&lt;=50),"41-50",IF(AND(Demographics!B887&gt;50,Demographics!B887&lt;=60),"51-60",IF(AND(Demographics!B887&gt;60,Demographics!B887&lt;=70),"61-70",IF(Demographics!B887&gt;=71,"&gt;70","")))))))</f>
        <v>61-70</v>
      </c>
      <c r="D887">
        <f>VLOOKUP(A887,Examination!A:G, 2)</f>
        <v>180.3</v>
      </c>
      <c r="E887">
        <f>VLOOKUP(A887,Examination!A:G,3)</f>
        <v>97.6</v>
      </c>
      <c r="F887">
        <f>VLOOKUP(A887,Examination!A:G, 4)</f>
        <v>30</v>
      </c>
      <c r="G887">
        <f>VLOOKUP(A887,Examination!A:G, 5)</f>
        <v>74</v>
      </c>
      <c r="H887">
        <f>VLOOKUP(A887,Examination!A:G, 6)</f>
        <v>124</v>
      </c>
      <c r="I887" t="b">
        <f>VLOOKUP(A887,Examination!A:G, 7)</f>
        <v>1</v>
      </c>
      <c r="J887">
        <f>VLOOKUP(A887,Labs!A:B,2)</f>
        <v>215</v>
      </c>
    </row>
    <row r="888" spans="1:10" x14ac:dyDescent="0.2">
      <c r="A888">
        <v>74443</v>
      </c>
      <c r="B888">
        <v>40</v>
      </c>
      <c r="C888" t="str">
        <f>IF(Demographics!B888&lt;=20,"18-20",IF(AND(Demographics!B888&gt;20,Demographics!B888&lt;=30),"21-30",IF(AND(Demographics!B888&gt;30,Demographics!B888&lt;=40),"31-40",IF(AND(Demographics!B888&gt;40,Demographics!B888&lt;=50),"41-50",IF(AND(Demographics!B888&gt;50,Demographics!B888&lt;=60),"51-60",IF(AND(Demographics!B888&gt;60,Demographics!B888&lt;=70),"61-70",IF(Demographics!B888&gt;=71,"&gt;70","")))))))</f>
        <v>31-40</v>
      </c>
      <c r="D888">
        <f>VLOOKUP(A888,Examination!A:G, 2)</f>
        <v>135.4</v>
      </c>
      <c r="E888">
        <f>VLOOKUP(A888,Examination!A:G,3)</f>
        <v>29.6</v>
      </c>
      <c r="F888">
        <f>VLOOKUP(A888,Examination!A:G, 4)</f>
        <v>16.100000000000001</v>
      </c>
      <c r="G888">
        <f>VLOOKUP(A888,Examination!A:G, 5)</f>
        <v>36</v>
      </c>
      <c r="H888">
        <f>VLOOKUP(A888,Examination!A:G, 6)</f>
        <v>90</v>
      </c>
      <c r="I888" t="b">
        <f>VLOOKUP(A888,Examination!A:G, 7)</f>
        <v>0</v>
      </c>
      <c r="J888">
        <f>VLOOKUP(A888,Labs!A:B,2)</f>
        <v>214</v>
      </c>
    </row>
    <row r="889" spans="1:10" x14ac:dyDescent="0.2">
      <c r="A889">
        <v>74444</v>
      </c>
      <c r="B889">
        <v>50</v>
      </c>
      <c r="C889" t="str">
        <f>IF(Demographics!B889&lt;=20,"18-20",IF(AND(Demographics!B889&gt;20,Demographics!B889&lt;=30),"21-30",IF(AND(Demographics!B889&gt;30,Demographics!B889&lt;=40),"31-40",IF(AND(Demographics!B889&gt;40,Demographics!B889&lt;=50),"41-50",IF(AND(Demographics!B889&gt;50,Demographics!B889&lt;=60),"51-60",IF(AND(Demographics!B889&gt;60,Demographics!B889&lt;=70),"61-70",IF(Demographics!B889&gt;=71,"&gt;70","")))))))</f>
        <v>41-50</v>
      </c>
      <c r="D889">
        <f>VLOOKUP(A889,Examination!A:G, 2)</f>
        <v>142.5</v>
      </c>
      <c r="E889">
        <f>VLOOKUP(A889,Examination!A:G,3)</f>
        <v>28.9</v>
      </c>
      <c r="F889">
        <f>VLOOKUP(A889,Examination!A:G, 4)</f>
        <v>14.2</v>
      </c>
      <c r="G889">
        <f>VLOOKUP(A889,Examination!A:G, 5)</f>
        <v>36</v>
      </c>
      <c r="H889">
        <f>VLOOKUP(A889,Examination!A:G, 6)</f>
        <v>100</v>
      </c>
      <c r="I889" t="b">
        <f>VLOOKUP(A889,Examination!A:G, 7)</f>
        <v>0</v>
      </c>
      <c r="J889">
        <f>VLOOKUP(A889,Labs!A:B,2)</f>
        <v>138</v>
      </c>
    </row>
    <row r="890" spans="1:10" x14ac:dyDescent="0.2">
      <c r="A890">
        <v>74445</v>
      </c>
      <c r="B890">
        <v>47</v>
      </c>
      <c r="C890" t="str">
        <f>IF(Demographics!B890&lt;=20,"18-20",IF(AND(Demographics!B890&gt;20,Demographics!B890&lt;=30),"21-30",IF(AND(Demographics!B890&gt;30,Demographics!B890&lt;=40),"31-40",IF(AND(Demographics!B890&gt;40,Demographics!B890&lt;=50),"41-50",IF(AND(Demographics!B890&gt;50,Demographics!B890&lt;=60),"51-60",IF(AND(Demographics!B890&gt;60,Demographics!B890&lt;=70),"61-70",IF(Demographics!B890&gt;=71,"&gt;70","")))))))</f>
        <v>41-50</v>
      </c>
      <c r="D890">
        <f>VLOOKUP(A890,Examination!A:G, 2)</f>
        <v>184.5</v>
      </c>
      <c r="E890">
        <f>VLOOKUP(A890,Examination!A:G,3)</f>
        <v>103.6</v>
      </c>
      <c r="F890">
        <f>VLOOKUP(A890,Examination!A:G, 4)</f>
        <v>30.4</v>
      </c>
      <c r="G890">
        <f>VLOOKUP(A890,Examination!A:G, 5)</f>
        <v>82</v>
      </c>
      <c r="H890">
        <f>VLOOKUP(A890,Examination!A:G, 6)</f>
        <v>130</v>
      </c>
      <c r="I890" t="b">
        <f>VLOOKUP(A890,Examination!A:G, 7)</f>
        <v>1</v>
      </c>
      <c r="J890">
        <f>VLOOKUP(A890,Labs!A:B,2)</f>
        <v>139</v>
      </c>
    </row>
    <row r="891" spans="1:10" x14ac:dyDescent="0.2">
      <c r="A891">
        <v>74446</v>
      </c>
      <c r="B891">
        <v>64</v>
      </c>
      <c r="C891" t="str">
        <f>IF(Demographics!B891&lt;=20,"18-20",IF(AND(Demographics!B891&gt;20,Demographics!B891&lt;=30),"21-30",IF(AND(Demographics!B891&gt;30,Demographics!B891&lt;=40),"31-40",IF(AND(Demographics!B891&gt;40,Demographics!B891&lt;=50),"41-50",IF(AND(Demographics!B891&gt;50,Demographics!B891&lt;=60),"51-60",IF(AND(Demographics!B891&gt;60,Demographics!B891&lt;=70),"61-70",IF(Demographics!B891&gt;=71,"&gt;70","")))))))</f>
        <v>61-70</v>
      </c>
      <c r="D891">
        <f>VLOOKUP(A891,Examination!A:G, 2)</f>
        <v>164.6</v>
      </c>
      <c r="E891">
        <f>VLOOKUP(A891,Examination!A:G,3)</f>
        <v>92.1</v>
      </c>
      <c r="F891">
        <f>VLOOKUP(A891,Examination!A:G, 4)</f>
        <v>34</v>
      </c>
      <c r="G891">
        <f>VLOOKUP(A891,Examination!A:G, 5)</f>
        <v>56</v>
      </c>
      <c r="H891">
        <f>VLOOKUP(A891,Examination!A:G, 6)</f>
        <v>116</v>
      </c>
      <c r="I891" t="b">
        <f>VLOOKUP(A891,Examination!A:G, 7)</f>
        <v>1</v>
      </c>
      <c r="J891">
        <f>VLOOKUP(A891,Labs!A:B,2)</f>
        <v>183</v>
      </c>
    </row>
    <row r="892" spans="1:10" x14ac:dyDescent="0.2">
      <c r="A892">
        <v>74447</v>
      </c>
      <c r="B892">
        <v>38</v>
      </c>
      <c r="C892" t="str">
        <f>IF(Demographics!B892&lt;=20,"18-20",IF(AND(Demographics!B892&gt;20,Demographics!B892&lt;=30),"21-30",IF(AND(Demographics!B892&gt;30,Demographics!B892&lt;=40),"31-40",IF(AND(Demographics!B892&gt;40,Demographics!B892&lt;=50),"41-50",IF(AND(Demographics!B892&gt;50,Demographics!B892&lt;=60),"51-60",IF(AND(Demographics!B892&gt;60,Demographics!B892&lt;=70),"61-70",IF(Demographics!B892&gt;=71,"&gt;70","")))))))</f>
        <v>31-40</v>
      </c>
      <c r="D892">
        <f>VLOOKUP(A892,Examination!A:G, 2)</f>
        <v>0</v>
      </c>
      <c r="E892">
        <f>VLOOKUP(A892,Examination!A:G,3)</f>
        <v>10.3</v>
      </c>
      <c r="F892">
        <f>VLOOKUP(A892,Examination!A:G, 4)</f>
        <v>0</v>
      </c>
      <c r="G892">
        <f>VLOOKUP(A892,Examination!A:G, 5)</f>
        <v>0</v>
      </c>
      <c r="H892">
        <f>VLOOKUP(A892,Examination!A:G, 6)</f>
        <v>0</v>
      </c>
      <c r="I892" t="e">
        <f>VLOOKUP(A892,Examination!A:G, 7)</f>
        <v>#DIV/0!</v>
      </c>
      <c r="J892">
        <f>VLOOKUP(A892,Labs!A:B,2)</f>
        <v>0</v>
      </c>
    </row>
    <row r="893" spans="1:10" x14ac:dyDescent="0.2">
      <c r="A893">
        <v>74448</v>
      </c>
      <c r="B893">
        <v>35</v>
      </c>
      <c r="C893" t="str">
        <f>IF(Demographics!B893&lt;=20,"18-20",IF(AND(Demographics!B893&gt;20,Demographics!B893&lt;=30),"21-30",IF(AND(Demographics!B893&gt;30,Demographics!B893&lt;=40),"31-40",IF(AND(Demographics!B893&gt;40,Demographics!B893&lt;=50),"41-50",IF(AND(Demographics!B893&gt;50,Demographics!B893&lt;=60),"51-60",IF(AND(Demographics!B893&gt;60,Demographics!B893&lt;=70),"61-70",IF(Demographics!B893&gt;=71,"&gt;70","")))))))</f>
        <v>31-40</v>
      </c>
      <c r="D893">
        <f>VLOOKUP(A893,Examination!A:G, 2)</f>
        <v>118.3</v>
      </c>
      <c r="E893">
        <f>VLOOKUP(A893,Examination!A:G,3)</f>
        <v>19.2</v>
      </c>
      <c r="F893">
        <f>VLOOKUP(A893,Examination!A:G, 4)</f>
        <v>13.7</v>
      </c>
      <c r="G893">
        <f>VLOOKUP(A893,Examination!A:G, 5)</f>
        <v>0</v>
      </c>
      <c r="H893">
        <f>VLOOKUP(A893,Examination!A:G, 6)</f>
        <v>0</v>
      </c>
      <c r="I893" t="b">
        <f>VLOOKUP(A893,Examination!A:G, 7)</f>
        <v>0</v>
      </c>
      <c r="J893">
        <f>VLOOKUP(A893,Labs!A:B,2)</f>
        <v>0</v>
      </c>
    </row>
    <row r="894" spans="1:10" x14ac:dyDescent="0.2">
      <c r="A894">
        <v>74449</v>
      </c>
      <c r="B894">
        <v>37</v>
      </c>
      <c r="C894" t="str">
        <f>IF(Demographics!B894&lt;=20,"18-20",IF(AND(Demographics!B894&gt;20,Demographics!B894&lt;=30),"21-30",IF(AND(Demographics!B894&gt;30,Demographics!B894&lt;=40),"31-40",IF(AND(Demographics!B894&gt;40,Demographics!B894&lt;=50),"41-50",IF(AND(Demographics!B894&gt;50,Demographics!B894&lt;=60),"51-60",IF(AND(Demographics!B894&gt;60,Demographics!B894&lt;=70),"61-70",IF(Demographics!B894&gt;=71,"&gt;70","")))))))</f>
        <v>31-40</v>
      </c>
      <c r="D894">
        <f>VLOOKUP(A894,Examination!A:G, 2)</f>
        <v>168.7</v>
      </c>
      <c r="E894">
        <f>VLOOKUP(A894,Examination!A:G,3)</f>
        <v>91.1</v>
      </c>
      <c r="F894">
        <f>VLOOKUP(A894,Examination!A:G, 4)</f>
        <v>32</v>
      </c>
      <c r="G894">
        <f>VLOOKUP(A894,Examination!A:G, 5)</f>
        <v>64</v>
      </c>
      <c r="H894">
        <f>VLOOKUP(A894,Examination!A:G, 6)</f>
        <v>118</v>
      </c>
      <c r="I894" t="b">
        <f>VLOOKUP(A894,Examination!A:G, 7)</f>
        <v>1</v>
      </c>
      <c r="J894">
        <f>VLOOKUP(A894,Labs!A:B,2)</f>
        <v>232</v>
      </c>
    </row>
    <row r="895" spans="1:10" x14ac:dyDescent="0.2">
      <c r="A895">
        <v>74450</v>
      </c>
      <c r="B895">
        <v>41</v>
      </c>
      <c r="C895" t="str">
        <f>IF(Demographics!B895&lt;=20,"18-20",IF(AND(Demographics!B895&gt;20,Demographics!B895&lt;=30),"21-30",IF(AND(Demographics!B895&gt;30,Demographics!B895&lt;=40),"31-40",IF(AND(Demographics!B895&gt;40,Demographics!B895&lt;=50),"41-50",IF(AND(Demographics!B895&gt;50,Demographics!B895&lt;=60),"51-60",IF(AND(Demographics!B895&gt;60,Demographics!B895&lt;=70),"61-70",IF(Demographics!B895&gt;=71,"&gt;70","")))))))</f>
        <v>41-50</v>
      </c>
      <c r="D895">
        <f>VLOOKUP(A895,Examination!A:G, 2)</f>
        <v>172.1</v>
      </c>
      <c r="E895">
        <f>VLOOKUP(A895,Examination!A:G,3)</f>
        <v>51.6</v>
      </c>
      <c r="F895">
        <f>VLOOKUP(A895,Examination!A:G, 4)</f>
        <v>17.399999999999999</v>
      </c>
      <c r="G895">
        <f>VLOOKUP(A895,Examination!A:G, 5)</f>
        <v>66</v>
      </c>
      <c r="H895">
        <f>VLOOKUP(A895,Examination!A:G, 6)</f>
        <v>104</v>
      </c>
      <c r="I895" t="b">
        <f>VLOOKUP(A895,Examination!A:G, 7)</f>
        <v>0</v>
      </c>
      <c r="J895">
        <f>VLOOKUP(A895,Labs!A:B,2)</f>
        <v>0</v>
      </c>
    </row>
    <row r="896" spans="1:10" x14ac:dyDescent="0.2">
      <c r="A896">
        <v>74451</v>
      </c>
      <c r="B896">
        <v>51</v>
      </c>
      <c r="C896" t="str">
        <f>IF(Demographics!B896&lt;=20,"18-20",IF(AND(Demographics!B896&gt;20,Demographics!B896&lt;=30),"21-30",IF(AND(Demographics!B896&gt;30,Demographics!B896&lt;=40),"31-40",IF(AND(Demographics!B896&gt;40,Demographics!B896&lt;=50),"41-50",IF(AND(Demographics!B896&gt;50,Demographics!B896&lt;=60),"51-60",IF(AND(Demographics!B896&gt;60,Demographics!B896&lt;=70),"61-70",IF(Demographics!B896&gt;=71,"&gt;70","")))))))</f>
        <v>51-60</v>
      </c>
      <c r="D896">
        <f>VLOOKUP(A896,Examination!A:G, 2)</f>
        <v>152.80000000000001</v>
      </c>
      <c r="E896">
        <f>VLOOKUP(A896,Examination!A:G,3)</f>
        <v>67.599999999999994</v>
      </c>
      <c r="F896">
        <f>VLOOKUP(A896,Examination!A:G, 4)</f>
        <v>29</v>
      </c>
      <c r="G896">
        <f>VLOOKUP(A896,Examination!A:G, 5)</f>
        <v>52</v>
      </c>
      <c r="H896">
        <f>VLOOKUP(A896,Examination!A:G, 6)</f>
        <v>122</v>
      </c>
      <c r="I896" t="b">
        <f>VLOOKUP(A896,Examination!A:G, 7)</f>
        <v>0</v>
      </c>
      <c r="J896">
        <f>VLOOKUP(A896,Labs!A:B,2)</f>
        <v>237</v>
      </c>
    </row>
    <row r="897" spans="1:10" x14ac:dyDescent="0.2">
      <c r="A897">
        <v>74452</v>
      </c>
      <c r="B897">
        <v>45</v>
      </c>
      <c r="C897" t="str">
        <f>IF(Demographics!B897&lt;=20,"18-20",IF(AND(Demographics!B897&gt;20,Demographics!B897&lt;=30),"21-30",IF(AND(Demographics!B897&gt;30,Demographics!B897&lt;=40),"31-40",IF(AND(Demographics!B897&gt;40,Demographics!B897&lt;=50),"41-50",IF(AND(Demographics!B897&gt;50,Demographics!B897&lt;=60),"51-60",IF(AND(Demographics!B897&gt;60,Demographics!B897&lt;=70),"61-70",IF(Demographics!B897&gt;=71,"&gt;70","")))))))</f>
        <v>41-50</v>
      </c>
      <c r="D897">
        <f>VLOOKUP(A897,Examination!A:G, 2)</f>
        <v>146.19999999999999</v>
      </c>
      <c r="E897">
        <f>VLOOKUP(A897,Examination!A:G,3)</f>
        <v>33.200000000000003</v>
      </c>
      <c r="F897">
        <f>VLOOKUP(A897,Examination!A:G, 4)</f>
        <v>15.5</v>
      </c>
      <c r="G897">
        <f>VLOOKUP(A897,Examination!A:G, 5)</f>
        <v>66</v>
      </c>
      <c r="H897">
        <f>VLOOKUP(A897,Examination!A:G, 6)</f>
        <v>94</v>
      </c>
      <c r="I897" t="b">
        <f>VLOOKUP(A897,Examination!A:G, 7)</f>
        <v>0</v>
      </c>
      <c r="J897">
        <f>VLOOKUP(A897,Labs!A:B,2)</f>
        <v>147</v>
      </c>
    </row>
    <row r="898" spans="1:10" x14ac:dyDescent="0.2">
      <c r="A898">
        <v>74453</v>
      </c>
      <c r="B898">
        <v>25</v>
      </c>
      <c r="C898" t="str">
        <f>IF(Demographics!B898&lt;=20,"18-20",IF(AND(Demographics!B898&gt;20,Demographics!B898&lt;=30),"21-30",IF(AND(Demographics!B898&gt;30,Demographics!B898&lt;=40),"31-40",IF(AND(Demographics!B898&gt;40,Demographics!B898&lt;=50),"41-50",IF(AND(Demographics!B898&gt;50,Demographics!B898&lt;=60),"51-60",IF(AND(Demographics!B898&gt;60,Demographics!B898&lt;=70),"61-70",IF(Demographics!B898&gt;=71,"&gt;70","")))))))</f>
        <v>21-30</v>
      </c>
      <c r="D898">
        <f>VLOOKUP(A898,Examination!A:G, 2)</f>
        <v>0</v>
      </c>
      <c r="E898">
        <f>VLOOKUP(A898,Examination!A:G,3)</f>
        <v>11.2</v>
      </c>
      <c r="F898">
        <f>VLOOKUP(A898,Examination!A:G, 4)</f>
        <v>0</v>
      </c>
      <c r="G898">
        <f>VLOOKUP(A898,Examination!A:G, 5)</f>
        <v>0</v>
      </c>
      <c r="H898">
        <f>VLOOKUP(A898,Examination!A:G, 6)</f>
        <v>0</v>
      </c>
      <c r="I898" t="e">
        <f>VLOOKUP(A898,Examination!A:G, 7)</f>
        <v>#DIV/0!</v>
      </c>
      <c r="J898">
        <f>VLOOKUP(A898,Labs!A:B,2)</f>
        <v>0</v>
      </c>
    </row>
    <row r="899" spans="1:10" x14ac:dyDescent="0.2">
      <c r="A899">
        <v>74454</v>
      </c>
      <c r="B899">
        <v>40</v>
      </c>
      <c r="C899" t="str">
        <f>IF(Demographics!B899&lt;=20,"18-20",IF(AND(Demographics!B899&gt;20,Demographics!B899&lt;=30),"21-30",IF(AND(Demographics!B899&gt;30,Demographics!B899&lt;=40),"31-40",IF(AND(Demographics!B899&gt;40,Demographics!B899&lt;=50),"41-50",IF(AND(Demographics!B899&gt;50,Demographics!B899&lt;=60),"51-60",IF(AND(Demographics!B899&gt;60,Demographics!B899&lt;=70),"61-70",IF(Demographics!B899&gt;=71,"&gt;70","")))))))</f>
        <v>31-40</v>
      </c>
      <c r="D899">
        <f>VLOOKUP(A899,Examination!A:G, 2)</f>
        <v>171.7</v>
      </c>
      <c r="E899">
        <f>VLOOKUP(A899,Examination!A:G,3)</f>
        <v>78</v>
      </c>
      <c r="F899">
        <f>VLOOKUP(A899,Examination!A:G, 4)</f>
        <v>26.5</v>
      </c>
      <c r="G899">
        <f>VLOOKUP(A899,Examination!A:G, 5)</f>
        <v>68</v>
      </c>
      <c r="H899">
        <f>VLOOKUP(A899,Examination!A:G, 6)</f>
        <v>160</v>
      </c>
      <c r="I899" t="b">
        <f>VLOOKUP(A899,Examination!A:G, 7)</f>
        <v>0</v>
      </c>
      <c r="J899">
        <f>VLOOKUP(A899,Labs!A:B,2)</f>
        <v>242</v>
      </c>
    </row>
    <row r="900" spans="1:10" x14ac:dyDescent="0.2">
      <c r="A900">
        <v>74455</v>
      </c>
      <c r="B900">
        <v>38</v>
      </c>
      <c r="C900" t="str">
        <f>IF(Demographics!B900&lt;=20,"18-20",IF(AND(Demographics!B900&gt;20,Demographics!B900&lt;=30),"21-30",IF(AND(Demographics!B900&gt;30,Demographics!B900&lt;=40),"31-40",IF(AND(Demographics!B900&gt;40,Demographics!B900&lt;=50),"41-50",IF(AND(Demographics!B900&gt;50,Demographics!B900&lt;=60),"51-60",IF(AND(Demographics!B900&gt;60,Demographics!B900&lt;=70),"61-70",IF(Demographics!B900&gt;=71,"&gt;70","")))))))</f>
        <v>31-40</v>
      </c>
      <c r="D900">
        <f>VLOOKUP(A900,Examination!A:G, 2)</f>
        <v>158</v>
      </c>
      <c r="E900">
        <f>VLOOKUP(A900,Examination!A:G,3)</f>
        <v>64.900000000000006</v>
      </c>
      <c r="F900">
        <f>VLOOKUP(A900,Examination!A:G, 4)</f>
        <v>26</v>
      </c>
      <c r="G900">
        <f>VLOOKUP(A900,Examination!A:G, 5)</f>
        <v>44</v>
      </c>
      <c r="H900">
        <f>VLOOKUP(A900,Examination!A:G, 6)</f>
        <v>110</v>
      </c>
      <c r="I900" t="b">
        <f>VLOOKUP(A900,Examination!A:G, 7)</f>
        <v>0</v>
      </c>
      <c r="J900">
        <f>VLOOKUP(A900,Labs!A:B,2)</f>
        <v>128</v>
      </c>
    </row>
    <row r="901" spans="1:10" x14ac:dyDescent="0.2">
      <c r="A901">
        <v>74456</v>
      </c>
      <c r="B901">
        <v>34</v>
      </c>
      <c r="C901" t="str">
        <f>IF(Demographics!B901&lt;=20,"18-20",IF(AND(Demographics!B901&gt;20,Demographics!B901&lt;=30),"21-30",IF(AND(Demographics!B901&gt;30,Demographics!B901&lt;=40),"31-40",IF(AND(Demographics!B901&gt;40,Demographics!B901&lt;=50),"41-50",IF(AND(Demographics!B901&gt;50,Demographics!B901&lt;=60),"51-60",IF(AND(Demographics!B901&gt;60,Demographics!B901&lt;=70),"61-70",IF(Demographics!B901&gt;=71,"&gt;70","")))))))</f>
        <v>31-40</v>
      </c>
      <c r="D901">
        <f>VLOOKUP(A901,Examination!A:G, 2)</f>
        <v>0</v>
      </c>
      <c r="E901">
        <f>VLOOKUP(A901,Examination!A:G,3)</f>
        <v>12</v>
      </c>
      <c r="F901">
        <f>VLOOKUP(A901,Examination!A:G, 4)</f>
        <v>0</v>
      </c>
      <c r="G901">
        <f>VLOOKUP(A901,Examination!A:G, 5)</f>
        <v>0</v>
      </c>
      <c r="H901">
        <f>VLOOKUP(A901,Examination!A:G, 6)</f>
        <v>0</v>
      </c>
      <c r="I901" t="e">
        <f>VLOOKUP(A901,Examination!A:G, 7)</f>
        <v>#DIV/0!</v>
      </c>
      <c r="J901">
        <f>VLOOKUP(A901,Labs!A:B,2)</f>
        <v>0</v>
      </c>
    </row>
    <row r="902" spans="1:10" x14ac:dyDescent="0.2">
      <c r="A902">
        <v>74457</v>
      </c>
      <c r="B902">
        <v>47</v>
      </c>
      <c r="C902" t="str">
        <f>IF(Demographics!B902&lt;=20,"18-20",IF(AND(Demographics!B902&gt;20,Demographics!B902&lt;=30),"21-30",IF(AND(Demographics!B902&gt;30,Demographics!B902&lt;=40),"31-40",IF(AND(Demographics!B902&gt;40,Demographics!B902&lt;=50),"41-50",IF(AND(Demographics!B902&gt;50,Demographics!B902&lt;=60),"51-60",IF(AND(Demographics!B902&gt;60,Demographics!B902&lt;=70),"61-70",IF(Demographics!B902&gt;=71,"&gt;70","")))))))</f>
        <v>41-50</v>
      </c>
      <c r="D902">
        <f>VLOOKUP(A902,Examination!A:G, 2)</f>
        <v>168.2</v>
      </c>
      <c r="E902">
        <f>VLOOKUP(A902,Examination!A:G,3)</f>
        <v>55.9</v>
      </c>
      <c r="F902">
        <f>VLOOKUP(A902,Examination!A:G, 4)</f>
        <v>19.8</v>
      </c>
      <c r="G902">
        <f>VLOOKUP(A902,Examination!A:G, 5)</f>
        <v>64</v>
      </c>
      <c r="H902">
        <f>VLOOKUP(A902,Examination!A:G, 6)</f>
        <v>96</v>
      </c>
      <c r="I902" t="b">
        <f>VLOOKUP(A902,Examination!A:G, 7)</f>
        <v>0</v>
      </c>
      <c r="J902">
        <f>VLOOKUP(A902,Labs!A:B,2)</f>
        <v>151</v>
      </c>
    </row>
    <row r="903" spans="1:10" x14ac:dyDescent="0.2">
      <c r="A903">
        <v>74458</v>
      </c>
      <c r="B903">
        <v>50</v>
      </c>
      <c r="C903" t="str">
        <f>IF(Demographics!B903&lt;=20,"18-20",IF(AND(Demographics!B903&gt;20,Demographics!B903&lt;=30),"21-30",IF(AND(Demographics!B903&gt;30,Demographics!B903&lt;=40),"31-40",IF(AND(Demographics!B903&gt;40,Demographics!B903&lt;=50),"41-50",IF(AND(Demographics!B903&gt;50,Demographics!B903&lt;=60),"51-60",IF(AND(Demographics!B903&gt;60,Demographics!B903&lt;=70),"61-70",IF(Demographics!B903&gt;=71,"&gt;70","")))))))</f>
        <v>41-50</v>
      </c>
      <c r="D903">
        <f>VLOOKUP(A903,Examination!A:G, 2)</f>
        <v>154.80000000000001</v>
      </c>
      <c r="E903">
        <f>VLOOKUP(A903,Examination!A:G,3)</f>
        <v>60.4</v>
      </c>
      <c r="F903">
        <f>VLOOKUP(A903,Examination!A:G, 4)</f>
        <v>25.2</v>
      </c>
      <c r="G903">
        <f>VLOOKUP(A903,Examination!A:G, 5)</f>
        <v>80</v>
      </c>
      <c r="H903">
        <f>VLOOKUP(A903,Examination!A:G, 6)</f>
        <v>116</v>
      </c>
      <c r="I903" t="b">
        <f>VLOOKUP(A903,Examination!A:G, 7)</f>
        <v>0</v>
      </c>
      <c r="J903">
        <f>VLOOKUP(A903,Labs!A:B,2)</f>
        <v>167</v>
      </c>
    </row>
    <row r="904" spans="1:10" x14ac:dyDescent="0.2">
      <c r="A904">
        <v>74459</v>
      </c>
      <c r="B904">
        <v>61</v>
      </c>
      <c r="C904" t="str">
        <f>IF(Demographics!B904&lt;=20,"18-20",IF(AND(Demographics!B904&gt;20,Demographics!B904&lt;=30),"21-30",IF(AND(Demographics!B904&gt;30,Demographics!B904&lt;=40),"31-40",IF(AND(Demographics!B904&gt;40,Demographics!B904&lt;=50),"41-50",IF(AND(Demographics!B904&gt;50,Demographics!B904&lt;=60),"51-60",IF(AND(Demographics!B904&gt;60,Demographics!B904&lt;=70),"61-70",IF(Demographics!B904&gt;=71,"&gt;70","")))))))</f>
        <v>61-70</v>
      </c>
      <c r="D904">
        <f>VLOOKUP(A904,Examination!A:G, 2)</f>
        <v>167.5</v>
      </c>
      <c r="E904">
        <f>VLOOKUP(A904,Examination!A:G,3)</f>
        <v>121.6</v>
      </c>
      <c r="F904">
        <f>VLOOKUP(A904,Examination!A:G, 4)</f>
        <v>43.3</v>
      </c>
      <c r="G904">
        <f>VLOOKUP(A904,Examination!A:G, 5)</f>
        <v>66</v>
      </c>
      <c r="H904">
        <f>VLOOKUP(A904,Examination!A:G, 6)</f>
        <v>144</v>
      </c>
      <c r="I904" t="b">
        <f>VLOOKUP(A904,Examination!A:G, 7)</f>
        <v>1</v>
      </c>
      <c r="J904">
        <f>VLOOKUP(A904,Labs!A:B,2)</f>
        <v>188</v>
      </c>
    </row>
    <row r="905" spans="1:10" x14ac:dyDescent="0.2">
      <c r="A905">
        <v>74460</v>
      </c>
      <c r="B905">
        <v>24</v>
      </c>
      <c r="C905" t="str">
        <f>IF(Demographics!B905&lt;=20,"18-20",IF(AND(Demographics!B905&gt;20,Demographics!B905&lt;=30),"21-30",IF(AND(Demographics!B905&gt;30,Demographics!B905&lt;=40),"31-40",IF(AND(Demographics!B905&gt;40,Demographics!B905&lt;=50),"41-50",IF(AND(Demographics!B905&gt;50,Demographics!B905&lt;=60),"51-60",IF(AND(Demographics!B905&gt;60,Demographics!B905&lt;=70),"61-70",IF(Demographics!B905&gt;=71,"&gt;70","")))))))</f>
        <v>21-30</v>
      </c>
      <c r="D905">
        <f>VLOOKUP(A905,Examination!A:G, 2)</f>
        <v>164.6</v>
      </c>
      <c r="E905">
        <f>VLOOKUP(A905,Examination!A:G,3)</f>
        <v>57.1</v>
      </c>
      <c r="F905">
        <f>VLOOKUP(A905,Examination!A:G, 4)</f>
        <v>21.1</v>
      </c>
      <c r="G905">
        <f>VLOOKUP(A905,Examination!A:G, 5)</f>
        <v>62</v>
      </c>
      <c r="H905">
        <f>VLOOKUP(A905,Examination!A:G, 6)</f>
        <v>116</v>
      </c>
      <c r="I905" t="b">
        <f>VLOOKUP(A905,Examination!A:G, 7)</f>
        <v>0</v>
      </c>
      <c r="J905">
        <f>VLOOKUP(A905,Labs!A:B,2)</f>
        <v>176</v>
      </c>
    </row>
    <row r="906" spans="1:10" x14ac:dyDescent="0.2">
      <c r="A906">
        <v>74461</v>
      </c>
      <c r="B906">
        <v>52</v>
      </c>
      <c r="C906" t="str">
        <f>IF(Demographics!B906&lt;=20,"18-20",IF(AND(Demographics!B906&gt;20,Demographics!B906&lt;=30),"21-30",IF(AND(Demographics!B906&gt;30,Demographics!B906&lt;=40),"31-40",IF(AND(Demographics!B906&gt;40,Demographics!B906&lt;=50),"41-50",IF(AND(Demographics!B906&gt;50,Demographics!B906&lt;=60),"51-60",IF(AND(Demographics!B906&gt;60,Demographics!B906&lt;=70),"61-70",IF(Demographics!B906&gt;=71,"&gt;70","")))))))</f>
        <v>51-60</v>
      </c>
      <c r="D906">
        <f>VLOOKUP(A906,Examination!A:G, 2)</f>
        <v>0</v>
      </c>
      <c r="E906">
        <f>VLOOKUP(A906,Examination!A:G,3)</f>
        <v>8.1</v>
      </c>
      <c r="F906">
        <f>VLOOKUP(A906,Examination!A:G, 4)</f>
        <v>0</v>
      </c>
      <c r="G906">
        <f>VLOOKUP(A906,Examination!A:G, 5)</f>
        <v>0</v>
      </c>
      <c r="H906">
        <f>VLOOKUP(A906,Examination!A:G, 6)</f>
        <v>0</v>
      </c>
      <c r="I906" t="e">
        <f>VLOOKUP(A906,Examination!A:G, 7)</f>
        <v>#DIV/0!</v>
      </c>
      <c r="J906">
        <f>VLOOKUP(A906,Labs!A:B,2)</f>
        <v>0</v>
      </c>
    </row>
    <row r="907" spans="1:10" x14ac:dyDescent="0.2">
      <c r="A907">
        <v>74462</v>
      </c>
      <c r="B907">
        <v>58</v>
      </c>
      <c r="C907" t="str">
        <f>IF(Demographics!B907&lt;=20,"18-20",IF(AND(Demographics!B907&gt;20,Demographics!B907&lt;=30),"21-30",IF(AND(Demographics!B907&gt;30,Demographics!B907&lt;=40),"31-40",IF(AND(Demographics!B907&gt;40,Demographics!B907&lt;=50),"41-50",IF(AND(Demographics!B907&gt;50,Demographics!B907&lt;=60),"51-60",IF(AND(Demographics!B907&gt;60,Demographics!B907&lt;=70),"61-70",IF(Demographics!B907&gt;=71,"&gt;70","")))))))</f>
        <v>51-60</v>
      </c>
      <c r="D907">
        <f>VLOOKUP(A907,Examination!A:G, 2)</f>
        <v>166.2</v>
      </c>
      <c r="E907">
        <f>VLOOKUP(A907,Examination!A:G,3)</f>
        <v>91.2</v>
      </c>
      <c r="F907">
        <f>VLOOKUP(A907,Examination!A:G, 4)</f>
        <v>33</v>
      </c>
      <c r="G907">
        <f>VLOOKUP(A907,Examination!A:G, 5)</f>
        <v>84</v>
      </c>
      <c r="H907">
        <f>VLOOKUP(A907,Examination!A:G, 6)</f>
        <v>146</v>
      </c>
      <c r="I907" t="b">
        <f>VLOOKUP(A907,Examination!A:G, 7)</f>
        <v>1</v>
      </c>
      <c r="J907">
        <f>VLOOKUP(A907,Labs!A:B,2)</f>
        <v>277</v>
      </c>
    </row>
    <row r="908" spans="1:10" x14ac:dyDescent="0.2">
      <c r="A908">
        <v>74463</v>
      </c>
      <c r="B908">
        <v>47</v>
      </c>
      <c r="C908" t="str">
        <f>IF(Demographics!B908&lt;=20,"18-20",IF(AND(Demographics!B908&gt;20,Demographics!B908&lt;=30),"21-30",IF(AND(Demographics!B908&gt;30,Demographics!B908&lt;=40),"31-40",IF(AND(Demographics!B908&gt;40,Demographics!B908&lt;=50),"41-50",IF(AND(Demographics!B908&gt;50,Demographics!B908&lt;=60),"51-60",IF(AND(Demographics!B908&gt;60,Demographics!B908&lt;=70),"61-70",IF(Demographics!B908&gt;=71,"&gt;70","")))))))</f>
        <v>41-50</v>
      </c>
      <c r="D908">
        <f>VLOOKUP(A908,Examination!A:G, 2)</f>
        <v>179.5</v>
      </c>
      <c r="E908">
        <f>VLOOKUP(A908,Examination!A:G,3)</f>
        <v>94.8</v>
      </c>
      <c r="F908">
        <f>VLOOKUP(A908,Examination!A:G, 4)</f>
        <v>29.4</v>
      </c>
      <c r="G908">
        <f>VLOOKUP(A908,Examination!A:G, 5)</f>
        <v>88</v>
      </c>
      <c r="H908">
        <f>VLOOKUP(A908,Examination!A:G, 6)</f>
        <v>126</v>
      </c>
      <c r="I908" t="b">
        <f>VLOOKUP(A908,Examination!A:G, 7)</f>
        <v>0</v>
      </c>
      <c r="J908">
        <f>VLOOKUP(A908,Labs!A:B,2)</f>
        <v>209</v>
      </c>
    </row>
    <row r="909" spans="1:10" x14ac:dyDescent="0.2">
      <c r="A909">
        <v>74464</v>
      </c>
      <c r="B909">
        <v>45</v>
      </c>
      <c r="C909" t="str">
        <f>IF(Demographics!B909&lt;=20,"18-20",IF(AND(Demographics!B909&gt;20,Demographics!B909&lt;=30),"21-30",IF(AND(Demographics!B909&gt;30,Demographics!B909&lt;=40),"31-40",IF(AND(Demographics!B909&gt;40,Demographics!B909&lt;=50),"41-50",IF(AND(Demographics!B909&gt;50,Demographics!B909&lt;=60),"51-60",IF(AND(Demographics!B909&gt;60,Demographics!B909&lt;=70),"61-70",IF(Demographics!B909&gt;=71,"&gt;70","")))))))</f>
        <v>41-50</v>
      </c>
      <c r="D909">
        <f>VLOOKUP(A909,Examination!A:G, 2)</f>
        <v>180.8</v>
      </c>
      <c r="E909">
        <f>VLOOKUP(A909,Examination!A:G,3)</f>
        <v>107.5</v>
      </c>
      <c r="F909">
        <f>VLOOKUP(A909,Examination!A:G, 4)</f>
        <v>32.9</v>
      </c>
      <c r="G909">
        <f>VLOOKUP(A909,Examination!A:G, 5)</f>
        <v>92</v>
      </c>
      <c r="H909">
        <f>VLOOKUP(A909,Examination!A:G, 6)</f>
        <v>126</v>
      </c>
      <c r="I909" t="b">
        <f>VLOOKUP(A909,Examination!A:G, 7)</f>
        <v>1</v>
      </c>
      <c r="J909">
        <f>VLOOKUP(A909,Labs!A:B,2)</f>
        <v>197</v>
      </c>
    </row>
    <row r="910" spans="1:10" x14ac:dyDescent="0.2">
      <c r="A910">
        <v>74465</v>
      </c>
      <c r="B910">
        <v>80</v>
      </c>
      <c r="C910" t="str">
        <f>IF(Demographics!B910&lt;=20,"18-20",IF(AND(Demographics!B910&gt;20,Demographics!B910&lt;=30),"21-30",IF(AND(Demographics!B910&gt;30,Demographics!B910&lt;=40),"31-40",IF(AND(Demographics!B910&gt;40,Demographics!B910&lt;=50),"41-50",IF(AND(Demographics!B910&gt;50,Demographics!B910&lt;=60),"51-60",IF(AND(Demographics!B910&gt;60,Demographics!B910&lt;=70),"61-70",IF(Demographics!B910&gt;=71,"&gt;70","")))))))</f>
        <v>&gt;70</v>
      </c>
      <c r="D910">
        <f>VLOOKUP(A910,Examination!A:G, 2)</f>
        <v>172.3</v>
      </c>
      <c r="E910">
        <f>VLOOKUP(A910,Examination!A:G,3)</f>
        <v>91.3</v>
      </c>
      <c r="F910">
        <f>VLOOKUP(A910,Examination!A:G, 4)</f>
        <v>30.8</v>
      </c>
      <c r="G910">
        <f>VLOOKUP(A910,Examination!A:G, 5)</f>
        <v>52</v>
      </c>
      <c r="H910">
        <f>VLOOKUP(A910,Examination!A:G, 6)</f>
        <v>168</v>
      </c>
      <c r="I910" t="b">
        <f>VLOOKUP(A910,Examination!A:G, 7)</f>
        <v>1</v>
      </c>
      <c r="J910">
        <f>VLOOKUP(A910,Labs!A:B,2)</f>
        <v>183</v>
      </c>
    </row>
    <row r="911" spans="1:10" x14ac:dyDescent="0.2">
      <c r="A911">
        <v>74466</v>
      </c>
      <c r="B911">
        <v>66</v>
      </c>
      <c r="C911" t="str">
        <f>IF(Demographics!B911&lt;=20,"18-20",IF(AND(Demographics!B911&gt;20,Demographics!B911&lt;=30),"21-30",IF(AND(Demographics!B911&gt;30,Demographics!B911&lt;=40),"31-40",IF(AND(Demographics!B911&gt;40,Demographics!B911&lt;=50),"41-50",IF(AND(Demographics!B911&gt;50,Demographics!B911&lt;=60),"51-60",IF(AND(Demographics!B911&gt;60,Demographics!B911&lt;=70),"61-70",IF(Demographics!B911&gt;=71,"&gt;70","")))))))</f>
        <v>61-70</v>
      </c>
      <c r="D911">
        <f>VLOOKUP(A911,Examination!A:G, 2)</f>
        <v>161.4</v>
      </c>
      <c r="E911">
        <f>VLOOKUP(A911,Examination!A:G,3)</f>
        <v>72.5</v>
      </c>
      <c r="F911">
        <f>VLOOKUP(A911,Examination!A:G, 4)</f>
        <v>27.8</v>
      </c>
      <c r="G911">
        <f>VLOOKUP(A911,Examination!A:G, 5)</f>
        <v>64</v>
      </c>
      <c r="H911">
        <f>VLOOKUP(A911,Examination!A:G, 6)</f>
        <v>106</v>
      </c>
      <c r="I911" t="b">
        <f>VLOOKUP(A911,Examination!A:G, 7)</f>
        <v>0</v>
      </c>
      <c r="J911">
        <f>VLOOKUP(A911,Labs!A:B,2)</f>
        <v>166</v>
      </c>
    </row>
    <row r="912" spans="1:10" x14ac:dyDescent="0.2">
      <c r="A912">
        <v>74467</v>
      </c>
      <c r="B912">
        <v>32</v>
      </c>
      <c r="C912" t="str">
        <f>IF(Demographics!B912&lt;=20,"18-20",IF(AND(Demographics!B912&gt;20,Demographics!B912&lt;=30),"21-30",IF(AND(Demographics!B912&gt;30,Demographics!B912&lt;=40),"31-40",IF(AND(Demographics!B912&gt;40,Demographics!B912&lt;=50),"41-50",IF(AND(Demographics!B912&gt;50,Demographics!B912&lt;=60),"51-60",IF(AND(Demographics!B912&gt;60,Demographics!B912&lt;=70),"61-70",IF(Demographics!B912&gt;=71,"&gt;70","")))))))</f>
        <v>31-40</v>
      </c>
      <c r="D912">
        <f>VLOOKUP(A912,Examination!A:G, 2)</f>
        <v>0</v>
      </c>
      <c r="E912">
        <f>VLOOKUP(A912,Examination!A:G,3)</f>
        <v>11.6</v>
      </c>
      <c r="F912">
        <f>VLOOKUP(A912,Examination!A:G, 4)</f>
        <v>0</v>
      </c>
      <c r="G912">
        <f>VLOOKUP(A912,Examination!A:G, 5)</f>
        <v>0</v>
      </c>
      <c r="H912">
        <f>VLOOKUP(A912,Examination!A:G, 6)</f>
        <v>0</v>
      </c>
      <c r="I912" t="e">
        <f>VLOOKUP(A912,Examination!A:G, 7)</f>
        <v>#DIV/0!</v>
      </c>
      <c r="J912">
        <f>VLOOKUP(A912,Labs!A:B,2)</f>
        <v>0</v>
      </c>
    </row>
    <row r="913" spans="1:10" x14ac:dyDescent="0.2">
      <c r="A913">
        <v>74468</v>
      </c>
      <c r="B913">
        <v>33</v>
      </c>
      <c r="C913" t="str">
        <f>IF(Demographics!B913&lt;=20,"18-20",IF(AND(Demographics!B913&gt;20,Demographics!B913&lt;=30),"21-30",IF(AND(Demographics!B913&gt;30,Demographics!B913&lt;=40),"31-40",IF(AND(Demographics!B913&gt;40,Demographics!B913&lt;=50),"41-50",IF(AND(Demographics!B913&gt;50,Demographics!B913&lt;=60),"51-60",IF(AND(Demographics!B913&gt;60,Demographics!B913&lt;=70),"61-70",IF(Demographics!B913&gt;=71,"&gt;70","")))))))</f>
        <v>31-40</v>
      </c>
      <c r="D913">
        <f>VLOOKUP(A913,Examination!A:G, 2)</f>
        <v>0</v>
      </c>
      <c r="E913">
        <f>VLOOKUP(A913,Examination!A:G,3)</f>
        <v>0</v>
      </c>
      <c r="F913">
        <f>VLOOKUP(A913,Examination!A:G, 4)</f>
        <v>0</v>
      </c>
      <c r="G913">
        <f>VLOOKUP(A913,Examination!A:G, 5)</f>
        <v>0</v>
      </c>
      <c r="H913">
        <f>VLOOKUP(A913,Examination!A:G, 6)</f>
        <v>0</v>
      </c>
      <c r="I913" t="e">
        <f>VLOOKUP(A913,Examination!A:G, 7)</f>
        <v>#DIV/0!</v>
      </c>
      <c r="J913">
        <f>VLOOKUP(A913,Labs!A:B,2)</f>
        <v>0</v>
      </c>
    </row>
    <row r="914" spans="1:10" x14ac:dyDescent="0.2">
      <c r="A914">
        <v>74469</v>
      </c>
      <c r="B914">
        <v>29</v>
      </c>
      <c r="C914" t="str">
        <f>IF(Demographics!B914&lt;=20,"18-20",IF(AND(Demographics!B914&gt;20,Demographics!B914&lt;=30),"21-30",IF(AND(Demographics!B914&gt;30,Demographics!B914&lt;=40),"31-40",IF(AND(Demographics!B914&gt;40,Demographics!B914&lt;=50),"41-50",IF(AND(Demographics!B914&gt;50,Demographics!B914&lt;=60),"51-60",IF(AND(Demographics!B914&gt;60,Demographics!B914&lt;=70),"61-70",IF(Demographics!B914&gt;=71,"&gt;70","")))))))</f>
        <v>21-30</v>
      </c>
      <c r="D914">
        <f>VLOOKUP(A914,Examination!A:G, 2)</f>
        <v>0</v>
      </c>
      <c r="E914">
        <f>VLOOKUP(A914,Examination!A:G,3)</f>
        <v>10.7</v>
      </c>
      <c r="F914">
        <f>VLOOKUP(A914,Examination!A:G, 4)</f>
        <v>0</v>
      </c>
      <c r="G914">
        <f>VLOOKUP(A914,Examination!A:G, 5)</f>
        <v>0</v>
      </c>
      <c r="H914">
        <f>VLOOKUP(A914,Examination!A:G, 6)</f>
        <v>0</v>
      </c>
      <c r="I914" t="e">
        <f>VLOOKUP(A914,Examination!A:G, 7)</f>
        <v>#DIV/0!</v>
      </c>
      <c r="J914">
        <f>VLOOKUP(A914,Labs!A:B,2)</f>
        <v>0</v>
      </c>
    </row>
    <row r="915" spans="1:10" x14ac:dyDescent="0.2">
      <c r="A915">
        <v>74470</v>
      </c>
      <c r="B915">
        <v>34</v>
      </c>
      <c r="C915" t="str">
        <f>IF(Demographics!B915&lt;=20,"18-20",IF(AND(Demographics!B915&gt;20,Demographics!B915&lt;=30),"21-30",IF(AND(Demographics!B915&gt;30,Demographics!B915&lt;=40),"31-40",IF(AND(Demographics!B915&gt;40,Demographics!B915&lt;=50),"41-50",IF(AND(Demographics!B915&gt;50,Demographics!B915&lt;=60),"51-60",IF(AND(Demographics!B915&gt;60,Demographics!B915&lt;=70),"61-70",IF(Demographics!B915&gt;=71,"&gt;70","")))))))</f>
        <v>31-40</v>
      </c>
      <c r="D915">
        <f>VLOOKUP(A915,Examination!A:G, 2)</f>
        <v>105.8</v>
      </c>
      <c r="E915">
        <f>VLOOKUP(A915,Examination!A:G,3)</f>
        <v>18.5</v>
      </c>
      <c r="F915">
        <f>VLOOKUP(A915,Examination!A:G, 4)</f>
        <v>16.5</v>
      </c>
      <c r="G915">
        <f>VLOOKUP(A915,Examination!A:G, 5)</f>
        <v>0</v>
      </c>
      <c r="H915">
        <f>VLOOKUP(A915,Examination!A:G, 6)</f>
        <v>0</v>
      </c>
      <c r="I915" t="b">
        <f>VLOOKUP(A915,Examination!A:G, 7)</f>
        <v>0</v>
      </c>
      <c r="J915">
        <f>VLOOKUP(A915,Labs!A:B,2)</f>
        <v>0</v>
      </c>
    </row>
    <row r="916" spans="1:10" x14ac:dyDescent="0.2">
      <c r="A916">
        <v>74471</v>
      </c>
      <c r="B916">
        <v>37</v>
      </c>
      <c r="C916" t="str">
        <f>IF(Demographics!B916&lt;=20,"18-20",IF(AND(Demographics!B916&gt;20,Demographics!B916&lt;=30),"21-30",IF(AND(Demographics!B916&gt;30,Demographics!B916&lt;=40),"31-40",IF(AND(Demographics!B916&gt;40,Demographics!B916&lt;=50),"41-50",IF(AND(Demographics!B916&gt;50,Demographics!B916&lt;=60),"51-60",IF(AND(Demographics!B916&gt;60,Demographics!B916&lt;=70),"61-70",IF(Demographics!B916&gt;=71,"&gt;70","")))))))</f>
        <v>31-40</v>
      </c>
      <c r="D916">
        <f>VLOOKUP(A916,Examination!A:G, 2)</f>
        <v>163.80000000000001</v>
      </c>
      <c r="E916">
        <f>VLOOKUP(A916,Examination!A:G,3)</f>
        <v>87.6</v>
      </c>
      <c r="F916">
        <f>VLOOKUP(A916,Examination!A:G, 4)</f>
        <v>32.6</v>
      </c>
      <c r="G916">
        <f>VLOOKUP(A916,Examination!A:G, 5)</f>
        <v>74</v>
      </c>
      <c r="H916">
        <f>VLOOKUP(A916,Examination!A:G, 6)</f>
        <v>118</v>
      </c>
      <c r="I916" t="b">
        <f>VLOOKUP(A916,Examination!A:G, 7)</f>
        <v>1</v>
      </c>
      <c r="J916">
        <f>VLOOKUP(A916,Labs!A:B,2)</f>
        <v>242</v>
      </c>
    </row>
    <row r="917" spans="1:10" x14ac:dyDescent="0.2">
      <c r="A917">
        <v>74472</v>
      </c>
      <c r="B917">
        <v>33</v>
      </c>
      <c r="C917" t="str">
        <f>IF(Demographics!B917&lt;=20,"18-20",IF(AND(Demographics!B917&gt;20,Demographics!B917&lt;=30),"21-30",IF(AND(Demographics!B917&gt;30,Demographics!B917&lt;=40),"31-40",IF(AND(Demographics!B917&gt;40,Demographics!B917&lt;=50),"41-50",IF(AND(Demographics!B917&gt;50,Demographics!B917&lt;=60),"51-60",IF(AND(Demographics!B917&gt;60,Demographics!B917&lt;=70),"61-70",IF(Demographics!B917&gt;=71,"&gt;70","")))))))</f>
        <v>31-40</v>
      </c>
      <c r="D917">
        <f>VLOOKUP(A917,Examination!A:G, 2)</f>
        <v>95.5</v>
      </c>
      <c r="E917">
        <f>VLOOKUP(A917,Examination!A:G,3)</f>
        <v>14.4</v>
      </c>
      <c r="F917">
        <f>VLOOKUP(A917,Examination!A:G, 4)</f>
        <v>15.8</v>
      </c>
      <c r="G917">
        <f>VLOOKUP(A917,Examination!A:G, 5)</f>
        <v>0</v>
      </c>
      <c r="H917">
        <f>VLOOKUP(A917,Examination!A:G, 6)</f>
        <v>0</v>
      </c>
      <c r="I917" t="b">
        <f>VLOOKUP(A917,Examination!A:G, 7)</f>
        <v>0</v>
      </c>
      <c r="J917">
        <f>VLOOKUP(A917,Labs!A:B,2)</f>
        <v>0</v>
      </c>
    </row>
    <row r="918" spans="1:10" x14ac:dyDescent="0.2">
      <c r="A918">
        <v>74473</v>
      </c>
      <c r="B918">
        <v>80</v>
      </c>
      <c r="C918" t="str">
        <f>IF(Demographics!B918&lt;=20,"18-20",IF(AND(Demographics!B918&gt;20,Demographics!B918&lt;=30),"21-30",IF(AND(Demographics!B918&gt;30,Demographics!B918&lt;=40),"31-40",IF(AND(Demographics!B918&gt;40,Demographics!B918&lt;=50),"41-50",IF(AND(Demographics!B918&gt;50,Demographics!B918&lt;=60),"51-60",IF(AND(Demographics!B918&gt;60,Demographics!B918&lt;=70),"61-70",IF(Demographics!B918&gt;=71,"&gt;70","")))))))</f>
        <v>&gt;70</v>
      </c>
      <c r="D918">
        <f>VLOOKUP(A918,Examination!A:G, 2)</f>
        <v>172.2</v>
      </c>
      <c r="E918">
        <f>VLOOKUP(A918,Examination!A:G,3)</f>
        <v>72.400000000000006</v>
      </c>
      <c r="F918">
        <f>VLOOKUP(A918,Examination!A:G, 4)</f>
        <v>24.4</v>
      </c>
      <c r="G918">
        <f>VLOOKUP(A918,Examination!A:G, 5)</f>
        <v>0</v>
      </c>
      <c r="H918">
        <f>VLOOKUP(A918,Examination!A:G, 6)</f>
        <v>0</v>
      </c>
      <c r="I918" t="b">
        <f>VLOOKUP(A918,Examination!A:G, 7)</f>
        <v>0</v>
      </c>
      <c r="J918">
        <f>VLOOKUP(A918,Labs!A:B,2)</f>
        <v>225</v>
      </c>
    </row>
    <row r="919" spans="1:10" x14ac:dyDescent="0.2">
      <c r="A919">
        <v>74474</v>
      </c>
      <c r="B919">
        <v>29</v>
      </c>
      <c r="C919" t="str">
        <f>IF(Demographics!B919&lt;=20,"18-20",IF(AND(Demographics!B919&gt;20,Demographics!B919&lt;=30),"21-30",IF(AND(Demographics!B919&gt;30,Demographics!B919&lt;=40),"31-40",IF(AND(Demographics!B919&gt;40,Demographics!B919&lt;=50),"41-50",IF(AND(Demographics!B919&gt;50,Demographics!B919&lt;=60),"51-60",IF(AND(Demographics!B919&gt;60,Demographics!B919&lt;=70),"61-70",IF(Demographics!B919&gt;=71,"&gt;70","")))))))</f>
        <v>21-30</v>
      </c>
      <c r="D919">
        <f>VLOOKUP(A919,Examination!A:G, 2)</f>
        <v>100.7</v>
      </c>
      <c r="E919">
        <f>VLOOKUP(A919,Examination!A:G,3)</f>
        <v>15.6</v>
      </c>
      <c r="F919">
        <f>VLOOKUP(A919,Examination!A:G, 4)</f>
        <v>15.4</v>
      </c>
      <c r="G919">
        <f>VLOOKUP(A919,Examination!A:G, 5)</f>
        <v>0</v>
      </c>
      <c r="H919">
        <f>VLOOKUP(A919,Examination!A:G, 6)</f>
        <v>0</v>
      </c>
      <c r="I919" t="b">
        <f>VLOOKUP(A919,Examination!A:G, 7)</f>
        <v>0</v>
      </c>
      <c r="J919">
        <f>VLOOKUP(A919,Labs!A:B,2)</f>
        <v>0</v>
      </c>
    </row>
    <row r="920" spans="1:10" x14ac:dyDescent="0.2">
      <c r="A920">
        <v>74475</v>
      </c>
      <c r="B920">
        <v>32</v>
      </c>
      <c r="C920" t="str">
        <f>IF(Demographics!B920&lt;=20,"18-20",IF(AND(Demographics!B920&gt;20,Demographics!B920&lt;=30),"21-30",IF(AND(Demographics!B920&gt;30,Demographics!B920&lt;=40),"31-40",IF(AND(Demographics!B920&gt;40,Demographics!B920&lt;=50),"41-50",IF(AND(Demographics!B920&gt;50,Demographics!B920&lt;=60),"51-60",IF(AND(Demographics!B920&gt;60,Demographics!B920&lt;=70),"61-70",IF(Demographics!B920&gt;=71,"&gt;70","")))))))</f>
        <v>31-40</v>
      </c>
      <c r="D920">
        <f>VLOOKUP(A920,Examination!A:G, 2)</f>
        <v>0</v>
      </c>
      <c r="E920">
        <f>VLOOKUP(A920,Examination!A:G,3)</f>
        <v>8.6</v>
      </c>
      <c r="F920">
        <f>VLOOKUP(A920,Examination!A:G, 4)</f>
        <v>0</v>
      </c>
      <c r="G920">
        <f>VLOOKUP(A920,Examination!A:G, 5)</f>
        <v>0</v>
      </c>
      <c r="H920">
        <f>VLOOKUP(A920,Examination!A:G, 6)</f>
        <v>0</v>
      </c>
      <c r="I920" t="e">
        <f>VLOOKUP(A920,Examination!A:G, 7)</f>
        <v>#DIV/0!</v>
      </c>
      <c r="J920">
        <f>VLOOKUP(A920,Labs!A:B,2)</f>
        <v>0</v>
      </c>
    </row>
    <row r="921" spans="1:10" x14ac:dyDescent="0.2">
      <c r="A921">
        <v>74476</v>
      </c>
      <c r="B921">
        <v>45</v>
      </c>
      <c r="C921" t="str">
        <f>IF(Demographics!B921&lt;=20,"18-20",IF(AND(Demographics!B921&gt;20,Demographics!B921&lt;=30),"21-30",IF(AND(Demographics!B921&gt;30,Demographics!B921&lt;=40),"31-40",IF(AND(Demographics!B921&gt;40,Demographics!B921&lt;=50),"41-50",IF(AND(Demographics!B921&gt;50,Demographics!B921&lt;=60),"51-60",IF(AND(Demographics!B921&gt;60,Demographics!B921&lt;=70),"61-70",IF(Demographics!B921&gt;=71,"&gt;70","")))))))</f>
        <v>41-50</v>
      </c>
      <c r="D921">
        <f>VLOOKUP(A921,Examination!A:G, 2)</f>
        <v>151.9</v>
      </c>
      <c r="E921">
        <f>VLOOKUP(A921,Examination!A:G,3)</f>
        <v>49.8</v>
      </c>
      <c r="F921">
        <f>VLOOKUP(A921,Examination!A:G, 4)</f>
        <v>21.6</v>
      </c>
      <c r="G921">
        <f>VLOOKUP(A921,Examination!A:G, 5)</f>
        <v>54</v>
      </c>
      <c r="H921">
        <f>VLOOKUP(A921,Examination!A:G, 6)</f>
        <v>124</v>
      </c>
      <c r="I921" t="b">
        <f>VLOOKUP(A921,Examination!A:G, 7)</f>
        <v>0</v>
      </c>
      <c r="J921">
        <f>VLOOKUP(A921,Labs!A:B,2)</f>
        <v>211</v>
      </c>
    </row>
    <row r="922" spans="1:10" x14ac:dyDescent="0.2">
      <c r="A922">
        <v>74477</v>
      </c>
      <c r="B922">
        <v>31</v>
      </c>
      <c r="C922" t="str">
        <f>IF(Demographics!B922&lt;=20,"18-20",IF(AND(Demographics!B922&gt;20,Demographics!B922&lt;=30),"21-30",IF(AND(Demographics!B922&gt;30,Demographics!B922&lt;=40),"31-40",IF(AND(Demographics!B922&gt;40,Demographics!B922&lt;=50),"41-50",IF(AND(Demographics!B922&gt;50,Demographics!B922&lt;=60),"51-60",IF(AND(Demographics!B922&gt;60,Demographics!B922&lt;=70),"61-70",IF(Demographics!B922&gt;=71,"&gt;70","")))))))</f>
        <v>31-40</v>
      </c>
      <c r="D922">
        <f>VLOOKUP(A922,Examination!A:G, 2)</f>
        <v>0</v>
      </c>
      <c r="E922">
        <f>VLOOKUP(A922,Examination!A:G,3)</f>
        <v>11.6</v>
      </c>
      <c r="F922">
        <f>VLOOKUP(A922,Examination!A:G, 4)</f>
        <v>0</v>
      </c>
      <c r="G922">
        <f>VLOOKUP(A922,Examination!A:G, 5)</f>
        <v>0</v>
      </c>
      <c r="H922">
        <f>VLOOKUP(A922,Examination!A:G, 6)</f>
        <v>0</v>
      </c>
      <c r="I922" t="e">
        <f>VLOOKUP(A922,Examination!A:G, 7)</f>
        <v>#DIV/0!</v>
      </c>
      <c r="J922">
        <f>VLOOKUP(A922,Labs!A:B,2)</f>
        <v>0</v>
      </c>
    </row>
    <row r="923" spans="1:10" x14ac:dyDescent="0.2">
      <c r="A923">
        <v>74478</v>
      </c>
      <c r="B923">
        <v>35</v>
      </c>
      <c r="C923" t="str">
        <f>IF(Demographics!B923&lt;=20,"18-20",IF(AND(Demographics!B923&gt;20,Demographics!B923&lt;=30),"21-30",IF(AND(Demographics!B923&gt;30,Demographics!B923&lt;=40),"31-40",IF(AND(Demographics!B923&gt;40,Demographics!B923&lt;=50),"41-50",IF(AND(Demographics!B923&gt;50,Demographics!B923&lt;=60),"51-60",IF(AND(Demographics!B923&gt;60,Demographics!B923&lt;=70),"61-70",IF(Demographics!B923&gt;=71,"&gt;70","")))))))</f>
        <v>31-40</v>
      </c>
      <c r="D923">
        <f>VLOOKUP(A923,Examination!A:G, 2)</f>
        <v>133.5</v>
      </c>
      <c r="E923">
        <f>VLOOKUP(A923,Examination!A:G,3)</f>
        <v>28.6</v>
      </c>
      <c r="F923">
        <f>VLOOKUP(A923,Examination!A:G, 4)</f>
        <v>16</v>
      </c>
      <c r="G923">
        <f>VLOOKUP(A923,Examination!A:G, 5)</f>
        <v>46</v>
      </c>
      <c r="H923">
        <f>VLOOKUP(A923,Examination!A:G, 6)</f>
        <v>94</v>
      </c>
      <c r="I923" t="b">
        <f>VLOOKUP(A923,Examination!A:G, 7)</f>
        <v>0</v>
      </c>
      <c r="J923">
        <f>VLOOKUP(A923,Labs!A:B,2)</f>
        <v>138</v>
      </c>
    </row>
    <row r="924" spans="1:10" x14ac:dyDescent="0.2">
      <c r="A924">
        <v>74479</v>
      </c>
      <c r="B924">
        <v>50</v>
      </c>
      <c r="C924" t="str">
        <f>IF(Demographics!B924&lt;=20,"18-20",IF(AND(Demographics!B924&gt;20,Demographics!B924&lt;=30),"21-30",IF(AND(Demographics!B924&gt;30,Demographics!B924&lt;=40),"31-40",IF(AND(Demographics!B924&gt;40,Demographics!B924&lt;=50),"41-50",IF(AND(Demographics!B924&gt;50,Demographics!B924&lt;=60),"51-60",IF(AND(Demographics!B924&gt;60,Demographics!B924&lt;=70),"61-70",IF(Demographics!B924&gt;=71,"&gt;70","")))))))</f>
        <v>41-50</v>
      </c>
      <c r="D924">
        <f>VLOOKUP(A924,Examination!A:G, 2)</f>
        <v>157.30000000000001</v>
      </c>
      <c r="E924">
        <f>VLOOKUP(A924,Examination!A:G,3)</f>
        <v>64.7</v>
      </c>
      <c r="F924">
        <f>VLOOKUP(A924,Examination!A:G, 4)</f>
        <v>26.1</v>
      </c>
      <c r="G924">
        <f>VLOOKUP(A924,Examination!A:G, 5)</f>
        <v>68</v>
      </c>
      <c r="H924">
        <f>VLOOKUP(A924,Examination!A:G, 6)</f>
        <v>120</v>
      </c>
      <c r="I924" t="b">
        <f>VLOOKUP(A924,Examination!A:G, 7)</f>
        <v>0</v>
      </c>
      <c r="J924">
        <f>VLOOKUP(A924,Labs!A:B,2)</f>
        <v>170</v>
      </c>
    </row>
    <row r="925" spans="1:10" x14ac:dyDescent="0.2">
      <c r="A925">
        <v>74480</v>
      </c>
      <c r="B925">
        <v>42</v>
      </c>
      <c r="C925" t="str">
        <f>IF(Demographics!B925&lt;=20,"18-20",IF(AND(Demographics!B925&gt;20,Demographics!B925&lt;=30),"21-30",IF(AND(Demographics!B925&gt;30,Demographics!B925&lt;=40),"31-40",IF(AND(Demographics!B925&gt;40,Demographics!B925&lt;=50),"41-50",IF(AND(Demographics!B925&gt;50,Demographics!B925&lt;=60),"51-60",IF(AND(Demographics!B925&gt;60,Demographics!B925&lt;=70),"61-70",IF(Demographics!B925&gt;=71,"&gt;70","")))))))</f>
        <v>41-50</v>
      </c>
      <c r="D925">
        <f>VLOOKUP(A925,Examination!A:G, 2)</f>
        <v>161.6</v>
      </c>
      <c r="E925">
        <f>VLOOKUP(A925,Examination!A:G,3)</f>
        <v>48.7</v>
      </c>
      <c r="F925">
        <f>VLOOKUP(A925,Examination!A:G, 4)</f>
        <v>18.600000000000001</v>
      </c>
      <c r="G925">
        <f>VLOOKUP(A925,Examination!A:G, 5)</f>
        <v>46</v>
      </c>
      <c r="H925">
        <f>VLOOKUP(A925,Examination!A:G, 6)</f>
        <v>110</v>
      </c>
      <c r="I925" t="b">
        <f>VLOOKUP(A925,Examination!A:G, 7)</f>
        <v>0</v>
      </c>
      <c r="J925">
        <f>VLOOKUP(A925,Labs!A:B,2)</f>
        <v>167</v>
      </c>
    </row>
    <row r="926" spans="1:10" x14ac:dyDescent="0.2">
      <c r="A926">
        <v>74481</v>
      </c>
      <c r="B926">
        <v>35</v>
      </c>
      <c r="C926" t="str">
        <f>IF(Demographics!B926&lt;=20,"18-20",IF(AND(Demographics!B926&gt;20,Demographics!B926&lt;=30),"21-30",IF(AND(Demographics!B926&gt;30,Demographics!B926&lt;=40),"31-40",IF(AND(Demographics!B926&gt;40,Demographics!B926&lt;=50),"41-50",IF(AND(Demographics!B926&gt;50,Demographics!B926&lt;=60),"51-60",IF(AND(Demographics!B926&gt;60,Demographics!B926&lt;=70),"61-70",IF(Demographics!B926&gt;=71,"&gt;70","")))))))</f>
        <v>31-40</v>
      </c>
      <c r="D926">
        <f>VLOOKUP(A926,Examination!A:G, 2)</f>
        <v>168.8</v>
      </c>
      <c r="E926">
        <f>VLOOKUP(A926,Examination!A:G,3)</f>
        <v>110</v>
      </c>
      <c r="F926">
        <f>VLOOKUP(A926,Examination!A:G, 4)</f>
        <v>38.6</v>
      </c>
      <c r="G926">
        <f>VLOOKUP(A926,Examination!A:G, 5)</f>
        <v>68</v>
      </c>
      <c r="H926">
        <f>VLOOKUP(A926,Examination!A:G, 6)</f>
        <v>116</v>
      </c>
      <c r="I926" t="b">
        <f>VLOOKUP(A926,Examination!A:G, 7)</f>
        <v>1</v>
      </c>
      <c r="J926">
        <f>VLOOKUP(A926,Labs!A:B,2)</f>
        <v>191</v>
      </c>
    </row>
    <row r="927" spans="1:10" x14ac:dyDescent="0.2">
      <c r="A927">
        <v>74482</v>
      </c>
      <c r="B927">
        <v>35</v>
      </c>
      <c r="C927" t="str">
        <f>IF(Demographics!B927&lt;=20,"18-20",IF(AND(Demographics!B927&gt;20,Demographics!B927&lt;=30),"21-30",IF(AND(Demographics!B927&gt;30,Demographics!B927&lt;=40),"31-40",IF(AND(Demographics!B927&gt;40,Demographics!B927&lt;=50),"41-50",IF(AND(Demographics!B927&gt;50,Demographics!B927&lt;=60),"51-60",IF(AND(Demographics!B927&gt;60,Demographics!B927&lt;=70),"61-70",IF(Demographics!B927&gt;=71,"&gt;70","")))))))</f>
        <v>31-40</v>
      </c>
      <c r="D927">
        <f>VLOOKUP(A927,Examination!A:G, 2)</f>
        <v>117.5</v>
      </c>
      <c r="E927">
        <f>VLOOKUP(A927,Examination!A:G,3)</f>
        <v>19.399999999999999</v>
      </c>
      <c r="F927">
        <f>VLOOKUP(A927,Examination!A:G, 4)</f>
        <v>14.1</v>
      </c>
      <c r="G927">
        <f>VLOOKUP(A927,Examination!A:G, 5)</f>
        <v>32</v>
      </c>
      <c r="H927">
        <f>VLOOKUP(A927,Examination!A:G, 6)</f>
        <v>90</v>
      </c>
      <c r="I927" t="b">
        <f>VLOOKUP(A927,Examination!A:G, 7)</f>
        <v>0</v>
      </c>
      <c r="J927">
        <f>VLOOKUP(A927,Labs!A:B,2)</f>
        <v>148</v>
      </c>
    </row>
    <row r="928" spans="1:10" x14ac:dyDescent="0.2">
      <c r="A928">
        <v>74483</v>
      </c>
      <c r="B928">
        <v>32</v>
      </c>
      <c r="C928" t="str">
        <f>IF(Demographics!B928&lt;=20,"18-20",IF(AND(Demographics!B928&gt;20,Demographics!B928&lt;=30),"21-30",IF(AND(Demographics!B928&gt;30,Demographics!B928&lt;=40),"31-40",IF(AND(Demographics!B928&gt;40,Demographics!B928&lt;=50),"41-50",IF(AND(Demographics!B928&gt;50,Demographics!B928&lt;=60),"51-60",IF(AND(Demographics!B928&gt;60,Demographics!B928&lt;=70),"61-70",IF(Demographics!B928&gt;=71,"&gt;70","")))))))</f>
        <v>31-40</v>
      </c>
      <c r="D928">
        <f>VLOOKUP(A928,Examination!A:G, 2)</f>
        <v>102.7</v>
      </c>
      <c r="E928">
        <f>VLOOKUP(A928,Examination!A:G,3)</f>
        <v>17.899999999999999</v>
      </c>
      <c r="F928">
        <f>VLOOKUP(A928,Examination!A:G, 4)</f>
        <v>17</v>
      </c>
      <c r="G928">
        <f>VLOOKUP(A928,Examination!A:G, 5)</f>
        <v>0</v>
      </c>
      <c r="H928">
        <f>VLOOKUP(A928,Examination!A:G, 6)</f>
        <v>0</v>
      </c>
      <c r="I928" t="b">
        <f>VLOOKUP(A928,Examination!A:G, 7)</f>
        <v>0</v>
      </c>
      <c r="J928">
        <f>VLOOKUP(A928,Labs!A:B,2)</f>
        <v>0</v>
      </c>
    </row>
    <row r="929" spans="1:10" x14ac:dyDescent="0.2">
      <c r="A929">
        <v>74484</v>
      </c>
      <c r="B929">
        <v>39</v>
      </c>
      <c r="C929" t="str">
        <f>IF(Demographics!B929&lt;=20,"18-20",IF(AND(Demographics!B929&gt;20,Demographics!B929&lt;=30),"21-30",IF(AND(Demographics!B929&gt;30,Demographics!B929&lt;=40),"31-40",IF(AND(Demographics!B929&gt;40,Demographics!B929&lt;=50),"41-50",IF(AND(Demographics!B929&gt;50,Demographics!B929&lt;=60),"51-60",IF(AND(Demographics!B929&gt;60,Demographics!B929&lt;=70),"61-70",IF(Demographics!B929&gt;=71,"&gt;70","")))))))</f>
        <v>31-40</v>
      </c>
      <c r="D929">
        <f>VLOOKUP(A929,Examination!A:G, 2)</f>
        <v>152.30000000000001</v>
      </c>
      <c r="E929">
        <f>VLOOKUP(A929,Examination!A:G,3)</f>
        <v>49.3</v>
      </c>
      <c r="F929">
        <f>VLOOKUP(A929,Examination!A:G, 4)</f>
        <v>21.3</v>
      </c>
      <c r="G929">
        <f>VLOOKUP(A929,Examination!A:G, 5)</f>
        <v>68</v>
      </c>
      <c r="H929">
        <f>VLOOKUP(A929,Examination!A:G, 6)</f>
        <v>86</v>
      </c>
      <c r="I929" t="b">
        <f>VLOOKUP(A929,Examination!A:G, 7)</f>
        <v>0</v>
      </c>
      <c r="J929">
        <f>VLOOKUP(A929,Labs!A:B,2)</f>
        <v>149</v>
      </c>
    </row>
    <row r="930" spans="1:10" x14ac:dyDescent="0.2">
      <c r="A930">
        <v>74485</v>
      </c>
      <c r="B930">
        <v>40</v>
      </c>
      <c r="C930" t="str">
        <f>IF(Demographics!B930&lt;=20,"18-20",IF(AND(Demographics!B930&gt;20,Demographics!B930&lt;=30),"21-30",IF(AND(Demographics!B930&gt;30,Demographics!B930&lt;=40),"31-40",IF(AND(Demographics!B930&gt;40,Demographics!B930&lt;=50),"41-50",IF(AND(Demographics!B930&gt;50,Demographics!B930&lt;=60),"51-60",IF(AND(Demographics!B930&gt;60,Demographics!B930&lt;=70),"61-70",IF(Demographics!B930&gt;=71,"&gt;70","")))))))</f>
        <v>31-40</v>
      </c>
      <c r="D930">
        <f>VLOOKUP(A930,Examination!A:G, 2)</f>
        <v>96.5</v>
      </c>
      <c r="E930">
        <f>VLOOKUP(A930,Examination!A:G,3)</f>
        <v>15.2</v>
      </c>
      <c r="F930">
        <f>VLOOKUP(A930,Examination!A:G, 4)</f>
        <v>16.3</v>
      </c>
      <c r="G930">
        <f>VLOOKUP(A930,Examination!A:G, 5)</f>
        <v>0</v>
      </c>
      <c r="H930">
        <f>VLOOKUP(A930,Examination!A:G, 6)</f>
        <v>0</v>
      </c>
      <c r="I930" t="b">
        <f>VLOOKUP(A930,Examination!A:G, 7)</f>
        <v>0</v>
      </c>
      <c r="J930">
        <f>VLOOKUP(A930,Labs!A:B,2)</f>
        <v>0</v>
      </c>
    </row>
    <row r="931" spans="1:10" x14ac:dyDescent="0.2">
      <c r="A931">
        <v>74486</v>
      </c>
      <c r="B931">
        <v>38</v>
      </c>
      <c r="C931" t="str">
        <f>IF(Demographics!B931&lt;=20,"18-20",IF(AND(Demographics!B931&gt;20,Demographics!B931&lt;=30),"21-30",IF(AND(Demographics!B931&gt;30,Demographics!B931&lt;=40),"31-40",IF(AND(Demographics!B931&gt;40,Demographics!B931&lt;=50),"41-50",IF(AND(Demographics!B931&gt;50,Demographics!B931&lt;=60),"51-60",IF(AND(Demographics!B931&gt;60,Demographics!B931&lt;=70),"61-70",IF(Demographics!B931&gt;=71,"&gt;70","")))))))</f>
        <v>31-40</v>
      </c>
      <c r="D931">
        <f>VLOOKUP(A931,Examination!A:G, 2)</f>
        <v>153.1</v>
      </c>
      <c r="E931">
        <f>VLOOKUP(A931,Examination!A:G,3)</f>
        <v>125.4</v>
      </c>
      <c r="F931">
        <f>VLOOKUP(A931,Examination!A:G, 4)</f>
        <v>53.5</v>
      </c>
      <c r="G931">
        <f>VLOOKUP(A931,Examination!A:G, 5)</f>
        <v>66</v>
      </c>
      <c r="H931">
        <f>VLOOKUP(A931,Examination!A:G, 6)</f>
        <v>122</v>
      </c>
      <c r="I931" t="b">
        <f>VLOOKUP(A931,Examination!A:G, 7)</f>
        <v>1</v>
      </c>
      <c r="J931">
        <f>VLOOKUP(A931,Labs!A:B,2)</f>
        <v>202</v>
      </c>
    </row>
    <row r="932" spans="1:10" x14ac:dyDescent="0.2">
      <c r="A932">
        <v>74487</v>
      </c>
      <c r="B932">
        <v>78</v>
      </c>
      <c r="C932" t="str">
        <f>IF(Demographics!B932&lt;=20,"18-20",IF(AND(Demographics!B932&gt;20,Demographics!B932&lt;=30),"21-30",IF(AND(Demographics!B932&gt;30,Demographics!B932&lt;=40),"31-40",IF(AND(Demographics!B932&gt;40,Demographics!B932&lt;=50),"41-50",IF(AND(Demographics!B932&gt;50,Demographics!B932&lt;=60),"51-60",IF(AND(Demographics!B932&gt;60,Demographics!B932&lt;=70),"61-70",IF(Demographics!B932&gt;=71,"&gt;70","")))))))</f>
        <v>&gt;70</v>
      </c>
      <c r="D932">
        <f>VLOOKUP(A932,Examination!A:G, 2)</f>
        <v>171.8</v>
      </c>
      <c r="E932">
        <f>VLOOKUP(A932,Examination!A:G,3)</f>
        <v>89.6</v>
      </c>
      <c r="F932">
        <f>VLOOKUP(A932,Examination!A:G, 4)</f>
        <v>30.4</v>
      </c>
      <c r="G932">
        <f>VLOOKUP(A932,Examination!A:G, 5)</f>
        <v>58</v>
      </c>
      <c r="H932">
        <f>VLOOKUP(A932,Examination!A:G, 6)</f>
        <v>134</v>
      </c>
      <c r="I932" t="b">
        <f>VLOOKUP(A932,Examination!A:G, 7)</f>
        <v>1</v>
      </c>
      <c r="J932">
        <f>VLOOKUP(A932,Labs!A:B,2)</f>
        <v>198</v>
      </c>
    </row>
    <row r="933" spans="1:10" x14ac:dyDescent="0.2">
      <c r="A933">
        <v>74488</v>
      </c>
      <c r="B933">
        <v>37</v>
      </c>
      <c r="C933" t="str">
        <f>IF(Demographics!B933&lt;=20,"18-20",IF(AND(Demographics!B933&gt;20,Demographics!B933&lt;=30),"21-30",IF(AND(Demographics!B933&gt;30,Demographics!B933&lt;=40),"31-40",IF(AND(Demographics!B933&gt;40,Demographics!B933&lt;=50),"41-50",IF(AND(Demographics!B933&gt;50,Demographics!B933&lt;=60),"51-60",IF(AND(Demographics!B933&gt;60,Demographics!B933&lt;=70),"61-70",IF(Demographics!B933&gt;=71,"&gt;70","")))))))</f>
        <v>31-40</v>
      </c>
      <c r="D933">
        <f>VLOOKUP(A933,Examination!A:G, 2)</f>
        <v>162.9</v>
      </c>
      <c r="E933">
        <f>VLOOKUP(A933,Examination!A:G,3)</f>
        <v>47</v>
      </c>
      <c r="F933">
        <f>VLOOKUP(A933,Examination!A:G, 4)</f>
        <v>17.7</v>
      </c>
      <c r="G933">
        <f>VLOOKUP(A933,Examination!A:G, 5)</f>
        <v>56</v>
      </c>
      <c r="H933">
        <f>VLOOKUP(A933,Examination!A:G, 6)</f>
        <v>104</v>
      </c>
      <c r="I933" t="b">
        <f>VLOOKUP(A933,Examination!A:G, 7)</f>
        <v>0</v>
      </c>
      <c r="J933">
        <f>VLOOKUP(A933,Labs!A:B,2)</f>
        <v>118</v>
      </c>
    </row>
    <row r="934" spans="1:10" x14ac:dyDescent="0.2">
      <c r="A934">
        <v>74489</v>
      </c>
      <c r="B934">
        <v>37</v>
      </c>
      <c r="C934" t="str">
        <f>IF(Demographics!B934&lt;=20,"18-20",IF(AND(Demographics!B934&gt;20,Demographics!B934&lt;=30),"21-30",IF(AND(Demographics!B934&gt;30,Demographics!B934&lt;=40),"31-40",IF(AND(Demographics!B934&gt;40,Demographics!B934&lt;=50),"41-50",IF(AND(Demographics!B934&gt;50,Demographics!B934&lt;=60),"51-60",IF(AND(Demographics!B934&gt;60,Demographics!B934&lt;=70),"61-70",IF(Demographics!B934&gt;=71,"&gt;70","")))))))</f>
        <v>31-40</v>
      </c>
      <c r="D934">
        <f>VLOOKUP(A934,Examination!A:G, 2)</f>
        <v>169.9</v>
      </c>
      <c r="E934">
        <f>VLOOKUP(A934,Examination!A:G,3)</f>
        <v>72.599999999999994</v>
      </c>
      <c r="F934">
        <f>VLOOKUP(A934,Examination!A:G, 4)</f>
        <v>25.2</v>
      </c>
      <c r="G934">
        <f>VLOOKUP(A934,Examination!A:G, 5)</f>
        <v>72</v>
      </c>
      <c r="H934">
        <f>VLOOKUP(A934,Examination!A:G, 6)</f>
        <v>104</v>
      </c>
      <c r="I934" t="b">
        <f>VLOOKUP(A934,Examination!A:G, 7)</f>
        <v>0</v>
      </c>
      <c r="J934">
        <f>VLOOKUP(A934,Labs!A:B,2)</f>
        <v>163</v>
      </c>
    </row>
    <row r="935" spans="1:10" x14ac:dyDescent="0.2">
      <c r="A935">
        <v>74490</v>
      </c>
      <c r="B935">
        <v>80</v>
      </c>
      <c r="C935" t="str">
        <f>IF(Demographics!B935&lt;=20,"18-20",IF(AND(Demographics!B935&gt;20,Demographics!B935&lt;=30),"21-30",IF(AND(Demographics!B935&gt;30,Demographics!B935&lt;=40),"31-40",IF(AND(Demographics!B935&gt;40,Demographics!B935&lt;=50),"41-50",IF(AND(Demographics!B935&gt;50,Demographics!B935&lt;=60),"51-60",IF(AND(Demographics!B935&gt;60,Demographics!B935&lt;=70),"61-70",IF(Demographics!B935&gt;=71,"&gt;70","")))))))</f>
        <v>&gt;70</v>
      </c>
      <c r="D935">
        <f>VLOOKUP(A935,Examination!A:G, 2)</f>
        <v>158.30000000000001</v>
      </c>
      <c r="E935">
        <f>VLOOKUP(A935,Examination!A:G,3)</f>
        <v>76.099999999999994</v>
      </c>
      <c r="F935">
        <f>VLOOKUP(A935,Examination!A:G, 4)</f>
        <v>30.4</v>
      </c>
      <c r="G935">
        <f>VLOOKUP(A935,Examination!A:G, 5)</f>
        <v>0</v>
      </c>
      <c r="H935">
        <f>VLOOKUP(A935,Examination!A:G, 6)</f>
        <v>0</v>
      </c>
      <c r="I935" t="b">
        <f>VLOOKUP(A935,Examination!A:G, 7)</f>
        <v>1</v>
      </c>
      <c r="J935">
        <f>VLOOKUP(A935,Labs!A:B,2)</f>
        <v>198</v>
      </c>
    </row>
    <row r="936" spans="1:10" x14ac:dyDescent="0.2">
      <c r="A936">
        <v>74491</v>
      </c>
      <c r="B936">
        <v>29</v>
      </c>
      <c r="C936" t="str">
        <f>IF(Demographics!B936&lt;=20,"18-20",IF(AND(Demographics!B936&gt;20,Demographics!B936&lt;=30),"21-30",IF(AND(Demographics!B936&gt;30,Demographics!B936&lt;=40),"31-40",IF(AND(Demographics!B936&gt;40,Demographics!B936&lt;=50),"41-50",IF(AND(Demographics!B936&gt;50,Demographics!B936&lt;=60),"51-60",IF(AND(Demographics!B936&gt;60,Demographics!B936&lt;=70),"61-70",IF(Demographics!B936&gt;=71,"&gt;70","")))))))</f>
        <v>21-30</v>
      </c>
      <c r="D936">
        <f>VLOOKUP(A936,Examination!A:G, 2)</f>
        <v>116.6</v>
      </c>
      <c r="E936">
        <f>VLOOKUP(A936,Examination!A:G,3)</f>
        <v>23.8</v>
      </c>
      <c r="F936">
        <f>VLOOKUP(A936,Examination!A:G, 4)</f>
        <v>17.5</v>
      </c>
      <c r="G936">
        <f>VLOOKUP(A936,Examination!A:G, 5)</f>
        <v>48</v>
      </c>
      <c r="H936">
        <f>VLOOKUP(A936,Examination!A:G, 6)</f>
        <v>98</v>
      </c>
      <c r="I936" t="b">
        <f>VLOOKUP(A936,Examination!A:G, 7)</f>
        <v>0</v>
      </c>
      <c r="J936">
        <f>VLOOKUP(A936,Labs!A:B,2)</f>
        <v>201</v>
      </c>
    </row>
    <row r="937" spans="1:10" x14ac:dyDescent="0.2">
      <c r="A937">
        <v>74492</v>
      </c>
      <c r="B937">
        <v>33</v>
      </c>
      <c r="C937" t="str">
        <f>IF(Demographics!B937&lt;=20,"18-20",IF(AND(Demographics!B937&gt;20,Demographics!B937&lt;=30),"21-30",IF(AND(Demographics!B937&gt;30,Demographics!B937&lt;=40),"31-40",IF(AND(Demographics!B937&gt;40,Demographics!B937&lt;=50),"41-50",IF(AND(Demographics!B937&gt;50,Demographics!B937&lt;=60),"51-60",IF(AND(Demographics!B937&gt;60,Demographics!B937&lt;=70),"61-70",IF(Demographics!B937&gt;=71,"&gt;70","")))))))</f>
        <v>31-40</v>
      </c>
      <c r="D937">
        <f>VLOOKUP(A937,Examination!A:G, 2)</f>
        <v>131.9</v>
      </c>
      <c r="E937">
        <f>VLOOKUP(A937,Examination!A:G,3)</f>
        <v>35.700000000000003</v>
      </c>
      <c r="F937">
        <f>VLOOKUP(A937,Examination!A:G, 4)</f>
        <v>20.5</v>
      </c>
      <c r="G937">
        <f>VLOOKUP(A937,Examination!A:G, 5)</f>
        <v>66</v>
      </c>
      <c r="H937">
        <f>VLOOKUP(A937,Examination!A:G, 6)</f>
        <v>110</v>
      </c>
      <c r="I937" t="b">
        <f>VLOOKUP(A937,Examination!A:G, 7)</f>
        <v>0</v>
      </c>
      <c r="J937">
        <f>VLOOKUP(A937,Labs!A:B,2)</f>
        <v>149</v>
      </c>
    </row>
    <row r="938" spans="1:10" x14ac:dyDescent="0.2">
      <c r="A938">
        <v>74493</v>
      </c>
      <c r="B938">
        <v>30</v>
      </c>
      <c r="C938" t="str">
        <f>IF(Demographics!B938&lt;=20,"18-20",IF(AND(Demographics!B938&gt;20,Demographics!B938&lt;=30),"21-30",IF(AND(Demographics!B938&gt;30,Demographics!B938&lt;=40),"31-40",IF(AND(Demographics!B938&gt;40,Demographics!B938&lt;=50),"41-50",IF(AND(Demographics!B938&gt;50,Demographics!B938&lt;=60),"51-60",IF(AND(Demographics!B938&gt;60,Demographics!B938&lt;=70),"61-70",IF(Demographics!B938&gt;=71,"&gt;70","")))))))</f>
        <v>21-30</v>
      </c>
      <c r="D938">
        <f>VLOOKUP(A938,Examination!A:G, 2)</f>
        <v>161.69999999999999</v>
      </c>
      <c r="E938">
        <f>VLOOKUP(A938,Examination!A:G,3)</f>
        <v>68.400000000000006</v>
      </c>
      <c r="F938">
        <f>VLOOKUP(A938,Examination!A:G, 4)</f>
        <v>26.2</v>
      </c>
      <c r="G938">
        <f>VLOOKUP(A938,Examination!A:G, 5)</f>
        <v>74</v>
      </c>
      <c r="H938">
        <f>VLOOKUP(A938,Examination!A:G, 6)</f>
        <v>120</v>
      </c>
      <c r="I938" t="b">
        <f>VLOOKUP(A938,Examination!A:G, 7)</f>
        <v>0</v>
      </c>
      <c r="J938">
        <f>VLOOKUP(A938,Labs!A:B,2)</f>
        <v>188</v>
      </c>
    </row>
    <row r="939" spans="1:10" x14ac:dyDescent="0.2">
      <c r="A939">
        <v>74494</v>
      </c>
      <c r="B939">
        <v>40</v>
      </c>
      <c r="C939" t="str">
        <f>IF(Demographics!B939&lt;=20,"18-20",IF(AND(Demographics!B939&gt;20,Demographics!B939&lt;=30),"21-30",IF(AND(Demographics!B939&gt;30,Demographics!B939&lt;=40),"31-40",IF(AND(Demographics!B939&gt;40,Demographics!B939&lt;=50),"41-50",IF(AND(Demographics!B939&gt;50,Demographics!B939&lt;=60),"51-60",IF(AND(Demographics!B939&gt;60,Demographics!B939&lt;=70),"61-70",IF(Demographics!B939&gt;=71,"&gt;70","")))))))</f>
        <v>31-40</v>
      </c>
      <c r="D939">
        <f>VLOOKUP(A939,Examination!A:G, 2)</f>
        <v>91.3</v>
      </c>
      <c r="E939">
        <f>VLOOKUP(A939,Examination!A:G,3)</f>
        <v>16.3</v>
      </c>
      <c r="F939">
        <f>VLOOKUP(A939,Examination!A:G, 4)</f>
        <v>19.600000000000001</v>
      </c>
      <c r="G939">
        <f>VLOOKUP(A939,Examination!A:G, 5)</f>
        <v>0</v>
      </c>
      <c r="H939">
        <f>VLOOKUP(A939,Examination!A:G, 6)</f>
        <v>0</v>
      </c>
      <c r="I939" t="b">
        <f>VLOOKUP(A939,Examination!A:G, 7)</f>
        <v>0</v>
      </c>
      <c r="J939">
        <f>VLOOKUP(A939,Labs!A:B,2)</f>
        <v>0</v>
      </c>
    </row>
    <row r="940" spans="1:10" x14ac:dyDescent="0.2">
      <c r="A940">
        <v>74495</v>
      </c>
      <c r="B940">
        <v>38</v>
      </c>
      <c r="C940" t="str">
        <f>IF(Demographics!B940&lt;=20,"18-20",IF(AND(Demographics!B940&gt;20,Demographics!B940&lt;=30),"21-30",IF(AND(Demographics!B940&gt;30,Demographics!B940&lt;=40),"31-40",IF(AND(Demographics!B940&gt;40,Demographics!B940&lt;=50),"41-50",IF(AND(Demographics!B940&gt;50,Demographics!B940&lt;=60),"51-60",IF(AND(Demographics!B940&gt;60,Demographics!B940&lt;=70),"61-70",IF(Demographics!B940&gt;=71,"&gt;70","")))))))</f>
        <v>31-40</v>
      </c>
      <c r="D940">
        <f>VLOOKUP(A940,Examination!A:G, 2)</f>
        <v>129.1</v>
      </c>
      <c r="E940">
        <f>VLOOKUP(A940,Examination!A:G,3)</f>
        <v>22.5</v>
      </c>
      <c r="F940">
        <f>VLOOKUP(A940,Examination!A:G, 4)</f>
        <v>13.5</v>
      </c>
      <c r="G940">
        <f>VLOOKUP(A940,Examination!A:G, 5)</f>
        <v>0</v>
      </c>
      <c r="H940">
        <f>VLOOKUP(A940,Examination!A:G, 6)</f>
        <v>90</v>
      </c>
      <c r="I940" t="b">
        <f>VLOOKUP(A940,Examination!A:G, 7)</f>
        <v>0</v>
      </c>
      <c r="J940">
        <f>VLOOKUP(A940,Labs!A:B,2)</f>
        <v>126</v>
      </c>
    </row>
    <row r="941" spans="1:10" x14ac:dyDescent="0.2">
      <c r="A941">
        <v>74496</v>
      </c>
      <c r="B941">
        <v>31</v>
      </c>
      <c r="C941" t="str">
        <f>IF(Demographics!B941&lt;=20,"18-20",IF(AND(Demographics!B941&gt;20,Demographics!B941&lt;=30),"21-30",IF(AND(Demographics!B941&gt;30,Demographics!B941&lt;=40),"31-40",IF(AND(Demographics!B941&gt;40,Demographics!B941&lt;=50),"41-50",IF(AND(Demographics!B941&gt;50,Demographics!B941&lt;=60),"51-60",IF(AND(Demographics!B941&gt;60,Demographics!B941&lt;=70),"61-70",IF(Demographics!B941&gt;=71,"&gt;70","")))))))</f>
        <v>31-40</v>
      </c>
      <c r="D941">
        <f>VLOOKUP(A941,Examination!A:G, 2)</f>
        <v>111</v>
      </c>
      <c r="E941">
        <f>VLOOKUP(A941,Examination!A:G,3)</f>
        <v>17.5</v>
      </c>
      <c r="F941">
        <f>VLOOKUP(A941,Examination!A:G, 4)</f>
        <v>14.2</v>
      </c>
      <c r="G941">
        <f>VLOOKUP(A941,Examination!A:G, 5)</f>
        <v>0</v>
      </c>
      <c r="H941">
        <f>VLOOKUP(A941,Examination!A:G, 6)</f>
        <v>0</v>
      </c>
      <c r="I941" t="b">
        <f>VLOOKUP(A941,Examination!A:G, 7)</f>
        <v>0</v>
      </c>
      <c r="J941">
        <f>VLOOKUP(A941,Labs!A:B,2)</f>
        <v>0</v>
      </c>
    </row>
    <row r="942" spans="1:10" x14ac:dyDescent="0.2">
      <c r="A942">
        <v>74497</v>
      </c>
      <c r="B942">
        <v>43</v>
      </c>
      <c r="C942" t="str">
        <f>IF(Demographics!B942&lt;=20,"18-20",IF(AND(Demographics!B942&gt;20,Demographics!B942&lt;=30),"21-30",IF(AND(Demographics!B942&gt;30,Demographics!B942&lt;=40),"31-40",IF(AND(Demographics!B942&gt;40,Demographics!B942&lt;=50),"41-50",IF(AND(Demographics!B942&gt;50,Demographics!B942&lt;=60),"51-60",IF(AND(Demographics!B942&gt;60,Demographics!B942&lt;=70),"61-70",IF(Demographics!B942&gt;=71,"&gt;70","")))))))</f>
        <v>41-50</v>
      </c>
      <c r="D942">
        <f>VLOOKUP(A942,Examination!A:G, 2)</f>
        <v>90.8</v>
      </c>
      <c r="E942">
        <f>VLOOKUP(A942,Examination!A:G,3)</f>
        <v>15.3</v>
      </c>
      <c r="F942">
        <f>VLOOKUP(A942,Examination!A:G, 4)</f>
        <v>18.600000000000001</v>
      </c>
      <c r="G942">
        <f>VLOOKUP(A942,Examination!A:G, 5)</f>
        <v>0</v>
      </c>
      <c r="H942">
        <f>VLOOKUP(A942,Examination!A:G, 6)</f>
        <v>0</v>
      </c>
      <c r="I942" t="b">
        <f>VLOOKUP(A942,Examination!A:G, 7)</f>
        <v>0</v>
      </c>
      <c r="J942">
        <f>VLOOKUP(A942,Labs!A:B,2)</f>
        <v>0</v>
      </c>
    </row>
    <row r="943" spans="1:10" x14ac:dyDescent="0.2">
      <c r="A943">
        <v>74498</v>
      </c>
      <c r="B943">
        <v>29</v>
      </c>
      <c r="C943" t="str">
        <f>IF(Demographics!B943&lt;=20,"18-20",IF(AND(Demographics!B943&gt;20,Demographics!B943&lt;=30),"21-30",IF(AND(Demographics!B943&gt;30,Demographics!B943&lt;=40),"31-40",IF(AND(Demographics!B943&gt;40,Demographics!B943&lt;=50),"41-50",IF(AND(Demographics!B943&gt;50,Demographics!B943&lt;=60),"51-60",IF(AND(Demographics!B943&gt;60,Demographics!B943&lt;=70),"61-70",IF(Demographics!B943&gt;=71,"&gt;70","")))))))</f>
        <v>21-30</v>
      </c>
      <c r="D943">
        <f>VLOOKUP(A943,Examination!A:G, 2)</f>
        <v>175.9</v>
      </c>
      <c r="E943">
        <f>VLOOKUP(A943,Examination!A:G,3)</f>
        <v>102.6</v>
      </c>
      <c r="F943">
        <f>VLOOKUP(A943,Examination!A:G, 4)</f>
        <v>33.200000000000003</v>
      </c>
      <c r="G943">
        <f>VLOOKUP(A943,Examination!A:G, 5)</f>
        <v>84</v>
      </c>
      <c r="H943">
        <f>VLOOKUP(A943,Examination!A:G, 6)</f>
        <v>120</v>
      </c>
      <c r="I943" t="b">
        <f>VLOOKUP(A943,Examination!A:G, 7)</f>
        <v>1</v>
      </c>
      <c r="J943">
        <f>VLOOKUP(A943,Labs!A:B,2)</f>
        <v>253</v>
      </c>
    </row>
    <row r="944" spans="1:10" x14ac:dyDescent="0.2">
      <c r="A944">
        <v>74499</v>
      </c>
      <c r="B944">
        <v>59</v>
      </c>
      <c r="C944" t="str">
        <f>IF(Demographics!B944&lt;=20,"18-20",IF(AND(Demographics!B944&gt;20,Demographics!B944&lt;=30),"21-30",IF(AND(Demographics!B944&gt;30,Demographics!B944&lt;=40),"31-40",IF(AND(Demographics!B944&gt;40,Demographics!B944&lt;=50),"41-50",IF(AND(Demographics!B944&gt;50,Demographics!B944&lt;=60),"51-60",IF(AND(Demographics!B944&gt;60,Demographics!B944&lt;=70),"61-70",IF(Demographics!B944&gt;=71,"&gt;70","")))))))</f>
        <v>51-60</v>
      </c>
      <c r="D944">
        <f>VLOOKUP(A944,Examination!A:G, 2)</f>
        <v>168.5</v>
      </c>
      <c r="E944">
        <f>VLOOKUP(A944,Examination!A:G,3)</f>
        <v>82.7</v>
      </c>
      <c r="F944">
        <f>VLOOKUP(A944,Examination!A:G, 4)</f>
        <v>29.1</v>
      </c>
      <c r="G944">
        <f>VLOOKUP(A944,Examination!A:G, 5)</f>
        <v>70</v>
      </c>
      <c r="H944">
        <f>VLOOKUP(A944,Examination!A:G, 6)</f>
        <v>142</v>
      </c>
      <c r="I944" t="b">
        <f>VLOOKUP(A944,Examination!A:G, 7)</f>
        <v>0</v>
      </c>
      <c r="J944">
        <f>VLOOKUP(A944,Labs!A:B,2)</f>
        <v>186</v>
      </c>
    </row>
    <row r="945" spans="1:10" x14ac:dyDescent="0.2">
      <c r="A945">
        <v>74500</v>
      </c>
      <c r="B945">
        <v>36</v>
      </c>
      <c r="C945" t="str">
        <f>IF(Demographics!B945&lt;=20,"18-20",IF(AND(Demographics!B945&gt;20,Demographics!B945&lt;=30),"21-30",IF(AND(Demographics!B945&gt;30,Demographics!B945&lt;=40),"31-40",IF(AND(Demographics!B945&gt;40,Demographics!B945&lt;=50),"41-50",IF(AND(Demographics!B945&gt;50,Demographics!B945&lt;=60),"51-60",IF(AND(Demographics!B945&gt;60,Demographics!B945&lt;=70),"61-70",IF(Demographics!B945&gt;=71,"&gt;70","")))))))</f>
        <v>31-40</v>
      </c>
      <c r="D945">
        <f>VLOOKUP(A945,Examination!A:G, 2)</f>
        <v>120.8</v>
      </c>
      <c r="E945">
        <f>VLOOKUP(A945,Examination!A:G,3)</f>
        <v>24.3</v>
      </c>
      <c r="F945">
        <f>VLOOKUP(A945,Examination!A:G, 4)</f>
        <v>16.7</v>
      </c>
      <c r="G945">
        <f>VLOOKUP(A945,Examination!A:G, 5)</f>
        <v>0</v>
      </c>
      <c r="H945">
        <f>VLOOKUP(A945,Examination!A:G, 6)</f>
        <v>0</v>
      </c>
      <c r="I945" t="b">
        <f>VLOOKUP(A945,Examination!A:G, 7)</f>
        <v>0</v>
      </c>
      <c r="J945">
        <f>VLOOKUP(A945,Labs!A:B,2)</f>
        <v>127</v>
      </c>
    </row>
    <row r="946" spans="1:10" x14ac:dyDescent="0.2">
      <c r="A946">
        <v>74501</v>
      </c>
      <c r="B946">
        <v>38</v>
      </c>
      <c r="C946" t="str">
        <f>IF(Demographics!B946&lt;=20,"18-20",IF(AND(Demographics!B946&gt;20,Demographics!B946&lt;=30),"21-30",IF(AND(Demographics!B946&gt;30,Demographics!B946&lt;=40),"31-40",IF(AND(Demographics!B946&gt;40,Demographics!B946&lt;=50),"41-50",IF(AND(Demographics!B946&gt;50,Demographics!B946&lt;=60),"51-60",IF(AND(Demographics!B946&gt;60,Demographics!B946&lt;=70),"61-70",IF(Demographics!B946&gt;=71,"&gt;70","")))))))</f>
        <v>31-40</v>
      </c>
      <c r="D946">
        <f>VLOOKUP(A946,Examination!A:G, 2)</f>
        <v>138.9</v>
      </c>
      <c r="E946">
        <f>VLOOKUP(A946,Examination!A:G,3)</f>
        <v>38.6</v>
      </c>
      <c r="F946">
        <f>VLOOKUP(A946,Examination!A:G, 4)</f>
        <v>20</v>
      </c>
      <c r="G946">
        <f>VLOOKUP(A946,Examination!A:G, 5)</f>
        <v>38</v>
      </c>
      <c r="H946">
        <f>VLOOKUP(A946,Examination!A:G, 6)</f>
        <v>110</v>
      </c>
      <c r="I946" t="b">
        <f>VLOOKUP(A946,Examination!A:G, 7)</f>
        <v>0</v>
      </c>
      <c r="J946">
        <f>VLOOKUP(A946,Labs!A:B,2)</f>
        <v>145</v>
      </c>
    </row>
    <row r="947" spans="1:10" x14ac:dyDescent="0.2">
      <c r="A947">
        <v>74502</v>
      </c>
      <c r="B947">
        <v>27</v>
      </c>
      <c r="C947" t="str">
        <f>IF(Demographics!B947&lt;=20,"18-20",IF(AND(Demographics!B947&gt;20,Demographics!B947&lt;=30),"21-30",IF(AND(Demographics!B947&gt;30,Demographics!B947&lt;=40),"31-40",IF(AND(Demographics!B947&gt;40,Demographics!B947&lt;=50),"41-50",IF(AND(Demographics!B947&gt;50,Demographics!B947&lt;=60),"51-60",IF(AND(Demographics!B947&gt;60,Demographics!B947&lt;=70),"61-70",IF(Demographics!B947&gt;=71,"&gt;70","")))))))</f>
        <v>21-30</v>
      </c>
      <c r="D947">
        <f>VLOOKUP(A947,Examination!A:G, 2)</f>
        <v>161.19999999999999</v>
      </c>
      <c r="E947">
        <f>VLOOKUP(A947,Examination!A:G,3)</f>
        <v>53.6</v>
      </c>
      <c r="F947">
        <f>VLOOKUP(A947,Examination!A:G, 4)</f>
        <v>20.6</v>
      </c>
      <c r="G947">
        <f>VLOOKUP(A947,Examination!A:G, 5)</f>
        <v>0</v>
      </c>
      <c r="H947">
        <f>VLOOKUP(A947,Examination!A:G, 6)</f>
        <v>0</v>
      </c>
      <c r="I947" t="b">
        <f>VLOOKUP(A947,Examination!A:G, 7)</f>
        <v>0</v>
      </c>
      <c r="J947">
        <f>VLOOKUP(A947,Labs!A:B,2)</f>
        <v>205</v>
      </c>
    </row>
    <row r="948" spans="1:10" x14ac:dyDescent="0.2">
      <c r="A948">
        <v>74503</v>
      </c>
      <c r="B948">
        <v>45</v>
      </c>
      <c r="C948" t="str">
        <f>IF(Demographics!B948&lt;=20,"18-20",IF(AND(Demographics!B948&gt;20,Demographics!B948&lt;=30),"21-30",IF(AND(Demographics!B948&gt;30,Demographics!B948&lt;=40),"31-40",IF(AND(Demographics!B948&gt;40,Demographics!B948&lt;=50),"41-50",IF(AND(Demographics!B948&gt;50,Demographics!B948&lt;=60),"51-60",IF(AND(Demographics!B948&gt;60,Demographics!B948&lt;=70),"61-70",IF(Demographics!B948&gt;=71,"&gt;70","")))))))</f>
        <v>41-50</v>
      </c>
      <c r="D948">
        <f>VLOOKUP(A948,Examination!A:G, 2)</f>
        <v>165.5</v>
      </c>
      <c r="E948">
        <f>VLOOKUP(A948,Examination!A:G,3)</f>
        <v>100.3</v>
      </c>
      <c r="F948">
        <f>VLOOKUP(A948,Examination!A:G, 4)</f>
        <v>36.6</v>
      </c>
      <c r="G948">
        <f>VLOOKUP(A948,Examination!A:G, 5)</f>
        <v>92</v>
      </c>
      <c r="H948">
        <f>VLOOKUP(A948,Examination!A:G, 6)</f>
        <v>122</v>
      </c>
      <c r="I948" t="b">
        <f>VLOOKUP(A948,Examination!A:G, 7)</f>
        <v>1</v>
      </c>
      <c r="J948">
        <f>VLOOKUP(A948,Labs!A:B,2)</f>
        <v>166</v>
      </c>
    </row>
    <row r="949" spans="1:10" x14ac:dyDescent="0.2">
      <c r="A949">
        <v>74504</v>
      </c>
      <c r="B949">
        <v>43</v>
      </c>
      <c r="C949" t="str">
        <f>IF(Demographics!B949&lt;=20,"18-20",IF(AND(Demographics!B949&gt;20,Demographics!B949&lt;=30),"21-30",IF(AND(Demographics!B949&gt;30,Demographics!B949&lt;=40),"31-40",IF(AND(Demographics!B949&gt;40,Demographics!B949&lt;=50),"41-50",IF(AND(Demographics!B949&gt;50,Demographics!B949&lt;=60),"51-60",IF(AND(Demographics!B949&gt;60,Demographics!B949&lt;=70),"61-70",IF(Demographics!B949&gt;=71,"&gt;70","")))))))</f>
        <v>41-50</v>
      </c>
      <c r="D949">
        <f>VLOOKUP(A949,Examination!A:G, 2)</f>
        <v>163.30000000000001</v>
      </c>
      <c r="E949">
        <f>VLOOKUP(A949,Examination!A:G,3)</f>
        <v>54.3</v>
      </c>
      <c r="F949">
        <f>VLOOKUP(A949,Examination!A:G, 4)</f>
        <v>20.399999999999999</v>
      </c>
      <c r="G949">
        <f>VLOOKUP(A949,Examination!A:G, 5)</f>
        <v>62</v>
      </c>
      <c r="H949">
        <f>VLOOKUP(A949,Examination!A:G, 6)</f>
        <v>110</v>
      </c>
      <c r="I949" t="b">
        <f>VLOOKUP(A949,Examination!A:G, 7)</f>
        <v>0</v>
      </c>
      <c r="J949">
        <f>VLOOKUP(A949,Labs!A:B,2)</f>
        <v>148</v>
      </c>
    </row>
    <row r="950" spans="1:10" x14ac:dyDescent="0.2">
      <c r="A950">
        <v>74505</v>
      </c>
      <c r="B950">
        <v>55</v>
      </c>
      <c r="C950" t="str">
        <f>IF(Demographics!B950&lt;=20,"18-20",IF(AND(Demographics!B950&gt;20,Demographics!B950&lt;=30),"21-30",IF(AND(Demographics!B950&gt;30,Demographics!B950&lt;=40),"31-40",IF(AND(Demographics!B950&gt;40,Demographics!B950&lt;=50),"41-50",IF(AND(Demographics!B950&gt;50,Demographics!B950&lt;=60),"51-60",IF(AND(Demographics!B950&gt;60,Demographics!B950&lt;=70),"61-70",IF(Demographics!B950&gt;=71,"&gt;70","")))))))</f>
        <v>51-60</v>
      </c>
      <c r="D950">
        <f>VLOOKUP(A950,Examination!A:G, 2)</f>
        <v>156.30000000000001</v>
      </c>
      <c r="E950">
        <f>VLOOKUP(A950,Examination!A:G,3)</f>
        <v>75.900000000000006</v>
      </c>
      <c r="F950">
        <f>VLOOKUP(A950,Examination!A:G, 4)</f>
        <v>31.1</v>
      </c>
      <c r="G950">
        <f>VLOOKUP(A950,Examination!A:G, 5)</f>
        <v>56</v>
      </c>
      <c r="H950">
        <f>VLOOKUP(A950,Examination!A:G, 6)</f>
        <v>108</v>
      </c>
      <c r="I950" t="b">
        <f>VLOOKUP(A950,Examination!A:G, 7)</f>
        <v>1</v>
      </c>
      <c r="J950">
        <f>VLOOKUP(A950,Labs!A:B,2)</f>
        <v>171</v>
      </c>
    </row>
    <row r="951" spans="1:10" x14ac:dyDescent="0.2">
      <c r="A951">
        <v>74506</v>
      </c>
      <c r="B951">
        <v>30</v>
      </c>
      <c r="C951" t="str">
        <f>IF(Demographics!B951&lt;=20,"18-20",IF(AND(Demographics!B951&gt;20,Demographics!B951&lt;=30),"21-30",IF(AND(Demographics!B951&gt;30,Demographics!B951&lt;=40),"31-40",IF(AND(Demographics!B951&gt;40,Demographics!B951&lt;=50),"41-50",IF(AND(Demographics!B951&gt;50,Demographics!B951&lt;=60),"51-60",IF(AND(Demographics!B951&gt;60,Demographics!B951&lt;=70),"61-70",IF(Demographics!B951&gt;=71,"&gt;70","")))))))</f>
        <v>21-30</v>
      </c>
      <c r="D951">
        <f>VLOOKUP(A951,Examination!A:G, 2)</f>
        <v>103.3</v>
      </c>
      <c r="E951">
        <f>VLOOKUP(A951,Examination!A:G,3)</f>
        <v>19.2</v>
      </c>
      <c r="F951">
        <f>VLOOKUP(A951,Examination!A:G, 4)</f>
        <v>18</v>
      </c>
      <c r="G951">
        <f>VLOOKUP(A951,Examination!A:G, 5)</f>
        <v>0</v>
      </c>
      <c r="H951">
        <f>VLOOKUP(A951,Examination!A:G, 6)</f>
        <v>0</v>
      </c>
      <c r="I951" t="b">
        <f>VLOOKUP(A951,Examination!A:G, 7)</f>
        <v>0</v>
      </c>
      <c r="J951">
        <f>VLOOKUP(A951,Labs!A:B,2)</f>
        <v>0</v>
      </c>
    </row>
    <row r="952" spans="1:10" x14ac:dyDescent="0.2">
      <c r="A952">
        <v>74507</v>
      </c>
      <c r="B952">
        <v>27</v>
      </c>
      <c r="C952" t="str">
        <f>IF(Demographics!B952&lt;=20,"18-20",IF(AND(Demographics!B952&gt;20,Demographics!B952&lt;=30),"21-30",IF(AND(Demographics!B952&gt;30,Demographics!B952&lt;=40),"31-40",IF(AND(Demographics!B952&gt;40,Demographics!B952&lt;=50),"41-50",IF(AND(Demographics!B952&gt;50,Demographics!B952&lt;=60),"51-60",IF(AND(Demographics!B952&gt;60,Demographics!B952&lt;=70),"61-70",IF(Demographics!B952&gt;=71,"&gt;70","")))))))</f>
        <v>21-30</v>
      </c>
      <c r="D952">
        <f>VLOOKUP(A952,Examination!A:G, 2)</f>
        <v>171.8</v>
      </c>
      <c r="E952">
        <f>VLOOKUP(A952,Examination!A:G,3)</f>
        <v>58.2</v>
      </c>
      <c r="F952">
        <f>VLOOKUP(A952,Examination!A:G, 4)</f>
        <v>19.7</v>
      </c>
      <c r="G952">
        <f>VLOOKUP(A952,Examination!A:G, 5)</f>
        <v>70</v>
      </c>
      <c r="H952">
        <f>VLOOKUP(A952,Examination!A:G, 6)</f>
        <v>96</v>
      </c>
      <c r="I952" t="b">
        <f>VLOOKUP(A952,Examination!A:G, 7)</f>
        <v>0</v>
      </c>
      <c r="J952">
        <f>VLOOKUP(A952,Labs!A:B,2)</f>
        <v>131</v>
      </c>
    </row>
    <row r="953" spans="1:10" x14ac:dyDescent="0.2">
      <c r="A953">
        <v>74508</v>
      </c>
      <c r="B953">
        <v>80</v>
      </c>
      <c r="C953" t="str">
        <f>IF(Demographics!B953&lt;=20,"18-20",IF(AND(Demographics!B953&gt;20,Demographics!B953&lt;=30),"21-30",IF(AND(Demographics!B953&gt;30,Demographics!B953&lt;=40),"31-40",IF(AND(Demographics!B953&gt;40,Demographics!B953&lt;=50),"41-50",IF(AND(Demographics!B953&gt;50,Demographics!B953&lt;=60),"51-60",IF(AND(Demographics!B953&gt;60,Demographics!B953&lt;=70),"61-70",IF(Demographics!B953&gt;=71,"&gt;70","")))))))</f>
        <v>&gt;70</v>
      </c>
      <c r="D953">
        <f>VLOOKUP(A953,Examination!A:G, 2)</f>
        <v>171.6</v>
      </c>
      <c r="E953">
        <f>VLOOKUP(A953,Examination!A:G,3)</f>
        <v>76</v>
      </c>
      <c r="F953">
        <f>VLOOKUP(A953,Examination!A:G, 4)</f>
        <v>25.8</v>
      </c>
      <c r="G953">
        <f>VLOOKUP(A953,Examination!A:G, 5)</f>
        <v>56</v>
      </c>
      <c r="H953">
        <f>VLOOKUP(A953,Examination!A:G, 6)</f>
        <v>116</v>
      </c>
      <c r="I953" t="b">
        <f>VLOOKUP(A953,Examination!A:G, 7)</f>
        <v>0</v>
      </c>
      <c r="J953">
        <f>VLOOKUP(A953,Labs!A:B,2)</f>
        <v>185</v>
      </c>
    </row>
    <row r="954" spans="1:10" x14ac:dyDescent="0.2">
      <c r="A954">
        <v>74509</v>
      </c>
      <c r="B954">
        <v>51</v>
      </c>
      <c r="C954" t="str">
        <f>IF(Demographics!B954&lt;=20,"18-20",IF(AND(Demographics!B954&gt;20,Demographics!B954&lt;=30),"21-30",IF(AND(Demographics!B954&gt;30,Demographics!B954&lt;=40),"31-40",IF(AND(Demographics!B954&gt;40,Demographics!B954&lt;=50),"41-50",IF(AND(Demographics!B954&gt;50,Demographics!B954&lt;=60),"51-60",IF(AND(Demographics!B954&gt;60,Demographics!B954&lt;=70),"61-70",IF(Demographics!B954&gt;=71,"&gt;70","")))))))</f>
        <v>51-60</v>
      </c>
      <c r="D954">
        <f>VLOOKUP(A954,Examination!A:G, 2)</f>
        <v>165.3</v>
      </c>
      <c r="E954">
        <f>VLOOKUP(A954,Examination!A:G,3)</f>
        <v>79.5</v>
      </c>
      <c r="F954">
        <f>VLOOKUP(A954,Examination!A:G, 4)</f>
        <v>29.1</v>
      </c>
      <c r="G954">
        <f>VLOOKUP(A954,Examination!A:G, 5)</f>
        <v>72</v>
      </c>
      <c r="H954">
        <f>VLOOKUP(A954,Examination!A:G, 6)</f>
        <v>118</v>
      </c>
      <c r="I954" t="b">
        <f>VLOOKUP(A954,Examination!A:G, 7)</f>
        <v>0</v>
      </c>
      <c r="J954">
        <f>VLOOKUP(A954,Labs!A:B,2)</f>
        <v>252</v>
      </c>
    </row>
    <row r="955" spans="1:10" x14ac:dyDescent="0.2">
      <c r="A955">
        <v>74510</v>
      </c>
      <c r="B955">
        <v>66</v>
      </c>
      <c r="C955" t="str">
        <f>IF(Demographics!B955&lt;=20,"18-20",IF(AND(Demographics!B955&gt;20,Demographics!B955&lt;=30),"21-30",IF(AND(Demographics!B955&gt;30,Demographics!B955&lt;=40),"31-40",IF(AND(Demographics!B955&gt;40,Demographics!B955&lt;=50),"41-50",IF(AND(Demographics!B955&gt;50,Demographics!B955&lt;=60),"51-60",IF(AND(Demographics!B955&gt;60,Demographics!B955&lt;=70),"61-70",IF(Demographics!B955&gt;=71,"&gt;70","")))))))</f>
        <v>61-70</v>
      </c>
      <c r="D955">
        <f>VLOOKUP(A955,Examination!A:G, 2)</f>
        <v>180.8</v>
      </c>
      <c r="E955">
        <f>VLOOKUP(A955,Examination!A:G,3)</f>
        <v>105.2</v>
      </c>
      <c r="F955">
        <f>VLOOKUP(A955,Examination!A:G, 4)</f>
        <v>32.200000000000003</v>
      </c>
      <c r="G955">
        <f>VLOOKUP(A955,Examination!A:G, 5)</f>
        <v>72</v>
      </c>
      <c r="H955">
        <f>VLOOKUP(A955,Examination!A:G, 6)</f>
        <v>124</v>
      </c>
      <c r="I955" t="b">
        <f>VLOOKUP(A955,Examination!A:G, 7)</f>
        <v>1</v>
      </c>
      <c r="J955">
        <f>VLOOKUP(A955,Labs!A:B,2)</f>
        <v>180</v>
      </c>
    </row>
    <row r="956" spans="1:10" x14ac:dyDescent="0.2">
      <c r="A956">
        <v>74511</v>
      </c>
      <c r="B956">
        <v>45</v>
      </c>
      <c r="C956" t="str">
        <f>IF(Demographics!B956&lt;=20,"18-20",IF(AND(Demographics!B956&gt;20,Demographics!B956&lt;=30),"21-30",IF(AND(Demographics!B956&gt;30,Demographics!B956&lt;=40),"31-40",IF(AND(Demographics!B956&gt;40,Demographics!B956&lt;=50),"41-50",IF(AND(Demographics!B956&gt;50,Demographics!B956&lt;=60),"51-60",IF(AND(Demographics!B956&gt;60,Demographics!B956&lt;=70),"61-70",IF(Demographics!B956&gt;=71,"&gt;70","")))))))</f>
        <v>41-50</v>
      </c>
      <c r="D956">
        <f>VLOOKUP(A956,Examination!A:G, 2)</f>
        <v>177.7</v>
      </c>
      <c r="E956">
        <f>VLOOKUP(A956,Examination!A:G,3)</f>
        <v>84.4</v>
      </c>
      <c r="F956">
        <f>VLOOKUP(A956,Examination!A:G, 4)</f>
        <v>26.7</v>
      </c>
      <c r="G956">
        <f>VLOOKUP(A956,Examination!A:G, 5)</f>
        <v>64</v>
      </c>
      <c r="H956">
        <f>VLOOKUP(A956,Examination!A:G, 6)</f>
        <v>102</v>
      </c>
      <c r="I956" t="b">
        <f>VLOOKUP(A956,Examination!A:G, 7)</f>
        <v>0</v>
      </c>
      <c r="J956">
        <f>VLOOKUP(A956,Labs!A:B,2)</f>
        <v>252</v>
      </c>
    </row>
    <row r="957" spans="1:10" x14ac:dyDescent="0.2">
      <c r="A957">
        <v>74512</v>
      </c>
      <c r="B957">
        <v>76</v>
      </c>
      <c r="C957" t="str">
        <f>IF(Demographics!B957&lt;=20,"18-20",IF(AND(Demographics!B957&gt;20,Demographics!B957&lt;=30),"21-30",IF(AND(Demographics!B957&gt;30,Demographics!B957&lt;=40),"31-40",IF(AND(Demographics!B957&gt;40,Demographics!B957&lt;=50),"41-50",IF(AND(Demographics!B957&gt;50,Demographics!B957&lt;=60),"51-60",IF(AND(Demographics!B957&gt;60,Demographics!B957&lt;=70),"61-70",IF(Demographics!B957&gt;=71,"&gt;70","")))))))</f>
        <v>&gt;70</v>
      </c>
      <c r="D957">
        <f>VLOOKUP(A957,Examination!A:G, 2)</f>
        <v>178.6</v>
      </c>
      <c r="E957">
        <f>VLOOKUP(A957,Examination!A:G,3)</f>
        <v>95.3</v>
      </c>
      <c r="F957">
        <f>VLOOKUP(A957,Examination!A:G, 4)</f>
        <v>29.9</v>
      </c>
      <c r="G957">
        <f>VLOOKUP(A957,Examination!A:G, 5)</f>
        <v>52</v>
      </c>
      <c r="H957">
        <f>VLOOKUP(A957,Examination!A:G, 6)</f>
        <v>160</v>
      </c>
      <c r="I957" t="b">
        <f>VLOOKUP(A957,Examination!A:G, 7)</f>
        <v>0</v>
      </c>
      <c r="J957">
        <f>VLOOKUP(A957,Labs!A:B,2)</f>
        <v>232</v>
      </c>
    </row>
    <row r="958" spans="1:10" x14ac:dyDescent="0.2">
      <c r="A958">
        <v>74513</v>
      </c>
      <c r="B958">
        <v>37</v>
      </c>
      <c r="C958" t="str">
        <f>IF(Demographics!B958&lt;=20,"18-20",IF(AND(Demographics!B958&gt;20,Demographics!B958&lt;=30),"21-30",IF(AND(Demographics!B958&gt;30,Demographics!B958&lt;=40),"31-40",IF(AND(Demographics!B958&gt;40,Demographics!B958&lt;=50),"41-50",IF(AND(Demographics!B958&gt;50,Demographics!B958&lt;=60),"51-60",IF(AND(Demographics!B958&gt;60,Demographics!B958&lt;=70),"61-70",IF(Demographics!B958&gt;=71,"&gt;70","")))))))</f>
        <v>31-40</v>
      </c>
      <c r="D958">
        <f>VLOOKUP(A958,Examination!A:G, 2)</f>
        <v>164</v>
      </c>
      <c r="E958">
        <f>VLOOKUP(A958,Examination!A:G,3)</f>
        <v>69.3</v>
      </c>
      <c r="F958">
        <f>VLOOKUP(A958,Examination!A:G, 4)</f>
        <v>25.8</v>
      </c>
      <c r="G958">
        <f>VLOOKUP(A958,Examination!A:G, 5)</f>
        <v>58</v>
      </c>
      <c r="H958">
        <f>VLOOKUP(A958,Examination!A:G, 6)</f>
        <v>104</v>
      </c>
      <c r="I958" t="b">
        <f>VLOOKUP(A958,Examination!A:G, 7)</f>
        <v>0</v>
      </c>
      <c r="J958">
        <f>VLOOKUP(A958,Labs!A:B,2)</f>
        <v>128</v>
      </c>
    </row>
    <row r="959" spans="1:10" x14ac:dyDescent="0.2">
      <c r="A959">
        <v>74514</v>
      </c>
      <c r="B959">
        <v>23</v>
      </c>
      <c r="C959" t="str">
        <f>IF(Demographics!B959&lt;=20,"18-20",IF(AND(Demographics!B959&gt;20,Demographics!B959&lt;=30),"21-30",IF(AND(Demographics!B959&gt;30,Demographics!B959&lt;=40),"31-40",IF(AND(Demographics!B959&gt;40,Demographics!B959&lt;=50),"41-50",IF(AND(Demographics!B959&gt;50,Demographics!B959&lt;=60),"51-60",IF(AND(Demographics!B959&gt;60,Demographics!B959&lt;=70),"61-70",IF(Demographics!B959&gt;=71,"&gt;70","")))))))</f>
        <v>21-30</v>
      </c>
      <c r="D959">
        <f>VLOOKUP(A959,Examination!A:G, 2)</f>
        <v>0</v>
      </c>
      <c r="E959">
        <f>VLOOKUP(A959,Examination!A:G,3)</f>
        <v>7.4</v>
      </c>
      <c r="F959">
        <f>VLOOKUP(A959,Examination!A:G, 4)</f>
        <v>0</v>
      </c>
      <c r="G959">
        <f>VLOOKUP(A959,Examination!A:G, 5)</f>
        <v>0</v>
      </c>
      <c r="H959">
        <f>VLOOKUP(A959,Examination!A:G, 6)</f>
        <v>0</v>
      </c>
      <c r="I959" t="e">
        <f>VLOOKUP(A959,Examination!A:G, 7)</f>
        <v>#DIV/0!</v>
      </c>
      <c r="J959">
        <f>VLOOKUP(A959,Labs!A:B,2)</f>
        <v>0</v>
      </c>
    </row>
    <row r="960" spans="1:10" x14ac:dyDescent="0.2">
      <c r="A960">
        <v>74515</v>
      </c>
      <c r="B960">
        <v>20</v>
      </c>
      <c r="C960" t="str">
        <f>IF(Demographics!B960&lt;=20,"18-20",IF(AND(Demographics!B960&gt;20,Demographics!B960&lt;=30),"21-30",IF(AND(Demographics!B960&gt;30,Demographics!B960&lt;=40),"31-40",IF(AND(Demographics!B960&gt;40,Demographics!B960&lt;=50),"41-50",IF(AND(Demographics!B960&gt;50,Demographics!B960&lt;=60),"51-60",IF(AND(Demographics!B960&gt;60,Demographics!B960&lt;=70),"61-70",IF(Demographics!B960&gt;=71,"&gt;70","")))))))</f>
        <v>18-20</v>
      </c>
      <c r="D960">
        <f>VLOOKUP(A960,Examination!A:G, 2)</f>
        <v>0</v>
      </c>
      <c r="E960">
        <f>VLOOKUP(A960,Examination!A:G,3)</f>
        <v>7.4</v>
      </c>
      <c r="F960">
        <f>VLOOKUP(A960,Examination!A:G, 4)</f>
        <v>0</v>
      </c>
      <c r="G960">
        <f>VLOOKUP(A960,Examination!A:G, 5)</f>
        <v>0</v>
      </c>
      <c r="H960">
        <f>VLOOKUP(A960,Examination!A:G, 6)</f>
        <v>0</v>
      </c>
      <c r="I960" t="e">
        <f>VLOOKUP(A960,Examination!A:G, 7)</f>
        <v>#DIV/0!</v>
      </c>
      <c r="J960">
        <f>VLOOKUP(A960,Labs!A:B,2)</f>
        <v>0</v>
      </c>
    </row>
    <row r="961" spans="1:10" x14ac:dyDescent="0.2">
      <c r="A961">
        <v>74516</v>
      </c>
      <c r="B961">
        <v>69</v>
      </c>
      <c r="C961" t="str">
        <f>IF(Demographics!B961&lt;=20,"18-20",IF(AND(Demographics!B961&gt;20,Demographics!B961&lt;=30),"21-30",IF(AND(Demographics!B961&gt;30,Demographics!B961&lt;=40),"31-40",IF(AND(Demographics!B961&gt;40,Demographics!B961&lt;=50),"41-50",IF(AND(Demographics!B961&gt;50,Demographics!B961&lt;=60),"51-60",IF(AND(Demographics!B961&gt;60,Demographics!B961&lt;=70),"61-70",IF(Demographics!B961&gt;=71,"&gt;70","")))))))</f>
        <v>61-70</v>
      </c>
      <c r="D961">
        <f>VLOOKUP(A961,Examination!A:G, 2)</f>
        <v>154.5</v>
      </c>
      <c r="E961">
        <f>VLOOKUP(A961,Examination!A:G,3)</f>
        <v>50.8</v>
      </c>
      <c r="F961">
        <f>VLOOKUP(A961,Examination!A:G, 4)</f>
        <v>21.3</v>
      </c>
      <c r="G961">
        <f>VLOOKUP(A961,Examination!A:G, 5)</f>
        <v>70</v>
      </c>
      <c r="H961">
        <f>VLOOKUP(A961,Examination!A:G, 6)</f>
        <v>108</v>
      </c>
      <c r="I961" t="b">
        <f>VLOOKUP(A961,Examination!A:G, 7)</f>
        <v>0</v>
      </c>
      <c r="J961">
        <f>VLOOKUP(A961,Labs!A:B,2)</f>
        <v>125</v>
      </c>
    </row>
    <row r="962" spans="1:10" x14ac:dyDescent="0.2">
      <c r="A962">
        <v>74517</v>
      </c>
      <c r="B962">
        <v>23</v>
      </c>
      <c r="C962" t="str">
        <f>IF(Demographics!B962&lt;=20,"18-20",IF(AND(Demographics!B962&gt;20,Demographics!B962&lt;=30),"21-30",IF(AND(Demographics!B962&gt;30,Demographics!B962&lt;=40),"31-40",IF(AND(Demographics!B962&gt;40,Demographics!B962&lt;=50),"41-50",IF(AND(Demographics!B962&gt;50,Demographics!B962&lt;=60),"51-60",IF(AND(Demographics!B962&gt;60,Demographics!B962&lt;=70),"61-70",IF(Demographics!B962&gt;=71,"&gt;70","")))))))</f>
        <v>21-30</v>
      </c>
      <c r="D962">
        <f>VLOOKUP(A962,Examination!A:G, 2)</f>
        <v>0</v>
      </c>
      <c r="E962">
        <f>VLOOKUP(A962,Examination!A:G,3)</f>
        <v>10.9</v>
      </c>
      <c r="F962">
        <f>VLOOKUP(A962,Examination!A:G, 4)</f>
        <v>0</v>
      </c>
      <c r="G962">
        <f>VLOOKUP(A962,Examination!A:G, 5)</f>
        <v>0</v>
      </c>
      <c r="H962">
        <f>VLOOKUP(A962,Examination!A:G, 6)</f>
        <v>0</v>
      </c>
      <c r="I962" t="e">
        <f>VLOOKUP(A962,Examination!A:G, 7)</f>
        <v>#DIV/0!</v>
      </c>
      <c r="J962">
        <f>VLOOKUP(A962,Labs!A:B,2)</f>
        <v>0</v>
      </c>
    </row>
    <row r="963" spans="1:10" x14ac:dyDescent="0.2">
      <c r="A963">
        <v>74518</v>
      </c>
      <c r="B963">
        <v>41</v>
      </c>
      <c r="C963" t="str">
        <f>IF(Demographics!B963&lt;=20,"18-20",IF(AND(Demographics!B963&gt;20,Demographics!B963&lt;=30),"21-30",IF(AND(Demographics!B963&gt;30,Demographics!B963&lt;=40),"31-40",IF(AND(Demographics!B963&gt;40,Demographics!B963&lt;=50),"41-50",IF(AND(Demographics!B963&gt;50,Demographics!B963&lt;=60),"51-60",IF(AND(Demographics!B963&gt;60,Demographics!B963&lt;=70),"61-70",IF(Demographics!B963&gt;=71,"&gt;70","")))))))</f>
        <v>41-50</v>
      </c>
      <c r="D963">
        <f>VLOOKUP(A963,Examination!A:G, 2)</f>
        <v>0</v>
      </c>
      <c r="E963">
        <f>VLOOKUP(A963,Examination!A:G,3)</f>
        <v>11.8</v>
      </c>
      <c r="F963">
        <f>VLOOKUP(A963,Examination!A:G, 4)</f>
        <v>0</v>
      </c>
      <c r="G963">
        <f>VLOOKUP(A963,Examination!A:G, 5)</f>
        <v>0</v>
      </c>
      <c r="H963">
        <f>VLOOKUP(A963,Examination!A:G, 6)</f>
        <v>0</v>
      </c>
      <c r="I963" t="e">
        <f>VLOOKUP(A963,Examination!A:G, 7)</f>
        <v>#DIV/0!</v>
      </c>
      <c r="J963">
        <f>VLOOKUP(A963,Labs!A:B,2)</f>
        <v>0</v>
      </c>
    </row>
    <row r="964" spans="1:10" x14ac:dyDescent="0.2">
      <c r="A964">
        <v>74519</v>
      </c>
      <c r="B964">
        <v>60</v>
      </c>
      <c r="C964" t="str">
        <f>IF(Demographics!B964&lt;=20,"18-20",IF(AND(Demographics!B964&gt;20,Demographics!B964&lt;=30),"21-30",IF(AND(Demographics!B964&gt;30,Demographics!B964&lt;=40),"31-40",IF(AND(Demographics!B964&gt;40,Demographics!B964&lt;=50),"41-50",IF(AND(Demographics!B964&gt;50,Demographics!B964&lt;=60),"51-60",IF(AND(Demographics!B964&gt;60,Demographics!B964&lt;=70),"61-70",IF(Demographics!B964&gt;=71,"&gt;70","")))))))</f>
        <v>51-60</v>
      </c>
      <c r="D964">
        <f>VLOOKUP(A964,Examination!A:G, 2)</f>
        <v>0</v>
      </c>
      <c r="E964">
        <f>VLOOKUP(A964,Examination!A:G,3)</f>
        <v>0</v>
      </c>
      <c r="F964">
        <f>VLOOKUP(A964,Examination!A:G, 4)</f>
        <v>0</v>
      </c>
      <c r="G964">
        <f>VLOOKUP(A964,Examination!A:G, 5)</f>
        <v>0</v>
      </c>
      <c r="H964">
        <f>VLOOKUP(A964,Examination!A:G, 6)</f>
        <v>0</v>
      </c>
      <c r="I964" t="e">
        <f>VLOOKUP(A964,Examination!A:G, 7)</f>
        <v>#DIV/0!</v>
      </c>
      <c r="J964">
        <f>VLOOKUP(A964,Labs!A:B,2)</f>
        <v>122</v>
      </c>
    </row>
    <row r="965" spans="1:10" x14ac:dyDescent="0.2">
      <c r="A965">
        <v>74520</v>
      </c>
      <c r="B965">
        <v>29</v>
      </c>
      <c r="C965" t="str">
        <f>IF(Demographics!B965&lt;=20,"18-20",IF(AND(Demographics!B965&gt;20,Demographics!B965&lt;=30),"21-30",IF(AND(Demographics!B965&gt;30,Demographics!B965&lt;=40),"31-40",IF(AND(Demographics!B965&gt;40,Demographics!B965&lt;=50),"41-50",IF(AND(Demographics!B965&gt;50,Demographics!B965&lt;=60),"51-60",IF(AND(Demographics!B965&gt;60,Demographics!B965&lt;=70),"61-70",IF(Demographics!B965&gt;=71,"&gt;70","")))))))</f>
        <v>21-30</v>
      </c>
      <c r="D965">
        <f>VLOOKUP(A965,Examination!A:G, 2)</f>
        <v>111.3</v>
      </c>
      <c r="E965">
        <f>VLOOKUP(A965,Examination!A:G,3)</f>
        <v>17.7</v>
      </c>
      <c r="F965">
        <f>VLOOKUP(A965,Examination!A:G, 4)</f>
        <v>14.3</v>
      </c>
      <c r="G965">
        <f>VLOOKUP(A965,Examination!A:G, 5)</f>
        <v>0</v>
      </c>
      <c r="H965">
        <f>VLOOKUP(A965,Examination!A:G, 6)</f>
        <v>0</v>
      </c>
      <c r="I965" t="b">
        <f>VLOOKUP(A965,Examination!A:G, 7)</f>
        <v>0</v>
      </c>
      <c r="J965">
        <f>VLOOKUP(A965,Labs!A:B,2)</f>
        <v>166</v>
      </c>
    </row>
    <row r="966" spans="1:10" x14ac:dyDescent="0.2">
      <c r="A966">
        <v>74521</v>
      </c>
      <c r="B966">
        <v>41</v>
      </c>
      <c r="C966" t="str">
        <f>IF(Demographics!B966&lt;=20,"18-20",IF(AND(Demographics!B966&gt;20,Demographics!B966&lt;=30),"21-30",IF(AND(Demographics!B966&gt;30,Demographics!B966&lt;=40),"31-40",IF(AND(Demographics!B966&gt;40,Demographics!B966&lt;=50),"41-50",IF(AND(Demographics!B966&gt;50,Demographics!B966&lt;=60),"51-60",IF(AND(Demographics!B966&gt;60,Demographics!B966&lt;=70),"61-70",IF(Demographics!B966&gt;=71,"&gt;70","")))))))</f>
        <v>41-50</v>
      </c>
      <c r="D966">
        <f>VLOOKUP(A966,Examination!A:G, 2)</f>
        <v>167.5</v>
      </c>
      <c r="E966">
        <f>VLOOKUP(A966,Examination!A:G,3)</f>
        <v>123.8</v>
      </c>
      <c r="F966">
        <f>VLOOKUP(A966,Examination!A:G, 4)</f>
        <v>44.1</v>
      </c>
      <c r="G966">
        <f>VLOOKUP(A966,Examination!A:G, 5)</f>
        <v>80</v>
      </c>
      <c r="H966">
        <f>VLOOKUP(A966,Examination!A:G, 6)</f>
        <v>114</v>
      </c>
      <c r="I966" t="b">
        <f>VLOOKUP(A966,Examination!A:G, 7)</f>
        <v>1</v>
      </c>
      <c r="J966">
        <f>VLOOKUP(A966,Labs!A:B,2)</f>
        <v>193</v>
      </c>
    </row>
    <row r="967" spans="1:10" x14ac:dyDescent="0.2">
      <c r="A967">
        <v>74522</v>
      </c>
      <c r="B967">
        <v>26</v>
      </c>
      <c r="C967" t="str">
        <f>IF(Demographics!B967&lt;=20,"18-20",IF(AND(Demographics!B967&gt;20,Demographics!B967&lt;=30),"21-30",IF(AND(Demographics!B967&gt;30,Demographics!B967&lt;=40),"31-40",IF(AND(Demographics!B967&gt;40,Demographics!B967&lt;=50),"41-50",IF(AND(Demographics!B967&gt;50,Demographics!B967&lt;=60),"51-60",IF(AND(Demographics!B967&gt;60,Demographics!B967&lt;=70),"61-70",IF(Demographics!B967&gt;=71,"&gt;70","")))))))</f>
        <v>21-30</v>
      </c>
      <c r="D967">
        <f>VLOOKUP(A967,Examination!A:G, 2)</f>
        <v>0</v>
      </c>
      <c r="E967">
        <f>VLOOKUP(A967,Examination!A:G,3)</f>
        <v>17</v>
      </c>
      <c r="F967">
        <f>VLOOKUP(A967,Examination!A:G, 4)</f>
        <v>0</v>
      </c>
      <c r="G967">
        <f>VLOOKUP(A967,Examination!A:G, 5)</f>
        <v>0</v>
      </c>
      <c r="H967">
        <f>VLOOKUP(A967,Examination!A:G, 6)</f>
        <v>0</v>
      </c>
      <c r="I967" t="e">
        <f>VLOOKUP(A967,Examination!A:G, 7)</f>
        <v>#DIV/0!</v>
      </c>
      <c r="J967">
        <f>VLOOKUP(A967,Labs!A:B,2)</f>
        <v>0</v>
      </c>
    </row>
    <row r="968" spans="1:10" x14ac:dyDescent="0.2">
      <c r="A968">
        <v>74523</v>
      </c>
      <c r="B968">
        <v>50</v>
      </c>
      <c r="C968" t="str">
        <f>IF(Demographics!B968&lt;=20,"18-20",IF(AND(Demographics!B968&gt;20,Demographics!B968&lt;=30),"21-30",IF(AND(Demographics!B968&gt;30,Demographics!B968&lt;=40),"31-40",IF(AND(Demographics!B968&gt;40,Demographics!B968&lt;=50),"41-50",IF(AND(Demographics!B968&gt;50,Demographics!B968&lt;=60),"51-60",IF(AND(Demographics!B968&gt;60,Demographics!B968&lt;=70),"61-70",IF(Demographics!B968&gt;=71,"&gt;70","")))))))</f>
        <v>41-50</v>
      </c>
      <c r="D968">
        <f>VLOOKUP(A968,Examination!A:G, 2)</f>
        <v>163.9</v>
      </c>
      <c r="E968">
        <f>VLOOKUP(A968,Examination!A:G,3)</f>
        <v>69.2</v>
      </c>
      <c r="F968">
        <f>VLOOKUP(A968,Examination!A:G, 4)</f>
        <v>25.8</v>
      </c>
      <c r="G968">
        <f>VLOOKUP(A968,Examination!A:G, 5)</f>
        <v>72</v>
      </c>
      <c r="H968">
        <f>VLOOKUP(A968,Examination!A:G, 6)</f>
        <v>148</v>
      </c>
      <c r="I968" t="b">
        <f>VLOOKUP(A968,Examination!A:G, 7)</f>
        <v>0</v>
      </c>
      <c r="J968">
        <f>VLOOKUP(A968,Labs!A:B,2)</f>
        <v>209</v>
      </c>
    </row>
    <row r="969" spans="1:10" x14ac:dyDescent="0.2">
      <c r="A969">
        <v>74524</v>
      </c>
      <c r="B969">
        <v>41</v>
      </c>
      <c r="C969" t="str">
        <f>IF(Demographics!B969&lt;=20,"18-20",IF(AND(Demographics!B969&gt;20,Demographics!B969&lt;=30),"21-30",IF(AND(Demographics!B969&gt;30,Demographics!B969&lt;=40),"31-40",IF(AND(Demographics!B969&gt;40,Demographics!B969&lt;=50),"41-50",IF(AND(Demographics!B969&gt;50,Demographics!B969&lt;=60),"51-60",IF(AND(Demographics!B969&gt;60,Demographics!B969&lt;=70),"61-70",IF(Demographics!B969&gt;=71,"&gt;70","")))))))</f>
        <v>41-50</v>
      </c>
      <c r="D969">
        <f>VLOOKUP(A969,Examination!A:G, 2)</f>
        <v>175.7</v>
      </c>
      <c r="E969">
        <f>VLOOKUP(A969,Examination!A:G,3)</f>
        <v>84.7</v>
      </c>
      <c r="F969">
        <f>VLOOKUP(A969,Examination!A:G, 4)</f>
        <v>27.4</v>
      </c>
      <c r="G969">
        <f>VLOOKUP(A969,Examination!A:G, 5)</f>
        <v>66</v>
      </c>
      <c r="H969">
        <f>VLOOKUP(A969,Examination!A:G, 6)</f>
        <v>124</v>
      </c>
      <c r="I969" t="b">
        <f>VLOOKUP(A969,Examination!A:G, 7)</f>
        <v>0</v>
      </c>
      <c r="J969">
        <f>VLOOKUP(A969,Labs!A:B,2)</f>
        <v>203</v>
      </c>
    </row>
    <row r="970" spans="1:10" x14ac:dyDescent="0.2">
      <c r="A970">
        <v>74525</v>
      </c>
      <c r="B970">
        <v>37</v>
      </c>
      <c r="C970" t="str">
        <f>IF(Demographics!B970&lt;=20,"18-20",IF(AND(Demographics!B970&gt;20,Demographics!B970&lt;=30),"21-30",IF(AND(Demographics!B970&gt;30,Demographics!B970&lt;=40),"31-40",IF(AND(Demographics!B970&gt;40,Demographics!B970&lt;=50),"41-50",IF(AND(Demographics!B970&gt;50,Demographics!B970&lt;=60),"51-60",IF(AND(Demographics!B970&gt;60,Demographics!B970&lt;=70),"61-70",IF(Demographics!B970&gt;=71,"&gt;70","")))))))</f>
        <v>31-40</v>
      </c>
      <c r="D970">
        <f>VLOOKUP(A970,Examination!A:G, 2)</f>
        <v>145.80000000000001</v>
      </c>
      <c r="E970">
        <f>VLOOKUP(A970,Examination!A:G,3)</f>
        <v>47.9</v>
      </c>
      <c r="F970">
        <f>VLOOKUP(A970,Examination!A:G, 4)</f>
        <v>22.5</v>
      </c>
      <c r="G970">
        <f>VLOOKUP(A970,Examination!A:G, 5)</f>
        <v>44</v>
      </c>
      <c r="H970">
        <f>VLOOKUP(A970,Examination!A:G, 6)</f>
        <v>116</v>
      </c>
      <c r="I970" t="b">
        <f>VLOOKUP(A970,Examination!A:G, 7)</f>
        <v>0</v>
      </c>
      <c r="J970">
        <f>VLOOKUP(A970,Labs!A:B,2)</f>
        <v>215</v>
      </c>
    </row>
    <row r="971" spans="1:10" x14ac:dyDescent="0.2">
      <c r="A971">
        <v>74526</v>
      </c>
      <c r="B971">
        <v>61</v>
      </c>
      <c r="C971" t="str">
        <f>IF(Demographics!B971&lt;=20,"18-20",IF(AND(Demographics!B971&gt;20,Demographics!B971&lt;=30),"21-30",IF(AND(Demographics!B971&gt;30,Demographics!B971&lt;=40),"31-40",IF(AND(Demographics!B971&gt;40,Demographics!B971&lt;=50),"41-50",IF(AND(Demographics!B971&gt;50,Demographics!B971&lt;=60),"51-60",IF(AND(Demographics!B971&gt;60,Demographics!B971&lt;=70),"61-70",IF(Demographics!B971&gt;=71,"&gt;70","")))))))</f>
        <v>61-70</v>
      </c>
      <c r="D971">
        <f>VLOOKUP(A971,Examination!A:G, 2)</f>
        <v>161.5</v>
      </c>
      <c r="E971">
        <f>VLOOKUP(A971,Examination!A:G,3)</f>
        <v>68.900000000000006</v>
      </c>
      <c r="F971">
        <f>VLOOKUP(A971,Examination!A:G, 4)</f>
        <v>26.4</v>
      </c>
      <c r="G971">
        <f>VLOOKUP(A971,Examination!A:G, 5)</f>
        <v>68</v>
      </c>
      <c r="H971">
        <f>VLOOKUP(A971,Examination!A:G, 6)</f>
        <v>104</v>
      </c>
      <c r="I971" t="b">
        <f>VLOOKUP(A971,Examination!A:G, 7)</f>
        <v>0</v>
      </c>
      <c r="J971">
        <f>VLOOKUP(A971,Labs!A:B,2)</f>
        <v>0</v>
      </c>
    </row>
    <row r="972" spans="1:10" x14ac:dyDescent="0.2">
      <c r="A972">
        <v>74527</v>
      </c>
      <c r="B972">
        <v>30</v>
      </c>
      <c r="C972" t="str">
        <f>IF(Demographics!B972&lt;=20,"18-20",IF(AND(Demographics!B972&gt;20,Demographics!B972&lt;=30),"21-30",IF(AND(Demographics!B972&gt;30,Demographics!B972&lt;=40),"31-40",IF(AND(Demographics!B972&gt;40,Demographics!B972&lt;=50),"41-50",IF(AND(Demographics!B972&gt;50,Demographics!B972&lt;=60),"51-60",IF(AND(Demographics!B972&gt;60,Demographics!B972&lt;=70),"61-70",IF(Demographics!B972&gt;=71,"&gt;70","")))))))</f>
        <v>21-30</v>
      </c>
      <c r="D972">
        <f>VLOOKUP(A972,Examination!A:G, 2)</f>
        <v>0</v>
      </c>
      <c r="E972">
        <f>VLOOKUP(A972,Examination!A:G,3)</f>
        <v>9.6999999999999993</v>
      </c>
      <c r="F972">
        <f>VLOOKUP(A972,Examination!A:G, 4)</f>
        <v>0</v>
      </c>
      <c r="G972">
        <f>VLOOKUP(A972,Examination!A:G, 5)</f>
        <v>0</v>
      </c>
      <c r="H972">
        <f>VLOOKUP(A972,Examination!A:G, 6)</f>
        <v>0</v>
      </c>
      <c r="I972" t="e">
        <f>VLOOKUP(A972,Examination!A:G, 7)</f>
        <v>#DIV/0!</v>
      </c>
      <c r="J972">
        <f>VLOOKUP(A972,Labs!A:B,2)</f>
        <v>0</v>
      </c>
    </row>
    <row r="973" spans="1:10" x14ac:dyDescent="0.2">
      <c r="A973">
        <v>74528</v>
      </c>
      <c r="B973">
        <v>35</v>
      </c>
      <c r="C973" t="str">
        <f>IF(Demographics!B973&lt;=20,"18-20",IF(AND(Demographics!B973&gt;20,Demographics!B973&lt;=30),"21-30",IF(AND(Demographics!B973&gt;30,Demographics!B973&lt;=40),"31-40",IF(AND(Demographics!B973&gt;40,Demographics!B973&lt;=50),"41-50",IF(AND(Demographics!B973&gt;50,Demographics!B973&lt;=60),"51-60",IF(AND(Demographics!B973&gt;60,Demographics!B973&lt;=70),"61-70",IF(Demographics!B973&gt;=71,"&gt;70","")))))))</f>
        <v>31-40</v>
      </c>
      <c r="D973">
        <f>VLOOKUP(A973,Examination!A:G, 2)</f>
        <v>0</v>
      </c>
      <c r="E973">
        <f>VLOOKUP(A973,Examination!A:G,3)</f>
        <v>11.3</v>
      </c>
      <c r="F973">
        <f>VLOOKUP(A973,Examination!A:G, 4)</f>
        <v>0</v>
      </c>
      <c r="G973">
        <f>VLOOKUP(A973,Examination!A:G, 5)</f>
        <v>0</v>
      </c>
      <c r="H973">
        <f>VLOOKUP(A973,Examination!A:G, 6)</f>
        <v>0</v>
      </c>
      <c r="I973" t="e">
        <f>VLOOKUP(A973,Examination!A:G, 7)</f>
        <v>#DIV/0!</v>
      </c>
      <c r="J973">
        <f>VLOOKUP(A973,Labs!A:B,2)</f>
        <v>0</v>
      </c>
    </row>
    <row r="974" spans="1:10" x14ac:dyDescent="0.2">
      <c r="A974">
        <v>74529</v>
      </c>
      <c r="B974">
        <v>51</v>
      </c>
      <c r="C974" t="str">
        <f>IF(Demographics!B974&lt;=20,"18-20",IF(AND(Demographics!B974&gt;20,Demographics!B974&lt;=30),"21-30",IF(AND(Demographics!B974&gt;30,Demographics!B974&lt;=40),"31-40",IF(AND(Demographics!B974&gt;40,Demographics!B974&lt;=50),"41-50",IF(AND(Demographics!B974&gt;50,Demographics!B974&lt;=60),"51-60",IF(AND(Demographics!B974&gt;60,Demographics!B974&lt;=70),"61-70",IF(Demographics!B974&gt;=71,"&gt;70","")))))))</f>
        <v>51-60</v>
      </c>
      <c r="D974">
        <f>VLOOKUP(A974,Examination!A:G, 2)</f>
        <v>170.5</v>
      </c>
      <c r="E974">
        <f>VLOOKUP(A974,Examination!A:G,3)</f>
        <v>94.4</v>
      </c>
      <c r="F974">
        <f>VLOOKUP(A974,Examination!A:G, 4)</f>
        <v>32.5</v>
      </c>
      <c r="G974">
        <f>VLOOKUP(A974,Examination!A:G, 5)</f>
        <v>70</v>
      </c>
      <c r="H974">
        <f>VLOOKUP(A974,Examination!A:G, 6)</f>
        <v>112</v>
      </c>
      <c r="I974" t="b">
        <f>VLOOKUP(A974,Examination!A:G, 7)</f>
        <v>1</v>
      </c>
      <c r="J974">
        <f>VLOOKUP(A974,Labs!A:B,2)</f>
        <v>214</v>
      </c>
    </row>
    <row r="975" spans="1:10" x14ac:dyDescent="0.2">
      <c r="A975">
        <v>74530</v>
      </c>
      <c r="B975">
        <v>45</v>
      </c>
      <c r="C975" t="str">
        <f>IF(Demographics!B975&lt;=20,"18-20",IF(AND(Demographics!B975&gt;20,Demographics!B975&lt;=30),"21-30",IF(AND(Demographics!B975&gt;30,Demographics!B975&lt;=40),"31-40",IF(AND(Demographics!B975&gt;40,Demographics!B975&lt;=50),"41-50",IF(AND(Demographics!B975&gt;50,Demographics!B975&lt;=60),"51-60",IF(AND(Demographics!B975&gt;60,Demographics!B975&lt;=70),"61-70",IF(Demographics!B975&gt;=71,"&gt;70","")))))))</f>
        <v>41-50</v>
      </c>
      <c r="D975">
        <f>VLOOKUP(A975,Examination!A:G, 2)</f>
        <v>159.19999999999999</v>
      </c>
      <c r="E975">
        <f>VLOOKUP(A975,Examination!A:G,3)</f>
        <v>66.7</v>
      </c>
      <c r="F975">
        <f>VLOOKUP(A975,Examination!A:G, 4)</f>
        <v>26.3</v>
      </c>
      <c r="G975">
        <f>VLOOKUP(A975,Examination!A:G, 5)</f>
        <v>0</v>
      </c>
      <c r="H975">
        <f>VLOOKUP(A975,Examination!A:G, 6)</f>
        <v>0</v>
      </c>
      <c r="I975" t="b">
        <f>VLOOKUP(A975,Examination!A:G, 7)</f>
        <v>0</v>
      </c>
      <c r="J975">
        <f>VLOOKUP(A975,Labs!A:B,2)</f>
        <v>195</v>
      </c>
    </row>
    <row r="976" spans="1:10" x14ac:dyDescent="0.2">
      <c r="A976">
        <v>74531</v>
      </c>
      <c r="B976">
        <v>72</v>
      </c>
      <c r="C976" t="str">
        <f>IF(Demographics!B976&lt;=20,"18-20",IF(AND(Demographics!B976&gt;20,Demographics!B976&lt;=30),"21-30",IF(AND(Demographics!B976&gt;30,Demographics!B976&lt;=40),"31-40",IF(AND(Demographics!B976&gt;40,Demographics!B976&lt;=50),"41-50",IF(AND(Demographics!B976&gt;50,Demographics!B976&lt;=60),"51-60",IF(AND(Demographics!B976&gt;60,Demographics!B976&lt;=70),"61-70",IF(Demographics!B976&gt;=71,"&gt;70","")))))))</f>
        <v>&gt;70</v>
      </c>
      <c r="D976">
        <f>VLOOKUP(A976,Examination!A:G, 2)</f>
        <v>172.6</v>
      </c>
      <c r="E976">
        <f>VLOOKUP(A976,Examination!A:G,3)</f>
        <v>81.900000000000006</v>
      </c>
      <c r="F976">
        <f>VLOOKUP(A976,Examination!A:G, 4)</f>
        <v>27.5</v>
      </c>
      <c r="G976">
        <f>VLOOKUP(A976,Examination!A:G, 5)</f>
        <v>68</v>
      </c>
      <c r="H976">
        <f>VLOOKUP(A976,Examination!A:G, 6)</f>
        <v>136</v>
      </c>
      <c r="I976" t="b">
        <f>VLOOKUP(A976,Examination!A:G, 7)</f>
        <v>0</v>
      </c>
      <c r="J976">
        <f>VLOOKUP(A976,Labs!A:B,2)</f>
        <v>146</v>
      </c>
    </row>
    <row r="977" spans="1:10" x14ac:dyDescent="0.2">
      <c r="A977">
        <v>74532</v>
      </c>
      <c r="B977">
        <v>24</v>
      </c>
      <c r="C977" t="str">
        <f>IF(Demographics!B977&lt;=20,"18-20",IF(AND(Demographics!B977&gt;20,Demographics!B977&lt;=30),"21-30",IF(AND(Demographics!B977&gt;30,Demographics!B977&lt;=40),"31-40",IF(AND(Demographics!B977&gt;40,Demographics!B977&lt;=50),"41-50",IF(AND(Demographics!B977&gt;50,Demographics!B977&lt;=60),"51-60",IF(AND(Demographics!B977&gt;60,Demographics!B977&lt;=70),"61-70",IF(Demographics!B977&gt;=71,"&gt;70","")))))))</f>
        <v>21-30</v>
      </c>
      <c r="D977">
        <f>VLOOKUP(A977,Examination!A:G, 2)</f>
        <v>170.3</v>
      </c>
      <c r="E977">
        <f>VLOOKUP(A977,Examination!A:G,3)</f>
        <v>78.7</v>
      </c>
      <c r="F977">
        <f>VLOOKUP(A977,Examination!A:G, 4)</f>
        <v>27.1</v>
      </c>
      <c r="G977">
        <f>VLOOKUP(A977,Examination!A:G, 5)</f>
        <v>72</v>
      </c>
      <c r="H977">
        <f>VLOOKUP(A977,Examination!A:G, 6)</f>
        <v>134</v>
      </c>
      <c r="I977" t="b">
        <f>VLOOKUP(A977,Examination!A:G, 7)</f>
        <v>0</v>
      </c>
      <c r="J977">
        <f>VLOOKUP(A977,Labs!A:B,2)</f>
        <v>183</v>
      </c>
    </row>
    <row r="978" spans="1:10" x14ac:dyDescent="0.2">
      <c r="A978">
        <v>74533</v>
      </c>
      <c r="B978">
        <v>47</v>
      </c>
      <c r="C978" t="str">
        <f>IF(Demographics!B978&lt;=20,"18-20",IF(AND(Demographics!B978&gt;20,Demographics!B978&lt;=30),"21-30",IF(AND(Demographics!B978&gt;30,Demographics!B978&lt;=40),"31-40",IF(AND(Demographics!B978&gt;40,Demographics!B978&lt;=50),"41-50",IF(AND(Demographics!B978&gt;50,Demographics!B978&lt;=60),"51-60",IF(AND(Demographics!B978&gt;60,Demographics!B978&lt;=70),"61-70",IF(Demographics!B978&gt;=71,"&gt;70","")))))))</f>
        <v>41-50</v>
      </c>
      <c r="D978">
        <f>VLOOKUP(A978,Examination!A:G, 2)</f>
        <v>0</v>
      </c>
      <c r="E978">
        <f>VLOOKUP(A978,Examination!A:G,3)</f>
        <v>9.8000000000000007</v>
      </c>
      <c r="F978">
        <f>VLOOKUP(A978,Examination!A:G, 4)</f>
        <v>0</v>
      </c>
      <c r="G978">
        <f>VLOOKUP(A978,Examination!A:G, 5)</f>
        <v>0</v>
      </c>
      <c r="H978">
        <f>VLOOKUP(A978,Examination!A:G, 6)</f>
        <v>0</v>
      </c>
      <c r="I978" t="e">
        <f>VLOOKUP(A978,Examination!A:G, 7)</f>
        <v>#DIV/0!</v>
      </c>
      <c r="J978">
        <f>VLOOKUP(A978,Labs!A:B,2)</f>
        <v>0</v>
      </c>
    </row>
    <row r="979" spans="1:10" x14ac:dyDescent="0.2">
      <c r="A979">
        <v>74534</v>
      </c>
      <c r="B979">
        <v>42</v>
      </c>
      <c r="C979" t="str">
        <f>IF(Demographics!B979&lt;=20,"18-20",IF(AND(Demographics!B979&gt;20,Demographics!B979&lt;=30),"21-30",IF(AND(Demographics!B979&gt;30,Demographics!B979&lt;=40),"31-40",IF(AND(Demographics!B979&gt;40,Demographics!B979&lt;=50),"41-50",IF(AND(Demographics!B979&gt;50,Demographics!B979&lt;=60),"51-60",IF(AND(Demographics!B979&gt;60,Demographics!B979&lt;=70),"61-70",IF(Demographics!B979&gt;=71,"&gt;70","")))))))</f>
        <v>41-50</v>
      </c>
      <c r="D979">
        <f>VLOOKUP(A979,Examination!A:G, 2)</f>
        <v>179.6</v>
      </c>
      <c r="E979">
        <f>VLOOKUP(A979,Examination!A:G,3)</f>
        <v>144</v>
      </c>
      <c r="F979">
        <f>VLOOKUP(A979,Examination!A:G, 4)</f>
        <v>44.6</v>
      </c>
      <c r="G979">
        <f>VLOOKUP(A979,Examination!A:G, 5)</f>
        <v>0</v>
      </c>
      <c r="H979">
        <f>VLOOKUP(A979,Examination!A:G, 6)</f>
        <v>0</v>
      </c>
      <c r="I979" t="b">
        <f>VLOOKUP(A979,Examination!A:G, 7)</f>
        <v>1</v>
      </c>
      <c r="J979">
        <f>VLOOKUP(A979,Labs!A:B,2)</f>
        <v>164</v>
      </c>
    </row>
    <row r="980" spans="1:10" x14ac:dyDescent="0.2">
      <c r="A980">
        <v>74535</v>
      </c>
      <c r="B980">
        <v>47</v>
      </c>
      <c r="C980" t="str">
        <f>IF(Demographics!B980&lt;=20,"18-20",IF(AND(Demographics!B980&gt;20,Demographics!B980&lt;=30),"21-30",IF(AND(Demographics!B980&gt;30,Demographics!B980&lt;=40),"31-40",IF(AND(Demographics!B980&gt;40,Demographics!B980&lt;=50),"41-50",IF(AND(Demographics!B980&gt;50,Demographics!B980&lt;=60),"51-60",IF(AND(Demographics!B980&gt;60,Demographics!B980&lt;=70),"61-70",IF(Demographics!B980&gt;=71,"&gt;70","")))))))</f>
        <v>41-50</v>
      </c>
      <c r="D980">
        <f>VLOOKUP(A980,Examination!A:G, 2)</f>
        <v>0</v>
      </c>
      <c r="E980">
        <f>VLOOKUP(A980,Examination!A:G,3)</f>
        <v>12.4</v>
      </c>
      <c r="F980">
        <f>VLOOKUP(A980,Examination!A:G, 4)</f>
        <v>0</v>
      </c>
      <c r="G980">
        <f>VLOOKUP(A980,Examination!A:G, 5)</f>
        <v>0</v>
      </c>
      <c r="H980">
        <f>VLOOKUP(A980,Examination!A:G, 6)</f>
        <v>0</v>
      </c>
      <c r="I980" t="e">
        <f>VLOOKUP(A980,Examination!A:G, 7)</f>
        <v>#DIV/0!</v>
      </c>
      <c r="J980">
        <f>VLOOKUP(A980,Labs!A:B,2)</f>
        <v>0</v>
      </c>
    </row>
    <row r="981" spans="1:10" x14ac:dyDescent="0.2">
      <c r="A981">
        <v>74536</v>
      </c>
      <c r="B981">
        <v>65</v>
      </c>
      <c r="C981" t="str">
        <f>IF(Demographics!B981&lt;=20,"18-20",IF(AND(Demographics!B981&gt;20,Demographics!B981&lt;=30),"21-30",IF(AND(Demographics!B981&gt;30,Demographics!B981&lt;=40),"31-40",IF(AND(Demographics!B981&gt;40,Demographics!B981&lt;=50),"41-50",IF(AND(Demographics!B981&gt;50,Demographics!B981&lt;=60),"51-60",IF(AND(Demographics!B981&gt;60,Demographics!B981&lt;=70),"61-70",IF(Demographics!B981&gt;=71,"&gt;70","")))))))</f>
        <v>61-70</v>
      </c>
      <c r="D981">
        <f>VLOOKUP(A981,Examination!A:G, 2)</f>
        <v>170.6</v>
      </c>
      <c r="E981">
        <f>VLOOKUP(A981,Examination!A:G,3)</f>
        <v>82.1</v>
      </c>
      <c r="F981">
        <f>VLOOKUP(A981,Examination!A:G, 4)</f>
        <v>28.2</v>
      </c>
      <c r="G981">
        <f>VLOOKUP(A981,Examination!A:G, 5)</f>
        <v>68</v>
      </c>
      <c r="H981">
        <f>VLOOKUP(A981,Examination!A:G, 6)</f>
        <v>112</v>
      </c>
      <c r="I981" t="b">
        <f>VLOOKUP(A981,Examination!A:G, 7)</f>
        <v>0</v>
      </c>
      <c r="J981">
        <f>VLOOKUP(A981,Labs!A:B,2)</f>
        <v>170</v>
      </c>
    </row>
    <row r="982" spans="1:10" x14ac:dyDescent="0.2">
      <c r="A982">
        <v>74537</v>
      </c>
      <c r="B982">
        <v>50</v>
      </c>
      <c r="C982" t="str">
        <f>IF(Demographics!B982&lt;=20,"18-20",IF(AND(Demographics!B982&gt;20,Demographics!B982&lt;=30),"21-30",IF(AND(Demographics!B982&gt;30,Demographics!B982&lt;=40),"31-40",IF(AND(Demographics!B982&gt;40,Demographics!B982&lt;=50),"41-50",IF(AND(Demographics!B982&gt;50,Demographics!B982&lt;=60),"51-60",IF(AND(Demographics!B982&gt;60,Demographics!B982&lt;=70),"61-70",IF(Demographics!B982&gt;=71,"&gt;70","")))))))</f>
        <v>41-50</v>
      </c>
      <c r="D982">
        <f>VLOOKUP(A982,Examination!A:G, 2)</f>
        <v>155.5</v>
      </c>
      <c r="E982">
        <f>VLOOKUP(A982,Examination!A:G,3)</f>
        <v>76.099999999999994</v>
      </c>
      <c r="F982">
        <f>VLOOKUP(A982,Examination!A:G, 4)</f>
        <v>31.5</v>
      </c>
      <c r="G982">
        <f>VLOOKUP(A982,Examination!A:G, 5)</f>
        <v>88</v>
      </c>
      <c r="H982">
        <f>VLOOKUP(A982,Examination!A:G, 6)</f>
        <v>144</v>
      </c>
      <c r="I982" t="b">
        <f>VLOOKUP(A982,Examination!A:G, 7)</f>
        <v>1</v>
      </c>
      <c r="J982">
        <f>VLOOKUP(A982,Labs!A:B,2)</f>
        <v>133</v>
      </c>
    </row>
    <row r="983" spans="1:10" x14ac:dyDescent="0.2">
      <c r="A983">
        <v>74538</v>
      </c>
      <c r="B983">
        <v>77</v>
      </c>
      <c r="C983" t="str">
        <f>IF(Demographics!B983&lt;=20,"18-20",IF(AND(Demographics!B983&gt;20,Demographics!B983&lt;=30),"21-30",IF(AND(Demographics!B983&gt;30,Demographics!B983&lt;=40),"31-40",IF(AND(Demographics!B983&gt;40,Demographics!B983&lt;=50),"41-50",IF(AND(Demographics!B983&gt;50,Demographics!B983&lt;=60),"51-60",IF(AND(Demographics!B983&gt;60,Demographics!B983&lt;=70),"61-70",IF(Demographics!B983&gt;=71,"&gt;70","")))))))</f>
        <v>&gt;70</v>
      </c>
      <c r="D983">
        <f>VLOOKUP(A983,Examination!A:G, 2)</f>
        <v>153.80000000000001</v>
      </c>
      <c r="E983">
        <f>VLOOKUP(A983,Examination!A:G,3)</f>
        <v>53.1</v>
      </c>
      <c r="F983">
        <f>VLOOKUP(A983,Examination!A:G, 4)</f>
        <v>22.4</v>
      </c>
      <c r="G983">
        <f>VLOOKUP(A983,Examination!A:G, 5)</f>
        <v>72</v>
      </c>
      <c r="H983">
        <f>VLOOKUP(A983,Examination!A:G, 6)</f>
        <v>154</v>
      </c>
      <c r="I983" t="b">
        <f>VLOOKUP(A983,Examination!A:G, 7)</f>
        <v>0</v>
      </c>
      <c r="J983">
        <f>VLOOKUP(A983,Labs!A:B,2)</f>
        <v>0</v>
      </c>
    </row>
    <row r="984" spans="1:10" x14ac:dyDescent="0.2">
      <c r="A984">
        <v>74539</v>
      </c>
      <c r="B984">
        <v>57</v>
      </c>
      <c r="C984" t="str">
        <f>IF(Demographics!B984&lt;=20,"18-20",IF(AND(Demographics!B984&gt;20,Demographics!B984&lt;=30),"21-30",IF(AND(Demographics!B984&gt;30,Demographics!B984&lt;=40),"31-40",IF(AND(Demographics!B984&gt;40,Demographics!B984&lt;=50),"41-50",IF(AND(Demographics!B984&gt;50,Demographics!B984&lt;=60),"51-60",IF(AND(Demographics!B984&gt;60,Demographics!B984&lt;=70),"61-70",IF(Demographics!B984&gt;=71,"&gt;70","")))))))</f>
        <v>51-60</v>
      </c>
      <c r="D984">
        <f>VLOOKUP(A984,Examination!A:G, 2)</f>
        <v>175.5</v>
      </c>
      <c r="E984">
        <f>VLOOKUP(A984,Examination!A:G,3)</f>
        <v>118.7</v>
      </c>
      <c r="F984">
        <f>VLOOKUP(A984,Examination!A:G, 4)</f>
        <v>38.5</v>
      </c>
      <c r="G984">
        <f>VLOOKUP(A984,Examination!A:G, 5)</f>
        <v>80</v>
      </c>
      <c r="H984">
        <f>VLOOKUP(A984,Examination!A:G, 6)</f>
        <v>120</v>
      </c>
      <c r="I984" t="b">
        <f>VLOOKUP(A984,Examination!A:G, 7)</f>
        <v>1</v>
      </c>
      <c r="J984">
        <f>VLOOKUP(A984,Labs!A:B,2)</f>
        <v>273</v>
      </c>
    </row>
    <row r="985" spans="1:10" x14ac:dyDescent="0.2">
      <c r="A985">
        <v>74540</v>
      </c>
      <c r="B985">
        <v>33</v>
      </c>
      <c r="C985" t="str">
        <f>IF(Demographics!B985&lt;=20,"18-20",IF(AND(Demographics!B985&gt;20,Demographics!B985&lt;=30),"21-30",IF(AND(Demographics!B985&gt;30,Demographics!B985&lt;=40),"31-40",IF(AND(Demographics!B985&gt;40,Demographics!B985&lt;=50),"41-50",IF(AND(Demographics!B985&gt;50,Demographics!B985&lt;=60),"51-60",IF(AND(Demographics!B985&gt;60,Demographics!B985&lt;=70),"61-70",IF(Demographics!B985&gt;=71,"&gt;70","")))))))</f>
        <v>31-40</v>
      </c>
      <c r="D985">
        <f>VLOOKUP(A985,Examination!A:G, 2)</f>
        <v>161.5</v>
      </c>
      <c r="E985">
        <f>VLOOKUP(A985,Examination!A:G,3)</f>
        <v>78</v>
      </c>
      <c r="F985">
        <f>VLOOKUP(A985,Examination!A:G, 4)</f>
        <v>29.9</v>
      </c>
      <c r="G985">
        <f>VLOOKUP(A985,Examination!A:G, 5)</f>
        <v>50</v>
      </c>
      <c r="H985">
        <f>VLOOKUP(A985,Examination!A:G, 6)</f>
        <v>108</v>
      </c>
      <c r="I985" t="b">
        <f>VLOOKUP(A985,Examination!A:G, 7)</f>
        <v>0</v>
      </c>
      <c r="J985">
        <f>VLOOKUP(A985,Labs!A:B,2)</f>
        <v>149</v>
      </c>
    </row>
    <row r="986" spans="1:10" x14ac:dyDescent="0.2">
      <c r="A986">
        <v>74541</v>
      </c>
      <c r="B986">
        <v>24</v>
      </c>
      <c r="C986" t="str">
        <f>IF(Demographics!B986&lt;=20,"18-20",IF(AND(Demographics!B986&gt;20,Demographics!B986&lt;=30),"21-30",IF(AND(Demographics!B986&gt;30,Demographics!B986&lt;=40),"31-40",IF(AND(Demographics!B986&gt;40,Demographics!B986&lt;=50),"41-50",IF(AND(Demographics!B986&gt;50,Demographics!B986&lt;=60),"51-60",IF(AND(Demographics!B986&gt;60,Demographics!B986&lt;=70),"61-70",IF(Demographics!B986&gt;=71,"&gt;70","")))))))</f>
        <v>21-30</v>
      </c>
      <c r="D986">
        <f>VLOOKUP(A986,Examination!A:G, 2)</f>
        <v>107.5</v>
      </c>
      <c r="E986">
        <f>VLOOKUP(A986,Examination!A:G,3)</f>
        <v>18.7</v>
      </c>
      <c r="F986">
        <f>VLOOKUP(A986,Examination!A:G, 4)</f>
        <v>16.2</v>
      </c>
      <c r="G986">
        <f>VLOOKUP(A986,Examination!A:G, 5)</f>
        <v>0</v>
      </c>
      <c r="H986">
        <f>VLOOKUP(A986,Examination!A:G, 6)</f>
        <v>0</v>
      </c>
      <c r="I986" t="b">
        <f>VLOOKUP(A986,Examination!A:G, 7)</f>
        <v>0</v>
      </c>
      <c r="J986">
        <f>VLOOKUP(A986,Labs!A:B,2)</f>
        <v>0</v>
      </c>
    </row>
    <row r="987" spans="1:10" x14ac:dyDescent="0.2">
      <c r="A987">
        <v>74542</v>
      </c>
      <c r="B987">
        <v>68</v>
      </c>
      <c r="C987" t="str">
        <f>IF(Demographics!B987&lt;=20,"18-20",IF(AND(Demographics!B987&gt;20,Demographics!B987&lt;=30),"21-30",IF(AND(Demographics!B987&gt;30,Demographics!B987&lt;=40),"31-40",IF(AND(Demographics!B987&gt;40,Demographics!B987&lt;=50),"41-50",IF(AND(Demographics!B987&gt;50,Demographics!B987&lt;=60),"51-60",IF(AND(Demographics!B987&gt;60,Demographics!B987&lt;=70),"61-70",IF(Demographics!B987&gt;=71,"&gt;70","")))))))</f>
        <v>61-70</v>
      </c>
      <c r="D987">
        <f>VLOOKUP(A987,Examination!A:G, 2)</f>
        <v>176.5</v>
      </c>
      <c r="E987">
        <f>VLOOKUP(A987,Examination!A:G,3)</f>
        <v>66.900000000000006</v>
      </c>
      <c r="F987">
        <f>VLOOKUP(A987,Examination!A:G, 4)</f>
        <v>21.5</v>
      </c>
      <c r="G987">
        <f>VLOOKUP(A987,Examination!A:G, 5)</f>
        <v>76</v>
      </c>
      <c r="H987">
        <f>VLOOKUP(A987,Examination!A:G, 6)</f>
        <v>126</v>
      </c>
      <c r="I987" t="b">
        <f>VLOOKUP(A987,Examination!A:G, 7)</f>
        <v>0</v>
      </c>
      <c r="J987">
        <f>VLOOKUP(A987,Labs!A:B,2)</f>
        <v>129</v>
      </c>
    </row>
    <row r="988" spans="1:10" x14ac:dyDescent="0.2">
      <c r="A988">
        <v>74543</v>
      </c>
      <c r="B988">
        <v>40</v>
      </c>
      <c r="C988" t="str">
        <f>IF(Demographics!B988&lt;=20,"18-20",IF(AND(Demographics!B988&gt;20,Demographics!B988&lt;=30),"21-30",IF(AND(Demographics!B988&gt;30,Demographics!B988&lt;=40),"31-40",IF(AND(Demographics!B988&gt;40,Demographics!B988&lt;=50),"41-50",IF(AND(Demographics!B988&gt;50,Demographics!B988&lt;=60),"51-60",IF(AND(Demographics!B988&gt;60,Demographics!B988&lt;=70),"61-70",IF(Demographics!B988&gt;=71,"&gt;70","")))))))</f>
        <v>31-40</v>
      </c>
      <c r="D988">
        <f>VLOOKUP(A988,Examination!A:G, 2)</f>
        <v>177</v>
      </c>
      <c r="E988">
        <f>VLOOKUP(A988,Examination!A:G,3)</f>
        <v>77.099999999999994</v>
      </c>
      <c r="F988">
        <f>VLOOKUP(A988,Examination!A:G, 4)</f>
        <v>24.6</v>
      </c>
      <c r="G988">
        <f>VLOOKUP(A988,Examination!A:G, 5)</f>
        <v>82</v>
      </c>
      <c r="H988">
        <f>VLOOKUP(A988,Examination!A:G, 6)</f>
        <v>126</v>
      </c>
      <c r="I988" t="b">
        <f>VLOOKUP(A988,Examination!A:G, 7)</f>
        <v>0</v>
      </c>
      <c r="J988">
        <f>VLOOKUP(A988,Labs!A:B,2)</f>
        <v>0</v>
      </c>
    </row>
    <row r="989" spans="1:10" x14ac:dyDescent="0.2">
      <c r="A989">
        <v>74544</v>
      </c>
      <c r="B989">
        <v>33</v>
      </c>
      <c r="C989" t="str">
        <f>IF(Demographics!B989&lt;=20,"18-20",IF(AND(Demographics!B989&gt;20,Demographics!B989&lt;=30),"21-30",IF(AND(Demographics!B989&gt;30,Demographics!B989&lt;=40),"31-40",IF(AND(Demographics!B989&gt;40,Demographics!B989&lt;=50),"41-50",IF(AND(Demographics!B989&gt;50,Demographics!B989&lt;=60),"51-60",IF(AND(Demographics!B989&gt;60,Demographics!B989&lt;=70),"61-70",IF(Demographics!B989&gt;=71,"&gt;70","")))))))</f>
        <v>31-40</v>
      </c>
      <c r="D989">
        <f>VLOOKUP(A989,Examination!A:G, 2)</f>
        <v>135.69999999999999</v>
      </c>
      <c r="E989">
        <f>VLOOKUP(A989,Examination!A:G,3)</f>
        <v>33.1</v>
      </c>
      <c r="F989">
        <f>VLOOKUP(A989,Examination!A:G, 4)</f>
        <v>18</v>
      </c>
      <c r="G989">
        <f>VLOOKUP(A989,Examination!A:G, 5)</f>
        <v>36</v>
      </c>
      <c r="H989">
        <f>VLOOKUP(A989,Examination!A:G, 6)</f>
        <v>104</v>
      </c>
      <c r="I989" t="b">
        <f>VLOOKUP(A989,Examination!A:G, 7)</f>
        <v>0</v>
      </c>
      <c r="J989">
        <f>VLOOKUP(A989,Labs!A:B,2)</f>
        <v>143</v>
      </c>
    </row>
    <row r="990" spans="1:10" x14ac:dyDescent="0.2">
      <c r="A990">
        <v>74545</v>
      </c>
      <c r="B990">
        <v>65</v>
      </c>
      <c r="C990" t="str">
        <f>IF(Demographics!B990&lt;=20,"18-20",IF(AND(Demographics!B990&gt;20,Demographics!B990&lt;=30),"21-30",IF(AND(Demographics!B990&gt;30,Demographics!B990&lt;=40),"31-40",IF(AND(Demographics!B990&gt;40,Demographics!B990&lt;=50),"41-50",IF(AND(Demographics!B990&gt;50,Demographics!B990&lt;=60),"51-60",IF(AND(Demographics!B990&gt;60,Demographics!B990&lt;=70),"61-70",IF(Demographics!B990&gt;=71,"&gt;70","")))))))</f>
        <v>61-70</v>
      </c>
      <c r="D990">
        <f>VLOOKUP(A990,Examination!A:G, 2)</f>
        <v>134.19999999999999</v>
      </c>
      <c r="E990">
        <f>VLOOKUP(A990,Examination!A:G,3)</f>
        <v>26</v>
      </c>
      <c r="F990">
        <f>VLOOKUP(A990,Examination!A:G, 4)</f>
        <v>14.4</v>
      </c>
      <c r="G990">
        <f>VLOOKUP(A990,Examination!A:G, 5)</f>
        <v>44</v>
      </c>
      <c r="H990">
        <f>VLOOKUP(A990,Examination!A:G, 6)</f>
        <v>92</v>
      </c>
      <c r="I990" t="b">
        <f>VLOOKUP(A990,Examination!A:G, 7)</f>
        <v>0</v>
      </c>
      <c r="J990">
        <f>VLOOKUP(A990,Labs!A:B,2)</f>
        <v>0</v>
      </c>
    </row>
    <row r="991" spans="1:10" x14ac:dyDescent="0.2">
      <c r="A991">
        <v>74546</v>
      </c>
      <c r="B991">
        <v>45</v>
      </c>
      <c r="C991" t="str">
        <f>IF(Demographics!B991&lt;=20,"18-20",IF(AND(Demographics!B991&gt;20,Demographics!B991&lt;=30),"21-30",IF(AND(Demographics!B991&gt;30,Demographics!B991&lt;=40),"31-40",IF(AND(Demographics!B991&gt;40,Demographics!B991&lt;=50),"41-50",IF(AND(Demographics!B991&gt;50,Demographics!B991&lt;=60),"51-60",IF(AND(Demographics!B991&gt;60,Demographics!B991&lt;=70),"61-70",IF(Demographics!B991&gt;=71,"&gt;70","")))))))</f>
        <v>41-50</v>
      </c>
      <c r="D991">
        <f>VLOOKUP(A991,Examination!A:G, 2)</f>
        <v>151.4</v>
      </c>
      <c r="E991">
        <f>VLOOKUP(A991,Examination!A:G,3)</f>
        <v>85.6</v>
      </c>
      <c r="F991">
        <f>VLOOKUP(A991,Examination!A:G, 4)</f>
        <v>37.299999999999997</v>
      </c>
      <c r="G991">
        <f>VLOOKUP(A991,Examination!A:G, 5)</f>
        <v>72</v>
      </c>
      <c r="H991">
        <f>VLOOKUP(A991,Examination!A:G, 6)</f>
        <v>104</v>
      </c>
      <c r="I991" t="b">
        <f>VLOOKUP(A991,Examination!A:G, 7)</f>
        <v>1</v>
      </c>
      <c r="J991">
        <f>VLOOKUP(A991,Labs!A:B,2)</f>
        <v>165</v>
      </c>
    </row>
    <row r="992" spans="1:10" x14ac:dyDescent="0.2">
      <c r="A992">
        <v>74547</v>
      </c>
      <c r="B992">
        <v>42</v>
      </c>
      <c r="C992" t="str">
        <f>IF(Demographics!B992&lt;=20,"18-20",IF(AND(Demographics!B992&gt;20,Demographics!B992&lt;=30),"21-30",IF(AND(Demographics!B992&gt;30,Demographics!B992&lt;=40),"31-40",IF(AND(Demographics!B992&gt;40,Demographics!B992&lt;=50),"41-50",IF(AND(Demographics!B992&gt;50,Demographics!B992&lt;=60),"51-60",IF(AND(Demographics!B992&gt;60,Demographics!B992&lt;=70),"61-70",IF(Demographics!B992&gt;=71,"&gt;70","")))))))</f>
        <v>41-50</v>
      </c>
      <c r="D992">
        <f>VLOOKUP(A992,Examination!A:G, 2)</f>
        <v>181.7</v>
      </c>
      <c r="E992">
        <f>VLOOKUP(A992,Examination!A:G,3)</f>
        <v>68.599999999999994</v>
      </c>
      <c r="F992">
        <f>VLOOKUP(A992,Examination!A:G, 4)</f>
        <v>20.8</v>
      </c>
      <c r="G992">
        <f>VLOOKUP(A992,Examination!A:G, 5)</f>
        <v>76</v>
      </c>
      <c r="H992">
        <f>VLOOKUP(A992,Examination!A:G, 6)</f>
        <v>134</v>
      </c>
      <c r="I992" t="b">
        <f>VLOOKUP(A992,Examination!A:G, 7)</f>
        <v>0</v>
      </c>
      <c r="J992">
        <f>VLOOKUP(A992,Labs!A:B,2)</f>
        <v>132</v>
      </c>
    </row>
    <row r="993" spans="1:10" x14ac:dyDescent="0.2">
      <c r="A993">
        <v>74548</v>
      </c>
      <c r="B993">
        <v>28</v>
      </c>
      <c r="C993" t="str">
        <f>IF(Demographics!B993&lt;=20,"18-20",IF(AND(Demographics!B993&gt;20,Demographics!B993&lt;=30),"21-30",IF(AND(Demographics!B993&gt;30,Demographics!B993&lt;=40),"31-40",IF(AND(Demographics!B993&gt;40,Demographics!B993&lt;=50),"41-50",IF(AND(Demographics!B993&gt;50,Demographics!B993&lt;=60),"51-60",IF(AND(Demographics!B993&gt;60,Demographics!B993&lt;=70),"61-70",IF(Demographics!B993&gt;=71,"&gt;70","")))))))</f>
        <v>21-30</v>
      </c>
      <c r="D993">
        <f>VLOOKUP(A993,Examination!A:G, 2)</f>
        <v>154.6</v>
      </c>
      <c r="E993">
        <f>VLOOKUP(A993,Examination!A:G,3)</f>
        <v>51.7</v>
      </c>
      <c r="F993">
        <f>VLOOKUP(A993,Examination!A:G, 4)</f>
        <v>21.6</v>
      </c>
      <c r="G993">
        <f>VLOOKUP(A993,Examination!A:G, 5)</f>
        <v>78</v>
      </c>
      <c r="H993">
        <f>VLOOKUP(A993,Examination!A:G, 6)</f>
        <v>126</v>
      </c>
      <c r="I993" t="b">
        <f>VLOOKUP(A993,Examination!A:G, 7)</f>
        <v>0</v>
      </c>
      <c r="J993">
        <f>VLOOKUP(A993,Labs!A:B,2)</f>
        <v>187</v>
      </c>
    </row>
    <row r="994" spans="1:10" x14ac:dyDescent="0.2">
      <c r="A994">
        <v>74549</v>
      </c>
      <c r="B994">
        <v>55</v>
      </c>
      <c r="C994" t="str">
        <f>IF(Demographics!B994&lt;=20,"18-20",IF(AND(Demographics!B994&gt;20,Demographics!B994&lt;=30),"21-30",IF(AND(Demographics!B994&gt;30,Demographics!B994&lt;=40),"31-40",IF(AND(Demographics!B994&gt;40,Demographics!B994&lt;=50),"41-50",IF(AND(Demographics!B994&gt;50,Demographics!B994&lt;=60),"51-60",IF(AND(Demographics!B994&gt;60,Demographics!B994&lt;=70),"61-70",IF(Demographics!B994&gt;=71,"&gt;70","")))))))</f>
        <v>51-60</v>
      </c>
      <c r="D994">
        <f>VLOOKUP(A994,Examination!A:G, 2)</f>
        <v>156.5</v>
      </c>
      <c r="E994">
        <f>VLOOKUP(A994,Examination!A:G,3)</f>
        <v>52.8</v>
      </c>
      <c r="F994">
        <f>VLOOKUP(A994,Examination!A:G, 4)</f>
        <v>21.6</v>
      </c>
      <c r="G994">
        <f>VLOOKUP(A994,Examination!A:G, 5)</f>
        <v>74</v>
      </c>
      <c r="H994">
        <f>VLOOKUP(A994,Examination!A:G, 6)</f>
        <v>132</v>
      </c>
      <c r="I994" t="b">
        <f>VLOOKUP(A994,Examination!A:G, 7)</f>
        <v>0</v>
      </c>
      <c r="J994">
        <f>VLOOKUP(A994,Labs!A:B,2)</f>
        <v>252</v>
      </c>
    </row>
    <row r="995" spans="1:10" x14ac:dyDescent="0.2">
      <c r="A995">
        <v>74550</v>
      </c>
      <c r="B995">
        <v>59</v>
      </c>
      <c r="C995" t="str">
        <f>IF(Demographics!B995&lt;=20,"18-20",IF(AND(Demographics!B995&gt;20,Demographics!B995&lt;=30),"21-30",IF(AND(Demographics!B995&gt;30,Demographics!B995&lt;=40),"31-40",IF(AND(Demographics!B995&gt;40,Demographics!B995&lt;=50),"41-50",IF(AND(Demographics!B995&gt;50,Demographics!B995&lt;=60),"51-60",IF(AND(Demographics!B995&gt;60,Demographics!B995&lt;=70),"61-70",IF(Demographics!B995&gt;=71,"&gt;70","")))))))</f>
        <v>51-60</v>
      </c>
      <c r="D995">
        <f>VLOOKUP(A995,Examination!A:G, 2)</f>
        <v>112.8</v>
      </c>
      <c r="E995">
        <f>VLOOKUP(A995,Examination!A:G,3)</f>
        <v>21.5</v>
      </c>
      <c r="F995">
        <f>VLOOKUP(A995,Examination!A:G, 4)</f>
        <v>16.899999999999999</v>
      </c>
      <c r="G995">
        <f>VLOOKUP(A995,Examination!A:G, 5)</f>
        <v>0</v>
      </c>
      <c r="H995">
        <f>VLOOKUP(A995,Examination!A:G, 6)</f>
        <v>0</v>
      </c>
      <c r="I995" t="b">
        <f>VLOOKUP(A995,Examination!A:G, 7)</f>
        <v>0</v>
      </c>
      <c r="J995">
        <f>VLOOKUP(A995,Labs!A:B,2)</f>
        <v>0</v>
      </c>
    </row>
    <row r="996" spans="1:10" x14ac:dyDescent="0.2">
      <c r="A996">
        <v>74551</v>
      </c>
      <c r="B996">
        <v>31</v>
      </c>
      <c r="C996" t="str">
        <f>IF(Demographics!B996&lt;=20,"18-20",IF(AND(Demographics!B996&gt;20,Demographics!B996&lt;=30),"21-30",IF(AND(Demographics!B996&gt;30,Demographics!B996&lt;=40),"31-40",IF(AND(Demographics!B996&gt;40,Demographics!B996&lt;=50),"41-50",IF(AND(Demographics!B996&gt;50,Demographics!B996&lt;=60),"51-60",IF(AND(Demographics!B996&gt;60,Demographics!B996&lt;=70),"61-70",IF(Demographics!B996&gt;=71,"&gt;70","")))))))</f>
        <v>31-40</v>
      </c>
      <c r="D996">
        <f>VLOOKUP(A996,Examination!A:G, 2)</f>
        <v>171.3</v>
      </c>
      <c r="E996">
        <f>VLOOKUP(A996,Examination!A:G,3)</f>
        <v>63.4</v>
      </c>
      <c r="F996">
        <f>VLOOKUP(A996,Examination!A:G, 4)</f>
        <v>21.6</v>
      </c>
      <c r="G996">
        <f>VLOOKUP(A996,Examination!A:G, 5)</f>
        <v>64</v>
      </c>
      <c r="H996">
        <f>VLOOKUP(A996,Examination!A:G, 6)</f>
        <v>106</v>
      </c>
      <c r="I996" t="b">
        <f>VLOOKUP(A996,Examination!A:G, 7)</f>
        <v>0</v>
      </c>
      <c r="J996">
        <f>VLOOKUP(A996,Labs!A:B,2)</f>
        <v>168</v>
      </c>
    </row>
    <row r="997" spans="1:10" x14ac:dyDescent="0.2">
      <c r="A997">
        <v>74552</v>
      </c>
      <c r="B997">
        <v>18</v>
      </c>
      <c r="C997" t="str">
        <f>IF(Demographics!B997&lt;=20,"18-20",IF(AND(Demographics!B997&gt;20,Demographics!B997&lt;=30),"21-30",IF(AND(Demographics!B997&gt;30,Demographics!B997&lt;=40),"31-40",IF(AND(Demographics!B997&gt;40,Demographics!B997&lt;=50),"41-50",IF(AND(Demographics!B997&gt;50,Demographics!B997&lt;=60),"51-60",IF(AND(Demographics!B997&gt;60,Demographics!B997&lt;=70),"61-70",IF(Demographics!B997&gt;=71,"&gt;70","")))))))</f>
        <v>18-20</v>
      </c>
      <c r="D997">
        <f>VLOOKUP(A997,Examination!A:G, 2)</f>
        <v>161.69999999999999</v>
      </c>
      <c r="E997">
        <f>VLOOKUP(A997,Examination!A:G,3)</f>
        <v>86.4</v>
      </c>
      <c r="F997">
        <f>VLOOKUP(A997,Examination!A:G, 4)</f>
        <v>33</v>
      </c>
      <c r="G997">
        <f>VLOOKUP(A997,Examination!A:G, 5)</f>
        <v>56</v>
      </c>
      <c r="H997">
        <f>VLOOKUP(A997,Examination!A:G, 6)</f>
        <v>112</v>
      </c>
      <c r="I997" t="b">
        <f>VLOOKUP(A997,Examination!A:G, 7)</f>
        <v>1</v>
      </c>
      <c r="J997">
        <f>VLOOKUP(A997,Labs!A:B,2)</f>
        <v>184</v>
      </c>
    </row>
    <row r="998" spans="1:10" x14ac:dyDescent="0.2">
      <c r="A998">
        <v>74553</v>
      </c>
      <c r="B998">
        <v>46</v>
      </c>
      <c r="C998" t="str">
        <f>IF(Demographics!B998&lt;=20,"18-20",IF(AND(Demographics!B998&gt;20,Demographics!B998&lt;=30),"21-30",IF(AND(Demographics!B998&gt;30,Demographics!B998&lt;=40),"31-40",IF(AND(Demographics!B998&gt;40,Demographics!B998&lt;=50),"41-50",IF(AND(Demographics!B998&gt;50,Demographics!B998&lt;=60),"51-60",IF(AND(Demographics!B998&gt;60,Demographics!B998&lt;=70),"61-70",IF(Demographics!B998&gt;=71,"&gt;70","")))))))</f>
        <v>41-50</v>
      </c>
      <c r="D998">
        <f>VLOOKUP(A998,Examination!A:G, 2)</f>
        <v>119.7</v>
      </c>
      <c r="E998">
        <f>VLOOKUP(A998,Examination!A:G,3)</f>
        <v>29.5</v>
      </c>
      <c r="F998">
        <f>VLOOKUP(A998,Examination!A:G, 4)</f>
        <v>20.6</v>
      </c>
      <c r="G998">
        <f>VLOOKUP(A998,Examination!A:G, 5)</f>
        <v>0</v>
      </c>
      <c r="H998">
        <f>VLOOKUP(A998,Examination!A:G, 6)</f>
        <v>0</v>
      </c>
      <c r="I998" t="b">
        <f>VLOOKUP(A998,Examination!A:G, 7)</f>
        <v>0</v>
      </c>
      <c r="J998">
        <f>VLOOKUP(A998,Labs!A:B,2)</f>
        <v>139</v>
      </c>
    </row>
    <row r="999" spans="1:10" x14ac:dyDescent="0.2">
      <c r="A999">
        <v>74554</v>
      </c>
      <c r="B999">
        <v>35</v>
      </c>
      <c r="C999" t="str">
        <f>IF(Demographics!B999&lt;=20,"18-20",IF(AND(Demographics!B999&gt;20,Demographics!B999&lt;=30),"21-30",IF(AND(Demographics!B999&gt;30,Demographics!B999&lt;=40),"31-40",IF(AND(Demographics!B999&gt;40,Demographics!B999&lt;=50),"41-50",IF(AND(Demographics!B999&gt;50,Demographics!B999&lt;=60),"51-60",IF(AND(Demographics!B999&gt;60,Demographics!B999&lt;=70),"61-70",IF(Demographics!B999&gt;=71,"&gt;70","")))))))</f>
        <v>31-40</v>
      </c>
      <c r="D999">
        <f>VLOOKUP(A999,Examination!A:G, 2)</f>
        <v>158.1</v>
      </c>
      <c r="E999">
        <f>VLOOKUP(A999,Examination!A:G,3)</f>
        <v>92.1</v>
      </c>
      <c r="F999">
        <f>VLOOKUP(A999,Examination!A:G, 4)</f>
        <v>36.799999999999997</v>
      </c>
      <c r="G999">
        <f>VLOOKUP(A999,Examination!A:G, 5)</f>
        <v>68</v>
      </c>
      <c r="H999">
        <f>VLOOKUP(A999,Examination!A:G, 6)</f>
        <v>108</v>
      </c>
      <c r="I999" t="b">
        <f>VLOOKUP(A999,Examination!A:G, 7)</f>
        <v>1</v>
      </c>
      <c r="J999">
        <f>VLOOKUP(A999,Labs!A:B,2)</f>
        <v>155</v>
      </c>
    </row>
    <row r="1000" spans="1:10" x14ac:dyDescent="0.2">
      <c r="A1000">
        <v>74555</v>
      </c>
      <c r="B1000">
        <v>32</v>
      </c>
      <c r="C1000" t="str">
        <f>IF(Demographics!B1000&lt;=20,"18-20",IF(AND(Demographics!B1000&gt;20,Demographics!B1000&lt;=30),"21-30",IF(AND(Demographics!B1000&gt;30,Demographics!B1000&lt;=40),"31-40",IF(AND(Demographics!B1000&gt;40,Demographics!B1000&lt;=50),"41-50",IF(AND(Demographics!B1000&gt;50,Demographics!B1000&lt;=60),"51-60",IF(AND(Demographics!B1000&gt;60,Demographics!B1000&lt;=70),"61-70",IF(Demographics!B1000&gt;=71,"&gt;70","")))))))</f>
        <v>31-40</v>
      </c>
      <c r="D1000">
        <f>VLOOKUP(A1000,Examination!A:G, 2)</f>
        <v>158.1</v>
      </c>
      <c r="E1000">
        <f>VLOOKUP(A1000,Examination!A:G,3)</f>
        <v>92.1</v>
      </c>
      <c r="F1000">
        <f>VLOOKUP(A1000,Examination!A:G, 4)</f>
        <v>36.799999999999997</v>
      </c>
      <c r="G1000">
        <f>VLOOKUP(A1000,Examination!A:G, 5)</f>
        <v>68</v>
      </c>
      <c r="H1000">
        <f>VLOOKUP(A1000,Examination!A:G, 6)</f>
        <v>108</v>
      </c>
      <c r="I1000" t="b">
        <f>VLOOKUP(A1000,Examination!A:G, 7)</f>
        <v>1</v>
      </c>
      <c r="J1000">
        <f>VLOOKUP(A1000,Labs!A:B,2)</f>
        <v>155</v>
      </c>
    </row>
    <row r="1001" spans="1:10" x14ac:dyDescent="0.2">
      <c r="A1001">
        <v>74556</v>
      </c>
      <c r="B1001">
        <v>23</v>
      </c>
      <c r="C1001" t="str">
        <f>IF(Demographics!B1001&lt;=20,"18-20",IF(AND(Demographics!B1001&gt;20,Demographics!B1001&lt;=30),"21-30",IF(AND(Demographics!B1001&gt;30,Demographics!B1001&lt;=40),"31-40",IF(AND(Demographics!B1001&gt;40,Demographics!B1001&lt;=50),"41-50",IF(AND(Demographics!B1001&gt;50,Demographics!B1001&lt;=60),"51-60",IF(AND(Demographics!B1001&gt;60,Demographics!B1001&lt;=70),"61-70",IF(Demographics!B1001&gt;=71,"&gt;70","")))))))</f>
        <v>21-30</v>
      </c>
      <c r="D1001">
        <f>VLOOKUP(A1001,Examination!A:G, 2)</f>
        <v>180.9</v>
      </c>
      <c r="E1001">
        <f>VLOOKUP(A1001,Examination!A:G,3)</f>
        <v>111.4</v>
      </c>
      <c r="F1001">
        <f>VLOOKUP(A1001,Examination!A:G, 4)</f>
        <v>34</v>
      </c>
      <c r="G1001">
        <f>VLOOKUP(A1001,Examination!A:G, 5)</f>
        <v>34</v>
      </c>
      <c r="H1001">
        <f>VLOOKUP(A1001,Examination!A:G, 6)</f>
        <v>114</v>
      </c>
      <c r="I1001" t="b">
        <f>VLOOKUP(A1001,Examination!A:G, 7)</f>
        <v>1</v>
      </c>
      <c r="J1001">
        <f>VLOOKUP(A1001,Labs!A:B,2)</f>
        <v>142</v>
      </c>
    </row>
    <row r="1002" spans="1:10" x14ac:dyDescent="0.2">
      <c r="A1002">
        <v>74557</v>
      </c>
      <c r="B1002">
        <v>28</v>
      </c>
      <c r="C1002" t="str">
        <f>IF(Demographics!B1002&lt;=20,"18-20",IF(AND(Demographics!B1002&gt;20,Demographics!B1002&lt;=30),"21-30",IF(AND(Demographics!B1002&gt;30,Demographics!B1002&lt;=40),"31-40",IF(AND(Demographics!B1002&gt;40,Demographics!B1002&lt;=50),"41-50",IF(AND(Demographics!B1002&gt;50,Demographics!B1002&lt;=60),"51-60",IF(AND(Demographics!B1002&gt;60,Demographics!B1002&lt;=70),"61-70",IF(Demographics!B1002&gt;=71,"&gt;70","")))))))</f>
        <v>21-30</v>
      </c>
      <c r="D1002">
        <f>VLOOKUP(A1002,Examination!A:G, 2)</f>
        <v>154.1</v>
      </c>
      <c r="E1002">
        <f>VLOOKUP(A1002,Examination!A:G,3)</f>
        <v>63.3</v>
      </c>
      <c r="F1002">
        <f>VLOOKUP(A1002,Examination!A:G, 4)</f>
        <v>26.7</v>
      </c>
      <c r="G1002">
        <f>VLOOKUP(A1002,Examination!A:G, 5)</f>
        <v>72</v>
      </c>
      <c r="H1002">
        <f>VLOOKUP(A1002,Examination!A:G, 6)</f>
        <v>102</v>
      </c>
      <c r="I1002" t="b">
        <f>VLOOKUP(A1002,Examination!A:G, 7)</f>
        <v>0</v>
      </c>
      <c r="J1002">
        <f>VLOOKUP(A1002,Labs!A:B,2)</f>
        <v>153</v>
      </c>
    </row>
    <row r="1003" spans="1:10" x14ac:dyDescent="0.2">
      <c r="A1003">
        <v>74558</v>
      </c>
      <c r="B1003">
        <v>33</v>
      </c>
      <c r="C1003" t="str">
        <f>IF(Demographics!B1003&lt;=20,"18-20",IF(AND(Demographics!B1003&gt;20,Demographics!B1003&lt;=30),"21-30",IF(AND(Demographics!B1003&gt;30,Demographics!B1003&lt;=40),"31-40",IF(AND(Demographics!B1003&gt;40,Demographics!B1003&lt;=50),"41-50",IF(AND(Demographics!B1003&gt;50,Demographics!B1003&lt;=60),"51-60",IF(AND(Demographics!B1003&gt;60,Demographics!B1003&lt;=70),"61-70",IF(Demographics!B1003&gt;=71,"&gt;70","")))))))</f>
        <v>31-40</v>
      </c>
      <c r="D1003">
        <f>VLOOKUP(A1003,Examination!A:G, 2)</f>
        <v>0</v>
      </c>
      <c r="E1003">
        <f>VLOOKUP(A1003,Examination!A:G,3)</f>
        <v>10.4</v>
      </c>
      <c r="F1003">
        <f>VLOOKUP(A1003,Examination!A:G, 4)</f>
        <v>0</v>
      </c>
      <c r="G1003">
        <f>VLOOKUP(A1003,Examination!A:G, 5)</f>
        <v>0</v>
      </c>
      <c r="H1003">
        <f>VLOOKUP(A1003,Examination!A:G, 6)</f>
        <v>0</v>
      </c>
      <c r="I1003" t="e">
        <f>VLOOKUP(A1003,Examination!A:G, 7)</f>
        <v>#DIV/0!</v>
      </c>
      <c r="J1003">
        <f>VLOOKUP(A1003,Labs!A:B,2)</f>
        <v>0</v>
      </c>
    </row>
    <row r="1004" spans="1:10" x14ac:dyDescent="0.2">
      <c r="A1004">
        <v>74559</v>
      </c>
      <c r="B1004">
        <v>23</v>
      </c>
      <c r="C1004" t="str">
        <f>IF(Demographics!B1004&lt;=20,"18-20",IF(AND(Demographics!B1004&gt;20,Demographics!B1004&lt;=30),"21-30",IF(AND(Demographics!B1004&gt;30,Demographics!B1004&lt;=40),"31-40",IF(AND(Demographics!B1004&gt;40,Demographics!B1004&lt;=50),"41-50",IF(AND(Demographics!B1004&gt;50,Demographics!B1004&lt;=60),"51-60",IF(AND(Demographics!B1004&gt;60,Demographics!B1004&lt;=70),"61-70",IF(Demographics!B1004&gt;=71,"&gt;70","")))))))</f>
        <v>21-30</v>
      </c>
      <c r="D1004">
        <f>VLOOKUP(A1004,Examination!A:G, 2)</f>
        <v>154.4</v>
      </c>
      <c r="E1004">
        <f>VLOOKUP(A1004,Examination!A:G,3)</f>
        <v>55.7</v>
      </c>
      <c r="F1004">
        <f>VLOOKUP(A1004,Examination!A:G, 4)</f>
        <v>23.4</v>
      </c>
      <c r="G1004">
        <f>VLOOKUP(A1004,Examination!A:G, 5)</f>
        <v>52</v>
      </c>
      <c r="H1004">
        <f>VLOOKUP(A1004,Examination!A:G, 6)</f>
        <v>100</v>
      </c>
      <c r="I1004" t="b">
        <f>VLOOKUP(A1004,Examination!A:G, 7)</f>
        <v>0</v>
      </c>
      <c r="J1004">
        <f>VLOOKUP(A1004,Labs!A:B,2)</f>
        <v>158</v>
      </c>
    </row>
    <row r="1005" spans="1:10" x14ac:dyDescent="0.2">
      <c r="A1005">
        <v>74560</v>
      </c>
      <c r="B1005">
        <v>34</v>
      </c>
      <c r="C1005" t="str">
        <f>IF(Demographics!B1005&lt;=20,"18-20",IF(AND(Demographics!B1005&gt;20,Demographics!B1005&lt;=30),"21-30",IF(AND(Demographics!B1005&gt;30,Demographics!B1005&lt;=40),"31-40",IF(AND(Demographics!B1005&gt;40,Demographics!B1005&lt;=50),"41-50",IF(AND(Demographics!B1005&gt;50,Demographics!B1005&lt;=60),"51-60",IF(AND(Demographics!B1005&gt;60,Demographics!B1005&lt;=70),"61-70",IF(Demographics!B1005&gt;=71,"&gt;70","")))))))</f>
        <v>31-40</v>
      </c>
      <c r="D1005">
        <f>VLOOKUP(A1005,Examination!A:G, 2)</f>
        <v>187.6</v>
      </c>
      <c r="E1005">
        <f>VLOOKUP(A1005,Examination!A:G,3)</f>
        <v>112</v>
      </c>
      <c r="F1005">
        <f>VLOOKUP(A1005,Examination!A:G, 4)</f>
        <v>31.8</v>
      </c>
      <c r="G1005">
        <f>VLOOKUP(A1005,Examination!A:G, 5)</f>
        <v>84</v>
      </c>
      <c r="H1005">
        <f>VLOOKUP(A1005,Examination!A:G, 6)</f>
        <v>136</v>
      </c>
      <c r="I1005" t="b">
        <f>VLOOKUP(A1005,Examination!A:G, 7)</f>
        <v>1</v>
      </c>
      <c r="J1005">
        <f>VLOOKUP(A1005,Labs!A:B,2)</f>
        <v>197</v>
      </c>
    </row>
    <row r="1006" spans="1:10" x14ac:dyDescent="0.2">
      <c r="A1006">
        <v>74561</v>
      </c>
      <c r="B1006">
        <v>29</v>
      </c>
      <c r="C1006" t="str">
        <f>IF(Demographics!B1006&lt;=20,"18-20",IF(AND(Demographics!B1006&gt;20,Demographics!B1006&lt;=30),"21-30",IF(AND(Demographics!B1006&gt;30,Demographics!B1006&lt;=40),"31-40",IF(AND(Demographics!B1006&gt;40,Demographics!B1006&lt;=50),"41-50",IF(AND(Demographics!B1006&gt;50,Demographics!B1006&lt;=60),"51-60",IF(AND(Demographics!B1006&gt;60,Demographics!B1006&lt;=70),"61-70",IF(Demographics!B1006&gt;=71,"&gt;70","")))))))</f>
        <v>21-30</v>
      </c>
      <c r="D1006">
        <f>VLOOKUP(A1006,Examination!A:G, 2)</f>
        <v>0</v>
      </c>
      <c r="E1006">
        <f>VLOOKUP(A1006,Examination!A:G,3)</f>
        <v>11</v>
      </c>
      <c r="F1006">
        <f>VLOOKUP(A1006,Examination!A:G, 4)</f>
        <v>0</v>
      </c>
      <c r="G1006">
        <f>VLOOKUP(A1006,Examination!A:G, 5)</f>
        <v>0</v>
      </c>
      <c r="H1006">
        <f>VLOOKUP(A1006,Examination!A:G, 6)</f>
        <v>0</v>
      </c>
      <c r="I1006" t="e">
        <f>VLOOKUP(A1006,Examination!A:G, 7)</f>
        <v>#DIV/0!</v>
      </c>
      <c r="J1006">
        <f>VLOOKUP(A1006,Labs!A:B,2)</f>
        <v>0</v>
      </c>
    </row>
    <row r="1007" spans="1:10" x14ac:dyDescent="0.2">
      <c r="A1007">
        <v>74562</v>
      </c>
      <c r="B1007">
        <v>62</v>
      </c>
      <c r="C1007" t="str">
        <f>IF(Demographics!B1007&lt;=20,"18-20",IF(AND(Demographics!B1007&gt;20,Demographics!B1007&lt;=30),"21-30",IF(AND(Demographics!B1007&gt;30,Demographics!B1007&lt;=40),"31-40",IF(AND(Demographics!B1007&gt;40,Demographics!B1007&lt;=50),"41-50",IF(AND(Demographics!B1007&gt;50,Demographics!B1007&lt;=60),"51-60",IF(AND(Demographics!B1007&gt;60,Demographics!B1007&lt;=70),"61-70",IF(Demographics!B1007&gt;=71,"&gt;70","")))))))</f>
        <v>61-70</v>
      </c>
      <c r="D1007">
        <f>VLOOKUP(A1007,Examination!A:G, 2)</f>
        <v>179.7</v>
      </c>
      <c r="E1007">
        <f>VLOOKUP(A1007,Examination!A:G,3)</f>
        <v>91.2</v>
      </c>
      <c r="F1007">
        <f>VLOOKUP(A1007,Examination!A:G, 4)</f>
        <v>28.2</v>
      </c>
      <c r="G1007">
        <f>VLOOKUP(A1007,Examination!A:G, 5)</f>
        <v>62</v>
      </c>
      <c r="H1007">
        <f>VLOOKUP(A1007,Examination!A:G, 6)</f>
        <v>116</v>
      </c>
      <c r="I1007" t="b">
        <f>VLOOKUP(A1007,Examination!A:G, 7)</f>
        <v>0</v>
      </c>
      <c r="J1007">
        <f>VLOOKUP(A1007,Labs!A:B,2)</f>
        <v>211</v>
      </c>
    </row>
    <row r="1008" spans="1:10" x14ac:dyDescent="0.2">
      <c r="A1008">
        <v>74563</v>
      </c>
      <c r="B1008">
        <v>40</v>
      </c>
      <c r="C1008" t="str">
        <f>IF(Demographics!B1008&lt;=20,"18-20",IF(AND(Demographics!B1008&gt;20,Demographics!B1008&lt;=30),"21-30",IF(AND(Demographics!B1008&gt;30,Demographics!B1008&lt;=40),"31-40",IF(AND(Demographics!B1008&gt;40,Demographics!B1008&lt;=50),"41-50",IF(AND(Demographics!B1008&gt;50,Demographics!B1008&lt;=60),"51-60",IF(AND(Demographics!B1008&gt;60,Demographics!B1008&lt;=70),"61-70",IF(Demographics!B1008&gt;=71,"&gt;70","")))))))</f>
        <v>31-40</v>
      </c>
      <c r="D1008">
        <f>VLOOKUP(A1008,Examination!A:G, 2)</f>
        <v>158.19999999999999</v>
      </c>
      <c r="E1008">
        <f>VLOOKUP(A1008,Examination!A:G,3)</f>
        <v>67.2</v>
      </c>
      <c r="F1008">
        <f>VLOOKUP(A1008,Examination!A:G, 4)</f>
        <v>26.9</v>
      </c>
      <c r="G1008">
        <f>VLOOKUP(A1008,Examination!A:G, 5)</f>
        <v>62</v>
      </c>
      <c r="H1008">
        <f>VLOOKUP(A1008,Examination!A:G, 6)</f>
        <v>100</v>
      </c>
      <c r="I1008" t="b">
        <f>VLOOKUP(A1008,Examination!A:G, 7)</f>
        <v>0</v>
      </c>
      <c r="J1008">
        <f>VLOOKUP(A1008,Labs!A:B,2)</f>
        <v>227</v>
      </c>
    </row>
    <row r="1009" spans="1:10" x14ac:dyDescent="0.2">
      <c r="A1009">
        <v>74564</v>
      </c>
      <c r="B1009">
        <v>26</v>
      </c>
      <c r="C1009" t="str">
        <f>IF(Demographics!B1009&lt;=20,"18-20",IF(AND(Demographics!B1009&gt;20,Demographics!B1009&lt;=30),"21-30",IF(AND(Demographics!B1009&gt;30,Demographics!B1009&lt;=40),"31-40",IF(AND(Demographics!B1009&gt;40,Demographics!B1009&lt;=50),"41-50",IF(AND(Demographics!B1009&gt;50,Demographics!B1009&lt;=60),"51-60",IF(AND(Demographics!B1009&gt;60,Demographics!B1009&lt;=70),"61-70",IF(Demographics!B1009&gt;=71,"&gt;70","")))))))</f>
        <v>21-30</v>
      </c>
      <c r="D1009">
        <f>VLOOKUP(A1009,Examination!A:G, 2)</f>
        <v>153.19999999999999</v>
      </c>
      <c r="E1009">
        <f>VLOOKUP(A1009,Examination!A:G,3)</f>
        <v>60.5</v>
      </c>
      <c r="F1009">
        <f>VLOOKUP(A1009,Examination!A:G, 4)</f>
        <v>25.8</v>
      </c>
      <c r="G1009">
        <f>VLOOKUP(A1009,Examination!A:G, 5)</f>
        <v>0</v>
      </c>
      <c r="H1009">
        <f>VLOOKUP(A1009,Examination!A:G, 6)</f>
        <v>0</v>
      </c>
      <c r="I1009" t="b">
        <f>VLOOKUP(A1009,Examination!A:G, 7)</f>
        <v>0</v>
      </c>
      <c r="J1009">
        <f>VLOOKUP(A1009,Labs!A:B,2)</f>
        <v>0</v>
      </c>
    </row>
    <row r="1010" spans="1:10" x14ac:dyDescent="0.2">
      <c r="A1010">
        <v>74565</v>
      </c>
      <c r="B1010">
        <v>66</v>
      </c>
      <c r="C1010" t="str">
        <f>IF(Demographics!B1010&lt;=20,"18-20",IF(AND(Demographics!B1010&gt;20,Demographics!B1010&lt;=30),"21-30",IF(AND(Demographics!B1010&gt;30,Demographics!B1010&lt;=40),"31-40",IF(AND(Demographics!B1010&gt;40,Demographics!B1010&lt;=50),"41-50",IF(AND(Demographics!B1010&gt;50,Demographics!B1010&lt;=60),"51-60",IF(AND(Demographics!B1010&gt;60,Demographics!B1010&lt;=70),"61-70",IF(Demographics!B1010&gt;=71,"&gt;70","")))))))</f>
        <v>61-70</v>
      </c>
      <c r="D1010">
        <f>VLOOKUP(A1010,Examination!A:G, 2)</f>
        <v>164.8</v>
      </c>
      <c r="E1010">
        <f>VLOOKUP(A1010,Examination!A:G,3)</f>
        <v>64.900000000000006</v>
      </c>
      <c r="F1010">
        <f>VLOOKUP(A1010,Examination!A:G, 4)</f>
        <v>23.9</v>
      </c>
      <c r="G1010">
        <f>VLOOKUP(A1010,Examination!A:G, 5)</f>
        <v>66</v>
      </c>
      <c r="H1010">
        <f>VLOOKUP(A1010,Examination!A:G, 6)</f>
        <v>132</v>
      </c>
      <c r="I1010" t="b">
        <f>VLOOKUP(A1010,Examination!A:G, 7)</f>
        <v>0</v>
      </c>
      <c r="J1010">
        <f>VLOOKUP(A1010,Labs!A:B,2)</f>
        <v>166</v>
      </c>
    </row>
    <row r="1011" spans="1:10" x14ac:dyDescent="0.2">
      <c r="A1011">
        <v>74566</v>
      </c>
      <c r="B1011">
        <v>55</v>
      </c>
      <c r="C1011" t="str">
        <f>IF(Demographics!B1011&lt;=20,"18-20",IF(AND(Demographics!B1011&gt;20,Demographics!B1011&lt;=30),"21-30",IF(AND(Demographics!B1011&gt;30,Demographics!B1011&lt;=40),"31-40",IF(AND(Demographics!B1011&gt;40,Demographics!B1011&lt;=50),"41-50",IF(AND(Demographics!B1011&gt;50,Demographics!B1011&lt;=60),"51-60",IF(AND(Demographics!B1011&gt;60,Demographics!B1011&lt;=70),"61-70",IF(Demographics!B1011&gt;=71,"&gt;70","")))))))</f>
        <v>51-60</v>
      </c>
      <c r="D1011">
        <f>VLOOKUP(A1011,Examination!A:G, 2)</f>
        <v>168.2</v>
      </c>
      <c r="E1011">
        <f>VLOOKUP(A1011,Examination!A:G,3)</f>
        <v>113.1</v>
      </c>
      <c r="F1011">
        <f>VLOOKUP(A1011,Examination!A:G, 4)</f>
        <v>40</v>
      </c>
      <c r="G1011">
        <f>VLOOKUP(A1011,Examination!A:G, 5)</f>
        <v>56</v>
      </c>
      <c r="H1011">
        <f>VLOOKUP(A1011,Examination!A:G, 6)</f>
        <v>94</v>
      </c>
      <c r="I1011" t="b">
        <f>VLOOKUP(A1011,Examination!A:G, 7)</f>
        <v>1</v>
      </c>
      <c r="J1011">
        <f>VLOOKUP(A1011,Labs!A:B,2)</f>
        <v>271</v>
      </c>
    </row>
    <row r="1012" spans="1:10" x14ac:dyDescent="0.2">
      <c r="A1012">
        <v>74567</v>
      </c>
      <c r="B1012">
        <v>53</v>
      </c>
      <c r="C1012" t="str">
        <f>IF(Demographics!B1012&lt;=20,"18-20",IF(AND(Demographics!B1012&gt;20,Demographics!B1012&lt;=30),"21-30",IF(AND(Demographics!B1012&gt;30,Demographics!B1012&lt;=40),"31-40",IF(AND(Demographics!B1012&gt;40,Demographics!B1012&lt;=50),"41-50",IF(AND(Demographics!B1012&gt;50,Demographics!B1012&lt;=60),"51-60",IF(AND(Demographics!B1012&gt;60,Demographics!B1012&lt;=70),"61-70",IF(Demographics!B1012&gt;=71,"&gt;70","")))))))</f>
        <v>51-60</v>
      </c>
      <c r="D1012">
        <f>VLOOKUP(A1012,Examination!A:G, 2)</f>
        <v>152.69999999999999</v>
      </c>
      <c r="E1012">
        <f>VLOOKUP(A1012,Examination!A:G,3)</f>
        <v>77.599999999999994</v>
      </c>
      <c r="F1012">
        <f>VLOOKUP(A1012,Examination!A:G, 4)</f>
        <v>33.299999999999997</v>
      </c>
      <c r="G1012">
        <f>VLOOKUP(A1012,Examination!A:G, 5)</f>
        <v>76</v>
      </c>
      <c r="H1012">
        <f>VLOOKUP(A1012,Examination!A:G, 6)</f>
        <v>108</v>
      </c>
      <c r="I1012" t="b">
        <f>VLOOKUP(A1012,Examination!A:G, 7)</f>
        <v>1</v>
      </c>
      <c r="J1012">
        <f>VLOOKUP(A1012,Labs!A:B,2)</f>
        <v>218</v>
      </c>
    </row>
    <row r="1013" spans="1:10" x14ac:dyDescent="0.2">
      <c r="A1013">
        <v>74568</v>
      </c>
      <c r="B1013">
        <v>20</v>
      </c>
      <c r="C1013" t="str">
        <f>IF(Demographics!B1013&lt;=20,"18-20",IF(AND(Demographics!B1013&gt;20,Demographics!B1013&lt;=30),"21-30",IF(AND(Demographics!B1013&gt;30,Demographics!B1013&lt;=40),"31-40",IF(AND(Demographics!B1013&gt;40,Demographics!B1013&lt;=50),"41-50",IF(AND(Demographics!B1013&gt;50,Demographics!B1013&lt;=60),"51-60",IF(AND(Demographics!B1013&gt;60,Demographics!B1013&lt;=70),"61-70",IF(Demographics!B1013&gt;=71,"&gt;70","")))))))</f>
        <v>18-20</v>
      </c>
      <c r="D1013">
        <f>VLOOKUP(A1013,Examination!A:G, 2)</f>
        <v>123.5</v>
      </c>
      <c r="E1013">
        <f>VLOOKUP(A1013,Examination!A:G,3)</f>
        <v>19.600000000000001</v>
      </c>
      <c r="F1013">
        <f>VLOOKUP(A1013,Examination!A:G, 4)</f>
        <v>12.9</v>
      </c>
      <c r="G1013">
        <f>VLOOKUP(A1013,Examination!A:G, 5)</f>
        <v>0</v>
      </c>
      <c r="H1013">
        <f>VLOOKUP(A1013,Examination!A:G, 6)</f>
        <v>0</v>
      </c>
      <c r="I1013" t="b">
        <f>VLOOKUP(A1013,Examination!A:G, 7)</f>
        <v>0</v>
      </c>
      <c r="J1013">
        <f>VLOOKUP(A1013,Labs!A:B,2)</f>
        <v>0</v>
      </c>
    </row>
    <row r="1014" spans="1:10" x14ac:dyDescent="0.2">
      <c r="A1014">
        <v>74569</v>
      </c>
      <c r="B1014">
        <v>66</v>
      </c>
      <c r="C1014" t="str">
        <f>IF(Demographics!B1014&lt;=20,"18-20",IF(AND(Demographics!B1014&gt;20,Demographics!B1014&lt;=30),"21-30",IF(AND(Demographics!B1014&gt;30,Demographics!B1014&lt;=40),"31-40",IF(AND(Demographics!B1014&gt;40,Demographics!B1014&lt;=50),"41-50",IF(AND(Demographics!B1014&gt;50,Demographics!B1014&lt;=60),"51-60",IF(AND(Demographics!B1014&gt;60,Demographics!B1014&lt;=70),"61-70",IF(Demographics!B1014&gt;=71,"&gt;70","")))))))</f>
        <v>61-70</v>
      </c>
      <c r="D1014">
        <f>VLOOKUP(A1014,Examination!A:G, 2)</f>
        <v>0</v>
      </c>
      <c r="E1014">
        <f>VLOOKUP(A1014,Examination!A:G,3)</f>
        <v>0</v>
      </c>
      <c r="F1014">
        <f>VLOOKUP(A1014,Examination!A:G, 4)</f>
        <v>0</v>
      </c>
      <c r="G1014">
        <f>VLOOKUP(A1014,Examination!A:G, 5)</f>
        <v>56</v>
      </c>
      <c r="H1014">
        <f>VLOOKUP(A1014,Examination!A:G, 6)</f>
        <v>106</v>
      </c>
      <c r="I1014" t="e">
        <f>VLOOKUP(A1014,Examination!A:G, 7)</f>
        <v>#DIV/0!</v>
      </c>
      <c r="J1014">
        <f>VLOOKUP(A1014,Labs!A:B,2)</f>
        <v>188</v>
      </c>
    </row>
    <row r="1015" spans="1:10" x14ac:dyDescent="0.2">
      <c r="A1015">
        <v>74570</v>
      </c>
      <c r="B1015">
        <v>63</v>
      </c>
      <c r="C1015" t="str">
        <f>IF(Demographics!B1015&lt;=20,"18-20",IF(AND(Demographics!B1015&gt;20,Demographics!B1015&lt;=30),"21-30",IF(AND(Demographics!B1015&gt;30,Demographics!B1015&lt;=40),"31-40",IF(AND(Demographics!B1015&gt;40,Demographics!B1015&lt;=50),"41-50",IF(AND(Demographics!B1015&gt;50,Demographics!B1015&lt;=60),"51-60",IF(AND(Demographics!B1015&gt;60,Demographics!B1015&lt;=70),"61-70",IF(Demographics!B1015&gt;=71,"&gt;70","")))))))</f>
        <v>61-70</v>
      </c>
      <c r="D1015">
        <f>VLOOKUP(A1015,Examination!A:G, 2)</f>
        <v>156.80000000000001</v>
      </c>
      <c r="E1015">
        <f>VLOOKUP(A1015,Examination!A:G,3)</f>
        <v>66</v>
      </c>
      <c r="F1015">
        <f>VLOOKUP(A1015,Examination!A:G, 4)</f>
        <v>26.8</v>
      </c>
      <c r="G1015">
        <f>VLOOKUP(A1015,Examination!A:G, 5)</f>
        <v>74</v>
      </c>
      <c r="H1015">
        <f>VLOOKUP(A1015,Examination!A:G, 6)</f>
        <v>120</v>
      </c>
      <c r="I1015" t="b">
        <f>VLOOKUP(A1015,Examination!A:G, 7)</f>
        <v>0</v>
      </c>
      <c r="J1015">
        <f>VLOOKUP(A1015,Labs!A:B,2)</f>
        <v>170</v>
      </c>
    </row>
    <row r="1016" spans="1:10" x14ac:dyDescent="0.2">
      <c r="A1016">
        <v>74571</v>
      </c>
      <c r="B1016">
        <v>62</v>
      </c>
      <c r="C1016" t="str">
        <f>IF(Demographics!B1016&lt;=20,"18-20",IF(AND(Demographics!B1016&gt;20,Demographics!B1016&lt;=30),"21-30",IF(AND(Demographics!B1016&gt;30,Demographics!B1016&lt;=40),"31-40",IF(AND(Demographics!B1016&gt;40,Demographics!B1016&lt;=50),"41-50",IF(AND(Demographics!B1016&gt;50,Demographics!B1016&lt;=60),"51-60",IF(AND(Demographics!B1016&gt;60,Demographics!B1016&lt;=70),"61-70",IF(Demographics!B1016&gt;=71,"&gt;70","")))))))</f>
        <v>61-70</v>
      </c>
      <c r="D1016">
        <f>VLOOKUP(A1016,Examination!A:G, 2)</f>
        <v>171.2</v>
      </c>
      <c r="E1016">
        <f>VLOOKUP(A1016,Examination!A:G,3)</f>
        <v>65.8</v>
      </c>
      <c r="F1016">
        <f>VLOOKUP(A1016,Examination!A:G, 4)</f>
        <v>22.5</v>
      </c>
      <c r="G1016">
        <f>VLOOKUP(A1016,Examination!A:G, 5)</f>
        <v>58</v>
      </c>
      <c r="H1016">
        <f>VLOOKUP(A1016,Examination!A:G, 6)</f>
        <v>132</v>
      </c>
      <c r="I1016" t="b">
        <f>VLOOKUP(A1016,Examination!A:G, 7)</f>
        <v>0</v>
      </c>
      <c r="J1016">
        <f>VLOOKUP(A1016,Labs!A:B,2)</f>
        <v>192</v>
      </c>
    </row>
    <row r="1017" spans="1:10" x14ac:dyDescent="0.2">
      <c r="A1017">
        <v>74572</v>
      </c>
      <c r="B1017">
        <v>23</v>
      </c>
      <c r="C1017" t="str">
        <f>IF(Demographics!B1017&lt;=20,"18-20",IF(AND(Demographics!B1017&gt;20,Demographics!B1017&lt;=30),"21-30",IF(AND(Demographics!B1017&gt;30,Demographics!B1017&lt;=40),"31-40",IF(AND(Demographics!B1017&gt;40,Demographics!B1017&lt;=50),"41-50",IF(AND(Demographics!B1017&gt;50,Demographics!B1017&lt;=60),"51-60",IF(AND(Demographics!B1017&gt;60,Demographics!B1017&lt;=70),"61-70",IF(Demographics!B1017&gt;=71,"&gt;70","")))))))</f>
        <v>21-30</v>
      </c>
      <c r="D1017">
        <f>VLOOKUP(A1017,Examination!A:G, 2)</f>
        <v>93.2</v>
      </c>
      <c r="E1017">
        <f>VLOOKUP(A1017,Examination!A:G,3)</f>
        <v>16.3</v>
      </c>
      <c r="F1017">
        <f>VLOOKUP(A1017,Examination!A:G, 4)</f>
        <v>18.8</v>
      </c>
      <c r="G1017">
        <f>VLOOKUP(A1017,Examination!A:G, 5)</f>
        <v>0</v>
      </c>
      <c r="H1017">
        <f>VLOOKUP(A1017,Examination!A:G, 6)</f>
        <v>0</v>
      </c>
      <c r="I1017" t="b">
        <f>VLOOKUP(A1017,Examination!A:G, 7)</f>
        <v>0</v>
      </c>
      <c r="J1017">
        <f>VLOOKUP(A1017,Labs!A:B,2)</f>
        <v>0</v>
      </c>
    </row>
    <row r="1018" spans="1:10" x14ac:dyDescent="0.2">
      <c r="A1018">
        <v>74573</v>
      </c>
      <c r="B1018">
        <v>46</v>
      </c>
      <c r="C1018" t="str">
        <f>IF(Demographics!B1018&lt;=20,"18-20",IF(AND(Demographics!B1018&gt;20,Demographics!B1018&lt;=30),"21-30",IF(AND(Demographics!B1018&gt;30,Demographics!B1018&lt;=40),"31-40",IF(AND(Demographics!B1018&gt;40,Demographics!B1018&lt;=50),"41-50",IF(AND(Demographics!B1018&gt;50,Demographics!B1018&lt;=60),"51-60",IF(AND(Demographics!B1018&gt;60,Demographics!B1018&lt;=70),"61-70",IF(Demographics!B1018&gt;=71,"&gt;70","")))))))</f>
        <v>41-50</v>
      </c>
      <c r="D1018">
        <f>VLOOKUP(A1018,Examination!A:G, 2)</f>
        <v>100.9</v>
      </c>
      <c r="E1018">
        <f>VLOOKUP(A1018,Examination!A:G,3)</f>
        <v>13.6</v>
      </c>
      <c r="F1018">
        <f>VLOOKUP(A1018,Examination!A:G, 4)</f>
        <v>13.4</v>
      </c>
      <c r="G1018">
        <f>VLOOKUP(A1018,Examination!A:G, 5)</f>
        <v>0</v>
      </c>
      <c r="H1018">
        <f>VLOOKUP(A1018,Examination!A:G, 6)</f>
        <v>0</v>
      </c>
      <c r="I1018" t="b">
        <f>VLOOKUP(A1018,Examination!A:G, 7)</f>
        <v>0</v>
      </c>
      <c r="J1018">
        <f>VLOOKUP(A1018,Labs!A:B,2)</f>
        <v>0</v>
      </c>
    </row>
    <row r="1019" spans="1:10" x14ac:dyDescent="0.2">
      <c r="A1019">
        <v>74574</v>
      </c>
      <c r="B1019">
        <v>80</v>
      </c>
      <c r="C1019" t="str">
        <f>IF(Demographics!B1019&lt;=20,"18-20",IF(AND(Demographics!B1019&gt;20,Demographics!B1019&lt;=30),"21-30",IF(AND(Demographics!B1019&gt;30,Demographics!B1019&lt;=40),"31-40",IF(AND(Demographics!B1019&gt;40,Demographics!B1019&lt;=50),"41-50",IF(AND(Demographics!B1019&gt;50,Demographics!B1019&lt;=60),"51-60",IF(AND(Demographics!B1019&gt;60,Demographics!B1019&lt;=70),"61-70",IF(Demographics!B1019&gt;=71,"&gt;70","")))))))</f>
        <v>&gt;70</v>
      </c>
      <c r="D1019">
        <f>VLOOKUP(A1019,Examination!A:G, 2)</f>
        <v>159.19999999999999</v>
      </c>
      <c r="E1019">
        <f>VLOOKUP(A1019,Examination!A:G,3)</f>
        <v>66.900000000000006</v>
      </c>
      <c r="F1019">
        <f>VLOOKUP(A1019,Examination!A:G, 4)</f>
        <v>26.4</v>
      </c>
      <c r="G1019">
        <f>VLOOKUP(A1019,Examination!A:G, 5)</f>
        <v>70</v>
      </c>
      <c r="H1019">
        <f>VLOOKUP(A1019,Examination!A:G, 6)</f>
        <v>130</v>
      </c>
      <c r="I1019" t="b">
        <f>VLOOKUP(A1019,Examination!A:G, 7)</f>
        <v>0</v>
      </c>
      <c r="J1019">
        <f>VLOOKUP(A1019,Labs!A:B,2)</f>
        <v>213</v>
      </c>
    </row>
    <row r="1020" spans="1:10" x14ac:dyDescent="0.2">
      <c r="A1020">
        <v>74575</v>
      </c>
      <c r="B1020">
        <v>41</v>
      </c>
      <c r="C1020" t="str">
        <f>IF(Demographics!B1020&lt;=20,"18-20",IF(AND(Demographics!B1020&gt;20,Demographics!B1020&lt;=30),"21-30",IF(AND(Demographics!B1020&gt;30,Demographics!B1020&lt;=40),"31-40",IF(AND(Demographics!B1020&gt;40,Demographics!B1020&lt;=50),"41-50",IF(AND(Demographics!B1020&gt;50,Demographics!B1020&lt;=60),"51-60",IF(AND(Demographics!B1020&gt;60,Demographics!B1020&lt;=70),"61-70",IF(Demographics!B1020&gt;=71,"&gt;70","")))))))</f>
        <v>41-50</v>
      </c>
      <c r="D1020">
        <f>VLOOKUP(A1020,Examination!A:G, 2)</f>
        <v>160.30000000000001</v>
      </c>
      <c r="E1020">
        <f>VLOOKUP(A1020,Examination!A:G,3)</f>
        <v>67.2</v>
      </c>
      <c r="F1020">
        <f>VLOOKUP(A1020,Examination!A:G, 4)</f>
        <v>26.2</v>
      </c>
      <c r="G1020">
        <f>VLOOKUP(A1020,Examination!A:G, 5)</f>
        <v>46</v>
      </c>
      <c r="H1020">
        <f>VLOOKUP(A1020,Examination!A:G, 6)</f>
        <v>114</v>
      </c>
      <c r="I1020" t="b">
        <f>VLOOKUP(A1020,Examination!A:G, 7)</f>
        <v>0</v>
      </c>
      <c r="J1020">
        <f>VLOOKUP(A1020,Labs!A:B,2)</f>
        <v>199</v>
      </c>
    </row>
    <row r="1021" spans="1:10" x14ac:dyDescent="0.2">
      <c r="A1021">
        <v>74576</v>
      </c>
      <c r="B1021">
        <v>69</v>
      </c>
      <c r="C1021" t="str">
        <f>IF(Demographics!B1021&lt;=20,"18-20",IF(AND(Demographics!B1021&gt;20,Demographics!B1021&lt;=30),"21-30",IF(AND(Demographics!B1021&gt;30,Demographics!B1021&lt;=40),"31-40",IF(AND(Demographics!B1021&gt;40,Demographics!B1021&lt;=50),"41-50",IF(AND(Demographics!B1021&gt;50,Demographics!B1021&lt;=60),"51-60",IF(AND(Demographics!B1021&gt;60,Demographics!B1021&lt;=70),"61-70",IF(Demographics!B1021&gt;=71,"&gt;70","")))))))</f>
        <v>61-70</v>
      </c>
      <c r="D1021">
        <f>VLOOKUP(A1021,Examination!A:G, 2)</f>
        <v>152.69999999999999</v>
      </c>
      <c r="E1021">
        <f>VLOOKUP(A1021,Examination!A:G,3)</f>
        <v>74.400000000000006</v>
      </c>
      <c r="F1021">
        <f>VLOOKUP(A1021,Examination!A:G, 4)</f>
        <v>31.9</v>
      </c>
      <c r="G1021">
        <f>VLOOKUP(A1021,Examination!A:G, 5)</f>
        <v>56</v>
      </c>
      <c r="H1021">
        <f>VLOOKUP(A1021,Examination!A:G, 6)</f>
        <v>142</v>
      </c>
      <c r="I1021" t="b">
        <f>VLOOKUP(A1021,Examination!A:G, 7)</f>
        <v>1</v>
      </c>
      <c r="J1021">
        <f>VLOOKUP(A1021,Labs!A:B,2)</f>
        <v>241</v>
      </c>
    </row>
    <row r="1022" spans="1:10" x14ac:dyDescent="0.2">
      <c r="A1022">
        <v>74577</v>
      </c>
      <c r="B1022">
        <v>70</v>
      </c>
      <c r="C1022" t="str">
        <f>IF(Demographics!B1022&lt;=20,"18-20",IF(AND(Demographics!B1022&gt;20,Demographics!B1022&lt;=30),"21-30",IF(AND(Demographics!B1022&gt;30,Demographics!B1022&lt;=40),"31-40",IF(AND(Demographics!B1022&gt;40,Demographics!B1022&lt;=50),"41-50",IF(AND(Demographics!B1022&gt;50,Demographics!B1022&lt;=60),"51-60",IF(AND(Demographics!B1022&gt;60,Demographics!B1022&lt;=70),"61-70",IF(Demographics!B1022&gt;=71,"&gt;70","")))))))</f>
        <v>61-70</v>
      </c>
      <c r="D1022">
        <f>VLOOKUP(A1022,Examination!A:G, 2)</f>
        <v>152.69999999999999</v>
      </c>
      <c r="E1022">
        <f>VLOOKUP(A1022,Examination!A:G,3)</f>
        <v>74.400000000000006</v>
      </c>
      <c r="F1022">
        <f>VLOOKUP(A1022,Examination!A:G, 4)</f>
        <v>31.9</v>
      </c>
      <c r="G1022">
        <f>VLOOKUP(A1022,Examination!A:G, 5)</f>
        <v>56</v>
      </c>
      <c r="H1022">
        <f>VLOOKUP(A1022,Examination!A:G, 6)</f>
        <v>142</v>
      </c>
      <c r="I1022" t="b">
        <f>VLOOKUP(A1022,Examination!A:G, 7)</f>
        <v>1</v>
      </c>
      <c r="J1022">
        <f>VLOOKUP(A1022,Labs!A:B,2)</f>
        <v>241</v>
      </c>
    </row>
    <row r="1023" spans="1:10" x14ac:dyDescent="0.2">
      <c r="A1023">
        <v>74578</v>
      </c>
      <c r="B1023">
        <v>25</v>
      </c>
      <c r="C1023" t="str">
        <f>IF(Demographics!B1023&lt;=20,"18-20",IF(AND(Demographics!B1023&gt;20,Demographics!B1023&lt;=30),"21-30",IF(AND(Demographics!B1023&gt;30,Demographics!B1023&lt;=40),"31-40",IF(AND(Demographics!B1023&gt;40,Demographics!B1023&lt;=50),"41-50",IF(AND(Demographics!B1023&gt;50,Demographics!B1023&lt;=60),"51-60",IF(AND(Demographics!B1023&gt;60,Demographics!B1023&lt;=70),"61-70",IF(Demographics!B1023&gt;=71,"&gt;70","")))))))</f>
        <v>21-30</v>
      </c>
      <c r="D1023">
        <f>VLOOKUP(A1023,Examination!A:G, 2)</f>
        <v>105.3</v>
      </c>
      <c r="E1023">
        <f>VLOOKUP(A1023,Examination!A:G,3)</f>
        <v>16.8</v>
      </c>
      <c r="F1023">
        <f>VLOOKUP(A1023,Examination!A:G, 4)</f>
        <v>15.2</v>
      </c>
      <c r="G1023">
        <f>VLOOKUP(A1023,Examination!A:G, 5)</f>
        <v>0</v>
      </c>
      <c r="H1023">
        <f>VLOOKUP(A1023,Examination!A:G, 6)</f>
        <v>0</v>
      </c>
      <c r="I1023" t="b">
        <f>VLOOKUP(A1023,Examination!A:G, 7)</f>
        <v>0</v>
      </c>
      <c r="J1023">
        <f>VLOOKUP(A1023,Labs!A:B,2)</f>
        <v>0</v>
      </c>
    </row>
    <row r="1024" spans="1:10" x14ac:dyDescent="0.2">
      <c r="A1024">
        <v>74579</v>
      </c>
      <c r="B1024">
        <v>51</v>
      </c>
      <c r="C1024" t="str">
        <f>IF(Demographics!B1024&lt;=20,"18-20",IF(AND(Demographics!B1024&gt;20,Demographics!B1024&lt;=30),"21-30",IF(AND(Demographics!B1024&gt;30,Demographics!B1024&lt;=40),"31-40",IF(AND(Demographics!B1024&gt;40,Demographics!B1024&lt;=50),"41-50",IF(AND(Demographics!B1024&gt;50,Demographics!B1024&lt;=60),"51-60",IF(AND(Demographics!B1024&gt;60,Demographics!B1024&lt;=70),"61-70",IF(Demographics!B1024&gt;=71,"&gt;70","")))))))</f>
        <v>51-60</v>
      </c>
      <c r="D1024">
        <f>VLOOKUP(A1024,Examination!A:G, 2)</f>
        <v>155.6</v>
      </c>
      <c r="E1024">
        <f>VLOOKUP(A1024,Examination!A:G,3)</f>
        <v>59.2</v>
      </c>
      <c r="F1024">
        <f>VLOOKUP(A1024,Examination!A:G, 4)</f>
        <v>24.5</v>
      </c>
      <c r="G1024">
        <f>VLOOKUP(A1024,Examination!A:G, 5)</f>
        <v>102</v>
      </c>
      <c r="H1024">
        <f>VLOOKUP(A1024,Examination!A:G, 6)</f>
        <v>152</v>
      </c>
      <c r="I1024" t="b">
        <f>VLOOKUP(A1024,Examination!A:G, 7)</f>
        <v>0</v>
      </c>
      <c r="J1024">
        <f>VLOOKUP(A1024,Labs!A:B,2)</f>
        <v>136</v>
      </c>
    </row>
    <row r="1025" spans="1:10" x14ac:dyDescent="0.2">
      <c r="A1025">
        <v>74580</v>
      </c>
      <c r="B1025">
        <v>42</v>
      </c>
      <c r="C1025" t="str">
        <f>IF(Demographics!B1025&lt;=20,"18-20",IF(AND(Demographics!B1025&gt;20,Demographics!B1025&lt;=30),"21-30",IF(AND(Demographics!B1025&gt;30,Demographics!B1025&lt;=40),"31-40",IF(AND(Demographics!B1025&gt;40,Demographics!B1025&lt;=50),"41-50",IF(AND(Demographics!B1025&gt;50,Demographics!B1025&lt;=60),"51-60",IF(AND(Demographics!B1025&gt;60,Demographics!B1025&lt;=70),"61-70",IF(Demographics!B1025&gt;=71,"&gt;70","")))))))</f>
        <v>41-50</v>
      </c>
      <c r="D1025">
        <f>VLOOKUP(A1025,Examination!A:G, 2)</f>
        <v>153</v>
      </c>
      <c r="E1025">
        <f>VLOOKUP(A1025,Examination!A:G,3)</f>
        <v>44.3</v>
      </c>
      <c r="F1025">
        <f>VLOOKUP(A1025,Examination!A:G, 4)</f>
        <v>18.899999999999999</v>
      </c>
      <c r="G1025">
        <f>VLOOKUP(A1025,Examination!A:G, 5)</f>
        <v>60</v>
      </c>
      <c r="H1025">
        <f>VLOOKUP(A1025,Examination!A:G, 6)</f>
        <v>100</v>
      </c>
      <c r="I1025" t="b">
        <f>VLOOKUP(A1025,Examination!A:G, 7)</f>
        <v>0</v>
      </c>
      <c r="J1025">
        <f>VLOOKUP(A1025,Labs!A:B,2)</f>
        <v>205</v>
      </c>
    </row>
    <row r="1026" spans="1:10" x14ac:dyDescent="0.2">
      <c r="A1026">
        <v>74581</v>
      </c>
      <c r="B1026">
        <v>75</v>
      </c>
      <c r="C1026" t="str">
        <f>IF(Demographics!B1026&lt;=20,"18-20",IF(AND(Demographics!B1026&gt;20,Demographics!B1026&lt;=30),"21-30",IF(AND(Demographics!B1026&gt;30,Demographics!B1026&lt;=40),"31-40",IF(AND(Demographics!B1026&gt;40,Demographics!B1026&lt;=50),"41-50",IF(AND(Demographics!B1026&gt;50,Demographics!B1026&lt;=60),"51-60",IF(AND(Demographics!B1026&gt;60,Demographics!B1026&lt;=70),"61-70",IF(Demographics!B1026&gt;=71,"&gt;70","")))))))</f>
        <v>&gt;70</v>
      </c>
      <c r="D1026">
        <f>VLOOKUP(A1026,Examination!A:G, 2)</f>
        <v>167.3</v>
      </c>
      <c r="E1026">
        <f>VLOOKUP(A1026,Examination!A:G,3)</f>
        <v>49.6</v>
      </c>
      <c r="F1026">
        <f>VLOOKUP(A1026,Examination!A:G, 4)</f>
        <v>17.7</v>
      </c>
      <c r="G1026">
        <f>VLOOKUP(A1026,Examination!A:G, 5)</f>
        <v>68</v>
      </c>
      <c r="H1026">
        <f>VLOOKUP(A1026,Examination!A:G, 6)</f>
        <v>174</v>
      </c>
      <c r="I1026" t="b">
        <f>VLOOKUP(A1026,Examination!A:G, 7)</f>
        <v>0</v>
      </c>
      <c r="J1026">
        <f>VLOOKUP(A1026,Labs!A:B,2)</f>
        <v>136</v>
      </c>
    </row>
    <row r="1027" spans="1:10" x14ac:dyDescent="0.2">
      <c r="A1027">
        <v>74582</v>
      </c>
      <c r="B1027">
        <v>30</v>
      </c>
      <c r="C1027" t="str">
        <f>IF(Demographics!B1027&lt;=20,"18-20",IF(AND(Demographics!B1027&gt;20,Demographics!B1027&lt;=30),"21-30",IF(AND(Demographics!B1027&gt;30,Demographics!B1027&lt;=40),"31-40",IF(AND(Demographics!B1027&gt;40,Demographics!B1027&lt;=50),"41-50",IF(AND(Demographics!B1027&gt;50,Demographics!B1027&lt;=60),"51-60",IF(AND(Demographics!B1027&gt;60,Demographics!B1027&lt;=70),"61-70",IF(Demographics!B1027&gt;=71,"&gt;70","")))))))</f>
        <v>21-30</v>
      </c>
      <c r="D1027">
        <f>VLOOKUP(A1027,Examination!A:G, 2)</f>
        <v>159.19999999999999</v>
      </c>
      <c r="E1027">
        <f>VLOOKUP(A1027,Examination!A:G,3)</f>
        <v>69.8</v>
      </c>
      <c r="F1027">
        <f>VLOOKUP(A1027,Examination!A:G, 4)</f>
        <v>27.5</v>
      </c>
      <c r="G1027">
        <f>VLOOKUP(A1027,Examination!A:G, 5)</f>
        <v>0</v>
      </c>
      <c r="H1027">
        <f>VLOOKUP(A1027,Examination!A:G, 6)</f>
        <v>0</v>
      </c>
      <c r="I1027" t="b">
        <f>VLOOKUP(A1027,Examination!A:G, 7)</f>
        <v>0</v>
      </c>
      <c r="J1027">
        <f>VLOOKUP(A1027,Labs!A:B,2)</f>
        <v>190</v>
      </c>
    </row>
    <row r="1028" spans="1:10" x14ac:dyDescent="0.2">
      <c r="A1028">
        <v>74583</v>
      </c>
      <c r="B1028">
        <v>60</v>
      </c>
      <c r="C1028" t="str">
        <f>IF(Demographics!B1028&lt;=20,"18-20",IF(AND(Demographics!B1028&gt;20,Demographics!B1028&lt;=30),"21-30",IF(AND(Demographics!B1028&gt;30,Demographics!B1028&lt;=40),"31-40",IF(AND(Demographics!B1028&gt;40,Demographics!B1028&lt;=50),"41-50",IF(AND(Demographics!B1028&gt;50,Demographics!B1028&lt;=60),"51-60",IF(AND(Demographics!B1028&gt;60,Demographics!B1028&lt;=70),"61-70",IF(Demographics!B1028&gt;=71,"&gt;70","")))))))</f>
        <v>51-60</v>
      </c>
      <c r="D1028">
        <f>VLOOKUP(A1028,Examination!A:G, 2)</f>
        <v>160.69999999999999</v>
      </c>
      <c r="E1028">
        <f>VLOOKUP(A1028,Examination!A:G,3)</f>
        <v>106.2</v>
      </c>
      <c r="F1028">
        <f>VLOOKUP(A1028,Examination!A:G, 4)</f>
        <v>41.1</v>
      </c>
      <c r="G1028">
        <f>VLOOKUP(A1028,Examination!A:G, 5)</f>
        <v>52</v>
      </c>
      <c r="H1028">
        <f>VLOOKUP(A1028,Examination!A:G, 6)</f>
        <v>86</v>
      </c>
      <c r="I1028" t="b">
        <f>VLOOKUP(A1028,Examination!A:G, 7)</f>
        <v>1</v>
      </c>
      <c r="J1028">
        <f>VLOOKUP(A1028,Labs!A:B,2)</f>
        <v>135</v>
      </c>
    </row>
    <row r="1029" spans="1:10" x14ac:dyDescent="0.2">
      <c r="A1029">
        <v>74584</v>
      </c>
      <c r="B1029">
        <v>27</v>
      </c>
      <c r="C1029" t="str">
        <f>IF(Demographics!B1029&lt;=20,"18-20",IF(AND(Demographics!B1029&gt;20,Demographics!B1029&lt;=30),"21-30",IF(AND(Demographics!B1029&gt;30,Demographics!B1029&lt;=40),"31-40",IF(AND(Demographics!B1029&gt;40,Demographics!B1029&lt;=50),"41-50",IF(AND(Demographics!B1029&gt;50,Demographics!B1029&lt;=60),"51-60",IF(AND(Demographics!B1029&gt;60,Demographics!B1029&lt;=70),"61-70",IF(Demographics!B1029&gt;=71,"&gt;70","")))))))</f>
        <v>21-30</v>
      </c>
      <c r="D1029">
        <f>VLOOKUP(A1029,Examination!A:G, 2)</f>
        <v>144.69999999999999</v>
      </c>
      <c r="E1029">
        <f>VLOOKUP(A1029,Examination!A:G,3)</f>
        <v>42</v>
      </c>
      <c r="F1029">
        <f>VLOOKUP(A1029,Examination!A:G, 4)</f>
        <v>20.100000000000001</v>
      </c>
      <c r="G1029">
        <f>VLOOKUP(A1029,Examination!A:G, 5)</f>
        <v>60</v>
      </c>
      <c r="H1029">
        <f>VLOOKUP(A1029,Examination!A:G, 6)</f>
        <v>88</v>
      </c>
      <c r="I1029" t="b">
        <f>VLOOKUP(A1029,Examination!A:G, 7)</f>
        <v>0</v>
      </c>
      <c r="J1029">
        <f>VLOOKUP(A1029,Labs!A:B,2)</f>
        <v>166</v>
      </c>
    </row>
    <row r="1030" spans="1:10" x14ac:dyDescent="0.2">
      <c r="A1030">
        <v>74585</v>
      </c>
      <c r="B1030">
        <v>52</v>
      </c>
      <c r="C1030" t="str">
        <f>IF(Demographics!B1030&lt;=20,"18-20",IF(AND(Demographics!B1030&gt;20,Demographics!B1030&lt;=30),"21-30",IF(AND(Demographics!B1030&gt;30,Demographics!B1030&lt;=40),"31-40",IF(AND(Demographics!B1030&gt;40,Demographics!B1030&lt;=50),"41-50",IF(AND(Demographics!B1030&gt;50,Demographics!B1030&lt;=60),"51-60",IF(AND(Demographics!B1030&gt;60,Demographics!B1030&lt;=70),"61-70",IF(Demographics!B1030&gt;=71,"&gt;70","")))))))</f>
        <v>51-60</v>
      </c>
      <c r="D1030">
        <f>VLOOKUP(A1030,Examination!A:G, 2)</f>
        <v>144.69999999999999</v>
      </c>
      <c r="E1030">
        <f>VLOOKUP(A1030,Examination!A:G,3)</f>
        <v>42</v>
      </c>
      <c r="F1030">
        <f>VLOOKUP(A1030,Examination!A:G, 4)</f>
        <v>20.100000000000001</v>
      </c>
      <c r="G1030">
        <f>VLOOKUP(A1030,Examination!A:G, 5)</f>
        <v>60</v>
      </c>
      <c r="H1030">
        <f>VLOOKUP(A1030,Examination!A:G, 6)</f>
        <v>88</v>
      </c>
      <c r="I1030" t="b">
        <f>VLOOKUP(A1030,Examination!A:G, 7)</f>
        <v>0</v>
      </c>
      <c r="J1030">
        <f>VLOOKUP(A1030,Labs!A:B,2)</f>
        <v>166</v>
      </c>
    </row>
    <row r="1031" spans="1:10" x14ac:dyDescent="0.2">
      <c r="A1031">
        <v>74586</v>
      </c>
      <c r="B1031">
        <v>49</v>
      </c>
      <c r="C1031" t="str">
        <f>IF(Demographics!B1031&lt;=20,"18-20",IF(AND(Demographics!B1031&gt;20,Demographics!B1031&lt;=30),"21-30",IF(AND(Demographics!B1031&gt;30,Demographics!B1031&lt;=40),"31-40",IF(AND(Demographics!B1031&gt;40,Demographics!B1031&lt;=50),"41-50",IF(AND(Demographics!B1031&gt;50,Demographics!B1031&lt;=60),"51-60",IF(AND(Demographics!B1031&gt;60,Demographics!B1031&lt;=70),"61-70",IF(Demographics!B1031&gt;=71,"&gt;70","")))))))</f>
        <v>41-50</v>
      </c>
      <c r="D1031">
        <f>VLOOKUP(A1031,Examination!A:G, 2)</f>
        <v>177.3</v>
      </c>
      <c r="E1031">
        <f>VLOOKUP(A1031,Examination!A:G,3)</f>
        <v>77.7</v>
      </c>
      <c r="F1031">
        <f>VLOOKUP(A1031,Examination!A:G, 4)</f>
        <v>24.7</v>
      </c>
      <c r="G1031">
        <f>VLOOKUP(A1031,Examination!A:G, 5)</f>
        <v>66</v>
      </c>
      <c r="H1031">
        <f>VLOOKUP(A1031,Examination!A:G, 6)</f>
        <v>122</v>
      </c>
      <c r="I1031" t="b">
        <f>VLOOKUP(A1031,Examination!A:G, 7)</f>
        <v>0</v>
      </c>
      <c r="J1031">
        <f>VLOOKUP(A1031,Labs!A:B,2)</f>
        <v>149</v>
      </c>
    </row>
    <row r="1032" spans="1:10" x14ac:dyDescent="0.2">
      <c r="A1032">
        <v>74587</v>
      </c>
      <c r="B1032">
        <v>66</v>
      </c>
      <c r="C1032" t="str">
        <f>IF(Demographics!B1032&lt;=20,"18-20",IF(AND(Demographics!B1032&gt;20,Demographics!B1032&lt;=30),"21-30",IF(AND(Demographics!B1032&gt;30,Demographics!B1032&lt;=40),"31-40",IF(AND(Demographics!B1032&gt;40,Demographics!B1032&lt;=50),"41-50",IF(AND(Demographics!B1032&gt;50,Demographics!B1032&lt;=60),"51-60",IF(AND(Demographics!B1032&gt;60,Demographics!B1032&lt;=70),"61-70",IF(Demographics!B1032&gt;=71,"&gt;70","")))))))</f>
        <v>61-70</v>
      </c>
      <c r="D1032">
        <f>VLOOKUP(A1032,Examination!A:G, 2)</f>
        <v>172.3</v>
      </c>
      <c r="E1032">
        <f>VLOOKUP(A1032,Examination!A:G,3)</f>
        <v>82.9</v>
      </c>
      <c r="F1032">
        <f>VLOOKUP(A1032,Examination!A:G, 4)</f>
        <v>27.9</v>
      </c>
      <c r="G1032">
        <f>VLOOKUP(A1032,Examination!A:G, 5)</f>
        <v>62</v>
      </c>
      <c r="H1032">
        <f>VLOOKUP(A1032,Examination!A:G, 6)</f>
        <v>116</v>
      </c>
      <c r="I1032" t="b">
        <f>VLOOKUP(A1032,Examination!A:G, 7)</f>
        <v>0</v>
      </c>
      <c r="J1032">
        <f>VLOOKUP(A1032,Labs!A:B,2)</f>
        <v>215</v>
      </c>
    </row>
    <row r="1033" spans="1:10" x14ac:dyDescent="0.2">
      <c r="A1033">
        <v>74588</v>
      </c>
      <c r="B1033">
        <v>74</v>
      </c>
      <c r="C1033" t="str">
        <f>IF(Demographics!B1033&lt;=20,"18-20",IF(AND(Demographics!B1033&gt;20,Demographics!B1033&lt;=30),"21-30",IF(AND(Demographics!B1033&gt;30,Demographics!B1033&lt;=40),"31-40",IF(AND(Demographics!B1033&gt;40,Demographics!B1033&lt;=50),"41-50",IF(AND(Demographics!B1033&gt;50,Demographics!B1033&lt;=60),"51-60",IF(AND(Demographics!B1033&gt;60,Demographics!B1033&lt;=70),"61-70",IF(Demographics!B1033&gt;=71,"&gt;70","")))))))</f>
        <v>&gt;70</v>
      </c>
      <c r="D1033">
        <f>VLOOKUP(A1033,Examination!A:G, 2)</f>
        <v>155.1</v>
      </c>
      <c r="E1033">
        <f>VLOOKUP(A1033,Examination!A:G,3)</f>
        <v>72.7</v>
      </c>
      <c r="F1033">
        <f>VLOOKUP(A1033,Examination!A:G, 4)</f>
        <v>30.2</v>
      </c>
      <c r="G1033">
        <f>VLOOKUP(A1033,Examination!A:G, 5)</f>
        <v>70</v>
      </c>
      <c r="H1033">
        <f>VLOOKUP(A1033,Examination!A:G, 6)</f>
        <v>124</v>
      </c>
      <c r="I1033" t="b">
        <f>VLOOKUP(A1033,Examination!A:G, 7)</f>
        <v>1</v>
      </c>
      <c r="J1033">
        <f>VLOOKUP(A1033,Labs!A:B,2)</f>
        <v>150</v>
      </c>
    </row>
    <row r="1034" spans="1:10" x14ac:dyDescent="0.2">
      <c r="A1034">
        <v>74589</v>
      </c>
      <c r="B1034">
        <v>63</v>
      </c>
      <c r="C1034" t="str">
        <f>IF(Demographics!B1034&lt;=20,"18-20",IF(AND(Demographics!B1034&gt;20,Demographics!B1034&lt;=30),"21-30",IF(AND(Demographics!B1034&gt;30,Demographics!B1034&lt;=40),"31-40",IF(AND(Demographics!B1034&gt;40,Demographics!B1034&lt;=50),"41-50",IF(AND(Demographics!B1034&gt;50,Demographics!B1034&lt;=60),"51-60",IF(AND(Demographics!B1034&gt;60,Demographics!B1034&lt;=70),"61-70",IF(Demographics!B1034&gt;=71,"&gt;70","")))))))</f>
        <v>61-70</v>
      </c>
      <c r="D1034">
        <f>VLOOKUP(A1034,Examination!A:G, 2)</f>
        <v>189.9</v>
      </c>
      <c r="E1034">
        <f>VLOOKUP(A1034,Examination!A:G,3)</f>
        <v>76.5</v>
      </c>
      <c r="F1034">
        <f>VLOOKUP(A1034,Examination!A:G, 4)</f>
        <v>21.2</v>
      </c>
      <c r="G1034">
        <f>VLOOKUP(A1034,Examination!A:G, 5)</f>
        <v>72</v>
      </c>
      <c r="H1034">
        <f>VLOOKUP(A1034,Examination!A:G, 6)</f>
        <v>106</v>
      </c>
      <c r="I1034" t="b">
        <f>VLOOKUP(A1034,Examination!A:G, 7)</f>
        <v>0</v>
      </c>
      <c r="J1034">
        <f>VLOOKUP(A1034,Labs!A:B,2)</f>
        <v>222</v>
      </c>
    </row>
    <row r="1035" spans="1:10" x14ac:dyDescent="0.2">
      <c r="A1035">
        <v>74590</v>
      </c>
      <c r="B1035">
        <v>30</v>
      </c>
      <c r="C1035" t="str">
        <f>IF(Demographics!B1035&lt;=20,"18-20",IF(AND(Demographics!B1035&gt;20,Demographics!B1035&lt;=30),"21-30",IF(AND(Demographics!B1035&gt;30,Demographics!B1035&lt;=40),"31-40",IF(AND(Demographics!B1035&gt;40,Demographics!B1035&lt;=50),"41-50",IF(AND(Demographics!B1035&gt;50,Demographics!B1035&lt;=60),"51-60",IF(AND(Demographics!B1035&gt;60,Demographics!B1035&lt;=70),"61-70",IF(Demographics!B1035&gt;=71,"&gt;70","")))))))</f>
        <v>21-30</v>
      </c>
      <c r="D1035">
        <f>VLOOKUP(A1035,Examination!A:G, 2)</f>
        <v>190.5</v>
      </c>
      <c r="E1035">
        <f>VLOOKUP(A1035,Examination!A:G,3)</f>
        <v>78.7</v>
      </c>
      <c r="F1035">
        <f>VLOOKUP(A1035,Examination!A:G, 4)</f>
        <v>21.7</v>
      </c>
      <c r="G1035">
        <f>VLOOKUP(A1035,Examination!A:G, 5)</f>
        <v>66</v>
      </c>
      <c r="H1035">
        <f>VLOOKUP(A1035,Examination!A:G, 6)</f>
        <v>106</v>
      </c>
      <c r="I1035" t="b">
        <f>VLOOKUP(A1035,Examination!A:G, 7)</f>
        <v>0</v>
      </c>
      <c r="J1035">
        <f>VLOOKUP(A1035,Labs!A:B,2)</f>
        <v>195</v>
      </c>
    </row>
    <row r="1036" spans="1:10" x14ac:dyDescent="0.2">
      <c r="A1036">
        <v>74591</v>
      </c>
      <c r="B1036">
        <v>73</v>
      </c>
      <c r="C1036" t="str">
        <f>IF(Demographics!B1036&lt;=20,"18-20",IF(AND(Demographics!B1036&gt;20,Demographics!B1036&lt;=30),"21-30",IF(AND(Demographics!B1036&gt;30,Demographics!B1036&lt;=40),"31-40",IF(AND(Demographics!B1036&gt;40,Demographics!B1036&lt;=50),"41-50",IF(AND(Demographics!B1036&gt;50,Demographics!B1036&lt;=60),"51-60",IF(AND(Demographics!B1036&gt;60,Demographics!B1036&lt;=70),"61-70",IF(Demographics!B1036&gt;=71,"&gt;70","")))))))</f>
        <v>&gt;70</v>
      </c>
      <c r="D1036">
        <f>VLOOKUP(A1036,Examination!A:G, 2)</f>
        <v>186.6</v>
      </c>
      <c r="E1036">
        <f>VLOOKUP(A1036,Examination!A:G,3)</f>
        <v>83.7</v>
      </c>
      <c r="F1036">
        <f>VLOOKUP(A1036,Examination!A:G, 4)</f>
        <v>24</v>
      </c>
      <c r="G1036">
        <f>VLOOKUP(A1036,Examination!A:G, 5)</f>
        <v>76</v>
      </c>
      <c r="H1036">
        <f>VLOOKUP(A1036,Examination!A:G, 6)</f>
        <v>134</v>
      </c>
      <c r="I1036" t="b">
        <f>VLOOKUP(A1036,Examination!A:G, 7)</f>
        <v>0</v>
      </c>
      <c r="J1036">
        <f>VLOOKUP(A1036,Labs!A:B,2)</f>
        <v>149</v>
      </c>
    </row>
    <row r="1037" spans="1:10" x14ac:dyDescent="0.2">
      <c r="A1037">
        <v>74592</v>
      </c>
      <c r="B1037">
        <v>21</v>
      </c>
      <c r="C1037" t="str">
        <f>IF(Demographics!B1037&lt;=20,"18-20",IF(AND(Demographics!B1037&gt;20,Demographics!B1037&lt;=30),"21-30",IF(AND(Demographics!B1037&gt;30,Demographics!B1037&lt;=40),"31-40",IF(AND(Demographics!B1037&gt;40,Demographics!B1037&lt;=50),"41-50",IF(AND(Demographics!B1037&gt;50,Demographics!B1037&lt;=60),"51-60",IF(AND(Demographics!B1037&gt;60,Demographics!B1037&lt;=70),"61-70",IF(Demographics!B1037&gt;=71,"&gt;70","")))))))</f>
        <v>21-30</v>
      </c>
      <c r="D1037">
        <f>VLOOKUP(A1037,Examination!A:G, 2)</f>
        <v>0</v>
      </c>
      <c r="E1037">
        <f>VLOOKUP(A1037,Examination!A:G,3)</f>
        <v>12.3</v>
      </c>
      <c r="F1037">
        <f>VLOOKUP(A1037,Examination!A:G, 4)</f>
        <v>0</v>
      </c>
      <c r="G1037">
        <f>VLOOKUP(A1037,Examination!A:G, 5)</f>
        <v>0</v>
      </c>
      <c r="H1037">
        <f>VLOOKUP(A1037,Examination!A:G, 6)</f>
        <v>0</v>
      </c>
      <c r="I1037" t="e">
        <f>VLOOKUP(A1037,Examination!A:G, 7)</f>
        <v>#DIV/0!</v>
      </c>
      <c r="J1037">
        <f>VLOOKUP(A1037,Labs!A:B,2)</f>
        <v>0</v>
      </c>
    </row>
    <row r="1038" spans="1:10" x14ac:dyDescent="0.2">
      <c r="A1038">
        <v>74593</v>
      </c>
      <c r="B1038">
        <v>28</v>
      </c>
      <c r="C1038" t="str">
        <f>IF(Demographics!B1038&lt;=20,"18-20",IF(AND(Demographics!B1038&gt;20,Demographics!B1038&lt;=30),"21-30",IF(AND(Demographics!B1038&gt;30,Demographics!B1038&lt;=40),"31-40",IF(AND(Demographics!B1038&gt;40,Demographics!B1038&lt;=50),"41-50",IF(AND(Demographics!B1038&gt;50,Demographics!B1038&lt;=60),"51-60",IF(AND(Demographics!B1038&gt;60,Demographics!B1038&lt;=70),"61-70",IF(Demographics!B1038&gt;=71,"&gt;70","")))))))</f>
        <v>21-30</v>
      </c>
      <c r="D1038">
        <f>VLOOKUP(A1038,Examination!A:G, 2)</f>
        <v>0</v>
      </c>
      <c r="E1038">
        <f>VLOOKUP(A1038,Examination!A:G,3)</f>
        <v>6.6</v>
      </c>
      <c r="F1038">
        <f>VLOOKUP(A1038,Examination!A:G, 4)</f>
        <v>0</v>
      </c>
      <c r="G1038">
        <f>VLOOKUP(A1038,Examination!A:G, 5)</f>
        <v>0</v>
      </c>
      <c r="H1038">
        <f>VLOOKUP(A1038,Examination!A:G, 6)</f>
        <v>0</v>
      </c>
      <c r="I1038" t="e">
        <f>VLOOKUP(A1038,Examination!A:G, 7)</f>
        <v>#DIV/0!</v>
      </c>
      <c r="J1038">
        <f>VLOOKUP(A1038,Labs!A:B,2)</f>
        <v>0</v>
      </c>
    </row>
    <row r="1039" spans="1:10" x14ac:dyDescent="0.2">
      <c r="A1039">
        <v>74594</v>
      </c>
      <c r="B1039">
        <v>53</v>
      </c>
      <c r="C1039" t="str">
        <f>IF(Demographics!B1039&lt;=20,"18-20",IF(AND(Demographics!B1039&gt;20,Demographics!B1039&lt;=30),"21-30",IF(AND(Demographics!B1039&gt;30,Demographics!B1039&lt;=40),"31-40",IF(AND(Demographics!B1039&gt;40,Demographics!B1039&lt;=50),"41-50",IF(AND(Demographics!B1039&gt;50,Demographics!B1039&lt;=60),"51-60",IF(AND(Demographics!B1039&gt;60,Demographics!B1039&lt;=70),"61-70",IF(Demographics!B1039&gt;=71,"&gt;70","")))))))</f>
        <v>51-60</v>
      </c>
      <c r="D1039">
        <f>VLOOKUP(A1039,Examination!A:G, 2)</f>
        <v>170.1</v>
      </c>
      <c r="E1039">
        <f>VLOOKUP(A1039,Examination!A:G,3)</f>
        <v>101.5</v>
      </c>
      <c r="F1039">
        <f>VLOOKUP(A1039,Examination!A:G, 4)</f>
        <v>35.1</v>
      </c>
      <c r="G1039">
        <f>VLOOKUP(A1039,Examination!A:G, 5)</f>
        <v>0</v>
      </c>
      <c r="H1039">
        <f>VLOOKUP(A1039,Examination!A:G, 6)</f>
        <v>0</v>
      </c>
      <c r="I1039" t="b">
        <f>VLOOKUP(A1039,Examination!A:G, 7)</f>
        <v>1</v>
      </c>
      <c r="J1039">
        <f>VLOOKUP(A1039,Labs!A:B,2)</f>
        <v>194</v>
      </c>
    </row>
    <row r="1040" spans="1:10" x14ac:dyDescent="0.2">
      <c r="A1040">
        <v>74595</v>
      </c>
      <c r="B1040">
        <v>32</v>
      </c>
      <c r="C1040" t="str">
        <f>IF(Demographics!B1040&lt;=20,"18-20",IF(AND(Demographics!B1040&gt;20,Demographics!B1040&lt;=30),"21-30",IF(AND(Demographics!B1040&gt;30,Demographics!B1040&lt;=40),"31-40",IF(AND(Demographics!B1040&gt;40,Demographics!B1040&lt;=50),"41-50",IF(AND(Demographics!B1040&gt;50,Demographics!B1040&lt;=60),"51-60",IF(AND(Demographics!B1040&gt;60,Demographics!B1040&lt;=70),"61-70",IF(Demographics!B1040&gt;=71,"&gt;70","")))))))</f>
        <v>31-40</v>
      </c>
      <c r="D1040">
        <f>VLOOKUP(A1040,Examination!A:G, 2)</f>
        <v>110.6</v>
      </c>
      <c r="E1040">
        <f>VLOOKUP(A1040,Examination!A:G,3)</f>
        <v>18.5</v>
      </c>
      <c r="F1040">
        <f>VLOOKUP(A1040,Examination!A:G, 4)</f>
        <v>15.1</v>
      </c>
      <c r="G1040">
        <f>VLOOKUP(A1040,Examination!A:G, 5)</f>
        <v>0</v>
      </c>
      <c r="H1040">
        <f>VLOOKUP(A1040,Examination!A:G, 6)</f>
        <v>0</v>
      </c>
      <c r="I1040" t="b">
        <f>VLOOKUP(A1040,Examination!A:G, 7)</f>
        <v>0</v>
      </c>
      <c r="J1040">
        <f>VLOOKUP(A1040,Labs!A:B,2)</f>
        <v>0</v>
      </c>
    </row>
    <row r="1041" spans="1:10" x14ac:dyDescent="0.2">
      <c r="A1041">
        <v>74596</v>
      </c>
      <c r="B1041">
        <v>45</v>
      </c>
      <c r="C1041" t="str">
        <f>IF(Demographics!B1041&lt;=20,"18-20",IF(AND(Demographics!B1041&gt;20,Demographics!B1041&lt;=30),"21-30",IF(AND(Demographics!B1041&gt;30,Demographics!B1041&lt;=40),"31-40",IF(AND(Demographics!B1041&gt;40,Demographics!B1041&lt;=50),"41-50",IF(AND(Demographics!B1041&gt;50,Demographics!B1041&lt;=60),"51-60",IF(AND(Demographics!B1041&gt;60,Demographics!B1041&lt;=70),"61-70",IF(Demographics!B1041&gt;=71,"&gt;70","")))))))</f>
        <v>41-50</v>
      </c>
      <c r="D1041">
        <f>VLOOKUP(A1041,Examination!A:G, 2)</f>
        <v>162.30000000000001</v>
      </c>
      <c r="E1041">
        <f>VLOOKUP(A1041,Examination!A:G,3)</f>
        <v>76.900000000000006</v>
      </c>
      <c r="F1041">
        <f>VLOOKUP(A1041,Examination!A:G, 4)</f>
        <v>29.2</v>
      </c>
      <c r="G1041">
        <f>VLOOKUP(A1041,Examination!A:G, 5)</f>
        <v>0</v>
      </c>
      <c r="H1041">
        <f>VLOOKUP(A1041,Examination!A:G, 6)</f>
        <v>0</v>
      </c>
      <c r="I1041" t="b">
        <f>VLOOKUP(A1041,Examination!A:G, 7)</f>
        <v>0</v>
      </c>
      <c r="J1041">
        <f>VLOOKUP(A1041,Labs!A:B,2)</f>
        <v>171</v>
      </c>
    </row>
    <row r="1042" spans="1:10" x14ac:dyDescent="0.2">
      <c r="A1042">
        <v>74597</v>
      </c>
      <c r="B1042">
        <v>22</v>
      </c>
      <c r="C1042" t="str">
        <f>IF(Demographics!B1042&lt;=20,"18-20",IF(AND(Demographics!B1042&gt;20,Demographics!B1042&lt;=30),"21-30",IF(AND(Demographics!B1042&gt;30,Demographics!B1042&lt;=40),"31-40",IF(AND(Demographics!B1042&gt;40,Demographics!B1042&lt;=50),"41-50",IF(AND(Demographics!B1042&gt;50,Demographics!B1042&lt;=60),"51-60",IF(AND(Demographics!B1042&gt;60,Demographics!B1042&lt;=70),"61-70",IF(Demographics!B1042&gt;=71,"&gt;70","")))))))</f>
        <v>21-30</v>
      </c>
      <c r="D1042">
        <f>VLOOKUP(A1042,Examination!A:G, 2)</f>
        <v>0</v>
      </c>
      <c r="E1042">
        <f>VLOOKUP(A1042,Examination!A:G,3)</f>
        <v>7.8</v>
      </c>
      <c r="F1042">
        <f>VLOOKUP(A1042,Examination!A:G, 4)</f>
        <v>0</v>
      </c>
      <c r="G1042">
        <f>VLOOKUP(A1042,Examination!A:G, 5)</f>
        <v>0</v>
      </c>
      <c r="H1042">
        <f>VLOOKUP(A1042,Examination!A:G, 6)</f>
        <v>0</v>
      </c>
      <c r="I1042" t="e">
        <f>VLOOKUP(A1042,Examination!A:G, 7)</f>
        <v>#DIV/0!</v>
      </c>
      <c r="J1042">
        <f>VLOOKUP(A1042,Labs!A:B,2)</f>
        <v>0</v>
      </c>
    </row>
    <row r="1043" spans="1:10" x14ac:dyDescent="0.2">
      <c r="A1043">
        <v>74598</v>
      </c>
      <c r="B1043">
        <v>58</v>
      </c>
      <c r="C1043" t="str">
        <f>IF(Demographics!B1043&lt;=20,"18-20",IF(AND(Demographics!B1043&gt;20,Demographics!B1043&lt;=30),"21-30",IF(AND(Demographics!B1043&gt;30,Demographics!B1043&lt;=40),"31-40",IF(AND(Demographics!B1043&gt;40,Demographics!B1043&lt;=50),"41-50",IF(AND(Demographics!B1043&gt;50,Demographics!B1043&lt;=60),"51-60",IF(AND(Demographics!B1043&gt;60,Demographics!B1043&lt;=70),"61-70",IF(Demographics!B1043&gt;=71,"&gt;70","")))))))</f>
        <v>51-60</v>
      </c>
      <c r="D1043">
        <f>VLOOKUP(A1043,Examination!A:G, 2)</f>
        <v>180.4</v>
      </c>
      <c r="E1043">
        <f>VLOOKUP(A1043,Examination!A:G,3)</f>
        <v>107.1</v>
      </c>
      <c r="F1043">
        <f>VLOOKUP(A1043,Examination!A:G, 4)</f>
        <v>32.9</v>
      </c>
      <c r="G1043">
        <f>VLOOKUP(A1043,Examination!A:G, 5)</f>
        <v>96</v>
      </c>
      <c r="H1043">
        <f>VLOOKUP(A1043,Examination!A:G, 6)</f>
        <v>126</v>
      </c>
      <c r="I1043" t="b">
        <f>VLOOKUP(A1043,Examination!A:G, 7)</f>
        <v>1</v>
      </c>
      <c r="J1043">
        <f>VLOOKUP(A1043,Labs!A:B,2)</f>
        <v>178</v>
      </c>
    </row>
    <row r="1044" spans="1:10" x14ac:dyDescent="0.2">
      <c r="A1044">
        <v>74599</v>
      </c>
      <c r="B1044">
        <v>54</v>
      </c>
      <c r="C1044" t="str">
        <f>IF(Demographics!B1044&lt;=20,"18-20",IF(AND(Demographics!B1044&gt;20,Demographics!B1044&lt;=30),"21-30",IF(AND(Demographics!B1044&gt;30,Demographics!B1044&lt;=40),"31-40",IF(AND(Demographics!B1044&gt;40,Demographics!B1044&lt;=50),"41-50",IF(AND(Demographics!B1044&gt;50,Demographics!B1044&lt;=60),"51-60",IF(AND(Demographics!B1044&gt;60,Demographics!B1044&lt;=70),"61-70",IF(Demographics!B1044&gt;=71,"&gt;70","")))))))</f>
        <v>51-60</v>
      </c>
      <c r="D1044">
        <f>VLOOKUP(A1044,Examination!A:G, 2)</f>
        <v>180.4</v>
      </c>
      <c r="E1044">
        <f>VLOOKUP(A1044,Examination!A:G,3)</f>
        <v>107.1</v>
      </c>
      <c r="F1044">
        <f>VLOOKUP(A1044,Examination!A:G, 4)</f>
        <v>32.9</v>
      </c>
      <c r="G1044">
        <f>VLOOKUP(A1044,Examination!A:G, 5)</f>
        <v>96</v>
      </c>
      <c r="H1044">
        <f>VLOOKUP(A1044,Examination!A:G, 6)</f>
        <v>126</v>
      </c>
      <c r="I1044" t="b">
        <f>VLOOKUP(A1044,Examination!A:G, 7)</f>
        <v>1</v>
      </c>
      <c r="J1044">
        <f>VLOOKUP(A1044,Labs!A:B,2)</f>
        <v>178</v>
      </c>
    </row>
    <row r="1045" spans="1:10" x14ac:dyDescent="0.2">
      <c r="A1045">
        <v>74600</v>
      </c>
      <c r="B1045">
        <v>68</v>
      </c>
      <c r="C1045" t="str">
        <f>IF(Demographics!B1045&lt;=20,"18-20",IF(AND(Demographics!B1045&gt;20,Demographics!B1045&lt;=30),"21-30",IF(AND(Demographics!B1045&gt;30,Demographics!B1045&lt;=40),"31-40",IF(AND(Demographics!B1045&gt;40,Demographics!B1045&lt;=50),"41-50",IF(AND(Demographics!B1045&gt;50,Demographics!B1045&lt;=60),"51-60",IF(AND(Demographics!B1045&gt;60,Demographics!B1045&lt;=70),"61-70",IF(Demographics!B1045&gt;=71,"&gt;70","")))))))</f>
        <v>61-70</v>
      </c>
      <c r="D1045">
        <f>VLOOKUP(A1045,Examination!A:G, 2)</f>
        <v>163.6</v>
      </c>
      <c r="E1045">
        <f>VLOOKUP(A1045,Examination!A:G,3)</f>
        <v>93.9</v>
      </c>
      <c r="F1045">
        <f>VLOOKUP(A1045,Examination!A:G, 4)</f>
        <v>35.1</v>
      </c>
      <c r="G1045">
        <f>VLOOKUP(A1045,Examination!A:G, 5)</f>
        <v>42</v>
      </c>
      <c r="H1045">
        <f>VLOOKUP(A1045,Examination!A:G, 6)</f>
        <v>144</v>
      </c>
      <c r="I1045" t="b">
        <f>VLOOKUP(A1045,Examination!A:G, 7)</f>
        <v>1</v>
      </c>
      <c r="J1045">
        <f>VLOOKUP(A1045,Labs!A:B,2)</f>
        <v>200</v>
      </c>
    </row>
    <row r="1046" spans="1:10" x14ac:dyDescent="0.2">
      <c r="A1046">
        <v>74601</v>
      </c>
      <c r="B1046">
        <v>40</v>
      </c>
      <c r="C1046" t="str">
        <f>IF(Demographics!B1046&lt;=20,"18-20",IF(AND(Demographics!B1046&gt;20,Demographics!B1046&lt;=30),"21-30",IF(AND(Demographics!B1046&gt;30,Demographics!B1046&lt;=40),"31-40",IF(AND(Demographics!B1046&gt;40,Demographics!B1046&lt;=50),"41-50",IF(AND(Demographics!B1046&gt;50,Demographics!B1046&lt;=60),"51-60",IF(AND(Demographics!B1046&gt;60,Demographics!B1046&lt;=70),"61-70",IF(Demographics!B1046&gt;=71,"&gt;70","")))))))</f>
        <v>31-40</v>
      </c>
      <c r="D1046">
        <f>VLOOKUP(A1046,Examination!A:G, 2)</f>
        <v>145.69999999999999</v>
      </c>
      <c r="E1046">
        <f>VLOOKUP(A1046,Examination!A:G,3)</f>
        <v>39.6</v>
      </c>
      <c r="F1046">
        <f>VLOOKUP(A1046,Examination!A:G, 4)</f>
        <v>18.7</v>
      </c>
      <c r="G1046">
        <f>VLOOKUP(A1046,Examination!A:G, 5)</f>
        <v>70</v>
      </c>
      <c r="H1046">
        <f>VLOOKUP(A1046,Examination!A:G, 6)</f>
        <v>106</v>
      </c>
      <c r="I1046" t="b">
        <f>VLOOKUP(A1046,Examination!A:G, 7)</f>
        <v>0</v>
      </c>
      <c r="J1046">
        <f>VLOOKUP(A1046,Labs!A:B,2)</f>
        <v>172</v>
      </c>
    </row>
    <row r="1047" spans="1:10" x14ac:dyDescent="0.2">
      <c r="A1047">
        <v>74602</v>
      </c>
      <c r="B1047">
        <v>50</v>
      </c>
      <c r="C1047" t="str">
        <f>IF(Demographics!B1047&lt;=20,"18-20",IF(AND(Demographics!B1047&gt;20,Demographics!B1047&lt;=30),"21-30",IF(AND(Demographics!B1047&gt;30,Demographics!B1047&lt;=40),"31-40",IF(AND(Demographics!B1047&gt;40,Demographics!B1047&lt;=50),"41-50",IF(AND(Demographics!B1047&gt;50,Demographics!B1047&lt;=60),"51-60",IF(AND(Demographics!B1047&gt;60,Demographics!B1047&lt;=70),"61-70",IF(Demographics!B1047&gt;=71,"&gt;70","")))))))</f>
        <v>41-50</v>
      </c>
      <c r="D1047">
        <f>VLOOKUP(A1047,Examination!A:G, 2)</f>
        <v>163.80000000000001</v>
      </c>
      <c r="E1047">
        <f>VLOOKUP(A1047,Examination!A:G,3)</f>
        <v>76.8</v>
      </c>
      <c r="F1047">
        <f>VLOOKUP(A1047,Examination!A:G, 4)</f>
        <v>28.6</v>
      </c>
      <c r="G1047">
        <f>VLOOKUP(A1047,Examination!A:G, 5)</f>
        <v>66</v>
      </c>
      <c r="H1047">
        <f>VLOOKUP(A1047,Examination!A:G, 6)</f>
        <v>114</v>
      </c>
      <c r="I1047" t="b">
        <f>VLOOKUP(A1047,Examination!A:G, 7)</f>
        <v>0</v>
      </c>
      <c r="J1047">
        <f>VLOOKUP(A1047,Labs!A:B,2)</f>
        <v>153</v>
      </c>
    </row>
    <row r="1048" spans="1:10" x14ac:dyDescent="0.2">
      <c r="A1048">
        <v>74603</v>
      </c>
      <c r="B1048">
        <v>45</v>
      </c>
      <c r="C1048" t="str">
        <f>IF(Demographics!B1048&lt;=20,"18-20",IF(AND(Demographics!B1048&gt;20,Demographics!B1048&lt;=30),"21-30",IF(AND(Demographics!B1048&gt;30,Demographics!B1048&lt;=40),"31-40",IF(AND(Demographics!B1048&gt;40,Demographics!B1048&lt;=50),"41-50",IF(AND(Demographics!B1048&gt;50,Demographics!B1048&lt;=60),"51-60",IF(AND(Demographics!B1048&gt;60,Demographics!B1048&lt;=70),"61-70",IF(Demographics!B1048&gt;=71,"&gt;70","")))))))</f>
        <v>41-50</v>
      </c>
      <c r="D1048">
        <f>VLOOKUP(A1048,Examination!A:G, 2)</f>
        <v>146.4</v>
      </c>
      <c r="E1048">
        <f>VLOOKUP(A1048,Examination!A:G,3)</f>
        <v>35.5</v>
      </c>
      <c r="F1048">
        <f>VLOOKUP(A1048,Examination!A:G, 4)</f>
        <v>16.600000000000001</v>
      </c>
      <c r="G1048">
        <f>VLOOKUP(A1048,Examination!A:G, 5)</f>
        <v>68</v>
      </c>
      <c r="H1048">
        <f>VLOOKUP(A1048,Examination!A:G, 6)</f>
        <v>94</v>
      </c>
      <c r="I1048" t="b">
        <f>VLOOKUP(A1048,Examination!A:G, 7)</f>
        <v>0</v>
      </c>
      <c r="J1048">
        <f>VLOOKUP(A1048,Labs!A:B,2)</f>
        <v>0</v>
      </c>
    </row>
    <row r="1049" spans="1:10" x14ac:dyDescent="0.2">
      <c r="A1049">
        <v>74604</v>
      </c>
      <c r="B1049">
        <v>46</v>
      </c>
      <c r="C1049" t="str">
        <f>IF(Demographics!B1049&lt;=20,"18-20",IF(AND(Demographics!B1049&gt;20,Demographics!B1049&lt;=30),"21-30",IF(AND(Demographics!B1049&gt;30,Demographics!B1049&lt;=40),"31-40",IF(AND(Demographics!B1049&gt;40,Demographics!B1049&lt;=50),"41-50",IF(AND(Demographics!B1049&gt;50,Demographics!B1049&lt;=60),"51-60",IF(AND(Demographics!B1049&gt;60,Demographics!B1049&lt;=70),"61-70",IF(Demographics!B1049&gt;=71,"&gt;70","")))))))</f>
        <v>41-50</v>
      </c>
      <c r="D1049">
        <f>VLOOKUP(A1049,Examination!A:G, 2)</f>
        <v>146.4</v>
      </c>
      <c r="E1049">
        <f>VLOOKUP(A1049,Examination!A:G,3)</f>
        <v>35.5</v>
      </c>
      <c r="F1049">
        <f>VLOOKUP(A1049,Examination!A:G, 4)</f>
        <v>16.600000000000001</v>
      </c>
      <c r="G1049">
        <f>VLOOKUP(A1049,Examination!A:G, 5)</f>
        <v>68</v>
      </c>
      <c r="H1049">
        <f>VLOOKUP(A1049,Examination!A:G, 6)</f>
        <v>94</v>
      </c>
      <c r="I1049" t="b">
        <f>VLOOKUP(A1049,Examination!A:G, 7)</f>
        <v>0</v>
      </c>
      <c r="J1049">
        <f>VLOOKUP(A1049,Labs!A:B,2)</f>
        <v>0</v>
      </c>
    </row>
    <row r="1050" spans="1:10" x14ac:dyDescent="0.2">
      <c r="A1050">
        <v>74605</v>
      </c>
      <c r="B1050">
        <v>62</v>
      </c>
      <c r="C1050" t="str">
        <f>IF(Demographics!B1050&lt;=20,"18-20",IF(AND(Demographics!B1050&gt;20,Demographics!B1050&lt;=30),"21-30",IF(AND(Demographics!B1050&gt;30,Demographics!B1050&lt;=40),"31-40",IF(AND(Demographics!B1050&gt;40,Demographics!B1050&lt;=50),"41-50",IF(AND(Demographics!B1050&gt;50,Demographics!B1050&lt;=60),"51-60",IF(AND(Demographics!B1050&gt;60,Demographics!B1050&lt;=70),"61-70",IF(Demographics!B1050&gt;=71,"&gt;70","")))))))</f>
        <v>61-70</v>
      </c>
      <c r="D1050">
        <f>VLOOKUP(A1050,Examination!A:G, 2)</f>
        <v>168.2</v>
      </c>
      <c r="E1050">
        <f>VLOOKUP(A1050,Examination!A:G,3)</f>
        <v>78.2</v>
      </c>
      <c r="F1050">
        <f>VLOOKUP(A1050,Examination!A:G, 4)</f>
        <v>27.6</v>
      </c>
      <c r="G1050">
        <f>VLOOKUP(A1050,Examination!A:G, 5)</f>
        <v>82</v>
      </c>
      <c r="H1050">
        <f>VLOOKUP(A1050,Examination!A:G, 6)</f>
        <v>136</v>
      </c>
      <c r="I1050" t="b">
        <f>VLOOKUP(A1050,Examination!A:G, 7)</f>
        <v>0</v>
      </c>
      <c r="J1050">
        <f>VLOOKUP(A1050,Labs!A:B,2)</f>
        <v>211</v>
      </c>
    </row>
    <row r="1051" spans="1:10" x14ac:dyDescent="0.2">
      <c r="A1051">
        <v>74606</v>
      </c>
      <c r="B1051">
        <v>38</v>
      </c>
      <c r="C1051" t="str">
        <f>IF(Demographics!B1051&lt;=20,"18-20",IF(AND(Demographics!B1051&gt;20,Demographics!B1051&lt;=30),"21-30",IF(AND(Demographics!B1051&gt;30,Demographics!B1051&lt;=40),"31-40",IF(AND(Demographics!B1051&gt;40,Demographics!B1051&lt;=50),"41-50",IF(AND(Demographics!B1051&gt;50,Demographics!B1051&lt;=60),"51-60",IF(AND(Demographics!B1051&gt;60,Demographics!B1051&lt;=70),"61-70",IF(Demographics!B1051&gt;=71,"&gt;70","")))))))</f>
        <v>31-40</v>
      </c>
      <c r="D1051">
        <f>VLOOKUP(A1051,Examination!A:G, 2)</f>
        <v>141</v>
      </c>
      <c r="E1051">
        <f>VLOOKUP(A1051,Examination!A:G,3)</f>
        <v>42.6</v>
      </c>
      <c r="F1051">
        <f>VLOOKUP(A1051,Examination!A:G, 4)</f>
        <v>21.4</v>
      </c>
      <c r="G1051">
        <f>VLOOKUP(A1051,Examination!A:G, 5)</f>
        <v>72</v>
      </c>
      <c r="H1051">
        <f>VLOOKUP(A1051,Examination!A:G, 6)</f>
        <v>112</v>
      </c>
      <c r="I1051" t="b">
        <f>VLOOKUP(A1051,Examination!A:G, 7)</f>
        <v>0</v>
      </c>
      <c r="J1051">
        <f>VLOOKUP(A1051,Labs!A:B,2)</f>
        <v>156</v>
      </c>
    </row>
    <row r="1052" spans="1:10" x14ac:dyDescent="0.2">
      <c r="A1052">
        <v>74607</v>
      </c>
      <c r="B1052">
        <v>68</v>
      </c>
      <c r="C1052" t="str">
        <f>IF(Demographics!B1052&lt;=20,"18-20",IF(AND(Demographics!B1052&gt;20,Demographics!B1052&lt;=30),"21-30",IF(AND(Demographics!B1052&gt;30,Demographics!B1052&lt;=40),"31-40",IF(AND(Demographics!B1052&gt;40,Demographics!B1052&lt;=50),"41-50",IF(AND(Demographics!B1052&gt;50,Demographics!B1052&lt;=60),"51-60",IF(AND(Demographics!B1052&gt;60,Demographics!B1052&lt;=70),"61-70",IF(Demographics!B1052&gt;=71,"&gt;70","")))))))</f>
        <v>61-70</v>
      </c>
      <c r="D1052">
        <f>VLOOKUP(A1052,Examination!A:G, 2)</f>
        <v>166.7</v>
      </c>
      <c r="E1052">
        <f>VLOOKUP(A1052,Examination!A:G,3)</f>
        <v>66.2</v>
      </c>
      <c r="F1052">
        <f>VLOOKUP(A1052,Examination!A:G, 4)</f>
        <v>23.8</v>
      </c>
      <c r="G1052">
        <f>VLOOKUP(A1052,Examination!A:G, 5)</f>
        <v>72</v>
      </c>
      <c r="H1052">
        <f>VLOOKUP(A1052,Examination!A:G, 6)</f>
        <v>120</v>
      </c>
      <c r="I1052" t="b">
        <f>VLOOKUP(A1052,Examination!A:G, 7)</f>
        <v>0</v>
      </c>
      <c r="J1052">
        <f>VLOOKUP(A1052,Labs!A:B,2)</f>
        <v>146</v>
      </c>
    </row>
    <row r="1053" spans="1:10" x14ac:dyDescent="0.2">
      <c r="A1053">
        <v>74608</v>
      </c>
      <c r="B1053">
        <v>45</v>
      </c>
      <c r="C1053" t="str">
        <f>IF(Demographics!B1053&lt;=20,"18-20",IF(AND(Demographics!B1053&gt;20,Demographics!B1053&lt;=30),"21-30",IF(AND(Demographics!B1053&gt;30,Demographics!B1053&lt;=40),"31-40",IF(AND(Demographics!B1053&gt;40,Demographics!B1053&lt;=50),"41-50",IF(AND(Demographics!B1053&gt;50,Demographics!B1053&lt;=60),"51-60",IF(AND(Demographics!B1053&gt;60,Demographics!B1053&lt;=70),"61-70",IF(Demographics!B1053&gt;=71,"&gt;70","")))))))</f>
        <v>41-50</v>
      </c>
      <c r="D1053">
        <f>VLOOKUP(A1053,Examination!A:G, 2)</f>
        <v>164.1</v>
      </c>
      <c r="E1053">
        <f>VLOOKUP(A1053,Examination!A:G,3)</f>
        <v>43.2</v>
      </c>
      <c r="F1053">
        <f>VLOOKUP(A1053,Examination!A:G, 4)</f>
        <v>16</v>
      </c>
      <c r="G1053">
        <f>VLOOKUP(A1053,Examination!A:G, 5)</f>
        <v>58</v>
      </c>
      <c r="H1053">
        <f>VLOOKUP(A1053,Examination!A:G, 6)</f>
        <v>114</v>
      </c>
      <c r="I1053" t="b">
        <f>VLOOKUP(A1053,Examination!A:G, 7)</f>
        <v>0</v>
      </c>
      <c r="J1053">
        <f>VLOOKUP(A1053,Labs!A:B,2)</f>
        <v>138</v>
      </c>
    </row>
    <row r="1054" spans="1:10" x14ac:dyDescent="0.2">
      <c r="A1054">
        <v>74609</v>
      </c>
      <c r="B1054">
        <v>49</v>
      </c>
      <c r="C1054" t="str">
        <f>IF(Demographics!B1054&lt;=20,"18-20",IF(AND(Demographics!B1054&gt;20,Demographics!B1054&lt;=30),"21-30",IF(AND(Demographics!B1054&gt;30,Demographics!B1054&lt;=40),"31-40",IF(AND(Demographics!B1054&gt;40,Demographics!B1054&lt;=50),"41-50",IF(AND(Demographics!B1054&gt;50,Demographics!B1054&lt;=60),"51-60",IF(AND(Demographics!B1054&gt;60,Demographics!B1054&lt;=70),"61-70",IF(Demographics!B1054&gt;=71,"&gt;70","")))))))</f>
        <v>41-50</v>
      </c>
      <c r="D1054">
        <f>VLOOKUP(A1054,Examination!A:G, 2)</f>
        <v>153.6</v>
      </c>
      <c r="E1054">
        <f>VLOOKUP(A1054,Examination!A:G,3)</f>
        <v>63.2</v>
      </c>
      <c r="F1054">
        <f>VLOOKUP(A1054,Examination!A:G, 4)</f>
        <v>26.8</v>
      </c>
      <c r="G1054">
        <f>VLOOKUP(A1054,Examination!A:G, 5)</f>
        <v>68</v>
      </c>
      <c r="H1054">
        <f>VLOOKUP(A1054,Examination!A:G, 6)</f>
        <v>96</v>
      </c>
      <c r="I1054" t="b">
        <f>VLOOKUP(A1054,Examination!A:G, 7)</f>
        <v>0</v>
      </c>
      <c r="J1054">
        <f>VLOOKUP(A1054,Labs!A:B,2)</f>
        <v>177</v>
      </c>
    </row>
    <row r="1055" spans="1:10" x14ac:dyDescent="0.2">
      <c r="A1055">
        <v>74610</v>
      </c>
      <c r="B1055">
        <v>43</v>
      </c>
      <c r="C1055" t="str">
        <f>IF(Demographics!B1055&lt;=20,"18-20",IF(AND(Demographics!B1055&gt;20,Demographics!B1055&lt;=30),"21-30",IF(AND(Demographics!B1055&gt;30,Demographics!B1055&lt;=40),"31-40",IF(AND(Demographics!B1055&gt;40,Demographics!B1055&lt;=50),"41-50",IF(AND(Demographics!B1055&gt;50,Demographics!B1055&lt;=60),"51-60",IF(AND(Demographics!B1055&gt;60,Demographics!B1055&lt;=70),"61-70",IF(Demographics!B1055&gt;=71,"&gt;70","")))))))</f>
        <v>41-50</v>
      </c>
      <c r="D1055">
        <f>VLOOKUP(A1055,Examination!A:G, 2)</f>
        <v>0</v>
      </c>
      <c r="E1055">
        <f>VLOOKUP(A1055,Examination!A:G,3)</f>
        <v>5.6</v>
      </c>
      <c r="F1055">
        <f>VLOOKUP(A1055,Examination!A:G, 4)</f>
        <v>0</v>
      </c>
      <c r="G1055">
        <f>VLOOKUP(A1055,Examination!A:G, 5)</f>
        <v>0</v>
      </c>
      <c r="H1055">
        <f>VLOOKUP(A1055,Examination!A:G, 6)</f>
        <v>0</v>
      </c>
      <c r="I1055" t="e">
        <f>VLOOKUP(A1055,Examination!A:G, 7)</f>
        <v>#DIV/0!</v>
      </c>
      <c r="J1055">
        <f>VLOOKUP(A1055,Labs!A:B,2)</f>
        <v>0</v>
      </c>
    </row>
    <row r="1056" spans="1:10" x14ac:dyDescent="0.2">
      <c r="A1056">
        <v>74611</v>
      </c>
      <c r="B1056">
        <v>61</v>
      </c>
      <c r="C1056" t="str">
        <f>IF(Demographics!B1056&lt;=20,"18-20",IF(AND(Demographics!B1056&gt;20,Demographics!B1056&lt;=30),"21-30",IF(AND(Demographics!B1056&gt;30,Demographics!B1056&lt;=40),"31-40",IF(AND(Demographics!B1056&gt;40,Demographics!B1056&lt;=50),"41-50",IF(AND(Demographics!B1056&gt;50,Demographics!B1056&lt;=60),"51-60",IF(AND(Demographics!B1056&gt;60,Demographics!B1056&lt;=70),"61-70",IF(Demographics!B1056&gt;=71,"&gt;70","")))))))</f>
        <v>61-70</v>
      </c>
      <c r="D1056">
        <f>VLOOKUP(A1056,Examination!A:G, 2)</f>
        <v>160.5</v>
      </c>
      <c r="E1056">
        <f>VLOOKUP(A1056,Examination!A:G,3)</f>
        <v>73.8</v>
      </c>
      <c r="F1056">
        <f>VLOOKUP(A1056,Examination!A:G, 4)</f>
        <v>28.6</v>
      </c>
      <c r="G1056">
        <f>VLOOKUP(A1056,Examination!A:G, 5)</f>
        <v>62</v>
      </c>
      <c r="H1056">
        <f>VLOOKUP(A1056,Examination!A:G, 6)</f>
        <v>144</v>
      </c>
      <c r="I1056" t="b">
        <f>VLOOKUP(A1056,Examination!A:G, 7)</f>
        <v>0</v>
      </c>
      <c r="J1056">
        <f>VLOOKUP(A1056,Labs!A:B,2)</f>
        <v>192</v>
      </c>
    </row>
    <row r="1057" spans="1:10" x14ac:dyDescent="0.2">
      <c r="A1057">
        <v>74612</v>
      </c>
      <c r="B1057">
        <v>47</v>
      </c>
      <c r="C1057" t="str">
        <f>IF(Demographics!B1057&lt;=20,"18-20",IF(AND(Demographics!B1057&gt;20,Demographics!B1057&lt;=30),"21-30",IF(AND(Demographics!B1057&gt;30,Demographics!B1057&lt;=40),"31-40",IF(AND(Demographics!B1057&gt;40,Demographics!B1057&lt;=50),"41-50",IF(AND(Demographics!B1057&gt;50,Demographics!B1057&lt;=60),"51-60",IF(AND(Demographics!B1057&gt;60,Demographics!B1057&lt;=70),"61-70",IF(Demographics!B1057&gt;=71,"&gt;70","")))))))</f>
        <v>41-50</v>
      </c>
      <c r="D1057">
        <f>VLOOKUP(A1057,Examination!A:G, 2)</f>
        <v>157.1</v>
      </c>
      <c r="E1057">
        <f>VLOOKUP(A1057,Examination!A:G,3)</f>
        <v>64.3</v>
      </c>
      <c r="F1057">
        <f>VLOOKUP(A1057,Examination!A:G, 4)</f>
        <v>26.1</v>
      </c>
      <c r="G1057">
        <f>VLOOKUP(A1057,Examination!A:G, 5)</f>
        <v>82</v>
      </c>
      <c r="H1057">
        <f>VLOOKUP(A1057,Examination!A:G, 6)</f>
        <v>114</v>
      </c>
      <c r="I1057" t="b">
        <f>VLOOKUP(A1057,Examination!A:G, 7)</f>
        <v>0</v>
      </c>
      <c r="J1057">
        <f>VLOOKUP(A1057,Labs!A:B,2)</f>
        <v>261</v>
      </c>
    </row>
    <row r="1058" spans="1:10" x14ac:dyDescent="0.2">
      <c r="A1058">
        <v>74613</v>
      </c>
      <c r="B1058">
        <v>47</v>
      </c>
      <c r="C1058" t="str">
        <f>IF(Demographics!B1058&lt;=20,"18-20",IF(AND(Demographics!B1058&gt;20,Demographics!B1058&lt;=30),"21-30",IF(AND(Demographics!B1058&gt;30,Demographics!B1058&lt;=40),"31-40",IF(AND(Demographics!B1058&gt;40,Demographics!B1058&lt;=50),"41-50",IF(AND(Demographics!B1058&gt;50,Demographics!B1058&lt;=60),"51-60",IF(AND(Demographics!B1058&gt;60,Demographics!B1058&lt;=70),"61-70",IF(Demographics!B1058&gt;=71,"&gt;70","")))))))</f>
        <v>41-50</v>
      </c>
      <c r="D1058">
        <f>VLOOKUP(A1058,Examination!A:G, 2)</f>
        <v>160.9</v>
      </c>
      <c r="E1058">
        <f>VLOOKUP(A1058,Examination!A:G,3)</f>
        <v>71.5</v>
      </c>
      <c r="F1058">
        <f>VLOOKUP(A1058,Examination!A:G, 4)</f>
        <v>27.6</v>
      </c>
      <c r="G1058">
        <f>VLOOKUP(A1058,Examination!A:G, 5)</f>
        <v>82</v>
      </c>
      <c r="H1058">
        <f>VLOOKUP(A1058,Examination!A:G, 6)</f>
        <v>136</v>
      </c>
      <c r="I1058" t="b">
        <f>VLOOKUP(A1058,Examination!A:G, 7)</f>
        <v>0</v>
      </c>
      <c r="J1058">
        <f>VLOOKUP(A1058,Labs!A:B,2)</f>
        <v>154</v>
      </c>
    </row>
    <row r="1059" spans="1:10" x14ac:dyDescent="0.2">
      <c r="A1059">
        <v>74614</v>
      </c>
      <c r="B1059">
        <v>43</v>
      </c>
      <c r="C1059" t="str">
        <f>IF(Demographics!B1059&lt;=20,"18-20",IF(AND(Demographics!B1059&gt;20,Demographics!B1059&lt;=30),"21-30",IF(AND(Demographics!B1059&gt;30,Demographics!B1059&lt;=40),"31-40",IF(AND(Demographics!B1059&gt;40,Demographics!B1059&lt;=50),"41-50",IF(AND(Demographics!B1059&gt;50,Demographics!B1059&lt;=60),"51-60",IF(AND(Demographics!B1059&gt;60,Demographics!B1059&lt;=70),"61-70",IF(Demographics!B1059&gt;=71,"&gt;70","")))))))</f>
        <v>41-50</v>
      </c>
      <c r="D1059">
        <f>VLOOKUP(A1059,Examination!A:G, 2)</f>
        <v>147.5</v>
      </c>
      <c r="E1059">
        <f>VLOOKUP(A1059,Examination!A:G,3)</f>
        <v>46.5</v>
      </c>
      <c r="F1059">
        <f>VLOOKUP(A1059,Examination!A:G, 4)</f>
        <v>21.4</v>
      </c>
      <c r="G1059">
        <f>VLOOKUP(A1059,Examination!A:G, 5)</f>
        <v>64</v>
      </c>
      <c r="H1059">
        <f>VLOOKUP(A1059,Examination!A:G, 6)</f>
        <v>108</v>
      </c>
      <c r="I1059" t="b">
        <f>VLOOKUP(A1059,Examination!A:G, 7)</f>
        <v>0</v>
      </c>
      <c r="J1059">
        <f>VLOOKUP(A1059,Labs!A:B,2)</f>
        <v>158</v>
      </c>
    </row>
    <row r="1060" spans="1:10" x14ac:dyDescent="0.2">
      <c r="A1060">
        <v>74615</v>
      </c>
      <c r="B1060">
        <v>35</v>
      </c>
      <c r="C1060" t="str">
        <f>IF(Demographics!B1060&lt;=20,"18-20",IF(AND(Demographics!B1060&gt;20,Demographics!B1060&lt;=30),"21-30",IF(AND(Demographics!B1060&gt;30,Demographics!B1060&lt;=40),"31-40",IF(AND(Demographics!B1060&gt;40,Demographics!B1060&lt;=50),"41-50",IF(AND(Demographics!B1060&gt;50,Demographics!B1060&lt;=60),"51-60",IF(AND(Demographics!B1060&gt;60,Demographics!B1060&lt;=70),"61-70",IF(Demographics!B1060&gt;=71,"&gt;70","")))))))</f>
        <v>31-40</v>
      </c>
      <c r="D1060">
        <f>VLOOKUP(A1060,Examination!A:G, 2)</f>
        <v>104.6</v>
      </c>
      <c r="E1060">
        <f>VLOOKUP(A1060,Examination!A:G,3)</f>
        <v>15.6</v>
      </c>
      <c r="F1060">
        <f>VLOOKUP(A1060,Examination!A:G, 4)</f>
        <v>14.3</v>
      </c>
      <c r="G1060">
        <f>VLOOKUP(A1060,Examination!A:G, 5)</f>
        <v>0</v>
      </c>
      <c r="H1060">
        <f>VLOOKUP(A1060,Examination!A:G, 6)</f>
        <v>0</v>
      </c>
      <c r="I1060" t="b">
        <f>VLOOKUP(A1060,Examination!A:G, 7)</f>
        <v>0</v>
      </c>
      <c r="J1060">
        <f>VLOOKUP(A1060,Labs!A:B,2)</f>
        <v>0</v>
      </c>
    </row>
    <row r="1061" spans="1:10" x14ac:dyDescent="0.2">
      <c r="A1061">
        <v>74616</v>
      </c>
      <c r="B1061">
        <v>40</v>
      </c>
      <c r="C1061" t="str">
        <f>IF(Demographics!B1061&lt;=20,"18-20",IF(AND(Demographics!B1061&gt;20,Demographics!B1061&lt;=30),"21-30",IF(AND(Demographics!B1061&gt;30,Demographics!B1061&lt;=40),"31-40",IF(AND(Demographics!B1061&gt;40,Demographics!B1061&lt;=50),"41-50",IF(AND(Demographics!B1061&gt;50,Demographics!B1061&lt;=60),"51-60",IF(AND(Demographics!B1061&gt;60,Demographics!B1061&lt;=70),"61-70",IF(Demographics!B1061&gt;=71,"&gt;70","")))))))</f>
        <v>31-40</v>
      </c>
      <c r="D1061">
        <f>VLOOKUP(A1061,Examination!A:G, 2)</f>
        <v>174</v>
      </c>
      <c r="E1061">
        <f>VLOOKUP(A1061,Examination!A:G,3)</f>
        <v>136.6</v>
      </c>
      <c r="F1061">
        <f>VLOOKUP(A1061,Examination!A:G, 4)</f>
        <v>45.1</v>
      </c>
      <c r="G1061">
        <f>VLOOKUP(A1061,Examination!A:G, 5)</f>
        <v>76</v>
      </c>
      <c r="H1061">
        <f>VLOOKUP(A1061,Examination!A:G, 6)</f>
        <v>132</v>
      </c>
      <c r="I1061" t="b">
        <f>VLOOKUP(A1061,Examination!A:G, 7)</f>
        <v>1</v>
      </c>
      <c r="J1061">
        <f>VLOOKUP(A1061,Labs!A:B,2)</f>
        <v>203</v>
      </c>
    </row>
    <row r="1062" spans="1:10" x14ac:dyDescent="0.2">
      <c r="A1062">
        <v>74617</v>
      </c>
      <c r="B1062">
        <v>50</v>
      </c>
      <c r="C1062" t="str">
        <f>IF(Demographics!B1062&lt;=20,"18-20",IF(AND(Demographics!B1062&gt;20,Demographics!B1062&lt;=30),"21-30",IF(AND(Demographics!B1062&gt;30,Demographics!B1062&lt;=40),"31-40",IF(AND(Demographics!B1062&gt;40,Demographics!B1062&lt;=50),"41-50",IF(AND(Demographics!B1062&gt;50,Demographics!B1062&lt;=60),"51-60",IF(AND(Demographics!B1062&gt;60,Demographics!B1062&lt;=70),"61-70",IF(Demographics!B1062&gt;=71,"&gt;70","")))))))</f>
        <v>41-50</v>
      </c>
      <c r="D1062">
        <f>VLOOKUP(A1062,Examination!A:G, 2)</f>
        <v>176.1</v>
      </c>
      <c r="E1062">
        <f>VLOOKUP(A1062,Examination!A:G,3)</f>
        <v>67.3</v>
      </c>
      <c r="F1062">
        <f>VLOOKUP(A1062,Examination!A:G, 4)</f>
        <v>21.7</v>
      </c>
      <c r="G1062">
        <f>VLOOKUP(A1062,Examination!A:G, 5)</f>
        <v>36</v>
      </c>
      <c r="H1062">
        <f>VLOOKUP(A1062,Examination!A:G, 6)</f>
        <v>124</v>
      </c>
      <c r="I1062" t="b">
        <f>VLOOKUP(A1062,Examination!A:G, 7)</f>
        <v>0</v>
      </c>
      <c r="J1062">
        <f>VLOOKUP(A1062,Labs!A:B,2)</f>
        <v>137</v>
      </c>
    </row>
    <row r="1063" spans="1:10" x14ac:dyDescent="0.2">
      <c r="A1063">
        <v>74618</v>
      </c>
      <c r="B1063">
        <v>33</v>
      </c>
      <c r="C1063" t="str">
        <f>IF(Demographics!B1063&lt;=20,"18-20",IF(AND(Demographics!B1063&gt;20,Demographics!B1063&lt;=30),"21-30",IF(AND(Demographics!B1063&gt;30,Demographics!B1063&lt;=40),"31-40",IF(AND(Demographics!B1063&gt;40,Demographics!B1063&lt;=50),"41-50",IF(AND(Demographics!B1063&gt;50,Demographics!B1063&lt;=60),"51-60",IF(AND(Demographics!B1063&gt;60,Demographics!B1063&lt;=70),"61-70",IF(Demographics!B1063&gt;=71,"&gt;70","")))))))</f>
        <v>31-40</v>
      </c>
      <c r="D1063">
        <f>VLOOKUP(A1063,Examination!A:G, 2)</f>
        <v>0</v>
      </c>
      <c r="E1063">
        <f>VLOOKUP(A1063,Examination!A:G,3)</f>
        <v>9</v>
      </c>
      <c r="F1063">
        <f>VLOOKUP(A1063,Examination!A:G, 4)</f>
        <v>0</v>
      </c>
      <c r="G1063">
        <f>VLOOKUP(A1063,Examination!A:G, 5)</f>
        <v>0</v>
      </c>
      <c r="H1063">
        <f>VLOOKUP(A1063,Examination!A:G, 6)</f>
        <v>0</v>
      </c>
      <c r="I1063" t="e">
        <f>VLOOKUP(A1063,Examination!A:G, 7)</f>
        <v>#DIV/0!</v>
      </c>
      <c r="J1063">
        <f>VLOOKUP(A1063,Labs!A:B,2)</f>
        <v>0</v>
      </c>
    </row>
    <row r="1064" spans="1:10" x14ac:dyDescent="0.2">
      <c r="A1064">
        <v>74619</v>
      </c>
      <c r="B1064">
        <v>80</v>
      </c>
      <c r="C1064" t="str">
        <f>IF(Demographics!B1064&lt;=20,"18-20",IF(AND(Demographics!B1064&gt;20,Demographics!B1064&lt;=30),"21-30",IF(AND(Demographics!B1064&gt;30,Demographics!B1064&lt;=40),"31-40",IF(AND(Demographics!B1064&gt;40,Demographics!B1064&lt;=50),"41-50",IF(AND(Demographics!B1064&gt;50,Demographics!B1064&lt;=60),"51-60",IF(AND(Demographics!B1064&gt;60,Demographics!B1064&lt;=70),"61-70",IF(Demographics!B1064&gt;=71,"&gt;70","")))))))</f>
        <v>&gt;70</v>
      </c>
      <c r="D1064">
        <f>VLOOKUP(A1064,Examination!A:G, 2)</f>
        <v>173</v>
      </c>
      <c r="E1064">
        <f>VLOOKUP(A1064,Examination!A:G,3)</f>
        <v>76.3</v>
      </c>
      <c r="F1064">
        <f>VLOOKUP(A1064,Examination!A:G, 4)</f>
        <v>25.5</v>
      </c>
      <c r="G1064">
        <f>VLOOKUP(A1064,Examination!A:G, 5)</f>
        <v>52</v>
      </c>
      <c r="H1064">
        <f>VLOOKUP(A1064,Examination!A:G, 6)</f>
        <v>118</v>
      </c>
      <c r="I1064" t="b">
        <f>VLOOKUP(A1064,Examination!A:G, 7)</f>
        <v>0</v>
      </c>
      <c r="J1064">
        <f>VLOOKUP(A1064,Labs!A:B,2)</f>
        <v>119</v>
      </c>
    </row>
    <row r="1065" spans="1:10" x14ac:dyDescent="0.2">
      <c r="A1065">
        <v>74620</v>
      </c>
      <c r="B1065">
        <v>33</v>
      </c>
      <c r="C1065" t="str">
        <f>IF(Demographics!B1065&lt;=20,"18-20",IF(AND(Demographics!B1065&gt;20,Demographics!B1065&lt;=30),"21-30",IF(AND(Demographics!B1065&gt;30,Demographics!B1065&lt;=40),"31-40",IF(AND(Demographics!B1065&gt;40,Demographics!B1065&lt;=50),"41-50",IF(AND(Demographics!B1065&gt;50,Demographics!B1065&lt;=60),"51-60",IF(AND(Demographics!B1065&gt;60,Demographics!B1065&lt;=70),"61-70",IF(Demographics!B1065&gt;=71,"&gt;70","")))))))</f>
        <v>31-40</v>
      </c>
      <c r="D1065">
        <f>VLOOKUP(A1065,Examination!A:G, 2)</f>
        <v>165.3</v>
      </c>
      <c r="E1065">
        <f>VLOOKUP(A1065,Examination!A:G,3)</f>
        <v>67.2</v>
      </c>
      <c r="F1065">
        <f>VLOOKUP(A1065,Examination!A:G, 4)</f>
        <v>24.6</v>
      </c>
      <c r="G1065">
        <f>VLOOKUP(A1065,Examination!A:G, 5)</f>
        <v>56</v>
      </c>
      <c r="H1065">
        <f>VLOOKUP(A1065,Examination!A:G, 6)</f>
        <v>104</v>
      </c>
      <c r="I1065" t="b">
        <f>VLOOKUP(A1065,Examination!A:G, 7)</f>
        <v>0</v>
      </c>
      <c r="J1065">
        <f>VLOOKUP(A1065,Labs!A:B,2)</f>
        <v>0</v>
      </c>
    </row>
    <row r="1066" spans="1:10" x14ac:dyDescent="0.2">
      <c r="A1066">
        <v>74621</v>
      </c>
      <c r="B1066">
        <v>43</v>
      </c>
      <c r="C1066" t="str">
        <f>IF(Demographics!B1066&lt;=20,"18-20",IF(AND(Demographics!B1066&gt;20,Demographics!B1066&lt;=30),"21-30",IF(AND(Demographics!B1066&gt;30,Demographics!B1066&lt;=40),"31-40",IF(AND(Demographics!B1066&gt;40,Demographics!B1066&lt;=50),"41-50",IF(AND(Demographics!B1066&gt;50,Demographics!B1066&lt;=60),"51-60",IF(AND(Demographics!B1066&gt;60,Demographics!B1066&lt;=70),"61-70",IF(Demographics!B1066&gt;=71,"&gt;70","")))))))</f>
        <v>41-50</v>
      </c>
      <c r="D1066">
        <f>VLOOKUP(A1066,Examination!A:G, 2)</f>
        <v>0</v>
      </c>
      <c r="E1066">
        <f>VLOOKUP(A1066,Examination!A:G,3)</f>
        <v>10.1</v>
      </c>
      <c r="F1066">
        <f>VLOOKUP(A1066,Examination!A:G, 4)</f>
        <v>0</v>
      </c>
      <c r="G1066">
        <f>VLOOKUP(A1066,Examination!A:G, 5)</f>
        <v>0</v>
      </c>
      <c r="H1066">
        <f>VLOOKUP(A1066,Examination!A:G, 6)</f>
        <v>0</v>
      </c>
      <c r="I1066" t="e">
        <f>VLOOKUP(A1066,Examination!A:G, 7)</f>
        <v>#DIV/0!</v>
      </c>
      <c r="J1066">
        <f>VLOOKUP(A1066,Labs!A:B,2)</f>
        <v>0</v>
      </c>
    </row>
    <row r="1067" spans="1:10" x14ac:dyDescent="0.2">
      <c r="A1067">
        <v>74622</v>
      </c>
      <c r="B1067">
        <v>40</v>
      </c>
      <c r="C1067" t="str">
        <f>IF(Demographics!B1067&lt;=20,"18-20",IF(AND(Demographics!B1067&gt;20,Demographics!B1067&lt;=30),"21-30",IF(AND(Demographics!B1067&gt;30,Demographics!B1067&lt;=40),"31-40",IF(AND(Demographics!B1067&gt;40,Demographics!B1067&lt;=50),"41-50",IF(AND(Demographics!B1067&gt;50,Demographics!B1067&lt;=60),"51-60",IF(AND(Demographics!B1067&gt;60,Demographics!B1067&lt;=70),"61-70",IF(Demographics!B1067&gt;=71,"&gt;70","")))))))</f>
        <v>31-40</v>
      </c>
      <c r="D1067">
        <f>VLOOKUP(A1067,Examination!A:G, 2)</f>
        <v>0</v>
      </c>
      <c r="E1067">
        <f>VLOOKUP(A1067,Examination!A:G,3)</f>
        <v>8.4</v>
      </c>
      <c r="F1067">
        <f>VLOOKUP(A1067,Examination!A:G, 4)</f>
        <v>0</v>
      </c>
      <c r="G1067">
        <f>VLOOKUP(A1067,Examination!A:G, 5)</f>
        <v>0</v>
      </c>
      <c r="H1067">
        <f>VLOOKUP(A1067,Examination!A:G, 6)</f>
        <v>0</v>
      </c>
      <c r="I1067" t="e">
        <f>VLOOKUP(A1067,Examination!A:G, 7)</f>
        <v>#DIV/0!</v>
      </c>
      <c r="J1067">
        <f>VLOOKUP(A1067,Labs!A:B,2)</f>
        <v>0</v>
      </c>
    </row>
    <row r="1068" spans="1:10" x14ac:dyDescent="0.2">
      <c r="A1068">
        <v>74623</v>
      </c>
      <c r="B1068">
        <v>46</v>
      </c>
      <c r="C1068" t="str">
        <f>IF(Demographics!B1068&lt;=20,"18-20",IF(AND(Demographics!B1068&gt;20,Demographics!B1068&lt;=30),"21-30",IF(AND(Demographics!B1068&gt;30,Demographics!B1068&lt;=40),"31-40",IF(AND(Demographics!B1068&gt;40,Demographics!B1068&lt;=50),"41-50",IF(AND(Demographics!B1068&gt;50,Demographics!B1068&lt;=60),"51-60",IF(AND(Demographics!B1068&gt;60,Demographics!B1068&lt;=70),"61-70",IF(Demographics!B1068&gt;=71,"&gt;70","")))))))</f>
        <v>41-50</v>
      </c>
      <c r="D1068">
        <f>VLOOKUP(A1068,Examination!A:G, 2)</f>
        <v>153.4</v>
      </c>
      <c r="E1068">
        <f>VLOOKUP(A1068,Examination!A:G,3)</f>
        <v>53.9</v>
      </c>
      <c r="F1068">
        <f>VLOOKUP(A1068,Examination!A:G, 4)</f>
        <v>22.9</v>
      </c>
      <c r="G1068">
        <f>VLOOKUP(A1068,Examination!A:G, 5)</f>
        <v>76</v>
      </c>
      <c r="H1068">
        <f>VLOOKUP(A1068,Examination!A:G, 6)</f>
        <v>118</v>
      </c>
      <c r="I1068" t="b">
        <f>VLOOKUP(A1068,Examination!A:G, 7)</f>
        <v>0</v>
      </c>
      <c r="J1068">
        <f>VLOOKUP(A1068,Labs!A:B,2)</f>
        <v>215</v>
      </c>
    </row>
    <row r="1069" spans="1:10" x14ac:dyDescent="0.2">
      <c r="A1069">
        <v>74624</v>
      </c>
      <c r="B1069">
        <v>37</v>
      </c>
      <c r="C1069" t="str">
        <f>IF(Demographics!B1069&lt;=20,"18-20",IF(AND(Demographics!B1069&gt;20,Demographics!B1069&lt;=30),"21-30",IF(AND(Demographics!B1069&gt;30,Demographics!B1069&lt;=40),"31-40",IF(AND(Demographics!B1069&gt;40,Demographics!B1069&lt;=50),"41-50",IF(AND(Demographics!B1069&gt;50,Demographics!B1069&lt;=60),"51-60",IF(AND(Demographics!B1069&gt;60,Demographics!B1069&lt;=70),"61-70",IF(Demographics!B1069&gt;=71,"&gt;70","")))))))</f>
        <v>31-40</v>
      </c>
      <c r="D1069">
        <f>VLOOKUP(A1069,Examination!A:G, 2)</f>
        <v>165.5</v>
      </c>
      <c r="E1069">
        <f>VLOOKUP(A1069,Examination!A:G,3)</f>
        <v>161.19999999999999</v>
      </c>
      <c r="F1069">
        <f>VLOOKUP(A1069,Examination!A:G, 4)</f>
        <v>58.9</v>
      </c>
      <c r="G1069">
        <f>VLOOKUP(A1069,Examination!A:G, 5)</f>
        <v>74</v>
      </c>
      <c r="H1069">
        <f>VLOOKUP(A1069,Examination!A:G, 6)</f>
        <v>126</v>
      </c>
      <c r="I1069" t="b">
        <f>VLOOKUP(A1069,Examination!A:G, 7)</f>
        <v>1</v>
      </c>
      <c r="J1069">
        <f>VLOOKUP(A1069,Labs!A:B,2)</f>
        <v>186</v>
      </c>
    </row>
    <row r="1070" spans="1:10" x14ac:dyDescent="0.2">
      <c r="A1070">
        <v>74625</v>
      </c>
      <c r="B1070">
        <v>43</v>
      </c>
      <c r="C1070" t="str">
        <f>IF(Demographics!B1070&lt;=20,"18-20",IF(AND(Demographics!B1070&gt;20,Demographics!B1070&lt;=30),"21-30",IF(AND(Demographics!B1070&gt;30,Demographics!B1070&lt;=40),"31-40",IF(AND(Demographics!B1070&gt;40,Demographics!B1070&lt;=50),"41-50",IF(AND(Demographics!B1070&gt;50,Demographics!B1070&lt;=60),"51-60",IF(AND(Demographics!B1070&gt;60,Demographics!B1070&lt;=70),"61-70",IF(Demographics!B1070&gt;=71,"&gt;70","")))))))</f>
        <v>41-50</v>
      </c>
      <c r="D1070">
        <f>VLOOKUP(A1070,Examination!A:G, 2)</f>
        <v>165.5</v>
      </c>
      <c r="E1070">
        <f>VLOOKUP(A1070,Examination!A:G,3)</f>
        <v>161.19999999999999</v>
      </c>
      <c r="F1070">
        <f>VLOOKUP(A1070,Examination!A:G, 4)</f>
        <v>58.9</v>
      </c>
      <c r="G1070">
        <f>VLOOKUP(A1070,Examination!A:G, 5)</f>
        <v>74</v>
      </c>
      <c r="H1070">
        <f>VLOOKUP(A1070,Examination!A:G, 6)</f>
        <v>126</v>
      </c>
      <c r="I1070" t="b">
        <f>VLOOKUP(A1070,Examination!A:G, 7)</f>
        <v>1</v>
      </c>
      <c r="J1070">
        <f>VLOOKUP(A1070,Labs!A:B,2)</f>
        <v>186</v>
      </c>
    </row>
    <row r="1071" spans="1:10" x14ac:dyDescent="0.2">
      <c r="A1071">
        <v>74626</v>
      </c>
      <c r="B1071">
        <v>40</v>
      </c>
      <c r="C1071" t="str">
        <f>IF(Demographics!B1071&lt;=20,"18-20",IF(AND(Demographics!B1071&gt;20,Demographics!B1071&lt;=30),"21-30",IF(AND(Demographics!B1071&gt;30,Demographics!B1071&lt;=40),"31-40",IF(AND(Demographics!B1071&gt;40,Demographics!B1071&lt;=50),"41-50",IF(AND(Demographics!B1071&gt;50,Demographics!B1071&lt;=60),"51-60",IF(AND(Demographics!B1071&gt;60,Demographics!B1071&lt;=70),"61-70",IF(Demographics!B1071&gt;=71,"&gt;70","")))))))</f>
        <v>31-40</v>
      </c>
      <c r="D1071">
        <f>VLOOKUP(A1071,Examination!A:G, 2)</f>
        <v>171.4</v>
      </c>
      <c r="E1071">
        <f>VLOOKUP(A1071,Examination!A:G,3)</f>
        <v>73.2</v>
      </c>
      <c r="F1071">
        <f>VLOOKUP(A1071,Examination!A:G, 4)</f>
        <v>24.9</v>
      </c>
      <c r="G1071">
        <f>VLOOKUP(A1071,Examination!A:G, 5)</f>
        <v>0</v>
      </c>
      <c r="H1071">
        <f>VLOOKUP(A1071,Examination!A:G, 6)</f>
        <v>0</v>
      </c>
      <c r="I1071" t="b">
        <f>VLOOKUP(A1071,Examination!A:G, 7)</f>
        <v>0</v>
      </c>
      <c r="J1071">
        <f>VLOOKUP(A1071,Labs!A:B,2)</f>
        <v>167</v>
      </c>
    </row>
    <row r="1072" spans="1:10" x14ac:dyDescent="0.2">
      <c r="A1072">
        <v>74627</v>
      </c>
      <c r="B1072">
        <v>29</v>
      </c>
      <c r="C1072" t="str">
        <f>IF(Demographics!B1072&lt;=20,"18-20",IF(AND(Demographics!B1072&gt;20,Demographics!B1072&lt;=30),"21-30",IF(AND(Demographics!B1072&gt;30,Demographics!B1072&lt;=40),"31-40",IF(AND(Demographics!B1072&gt;40,Demographics!B1072&lt;=50),"41-50",IF(AND(Demographics!B1072&gt;50,Demographics!B1072&lt;=60),"51-60",IF(AND(Demographics!B1072&gt;60,Demographics!B1072&lt;=70),"61-70",IF(Demographics!B1072&gt;=71,"&gt;70","")))))))</f>
        <v>21-30</v>
      </c>
      <c r="D1072">
        <f>VLOOKUP(A1072,Examination!A:G, 2)</f>
        <v>165.3</v>
      </c>
      <c r="E1072">
        <f>VLOOKUP(A1072,Examination!A:G,3)</f>
        <v>106.1</v>
      </c>
      <c r="F1072">
        <f>VLOOKUP(A1072,Examination!A:G, 4)</f>
        <v>38.799999999999997</v>
      </c>
      <c r="G1072">
        <f>VLOOKUP(A1072,Examination!A:G, 5)</f>
        <v>72</v>
      </c>
      <c r="H1072">
        <f>VLOOKUP(A1072,Examination!A:G, 6)</f>
        <v>108</v>
      </c>
      <c r="I1072" t="b">
        <f>VLOOKUP(A1072,Examination!A:G, 7)</f>
        <v>1</v>
      </c>
      <c r="J1072">
        <f>VLOOKUP(A1072,Labs!A:B,2)</f>
        <v>207</v>
      </c>
    </row>
    <row r="1073" spans="1:10" x14ac:dyDescent="0.2">
      <c r="A1073">
        <v>74628</v>
      </c>
      <c r="B1073">
        <v>63</v>
      </c>
      <c r="C1073" t="str">
        <f>IF(Demographics!B1073&lt;=20,"18-20",IF(AND(Demographics!B1073&gt;20,Demographics!B1073&lt;=30),"21-30",IF(AND(Demographics!B1073&gt;30,Demographics!B1073&lt;=40),"31-40",IF(AND(Demographics!B1073&gt;40,Demographics!B1073&lt;=50),"41-50",IF(AND(Demographics!B1073&gt;50,Demographics!B1073&lt;=60),"51-60",IF(AND(Demographics!B1073&gt;60,Demographics!B1073&lt;=70),"61-70",IF(Demographics!B1073&gt;=71,"&gt;70","")))))))</f>
        <v>61-70</v>
      </c>
      <c r="D1073">
        <f>VLOOKUP(A1073,Examination!A:G, 2)</f>
        <v>153.4</v>
      </c>
      <c r="E1073">
        <f>VLOOKUP(A1073,Examination!A:G,3)</f>
        <v>45.5</v>
      </c>
      <c r="F1073">
        <f>VLOOKUP(A1073,Examination!A:G, 4)</f>
        <v>19.3</v>
      </c>
      <c r="G1073">
        <f>VLOOKUP(A1073,Examination!A:G, 5)</f>
        <v>72</v>
      </c>
      <c r="H1073">
        <f>VLOOKUP(A1073,Examination!A:G, 6)</f>
        <v>130</v>
      </c>
      <c r="I1073" t="b">
        <f>VLOOKUP(A1073,Examination!A:G, 7)</f>
        <v>0</v>
      </c>
      <c r="J1073">
        <f>VLOOKUP(A1073,Labs!A:B,2)</f>
        <v>243</v>
      </c>
    </row>
    <row r="1074" spans="1:10" x14ac:dyDescent="0.2">
      <c r="A1074">
        <v>74629</v>
      </c>
      <c r="B1074">
        <v>40</v>
      </c>
      <c r="C1074" t="str">
        <f>IF(Demographics!B1074&lt;=20,"18-20",IF(AND(Demographics!B1074&gt;20,Demographics!B1074&lt;=30),"21-30",IF(AND(Demographics!B1074&gt;30,Demographics!B1074&lt;=40),"31-40",IF(AND(Demographics!B1074&gt;40,Demographics!B1074&lt;=50),"41-50",IF(AND(Demographics!B1074&gt;50,Demographics!B1074&lt;=60),"51-60",IF(AND(Demographics!B1074&gt;60,Demographics!B1074&lt;=70),"61-70",IF(Demographics!B1074&gt;=71,"&gt;70","")))))))</f>
        <v>31-40</v>
      </c>
      <c r="D1074">
        <f>VLOOKUP(A1074,Examination!A:G, 2)</f>
        <v>167.5</v>
      </c>
      <c r="E1074">
        <f>VLOOKUP(A1074,Examination!A:G,3)</f>
        <v>79.8</v>
      </c>
      <c r="F1074">
        <f>VLOOKUP(A1074,Examination!A:G, 4)</f>
        <v>28.4</v>
      </c>
      <c r="G1074">
        <f>VLOOKUP(A1074,Examination!A:G, 5)</f>
        <v>72</v>
      </c>
      <c r="H1074">
        <f>VLOOKUP(A1074,Examination!A:G, 6)</f>
        <v>92</v>
      </c>
      <c r="I1074" t="b">
        <f>VLOOKUP(A1074,Examination!A:G, 7)</f>
        <v>0</v>
      </c>
      <c r="J1074">
        <f>VLOOKUP(A1074,Labs!A:B,2)</f>
        <v>159</v>
      </c>
    </row>
    <row r="1075" spans="1:10" x14ac:dyDescent="0.2">
      <c r="A1075">
        <v>74630</v>
      </c>
      <c r="B1075">
        <v>18</v>
      </c>
      <c r="C1075" t="str">
        <f>IF(Demographics!B1075&lt;=20,"18-20",IF(AND(Demographics!B1075&gt;20,Demographics!B1075&lt;=30),"21-30",IF(AND(Demographics!B1075&gt;30,Demographics!B1075&lt;=40),"31-40",IF(AND(Demographics!B1075&gt;40,Demographics!B1075&lt;=50),"41-50",IF(AND(Demographics!B1075&gt;50,Demographics!B1075&lt;=60),"51-60",IF(AND(Demographics!B1075&gt;60,Demographics!B1075&lt;=70),"61-70",IF(Demographics!B1075&gt;=71,"&gt;70","")))))))</f>
        <v>18-20</v>
      </c>
      <c r="D1075">
        <f>VLOOKUP(A1075,Examination!A:G, 2)</f>
        <v>168.4</v>
      </c>
      <c r="E1075">
        <f>VLOOKUP(A1075,Examination!A:G,3)</f>
        <v>83.2</v>
      </c>
      <c r="F1075">
        <f>VLOOKUP(A1075,Examination!A:G, 4)</f>
        <v>29.3</v>
      </c>
      <c r="G1075">
        <f>VLOOKUP(A1075,Examination!A:G, 5)</f>
        <v>0</v>
      </c>
      <c r="H1075">
        <f>VLOOKUP(A1075,Examination!A:G, 6)</f>
        <v>0</v>
      </c>
      <c r="I1075" t="b">
        <f>VLOOKUP(A1075,Examination!A:G, 7)</f>
        <v>0</v>
      </c>
      <c r="J1075">
        <f>VLOOKUP(A1075,Labs!A:B,2)</f>
        <v>214</v>
      </c>
    </row>
    <row r="1076" spans="1:10" x14ac:dyDescent="0.2">
      <c r="A1076">
        <v>74631</v>
      </c>
      <c r="B1076">
        <v>27</v>
      </c>
      <c r="C1076" t="str">
        <f>IF(Demographics!B1076&lt;=20,"18-20",IF(AND(Demographics!B1076&gt;20,Demographics!B1076&lt;=30),"21-30",IF(AND(Demographics!B1076&gt;30,Demographics!B1076&lt;=40),"31-40",IF(AND(Demographics!B1076&gt;40,Demographics!B1076&lt;=50),"41-50",IF(AND(Demographics!B1076&gt;50,Demographics!B1076&lt;=60),"51-60",IF(AND(Demographics!B1076&gt;60,Demographics!B1076&lt;=70),"61-70",IF(Demographics!B1076&gt;=71,"&gt;70","")))))))</f>
        <v>21-30</v>
      </c>
      <c r="D1076">
        <f>VLOOKUP(A1076,Examination!A:G, 2)</f>
        <v>162.30000000000001</v>
      </c>
      <c r="E1076">
        <f>VLOOKUP(A1076,Examination!A:G,3)</f>
        <v>68.3</v>
      </c>
      <c r="F1076">
        <f>VLOOKUP(A1076,Examination!A:G, 4)</f>
        <v>25.9</v>
      </c>
      <c r="G1076">
        <f>VLOOKUP(A1076,Examination!A:G, 5)</f>
        <v>66</v>
      </c>
      <c r="H1076">
        <f>VLOOKUP(A1076,Examination!A:G, 6)</f>
        <v>126</v>
      </c>
      <c r="I1076" t="b">
        <f>VLOOKUP(A1076,Examination!A:G, 7)</f>
        <v>0</v>
      </c>
      <c r="J1076">
        <f>VLOOKUP(A1076,Labs!A:B,2)</f>
        <v>215</v>
      </c>
    </row>
    <row r="1077" spans="1:10" x14ac:dyDescent="0.2">
      <c r="A1077">
        <v>74632</v>
      </c>
      <c r="B1077">
        <v>44</v>
      </c>
      <c r="C1077" t="str">
        <f>IF(Demographics!B1077&lt;=20,"18-20",IF(AND(Demographics!B1077&gt;20,Demographics!B1077&lt;=30),"21-30",IF(AND(Demographics!B1077&gt;30,Demographics!B1077&lt;=40),"31-40",IF(AND(Demographics!B1077&gt;40,Demographics!B1077&lt;=50),"41-50",IF(AND(Demographics!B1077&gt;50,Demographics!B1077&lt;=60),"51-60",IF(AND(Demographics!B1077&gt;60,Demographics!B1077&lt;=70),"61-70",IF(Demographics!B1077&gt;=71,"&gt;70","")))))))</f>
        <v>41-50</v>
      </c>
      <c r="D1077">
        <f>VLOOKUP(A1077,Examination!A:G, 2)</f>
        <v>180.4</v>
      </c>
      <c r="E1077">
        <f>VLOOKUP(A1077,Examination!A:G,3)</f>
        <v>66.5</v>
      </c>
      <c r="F1077">
        <f>VLOOKUP(A1077,Examination!A:G, 4)</f>
        <v>20.399999999999999</v>
      </c>
      <c r="G1077">
        <f>VLOOKUP(A1077,Examination!A:G, 5)</f>
        <v>72</v>
      </c>
      <c r="H1077">
        <f>VLOOKUP(A1077,Examination!A:G, 6)</f>
        <v>124</v>
      </c>
      <c r="I1077" t="b">
        <f>VLOOKUP(A1077,Examination!A:G, 7)</f>
        <v>0</v>
      </c>
      <c r="J1077">
        <f>VLOOKUP(A1077,Labs!A:B,2)</f>
        <v>183</v>
      </c>
    </row>
    <row r="1078" spans="1:10" x14ac:dyDescent="0.2">
      <c r="A1078">
        <v>74633</v>
      </c>
      <c r="B1078">
        <v>43</v>
      </c>
      <c r="C1078" t="str">
        <f>IF(Demographics!B1078&lt;=20,"18-20",IF(AND(Demographics!B1078&gt;20,Demographics!B1078&lt;=30),"21-30",IF(AND(Demographics!B1078&gt;30,Demographics!B1078&lt;=40),"31-40",IF(AND(Demographics!B1078&gt;40,Demographics!B1078&lt;=50),"41-50",IF(AND(Demographics!B1078&gt;50,Demographics!B1078&lt;=60),"51-60",IF(AND(Demographics!B1078&gt;60,Demographics!B1078&lt;=70),"61-70",IF(Demographics!B1078&gt;=71,"&gt;70","")))))))</f>
        <v>41-50</v>
      </c>
      <c r="D1078">
        <f>VLOOKUP(A1078,Examination!A:G, 2)</f>
        <v>155.5</v>
      </c>
      <c r="E1078">
        <f>VLOOKUP(A1078,Examination!A:G,3)</f>
        <v>57.1</v>
      </c>
      <c r="F1078">
        <f>VLOOKUP(A1078,Examination!A:G, 4)</f>
        <v>23.6</v>
      </c>
      <c r="G1078">
        <f>VLOOKUP(A1078,Examination!A:G, 5)</f>
        <v>60</v>
      </c>
      <c r="H1078">
        <f>VLOOKUP(A1078,Examination!A:G, 6)</f>
        <v>106</v>
      </c>
      <c r="I1078" t="b">
        <f>VLOOKUP(A1078,Examination!A:G, 7)</f>
        <v>0</v>
      </c>
      <c r="J1078">
        <f>VLOOKUP(A1078,Labs!A:B,2)</f>
        <v>208</v>
      </c>
    </row>
    <row r="1079" spans="1:10" x14ac:dyDescent="0.2">
      <c r="A1079">
        <v>74634</v>
      </c>
      <c r="B1079">
        <v>31</v>
      </c>
      <c r="C1079" t="str">
        <f>IF(Demographics!B1079&lt;=20,"18-20",IF(AND(Demographics!B1079&gt;20,Demographics!B1079&lt;=30),"21-30",IF(AND(Demographics!B1079&gt;30,Demographics!B1079&lt;=40),"31-40",IF(AND(Demographics!B1079&gt;40,Demographics!B1079&lt;=50),"41-50",IF(AND(Demographics!B1079&gt;50,Demographics!B1079&lt;=60),"51-60",IF(AND(Demographics!B1079&gt;60,Demographics!B1079&lt;=70),"61-70",IF(Demographics!B1079&gt;=71,"&gt;70","")))))))</f>
        <v>31-40</v>
      </c>
      <c r="D1079">
        <f>VLOOKUP(A1079,Examination!A:G, 2)</f>
        <v>0</v>
      </c>
      <c r="E1079">
        <f>VLOOKUP(A1079,Examination!A:G,3)</f>
        <v>9.3000000000000007</v>
      </c>
      <c r="F1079">
        <f>VLOOKUP(A1079,Examination!A:G, 4)</f>
        <v>0</v>
      </c>
      <c r="G1079">
        <f>VLOOKUP(A1079,Examination!A:G, 5)</f>
        <v>0</v>
      </c>
      <c r="H1079">
        <f>VLOOKUP(A1079,Examination!A:G, 6)</f>
        <v>0</v>
      </c>
      <c r="I1079" t="e">
        <f>VLOOKUP(A1079,Examination!A:G, 7)</f>
        <v>#DIV/0!</v>
      </c>
      <c r="J1079">
        <f>VLOOKUP(A1079,Labs!A:B,2)</f>
        <v>0</v>
      </c>
    </row>
    <row r="1080" spans="1:10" x14ac:dyDescent="0.2">
      <c r="A1080">
        <v>74635</v>
      </c>
      <c r="B1080">
        <v>22</v>
      </c>
      <c r="C1080" t="str">
        <f>IF(Demographics!B1080&lt;=20,"18-20",IF(AND(Demographics!B1080&gt;20,Demographics!B1080&lt;=30),"21-30",IF(AND(Demographics!B1080&gt;30,Demographics!B1080&lt;=40),"31-40",IF(AND(Demographics!B1080&gt;40,Demographics!B1080&lt;=50),"41-50",IF(AND(Demographics!B1080&gt;50,Demographics!B1080&lt;=60),"51-60",IF(AND(Demographics!B1080&gt;60,Demographics!B1080&lt;=70),"61-70",IF(Demographics!B1080&gt;=71,"&gt;70","")))))))</f>
        <v>21-30</v>
      </c>
      <c r="D1080">
        <f>VLOOKUP(A1080,Examination!A:G, 2)</f>
        <v>96.2</v>
      </c>
      <c r="E1080">
        <f>VLOOKUP(A1080,Examination!A:G,3)</f>
        <v>15</v>
      </c>
      <c r="F1080">
        <f>VLOOKUP(A1080,Examination!A:G, 4)</f>
        <v>16.2</v>
      </c>
      <c r="G1080">
        <f>VLOOKUP(A1080,Examination!A:G, 5)</f>
        <v>0</v>
      </c>
      <c r="H1080">
        <f>VLOOKUP(A1080,Examination!A:G, 6)</f>
        <v>0</v>
      </c>
      <c r="I1080" t="b">
        <f>VLOOKUP(A1080,Examination!A:G, 7)</f>
        <v>0</v>
      </c>
      <c r="J1080">
        <f>VLOOKUP(A1080,Labs!A:B,2)</f>
        <v>0</v>
      </c>
    </row>
    <row r="1081" spans="1:10" x14ac:dyDescent="0.2">
      <c r="A1081">
        <v>74636</v>
      </c>
      <c r="B1081">
        <v>60</v>
      </c>
      <c r="C1081" t="str">
        <f>IF(Demographics!B1081&lt;=20,"18-20",IF(AND(Demographics!B1081&gt;20,Demographics!B1081&lt;=30),"21-30",IF(AND(Demographics!B1081&gt;30,Demographics!B1081&lt;=40),"31-40",IF(AND(Demographics!B1081&gt;40,Demographics!B1081&lt;=50),"41-50",IF(AND(Demographics!B1081&gt;50,Demographics!B1081&lt;=60),"51-60",IF(AND(Demographics!B1081&gt;60,Demographics!B1081&lt;=70),"61-70",IF(Demographics!B1081&gt;=71,"&gt;70","")))))))</f>
        <v>51-60</v>
      </c>
      <c r="D1081">
        <f>VLOOKUP(A1081,Examination!A:G, 2)</f>
        <v>146.9</v>
      </c>
      <c r="E1081">
        <f>VLOOKUP(A1081,Examination!A:G,3)</f>
        <v>49.2</v>
      </c>
      <c r="F1081">
        <f>VLOOKUP(A1081,Examination!A:G, 4)</f>
        <v>22.8</v>
      </c>
      <c r="G1081">
        <f>VLOOKUP(A1081,Examination!A:G, 5)</f>
        <v>72</v>
      </c>
      <c r="H1081">
        <f>VLOOKUP(A1081,Examination!A:G, 6)</f>
        <v>120</v>
      </c>
      <c r="I1081" t="b">
        <f>VLOOKUP(A1081,Examination!A:G, 7)</f>
        <v>0</v>
      </c>
      <c r="J1081">
        <f>VLOOKUP(A1081,Labs!A:B,2)</f>
        <v>215</v>
      </c>
    </row>
    <row r="1082" spans="1:10" x14ac:dyDescent="0.2">
      <c r="A1082">
        <v>74637</v>
      </c>
      <c r="B1082">
        <v>61</v>
      </c>
      <c r="C1082" t="str">
        <f>IF(Demographics!B1082&lt;=20,"18-20",IF(AND(Demographics!B1082&gt;20,Demographics!B1082&lt;=30),"21-30",IF(AND(Demographics!B1082&gt;30,Demographics!B1082&lt;=40),"31-40",IF(AND(Demographics!B1082&gt;40,Demographics!B1082&lt;=50),"41-50",IF(AND(Demographics!B1082&gt;50,Demographics!B1082&lt;=60),"51-60",IF(AND(Demographics!B1082&gt;60,Demographics!B1082&lt;=70),"61-70",IF(Demographics!B1082&gt;=71,"&gt;70","")))))))</f>
        <v>61-70</v>
      </c>
      <c r="D1082">
        <f>VLOOKUP(A1082,Examination!A:G, 2)</f>
        <v>145.9</v>
      </c>
      <c r="E1082">
        <f>VLOOKUP(A1082,Examination!A:G,3)</f>
        <v>55.7</v>
      </c>
      <c r="F1082">
        <f>VLOOKUP(A1082,Examination!A:G, 4)</f>
        <v>26.2</v>
      </c>
      <c r="G1082">
        <f>VLOOKUP(A1082,Examination!A:G, 5)</f>
        <v>56</v>
      </c>
      <c r="H1082">
        <f>VLOOKUP(A1082,Examination!A:G, 6)</f>
        <v>98</v>
      </c>
      <c r="I1082" t="b">
        <f>VLOOKUP(A1082,Examination!A:G, 7)</f>
        <v>0</v>
      </c>
      <c r="J1082">
        <f>VLOOKUP(A1082,Labs!A:B,2)</f>
        <v>165</v>
      </c>
    </row>
    <row r="1083" spans="1:10" x14ac:dyDescent="0.2">
      <c r="A1083">
        <v>74638</v>
      </c>
      <c r="B1083">
        <v>28</v>
      </c>
      <c r="C1083" t="str">
        <f>IF(Demographics!B1083&lt;=20,"18-20",IF(AND(Demographics!B1083&gt;20,Demographics!B1083&lt;=30),"21-30",IF(AND(Demographics!B1083&gt;30,Demographics!B1083&lt;=40),"31-40",IF(AND(Demographics!B1083&gt;40,Demographics!B1083&lt;=50),"41-50",IF(AND(Demographics!B1083&gt;50,Demographics!B1083&lt;=60),"51-60",IF(AND(Demographics!B1083&gt;60,Demographics!B1083&lt;=70),"61-70",IF(Demographics!B1083&gt;=71,"&gt;70","")))))))</f>
        <v>21-30</v>
      </c>
      <c r="D1083">
        <f>VLOOKUP(A1083,Examination!A:G, 2)</f>
        <v>184.8</v>
      </c>
      <c r="E1083">
        <f>VLOOKUP(A1083,Examination!A:G,3)</f>
        <v>90.2</v>
      </c>
      <c r="F1083">
        <f>VLOOKUP(A1083,Examination!A:G, 4)</f>
        <v>26.4</v>
      </c>
      <c r="G1083">
        <f>VLOOKUP(A1083,Examination!A:G, 5)</f>
        <v>72</v>
      </c>
      <c r="H1083">
        <f>VLOOKUP(A1083,Examination!A:G, 6)</f>
        <v>118</v>
      </c>
      <c r="I1083" t="b">
        <f>VLOOKUP(A1083,Examination!A:G, 7)</f>
        <v>0</v>
      </c>
      <c r="J1083">
        <f>VLOOKUP(A1083,Labs!A:B,2)</f>
        <v>170</v>
      </c>
    </row>
    <row r="1084" spans="1:10" x14ac:dyDescent="0.2">
      <c r="A1084">
        <v>74639</v>
      </c>
      <c r="B1084">
        <v>51</v>
      </c>
      <c r="C1084" t="str">
        <f>IF(Demographics!B1084&lt;=20,"18-20",IF(AND(Demographics!B1084&gt;20,Demographics!B1084&lt;=30),"21-30",IF(AND(Demographics!B1084&gt;30,Demographics!B1084&lt;=40),"31-40",IF(AND(Demographics!B1084&gt;40,Demographics!B1084&lt;=50),"41-50",IF(AND(Demographics!B1084&gt;50,Demographics!B1084&lt;=60),"51-60",IF(AND(Demographics!B1084&gt;60,Demographics!B1084&lt;=70),"61-70",IF(Demographics!B1084&gt;=71,"&gt;70","")))))))</f>
        <v>51-60</v>
      </c>
      <c r="D1084">
        <f>VLOOKUP(A1084,Examination!A:G, 2)</f>
        <v>166</v>
      </c>
      <c r="E1084">
        <f>VLOOKUP(A1084,Examination!A:G,3)</f>
        <v>77.400000000000006</v>
      </c>
      <c r="F1084">
        <f>VLOOKUP(A1084,Examination!A:G, 4)</f>
        <v>28.1</v>
      </c>
      <c r="G1084">
        <f>VLOOKUP(A1084,Examination!A:G, 5)</f>
        <v>76</v>
      </c>
      <c r="H1084">
        <f>VLOOKUP(A1084,Examination!A:G, 6)</f>
        <v>124</v>
      </c>
      <c r="I1084" t="b">
        <f>VLOOKUP(A1084,Examination!A:G, 7)</f>
        <v>0</v>
      </c>
      <c r="J1084">
        <f>VLOOKUP(A1084,Labs!A:B,2)</f>
        <v>210</v>
      </c>
    </row>
    <row r="1085" spans="1:10" x14ac:dyDescent="0.2">
      <c r="A1085">
        <v>74640</v>
      </c>
      <c r="B1085">
        <v>52</v>
      </c>
      <c r="C1085" t="str">
        <f>IF(Demographics!B1085&lt;=20,"18-20",IF(AND(Demographics!B1085&gt;20,Demographics!B1085&lt;=30),"21-30",IF(AND(Demographics!B1085&gt;30,Demographics!B1085&lt;=40),"31-40",IF(AND(Demographics!B1085&gt;40,Demographics!B1085&lt;=50),"41-50",IF(AND(Demographics!B1085&gt;50,Demographics!B1085&lt;=60),"51-60",IF(AND(Demographics!B1085&gt;60,Demographics!B1085&lt;=70),"61-70",IF(Demographics!B1085&gt;=71,"&gt;70","")))))))</f>
        <v>51-60</v>
      </c>
      <c r="D1085">
        <f>VLOOKUP(A1085,Examination!A:G, 2)</f>
        <v>187.3</v>
      </c>
      <c r="E1085">
        <f>VLOOKUP(A1085,Examination!A:G,3)</f>
        <v>79.5</v>
      </c>
      <c r="F1085">
        <f>VLOOKUP(A1085,Examination!A:G, 4)</f>
        <v>22.7</v>
      </c>
      <c r="G1085">
        <f>VLOOKUP(A1085,Examination!A:G, 5)</f>
        <v>48</v>
      </c>
      <c r="H1085">
        <f>VLOOKUP(A1085,Examination!A:G, 6)</f>
        <v>126</v>
      </c>
      <c r="I1085" t="b">
        <f>VLOOKUP(A1085,Examination!A:G, 7)</f>
        <v>0</v>
      </c>
      <c r="J1085">
        <f>VLOOKUP(A1085,Labs!A:B,2)</f>
        <v>183</v>
      </c>
    </row>
    <row r="1086" spans="1:10" x14ac:dyDescent="0.2">
      <c r="A1086">
        <v>74641</v>
      </c>
      <c r="B1086">
        <v>33</v>
      </c>
      <c r="C1086" t="str">
        <f>IF(Demographics!B1086&lt;=20,"18-20",IF(AND(Demographics!B1086&gt;20,Demographics!B1086&lt;=30),"21-30",IF(AND(Demographics!B1086&gt;30,Demographics!B1086&lt;=40),"31-40",IF(AND(Demographics!B1086&gt;40,Demographics!B1086&lt;=50),"41-50",IF(AND(Demographics!B1086&gt;50,Demographics!B1086&lt;=60),"51-60",IF(AND(Demographics!B1086&gt;60,Demographics!B1086&lt;=70),"61-70",IF(Demographics!B1086&gt;=71,"&gt;70","")))))))</f>
        <v>31-40</v>
      </c>
      <c r="D1086">
        <f>VLOOKUP(A1086,Examination!A:G, 2)</f>
        <v>176.6</v>
      </c>
      <c r="E1086">
        <f>VLOOKUP(A1086,Examination!A:G,3)</f>
        <v>97.2</v>
      </c>
      <c r="F1086">
        <f>VLOOKUP(A1086,Examination!A:G, 4)</f>
        <v>31.2</v>
      </c>
      <c r="G1086">
        <f>VLOOKUP(A1086,Examination!A:G, 5)</f>
        <v>52</v>
      </c>
      <c r="H1086">
        <f>VLOOKUP(A1086,Examination!A:G, 6)</f>
        <v>128</v>
      </c>
      <c r="I1086" t="b">
        <f>VLOOKUP(A1086,Examination!A:G, 7)</f>
        <v>1</v>
      </c>
      <c r="J1086">
        <f>VLOOKUP(A1086,Labs!A:B,2)</f>
        <v>189</v>
      </c>
    </row>
    <row r="1087" spans="1:10" x14ac:dyDescent="0.2">
      <c r="A1087">
        <v>74642</v>
      </c>
      <c r="B1087">
        <v>45</v>
      </c>
      <c r="C1087" t="str">
        <f>IF(Demographics!B1087&lt;=20,"18-20",IF(AND(Demographics!B1087&gt;20,Demographics!B1087&lt;=30),"21-30",IF(AND(Demographics!B1087&gt;30,Demographics!B1087&lt;=40),"31-40",IF(AND(Demographics!B1087&gt;40,Demographics!B1087&lt;=50),"41-50",IF(AND(Demographics!B1087&gt;50,Demographics!B1087&lt;=60),"51-60",IF(AND(Demographics!B1087&gt;60,Demographics!B1087&lt;=70),"61-70",IF(Demographics!B1087&gt;=71,"&gt;70","")))))))</f>
        <v>41-50</v>
      </c>
      <c r="D1087">
        <f>VLOOKUP(A1087,Examination!A:G, 2)</f>
        <v>170.5</v>
      </c>
      <c r="E1087">
        <f>VLOOKUP(A1087,Examination!A:G,3)</f>
        <v>93</v>
      </c>
      <c r="F1087">
        <f>VLOOKUP(A1087,Examination!A:G, 4)</f>
        <v>32</v>
      </c>
      <c r="G1087">
        <f>VLOOKUP(A1087,Examination!A:G, 5)</f>
        <v>56</v>
      </c>
      <c r="H1087">
        <f>VLOOKUP(A1087,Examination!A:G, 6)</f>
        <v>140</v>
      </c>
      <c r="I1087" t="b">
        <f>VLOOKUP(A1087,Examination!A:G, 7)</f>
        <v>1</v>
      </c>
      <c r="J1087">
        <f>VLOOKUP(A1087,Labs!A:B,2)</f>
        <v>199</v>
      </c>
    </row>
    <row r="1088" spans="1:10" x14ac:dyDescent="0.2">
      <c r="A1088">
        <v>74643</v>
      </c>
      <c r="B1088">
        <v>22</v>
      </c>
      <c r="C1088" t="str">
        <f>IF(Demographics!B1088&lt;=20,"18-20",IF(AND(Demographics!B1088&gt;20,Demographics!B1088&lt;=30),"21-30",IF(AND(Demographics!B1088&gt;30,Demographics!B1088&lt;=40),"31-40",IF(AND(Demographics!B1088&gt;40,Demographics!B1088&lt;=50),"41-50",IF(AND(Demographics!B1088&gt;50,Demographics!B1088&lt;=60),"51-60",IF(AND(Demographics!B1088&gt;60,Demographics!B1088&lt;=70),"61-70",IF(Demographics!B1088&gt;=71,"&gt;70","")))))))</f>
        <v>21-30</v>
      </c>
      <c r="D1088">
        <f>VLOOKUP(A1088,Examination!A:G, 2)</f>
        <v>95</v>
      </c>
      <c r="E1088">
        <f>VLOOKUP(A1088,Examination!A:G,3)</f>
        <v>16.100000000000001</v>
      </c>
      <c r="F1088">
        <f>VLOOKUP(A1088,Examination!A:G, 4)</f>
        <v>17.8</v>
      </c>
      <c r="G1088">
        <f>VLOOKUP(A1088,Examination!A:G, 5)</f>
        <v>0</v>
      </c>
      <c r="H1088">
        <f>VLOOKUP(A1088,Examination!A:G, 6)</f>
        <v>0</v>
      </c>
      <c r="I1088" t="b">
        <f>VLOOKUP(A1088,Examination!A:G, 7)</f>
        <v>0</v>
      </c>
      <c r="J1088">
        <f>VLOOKUP(A1088,Labs!A:B,2)</f>
        <v>0</v>
      </c>
    </row>
    <row r="1089" spans="1:10" x14ac:dyDescent="0.2">
      <c r="A1089">
        <v>74644</v>
      </c>
      <c r="B1089">
        <v>41</v>
      </c>
      <c r="C1089" t="str">
        <f>IF(Demographics!B1089&lt;=20,"18-20",IF(AND(Demographics!B1089&gt;20,Demographics!B1089&lt;=30),"21-30",IF(AND(Demographics!B1089&gt;30,Demographics!B1089&lt;=40),"31-40",IF(AND(Demographics!B1089&gt;40,Demographics!B1089&lt;=50),"41-50",IF(AND(Demographics!B1089&gt;50,Demographics!B1089&lt;=60),"51-60",IF(AND(Demographics!B1089&gt;60,Demographics!B1089&lt;=70),"61-70",IF(Demographics!B1089&gt;=71,"&gt;70","")))))))</f>
        <v>41-50</v>
      </c>
      <c r="D1089">
        <f>VLOOKUP(A1089,Examination!A:G, 2)</f>
        <v>172.2</v>
      </c>
      <c r="E1089">
        <f>VLOOKUP(A1089,Examination!A:G,3)</f>
        <v>71</v>
      </c>
      <c r="F1089">
        <f>VLOOKUP(A1089,Examination!A:G, 4)</f>
        <v>23.9</v>
      </c>
      <c r="G1089">
        <f>VLOOKUP(A1089,Examination!A:G, 5)</f>
        <v>0</v>
      </c>
      <c r="H1089">
        <f>VLOOKUP(A1089,Examination!A:G, 6)</f>
        <v>0</v>
      </c>
      <c r="I1089" t="b">
        <f>VLOOKUP(A1089,Examination!A:G, 7)</f>
        <v>0</v>
      </c>
      <c r="J1089">
        <f>VLOOKUP(A1089,Labs!A:B,2)</f>
        <v>136</v>
      </c>
    </row>
    <row r="1090" spans="1:10" x14ac:dyDescent="0.2">
      <c r="A1090">
        <v>74645</v>
      </c>
      <c r="B1090">
        <v>72</v>
      </c>
      <c r="C1090" t="str">
        <f>IF(Demographics!B1090&lt;=20,"18-20",IF(AND(Demographics!B1090&gt;20,Demographics!B1090&lt;=30),"21-30",IF(AND(Demographics!B1090&gt;30,Demographics!B1090&lt;=40),"31-40",IF(AND(Demographics!B1090&gt;40,Demographics!B1090&lt;=50),"41-50",IF(AND(Demographics!B1090&gt;50,Demographics!B1090&lt;=60),"51-60",IF(AND(Demographics!B1090&gt;60,Demographics!B1090&lt;=70),"61-70",IF(Demographics!B1090&gt;=71,"&gt;70","")))))))</f>
        <v>&gt;70</v>
      </c>
      <c r="D1090">
        <f>VLOOKUP(A1090,Examination!A:G, 2)</f>
        <v>173.8</v>
      </c>
      <c r="E1090">
        <f>VLOOKUP(A1090,Examination!A:G,3)</f>
        <v>108</v>
      </c>
      <c r="F1090">
        <f>VLOOKUP(A1090,Examination!A:G, 4)</f>
        <v>35.799999999999997</v>
      </c>
      <c r="G1090">
        <f>VLOOKUP(A1090,Examination!A:G, 5)</f>
        <v>64</v>
      </c>
      <c r="H1090">
        <f>VLOOKUP(A1090,Examination!A:G, 6)</f>
        <v>140</v>
      </c>
      <c r="I1090" t="b">
        <f>VLOOKUP(A1090,Examination!A:G, 7)</f>
        <v>1</v>
      </c>
      <c r="J1090">
        <f>VLOOKUP(A1090,Labs!A:B,2)</f>
        <v>174</v>
      </c>
    </row>
    <row r="1091" spans="1:10" x14ac:dyDescent="0.2">
      <c r="A1091">
        <v>74646</v>
      </c>
      <c r="B1091">
        <v>80</v>
      </c>
      <c r="C1091" t="str">
        <f>IF(Demographics!B1091&lt;=20,"18-20",IF(AND(Demographics!B1091&gt;20,Demographics!B1091&lt;=30),"21-30",IF(AND(Demographics!B1091&gt;30,Demographics!B1091&lt;=40),"31-40",IF(AND(Demographics!B1091&gt;40,Demographics!B1091&lt;=50),"41-50",IF(AND(Demographics!B1091&gt;50,Demographics!B1091&lt;=60),"51-60",IF(AND(Demographics!B1091&gt;60,Demographics!B1091&lt;=70),"61-70",IF(Demographics!B1091&gt;=71,"&gt;70","")))))))</f>
        <v>&gt;70</v>
      </c>
      <c r="D1091">
        <f>VLOOKUP(A1091,Examination!A:G, 2)</f>
        <v>162</v>
      </c>
      <c r="E1091">
        <f>VLOOKUP(A1091,Examination!A:G,3)</f>
        <v>52.6</v>
      </c>
      <c r="F1091">
        <f>VLOOKUP(A1091,Examination!A:G, 4)</f>
        <v>20</v>
      </c>
      <c r="G1091">
        <f>VLOOKUP(A1091,Examination!A:G, 5)</f>
        <v>84</v>
      </c>
      <c r="H1091">
        <f>VLOOKUP(A1091,Examination!A:G, 6)</f>
        <v>120</v>
      </c>
      <c r="I1091" t="b">
        <f>VLOOKUP(A1091,Examination!A:G, 7)</f>
        <v>0</v>
      </c>
      <c r="J1091">
        <f>VLOOKUP(A1091,Labs!A:B,2)</f>
        <v>184</v>
      </c>
    </row>
    <row r="1092" spans="1:10" x14ac:dyDescent="0.2">
      <c r="A1092">
        <v>74647</v>
      </c>
      <c r="B1092">
        <v>46</v>
      </c>
      <c r="C1092" t="str">
        <f>IF(Demographics!B1092&lt;=20,"18-20",IF(AND(Demographics!B1092&gt;20,Demographics!B1092&lt;=30),"21-30",IF(AND(Demographics!B1092&gt;30,Demographics!B1092&lt;=40),"31-40",IF(AND(Demographics!B1092&gt;40,Demographics!B1092&lt;=50),"41-50",IF(AND(Demographics!B1092&gt;50,Demographics!B1092&lt;=60),"51-60",IF(AND(Demographics!B1092&gt;60,Demographics!B1092&lt;=70),"61-70",IF(Demographics!B1092&gt;=71,"&gt;70","")))))))</f>
        <v>41-50</v>
      </c>
      <c r="D1092">
        <f>VLOOKUP(A1092,Examination!A:G, 2)</f>
        <v>154.6</v>
      </c>
      <c r="E1092">
        <f>VLOOKUP(A1092,Examination!A:G,3)</f>
        <v>48.9</v>
      </c>
      <c r="F1092">
        <f>VLOOKUP(A1092,Examination!A:G, 4)</f>
        <v>20.5</v>
      </c>
      <c r="G1092">
        <f>VLOOKUP(A1092,Examination!A:G, 5)</f>
        <v>76</v>
      </c>
      <c r="H1092">
        <f>VLOOKUP(A1092,Examination!A:G, 6)</f>
        <v>106</v>
      </c>
      <c r="I1092" t="b">
        <f>VLOOKUP(A1092,Examination!A:G, 7)</f>
        <v>0</v>
      </c>
      <c r="J1092">
        <f>VLOOKUP(A1092,Labs!A:B,2)</f>
        <v>175</v>
      </c>
    </row>
    <row r="1093" spans="1:10" x14ac:dyDescent="0.2">
      <c r="A1093">
        <v>74648</v>
      </c>
      <c r="B1093">
        <v>42</v>
      </c>
      <c r="C1093" t="str">
        <f>IF(Demographics!B1093&lt;=20,"18-20",IF(AND(Demographics!B1093&gt;20,Demographics!B1093&lt;=30),"21-30",IF(AND(Demographics!B1093&gt;30,Demographics!B1093&lt;=40),"31-40",IF(AND(Demographics!B1093&gt;40,Demographics!B1093&lt;=50),"41-50",IF(AND(Demographics!B1093&gt;50,Demographics!B1093&lt;=60),"51-60",IF(AND(Demographics!B1093&gt;60,Demographics!B1093&lt;=70),"61-70",IF(Demographics!B1093&gt;=71,"&gt;70","")))))))</f>
        <v>41-50</v>
      </c>
      <c r="D1093">
        <f>VLOOKUP(A1093,Examination!A:G, 2)</f>
        <v>0</v>
      </c>
      <c r="E1093">
        <f>VLOOKUP(A1093,Examination!A:G,3)</f>
        <v>0</v>
      </c>
      <c r="F1093">
        <f>VLOOKUP(A1093,Examination!A:G, 4)</f>
        <v>0</v>
      </c>
      <c r="G1093">
        <f>VLOOKUP(A1093,Examination!A:G, 5)</f>
        <v>0</v>
      </c>
      <c r="H1093">
        <f>VLOOKUP(A1093,Examination!A:G, 6)</f>
        <v>0</v>
      </c>
      <c r="I1093" t="e">
        <f>VLOOKUP(A1093,Examination!A:G, 7)</f>
        <v>#DIV/0!</v>
      </c>
      <c r="J1093">
        <f>VLOOKUP(A1093,Labs!A:B,2)</f>
        <v>0</v>
      </c>
    </row>
    <row r="1094" spans="1:10" x14ac:dyDescent="0.2">
      <c r="A1094">
        <v>74649</v>
      </c>
      <c r="B1094">
        <v>33</v>
      </c>
      <c r="C1094" t="str">
        <f>IF(Demographics!B1094&lt;=20,"18-20",IF(AND(Demographics!B1094&gt;20,Demographics!B1094&lt;=30),"21-30",IF(AND(Demographics!B1094&gt;30,Demographics!B1094&lt;=40),"31-40",IF(AND(Demographics!B1094&gt;40,Demographics!B1094&lt;=50),"41-50",IF(AND(Demographics!B1094&gt;50,Demographics!B1094&lt;=60),"51-60",IF(AND(Demographics!B1094&gt;60,Demographics!B1094&lt;=70),"61-70",IF(Demographics!B1094&gt;=71,"&gt;70","")))))))</f>
        <v>31-40</v>
      </c>
      <c r="D1094">
        <f>VLOOKUP(A1094,Examination!A:G, 2)</f>
        <v>102.9</v>
      </c>
      <c r="E1094">
        <f>VLOOKUP(A1094,Examination!A:G,3)</f>
        <v>18.100000000000001</v>
      </c>
      <c r="F1094">
        <f>VLOOKUP(A1094,Examination!A:G, 4)</f>
        <v>17.100000000000001</v>
      </c>
      <c r="G1094">
        <f>VLOOKUP(A1094,Examination!A:G, 5)</f>
        <v>0</v>
      </c>
      <c r="H1094">
        <f>VLOOKUP(A1094,Examination!A:G, 6)</f>
        <v>0</v>
      </c>
      <c r="I1094" t="b">
        <f>VLOOKUP(A1094,Examination!A:G, 7)</f>
        <v>0</v>
      </c>
      <c r="J1094">
        <f>VLOOKUP(A1094,Labs!A:B,2)</f>
        <v>0</v>
      </c>
    </row>
    <row r="1095" spans="1:10" x14ac:dyDescent="0.2">
      <c r="A1095">
        <v>74650</v>
      </c>
      <c r="B1095">
        <v>56</v>
      </c>
      <c r="C1095" t="str">
        <f>IF(Demographics!B1095&lt;=20,"18-20",IF(AND(Demographics!B1095&gt;20,Demographics!B1095&lt;=30),"21-30",IF(AND(Demographics!B1095&gt;30,Demographics!B1095&lt;=40),"31-40",IF(AND(Demographics!B1095&gt;40,Demographics!B1095&lt;=50),"41-50",IF(AND(Demographics!B1095&gt;50,Demographics!B1095&lt;=60),"51-60",IF(AND(Demographics!B1095&gt;60,Demographics!B1095&lt;=70),"61-70",IF(Demographics!B1095&gt;=71,"&gt;70","")))))))</f>
        <v>51-60</v>
      </c>
      <c r="D1095">
        <f>VLOOKUP(A1095,Examination!A:G, 2)</f>
        <v>160.6</v>
      </c>
      <c r="E1095">
        <f>VLOOKUP(A1095,Examination!A:G,3)</f>
        <v>85.9</v>
      </c>
      <c r="F1095">
        <f>VLOOKUP(A1095,Examination!A:G, 4)</f>
        <v>33.299999999999997</v>
      </c>
      <c r="G1095">
        <f>VLOOKUP(A1095,Examination!A:G, 5)</f>
        <v>70</v>
      </c>
      <c r="H1095">
        <f>VLOOKUP(A1095,Examination!A:G, 6)</f>
        <v>126</v>
      </c>
      <c r="I1095" t="b">
        <f>VLOOKUP(A1095,Examination!A:G, 7)</f>
        <v>1</v>
      </c>
      <c r="J1095">
        <f>VLOOKUP(A1095,Labs!A:B,2)</f>
        <v>187</v>
      </c>
    </row>
    <row r="1096" spans="1:10" x14ac:dyDescent="0.2">
      <c r="A1096">
        <v>74651</v>
      </c>
      <c r="B1096">
        <v>22</v>
      </c>
      <c r="C1096" t="str">
        <f>IF(Demographics!B1096&lt;=20,"18-20",IF(AND(Demographics!B1096&gt;20,Demographics!B1096&lt;=30),"21-30",IF(AND(Demographics!B1096&gt;30,Demographics!B1096&lt;=40),"31-40",IF(AND(Demographics!B1096&gt;40,Demographics!B1096&lt;=50),"41-50",IF(AND(Demographics!B1096&gt;50,Demographics!B1096&lt;=60),"51-60",IF(AND(Demographics!B1096&gt;60,Demographics!B1096&lt;=70),"61-70",IF(Demographics!B1096&gt;=71,"&gt;70","")))))))</f>
        <v>21-30</v>
      </c>
      <c r="D1096">
        <f>VLOOKUP(A1096,Examination!A:G, 2)</f>
        <v>130.69999999999999</v>
      </c>
      <c r="E1096">
        <f>VLOOKUP(A1096,Examination!A:G,3)</f>
        <v>25.9</v>
      </c>
      <c r="F1096">
        <f>VLOOKUP(A1096,Examination!A:G, 4)</f>
        <v>15.2</v>
      </c>
      <c r="G1096">
        <f>VLOOKUP(A1096,Examination!A:G, 5)</f>
        <v>62</v>
      </c>
      <c r="H1096">
        <f>VLOOKUP(A1096,Examination!A:G, 6)</f>
        <v>104</v>
      </c>
      <c r="I1096" t="b">
        <f>VLOOKUP(A1096,Examination!A:G, 7)</f>
        <v>0</v>
      </c>
      <c r="J1096">
        <f>VLOOKUP(A1096,Labs!A:B,2)</f>
        <v>181</v>
      </c>
    </row>
    <row r="1097" spans="1:10" x14ac:dyDescent="0.2">
      <c r="A1097">
        <v>74652</v>
      </c>
      <c r="B1097">
        <v>40</v>
      </c>
      <c r="C1097" t="str">
        <f>IF(Demographics!B1097&lt;=20,"18-20",IF(AND(Demographics!B1097&gt;20,Demographics!B1097&lt;=30),"21-30",IF(AND(Demographics!B1097&gt;30,Demographics!B1097&lt;=40),"31-40",IF(AND(Demographics!B1097&gt;40,Demographics!B1097&lt;=50),"41-50",IF(AND(Demographics!B1097&gt;50,Demographics!B1097&lt;=60),"51-60",IF(AND(Demographics!B1097&gt;60,Demographics!B1097&lt;=70),"61-70",IF(Demographics!B1097&gt;=71,"&gt;70","")))))))</f>
        <v>31-40</v>
      </c>
      <c r="D1097">
        <f>VLOOKUP(A1097,Examination!A:G, 2)</f>
        <v>159.6</v>
      </c>
      <c r="E1097">
        <f>VLOOKUP(A1097,Examination!A:G,3)</f>
        <v>87.2</v>
      </c>
      <c r="F1097">
        <f>VLOOKUP(A1097,Examination!A:G, 4)</f>
        <v>34.200000000000003</v>
      </c>
      <c r="G1097">
        <f>VLOOKUP(A1097,Examination!A:G, 5)</f>
        <v>78</v>
      </c>
      <c r="H1097">
        <f>VLOOKUP(A1097,Examination!A:G, 6)</f>
        <v>116</v>
      </c>
      <c r="I1097" t="b">
        <f>VLOOKUP(A1097,Examination!A:G, 7)</f>
        <v>1</v>
      </c>
      <c r="J1097">
        <f>VLOOKUP(A1097,Labs!A:B,2)</f>
        <v>233</v>
      </c>
    </row>
    <row r="1098" spans="1:10" x14ac:dyDescent="0.2">
      <c r="A1098">
        <v>74653</v>
      </c>
      <c r="B1098">
        <v>28</v>
      </c>
      <c r="C1098" t="str">
        <f>IF(Demographics!B1098&lt;=20,"18-20",IF(AND(Demographics!B1098&gt;20,Demographics!B1098&lt;=30),"21-30",IF(AND(Demographics!B1098&gt;30,Demographics!B1098&lt;=40),"31-40",IF(AND(Demographics!B1098&gt;40,Demographics!B1098&lt;=50),"41-50",IF(AND(Demographics!B1098&gt;50,Demographics!B1098&lt;=60),"51-60",IF(AND(Demographics!B1098&gt;60,Demographics!B1098&lt;=70),"61-70",IF(Demographics!B1098&gt;=71,"&gt;70","")))))))</f>
        <v>21-30</v>
      </c>
      <c r="D1098">
        <f>VLOOKUP(A1098,Examination!A:G, 2)</f>
        <v>156.4</v>
      </c>
      <c r="E1098">
        <f>VLOOKUP(A1098,Examination!A:G,3)</f>
        <v>74.900000000000006</v>
      </c>
      <c r="F1098">
        <f>VLOOKUP(A1098,Examination!A:G, 4)</f>
        <v>30.6</v>
      </c>
      <c r="G1098">
        <f>VLOOKUP(A1098,Examination!A:G, 5)</f>
        <v>72</v>
      </c>
      <c r="H1098">
        <f>VLOOKUP(A1098,Examination!A:G, 6)</f>
        <v>114</v>
      </c>
      <c r="I1098" t="b">
        <f>VLOOKUP(A1098,Examination!A:G, 7)</f>
        <v>1</v>
      </c>
      <c r="J1098">
        <f>VLOOKUP(A1098,Labs!A:B,2)</f>
        <v>150</v>
      </c>
    </row>
    <row r="1099" spans="1:10" x14ac:dyDescent="0.2">
      <c r="A1099">
        <v>74654</v>
      </c>
      <c r="B1099">
        <v>62</v>
      </c>
      <c r="C1099" t="str">
        <f>IF(Demographics!B1099&lt;=20,"18-20",IF(AND(Demographics!B1099&gt;20,Demographics!B1099&lt;=30),"21-30",IF(AND(Demographics!B1099&gt;30,Demographics!B1099&lt;=40),"31-40",IF(AND(Demographics!B1099&gt;40,Demographics!B1099&lt;=50),"41-50",IF(AND(Demographics!B1099&gt;50,Demographics!B1099&lt;=60),"51-60",IF(AND(Demographics!B1099&gt;60,Demographics!B1099&lt;=70),"61-70",IF(Demographics!B1099&gt;=71,"&gt;70","")))))))</f>
        <v>61-70</v>
      </c>
      <c r="D1099">
        <f>VLOOKUP(A1099,Examination!A:G, 2)</f>
        <v>179.7</v>
      </c>
      <c r="E1099">
        <f>VLOOKUP(A1099,Examination!A:G,3)</f>
        <v>105.7</v>
      </c>
      <c r="F1099">
        <f>VLOOKUP(A1099,Examination!A:G, 4)</f>
        <v>32.700000000000003</v>
      </c>
      <c r="G1099">
        <f>VLOOKUP(A1099,Examination!A:G, 5)</f>
        <v>46</v>
      </c>
      <c r="H1099">
        <f>VLOOKUP(A1099,Examination!A:G, 6)</f>
        <v>122</v>
      </c>
      <c r="I1099" t="b">
        <f>VLOOKUP(A1099,Examination!A:G, 7)</f>
        <v>1</v>
      </c>
      <c r="J1099">
        <f>VLOOKUP(A1099,Labs!A:B,2)</f>
        <v>196</v>
      </c>
    </row>
    <row r="1100" spans="1:10" x14ac:dyDescent="0.2">
      <c r="A1100">
        <v>74655</v>
      </c>
      <c r="B1100">
        <v>30</v>
      </c>
      <c r="C1100" t="str">
        <f>IF(Demographics!B1100&lt;=20,"18-20",IF(AND(Demographics!B1100&gt;20,Demographics!B1100&lt;=30),"21-30",IF(AND(Demographics!B1100&gt;30,Demographics!B1100&lt;=40),"31-40",IF(AND(Demographics!B1100&gt;40,Demographics!B1100&lt;=50),"41-50",IF(AND(Demographics!B1100&gt;50,Demographics!B1100&lt;=60),"51-60",IF(AND(Demographics!B1100&gt;60,Demographics!B1100&lt;=70),"61-70",IF(Demographics!B1100&gt;=71,"&gt;70","")))))))</f>
        <v>21-30</v>
      </c>
      <c r="D1100">
        <f>VLOOKUP(A1100,Examination!A:G, 2)</f>
        <v>147.1</v>
      </c>
      <c r="E1100">
        <f>VLOOKUP(A1100,Examination!A:G,3)</f>
        <v>51</v>
      </c>
      <c r="F1100">
        <f>VLOOKUP(A1100,Examination!A:G, 4)</f>
        <v>23.6</v>
      </c>
      <c r="G1100">
        <f>VLOOKUP(A1100,Examination!A:G, 5)</f>
        <v>62</v>
      </c>
      <c r="H1100">
        <f>VLOOKUP(A1100,Examination!A:G, 6)</f>
        <v>90</v>
      </c>
      <c r="I1100" t="b">
        <f>VLOOKUP(A1100,Examination!A:G, 7)</f>
        <v>0</v>
      </c>
      <c r="J1100">
        <f>VLOOKUP(A1100,Labs!A:B,2)</f>
        <v>215</v>
      </c>
    </row>
    <row r="1101" spans="1:10" x14ac:dyDescent="0.2">
      <c r="A1101">
        <v>74656</v>
      </c>
      <c r="B1101">
        <v>62</v>
      </c>
      <c r="C1101" t="str">
        <f>IF(Demographics!B1101&lt;=20,"18-20",IF(AND(Demographics!B1101&gt;20,Demographics!B1101&lt;=30),"21-30",IF(AND(Demographics!B1101&gt;30,Demographics!B1101&lt;=40),"31-40",IF(AND(Demographics!B1101&gt;40,Demographics!B1101&lt;=50),"41-50",IF(AND(Demographics!B1101&gt;50,Demographics!B1101&lt;=60),"51-60",IF(AND(Demographics!B1101&gt;60,Demographics!B1101&lt;=70),"61-70",IF(Demographics!B1101&gt;=71,"&gt;70","")))))))</f>
        <v>61-70</v>
      </c>
      <c r="D1101">
        <f>VLOOKUP(A1101,Examination!A:G, 2)</f>
        <v>186.6</v>
      </c>
      <c r="E1101">
        <f>VLOOKUP(A1101,Examination!A:G,3)</f>
        <v>131.80000000000001</v>
      </c>
      <c r="F1101">
        <f>VLOOKUP(A1101,Examination!A:G, 4)</f>
        <v>37.9</v>
      </c>
      <c r="G1101">
        <f>VLOOKUP(A1101,Examination!A:G, 5)</f>
        <v>72</v>
      </c>
      <c r="H1101">
        <f>VLOOKUP(A1101,Examination!A:G, 6)</f>
        <v>144</v>
      </c>
      <c r="I1101" t="b">
        <f>VLOOKUP(A1101,Examination!A:G, 7)</f>
        <v>1</v>
      </c>
      <c r="J1101">
        <f>VLOOKUP(A1101,Labs!A:B,2)</f>
        <v>150</v>
      </c>
    </row>
    <row r="1102" spans="1:10" x14ac:dyDescent="0.2">
      <c r="A1102">
        <v>74657</v>
      </c>
      <c r="B1102">
        <v>32</v>
      </c>
      <c r="C1102" t="str">
        <f>IF(Demographics!B1102&lt;=20,"18-20",IF(AND(Demographics!B1102&gt;20,Demographics!B1102&lt;=30),"21-30",IF(AND(Demographics!B1102&gt;30,Demographics!B1102&lt;=40),"31-40",IF(AND(Demographics!B1102&gt;40,Demographics!B1102&lt;=50),"41-50",IF(AND(Demographics!B1102&gt;50,Demographics!B1102&lt;=60),"51-60",IF(AND(Demographics!B1102&gt;60,Demographics!B1102&lt;=70),"61-70",IF(Demographics!B1102&gt;=71,"&gt;70","")))))))</f>
        <v>31-40</v>
      </c>
      <c r="D1102">
        <f>VLOOKUP(A1102,Examination!A:G, 2)</f>
        <v>111.1</v>
      </c>
      <c r="E1102">
        <f>VLOOKUP(A1102,Examination!A:G,3)</f>
        <v>19.899999999999999</v>
      </c>
      <c r="F1102">
        <f>VLOOKUP(A1102,Examination!A:G, 4)</f>
        <v>16.100000000000001</v>
      </c>
      <c r="G1102">
        <f>VLOOKUP(A1102,Examination!A:G, 5)</f>
        <v>0</v>
      </c>
      <c r="H1102">
        <f>VLOOKUP(A1102,Examination!A:G, 6)</f>
        <v>0</v>
      </c>
      <c r="I1102" t="b">
        <f>VLOOKUP(A1102,Examination!A:G, 7)</f>
        <v>0</v>
      </c>
      <c r="J1102">
        <f>VLOOKUP(A1102,Labs!A:B,2)</f>
        <v>0</v>
      </c>
    </row>
    <row r="1103" spans="1:10" x14ac:dyDescent="0.2">
      <c r="A1103">
        <v>74658</v>
      </c>
      <c r="B1103">
        <v>40</v>
      </c>
      <c r="C1103" t="str">
        <f>IF(Demographics!B1103&lt;=20,"18-20",IF(AND(Demographics!B1103&gt;20,Demographics!B1103&lt;=30),"21-30",IF(AND(Demographics!B1103&gt;30,Demographics!B1103&lt;=40),"31-40",IF(AND(Demographics!B1103&gt;40,Demographics!B1103&lt;=50),"41-50",IF(AND(Demographics!B1103&gt;50,Demographics!B1103&lt;=60),"51-60",IF(AND(Demographics!B1103&gt;60,Demographics!B1103&lt;=70),"61-70",IF(Demographics!B1103&gt;=71,"&gt;70","")))))))</f>
        <v>31-40</v>
      </c>
      <c r="D1103">
        <f>VLOOKUP(A1103,Examination!A:G, 2)</f>
        <v>172.6</v>
      </c>
      <c r="E1103">
        <f>VLOOKUP(A1103,Examination!A:G,3)</f>
        <v>60.5</v>
      </c>
      <c r="F1103">
        <f>VLOOKUP(A1103,Examination!A:G, 4)</f>
        <v>20.3</v>
      </c>
      <c r="G1103">
        <f>VLOOKUP(A1103,Examination!A:G, 5)</f>
        <v>0</v>
      </c>
      <c r="H1103">
        <f>VLOOKUP(A1103,Examination!A:G, 6)</f>
        <v>0</v>
      </c>
      <c r="I1103" t="b">
        <f>VLOOKUP(A1103,Examination!A:G, 7)</f>
        <v>0</v>
      </c>
      <c r="J1103">
        <f>VLOOKUP(A1103,Labs!A:B,2)</f>
        <v>134</v>
      </c>
    </row>
    <row r="1104" spans="1:10" x14ac:dyDescent="0.2">
      <c r="A1104">
        <v>74659</v>
      </c>
      <c r="B1104">
        <v>41</v>
      </c>
      <c r="C1104" t="str">
        <f>IF(Demographics!B1104&lt;=20,"18-20",IF(AND(Demographics!B1104&gt;20,Demographics!B1104&lt;=30),"21-30",IF(AND(Demographics!B1104&gt;30,Demographics!B1104&lt;=40),"31-40",IF(AND(Demographics!B1104&gt;40,Demographics!B1104&lt;=50),"41-50",IF(AND(Demographics!B1104&gt;50,Demographics!B1104&lt;=60),"51-60",IF(AND(Demographics!B1104&gt;60,Demographics!B1104&lt;=70),"61-70",IF(Demographics!B1104&gt;=71,"&gt;70","")))))))</f>
        <v>41-50</v>
      </c>
      <c r="D1104">
        <f>VLOOKUP(A1104,Examination!A:G, 2)</f>
        <v>156.4</v>
      </c>
      <c r="E1104">
        <f>VLOOKUP(A1104,Examination!A:G,3)</f>
        <v>48.5</v>
      </c>
      <c r="F1104">
        <f>VLOOKUP(A1104,Examination!A:G, 4)</f>
        <v>19.8</v>
      </c>
      <c r="G1104">
        <f>VLOOKUP(A1104,Examination!A:G, 5)</f>
        <v>62</v>
      </c>
      <c r="H1104">
        <f>VLOOKUP(A1104,Examination!A:G, 6)</f>
        <v>96</v>
      </c>
      <c r="I1104" t="b">
        <f>VLOOKUP(A1104,Examination!A:G, 7)</f>
        <v>0</v>
      </c>
      <c r="J1104">
        <f>VLOOKUP(A1104,Labs!A:B,2)</f>
        <v>120</v>
      </c>
    </row>
    <row r="1105" spans="1:10" x14ac:dyDescent="0.2">
      <c r="A1105">
        <v>74660</v>
      </c>
      <c r="B1105">
        <v>38</v>
      </c>
      <c r="C1105" t="str">
        <f>IF(Demographics!B1105&lt;=20,"18-20",IF(AND(Demographics!B1105&gt;20,Demographics!B1105&lt;=30),"21-30",IF(AND(Demographics!B1105&gt;30,Demographics!B1105&lt;=40),"31-40",IF(AND(Demographics!B1105&gt;40,Demographics!B1105&lt;=50),"41-50",IF(AND(Demographics!B1105&gt;50,Demographics!B1105&lt;=60),"51-60",IF(AND(Demographics!B1105&gt;60,Demographics!B1105&lt;=70),"61-70",IF(Demographics!B1105&gt;=71,"&gt;70","")))))))</f>
        <v>31-40</v>
      </c>
      <c r="D1105">
        <f>VLOOKUP(A1105,Examination!A:G, 2)</f>
        <v>162.6</v>
      </c>
      <c r="E1105">
        <f>VLOOKUP(A1105,Examination!A:G,3)</f>
        <v>102.2</v>
      </c>
      <c r="F1105">
        <f>VLOOKUP(A1105,Examination!A:G, 4)</f>
        <v>38.700000000000003</v>
      </c>
      <c r="G1105">
        <f>VLOOKUP(A1105,Examination!A:G, 5)</f>
        <v>84</v>
      </c>
      <c r="H1105">
        <f>VLOOKUP(A1105,Examination!A:G, 6)</f>
        <v>118</v>
      </c>
      <c r="I1105" t="b">
        <f>VLOOKUP(A1105,Examination!A:G, 7)</f>
        <v>1</v>
      </c>
      <c r="J1105">
        <f>VLOOKUP(A1105,Labs!A:B,2)</f>
        <v>169</v>
      </c>
    </row>
    <row r="1106" spans="1:10" x14ac:dyDescent="0.2">
      <c r="A1106">
        <v>74661</v>
      </c>
      <c r="B1106">
        <v>65</v>
      </c>
      <c r="C1106" t="str">
        <f>IF(Demographics!B1106&lt;=20,"18-20",IF(AND(Demographics!B1106&gt;20,Demographics!B1106&lt;=30),"21-30",IF(AND(Demographics!B1106&gt;30,Demographics!B1106&lt;=40),"31-40",IF(AND(Demographics!B1106&gt;40,Demographics!B1106&lt;=50),"41-50",IF(AND(Demographics!B1106&gt;50,Demographics!B1106&lt;=60),"51-60",IF(AND(Demographics!B1106&gt;60,Demographics!B1106&lt;=70),"61-70",IF(Demographics!B1106&gt;=71,"&gt;70","")))))))</f>
        <v>61-70</v>
      </c>
      <c r="D1106">
        <f>VLOOKUP(A1106,Examination!A:G, 2)</f>
        <v>180.3</v>
      </c>
      <c r="E1106">
        <f>VLOOKUP(A1106,Examination!A:G,3)</f>
        <v>103.6</v>
      </c>
      <c r="F1106">
        <f>VLOOKUP(A1106,Examination!A:G, 4)</f>
        <v>31.9</v>
      </c>
      <c r="G1106">
        <f>VLOOKUP(A1106,Examination!A:G, 5)</f>
        <v>80</v>
      </c>
      <c r="H1106">
        <f>VLOOKUP(A1106,Examination!A:G, 6)</f>
        <v>170</v>
      </c>
      <c r="I1106" t="b">
        <f>VLOOKUP(A1106,Examination!A:G, 7)</f>
        <v>1</v>
      </c>
      <c r="J1106">
        <f>VLOOKUP(A1106,Labs!A:B,2)</f>
        <v>182</v>
      </c>
    </row>
    <row r="1107" spans="1:10" x14ac:dyDescent="0.2">
      <c r="A1107">
        <v>74662</v>
      </c>
      <c r="B1107">
        <v>27</v>
      </c>
      <c r="C1107" t="str">
        <f>IF(Demographics!B1107&lt;=20,"18-20",IF(AND(Demographics!B1107&gt;20,Demographics!B1107&lt;=30),"21-30",IF(AND(Demographics!B1107&gt;30,Demographics!B1107&lt;=40),"31-40",IF(AND(Demographics!B1107&gt;40,Demographics!B1107&lt;=50),"41-50",IF(AND(Demographics!B1107&gt;50,Demographics!B1107&lt;=60),"51-60",IF(AND(Demographics!B1107&gt;60,Demographics!B1107&lt;=70),"61-70",IF(Demographics!B1107&gt;=71,"&gt;70","")))))))</f>
        <v>21-30</v>
      </c>
      <c r="D1107">
        <f>VLOOKUP(A1107,Examination!A:G, 2)</f>
        <v>112.8</v>
      </c>
      <c r="E1107">
        <f>VLOOKUP(A1107,Examination!A:G,3)</f>
        <v>21.7</v>
      </c>
      <c r="F1107">
        <f>VLOOKUP(A1107,Examination!A:G, 4)</f>
        <v>17.100000000000001</v>
      </c>
      <c r="G1107">
        <f>VLOOKUP(A1107,Examination!A:G, 5)</f>
        <v>0</v>
      </c>
      <c r="H1107">
        <f>VLOOKUP(A1107,Examination!A:G, 6)</f>
        <v>0</v>
      </c>
      <c r="I1107" t="b">
        <f>VLOOKUP(A1107,Examination!A:G, 7)</f>
        <v>0</v>
      </c>
      <c r="J1107">
        <f>VLOOKUP(A1107,Labs!A:B,2)</f>
        <v>0</v>
      </c>
    </row>
    <row r="1108" spans="1:10" x14ac:dyDescent="0.2">
      <c r="A1108">
        <v>74663</v>
      </c>
      <c r="B1108">
        <v>52</v>
      </c>
      <c r="C1108" t="str">
        <f>IF(Demographics!B1108&lt;=20,"18-20",IF(AND(Demographics!B1108&gt;20,Demographics!B1108&lt;=30),"21-30",IF(AND(Demographics!B1108&gt;30,Demographics!B1108&lt;=40),"31-40",IF(AND(Demographics!B1108&gt;40,Demographics!B1108&lt;=50),"41-50",IF(AND(Demographics!B1108&gt;50,Demographics!B1108&lt;=60),"51-60",IF(AND(Demographics!B1108&gt;60,Demographics!B1108&lt;=70),"61-70",IF(Demographics!B1108&gt;=71,"&gt;70","")))))))</f>
        <v>51-60</v>
      </c>
      <c r="D1108">
        <f>VLOOKUP(A1108,Examination!A:G, 2)</f>
        <v>167.3</v>
      </c>
      <c r="E1108">
        <f>VLOOKUP(A1108,Examination!A:G,3)</f>
        <v>50.8</v>
      </c>
      <c r="F1108">
        <f>VLOOKUP(A1108,Examination!A:G, 4)</f>
        <v>18.100000000000001</v>
      </c>
      <c r="G1108">
        <f>VLOOKUP(A1108,Examination!A:G, 5)</f>
        <v>76</v>
      </c>
      <c r="H1108">
        <f>VLOOKUP(A1108,Examination!A:G, 6)</f>
        <v>124</v>
      </c>
      <c r="I1108" t="b">
        <f>VLOOKUP(A1108,Examination!A:G, 7)</f>
        <v>0</v>
      </c>
      <c r="J1108">
        <f>VLOOKUP(A1108,Labs!A:B,2)</f>
        <v>137</v>
      </c>
    </row>
    <row r="1109" spans="1:10" x14ac:dyDescent="0.2">
      <c r="A1109">
        <v>74664</v>
      </c>
      <c r="B1109">
        <v>35</v>
      </c>
      <c r="C1109" t="str">
        <f>IF(Demographics!B1109&lt;=20,"18-20",IF(AND(Demographics!B1109&gt;20,Demographics!B1109&lt;=30),"21-30",IF(AND(Demographics!B1109&gt;30,Demographics!B1109&lt;=40),"31-40",IF(AND(Demographics!B1109&gt;40,Demographics!B1109&lt;=50),"41-50",IF(AND(Demographics!B1109&gt;50,Demographics!B1109&lt;=60),"51-60",IF(AND(Demographics!B1109&gt;60,Demographics!B1109&lt;=70),"61-70",IF(Demographics!B1109&gt;=71,"&gt;70","")))))))</f>
        <v>31-40</v>
      </c>
      <c r="D1109">
        <f>VLOOKUP(A1109,Examination!A:G, 2)</f>
        <v>167.3</v>
      </c>
      <c r="E1109">
        <f>VLOOKUP(A1109,Examination!A:G,3)</f>
        <v>50.8</v>
      </c>
      <c r="F1109">
        <f>VLOOKUP(A1109,Examination!A:G, 4)</f>
        <v>18.100000000000001</v>
      </c>
      <c r="G1109">
        <f>VLOOKUP(A1109,Examination!A:G, 5)</f>
        <v>76</v>
      </c>
      <c r="H1109">
        <f>VLOOKUP(A1109,Examination!A:G, 6)</f>
        <v>124</v>
      </c>
      <c r="I1109" t="b">
        <f>VLOOKUP(A1109,Examination!A:G, 7)</f>
        <v>0</v>
      </c>
      <c r="J1109">
        <f>VLOOKUP(A1109,Labs!A:B,2)</f>
        <v>137</v>
      </c>
    </row>
    <row r="1110" spans="1:10" x14ac:dyDescent="0.2">
      <c r="A1110">
        <v>74665</v>
      </c>
      <c r="B1110">
        <v>23</v>
      </c>
      <c r="C1110" t="str">
        <f>IF(Demographics!B1110&lt;=20,"18-20",IF(AND(Demographics!B1110&gt;20,Demographics!B1110&lt;=30),"21-30",IF(AND(Demographics!B1110&gt;30,Demographics!B1110&lt;=40),"31-40",IF(AND(Demographics!B1110&gt;40,Demographics!B1110&lt;=50),"41-50",IF(AND(Demographics!B1110&gt;50,Demographics!B1110&lt;=60),"51-60",IF(AND(Demographics!B1110&gt;60,Demographics!B1110&lt;=70),"61-70",IF(Demographics!B1110&gt;=71,"&gt;70","")))))))</f>
        <v>21-30</v>
      </c>
      <c r="D1110">
        <f>VLOOKUP(A1110,Examination!A:G, 2)</f>
        <v>183.5</v>
      </c>
      <c r="E1110">
        <f>VLOOKUP(A1110,Examination!A:G,3)</f>
        <v>68</v>
      </c>
      <c r="F1110">
        <f>VLOOKUP(A1110,Examination!A:G, 4)</f>
        <v>20.2</v>
      </c>
      <c r="G1110">
        <f>VLOOKUP(A1110,Examination!A:G, 5)</f>
        <v>54</v>
      </c>
      <c r="H1110">
        <f>VLOOKUP(A1110,Examination!A:G, 6)</f>
        <v>104</v>
      </c>
      <c r="I1110" t="b">
        <f>VLOOKUP(A1110,Examination!A:G, 7)</f>
        <v>0</v>
      </c>
      <c r="J1110">
        <f>VLOOKUP(A1110,Labs!A:B,2)</f>
        <v>138</v>
      </c>
    </row>
    <row r="1111" spans="1:10" x14ac:dyDescent="0.2">
      <c r="A1111">
        <v>74666</v>
      </c>
      <c r="B1111">
        <v>41</v>
      </c>
      <c r="C1111" t="str">
        <f>IF(Demographics!B1111&lt;=20,"18-20",IF(AND(Demographics!B1111&gt;20,Demographics!B1111&lt;=30),"21-30",IF(AND(Demographics!B1111&gt;30,Demographics!B1111&lt;=40),"31-40",IF(AND(Demographics!B1111&gt;40,Demographics!B1111&lt;=50),"41-50",IF(AND(Demographics!B1111&gt;50,Demographics!B1111&lt;=60),"51-60",IF(AND(Demographics!B1111&gt;60,Demographics!B1111&lt;=70),"61-70",IF(Demographics!B1111&gt;=71,"&gt;70","")))))))</f>
        <v>41-50</v>
      </c>
      <c r="D1111">
        <f>VLOOKUP(A1111,Examination!A:G, 2)</f>
        <v>180.5</v>
      </c>
      <c r="E1111">
        <f>VLOOKUP(A1111,Examination!A:G,3)</f>
        <v>88.7</v>
      </c>
      <c r="F1111">
        <f>VLOOKUP(A1111,Examination!A:G, 4)</f>
        <v>27.2</v>
      </c>
      <c r="G1111">
        <f>VLOOKUP(A1111,Examination!A:G, 5)</f>
        <v>64</v>
      </c>
      <c r="H1111">
        <f>VLOOKUP(A1111,Examination!A:G, 6)</f>
        <v>126</v>
      </c>
      <c r="I1111" t="b">
        <f>VLOOKUP(A1111,Examination!A:G, 7)</f>
        <v>0</v>
      </c>
      <c r="J1111">
        <f>VLOOKUP(A1111,Labs!A:B,2)</f>
        <v>170</v>
      </c>
    </row>
    <row r="1112" spans="1:10" x14ac:dyDescent="0.2">
      <c r="A1112">
        <v>74667</v>
      </c>
      <c r="B1112">
        <v>37</v>
      </c>
      <c r="C1112" t="str">
        <f>IF(Demographics!B1112&lt;=20,"18-20",IF(AND(Demographics!B1112&gt;20,Demographics!B1112&lt;=30),"21-30",IF(AND(Demographics!B1112&gt;30,Demographics!B1112&lt;=40),"31-40",IF(AND(Demographics!B1112&gt;40,Demographics!B1112&lt;=50),"41-50",IF(AND(Demographics!B1112&gt;50,Demographics!B1112&lt;=60),"51-60",IF(AND(Demographics!B1112&gt;60,Demographics!B1112&lt;=70),"61-70",IF(Demographics!B1112&gt;=71,"&gt;70","")))))))</f>
        <v>31-40</v>
      </c>
      <c r="D1112">
        <f>VLOOKUP(A1112,Examination!A:G, 2)</f>
        <v>129.30000000000001</v>
      </c>
      <c r="E1112">
        <f>VLOOKUP(A1112,Examination!A:G,3)</f>
        <v>32.5</v>
      </c>
      <c r="F1112">
        <f>VLOOKUP(A1112,Examination!A:G, 4)</f>
        <v>19.399999999999999</v>
      </c>
      <c r="G1112">
        <f>VLOOKUP(A1112,Examination!A:G, 5)</f>
        <v>0</v>
      </c>
      <c r="H1112">
        <f>VLOOKUP(A1112,Examination!A:G, 6)</f>
        <v>0</v>
      </c>
      <c r="I1112" t="b">
        <f>VLOOKUP(A1112,Examination!A:G, 7)</f>
        <v>0</v>
      </c>
      <c r="J1112">
        <f>VLOOKUP(A1112,Labs!A:B,2)</f>
        <v>0</v>
      </c>
    </row>
    <row r="1113" spans="1:10" x14ac:dyDescent="0.2">
      <c r="A1113">
        <v>74668</v>
      </c>
      <c r="B1113">
        <v>80</v>
      </c>
      <c r="C1113" t="str">
        <f>IF(Demographics!B1113&lt;=20,"18-20",IF(AND(Demographics!B1113&gt;20,Demographics!B1113&lt;=30),"21-30",IF(AND(Demographics!B1113&gt;30,Demographics!B1113&lt;=40),"31-40",IF(AND(Demographics!B1113&gt;40,Demographics!B1113&lt;=50),"41-50",IF(AND(Demographics!B1113&gt;50,Demographics!B1113&lt;=60),"51-60",IF(AND(Demographics!B1113&gt;60,Demographics!B1113&lt;=70),"61-70",IF(Demographics!B1113&gt;=71,"&gt;70","")))))))</f>
        <v>&gt;70</v>
      </c>
      <c r="D1113">
        <f>VLOOKUP(A1113,Examination!A:G, 2)</f>
        <v>156.19999999999999</v>
      </c>
      <c r="E1113">
        <f>VLOOKUP(A1113,Examination!A:G,3)</f>
        <v>60</v>
      </c>
      <c r="F1113">
        <f>VLOOKUP(A1113,Examination!A:G, 4)</f>
        <v>24.6</v>
      </c>
      <c r="G1113">
        <f>VLOOKUP(A1113,Examination!A:G, 5)</f>
        <v>0</v>
      </c>
      <c r="H1113">
        <f>VLOOKUP(A1113,Examination!A:G, 6)</f>
        <v>146</v>
      </c>
      <c r="I1113" t="b">
        <f>VLOOKUP(A1113,Examination!A:G, 7)</f>
        <v>0</v>
      </c>
      <c r="J1113">
        <f>VLOOKUP(A1113,Labs!A:B,2)</f>
        <v>164</v>
      </c>
    </row>
    <row r="1114" spans="1:10" x14ac:dyDescent="0.2">
      <c r="A1114">
        <v>74669</v>
      </c>
      <c r="B1114">
        <v>80</v>
      </c>
      <c r="C1114" t="str">
        <f>IF(Demographics!B1114&lt;=20,"18-20",IF(AND(Demographics!B1114&gt;20,Demographics!B1114&lt;=30),"21-30",IF(AND(Demographics!B1114&gt;30,Demographics!B1114&lt;=40),"31-40",IF(AND(Demographics!B1114&gt;40,Demographics!B1114&lt;=50),"41-50",IF(AND(Demographics!B1114&gt;50,Demographics!B1114&lt;=60),"51-60",IF(AND(Demographics!B1114&gt;60,Demographics!B1114&lt;=70),"61-70",IF(Demographics!B1114&gt;=71,"&gt;70","")))))))</f>
        <v>&gt;70</v>
      </c>
      <c r="D1114">
        <f>VLOOKUP(A1114,Examination!A:G, 2)</f>
        <v>154.30000000000001</v>
      </c>
      <c r="E1114">
        <f>VLOOKUP(A1114,Examination!A:G,3)</f>
        <v>57.6</v>
      </c>
      <c r="F1114">
        <f>VLOOKUP(A1114,Examination!A:G, 4)</f>
        <v>24.2</v>
      </c>
      <c r="G1114">
        <f>VLOOKUP(A1114,Examination!A:G, 5)</f>
        <v>58</v>
      </c>
      <c r="H1114">
        <f>VLOOKUP(A1114,Examination!A:G, 6)</f>
        <v>128</v>
      </c>
      <c r="I1114" t="b">
        <f>VLOOKUP(A1114,Examination!A:G, 7)</f>
        <v>0</v>
      </c>
      <c r="J1114">
        <f>VLOOKUP(A1114,Labs!A:B,2)</f>
        <v>208</v>
      </c>
    </row>
    <row r="1115" spans="1:10" x14ac:dyDescent="0.2">
      <c r="A1115">
        <v>74670</v>
      </c>
      <c r="B1115">
        <v>80</v>
      </c>
      <c r="C1115" t="str">
        <f>IF(Demographics!B1115&lt;=20,"18-20",IF(AND(Demographics!B1115&gt;20,Demographics!B1115&lt;=30),"21-30",IF(AND(Demographics!B1115&gt;30,Demographics!B1115&lt;=40),"31-40",IF(AND(Demographics!B1115&gt;40,Demographics!B1115&lt;=50),"41-50",IF(AND(Demographics!B1115&gt;50,Demographics!B1115&lt;=60),"51-60",IF(AND(Demographics!B1115&gt;60,Demographics!B1115&lt;=70),"61-70",IF(Demographics!B1115&gt;=71,"&gt;70","")))))))</f>
        <v>&gt;70</v>
      </c>
      <c r="D1115">
        <f>VLOOKUP(A1115,Examination!A:G, 2)</f>
        <v>161.19999999999999</v>
      </c>
      <c r="E1115">
        <f>VLOOKUP(A1115,Examination!A:G,3)</f>
        <v>70.900000000000006</v>
      </c>
      <c r="F1115">
        <f>VLOOKUP(A1115,Examination!A:G, 4)</f>
        <v>27.3</v>
      </c>
      <c r="G1115">
        <f>VLOOKUP(A1115,Examination!A:G, 5)</f>
        <v>52</v>
      </c>
      <c r="H1115">
        <f>VLOOKUP(A1115,Examination!A:G, 6)</f>
        <v>158</v>
      </c>
      <c r="I1115" t="b">
        <f>VLOOKUP(A1115,Examination!A:G, 7)</f>
        <v>0</v>
      </c>
      <c r="J1115">
        <f>VLOOKUP(A1115,Labs!A:B,2)</f>
        <v>220</v>
      </c>
    </row>
    <row r="1116" spans="1:10" x14ac:dyDescent="0.2">
      <c r="A1116">
        <v>74671</v>
      </c>
      <c r="B1116">
        <v>41</v>
      </c>
      <c r="C1116" t="str">
        <f>IF(Demographics!B1116&lt;=20,"18-20",IF(AND(Demographics!B1116&gt;20,Demographics!B1116&lt;=30),"21-30",IF(AND(Demographics!B1116&gt;30,Demographics!B1116&lt;=40),"31-40",IF(AND(Demographics!B1116&gt;40,Demographics!B1116&lt;=50),"41-50",IF(AND(Demographics!B1116&gt;50,Demographics!B1116&lt;=60),"51-60",IF(AND(Demographics!B1116&gt;60,Demographics!B1116&lt;=70),"61-70",IF(Demographics!B1116&gt;=71,"&gt;70","")))))))</f>
        <v>41-50</v>
      </c>
      <c r="D1116">
        <f>VLOOKUP(A1116,Examination!A:G, 2)</f>
        <v>152</v>
      </c>
      <c r="E1116">
        <f>VLOOKUP(A1116,Examination!A:G,3)</f>
        <v>71</v>
      </c>
      <c r="F1116">
        <f>VLOOKUP(A1116,Examination!A:G, 4)</f>
        <v>30.7</v>
      </c>
      <c r="G1116">
        <f>VLOOKUP(A1116,Examination!A:G, 5)</f>
        <v>32</v>
      </c>
      <c r="H1116">
        <f>VLOOKUP(A1116,Examination!A:G, 6)</f>
        <v>96</v>
      </c>
      <c r="I1116" t="b">
        <f>VLOOKUP(A1116,Examination!A:G, 7)</f>
        <v>1</v>
      </c>
      <c r="J1116">
        <f>VLOOKUP(A1116,Labs!A:B,2)</f>
        <v>179</v>
      </c>
    </row>
    <row r="1117" spans="1:10" x14ac:dyDescent="0.2">
      <c r="A1117">
        <v>74672</v>
      </c>
      <c r="B1117">
        <v>40</v>
      </c>
      <c r="C1117" t="str">
        <f>IF(Demographics!B1117&lt;=20,"18-20",IF(AND(Demographics!B1117&gt;20,Demographics!B1117&lt;=30),"21-30",IF(AND(Demographics!B1117&gt;30,Demographics!B1117&lt;=40),"31-40",IF(AND(Demographics!B1117&gt;40,Demographics!B1117&lt;=50),"41-50",IF(AND(Demographics!B1117&gt;50,Demographics!B1117&lt;=60),"51-60",IF(AND(Demographics!B1117&gt;60,Demographics!B1117&lt;=70),"61-70",IF(Demographics!B1117&gt;=71,"&gt;70","")))))))</f>
        <v>31-40</v>
      </c>
      <c r="D1117">
        <f>VLOOKUP(A1117,Examination!A:G, 2)</f>
        <v>164.2</v>
      </c>
      <c r="E1117">
        <f>VLOOKUP(A1117,Examination!A:G,3)</f>
        <v>58.1</v>
      </c>
      <c r="F1117">
        <f>VLOOKUP(A1117,Examination!A:G, 4)</f>
        <v>21.5</v>
      </c>
      <c r="G1117">
        <f>VLOOKUP(A1117,Examination!A:G, 5)</f>
        <v>62</v>
      </c>
      <c r="H1117">
        <f>VLOOKUP(A1117,Examination!A:G, 6)</f>
        <v>144</v>
      </c>
      <c r="I1117" t="b">
        <f>VLOOKUP(A1117,Examination!A:G, 7)</f>
        <v>0</v>
      </c>
      <c r="J1117">
        <f>VLOOKUP(A1117,Labs!A:B,2)</f>
        <v>134</v>
      </c>
    </row>
    <row r="1118" spans="1:10" x14ac:dyDescent="0.2">
      <c r="A1118">
        <v>74673</v>
      </c>
      <c r="B1118">
        <v>64</v>
      </c>
      <c r="C1118" t="str">
        <f>IF(Demographics!B1118&lt;=20,"18-20",IF(AND(Demographics!B1118&gt;20,Demographics!B1118&lt;=30),"21-30",IF(AND(Demographics!B1118&gt;30,Demographics!B1118&lt;=40),"31-40",IF(AND(Demographics!B1118&gt;40,Demographics!B1118&lt;=50),"41-50",IF(AND(Demographics!B1118&gt;50,Demographics!B1118&lt;=60),"51-60",IF(AND(Demographics!B1118&gt;60,Demographics!B1118&lt;=70),"61-70",IF(Demographics!B1118&gt;=71,"&gt;70","")))))))</f>
        <v>61-70</v>
      </c>
      <c r="D1118">
        <f>VLOOKUP(A1118,Examination!A:G, 2)</f>
        <v>164</v>
      </c>
      <c r="E1118">
        <f>VLOOKUP(A1118,Examination!A:G,3)</f>
        <v>59.8</v>
      </c>
      <c r="F1118">
        <f>VLOOKUP(A1118,Examination!A:G, 4)</f>
        <v>22.2</v>
      </c>
      <c r="G1118">
        <f>VLOOKUP(A1118,Examination!A:G, 5)</f>
        <v>64</v>
      </c>
      <c r="H1118">
        <f>VLOOKUP(A1118,Examination!A:G, 6)</f>
        <v>108</v>
      </c>
      <c r="I1118" t="b">
        <f>VLOOKUP(A1118,Examination!A:G, 7)</f>
        <v>0</v>
      </c>
      <c r="J1118">
        <f>VLOOKUP(A1118,Labs!A:B,2)</f>
        <v>142</v>
      </c>
    </row>
    <row r="1119" spans="1:10" x14ac:dyDescent="0.2">
      <c r="A1119">
        <v>74674</v>
      </c>
      <c r="B1119">
        <v>67</v>
      </c>
      <c r="C1119" t="str">
        <f>IF(Demographics!B1119&lt;=20,"18-20",IF(AND(Demographics!B1119&gt;20,Demographics!B1119&lt;=30),"21-30",IF(AND(Demographics!B1119&gt;30,Demographics!B1119&lt;=40),"31-40",IF(AND(Demographics!B1119&gt;40,Demographics!B1119&lt;=50),"41-50",IF(AND(Demographics!B1119&gt;50,Demographics!B1119&lt;=60),"51-60",IF(AND(Demographics!B1119&gt;60,Demographics!B1119&lt;=70),"61-70",IF(Demographics!B1119&gt;=71,"&gt;70","")))))))</f>
        <v>61-70</v>
      </c>
      <c r="D1119">
        <f>VLOOKUP(A1119,Examination!A:G, 2)</f>
        <v>135.4</v>
      </c>
      <c r="E1119">
        <f>VLOOKUP(A1119,Examination!A:G,3)</f>
        <v>66.3</v>
      </c>
      <c r="F1119">
        <f>VLOOKUP(A1119,Examination!A:G, 4)</f>
        <v>36.200000000000003</v>
      </c>
      <c r="G1119">
        <f>VLOOKUP(A1119,Examination!A:G, 5)</f>
        <v>62</v>
      </c>
      <c r="H1119">
        <f>VLOOKUP(A1119,Examination!A:G, 6)</f>
        <v>120</v>
      </c>
      <c r="I1119" t="b">
        <f>VLOOKUP(A1119,Examination!A:G, 7)</f>
        <v>1</v>
      </c>
      <c r="J1119">
        <f>VLOOKUP(A1119,Labs!A:B,2)</f>
        <v>0</v>
      </c>
    </row>
    <row r="1120" spans="1:10" x14ac:dyDescent="0.2">
      <c r="A1120">
        <v>74675</v>
      </c>
      <c r="B1120">
        <v>39</v>
      </c>
      <c r="C1120" t="str">
        <f>IF(Demographics!B1120&lt;=20,"18-20",IF(AND(Demographics!B1120&gt;20,Demographics!B1120&lt;=30),"21-30",IF(AND(Demographics!B1120&gt;30,Demographics!B1120&lt;=40),"31-40",IF(AND(Demographics!B1120&gt;40,Demographics!B1120&lt;=50),"41-50",IF(AND(Demographics!B1120&gt;50,Demographics!B1120&lt;=60),"51-60",IF(AND(Demographics!B1120&gt;60,Demographics!B1120&lt;=70),"61-70",IF(Demographics!B1120&gt;=71,"&gt;70","")))))))</f>
        <v>31-40</v>
      </c>
      <c r="D1120">
        <f>VLOOKUP(A1120,Examination!A:G, 2)</f>
        <v>162.9</v>
      </c>
      <c r="E1120">
        <f>VLOOKUP(A1120,Examination!A:G,3)</f>
        <v>69.599999999999994</v>
      </c>
      <c r="F1120">
        <f>VLOOKUP(A1120,Examination!A:G, 4)</f>
        <v>26.2</v>
      </c>
      <c r="G1120">
        <f>VLOOKUP(A1120,Examination!A:G, 5)</f>
        <v>58</v>
      </c>
      <c r="H1120">
        <f>VLOOKUP(A1120,Examination!A:G, 6)</f>
        <v>106</v>
      </c>
      <c r="I1120" t="b">
        <f>VLOOKUP(A1120,Examination!A:G, 7)</f>
        <v>0</v>
      </c>
      <c r="J1120">
        <f>VLOOKUP(A1120,Labs!A:B,2)</f>
        <v>175</v>
      </c>
    </row>
    <row r="1121" spans="1:10" x14ac:dyDescent="0.2">
      <c r="A1121">
        <v>74676</v>
      </c>
      <c r="B1121">
        <v>46</v>
      </c>
      <c r="C1121" t="str">
        <f>IF(Demographics!B1121&lt;=20,"18-20",IF(AND(Demographics!B1121&gt;20,Demographics!B1121&lt;=30),"21-30",IF(AND(Demographics!B1121&gt;30,Demographics!B1121&lt;=40),"31-40",IF(AND(Demographics!B1121&gt;40,Demographics!B1121&lt;=50),"41-50",IF(AND(Demographics!B1121&gt;50,Demographics!B1121&lt;=60),"51-60",IF(AND(Demographics!B1121&gt;60,Demographics!B1121&lt;=70),"61-70",IF(Demographics!B1121&gt;=71,"&gt;70","")))))))</f>
        <v>41-50</v>
      </c>
      <c r="D1121">
        <f>VLOOKUP(A1121,Examination!A:G, 2)</f>
        <v>168.2</v>
      </c>
      <c r="E1121">
        <f>VLOOKUP(A1121,Examination!A:G,3)</f>
        <v>0</v>
      </c>
      <c r="F1121">
        <f>VLOOKUP(A1121,Examination!A:G, 4)</f>
        <v>0</v>
      </c>
      <c r="G1121">
        <f>VLOOKUP(A1121,Examination!A:G, 5)</f>
        <v>0</v>
      </c>
      <c r="H1121">
        <f>VLOOKUP(A1121,Examination!A:G, 6)</f>
        <v>0</v>
      </c>
      <c r="I1121" t="b">
        <f>VLOOKUP(A1121,Examination!A:G, 7)</f>
        <v>0</v>
      </c>
      <c r="J1121">
        <f>VLOOKUP(A1121,Labs!A:B,2)</f>
        <v>100</v>
      </c>
    </row>
    <row r="1122" spans="1:10" x14ac:dyDescent="0.2">
      <c r="A1122">
        <v>74677</v>
      </c>
      <c r="B1122">
        <v>26</v>
      </c>
      <c r="C1122" t="str">
        <f>IF(Demographics!B1122&lt;=20,"18-20",IF(AND(Demographics!B1122&gt;20,Demographics!B1122&lt;=30),"21-30",IF(AND(Demographics!B1122&gt;30,Demographics!B1122&lt;=40),"31-40",IF(AND(Demographics!B1122&gt;40,Demographics!B1122&lt;=50),"41-50",IF(AND(Demographics!B1122&gt;50,Demographics!B1122&lt;=60),"51-60",IF(AND(Demographics!B1122&gt;60,Demographics!B1122&lt;=70),"61-70",IF(Demographics!B1122&gt;=71,"&gt;70","")))))))</f>
        <v>21-30</v>
      </c>
      <c r="D1122">
        <f>VLOOKUP(A1122,Examination!A:G, 2)</f>
        <v>152.69999999999999</v>
      </c>
      <c r="E1122">
        <f>VLOOKUP(A1122,Examination!A:G,3)</f>
        <v>45.5</v>
      </c>
      <c r="F1122">
        <f>VLOOKUP(A1122,Examination!A:G, 4)</f>
        <v>19.5</v>
      </c>
      <c r="G1122">
        <f>VLOOKUP(A1122,Examination!A:G, 5)</f>
        <v>52</v>
      </c>
      <c r="H1122">
        <f>VLOOKUP(A1122,Examination!A:G, 6)</f>
        <v>96</v>
      </c>
      <c r="I1122" t="b">
        <f>VLOOKUP(A1122,Examination!A:G, 7)</f>
        <v>0</v>
      </c>
      <c r="J1122">
        <f>VLOOKUP(A1122,Labs!A:B,2)</f>
        <v>0</v>
      </c>
    </row>
    <row r="1123" spans="1:10" x14ac:dyDescent="0.2">
      <c r="A1123">
        <v>74678</v>
      </c>
      <c r="B1123">
        <v>28</v>
      </c>
      <c r="C1123" t="str">
        <f>IF(Demographics!B1123&lt;=20,"18-20",IF(AND(Demographics!B1123&gt;20,Demographics!B1123&lt;=30),"21-30",IF(AND(Demographics!B1123&gt;30,Demographics!B1123&lt;=40),"31-40",IF(AND(Demographics!B1123&gt;40,Demographics!B1123&lt;=50),"41-50",IF(AND(Demographics!B1123&gt;50,Demographics!B1123&lt;=60),"51-60",IF(AND(Demographics!B1123&gt;60,Demographics!B1123&lt;=70),"61-70",IF(Demographics!B1123&gt;=71,"&gt;70","")))))))</f>
        <v>21-30</v>
      </c>
      <c r="D1123">
        <f>VLOOKUP(A1123,Examination!A:G, 2)</f>
        <v>148.80000000000001</v>
      </c>
      <c r="E1123">
        <f>VLOOKUP(A1123,Examination!A:G,3)</f>
        <v>50.1</v>
      </c>
      <c r="F1123">
        <f>VLOOKUP(A1123,Examination!A:G, 4)</f>
        <v>22.6</v>
      </c>
      <c r="G1123">
        <f>VLOOKUP(A1123,Examination!A:G, 5)</f>
        <v>74</v>
      </c>
      <c r="H1123">
        <f>VLOOKUP(A1123,Examination!A:G, 6)</f>
        <v>106</v>
      </c>
      <c r="I1123" t="b">
        <f>VLOOKUP(A1123,Examination!A:G, 7)</f>
        <v>0</v>
      </c>
      <c r="J1123">
        <f>VLOOKUP(A1123,Labs!A:B,2)</f>
        <v>162</v>
      </c>
    </row>
    <row r="1124" spans="1:10" x14ac:dyDescent="0.2">
      <c r="A1124">
        <v>74679</v>
      </c>
      <c r="B1124">
        <v>39</v>
      </c>
      <c r="C1124" t="str">
        <f>IF(Demographics!B1124&lt;=20,"18-20",IF(AND(Demographics!B1124&gt;20,Demographics!B1124&lt;=30),"21-30",IF(AND(Demographics!B1124&gt;30,Demographics!B1124&lt;=40),"31-40",IF(AND(Demographics!B1124&gt;40,Demographics!B1124&lt;=50),"41-50",IF(AND(Demographics!B1124&gt;50,Demographics!B1124&lt;=60),"51-60",IF(AND(Demographics!B1124&gt;60,Demographics!B1124&lt;=70),"61-70",IF(Demographics!B1124&gt;=71,"&gt;70","")))))))</f>
        <v>31-40</v>
      </c>
      <c r="D1124">
        <f>VLOOKUP(A1124,Examination!A:G, 2)</f>
        <v>178</v>
      </c>
      <c r="E1124">
        <f>VLOOKUP(A1124,Examination!A:G,3)</f>
        <v>99.9</v>
      </c>
      <c r="F1124">
        <f>VLOOKUP(A1124,Examination!A:G, 4)</f>
        <v>31.5</v>
      </c>
      <c r="G1124">
        <f>VLOOKUP(A1124,Examination!A:G, 5)</f>
        <v>68</v>
      </c>
      <c r="H1124">
        <f>VLOOKUP(A1124,Examination!A:G, 6)</f>
        <v>124</v>
      </c>
      <c r="I1124" t="b">
        <f>VLOOKUP(A1124,Examination!A:G, 7)</f>
        <v>1</v>
      </c>
      <c r="J1124">
        <f>VLOOKUP(A1124,Labs!A:B,2)</f>
        <v>184</v>
      </c>
    </row>
    <row r="1125" spans="1:10" x14ac:dyDescent="0.2">
      <c r="A1125">
        <v>74680</v>
      </c>
      <c r="B1125">
        <v>63</v>
      </c>
      <c r="C1125" t="str">
        <f>IF(Demographics!B1125&lt;=20,"18-20",IF(AND(Demographics!B1125&gt;20,Demographics!B1125&lt;=30),"21-30",IF(AND(Demographics!B1125&gt;30,Demographics!B1125&lt;=40),"31-40",IF(AND(Demographics!B1125&gt;40,Demographics!B1125&lt;=50),"41-50",IF(AND(Demographics!B1125&gt;50,Demographics!B1125&lt;=60),"51-60",IF(AND(Demographics!B1125&gt;60,Demographics!B1125&lt;=70),"61-70",IF(Demographics!B1125&gt;=71,"&gt;70","")))))))</f>
        <v>61-70</v>
      </c>
      <c r="D1125">
        <f>VLOOKUP(A1125,Examination!A:G, 2)</f>
        <v>168</v>
      </c>
      <c r="E1125">
        <f>VLOOKUP(A1125,Examination!A:G,3)</f>
        <v>56.3</v>
      </c>
      <c r="F1125">
        <f>VLOOKUP(A1125,Examination!A:G, 4)</f>
        <v>19.899999999999999</v>
      </c>
      <c r="G1125">
        <f>VLOOKUP(A1125,Examination!A:G, 5)</f>
        <v>56</v>
      </c>
      <c r="H1125">
        <f>VLOOKUP(A1125,Examination!A:G, 6)</f>
        <v>120</v>
      </c>
      <c r="I1125" t="b">
        <f>VLOOKUP(A1125,Examination!A:G, 7)</f>
        <v>0</v>
      </c>
      <c r="J1125">
        <f>VLOOKUP(A1125,Labs!A:B,2)</f>
        <v>190</v>
      </c>
    </row>
    <row r="1126" spans="1:10" x14ac:dyDescent="0.2">
      <c r="A1126">
        <v>74681</v>
      </c>
      <c r="B1126">
        <v>30</v>
      </c>
      <c r="C1126" t="str">
        <f>IF(Demographics!B1126&lt;=20,"18-20",IF(AND(Demographics!B1126&gt;20,Demographics!B1126&lt;=30),"21-30",IF(AND(Demographics!B1126&gt;30,Demographics!B1126&lt;=40),"31-40",IF(AND(Demographics!B1126&gt;40,Demographics!B1126&lt;=50),"41-50",IF(AND(Demographics!B1126&gt;50,Demographics!B1126&lt;=60),"51-60",IF(AND(Demographics!B1126&gt;60,Demographics!B1126&lt;=70),"61-70",IF(Demographics!B1126&gt;=71,"&gt;70","")))))))</f>
        <v>21-30</v>
      </c>
      <c r="D1126">
        <f>VLOOKUP(A1126,Examination!A:G, 2)</f>
        <v>132.30000000000001</v>
      </c>
      <c r="E1126">
        <f>VLOOKUP(A1126,Examination!A:G,3)</f>
        <v>27.5</v>
      </c>
      <c r="F1126">
        <f>VLOOKUP(A1126,Examination!A:G, 4)</f>
        <v>15.7</v>
      </c>
      <c r="G1126">
        <f>VLOOKUP(A1126,Examination!A:G, 5)</f>
        <v>58</v>
      </c>
      <c r="H1126">
        <f>VLOOKUP(A1126,Examination!A:G, 6)</f>
        <v>110</v>
      </c>
      <c r="I1126" t="b">
        <f>VLOOKUP(A1126,Examination!A:G, 7)</f>
        <v>0</v>
      </c>
      <c r="J1126">
        <f>VLOOKUP(A1126,Labs!A:B,2)</f>
        <v>156</v>
      </c>
    </row>
    <row r="1127" spans="1:10" x14ac:dyDescent="0.2">
      <c r="A1127">
        <v>74682</v>
      </c>
      <c r="B1127">
        <v>45</v>
      </c>
      <c r="C1127" t="str">
        <f>IF(Demographics!B1127&lt;=20,"18-20",IF(AND(Demographics!B1127&gt;20,Demographics!B1127&lt;=30),"21-30",IF(AND(Demographics!B1127&gt;30,Demographics!B1127&lt;=40),"31-40",IF(AND(Demographics!B1127&gt;40,Demographics!B1127&lt;=50),"41-50",IF(AND(Demographics!B1127&gt;50,Demographics!B1127&lt;=60),"51-60",IF(AND(Demographics!B1127&gt;60,Demographics!B1127&lt;=70),"61-70",IF(Demographics!B1127&gt;=71,"&gt;70","")))))))</f>
        <v>41-50</v>
      </c>
      <c r="D1127">
        <f>VLOOKUP(A1127,Examination!A:G, 2)</f>
        <v>192.9</v>
      </c>
      <c r="E1127">
        <f>VLOOKUP(A1127,Examination!A:G,3)</f>
        <v>68.599999999999994</v>
      </c>
      <c r="F1127">
        <f>VLOOKUP(A1127,Examination!A:G, 4)</f>
        <v>18.399999999999999</v>
      </c>
      <c r="G1127">
        <f>VLOOKUP(A1127,Examination!A:G, 5)</f>
        <v>50</v>
      </c>
      <c r="H1127">
        <f>VLOOKUP(A1127,Examination!A:G, 6)</f>
        <v>94</v>
      </c>
      <c r="I1127" t="b">
        <f>VLOOKUP(A1127,Examination!A:G, 7)</f>
        <v>0</v>
      </c>
      <c r="J1127">
        <f>VLOOKUP(A1127,Labs!A:B,2)</f>
        <v>130</v>
      </c>
    </row>
    <row r="1128" spans="1:10" x14ac:dyDescent="0.2">
      <c r="A1128">
        <v>74683</v>
      </c>
      <c r="B1128">
        <v>56</v>
      </c>
      <c r="C1128" t="str">
        <f>IF(Demographics!B1128&lt;=20,"18-20",IF(AND(Demographics!B1128&gt;20,Demographics!B1128&lt;=30),"21-30",IF(AND(Demographics!B1128&gt;30,Demographics!B1128&lt;=40),"31-40",IF(AND(Demographics!B1128&gt;40,Demographics!B1128&lt;=50),"41-50",IF(AND(Demographics!B1128&gt;50,Demographics!B1128&lt;=60),"51-60",IF(AND(Demographics!B1128&gt;60,Demographics!B1128&lt;=70),"61-70",IF(Demographics!B1128&gt;=71,"&gt;70","")))))))</f>
        <v>51-60</v>
      </c>
      <c r="D1128">
        <f>VLOOKUP(A1128,Examination!A:G, 2)</f>
        <v>154</v>
      </c>
      <c r="E1128">
        <f>VLOOKUP(A1128,Examination!A:G,3)</f>
        <v>65.400000000000006</v>
      </c>
      <c r="F1128">
        <f>VLOOKUP(A1128,Examination!A:G, 4)</f>
        <v>27.6</v>
      </c>
      <c r="G1128">
        <f>VLOOKUP(A1128,Examination!A:G, 5)</f>
        <v>64</v>
      </c>
      <c r="H1128">
        <f>VLOOKUP(A1128,Examination!A:G, 6)</f>
        <v>108</v>
      </c>
      <c r="I1128" t="b">
        <f>VLOOKUP(A1128,Examination!A:G, 7)</f>
        <v>0</v>
      </c>
      <c r="J1128">
        <f>VLOOKUP(A1128,Labs!A:B,2)</f>
        <v>251</v>
      </c>
    </row>
    <row r="1129" spans="1:10" x14ac:dyDescent="0.2">
      <c r="A1129">
        <v>74684</v>
      </c>
      <c r="B1129">
        <v>50</v>
      </c>
      <c r="C1129" t="str">
        <f>IF(Demographics!B1129&lt;=20,"18-20",IF(AND(Demographics!B1129&gt;20,Demographics!B1129&lt;=30),"21-30",IF(AND(Demographics!B1129&gt;30,Demographics!B1129&lt;=40),"31-40",IF(AND(Demographics!B1129&gt;40,Demographics!B1129&lt;=50),"41-50",IF(AND(Demographics!B1129&gt;50,Demographics!B1129&lt;=60),"51-60",IF(AND(Demographics!B1129&gt;60,Demographics!B1129&lt;=70),"61-70",IF(Demographics!B1129&gt;=71,"&gt;70","")))))))</f>
        <v>41-50</v>
      </c>
      <c r="D1129">
        <f>VLOOKUP(A1129,Examination!A:G, 2)</f>
        <v>0</v>
      </c>
      <c r="E1129">
        <f>VLOOKUP(A1129,Examination!A:G,3)</f>
        <v>6.1</v>
      </c>
      <c r="F1129">
        <f>VLOOKUP(A1129,Examination!A:G, 4)</f>
        <v>0</v>
      </c>
      <c r="G1129">
        <f>VLOOKUP(A1129,Examination!A:G, 5)</f>
        <v>0</v>
      </c>
      <c r="H1129">
        <f>VLOOKUP(A1129,Examination!A:G, 6)</f>
        <v>0</v>
      </c>
      <c r="I1129" t="e">
        <f>VLOOKUP(A1129,Examination!A:G, 7)</f>
        <v>#DIV/0!</v>
      </c>
      <c r="J1129">
        <f>VLOOKUP(A1129,Labs!A:B,2)</f>
        <v>0</v>
      </c>
    </row>
    <row r="1130" spans="1:10" x14ac:dyDescent="0.2">
      <c r="A1130">
        <v>74685</v>
      </c>
      <c r="B1130">
        <v>75</v>
      </c>
      <c r="C1130" t="str">
        <f>IF(Demographics!B1130&lt;=20,"18-20",IF(AND(Demographics!B1130&gt;20,Demographics!B1130&lt;=30),"21-30",IF(AND(Demographics!B1130&gt;30,Demographics!B1130&lt;=40),"31-40",IF(AND(Demographics!B1130&gt;40,Demographics!B1130&lt;=50),"41-50",IF(AND(Demographics!B1130&gt;50,Demographics!B1130&lt;=60),"51-60",IF(AND(Demographics!B1130&gt;60,Demographics!B1130&lt;=70),"61-70",IF(Demographics!B1130&gt;=71,"&gt;70","")))))))</f>
        <v>&gt;70</v>
      </c>
      <c r="D1130">
        <f>VLOOKUP(A1130,Examination!A:G, 2)</f>
        <v>177.5</v>
      </c>
      <c r="E1130">
        <f>VLOOKUP(A1130,Examination!A:G,3)</f>
        <v>72.7</v>
      </c>
      <c r="F1130">
        <f>VLOOKUP(A1130,Examination!A:G, 4)</f>
        <v>23.1</v>
      </c>
      <c r="G1130">
        <f>VLOOKUP(A1130,Examination!A:G, 5)</f>
        <v>62</v>
      </c>
      <c r="H1130">
        <f>VLOOKUP(A1130,Examination!A:G, 6)</f>
        <v>124</v>
      </c>
      <c r="I1130" t="b">
        <f>VLOOKUP(A1130,Examination!A:G, 7)</f>
        <v>0</v>
      </c>
      <c r="J1130">
        <f>VLOOKUP(A1130,Labs!A:B,2)</f>
        <v>195</v>
      </c>
    </row>
    <row r="1131" spans="1:10" x14ac:dyDescent="0.2">
      <c r="A1131">
        <v>74686</v>
      </c>
      <c r="B1131">
        <v>32</v>
      </c>
      <c r="C1131" t="str">
        <f>IF(Demographics!B1131&lt;=20,"18-20",IF(AND(Demographics!B1131&gt;20,Demographics!B1131&lt;=30),"21-30",IF(AND(Demographics!B1131&gt;30,Demographics!B1131&lt;=40),"31-40",IF(AND(Demographics!B1131&gt;40,Demographics!B1131&lt;=50),"41-50",IF(AND(Demographics!B1131&gt;50,Demographics!B1131&lt;=60),"51-60",IF(AND(Demographics!B1131&gt;60,Demographics!B1131&lt;=70),"61-70",IF(Demographics!B1131&gt;=71,"&gt;70","")))))))</f>
        <v>31-40</v>
      </c>
      <c r="D1131">
        <f>VLOOKUP(A1131,Examination!A:G, 2)</f>
        <v>154</v>
      </c>
      <c r="E1131">
        <f>VLOOKUP(A1131,Examination!A:G,3)</f>
        <v>80.599999999999994</v>
      </c>
      <c r="F1131">
        <f>VLOOKUP(A1131,Examination!A:G, 4)</f>
        <v>34</v>
      </c>
      <c r="G1131">
        <f>VLOOKUP(A1131,Examination!A:G, 5)</f>
        <v>64</v>
      </c>
      <c r="H1131">
        <f>VLOOKUP(A1131,Examination!A:G, 6)</f>
        <v>106</v>
      </c>
      <c r="I1131" t="b">
        <f>VLOOKUP(A1131,Examination!A:G, 7)</f>
        <v>1</v>
      </c>
      <c r="J1131">
        <f>VLOOKUP(A1131,Labs!A:B,2)</f>
        <v>243</v>
      </c>
    </row>
    <row r="1132" spans="1:10" x14ac:dyDescent="0.2">
      <c r="A1132">
        <v>74687</v>
      </c>
      <c r="B1132">
        <v>48</v>
      </c>
      <c r="C1132" t="str">
        <f>IF(Demographics!B1132&lt;=20,"18-20",IF(AND(Demographics!B1132&gt;20,Demographics!B1132&lt;=30),"21-30",IF(AND(Demographics!B1132&gt;30,Demographics!B1132&lt;=40),"31-40",IF(AND(Demographics!B1132&gt;40,Demographics!B1132&lt;=50),"41-50",IF(AND(Demographics!B1132&gt;50,Demographics!B1132&lt;=60),"51-60",IF(AND(Demographics!B1132&gt;60,Demographics!B1132&lt;=70),"61-70",IF(Demographics!B1132&gt;=71,"&gt;70","")))))))</f>
        <v>41-50</v>
      </c>
      <c r="D1132">
        <f>VLOOKUP(A1132,Examination!A:G, 2)</f>
        <v>169.8</v>
      </c>
      <c r="E1132">
        <f>VLOOKUP(A1132,Examination!A:G,3)</f>
        <v>59.1</v>
      </c>
      <c r="F1132">
        <f>VLOOKUP(A1132,Examination!A:G, 4)</f>
        <v>20.5</v>
      </c>
      <c r="G1132">
        <f>VLOOKUP(A1132,Examination!A:G, 5)</f>
        <v>68</v>
      </c>
      <c r="H1132">
        <f>VLOOKUP(A1132,Examination!A:G, 6)</f>
        <v>116</v>
      </c>
      <c r="I1132" t="b">
        <f>VLOOKUP(A1132,Examination!A:G, 7)</f>
        <v>0</v>
      </c>
      <c r="J1132">
        <f>VLOOKUP(A1132,Labs!A:B,2)</f>
        <v>124</v>
      </c>
    </row>
    <row r="1133" spans="1:10" x14ac:dyDescent="0.2">
      <c r="A1133">
        <v>74688</v>
      </c>
      <c r="B1133">
        <v>23</v>
      </c>
      <c r="C1133" t="str">
        <f>IF(Demographics!B1133&lt;=20,"18-20",IF(AND(Demographics!B1133&gt;20,Demographics!B1133&lt;=30),"21-30",IF(AND(Demographics!B1133&gt;30,Demographics!B1133&lt;=40),"31-40",IF(AND(Demographics!B1133&gt;40,Demographics!B1133&lt;=50),"41-50",IF(AND(Demographics!B1133&gt;50,Demographics!B1133&lt;=60),"51-60",IF(AND(Demographics!B1133&gt;60,Demographics!B1133&lt;=70),"61-70",IF(Demographics!B1133&gt;=71,"&gt;70","")))))))</f>
        <v>21-30</v>
      </c>
      <c r="D1133">
        <f>VLOOKUP(A1133,Examination!A:G, 2)</f>
        <v>120.5</v>
      </c>
      <c r="E1133">
        <f>VLOOKUP(A1133,Examination!A:G,3)</f>
        <v>26</v>
      </c>
      <c r="F1133">
        <f>VLOOKUP(A1133,Examination!A:G, 4)</f>
        <v>17.899999999999999</v>
      </c>
      <c r="G1133">
        <f>VLOOKUP(A1133,Examination!A:G, 5)</f>
        <v>0</v>
      </c>
      <c r="H1133">
        <f>VLOOKUP(A1133,Examination!A:G, 6)</f>
        <v>0</v>
      </c>
      <c r="I1133" t="b">
        <f>VLOOKUP(A1133,Examination!A:G, 7)</f>
        <v>0</v>
      </c>
      <c r="J1133">
        <f>VLOOKUP(A1133,Labs!A:B,2)</f>
        <v>0</v>
      </c>
    </row>
    <row r="1134" spans="1:10" x14ac:dyDescent="0.2">
      <c r="A1134">
        <v>74689</v>
      </c>
      <c r="B1134">
        <v>50</v>
      </c>
      <c r="C1134" t="str">
        <f>IF(Demographics!B1134&lt;=20,"18-20",IF(AND(Demographics!B1134&gt;20,Demographics!B1134&lt;=30),"21-30",IF(AND(Demographics!B1134&gt;30,Demographics!B1134&lt;=40),"31-40",IF(AND(Demographics!B1134&gt;40,Demographics!B1134&lt;=50),"41-50",IF(AND(Demographics!B1134&gt;50,Demographics!B1134&lt;=60),"51-60",IF(AND(Demographics!B1134&gt;60,Demographics!B1134&lt;=70),"61-70",IF(Demographics!B1134&gt;=71,"&gt;70","")))))))</f>
        <v>41-50</v>
      </c>
      <c r="D1134">
        <f>VLOOKUP(A1134,Examination!A:G, 2)</f>
        <v>155.6</v>
      </c>
      <c r="E1134">
        <f>VLOOKUP(A1134,Examination!A:G,3)</f>
        <v>89.4</v>
      </c>
      <c r="F1134">
        <f>VLOOKUP(A1134,Examination!A:G, 4)</f>
        <v>36.9</v>
      </c>
      <c r="G1134">
        <f>VLOOKUP(A1134,Examination!A:G, 5)</f>
        <v>108</v>
      </c>
      <c r="H1134">
        <f>VLOOKUP(A1134,Examination!A:G, 6)</f>
        <v>136</v>
      </c>
      <c r="I1134" t="b">
        <f>VLOOKUP(A1134,Examination!A:G, 7)</f>
        <v>1</v>
      </c>
      <c r="J1134">
        <f>VLOOKUP(A1134,Labs!A:B,2)</f>
        <v>0</v>
      </c>
    </row>
    <row r="1135" spans="1:10" x14ac:dyDescent="0.2">
      <c r="A1135">
        <v>74690</v>
      </c>
      <c r="B1135">
        <v>36</v>
      </c>
      <c r="C1135" t="str">
        <f>IF(Demographics!B1135&lt;=20,"18-20",IF(AND(Demographics!B1135&gt;20,Demographics!B1135&lt;=30),"21-30",IF(AND(Demographics!B1135&gt;30,Demographics!B1135&lt;=40),"31-40",IF(AND(Demographics!B1135&gt;40,Demographics!B1135&lt;=50),"41-50",IF(AND(Demographics!B1135&gt;50,Demographics!B1135&lt;=60),"51-60",IF(AND(Demographics!B1135&gt;60,Demographics!B1135&lt;=70),"61-70",IF(Demographics!B1135&gt;=71,"&gt;70","")))))))</f>
        <v>31-40</v>
      </c>
      <c r="D1135">
        <f>VLOOKUP(A1135,Examination!A:G, 2)</f>
        <v>138.5</v>
      </c>
      <c r="E1135">
        <f>VLOOKUP(A1135,Examination!A:G,3)</f>
        <v>30.4</v>
      </c>
      <c r="F1135">
        <f>VLOOKUP(A1135,Examination!A:G, 4)</f>
        <v>15.8</v>
      </c>
      <c r="G1135">
        <f>VLOOKUP(A1135,Examination!A:G, 5)</f>
        <v>72</v>
      </c>
      <c r="H1135">
        <f>VLOOKUP(A1135,Examination!A:G, 6)</f>
        <v>112</v>
      </c>
      <c r="I1135" t="b">
        <f>VLOOKUP(A1135,Examination!A:G, 7)</f>
        <v>0</v>
      </c>
      <c r="J1135">
        <f>VLOOKUP(A1135,Labs!A:B,2)</f>
        <v>146</v>
      </c>
    </row>
    <row r="1136" spans="1:10" x14ac:dyDescent="0.2">
      <c r="A1136">
        <v>74691</v>
      </c>
      <c r="B1136">
        <v>35</v>
      </c>
      <c r="C1136" t="str">
        <f>IF(Demographics!B1136&lt;=20,"18-20",IF(AND(Demographics!B1136&gt;20,Demographics!B1136&lt;=30),"21-30",IF(AND(Demographics!B1136&gt;30,Demographics!B1136&lt;=40),"31-40",IF(AND(Demographics!B1136&gt;40,Demographics!B1136&lt;=50),"41-50",IF(AND(Demographics!B1136&gt;50,Demographics!B1136&lt;=60),"51-60",IF(AND(Demographics!B1136&gt;60,Demographics!B1136&lt;=70),"61-70",IF(Demographics!B1136&gt;=71,"&gt;70","")))))))</f>
        <v>31-40</v>
      </c>
      <c r="D1136">
        <f>VLOOKUP(A1136,Examination!A:G, 2)</f>
        <v>151.80000000000001</v>
      </c>
      <c r="E1136">
        <f>VLOOKUP(A1136,Examination!A:G,3)</f>
        <v>36.200000000000003</v>
      </c>
      <c r="F1136">
        <f>VLOOKUP(A1136,Examination!A:G, 4)</f>
        <v>15.7</v>
      </c>
      <c r="G1136">
        <f>VLOOKUP(A1136,Examination!A:G, 5)</f>
        <v>64</v>
      </c>
      <c r="H1136">
        <f>VLOOKUP(A1136,Examination!A:G, 6)</f>
        <v>100</v>
      </c>
      <c r="I1136" t="b">
        <f>VLOOKUP(A1136,Examination!A:G, 7)</f>
        <v>0</v>
      </c>
      <c r="J1136">
        <f>VLOOKUP(A1136,Labs!A:B,2)</f>
        <v>149</v>
      </c>
    </row>
    <row r="1137" spans="1:10" x14ac:dyDescent="0.2">
      <c r="A1137">
        <v>74692</v>
      </c>
      <c r="B1137">
        <v>23</v>
      </c>
      <c r="C1137" t="str">
        <f>IF(Demographics!B1137&lt;=20,"18-20",IF(AND(Demographics!B1137&gt;20,Demographics!B1137&lt;=30),"21-30",IF(AND(Demographics!B1137&gt;30,Demographics!B1137&lt;=40),"31-40",IF(AND(Demographics!B1137&gt;40,Demographics!B1137&lt;=50),"41-50",IF(AND(Demographics!B1137&gt;50,Demographics!B1137&lt;=60),"51-60",IF(AND(Demographics!B1137&gt;60,Demographics!B1137&lt;=70),"61-70",IF(Demographics!B1137&gt;=71,"&gt;70","")))))))</f>
        <v>21-30</v>
      </c>
      <c r="D1137">
        <f>VLOOKUP(A1137,Examination!A:G, 2)</f>
        <v>168.5</v>
      </c>
      <c r="E1137">
        <f>VLOOKUP(A1137,Examination!A:G,3)</f>
        <v>61</v>
      </c>
      <c r="F1137">
        <f>VLOOKUP(A1137,Examination!A:G, 4)</f>
        <v>21.5</v>
      </c>
      <c r="G1137">
        <f>VLOOKUP(A1137,Examination!A:G, 5)</f>
        <v>72</v>
      </c>
      <c r="H1137">
        <f>VLOOKUP(A1137,Examination!A:G, 6)</f>
        <v>112</v>
      </c>
      <c r="I1137" t="b">
        <f>VLOOKUP(A1137,Examination!A:G, 7)</f>
        <v>0</v>
      </c>
      <c r="J1137">
        <f>VLOOKUP(A1137,Labs!A:B,2)</f>
        <v>139</v>
      </c>
    </row>
    <row r="1138" spans="1:10" x14ac:dyDescent="0.2">
      <c r="A1138">
        <v>74693</v>
      </c>
      <c r="B1138">
        <v>29</v>
      </c>
      <c r="C1138" t="str">
        <f>IF(Demographics!B1138&lt;=20,"18-20",IF(AND(Demographics!B1138&gt;20,Demographics!B1138&lt;=30),"21-30",IF(AND(Demographics!B1138&gt;30,Demographics!B1138&lt;=40),"31-40",IF(AND(Demographics!B1138&gt;40,Demographics!B1138&lt;=50),"41-50",IF(AND(Demographics!B1138&gt;50,Demographics!B1138&lt;=60),"51-60",IF(AND(Demographics!B1138&gt;60,Demographics!B1138&lt;=70),"61-70",IF(Demographics!B1138&gt;=71,"&gt;70","")))))))</f>
        <v>21-30</v>
      </c>
      <c r="D1138">
        <f>VLOOKUP(A1138,Examination!A:G, 2)</f>
        <v>153.6</v>
      </c>
      <c r="E1138">
        <f>VLOOKUP(A1138,Examination!A:G,3)</f>
        <v>65.8</v>
      </c>
      <c r="F1138">
        <f>VLOOKUP(A1138,Examination!A:G, 4)</f>
        <v>27.9</v>
      </c>
      <c r="G1138">
        <f>VLOOKUP(A1138,Examination!A:G, 5)</f>
        <v>66</v>
      </c>
      <c r="H1138">
        <f>VLOOKUP(A1138,Examination!A:G, 6)</f>
        <v>98</v>
      </c>
      <c r="I1138" t="b">
        <f>VLOOKUP(A1138,Examination!A:G, 7)</f>
        <v>0</v>
      </c>
      <c r="J1138">
        <f>VLOOKUP(A1138,Labs!A:B,2)</f>
        <v>177</v>
      </c>
    </row>
    <row r="1139" spans="1:10" x14ac:dyDescent="0.2">
      <c r="A1139">
        <v>74694</v>
      </c>
      <c r="B1139">
        <v>71</v>
      </c>
      <c r="C1139" t="str">
        <f>IF(Demographics!B1139&lt;=20,"18-20",IF(AND(Demographics!B1139&gt;20,Demographics!B1139&lt;=30),"21-30",IF(AND(Demographics!B1139&gt;30,Demographics!B1139&lt;=40),"31-40",IF(AND(Demographics!B1139&gt;40,Demographics!B1139&lt;=50),"41-50",IF(AND(Demographics!B1139&gt;50,Demographics!B1139&lt;=60),"51-60",IF(AND(Demographics!B1139&gt;60,Demographics!B1139&lt;=70),"61-70",IF(Demographics!B1139&gt;=71,"&gt;70","")))))))</f>
        <v>&gt;70</v>
      </c>
      <c r="D1139">
        <f>VLOOKUP(A1139,Examination!A:G, 2)</f>
        <v>172.5</v>
      </c>
      <c r="E1139">
        <f>VLOOKUP(A1139,Examination!A:G,3)</f>
        <v>80.400000000000006</v>
      </c>
      <c r="F1139">
        <f>VLOOKUP(A1139,Examination!A:G, 4)</f>
        <v>27</v>
      </c>
      <c r="G1139">
        <f>VLOOKUP(A1139,Examination!A:G, 5)</f>
        <v>60</v>
      </c>
      <c r="H1139">
        <f>VLOOKUP(A1139,Examination!A:G, 6)</f>
        <v>84</v>
      </c>
      <c r="I1139" t="b">
        <f>VLOOKUP(A1139,Examination!A:G, 7)</f>
        <v>0</v>
      </c>
      <c r="J1139">
        <f>VLOOKUP(A1139,Labs!A:B,2)</f>
        <v>176</v>
      </c>
    </row>
    <row r="1140" spans="1:10" x14ac:dyDescent="0.2">
      <c r="A1140">
        <v>74695</v>
      </c>
      <c r="B1140">
        <v>53</v>
      </c>
      <c r="C1140" t="str">
        <f>IF(Demographics!B1140&lt;=20,"18-20",IF(AND(Demographics!B1140&gt;20,Demographics!B1140&lt;=30),"21-30",IF(AND(Demographics!B1140&gt;30,Demographics!B1140&lt;=40),"31-40",IF(AND(Demographics!B1140&gt;40,Demographics!B1140&lt;=50),"41-50",IF(AND(Demographics!B1140&gt;50,Demographics!B1140&lt;=60),"51-60",IF(AND(Demographics!B1140&gt;60,Demographics!B1140&lt;=70),"61-70",IF(Demographics!B1140&gt;=71,"&gt;70","")))))))</f>
        <v>51-60</v>
      </c>
      <c r="D1140">
        <f>VLOOKUP(A1140,Examination!A:G, 2)</f>
        <v>175.2</v>
      </c>
      <c r="E1140">
        <f>VLOOKUP(A1140,Examination!A:G,3)</f>
        <v>88</v>
      </c>
      <c r="F1140">
        <f>VLOOKUP(A1140,Examination!A:G, 4)</f>
        <v>28.7</v>
      </c>
      <c r="G1140">
        <f>VLOOKUP(A1140,Examination!A:G, 5)</f>
        <v>96</v>
      </c>
      <c r="H1140">
        <f>VLOOKUP(A1140,Examination!A:G, 6)</f>
        <v>172</v>
      </c>
      <c r="I1140" t="b">
        <f>VLOOKUP(A1140,Examination!A:G, 7)</f>
        <v>0</v>
      </c>
      <c r="J1140">
        <f>VLOOKUP(A1140,Labs!A:B,2)</f>
        <v>317</v>
      </c>
    </row>
    <row r="1141" spans="1:10" x14ac:dyDescent="0.2">
      <c r="A1141">
        <v>74696</v>
      </c>
      <c r="B1141">
        <v>62</v>
      </c>
      <c r="C1141" t="str">
        <f>IF(Demographics!B1141&lt;=20,"18-20",IF(AND(Demographics!B1141&gt;20,Demographics!B1141&lt;=30),"21-30",IF(AND(Demographics!B1141&gt;30,Demographics!B1141&lt;=40),"31-40",IF(AND(Demographics!B1141&gt;40,Demographics!B1141&lt;=50),"41-50",IF(AND(Demographics!B1141&gt;50,Demographics!B1141&lt;=60),"51-60",IF(AND(Demographics!B1141&gt;60,Demographics!B1141&lt;=70),"61-70",IF(Demographics!B1141&gt;=71,"&gt;70","")))))))</f>
        <v>61-70</v>
      </c>
      <c r="D1141">
        <f>VLOOKUP(A1141,Examination!A:G, 2)</f>
        <v>173</v>
      </c>
      <c r="E1141">
        <f>VLOOKUP(A1141,Examination!A:G,3)</f>
        <v>101.3</v>
      </c>
      <c r="F1141">
        <f>VLOOKUP(A1141,Examination!A:G, 4)</f>
        <v>33.799999999999997</v>
      </c>
      <c r="G1141">
        <f>VLOOKUP(A1141,Examination!A:G, 5)</f>
        <v>74</v>
      </c>
      <c r="H1141">
        <f>VLOOKUP(A1141,Examination!A:G, 6)</f>
        <v>116</v>
      </c>
      <c r="I1141" t="b">
        <f>VLOOKUP(A1141,Examination!A:G, 7)</f>
        <v>1</v>
      </c>
      <c r="J1141">
        <f>VLOOKUP(A1141,Labs!A:B,2)</f>
        <v>296</v>
      </c>
    </row>
    <row r="1142" spans="1:10" x14ac:dyDescent="0.2">
      <c r="A1142">
        <v>74697</v>
      </c>
      <c r="B1142">
        <v>44</v>
      </c>
      <c r="C1142" t="str">
        <f>IF(Demographics!B1142&lt;=20,"18-20",IF(AND(Demographics!B1142&gt;20,Demographics!B1142&lt;=30),"21-30",IF(AND(Demographics!B1142&gt;30,Demographics!B1142&lt;=40),"31-40",IF(AND(Demographics!B1142&gt;40,Demographics!B1142&lt;=50),"41-50",IF(AND(Demographics!B1142&gt;50,Demographics!B1142&lt;=60),"51-60",IF(AND(Demographics!B1142&gt;60,Demographics!B1142&lt;=70),"61-70",IF(Demographics!B1142&gt;=71,"&gt;70","")))))))</f>
        <v>41-50</v>
      </c>
      <c r="D1142">
        <f>VLOOKUP(A1142,Examination!A:G, 2)</f>
        <v>172.9</v>
      </c>
      <c r="E1142">
        <f>VLOOKUP(A1142,Examination!A:G,3)</f>
        <v>71.7</v>
      </c>
      <c r="F1142">
        <f>VLOOKUP(A1142,Examination!A:G, 4)</f>
        <v>24</v>
      </c>
      <c r="G1142">
        <f>VLOOKUP(A1142,Examination!A:G, 5)</f>
        <v>68</v>
      </c>
      <c r="H1142">
        <f>VLOOKUP(A1142,Examination!A:G, 6)</f>
        <v>136</v>
      </c>
      <c r="I1142" t="b">
        <f>VLOOKUP(A1142,Examination!A:G, 7)</f>
        <v>0</v>
      </c>
      <c r="J1142">
        <f>VLOOKUP(A1142,Labs!A:B,2)</f>
        <v>185</v>
      </c>
    </row>
    <row r="1143" spans="1:10" x14ac:dyDescent="0.2">
      <c r="A1143">
        <v>74698</v>
      </c>
      <c r="B1143">
        <v>31</v>
      </c>
      <c r="C1143" t="str">
        <f>IF(Demographics!B1143&lt;=20,"18-20",IF(AND(Demographics!B1143&gt;20,Demographics!B1143&lt;=30),"21-30",IF(AND(Demographics!B1143&gt;30,Demographics!B1143&lt;=40),"31-40",IF(AND(Demographics!B1143&gt;40,Demographics!B1143&lt;=50),"41-50",IF(AND(Demographics!B1143&gt;50,Demographics!B1143&lt;=60),"51-60",IF(AND(Demographics!B1143&gt;60,Demographics!B1143&lt;=70),"61-70",IF(Demographics!B1143&gt;=71,"&gt;70","")))))))</f>
        <v>31-40</v>
      </c>
      <c r="D1143">
        <f>VLOOKUP(A1143,Examination!A:G, 2)</f>
        <v>189.5</v>
      </c>
      <c r="E1143">
        <f>VLOOKUP(A1143,Examination!A:G,3)</f>
        <v>78.599999999999994</v>
      </c>
      <c r="F1143">
        <f>VLOOKUP(A1143,Examination!A:G, 4)</f>
        <v>21.9</v>
      </c>
      <c r="G1143">
        <f>VLOOKUP(A1143,Examination!A:G, 5)</f>
        <v>70</v>
      </c>
      <c r="H1143">
        <f>VLOOKUP(A1143,Examination!A:G, 6)</f>
        <v>112</v>
      </c>
      <c r="I1143" t="b">
        <f>VLOOKUP(A1143,Examination!A:G, 7)</f>
        <v>0</v>
      </c>
      <c r="J1143">
        <f>VLOOKUP(A1143,Labs!A:B,2)</f>
        <v>176</v>
      </c>
    </row>
    <row r="1144" spans="1:10" x14ac:dyDescent="0.2">
      <c r="A1144">
        <v>74699</v>
      </c>
      <c r="B1144">
        <v>42</v>
      </c>
      <c r="C1144" t="str">
        <f>IF(Demographics!B1144&lt;=20,"18-20",IF(AND(Demographics!B1144&gt;20,Demographics!B1144&lt;=30),"21-30",IF(AND(Demographics!B1144&gt;30,Demographics!B1144&lt;=40),"31-40",IF(AND(Demographics!B1144&gt;40,Demographics!B1144&lt;=50),"41-50",IF(AND(Demographics!B1144&gt;50,Demographics!B1144&lt;=60),"51-60",IF(AND(Demographics!B1144&gt;60,Demographics!B1144&lt;=70),"61-70",IF(Demographics!B1144&gt;=71,"&gt;70","")))))))</f>
        <v>41-50</v>
      </c>
      <c r="D1144">
        <f>VLOOKUP(A1144,Examination!A:G, 2)</f>
        <v>169.4</v>
      </c>
      <c r="E1144">
        <f>VLOOKUP(A1144,Examination!A:G,3)</f>
        <v>127.2</v>
      </c>
      <c r="F1144">
        <f>VLOOKUP(A1144,Examination!A:G, 4)</f>
        <v>44.3</v>
      </c>
      <c r="G1144">
        <f>VLOOKUP(A1144,Examination!A:G, 5)</f>
        <v>74</v>
      </c>
      <c r="H1144">
        <f>VLOOKUP(A1144,Examination!A:G, 6)</f>
        <v>126</v>
      </c>
      <c r="I1144" t="b">
        <f>VLOOKUP(A1144,Examination!A:G, 7)</f>
        <v>1</v>
      </c>
      <c r="J1144">
        <f>VLOOKUP(A1144,Labs!A:B,2)</f>
        <v>132</v>
      </c>
    </row>
    <row r="1145" spans="1:10" x14ac:dyDescent="0.2">
      <c r="A1145">
        <v>74700</v>
      </c>
      <c r="B1145">
        <v>49</v>
      </c>
      <c r="C1145" t="str">
        <f>IF(Demographics!B1145&lt;=20,"18-20",IF(AND(Demographics!B1145&gt;20,Demographics!B1145&lt;=30),"21-30",IF(AND(Demographics!B1145&gt;30,Demographics!B1145&lt;=40),"31-40",IF(AND(Demographics!B1145&gt;40,Demographics!B1145&lt;=50),"41-50",IF(AND(Demographics!B1145&gt;50,Demographics!B1145&lt;=60),"51-60",IF(AND(Demographics!B1145&gt;60,Demographics!B1145&lt;=70),"61-70",IF(Demographics!B1145&gt;=71,"&gt;70","")))))))</f>
        <v>41-50</v>
      </c>
      <c r="D1145">
        <f>VLOOKUP(A1145,Examination!A:G, 2)</f>
        <v>155.6</v>
      </c>
      <c r="E1145">
        <f>VLOOKUP(A1145,Examination!A:G,3)</f>
        <v>45.8</v>
      </c>
      <c r="F1145">
        <f>VLOOKUP(A1145,Examination!A:G, 4)</f>
        <v>18.899999999999999</v>
      </c>
      <c r="G1145">
        <f>VLOOKUP(A1145,Examination!A:G, 5)</f>
        <v>46</v>
      </c>
      <c r="H1145">
        <f>VLOOKUP(A1145,Examination!A:G, 6)</f>
        <v>114</v>
      </c>
      <c r="I1145" t="b">
        <f>VLOOKUP(A1145,Examination!A:G, 7)</f>
        <v>0</v>
      </c>
      <c r="J1145">
        <f>VLOOKUP(A1145,Labs!A:B,2)</f>
        <v>0</v>
      </c>
    </row>
    <row r="1146" spans="1:10" x14ac:dyDescent="0.2">
      <c r="A1146">
        <v>74701</v>
      </c>
      <c r="B1146">
        <v>37</v>
      </c>
      <c r="C1146" t="str">
        <f>IF(Demographics!B1146&lt;=20,"18-20",IF(AND(Demographics!B1146&gt;20,Demographics!B1146&lt;=30),"21-30",IF(AND(Demographics!B1146&gt;30,Demographics!B1146&lt;=40),"31-40",IF(AND(Demographics!B1146&gt;40,Demographics!B1146&lt;=50),"41-50",IF(AND(Demographics!B1146&gt;50,Demographics!B1146&lt;=60),"51-60",IF(AND(Demographics!B1146&gt;60,Demographics!B1146&lt;=70),"61-70",IF(Demographics!B1146&gt;=71,"&gt;70","")))))))</f>
        <v>31-40</v>
      </c>
      <c r="D1146">
        <f>VLOOKUP(A1146,Examination!A:G, 2)</f>
        <v>176.3</v>
      </c>
      <c r="E1146">
        <f>VLOOKUP(A1146,Examination!A:G,3)</f>
        <v>127.4</v>
      </c>
      <c r="F1146">
        <f>VLOOKUP(A1146,Examination!A:G, 4)</f>
        <v>41</v>
      </c>
      <c r="G1146">
        <f>VLOOKUP(A1146,Examination!A:G, 5)</f>
        <v>58</v>
      </c>
      <c r="H1146">
        <f>VLOOKUP(A1146,Examination!A:G, 6)</f>
        <v>120</v>
      </c>
      <c r="I1146" t="b">
        <f>VLOOKUP(A1146,Examination!A:G, 7)</f>
        <v>1</v>
      </c>
      <c r="J1146">
        <f>VLOOKUP(A1146,Labs!A:B,2)</f>
        <v>213</v>
      </c>
    </row>
    <row r="1147" spans="1:10" x14ac:dyDescent="0.2">
      <c r="A1147">
        <v>74702</v>
      </c>
      <c r="B1147">
        <v>68</v>
      </c>
      <c r="C1147" t="str">
        <f>IF(Demographics!B1147&lt;=20,"18-20",IF(AND(Demographics!B1147&gt;20,Demographics!B1147&lt;=30),"21-30",IF(AND(Demographics!B1147&gt;30,Demographics!B1147&lt;=40),"31-40",IF(AND(Demographics!B1147&gt;40,Demographics!B1147&lt;=50),"41-50",IF(AND(Demographics!B1147&gt;50,Demographics!B1147&lt;=60),"51-60",IF(AND(Demographics!B1147&gt;60,Demographics!B1147&lt;=70),"61-70",IF(Demographics!B1147&gt;=71,"&gt;70","")))))))</f>
        <v>61-70</v>
      </c>
      <c r="D1147">
        <f>VLOOKUP(A1147,Examination!A:G, 2)</f>
        <v>183.3</v>
      </c>
      <c r="E1147">
        <f>VLOOKUP(A1147,Examination!A:G,3)</f>
        <v>112.3</v>
      </c>
      <c r="F1147">
        <f>VLOOKUP(A1147,Examination!A:G, 4)</f>
        <v>33.4</v>
      </c>
      <c r="G1147">
        <f>VLOOKUP(A1147,Examination!A:G, 5)</f>
        <v>0</v>
      </c>
      <c r="H1147">
        <f>VLOOKUP(A1147,Examination!A:G, 6)</f>
        <v>0</v>
      </c>
      <c r="I1147" t="b">
        <f>VLOOKUP(A1147,Examination!A:G, 7)</f>
        <v>1</v>
      </c>
      <c r="J1147">
        <f>VLOOKUP(A1147,Labs!A:B,2)</f>
        <v>143</v>
      </c>
    </row>
    <row r="1148" spans="1:10" x14ac:dyDescent="0.2">
      <c r="A1148">
        <v>74703</v>
      </c>
      <c r="B1148">
        <v>24</v>
      </c>
      <c r="C1148" t="str">
        <f>IF(Demographics!B1148&lt;=20,"18-20",IF(AND(Demographics!B1148&gt;20,Demographics!B1148&lt;=30),"21-30",IF(AND(Demographics!B1148&gt;30,Demographics!B1148&lt;=40),"31-40",IF(AND(Demographics!B1148&gt;40,Demographics!B1148&lt;=50),"41-50",IF(AND(Demographics!B1148&gt;50,Demographics!B1148&lt;=60),"51-60",IF(AND(Demographics!B1148&gt;60,Demographics!B1148&lt;=70),"61-70",IF(Demographics!B1148&gt;=71,"&gt;70","")))))))</f>
        <v>21-30</v>
      </c>
      <c r="D1148">
        <f>VLOOKUP(A1148,Examination!A:G, 2)</f>
        <v>162.69999999999999</v>
      </c>
      <c r="E1148">
        <f>VLOOKUP(A1148,Examination!A:G,3)</f>
        <v>94.4</v>
      </c>
      <c r="F1148">
        <f>VLOOKUP(A1148,Examination!A:G, 4)</f>
        <v>35.700000000000003</v>
      </c>
      <c r="G1148">
        <f>VLOOKUP(A1148,Examination!A:G, 5)</f>
        <v>64</v>
      </c>
      <c r="H1148">
        <f>VLOOKUP(A1148,Examination!A:G, 6)</f>
        <v>116</v>
      </c>
      <c r="I1148" t="b">
        <f>VLOOKUP(A1148,Examination!A:G, 7)</f>
        <v>1</v>
      </c>
      <c r="J1148">
        <f>VLOOKUP(A1148,Labs!A:B,2)</f>
        <v>210</v>
      </c>
    </row>
    <row r="1149" spans="1:10" x14ac:dyDescent="0.2">
      <c r="A1149">
        <v>74704</v>
      </c>
      <c r="B1149">
        <v>54</v>
      </c>
      <c r="C1149" t="str">
        <f>IF(Demographics!B1149&lt;=20,"18-20",IF(AND(Demographics!B1149&gt;20,Demographics!B1149&lt;=30),"21-30",IF(AND(Demographics!B1149&gt;30,Demographics!B1149&lt;=40),"31-40",IF(AND(Demographics!B1149&gt;40,Demographics!B1149&lt;=50),"41-50",IF(AND(Demographics!B1149&gt;50,Demographics!B1149&lt;=60),"51-60",IF(AND(Demographics!B1149&gt;60,Demographics!B1149&lt;=70),"61-70",IF(Demographics!B1149&gt;=71,"&gt;70","")))))))</f>
        <v>51-60</v>
      </c>
      <c r="D1149">
        <f>VLOOKUP(A1149,Examination!A:G, 2)</f>
        <v>163.80000000000001</v>
      </c>
      <c r="E1149">
        <f>VLOOKUP(A1149,Examination!A:G,3)</f>
        <v>89.5</v>
      </c>
      <c r="F1149">
        <f>VLOOKUP(A1149,Examination!A:G, 4)</f>
        <v>33.4</v>
      </c>
      <c r="G1149">
        <f>VLOOKUP(A1149,Examination!A:G, 5)</f>
        <v>76</v>
      </c>
      <c r="H1149">
        <f>VLOOKUP(A1149,Examination!A:G, 6)</f>
        <v>118</v>
      </c>
      <c r="I1149" t="b">
        <f>VLOOKUP(A1149,Examination!A:G, 7)</f>
        <v>1</v>
      </c>
      <c r="J1149">
        <f>VLOOKUP(A1149,Labs!A:B,2)</f>
        <v>230</v>
      </c>
    </row>
    <row r="1150" spans="1:10" x14ac:dyDescent="0.2">
      <c r="A1150">
        <v>74705</v>
      </c>
      <c r="B1150">
        <v>74</v>
      </c>
      <c r="C1150" t="str">
        <f>IF(Demographics!B1150&lt;=20,"18-20",IF(AND(Demographics!B1150&gt;20,Demographics!B1150&lt;=30),"21-30",IF(AND(Demographics!B1150&gt;30,Demographics!B1150&lt;=40),"31-40",IF(AND(Demographics!B1150&gt;40,Demographics!B1150&lt;=50),"41-50",IF(AND(Demographics!B1150&gt;50,Demographics!B1150&lt;=60),"51-60",IF(AND(Demographics!B1150&gt;60,Demographics!B1150&lt;=70),"61-70",IF(Demographics!B1150&gt;=71,"&gt;70","")))))))</f>
        <v>&gt;70</v>
      </c>
      <c r="D1150">
        <f>VLOOKUP(A1150,Examination!A:G, 2)</f>
        <v>171.4</v>
      </c>
      <c r="E1150">
        <f>VLOOKUP(A1150,Examination!A:G,3)</f>
        <v>71.3</v>
      </c>
      <c r="F1150">
        <f>VLOOKUP(A1150,Examination!A:G, 4)</f>
        <v>24.3</v>
      </c>
      <c r="G1150">
        <f>VLOOKUP(A1150,Examination!A:G, 5)</f>
        <v>84</v>
      </c>
      <c r="H1150">
        <f>VLOOKUP(A1150,Examination!A:G, 6)</f>
        <v>160</v>
      </c>
      <c r="I1150" t="b">
        <f>VLOOKUP(A1150,Examination!A:G, 7)</f>
        <v>0</v>
      </c>
      <c r="J1150">
        <f>VLOOKUP(A1150,Labs!A:B,2)</f>
        <v>183</v>
      </c>
    </row>
    <row r="1151" spans="1:10" x14ac:dyDescent="0.2">
      <c r="A1151">
        <v>74706</v>
      </c>
      <c r="B1151">
        <v>30</v>
      </c>
      <c r="C1151" t="str">
        <f>IF(Demographics!B1151&lt;=20,"18-20",IF(AND(Demographics!B1151&gt;20,Demographics!B1151&lt;=30),"21-30",IF(AND(Demographics!B1151&gt;30,Demographics!B1151&lt;=40),"31-40",IF(AND(Demographics!B1151&gt;40,Demographics!B1151&lt;=50),"41-50",IF(AND(Demographics!B1151&gt;50,Demographics!B1151&lt;=60),"51-60",IF(AND(Demographics!B1151&gt;60,Demographics!B1151&lt;=70),"61-70",IF(Demographics!B1151&gt;=71,"&gt;70","")))))))</f>
        <v>21-30</v>
      </c>
      <c r="D1151">
        <f>VLOOKUP(A1151,Examination!A:G, 2)</f>
        <v>134.69999999999999</v>
      </c>
      <c r="E1151">
        <f>VLOOKUP(A1151,Examination!A:G,3)</f>
        <v>30.9</v>
      </c>
      <c r="F1151">
        <f>VLOOKUP(A1151,Examination!A:G, 4)</f>
        <v>17</v>
      </c>
      <c r="G1151">
        <f>VLOOKUP(A1151,Examination!A:G, 5)</f>
        <v>56</v>
      </c>
      <c r="H1151">
        <f>VLOOKUP(A1151,Examination!A:G, 6)</f>
        <v>104</v>
      </c>
      <c r="I1151" t="b">
        <f>VLOOKUP(A1151,Examination!A:G, 7)</f>
        <v>0</v>
      </c>
      <c r="J1151">
        <f>VLOOKUP(A1151,Labs!A:B,2)</f>
        <v>0</v>
      </c>
    </row>
    <row r="1152" spans="1:10" x14ac:dyDescent="0.2">
      <c r="A1152">
        <v>74707</v>
      </c>
      <c r="B1152">
        <v>51</v>
      </c>
      <c r="C1152" t="str">
        <f>IF(Demographics!B1152&lt;=20,"18-20",IF(AND(Demographics!B1152&gt;20,Demographics!B1152&lt;=30),"21-30",IF(AND(Demographics!B1152&gt;30,Demographics!B1152&lt;=40),"31-40",IF(AND(Demographics!B1152&gt;40,Demographics!B1152&lt;=50),"41-50",IF(AND(Demographics!B1152&gt;50,Demographics!B1152&lt;=60),"51-60",IF(AND(Demographics!B1152&gt;60,Demographics!B1152&lt;=70),"61-70",IF(Demographics!B1152&gt;=71,"&gt;70","")))))))</f>
        <v>51-60</v>
      </c>
      <c r="D1152">
        <f>VLOOKUP(A1152,Examination!A:G, 2)</f>
        <v>165</v>
      </c>
      <c r="E1152">
        <f>VLOOKUP(A1152,Examination!A:G,3)</f>
        <v>100.5</v>
      </c>
      <c r="F1152">
        <f>VLOOKUP(A1152,Examination!A:G, 4)</f>
        <v>36.9</v>
      </c>
      <c r="G1152">
        <f>VLOOKUP(A1152,Examination!A:G, 5)</f>
        <v>86</v>
      </c>
      <c r="H1152">
        <f>VLOOKUP(A1152,Examination!A:G, 6)</f>
        <v>116</v>
      </c>
      <c r="I1152" t="b">
        <f>VLOOKUP(A1152,Examination!A:G, 7)</f>
        <v>1</v>
      </c>
      <c r="J1152">
        <f>VLOOKUP(A1152,Labs!A:B,2)</f>
        <v>221</v>
      </c>
    </row>
    <row r="1153" spans="1:10" x14ac:dyDescent="0.2">
      <c r="A1153">
        <v>74708</v>
      </c>
      <c r="B1153">
        <v>76</v>
      </c>
      <c r="C1153" t="str">
        <f>IF(Demographics!B1153&lt;=20,"18-20",IF(AND(Demographics!B1153&gt;20,Demographics!B1153&lt;=30),"21-30",IF(AND(Demographics!B1153&gt;30,Demographics!B1153&lt;=40),"31-40",IF(AND(Demographics!B1153&gt;40,Demographics!B1153&lt;=50),"41-50",IF(AND(Demographics!B1153&gt;50,Demographics!B1153&lt;=60),"51-60",IF(AND(Demographics!B1153&gt;60,Demographics!B1153&lt;=70),"61-70",IF(Demographics!B1153&gt;=71,"&gt;70","")))))))</f>
        <v>&gt;70</v>
      </c>
      <c r="D1153">
        <f>VLOOKUP(A1153,Examination!A:G, 2)</f>
        <v>165.2</v>
      </c>
      <c r="E1153">
        <f>VLOOKUP(A1153,Examination!A:G,3)</f>
        <v>62.7</v>
      </c>
      <c r="F1153">
        <f>VLOOKUP(A1153,Examination!A:G, 4)</f>
        <v>23</v>
      </c>
      <c r="G1153">
        <f>VLOOKUP(A1153,Examination!A:G, 5)</f>
        <v>76</v>
      </c>
      <c r="H1153">
        <f>VLOOKUP(A1153,Examination!A:G, 6)</f>
        <v>154</v>
      </c>
      <c r="I1153" t="b">
        <f>VLOOKUP(A1153,Examination!A:G, 7)</f>
        <v>0</v>
      </c>
      <c r="J1153">
        <f>VLOOKUP(A1153,Labs!A:B,2)</f>
        <v>141</v>
      </c>
    </row>
    <row r="1154" spans="1:10" x14ac:dyDescent="0.2">
      <c r="A1154">
        <v>74709</v>
      </c>
      <c r="B1154">
        <v>18</v>
      </c>
      <c r="C1154" t="str">
        <f>IF(Demographics!B1154&lt;=20,"18-20",IF(AND(Demographics!B1154&gt;20,Demographics!B1154&lt;=30),"21-30",IF(AND(Demographics!B1154&gt;30,Demographics!B1154&lt;=40),"31-40",IF(AND(Demographics!B1154&gt;40,Demographics!B1154&lt;=50),"41-50",IF(AND(Demographics!B1154&gt;50,Demographics!B1154&lt;=60),"51-60",IF(AND(Demographics!B1154&gt;60,Demographics!B1154&lt;=70),"61-70",IF(Demographics!B1154&gt;=71,"&gt;70","")))))))</f>
        <v>18-20</v>
      </c>
      <c r="D1154">
        <f>VLOOKUP(A1154,Examination!A:G, 2)</f>
        <v>170.1</v>
      </c>
      <c r="E1154">
        <f>VLOOKUP(A1154,Examination!A:G,3)</f>
        <v>64.2</v>
      </c>
      <c r="F1154">
        <f>VLOOKUP(A1154,Examination!A:G, 4)</f>
        <v>22.2</v>
      </c>
      <c r="G1154">
        <f>VLOOKUP(A1154,Examination!A:G, 5)</f>
        <v>0</v>
      </c>
      <c r="H1154">
        <f>VLOOKUP(A1154,Examination!A:G, 6)</f>
        <v>0</v>
      </c>
      <c r="I1154" t="b">
        <f>VLOOKUP(A1154,Examination!A:G, 7)</f>
        <v>0</v>
      </c>
      <c r="J1154">
        <f>VLOOKUP(A1154,Labs!A:B,2)</f>
        <v>186</v>
      </c>
    </row>
    <row r="1155" spans="1:10" x14ac:dyDescent="0.2">
      <c r="A1155">
        <v>74710</v>
      </c>
      <c r="B1155">
        <v>50</v>
      </c>
      <c r="C1155" t="str">
        <f>IF(Demographics!B1155&lt;=20,"18-20",IF(AND(Demographics!B1155&gt;20,Demographics!B1155&lt;=30),"21-30",IF(AND(Demographics!B1155&gt;30,Demographics!B1155&lt;=40),"31-40",IF(AND(Demographics!B1155&gt;40,Demographics!B1155&lt;=50),"41-50",IF(AND(Demographics!B1155&gt;50,Demographics!B1155&lt;=60),"51-60",IF(AND(Demographics!B1155&gt;60,Demographics!B1155&lt;=70),"61-70",IF(Demographics!B1155&gt;=71,"&gt;70","")))))))</f>
        <v>41-50</v>
      </c>
      <c r="D1155">
        <f>VLOOKUP(A1155,Examination!A:G, 2)</f>
        <v>161.19999999999999</v>
      </c>
      <c r="E1155">
        <f>VLOOKUP(A1155,Examination!A:G,3)</f>
        <v>63.2</v>
      </c>
      <c r="F1155">
        <f>VLOOKUP(A1155,Examination!A:G, 4)</f>
        <v>24.3</v>
      </c>
      <c r="G1155">
        <f>VLOOKUP(A1155,Examination!A:G, 5)</f>
        <v>74</v>
      </c>
      <c r="H1155">
        <f>VLOOKUP(A1155,Examination!A:G, 6)</f>
        <v>112</v>
      </c>
      <c r="I1155" t="b">
        <f>VLOOKUP(A1155,Examination!A:G, 7)</f>
        <v>0</v>
      </c>
      <c r="J1155">
        <f>VLOOKUP(A1155,Labs!A:B,2)</f>
        <v>152</v>
      </c>
    </row>
    <row r="1156" spans="1:10" x14ac:dyDescent="0.2">
      <c r="A1156">
        <v>74711</v>
      </c>
      <c r="B1156">
        <v>47</v>
      </c>
      <c r="C1156" t="str">
        <f>IF(Demographics!B1156&lt;=20,"18-20",IF(AND(Demographics!B1156&gt;20,Demographics!B1156&lt;=30),"21-30",IF(AND(Demographics!B1156&gt;30,Demographics!B1156&lt;=40),"31-40",IF(AND(Demographics!B1156&gt;40,Demographics!B1156&lt;=50),"41-50",IF(AND(Demographics!B1156&gt;50,Demographics!B1156&lt;=60),"51-60",IF(AND(Demographics!B1156&gt;60,Demographics!B1156&lt;=70),"61-70",IF(Demographics!B1156&gt;=71,"&gt;70","")))))))</f>
        <v>41-50</v>
      </c>
      <c r="D1156">
        <f>VLOOKUP(A1156,Examination!A:G, 2)</f>
        <v>162.9</v>
      </c>
      <c r="E1156">
        <f>VLOOKUP(A1156,Examination!A:G,3)</f>
        <v>131.5</v>
      </c>
      <c r="F1156">
        <f>VLOOKUP(A1156,Examination!A:G, 4)</f>
        <v>49.6</v>
      </c>
      <c r="G1156">
        <f>VLOOKUP(A1156,Examination!A:G, 5)</f>
        <v>90</v>
      </c>
      <c r="H1156">
        <f>VLOOKUP(A1156,Examination!A:G, 6)</f>
        <v>120</v>
      </c>
      <c r="I1156" t="b">
        <f>VLOOKUP(A1156,Examination!A:G, 7)</f>
        <v>1</v>
      </c>
      <c r="J1156">
        <f>VLOOKUP(A1156,Labs!A:B,2)</f>
        <v>211</v>
      </c>
    </row>
    <row r="1157" spans="1:10" x14ac:dyDescent="0.2">
      <c r="A1157">
        <v>74712</v>
      </c>
      <c r="B1157">
        <v>31</v>
      </c>
      <c r="C1157" t="str">
        <f>IF(Demographics!B1157&lt;=20,"18-20",IF(AND(Demographics!B1157&gt;20,Demographics!B1157&lt;=30),"21-30",IF(AND(Demographics!B1157&gt;30,Demographics!B1157&lt;=40),"31-40",IF(AND(Demographics!B1157&gt;40,Demographics!B1157&lt;=50),"41-50",IF(AND(Demographics!B1157&gt;50,Demographics!B1157&lt;=60),"51-60",IF(AND(Demographics!B1157&gt;60,Demographics!B1157&lt;=70),"61-70",IF(Demographics!B1157&gt;=71,"&gt;70","")))))))</f>
        <v>31-40</v>
      </c>
      <c r="D1157">
        <f>VLOOKUP(A1157,Examination!A:G, 2)</f>
        <v>92.6</v>
      </c>
      <c r="E1157">
        <f>VLOOKUP(A1157,Examination!A:G,3)</f>
        <v>14.7</v>
      </c>
      <c r="F1157">
        <f>VLOOKUP(A1157,Examination!A:G, 4)</f>
        <v>17.100000000000001</v>
      </c>
      <c r="G1157">
        <f>VLOOKUP(A1157,Examination!A:G, 5)</f>
        <v>0</v>
      </c>
      <c r="H1157">
        <f>VLOOKUP(A1157,Examination!A:G, 6)</f>
        <v>0</v>
      </c>
      <c r="I1157" t="b">
        <f>VLOOKUP(A1157,Examination!A:G, 7)</f>
        <v>0</v>
      </c>
      <c r="J1157">
        <f>VLOOKUP(A1157,Labs!A:B,2)</f>
        <v>0</v>
      </c>
    </row>
    <row r="1158" spans="1:10" x14ac:dyDescent="0.2">
      <c r="A1158">
        <v>74713</v>
      </c>
      <c r="B1158">
        <v>20</v>
      </c>
      <c r="C1158" t="str">
        <f>IF(Demographics!B1158&lt;=20,"18-20",IF(AND(Demographics!B1158&gt;20,Demographics!B1158&lt;=30),"21-30",IF(AND(Demographics!B1158&gt;30,Demographics!B1158&lt;=40),"31-40",IF(AND(Demographics!B1158&gt;40,Demographics!B1158&lt;=50),"41-50",IF(AND(Demographics!B1158&gt;50,Demographics!B1158&lt;=60),"51-60",IF(AND(Demographics!B1158&gt;60,Demographics!B1158&lt;=70),"61-70",IF(Demographics!B1158&gt;=71,"&gt;70","")))))))</f>
        <v>18-20</v>
      </c>
      <c r="D1158">
        <f>VLOOKUP(A1158,Examination!A:G, 2)</f>
        <v>90.2</v>
      </c>
      <c r="E1158">
        <f>VLOOKUP(A1158,Examination!A:G,3)</f>
        <v>12.9</v>
      </c>
      <c r="F1158">
        <f>VLOOKUP(A1158,Examination!A:G, 4)</f>
        <v>15.9</v>
      </c>
      <c r="G1158">
        <f>VLOOKUP(A1158,Examination!A:G, 5)</f>
        <v>0</v>
      </c>
      <c r="H1158">
        <f>VLOOKUP(A1158,Examination!A:G, 6)</f>
        <v>0</v>
      </c>
      <c r="I1158" t="b">
        <f>VLOOKUP(A1158,Examination!A:G, 7)</f>
        <v>0</v>
      </c>
      <c r="J1158">
        <f>VLOOKUP(A1158,Labs!A:B,2)</f>
        <v>0</v>
      </c>
    </row>
    <row r="1159" spans="1:10" x14ac:dyDescent="0.2">
      <c r="A1159">
        <v>74714</v>
      </c>
      <c r="B1159">
        <v>72</v>
      </c>
      <c r="C1159" t="str">
        <f>IF(Demographics!B1159&lt;=20,"18-20",IF(AND(Demographics!B1159&gt;20,Demographics!B1159&lt;=30),"21-30",IF(AND(Demographics!B1159&gt;30,Demographics!B1159&lt;=40),"31-40",IF(AND(Demographics!B1159&gt;40,Demographics!B1159&lt;=50),"41-50",IF(AND(Demographics!B1159&gt;50,Demographics!B1159&lt;=60),"51-60",IF(AND(Demographics!B1159&gt;60,Demographics!B1159&lt;=70),"61-70",IF(Demographics!B1159&gt;=71,"&gt;70","")))))))</f>
        <v>&gt;70</v>
      </c>
      <c r="D1159">
        <f>VLOOKUP(A1159,Examination!A:G, 2)</f>
        <v>159.19999999999999</v>
      </c>
      <c r="E1159">
        <f>VLOOKUP(A1159,Examination!A:G,3)</f>
        <v>98</v>
      </c>
      <c r="F1159">
        <f>VLOOKUP(A1159,Examination!A:G, 4)</f>
        <v>38.700000000000003</v>
      </c>
      <c r="G1159">
        <f>VLOOKUP(A1159,Examination!A:G, 5)</f>
        <v>50</v>
      </c>
      <c r="H1159">
        <f>VLOOKUP(A1159,Examination!A:G, 6)</f>
        <v>104</v>
      </c>
      <c r="I1159" t="b">
        <f>VLOOKUP(A1159,Examination!A:G, 7)</f>
        <v>1</v>
      </c>
      <c r="J1159">
        <f>VLOOKUP(A1159,Labs!A:B,2)</f>
        <v>98</v>
      </c>
    </row>
    <row r="1160" spans="1:10" x14ac:dyDescent="0.2">
      <c r="A1160">
        <v>74715</v>
      </c>
      <c r="B1160">
        <v>37</v>
      </c>
      <c r="C1160" t="str">
        <f>IF(Demographics!B1160&lt;=20,"18-20",IF(AND(Demographics!B1160&gt;20,Demographics!B1160&lt;=30),"21-30",IF(AND(Demographics!B1160&gt;30,Demographics!B1160&lt;=40),"31-40",IF(AND(Demographics!B1160&gt;40,Demographics!B1160&lt;=50),"41-50",IF(AND(Demographics!B1160&gt;50,Demographics!B1160&lt;=60),"51-60",IF(AND(Demographics!B1160&gt;60,Demographics!B1160&lt;=70),"61-70",IF(Demographics!B1160&gt;=71,"&gt;70","")))))))</f>
        <v>31-40</v>
      </c>
      <c r="D1160">
        <f>VLOOKUP(A1160,Examination!A:G, 2)</f>
        <v>149.1</v>
      </c>
      <c r="E1160">
        <f>VLOOKUP(A1160,Examination!A:G,3)</f>
        <v>51.2</v>
      </c>
      <c r="F1160">
        <f>VLOOKUP(A1160,Examination!A:G, 4)</f>
        <v>23</v>
      </c>
      <c r="G1160">
        <f>VLOOKUP(A1160,Examination!A:G, 5)</f>
        <v>42</v>
      </c>
      <c r="H1160">
        <f>VLOOKUP(A1160,Examination!A:G, 6)</f>
        <v>92</v>
      </c>
      <c r="I1160" t="b">
        <f>VLOOKUP(A1160,Examination!A:G, 7)</f>
        <v>0</v>
      </c>
      <c r="J1160">
        <f>VLOOKUP(A1160,Labs!A:B,2)</f>
        <v>187</v>
      </c>
    </row>
    <row r="1161" spans="1:10" x14ac:dyDescent="0.2">
      <c r="A1161">
        <v>74716</v>
      </c>
      <c r="B1161">
        <v>39</v>
      </c>
      <c r="C1161" t="str">
        <f>IF(Demographics!B1161&lt;=20,"18-20",IF(AND(Demographics!B1161&gt;20,Demographics!B1161&lt;=30),"21-30",IF(AND(Demographics!B1161&gt;30,Demographics!B1161&lt;=40),"31-40",IF(AND(Demographics!B1161&gt;40,Demographics!B1161&lt;=50),"41-50",IF(AND(Demographics!B1161&gt;50,Demographics!B1161&lt;=60),"51-60",IF(AND(Demographics!B1161&gt;60,Demographics!B1161&lt;=70),"61-70",IF(Demographics!B1161&gt;=71,"&gt;70","")))))))</f>
        <v>31-40</v>
      </c>
      <c r="D1161">
        <f>VLOOKUP(A1161,Examination!A:G, 2)</f>
        <v>0</v>
      </c>
      <c r="E1161">
        <f>VLOOKUP(A1161,Examination!A:G,3)</f>
        <v>9.9</v>
      </c>
      <c r="F1161">
        <f>VLOOKUP(A1161,Examination!A:G, 4)</f>
        <v>0</v>
      </c>
      <c r="G1161">
        <f>VLOOKUP(A1161,Examination!A:G, 5)</f>
        <v>0</v>
      </c>
      <c r="H1161">
        <f>VLOOKUP(A1161,Examination!A:G, 6)</f>
        <v>0</v>
      </c>
      <c r="I1161" t="e">
        <f>VLOOKUP(A1161,Examination!A:G, 7)</f>
        <v>#DIV/0!</v>
      </c>
      <c r="J1161">
        <f>VLOOKUP(A1161,Labs!A:B,2)</f>
        <v>0</v>
      </c>
    </row>
    <row r="1162" spans="1:10" x14ac:dyDescent="0.2">
      <c r="A1162">
        <v>74717</v>
      </c>
      <c r="B1162">
        <v>80</v>
      </c>
      <c r="C1162" t="str">
        <f>IF(Demographics!B1162&lt;=20,"18-20",IF(AND(Demographics!B1162&gt;20,Demographics!B1162&lt;=30),"21-30",IF(AND(Demographics!B1162&gt;30,Demographics!B1162&lt;=40),"31-40",IF(AND(Demographics!B1162&gt;40,Demographics!B1162&lt;=50),"41-50",IF(AND(Demographics!B1162&gt;50,Demographics!B1162&lt;=60),"51-60",IF(AND(Demographics!B1162&gt;60,Demographics!B1162&lt;=70),"61-70",IF(Demographics!B1162&gt;=71,"&gt;70","")))))))</f>
        <v>&gt;70</v>
      </c>
      <c r="D1162">
        <f>VLOOKUP(A1162,Examination!A:G, 2)</f>
        <v>158.5</v>
      </c>
      <c r="E1162">
        <f>VLOOKUP(A1162,Examination!A:G,3)</f>
        <v>54.8</v>
      </c>
      <c r="F1162">
        <f>VLOOKUP(A1162,Examination!A:G, 4)</f>
        <v>21.8</v>
      </c>
      <c r="G1162">
        <f>VLOOKUP(A1162,Examination!A:G, 5)</f>
        <v>68</v>
      </c>
      <c r="H1162">
        <f>VLOOKUP(A1162,Examination!A:G, 6)</f>
        <v>132</v>
      </c>
      <c r="I1162" t="b">
        <f>VLOOKUP(A1162,Examination!A:G, 7)</f>
        <v>0</v>
      </c>
      <c r="J1162">
        <f>VLOOKUP(A1162,Labs!A:B,2)</f>
        <v>138</v>
      </c>
    </row>
    <row r="1163" spans="1:10" x14ac:dyDescent="0.2">
      <c r="A1163">
        <v>74718</v>
      </c>
      <c r="B1163">
        <v>52</v>
      </c>
      <c r="C1163" t="str">
        <f>IF(Demographics!B1163&lt;=20,"18-20",IF(AND(Demographics!B1163&gt;20,Demographics!B1163&lt;=30),"21-30",IF(AND(Demographics!B1163&gt;30,Demographics!B1163&lt;=40),"31-40",IF(AND(Demographics!B1163&gt;40,Demographics!B1163&lt;=50),"41-50",IF(AND(Demographics!B1163&gt;50,Demographics!B1163&lt;=60),"51-60",IF(AND(Demographics!B1163&gt;60,Demographics!B1163&lt;=70),"61-70",IF(Demographics!B1163&gt;=71,"&gt;70","")))))))</f>
        <v>51-60</v>
      </c>
      <c r="D1163">
        <f>VLOOKUP(A1163,Examination!A:G, 2)</f>
        <v>179.9</v>
      </c>
      <c r="E1163">
        <f>VLOOKUP(A1163,Examination!A:G,3)</f>
        <v>113.9</v>
      </c>
      <c r="F1163">
        <f>VLOOKUP(A1163,Examination!A:G, 4)</f>
        <v>35.200000000000003</v>
      </c>
      <c r="G1163">
        <f>VLOOKUP(A1163,Examination!A:G, 5)</f>
        <v>80</v>
      </c>
      <c r="H1163">
        <f>VLOOKUP(A1163,Examination!A:G, 6)</f>
        <v>136</v>
      </c>
      <c r="I1163" t="b">
        <f>VLOOKUP(A1163,Examination!A:G, 7)</f>
        <v>1</v>
      </c>
      <c r="J1163">
        <f>VLOOKUP(A1163,Labs!A:B,2)</f>
        <v>134</v>
      </c>
    </row>
    <row r="1164" spans="1:10" x14ac:dyDescent="0.2">
      <c r="A1164">
        <v>74719</v>
      </c>
      <c r="B1164">
        <v>36</v>
      </c>
      <c r="C1164" t="str">
        <f>IF(Demographics!B1164&lt;=20,"18-20",IF(AND(Demographics!B1164&gt;20,Demographics!B1164&lt;=30),"21-30",IF(AND(Demographics!B1164&gt;30,Demographics!B1164&lt;=40),"31-40",IF(AND(Demographics!B1164&gt;40,Demographics!B1164&lt;=50),"41-50",IF(AND(Demographics!B1164&gt;50,Demographics!B1164&lt;=60),"51-60",IF(AND(Demographics!B1164&gt;60,Demographics!B1164&lt;=70),"61-70",IF(Demographics!B1164&gt;=71,"&gt;70","")))))))</f>
        <v>31-40</v>
      </c>
      <c r="D1164">
        <f>VLOOKUP(A1164,Examination!A:G, 2)</f>
        <v>171.5</v>
      </c>
      <c r="E1164">
        <f>VLOOKUP(A1164,Examination!A:G,3)</f>
        <v>72.5</v>
      </c>
      <c r="F1164">
        <f>VLOOKUP(A1164,Examination!A:G, 4)</f>
        <v>24.6</v>
      </c>
      <c r="G1164">
        <f>VLOOKUP(A1164,Examination!A:G, 5)</f>
        <v>64</v>
      </c>
      <c r="H1164">
        <f>VLOOKUP(A1164,Examination!A:G, 6)</f>
        <v>108</v>
      </c>
      <c r="I1164" t="b">
        <f>VLOOKUP(A1164,Examination!A:G, 7)</f>
        <v>0</v>
      </c>
      <c r="J1164">
        <f>VLOOKUP(A1164,Labs!A:B,2)</f>
        <v>166</v>
      </c>
    </row>
    <row r="1165" spans="1:10" x14ac:dyDescent="0.2">
      <c r="A1165">
        <v>74720</v>
      </c>
      <c r="B1165">
        <v>45</v>
      </c>
      <c r="C1165" t="str">
        <f>IF(Demographics!B1165&lt;=20,"18-20",IF(AND(Demographics!B1165&gt;20,Demographics!B1165&lt;=30),"21-30",IF(AND(Demographics!B1165&gt;30,Demographics!B1165&lt;=40),"31-40",IF(AND(Demographics!B1165&gt;40,Demographics!B1165&lt;=50),"41-50",IF(AND(Demographics!B1165&gt;50,Demographics!B1165&lt;=60),"51-60",IF(AND(Demographics!B1165&gt;60,Demographics!B1165&lt;=70),"61-70",IF(Demographics!B1165&gt;=71,"&gt;70","")))))))</f>
        <v>41-50</v>
      </c>
      <c r="D1165">
        <f>VLOOKUP(A1165,Examination!A:G, 2)</f>
        <v>143.1</v>
      </c>
      <c r="E1165">
        <f>VLOOKUP(A1165,Examination!A:G,3)</f>
        <v>34.5</v>
      </c>
      <c r="F1165">
        <f>VLOOKUP(A1165,Examination!A:G, 4)</f>
        <v>16.8</v>
      </c>
      <c r="G1165">
        <f>VLOOKUP(A1165,Examination!A:G, 5)</f>
        <v>0</v>
      </c>
      <c r="H1165">
        <f>VLOOKUP(A1165,Examination!A:G, 6)</f>
        <v>90</v>
      </c>
      <c r="I1165" t="b">
        <f>VLOOKUP(A1165,Examination!A:G, 7)</f>
        <v>0</v>
      </c>
      <c r="J1165">
        <f>VLOOKUP(A1165,Labs!A:B,2)</f>
        <v>210</v>
      </c>
    </row>
    <row r="1166" spans="1:10" x14ac:dyDescent="0.2">
      <c r="A1166">
        <v>74721</v>
      </c>
      <c r="B1166">
        <v>27</v>
      </c>
      <c r="C1166" t="str">
        <f>IF(Demographics!B1166&lt;=20,"18-20",IF(AND(Demographics!B1166&gt;20,Demographics!B1166&lt;=30),"21-30",IF(AND(Demographics!B1166&gt;30,Demographics!B1166&lt;=40),"31-40",IF(AND(Demographics!B1166&gt;40,Demographics!B1166&lt;=50),"41-50",IF(AND(Demographics!B1166&gt;50,Demographics!B1166&lt;=60),"51-60",IF(AND(Demographics!B1166&gt;60,Demographics!B1166&lt;=70),"61-70",IF(Demographics!B1166&gt;=71,"&gt;70","")))))))</f>
        <v>21-30</v>
      </c>
      <c r="D1166">
        <f>VLOOKUP(A1166,Examination!A:G, 2)</f>
        <v>156.30000000000001</v>
      </c>
      <c r="E1166">
        <f>VLOOKUP(A1166,Examination!A:G,3)</f>
        <v>79.099999999999994</v>
      </c>
      <c r="F1166">
        <f>VLOOKUP(A1166,Examination!A:G, 4)</f>
        <v>32.4</v>
      </c>
      <c r="G1166">
        <f>VLOOKUP(A1166,Examination!A:G, 5)</f>
        <v>66</v>
      </c>
      <c r="H1166">
        <f>VLOOKUP(A1166,Examination!A:G, 6)</f>
        <v>108</v>
      </c>
      <c r="I1166" t="b">
        <f>VLOOKUP(A1166,Examination!A:G, 7)</f>
        <v>1</v>
      </c>
      <c r="J1166">
        <f>VLOOKUP(A1166,Labs!A:B,2)</f>
        <v>234</v>
      </c>
    </row>
    <row r="1167" spans="1:10" x14ac:dyDescent="0.2">
      <c r="A1167">
        <v>74722</v>
      </c>
      <c r="B1167">
        <v>33</v>
      </c>
      <c r="C1167" t="str">
        <f>IF(Demographics!B1167&lt;=20,"18-20",IF(AND(Demographics!B1167&gt;20,Demographics!B1167&lt;=30),"21-30",IF(AND(Demographics!B1167&gt;30,Demographics!B1167&lt;=40),"31-40",IF(AND(Demographics!B1167&gt;40,Demographics!B1167&lt;=50),"41-50",IF(AND(Demographics!B1167&gt;50,Demographics!B1167&lt;=60),"51-60",IF(AND(Demographics!B1167&gt;60,Demographics!B1167&lt;=70),"61-70",IF(Demographics!B1167&gt;=71,"&gt;70","")))))))</f>
        <v>31-40</v>
      </c>
      <c r="D1167">
        <f>VLOOKUP(A1167,Examination!A:G, 2)</f>
        <v>169.2</v>
      </c>
      <c r="E1167">
        <f>VLOOKUP(A1167,Examination!A:G,3)</f>
        <v>58.7</v>
      </c>
      <c r="F1167">
        <f>VLOOKUP(A1167,Examination!A:G, 4)</f>
        <v>20.5</v>
      </c>
      <c r="G1167">
        <f>VLOOKUP(A1167,Examination!A:G, 5)</f>
        <v>58</v>
      </c>
      <c r="H1167">
        <f>VLOOKUP(A1167,Examination!A:G, 6)</f>
        <v>108</v>
      </c>
      <c r="I1167" t="b">
        <f>VLOOKUP(A1167,Examination!A:G, 7)</f>
        <v>0</v>
      </c>
      <c r="J1167">
        <f>VLOOKUP(A1167,Labs!A:B,2)</f>
        <v>147</v>
      </c>
    </row>
    <row r="1168" spans="1:10" x14ac:dyDescent="0.2">
      <c r="A1168">
        <v>74723</v>
      </c>
      <c r="B1168">
        <v>66</v>
      </c>
      <c r="C1168" t="str">
        <f>IF(Demographics!B1168&lt;=20,"18-20",IF(AND(Demographics!B1168&gt;20,Demographics!B1168&lt;=30),"21-30",IF(AND(Demographics!B1168&gt;30,Demographics!B1168&lt;=40),"31-40",IF(AND(Demographics!B1168&gt;40,Demographics!B1168&lt;=50),"41-50",IF(AND(Demographics!B1168&gt;50,Demographics!B1168&lt;=60),"51-60",IF(AND(Demographics!B1168&gt;60,Demographics!B1168&lt;=70),"61-70",IF(Demographics!B1168&gt;=71,"&gt;70","")))))))</f>
        <v>61-70</v>
      </c>
      <c r="D1168">
        <f>VLOOKUP(A1168,Examination!A:G, 2)</f>
        <v>183.7</v>
      </c>
      <c r="E1168">
        <f>VLOOKUP(A1168,Examination!A:G,3)</f>
        <v>119.3</v>
      </c>
      <c r="F1168">
        <f>VLOOKUP(A1168,Examination!A:G, 4)</f>
        <v>35.4</v>
      </c>
      <c r="G1168">
        <f>VLOOKUP(A1168,Examination!A:G, 5)</f>
        <v>80</v>
      </c>
      <c r="H1168">
        <f>VLOOKUP(A1168,Examination!A:G, 6)</f>
        <v>124</v>
      </c>
      <c r="I1168" t="b">
        <f>VLOOKUP(A1168,Examination!A:G, 7)</f>
        <v>1</v>
      </c>
      <c r="J1168">
        <f>VLOOKUP(A1168,Labs!A:B,2)</f>
        <v>134</v>
      </c>
    </row>
    <row r="1169" spans="1:10" x14ac:dyDescent="0.2">
      <c r="A1169">
        <v>74724</v>
      </c>
      <c r="B1169">
        <v>53</v>
      </c>
      <c r="C1169" t="str">
        <f>IF(Demographics!B1169&lt;=20,"18-20",IF(AND(Demographics!B1169&gt;20,Demographics!B1169&lt;=30),"21-30",IF(AND(Demographics!B1169&gt;30,Demographics!B1169&lt;=40),"31-40",IF(AND(Demographics!B1169&gt;40,Demographics!B1169&lt;=50),"41-50",IF(AND(Demographics!B1169&gt;50,Demographics!B1169&lt;=60),"51-60",IF(AND(Demographics!B1169&gt;60,Demographics!B1169&lt;=70),"61-70",IF(Demographics!B1169&gt;=71,"&gt;70","")))))))</f>
        <v>51-60</v>
      </c>
      <c r="D1169">
        <f>VLOOKUP(A1169,Examination!A:G, 2)</f>
        <v>127.5</v>
      </c>
      <c r="E1169">
        <f>VLOOKUP(A1169,Examination!A:G,3)</f>
        <v>24.1</v>
      </c>
      <c r="F1169">
        <f>VLOOKUP(A1169,Examination!A:G, 4)</f>
        <v>14.8</v>
      </c>
      <c r="G1169">
        <f>VLOOKUP(A1169,Examination!A:G, 5)</f>
        <v>0</v>
      </c>
      <c r="H1169">
        <f>VLOOKUP(A1169,Examination!A:G, 6)</f>
        <v>0</v>
      </c>
      <c r="I1169" t="b">
        <f>VLOOKUP(A1169,Examination!A:G, 7)</f>
        <v>0</v>
      </c>
      <c r="J1169">
        <f>VLOOKUP(A1169,Labs!A:B,2)</f>
        <v>128</v>
      </c>
    </row>
    <row r="1170" spans="1:10" x14ac:dyDescent="0.2">
      <c r="A1170">
        <v>74725</v>
      </c>
      <c r="B1170">
        <v>37</v>
      </c>
      <c r="C1170" t="str">
        <f>IF(Demographics!B1170&lt;=20,"18-20",IF(AND(Demographics!B1170&gt;20,Demographics!B1170&lt;=30),"21-30",IF(AND(Demographics!B1170&gt;30,Demographics!B1170&lt;=40),"31-40",IF(AND(Demographics!B1170&gt;40,Demographics!B1170&lt;=50),"41-50",IF(AND(Demographics!B1170&gt;50,Demographics!B1170&lt;=60),"51-60",IF(AND(Demographics!B1170&gt;60,Demographics!B1170&lt;=70),"61-70",IF(Demographics!B1170&gt;=71,"&gt;70","")))))))</f>
        <v>31-40</v>
      </c>
      <c r="D1170">
        <f>VLOOKUP(A1170,Examination!A:G, 2)</f>
        <v>167</v>
      </c>
      <c r="E1170">
        <f>VLOOKUP(A1170,Examination!A:G,3)</f>
        <v>90.8</v>
      </c>
      <c r="F1170">
        <f>VLOOKUP(A1170,Examination!A:G, 4)</f>
        <v>32.6</v>
      </c>
      <c r="G1170">
        <f>VLOOKUP(A1170,Examination!A:G, 5)</f>
        <v>0</v>
      </c>
      <c r="H1170">
        <f>VLOOKUP(A1170,Examination!A:G, 6)</f>
        <v>0</v>
      </c>
      <c r="I1170" t="b">
        <f>VLOOKUP(A1170,Examination!A:G, 7)</f>
        <v>1</v>
      </c>
      <c r="J1170">
        <f>VLOOKUP(A1170,Labs!A:B,2)</f>
        <v>207</v>
      </c>
    </row>
    <row r="1171" spans="1:10" x14ac:dyDescent="0.2">
      <c r="A1171">
        <v>74726</v>
      </c>
      <c r="B1171">
        <v>44</v>
      </c>
      <c r="C1171" t="str">
        <f>IF(Demographics!B1171&lt;=20,"18-20",IF(AND(Demographics!B1171&gt;20,Demographics!B1171&lt;=30),"21-30",IF(AND(Demographics!B1171&gt;30,Demographics!B1171&lt;=40),"31-40",IF(AND(Demographics!B1171&gt;40,Demographics!B1171&lt;=50),"41-50",IF(AND(Demographics!B1171&gt;50,Demographics!B1171&lt;=60),"51-60",IF(AND(Demographics!B1171&gt;60,Demographics!B1171&lt;=70),"61-70",IF(Demographics!B1171&gt;=71,"&gt;70","")))))))</f>
        <v>41-50</v>
      </c>
      <c r="D1171">
        <f>VLOOKUP(A1171,Examination!A:G, 2)</f>
        <v>123.7</v>
      </c>
      <c r="E1171">
        <f>VLOOKUP(A1171,Examination!A:G,3)</f>
        <v>23.7</v>
      </c>
      <c r="F1171">
        <f>VLOOKUP(A1171,Examination!A:G, 4)</f>
        <v>15.5</v>
      </c>
      <c r="G1171">
        <f>VLOOKUP(A1171,Examination!A:G, 5)</f>
        <v>42</v>
      </c>
      <c r="H1171">
        <f>VLOOKUP(A1171,Examination!A:G, 6)</f>
        <v>90</v>
      </c>
      <c r="I1171" t="b">
        <f>VLOOKUP(A1171,Examination!A:G, 7)</f>
        <v>0</v>
      </c>
      <c r="J1171">
        <f>VLOOKUP(A1171,Labs!A:B,2)</f>
        <v>158</v>
      </c>
    </row>
    <row r="1172" spans="1:10" x14ac:dyDescent="0.2">
      <c r="A1172">
        <v>74727</v>
      </c>
      <c r="B1172">
        <v>24</v>
      </c>
      <c r="C1172" t="str">
        <f>IF(Demographics!B1172&lt;=20,"18-20",IF(AND(Demographics!B1172&gt;20,Demographics!B1172&lt;=30),"21-30",IF(AND(Demographics!B1172&gt;30,Demographics!B1172&lt;=40),"31-40",IF(AND(Demographics!B1172&gt;40,Demographics!B1172&lt;=50),"41-50",IF(AND(Demographics!B1172&gt;50,Demographics!B1172&lt;=60),"51-60",IF(AND(Demographics!B1172&gt;60,Demographics!B1172&lt;=70),"61-70",IF(Demographics!B1172&gt;=71,"&gt;70","")))))))</f>
        <v>21-30</v>
      </c>
      <c r="D1172">
        <f>VLOOKUP(A1172,Examination!A:G, 2)</f>
        <v>91.1</v>
      </c>
      <c r="E1172">
        <f>VLOOKUP(A1172,Examination!A:G,3)</f>
        <v>13.1</v>
      </c>
      <c r="F1172">
        <f>VLOOKUP(A1172,Examination!A:G, 4)</f>
        <v>15.8</v>
      </c>
      <c r="G1172">
        <f>VLOOKUP(A1172,Examination!A:G, 5)</f>
        <v>0</v>
      </c>
      <c r="H1172">
        <f>VLOOKUP(A1172,Examination!A:G, 6)</f>
        <v>0</v>
      </c>
      <c r="I1172" t="b">
        <f>VLOOKUP(A1172,Examination!A:G, 7)</f>
        <v>0</v>
      </c>
      <c r="J1172">
        <f>VLOOKUP(A1172,Labs!A:B,2)</f>
        <v>0</v>
      </c>
    </row>
    <row r="1173" spans="1:10" x14ac:dyDescent="0.2">
      <c r="A1173">
        <v>74728</v>
      </c>
      <c r="B1173">
        <v>38</v>
      </c>
      <c r="C1173" t="str">
        <f>IF(Demographics!B1173&lt;=20,"18-20",IF(AND(Demographics!B1173&gt;20,Demographics!B1173&lt;=30),"21-30",IF(AND(Demographics!B1173&gt;30,Demographics!B1173&lt;=40),"31-40",IF(AND(Demographics!B1173&gt;40,Demographics!B1173&lt;=50),"41-50",IF(AND(Demographics!B1173&gt;50,Demographics!B1173&lt;=60),"51-60",IF(AND(Demographics!B1173&gt;60,Demographics!B1173&lt;=70),"61-70",IF(Demographics!B1173&gt;=71,"&gt;70","")))))))</f>
        <v>31-40</v>
      </c>
      <c r="D1173">
        <f>VLOOKUP(A1173,Examination!A:G, 2)</f>
        <v>188.4</v>
      </c>
      <c r="E1173">
        <f>VLOOKUP(A1173,Examination!A:G,3)</f>
        <v>95.8</v>
      </c>
      <c r="F1173">
        <f>VLOOKUP(A1173,Examination!A:G, 4)</f>
        <v>27</v>
      </c>
      <c r="G1173">
        <f>VLOOKUP(A1173,Examination!A:G, 5)</f>
        <v>66</v>
      </c>
      <c r="H1173">
        <f>VLOOKUP(A1173,Examination!A:G, 6)</f>
        <v>124</v>
      </c>
      <c r="I1173" t="b">
        <f>VLOOKUP(A1173,Examination!A:G, 7)</f>
        <v>0</v>
      </c>
      <c r="J1173">
        <f>VLOOKUP(A1173,Labs!A:B,2)</f>
        <v>231</v>
      </c>
    </row>
    <row r="1174" spans="1:10" x14ac:dyDescent="0.2">
      <c r="A1174">
        <v>74729</v>
      </c>
      <c r="B1174">
        <v>51</v>
      </c>
      <c r="C1174" t="str">
        <f>IF(Demographics!B1174&lt;=20,"18-20",IF(AND(Demographics!B1174&gt;20,Demographics!B1174&lt;=30),"21-30",IF(AND(Demographics!B1174&gt;30,Demographics!B1174&lt;=40),"31-40",IF(AND(Demographics!B1174&gt;40,Demographics!B1174&lt;=50),"41-50",IF(AND(Demographics!B1174&gt;50,Demographics!B1174&lt;=60),"51-60",IF(AND(Demographics!B1174&gt;60,Demographics!B1174&lt;=70),"61-70",IF(Demographics!B1174&gt;=71,"&gt;70","")))))))</f>
        <v>51-60</v>
      </c>
      <c r="D1174">
        <f>VLOOKUP(A1174,Examination!A:G, 2)</f>
        <v>107</v>
      </c>
      <c r="E1174">
        <f>VLOOKUP(A1174,Examination!A:G,3)</f>
        <v>16.399999999999999</v>
      </c>
      <c r="F1174">
        <f>VLOOKUP(A1174,Examination!A:G, 4)</f>
        <v>14.3</v>
      </c>
      <c r="G1174">
        <f>VLOOKUP(A1174,Examination!A:G, 5)</f>
        <v>0</v>
      </c>
      <c r="H1174">
        <f>VLOOKUP(A1174,Examination!A:G, 6)</f>
        <v>0</v>
      </c>
      <c r="I1174" t="b">
        <f>VLOOKUP(A1174,Examination!A:G, 7)</f>
        <v>0</v>
      </c>
      <c r="J1174">
        <f>VLOOKUP(A1174,Labs!A:B,2)</f>
        <v>0</v>
      </c>
    </row>
    <row r="1175" spans="1:10" x14ac:dyDescent="0.2">
      <c r="A1175">
        <v>74730</v>
      </c>
      <c r="B1175">
        <v>38</v>
      </c>
      <c r="C1175" t="str">
        <f>IF(Demographics!B1175&lt;=20,"18-20",IF(AND(Demographics!B1175&gt;20,Demographics!B1175&lt;=30),"21-30",IF(AND(Demographics!B1175&gt;30,Demographics!B1175&lt;=40),"31-40",IF(AND(Demographics!B1175&gt;40,Demographics!B1175&lt;=50),"41-50",IF(AND(Demographics!B1175&gt;50,Demographics!B1175&lt;=60),"51-60",IF(AND(Demographics!B1175&gt;60,Demographics!B1175&lt;=70),"61-70",IF(Demographics!B1175&gt;=71,"&gt;70","")))))))</f>
        <v>31-40</v>
      </c>
      <c r="D1175">
        <f>VLOOKUP(A1175,Examination!A:G, 2)</f>
        <v>153.19999999999999</v>
      </c>
      <c r="E1175">
        <f>VLOOKUP(A1175,Examination!A:G,3)</f>
        <v>52.4</v>
      </c>
      <c r="F1175">
        <f>VLOOKUP(A1175,Examination!A:G, 4)</f>
        <v>22.3</v>
      </c>
      <c r="G1175">
        <f>VLOOKUP(A1175,Examination!A:G, 5)</f>
        <v>52</v>
      </c>
      <c r="H1175">
        <f>VLOOKUP(A1175,Examination!A:G, 6)</f>
        <v>106</v>
      </c>
      <c r="I1175" t="b">
        <f>VLOOKUP(A1175,Examination!A:G, 7)</f>
        <v>0</v>
      </c>
      <c r="J1175">
        <f>VLOOKUP(A1175,Labs!A:B,2)</f>
        <v>150</v>
      </c>
    </row>
    <row r="1176" spans="1:10" x14ac:dyDescent="0.2">
      <c r="A1176">
        <v>74731</v>
      </c>
      <c r="B1176">
        <v>36</v>
      </c>
      <c r="C1176" t="str">
        <f>IF(Demographics!B1176&lt;=20,"18-20",IF(AND(Demographics!B1176&gt;20,Demographics!B1176&lt;=30),"21-30",IF(AND(Demographics!B1176&gt;30,Demographics!B1176&lt;=40),"31-40",IF(AND(Demographics!B1176&gt;40,Demographics!B1176&lt;=50),"41-50",IF(AND(Demographics!B1176&gt;50,Demographics!B1176&lt;=60),"51-60",IF(AND(Demographics!B1176&gt;60,Demographics!B1176&lt;=70),"61-70",IF(Demographics!B1176&gt;=71,"&gt;70","")))))))</f>
        <v>31-40</v>
      </c>
      <c r="D1176">
        <f>VLOOKUP(A1176,Examination!A:G, 2)</f>
        <v>160.6</v>
      </c>
      <c r="E1176">
        <f>VLOOKUP(A1176,Examination!A:G,3)</f>
        <v>84.5</v>
      </c>
      <c r="F1176">
        <f>VLOOKUP(A1176,Examination!A:G, 4)</f>
        <v>32.799999999999997</v>
      </c>
      <c r="G1176">
        <f>VLOOKUP(A1176,Examination!A:G, 5)</f>
        <v>64</v>
      </c>
      <c r="H1176">
        <f>VLOOKUP(A1176,Examination!A:G, 6)</f>
        <v>110</v>
      </c>
      <c r="I1176" t="b">
        <f>VLOOKUP(A1176,Examination!A:G, 7)</f>
        <v>1</v>
      </c>
      <c r="J1176">
        <f>VLOOKUP(A1176,Labs!A:B,2)</f>
        <v>164</v>
      </c>
    </row>
    <row r="1177" spans="1:10" x14ac:dyDescent="0.2">
      <c r="A1177">
        <v>74732</v>
      </c>
      <c r="B1177">
        <v>68</v>
      </c>
      <c r="C1177" t="str">
        <f>IF(Demographics!B1177&lt;=20,"18-20",IF(AND(Demographics!B1177&gt;20,Demographics!B1177&lt;=30),"21-30",IF(AND(Demographics!B1177&gt;30,Demographics!B1177&lt;=40),"31-40",IF(AND(Demographics!B1177&gt;40,Demographics!B1177&lt;=50),"41-50",IF(AND(Demographics!B1177&gt;50,Demographics!B1177&lt;=60),"51-60",IF(AND(Demographics!B1177&gt;60,Demographics!B1177&lt;=70),"61-70",IF(Demographics!B1177&gt;=71,"&gt;70","")))))))</f>
        <v>61-70</v>
      </c>
      <c r="D1177">
        <f>VLOOKUP(A1177,Examination!A:G, 2)</f>
        <v>156.6</v>
      </c>
      <c r="E1177">
        <f>VLOOKUP(A1177,Examination!A:G,3)</f>
        <v>66.2</v>
      </c>
      <c r="F1177">
        <f>VLOOKUP(A1177,Examination!A:G, 4)</f>
        <v>27</v>
      </c>
      <c r="G1177">
        <f>VLOOKUP(A1177,Examination!A:G, 5)</f>
        <v>72</v>
      </c>
      <c r="H1177">
        <f>VLOOKUP(A1177,Examination!A:G, 6)</f>
        <v>128</v>
      </c>
      <c r="I1177" t="b">
        <f>VLOOKUP(A1177,Examination!A:G, 7)</f>
        <v>0</v>
      </c>
      <c r="J1177">
        <f>VLOOKUP(A1177,Labs!A:B,2)</f>
        <v>258</v>
      </c>
    </row>
    <row r="1178" spans="1:10" x14ac:dyDescent="0.2">
      <c r="A1178">
        <v>74733</v>
      </c>
      <c r="B1178">
        <v>53</v>
      </c>
      <c r="C1178" t="str">
        <f>IF(Demographics!B1178&lt;=20,"18-20",IF(AND(Demographics!B1178&gt;20,Demographics!B1178&lt;=30),"21-30",IF(AND(Demographics!B1178&gt;30,Demographics!B1178&lt;=40),"31-40",IF(AND(Demographics!B1178&gt;40,Demographics!B1178&lt;=50),"41-50",IF(AND(Demographics!B1178&gt;50,Demographics!B1178&lt;=60),"51-60",IF(AND(Demographics!B1178&gt;60,Demographics!B1178&lt;=70),"61-70",IF(Demographics!B1178&gt;=71,"&gt;70","")))))))</f>
        <v>51-60</v>
      </c>
      <c r="D1178">
        <f>VLOOKUP(A1178,Examination!A:G, 2)</f>
        <v>176.8</v>
      </c>
      <c r="E1178">
        <f>VLOOKUP(A1178,Examination!A:G,3)</f>
        <v>89.2</v>
      </c>
      <c r="F1178">
        <f>VLOOKUP(A1178,Examination!A:G, 4)</f>
        <v>28.5</v>
      </c>
      <c r="G1178">
        <f>VLOOKUP(A1178,Examination!A:G, 5)</f>
        <v>76</v>
      </c>
      <c r="H1178">
        <f>VLOOKUP(A1178,Examination!A:G, 6)</f>
        <v>122</v>
      </c>
      <c r="I1178" t="b">
        <f>VLOOKUP(A1178,Examination!A:G, 7)</f>
        <v>0</v>
      </c>
      <c r="J1178">
        <f>VLOOKUP(A1178,Labs!A:B,2)</f>
        <v>200</v>
      </c>
    </row>
    <row r="1179" spans="1:10" x14ac:dyDescent="0.2">
      <c r="A1179">
        <v>74734</v>
      </c>
      <c r="B1179">
        <v>57</v>
      </c>
      <c r="C1179" t="str">
        <f>IF(Demographics!B1179&lt;=20,"18-20",IF(AND(Demographics!B1179&gt;20,Demographics!B1179&lt;=30),"21-30",IF(AND(Demographics!B1179&gt;30,Demographics!B1179&lt;=40),"31-40",IF(AND(Demographics!B1179&gt;40,Demographics!B1179&lt;=50),"41-50",IF(AND(Demographics!B1179&gt;50,Demographics!B1179&lt;=60),"51-60",IF(AND(Demographics!B1179&gt;60,Demographics!B1179&lt;=70),"61-70",IF(Demographics!B1179&gt;=71,"&gt;70","")))))))</f>
        <v>51-60</v>
      </c>
      <c r="D1179">
        <f>VLOOKUP(A1179,Examination!A:G, 2)</f>
        <v>164.7</v>
      </c>
      <c r="E1179">
        <f>VLOOKUP(A1179,Examination!A:G,3)</f>
        <v>89.7</v>
      </c>
      <c r="F1179">
        <f>VLOOKUP(A1179,Examination!A:G, 4)</f>
        <v>33.1</v>
      </c>
      <c r="G1179">
        <f>VLOOKUP(A1179,Examination!A:G, 5)</f>
        <v>84</v>
      </c>
      <c r="H1179">
        <f>VLOOKUP(A1179,Examination!A:G, 6)</f>
        <v>144</v>
      </c>
      <c r="I1179" t="b">
        <f>VLOOKUP(A1179,Examination!A:G, 7)</f>
        <v>1</v>
      </c>
      <c r="J1179">
        <f>VLOOKUP(A1179,Labs!A:B,2)</f>
        <v>230</v>
      </c>
    </row>
    <row r="1180" spans="1:10" x14ac:dyDescent="0.2">
      <c r="A1180">
        <v>74735</v>
      </c>
      <c r="B1180">
        <v>28</v>
      </c>
      <c r="C1180" t="str">
        <f>IF(Demographics!B1180&lt;=20,"18-20",IF(AND(Demographics!B1180&gt;20,Demographics!B1180&lt;=30),"21-30",IF(AND(Demographics!B1180&gt;30,Demographics!B1180&lt;=40),"31-40",IF(AND(Demographics!B1180&gt;40,Demographics!B1180&lt;=50),"41-50",IF(AND(Demographics!B1180&gt;50,Demographics!B1180&lt;=60),"51-60",IF(AND(Demographics!B1180&gt;60,Demographics!B1180&lt;=70),"61-70",IF(Demographics!B1180&gt;=71,"&gt;70","")))))))</f>
        <v>21-30</v>
      </c>
      <c r="D1180">
        <f>VLOOKUP(A1180,Examination!A:G, 2)</f>
        <v>136.6</v>
      </c>
      <c r="E1180">
        <f>VLOOKUP(A1180,Examination!A:G,3)</f>
        <v>29.9</v>
      </c>
      <c r="F1180">
        <f>VLOOKUP(A1180,Examination!A:G, 4)</f>
        <v>16</v>
      </c>
      <c r="G1180">
        <f>VLOOKUP(A1180,Examination!A:G, 5)</f>
        <v>38</v>
      </c>
      <c r="H1180">
        <f>VLOOKUP(A1180,Examination!A:G, 6)</f>
        <v>92</v>
      </c>
      <c r="I1180" t="b">
        <f>VLOOKUP(A1180,Examination!A:G, 7)</f>
        <v>0</v>
      </c>
      <c r="J1180">
        <f>VLOOKUP(A1180,Labs!A:B,2)</f>
        <v>163</v>
      </c>
    </row>
    <row r="1181" spans="1:10" x14ac:dyDescent="0.2">
      <c r="A1181">
        <v>74736</v>
      </c>
      <c r="B1181">
        <v>23</v>
      </c>
      <c r="C1181" t="str">
        <f>IF(Demographics!B1181&lt;=20,"18-20",IF(AND(Demographics!B1181&gt;20,Demographics!B1181&lt;=30),"21-30",IF(AND(Demographics!B1181&gt;30,Demographics!B1181&lt;=40),"31-40",IF(AND(Demographics!B1181&gt;40,Demographics!B1181&lt;=50),"41-50",IF(AND(Demographics!B1181&gt;50,Demographics!B1181&lt;=60),"51-60",IF(AND(Demographics!B1181&gt;60,Demographics!B1181&lt;=70),"61-70",IF(Demographics!B1181&gt;=71,"&gt;70","")))))))</f>
        <v>21-30</v>
      </c>
      <c r="D1181">
        <f>VLOOKUP(A1181,Examination!A:G, 2)</f>
        <v>96.4</v>
      </c>
      <c r="E1181">
        <f>VLOOKUP(A1181,Examination!A:G,3)</f>
        <v>14.8</v>
      </c>
      <c r="F1181">
        <f>VLOOKUP(A1181,Examination!A:G, 4)</f>
        <v>15.9</v>
      </c>
      <c r="G1181">
        <f>VLOOKUP(A1181,Examination!A:G, 5)</f>
        <v>0</v>
      </c>
      <c r="H1181">
        <f>VLOOKUP(A1181,Examination!A:G, 6)</f>
        <v>0</v>
      </c>
      <c r="I1181" t="b">
        <f>VLOOKUP(A1181,Examination!A:G, 7)</f>
        <v>0</v>
      </c>
      <c r="J1181">
        <f>VLOOKUP(A1181,Labs!A:B,2)</f>
        <v>0</v>
      </c>
    </row>
    <row r="1182" spans="1:10" x14ac:dyDescent="0.2">
      <c r="A1182">
        <v>74737</v>
      </c>
      <c r="B1182">
        <v>66</v>
      </c>
      <c r="C1182" t="str">
        <f>IF(Demographics!B1182&lt;=20,"18-20",IF(AND(Demographics!B1182&gt;20,Demographics!B1182&lt;=30),"21-30",IF(AND(Demographics!B1182&gt;30,Demographics!B1182&lt;=40),"31-40",IF(AND(Demographics!B1182&gt;40,Demographics!B1182&lt;=50),"41-50",IF(AND(Demographics!B1182&gt;50,Demographics!B1182&lt;=60),"51-60",IF(AND(Demographics!B1182&gt;60,Demographics!B1182&lt;=70),"61-70",IF(Demographics!B1182&gt;=71,"&gt;70","")))))))</f>
        <v>61-70</v>
      </c>
      <c r="D1182">
        <f>VLOOKUP(A1182,Examination!A:G, 2)</f>
        <v>156.6</v>
      </c>
      <c r="E1182">
        <f>VLOOKUP(A1182,Examination!A:G,3)</f>
        <v>121.2</v>
      </c>
      <c r="F1182">
        <f>VLOOKUP(A1182,Examination!A:G, 4)</f>
        <v>49.4</v>
      </c>
      <c r="G1182">
        <f>VLOOKUP(A1182,Examination!A:G, 5)</f>
        <v>52</v>
      </c>
      <c r="H1182">
        <f>VLOOKUP(A1182,Examination!A:G, 6)</f>
        <v>130</v>
      </c>
      <c r="I1182" t="b">
        <f>VLOOKUP(A1182,Examination!A:G, 7)</f>
        <v>1</v>
      </c>
      <c r="J1182">
        <f>VLOOKUP(A1182,Labs!A:B,2)</f>
        <v>206</v>
      </c>
    </row>
    <row r="1183" spans="1:10" x14ac:dyDescent="0.2">
      <c r="A1183">
        <v>74738</v>
      </c>
      <c r="B1183">
        <v>42</v>
      </c>
      <c r="C1183" t="str">
        <f>IF(Demographics!B1183&lt;=20,"18-20",IF(AND(Demographics!B1183&gt;20,Demographics!B1183&lt;=30),"21-30",IF(AND(Demographics!B1183&gt;30,Demographics!B1183&lt;=40),"31-40",IF(AND(Demographics!B1183&gt;40,Demographics!B1183&lt;=50),"41-50",IF(AND(Demographics!B1183&gt;50,Demographics!B1183&lt;=60),"51-60",IF(AND(Demographics!B1183&gt;60,Demographics!B1183&lt;=70),"61-70",IF(Demographics!B1183&gt;=71,"&gt;70","")))))))</f>
        <v>41-50</v>
      </c>
      <c r="D1183">
        <f>VLOOKUP(A1183,Examination!A:G, 2)</f>
        <v>104.8</v>
      </c>
      <c r="E1183">
        <f>VLOOKUP(A1183,Examination!A:G,3)</f>
        <v>16.2</v>
      </c>
      <c r="F1183">
        <f>VLOOKUP(A1183,Examination!A:G, 4)</f>
        <v>14.8</v>
      </c>
      <c r="G1183">
        <f>VLOOKUP(A1183,Examination!A:G, 5)</f>
        <v>0</v>
      </c>
      <c r="H1183">
        <f>VLOOKUP(A1183,Examination!A:G, 6)</f>
        <v>0</v>
      </c>
      <c r="I1183" t="b">
        <f>VLOOKUP(A1183,Examination!A:G, 7)</f>
        <v>0</v>
      </c>
      <c r="J1183">
        <f>VLOOKUP(A1183,Labs!A:B,2)</f>
        <v>0</v>
      </c>
    </row>
    <row r="1184" spans="1:10" x14ac:dyDescent="0.2">
      <c r="A1184">
        <v>74739</v>
      </c>
      <c r="B1184">
        <v>40</v>
      </c>
      <c r="C1184" t="str">
        <f>IF(Demographics!B1184&lt;=20,"18-20",IF(AND(Demographics!B1184&gt;20,Demographics!B1184&lt;=30),"21-30",IF(AND(Demographics!B1184&gt;30,Demographics!B1184&lt;=40),"31-40",IF(AND(Demographics!B1184&gt;40,Demographics!B1184&lt;=50),"41-50",IF(AND(Demographics!B1184&gt;50,Demographics!B1184&lt;=60),"51-60",IF(AND(Demographics!B1184&gt;60,Demographics!B1184&lt;=70),"61-70",IF(Demographics!B1184&gt;=71,"&gt;70","")))))))</f>
        <v>31-40</v>
      </c>
      <c r="D1184">
        <f>VLOOKUP(A1184,Examination!A:G, 2)</f>
        <v>167.7</v>
      </c>
      <c r="E1184">
        <f>VLOOKUP(A1184,Examination!A:G,3)</f>
        <v>65.3</v>
      </c>
      <c r="F1184">
        <f>VLOOKUP(A1184,Examination!A:G, 4)</f>
        <v>23.2</v>
      </c>
      <c r="G1184">
        <f>VLOOKUP(A1184,Examination!A:G, 5)</f>
        <v>66</v>
      </c>
      <c r="H1184">
        <f>VLOOKUP(A1184,Examination!A:G, 6)</f>
        <v>106</v>
      </c>
      <c r="I1184" t="b">
        <f>VLOOKUP(A1184,Examination!A:G, 7)</f>
        <v>0</v>
      </c>
      <c r="J1184">
        <f>VLOOKUP(A1184,Labs!A:B,2)</f>
        <v>158</v>
      </c>
    </row>
    <row r="1185" spans="1:10" x14ac:dyDescent="0.2">
      <c r="A1185">
        <v>74740</v>
      </c>
      <c r="B1185">
        <v>33</v>
      </c>
      <c r="C1185" t="str">
        <f>IF(Demographics!B1185&lt;=20,"18-20",IF(AND(Demographics!B1185&gt;20,Demographics!B1185&lt;=30),"21-30",IF(AND(Demographics!B1185&gt;30,Demographics!B1185&lt;=40),"31-40",IF(AND(Demographics!B1185&gt;40,Demographics!B1185&lt;=50),"41-50",IF(AND(Demographics!B1185&gt;50,Demographics!B1185&lt;=60),"51-60",IF(AND(Demographics!B1185&gt;60,Demographics!B1185&lt;=70),"61-70",IF(Demographics!B1185&gt;=71,"&gt;70","")))))))</f>
        <v>31-40</v>
      </c>
      <c r="D1185">
        <f>VLOOKUP(A1185,Examination!A:G, 2)</f>
        <v>133.80000000000001</v>
      </c>
      <c r="E1185">
        <f>VLOOKUP(A1185,Examination!A:G,3)</f>
        <v>27.2</v>
      </c>
      <c r="F1185">
        <f>VLOOKUP(A1185,Examination!A:G, 4)</f>
        <v>15.2</v>
      </c>
      <c r="G1185">
        <f>VLOOKUP(A1185,Examination!A:G, 5)</f>
        <v>36</v>
      </c>
      <c r="H1185">
        <f>VLOOKUP(A1185,Examination!A:G, 6)</f>
        <v>98</v>
      </c>
      <c r="I1185" t="b">
        <f>VLOOKUP(A1185,Examination!A:G, 7)</f>
        <v>0</v>
      </c>
      <c r="J1185">
        <f>VLOOKUP(A1185,Labs!A:B,2)</f>
        <v>121</v>
      </c>
    </row>
    <row r="1186" spans="1:10" x14ac:dyDescent="0.2">
      <c r="A1186">
        <v>74741</v>
      </c>
      <c r="B1186">
        <v>61</v>
      </c>
      <c r="C1186" t="str">
        <f>IF(Demographics!B1186&lt;=20,"18-20",IF(AND(Demographics!B1186&gt;20,Demographics!B1186&lt;=30),"21-30",IF(AND(Demographics!B1186&gt;30,Demographics!B1186&lt;=40),"31-40",IF(AND(Demographics!B1186&gt;40,Demographics!B1186&lt;=50),"41-50",IF(AND(Demographics!B1186&gt;50,Demographics!B1186&lt;=60),"51-60",IF(AND(Demographics!B1186&gt;60,Demographics!B1186&lt;=70),"61-70",IF(Demographics!B1186&gt;=71,"&gt;70","")))))))</f>
        <v>61-70</v>
      </c>
      <c r="D1186">
        <f>VLOOKUP(A1186,Examination!A:G, 2)</f>
        <v>171.7</v>
      </c>
      <c r="E1186">
        <f>VLOOKUP(A1186,Examination!A:G,3)</f>
        <v>108.4</v>
      </c>
      <c r="F1186">
        <f>VLOOKUP(A1186,Examination!A:G, 4)</f>
        <v>36.799999999999997</v>
      </c>
      <c r="G1186">
        <f>VLOOKUP(A1186,Examination!A:G, 5)</f>
        <v>76</v>
      </c>
      <c r="H1186">
        <f>VLOOKUP(A1186,Examination!A:G, 6)</f>
        <v>108</v>
      </c>
      <c r="I1186" t="b">
        <f>VLOOKUP(A1186,Examination!A:G, 7)</f>
        <v>1</v>
      </c>
      <c r="J1186">
        <f>VLOOKUP(A1186,Labs!A:B,2)</f>
        <v>151</v>
      </c>
    </row>
    <row r="1187" spans="1:10" x14ac:dyDescent="0.2">
      <c r="A1187">
        <v>74742</v>
      </c>
      <c r="B1187">
        <v>73</v>
      </c>
      <c r="C1187" t="str">
        <f>IF(Demographics!B1187&lt;=20,"18-20",IF(AND(Demographics!B1187&gt;20,Demographics!B1187&lt;=30),"21-30",IF(AND(Demographics!B1187&gt;30,Demographics!B1187&lt;=40),"31-40",IF(AND(Demographics!B1187&gt;40,Demographics!B1187&lt;=50),"41-50",IF(AND(Demographics!B1187&gt;50,Demographics!B1187&lt;=60),"51-60",IF(AND(Demographics!B1187&gt;60,Demographics!B1187&lt;=70),"61-70",IF(Demographics!B1187&gt;=71,"&gt;70","")))))))</f>
        <v>&gt;70</v>
      </c>
      <c r="D1187">
        <f>VLOOKUP(A1187,Examination!A:G, 2)</f>
        <v>164.2</v>
      </c>
      <c r="E1187">
        <f>VLOOKUP(A1187,Examination!A:G,3)</f>
        <v>84.9</v>
      </c>
      <c r="F1187">
        <f>VLOOKUP(A1187,Examination!A:G, 4)</f>
        <v>31.5</v>
      </c>
      <c r="G1187">
        <f>VLOOKUP(A1187,Examination!A:G, 5)</f>
        <v>86</v>
      </c>
      <c r="H1187">
        <f>VLOOKUP(A1187,Examination!A:G, 6)</f>
        <v>140</v>
      </c>
      <c r="I1187" t="b">
        <f>VLOOKUP(A1187,Examination!A:G, 7)</f>
        <v>1</v>
      </c>
      <c r="J1187">
        <f>VLOOKUP(A1187,Labs!A:B,2)</f>
        <v>193</v>
      </c>
    </row>
    <row r="1188" spans="1:10" x14ac:dyDescent="0.2">
      <c r="A1188">
        <v>74743</v>
      </c>
      <c r="B1188">
        <v>41</v>
      </c>
      <c r="C1188" t="str">
        <f>IF(Demographics!B1188&lt;=20,"18-20",IF(AND(Demographics!B1188&gt;20,Demographics!B1188&lt;=30),"21-30",IF(AND(Demographics!B1188&gt;30,Demographics!B1188&lt;=40),"31-40",IF(AND(Demographics!B1188&gt;40,Demographics!B1188&lt;=50),"41-50",IF(AND(Demographics!B1188&gt;50,Demographics!B1188&lt;=60),"51-60",IF(AND(Demographics!B1188&gt;60,Demographics!B1188&lt;=70),"61-70",IF(Demographics!B1188&gt;=71,"&gt;70","")))))))</f>
        <v>41-50</v>
      </c>
      <c r="D1188">
        <f>VLOOKUP(A1188,Examination!A:G, 2)</f>
        <v>171.6</v>
      </c>
      <c r="E1188">
        <f>VLOOKUP(A1188,Examination!A:G,3)</f>
        <v>75</v>
      </c>
      <c r="F1188">
        <f>VLOOKUP(A1188,Examination!A:G, 4)</f>
        <v>25.5</v>
      </c>
      <c r="G1188">
        <f>VLOOKUP(A1188,Examination!A:G, 5)</f>
        <v>64</v>
      </c>
      <c r="H1188">
        <f>VLOOKUP(A1188,Examination!A:G, 6)</f>
        <v>116</v>
      </c>
      <c r="I1188" t="b">
        <f>VLOOKUP(A1188,Examination!A:G, 7)</f>
        <v>0</v>
      </c>
      <c r="J1188">
        <f>VLOOKUP(A1188,Labs!A:B,2)</f>
        <v>214</v>
      </c>
    </row>
    <row r="1189" spans="1:10" x14ac:dyDescent="0.2">
      <c r="A1189">
        <v>74744</v>
      </c>
      <c r="B1189">
        <v>46</v>
      </c>
      <c r="C1189" t="str">
        <f>IF(Demographics!B1189&lt;=20,"18-20",IF(AND(Demographics!B1189&gt;20,Demographics!B1189&lt;=30),"21-30",IF(AND(Demographics!B1189&gt;30,Demographics!B1189&lt;=40),"31-40",IF(AND(Demographics!B1189&gt;40,Demographics!B1189&lt;=50),"41-50",IF(AND(Demographics!B1189&gt;50,Demographics!B1189&lt;=60),"51-60",IF(AND(Demographics!B1189&gt;60,Demographics!B1189&lt;=70),"61-70",IF(Demographics!B1189&gt;=71,"&gt;70","")))))))</f>
        <v>41-50</v>
      </c>
      <c r="D1189">
        <f>VLOOKUP(A1189,Examination!A:G, 2)</f>
        <v>177.2</v>
      </c>
      <c r="E1189">
        <f>VLOOKUP(A1189,Examination!A:G,3)</f>
        <v>108.7</v>
      </c>
      <c r="F1189">
        <f>VLOOKUP(A1189,Examination!A:G, 4)</f>
        <v>34.6</v>
      </c>
      <c r="G1189">
        <f>VLOOKUP(A1189,Examination!A:G, 5)</f>
        <v>54</v>
      </c>
      <c r="H1189">
        <f>VLOOKUP(A1189,Examination!A:G, 6)</f>
        <v>106</v>
      </c>
      <c r="I1189" t="b">
        <f>VLOOKUP(A1189,Examination!A:G, 7)</f>
        <v>1</v>
      </c>
      <c r="J1189">
        <f>VLOOKUP(A1189,Labs!A:B,2)</f>
        <v>169</v>
      </c>
    </row>
    <row r="1190" spans="1:10" x14ac:dyDescent="0.2">
      <c r="A1190">
        <v>74745</v>
      </c>
      <c r="B1190">
        <v>33</v>
      </c>
      <c r="C1190" t="str">
        <f>IF(Demographics!B1190&lt;=20,"18-20",IF(AND(Demographics!B1190&gt;20,Demographics!B1190&lt;=30),"21-30",IF(AND(Demographics!B1190&gt;30,Demographics!B1190&lt;=40),"31-40",IF(AND(Demographics!B1190&gt;40,Demographics!B1190&lt;=50),"41-50",IF(AND(Demographics!B1190&gt;50,Demographics!B1190&lt;=60),"51-60",IF(AND(Demographics!B1190&gt;60,Demographics!B1190&lt;=70),"61-70",IF(Demographics!B1190&gt;=71,"&gt;70","")))))))</f>
        <v>31-40</v>
      </c>
      <c r="D1190">
        <f>VLOOKUP(A1190,Examination!A:G, 2)</f>
        <v>158.1</v>
      </c>
      <c r="E1190">
        <f>VLOOKUP(A1190,Examination!A:G,3)</f>
        <v>80.099999999999994</v>
      </c>
      <c r="F1190">
        <f>VLOOKUP(A1190,Examination!A:G, 4)</f>
        <v>32</v>
      </c>
      <c r="G1190">
        <f>VLOOKUP(A1190,Examination!A:G, 5)</f>
        <v>76</v>
      </c>
      <c r="H1190">
        <f>VLOOKUP(A1190,Examination!A:G, 6)</f>
        <v>128</v>
      </c>
      <c r="I1190" t="b">
        <f>VLOOKUP(A1190,Examination!A:G, 7)</f>
        <v>1</v>
      </c>
      <c r="J1190">
        <f>VLOOKUP(A1190,Labs!A:B,2)</f>
        <v>218</v>
      </c>
    </row>
    <row r="1191" spans="1:10" x14ac:dyDescent="0.2">
      <c r="A1191">
        <v>74746</v>
      </c>
      <c r="B1191">
        <v>55</v>
      </c>
      <c r="C1191" t="str">
        <f>IF(Demographics!B1191&lt;=20,"18-20",IF(AND(Demographics!B1191&gt;20,Demographics!B1191&lt;=30),"21-30",IF(AND(Demographics!B1191&gt;30,Demographics!B1191&lt;=40),"31-40",IF(AND(Demographics!B1191&gt;40,Demographics!B1191&lt;=50),"41-50",IF(AND(Demographics!B1191&gt;50,Demographics!B1191&lt;=60),"51-60",IF(AND(Demographics!B1191&gt;60,Demographics!B1191&lt;=70),"61-70",IF(Demographics!B1191&gt;=71,"&gt;70","")))))))</f>
        <v>51-60</v>
      </c>
      <c r="D1191">
        <f>VLOOKUP(A1191,Examination!A:G, 2)</f>
        <v>190.2</v>
      </c>
      <c r="E1191">
        <f>VLOOKUP(A1191,Examination!A:G,3)</f>
        <v>78.599999999999994</v>
      </c>
      <c r="F1191">
        <f>VLOOKUP(A1191,Examination!A:G, 4)</f>
        <v>21.7</v>
      </c>
      <c r="G1191">
        <f>VLOOKUP(A1191,Examination!A:G, 5)</f>
        <v>84</v>
      </c>
      <c r="H1191">
        <f>VLOOKUP(A1191,Examination!A:G, 6)</f>
        <v>136</v>
      </c>
      <c r="I1191" t="b">
        <f>VLOOKUP(A1191,Examination!A:G, 7)</f>
        <v>0</v>
      </c>
      <c r="J1191">
        <f>VLOOKUP(A1191,Labs!A:B,2)</f>
        <v>180</v>
      </c>
    </row>
    <row r="1192" spans="1:10" x14ac:dyDescent="0.2">
      <c r="A1192">
        <v>74747</v>
      </c>
      <c r="B1192">
        <v>64</v>
      </c>
      <c r="C1192" t="str">
        <f>IF(Demographics!B1192&lt;=20,"18-20",IF(AND(Demographics!B1192&gt;20,Demographics!B1192&lt;=30),"21-30",IF(AND(Demographics!B1192&gt;30,Demographics!B1192&lt;=40),"31-40",IF(AND(Demographics!B1192&gt;40,Demographics!B1192&lt;=50),"41-50",IF(AND(Demographics!B1192&gt;50,Demographics!B1192&lt;=60),"51-60",IF(AND(Demographics!B1192&gt;60,Demographics!B1192&lt;=70),"61-70",IF(Demographics!B1192&gt;=71,"&gt;70","")))))))</f>
        <v>61-70</v>
      </c>
      <c r="D1192">
        <f>VLOOKUP(A1192,Examination!A:G, 2)</f>
        <v>155.19999999999999</v>
      </c>
      <c r="E1192">
        <f>VLOOKUP(A1192,Examination!A:G,3)</f>
        <v>48.8</v>
      </c>
      <c r="F1192">
        <f>VLOOKUP(A1192,Examination!A:G, 4)</f>
        <v>20.3</v>
      </c>
      <c r="G1192">
        <f>VLOOKUP(A1192,Examination!A:G, 5)</f>
        <v>74</v>
      </c>
      <c r="H1192">
        <f>VLOOKUP(A1192,Examination!A:G, 6)</f>
        <v>150</v>
      </c>
      <c r="I1192" t="b">
        <f>VLOOKUP(A1192,Examination!A:G, 7)</f>
        <v>0</v>
      </c>
      <c r="J1192">
        <f>VLOOKUP(A1192,Labs!A:B,2)</f>
        <v>239</v>
      </c>
    </row>
    <row r="1193" spans="1:10" x14ac:dyDescent="0.2">
      <c r="A1193">
        <v>74748</v>
      </c>
      <c r="B1193">
        <v>60</v>
      </c>
      <c r="C1193" t="str">
        <f>IF(Demographics!B1193&lt;=20,"18-20",IF(AND(Demographics!B1193&gt;20,Demographics!B1193&lt;=30),"21-30",IF(AND(Demographics!B1193&gt;30,Demographics!B1193&lt;=40),"31-40",IF(AND(Demographics!B1193&gt;40,Demographics!B1193&lt;=50),"41-50",IF(AND(Demographics!B1193&gt;50,Demographics!B1193&lt;=60),"51-60",IF(AND(Demographics!B1193&gt;60,Demographics!B1193&lt;=70),"61-70",IF(Demographics!B1193&gt;=71,"&gt;70","")))))))</f>
        <v>51-60</v>
      </c>
      <c r="D1193">
        <f>VLOOKUP(A1193,Examination!A:G, 2)</f>
        <v>169.1</v>
      </c>
      <c r="E1193">
        <f>VLOOKUP(A1193,Examination!A:G,3)</f>
        <v>99.4</v>
      </c>
      <c r="F1193">
        <f>VLOOKUP(A1193,Examination!A:G, 4)</f>
        <v>34.799999999999997</v>
      </c>
      <c r="G1193">
        <f>VLOOKUP(A1193,Examination!A:G, 5)</f>
        <v>86</v>
      </c>
      <c r="H1193">
        <f>VLOOKUP(A1193,Examination!A:G, 6)</f>
        <v>128</v>
      </c>
      <c r="I1193" t="b">
        <f>VLOOKUP(A1193,Examination!A:G, 7)</f>
        <v>1</v>
      </c>
      <c r="J1193">
        <f>VLOOKUP(A1193,Labs!A:B,2)</f>
        <v>277</v>
      </c>
    </row>
    <row r="1194" spans="1:10" x14ac:dyDescent="0.2">
      <c r="A1194">
        <v>74749</v>
      </c>
      <c r="B1194">
        <v>46</v>
      </c>
      <c r="C1194" t="str">
        <f>IF(Demographics!B1194&lt;=20,"18-20",IF(AND(Demographics!B1194&gt;20,Demographics!B1194&lt;=30),"21-30",IF(AND(Demographics!B1194&gt;30,Demographics!B1194&lt;=40),"31-40",IF(AND(Demographics!B1194&gt;40,Demographics!B1194&lt;=50),"41-50",IF(AND(Demographics!B1194&gt;50,Demographics!B1194&lt;=60),"51-60",IF(AND(Demographics!B1194&gt;60,Demographics!B1194&lt;=70),"61-70",IF(Demographics!B1194&gt;=71,"&gt;70","")))))))</f>
        <v>41-50</v>
      </c>
      <c r="D1194">
        <f>VLOOKUP(A1194,Examination!A:G, 2)</f>
        <v>173.8</v>
      </c>
      <c r="E1194">
        <f>VLOOKUP(A1194,Examination!A:G,3)</f>
        <v>86.2</v>
      </c>
      <c r="F1194">
        <f>VLOOKUP(A1194,Examination!A:G, 4)</f>
        <v>28.5</v>
      </c>
      <c r="G1194">
        <f>VLOOKUP(A1194,Examination!A:G, 5)</f>
        <v>56</v>
      </c>
      <c r="H1194">
        <f>VLOOKUP(A1194,Examination!A:G, 6)</f>
        <v>102</v>
      </c>
      <c r="I1194" t="b">
        <f>VLOOKUP(A1194,Examination!A:G, 7)</f>
        <v>0</v>
      </c>
      <c r="J1194">
        <f>VLOOKUP(A1194,Labs!A:B,2)</f>
        <v>0</v>
      </c>
    </row>
    <row r="1195" spans="1:10" x14ac:dyDescent="0.2">
      <c r="A1195">
        <v>74750</v>
      </c>
      <c r="B1195">
        <v>41</v>
      </c>
      <c r="C1195" t="str">
        <f>IF(Demographics!B1195&lt;=20,"18-20",IF(AND(Demographics!B1195&gt;20,Demographics!B1195&lt;=30),"21-30",IF(AND(Demographics!B1195&gt;30,Demographics!B1195&lt;=40),"31-40",IF(AND(Demographics!B1195&gt;40,Demographics!B1195&lt;=50),"41-50",IF(AND(Demographics!B1195&gt;50,Demographics!B1195&lt;=60),"51-60",IF(AND(Demographics!B1195&gt;60,Demographics!B1195&lt;=70),"61-70",IF(Demographics!B1195&gt;=71,"&gt;70","")))))))</f>
        <v>41-50</v>
      </c>
      <c r="D1195">
        <f>VLOOKUP(A1195,Examination!A:G, 2)</f>
        <v>173.8</v>
      </c>
      <c r="E1195">
        <f>VLOOKUP(A1195,Examination!A:G,3)</f>
        <v>86.2</v>
      </c>
      <c r="F1195">
        <f>VLOOKUP(A1195,Examination!A:G, 4)</f>
        <v>28.5</v>
      </c>
      <c r="G1195">
        <f>VLOOKUP(A1195,Examination!A:G, 5)</f>
        <v>56</v>
      </c>
      <c r="H1195">
        <f>VLOOKUP(A1195,Examination!A:G, 6)</f>
        <v>102</v>
      </c>
      <c r="I1195" t="b">
        <f>VLOOKUP(A1195,Examination!A:G, 7)</f>
        <v>0</v>
      </c>
      <c r="J1195">
        <f>VLOOKUP(A1195,Labs!A:B,2)</f>
        <v>0</v>
      </c>
    </row>
    <row r="1196" spans="1:10" x14ac:dyDescent="0.2">
      <c r="A1196">
        <v>74751</v>
      </c>
      <c r="B1196">
        <v>53</v>
      </c>
      <c r="C1196" t="str">
        <f>IF(Demographics!B1196&lt;=20,"18-20",IF(AND(Demographics!B1196&gt;20,Demographics!B1196&lt;=30),"21-30",IF(AND(Demographics!B1196&gt;30,Demographics!B1196&lt;=40),"31-40",IF(AND(Demographics!B1196&gt;40,Demographics!B1196&lt;=50),"41-50",IF(AND(Demographics!B1196&gt;50,Demographics!B1196&lt;=60),"51-60",IF(AND(Demographics!B1196&gt;60,Demographics!B1196&lt;=70),"61-70",IF(Demographics!B1196&gt;=71,"&gt;70","")))))))</f>
        <v>51-60</v>
      </c>
      <c r="D1196">
        <f>VLOOKUP(A1196,Examination!A:G, 2)</f>
        <v>150.9</v>
      </c>
      <c r="E1196">
        <f>VLOOKUP(A1196,Examination!A:G,3)</f>
        <v>84.4</v>
      </c>
      <c r="F1196">
        <f>VLOOKUP(A1196,Examination!A:G, 4)</f>
        <v>37.1</v>
      </c>
      <c r="G1196">
        <f>VLOOKUP(A1196,Examination!A:G, 5)</f>
        <v>78</v>
      </c>
      <c r="H1196">
        <f>VLOOKUP(A1196,Examination!A:G, 6)</f>
        <v>138</v>
      </c>
      <c r="I1196" t="b">
        <f>VLOOKUP(A1196,Examination!A:G, 7)</f>
        <v>1</v>
      </c>
      <c r="J1196">
        <f>VLOOKUP(A1196,Labs!A:B,2)</f>
        <v>195</v>
      </c>
    </row>
    <row r="1197" spans="1:10" x14ac:dyDescent="0.2">
      <c r="A1197">
        <v>74752</v>
      </c>
      <c r="B1197">
        <v>37</v>
      </c>
      <c r="C1197" t="str">
        <f>IF(Demographics!B1197&lt;=20,"18-20",IF(AND(Demographics!B1197&gt;20,Demographics!B1197&lt;=30),"21-30",IF(AND(Demographics!B1197&gt;30,Demographics!B1197&lt;=40),"31-40",IF(AND(Demographics!B1197&gt;40,Demographics!B1197&lt;=50),"41-50",IF(AND(Demographics!B1197&gt;50,Demographics!B1197&lt;=60),"51-60",IF(AND(Demographics!B1197&gt;60,Demographics!B1197&lt;=70),"61-70",IF(Demographics!B1197&gt;=71,"&gt;70","")))))))</f>
        <v>31-40</v>
      </c>
      <c r="D1197">
        <f>VLOOKUP(A1197,Examination!A:G, 2)</f>
        <v>144.1</v>
      </c>
      <c r="E1197">
        <f>VLOOKUP(A1197,Examination!A:G,3)</f>
        <v>44.7</v>
      </c>
      <c r="F1197">
        <f>VLOOKUP(A1197,Examination!A:G, 4)</f>
        <v>21.5</v>
      </c>
      <c r="G1197">
        <f>VLOOKUP(A1197,Examination!A:G, 5)</f>
        <v>38</v>
      </c>
      <c r="H1197">
        <f>VLOOKUP(A1197,Examination!A:G, 6)</f>
        <v>90</v>
      </c>
      <c r="I1197" t="b">
        <f>VLOOKUP(A1197,Examination!A:G, 7)</f>
        <v>0</v>
      </c>
      <c r="J1197">
        <f>VLOOKUP(A1197,Labs!A:B,2)</f>
        <v>145</v>
      </c>
    </row>
    <row r="1198" spans="1:10" x14ac:dyDescent="0.2">
      <c r="A1198">
        <v>74753</v>
      </c>
      <c r="B1198">
        <v>37</v>
      </c>
      <c r="C1198" t="str">
        <f>IF(Demographics!B1198&lt;=20,"18-20",IF(AND(Demographics!B1198&gt;20,Demographics!B1198&lt;=30),"21-30",IF(AND(Demographics!B1198&gt;30,Demographics!B1198&lt;=40),"31-40",IF(AND(Demographics!B1198&gt;40,Demographics!B1198&lt;=50),"41-50",IF(AND(Demographics!B1198&gt;50,Demographics!B1198&lt;=60),"51-60",IF(AND(Demographics!B1198&gt;60,Demographics!B1198&lt;=70),"61-70",IF(Demographics!B1198&gt;=71,"&gt;70","")))))))</f>
        <v>31-40</v>
      </c>
      <c r="D1198">
        <f>VLOOKUP(A1198,Examination!A:G, 2)</f>
        <v>160</v>
      </c>
      <c r="E1198">
        <f>VLOOKUP(A1198,Examination!A:G,3)</f>
        <v>46.6</v>
      </c>
      <c r="F1198">
        <f>VLOOKUP(A1198,Examination!A:G, 4)</f>
        <v>18.2</v>
      </c>
      <c r="G1198">
        <f>VLOOKUP(A1198,Examination!A:G, 5)</f>
        <v>60</v>
      </c>
      <c r="H1198">
        <f>VLOOKUP(A1198,Examination!A:G, 6)</f>
        <v>106</v>
      </c>
      <c r="I1198" t="b">
        <f>VLOOKUP(A1198,Examination!A:G, 7)</f>
        <v>0</v>
      </c>
      <c r="J1198">
        <f>VLOOKUP(A1198,Labs!A:B,2)</f>
        <v>0</v>
      </c>
    </row>
    <row r="1199" spans="1:10" x14ac:dyDescent="0.2">
      <c r="A1199">
        <v>74754</v>
      </c>
      <c r="B1199">
        <v>36</v>
      </c>
      <c r="C1199" t="str">
        <f>IF(Demographics!B1199&lt;=20,"18-20",IF(AND(Demographics!B1199&gt;20,Demographics!B1199&lt;=30),"21-30",IF(AND(Demographics!B1199&gt;30,Demographics!B1199&lt;=40),"31-40",IF(AND(Demographics!B1199&gt;40,Demographics!B1199&lt;=50),"41-50",IF(AND(Demographics!B1199&gt;50,Demographics!B1199&lt;=60),"51-60",IF(AND(Demographics!B1199&gt;60,Demographics!B1199&lt;=70),"61-70",IF(Demographics!B1199&gt;=71,"&gt;70","")))))))</f>
        <v>31-40</v>
      </c>
      <c r="D1199">
        <f>VLOOKUP(A1199,Examination!A:G, 2)</f>
        <v>168.9</v>
      </c>
      <c r="E1199">
        <f>VLOOKUP(A1199,Examination!A:G,3)</f>
        <v>65.099999999999994</v>
      </c>
      <c r="F1199">
        <f>VLOOKUP(A1199,Examination!A:G, 4)</f>
        <v>22.8</v>
      </c>
      <c r="G1199">
        <f>VLOOKUP(A1199,Examination!A:G, 5)</f>
        <v>78</v>
      </c>
      <c r="H1199">
        <f>VLOOKUP(A1199,Examination!A:G, 6)</f>
        <v>98</v>
      </c>
      <c r="I1199" t="b">
        <f>VLOOKUP(A1199,Examination!A:G, 7)</f>
        <v>0</v>
      </c>
      <c r="J1199">
        <f>VLOOKUP(A1199,Labs!A:B,2)</f>
        <v>178</v>
      </c>
    </row>
    <row r="1200" spans="1:10" x14ac:dyDescent="0.2">
      <c r="A1200">
        <v>74755</v>
      </c>
      <c r="B1200">
        <v>40</v>
      </c>
      <c r="C1200" t="str">
        <f>IF(Demographics!B1200&lt;=20,"18-20",IF(AND(Demographics!B1200&gt;20,Demographics!B1200&lt;=30),"21-30",IF(AND(Demographics!B1200&gt;30,Demographics!B1200&lt;=40),"31-40",IF(AND(Demographics!B1200&gt;40,Demographics!B1200&lt;=50),"41-50",IF(AND(Demographics!B1200&gt;50,Demographics!B1200&lt;=60),"51-60",IF(AND(Demographics!B1200&gt;60,Demographics!B1200&lt;=70),"61-70",IF(Demographics!B1200&gt;=71,"&gt;70","")))))))</f>
        <v>31-40</v>
      </c>
      <c r="D1200">
        <f>VLOOKUP(A1200,Examination!A:G, 2)</f>
        <v>133.30000000000001</v>
      </c>
      <c r="E1200">
        <f>VLOOKUP(A1200,Examination!A:G,3)</f>
        <v>29.1</v>
      </c>
      <c r="F1200">
        <f>VLOOKUP(A1200,Examination!A:G, 4)</f>
        <v>16.399999999999999</v>
      </c>
      <c r="G1200">
        <f>VLOOKUP(A1200,Examination!A:G, 5)</f>
        <v>36</v>
      </c>
      <c r="H1200">
        <f>VLOOKUP(A1200,Examination!A:G, 6)</f>
        <v>88</v>
      </c>
      <c r="I1200" t="b">
        <f>VLOOKUP(A1200,Examination!A:G, 7)</f>
        <v>0</v>
      </c>
      <c r="J1200">
        <f>VLOOKUP(A1200,Labs!A:B,2)</f>
        <v>0</v>
      </c>
    </row>
    <row r="1201" spans="1:10" x14ac:dyDescent="0.2">
      <c r="A1201">
        <v>74756</v>
      </c>
      <c r="B1201">
        <v>29</v>
      </c>
      <c r="C1201" t="str">
        <f>IF(Demographics!B1201&lt;=20,"18-20",IF(AND(Demographics!B1201&gt;20,Demographics!B1201&lt;=30),"21-30",IF(AND(Demographics!B1201&gt;30,Demographics!B1201&lt;=40),"31-40",IF(AND(Demographics!B1201&gt;40,Demographics!B1201&lt;=50),"41-50",IF(AND(Demographics!B1201&gt;50,Demographics!B1201&lt;=60),"51-60",IF(AND(Demographics!B1201&gt;60,Demographics!B1201&lt;=70),"61-70",IF(Demographics!B1201&gt;=71,"&gt;70","")))))))</f>
        <v>21-30</v>
      </c>
      <c r="D1201">
        <f>VLOOKUP(A1201,Examination!A:G, 2)</f>
        <v>155.19999999999999</v>
      </c>
      <c r="E1201">
        <f>VLOOKUP(A1201,Examination!A:G,3)</f>
        <v>62.1</v>
      </c>
      <c r="F1201">
        <f>VLOOKUP(A1201,Examination!A:G, 4)</f>
        <v>25.8</v>
      </c>
      <c r="G1201">
        <f>VLOOKUP(A1201,Examination!A:G, 5)</f>
        <v>72</v>
      </c>
      <c r="H1201">
        <f>VLOOKUP(A1201,Examination!A:G, 6)</f>
        <v>122</v>
      </c>
      <c r="I1201" t="b">
        <f>VLOOKUP(A1201,Examination!A:G, 7)</f>
        <v>0</v>
      </c>
      <c r="J1201">
        <f>VLOOKUP(A1201,Labs!A:B,2)</f>
        <v>181</v>
      </c>
    </row>
    <row r="1202" spans="1:10" x14ac:dyDescent="0.2">
      <c r="A1202">
        <v>74757</v>
      </c>
      <c r="B1202">
        <v>37</v>
      </c>
      <c r="C1202" t="str">
        <f>IF(Demographics!B1202&lt;=20,"18-20",IF(AND(Demographics!B1202&gt;20,Demographics!B1202&lt;=30),"21-30",IF(AND(Demographics!B1202&gt;30,Demographics!B1202&lt;=40),"31-40",IF(AND(Demographics!B1202&gt;40,Demographics!B1202&lt;=50),"41-50",IF(AND(Demographics!B1202&gt;50,Demographics!B1202&lt;=60),"51-60",IF(AND(Demographics!B1202&gt;60,Demographics!B1202&lt;=70),"61-70",IF(Demographics!B1202&gt;=71,"&gt;70","")))))))</f>
        <v>31-40</v>
      </c>
      <c r="D1202">
        <f>VLOOKUP(A1202,Examination!A:G, 2)</f>
        <v>132.69999999999999</v>
      </c>
      <c r="E1202">
        <f>VLOOKUP(A1202,Examination!A:G,3)</f>
        <v>27.9</v>
      </c>
      <c r="F1202">
        <f>VLOOKUP(A1202,Examination!A:G, 4)</f>
        <v>15.8</v>
      </c>
      <c r="G1202">
        <f>VLOOKUP(A1202,Examination!A:G, 5)</f>
        <v>0</v>
      </c>
      <c r="H1202">
        <f>VLOOKUP(A1202,Examination!A:G, 6)</f>
        <v>0</v>
      </c>
      <c r="I1202" t="b">
        <f>VLOOKUP(A1202,Examination!A:G, 7)</f>
        <v>0</v>
      </c>
      <c r="J1202">
        <f>VLOOKUP(A1202,Labs!A:B,2)</f>
        <v>205</v>
      </c>
    </row>
    <row r="1203" spans="1:10" x14ac:dyDescent="0.2">
      <c r="A1203">
        <v>74758</v>
      </c>
      <c r="B1203">
        <v>30</v>
      </c>
      <c r="C1203" t="str">
        <f>IF(Demographics!B1203&lt;=20,"18-20",IF(AND(Demographics!B1203&gt;20,Demographics!B1203&lt;=30),"21-30",IF(AND(Demographics!B1203&gt;30,Demographics!B1203&lt;=40),"31-40",IF(AND(Demographics!B1203&gt;40,Demographics!B1203&lt;=50),"41-50",IF(AND(Demographics!B1203&gt;50,Demographics!B1203&lt;=60),"51-60",IF(AND(Demographics!B1203&gt;60,Demographics!B1203&lt;=70),"61-70",IF(Demographics!B1203&gt;=71,"&gt;70","")))))))</f>
        <v>21-30</v>
      </c>
      <c r="D1203">
        <f>VLOOKUP(A1203,Examination!A:G, 2)</f>
        <v>91.6</v>
      </c>
      <c r="E1203">
        <f>VLOOKUP(A1203,Examination!A:G,3)</f>
        <v>14.3</v>
      </c>
      <c r="F1203">
        <f>VLOOKUP(A1203,Examination!A:G, 4)</f>
        <v>17</v>
      </c>
      <c r="G1203">
        <f>VLOOKUP(A1203,Examination!A:G, 5)</f>
        <v>0</v>
      </c>
      <c r="H1203">
        <f>VLOOKUP(A1203,Examination!A:G, 6)</f>
        <v>0</v>
      </c>
      <c r="I1203" t="b">
        <f>VLOOKUP(A1203,Examination!A:G, 7)</f>
        <v>0</v>
      </c>
      <c r="J1203">
        <f>VLOOKUP(A1203,Labs!A:B,2)</f>
        <v>0</v>
      </c>
    </row>
    <row r="1204" spans="1:10" x14ac:dyDescent="0.2">
      <c r="A1204">
        <v>74759</v>
      </c>
      <c r="B1204">
        <v>35</v>
      </c>
      <c r="C1204" t="str">
        <f>IF(Demographics!B1204&lt;=20,"18-20",IF(AND(Demographics!B1204&gt;20,Demographics!B1204&lt;=30),"21-30",IF(AND(Demographics!B1204&gt;30,Demographics!B1204&lt;=40),"31-40",IF(AND(Demographics!B1204&gt;40,Demographics!B1204&lt;=50),"41-50",IF(AND(Demographics!B1204&gt;50,Demographics!B1204&lt;=60),"51-60",IF(AND(Demographics!B1204&gt;60,Demographics!B1204&lt;=70),"61-70",IF(Demographics!B1204&gt;=71,"&gt;70","")))))))</f>
        <v>31-40</v>
      </c>
      <c r="D1204">
        <f>VLOOKUP(A1204,Examination!A:G, 2)</f>
        <v>147.4</v>
      </c>
      <c r="E1204">
        <f>VLOOKUP(A1204,Examination!A:G,3)</f>
        <v>34.9</v>
      </c>
      <c r="F1204">
        <f>VLOOKUP(A1204,Examination!A:G, 4)</f>
        <v>16.100000000000001</v>
      </c>
      <c r="G1204">
        <f>VLOOKUP(A1204,Examination!A:G, 5)</f>
        <v>54</v>
      </c>
      <c r="H1204">
        <f>VLOOKUP(A1204,Examination!A:G, 6)</f>
        <v>90</v>
      </c>
      <c r="I1204" t="b">
        <f>VLOOKUP(A1204,Examination!A:G, 7)</f>
        <v>0</v>
      </c>
      <c r="J1204">
        <f>VLOOKUP(A1204,Labs!A:B,2)</f>
        <v>153</v>
      </c>
    </row>
    <row r="1205" spans="1:10" x14ac:dyDescent="0.2">
      <c r="A1205">
        <v>74760</v>
      </c>
      <c r="B1205">
        <v>53</v>
      </c>
      <c r="C1205" t="str">
        <f>IF(Demographics!B1205&lt;=20,"18-20",IF(AND(Demographics!B1205&gt;20,Demographics!B1205&lt;=30),"21-30",IF(AND(Demographics!B1205&gt;30,Demographics!B1205&lt;=40),"31-40",IF(AND(Demographics!B1205&gt;40,Demographics!B1205&lt;=50),"41-50",IF(AND(Demographics!B1205&gt;50,Demographics!B1205&lt;=60),"51-60",IF(AND(Demographics!B1205&gt;60,Demographics!B1205&lt;=70),"61-70",IF(Demographics!B1205&gt;=71,"&gt;70","")))))))</f>
        <v>51-60</v>
      </c>
      <c r="D1205">
        <f>VLOOKUP(A1205,Examination!A:G, 2)</f>
        <v>171.5</v>
      </c>
      <c r="E1205">
        <f>VLOOKUP(A1205,Examination!A:G,3)</f>
        <v>102.2</v>
      </c>
      <c r="F1205">
        <f>VLOOKUP(A1205,Examination!A:G, 4)</f>
        <v>34.700000000000003</v>
      </c>
      <c r="G1205">
        <f>VLOOKUP(A1205,Examination!A:G, 5)</f>
        <v>78</v>
      </c>
      <c r="H1205">
        <f>VLOOKUP(A1205,Examination!A:G, 6)</f>
        <v>146</v>
      </c>
      <c r="I1205" t="b">
        <f>VLOOKUP(A1205,Examination!A:G, 7)</f>
        <v>1</v>
      </c>
      <c r="J1205">
        <f>VLOOKUP(A1205,Labs!A:B,2)</f>
        <v>174</v>
      </c>
    </row>
    <row r="1206" spans="1:10" x14ac:dyDescent="0.2">
      <c r="A1206">
        <v>74761</v>
      </c>
      <c r="B1206">
        <v>31</v>
      </c>
      <c r="C1206" t="str">
        <f>IF(Demographics!B1206&lt;=20,"18-20",IF(AND(Demographics!B1206&gt;20,Demographics!B1206&lt;=30),"21-30",IF(AND(Demographics!B1206&gt;30,Demographics!B1206&lt;=40),"31-40",IF(AND(Demographics!B1206&gt;40,Demographics!B1206&lt;=50),"41-50",IF(AND(Demographics!B1206&gt;50,Demographics!B1206&lt;=60),"51-60",IF(AND(Demographics!B1206&gt;60,Demographics!B1206&lt;=70),"61-70",IF(Demographics!B1206&gt;=71,"&gt;70","")))))))</f>
        <v>31-40</v>
      </c>
      <c r="D1206">
        <f>VLOOKUP(A1206,Examination!A:G, 2)</f>
        <v>116.2</v>
      </c>
      <c r="E1206">
        <f>VLOOKUP(A1206,Examination!A:G,3)</f>
        <v>22.6</v>
      </c>
      <c r="F1206">
        <f>VLOOKUP(A1206,Examination!A:G, 4)</f>
        <v>16.7</v>
      </c>
      <c r="G1206">
        <f>VLOOKUP(A1206,Examination!A:G, 5)</f>
        <v>0</v>
      </c>
      <c r="H1206">
        <f>VLOOKUP(A1206,Examination!A:G, 6)</f>
        <v>0</v>
      </c>
      <c r="I1206" t="b">
        <f>VLOOKUP(A1206,Examination!A:G, 7)</f>
        <v>0</v>
      </c>
      <c r="J1206">
        <f>VLOOKUP(A1206,Labs!A:B,2)</f>
        <v>0</v>
      </c>
    </row>
    <row r="1207" spans="1:10" x14ac:dyDescent="0.2">
      <c r="A1207">
        <v>74762</v>
      </c>
      <c r="B1207">
        <v>38</v>
      </c>
      <c r="C1207" t="str">
        <f>IF(Demographics!B1207&lt;=20,"18-20",IF(AND(Demographics!B1207&gt;20,Demographics!B1207&lt;=30),"21-30",IF(AND(Demographics!B1207&gt;30,Demographics!B1207&lt;=40),"31-40",IF(AND(Demographics!B1207&gt;40,Demographics!B1207&lt;=50),"41-50",IF(AND(Demographics!B1207&gt;50,Demographics!B1207&lt;=60),"51-60",IF(AND(Demographics!B1207&gt;60,Demographics!B1207&lt;=70),"61-70",IF(Demographics!B1207&gt;=71,"&gt;70","")))))))</f>
        <v>31-40</v>
      </c>
      <c r="D1207">
        <f>VLOOKUP(A1207,Examination!A:G, 2)</f>
        <v>154.1</v>
      </c>
      <c r="E1207">
        <f>VLOOKUP(A1207,Examination!A:G,3)</f>
        <v>44.1</v>
      </c>
      <c r="F1207">
        <f>VLOOKUP(A1207,Examination!A:G, 4)</f>
        <v>18.600000000000001</v>
      </c>
      <c r="G1207">
        <f>VLOOKUP(A1207,Examination!A:G, 5)</f>
        <v>48</v>
      </c>
      <c r="H1207">
        <f>VLOOKUP(A1207,Examination!A:G, 6)</f>
        <v>90</v>
      </c>
      <c r="I1207" t="b">
        <f>VLOOKUP(A1207,Examination!A:G, 7)</f>
        <v>0</v>
      </c>
      <c r="J1207">
        <f>VLOOKUP(A1207,Labs!A:B,2)</f>
        <v>155</v>
      </c>
    </row>
    <row r="1208" spans="1:10" x14ac:dyDescent="0.2">
      <c r="A1208">
        <v>74763</v>
      </c>
      <c r="B1208">
        <v>74</v>
      </c>
      <c r="C1208" t="str">
        <f>IF(Demographics!B1208&lt;=20,"18-20",IF(AND(Demographics!B1208&gt;20,Demographics!B1208&lt;=30),"21-30",IF(AND(Demographics!B1208&gt;30,Demographics!B1208&lt;=40),"31-40",IF(AND(Demographics!B1208&gt;40,Demographics!B1208&lt;=50),"41-50",IF(AND(Demographics!B1208&gt;50,Demographics!B1208&lt;=60),"51-60",IF(AND(Demographics!B1208&gt;60,Demographics!B1208&lt;=70),"61-70",IF(Demographics!B1208&gt;=71,"&gt;70","")))))))</f>
        <v>&gt;70</v>
      </c>
      <c r="D1208">
        <f>VLOOKUP(A1208,Examination!A:G, 2)</f>
        <v>178.1</v>
      </c>
      <c r="E1208">
        <f>VLOOKUP(A1208,Examination!A:G,3)</f>
        <v>85</v>
      </c>
      <c r="F1208">
        <f>VLOOKUP(A1208,Examination!A:G, 4)</f>
        <v>26.8</v>
      </c>
      <c r="G1208">
        <f>VLOOKUP(A1208,Examination!A:G, 5)</f>
        <v>54</v>
      </c>
      <c r="H1208">
        <f>VLOOKUP(A1208,Examination!A:G, 6)</f>
        <v>108</v>
      </c>
      <c r="I1208" t="b">
        <f>VLOOKUP(A1208,Examination!A:G, 7)</f>
        <v>0</v>
      </c>
      <c r="J1208">
        <f>VLOOKUP(A1208,Labs!A:B,2)</f>
        <v>183</v>
      </c>
    </row>
    <row r="1209" spans="1:10" x14ac:dyDescent="0.2">
      <c r="A1209">
        <v>74764</v>
      </c>
      <c r="B1209">
        <v>60</v>
      </c>
      <c r="C1209" t="str">
        <f>IF(Demographics!B1209&lt;=20,"18-20",IF(AND(Demographics!B1209&gt;20,Demographics!B1209&lt;=30),"21-30",IF(AND(Demographics!B1209&gt;30,Demographics!B1209&lt;=40),"31-40",IF(AND(Demographics!B1209&gt;40,Demographics!B1209&lt;=50),"41-50",IF(AND(Demographics!B1209&gt;50,Demographics!B1209&lt;=60),"51-60",IF(AND(Demographics!B1209&gt;60,Demographics!B1209&lt;=70),"61-70",IF(Demographics!B1209&gt;=71,"&gt;70","")))))))</f>
        <v>51-60</v>
      </c>
      <c r="D1209">
        <f>VLOOKUP(A1209,Examination!A:G, 2)</f>
        <v>173.7</v>
      </c>
      <c r="E1209">
        <f>VLOOKUP(A1209,Examination!A:G,3)</f>
        <v>58.9</v>
      </c>
      <c r="F1209">
        <f>VLOOKUP(A1209,Examination!A:G, 4)</f>
        <v>19.5</v>
      </c>
      <c r="G1209">
        <f>VLOOKUP(A1209,Examination!A:G, 5)</f>
        <v>64</v>
      </c>
      <c r="H1209">
        <f>VLOOKUP(A1209,Examination!A:G, 6)</f>
        <v>112</v>
      </c>
      <c r="I1209" t="b">
        <f>VLOOKUP(A1209,Examination!A:G, 7)</f>
        <v>0</v>
      </c>
      <c r="J1209">
        <f>VLOOKUP(A1209,Labs!A:B,2)</f>
        <v>144</v>
      </c>
    </row>
    <row r="1210" spans="1:10" x14ac:dyDescent="0.2">
      <c r="A1210">
        <v>74765</v>
      </c>
      <c r="B1210">
        <v>45</v>
      </c>
      <c r="C1210" t="str">
        <f>IF(Demographics!B1210&lt;=20,"18-20",IF(AND(Demographics!B1210&gt;20,Demographics!B1210&lt;=30),"21-30",IF(AND(Demographics!B1210&gt;30,Demographics!B1210&lt;=40),"31-40",IF(AND(Demographics!B1210&gt;40,Demographics!B1210&lt;=50),"41-50",IF(AND(Demographics!B1210&gt;50,Demographics!B1210&lt;=60),"51-60",IF(AND(Demographics!B1210&gt;60,Demographics!B1210&lt;=70),"61-70",IF(Demographics!B1210&gt;=71,"&gt;70","")))))))</f>
        <v>41-50</v>
      </c>
      <c r="D1210">
        <f>VLOOKUP(A1210,Examination!A:G, 2)</f>
        <v>160</v>
      </c>
      <c r="E1210">
        <f>VLOOKUP(A1210,Examination!A:G,3)</f>
        <v>64.8</v>
      </c>
      <c r="F1210">
        <f>VLOOKUP(A1210,Examination!A:G, 4)</f>
        <v>25.3</v>
      </c>
      <c r="G1210">
        <f>VLOOKUP(A1210,Examination!A:G, 5)</f>
        <v>74</v>
      </c>
      <c r="H1210">
        <f>VLOOKUP(A1210,Examination!A:G, 6)</f>
        <v>118</v>
      </c>
      <c r="I1210" t="b">
        <f>VLOOKUP(A1210,Examination!A:G, 7)</f>
        <v>0</v>
      </c>
      <c r="J1210">
        <f>VLOOKUP(A1210,Labs!A:B,2)</f>
        <v>250</v>
      </c>
    </row>
    <row r="1211" spans="1:10" x14ac:dyDescent="0.2">
      <c r="A1211">
        <v>74766</v>
      </c>
      <c r="B1211">
        <v>21</v>
      </c>
      <c r="C1211" t="str">
        <f>IF(Demographics!B1211&lt;=20,"18-20",IF(AND(Demographics!B1211&gt;20,Demographics!B1211&lt;=30),"21-30",IF(AND(Demographics!B1211&gt;30,Demographics!B1211&lt;=40),"31-40",IF(AND(Demographics!B1211&gt;40,Demographics!B1211&lt;=50),"41-50",IF(AND(Demographics!B1211&gt;50,Demographics!B1211&lt;=60),"51-60",IF(AND(Demographics!B1211&gt;60,Demographics!B1211&lt;=70),"61-70",IF(Demographics!B1211&gt;=71,"&gt;70","")))))))</f>
        <v>21-30</v>
      </c>
      <c r="D1211">
        <f>VLOOKUP(A1211,Examination!A:G, 2)</f>
        <v>164.9</v>
      </c>
      <c r="E1211">
        <f>VLOOKUP(A1211,Examination!A:G,3)</f>
        <v>61.1</v>
      </c>
      <c r="F1211">
        <f>VLOOKUP(A1211,Examination!A:G, 4)</f>
        <v>22.5</v>
      </c>
      <c r="G1211">
        <f>VLOOKUP(A1211,Examination!A:G, 5)</f>
        <v>70</v>
      </c>
      <c r="H1211">
        <f>VLOOKUP(A1211,Examination!A:G, 6)</f>
        <v>114</v>
      </c>
      <c r="I1211" t="b">
        <f>VLOOKUP(A1211,Examination!A:G, 7)</f>
        <v>0</v>
      </c>
      <c r="J1211">
        <f>VLOOKUP(A1211,Labs!A:B,2)</f>
        <v>198</v>
      </c>
    </row>
    <row r="1212" spans="1:10" x14ac:dyDescent="0.2">
      <c r="A1212">
        <v>74767</v>
      </c>
      <c r="B1212">
        <v>39</v>
      </c>
      <c r="C1212" t="str">
        <f>IF(Demographics!B1212&lt;=20,"18-20",IF(AND(Demographics!B1212&gt;20,Demographics!B1212&lt;=30),"21-30",IF(AND(Demographics!B1212&gt;30,Demographics!B1212&lt;=40),"31-40",IF(AND(Demographics!B1212&gt;40,Demographics!B1212&lt;=50),"41-50",IF(AND(Demographics!B1212&gt;50,Demographics!B1212&lt;=60),"51-60",IF(AND(Demographics!B1212&gt;60,Demographics!B1212&lt;=70),"61-70",IF(Demographics!B1212&gt;=71,"&gt;70","")))))))</f>
        <v>31-40</v>
      </c>
      <c r="D1212">
        <f>VLOOKUP(A1212,Examination!A:G, 2)</f>
        <v>140.6</v>
      </c>
      <c r="E1212">
        <f>VLOOKUP(A1212,Examination!A:G,3)</f>
        <v>27.7</v>
      </c>
      <c r="F1212">
        <f>VLOOKUP(A1212,Examination!A:G, 4)</f>
        <v>14</v>
      </c>
      <c r="G1212">
        <f>VLOOKUP(A1212,Examination!A:G, 5)</f>
        <v>56</v>
      </c>
      <c r="H1212">
        <f>VLOOKUP(A1212,Examination!A:G, 6)</f>
        <v>96</v>
      </c>
      <c r="I1212" t="b">
        <f>VLOOKUP(A1212,Examination!A:G, 7)</f>
        <v>0</v>
      </c>
      <c r="J1212">
        <f>VLOOKUP(A1212,Labs!A:B,2)</f>
        <v>169</v>
      </c>
    </row>
    <row r="1213" spans="1:10" x14ac:dyDescent="0.2">
      <c r="A1213">
        <v>74768</v>
      </c>
      <c r="B1213">
        <v>29</v>
      </c>
      <c r="C1213" t="str">
        <f>IF(Demographics!B1213&lt;=20,"18-20",IF(AND(Demographics!B1213&gt;20,Demographics!B1213&lt;=30),"21-30",IF(AND(Demographics!B1213&gt;30,Demographics!B1213&lt;=40),"31-40",IF(AND(Demographics!B1213&gt;40,Demographics!B1213&lt;=50),"41-50",IF(AND(Demographics!B1213&gt;50,Demographics!B1213&lt;=60),"51-60",IF(AND(Demographics!B1213&gt;60,Demographics!B1213&lt;=70),"61-70",IF(Demographics!B1213&gt;=71,"&gt;70","")))))))</f>
        <v>21-30</v>
      </c>
      <c r="D1213">
        <f>VLOOKUP(A1213,Examination!A:G, 2)</f>
        <v>0</v>
      </c>
      <c r="E1213">
        <f>VLOOKUP(A1213,Examination!A:G,3)</f>
        <v>6.1</v>
      </c>
      <c r="F1213">
        <f>VLOOKUP(A1213,Examination!A:G, 4)</f>
        <v>0</v>
      </c>
      <c r="G1213">
        <f>VLOOKUP(A1213,Examination!A:G, 5)</f>
        <v>0</v>
      </c>
      <c r="H1213">
        <f>VLOOKUP(A1213,Examination!A:G, 6)</f>
        <v>0</v>
      </c>
      <c r="I1213" t="e">
        <f>VLOOKUP(A1213,Examination!A:G, 7)</f>
        <v>#DIV/0!</v>
      </c>
      <c r="J1213">
        <f>VLOOKUP(A1213,Labs!A:B,2)</f>
        <v>0</v>
      </c>
    </row>
    <row r="1214" spans="1:10" x14ac:dyDescent="0.2">
      <c r="A1214">
        <v>74769</v>
      </c>
      <c r="B1214">
        <v>50</v>
      </c>
      <c r="C1214" t="str">
        <f>IF(Demographics!B1214&lt;=20,"18-20",IF(AND(Demographics!B1214&gt;20,Demographics!B1214&lt;=30),"21-30",IF(AND(Demographics!B1214&gt;30,Demographics!B1214&lt;=40),"31-40",IF(AND(Demographics!B1214&gt;40,Demographics!B1214&lt;=50),"41-50",IF(AND(Demographics!B1214&gt;50,Demographics!B1214&lt;=60),"51-60",IF(AND(Demographics!B1214&gt;60,Demographics!B1214&lt;=70),"61-70",IF(Demographics!B1214&gt;=71,"&gt;70","")))))))</f>
        <v>41-50</v>
      </c>
      <c r="D1214">
        <f>VLOOKUP(A1214,Examination!A:G, 2)</f>
        <v>181.6</v>
      </c>
      <c r="E1214">
        <f>VLOOKUP(A1214,Examination!A:G,3)</f>
        <v>94.2</v>
      </c>
      <c r="F1214">
        <f>VLOOKUP(A1214,Examination!A:G, 4)</f>
        <v>28.6</v>
      </c>
      <c r="G1214">
        <f>VLOOKUP(A1214,Examination!A:G, 5)</f>
        <v>78</v>
      </c>
      <c r="H1214">
        <f>VLOOKUP(A1214,Examination!A:G, 6)</f>
        <v>136</v>
      </c>
      <c r="I1214" t="b">
        <f>VLOOKUP(A1214,Examination!A:G, 7)</f>
        <v>0</v>
      </c>
      <c r="J1214">
        <f>VLOOKUP(A1214,Labs!A:B,2)</f>
        <v>120</v>
      </c>
    </row>
    <row r="1215" spans="1:10" x14ac:dyDescent="0.2">
      <c r="A1215">
        <v>74770</v>
      </c>
      <c r="B1215">
        <v>30</v>
      </c>
      <c r="C1215" t="str">
        <f>IF(Demographics!B1215&lt;=20,"18-20",IF(AND(Demographics!B1215&gt;20,Demographics!B1215&lt;=30),"21-30",IF(AND(Demographics!B1215&gt;30,Demographics!B1215&lt;=40),"31-40",IF(AND(Demographics!B1215&gt;40,Demographics!B1215&lt;=50),"41-50",IF(AND(Demographics!B1215&gt;50,Demographics!B1215&lt;=60),"51-60",IF(AND(Demographics!B1215&gt;60,Demographics!B1215&lt;=70),"61-70",IF(Demographics!B1215&gt;=71,"&gt;70","")))))))</f>
        <v>21-30</v>
      </c>
      <c r="D1215">
        <f>VLOOKUP(A1215,Examination!A:G, 2)</f>
        <v>121.8</v>
      </c>
      <c r="E1215">
        <f>VLOOKUP(A1215,Examination!A:G,3)</f>
        <v>23.8</v>
      </c>
      <c r="F1215">
        <f>VLOOKUP(A1215,Examination!A:G, 4)</f>
        <v>16</v>
      </c>
      <c r="G1215">
        <f>VLOOKUP(A1215,Examination!A:G, 5)</f>
        <v>0</v>
      </c>
      <c r="H1215">
        <f>VLOOKUP(A1215,Examination!A:G, 6)</f>
        <v>0</v>
      </c>
      <c r="I1215" t="b">
        <f>VLOOKUP(A1215,Examination!A:G, 7)</f>
        <v>0</v>
      </c>
      <c r="J1215">
        <f>VLOOKUP(A1215,Labs!A:B,2)</f>
        <v>0</v>
      </c>
    </row>
    <row r="1216" spans="1:10" x14ac:dyDescent="0.2">
      <c r="A1216">
        <v>74771</v>
      </c>
      <c r="B1216">
        <v>36</v>
      </c>
      <c r="C1216" t="str">
        <f>IF(Demographics!B1216&lt;=20,"18-20",IF(AND(Demographics!B1216&gt;20,Demographics!B1216&lt;=30),"21-30",IF(AND(Demographics!B1216&gt;30,Demographics!B1216&lt;=40),"31-40",IF(AND(Demographics!B1216&gt;40,Demographics!B1216&lt;=50),"41-50",IF(AND(Demographics!B1216&gt;50,Demographics!B1216&lt;=60),"51-60",IF(AND(Demographics!B1216&gt;60,Demographics!B1216&lt;=70),"61-70",IF(Demographics!B1216&gt;=71,"&gt;70","")))))))</f>
        <v>31-40</v>
      </c>
      <c r="D1216">
        <f>VLOOKUP(A1216,Examination!A:G, 2)</f>
        <v>140.9</v>
      </c>
      <c r="E1216">
        <f>VLOOKUP(A1216,Examination!A:G,3)</f>
        <v>36.200000000000003</v>
      </c>
      <c r="F1216">
        <f>VLOOKUP(A1216,Examination!A:G, 4)</f>
        <v>18.2</v>
      </c>
      <c r="G1216">
        <f>VLOOKUP(A1216,Examination!A:G, 5)</f>
        <v>56</v>
      </c>
      <c r="H1216">
        <f>VLOOKUP(A1216,Examination!A:G, 6)</f>
        <v>88</v>
      </c>
      <c r="I1216" t="b">
        <f>VLOOKUP(A1216,Examination!A:G, 7)</f>
        <v>0</v>
      </c>
      <c r="J1216">
        <f>VLOOKUP(A1216,Labs!A:B,2)</f>
        <v>127</v>
      </c>
    </row>
    <row r="1217" spans="1:10" x14ac:dyDescent="0.2">
      <c r="A1217">
        <v>74772</v>
      </c>
      <c r="B1217">
        <v>62</v>
      </c>
      <c r="C1217" t="str">
        <f>IF(Demographics!B1217&lt;=20,"18-20",IF(AND(Demographics!B1217&gt;20,Demographics!B1217&lt;=30),"21-30",IF(AND(Demographics!B1217&gt;30,Demographics!B1217&lt;=40),"31-40",IF(AND(Demographics!B1217&gt;40,Demographics!B1217&lt;=50),"41-50",IF(AND(Demographics!B1217&gt;50,Demographics!B1217&lt;=60),"51-60",IF(AND(Demographics!B1217&gt;60,Demographics!B1217&lt;=70),"61-70",IF(Demographics!B1217&gt;=71,"&gt;70","")))))))</f>
        <v>61-70</v>
      </c>
      <c r="D1217">
        <f>VLOOKUP(A1217,Examination!A:G, 2)</f>
        <v>166.9</v>
      </c>
      <c r="E1217">
        <f>VLOOKUP(A1217,Examination!A:G,3)</f>
        <v>70.3</v>
      </c>
      <c r="F1217">
        <f>VLOOKUP(A1217,Examination!A:G, 4)</f>
        <v>25.2</v>
      </c>
      <c r="G1217">
        <f>VLOOKUP(A1217,Examination!A:G, 5)</f>
        <v>0</v>
      </c>
      <c r="H1217">
        <f>VLOOKUP(A1217,Examination!A:G, 6)</f>
        <v>0</v>
      </c>
      <c r="I1217" t="b">
        <f>VLOOKUP(A1217,Examination!A:G, 7)</f>
        <v>0</v>
      </c>
      <c r="J1217">
        <f>VLOOKUP(A1217,Labs!A:B,2)</f>
        <v>198</v>
      </c>
    </row>
    <row r="1218" spans="1:10" x14ac:dyDescent="0.2">
      <c r="A1218">
        <v>74773</v>
      </c>
      <c r="B1218">
        <v>64</v>
      </c>
      <c r="C1218" t="str">
        <f>IF(Demographics!B1218&lt;=20,"18-20",IF(AND(Demographics!B1218&gt;20,Demographics!B1218&lt;=30),"21-30",IF(AND(Demographics!B1218&gt;30,Demographics!B1218&lt;=40),"31-40",IF(AND(Demographics!B1218&gt;40,Demographics!B1218&lt;=50),"41-50",IF(AND(Demographics!B1218&gt;50,Demographics!B1218&lt;=60),"51-60",IF(AND(Demographics!B1218&gt;60,Demographics!B1218&lt;=70),"61-70",IF(Demographics!B1218&gt;=71,"&gt;70","")))))))</f>
        <v>61-70</v>
      </c>
      <c r="D1218">
        <f>VLOOKUP(A1218,Examination!A:G, 2)</f>
        <v>167.2</v>
      </c>
      <c r="E1218">
        <f>VLOOKUP(A1218,Examination!A:G,3)</f>
        <v>79.099999999999994</v>
      </c>
      <c r="F1218">
        <f>VLOOKUP(A1218,Examination!A:G, 4)</f>
        <v>28.3</v>
      </c>
      <c r="G1218">
        <f>VLOOKUP(A1218,Examination!A:G, 5)</f>
        <v>80</v>
      </c>
      <c r="H1218">
        <f>VLOOKUP(A1218,Examination!A:G, 6)</f>
        <v>120</v>
      </c>
      <c r="I1218" t="b">
        <f>VLOOKUP(A1218,Examination!A:G, 7)</f>
        <v>0</v>
      </c>
      <c r="J1218">
        <f>VLOOKUP(A1218,Labs!A:B,2)</f>
        <v>171</v>
      </c>
    </row>
    <row r="1219" spans="1:10" x14ac:dyDescent="0.2">
      <c r="A1219">
        <v>74774</v>
      </c>
      <c r="B1219">
        <v>19</v>
      </c>
      <c r="C1219" t="str">
        <f>IF(Demographics!B1219&lt;=20,"18-20",IF(AND(Demographics!B1219&gt;20,Demographics!B1219&lt;=30),"21-30",IF(AND(Demographics!B1219&gt;30,Demographics!B1219&lt;=40),"31-40",IF(AND(Demographics!B1219&gt;40,Demographics!B1219&lt;=50),"41-50",IF(AND(Demographics!B1219&gt;50,Demographics!B1219&lt;=60),"51-60",IF(AND(Demographics!B1219&gt;60,Demographics!B1219&lt;=70),"61-70",IF(Demographics!B1219&gt;=71,"&gt;70","")))))))</f>
        <v>18-20</v>
      </c>
      <c r="D1219">
        <f>VLOOKUP(A1219,Examination!A:G, 2)</f>
        <v>161.4</v>
      </c>
      <c r="E1219">
        <f>VLOOKUP(A1219,Examination!A:G,3)</f>
        <v>49.6</v>
      </c>
      <c r="F1219">
        <f>VLOOKUP(A1219,Examination!A:G, 4)</f>
        <v>19</v>
      </c>
      <c r="G1219">
        <f>VLOOKUP(A1219,Examination!A:G, 5)</f>
        <v>44</v>
      </c>
      <c r="H1219">
        <f>VLOOKUP(A1219,Examination!A:G, 6)</f>
        <v>90</v>
      </c>
      <c r="I1219" t="b">
        <f>VLOOKUP(A1219,Examination!A:G, 7)</f>
        <v>0</v>
      </c>
      <c r="J1219">
        <f>VLOOKUP(A1219,Labs!A:B,2)</f>
        <v>175</v>
      </c>
    </row>
    <row r="1220" spans="1:10" x14ac:dyDescent="0.2">
      <c r="A1220">
        <v>74775</v>
      </c>
      <c r="B1220">
        <v>26</v>
      </c>
      <c r="C1220" t="str">
        <f>IF(Demographics!B1220&lt;=20,"18-20",IF(AND(Demographics!B1220&gt;20,Demographics!B1220&lt;=30),"21-30",IF(AND(Demographics!B1220&gt;30,Demographics!B1220&lt;=40),"31-40",IF(AND(Demographics!B1220&gt;40,Demographics!B1220&lt;=50),"41-50",IF(AND(Demographics!B1220&gt;50,Demographics!B1220&lt;=60),"51-60",IF(AND(Demographics!B1220&gt;60,Demographics!B1220&lt;=70),"61-70",IF(Demographics!B1220&gt;=71,"&gt;70","")))))))</f>
        <v>21-30</v>
      </c>
      <c r="D1220">
        <f>VLOOKUP(A1220,Examination!A:G, 2)</f>
        <v>0</v>
      </c>
      <c r="E1220">
        <f>VLOOKUP(A1220,Examination!A:G,3)</f>
        <v>5.8</v>
      </c>
      <c r="F1220">
        <f>VLOOKUP(A1220,Examination!A:G, 4)</f>
        <v>0</v>
      </c>
      <c r="G1220">
        <f>VLOOKUP(A1220,Examination!A:G, 5)</f>
        <v>0</v>
      </c>
      <c r="H1220">
        <f>VLOOKUP(A1220,Examination!A:G, 6)</f>
        <v>0</v>
      </c>
      <c r="I1220" t="e">
        <f>VLOOKUP(A1220,Examination!A:G, 7)</f>
        <v>#DIV/0!</v>
      </c>
      <c r="J1220">
        <f>VLOOKUP(A1220,Labs!A:B,2)</f>
        <v>0</v>
      </c>
    </row>
    <row r="1221" spans="1:10" x14ac:dyDescent="0.2">
      <c r="A1221">
        <v>74776</v>
      </c>
      <c r="B1221">
        <v>46</v>
      </c>
      <c r="C1221" t="str">
        <f>IF(Demographics!B1221&lt;=20,"18-20",IF(AND(Demographics!B1221&gt;20,Demographics!B1221&lt;=30),"21-30",IF(AND(Demographics!B1221&gt;30,Demographics!B1221&lt;=40),"31-40",IF(AND(Demographics!B1221&gt;40,Demographics!B1221&lt;=50),"41-50",IF(AND(Demographics!B1221&gt;50,Demographics!B1221&lt;=60),"51-60",IF(AND(Demographics!B1221&gt;60,Demographics!B1221&lt;=70),"61-70",IF(Demographics!B1221&gt;=71,"&gt;70","")))))))</f>
        <v>41-50</v>
      </c>
      <c r="D1221">
        <f>VLOOKUP(A1221,Examination!A:G, 2)</f>
        <v>177.3</v>
      </c>
      <c r="E1221">
        <f>VLOOKUP(A1221,Examination!A:G,3)</f>
        <v>91</v>
      </c>
      <c r="F1221">
        <f>VLOOKUP(A1221,Examination!A:G, 4)</f>
        <v>28.9</v>
      </c>
      <c r="G1221">
        <f>VLOOKUP(A1221,Examination!A:G, 5)</f>
        <v>68</v>
      </c>
      <c r="H1221">
        <f>VLOOKUP(A1221,Examination!A:G, 6)</f>
        <v>112</v>
      </c>
      <c r="I1221" t="b">
        <f>VLOOKUP(A1221,Examination!A:G, 7)</f>
        <v>0</v>
      </c>
      <c r="J1221">
        <f>VLOOKUP(A1221,Labs!A:B,2)</f>
        <v>164</v>
      </c>
    </row>
    <row r="1222" spans="1:10" x14ac:dyDescent="0.2">
      <c r="A1222">
        <v>74777</v>
      </c>
      <c r="B1222">
        <v>44</v>
      </c>
      <c r="C1222" t="str">
        <f>IF(Demographics!B1222&lt;=20,"18-20",IF(AND(Demographics!B1222&gt;20,Demographics!B1222&lt;=30),"21-30",IF(AND(Demographics!B1222&gt;30,Demographics!B1222&lt;=40),"31-40",IF(AND(Demographics!B1222&gt;40,Demographics!B1222&lt;=50),"41-50",IF(AND(Demographics!B1222&gt;50,Demographics!B1222&lt;=60),"51-60",IF(AND(Demographics!B1222&gt;60,Demographics!B1222&lt;=70),"61-70",IF(Demographics!B1222&gt;=71,"&gt;70","")))))))</f>
        <v>41-50</v>
      </c>
      <c r="D1222">
        <f>VLOOKUP(A1222,Examination!A:G, 2)</f>
        <v>0</v>
      </c>
      <c r="E1222">
        <f>VLOOKUP(A1222,Examination!A:G,3)</f>
        <v>7.9</v>
      </c>
      <c r="F1222">
        <f>VLOOKUP(A1222,Examination!A:G, 4)</f>
        <v>0</v>
      </c>
      <c r="G1222">
        <f>VLOOKUP(A1222,Examination!A:G, 5)</f>
        <v>0</v>
      </c>
      <c r="H1222">
        <f>VLOOKUP(A1222,Examination!A:G, 6)</f>
        <v>0</v>
      </c>
      <c r="I1222" t="e">
        <f>VLOOKUP(A1222,Examination!A:G, 7)</f>
        <v>#DIV/0!</v>
      </c>
      <c r="J1222">
        <f>VLOOKUP(A1222,Labs!A:B,2)</f>
        <v>0</v>
      </c>
    </row>
    <row r="1223" spans="1:10" x14ac:dyDescent="0.2">
      <c r="A1223">
        <v>74778</v>
      </c>
      <c r="B1223">
        <v>44</v>
      </c>
      <c r="C1223" t="str">
        <f>IF(Demographics!B1223&lt;=20,"18-20",IF(AND(Demographics!B1223&gt;20,Demographics!B1223&lt;=30),"21-30",IF(AND(Demographics!B1223&gt;30,Demographics!B1223&lt;=40),"31-40",IF(AND(Demographics!B1223&gt;40,Demographics!B1223&lt;=50),"41-50",IF(AND(Demographics!B1223&gt;50,Demographics!B1223&lt;=60),"51-60",IF(AND(Demographics!B1223&gt;60,Demographics!B1223&lt;=70),"61-70",IF(Demographics!B1223&gt;=71,"&gt;70","")))))))</f>
        <v>41-50</v>
      </c>
      <c r="D1223">
        <f>VLOOKUP(A1223,Examination!A:G, 2)</f>
        <v>163.30000000000001</v>
      </c>
      <c r="E1223">
        <f>VLOOKUP(A1223,Examination!A:G,3)</f>
        <v>58.1</v>
      </c>
      <c r="F1223">
        <f>VLOOKUP(A1223,Examination!A:G, 4)</f>
        <v>21.8</v>
      </c>
      <c r="G1223">
        <f>VLOOKUP(A1223,Examination!A:G, 5)</f>
        <v>70</v>
      </c>
      <c r="H1223">
        <f>VLOOKUP(A1223,Examination!A:G, 6)</f>
        <v>104</v>
      </c>
      <c r="I1223" t="b">
        <f>VLOOKUP(A1223,Examination!A:G, 7)</f>
        <v>0</v>
      </c>
      <c r="J1223">
        <f>VLOOKUP(A1223,Labs!A:B,2)</f>
        <v>125</v>
      </c>
    </row>
    <row r="1224" spans="1:10" x14ac:dyDescent="0.2">
      <c r="A1224">
        <v>74779</v>
      </c>
      <c r="B1224">
        <v>43</v>
      </c>
      <c r="C1224" t="str">
        <f>IF(Demographics!B1224&lt;=20,"18-20",IF(AND(Demographics!B1224&gt;20,Demographics!B1224&lt;=30),"21-30",IF(AND(Demographics!B1224&gt;30,Demographics!B1224&lt;=40),"31-40",IF(AND(Demographics!B1224&gt;40,Demographics!B1224&lt;=50),"41-50",IF(AND(Demographics!B1224&gt;50,Demographics!B1224&lt;=60),"51-60",IF(AND(Demographics!B1224&gt;60,Demographics!B1224&lt;=70),"61-70",IF(Demographics!B1224&gt;=71,"&gt;70","")))))))</f>
        <v>41-50</v>
      </c>
      <c r="D1224">
        <f>VLOOKUP(A1224,Examination!A:G, 2)</f>
        <v>150.19999999999999</v>
      </c>
      <c r="E1224">
        <f>VLOOKUP(A1224,Examination!A:G,3)</f>
        <v>69</v>
      </c>
      <c r="F1224">
        <f>VLOOKUP(A1224,Examination!A:G, 4)</f>
        <v>30.6</v>
      </c>
      <c r="G1224">
        <f>VLOOKUP(A1224,Examination!A:G, 5)</f>
        <v>64</v>
      </c>
      <c r="H1224">
        <f>VLOOKUP(A1224,Examination!A:G, 6)</f>
        <v>126</v>
      </c>
      <c r="I1224" t="b">
        <f>VLOOKUP(A1224,Examination!A:G, 7)</f>
        <v>1</v>
      </c>
      <c r="J1224">
        <f>VLOOKUP(A1224,Labs!A:B,2)</f>
        <v>211</v>
      </c>
    </row>
    <row r="1225" spans="1:10" x14ac:dyDescent="0.2">
      <c r="A1225">
        <v>74780</v>
      </c>
      <c r="B1225">
        <v>49</v>
      </c>
      <c r="C1225" t="str">
        <f>IF(Demographics!B1225&lt;=20,"18-20",IF(AND(Demographics!B1225&gt;20,Demographics!B1225&lt;=30),"21-30",IF(AND(Demographics!B1225&gt;30,Demographics!B1225&lt;=40),"31-40",IF(AND(Demographics!B1225&gt;40,Demographics!B1225&lt;=50),"41-50",IF(AND(Demographics!B1225&gt;50,Demographics!B1225&lt;=60),"51-60",IF(AND(Demographics!B1225&gt;60,Demographics!B1225&lt;=70),"61-70",IF(Demographics!B1225&gt;=71,"&gt;70","")))))))</f>
        <v>41-50</v>
      </c>
      <c r="D1225">
        <f>VLOOKUP(A1225,Examination!A:G, 2)</f>
        <v>121.1</v>
      </c>
      <c r="E1225">
        <f>VLOOKUP(A1225,Examination!A:G,3)</f>
        <v>21.7</v>
      </c>
      <c r="F1225">
        <f>VLOOKUP(A1225,Examination!A:G, 4)</f>
        <v>14.8</v>
      </c>
      <c r="G1225">
        <f>VLOOKUP(A1225,Examination!A:G, 5)</f>
        <v>0</v>
      </c>
      <c r="H1225">
        <f>VLOOKUP(A1225,Examination!A:G, 6)</f>
        <v>0</v>
      </c>
      <c r="I1225" t="b">
        <f>VLOOKUP(A1225,Examination!A:G, 7)</f>
        <v>0</v>
      </c>
      <c r="J1225">
        <f>VLOOKUP(A1225,Labs!A:B,2)</f>
        <v>203</v>
      </c>
    </row>
    <row r="1226" spans="1:10" x14ac:dyDescent="0.2">
      <c r="A1226">
        <v>74781</v>
      </c>
      <c r="B1226">
        <v>51</v>
      </c>
      <c r="C1226" t="str">
        <f>IF(Demographics!B1226&lt;=20,"18-20",IF(AND(Demographics!B1226&gt;20,Demographics!B1226&lt;=30),"21-30",IF(AND(Demographics!B1226&gt;30,Demographics!B1226&lt;=40),"31-40",IF(AND(Demographics!B1226&gt;40,Demographics!B1226&lt;=50),"41-50",IF(AND(Demographics!B1226&gt;50,Demographics!B1226&lt;=60),"51-60",IF(AND(Demographics!B1226&gt;60,Demographics!B1226&lt;=70),"61-70",IF(Demographics!B1226&gt;=71,"&gt;70","")))))))</f>
        <v>51-60</v>
      </c>
      <c r="D1226">
        <f>VLOOKUP(A1226,Examination!A:G, 2)</f>
        <v>167.4</v>
      </c>
      <c r="E1226">
        <f>VLOOKUP(A1226,Examination!A:G,3)</f>
        <v>111.2</v>
      </c>
      <c r="F1226">
        <f>VLOOKUP(A1226,Examination!A:G, 4)</f>
        <v>39.700000000000003</v>
      </c>
      <c r="G1226">
        <f>VLOOKUP(A1226,Examination!A:G, 5)</f>
        <v>78</v>
      </c>
      <c r="H1226">
        <f>VLOOKUP(A1226,Examination!A:G, 6)</f>
        <v>136</v>
      </c>
      <c r="I1226" t="b">
        <f>VLOOKUP(A1226,Examination!A:G, 7)</f>
        <v>1</v>
      </c>
      <c r="J1226">
        <f>VLOOKUP(A1226,Labs!A:B,2)</f>
        <v>237</v>
      </c>
    </row>
    <row r="1227" spans="1:10" x14ac:dyDescent="0.2">
      <c r="A1227">
        <v>74782</v>
      </c>
      <c r="B1227">
        <v>59</v>
      </c>
      <c r="C1227" t="str">
        <f>IF(Demographics!B1227&lt;=20,"18-20",IF(AND(Demographics!B1227&gt;20,Demographics!B1227&lt;=30),"21-30",IF(AND(Demographics!B1227&gt;30,Demographics!B1227&lt;=40),"31-40",IF(AND(Demographics!B1227&gt;40,Demographics!B1227&lt;=50),"41-50",IF(AND(Demographics!B1227&gt;50,Demographics!B1227&lt;=60),"51-60",IF(AND(Demographics!B1227&gt;60,Demographics!B1227&lt;=70),"61-70",IF(Demographics!B1227&gt;=71,"&gt;70","")))))))</f>
        <v>51-60</v>
      </c>
      <c r="D1227">
        <f>VLOOKUP(A1227,Examination!A:G, 2)</f>
        <v>167.6</v>
      </c>
      <c r="E1227">
        <f>VLOOKUP(A1227,Examination!A:G,3)</f>
        <v>87.7</v>
      </c>
      <c r="F1227">
        <f>VLOOKUP(A1227,Examination!A:G, 4)</f>
        <v>31.2</v>
      </c>
      <c r="G1227">
        <f>VLOOKUP(A1227,Examination!A:G, 5)</f>
        <v>90</v>
      </c>
      <c r="H1227">
        <f>VLOOKUP(A1227,Examination!A:G, 6)</f>
        <v>156</v>
      </c>
      <c r="I1227" t="b">
        <f>VLOOKUP(A1227,Examination!A:G, 7)</f>
        <v>1</v>
      </c>
      <c r="J1227">
        <f>VLOOKUP(A1227,Labs!A:B,2)</f>
        <v>215</v>
      </c>
    </row>
    <row r="1228" spans="1:10" x14ac:dyDescent="0.2">
      <c r="A1228">
        <v>74783</v>
      </c>
      <c r="B1228">
        <v>35</v>
      </c>
      <c r="C1228" t="str">
        <f>IF(Demographics!B1228&lt;=20,"18-20",IF(AND(Demographics!B1228&gt;20,Demographics!B1228&lt;=30),"21-30",IF(AND(Demographics!B1228&gt;30,Demographics!B1228&lt;=40),"31-40",IF(AND(Demographics!B1228&gt;40,Demographics!B1228&lt;=50),"41-50",IF(AND(Demographics!B1228&gt;50,Demographics!B1228&lt;=60),"51-60",IF(AND(Demographics!B1228&gt;60,Demographics!B1228&lt;=70),"61-70",IF(Demographics!B1228&gt;=71,"&gt;70","")))))))</f>
        <v>31-40</v>
      </c>
      <c r="D1228">
        <f>VLOOKUP(A1228,Examination!A:G, 2)</f>
        <v>148.4</v>
      </c>
      <c r="E1228">
        <f>VLOOKUP(A1228,Examination!A:G,3)</f>
        <v>49.9</v>
      </c>
      <c r="F1228">
        <f>VLOOKUP(A1228,Examination!A:G, 4)</f>
        <v>22.7</v>
      </c>
      <c r="G1228">
        <f>VLOOKUP(A1228,Examination!A:G, 5)</f>
        <v>52</v>
      </c>
      <c r="H1228">
        <f>VLOOKUP(A1228,Examination!A:G, 6)</f>
        <v>114</v>
      </c>
      <c r="I1228" t="b">
        <f>VLOOKUP(A1228,Examination!A:G, 7)</f>
        <v>0</v>
      </c>
      <c r="J1228">
        <f>VLOOKUP(A1228,Labs!A:B,2)</f>
        <v>125</v>
      </c>
    </row>
    <row r="1229" spans="1:10" x14ac:dyDescent="0.2">
      <c r="A1229">
        <v>74784</v>
      </c>
      <c r="B1229">
        <v>39</v>
      </c>
      <c r="C1229" t="str">
        <f>IF(Demographics!B1229&lt;=20,"18-20",IF(AND(Demographics!B1229&gt;20,Demographics!B1229&lt;=30),"21-30",IF(AND(Demographics!B1229&gt;30,Demographics!B1229&lt;=40),"31-40",IF(AND(Demographics!B1229&gt;40,Demographics!B1229&lt;=50),"41-50",IF(AND(Demographics!B1229&gt;50,Demographics!B1229&lt;=60),"51-60",IF(AND(Demographics!B1229&gt;60,Demographics!B1229&lt;=70),"61-70",IF(Demographics!B1229&gt;=71,"&gt;70","")))))))</f>
        <v>31-40</v>
      </c>
      <c r="D1229">
        <f>VLOOKUP(A1229,Examination!A:G, 2)</f>
        <v>158.5</v>
      </c>
      <c r="E1229">
        <f>VLOOKUP(A1229,Examination!A:G,3)</f>
        <v>114.4</v>
      </c>
      <c r="F1229">
        <f>VLOOKUP(A1229,Examination!A:G, 4)</f>
        <v>45.5</v>
      </c>
      <c r="G1229">
        <f>VLOOKUP(A1229,Examination!A:G, 5)</f>
        <v>64</v>
      </c>
      <c r="H1229">
        <f>VLOOKUP(A1229,Examination!A:G, 6)</f>
        <v>112</v>
      </c>
      <c r="I1229" t="b">
        <f>VLOOKUP(A1229,Examination!A:G, 7)</f>
        <v>1</v>
      </c>
      <c r="J1229">
        <f>VLOOKUP(A1229,Labs!A:B,2)</f>
        <v>270</v>
      </c>
    </row>
    <row r="1230" spans="1:10" x14ac:dyDescent="0.2">
      <c r="A1230">
        <v>74785</v>
      </c>
      <c r="B1230">
        <v>40</v>
      </c>
      <c r="C1230" t="str">
        <f>IF(Demographics!B1230&lt;=20,"18-20",IF(AND(Demographics!B1230&gt;20,Demographics!B1230&lt;=30),"21-30",IF(AND(Demographics!B1230&gt;30,Demographics!B1230&lt;=40),"31-40",IF(AND(Demographics!B1230&gt;40,Demographics!B1230&lt;=50),"41-50",IF(AND(Demographics!B1230&gt;50,Demographics!B1230&lt;=60),"51-60",IF(AND(Demographics!B1230&gt;60,Demographics!B1230&lt;=70),"61-70",IF(Demographics!B1230&gt;=71,"&gt;70","")))))))</f>
        <v>31-40</v>
      </c>
      <c r="D1230">
        <f>VLOOKUP(A1230,Examination!A:G, 2)</f>
        <v>158.4</v>
      </c>
      <c r="E1230">
        <f>VLOOKUP(A1230,Examination!A:G,3)</f>
        <v>45.6</v>
      </c>
      <c r="F1230">
        <f>VLOOKUP(A1230,Examination!A:G, 4)</f>
        <v>18.2</v>
      </c>
      <c r="G1230">
        <f>VLOOKUP(A1230,Examination!A:G, 5)</f>
        <v>54</v>
      </c>
      <c r="H1230">
        <f>VLOOKUP(A1230,Examination!A:G, 6)</f>
        <v>98</v>
      </c>
      <c r="I1230" t="b">
        <f>VLOOKUP(A1230,Examination!A:G, 7)</f>
        <v>0</v>
      </c>
      <c r="J1230">
        <f>VLOOKUP(A1230,Labs!A:B,2)</f>
        <v>160</v>
      </c>
    </row>
    <row r="1231" spans="1:10" x14ac:dyDescent="0.2">
      <c r="A1231">
        <v>74786</v>
      </c>
      <c r="B1231">
        <v>39</v>
      </c>
      <c r="C1231" t="str">
        <f>IF(Demographics!B1231&lt;=20,"18-20",IF(AND(Demographics!B1231&gt;20,Demographics!B1231&lt;=30),"21-30",IF(AND(Demographics!B1231&gt;30,Demographics!B1231&lt;=40),"31-40",IF(AND(Demographics!B1231&gt;40,Demographics!B1231&lt;=50),"41-50",IF(AND(Demographics!B1231&gt;50,Demographics!B1231&lt;=60),"51-60",IF(AND(Demographics!B1231&gt;60,Demographics!B1231&lt;=70),"61-70",IF(Demographics!B1231&gt;=71,"&gt;70","")))))))</f>
        <v>31-40</v>
      </c>
      <c r="D1231">
        <f>VLOOKUP(A1231,Examination!A:G, 2)</f>
        <v>166.2</v>
      </c>
      <c r="E1231">
        <f>VLOOKUP(A1231,Examination!A:G,3)</f>
        <v>126.1</v>
      </c>
      <c r="F1231">
        <f>VLOOKUP(A1231,Examination!A:G, 4)</f>
        <v>45.7</v>
      </c>
      <c r="G1231">
        <f>VLOOKUP(A1231,Examination!A:G, 5)</f>
        <v>78</v>
      </c>
      <c r="H1231">
        <f>VLOOKUP(A1231,Examination!A:G, 6)</f>
        <v>126</v>
      </c>
      <c r="I1231" t="b">
        <f>VLOOKUP(A1231,Examination!A:G, 7)</f>
        <v>1</v>
      </c>
      <c r="J1231">
        <f>VLOOKUP(A1231,Labs!A:B,2)</f>
        <v>186</v>
      </c>
    </row>
    <row r="1232" spans="1:10" x14ac:dyDescent="0.2">
      <c r="A1232">
        <v>74787</v>
      </c>
      <c r="B1232">
        <v>66</v>
      </c>
      <c r="C1232" t="str">
        <f>IF(Demographics!B1232&lt;=20,"18-20",IF(AND(Demographics!B1232&gt;20,Demographics!B1232&lt;=30),"21-30",IF(AND(Demographics!B1232&gt;30,Demographics!B1232&lt;=40),"31-40",IF(AND(Demographics!B1232&gt;40,Demographics!B1232&lt;=50),"41-50",IF(AND(Demographics!B1232&gt;50,Demographics!B1232&lt;=60),"51-60",IF(AND(Demographics!B1232&gt;60,Demographics!B1232&lt;=70),"61-70",IF(Demographics!B1232&gt;=71,"&gt;70","")))))))</f>
        <v>61-70</v>
      </c>
      <c r="D1232">
        <f>VLOOKUP(A1232,Examination!A:G, 2)</f>
        <v>159.80000000000001</v>
      </c>
      <c r="E1232">
        <f>VLOOKUP(A1232,Examination!A:G,3)</f>
        <v>99.1</v>
      </c>
      <c r="F1232">
        <f>VLOOKUP(A1232,Examination!A:G, 4)</f>
        <v>38.799999999999997</v>
      </c>
      <c r="G1232">
        <f>VLOOKUP(A1232,Examination!A:G, 5)</f>
        <v>0</v>
      </c>
      <c r="H1232">
        <f>VLOOKUP(A1232,Examination!A:G, 6)</f>
        <v>0</v>
      </c>
      <c r="I1232" t="b">
        <f>VLOOKUP(A1232,Examination!A:G, 7)</f>
        <v>1</v>
      </c>
      <c r="J1232">
        <f>VLOOKUP(A1232,Labs!A:B,2)</f>
        <v>200</v>
      </c>
    </row>
    <row r="1233" spans="1:10" x14ac:dyDescent="0.2">
      <c r="A1233">
        <v>74788</v>
      </c>
      <c r="B1233">
        <v>34</v>
      </c>
      <c r="C1233" t="str">
        <f>IF(Demographics!B1233&lt;=20,"18-20",IF(AND(Demographics!B1233&gt;20,Demographics!B1233&lt;=30),"21-30",IF(AND(Demographics!B1233&gt;30,Demographics!B1233&lt;=40),"31-40",IF(AND(Demographics!B1233&gt;40,Demographics!B1233&lt;=50),"41-50",IF(AND(Demographics!B1233&gt;50,Demographics!B1233&lt;=60),"51-60",IF(AND(Demographics!B1233&gt;60,Demographics!B1233&lt;=70),"61-70",IF(Demographics!B1233&gt;=71,"&gt;70","")))))))</f>
        <v>31-40</v>
      </c>
      <c r="D1233">
        <f>VLOOKUP(A1233,Examination!A:G, 2)</f>
        <v>158</v>
      </c>
      <c r="E1233">
        <f>VLOOKUP(A1233,Examination!A:G,3)</f>
        <v>42.6</v>
      </c>
      <c r="F1233">
        <f>VLOOKUP(A1233,Examination!A:G, 4)</f>
        <v>17.100000000000001</v>
      </c>
      <c r="G1233">
        <f>VLOOKUP(A1233,Examination!A:G, 5)</f>
        <v>50</v>
      </c>
      <c r="H1233">
        <f>VLOOKUP(A1233,Examination!A:G, 6)</f>
        <v>106</v>
      </c>
      <c r="I1233" t="b">
        <f>VLOOKUP(A1233,Examination!A:G, 7)</f>
        <v>0</v>
      </c>
      <c r="J1233">
        <f>VLOOKUP(A1233,Labs!A:B,2)</f>
        <v>154</v>
      </c>
    </row>
    <row r="1234" spans="1:10" x14ac:dyDescent="0.2">
      <c r="A1234">
        <v>74789</v>
      </c>
      <c r="B1234">
        <v>56</v>
      </c>
      <c r="C1234" t="str">
        <f>IF(Demographics!B1234&lt;=20,"18-20",IF(AND(Demographics!B1234&gt;20,Demographics!B1234&lt;=30),"21-30",IF(AND(Demographics!B1234&gt;30,Demographics!B1234&lt;=40),"31-40",IF(AND(Demographics!B1234&gt;40,Demographics!B1234&lt;=50),"41-50",IF(AND(Demographics!B1234&gt;50,Demographics!B1234&lt;=60),"51-60",IF(AND(Demographics!B1234&gt;60,Demographics!B1234&lt;=70),"61-70",IF(Demographics!B1234&gt;=71,"&gt;70","")))))))</f>
        <v>51-60</v>
      </c>
      <c r="D1234">
        <f>VLOOKUP(A1234,Examination!A:G, 2)</f>
        <v>157.4</v>
      </c>
      <c r="E1234">
        <f>VLOOKUP(A1234,Examination!A:G,3)</f>
        <v>49.5</v>
      </c>
      <c r="F1234">
        <f>VLOOKUP(A1234,Examination!A:G, 4)</f>
        <v>20</v>
      </c>
      <c r="G1234">
        <f>VLOOKUP(A1234,Examination!A:G, 5)</f>
        <v>56</v>
      </c>
      <c r="H1234">
        <f>VLOOKUP(A1234,Examination!A:G, 6)</f>
        <v>102</v>
      </c>
      <c r="I1234" t="b">
        <f>VLOOKUP(A1234,Examination!A:G, 7)</f>
        <v>0</v>
      </c>
      <c r="J1234">
        <f>VLOOKUP(A1234,Labs!A:B,2)</f>
        <v>145</v>
      </c>
    </row>
    <row r="1235" spans="1:10" x14ac:dyDescent="0.2">
      <c r="A1235">
        <v>74790</v>
      </c>
      <c r="B1235">
        <v>80</v>
      </c>
      <c r="C1235" t="str">
        <f>IF(Demographics!B1235&lt;=20,"18-20",IF(AND(Demographics!B1235&gt;20,Demographics!B1235&lt;=30),"21-30",IF(AND(Demographics!B1235&gt;30,Demographics!B1235&lt;=40),"31-40",IF(AND(Demographics!B1235&gt;40,Demographics!B1235&lt;=50),"41-50",IF(AND(Demographics!B1235&gt;50,Demographics!B1235&lt;=60),"51-60",IF(AND(Demographics!B1235&gt;60,Demographics!B1235&lt;=70),"61-70",IF(Demographics!B1235&gt;=71,"&gt;70","")))))))</f>
        <v>&gt;70</v>
      </c>
      <c r="D1235">
        <f>VLOOKUP(A1235,Examination!A:G, 2)</f>
        <v>0</v>
      </c>
      <c r="E1235">
        <f>VLOOKUP(A1235,Examination!A:G,3)</f>
        <v>0</v>
      </c>
      <c r="F1235">
        <f>VLOOKUP(A1235,Examination!A:G, 4)</f>
        <v>0</v>
      </c>
      <c r="G1235">
        <f>VLOOKUP(A1235,Examination!A:G, 5)</f>
        <v>72</v>
      </c>
      <c r="H1235">
        <f>VLOOKUP(A1235,Examination!A:G, 6)</f>
        <v>132</v>
      </c>
      <c r="I1235" t="e">
        <f>VLOOKUP(A1235,Examination!A:G, 7)</f>
        <v>#DIV/0!</v>
      </c>
      <c r="J1235">
        <f>VLOOKUP(A1235,Labs!A:B,2)</f>
        <v>253</v>
      </c>
    </row>
    <row r="1236" spans="1:10" x14ac:dyDescent="0.2">
      <c r="A1236">
        <v>74791</v>
      </c>
      <c r="B1236">
        <v>69</v>
      </c>
      <c r="C1236" t="str">
        <f>IF(Demographics!B1236&lt;=20,"18-20",IF(AND(Demographics!B1236&gt;20,Demographics!B1236&lt;=30),"21-30",IF(AND(Demographics!B1236&gt;30,Demographics!B1236&lt;=40),"31-40",IF(AND(Demographics!B1236&gt;40,Demographics!B1236&lt;=50),"41-50",IF(AND(Demographics!B1236&gt;50,Demographics!B1236&lt;=60),"51-60",IF(AND(Demographics!B1236&gt;60,Demographics!B1236&lt;=70),"61-70",IF(Demographics!B1236&gt;=71,"&gt;70","")))))))</f>
        <v>61-70</v>
      </c>
      <c r="D1236">
        <f>VLOOKUP(A1236,Examination!A:G, 2)</f>
        <v>149.80000000000001</v>
      </c>
      <c r="E1236">
        <f>VLOOKUP(A1236,Examination!A:G,3)</f>
        <v>65</v>
      </c>
      <c r="F1236">
        <f>VLOOKUP(A1236,Examination!A:G, 4)</f>
        <v>29</v>
      </c>
      <c r="G1236">
        <f>VLOOKUP(A1236,Examination!A:G, 5)</f>
        <v>62</v>
      </c>
      <c r="H1236">
        <f>VLOOKUP(A1236,Examination!A:G, 6)</f>
        <v>154</v>
      </c>
      <c r="I1236" t="b">
        <f>VLOOKUP(A1236,Examination!A:G, 7)</f>
        <v>0</v>
      </c>
      <c r="J1236">
        <f>VLOOKUP(A1236,Labs!A:B,2)</f>
        <v>163</v>
      </c>
    </row>
    <row r="1237" spans="1:10" x14ac:dyDescent="0.2">
      <c r="A1237">
        <v>74792</v>
      </c>
      <c r="B1237">
        <v>38</v>
      </c>
      <c r="C1237" t="str">
        <f>IF(Demographics!B1237&lt;=20,"18-20",IF(AND(Demographics!B1237&gt;20,Demographics!B1237&lt;=30),"21-30",IF(AND(Demographics!B1237&gt;30,Demographics!B1237&lt;=40),"31-40",IF(AND(Demographics!B1237&gt;40,Demographics!B1237&lt;=50),"41-50",IF(AND(Demographics!B1237&gt;50,Demographics!B1237&lt;=60),"51-60",IF(AND(Demographics!B1237&gt;60,Demographics!B1237&lt;=70),"61-70",IF(Demographics!B1237&gt;=71,"&gt;70","")))))))</f>
        <v>31-40</v>
      </c>
      <c r="D1237">
        <f>VLOOKUP(A1237,Examination!A:G, 2)</f>
        <v>0</v>
      </c>
      <c r="E1237">
        <f>VLOOKUP(A1237,Examination!A:G,3)</f>
        <v>12.6</v>
      </c>
      <c r="F1237">
        <f>VLOOKUP(A1237,Examination!A:G, 4)</f>
        <v>0</v>
      </c>
      <c r="G1237">
        <f>VLOOKUP(A1237,Examination!A:G, 5)</f>
        <v>0</v>
      </c>
      <c r="H1237">
        <f>VLOOKUP(A1237,Examination!A:G, 6)</f>
        <v>0</v>
      </c>
      <c r="I1237" t="e">
        <f>VLOOKUP(A1237,Examination!A:G, 7)</f>
        <v>#DIV/0!</v>
      </c>
      <c r="J1237">
        <f>VLOOKUP(A1237,Labs!A:B,2)</f>
        <v>0</v>
      </c>
    </row>
    <row r="1238" spans="1:10" x14ac:dyDescent="0.2">
      <c r="A1238">
        <v>74793</v>
      </c>
      <c r="B1238">
        <v>43</v>
      </c>
      <c r="C1238" t="str">
        <f>IF(Demographics!B1238&lt;=20,"18-20",IF(AND(Demographics!B1238&gt;20,Demographics!B1238&lt;=30),"21-30",IF(AND(Demographics!B1238&gt;30,Demographics!B1238&lt;=40),"31-40",IF(AND(Demographics!B1238&gt;40,Demographics!B1238&lt;=50),"41-50",IF(AND(Demographics!B1238&gt;50,Demographics!B1238&lt;=60),"51-60",IF(AND(Demographics!B1238&gt;60,Demographics!B1238&lt;=70),"61-70",IF(Demographics!B1238&gt;=71,"&gt;70","")))))))</f>
        <v>41-50</v>
      </c>
      <c r="D1238">
        <f>VLOOKUP(A1238,Examination!A:G, 2)</f>
        <v>106</v>
      </c>
      <c r="E1238">
        <f>VLOOKUP(A1238,Examination!A:G,3)</f>
        <v>16.8</v>
      </c>
      <c r="F1238">
        <f>VLOOKUP(A1238,Examination!A:G, 4)</f>
        <v>15</v>
      </c>
      <c r="G1238">
        <f>VLOOKUP(A1238,Examination!A:G, 5)</f>
        <v>0</v>
      </c>
      <c r="H1238">
        <f>VLOOKUP(A1238,Examination!A:G, 6)</f>
        <v>0</v>
      </c>
      <c r="I1238" t="b">
        <f>VLOOKUP(A1238,Examination!A:G, 7)</f>
        <v>0</v>
      </c>
      <c r="J1238">
        <f>VLOOKUP(A1238,Labs!A:B,2)</f>
        <v>0</v>
      </c>
    </row>
    <row r="1239" spans="1:10" x14ac:dyDescent="0.2">
      <c r="A1239">
        <v>74794</v>
      </c>
      <c r="B1239">
        <v>38</v>
      </c>
      <c r="C1239" t="str">
        <f>IF(Demographics!B1239&lt;=20,"18-20",IF(AND(Demographics!B1239&gt;20,Demographics!B1239&lt;=30),"21-30",IF(AND(Demographics!B1239&gt;30,Demographics!B1239&lt;=40),"31-40",IF(AND(Demographics!B1239&gt;40,Demographics!B1239&lt;=50),"41-50",IF(AND(Demographics!B1239&gt;50,Demographics!B1239&lt;=60),"51-60",IF(AND(Demographics!B1239&gt;60,Demographics!B1239&lt;=70),"61-70",IF(Demographics!B1239&gt;=71,"&gt;70","")))))))</f>
        <v>31-40</v>
      </c>
      <c r="D1239">
        <f>VLOOKUP(A1239,Examination!A:G, 2)</f>
        <v>192.8</v>
      </c>
      <c r="E1239">
        <f>VLOOKUP(A1239,Examination!A:G,3)</f>
        <v>124</v>
      </c>
      <c r="F1239">
        <f>VLOOKUP(A1239,Examination!A:G, 4)</f>
        <v>33.4</v>
      </c>
      <c r="G1239">
        <f>VLOOKUP(A1239,Examination!A:G, 5)</f>
        <v>86</v>
      </c>
      <c r="H1239">
        <f>VLOOKUP(A1239,Examination!A:G, 6)</f>
        <v>118</v>
      </c>
      <c r="I1239" t="b">
        <f>VLOOKUP(A1239,Examination!A:G, 7)</f>
        <v>1</v>
      </c>
      <c r="J1239">
        <f>VLOOKUP(A1239,Labs!A:B,2)</f>
        <v>248</v>
      </c>
    </row>
    <row r="1240" spans="1:10" x14ac:dyDescent="0.2">
      <c r="A1240">
        <v>74795</v>
      </c>
      <c r="B1240">
        <v>39</v>
      </c>
      <c r="C1240" t="str">
        <f>IF(Demographics!B1240&lt;=20,"18-20",IF(AND(Demographics!B1240&gt;20,Demographics!B1240&lt;=30),"21-30",IF(AND(Demographics!B1240&gt;30,Demographics!B1240&lt;=40),"31-40",IF(AND(Demographics!B1240&gt;40,Demographics!B1240&lt;=50),"41-50",IF(AND(Demographics!B1240&gt;50,Demographics!B1240&lt;=60),"51-60",IF(AND(Demographics!B1240&gt;60,Demographics!B1240&lt;=70),"61-70",IF(Demographics!B1240&gt;=71,"&gt;70","")))))))</f>
        <v>31-40</v>
      </c>
      <c r="D1240">
        <f>VLOOKUP(A1240,Examination!A:G, 2)</f>
        <v>160.9</v>
      </c>
      <c r="E1240">
        <f>VLOOKUP(A1240,Examination!A:G,3)</f>
        <v>71.2</v>
      </c>
      <c r="F1240">
        <f>VLOOKUP(A1240,Examination!A:G, 4)</f>
        <v>27.5</v>
      </c>
      <c r="G1240">
        <f>VLOOKUP(A1240,Examination!A:G, 5)</f>
        <v>50</v>
      </c>
      <c r="H1240">
        <f>VLOOKUP(A1240,Examination!A:G, 6)</f>
        <v>102</v>
      </c>
      <c r="I1240" t="b">
        <f>VLOOKUP(A1240,Examination!A:G, 7)</f>
        <v>0</v>
      </c>
      <c r="J1240">
        <f>VLOOKUP(A1240,Labs!A:B,2)</f>
        <v>111</v>
      </c>
    </row>
    <row r="1241" spans="1:10" x14ac:dyDescent="0.2">
      <c r="A1241">
        <v>74796</v>
      </c>
      <c r="B1241">
        <v>48</v>
      </c>
      <c r="C1241" t="str">
        <f>IF(Demographics!B1241&lt;=20,"18-20",IF(AND(Demographics!B1241&gt;20,Demographics!B1241&lt;=30),"21-30",IF(AND(Demographics!B1241&gt;30,Demographics!B1241&lt;=40),"31-40",IF(AND(Demographics!B1241&gt;40,Demographics!B1241&lt;=50),"41-50",IF(AND(Demographics!B1241&gt;50,Demographics!B1241&lt;=60),"51-60",IF(AND(Demographics!B1241&gt;60,Demographics!B1241&lt;=70),"61-70",IF(Demographics!B1241&gt;=71,"&gt;70","")))))))</f>
        <v>41-50</v>
      </c>
      <c r="D1241">
        <f>VLOOKUP(A1241,Examination!A:G, 2)</f>
        <v>163.69999999999999</v>
      </c>
      <c r="E1241">
        <f>VLOOKUP(A1241,Examination!A:G,3)</f>
        <v>58.9</v>
      </c>
      <c r="F1241">
        <f>VLOOKUP(A1241,Examination!A:G, 4)</f>
        <v>22</v>
      </c>
      <c r="G1241">
        <f>VLOOKUP(A1241,Examination!A:G, 5)</f>
        <v>54</v>
      </c>
      <c r="H1241">
        <f>VLOOKUP(A1241,Examination!A:G, 6)</f>
        <v>106</v>
      </c>
      <c r="I1241" t="b">
        <f>VLOOKUP(A1241,Examination!A:G, 7)</f>
        <v>0</v>
      </c>
      <c r="J1241">
        <f>VLOOKUP(A1241,Labs!A:B,2)</f>
        <v>164</v>
      </c>
    </row>
    <row r="1242" spans="1:10" x14ac:dyDescent="0.2">
      <c r="A1242">
        <v>74797</v>
      </c>
      <c r="B1242">
        <v>63</v>
      </c>
      <c r="C1242" t="str">
        <f>IF(Demographics!B1242&lt;=20,"18-20",IF(AND(Demographics!B1242&gt;20,Demographics!B1242&lt;=30),"21-30",IF(AND(Demographics!B1242&gt;30,Demographics!B1242&lt;=40),"31-40",IF(AND(Demographics!B1242&gt;40,Demographics!B1242&lt;=50),"41-50",IF(AND(Demographics!B1242&gt;50,Demographics!B1242&lt;=60),"51-60",IF(AND(Demographics!B1242&gt;60,Demographics!B1242&lt;=70),"61-70",IF(Demographics!B1242&gt;=71,"&gt;70","")))))))</f>
        <v>61-70</v>
      </c>
      <c r="D1242">
        <f>VLOOKUP(A1242,Examination!A:G, 2)</f>
        <v>154.69999999999999</v>
      </c>
      <c r="E1242">
        <f>VLOOKUP(A1242,Examination!A:G,3)</f>
        <v>63.7</v>
      </c>
      <c r="F1242">
        <f>VLOOKUP(A1242,Examination!A:G, 4)</f>
        <v>26.6</v>
      </c>
      <c r="G1242">
        <f>VLOOKUP(A1242,Examination!A:G, 5)</f>
        <v>66</v>
      </c>
      <c r="H1242">
        <f>VLOOKUP(A1242,Examination!A:G, 6)</f>
        <v>138</v>
      </c>
      <c r="I1242" t="b">
        <f>VLOOKUP(A1242,Examination!A:G, 7)</f>
        <v>0</v>
      </c>
      <c r="J1242">
        <f>VLOOKUP(A1242,Labs!A:B,2)</f>
        <v>190</v>
      </c>
    </row>
    <row r="1243" spans="1:10" x14ac:dyDescent="0.2">
      <c r="A1243">
        <v>74798</v>
      </c>
      <c r="B1243">
        <v>34</v>
      </c>
      <c r="C1243" t="str">
        <f>IF(Demographics!B1243&lt;=20,"18-20",IF(AND(Demographics!B1243&gt;20,Demographics!B1243&lt;=30),"21-30",IF(AND(Demographics!B1243&gt;30,Demographics!B1243&lt;=40),"31-40",IF(AND(Demographics!B1243&gt;40,Demographics!B1243&lt;=50),"41-50",IF(AND(Demographics!B1243&gt;50,Demographics!B1243&lt;=60),"51-60",IF(AND(Demographics!B1243&gt;60,Demographics!B1243&lt;=70),"61-70",IF(Demographics!B1243&gt;=71,"&gt;70","")))))))</f>
        <v>31-40</v>
      </c>
      <c r="D1243">
        <f>VLOOKUP(A1243,Examination!A:G, 2)</f>
        <v>117</v>
      </c>
      <c r="E1243">
        <f>VLOOKUP(A1243,Examination!A:G,3)</f>
        <v>21</v>
      </c>
      <c r="F1243">
        <f>VLOOKUP(A1243,Examination!A:G, 4)</f>
        <v>15.3</v>
      </c>
      <c r="G1243">
        <f>VLOOKUP(A1243,Examination!A:G, 5)</f>
        <v>0</v>
      </c>
      <c r="H1243">
        <f>VLOOKUP(A1243,Examination!A:G, 6)</f>
        <v>0</v>
      </c>
      <c r="I1243" t="b">
        <f>VLOOKUP(A1243,Examination!A:G, 7)</f>
        <v>0</v>
      </c>
      <c r="J1243">
        <f>VLOOKUP(A1243,Labs!A:B,2)</f>
        <v>0</v>
      </c>
    </row>
    <row r="1244" spans="1:10" x14ac:dyDescent="0.2">
      <c r="A1244">
        <v>74799</v>
      </c>
      <c r="B1244">
        <v>35</v>
      </c>
      <c r="C1244" t="str">
        <f>IF(Demographics!B1244&lt;=20,"18-20",IF(AND(Demographics!B1244&gt;20,Demographics!B1244&lt;=30),"21-30",IF(AND(Demographics!B1244&gt;30,Demographics!B1244&lt;=40),"31-40",IF(AND(Demographics!B1244&gt;40,Demographics!B1244&lt;=50),"41-50",IF(AND(Demographics!B1244&gt;50,Demographics!B1244&lt;=60),"51-60",IF(AND(Demographics!B1244&gt;60,Demographics!B1244&lt;=70),"61-70",IF(Demographics!B1244&gt;=71,"&gt;70","")))))))</f>
        <v>31-40</v>
      </c>
      <c r="D1244">
        <f>VLOOKUP(A1244,Examination!A:G, 2)</f>
        <v>0</v>
      </c>
      <c r="E1244">
        <f>VLOOKUP(A1244,Examination!A:G,3)</f>
        <v>11.4</v>
      </c>
      <c r="F1244">
        <f>VLOOKUP(A1244,Examination!A:G, 4)</f>
        <v>0</v>
      </c>
      <c r="G1244">
        <f>VLOOKUP(A1244,Examination!A:G, 5)</f>
        <v>0</v>
      </c>
      <c r="H1244">
        <f>VLOOKUP(A1244,Examination!A:G, 6)</f>
        <v>0</v>
      </c>
      <c r="I1244" t="e">
        <f>VLOOKUP(A1244,Examination!A:G, 7)</f>
        <v>#DIV/0!</v>
      </c>
      <c r="J1244">
        <f>VLOOKUP(A1244,Labs!A:B,2)</f>
        <v>0</v>
      </c>
    </row>
    <row r="1245" spans="1:10" x14ac:dyDescent="0.2">
      <c r="A1245">
        <v>74800</v>
      </c>
      <c r="B1245">
        <v>52</v>
      </c>
      <c r="C1245" t="str">
        <f>IF(Demographics!B1245&lt;=20,"18-20",IF(AND(Demographics!B1245&gt;20,Demographics!B1245&lt;=30),"21-30",IF(AND(Demographics!B1245&gt;30,Demographics!B1245&lt;=40),"31-40",IF(AND(Demographics!B1245&gt;40,Demographics!B1245&lt;=50),"41-50",IF(AND(Demographics!B1245&gt;50,Demographics!B1245&lt;=60),"51-60",IF(AND(Demographics!B1245&gt;60,Demographics!B1245&lt;=70),"61-70",IF(Demographics!B1245&gt;=71,"&gt;70","")))))))</f>
        <v>51-60</v>
      </c>
      <c r="D1245">
        <f>VLOOKUP(A1245,Examination!A:G, 2)</f>
        <v>171.1</v>
      </c>
      <c r="E1245">
        <f>VLOOKUP(A1245,Examination!A:G,3)</f>
        <v>61.1</v>
      </c>
      <c r="F1245">
        <f>VLOOKUP(A1245,Examination!A:G, 4)</f>
        <v>20.9</v>
      </c>
      <c r="G1245">
        <f>VLOOKUP(A1245,Examination!A:G, 5)</f>
        <v>78</v>
      </c>
      <c r="H1245">
        <f>VLOOKUP(A1245,Examination!A:G, 6)</f>
        <v>126</v>
      </c>
      <c r="I1245" t="b">
        <f>VLOOKUP(A1245,Examination!A:G, 7)</f>
        <v>0</v>
      </c>
      <c r="J1245">
        <f>VLOOKUP(A1245,Labs!A:B,2)</f>
        <v>152</v>
      </c>
    </row>
    <row r="1246" spans="1:10" x14ac:dyDescent="0.2">
      <c r="A1246">
        <v>74801</v>
      </c>
      <c r="B1246">
        <v>36</v>
      </c>
      <c r="C1246" t="str">
        <f>IF(Demographics!B1246&lt;=20,"18-20",IF(AND(Demographics!B1246&gt;20,Demographics!B1246&lt;=30),"21-30",IF(AND(Demographics!B1246&gt;30,Demographics!B1246&lt;=40),"31-40",IF(AND(Demographics!B1246&gt;40,Demographics!B1246&lt;=50),"41-50",IF(AND(Demographics!B1246&gt;50,Demographics!B1246&lt;=60),"51-60",IF(AND(Demographics!B1246&gt;60,Demographics!B1246&lt;=70),"61-70",IF(Demographics!B1246&gt;=71,"&gt;70","")))))))</f>
        <v>31-40</v>
      </c>
      <c r="D1246">
        <f>VLOOKUP(A1246,Examination!A:G, 2)</f>
        <v>186.2</v>
      </c>
      <c r="E1246">
        <f>VLOOKUP(A1246,Examination!A:G,3)</f>
        <v>95.9</v>
      </c>
      <c r="F1246">
        <f>VLOOKUP(A1246,Examination!A:G, 4)</f>
        <v>27.7</v>
      </c>
      <c r="G1246">
        <f>VLOOKUP(A1246,Examination!A:G, 5)</f>
        <v>72</v>
      </c>
      <c r="H1246">
        <f>VLOOKUP(A1246,Examination!A:G, 6)</f>
        <v>98</v>
      </c>
      <c r="I1246" t="b">
        <f>VLOOKUP(A1246,Examination!A:G, 7)</f>
        <v>0</v>
      </c>
      <c r="J1246">
        <f>VLOOKUP(A1246,Labs!A:B,2)</f>
        <v>162</v>
      </c>
    </row>
    <row r="1247" spans="1:10" x14ac:dyDescent="0.2">
      <c r="A1247">
        <v>74802</v>
      </c>
      <c r="B1247">
        <v>52</v>
      </c>
      <c r="C1247" t="str">
        <f>IF(Demographics!B1247&lt;=20,"18-20",IF(AND(Demographics!B1247&gt;20,Demographics!B1247&lt;=30),"21-30",IF(AND(Demographics!B1247&gt;30,Demographics!B1247&lt;=40),"31-40",IF(AND(Demographics!B1247&gt;40,Demographics!B1247&lt;=50),"41-50",IF(AND(Demographics!B1247&gt;50,Demographics!B1247&lt;=60),"51-60",IF(AND(Demographics!B1247&gt;60,Demographics!B1247&lt;=70),"61-70",IF(Demographics!B1247&gt;=71,"&gt;70","")))))))</f>
        <v>51-60</v>
      </c>
      <c r="D1247">
        <f>VLOOKUP(A1247,Examination!A:G, 2)</f>
        <v>162</v>
      </c>
      <c r="E1247">
        <f>VLOOKUP(A1247,Examination!A:G,3)</f>
        <v>64.400000000000006</v>
      </c>
      <c r="F1247">
        <f>VLOOKUP(A1247,Examination!A:G, 4)</f>
        <v>24.5</v>
      </c>
      <c r="G1247">
        <f>VLOOKUP(A1247,Examination!A:G, 5)</f>
        <v>66</v>
      </c>
      <c r="H1247">
        <f>VLOOKUP(A1247,Examination!A:G, 6)</f>
        <v>90</v>
      </c>
      <c r="I1247" t="b">
        <f>VLOOKUP(A1247,Examination!A:G, 7)</f>
        <v>0</v>
      </c>
      <c r="J1247">
        <f>VLOOKUP(A1247,Labs!A:B,2)</f>
        <v>216</v>
      </c>
    </row>
    <row r="1248" spans="1:10" x14ac:dyDescent="0.2">
      <c r="A1248">
        <v>74803</v>
      </c>
      <c r="B1248">
        <v>24</v>
      </c>
      <c r="C1248" t="str">
        <f>IF(Demographics!B1248&lt;=20,"18-20",IF(AND(Demographics!B1248&gt;20,Demographics!B1248&lt;=30),"21-30",IF(AND(Demographics!B1248&gt;30,Demographics!B1248&lt;=40),"31-40",IF(AND(Demographics!B1248&gt;40,Demographics!B1248&lt;=50),"41-50",IF(AND(Demographics!B1248&gt;50,Demographics!B1248&lt;=60),"51-60",IF(AND(Demographics!B1248&gt;60,Demographics!B1248&lt;=70),"61-70",IF(Demographics!B1248&gt;=71,"&gt;70","")))))))</f>
        <v>21-30</v>
      </c>
      <c r="D1248">
        <f>VLOOKUP(A1248,Examination!A:G, 2)</f>
        <v>156.9</v>
      </c>
      <c r="E1248">
        <f>VLOOKUP(A1248,Examination!A:G,3)</f>
        <v>63.3</v>
      </c>
      <c r="F1248">
        <f>VLOOKUP(A1248,Examination!A:G, 4)</f>
        <v>25.7</v>
      </c>
      <c r="G1248">
        <f>VLOOKUP(A1248,Examination!A:G, 5)</f>
        <v>60</v>
      </c>
      <c r="H1248">
        <f>VLOOKUP(A1248,Examination!A:G, 6)</f>
        <v>110</v>
      </c>
      <c r="I1248" t="b">
        <f>VLOOKUP(A1248,Examination!A:G, 7)</f>
        <v>0</v>
      </c>
      <c r="J1248">
        <f>VLOOKUP(A1248,Labs!A:B,2)</f>
        <v>131</v>
      </c>
    </row>
    <row r="1249" spans="1:10" x14ac:dyDescent="0.2">
      <c r="A1249">
        <v>74804</v>
      </c>
      <c r="B1249">
        <v>51</v>
      </c>
      <c r="C1249" t="str">
        <f>IF(Demographics!B1249&lt;=20,"18-20",IF(AND(Demographics!B1249&gt;20,Demographics!B1249&lt;=30),"21-30",IF(AND(Demographics!B1249&gt;30,Demographics!B1249&lt;=40),"31-40",IF(AND(Demographics!B1249&gt;40,Demographics!B1249&lt;=50),"41-50",IF(AND(Demographics!B1249&gt;50,Demographics!B1249&lt;=60),"51-60",IF(AND(Demographics!B1249&gt;60,Demographics!B1249&lt;=70),"61-70",IF(Demographics!B1249&gt;=71,"&gt;70","")))))))</f>
        <v>51-60</v>
      </c>
      <c r="D1249">
        <f>VLOOKUP(A1249,Examination!A:G, 2)</f>
        <v>162.19999999999999</v>
      </c>
      <c r="E1249">
        <f>VLOOKUP(A1249,Examination!A:G,3)</f>
        <v>78.400000000000006</v>
      </c>
      <c r="F1249">
        <f>VLOOKUP(A1249,Examination!A:G, 4)</f>
        <v>29.8</v>
      </c>
      <c r="G1249">
        <f>VLOOKUP(A1249,Examination!A:G, 5)</f>
        <v>72</v>
      </c>
      <c r="H1249">
        <f>VLOOKUP(A1249,Examination!A:G, 6)</f>
        <v>112</v>
      </c>
      <c r="I1249" t="b">
        <f>VLOOKUP(A1249,Examination!A:G, 7)</f>
        <v>0</v>
      </c>
      <c r="J1249">
        <f>VLOOKUP(A1249,Labs!A:B,2)</f>
        <v>257</v>
      </c>
    </row>
    <row r="1250" spans="1:10" x14ac:dyDescent="0.2">
      <c r="A1250">
        <v>74805</v>
      </c>
      <c r="B1250">
        <v>70</v>
      </c>
      <c r="C1250" t="str">
        <f>IF(Demographics!B1250&lt;=20,"18-20",IF(AND(Demographics!B1250&gt;20,Demographics!B1250&lt;=30),"21-30",IF(AND(Demographics!B1250&gt;30,Demographics!B1250&lt;=40),"31-40",IF(AND(Demographics!B1250&gt;40,Demographics!B1250&lt;=50),"41-50",IF(AND(Demographics!B1250&gt;50,Demographics!B1250&lt;=60),"51-60",IF(AND(Demographics!B1250&gt;60,Demographics!B1250&lt;=70),"61-70",IF(Demographics!B1250&gt;=71,"&gt;70","")))))))</f>
        <v>61-70</v>
      </c>
      <c r="D1250">
        <f>VLOOKUP(A1250,Examination!A:G, 2)</f>
        <v>143.19999999999999</v>
      </c>
      <c r="E1250">
        <f>VLOOKUP(A1250,Examination!A:G,3)</f>
        <v>42.1</v>
      </c>
      <c r="F1250">
        <f>VLOOKUP(A1250,Examination!A:G, 4)</f>
        <v>20.5</v>
      </c>
      <c r="G1250">
        <f>VLOOKUP(A1250,Examination!A:G, 5)</f>
        <v>62</v>
      </c>
      <c r="H1250">
        <f>VLOOKUP(A1250,Examination!A:G, 6)</f>
        <v>88</v>
      </c>
      <c r="I1250" t="b">
        <f>VLOOKUP(A1250,Examination!A:G, 7)</f>
        <v>0</v>
      </c>
      <c r="J1250">
        <f>VLOOKUP(A1250,Labs!A:B,2)</f>
        <v>0</v>
      </c>
    </row>
    <row r="1251" spans="1:10" x14ac:dyDescent="0.2">
      <c r="A1251">
        <v>74806</v>
      </c>
      <c r="B1251">
        <v>46</v>
      </c>
      <c r="C1251" t="str">
        <f>IF(Demographics!B1251&lt;=20,"18-20",IF(AND(Demographics!B1251&gt;20,Demographics!B1251&lt;=30),"21-30",IF(AND(Demographics!B1251&gt;30,Demographics!B1251&lt;=40),"31-40",IF(AND(Demographics!B1251&gt;40,Demographics!B1251&lt;=50),"41-50",IF(AND(Demographics!B1251&gt;50,Demographics!B1251&lt;=60),"51-60",IF(AND(Demographics!B1251&gt;60,Demographics!B1251&lt;=70),"61-70",IF(Demographics!B1251&gt;=71,"&gt;70","")))))))</f>
        <v>41-50</v>
      </c>
      <c r="D1251">
        <f>VLOOKUP(A1251,Examination!A:G, 2)</f>
        <v>149</v>
      </c>
      <c r="E1251">
        <f>VLOOKUP(A1251,Examination!A:G,3)</f>
        <v>47.4</v>
      </c>
      <c r="F1251">
        <f>VLOOKUP(A1251,Examination!A:G, 4)</f>
        <v>21.4</v>
      </c>
      <c r="G1251">
        <f>VLOOKUP(A1251,Examination!A:G, 5)</f>
        <v>58</v>
      </c>
      <c r="H1251">
        <f>VLOOKUP(A1251,Examination!A:G, 6)</f>
        <v>112</v>
      </c>
      <c r="I1251" t="b">
        <f>VLOOKUP(A1251,Examination!A:G, 7)</f>
        <v>0</v>
      </c>
      <c r="J1251">
        <f>VLOOKUP(A1251,Labs!A:B,2)</f>
        <v>194</v>
      </c>
    </row>
    <row r="1252" spans="1:10" x14ac:dyDescent="0.2">
      <c r="A1252">
        <v>74807</v>
      </c>
      <c r="B1252">
        <v>80</v>
      </c>
      <c r="C1252" t="str">
        <f>IF(Demographics!B1252&lt;=20,"18-20",IF(AND(Demographics!B1252&gt;20,Demographics!B1252&lt;=30),"21-30",IF(AND(Demographics!B1252&gt;30,Demographics!B1252&lt;=40),"31-40",IF(AND(Demographics!B1252&gt;40,Demographics!B1252&lt;=50),"41-50",IF(AND(Demographics!B1252&gt;50,Demographics!B1252&lt;=60),"51-60",IF(AND(Demographics!B1252&gt;60,Demographics!B1252&lt;=70),"61-70",IF(Demographics!B1252&gt;=71,"&gt;70","")))))))</f>
        <v>&gt;70</v>
      </c>
      <c r="D1252">
        <f>VLOOKUP(A1252,Examination!A:G, 2)</f>
        <v>141.4</v>
      </c>
      <c r="E1252">
        <f>VLOOKUP(A1252,Examination!A:G,3)</f>
        <v>47.3</v>
      </c>
      <c r="F1252">
        <f>VLOOKUP(A1252,Examination!A:G, 4)</f>
        <v>23.7</v>
      </c>
      <c r="G1252">
        <f>VLOOKUP(A1252,Examination!A:G, 5)</f>
        <v>4</v>
      </c>
      <c r="H1252">
        <f>VLOOKUP(A1252,Examination!A:G, 6)</f>
        <v>154</v>
      </c>
      <c r="I1252" t="b">
        <f>VLOOKUP(A1252,Examination!A:G, 7)</f>
        <v>0</v>
      </c>
      <c r="J1252">
        <f>VLOOKUP(A1252,Labs!A:B,2)</f>
        <v>0</v>
      </c>
    </row>
    <row r="1253" spans="1:10" x14ac:dyDescent="0.2">
      <c r="A1253">
        <v>74808</v>
      </c>
      <c r="B1253">
        <v>23</v>
      </c>
      <c r="C1253" t="str">
        <f>IF(Demographics!B1253&lt;=20,"18-20",IF(AND(Demographics!B1253&gt;20,Demographics!B1253&lt;=30),"21-30",IF(AND(Demographics!B1253&gt;30,Demographics!B1253&lt;=40),"31-40",IF(AND(Demographics!B1253&gt;40,Demographics!B1253&lt;=50),"41-50",IF(AND(Demographics!B1253&gt;50,Demographics!B1253&lt;=60),"51-60",IF(AND(Demographics!B1253&gt;60,Demographics!B1253&lt;=70),"61-70",IF(Demographics!B1253&gt;=71,"&gt;70","")))))))</f>
        <v>21-30</v>
      </c>
      <c r="D1253">
        <f>VLOOKUP(A1253,Examination!A:G, 2)</f>
        <v>0</v>
      </c>
      <c r="E1253">
        <f>VLOOKUP(A1253,Examination!A:G,3)</f>
        <v>6.6</v>
      </c>
      <c r="F1253">
        <f>VLOOKUP(A1253,Examination!A:G, 4)</f>
        <v>0</v>
      </c>
      <c r="G1253">
        <f>VLOOKUP(A1253,Examination!A:G, 5)</f>
        <v>0</v>
      </c>
      <c r="H1253">
        <f>VLOOKUP(A1253,Examination!A:G, 6)</f>
        <v>0</v>
      </c>
      <c r="I1253" t="e">
        <f>VLOOKUP(A1253,Examination!A:G, 7)</f>
        <v>#DIV/0!</v>
      </c>
      <c r="J1253">
        <f>VLOOKUP(A1253,Labs!A:B,2)</f>
        <v>0</v>
      </c>
    </row>
    <row r="1254" spans="1:10" x14ac:dyDescent="0.2">
      <c r="A1254">
        <v>74809</v>
      </c>
      <c r="B1254">
        <v>68</v>
      </c>
      <c r="C1254" t="str">
        <f>IF(Demographics!B1254&lt;=20,"18-20",IF(AND(Demographics!B1254&gt;20,Demographics!B1254&lt;=30),"21-30",IF(AND(Demographics!B1254&gt;30,Demographics!B1254&lt;=40),"31-40",IF(AND(Demographics!B1254&gt;40,Demographics!B1254&lt;=50),"41-50",IF(AND(Demographics!B1254&gt;50,Demographics!B1254&lt;=60),"51-60",IF(AND(Demographics!B1254&gt;60,Demographics!B1254&lt;=70),"61-70",IF(Demographics!B1254&gt;=71,"&gt;70","")))))))</f>
        <v>61-70</v>
      </c>
      <c r="D1254">
        <f>VLOOKUP(A1254,Examination!A:G, 2)</f>
        <v>124.2</v>
      </c>
      <c r="E1254">
        <f>VLOOKUP(A1254,Examination!A:G,3)</f>
        <v>24.5</v>
      </c>
      <c r="F1254">
        <f>VLOOKUP(A1254,Examination!A:G, 4)</f>
        <v>15.9</v>
      </c>
      <c r="G1254">
        <f>VLOOKUP(A1254,Examination!A:G, 5)</f>
        <v>56</v>
      </c>
      <c r="H1254">
        <f>VLOOKUP(A1254,Examination!A:G, 6)</f>
        <v>102</v>
      </c>
      <c r="I1254" t="b">
        <f>VLOOKUP(A1254,Examination!A:G, 7)</f>
        <v>0</v>
      </c>
      <c r="J1254">
        <f>VLOOKUP(A1254,Labs!A:B,2)</f>
        <v>156</v>
      </c>
    </row>
    <row r="1255" spans="1:10" x14ac:dyDescent="0.2">
      <c r="A1255">
        <v>74810</v>
      </c>
      <c r="B1255">
        <v>23</v>
      </c>
      <c r="C1255" t="str">
        <f>IF(Demographics!B1255&lt;=20,"18-20",IF(AND(Demographics!B1255&gt;20,Demographics!B1255&lt;=30),"21-30",IF(AND(Demographics!B1255&gt;30,Demographics!B1255&lt;=40),"31-40",IF(AND(Demographics!B1255&gt;40,Demographics!B1255&lt;=50),"41-50",IF(AND(Demographics!B1255&gt;50,Demographics!B1255&lt;=60),"51-60",IF(AND(Demographics!B1255&gt;60,Demographics!B1255&lt;=70),"61-70",IF(Demographics!B1255&gt;=71,"&gt;70","")))))))</f>
        <v>21-30</v>
      </c>
      <c r="D1255">
        <f>VLOOKUP(A1255,Examination!A:G, 2)</f>
        <v>124.2</v>
      </c>
      <c r="E1255">
        <f>VLOOKUP(A1255,Examination!A:G,3)</f>
        <v>24.5</v>
      </c>
      <c r="F1255">
        <f>VLOOKUP(A1255,Examination!A:G, 4)</f>
        <v>15.9</v>
      </c>
      <c r="G1255">
        <f>VLOOKUP(A1255,Examination!A:G, 5)</f>
        <v>56</v>
      </c>
      <c r="H1255">
        <f>VLOOKUP(A1255,Examination!A:G, 6)</f>
        <v>102</v>
      </c>
      <c r="I1255" t="b">
        <f>VLOOKUP(A1255,Examination!A:G, 7)</f>
        <v>0</v>
      </c>
      <c r="J1255">
        <f>VLOOKUP(A1255,Labs!A:B,2)</f>
        <v>156</v>
      </c>
    </row>
    <row r="1256" spans="1:10" x14ac:dyDescent="0.2">
      <c r="A1256">
        <v>74811</v>
      </c>
      <c r="B1256">
        <v>29</v>
      </c>
      <c r="C1256" t="str">
        <f>IF(Demographics!B1256&lt;=20,"18-20",IF(AND(Demographics!B1256&gt;20,Demographics!B1256&lt;=30),"21-30",IF(AND(Demographics!B1256&gt;30,Demographics!B1256&lt;=40),"31-40",IF(AND(Demographics!B1256&gt;40,Demographics!B1256&lt;=50),"41-50",IF(AND(Demographics!B1256&gt;50,Demographics!B1256&lt;=60),"51-60",IF(AND(Demographics!B1256&gt;60,Demographics!B1256&lt;=70),"61-70",IF(Demographics!B1256&gt;=71,"&gt;70","")))))))</f>
        <v>21-30</v>
      </c>
      <c r="D1256">
        <f>VLOOKUP(A1256,Examination!A:G, 2)</f>
        <v>92.7</v>
      </c>
      <c r="E1256">
        <f>VLOOKUP(A1256,Examination!A:G,3)</f>
        <v>13</v>
      </c>
      <c r="F1256">
        <f>VLOOKUP(A1256,Examination!A:G, 4)</f>
        <v>15.1</v>
      </c>
      <c r="G1256">
        <f>VLOOKUP(A1256,Examination!A:G, 5)</f>
        <v>0</v>
      </c>
      <c r="H1256">
        <f>VLOOKUP(A1256,Examination!A:G, 6)</f>
        <v>0</v>
      </c>
      <c r="I1256" t="b">
        <f>VLOOKUP(A1256,Examination!A:G, 7)</f>
        <v>0</v>
      </c>
      <c r="J1256">
        <f>VLOOKUP(A1256,Labs!A:B,2)</f>
        <v>0</v>
      </c>
    </row>
    <row r="1257" spans="1:10" x14ac:dyDescent="0.2">
      <c r="A1257">
        <v>74812</v>
      </c>
      <c r="B1257">
        <v>50</v>
      </c>
      <c r="C1257" t="str">
        <f>IF(Demographics!B1257&lt;=20,"18-20",IF(AND(Demographics!B1257&gt;20,Demographics!B1257&lt;=30),"21-30",IF(AND(Demographics!B1257&gt;30,Demographics!B1257&lt;=40),"31-40",IF(AND(Demographics!B1257&gt;40,Demographics!B1257&lt;=50),"41-50",IF(AND(Demographics!B1257&gt;50,Demographics!B1257&lt;=60),"51-60",IF(AND(Demographics!B1257&gt;60,Demographics!B1257&lt;=70),"61-70",IF(Demographics!B1257&gt;=71,"&gt;70","")))))))</f>
        <v>41-50</v>
      </c>
      <c r="D1257">
        <f>VLOOKUP(A1257,Examination!A:G, 2)</f>
        <v>162.30000000000001</v>
      </c>
      <c r="E1257">
        <f>VLOOKUP(A1257,Examination!A:G,3)</f>
        <v>81.7</v>
      </c>
      <c r="F1257">
        <f>VLOOKUP(A1257,Examination!A:G, 4)</f>
        <v>31</v>
      </c>
      <c r="G1257">
        <f>VLOOKUP(A1257,Examination!A:G, 5)</f>
        <v>84</v>
      </c>
      <c r="H1257">
        <f>VLOOKUP(A1257,Examination!A:G, 6)</f>
        <v>104</v>
      </c>
      <c r="I1257" t="b">
        <f>VLOOKUP(A1257,Examination!A:G, 7)</f>
        <v>1</v>
      </c>
      <c r="J1257">
        <f>VLOOKUP(A1257,Labs!A:B,2)</f>
        <v>164</v>
      </c>
    </row>
    <row r="1258" spans="1:10" x14ac:dyDescent="0.2">
      <c r="A1258">
        <v>74813</v>
      </c>
      <c r="B1258">
        <v>38</v>
      </c>
      <c r="C1258" t="str">
        <f>IF(Demographics!B1258&lt;=20,"18-20",IF(AND(Demographics!B1258&gt;20,Demographics!B1258&lt;=30),"21-30",IF(AND(Demographics!B1258&gt;30,Demographics!B1258&lt;=40),"31-40",IF(AND(Demographics!B1258&gt;40,Demographics!B1258&lt;=50),"41-50",IF(AND(Demographics!B1258&gt;50,Demographics!B1258&lt;=60),"51-60",IF(AND(Demographics!B1258&gt;60,Demographics!B1258&lt;=70),"61-70",IF(Demographics!B1258&gt;=71,"&gt;70","")))))))</f>
        <v>31-40</v>
      </c>
      <c r="D1258">
        <f>VLOOKUP(A1258,Examination!A:G, 2)</f>
        <v>157.5</v>
      </c>
      <c r="E1258">
        <f>VLOOKUP(A1258,Examination!A:G,3)</f>
        <v>61.5</v>
      </c>
      <c r="F1258">
        <f>VLOOKUP(A1258,Examination!A:G, 4)</f>
        <v>24.8</v>
      </c>
      <c r="G1258">
        <f>VLOOKUP(A1258,Examination!A:G, 5)</f>
        <v>66</v>
      </c>
      <c r="H1258">
        <f>VLOOKUP(A1258,Examination!A:G, 6)</f>
        <v>96</v>
      </c>
      <c r="I1258" t="b">
        <f>VLOOKUP(A1258,Examination!A:G, 7)</f>
        <v>0</v>
      </c>
      <c r="J1258">
        <f>VLOOKUP(A1258,Labs!A:B,2)</f>
        <v>164</v>
      </c>
    </row>
    <row r="1259" spans="1:10" x14ac:dyDescent="0.2">
      <c r="A1259">
        <v>74814</v>
      </c>
      <c r="B1259">
        <v>30</v>
      </c>
      <c r="C1259" t="str">
        <f>IF(Demographics!B1259&lt;=20,"18-20",IF(AND(Demographics!B1259&gt;20,Demographics!B1259&lt;=30),"21-30",IF(AND(Demographics!B1259&gt;30,Demographics!B1259&lt;=40),"31-40",IF(AND(Demographics!B1259&gt;40,Demographics!B1259&lt;=50),"41-50",IF(AND(Demographics!B1259&gt;50,Demographics!B1259&lt;=60),"51-60",IF(AND(Demographics!B1259&gt;60,Demographics!B1259&lt;=70),"61-70",IF(Demographics!B1259&gt;=71,"&gt;70","")))))))</f>
        <v>21-30</v>
      </c>
      <c r="D1259">
        <f>VLOOKUP(A1259,Examination!A:G, 2)</f>
        <v>168</v>
      </c>
      <c r="E1259">
        <f>VLOOKUP(A1259,Examination!A:G,3)</f>
        <v>76</v>
      </c>
      <c r="F1259">
        <f>VLOOKUP(A1259,Examination!A:G, 4)</f>
        <v>26.9</v>
      </c>
      <c r="G1259">
        <f>VLOOKUP(A1259,Examination!A:G, 5)</f>
        <v>76</v>
      </c>
      <c r="H1259">
        <f>VLOOKUP(A1259,Examination!A:G, 6)</f>
        <v>122</v>
      </c>
      <c r="I1259" t="b">
        <f>VLOOKUP(A1259,Examination!A:G, 7)</f>
        <v>0</v>
      </c>
      <c r="J1259">
        <f>VLOOKUP(A1259,Labs!A:B,2)</f>
        <v>192</v>
      </c>
    </row>
    <row r="1260" spans="1:10" x14ac:dyDescent="0.2">
      <c r="A1260">
        <v>74815</v>
      </c>
      <c r="B1260">
        <v>30</v>
      </c>
      <c r="C1260" t="str">
        <f>IF(Demographics!B1260&lt;=20,"18-20",IF(AND(Demographics!B1260&gt;20,Demographics!B1260&lt;=30),"21-30",IF(AND(Demographics!B1260&gt;30,Demographics!B1260&lt;=40),"31-40",IF(AND(Demographics!B1260&gt;40,Demographics!B1260&lt;=50),"41-50",IF(AND(Demographics!B1260&gt;50,Demographics!B1260&lt;=60),"51-60",IF(AND(Demographics!B1260&gt;60,Demographics!B1260&lt;=70),"61-70",IF(Demographics!B1260&gt;=71,"&gt;70","")))))))</f>
        <v>21-30</v>
      </c>
      <c r="D1260">
        <f>VLOOKUP(A1260,Examination!A:G, 2)</f>
        <v>161.4</v>
      </c>
      <c r="E1260">
        <f>VLOOKUP(A1260,Examination!A:G,3)</f>
        <v>66.099999999999994</v>
      </c>
      <c r="F1260">
        <f>VLOOKUP(A1260,Examination!A:G, 4)</f>
        <v>25.4</v>
      </c>
      <c r="G1260">
        <f>VLOOKUP(A1260,Examination!A:G, 5)</f>
        <v>66</v>
      </c>
      <c r="H1260">
        <f>VLOOKUP(A1260,Examination!A:G, 6)</f>
        <v>138</v>
      </c>
      <c r="I1260" t="b">
        <f>VLOOKUP(A1260,Examination!A:G, 7)</f>
        <v>0</v>
      </c>
      <c r="J1260">
        <f>VLOOKUP(A1260,Labs!A:B,2)</f>
        <v>204</v>
      </c>
    </row>
    <row r="1261" spans="1:10" x14ac:dyDescent="0.2">
      <c r="A1261">
        <v>74816</v>
      </c>
      <c r="B1261">
        <v>38</v>
      </c>
      <c r="C1261" t="str">
        <f>IF(Demographics!B1261&lt;=20,"18-20",IF(AND(Demographics!B1261&gt;20,Demographics!B1261&lt;=30),"21-30",IF(AND(Demographics!B1261&gt;30,Demographics!B1261&lt;=40),"31-40",IF(AND(Demographics!B1261&gt;40,Demographics!B1261&lt;=50),"41-50",IF(AND(Demographics!B1261&gt;50,Demographics!B1261&lt;=60),"51-60",IF(AND(Demographics!B1261&gt;60,Demographics!B1261&lt;=70),"61-70",IF(Demographics!B1261&gt;=71,"&gt;70","")))))))</f>
        <v>31-40</v>
      </c>
      <c r="D1261">
        <f>VLOOKUP(A1261,Examination!A:G, 2)</f>
        <v>168.6</v>
      </c>
      <c r="E1261">
        <f>VLOOKUP(A1261,Examination!A:G,3)</f>
        <v>92.9</v>
      </c>
      <c r="F1261">
        <f>VLOOKUP(A1261,Examination!A:G, 4)</f>
        <v>32.700000000000003</v>
      </c>
      <c r="G1261">
        <f>VLOOKUP(A1261,Examination!A:G, 5)</f>
        <v>62</v>
      </c>
      <c r="H1261">
        <f>VLOOKUP(A1261,Examination!A:G, 6)</f>
        <v>128</v>
      </c>
      <c r="I1261" t="b">
        <f>VLOOKUP(A1261,Examination!A:G, 7)</f>
        <v>1</v>
      </c>
      <c r="J1261">
        <f>VLOOKUP(A1261,Labs!A:B,2)</f>
        <v>174</v>
      </c>
    </row>
    <row r="1262" spans="1:10" x14ac:dyDescent="0.2">
      <c r="A1262">
        <v>74817</v>
      </c>
      <c r="B1262">
        <v>45</v>
      </c>
      <c r="C1262" t="str">
        <f>IF(Demographics!B1262&lt;=20,"18-20",IF(AND(Demographics!B1262&gt;20,Demographics!B1262&lt;=30),"21-30",IF(AND(Demographics!B1262&gt;30,Demographics!B1262&lt;=40),"31-40",IF(AND(Demographics!B1262&gt;40,Demographics!B1262&lt;=50),"41-50",IF(AND(Demographics!B1262&gt;50,Demographics!B1262&lt;=60),"51-60",IF(AND(Demographics!B1262&gt;60,Demographics!B1262&lt;=70),"61-70",IF(Demographics!B1262&gt;=71,"&gt;70","")))))))</f>
        <v>41-50</v>
      </c>
      <c r="D1262">
        <f>VLOOKUP(A1262,Examination!A:G, 2)</f>
        <v>167.5</v>
      </c>
      <c r="E1262">
        <f>VLOOKUP(A1262,Examination!A:G,3)</f>
        <v>63.4</v>
      </c>
      <c r="F1262">
        <f>VLOOKUP(A1262,Examination!A:G, 4)</f>
        <v>22.6</v>
      </c>
      <c r="G1262">
        <f>VLOOKUP(A1262,Examination!A:G, 5)</f>
        <v>86</v>
      </c>
      <c r="H1262">
        <f>VLOOKUP(A1262,Examination!A:G, 6)</f>
        <v>110</v>
      </c>
      <c r="I1262" t="b">
        <f>VLOOKUP(A1262,Examination!A:G, 7)</f>
        <v>0</v>
      </c>
      <c r="J1262">
        <f>VLOOKUP(A1262,Labs!A:B,2)</f>
        <v>191</v>
      </c>
    </row>
    <row r="1263" spans="1:10" x14ac:dyDescent="0.2">
      <c r="A1263">
        <v>74818</v>
      </c>
      <c r="B1263">
        <v>23</v>
      </c>
      <c r="C1263" t="str">
        <f>IF(Demographics!B1263&lt;=20,"18-20",IF(AND(Demographics!B1263&gt;20,Demographics!B1263&lt;=30),"21-30",IF(AND(Demographics!B1263&gt;30,Demographics!B1263&lt;=40),"31-40",IF(AND(Demographics!B1263&gt;40,Demographics!B1263&lt;=50),"41-50",IF(AND(Demographics!B1263&gt;50,Demographics!B1263&lt;=60),"51-60",IF(AND(Demographics!B1263&gt;60,Demographics!B1263&lt;=70),"61-70",IF(Demographics!B1263&gt;=71,"&gt;70","")))))))</f>
        <v>21-30</v>
      </c>
      <c r="D1263">
        <f>VLOOKUP(A1263,Examination!A:G, 2)</f>
        <v>174.4</v>
      </c>
      <c r="E1263">
        <f>VLOOKUP(A1263,Examination!A:G,3)</f>
        <v>90.9</v>
      </c>
      <c r="F1263">
        <f>VLOOKUP(A1263,Examination!A:G, 4)</f>
        <v>29.9</v>
      </c>
      <c r="G1263">
        <f>VLOOKUP(A1263,Examination!A:G, 5)</f>
        <v>70</v>
      </c>
      <c r="H1263">
        <f>VLOOKUP(A1263,Examination!A:G, 6)</f>
        <v>122</v>
      </c>
      <c r="I1263" t="b">
        <f>VLOOKUP(A1263,Examination!A:G, 7)</f>
        <v>0</v>
      </c>
      <c r="J1263">
        <f>VLOOKUP(A1263,Labs!A:B,2)</f>
        <v>212</v>
      </c>
    </row>
    <row r="1264" spans="1:10" x14ac:dyDescent="0.2">
      <c r="A1264">
        <v>74819</v>
      </c>
      <c r="B1264">
        <v>28</v>
      </c>
      <c r="C1264" t="str">
        <f>IF(Demographics!B1264&lt;=20,"18-20",IF(AND(Demographics!B1264&gt;20,Demographics!B1264&lt;=30),"21-30",IF(AND(Demographics!B1264&gt;30,Demographics!B1264&lt;=40),"31-40",IF(AND(Demographics!B1264&gt;40,Demographics!B1264&lt;=50),"41-50",IF(AND(Demographics!B1264&gt;50,Demographics!B1264&lt;=60),"51-60",IF(AND(Demographics!B1264&gt;60,Demographics!B1264&lt;=70),"61-70",IF(Demographics!B1264&gt;=71,"&gt;70","")))))))</f>
        <v>21-30</v>
      </c>
      <c r="D1264">
        <f>VLOOKUP(A1264,Examination!A:G, 2)</f>
        <v>0</v>
      </c>
      <c r="E1264">
        <f>VLOOKUP(A1264,Examination!A:G,3)</f>
        <v>13.9</v>
      </c>
      <c r="F1264">
        <f>VLOOKUP(A1264,Examination!A:G, 4)</f>
        <v>0</v>
      </c>
      <c r="G1264">
        <f>VLOOKUP(A1264,Examination!A:G, 5)</f>
        <v>0</v>
      </c>
      <c r="H1264">
        <f>VLOOKUP(A1264,Examination!A:G, 6)</f>
        <v>0</v>
      </c>
      <c r="I1264" t="e">
        <f>VLOOKUP(A1264,Examination!A:G, 7)</f>
        <v>#DIV/0!</v>
      </c>
      <c r="J1264">
        <f>VLOOKUP(A1264,Labs!A:B,2)</f>
        <v>0</v>
      </c>
    </row>
    <row r="1265" spans="1:10" x14ac:dyDescent="0.2">
      <c r="A1265">
        <v>74820</v>
      </c>
      <c r="B1265">
        <v>33</v>
      </c>
      <c r="C1265" t="str">
        <f>IF(Demographics!B1265&lt;=20,"18-20",IF(AND(Demographics!B1265&gt;20,Demographics!B1265&lt;=30),"21-30",IF(AND(Demographics!B1265&gt;30,Demographics!B1265&lt;=40),"31-40",IF(AND(Demographics!B1265&gt;40,Demographics!B1265&lt;=50),"41-50",IF(AND(Demographics!B1265&gt;50,Demographics!B1265&lt;=60),"51-60",IF(AND(Demographics!B1265&gt;60,Demographics!B1265&lt;=70),"61-70",IF(Demographics!B1265&gt;=71,"&gt;70","")))))))</f>
        <v>31-40</v>
      </c>
      <c r="D1265">
        <f>VLOOKUP(A1265,Examination!A:G, 2)</f>
        <v>0</v>
      </c>
      <c r="E1265">
        <f>VLOOKUP(A1265,Examination!A:G,3)</f>
        <v>13.5</v>
      </c>
      <c r="F1265">
        <f>VLOOKUP(A1265,Examination!A:G, 4)</f>
        <v>0</v>
      </c>
      <c r="G1265">
        <f>VLOOKUP(A1265,Examination!A:G, 5)</f>
        <v>0</v>
      </c>
      <c r="H1265">
        <f>VLOOKUP(A1265,Examination!A:G, 6)</f>
        <v>0</v>
      </c>
      <c r="I1265" t="e">
        <f>VLOOKUP(A1265,Examination!A:G, 7)</f>
        <v>#DIV/0!</v>
      </c>
      <c r="J1265">
        <f>VLOOKUP(A1265,Labs!A:B,2)</f>
        <v>0</v>
      </c>
    </row>
    <row r="1266" spans="1:10" x14ac:dyDescent="0.2">
      <c r="A1266">
        <v>74821</v>
      </c>
      <c r="B1266">
        <v>30</v>
      </c>
      <c r="C1266" t="str">
        <f>IF(Demographics!B1266&lt;=20,"18-20",IF(AND(Demographics!B1266&gt;20,Demographics!B1266&lt;=30),"21-30",IF(AND(Demographics!B1266&gt;30,Demographics!B1266&lt;=40),"31-40",IF(AND(Demographics!B1266&gt;40,Demographics!B1266&lt;=50),"41-50",IF(AND(Demographics!B1266&gt;50,Demographics!B1266&lt;=60),"51-60",IF(AND(Demographics!B1266&gt;60,Demographics!B1266&lt;=70),"61-70",IF(Demographics!B1266&gt;=71,"&gt;70","")))))))</f>
        <v>21-30</v>
      </c>
      <c r="D1266">
        <f>VLOOKUP(A1266,Examination!A:G, 2)</f>
        <v>103</v>
      </c>
      <c r="E1266">
        <f>VLOOKUP(A1266,Examination!A:G,3)</f>
        <v>14.3</v>
      </c>
      <c r="F1266">
        <f>VLOOKUP(A1266,Examination!A:G, 4)</f>
        <v>13.5</v>
      </c>
      <c r="G1266">
        <f>VLOOKUP(A1266,Examination!A:G, 5)</f>
        <v>0</v>
      </c>
      <c r="H1266">
        <f>VLOOKUP(A1266,Examination!A:G, 6)</f>
        <v>0</v>
      </c>
      <c r="I1266" t="b">
        <f>VLOOKUP(A1266,Examination!A:G, 7)</f>
        <v>0</v>
      </c>
      <c r="J1266">
        <f>VLOOKUP(A1266,Labs!A:B,2)</f>
        <v>0</v>
      </c>
    </row>
    <row r="1267" spans="1:10" x14ac:dyDescent="0.2">
      <c r="A1267">
        <v>74822</v>
      </c>
      <c r="B1267">
        <v>45</v>
      </c>
      <c r="C1267" t="str">
        <f>IF(Demographics!B1267&lt;=20,"18-20",IF(AND(Demographics!B1267&gt;20,Demographics!B1267&lt;=30),"21-30",IF(AND(Demographics!B1267&gt;30,Demographics!B1267&lt;=40),"31-40",IF(AND(Demographics!B1267&gt;40,Demographics!B1267&lt;=50),"41-50",IF(AND(Demographics!B1267&gt;50,Demographics!B1267&lt;=60),"51-60",IF(AND(Demographics!B1267&gt;60,Demographics!B1267&lt;=70),"61-70",IF(Demographics!B1267&gt;=71,"&gt;70","")))))))</f>
        <v>41-50</v>
      </c>
      <c r="D1267">
        <f>VLOOKUP(A1267,Examination!A:G, 2)</f>
        <v>163.19999999999999</v>
      </c>
      <c r="E1267">
        <f>VLOOKUP(A1267,Examination!A:G,3)</f>
        <v>62.8</v>
      </c>
      <c r="F1267">
        <f>VLOOKUP(A1267,Examination!A:G, 4)</f>
        <v>23.6</v>
      </c>
      <c r="G1267">
        <f>VLOOKUP(A1267,Examination!A:G, 5)</f>
        <v>62</v>
      </c>
      <c r="H1267">
        <f>VLOOKUP(A1267,Examination!A:G, 6)</f>
        <v>128</v>
      </c>
      <c r="I1267" t="b">
        <f>VLOOKUP(A1267,Examination!A:G, 7)</f>
        <v>0</v>
      </c>
      <c r="J1267">
        <f>VLOOKUP(A1267,Labs!A:B,2)</f>
        <v>196</v>
      </c>
    </row>
    <row r="1268" spans="1:10" x14ac:dyDescent="0.2">
      <c r="A1268">
        <v>74823</v>
      </c>
      <c r="B1268">
        <v>67</v>
      </c>
      <c r="C1268" t="str">
        <f>IF(Demographics!B1268&lt;=20,"18-20",IF(AND(Demographics!B1268&gt;20,Demographics!B1268&lt;=30),"21-30",IF(AND(Demographics!B1268&gt;30,Demographics!B1268&lt;=40),"31-40",IF(AND(Demographics!B1268&gt;40,Demographics!B1268&lt;=50),"41-50",IF(AND(Demographics!B1268&gt;50,Demographics!B1268&lt;=60),"51-60",IF(AND(Demographics!B1268&gt;60,Demographics!B1268&lt;=70),"61-70",IF(Demographics!B1268&gt;=71,"&gt;70","")))))))</f>
        <v>61-70</v>
      </c>
      <c r="D1268">
        <f>VLOOKUP(A1268,Examination!A:G, 2)</f>
        <v>173.6</v>
      </c>
      <c r="E1268">
        <f>VLOOKUP(A1268,Examination!A:G,3)</f>
        <v>145</v>
      </c>
      <c r="F1268">
        <f>VLOOKUP(A1268,Examination!A:G, 4)</f>
        <v>48.1</v>
      </c>
      <c r="G1268">
        <f>VLOOKUP(A1268,Examination!A:G, 5)</f>
        <v>66</v>
      </c>
      <c r="H1268">
        <f>VLOOKUP(A1268,Examination!A:G, 6)</f>
        <v>118</v>
      </c>
      <c r="I1268" t="b">
        <f>VLOOKUP(A1268,Examination!A:G, 7)</f>
        <v>1</v>
      </c>
      <c r="J1268">
        <f>VLOOKUP(A1268,Labs!A:B,2)</f>
        <v>168</v>
      </c>
    </row>
    <row r="1269" spans="1:10" x14ac:dyDescent="0.2">
      <c r="A1269">
        <v>74824</v>
      </c>
      <c r="B1269">
        <v>28</v>
      </c>
      <c r="C1269" t="str">
        <f>IF(Demographics!B1269&lt;=20,"18-20",IF(AND(Demographics!B1269&gt;20,Demographics!B1269&lt;=30),"21-30",IF(AND(Demographics!B1269&gt;30,Demographics!B1269&lt;=40),"31-40",IF(AND(Demographics!B1269&gt;40,Demographics!B1269&lt;=50),"41-50",IF(AND(Demographics!B1269&gt;50,Demographics!B1269&lt;=60),"51-60",IF(AND(Demographics!B1269&gt;60,Demographics!B1269&lt;=70),"61-70",IF(Demographics!B1269&gt;=71,"&gt;70","")))))))</f>
        <v>21-30</v>
      </c>
      <c r="D1269">
        <f>VLOOKUP(A1269,Examination!A:G, 2)</f>
        <v>163.6</v>
      </c>
      <c r="E1269">
        <f>VLOOKUP(A1269,Examination!A:G,3)</f>
        <v>62.5</v>
      </c>
      <c r="F1269">
        <f>VLOOKUP(A1269,Examination!A:G, 4)</f>
        <v>23.4</v>
      </c>
      <c r="G1269">
        <f>VLOOKUP(A1269,Examination!A:G, 5)</f>
        <v>52</v>
      </c>
      <c r="H1269">
        <f>VLOOKUP(A1269,Examination!A:G, 6)</f>
        <v>96</v>
      </c>
      <c r="I1269" t="b">
        <f>VLOOKUP(A1269,Examination!A:G, 7)</f>
        <v>0</v>
      </c>
      <c r="J1269">
        <f>VLOOKUP(A1269,Labs!A:B,2)</f>
        <v>165</v>
      </c>
    </row>
    <row r="1270" spans="1:10" x14ac:dyDescent="0.2">
      <c r="A1270">
        <v>74825</v>
      </c>
      <c r="B1270">
        <v>39</v>
      </c>
      <c r="C1270" t="str">
        <f>IF(Demographics!B1270&lt;=20,"18-20",IF(AND(Demographics!B1270&gt;20,Demographics!B1270&lt;=30),"21-30",IF(AND(Demographics!B1270&gt;30,Demographics!B1270&lt;=40),"31-40",IF(AND(Demographics!B1270&gt;40,Demographics!B1270&lt;=50),"41-50",IF(AND(Demographics!B1270&gt;50,Demographics!B1270&lt;=60),"51-60",IF(AND(Demographics!B1270&gt;60,Demographics!B1270&lt;=70),"61-70",IF(Demographics!B1270&gt;=71,"&gt;70","")))))))</f>
        <v>31-40</v>
      </c>
      <c r="D1270">
        <f>VLOOKUP(A1270,Examination!A:G, 2)</f>
        <v>180.3</v>
      </c>
      <c r="E1270">
        <f>VLOOKUP(A1270,Examination!A:G,3)</f>
        <v>98.5</v>
      </c>
      <c r="F1270">
        <f>VLOOKUP(A1270,Examination!A:G, 4)</f>
        <v>30.3</v>
      </c>
      <c r="G1270">
        <f>VLOOKUP(A1270,Examination!A:G, 5)</f>
        <v>82</v>
      </c>
      <c r="H1270">
        <f>VLOOKUP(A1270,Examination!A:G, 6)</f>
        <v>114</v>
      </c>
      <c r="I1270" t="b">
        <f>VLOOKUP(A1270,Examination!A:G, 7)</f>
        <v>1</v>
      </c>
      <c r="J1270">
        <f>VLOOKUP(A1270,Labs!A:B,2)</f>
        <v>152</v>
      </c>
    </row>
    <row r="1271" spans="1:10" x14ac:dyDescent="0.2">
      <c r="A1271">
        <v>74826</v>
      </c>
      <c r="B1271">
        <v>47</v>
      </c>
      <c r="C1271" t="str">
        <f>IF(Demographics!B1271&lt;=20,"18-20",IF(AND(Demographics!B1271&gt;20,Demographics!B1271&lt;=30),"21-30",IF(AND(Demographics!B1271&gt;30,Demographics!B1271&lt;=40),"31-40",IF(AND(Demographics!B1271&gt;40,Demographics!B1271&lt;=50),"41-50",IF(AND(Demographics!B1271&gt;50,Demographics!B1271&lt;=60),"51-60",IF(AND(Demographics!B1271&gt;60,Demographics!B1271&lt;=70),"61-70",IF(Demographics!B1271&gt;=71,"&gt;70","")))))))</f>
        <v>41-50</v>
      </c>
      <c r="D1271">
        <f>VLOOKUP(A1271,Examination!A:G, 2)</f>
        <v>176.4</v>
      </c>
      <c r="E1271">
        <f>VLOOKUP(A1271,Examination!A:G,3)</f>
        <v>88.6</v>
      </c>
      <c r="F1271">
        <f>VLOOKUP(A1271,Examination!A:G, 4)</f>
        <v>28.5</v>
      </c>
      <c r="G1271">
        <f>VLOOKUP(A1271,Examination!A:G, 5)</f>
        <v>0</v>
      </c>
      <c r="H1271">
        <f>VLOOKUP(A1271,Examination!A:G, 6)</f>
        <v>0</v>
      </c>
      <c r="I1271" t="b">
        <f>VLOOKUP(A1271,Examination!A:G, 7)</f>
        <v>0</v>
      </c>
      <c r="J1271">
        <f>VLOOKUP(A1271,Labs!A:B,2)</f>
        <v>206</v>
      </c>
    </row>
    <row r="1272" spans="1:10" x14ac:dyDescent="0.2">
      <c r="A1272">
        <v>74827</v>
      </c>
      <c r="B1272">
        <v>33</v>
      </c>
      <c r="C1272" t="str">
        <f>IF(Demographics!B1272&lt;=20,"18-20",IF(AND(Demographics!B1272&gt;20,Demographics!B1272&lt;=30),"21-30",IF(AND(Demographics!B1272&gt;30,Demographics!B1272&lt;=40),"31-40",IF(AND(Demographics!B1272&gt;40,Demographics!B1272&lt;=50),"41-50",IF(AND(Demographics!B1272&gt;50,Demographics!B1272&lt;=60),"51-60",IF(AND(Demographics!B1272&gt;60,Demographics!B1272&lt;=70),"61-70",IF(Demographics!B1272&gt;=71,"&gt;70","")))))))</f>
        <v>31-40</v>
      </c>
      <c r="D1272">
        <f>VLOOKUP(A1272,Examination!A:G, 2)</f>
        <v>0</v>
      </c>
      <c r="E1272">
        <f>VLOOKUP(A1272,Examination!A:G,3)</f>
        <v>8.5</v>
      </c>
      <c r="F1272">
        <f>VLOOKUP(A1272,Examination!A:G, 4)</f>
        <v>0</v>
      </c>
      <c r="G1272">
        <f>VLOOKUP(A1272,Examination!A:G, 5)</f>
        <v>0</v>
      </c>
      <c r="H1272">
        <f>VLOOKUP(A1272,Examination!A:G, 6)</f>
        <v>0</v>
      </c>
      <c r="I1272" t="e">
        <f>VLOOKUP(A1272,Examination!A:G, 7)</f>
        <v>#DIV/0!</v>
      </c>
      <c r="J1272">
        <f>VLOOKUP(A1272,Labs!A:B,2)</f>
        <v>0</v>
      </c>
    </row>
    <row r="1273" spans="1:10" x14ac:dyDescent="0.2">
      <c r="A1273">
        <v>74828</v>
      </c>
      <c r="B1273">
        <v>38</v>
      </c>
      <c r="C1273" t="str">
        <f>IF(Demographics!B1273&lt;=20,"18-20",IF(AND(Demographics!B1273&gt;20,Demographics!B1273&lt;=30),"21-30",IF(AND(Demographics!B1273&gt;30,Demographics!B1273&lt;=40),"31-40",IF(AND(Demographics!B1273&gt;40,Demographics!B1273&lt;=50),"41-50",IF(AND(Demographics!B1273&gt;50,Demographics!B1273&lt;=60),"51-60",IF(AND(Demographics!B1273&gt;60,Demographics!B1273&lt;=70),"61-70",IF(Demographics!B1273&gt;=71,"&gt;70","")))))))</f>
        <v>31-40</v>
      </c>
      <c r="D1273">
        <f>VLOOKUP(A1273,Examination!A:G, 2)</f>
        <v>139.6</v>
      </c>
      <c r="E1273">
        <f>VLOOKUP(A1273,Examination!A:G,3)</f>
        <v>38.700000000000003</v>
      </c>
      <c r="F1273">
        <f>VLOOKUP(A1273,Examination!A:G, 4)</f>
        <v>19.899999999999999</v>
      </c>
      <c r="G1273">
        <f>VLOOKUP(A1273,Examination!A:G, 5)</f>
        <v>68</v>
      </c>
      <c r="H1273">
        <f>VLOOKUP(A1273,Examination!A:G, 6)</f>
        <v>128</v>
      </c>
      <c r="I1273" t="b">
        <f>VLOOKUP(A1273,Examination!A:G, 7)</f>
        <v>0</v>
      </c>
      <c r="J1273">
        <f>VLOOKUP(A1273,Labs!A:B,2)</f>
        <v>0</v>
      </c>
    </row>
    <row r="1274" spans="1:10" x14ac:dyDescent="0.2">
      <c r="A1274">
        <v>74829</v>
      </c>
      <c r="B1274">
        <v>27</v>
      </c>
      <c r="C1274" t="str">
        <f>IF(Demographics!B1274&lt;=20,"18-20",IF(AND(Demographics!B1274&gt;20,Demographics!B1274&lt;=30),"21-30",IF(AND(Demographics!B1274&gt;30,Demographics!B1274&lt;=40),"31-40",IF(AND(Demographics!B1274&gt;40,Demographics!B1274&lt;=50),"41-50",IF(AND(Demographics!B1274&gt;50,Demographics!B1274&lt;=60),"51-60",IF(AND(Demographics!B1274&gt;60,Demographics!B1274&lt;=70),"61-70",IF(Demographics!B1274&gt;=71,"&gt;70","")))))))</f>
        <v>21-30</v>
      </c>
      <c r="D1274">
        <f>VLOOKUP(A1274,Examination!A:G, 2)</f>
        <v>163.4</v>
      </c>
      <c r="E1274">
        <f>VLOOKUP(A1274,Examination!A:G,3)</f>
        <v>91.4</v>
      </c>
      <c r="F1274">
        <f>VLOOKUP(A1274,Examination!A:G, 4)</f>
        <v>34.200000000000003</v>
      </c>
      <c r="G1274">
        <f>VLOOKUP(A1274,Examination!A:G, 5)</f>
        <v>40</v>
      </c>
      <c r="H1274">
        <f>VLOOKUP(A1274,Examination!A:G, 6)</f>
        <v>102</v>
      </c>
      <c r="I1274" t="b">
        <f>VLOOKUP(A1274,Examination!A:G, 7)</f>
        <v>1</v>
      </c>
      <c r="J1274">
        <f>VLOOKUP(A1274,Labs!A:B,2)</f>
        <v>188</v>
      </c>
    </row>
    <row r="1275" spans="1:10" x14ac:dyDescent="0.2">
      <c r="A1275">
        <v>74830</v>
      </c>
      <c r="B1275">
        <v>40</v>
      </c>
      <c r="C1275" t="str">
        <f>IF(Demographics!B1275&lt;=20,"18-20",IF(AND(Demographics!B1275&gt;20,Demographics!B1275&lt;=30),"21-30",IF(AND(Demographics!B1275&gt;30,Demographics!B1275&lt;=40),"31-40",IF(AND(Demographics!B1275&gt;40,Demographics!B1275&lt;=50),"41-50",IF(AND(Demographics!B1275&gt;50,Demographics!B1275&lt;=60),"51-60",IF(AND(Demographics!B1275&gt;60,Demographics!B1275&lt;=70),"61-70",IF(Demographics!B1275&gt;=71,"&gt;70","")))))))</f>
        <v>31-40</v>
      </c>
      <c r="D1275">
        <f>VLOOKUP(A1275,Examination!A:G, 2)</f>
        <v>148.69999999999999</v>
      </c>
      <c r="E1275">
        <f>VLOOKUP(A1275,Examination!A:G,3)</f>
        <v>41.2</v>
      </c>
      <c r="F1275">
        <f>VLOOKUP(A1275,Examination!A:G, 4)</f>
        <v>18.600000000000001</v>
      </c>
      <c r="G1275">
        <f>VLOOKUP(A1275,Examination!A:G, 5)</f>
        <v>58</v>
      </c>
      <c r="H1275">
        <f>VLOOKUP(A1275,Examination!A:G, 6)</f>
        <v>102</v>
      </c>
      <c r="I1275" t="b">
        <f>VLOOKUP(A1275,Examination!A:G, 7)</f>
        <v>0</v>
      </c>
      <c r="J1275">
        <f>VLOOKUP(A1275,Labs!A:B,2)</f>
        <v>156</v>
      </c>
    </row>
    <row r="1276" spans="1:10" x14ac:dyDescent="0.2">
      <c r="A1276">
        <v>74831</v>
      </c>
      <c r="B1276">
        <v>66</v>
      </c>
      <c r="C1276" t="str">
        <f>IF(Demographics!B1276&lt;=20,"18-20",IF(AND(Demographics!B1276&gt;20,Demographics!B1276&lt;=30),"21-30",IF(AND(Demographics!B1276&gt;30,Demographics!B1276&lt;=40),"31-40",IF(AND(Demographics!B1276&gt;40,Demographics!B1276&lt;=50),"41-50",IF(AND(Demographics!B1276&gt;50,Demographics!B1276&lt;=60),"51-60",IF(AND(Demographics!B1276&gt;60,Demographics!B1276&lt;=70),"61-70",IF(Demographics!B1276&gt;=71,"&gt;70","")))))))</f>
        <v>61-70</v>
      </c>
      <c r="D1276">
        <f>VLOOKUP(A1276,Examination!A:G, 2)</f>
        <v>163.80000000000001</v>
      </c>
      <c r="E1276">
        <f>VLOOKUP(A1276,Examination!A:G,3)</f>
        <v>92.7</v>
      </c>
      <c r="F1276">
        <f>VLOOKUP(A1276,Examination!A:G, 4)</f>
        <v>34.6</v>
      </c>
      <c r="G1276">
        <f>VLOOKUP(A1276,Examination!A:G, 5)</f>
        <v>74</v>
      </c>
      <c r="H1276">
        <f>VLOOKUP(A1276,Examination!A:G, 6)</f>
        <v>136</v>
      </c>
      <c r="I1276" t="b">
        <f>VLOOKUP(A1276,Examination!A:G, 7)</f>
        <v>1</v>
      </c>
      <c r="J1276">
        <f>VLOOKUP(A1276,Labs!A:B,2)</f>
        <v>229</v>
      </c>
    </row>
    <row r="1277" spans="1:10" x14ac:dyDescent="0.2">
      <c r="A1277">
        <v>74832</v>
      </c>
      <c r="B1277">
        <v>21</v>
      </c>
      <c r="C1277" t="str">
        <f>IF(Demographics!B1277&lt;=20,"18-20",IF(AND(Demographics!B1277&gt;20,Demographics!B1277&lt;=30),"21-30",IF(AND(Demographics!B1277&gt;30,Demographics!B1277&lt;=40),"31-40",IF(AND(Demographics!B1277&gt;40,Demographics!B1277&lt;=50),"41-50",IF(AND(Demographics!B1277&gt;50,Demographics!B1277&lt;=60),"51-60",IF(AND(Demographics!B1277&gt;60,Demographics!B1277&lt;=70),"61-70",IF(Demographics!B1277&gt;=71,"&gt;70","")))))))</f>
        <v>21-30</v>
      </c>
      <c r="D1277">
        <f>VLOOKUP(A1277,Examination!A:G, 2)</f>
        <v>178.2</v>
      </c>
      <c r="E1277">
        <f>VLOOKUP(A1277,Examination!A:G,3)</f>
        <v>75</v>
      </c>
      <c r="F1277">
        <f>VLOOKUP(A1277,Examination!A:G, 4)</f>
        <v>23.6</v>
      </c>
      <c r="G1277">
        <f>VLOOKUP(A1277,Examination!A:G, 5)</f>
        <v>62</v>
      </c>
      <c r="H1277">
        <f>VLOOKUP(A1277,Examination!A:G, 6)</f>
        <v>132</v>
      </c>
      <c r="I1277" t="b">
        <f>VLOOKUP(A1277,Examination!A:G, 7)</f>
        <v>0</v>
      </c>
      <c r="J1277">
        <f>VLOOKUP(A1277,Labs!A:B,2)</f>
        <v>172</v>
      </c>
    </row>
    <row r="1278" spans="1:10" x14ac:dyDescent="0.2">
      <c r="A1278">
        <v>74833</v>
      </c>
      <c r="B1278">
        <v>46</v>
      </c>
      <c r="C1278" t="str">
        <f>IF(Demographics!B1278&lt;=20,"18-20",IF(AND(Demographics!B1278&gt;20,Demographics!B1278&lt;=30),"21-30",IF(AND(Demographics!B1278&gt;30,Demographics!B1278&lt;=40),"31-40",IF(AND(Demographics!B1278&gt;40,Demographics!B1278&lt;=50),"41-50",IF(AND(Demographics!B1278&gt;50,Demographics!B1278&lt;=60),"51-60",IF(AND(Demographics!B1278&gt;60,Demographics!B1278&lt;=70),"61-70",IF(Demographics!B1278&gt;=71,"&gt;70","")))))))</f>
        <v>41-50</v>
      </c>
      <c r="D1278">
        <f>VLOOKUP(A1278,Examination!A:G, 2)</f>
        <v>178.4</v>
      </c>
      <c r="E1278">
        <f>VLOOKUP(A1278,Examination!A:G,3)</f>
        <v>64.599999999999994</v>
      </c>
      <c r="F1278">
        <f>VLOOKUP(A1278,Examination!A:G, 4)</f>
        <v>20.3</v>
      </c>
      <c r="G1278">
        <f>VLOOKUP(A1278,Examination!A:G, 5)</f>
        <v>70</v>
      </c>
      <c r="H1278">
        <f>VLOOKUP(A1278,Examination!A:G, 6)</f>
        <v>106</v>
      </c>
      <c r="I1278" t="b">
        <f>VLOOKUP(A1278,Examination!A:G, 7)</f>
        <v>0</v>
      </c>
      <c r="J1278">
        <f>VLOOKUP(A1278,Labs!A:B,2)</f>
        <v>147</v>
      </c>
    </row>
    <row r="1279" spans="1:10" x14ac:dyDescent="0.2">
      <c r="A1279">
        <v>74834</v>
      </c>
      <c r="B1279">
        <v>38</v>
      </c>
      <c r="C1279" t="str">
        <f>IF(Demographics!B1279&lt;=20,"18-20",IF(AND(Demographics!B1279&gt;20,Demographics!B1279&lt;=30),"21-30",IF(AND(Demographics!B1279&gt;30,Demographics!B1279&lt;=40),"31-40",IF(AND(Demographics!B1279&gt;40,Demographics!B1279&lt;=50),"41-50",IF(AND(Demographics!B1279&gt;50,Demographics!B1279&lt;=60),"51-60",IF(AND(Demographics!B1279&gt;60,Demographics!B1279&lt;=70),"61-70",IF(Demographics!B1279&gt;=71,"&gt;70","")))))))</f>
        <v>31-40</v>
      </c>
      <c r="D1279">
        <f>VLOOKUP(A1279,Examination!A:G, 2)</f>
        <v>0</v>
      </c>
      <c r="E1279">
        <f>VLOOKUP(A1279,Examination!A:G,3)</f>
        <v>0</v>
      </c>
      <c r="F1279">
        <f>VLOOKUP(A1279,Examination!A:G, 4)</f>
        <v>0</v>
      </c>
      <c r="G1279">
        <f>VLOOKUP(A1279,Examination!A:G, 5)</f>
        <v>0</v>
      </c>
      <c r="H1279">
        <f>VLOOKUP(A1279,Examination!A:G, 6)</f>
        <v>0</v>
      </c>
      <c r="I1279" t="e">
        <f>VLOOKUP(A1279,Examination!A:G, 7)</f>
        <v>#DIV/0!</v>
      </c>
      <c r="J1279">
        <f>VLOOKUP(A1279,Labs!A:B,2)</f>
        <v>143</v>
      </c>
    </row>
    <row r="1280" spans="1:10" x14ac:dyDescent="0.2">
      <c r="A1280">
        <v>74835</v>
      </c>
      <c r="B1280">
        <v>36</v>
      </c>
      <c r="C1280" t="str">
        <f>IF(Demographics!B1280&lt;=20,"18-20",IF(AND(Demographics!B1280&gt;20,Demographics!B1280&lt;=30),"21-30",IF(AND(Demographics!B1280&gt;30,Demographics!B1280&lt;=40),"31-40",IF(AND(Demographics!B1280&gt;40,Demographics!B1280&lt;=50),"41-50",IF(AND(Demographics!B1280&gt;50,Demographics!B1280&lt;=60),"51-60",IF(AND(Demographics!B1280&gt;60,Demographics!B1280&lt;=70),"61-70",IF(Demographics!B1280&gt;=71,"&gt;70","")))))))</f>
        <v>31-40</v>
      </c>
      <c r="D1280">
        <f>VLOOKUP(A1280,Examination!A:G, 2)</f>
        <v>121</v>
      </c>
      <c r="E1280">
        <f>VLOOKUP(A1280,Examination!A:G,3)</f>
        <v>23.5</v>
      </c>
      <c r="F1280">
        <f>VLOOKUP(A1280,Examination!A:G, 4)</f>
        <v>16.100000000000001</v>
      </c>
      <c r="G1280">
        <f>VLOOKUP(A1280,Examination!A:G, 5)</f>
        <v>0</v>
      </c>
      <c r="H1280">
        <f>VLOOKUP(A1280,Examination!A:G, 6)</f>
        <v>0</v>
      </c>
      <c r="I1280" t="b">
        <f>VLOOKUP(A1280,Examination!A:G, 7)</f>
        <v>0</v>
      </c>
      <c r="J1280">
        <f>VLOOKUP(A1280,Labs!A:B,2)</f>
        <v>154</v>
      </c>
    </row>
    <row r="1281" spans="1:10" x14ac:dyDescent="0.2">
      <c r="A1281">
        <v>74836</v>
      </c>
      <c r="B1281">
        <v>48</v>
      </c>
      <c r="C1281" t="str">
        <f>IF(Demographics!B1281&lt;=20,"18-20",IF(AND(Demographics!B1281&gt;20,Demographics!B1281&lt;=30),"21-30",IF(AND(Demographics!B1281&gt;30,Demographics!B1281&lt;=40),"31-40",IF(AND(Demographics!B1281&gt;40,Demographics!B1281&lt;=50),"41-50",IF(AND(Demographics!B1281&gt;50,Demographics!B1281&lt;=60),"51-60",IF(AND(Demographics!B1281&gt;60,Demographics!B1281&lt;=70),"61-70",IF(Demographics!B1281&gt;=71,"&gt;70","")))))))</f>
        <v>41-50</v>
      </c>
      <c r="D1281">
        <f>VLOOKUP(A1281,Examination!A:G, 2)</f>
        <v>112.3</v>
      </c>
      <c r="E1281">
        <f>VLOOKUP(A1281,Examination!A:G,3)</f>
        <v>18.5</v>
      </c>
      <c r="F1281">
        <f>VLOOKUP(A1281,Examination!A:G, 4)</f>
        <v>14.7</v>
      </c>
      <c r="G1281">
        <f>VLOOKUP(A1281,Examination!A:G, 5)</f>
        <v>0</v>
      </c>
      <c r="H1281">
        <f>VLOOKUP(A1281,Examination!A:G, 6)</f>
        <v>0</v>
      </c>
      <c r="I1281" t="b">
        <f>VLOOKUP(A1281,Examination!A:G, 7)</f>
        <v>0</v>
      </c>
      <c r="J1281">
        <f>VLOOKUP(A1281,Labs!A:B,2)</f>
        <v>0</v>
      </c>
    </row>
    <row r="1282" spans="1:10" x14ac:dyDescent="0.2">
      <c r="A1282">
        <v>74837</v>
      </c>
      <c r="B1282">
        <v>66</v>
      </c>
      <c r="C1282" t="str">
        <f>IF(Demographics!B1282&lt;=20,"18-20",IF(AND(Demographics!B1282&gt;20,Demographics!B1282&lt;=30),"21-30",IF(AND(Demographics!B1282&gt;30,Demographics!B1282&lt;=40),"31-40",IF(AND(Demographics!B1282&gt;40,Demographics!B1282&lt;=50),"41-50",IF(AND(Demographics!B1282&gt;50,Demographics!B1282&lt;=60),"51-60",IF(AND(Demographics!B1282&gt;60,Demographics!B1282&lt;=70),"61-70",IF(Demographics!B1282&gt;=71,"&gt;70","")))))))</f>
        <v>61-70</v>
      </c>
      <c r="D1282">
        <f>VLOOKUP(A1282,Examination!A:G, 2)</f>
        <v>162.69999999999999</v>
      </c>
      <c r="E1282">
        <f>VLOOKUP(A1282,Examination!A:G,3)</f>
        <v>88.9</v>
      </c>
      <c r="F1282">
        <f>VLOOKUP(A1282,Examination!A:G, 4)</f>
        <v>33.6</v>
      </c>
      <c r="G1282">
        <f>VLOOKUP(A1282,Examination!A:G, 5)</f>
        <v>80</v>
      </c>
      <c r="H1282">
        <f>VLOOKUP(A1282,Examination!A:G, 6)</f>
        <v>144</v>
      </c>
      <c r="I1282" t="b">
        <f>VLOOKUP(A1282,Examination!A:G, 7)</f>
        <v>1</v>
      </c>
      <c r="J1282">
        <f>VLOOKUP(A1282,Labs!A:B,2)</f>
        <v>264</v>
      </c>
    </row>
    <row r="1283" spans="1:10" x14ac:dyDescent="0.2">
      <c r="A1283">
        <v>74838</v>
      </c>
      <c r="B1283">
        <v>41</v>
      </c>
      <c r="C1283" t="str">
        <f>IF(Demographics!B1283&lt;=20,"18-20",IF(AND(Demographics!B1283&gt;20,Demographics!B1283&lt;=30),"21-30",IF(AND(Demographics!B1283&gt;30,Demographics!B1283&lt;=40),"31-40",IF(AND(Demographics!B1283&gt;40,Demographics!B1283&lt;=50),"41-50",IF(AND(Demographics!B1283&gt;50,Demographics!B1283&lt;=60),"51-60",IF(AND(Demographics!B1283&gt;60,Demographics!B1283&lt;=70),"61-70",IF(Demographics!B1283&gt;=71,"&gt;70","")))))))</f>
        <v>41-50</v>
      </c>
      <c r="D1283">
        <f>VLOOKUP(A1283,Examination!A:G, 2)</f>
        <v>122.6</v>
      </c>
      <c r="E1283">
        <f>VLOOKUP(A1283,Examination!A:G,3)</f>
        <v>19.7</v>
      </c>
      <c r="F1283">
        <f>VLOOKUP(A1283,Examination!A:G, 4)</f>
        <v>13.1</v>
      </c>
      <c r="G1283">
        <f>VLOOKUP(A1283,Examination!A:G, 5)</f>
        <v>34</v>
      </c>
      <c r="H1283">
        <f>VLOOKUP(A1283,Examination!A:G, 6)</f>
        <v>102</v>
      </c>
      <c r="I1283" t="b">
        <f>VLOOKUP(A1283,Examination!A:G, 7)</f>
        <v>0</v>
      </c>
      <c r="J1283">
        <f>VLOOKUP(A1283,Labs!A:B,2)</f>
        <v>0</v>
      </c>
    </row>
    <row r="1284" spans="1:10" x14ac:dyDescent="0.2">
      <c r="A1284">
        <v>74839</v>
      </c>
      <c r="B1284">
        <v>47</v>
      </c>
      <c r="C1284" t="str">
        <f>IF(Demographics!B1284&lt;=20,"18-20",IF(AND(Demographics!B1284&gt;20,Demographics!B1284&lt;=30),"21-30",IF(AND(Demographics!B1284&gt;30,Demographics!B1284&lt;=40),"31-40",IF(AND(Demographics!B1284&gt;40,Demographics!B1284&lt;=50),"41-50",IF(AND(Demographics!B1284&gt;50,Demographics!B1284&lt;=60),"51-60",IF(AND(Demographics!B1284&gt;60,Demographics!B1284&lt;=70),"61-70",IF(Demographics!B1284&gt;=71,"&gt;70","")))))))</f>
        <v>41-50</v>
      </c>
      <c r="D1284">
        <f>VLOOKUP(A1284,Examination!A:G, 2)</f>
        <v>181.9</v>
      </c>
      <c r="E1284">
        <f>VLOOKUP(A1284,Examination!A:G,3)</f>
        <v>106.2</v>
      </c>
      <c r="F1284">
        <f>VLOOKUP(A1284,Examination!A:G, 4)</f>
        <v>32.1</v>
      </c>
      <c r="G1284">
        <f>VLOOKUP(A1284,Examination!A:G, 5)</f>
        <v>90</v>
      </c>
      <c r="H1284">
        <f>VLOOKUP(A1284,Examination!A:G, 6)</f>
        <v>128</v>
      </c>
      <c r="I1284" t="b">
        <f>VLOOKUP(A1284,Examination!A:G, 7)</f>
        <v>1</v>
      </c>
      <c r="J1284">
        <f>VLOOKUP(A1284,Labs!A:B,2)</f>
        <v>233</v>
      </c>
    </row>
    <row r="1285" spans="1:10" x14ac:dyDescent="0.2">
      <c r="A1285">
        <v>74840</v>
      </c>
      <c r="B1285">
        <v>51</v>
      </c>
      <c r="C1285" t="str">
        <f>IF(Demographics!B1285&lt;=20,"18-20",IF(AND(Demographics!B1285&gt;20,Demographics!B1285&lt;=30),"21-30",IF(AND(Demographics!B1285&gt;30,Demographics!B1285&lt;=40),"31-40",IF(AND(Demographics!B1285&gt;40,Demographics!B1285&lt;=50),"41-50",IF(AND(Demographics!B1285&gt;50,Demographics!B1285&lt;=60),"51-60",IF(AND(Demographics!B1285&gt;60,Demographics!B1285&lt;=70),"61-70",IF(Demographics!B1285&gt;=71,"&gt;70","")))))))</f>
        <v>51-60</v>
      </c>
      <c r="D1285">
        <f>VLOOKUP(A1285,Examination!A:G, 2)</f>
        <v>152.80000000000001</v>
      </c>
      <c r="E1285">
        <f>VLOOKUP(A1285,Examination!A:G,3)</f>
        <v>63</v>
      </c>
      <c r="F1285">
        <f>VLOOKUP(A1285,Examination!A:G, 4)</f>
        <v>27</v>
      </c>
      <c r="G1285">
        <f>VLOOKUP(A1285,Examination!A:G, 5)</f>
        <v>52</v>
      </c>
      <c r="H1285">
        <f>VLOOKUP(A1285,Examination!A:G, 6)</f>
        <v>110</v>
      </c>
      <c r="I1285" t="b">
        <f>VLOOKUP(A1285,Examination!A:G, 7)</f>
        <v>0</v>
      </c>
      <c r="J1285">
        <f>VLOOKUP(A1285,Labs!A:B,2)</f>
        <v>161</v>
      </c>
    </row>
    <row r="1286" spans="1:10" x14ac:dyDescent="0.2">
      <c r="A1286">
        <v>74841</v>
      </c>
      <c r="B1286">
        <v>50</v>
      </c>
      <c r="C1286" t="str">
        <f>IF(Demographics!B1286&lt;=20,"18-20",IF(AND(Demographics!B1286&gt;20,Demographics!B1286&lt;=30),"21-30",IF(AND(Demographics!B1286&gt;30,Demographics!B1286&lt;=40),"31-40",IF(AND(Demographics!B1286&gt;40,Demographics!B1286&lt;=50),"41-50",IF(AND(Demographics!B1286&gt;50,Demographics!B1286&lt;=60),"51-60",IF(AND(Demographics!B1286&gt;60,Demographics!B1286&lt;=70),"61-70",IF(Demographics!B1286&gt;=71,"&gt;70","")))))))</f>
        <v>41-50</v>
      </c>
      <c r="D1286">
        <f>VLOOKUP(A1286,Examination!A:G, 2)</f>
        <v>149.1</v>
      </c>
      <c r="E1286">
        <f>VLOOKUP(A1286,Examination!A:G,3)</f>
        <v>45.7</v>
      </c>
      <c r="F1286">
        <f>VLOOKUP(A1286,Examination!A:G, 4)</f>
        <v>20.6</v>
      </c>
      <c r="G1286">
        <f>VLOOKUP(A1286,Examination!A:G, 5)</f>
        <v>0</v>
      </c>
      <c r="H1286">
        <f>VLOOKUP(A1286,Examination!A:G, 6)</f>
        <v>0</v>
      </c>
      <c r="I1286" t="b">
        <f>VLOOKUP(A1286,Examination!A:G, 7)</f>
        <v>0</v>
      </c>
      <c r="J1286">
        <f>VLOOKUP(A1286,Labs!A:B,2)</f>
        <v>251</v>
      </c>
    </row>
    <row r="1287" spans="1:10" x14ac:dyDescent="0.2">
      <c r="A1287">
        <v>74842</v>
      </c>
      <c r="B1287">
        <v>27</v>
      </c>
      <c r="C1287" t="str">
        <f>IF(Demographics!B1287&lt;=20,"18-20",IF(AND(Demographics!B1287&gt;20,Demographics!B1287&lt;=30),"21-30",IF(AND(Demographics!B1287&gt;30,Demographics!B1287&lt;=40),"31-40",IF(AND(Demographics!B1287&gt;40,Demographics!B1287&lt;=50),"41-50",IF(AND(Demographics!B1287&gt;50,Demographics!B1287&lt;=60),"51-60",IF(AND(Demographics!B1287&gt;60,Demographics!B1287&lt;=70),"61-70",IF(Demographics!B1287&gt;=71,"&gt;70","")))))))</f>
        <v>21-30</v>
      </c>
      <c r="D1287">
        <f>VLOOKUP(A1287,Examination!A:G, 2)</f>
        <v>86.6</v>
      </c>
      <c r="E1287">
        <f>VLOOKUP(A1287,Examination!A:G,3)</f>
        <v>11.9</v>
      </c>
      <c r="F1287">
        <f>VLOOKUP(A1287,Examination!A:G, 4)</f>
        <v>15.9</v>
      </c>
      <c r="G1287">
        <f>VLOOKUP(A1287,Examination!A:G, 5)</f>
        <v>0</v>
      </c>
      <c r="H1287">
        <f>VLOOKUP(A1287,Examination!A:G, 6)</f>
        <v>0</v>
      </c>
      <c r="I1287" t="b">
        <f>VLOOKUP(A1287,Examination!A:G, 7)</f>
        <v>0</v>
      </c>
      <c r="J1287">
        <f>VLOOKUP(A1287,Labs!A:B,2)</f>
        <v>0</v>
      </c>
    </row>
    <row r="1288" spans="1:10" x14ac:dyDescent="0.2">
      <c r="A1288">
        <v>74843</v>
      </c>
      <c r="B1288">
        <v>38</v>
      </c>
      <c r="C1288" t="str">
        <f>IF(Demographics!B1288&lt;=20,"18-20",IF(AND(Demographics!B1288&gt;20,Demographics!B1288&lt;=30),"21-30",IF(AND(Demographics!B1288&gt;30,Demographics!B1288&lt;=40),"31-40",IF(AND(Demographics!B1288&gt;40,Demographics!B1288&lt;=50),"41-50",IF(AND(Demographics!B1288&gt;50,Demographics!B1288&lt;=60),"51-60",IF(AND(Demographics!B1288&gt;60,Demographics!B1288&lt;=70),"61-70",IF(Demographics!B1288&gt;=71,"&gt;70","")))))))</f>
        <v>31-40</v>
      </c>
      <c r="D1288">
        <f>VLOOKUP(A1288,Examination!A:G, 2)</f>
        <v>150.19999999999999</v>
      </c>
      <c r="E1288">
        <f>VLOOKUP(A1288,Examination!A:G,3)</f>
        <v>81.099999999999994</v>
      </c>
      <c r="F1288">
        <f>VLOOKUP(A1288,Examination!A:G, 4)</f>
        <v>35.9</v>
      </c>
      <c r="G1288">
        <f>VLOOKUP(A1288,Examination!A:G, 5)</f>
        <v>104</v>
      </c>
      <c r="H1288">
        <f>VLOOKUP(A1288,Examination!A:G, 6)</f>
        <v>156</v>
      </c>
      <c r="I1288" t="b">
        <f>VLOOKUP(A1288,Examination!A:G, 7)</f>
        <v>1</v>
      </c>
      <c r="J1288">
        <f>VLOOKUP(A1288,Labs!A:B,2)</f>
        <v>207</v>
      </c>
    </row>
    <row r="1289" spans="1:10" x14ac:dyDescent="0.2">
      <c r="A1289">
        <v>74844</v>
      </c>
      <c r="B1289">
        <v>41</v>
      </c>
      <c r="C1289" t="str">
        <f>IF(Demographics!B1289&lt;=20,"18-20",IF(AND(Demographics!B1289&gt;20,Demographics!B1289&lt;=30),"21-30",IF(AND(Demographics!B1289&gt;30,Demographics!B1289&lt;=40),"31-40",IF(AND(Demographics!B1289&gt;40,Demographics!B1289&lt;=50),"41-50",IF(AND(Demographics!B1289&gt;50,Demographics!B1289&lt;=60),"51-60",IF(AND(Demographics!B1289&gt;60,Demographics!B1289&lt;=70),"61-70",IF(Demographics!B1289&gt;=71,"&gt;70","")))))))</f>
        <v>41-50</v>
      </c>
      <c r="D1289">
        <f>VLOOKUP(A1289,Examination!A:G, 2)</f>
        <v>161.4</v>
      </c>
      <c r="E1289">
        <f>VLOOKUP(A1289,Examination!A:G,3)</f>
        <v>66.8</v>
      </c>
      <c r="F1289">
        <f>VLOOKUP(A1289,Examination!A:G, 4)</f>
        <v>25.6</v>
      </c>
      <c r="G1289">
        <f>VLOOKUP(A1289,Examination!A:G, 5)</f>
        <v>72</v>
      </c>
      <c r="H1289">
        <f>VLOOKUP(A1289,Examination!A:G, 6)</f>
        <v>104</v>
      </c>
      <c r="I1289" t="b">
        <f>VLOOKUP(A1289,Examination!A:G, 7)</f>
        <v>0</v>
      </c>
      <c r="J1289">
        <f>VLOOKUP(A1289,Labs!A:B,2)</f>
        <v>168</v>
      </c>
    </row>
    <row r="1290" spans="1:10" x14ac:dyDescent="0.2">
      <c r="A1290">
        <v>74845</v>
      </c>
      <c r="B1290">
        <v>33</v>
      </c>
      <c r="C1290" t="str">
        <f>IF(Demographics!B1290&lt;=20,"18-20",IF(AND(Demographics!B1290&gt;20,Demographics!B1290&lt;=30),"21-30",IF(AND(Demographics!B1290&gt;30,Demographics!B1290&lt;=40),"31-40",IF(AND(Demographics!B1290&gt;40,Demographics!B1290&lt;=50),"41-50",IF(AND(Demographics!B1290&gt;50,Demographics!B1290&lt;=60),"51-60",IF(AND(Demographics!B1290&gt;60,Demographics!B1290&lt;=70),"61-70",IF(Demographics!B1290&gt;=71,"&gt;70","")))))))</f>
        <v>31-40</v>
      </c>
      <c r="D1290">
        <f>VLOOKUP(A1290,Examination!A:G, 2)</f>
        <v>172.3</v>
      </c>
      <c r="E1290">
        <f>VLOOKUP(A1290,Examination!A:G,3)</f>
        <v>63.7</v>
      </c>
      <c r="F1290">
        <f>VLOOKUP(A1290,Examination!A:G, 4)</f>
        <v>21.5</v>
      </c>
      <c r="G1290">
        <f>VLOOKUP(A1290,Examination!A:G, 5)</f>
        <v>58</v>
      </c>
      <c r="H1290">
        <f>VLOOKUP(A1290,Examination!A:G, 6)</f>
        <v>102</v>
      </c>
      <c r="I1290" t="b">
        <f>VLOOKUP(A1290,Examination!A:G, 7)</f>
        <v>0</v>
      </c>
      <c r="J1290">
        <f>VLOOKUP(A1290,Labs!A:B,2)</f>
        <v>172</v>
      </c>
    </row>
    <row r="1291" spans="1:10" x14ac:dyDescent="0.2">
      <c r="A1291">
        <v>74846</v>
      </c>
      <c r="B1291">
        <v>20</v>
      </c>
      <c r="C1291" t="str">
        <f>IF(Demographics!B1291&lt;=20,"18-20",IF(AND(Demographics!B1291&gt;20,Demographics!B1291&lt;=30),"21-30",IF(AND(Demographics!B1291&gt;30,Demographics!B1291&lt;=40),"31-40",IF(AND(Demographics!B1291&gt;40,Demographics!B1291&lt;=50),"41-50",IF(AND(Demographics!B1291&gt;50,Demographics!B1291&lt;=60),"51-60",IF(AND(Demographics!B1291&gt;60,Demographics!B1291&lt;=70),"61-70",IF(Demographics!B1291&gt;=71,"&gt;70","")))))))</f>
        <v>18-20</v>
      </c>
      <c r="D1291">
        <f>VLOOKUP(A1291,Examination!A:G, 2)</f>
        <v>91.3</v>
      </c>
      <c r="E1291">
        <f>VLOOKUP(A1291,Examination!A:G,3)</f>
        <v>14.2</v>
      </c>
      <c r="F1291">
        <f>VLOOKUP(A1291,Examination!A:G, 4)</f>
        <v>17</v>
      </c>
      <c r="G1291">
        <f>VLOOKUP(A1291,Examination!A:G, 5)</f>
        <v>0</v>
      </c>
      <c r="H1291">
        <f>VLOOKUP(A1291,Examination!A:G, 6)</f>
        <v>0</v>
      </c>
      <c r="I1291" t="b">
        <f>VLOOKUP(A1291,Examination!A:G, 7)</f>
        <v>0</v>
      </c>
      <c r="J1291">
        <f>VLOOKUP(A1291,Labs!A:B,2)</f>
        <v>0</v>
      </c>
    </row>
    <row r="1292" spans="1:10" x14ac:dyDescent="0.2">
      <c r="A1292">
        <v>74847</v>
      </c>
      <c r="B1292">
        <v>30</v>
      </c>
      <c r="C1292" t="str">
        <f>IF(Demographics!B1292&lt;=20,"18-20",IF(AND(Demographics!B1292&gt;20,Demographics!B1292&lt;=30),"21-30",IF(AND(Demographics!B1292&gt;30,Demographics!B1292&lt;=40),"31-40",IF(AND(Demographics!B1292&gt;40,Demographics!B1292&lt;=50),"41-50",IF(AND(Demographics!B1292&gt;50,Demographics!B1292&lt;=60),"51-60",IF(AND(Demographics!B1292&gt;60,Demographics!B1292&lt;=70),"61-70",IF(Demographics!B1292&gt;=71,"&gt;70","")))))))</f>
        <v>21-30</v>
      </c>
      <c r="D1292">
        <f>VLOOKUP(A1292,Examination!A:G, 2)</f>
        <v>0</v>
      </c>
      <c r="E1292">
        <f>VLOOKUP(A1292,Examination!A:G,3)</f>
        <v>10.1</v>
      </c>
      <c r="F1292">
        <f>VLOOKUP(A1292,Examination!A:G, 4)</f>
        <v>0</v>
      </c>
      <c r="G1292">
        <f>VLOOKUP(A1292,Examination!A:G, 5)</f>
        <v>0</v>
      </c>
      <c r="H1292">
        <f>VLOOKUP(A1292,Examination!A:G, 6)</f>
        <v>0</v>
      </c>
      <c r="I1292" t="e">
        <f>VLOOKUP(A1292,Examination!A:G, 7)</f>
        <v>#DIV/0!</v>
      </c>
      <c r="J1292">
        <f>VLOOKUP(A1292,Labs!A:B,2)</f>
        <v>0</v>
      </c>
    </row>
    <row r="1293" spans="1:10" x14ac:dyDescent="0.2">
      <c r="A1293">
        <v>74848</v>
      </c>
      <c r="B1293">
        <v>43</v>
      </c>
      <c r="C1293" t="str">
        <f>IF(Demographics!B1293&lt;=20,"18-20",IF(AND(Demographics!B1293&gt;20,Demographics!B1293&lt;=30),"21-30",IF(AND(Demographics!B1293&gt;30,Demographics!B1293&lt;=40),"31-40",IF(AND(Demographics!B1293&gt;40,Demographics!B1293&lt;=50),"41-50",IF(AND(Demographics!B1293&gt;50,Demographics!B1293&lt;=60),"51-60",IF(AND(Demographics!B1293&gt;60,Demographics!B1293&lt;=70),"61-70",IF(Demographics!B1293&gt;=71,"&gt;70","")))))))</f>
        <v>41-50</v>
      </c>
      <c r="D1293">
        <f>VLOOKUP(A1293,Examination!A:G, 2)</f>
        <v>109.8</v>
      </c>
      <c r="E1293">
        <f>VLOOKUP(A1293,Examination!A:G,3)</f>
        <v>19.100000000000001</v>
      </c>
      <c r="F1293">
        <f>VLOOKUP(A1293,Examination!A:G, 4)</f>
        <v>15.8</v>
      </c>
      <c r="G1293">
        <f>VLOOKUP(A1293,Examination!A:G, 5)</f>
        <v>0</v>
      </c>
      <c r="H1293">
        <f>VLOOKUP(A1293,Examination!A:G, 6)</f>
        <v>0</v>
      </c>
      <c r="I1293" t="b">
        <f>VLOOKUP(A1293,Examination!A:G, 7)</f>
        <v>0</v>
      </c>
      <c r="J1293">
        <f>VLOOKUP(A1293,Labs!A:B,2)</f>
        <v>0</v>
      </c>
    </row>
    <row r="1294" spans="1:10" x14ac:dyDescent="0.2">
      <c r="A1294">
        <v>74849</v>
      </c>
      <c r="B1294">
        <v>60</v>
      </c>
      <c r="C1294" t="str">
        <f>IF(Demographics!B1294&lt;=20,"18-20",IF(AND(Demographics!B1294&gt;20,Demographics!B1294&lt;=30),"21-30",IF(AND(Demographics!B1294&gt;30,Demographics!B1294&lt;=40),"31-40",IF(AND(Demographics!B1294&gt;40,Demographics!B1294&lt;=50),"41-50",IF(AND(Demographics!B1294&gt;50,Demographics!B1294&lt;=60),"51-60",IF(AND(Demographics!B1294&gt;60,Demographics!B1294&lt;=70),"61-70",IF(Demographics!B1294&gt;=71,"&gt;70","")))))))</f>
        <v>51-60</v>
      </c>
      <c r="D1294">
        <f>VLOOKUP(A1294,Examination!A:G, 2)</f>
        <v>138.30000000000001</v>
      </c>
      <c r="E1294">
        <f>VLOOKUP(A1294,Examination!A:G,3)</f>
        <v>29.8</v>
      </c>
      <c r="F1294">
        <f>VLOOKUP(A1294,Examination!A:G, 4)</f>
        <v>15.6</v>
      </c>
      <c r="G1294">
        <f>VLOOKUP(A1294,Examination!A:G, 5)</f>
        <v>70</v>
      </c>
      <c r="H1294">
        <f>VLOOKUP(A1294,Examination!A:G, 6)</f>
        <v>98</v>
      </c>
      <c r="I1294" t="b">
        <f>VLOOKUP(A1294,Examination!A:G, 7)</f>
        <v>0</v>
      </c>
      <c r="J1294">
        <f>VLOOKUP(A1294,Labs!A:B,2)</f>
        <v>128</v>
      </c>
    </row>
    <row r="1295" spans="1:10" x14ac:dyDescent="0.2">
      <c r="A1295">
        <v>74850</v>
      </c>
      <c r="B1295">
        <v>38</v>
      </c>
      <c r="C1295" t="str">
        <f>IF(Demographics!B1295&lt;=20,"18-20",IF(AND(Demographics!B1295&gt;20,Demographics!B1295&lt;=30),"21-30",IF(AND(Demographics!B1295&gt;30,Demographics!B1295&lt;=40),"31-40",IF(AND(Demographics!B1295&gt;40,Demographics!B1295&lt;=50),"41-50",IF(AND(Demographics!B1295&gt;50,Demographics!B1295&lt;=60),"51-60",IF(AND(Demographics!B1295&gt;60,Demographics!B1295&lt;=70),"61-70",IF(Demographics!B1295&gt;=71,"&gt;70","")))))))</f>
        <v>31-40</v>
      </c>
      <c r="D1295">
        <f>VLOOKUP(A1295,Examination!A:G, 2)</f>
        <v>88</v>
      </c>
      <c r="E1295">
        <f>VLOOKUP(A1295,Examination!A:G,3)</f>
        <v>14.1</v>
      </c>
      <c r="F1295">
        <f>VLOOKUP(A1295,Examination!A:G, 4)</f>
        <v>18.2</v>
      </c>
      <c r="G1295">
        <f>VLOOKUP(A1295,Examination!A:G, 5)</f>
        <v>0</v>
      </c>
      <c r="H1295">
        <f>VLOOKUP(A1295,Examination!A:G, 6)</f>
        <v>0</v>
      </c>
      <c r="I1295" t="b">
        <f>VLOOKUP(A1295,Examination!A:G, 7)</f>
        <v>0</v>
      </c>
      <c r="J1295">
        <f>VLOOKUP(A1295,Labs!A:B,2)</f>
        <v>0</v>
      </c>
    </row>
    <row r="1296" spans="1:10" x14ac:dyDescent="0.2">
      <c r="A1296">
        <v>74851</v>
      </c>
      <c r="B1296">
        <v>80</v>
      </c>
      <c r="C1296" t="str">
        <f>IF(Demographics!B1296&lt;=20,"18-20",IF(AND(Demographics!B1296&gt;20,Demographics!B1296&lt;=30),"21-30",IF(AND(Demographics!B1296&gt;30,Demographics!B1296&lt;=40),"31-40",IF(AND(Demographics!B1296&gt;40,Demographics!B1296&lt;=50),"41-50",IF(AND(Demographics!B1296&gt;50,Demographics!B1296&lt;=60),"51-60",IF(AND(Demographics!B1296&gt;60,Demographics!B1296&lt;=70),"61-70",IF(Demographics!B1296&gt;=71,"&gt;70","")))))))</f>
        <v>&gt;70</v>
      </c>
      <c r="D1296">
        <f>VLOOKUP(A1296,Examination!A:G, 2)</f>
        <v>170.8</v>
      </c>
      <c r="E1296">
        <f>VLOOKUP(A1296,Examination!A:G,3)</f>
        <v>65.099999999999994</v>
      </c>
      <c r="F1296">
        <f>VLOOKUP(A1296,Examination!A:G, 4)</f>
        <v>22.3</v>
      </c>
      <c r="G1296">
        <f>VLOOKUP(A1296,Examination!A:G, 5)</f>
        <v>68</v>
      </c>
      <c r="H1296">
        <f>VLOOKUP(A1296,Examination!A:G, 6)</f>
        <v>150</v>
      </c>
      <c r="I1296" t="b">
        <f>VLOOKUP(A1296,Examination!A:G, 7)</f>
        <v>0</v>
      </c>
      <c r="J1296">
        <f>VLOOKUP(A1296,Labs!A:B,2)</f>
        <v>207</v>
      </c>
    </row>
    <row r="1297" spans="1:10" x14ac:dyDescent="0.2">
      <c r="A1297">
        <v>74852</v>
      </c>
      <c r="B1297">
        <v>31</v>
      </c>
      <c r="C1297" t="str">
        <f>IF(Demographics!B1297&lt;=20,"18-20",IF(AND(Demographics!B1297&gt;20,Demographics!B1297&lt;=30),"21-30",IF(AND(Demographics!B1297&gt;30,Demographics!B1297&lt;=40),"31-40",IF(AND(Demographics!B1297&gt;40,Demographics!B1297&lt;=50),"41-50",IF(AND(Demographics!B1297&gt;50,Demographics!B1297&lt;=60),"51-60",IF(AND(Demographics!B1297&gt;60,Demographics!B1297&lt;=70),"61-70",IF(Demographics!B1297&gt;=71,"&gt;70","")))))))</f>
        <v>31-40</v>
      </c>
      <c r="D1297">
        <f>VLOOKUP(A1297,Examination!A:G, 2)</f>
        <v>159.5</v>
      </c>
      <c r="E1297">
        <f>VLOOKUP(A1297,Examination!A:G,3)</f>
        <v>61</v>
      </c>
      <c r="F1297">
        <f>VLOOKUP(A1297,Examination!A:G, 4)</f>
        <v>24</v>
      </c>
      <c r="G1297">
        <f>VLOOKUP(A1297,Examination!A:G, 5)</f>
        <v>68</v>
      </c>
      <c r="H1297">
        <f>VLOOKUP(A1297,Examination!A:G, 6)</f>
        <v>98</v>
      </c>
      <c r="I1297" t="b">
        <f>VLOOKUP(A1297,Examination!A:G, 7)</f>
        <v>0</v>
      </c>
      <c r="J1297">
        <f>VLOOKUP(A1297,Labs!A:B,2)</f>
        <v>109</v>
      </c>
    </row>
    <row r="1298" spans="1:10" x14ac:dyDescent="0.2">
      <c r="A1298">
        <v>74853</v>
      </c>
      <c r="B1298">
        <v>80</v>
      </c>
      <c r="C1298" t="str">
        <f>IF(Demographics!B1298&lt;=20,"18-20",IF(AND(Demographics!B1298&gt;20,Demographics!B1298&lt;=30),"21-30",IF(AND(Demographics!B1298&gt;30,Demographics!B1298&lt;=40),"31-40",IF(AND(Demographics!B1298&gt;40,Demographics!B1298&lt;=50),"41-50",IF(AND(Demographics!B1298&gt;50,Demographics!B1298&lt;=60),"51-60",IF(AND(Demographics!B1298&gt;60,Demographics!B1298&lt;=70),"61-70",IF(Demographics!B1298&gt;=71,"&gt;70","")))))))</f>
        <v>&gt;70</v>
      </c>
      <c r="D1298">
        <f>VLOOKUP(A1298,Examination!A:G, 2)</f>
        <v>159.5</v>
      </c>
      <c r="E1298">
        <f>VLOOKUP(A1298,Examination!A:G,3)</f>
        <v>61</v>
      </c>
      <c r="F1298">
        <f>VLOOKUP(A1298,Examination!A:G, 4)</f>
        <v>24</v>
      </c>
      <c r="G1298">
        <f>VLOOKUP(A1298,Examination!A:G, 5)</f>
        <v>68</v>
      </c>
      <c r="H1298">
        <f>VLOOKUP(A1298,Examination!A:G, 6)</f>
        <v>98</v>
      </c>
      <c r="I1298" t="b">
        <f>VLOOKUP(A1298,Examination!A:G, 7)</f>
        <v>0</v>
      </c>
      <c r="J1298">
        <f>VLOOKUP(A1298,Labs!A:B,2)</f>
        <v>109</v>
      </c>
    </row>
    <row r="1299" spans="1:10" x14ac:dyDescent="0.2">
      <c r="A1299">
        <v>74854</v>
      </c>
      <c r="B1299">
        <v>42</v>
      </c>
      <c r="C1299" t="str">
        <f>IF(Demographics!B1299&lt;=20,"18-20",IF(AND(Demographics!B1299&gt;20,Demographics!B1299&lt;=30),"21-30",IF(AND(Demographics!B1299&gt;30,Demographics!B1299&lt;=40),"31-40",IF(AND(Demographics!B1299&gt;40,Demographics!B1299&lt;=50),"41-50",IF(AND(Demographics!B1299&gt;50,Demographics!B1299&lt;=60),"51-60",IF(AND(Demographics!B1299&gt;60,Demographics!B1299&lt;=70),"61-70",IF(Demographics!B1299&gt;=71,"&gt;70","")))))))</f>
        <v>41-50</v>
      </c>
      <c r="D1299">
        <f>VLOOKUP(A1299,Examination!A:G, 2)</f>
        <v>164.1</v>
      </c>
      <c r="E1299">
        <f>VLOOKUP(A1299,Examination!A:G,3)</f>
        <v>102.3</v>
      </c>
      <c r="F1299">
        <f>VLOOKUP(A1299,Examination!A:G, 4)</f>
        <v>38</v>
      </c>
      <c r="G1299">
        <f>VLOOKUP(A1299,Examination!A:G, 5)</f>
        <v>60</v>
      </c>
      <c r="H1299">
        <f>VLOOKUP(A1299,Examination!A:G, 6)</f>
        <v>114</v>
      </c>
      <c r="I1299" t="b">
        <f>VLOOKUP(A1299,Examination!A:G, 7)</f>
        <v>1</v>
      </c>
      <c r="J1299">
        <f>VLOOKUP(A1299,Labs!A:B,2)</f>
        <v>171</v>
      </c>
    </row>
    <row r="1300" spans="1:10" x14ac:dyDescent="0.2">
      <c r="A1300">
        <v>74855</v>
      </c>
      <c r="B1300">
        <v>40</v>
      </c>
      <c r="C1300" t="str">
        <f>IF(Demographics!B1300&lt;=20,"18-20",IF(AND(Demographics!B1300&gt;20,Demographics!B1300&lt;=30),"21-30",IF(AND(Demographics!B1300&gt;30,Demographics!B1300&lt;=40),"31-40",IF(AND(Demographics!B1300&gt;40,Demographics!B1300&lt;=50),"41-50",IF(AND(Demographics!B1300&gt;50,Demographics!B1300&lt;=60),"51-60",IF(AND(Demographics!B1300&gt;60,Demographics!B1300&lt;=70),"61-70",IF(Demographics!B1300&gt;=71,"&gt;70","")))))))</f>
        <v>31-40</v>
      </c>
      <c r="D1300">
        <f>VLOOKUP(A1300,Examination!A:G, 2)</f>
        <v>175.4</v>
      </c>
      <c r="E1300">
        <f>VLOOKUP(A1300,Examination!A:G,3)</f>
        <v>68.599999999999994</v>
      </c>
      <c r="F1300">
        <f>VLOOKUP(A1300,Examination!A:G, 4)</f>
        <v>22.3</v>
      </c>
      <c r="G1300">
        <f>VLOOKUP(A1300,Examination!A:G, 5)</f>
        <v>50</v>
      </c>
      <c r="H1300">
        <f>VLOOKUP(A1300,Examination!A:G, 6)</f>
        <v>110</v>
      </c>
      <c r="I1300" t="b">
        <f>VLOOKUP(A1300,Examination!A:G, 7)</f>
        <v>0</v>
      </c>
      <c r="J1300">
        <f>VLOOKUP(A1300,Labs!A:B,2)</f>
        <v>122</v>
      </c>
    </row>
    <row r="1301" spans="1:10" x14ac:dyDescent="0.2">
      <c r="A1301">
        <v>74856</v>
      </c>
      <c r="B1301">
        <v>44</v>
      </c>
      <c r="C1301" t="str">
        <f>IF(Demographics!B1301&lt;=20,"18-20",IF(AND(Demographics!B1301&gt;20,Demographics!B1301&lt;=30),"21-30",IF(AND(Demographics!B1301&gt;30,Demographics!B1301&lt;=40),"31-40",IF(AND(Demographics!B1301&gt;40,Demographics!B1301&lt;=50),"41-50",IF(AND(Demographics!B1301&gt;50,Demographics!B1301&lt;=60),"51-60",IF(AND(Demographics!B1301&gt;60,Demographics!B1301&lt;=70),"61-70",IF(Demographics!B1301&gt;=71,"&gt;70","")))))))</f>
        <v>41-50</v>
      </c>
      <c r="D1301">
        <f>VLOOKUP(A1301,Examination!A:G, 2)</f>
        <v>113.9</v>
      </c>
      <c r="E1301">
        <f>VLOOKUP(A1301,Examination!A:G,3)</f>
        <v>25.4</v>
      </c>
      <c r="F1301">
        <f>VLOOKUP(A1301,Examination!A:G, 4)</f>
        <v>19.600000000000001</v>
      </c>
      <c r="G1301">
        <f>VLOOKUP(A1301,Examination!A:G, 5)</f>
        <v>0</v>
      </c>
      <c r="H1301">
        <f>VLOOKUP(A1301,Examination!A:G, 6)</f>
        <v>0</v>
      </c>
      <c r="I1301" t="b">
        <f>VLOOKUP(A1301,Examination!A:G, 7)</f>
        <v>0</v>
      </c>
      <c r="J1301">
        <f>VLOOKUP(A1301,Labs!A:B,2)</f>
        <v>0</v>
      </c>
    </row>
    <row r="1302" spans="1:10" x14ac:dyDescent="0.2">
      <c r="A1302">
        <v>74857</v>
      </c>
      <c r="B1302">
        <v>43</v>
      </c>
      <c r="C1302" t="str">
        <f>IF(Demographics!B1302&lt;=20,"18-20",IF(AND(Demographics!B1302&gt;20,Demographics!B1302&lt;=30),"21-30",IF(AND(Demographics!B1302&gt;30,Demographics!B1302&lt;=40),"31-40",IF(AND(Demographics!B1302&gt;40,Demographics!B1302&lt;=50),"41-50",IF(AND(Demographics!B1302&gt;50,Demographics!B1302&lt;=60),"51-60",IF(AND(Demographics!B1302&gt;60,Demographics!B1302&lt;=70),"61-70",IF(Demographics!B1302&gt;=71,"&gt;70","")))))))</f>
        <v>41-50</v>
      </c>
      <c r="D1302">
        <f>VLOOKUP(A1302,Examination!A:G, 2)</f>
        <v>126.9</v>
      </c>
      <c r="E1302">
        <f>VLOOKUP(A1302,Examination!A:G,3)</f>
        <v>24.3</v>
      </c>
      <c r="F1302">
        <f>VLOOKUP(A1302,Examination!A:G, 4)</f>
        <v>15.1</v>
      </c>
      <c r="G1302">
        <f>VLOOKUP(A1302,Examination!A:G, 5)</f>
        <v>30</v>
      </c>
      <c r="H1302">
        <f>VLOOKUP(A1302,Examination!A:G, 6)</f>
        <v>104</v>
      </c>
      <c r="I1302" t="b">
        <f>VLOOKUP(A1302,Examination!A:G, 7)</f>
        <v>0</v>
      </c>
      <c r="J1302">
        <f>VLOOKUP(A1302,Labs!A:B,2)</f>
        <v>159</v>
      </c>
    </row>
    <row r="1303" spans="1:10" x14ac:dyDescent="0.2">
      <c r="A1303">
        <v>74858</v>
      </c>
      <c r="B1303">
        <v>42</v>
      </c>
      <c r="C1303" t="str">
        <f>IF(Demographics!B1303&lt;=20,"18-20",IF(AND(Demographics!B1303&gt;20,Demographics!B1303&lt;=30),"21-30",IF(AND(Demographics!B1303&gt;30,Demographics!B1303&lt;=40),"31-40",IF(AND(Demographics!B1303&gt;40,Demographics!B1303&lt;=50),"41-50",IF(AND(Demographics!B1303&gt;50,Demographics!B1303&lt;=60),"51-60",IF(AND(Demographics!B1303&gt;60,Demographics!B1303&lt;=70),"61-70",IF(Demographics!B1303&gt;=71,"&gt;70","")))))))</f>
        <v>41-50</v>
      </c>
      <c r="D1303">
        <f>VLOOKUP(A1303,Examination!A:G, 2)</f>
        <v>85.9</v>
      </c>
      <c r="E1303">
        <f>VLOOKUP(A1303,Examination!A:G,3)</f>
        <v>13.2</v>
      </c>
      <c r="F1303">
        <f>VLOOKUP(A1303,Examination!A:G, 4)</f>
        <v>17.899999999999999</v>
      </c>
      <c r="G1303">
        <f>VLOOKUP(A1303,Examination!A:G, 5)</f>
        <v>0</v>
      </c>
      <c r="H1303">
        <f>VLOOKUP(A1303,Examination!A:G, 6)</f>
        <v>0</v>
      </c>
      <c r="I1303" t="b">
        <f>VLOOKUP(A1303,Examination!A:G, 7)</f>
        <v>0</v>
      </c>
      <c r="J1303">
        <f>VLOOKUP(A1303,Labs!A:B,2)</f>
        <v>0</v>
      </c>
    </row>
    <row r="1304" spans="1:10" x14ac:dyDescent="0.2">
      <c r="A1304">
        <v>74859</v>
      </c>
      <c r="B1304">
        <v>55</v>
      </c>
      <c r="C1304" t="str">
        <f>IF(Demographics!B1304&lt;=20,"18-20",IF(AND(Demographics!B1304&gt;20,Demographics!B1304&lt;=30),"21-30",IF(AND(Demographics!B1304&gt;30,Demographics!B1304&lt;=40),"31-40",IF(AND(Demographics!B1304&gt;40,Demographics!B1304&lt;=50),"41-50",IF(AND(Demographics!B1304&gt;50,Demographics!B1304&lt;=60),"51-60",IF(AND(Demographics!B1304&gt;60,Demographics!B1304&lt;=70),"61-70",IF(Demographics!B1304&gt;=71,"&gt;70","")))))))</f>
        <v>51-60</v>
      </c>
      <c r="D1304">
        <f>VLOOKUP(A1304,Examination!A:G, 2)</f>
        <v>164.2</v>
      </c>
      <c r="E1304">
        <f>VLOOKUP(A1304,Examination!A:G,3)</f>
        <v>72.8</v>
      </c>
      <c r="F1304">
        <f>VLOOKUP(A1304,Examination!A:G, 4)</f>
        <v>27</v>
      </c>
      <c r="G1304">
        <f>VLOOKUP(A1304,Examination!A:G, 5)</f>
        <v>62</v>
      </c>
      <c r="H1304">
        <f>VLOOKUP(A1304,Examination!A:G, 6)</f>
        <v>104</v>
      </c>
      <c r="I1304" t="b">
        <f>VLOOKUP(A1304,Examination!A:G, 7)</f>
        <v>0</v>
      </c>
      <c r="J1304">
        <f>VLOOKUP(A1304,Labs!A:B,2)</f>
        <v>220</v>
      </c>
    </row>
    <row r="1305" spans="1:10" x14ac:dyDescent="0.2">
      <c r="A1305">
        <v>74860</v>
      </c>
      <c r="B1305">
        <v>40</v>
      </c>
      <c r="C1305" t="str">
        <f>IF(Demographics!B1305&lt;=20,"18-20",IF(AND(Demographics!B1305&gt;20,Demographics!B1305&lt;=30),"21-30",IF(AND(Demographics!B1305&gt;30,Demographics!B1305&lt;=40),"31-40",IF(AND(Demographics!B1305&gt;40,Demographics!B1305&lt;=50),"41-50",IF(AND(Demographics!B1305&gt;50,Demographics!B1305&lt;=60),"51-60",IF(AND(Demographics!B1305&gt;60,Demographics!B1305&lt;=70),"61-70",IF(Demographics!B1305&gt;=71,"&gt;70","")))))))</f>
        <v>31-40</v>
      </c>
      <c r="D1305">
        <f>VLOOKUP(A1305,Examination!A:G, 2)</f>
        <v>176.5</v>
      </c>
      <c r="E1305">
        <f>VLOOKUP(A1305,Examination!A:G,3)</f>
        <v>79.5</v>
      </c>
      <c r="F1305">
        <f>VLOOKUP(A1305,Examination!A:G, 4)</f>
        <v>25.5</v>
      </c>
      <c r="G1305">
        <f>VLOOKUP(A1305,Examination!A:G, 5)</f>
        <v>62</v>
      </c>
      <c r="H1305">
        <f>VLOOKUP(A1305,Examination!A:G, 6)</f>
        <v>98</v>
      </c>
      <c r="I1305" t="b">
        <f>VLOOKUP(A1305,Examination!A:G, 7)</f>
        <v>0</v>
      </c>
      <c r="J1305">
        <f>VLOOKUP(A1305,Labs!A:B,2)</f>
        <v>273</v>
      </c>
    </row>
    <row r="1306" spans="1:10" x14ac:dyDescent="0.2">
      <c r="A1306">
        <v>74861</v>
      </c>
      <c r="B1306">
        <v>20</v>
      </c>
      <c r="C1306" t="str">
        <f>IF(Demographics!B1306&lt;=20,"18-20",IF(AND(Demographics!B1306&gt;20,Demographics!B1306&lt;=30),"21-30",IF(AND(Demographics!B1306&gt;30,Demographics!B1306&lt;=40),"31-40",IF(AND(Demographics!B1306&gt;40,Demographics!B1306&lt;=50),"41-50",IF(AND(Demographics!B1306&gt;50,Demographics!B1306&lt;=60),"51-60",IF(AND(Demographics!B1306&gt;60,Demographics!B1306&lt;=70),"61-70",IF(Demographics!B1306&gt;=71,"&gt;70","")))))))</f>
        <v>18-20</v>
      </c>
      <c r="D1306">
        <f>VLOOKUP(A1306,Examination!A:G, 2)</f>
        <v>165.4</v>
      </c>
      <c r="E1306">
        <f>VLOOKUP(A1306,Examination!A:G,3)</f>
        <v>72.900000000000006</v>
      </c>
      <c r="F1306">
        <f>VLOOKUP(A1306,Examination!A:G, 4)</f>
        <v>26.6</v>
      </c>
      <c r="G1306">
        <f>VLOOKUP(A1306,Examination!A:G, 5)</f>
        <v>90</v>
      </c>
      <c r="H1306">
        <f>VLOOKUP(A1306,Examination!A:G, 6)</f>
        <v>166</v>
      </c>
      <c r="I1306" t="b">
        <f>VLOOKUP(A1306,Examination!A:G, 7)</f>
        <v>0</v>
      </c>
      <c r="J1306">
        <f>VLOOKUP(A1306,Labs!A:B,2)</f>
        <v>287</v>
      </c>
    </row>
    <row r="1307" spans="1:10" x14ac:dyDescent="0.2">
      <c r="A1307">
        <v>74862</v>
      </c>
      <c r="B1307">
        <v>25</v>
      </c>
      <c r="C1307" t="str">
        <f>IF(Demographics!B1307&lt;=20,"18-20",IF(AND(Demographics!B1307&gt;20,Demographics!B1307&lt;=30),"21-30",IF(AND(Demographics!B1307&gt;30,Demographics!B1307&lt;=40),"31-40",IF(AND(Demographics!B1307&gt;40,Demographics!B1307&lt;=50),"41-50",IF(AND(Demographics!B1307&gt;50,Demographics!B1307&lt;=60),"51-60",IF(AND(Demographics!B1307&gt;60,Demographics!B1307&lt;=70),"61-70",IF(Demographics!B1307&gt;=71,"&gt;70","")))))))</f>
        <v>21-30</v>
      </c>
      <c r="D1307">
        <f>VLOOKUP(A1307,Examination!A:G, 2)</f>
        <v>152</v>
      </c>
      <c r="E1307">
        <f>VLOOKUP(A1307,Examination!A:G,3)</f>
        <v>66.099999999999994</v>
      </c>
      <c r="F1307">
        <f>VLOOKUP(A1307,Examination!A:G, 4)</f>
        <v>28.6</v>
      </c>
      <c r="G1307">
        <f>VLOOKUP(A1307,Examination!A:G, 5)</f>
        <v>92</v>
      </c>
      <c r="H1307">
        <f>VLOOKUP(A1307,Examination!A:G, 6)</f>
        <v>114</v>
      </c>
      <c r="I1307" t="b">
        <f>VLOOKUP(A1307,Examination!A:G, 7)</f>
        <v>0</v>
      </c>
      <c r="J1307">
        <f>VLOOKUP(A1307,Labs!A:B,2)</f>
        <v>261</v>
      </c>
    </row>
    <row r="1308" spans="1:10" x14ac:dyDescent="0.2">
      <c r="A1308">
        <v>74863</v>
      </c>
      <c r="B1308">
        <v>38</v>
      </c>
      <c r="C1308" t="str">
        <f>IF(Demographics!B1308&lt;=20,"18-20",IF(AND(Demographics!B1308&gt;20,Demographics!B1308&lt;=30),"21-30",IF(AND(Demographics!B1308&gt;30,Demographics!B1308&lt;=40),"31-40",IF(AND(Demographics!B1308&gt;40,Demographics!B1308&lt;=50),"41-50",IF(AND(Demographics!B1308&gt;50,Demographics!B1308&lt;=60),"51-60",IF(AND(Demographics!B1308&gt;60,Demographics!B1308&lt;=70),"61-70",IF(Demographics!B1308&gt;=71,"&gt;70","")))))))</f>
        <v>31-40</v>
      </c>
      <c r="D1308">
        <f>VLOOKUP(A1308,Examination!A:G, 2)</f>
        <v>0</v>
      </c>
      <c r="E1308">
        <f>VLOOKUP(A1308,Examination!A:G,3)</f>
        <v>11.8</v>
      </c>
      <c r="F1308">
        <f>VLOOKUP(A1308,Examination!A:G, 4)</f>
        <v>0</v>
      </c>
      <c r="G1308">
        <f>VLOOKUP(A1308,Examination!A:G, 5)</f>
        <v>0</v>
      </c>
      <c r="H1308">
        <f>VLOOKUP(A1308,Examination!A:G, 6)</f>
        <v>0</v>
      </c>
      <c r="I1308" t="e">
        <f>VLOOKUP(A1308,Examination!A:G, 7)</f>
        <v>#DIV/0!</v>
      </c>
      <c r="J1308">
        <f>VLOOKUP(A1308,Labs!A:B,2)</f>
        <v>0</v>
      </c>
    </row>
    <row r="1309" spans="1:10" x14ac:dyDescent="0.2">
      <c r="A1309">
        <v>74864</v>
      </c>
      <c r="B1309">
        <v>41</v>
      </c>
      <c r="C1309" t="str">
        <f>IF(Demographics!B1309&lt;=20,"18-20",IF(AND(Demographics!B1309&gt;20,Demographics!B1309&lt;=30),"21-30",IF(AND(Demographics!B1309&gt;30,Demographics!B1309&lt;=40),"31-40",IF(AND(Demographics!B1309&gt;40,Demographics!B1309&lt;=50),"41-50",IF(AND(Demographics!B1309&gt;50,Demographics!B1309&lt;=60),"51-60",IF(AND(Demographics!B1309&gt;60,Demographics!B1309&lt;=70),"61-70",IF(Demographics!B1309&gt;=71,"&gt;70","")))))))</f>
        <v>41-50</v>
      </c>
      <c r="D1309">
        <f>VLOOKUP(A1309,Examination!A:G, 2)</f>
        <v>159.4</v>
      </c>
      <c r="E1309">
        <f>VLOOKUP(A1309,Examination!A:G,3)</f>
        <v>57.1</v>
      </c>
      <c r="F1309">
        <f>VLOOKUP(A1309,Examination!A:G, 4)</f>
        <v>22.5</v>
      </c>
      <c r="G1309">
        <f>VLOOKUP(A1309,Examination!A:G, 5)</f>
        <v>52</v>
      </c>
      <c r="H1309">
        <f>VLOOKUP(A1309,Examination!A:G, 6)</f>
        <v>102</v>
      </c>
      <c r="I1309" t="b">
        <f>VLOOKUP(A1309,Examination!A:G, 7)</f>
        <v>0</v>
      </c>
      <c r="J1309">
        <f>VLOOKUP(A1309,Labs!A:B,2)</f>
        <v>142</v>
      </c>
    </row>
    <row r="1310" spans="1:10" x14ac:dyDescent="0.2">
      <c r="A1310">
        <v>74865</v>
      </c>
      <c r="B1310">
        <v>52</v>
      </c>
      <c r="C1310" t="str">
        <f>IF(Demographics!B1310&lt;=20,"18-20",IF(AND(Demographics!B1310&gt;20,Demographics!B1310&lt;=30),"21-30",IF(AND(Demographics!B1310&gt;30,Demographics!B1310&lt;=40),"31-40",IF(AND(Demographics!B1310&gt;40,Demographics!B1310&lt;=50),"41-50",IF(AND(Demographics!B1310&gt;50,Demographics!B1310&lt;=60),"51-60",IF(AND(Demographics!B1310&gt;60,Demographics!B1310&lt;=70),"61-70",IF(Demographics!B1310&gt;=71,"&gt;70","")))))))</f>
        <v>51-60</v>
      </c>
      <c r="D1310">
        <f>VLOOKUP(A1310,Examination!A:G, 2)</f>
        <v>173.1</v>
      </c>
      <c r="E1310">
        <f>VLOOKUP(A1310,Examination!A:G,3)</f>
        <v>75.5</v>
      </c>
      <c r="F1310">
        <f>VLOOKUP(A1310,Examination!A:G, 4)</f>
        <v>25.2</v>
      </c>
      <c r="G1310">
        <f>VLOOKUP(A1310,Examination!A:G, 5)</f>
        <v>72</v>
      </c>
      <c r="H1310">
        <f>VLOOKUP(A1310,Examination!A:G, 6)</f>
        <v>116</v>
      </c>
      <c r="I1310" t="b">
        <f>VLOOKUP(A1310,Examination!A:G, 7)</f>
        <v>0</v>
      </c>
      <c r="J1310">
        <f>VLOOKUP(A1310,Labs!A:B,2)</f>
        <v>177</v>
      </c>
    </row>
    <row r="1311" spans="1:10" x14ac:dyDescent="0.2">
      <c r="A1311">
        <v>74866</v>
      </c>
      <c r="B1311">
        <v>40</v>
      </c>
      <c r="C1311" t="str">
        <f>IF(Demographics!B1311&lt;=20,"18-20",IF(AND(Demographics!B1311&gt;20,Demographics!B1311&lt;=30),"21-30",IF(AND(Demographics!B1311&gt;30,Demographics!B1311&lt;=40),"31-40",IF(AND(Demographics!B1311&gt;40,Demographics!B1311&lt;=50),"41-50",IF(AND(Demographics!B1311&gt;50,Demographics!B1311&lt;=60),"51-60",IF(AND(Demographics!B1311&gt;60,Demographics!B1311&lt;=70),"61-70",IF(Demographics!B1311&gt;=71,"&gt;70","")))))))</f>
        <v>31-40</v>
      </c>
      <c r="D1311">
        <f>VLOOKUP(A1311,Examination!A:G, 2)</f>
        <v>170.6</v>
      </c>
      <c r="E1311">
        <f>VLOOKUP(A1311,Examination!A:G,3)</f>
        <v>97.2</v>
      </c>
      <c r="F1311">
        <f>VLOOKUP(A1311,Examination!A:G, 4)</f>
        <v>33.4</v>
      </c>
      <c r="G1311">
        <f>VLOOKUP(A1311,Examination!A:G, 5)</f>
        <v>66</v>
      </c>
      <c r="H1311">
        <f>VLOOKUP(A1311,Examination!A:G, 6)</f>
        <v>122</v>
      </c>
      <c r="I1311" t="b">
        <f>VLOOKUP(A1311,Examination!A:G, 7)</f>
        <v>1</v>
      </c>
      <c r="J1311">
        <f>VLOOKUP(A1311,Labs!A:B,2)</f>
        <v>227</v>
      </c>
    </row>
    <row r="1312" spans="1:10" x14ac:dyDescent="0.2">
      <c r="A1312">
        <v>74867</v>
      </c>
      <c r="B1312">
        <v>69</v>
      </c>
      <c r="C1312" t="str">
        <f>IF(Demographics!B1312&lt;=20,"18-20",IF(AND(Demographics!B1312&gt;20,Demographics!B1312&lt;=30),"21-30",IF(AND(Demographics!B1312&gt;30,Demographics!B1312&lt;=40),"31-40",IF(AND(Demographics!B1312&gt;40,Demographics!B1312&lt;=50),"41-50",IF(AND(Demographics!B1312&gt;50,Demographics!B1312&lt;=60),"51-60",IF(AND(Demographics!B1312&gt;60,Demographics!B1312&lt;=70),"61-70",IF(Demographics!B1312&gt;=71,"&gt;70","")))))))</f>
        <v>61-70</v>
      </c>
      <c r="D1312">
        <f>VLOOKUP(A1312,Examination!A:G, 2)</f>
        <v>158.19999999999999</v>
      </c>
      <c r="E1312">
        <f>VLOOKUP(A1312,Examination!A:G,3)</f>
        <v>54.6</v>
      </c>
      <c r="F1312">
        <f>VLOOKUP(A1312,Examination!A:G, 4)</f>
        <v>21.8</v>
      </c>
      <c r="G1312">
        <f>VLOOKUP(A1312,Examination!A:G, 5)</f>
        <v>74</v>
      </c>
      <c r="H1312">
        <f>VLOOKUP(A1312,Examination!A:G, 6)</f>
        <v>108</v>
      </c>
      <c r="I1312" t="b">
        <f>VLOOKUP(A1312,Examination!A:G, 7)</f>
        <v>0</v>
      </c>
      <c r="J1312">
        <f>VLOOKUP(A1312,Labs!A:B,2)</f>
        <v>153</v>
      </c>
    </row>
    <row r="1313" spans="1:10" x14ac:dyDescent="0.2">
      <c r="A1313">
        <v>74868</v>
      </c>
      <c r="B1313">
        <v>38</v>
      </c>
      <c r="C1313" t="str">
        <f>IF(Demographics!B1313&lt;=20,"18-20",IF(AND(Demographics!B1313&gt;20,Demographics!B1313&lt;=30),"21-30",IF(AND(Demographics!B1313&gt;30,Demographics!B1313&lt;=40),"31-40",IF(AND(Demographics!B1313&gt;40,Demographics!B1313&lt;=50),"41-50",IF(AND(Demographics!B1313&gt;50,Demographics!B1313&lt;=60),"51-60",IF(AND(Demographics!B1313&gt;60,Demographics!B1313&lt;=70),"61-70",IF(Demographics!B1313&gt;=71,"&gt;70","")))))))</f>
        <v>31-40</v>
      </c>
      <c r="D1313">
        <f>VLOOKUP(A1313,Examination!A:G, 2)</f>
        <v>131.1</v>
      </c>
      <c r="E1313">
        <f>VLOOKUP(A1313,Examination!A:G,3)</f>
        <v>25.5</v>
      </c>
      <c r="F1313">
        <f>VLOOKUP(A1313,Examination!A:G, 4)</f>
        <v>14.8</v>
      </c>
      <c r="G1313">
        <f>VLOOKUP(A1313,Examination!A:G, 5)</f>
        <v>48</v>
      </c>
      <c r="H1313">
        <f>VLOOKUP(A1313,Examination!A:G, 6)</f>
        <v>114</v>
      </c>
      <c r="I1313" t="b">
        <f>VLOOKUP(A1313,Examination!A:G, 7)</f>
        <v>0</v>
      </c>
      <c r="J1313">
        <f>VLOOKUP(A1313,Labs!A:B,2)</f>
        <v>160</v>
      </c>
    </row>
    <row r="1314" spans="1:10" x14ac:dyDescent="0.2">
      <c r="A1314">
        <v>74869</v>
      </c>
      <c r="B1314">
        <v>80</v>
      </c>
      <c r="C1314" t="str">
        <f>IF(Demographics!B1314&lt;=20,"18-20",IF(AND(Demographics!B1314&gt;20,Demographics!B1314&lt;=30),"21-30",IF(AND(Demographics!B1314&gt;30,Demographics!B1314&lt;=40),"31-40",IF(AND(Demographics!B1314&gt;40,Demographics!B1314&lt;=50),"41-50",IF(AND(Demographics!B1314&gt;50,Demographics!B1314&lt;=60),"51-60",IF(AND(Demographics!B1314&gt;60,Demographics!B1314&lt;=70),"61-70",IF(Demographics!B1314&gt;=71,"&gt;70","")))))))</f>
        <v>&gt;70</v>
      </c>
      <c r="D1314">
        <f>VLOOKUP(A1314,Examination!A:G, 2)</f>
        <v>157.4</v>
      </c>
      <c r="E1314">
        <f>VLOOKUP(A1314,Examination!A:G,3)</f>
        <v>86.8</v>
      </c>
      <c r="F1314">
        <f>VLOOKUP(A1314,Examination!A:G, 4)</f>
        <v>35</v>
      </c>
      <c r="G1314">
        <f>VLOOKUP(A1314,Examination!A:G, 5)</f>
        <v>0</v>
      </c>
      <c r="H1314">
        <f>VLOOKUP(A1314,Examination!A:G, 6)</f>
        <v>0</v>
      </c>
      <c r="I1314" t="b">
        <f>VLOOKUP(A1314,Examination!A:G, 7)</f>
        <v>1</v>
      </c>
      <c r="J1314">
        <f>VLOOKUP(A1314,Labs!A:B,2)</f>
        <v>152</v>
      </c>
    </row>
    <row r="1315" spans="1:10" x14ac:dyDescent="0.2">
      <c r="A1315">
        <v>74870</v>
      </c>
      <c r="B1315">
        <v>45</v>
      </c>
      <c r="C1315" t="str">
        <f>IF(Demographics!B1315&lt;=20,"18-20",IF(AND(Demographics!B1315&gt;20,Demographics!B1315&lt;=30),"21-30",IF(AND(Demographics!B1315&gt;30,Demographics!B1315&lt;=40),"31-40",IF(AND(Demographics!B1315&gt;40,Demographics!B1315&lt;=50),"41-50",IF(AND(Demographics!B1315&gt;50,Demographics!B1315&lt;=60),"51-60",IF(AND(Demographics!B1315&gt;60,Demographics!B1315&lt;=70),"61-70",IF(Demographics!B1315&gt;=71,"&gt;70","")))))))</f>
        <v>41-50</v>
      </c>
      <c r="D1315">
        <f>VLOOKUP(A1315,Examination!A:G, 2)</f>
        <v>146.30000000000001</v>
      </c>
      <c r="E1315">
        <f>VLOOKUP(A1315,Examination!A:G,3)</f>
        <v>28.5</v>
      </c>
      <c r="F1315">
        <f>VLOOKUP(A1315,Examination!A:G, 4)</f>
        <v>13.3</v>
      </c>
      <c r="G1315">
        <f>VLOOKUP(A1315,Examination!A:G, 5)</f>
        <v>0</v>
      </c>
      <c r="H1315">
        <f>VLOOKUP(A1315,Examination!A:G, 6)</f>
        <v>0</v>
      </c>
      <c r="I1315" t="b">
        <f>VLOOKUP(A1315,Examination!A:G, 7)</f>
        <v>0</v>
      </c>
      <c r="J1315">
        <f>VLOOKUP(A1315,Labs!A:B,2)</f>
        <v>126</v>
      </c>
    </row>
    <row r="1316" spans="1:10" x14ac:dyDescent="0.2">
      <c r="A1316">
        <v>74871</v>
      </c>
      <c r="B1316">
        <v>67</v>
      </c>
      <c r="C1316" t="str">
        <f>IF(Demographics!B1316&lt;=20,"18-20",IF(AND(Demographics!B1316&gt;20,Demographics!B1316&lt;=30),"21-30",IF(AND(Demographics!B1316&gt;30,Demographics!B1316&lt;=40),"31-40",IF(AND(Demographics!B1316&gt;40,Demographics!B1316&lt;=50),"41-50",IF(AND(Demographics!B1316&gt;50,Demographics!B1316&lt;=60),"51-60",IF(AND(Demographics!B1316&gt;60,Demographics!B1316&lt;=70),"61-70",IF(Demographics!B1316&gt;=71,"&gt;70","")))))))</f>
        <v>61-70</v>
      </c>
      <c r="D1316">
        <f>VLOOKUP(A1316,Examination!A:G, 2)</f>
        <v>135.1</v>
      </c>
      <c r="E1316">
        <f>VLOOKUP(A1316,Examination!A:G,3)</f>
        <v>37.1</v>
      </c>
      <c r="F1316">
        <f>VLOOKUP(A1316,Examination!A:G, 4)</f>
        <v>20.3</v>
      </c>
      <c r="G1316">
        <f>VLOOKUP(A1316,Examination!A:G, 5)</f>
        <v>38</v>
      </c>
      <c r="H1316">
        <f>VLOOKUP(A1316,Examination!A:G, 6)</f>
        <v>116</v>
      </c>
      <c r="I1316" t="b">
        <f>VLOOKUP(A1316,Examination!A:G, 7)</f>
        <v>0</v>
      </c>
      <c r="J1316">
        <f>VLOOKUP(A1316,Labs!A:B,2)</f>
        <v>155</v>
      </c>
    </row>
    <row r="1317" spans="1:10" x14ac:dyDescent="0.2">
      <c r="A1317">
        <v>74872</v>
      </c>
      <c r="B1317">
        <v>50</v>
      </c>
      <c r="C1317" t="str">
        <f>IF(Demographics!B1317&lt;=20,"18-20",IF(AND(Demographics!B1317&gt;20,Demographics!B1317&lt;=30),"21-30",IF(AND(Demographics!B1317&gt;30,Demographics!B1317&lt;=40),"31-40",IF(AND(Demographics!B1317&gt;40,Demographics!B1317&lt;=50),"41-50",IF(AND(Demographics!B1317&gt;50,Demographics!B1317&lt;=60),"51-60",IF(AND(Demographics!B1317&gt;60,Demographics!B1317&lt;=70),"61-70",IF(Demographics!B1317&gt;=71,"&gt;70","")))))))</f>
        <v>41-50</v>
      </c>
      <c r="D1317">
        <f>VLOOKUP(A1317,Examination!A:G, 2)</f>
        <v>180.6</v>
      </c>
      <c r="E1317">
        <f>VLOOKUP(A1317,Examination!A:G,3)</f>
        <v>93.3</v>
      </c>
      <c r="F1317">
        <f>VLOOKUP(A1317,Examination!A:G, 4)</f>
        <v>28.6</v>
      </c>
      <c r="G1317">
        <f>VLOOKUP(A1317,Examination!A:G, 5)</f>
        <v>72</v>
      </c>
      <c r="H1317">
        <f>VLOOKUP(A1317,Examination!A:G, 6)</f>
        <v>112</v>
      </c>
      <c r="I1317" t="b">
        <f>VLOOKUP(A1317,Examination!A:G, 7)</f>
        <v>0</v>
      </c>
      <c r="J1317">
        <f>VLOOKUP(A1317,Labs!A:B,2)</f>
        <v>176</v>
      </c>
    </row>
    <row r="1318" spans="1:10" x14ac:dyDescent="0.2">
      <c r="A1318">
        <v>74873</v>
      </c>
      <c r="B1318">
        <v>25</v>
      </c>
      <c r="C1318" t="str">
        <f>IF(Demographics!B1318&lt;=20,"18-20",IF(AND(Demographics!B1318&gt;20,Demographics!B1318&lt;=30),"21-30",IF(AND(Demographics!B1318&gt;30,Demographics!B1318&lt;=40),"31-40",IF(AND(Demographics!B1318&gt;40,Demographics!B1318&lt;=50),"41-50",IF(AND(Demographics!B1318&gt;50,Demographics!B1318&lt;=60),"51-60",IF(AND(Demographics!B1318&gt;60,Demographics!B1318&lt;=70),"61-70",IF(Demographics!B1318&gt;=71,"&gt;70","")))))))</f>
        <v>21-30</v>
      </c>
      <c r="D1318">
        <f>VLOOKUP(A1318,Examination!A:G, 2)</f>
        <v>0</v>
      </c>
      <c r="E1318">
        <f>VLOOKUP(A1318,Examination!A:G,3)</f>
        <v>11</v>
      </c>
      <c r="F1318">
        <f>VLOOKUP(A1318,Examination!A:G, 4)</f>
        <v>0</v>
      </c>
      <c r="G1318">
        <f>VLOOKUP(A1318,Examination!A:G, 5)</f>
        <v>0</v>
      </c>
      <c r="H1318">
        <f>VLOOKUP(A1318,Examination!A:G, 6)</f>
        <v>0</v>
      </c>
      <c r="I1318" t="e">
        <f>VLOOKUP(A1318,Examination!A:G, 7)</f>
        <v>#DIV/0!</v>
      </c>
      <c r="J1318">
        <f>VLOOKUP(A1318,Labs!A:B,2)</f>
        <v>0</v>
      </c>
    </row>
    <row r="1319" spans="1:10" x14ac:dyDescent="0.2">
      <c r="A1319">
        <v>74874</v>
      </c>
      <c r="B1319">
        <v>36</v>
      </c>
      <c r="C1319" t="str">
        <f>IF(Demographics!B1319&lt;=20,"18-20",IF(AND(Demographics!B1319&gt;20,Demographics!B1319&lt;=30),"21-30",IF(AND(Demographics!B1319&gt;30,Demographics!B1319&lt;=40),"31-40",IF(AND(Demographics!B1319&gt;40,Demographics!B1319&lt;=50),"41-50",IF(AND(Demographics!B1319&gt;50,Demographics!B1319&lt;=60),"51-60",IF(AND(Demographics!B1319&gt;60,Demographics!B1319&lt;=70),"61-70",IF(Demographics!B1319&gt;=71,"&gt;70","")))))))</f>
        <v>31-40</v>
      </c>
      <c r="D1319">
        <f>VLOOKUP(A1319,Examination!A:G, 2)</f>
        <v>177.4</v>
      </c>
      <c r="E1319">
        <f>VLOOKUP(A1319,Examination!A:G,3)</f>
        <v>77.099999999999994</v>
      </c>
      <c r="F1319">
        <f>VLOOKUP(A1319,Examination!A:G, 4)</f>
        <v>24.5</v>
      </c>
      <c r="G1319">
        <f>VLOOKUP(A1319,Examination!A:G, 5)</f>
        <v>76</v>
      </c>
      <c r="H1319">
        <f>VLOOKUP(A1319,Examination!A:G, 6)</f>
        <v>118</v>
      </c>
      <c r="I1319" t="b">
        <f>VLOOKUP(A1319,Examination!A:G, 7)</f>
        <v>0</v>
      </c>
      <c r="J1319">
        <f>VLOOKUP(A1319,Labs!A:B,2)</f>
        <v>211</v>
      </c>
    </row>
    <row r="1320" spans="1:10" x14ac:dyDescent="0.2">
      <c r="A1320">
        <v>74875</v>
      </c>
      <c r="B1320">
        <v>26</v>
      </c>
      <c r="C1320" t="str">
        <f>IF(Demographics!B1320&lt;=20,"18-20",IF(AND(Demographics!B1320&gt;20,Demographics!B1320&lt;=30),"21-30",IF(AND(Demographics!B1320&gt;30,Demographics!B1320&lt;=40),"31-40",IF(AND(Demographics!B1320&gt;40,Demographics!B1320&lt;=50),"41-50",IF(AND(Demographics!B1320&gt;50,Demographics!B1320&lt;=60),"51-60",IF(AND(Demographics!B1320&gt;60,Demographics!B1320&lt;=70),"61-70",IF(Demographics!B1320&gt;=71,"&gt;70","")))))))</f>
        <v>21-30</v>
      </c>
      <c r="D1320">
        <f>VLOOKUP(A1320,Examination!A:G, 2)</f>
        <v>117.4</v>
      </c>
      <c r="E1320">
        <f>VLOOKUP(A1320,Examination!A:G,3)</f>
        <v>21.3</v>
      </c>
      <c r="F1320">
        <f>VLOOKUP(A1320,Examination!A:G, 4)</f>
        <v>15.5</v>
      </c>
      <c r="G1320">
        <f>VLOOKUP(A1320,Examination!A:G, 5)</f>
        <v>0</v>
      </c>
      <c r="H1320">
        <f>VLOOKUP(A1320,Examination!A:G, 6)</f>
        <v>0</v>
      </c>
      <c r="I1320" t="b">
        <f>VLOOKUP(A1320,Examination!A:G, 7)</f>
        <v>0</v>
      </c>
      <c r="J1320">
        <f>VLOOKUP(A1320,Labs!A:B,2)</f>
        <v>0</v>
      </c>
    </row>
    <row r="1321" spans="1:10" x14ac:dyDescent="0.2">
      <c r="A1321">
        <v>74876</v>
      </c>
      <c r="B1321">
        <v>24</v>
      </c>
      <c r="C1321" t="str">
        <f>IF(Demographics!B1321&lt;=20,"18-20",IF(AND(Demographics!B1321&gt;20,Demographics!B1321&lt;=30),"21-30",IF(AND(Demographics!B1321&gt;30,Demographics!B1321&lt;=40),"31-40",IF(AND(Demographics!B1321&gt;40,Demographics!B1321&lt;=50),"41-50",IF(AND(Demographics!B1321&gt;50,Demographics!B1321&lt;=60),"51-60",IF(AND(Demographics!B1321&gt;60,Demographics!B1321&lt;=70),"61-70",IF(Demographics!B1321&gt;=71,"&gt;70","")))))))</f>
        <v>21-30</v>
      </c>
      <c r="D1321">
        <f>VLOOKUP(A1321,Examination!A:G, 2)</f>
        <v>93.4</v>
      </c>
      <c r="E1321">
        <f>VLOOKUP(A1321,Examination!A:G,3)</f>
        <v>13.3</v>
      </c>
      <c r="F1321">
        <f>VLOOKUP(A1321,Examination!A:G, 4)</f>
        <v>15.2</v>
      </c>
      <c r="G1321">
        <f>VLOOKUP(A1321,Examination!A:G, 5)</f>
        <v>0</v>
      </c>
      <c r="H1321">
        <f>VLOOKUP(A1321,Examination!A:G, 6)</f>
        <v>0</v>
      </c>
      <c r="I1321" t="b">
        <f>VLOOKUP(A1321,Examination!A:G, 7)</f>
        <v>0</v>
      </c>
      <c r="J1321">
        <f>VLOOKUP(A1321,Labs!A:B,2)</f>
        <v>0</v>
      </c>
    </row>
    <row r="1322" spans="1:10" x14ac:dyDescent="0.2">
      <c r="A1322">
        <v>74877</v>
      </c>
      <c r="B1322">
        <v>38</v>
      </c>
      <c r="C1322" t="str">
        <f>IF(Demographics!B1322&lt;=20,"18-20",IF(AND(Demographics!B1322&gt;20,Demographics!B1322&lt;=30),"21-30",IF(AND(Demographics!B1322&gt;30,Demographics!B1322&lt;=40),"31-40",IF(AND(Demographics!B1322&gt;40,Demographics!B1322&lt;=50),"41-50",IF(AND(Demographics!B1322&gt;50,Demographics!B1322&lt;=60),"51-60",IF(AND(Demographics!B1322&gt;60,Demographics!B1322&lt;=70),"61-70",IF(Demographics!B1322&gt;=71,"&gt;70","")))))))</f>
        <v>31-40</v>
      </c>
      <c r="D1322">
        <f>VLOOKUP(A1322,Examination!A:G, 2)</f>
        <v>152.1</v>
      </c>
      <c r="E1322">
        <f>VLOOKUP(A1322,Examination!A:G,3)</f>
        <v>45.3</v>
      </c>
      <c r="F1322">
        <f>VLOOKUP(A1322,Examination!A:G, 4)</f>
        <v>19.600000000000001</v>
      </c>
      <c r="G1322">
        <f>VLOOKUP(A1322,Examination!A:G, 5)</f>
        <v>0</v>
      </c>
      <c r="H1322">
        <f>VLOOKUP(A1322,Examination!A:G, 6)</f>
        <v>0</v>
      </c>
      <c r="I1322" t="b">
        <f>VLOOKUP(A1322,Examination!A:G, 7)</f>
        <v>0</v>
      </c>
      <c r="J1322">
        <f>VLOOKUP(A1322,Labs!A:B,2)</f>
        <v>143</v>
      </c>
    </row>
    <row r="1323" spans="1:10" x14ac:dyDescent="0.2">
      <c r="A1323">
        <v>74878</v>
      </c>
      <c r="B1323">
        <v>67</v>
      </c>
      <c r="C1323" t="str">
        <f>IF(Demographics!B1323&lt;=20,"18-20",IF(AND(Demographics!B1323&gt;20,Demographics!B1323&lt;=30),"21-30",IF(AND(Demographics!B1323&gt;30,Demographics!B1323&lt;=40),"31-40",IF(AND(Demographics!B1323&gt;40,Demographics!B1323&lt;=50),"41-50",IF(AND(Demographics!B1323&gt;50,Demographics!B1323&lt;=60),"51-60",IF(AND(Demographics!B1323&gt;60,Demographics!B1323&lt;=70),"61-70",IF(Demographics!B1323&gt;=71,"&gt;70","")))))))</f>
        <v>61-70</v>
      </c>
      <c r="D1323">
        <f>VLOOKUP(A1323,Examination!A:G, 2)</f>
        <v>153.6</v>
      </c>
      <c r="E1323">
        <f>VLOOKUP(A1323,Examination!A:G,3)</f>
        <v>85.3</v>
      </c>
      <c r="F1323">
        <f>VLOOKUP(A1323,Examination!A:G, 4)</f>
        <v>36.200000000000003</v>
      </c>
      <c r="G1323">
        <f>VLOOKUP(A1323,Examination!A:G, 5)</f>
        <v>64</v>
      </c>
      <c r="H1323">
        <f>VLOOKUP(A1323,Examination!A:G, 6)</f>
        <v>140</v>
      </c>
      <c r="I1323" t="b">
        <f>VLOOKUP(A1323,Examination!A:G, 7)</f>
        <v>1</v>
      </c>
      <c r="J1323">
        <f>VLOOKUP(A1323,Labs!A:B,2)</f>
        <v>200</v>
      </c>
    </row>
    <row r="1324" spans="1:10" x14ac:dyDescent="0.2">
      <c r="A1324">
        <v>74879</v>
      </c>
      <c r="B1324">
        <v>43</v>
      </c>
      <c r="C1324" t="str">
        <f>IF(Demographics!B1324&lt;=20,"18-20",IF(AND(Demographics!B1324&gt;20,Demographics!B1324&lt;=30),"21-30",IF(AND(Demographics!B1324&gt;30,Demographics!B1324&lt;=40),"31-40",IF(AND(Demographics!B1324&gt;40,Demographics!B1324&lt;=50),"41-50",IF(AND(Demographics!B1324&gt;50,Demographics!B1324&lt;=60),"51-60",IF(AND(Demographics!B1324&gt;60,Demographics!B1324&lt;=70),"61-70",IF(Demographics!B1324&gt;=71,"&gt;70","")))))))</f>
        <v>41-50</v>
      </c>
      <c r="D1324">
        <f>VLOOKUP(A1324,Examination!A:G, 2)</f>
        <v>168.1</v>
      </c>
      <c r="E1324">
        <f>VLOOKUP(A1324,Examination!A:G,3)</f>
        <v>89.1</v>
      </c>
      <c r="F1324">
        <f>VLOOKUP(A1324,Examination!A:G, 4)</f>
        <v>31.5</v>
      </c>
      <c r="G1324">
        <f>VLOOKUP(A1324,Examination!A:G, 5)</f>
        <v>58</v>
      </c>
      <c r="H1324">
        <f>VLOOKUP(A1324,Examination!A:G, 6)</f>
        <v>104</v>
      </c>
      <c r="I1324" t="b">
        <f>VLOOKUP(A1324,Examination!A:G, 7)</f>
        <v>1</v>
      </c>
      <c r="J1324">
        <f>VLOOKUP(A1324,Labs!A:B,2)</f>
        <v>190</v>
      </c>
    </row>
    <row r="1325" spans="1:10" x14ac:dyDescent="0.2">
      <c r="A1325">
        <v>74880</v>
      </c>
      <c r="B1325">
        <v>54</v>
      </c>
      <c r="C1325" t="str">
        <f>IF(Demographics!B1325&lt;=20,"18-20",IF(AND(Demographics!B1325&gt;20,Demographics!B1325&lt;=30),"21-30",IF(AND(Demographics!B1325&gt;30,Demographics!B1325&lt;=40),"31-40",IF(AND(Demographics!B1325&gt;40,Demographics!B1325&lt;=50),"41-50",IF(AND(Demographics!B1325&gt;50,Demographics!B1325&lt;=60),"51-60",IF(AND(Demographics!B1325&gt;60,Demographics!B1325&lt;=70),"61-70",IF(Demographics!B1325&gt;=71,"&gt;70","")))))))</f>
        <v>51-60</v>
      </c>
      <c r="D1325">
        <f>VLOOKUP(A1325,Examination!A:G, 2)</f>
        <v>179.6</v>
      </c>
      <c r="E1325">
        <f>VLOOKUP(A1325,Examination!A:G,3)</f>
        <v>102.6</v>
      </c>
      <c r="F1325">
        <f>VLOOKUP(A1325,Examination!A:G, 4)</f>
        <v>31.8</v>
      </c>
      <c r="G1325">
        <f>VLOOKUP(A1325,Examination!A:G, 5)</f>
        <v>76</v>
      </c>
      <c r="H1325">
        <f>VLOOKUP(A1325,Examination!A:G, 6)</f>
        <v>114</v>
      </c>
      <c r="I1325" t="b">
        <f>VLOOKUP(A1325,Examination!A:G, 7)</f>
        <v>1</v>
      </c>
      <c r="J1325">
        <f>VLOOKUP(A1325,Labs!A:B,2)</f>
        <v>187</v>
      </c>
    </row>
    <row r="1326" spans="1:10" x14ac:dyDescent="0.2">
      <c r="A1326">
        <v>74881</v>
      </c>
      <c r="B1326">
        <v>41</v>
      </c>
      <c r="C1326" t="str">
        <f>IF(Demographics!B1326&lt;=20,"18-20",IF(AND(Demographics!B1326&gt;20,Demographics!B1326&lt;=30),"21-30",IF(AND(Demographics!B1326&gt;30,Demographics!B1326&lt;=40),"31-40",IF(AND(Demographics!B1326&gt;40,Demographics!B1326&lt;=50),"41-50",IF(AND(Demographics!B1326&gt;50,Demographics!B1326&lt;=60),"51-60",IF(AND(Demographics!B1326&gt;60,Demographics!B1326&lt;=70),"61-70",IF(Demographics!B1326&gt;=71,"&gt;70","")))))))</f>
        <v>41-50</v>
      </c>
      <c r="D1326">
        <f>VLOOKUP(A1326,Examination!A:G, 2)</f>
        <v>145.9</v>
      </c>
      <c r="E1326">
        <f>VLOOKUP(A1326,Examination!A:G,3)</f>
        <v>48.7</v>
      </c>
      <c r="F1326">
        <f>VLOOKUP(A1326,Examination!A:G, 4)</f>
        <v>22.9</v>
      </c>
      <c r="G1326">
        <f>VLOOKUP(A1326,Examination!A:G, 5)</f>
        <v>0</v>
      </c>
      <c r="H1326">
        <f>VLOOKUP(A1326,Examination!A:G, 6)</f>
        <v>112</v>
      </c>
      <c r="I1326" t="b">
        <f>VLOOKUP(A1326,Examination!A:G, 7)</f>
        <v>0</v>
      </c>
      <c r="J1326">
        <f>VLOOKUP(A1326,Labs!A:B,2)</f>
        <v>128</v>
      </c>
    </row>
    <row r="1327" spans="1:10" x14ac:dyDescent="0.2">
      <c r="A1327">
        <v>74882</v>
      </c>
      <c r="B1327">
        <v>54</v>
      </c>
      <c r="C1327" t="str">
        <f>IF(Demographics!B1327&lt;=20,"18-20",IF(AND(Demographics!B1327&gt;20,Demographics!B1327&lt;=30),"21-30",IF(AND(Demographics!B1327&gt;30,Demographics!B1327&lt;=40),"31-40",IF(AND(Demographics!B1327&gt;40,Demographics!B1327&lt;=50),"41-50",IF(AND(Demographics!B1327&gt;50,Demographics!B1327&lt;=60),"51-60",IF(AND(Demographics!B1327&gt;60,Demographics!B1327&lt;=70),"61-70",IF(Demographics!B1327&gt;=71,"&gt;70","")))))))</f>
        <v>51-60</v>
      </c>
      <c r="D1327">
        <f>VLOOKUP(A1327,Examination!A:G, 2)</f>
        <v>180.3</v>
      </c>
      <c r="E1327">
        <f>VLOOKUP(A1327,Examination!A:G,3)</f>
        <v>87.9</v>
      </c>
      <c r="F1327">
        <f>VLOOKUP(A1327,Examination!A:G, 4)</f>
        <v>27</v>
      </c>
      <c r="G1327">
        <f>VLOOKUP(A1327,Examination!A:G, 5)</f>
        <v>62</v>
      </c>
      <c r="H1327">
        <f>VLOOKUP(A1327,Examination!A:G, 6)</f>
        <v>110</v>
      </c>
      <c r="I1327" t="b">
        <f>VLOOKUP(A1327,Examination!A:G, 7)</f>
        <v>0</v>
      </c>
      <c r="J1327">
        <f>VLOOKUP(A1327,Labs!A:B,2)</f>
        <v>166</v>
      </c>
    </row>
    <row r="1328" spans="1:10" x14ac:dyDescent="0.2">
      <c r="A1328">
        <v>74883</v>
      </c>
      <c r="B1328">
        <v>56</v>
      </c>
      <c r="C1328" t="str">
        <f>IF(Demographics!B1328&lt;=20,"18-20",IF(AND(Demographics!B1328&gt;20,Demographics!B1328&lt;=30),"21-30",IF(AND(Demographics!B1328&gt;30,Demographics!B1328&lt;=40),"31-40",IF(AND(Demographics!B1328&gt;40,Demographics!B1328&lt;=50),"41-50",IF(AND(Demographics!B1328&gt;50,Demographics!B1328&lt;=60),"51-60",IF(AND(Demographics!B1328&gt;60,Demographics!B1328&lt;=70),"61-70",IF(Demographics!B1328&gt;=71,"&gt;70","")))))))</f>
        <v>51-60</v>
      </c>
      <c r="D1328">
        <f>VLOOKUP(A1328,Examination!A:G, 2)</f>
        <v>165.3</v>
      </c>
      <c r="E1328">
        <f>VLOOKUP(A1328,Examination!A:G,3)</f>
        <v>106.4</v>
      </c>
      <c r="F1328">
        <f>VLOOKUP(A1328,Examination!A:G, 4)</f>
        <v>38.9</v>
      </c>
      <c r="G1328">
        <f>VLOOKUP(A1328,Examination!A:G, 5)</f>
        <v>54</v>
      </c>
      <c r="H1328">
        <f>VLOOKUP(A1328,Examination!A:G, 6)</f>
        <v>108</v>
      </c>
      <c r="I1328" t="b">
        <f>VLOOKUP(A1328,Examination!A:G, 7)</f>
        <v>1</v>
      </c>
      <c r="J1328">
        <f>VLOOKUP(A1328,Labs!A:B,2)</f>
        <v>181</v>
      </c>
    </row>
    <row r="1329" spans="1:10" x14ac:dyDescent="0.2">
      <c r="A1329">
        <v>74884</v>
      </c>
      <c r="B1329">
        <v>35</v>
      </c>
      <c r="C1329" t="str">
        <f>IF(Demographics!B1329&lt;=20,"18-20",IF(AND(Demographics!B1329&gt;20,Demographics!B1329&lt;=30),"21-30",IF(AND(Demographics!B1329&gt;30,Demographics!B1329&lt;=40),"31-40",IF(AND(Demographics!B1329&gt;40,Demographics!B1329&lt;=50),"41-50",IF(AND(Demographics!B1329&gt;50,Demographics!B1329&lt;=60),"51-60",IF(AND(Demographics!B1329&gt;60,Demographics!B1329&lt;=70),"61-70",IF(Demographics!B1329&gt;=71,"&gt;70","")))))))</f>
        <v>31-40</v>
      </c>
      <c r="D1329">
        <f>VLOOKUP(A1329,Examination!A:G, 2)</f>
        <v>0</v>
      </c>
      <c r="E1329">
        <f>VLOOKUP(A1329,Examination!A:G,3)</f>
        <v>8.6999999999999993</v>
      </c>
      <c r="F1329">
        <f>VLOOKUP(A1329,Examination!A:G, 4)</f>
        <v>0</v>
      </c>
      <c r="G1329">
        <f>VLOOKUP(A1329,Examination!A:G, 5)</f>
        <v>0</v>
      </c>
      <c r="H1329">
        <f>VLOOKUP(A1329,Examination!A:G, 6)</f>
        <v>0</v>
      </c>
      <c r="I1329" t="e">
        <f>VLOOKUP(A1329,Examination!A:G, 7)</f>
        <v>#DIV/0!</v>
      </c>
      <c r="J1329">
        <f>VLOOKUP(A1329,Labs!A:B,2)</f>
        <v>0</v>
      </c>
    </row>
    <row r="1330" spans="1:10" x14ac:dyDescent="0.2">
      <c r="A1330">
        <v>74885</v>
      </c>
      <c r="B1330">
        <v>57</v>
      </c>
      <c r="C1330" t="str">
        <f>IF(Demographics!B1330&lt;=20,"18-20",IF(AND(Demographics!B1330&gt;20,Demographics!B1330&lt;=30),"21-30",IF(AND(Demographics!B1330&gt;30,Demographics!B1330&lt;=40),"31-40",IF(AND(Demographics!B1330&gt;40,Demographics!B1330&lt;=50),"41-50",IF(AND(Demographics!B1330&gt;50,Demographics!B1330&lt;=60),"51-60",IF(AND(Demographics!B1330&gt;60,Demographics!B1330&lt;=70),"61-70",IF(Demographics!B1330&gt;=71,"&gt;70","")))))))</f>
        <v>51-60</v>
      </c>
      <c r="D1330">
        <f>VLOOKUP(A1330,Examination!A:G, 2)</f>
        <v>158.19999999999999</v>
      </c>
      <c r="E1330">
        <f>VLOOKUP(A1330,Examination!A:G,3)</f>
        <v>61.5</v>
      </c>
      <c r="F1330">
        <f>VLOOKUP(A1330,Examination!A:G, 4)</f>
        <v>24.6</v>
      </c>
      <c r="G1330">
        <f>VLOOKUP(A1330,Examination!A:G, 5)</f>
        <v>62</v>
      </c>
      <c r="H1330">
        <f>VLOOKUP(A1330,Examination!A:G, 6)</f>
        <v>110</v>
      </c>
      <c r="I1330" t="b">
        <f>VLOOKUP(A1330,Examination!A:G, 7)</f>
        <v>0</v>
      </c>
      <c r="J1330">
        <f>VLOOKUP(A1330,Labs!A:B,2)</f>
        <v>232</v>
      </c>
    </row>
    <row r="1331" spans="1:10" x14ac:dyDescent="0.2">
      <c r="A1331">
        <v>74886</v>
      </c>
      <c r="B1331">
        <v>38</v>
      </c>
      <c r="C1331" t="str">
        <f>IF(Demographics!B1331&lt;=20,"18-20",IF(AND(Demographics!B1331&gt;20,Demographics!B1331&lt;=30),"21-30",IF(AND(Demographics!B1331&gt;30,Demographics!B1331&lt;=40),"31-40",IF(AND(Demographics!B1331&gt;40,Demographics!B1331&lt;=50),"41-50",IF(AND(Demographics!B1331&gt;50,Demographics!B1331&lt;=60),"51-60",IF(AND(Demographics!B1331&gt;60,Demographics!B1331&lt;=70),"61-70",IF(Demographics!B1331&gt;=71,"&gt;70","")))))))</f>
        <v>31-40</v>
      </c>
      <c r="D1331">
        <f>VLOOKUP(A1331,Examination!A:G, 2)</f>
        <v>169.3</v>
      </c>
      <c r="E1331">
        <f>VLOOKUP(A1331,Examination!A:G,3)</f>
        <v>82.8</v>
      </c>
      <c r="F1331">
        <f>VLOOKUP(A1331,Examination!A:G, 4)</f>
        <v>28.9</v>
      </c>
      <c r="G1331">
        <f>VLOOKUP(A1331,Examination!A:G, 5)</f>
        <v>56</v>
      </c>
      <c r="H1331">
        <f>VLOOKUP(A1331,Examination!A:G, 6)</f>
        <v>120</v>
      </c>
      <c r="I1331" t="b">
        <f>VLOOKUP(A1331,Examination!A:G, 7)</f>
        <v>0</v>
      </c>
      <c r="J1331">
        <f>VLOOKUP(A1331,Labs!A:B,2)</f>
        <v>173</v>
      </c>
    </row>
    <row r="1332" spans="1:10" x14ac:dyDescent="0.2">
      <c r="A1332">
        <v>74887</v>
      </c>
      <c r="B1332">
        <v>24</v>
      </c>
      <c r="C1332" t="str">
        <f>IF(Demographics!B1332&lt;=20,"18-20",IF(AND(Demographics!B1332&gt;20,Demographics!B1332&lt;=30),"21-30",IF(AND(Demographics!B1332&gt;30,Demographics!B1332&lt;=40),"31-40",IF(AND(Demographics!B1332&gt;40,Demographics!B1332&lt;=50),"41-50",IF(AND(Demographics!B1332&gt;50,Demographics!B1332&lt;=60),"51-60",IF(AND(Demographics!B1332&gt;60,Demographics!B1332&lt;=70),"61-70",IF(Demographics!B1332&gt;=71,"&gt;70","")))))))</f>
        <v>21-30</v>
      </c>
      <c r="D1332">
        <f>VLOOKUP(A1332,Examination!A:G, 2)</f>
        <v>175.4</v>
      </c>
      <c r="E1332">
        <f>VLOOKUP(A1332,Examination!A:G,3)</f>
        <v>62.6</v>
      </c>
      <c r="F1332">
        <f>VLOOKUP(A1332,Examination!A:G, 4)</f>
        <v>20.3</v>
      </c>
      <c r="G1332">
        <f>VLOOKUP(A1332,Examination!A:G, 5)</f>
        <v>72</v>
      </c>
      <c r="H1332">
        <f>VLOOKUP(A1332,Examination!A:G, 6)</f>
        <v>104</v>
      </c>
      <c r="I1332" t="b">
        <f>VLOOKUP(A1332,Examination!A:G, 7)</f>
        <v>0</v>
      </c>
      <c r="J1332">
        <f>VLOOKUP(A1332,Labs!A:B,2)</f>
        <v>121</v>
      </c>
    </row>
    <row r="1333" spans="1:10" x14ac:dyDescent="0.2">
      <c r="A1333">
        <v>74888</v>
      </c>
      <c r="B1333">
        <v>52</v>
      </c>
      <c r="C1333" t="str">
        <f>IF(Demographics!B1333&lt;=20,"18-20",IF(AND(Demographics!B1333&gt;20,Demographics!B1333&lt;=30),"21-30",IF(AND(Demographics!B1333&gt;30,Demographics!B1333&lt;=40),"31-40",IF(AND(Demographics!B1333&gt;40,Demographics!B1333&lt;=50),"41-50",IF(AND(Demographics!B1333&gt;50,Demographics!B1333&lt;=60),"51-60",IF(AND(Demographics!B1333&gt;60,Demographics!B1333&lt;=70),"61-70",IF(Demographics!B1333&gt;=71,"&gt;70","")))))))</f>
        <v>51-60</v>
      </c>
      <c r="D1333">
        <f>VLOOKUP(A1333,Examination!A:G, 2)</f>
        <v>175.4</v>
      </c>
      <c r="E1333">
        <f>VLOOKUP(A1333,Examination!A:G,3)</f>
        <v>62.6</v>
      </c>
      <c r="F1333">
        <f>VLOOKUP(A1333,Examination!A:G, 4)</f>
        <v>20.3</v>
      </c>
      <c r="G1333">
        <f>VLOOKUP(A1333,Examination!A:G, 5)</f>
        <v>72</v>
      </c>
      <c r="H1333">
        <f>VLOOKUP(A1333,Examination!A:G, 6)</f>
        <v>104</v>
      </c>
      <c r="I1333" t="b">
        <f>VLOOKUP(A1333,Examination!A:G, 7)</f>
        <v>0</v>
      </c>
      <c r="J1333">
        <f>VLOOKUP(A1333,Labs!A:B,2)</f>
        <v>121</v>
      </c>
    </row>
    <row r="1334" spans="1:10" x14ac:dyDescent="0.2">
      <c r="A1334">
        <v>74889</v>
      </c>
      <c r="B1334">
        <v>50</v>
      </c>
      <c r="C1334" t="str">
        <f>IF(Demographics!B1334&lt;=20,"18-20",IF(AND(Demographics!B1334&gt;20,Demographics!B1334&lt;=30),"21-30",IF(AND(Demographics!B1334&gt;30,Demographics!B1334&lt;=40),"31-40",IF(AND(Demographics!B1334&gt;40,Demographics!B1334&lt;=50),"41-50",IF(AND(Demographics!B1334&gt;50,Demographics!B1334&lt;=60),"51-60",IF(AND(Demographics!B1334&gt;60,Demographics!B1334&lt;=70),"61-70",IF(Demographics!B1334&gt;=71,"&gt;70","")))))))</f>
        <v>41-50</v>
      </c>
      <c r="D1334">
        <f>VLOOKUP(A1334,Examination!A:G, 2)</f>
        <v>184.4</v>
      </c>
      <c r="E1334">
        <f>VLOOKUP(A1334,Examination!A:G,3)</f>
        <v>61</v>
      </c>
      <c r="F1334">
        <f>VLOOKUP(A1334,Examination!A:G, 4)</f>
        <v>17.899999999999999</v>
      </c>
      <c r="G1334">
        <f>VLOOKUP(A1334,Examination!A:G, 5)</f>
        <v>66</v>
      </c>
      <c r="H1334">
        <f>VLOOKUP(A1334,Examination!A:G, 6)</f>
        <v>110</v>
      </c>
      <c r="I1334" t="b">
        <f>VLOOKUP(A1334,Examination!A:G, 7)</f>
        <v>0</v>
      </c>
      <c r="J1334">
        <f>VLOOKUP(A1334,Labs!A:B,2)</f>
        <v>161</v>
      </c>
    </row>
    <row r="1335" spans="1:10" x14ac:dyDescent="0.2">
      <c r="A1335">
        <v>74890</v>
      </c>
      <c r="B1335">
        <v>30</v>
      </c>
      <c r="C1335" t="str">
        <f>IF(Demographics!B1335&lt;=20,"18-20",IF(AND(Demographics!B1335&gt;20,Demographics!B1335&lt;=30),"21-30",IF(AND(Demographics!B1335&gt;30,Demographics!B1335&lt;=40),"31-40",IF(AND(Demographics!B1335&gt;40,Demographics!B1335&lt;=50),"41-50",IF(AND(Demographics!B1335&gt;50,Demographics!B1335&lt;=60),"51-60",IF(AND(Demographics!B1335&gt;60,Demographics!B1335&lt;=70),"61-70",IF(Demographics!B1335&gt;=71,"&gt;70","")))))))</f>
        <v>21-30</v>
      </c>
      <c r="D1335">
        <f>VLOOKUP(A1335,Examination!A:G, 2)</f>
        <v>173.5</v>
      </c>
      <c r="E1335">
        <f>VLOOKUP(A1335,Examination!A:G,3)</f>
        <v>80.7</v>
      </c>
      <c r="F1335">
        <f>VLOOKUP(A1335,Examination!A:G, 4)</f>
        <v>26.8</v>
      </c>
      <c r="G1335">
        <f>VLOOKUP(A1335,Examination!A:G, 5)</f>
        <v>64</v>
      </c>
      <c r="H1335">
        <f>VLOOKUP(A1335,Examination!A:G, 6)</f>
        <v>102</v>
      </c>
      <c r="I1335" t="b">
        <f>VLOOKUP(A1335,Examination!A:G, 7)</f>
        <v>0</v>
      </c>
      <c r="J1335">
        <f>VLOOKUP(A1335,Labs!A:B,2)</f>
        <v>229</v>
      </c>
    </row>
    <row r="1336" spans="1:10" x14ac:dyDescent="0.2">
      <c r="A1336">
        <v>74891</v>
      </c>
      <c r="B1336">
        <v>21</v>
      </c>
      <c r="C1336" t="str">
        <f>IF(Demographics!B1336&lt;=20,"18-20",IF(AND(Demographics!B1336&gt;20,Demographics!B1336&lt;=30),"21-30",IF(AND(Demographics!B1336&gt;30,Demographics!B1336&lt;=40),"31-40",IF(AND(Demographics!B1336&gt;40,Demographics!B1336&lt;=50),"41-50",IF(AND(Demographics!B1336&gt;50,Demographics!B1336&lt;=60),"51-60",IF(AND(Demographics!B1336&gt;60,Demographics!B1336&lt;=70),"61-70",IF(Demographics!B1336&gt;=71,"&gt;70","")))))))</f>
        <v>21-30</v>
      </c>
      <c r="D1336">
        <f>VLOOKUP(A1336,Examination!A:G, 2)</f>
        <v>163.6</v>
      </c>
      <c r="E1336">
        <f>VLOOKUP(A1336,Examination!A:G,3)</f>
        <v>77.400000000000006</v>
      </c>
      <c r="F1336">
        <f>VLOOKUP(A1336,Examination!A:G, 4)</f>
        <v>28.9</v>
      </c>
      <c r="G1336">
        <f>VLOOKUP(A1336,Examination!A:G, 5)</f>
        <v>50</v>
      </c>
      <c r="H1336">
        <f>VLOOKUP(A1336,Examination!A:G, 6)</f>
        <v>116</v>
      </c>
      <c r="I1336" t="b">
        <f>VLOOKUP(A1336,Examination!A:G, 7)</f>
        <v>0</v>
      </c>
      <c r="J1336">
        <f>VLOOKUP(A1336,Labs!A:B,2)</f>
        <v>160</v>
      </c>
    </row>
    <row r="1337" spans="1:10" x14ac:dyDescent="0.2">
      <c r="A1337">
        <v>74892</v>
      </c>
      <c r="B1337">
        <v>30</v>
      </c>
      <c r="C1337" t="str">
        <f>IF(Demographics!B1337&lt;=20,"18-20",IF(AND(Demographics!B1337&gt;20,Demographics!B1337&lt;=30),"21-30",IF(AND(Demographics!B1337&gt;30,Demographics!B1337&lt;=40),"31-40",IF(AND(Demographics!B1337&gt;40,Demographics!B1337&lt;=50),"41-50",IF(AND(Demographics!B1337&gt;50,Demographics!B1337&lt;=60),"51-60",IF(AND(Demographics!B1337&gt;60,Demographics!B1337&lt;=70),"61-70",IF(Demographics!B1337&gt;=71,"&gt;70","")))))))</f>
        <v>21-30</v>
      </c>
      <c r="D1337">
        <f>VLOOKUP(A1337,Examination!A:G, 2)</f>
        <v>0</v>
      </c>
      <c r="E1337">
        <f>VLOOKUP(A1337,Examination!A:G,3)</f>
        <v>4.8</v>
      </c>
      <c r="F1337">
        <f>VLOOKUP(A1337,Examination!A:G, 4)</f>
        <v>0</v>
      </c>
      <c r="G1337">
        <f>VLOOKUP(A1337,Examination!A:G, 5)</f>
        <v>0</v>
      </c>
      <c r="H1337">
        <f>VLOOKUP(A1337,Examination!A:G, 6)</f>
        <v>0</v>
      </c>
      <c r="I1337" t="e">
        <f>VLOOKUP(A1337,Examination!A:G, 7)</f>
        <v>#DIV/0!</v>
      </c>
      <c r="J1337">
        <f>VLOOKUP(A1337,Labs!A:B,2)</f>
        <v>0</v>
      </c>
    </row>
    <row r="1338" spans="1:10" x14ac:dyDescent="0.2">
      <c r="A1338">
        <v>74893</v>
      </c>
      <c r="B1338">
        <v>72</v>
      </c>
      <c r="C1338" t="str">
        <f>IF(Demographics!B1338&lt;=20,"18-20",IF(AND(Demographics!B1338&gt;20,Demographics!B1338&lt;=30),"21-30",IF(AND(Demographics!B1338&gt;30,Demographics!B1338&lt;=40),"31-40",IF(AND(Demographics!B1338&gt;40,Demographics!B1338&lt;=50),"41-50",IF(AND(Demographics!B1338&gt;50,Demographics!B1338&lt;=60),"51-60",IF(AND(Demographics!B1338&gt;60,Demographics!B1338&lt;=70),"61-70",IF(Demographics!B1338&gt;=71,"&gt;70","")))))))</f>
        <v>&gt;70</v>
      </c>
      <c r="D1338">
        <f>VLOOKUP(A1338,Examination!A:G, 2)</f>
        <v>163.19999999999999</v>
      </c>
      <c r="E1338">
        <f>VLOOKUP(A1338,Examination!A:G,3)</f>
        <v>83.4</v>
      </c>
      <c r="F1338">
        <f>VLOOKUP(A1338,Examination!A:G, 4)</f>
        <v>31.3</v>
      </c>
      <c r="G1338">
        <f>VLOOKUP(A1338,Examination!A:G, 5)</f>
        <v>64</v>
      </c>
      <c r="H1338">
        <f>VLOOKUP(A1338,Examination!A:G, 6)</f>
        <v>158</v>
      </c>
      <c r="I1338" t="b">
        <f>VLOOKUP(A1338,Examination!A:G, 7)</f>
        <v>1</v>
      </c>
      <c r="J1338">
        <f>VLOOKUP(A1338,Labs!A:B,2)</f>
        <v>278</v>
      </c>
    </row>
    <row r="1339" spans="1:10" x14ac:dyDescent="0.2">
      <c r="A1339">
        <v>74894</v>
      </c>
      <c r="B1339">
        <v>42</v>
      </c>
      <c r="C1339" t="str">
        <f>IF(Demographics!B1339&lt;=20,"18-20",IF(AND(Demographics!B1339&gt;20,Demographics!B1339&lt;=30),"21-30",IF(AND(Demographics!B1339&gt;30,Demographics!B1339&lt;=40),"31-40",IF(AND(Demographics!B1339&gt;40,Demographics!B1339&lt;=50),"41-50",IF(AND(Demographics!B1339&gt;50,Demographics!B1339&lt;=60),"51-60",IF(AND(Demographics!B1339&gt;60,Demographics!B1339&lt;=70),"61-70",IF(Demographics!B1339&gt;=71,"&gt;70","")))))))</f>
        <v>41-50</v>
      </c>
      <c r="D1339">
        <f>VLOOKUP(A1339,Examination!A:G, 2)</f>
        <v>125.3</v>
      </c>
      <c r="E1339">
        <f>VLOOKUP(A1339,Examination!A:G,3)</f>
        <v>37.700000000000003</v>
      </c>
      <c r="F1339">
        <f>VLOOKUP(A1339,Examination!A:G, 4)</f>
        <v>24</v>
      </c>
      <c r="G1339">
        <f>VLOOKUP(A1339,Examination!A:G, 5)</f>
        <v>0</v>
      </c>
      <c r="H1339">
        <f>VLOOKUP(A1339,Examination!A:G, 6)</f>
        <v>0</v>
      </c>
      <c r="I1339" t="b">
        <f>VLOOKUP(A1339,Examination!A:G, 7)</f>
        <v>0</v>
      </c>
      <c r="J1339">
        <f>VLOOKUP(A1339,Labs!A:B,2)</f>
        <v>151</v>
      </c>
    </row>
    <row r="1340" spans="1:10" x14ac:dyDescent="0.2">
      <c r="A1340">
        <v>74895</v>
      </c>
      <c r="B1340">
        <v>42</v>
      </c>
      <c r="C1340" t="str">
        <f>IF(Demographics!B1340&lt;=20,"18-20",IF(AND(Demographics!B1340&gt;20,Demographics!B1340&lt;=30),"21-30",IF(AND(Demographics!B1340&gt;30,Demographics!B1340&lt;=40),"31-40",IF(AND(Demographics!B1340&gt;40,Demographics!B1340&lt;=50),"41-50",IF(AND(Demographics!B1340&gt;50,Demographics!B1340&lt;=60),"51-60",IF(AND(Demographics!B1340&gt;60,Demographics!B1340&lt;=70),"61-70",IF(Demographics!B1340&gt;=71,"&gt;70","")))))))</f>
        <v>41-50</v>
      </c>
      <c r="D1340">
        <f>VLOOKUP(A1340,Examination!A:G, 2)</f>
        <v>149.9</v>
      </c>
      <c r="E1340">
        <f>VLOOKUP(A1340,Examination!A:G,3)</f>
        <v>54.3</v>
      </c>
      <c r="F1340">
        <f>VLOOKUP(A1340,Examination!A:G, 4)</f>
        <v>24.2</v>
      </c>
      <c r="G1340">
        <f>VLOOKUP(A1340,Examination!A:G, 5)</f>
        <v>56</v>
      </c>
      <c r="H1340">
        <f>VLOOKUP(A1340,Examination!A:G, 6)</f>
        <v>110</v>
      </c>
      <c r="I1340" t="b">
        <f>VLOOKUP(A1340,Examination!A:G, 7)</f>
        <v>0</v>
      </c>
      <c r="J1340">
        <f>VLOOKUP(A1340,Labs!A:B,2)</f>
        <v>206</v>
      </c>
    </row>
    <row r="1341" spans="1:10" x14ac:dyDescent="0.2">
      <c r="A1341">
        <v>74896</v>
      </c>
      <c r="B1341">
        <v>32</v>
      </c>
      <c r="C1341" t="str">
        <f>IF(Demographics!B1341&lt;=20,"18-20",IF(AND(Demographics!B1341&gt;20,Demographics!B1341&lt;=30),"21-30",IF(AND(Demographics!B1341&gt;30,Demographics!B1341&lt;=40),"31-40",IF(AND(Demographics!B1341&gt;40,Demographics!B1341&lt;=50),"41-50",IF(AND(Demographics!B1341&gt;50,Demographics!B1341&lt;=60),"51-60",IF(AND(Demographics!B1341&gt;60,Demographics!B1341&lt;=70),"61-70",IF(Demographics!B1341&gt;=71,"&gt;70","")))))))</f>
        <v>31-40</v>
      </c>
      <c r="D1341">
        <f>VLOOKUP(A1341,Examination!A:G, 2)</f>
        <v>121.8</v>
      </c>
      <c r="E1341">
        <f>VLOOKUP(A1341,Examination!A:G,3)</f>
        <v>22.2</v>
      </c>
      <c r="F1341">
        <f>VLOOKUP(A1341,Examination!A:G, 4)</f>
        <v>15</v>
      </c>
      <c r="G1341">
        <f>VLOOKUP(A1341,Examination!A:G, 5)</f>
        <v>0</v>
      </c>
      <c r="H1341">
        <f>VLOOKUP(A1341,Examination!A:G, 6)</f>
        <v>0</v>
      </c>
      <c r="I1341" t="b">
        <f>VLOOKUP(A1341,Examination!A:G, 7)</f>
        <v>0</v>
      </c>
      <c r="J1341">
        <f>VLOOKUP(A1341,Labs!A:B,2)</f>
        <v>0</v>
      </c>
    </row>
    <row r="1342" spans="1:10" x14ac:dyDescent="0.2">
      <c r="A1342">
        <v>74897</v>
      </c>
      <c r="B1342">
        <v>55</v>
      </c>
      <c r="C1342" t="str">
        <f>IF(Demographics!B1342&lt;=20,"18-20",IF(AND(Demographics!B1342&gt;20,Demographics!B1342&lt;=30),"21-30",IF(AND(Demographics!B1342&gt;30,Demographics!B1342&lt;=40),"31-40",IF(AND(Demographics!B1342&gt;40,Demographics!B1342&lt;=50),"41-50",IF(AND(Demographics!B1342&gt;50,Demographics!B1342&lt;=60),"51-60",IF(AND(Demographics!B1342&gt;60,Demographics!B1342&lt;=70),"61-70",IF(Demographics!B1342&gt;=71,"&gt;70","")))))))</f>
        <v>51-60</v>
      </c>
      <c r="D1342">
        <f>VLOOKUP(A1342,Examination!A:G, 2)</f>
        <v>161.4</v>
      </c>
      <c r="E1342">
        <f>VLOOKUP(A1342,Examination!A:G,3)</f>
        <v>84.2</v>
      </c>
      <c r="F1342">
        <f>VLOOKUP(A1342,Examination!A:G, 4)</f>
        <v>32.299999999999997</v>
      </c>
      <c r="G1342">
        <f>VLOOKUP(A1342,Examination!A:G, 5)</f>
        <v>80</v>
      </c>
      <c r="H1342">
        <f>VLOOKUP(A1342,Examination!A:G, 6)</f>
        <v>118</v>
      </c>
      <c r="I1342" t="b">
        <f>VLOOKUP(A1342,Examination!A:G, 7)</f>
        <v>1</v>
      </c>
      <c r="J1342">
        <f>VLOOKUP(A1342,Labs!A:B,2)</f>
        <v>263</v>
      </c>
    </row>
    <row r="1343" spans="1:10" x14ac:dyDescent="0.2">
      <c r="A1343">
        <v>74898</v>
      </c>
      <c r="B1343">
        <v>38</v>
      </c>
      <c r="C1343" t="str">
        <f>IF(Demographics!B1343&lt;=20,"18-20",IF(AND(Demographics!B1343&gt;20,Demographics!B1343&lt;=30),"21-30",IF(AND(Demographics!B1343&gt;30,Demographics!B1343&lt;=40),"31-40",IF(AND(Demographics!B1343&gt;40,Demographics!B1343&lt;=50),"41-50",IF(AND(Demographics!B1343&gt;50,Demographics!B1343&lt;=60),"51-60",IF(AND(Demographics!B1343&gt;60,Demographics!B1343&lt;=70),"61-70",IF(Demographics!B1343&gt;=71,"&gt;70","")))))))</f>
        <v>31-40</v>
      </c>
      <c r="D1343">
        <f>VLOOKUP(A1343,Examination!A:G, 2)</f>
        <v>84.8</v>
      </c>
      <c r="E1343">
        <f>VLOOKUP(A1343,Examination!A:G,3)</f>
        <v>13.1</v>
      </c>
      <c r="F1343">
        <f>VLOOKUP(A1343,Examination!A:G, 4)</f>
        <v>18.2</v>
      </c>
      <c r="G1343">
        <f>VLOOKUP(A1343,Examination!A:G, 5)</f>
        <v>0</v>
      </c>
      <c r="H1343">
        <f>VLOOKUP(A1343,Examination!A:G, 6)</f>
        <v>0</v>
      </c>
      <c r="I1343" t="b">
        <f>VLOOKUP(A1343,Examination!A:G, 7)</f>
        <v>0</v>
      </c>
      <c r="J1343">
        <f>VLOOKUP(A1343,Labs!A:B,2)</f>
        <v>0</v>
      </c>
    </row>
    <row r="1344" spans="1:10" x14ac:dyDescent="0.2">
      <c r="A1344">
        <v>74899</v>
      </c>
      <c r="B1344">
        <v>20</v>
      </c>
      <c r="C1344" t="str">
        <f>IF(Demographics!B1344&lt;=20,"18-20",IF(AND(Demographics!B1344&gt;20,Demographics!B1344&lt;=30),"21-30",IF(AND(Demographics!B1344&gt;30,Demographics!B1344&lt;=40),"31-40",IF(AND(Demographics!B1344&gt;40,Demographics!B1344&lt;=50),"41-50",IF(AND(Demographics!B1344&gt;50,Demographics!B1344&lt;=60),"51-60",IF(AND(Demographics!B1344&gt;60,Demographics!B1344&lt;=70),"61-70",IF(Demographics!B1344&gt;=71,"&gt;70","")))))))</f>
        <v>18-20</v>
      </c>
      <c r="D1344">
        <f>VLOOKUP(A1344,Examination!A:G, 2)</f>
        <v>0</v>
      </c>
      <c r="E1344">
        <f>VLOOKUP(A1344,Examination!A:G,3)</f>
        <v>7.5</v>
      </c>
      <c r="F1344">
        <f>VLOOKUP(A1344,Examination!A:G, 4)</f>
        <v>0</v>
      </c>
      <c r="G1344">
        <f>VLOOKUP(A1344,Examination!A:G, 5)</f>
        <v>0</v>
      </c>
      <c r="H1344">
        <f>VLOOKUP(A1344,Examination!A:G, 6)</f>
        <v>0</v>
      </c>
      <c r="I1344" t="e">
        <f>VLOOKUP(A1344,Examination!A:G, 7)</f>
        <v>#DIV/0!</v>
      </c>
      <c r="J1344">
        <f>VLOOKUP(A1344,Labs!A:B,2)</f>
        <v>0</v>
      </c>
    </row>
    <row r="1345" spans="1:10" x14ac:dyDescent="0.2">
      <c r="A1345">
        <v>74900</v>
      </c>
      <c r="B1345">
        <v>69</v>
      </c>
      <c r="C1345" t="str">
        <f>IF(Demographics!B1345&lt;=20,"18-20",IF(AND(Demographics!B1345&gt;20,Demographics!B1345&lt;=30),"21-30",IF(AND(Demographics!B1345&gt;30,Demographics!B1345&lt;=40),"31-40",IF(AND(Demographics!B1345&gt;40,Demographics!B1345&lt;=50),"41-50",IF(AND(Demographics!B1345&gt;50,Demographics!B1345&lt;=60),"51-60",IF(AND(Demographics!B1345&gt;60,Demographics!B1345&lt;=70),"61-70",IF(Demographics!B1345&gt;=71,"&gt;70","")))))))</f>
        <v>61-70</v>
      </c>
      <c r="D1345">
        <f>VLOOKUP(A1345,Examination!A:G, 2)</f>
        <v>149.1</v>
      </c>
      <c r="E1345">
        <f>VLOOKUP(A1345,Examination!A:G,3)</f>
        <v>82.1</v>
      </c>
      <c r="F1345">
        <f>VLOOKUP(A1345,Examination!A:G, 4)</f>
        <v>36.9</v>
      </c>
      <c r="G1345">
        <f>VLOOKUP(A1345,Examination!A:G, 5)</f>
        <v>0</v>
      </c>
      <c r="H1345">
        <f>VLOOKUP(A1345,Examination!A:G, 6)</f>
        <v>0</v>
      </c>
      <c r="I1345" t="b">
        <f>VLOOKUP(A1345,Examination!A:G, 7)</f>
        <v>1</v>
      </c>
      <c r="J1345">
        <f>VLOOKUP(A1345,Labs!A:B,2)</f>
        <v>114</v>
      </c>
    </row>
    <row r="1346" spans="1:10" x14ac:dyDescent="0.2">
      <c r="A1346">
        <v>74901</v>
      </c>
      <c r="B1346">
        <v>55</v>
      </c>
      <c r="C1346" t="str">
        <f>IF(Demographics!B1346&lt;=20,"18-20",IF(AND(Demographics!B1346&gt;20,Demographics!B1346&lt;=30),"21-30",IF(AND(Demographics!B1346&gt;30,Demographics!B1346&lt;=40),"31-40",IF(AND(Demographics!B1346&gt;40,Demographics!B1346&lt;=50),"41-50",IF(AND(Demographics!B1346&gt;50,Demographics!B1346&lt;=60),"51-60",IF(AND(Demographics!B1346&gt;60,Demographics!B1346&lt;=70),"61-70",IF(Demographics!B1346&gt;=71,"&gt;70","")))))))</f>
        <v>51-60</v>
      </c>
      <c r="D1346">
        <f>VLOOKUP(A1346,Examination!A:G, 2)</f>
        <v>166.9</v>
      </c>
      <c r="E1346">
        <f>VLOOKUP(A1346,Examination!A:G,3)</f>
        <v>120.2</v>
      </c>
      <c r="F1346">
        <f>VLOOKUP(A1346,Examination!A:G, 4)</f>
        <v>43.2</v>
      </c>
      <c r="G1346">
        <f>VLOOKUP(A1346,Examination!A:G, 5)</f>
        <v>78</v>
      </c>
      <c r="H1346">
        <f>VLOOKUP(A1346,Examination!A:G, 6)</f>
        <v>128</v>
      </c>
      <c r="I1346" t="b">
        <f>VLOOKUP(A1346,Examination!A:G, 7)</f>
        <v>1</v>
      </c>
      <c r="J1346">
        <f>VLOOKUP(A1346,Labs!A:B,2)</f>
        <v>171</v>
      </c>
    </row>
    <row r="1347" spans="1:10" x14ac:dyDescent="0.2">
      <c r="A1347">
        <v>74902</v>
      </c>
      <c r="B1347">
        <v>39</v>
      </c>
      <c r="C1347" t="str">
        <f>IF(Demographics!B1347&lt;=20,"18-20",IF(AND(Demographics!B1347&gt;20,Demographics!B1347&lt;=30),"21-30",IF(AND(Demographics!B1347&gt;30,Demographics!B1347&lt;=40),"31-40",IF(AND(Demographics!B1347&gt;40,Demographics!B1347&lt;=50),"41-50",IF(AND(Demographics!B1347&gt;50,Demographics!B1347&lt;=60),"51-60",IF(AND(Demographics!B1347&gt;60,Demographics!B1347&lt;=70),"61-70",IF(Demographics!B1347&gt;=71,"&gt;70","")))))))</f>
        <v>31-40</v>
      </c>
      <c r="D1347">
        <f>VLOOKUP(A1347,Examination!A:G, 2)</f>
        <v>163.69999999999999</v>
      </c>
      <c r="E1347">
        <f>VLOOKUP(A1347,Examination!A:G,3)</f>
        <v>64.3</v>
      </c>
      <c r="F1347">
        <f>VLOOKUP(A1347,Examination!A:G, 4)</f>
        <v>24</v>
      </c>
      <c r="G1347">
        <f>VLOOKUP(A1347,Examination!A:G, 5)</f>
        <v>62</v>
      </c>
      <c r="H1347">
        <f>VLOOKUP(A1347,Examination!A:G, 6)</f>
        <v>114</v>
      </c>
      <c r="I1347" t="b">
        <f>VLOOKUP(A1347,Examination!A:G, 7)</f>
        <v>0</v>
      </c>
      <c r="J1347">
        <f>VLOOKUP(A1347,Labs!A:B,2)</f>
        <v>135</v>
      </c>
    </row>
    <row r="1348" spans="1:10" x14ac:dyDescent="0.2">
      <c r="A1348">
        <v>74903</v>
      </c>
      <c r="B1348">
        <v>45</v>
      </c>
      <c r="C1348" t="str">
        <f>IF(Demographics!B1348&lt;=20,"18-20",IF(AND(Demographics!B1348&gt;20,Demographics!B1348&lt;=30),"21-30",IF(AND(Demographics!B1348&gt;30,Demographics!B1348&lt;=40),"31-40",IF(AND(Demographics!B1348&gt;40,Demographics!B1348&lt;=50),"41-50",IF(AND(Demographics!B1348&gt;50,Demographics!B1348&lt;=60),"51-60",IF(AND(Demographics!B1348&gt;60,Demographics!B1348&lt;=70),"61-70",IF(Demographics!B1348&gt;=71,"&gt;70","")))))))</f>
        <v>41-50</v>
      </c>
      <c r="D1348">
        <f>VLOOKUP(A1348,Examination!A:G, 2)</f>
        <v>161</v>
      </c>
      <c r="E1348">
        <f>VLOOKUP(A1348,Examination!A:G,3)</f>
        <v>52.8</v>
      </c>
      <c r="F1348">
        <f>VLOOKUP(A1348,Examination!A:G, 4)</f>
        <v>20.399999999999999</v>
      </c>
      <c r="G1348">
        <f>VLOOKUP(A1348,Examination!A:G, 5)</f>
        <v>22</v>
      </c>
      <c r="H1348">
        <f>VLOOKUP(A1348,Examination!A:G, 6)</f>
        <v>116</v>
      </c>
      <c r="I1348" t="b">
        <f>VLOOKUP(A1348,Examination!A:G, 7)</f>
        <v>0</v>
      </c>
      <c r="J1348">
        <f>VLOOKUP(A1348,Labs!A:B,2)</f>
        <v>177</v>
      </c>
    </row>
    <row r="1349" spans="1:10" x14ac:dyDescent="0.2">
      <c r="A1349">
        <v>74904</v>
      </c>
      <c r="B1349">
        <v>55</v>
      </c>
      <c r="C1349" t="str">
        <f>IF(Demographics!B1349&lt;=20,"18-20",IF(AND(Demographics!B1349&gt;20,Demographics!B1349&lt;=30),"21-30",IF(AND(Demographics!B1349&gt;30,Demographics!B1349&lt;=40),"31-40",IF(AND(Demographics!B1349&gt;40,Demographics!B1349&lt;=50),"41-50",IF(AND(Demographics!B1349&gt;50,Demographics!B1349&lt;=60),"51-60",IF(AND(Demographics!B1349&gt;60,Demographics!B1349&lt;=70),"61-70",IF(Demographics!B1349&gt;=71,"&gt;70","")))))))</f>
        <v>51-60</v>
      </c>
      <c r="D1349">
        <f>VLOOKUP(A1349,Examination!A:G, 2)</f>
        <v>155.80000000000001</v>
      </c>
      <c r="E1349">
        <f>VLOOKUP(A1349,Examination!A:G,3)</f>
        <v>61.3</v>
      </c>
      <c r="F1349">
        <f>VLOOKUP(A1349,Examination!A:G, 4)</f>
        <v>25.3</v>
      </c>
      <c r="G1349">
        <f>VLOOKUP(A1349,Examination!A:G, 5)</f>
        <v>78</v>
      </c>
      <c r="H1349">
        <f>VLOOKUP(A1349,Examination!A:G, 6)</f>
        <v>112</v>
      </c>
      <c r="I1349" t="b">
        <f>VLOOKUP(A1349,Examination!A:G, 7)</f>
        <v>0</v>
      </c>
      <c r="J1349">
        <f>VLOOKUP(A1349,Labs!A:B,2)</f>
        <v>178</v>
      </c>
    </row>
    <row r="1350" spans="1:10" x14ac:dyDescent="0.2">
      <c r="A1350">
        <v>74905</v>
      </c>
      <c r="B1350">
        <v>41</v>
      </c>
      <c r="C1350" t="str">
        <f>IF(Demographics!B1350&lt;=20,"18-20",IF(AND(Demographics!B1350&gt;20,Demographics!B1350&lt;=30),"21-30",IF(AND(Demographics!B1350&gt;30,Demographics!B1350&lt;=40),"31-40",IF(AND(Demographics!B1350&gt;40,Demographics!B1350&lt;=50),"41-50",IF(AND(Demographics!B1350&gt;50,Demographics!B1350&lt;=60),"51-60",IF(AND(Demographics!B1350&gt;60,Demographics!B1350&lt;=70),"61-70",IF(Demographics!B1350&gt;=71,"&gt;70","")))))))</f>
        <v>41-50</v>
      </c>
      <c r="D1350">
        <f>VLOOKUP(A1350,Examination!A:G, 2)</f>
        <v>187.4</v>
      </c>
      <c r="E1350">
        <f>VLOOKUP(A1350,Examination!A:G,3)</f>
        <v>113.7</v>
      </c>
      <c r="F1350">
        <f>VLOOKUP(A1350,Examination!A:G, 4)</f>
        <v>32.4</v>
      </c>
      <c r="G1350">
        <f>VLOOKUP(A1350,Examination!A:G, 5)</f>
        <v>74</v>
      </c>
      <c r="H1350">
        <f>VLOOKUP(A1350,Examination!A:G, 6)</f>
        <v>116</v>
      </c>
      <c r="I1350" t="b">
        <f>VLOOKUP(A1350,Examination!A:G, 7)</f>
        <v>1</v>
      </c>
      <c r="J1350">
        <f>VLOOKUP(A1350,Labs!A:B,2)</f>
        <v>217</v>
      </c>
    </row>
    <row r="1351" spans="1:10" x14ac:dyDescent="0.2">
      <c r="A1351">
        <v>74906</v>
      </c>
      <c r="B1351">
        <v>41</v>
      </c>
      <c r="C1351" t="str">
        <f>IF(Demographics!B1351&lt;=20,"18-20",IF(AND(Demographics!B1351&gt;20,Demographics!B1351&lt;=30),"21-30",IF(AND(Demographics!B1351&gt;30,Demographics!B1351&lt;=40),"31-40",IF(AND(Demographics!B1351&gt;40,Demographics!B1351&lt;=50),"41-50",IF(AND(Demographics!B1351&gt;50,Demographics!B1351&lt;=60),"51-60",IF(AND(Demographics!B1351&gt;60,Demographics!B1351&lt;=70),"61-70",IF(Demographics!B1351&gt;=71,"&gt;70","")))))))</f>
        <v>41-50</v>
      </c>
      <c r="D1351">
        <f>VLOOKUP(A1351,Examination!A:G, 2)</f>
        <v>0</v>
      </c>
      <c r="E1351">
        <f>VLOOKUP(A1351,Examination!A:G,3)</f>
        <v>7.5</v>
      </c>
      <c r="F1351">
        <f>VLOOKUP(A1351,Examination!A:G, 4)</f>
        <v>0</v>
      </c>
      <c r="G1351">
        <f>VLOOKUP(A1351,Examination!A:G, 5)</f>
        <v>0</v>
      </c>
      <c r="H1351">
        <f>VLOOKUP(A1351,Examination!A:G, 6)</f>
        <v>0</v>
      </c>
      <c r="I1351" t="e">
        <f>VLOOKUP(A1351,Examination!A:G, 7)</f>
        <v>#DIV/0!</v>
      </c>
      <c r="J1351">
        <f>VLOOKUP(A1351,Labs!A:B,2)</f>
        <v>0</v>
      </c>
    </row>
    <row r="1352" spans="1:10" x14ac:dyDescent="0.2">
      <c r="A1352">
        <v>74907</v>
      </c>
      <c r="B1352">
        <v>53</v>
      </c>
      <c r="C1352" t="str">
        <f>IF(Demographics!B1352&lt;=20,"18-20",IF(AND(Demographics!B1352&gt;20,Demographics!B1352&lt;=30),"21-30",IF(AND(Demographics!B1352&gt;30,Demographics!B1352&lt;=40),"31-40",IF(AND(Demographics!B1352&gt;40,Demographics!B1352&lt;=50),"41-50",IF(AND(Demographics!B1352&gt;50,Demographics!B1352&lt;=60),"51-60",IF(AND(Demographics!B1352&gt;60,Demographics!B1352&lt;=70),"61-70",IF(Demographics!B1352&gt;=71,"&gt;70","")))))))</f>
        <v>51-60</v>
      </c>
      <c r="D1352">
        <f>VLOOKUP(A1352,Examination!A:G, 2)</f>
        <v>161.9</v>
      </c>
      <c r="E1352">
        <f>VLOOKUP(A1352,Examination!A:G,3)</f>
        <v>71.3</v>
      </c>
      <c r="F1352">
        <f>VLOOKUP(A1352,Examination!A:G, 4)</f>
        <v>27.2</v>
      </c>
      <c r="G1352">
        <f>VLOOKUP(A1352,Examination!A:G, 5)</f>
        <v>56</v>
      </c>
      <c r="H1352">
        <f>VLOOKUP(A1352,Examination!A:G, 6)</f>
        <v>100</v>
      </c>
      <c r="I1352" t="b">
        <f>VLOOKUP(A1352,Examination!A:G, 7)</f>
        <v>0</v>
      </c>
      <c r="J1352">
        <f>VLOOKUP(A1352,Labs!A:B,2)</f>
        <v>212</v>
      </c>
    </row>
    <row r="1353" spans="1:10" x14ac:dyDescent="0.2">
      <c r="A1353">
        <v>74908</v>
      </c>
      <c r="B1353">
        <v>20</v>
      </c>
      <c r="C1353" t="str">
        <f>IF(Demographics!B1353&lt;=20,"18-20",IF(AND(Demographics!B1353&gt;20,Demographics!B1353&lt;=30),"21-30",IF(AND(Demographics!B1353&gt;30,Demographics!B1353&lt;=40),"31-40",IF(AND(Demographics!B1353&gt;40,Demographics!B1353&lt;=50),"41-50",IF(AND(Demographics!B1353&gt;50,Demographics!B1353&lt;=60),"51-60",IF(AND(Demographics!B1353&gt;60,Demographics!B1353&lt;=70),"61-70",IF(Demographics!B1353&gt;=71,"&gt;70","")))))))</f>
        <v>18-20</v>
      </c>
      <c r="D1353">
        <f>VLOOKUP(A1353,Examination!A:G, 2)</f>
        <v>0</v>
      </c>
      <c r="E1353">
        <f>VLOOKUP(A1353,Examination!A:G,3)</f>
        <v>7.5</v>
      </c>
      <c r="F1353">
        <f>VLOOKUP(A1353,Examination!A:G, 4)</f>
        <v>0</v>
      </c>
      <c r="G1353">
        <f>VLOOKUP(A1353,Examination!A:G, 5)</f>
        <v>0</v>
      </c>
      <c r="H1353">
        <f>VLOOKUP(A1353,Examination!A:G, 6)</f>
        <v>0</v>
      </c>
      <c r="I1353" t="e">
        <f>VLOOKUP(A1353,Examination!A:G, 7)</f>
        <v>#DIV/0!</v>
      </c>
      <c r="J1353">
        <f>VLOOKUP(A1353,Labs!A:B,2)</f>
        <v>0</v>
      </c>
    </row>
    <row r="1354" spans="1:10" x14ac:dyDescent="0.2">
      <c r="A1354">
        <v>74909</v>
      </c>
      <c r="B1354">
        <v>41</v>
      </c>
      <c r="C1354" t="str">
        <f>IF(Demographics!B1354&lt;=20,"18-20",IF(AND(Demographics!B1354&gt;20,Demographics!B1354&lt;=30),"21-30",IF(AND(Demographics!B1354&gt;30,Demographics!B1354&lt;=40),"31-40",IF(AND(Demographics!B1354&gt;40,Demographics!B1354&lt;=50),"41-50",IF(AND(Demographics!B1354&gt;50,Demographics!B1354&lt;=60),"51-60",IF(AND(Demographics!B1354&gt;60,Demographics!B1354&lt;=70),"61-70",IF(Demographics!B1354&gt;=71,"&gt;70","")))))))</f>
        <v>41-50</v>
      </c>
      <c r="D1354">
        <f>VLOOKUP(A1354,Examination!A:G, 2)</f>
        <v>152.6</v>
      </c>
      <c r="E1354">
        <f>VLOOKUP(A1354,Examination!A:G,3)</f>
        <v>57.8</v>
      </c>
      <c r="F1354">
        <f>VLOOKUP(A1354,Examination!A:G, 4)</f>
        <v>24.8</v>
      </c>
      <c r="G1354">
        <f>VLOOKUP(A1354,Examination!A:G, 5)</f>
        <v>98</v>
      </c>
      <c r="H1354">
        <f>VLOOKUP(A1354,Examination!A:G, 6)</f>
        <v>148</v>
      </c>
      <c r="I1354" t="b">
        <f>VLOOKUP(A1354,Examination!A:G, 7)</f>
        <v>0</v>
      </c>
      <c r="J1354">
        <f>VLOOKUP(A1354,Labs!A:B,2)</f>
        <v>248</v>
      </c>
    </row>
    <row r="1355" spans="1:10" x14ac:dyDescent="0.2">
      <c r="A1355">
        <v>74910</v>
      </c>
      <c r="B1355">
        <v>63</v>
      </c>
      <c r="C1355" t="str">
        <f>IF(Demographics!B1355&lt;=20,"18-20",IF(AND(Demographics!B1355&gt;20,Demographics!B1355&lt;=30),"21-30",IF(AND(Demographics!B1355&gt;30,Demographics!B1355&lt;=40),"31-40",IF(AND(Demographics!B1355&gt;40,Demographics!B1355&lt;=50),"41-50",IF(AND(Demographics!B1355&gt;50,Demographics!B1355&lt;=60),"51-60",IF(AND(Demographics!B1355&gt;60,Demographics!B1355&lt;=70),"61-70",IF(Demographics!B1355&gt;=71,"&gt;70","")))))))</f>
        <v>61-70</v>
      </c>
      <c r="D1355">
        <f>VLOOKUP(A1355,Examination!A:G, 2)</f>
        <v>158.9</v>
      </c>
      <c r="E1355">
        <f>VLOOKUP(A1355,Examination!A:G,3)</f>
        <v>173.3</v>
      </c>
      <c r="F1355">
        <f>VLOOKUP(A1355,Examination!A:G, 4)</f>
        <v>68.599999999999994</v>
      </c>
      <c r="G1355">
        <f>VLOOKUP(A1355,Examination!A:G, 5)</f>
        <v>86</v>
      </c>
      <c r="H1355">
        <f>VLOOKUP(A1355,Examination!A:G, 6)</f>
        <v>124</v>
      </c>
      <c r="I1355" t="b">
        <f>VLOOKUP(A1355,Examination!A:G, 7)</f>
        <v>1</v>
      </c>
      <c r="J1355">
        <f>VLOOKUP(A1355,Labs!A:B,2)</f>
        <v>173</v>
      </c>
    </row>
    <row r="1356" spans="1:10" x14ac:dyDescent="0.2">
      <c r="A1356">
        <v>74911</v>
      </c>
      <c r="B1356">
        <v>47</v>
      </c>
      <c r="C1356" t="str">
        <f>IF(Demographics!B1356&lt;=20,"18-20",IF(AND(Demographics!B1356&gt;20,Demographics!B1356&lt;=30),"21-30",IF(AND(Demographics!B1356&gt;30,Demographics!B1356&lt;=40),"31-40",IF(AND(Demographics!B1356&gt;40,Demographics!B1356&lt;=50),"41-50",IF(AND(Demographics!B1356&gt;50,Demographics!B1356&lt;=60),"51-60",IF(AND(Demographics!B1356&gt;60,Demographics!B1356&lt;=70),"61-70",IF(Demographics!B1356&gt;=71,"&gt;70","")))))))</f>
        <v>41-50</v>
      </c>
      <c r="D1356">
        <f>VLOOKUP(A1356,Examination!A:G, 2)</f>
        <v>163.80000000000001</v>
      </c>
      <c r="E1356">
        <f>VLOOKUP(A1356,Examination!A:G,3)</f>
        <v>62.4</v>
      </c>
      <c r="F1356">
        <f>VLOOKUP(A1356,Examination!A:G, 4)</f>
        <v>23.3</v>
      </c>
      <c r="G1356">
        <f>VLOOKUP(A1356,Examination!A:G, 5)</f>
        <v>62</v>
      </c>
      <c r="H1356">
        <f>VLOOKUP(A1356,Examination!A:G, 6)</f>
        <v>112</v>
      </c>
      <c r="I1356" t="b">
        <f>VLOOKUP(A1356,Examination!A:G, 7)</f>
        <v>0</v>
      </c>
      <c r="J1356">
        <f>VLOOKUP(A1356,Labs!A:B,2)</f>
        <v>142</v>
      </c>
    </row>
    <row r="1357" spans="1:10" x14ac:dyDescent="0.2">
      <c r="A1357">
        <v>74912</v>
      </c>
      <c r="B1357">
        <v>53</v>
      </c>
      <c r="C1357" t="str">
        <f>IF(Demographics!B1357&lt;=20,"18-20",IF(AND(Demographics!B1357&gt;20,Demographics!B1357&lt;=30),"21-30",IF(AND(Demographics!B1357&gt;30,Demographics!B1357&lt;=40),"31-40",IF(AND(Demographics!B1357&gt;40,Demographics!B1357&lt;=50),"41-50",IF(AND(Demographics!B1357&gt;50,Demographics!B1357&lt;=60),"51-60",IF(AND(Demographics!B1357&gt;60,Demographics!B1357&lt;=70),"61-70",IF(Demographics!B1357&gt;=71,"&gt;70","")))))))</f>
        <v>51-60</v>
      </c>
      <c r="D1357">
        <f>VLOOKUP(A1357,Examination!A:G, 2)</f>
        <v>148.4</v>
      </c>
      <c r="E1357">
        <f>VLOOKUP(A1357,Examination!A:G,3)</f>
        <v>33.700000000000003</v>
      </c>
      <c r="F1357">
        <f>VLOOKUP(A1357,Examination!A:G, 4)</f>
        <v>15.3</v>
      </c>
      <c r="G1357">
        <f>VLOOKUP(A1357,Examination!A:G, 5)</f>
        <v>62</v>
      </c>
      <c r="H1357">
        <f>VLOOKUP(A1357,Examination!A:G, 6)</f>
        <v>94</v>
      </c>
      <c r="I1357" t="b">
        <f>VLOOKUP(A1357,Examination!A:G, 7)</f>
        <v>0</v>
      </c>
      <c r="J1357">
        <f>VLOOKUP(A1357,Labs!A:B,2)</f>
        <v>155</v>
      </c>
    </row>
    <row r="1358" spans="1:10" x14ac:dyDescent="0.2">
      <c r="A1358">
        <v>74913</v>
      </c>
      <c r="B1358">
        <v>43</v>
      </c>
      <c r="C1358" t="str">
        <f>IF(Demographics!B1358&lt;=20,"18-20",IF(AND(Demographics!B1358&gt;20,Demographics!B1358&lt;=30),"21-30",IF(AND(Demographics!B1358&gt;30,Demographics!B1358&lt;=40),"31-40",IF(AND(Demographics!B1358&gt;40,Demographics!B1358&lt;=50),"41-50",IF(AND(Demographics!B1358&gt;50,Demographics!B1358&lt;=60),"51-60",IF(AND(Demographics!B1358&gt;60,Demographics!B1358&lt;=70),"61-70",IF(Demographics!B1358&gt;=71,"&gt;70","")))))))</f>
        <v>41-50</v>
      </c>
      <c r="D1358">
        <f>VLOOKUP(A1358,Examination!A:G, 2)</f>
        <v>162.6</v>
      </c>
      <c r="E1358">
        <f>VLOOKUP(A1358,Examination!A:G,3)</f>
        <v>86.1</v>
      </c>
      <c r="F1358">
        <f>VLOOKUP(A1358,Examination!A:G, 4)</f>
        <v>32.6</v>
      </c>
      <c r="G1358">
        <f>VLOOKUP(A1358,Examination!A:G, 5)</f>
        <v>82</v>
      </c>
      <c r="H1358">
        <f>VLOOKUP(A1358,Examination!A:G, 6)</f>
        <v>114</v>
      </c>
      <c r="I1358" t="b">
        <f>VLOOKUP(A1358,Examination!A:G, 7)</f>
        <v>1</v>
      </c>
      <c r="J1358">
        <f>VLOOKUP(A1358,Labs!A:B,2)</f>
        <v>123</v>
      </c>
    </row>
    <row r="1359" spans="1:10" x14ac:dyDescent="0.2">
      <c r="A1359">
        <v>74914</v>
      </c>
      <c r="B1359">
        <v>27</v>
      </c>
      <c r="C1359" t="str">
        <f>IF(Demographics!B1359&lt;=20,"18-20",IF(AND(Demographics!B1359&gt;20,Demographics!B1359&lt;=30),"21-30",IF(AND(Demographics!B1359&gt;30,Demographics!B1359&lt;=40),"31-40",IF(AND(Demographics!B1359&gt;40,Demographics!B1359&lt;=50),"41-50",IF(AND(Demographics!B1359&gt;50,Demographics!B1359&lt;=60),"51-60",IF(AND(Demographics!B1359&gt;60,Demographics!B1359&lt;=70),"61-70",IF(Demographics!B1359&gt;=71,"&gt;70","")))))))</f>
        <v>21-30</v>
      </c>
      <c r="D1359">
        <f>VLOOKUP(A1359,Examination!A:G, 2)</f>
        <v>147.69999999999999</v>
      </c>
      <c r="E1359">
        <f>VLOOKUP(A1359,Examination!A:G,3)</f>
        <v>39.1</v>
      </c>
      <c r="F1359">
        <f>VLOOKUP(A1359,Examination!A:G, 4)</f>
        <v>17.899999999999999</v>
      </c>
      <c r="G1359">
        <f>VLOOKUP(A1359,Examination!A:G, 5)</f>
        <v>50</v>
      </c>
      <c r="H1359">
        <f>VLOOKUP(A1359,Examination!A:G, 6)</f>
        <v>96</v>
      </c>
      <c r="I1359" t="b">
        <f>VLOOKUP(A1359,Examination!A:G, 7)</f>
        <v>0</v>
      </c>
      <c r="J1359">
        <f>VLOOKUP(A1359,Labs!A:B,2)</f>
        <v>114</v>
      </c>
    </row>
    <row r="1360" spans="1:10" x14ac:dyDescent="0.2">
      <c r="A1360">
        <v>74915</v>
      </c>
      <c r="B1360">
        <v>36</v>
      </c>
      <c r="C1360" t="str">
        <f>IF(Demographics!B1360&lt;=20,"18-20",IF(AND(Demographics!B1360&gt;20,Demographics!B1360&lt;=30),"21-30",IF(AND(Demographics!B1360&gt;30,Demographics!B1360&lt;=40),"31-40",IF(AND(Demographics!B1360&gt;40,Demographics!B1360&lt;=50),"41-50",IF(AND(Demographics!B1360&gt;50,Demographics!B1360&lt;=60),"51-60",IF(AND(Demographics!B1360&gt;60,Demographics!B1360&lt;=70),"61-70",IF(Demographics!B1360&gt;=71,"&gt;70","")))))))</f>
        <v>31-40</v>
      </c>
      <c r="D1360">
        <f>VLOOKUP(A1360,Examination!A:G, 2)</f>
        <v>111.6</v>
      </c>
      <c r="E1360">
        <f>VLOOKUP(A1360,Examination!A:G,3)</f>
        <v>21.7</v>
      </c>
      <c r="F1360">
        <f>VLOOKUP(A1360,Examination!A:G, 4)</f>
        <v>17.399999999999999</v>
      </c>
      <c r="G1360">
        <f>VLOOKUP(A1360,Examination!A:G, 5)</f>
        <v>0</v>
      </c>
      <c r="H1360">
        <f>VLOOKUP(A1360,Examination!A:G, 6)</f>
        <v>0</v>
      </c>
      <c r="I1360" t="b">
        <f>VLOOKUP(A1360,Examination!A:G, 7)</f>
        <v>0</v>
      </c>
      <c r="J1360">
        <f>VLOOKUP(A1360,Labs!A:B,2)</f>
        <v>0</v>
      </c>
    </row>
    <row r="1361" spans="1:10" x14ac:dyDescent="0.2">
      <c r="A1361">
        <v>74916</v>
      </c>
      <c r="B1361">
        <v>50</v>
      </c>
      <c r="C1361" t="str">
        <f>IF(Demographics!B1361&lt;=20,"18-20",IF(AND(Demographics!B1361&gt;20,Demographics!B1361&lt;=30),"21-30",IF(AND(Demographics!B1361&gt;30,Demographics!B1361&lt;=40),"31-40",IF(AND(Demographics!B1361&gt;40,Demographics!B1361&lt;=50),"41-50",IF(AND(Demographics!B1361&gt;50,Demographics!B1361&lt;=60),"51-60",IF(AND(Demographics!B1361&gt;60,Demographics!B1361&lt;=70),"61-70",IF(Demographics!B1361&gt;=71,"&gt;70","")))))))</f>
        <v>41-50</v>
      </c>
      <c r="D1361">
        <f>VLOOKUP(A1361,Examination!A:G, 2)</f>
        <v>165.3</v>
      </c>
      <c r="E1361">
        <f>VLOOKUP(A1361,Examination!A:G,3)</f>
        <v>103.4</v>
      </c>
      <c r="F1361">
        <f>VLOOKUP(A1361,Examination!A:G, 4)</f>
        <v>37.799999999999997</v>
      </c>
      <c r="G1361">
        <f>VLOOKUP(A1361,Examination!A:G, 5)</f>
        <v>74</v>
      </c>
      <c r="H1361">
        <f>VLOOKUP(A1361,Examination!A:G, 6)</f>
        <v>112</v>
      </c>
      <c r="I1361" t="b">
        <f>VLOOKUP(A1361,Examination!A:G, 7)</f>
        <v>1</v>
      </c>
      <c r="J1361">
        <f>VLOOKUP(A1361,Labs!A:B,2)</f>
        <v>200</v>
      </c>
    </row>
    <row r="1362" spans="1:10" x14ac:dyDescent="0.2">
      <c r="A1362">
        <v>74917</v>
      </c>
      <c r="B1362">
        <v>40</v>
      </c>
      <c r="C1362" t="str">
        <f>IF(Demographics!B1362&lt;=20,"18-20",IF(AND(Demographics!B1362&gt;20,Demographics!B1362&lt;=30),"21-30",IF(AND(Demographics!B1362&gt;30,Demographics!B1362&lt;=40),"31-40",IF(AND(Demographics!B1362&gt;40,Demographics!B1362&lt;=50),"41-50",IF(AND(Demographics!B1362&gt;50,Demographics!B1362&lt;=60),"51-60",IF(AND(Demographics!B1362&gt;60,Demographics!B1362&lt;=70),"61-70",IF(Demographics!B1362&gt;=71,"&gt;70","")))))))</f>
        <v>31-40</v>
      </c>
      <c r="D1362">
        <f>VLOOKUP(A1362,Examination!A:G, 2)</f>
        <v>146.19999999999999</v>
      </c>
      <c r="E1362">
        <f>VLOOKUP(A1362,Examination!A:G,3)</f>
        <v>40.1</v>
      </c>
      <c r="F1362">
        <f>VLOOKUP(A1362,Examination!A:G, 4)</f>
        <v>18.8</v>
      </c>
      <c r="G1362">
        <f>VLOOKUP(A1362,Examination!A:G, 5)</f>
        <v>42</v>
      </c>
      <c r="H1362">
        <f>VLOOKUP(A1362,Examination!A:G, 6)</f>
        <v>100</v>
      </c>
      <c r="I1362" t="b">
        <f>VLOOKUP(A1362,Examination!A:G, 7)</f>
        <v>0</v>
      </c>
      <c r="J1362">
        <f>VLOOKUP(A1362,Labs!A:B,2)</f>
        <v>162</v>
      </c>
    </row>
    <row r="1363" spans="1:10" x14ac:dyDescent="0.2">
      <c r="A1363">
        <v>74918</v>
      </c>
      <c r="B1363">
        <v>49</v>
      </c>
      <c r="C1363" t="str">
        <f>IF(Demographics!B1363&lt;=20,"18-20",IF(AND(Demographics!B1363&gt;20,Demographics!B1363&lt;=30),"21-30",IF(AND(Demographics!B1363&gt;30,Demographics!B1363&lt;=40),"31-40",IF(AND(Demographics!B1363&gt;40,Demographics!B1363&lt;=50),"41-50",IF(AND(Demographics!B1363&gt;50,Demographics!B1363&lt;=60),"51-60",IF(AND(Demographics!B1363&gt;60,Demographics!B1363&lt;=70),"61-70",IF(Demographics!B1363&gt;=71,"&gt;70","")))))))</f>
        <v>41-50</v>
      </c>
      <c r="D1363">
        <f>VLOOKUP(A1363,Examination!A:G, 2)</f>
        <v>156.69999999999999</v>
      </c>
      <c r="E1363">
        <f>VLOOKUP(A1363,Examination!A:G,3)</f>
        <v>68.900000000000006</v>
      </c>
      <c r="F1363">
        <f>VLOOKUP(A1363,Examination!A:G, 4)</f>
        <v>28.1</v>
      </c>
      <c r="G1363">
        <f>VLOOKUP(A1363,Examination!A:G, 5)</f>
        <v>66</v>
      </c>
      <c r="H1363">
        <f>VLOOKUP(A1363,Examination!A:G, 6)</f>
        <v>108</v>
      </c>
      <c r="I1363" t="b">
        <f>VLOOKUP(A1363,Examination!A:G, 7)</f>
        <v>0</v>
      </c>
      <c r="J1363">
        <f>VLOOKUP(A1363,Labs!A:B,2)</f>
        <v>188</v>
      </c>
    </row>
    <row r="1364" spans="1:10" x14ac:dyDescent="0.2">
      <c r="A1364">
        <v>74919</v>
      </c>
      <c r="B1364">
        <v>66</v>
      </c>
      <c r="C1364" t="str">
        <f>IF(Demographics!B1364&lt;=20,"18-20",IF(AND(Demographics!B1364&gt;20,Demographics!B1364&lt;=30),"21-30",IF(AND(Demographics!B1364&gt;30,Demographics!B1364&lt;=40),"31-40",IF(AND(Demographics!B1364&gt;40,Demographics!B1364&lt;=50),"41-50",IF(AND(Demographics!B1364&gt;50,Demographics!B1364&lt;=60),"51-60",IF(AND(Demographics!B1364&gt;60,Demographics!B1364&lt;=70),"61-70",IF(Demographics!B1364&gt;=71,"&gt;70","")))))))</f>
        <v>61-70</v>
      </c>
      <c r="D1364">
        <f>VLOOKUP(A1364,Examination!A:G, 2)</f>
        <v>166.9</v>
      </c>
      <c r="E1364">
        <f>VLOOKUP(A1364,Examination!A:G,3)</f>
        <v>62.9</v>
      </c>
      <c r="F1364">
        <f>VLOOKUP(A1364,Examination!A:G, 4)</f>
        <v>22.6</v>
      </c>
      <c r="G1364">
        <f>VLOOKUP(A1364,Examination!A:G, 5)</f>
        <v>82</v>
      </c>
      <c r="H1364">
        <f>VLOOKUP(A1364,Examination!A:G, 6)</f>
        <v>154</v>
      </c>
      <c r="I1364" t="b">
        <f>VLOOKUP(A1364,Examination!A:G, 7)</f>
        <v>0</v>
      </c>
      <c r="J1364">
        <f>VLOOKUP(A1364,Labs!A:B,2)</f>
        <v>232</v>
      </c>
    </row>
    <row r="1365" spans="1:10" x14ac:dyDescent="0.2">
      <c r="A1365">
        <v>74920</v>
      </c>
      <c r="B1365">
        <v>30</v>
      </c>
      <c r="C1365" t="str">
        <f>IF(Demographics!B1365&lt;=20,"18-20",IF(AND(Demographics!B1365&gt;20,Demographics!B1365&lt;=30),"21-30",IF(AND(Demographics!B1365&gt;30,Demographics!B1365&lt;=40),"31-40",IF(AND(Demographics!B1365&gt;40,Demographics!B1365&lt;=50),"41-50",IF(AND(Demographics!B1365&gt;50,Demographics!B1365&lt;=60),"51-60",IF(AND(Demographics!B1365&gt;60,Demographics!B1365&lt;=70),"61-70",IF(Demographics!B1365&gt;=71,"&gt;70","")))))))</f>
        <v>21-30</v>
      </c>
      <c r="D1365">
        <f>VLOOKUP(A1365,Examination!A:G, 2)</f>
        <v>118.6</v>
      </c>
      <c r="E1365">
        <f>VLOOKUP(A1365,Examination!A:G,3)</f>
        <v>25.2</v>
      </c>
      <c r="F1365">
        <f>VLOOKUP(A1365,Examination!A:G, 4)</f>
        <v>17.899999999999999</v>
      </c>
      <c r="G1365">
        <f>VLOOKUP(A1365,Examination!A:G, 5)</f>
        <v>0</v>
      </c>
      <c r="H1365">
        <f>VLOOKUP(A1365,Examination!A:G, 6)</f>
        <v>0</v>
      </c>
      <c r="I1365" t="b">
        <f>VLOOKUP(A1365,Examination!A:G, 7)</f>
        <v>0</v>
      </c>
      <c r="J1365">
        <f>VLOOKUP(A1365,Labs!A:B,2)</f>
        <v>0</v>
      </c>
    </row>
    <row r="1366" spans="1:10" x14ac:dyDescent="0.2">
      <c r="A1366">
        <v>74921</v>
      </c>
      <c r="B1366">
        <v>45</v>
      </c>
      <c r="C1366" t="str">
        <f>IF(Demographics!B1366&lt;=20,"18-20",IF(AND(Demographics!B1366&gt;20,Demographics!B1366&lt;=30),"21-30",IF(AND(Demographics!B1366&gt;30,Demographics!B1366&lt;=40),"31-40",IF(AND(Demographics!B1366&gt;40,Demographics!B1366&lt;=50),"41-50",IF(AND(Demographics!B1366&gt;50,Demographics!B1366&lt;=60),"51-60",IF(AND(Demographics!B1366&gt;60,Demographics!B1366&lt;=70),"61-70",IF(Demographics!B1366&gt;=71,"&gt;70","")))))))</f>
        <v>41-50</v>
      </c>
      <c r="D1366">
        <f>VLOOKUP(A1366,Examination!A:G, 2)</f>
        <v>0</v>
      </c>
      <c r="E1366">
        <f>VLOOKUP(A1366,Examination!A:G,3)</f>
        <v>9.6</v>
      </c>
      <c r="F1366">
        <f>VLOOKUP(A1366,Examination!A:G, 4)</f>
        <v>0</v>
      </c>
      <c r="G1366">
        <f>VLOOKUP(A1366,Examination!A:G, 5)</f>
        <v>0</v>
      </c>
      <c r="H1366">
        <f>VLOOKUP(A1366,Examination!A:G, 6)</f>
        <v>0</v>
      </c>
      <c r="I1366" t="e">
        <f>VLOOKUP(A1366,Examination!A:G, 7)</f>
        <v>#DIV/0!</v>
      </c>
      <c r="J1366">
        <f>VLOOKUP(A1366,Labs!A:B,2)</f>
        <v>0</v>
      </c>
    </row>
    <row r="1367" spans="1:10" x14ac:dyDescent="0.2">
      <c r="A1367">
        <v>74922</v>
      </c>
      <c r="B1367">
        <v>45</v>
      </c>
      <c r="C1367" t="str">
        <f>IF(Demographics!B1367&lt;=20,"18-20",IF(AND(Demographics!B1367&gt;20,Demographics!B1367&lt;=30),"21-30",IF(AND(Demographics!B1367&gt;30,Demographics!B1367&lt;=40),"31-40",IF(AND(Demographics!B1367&gt;40,Demographics!B1367&lt;=50),"41-50",IF(AND(Demographics!B1367&gt;50,Demographics!B1367&lt;=60),"51-60",IF(AND(Demographics!B1367&gt;60,Demographics!B1367&lt;=70),"61-70",IF(Demographics!B1367&gt;=71,"&gt;70","")))))))</f>
        <v>41-50</v>
      </c>
      <c r="D1367">
        <f>VLOOKUP(A1367,Examination!A:G, 2)</f>
        <v>102.9</v>
      </c>
      <c r="E1367">
        <f>VLOOKUP(A1367,Examination!A:G,3)</f>
        <v>15.3</v>
      </c>
      <c r="F1367">
        <f>VLOOKUP(A1367,Examination!A:G, 4)</f>
        <v>14.4</v>
      </c>
      <c r="G1367">
        <f>VLOOKUP(A1367,Examination!A:G, 5)</f>
        <v>0</v>
      </c>
      <c r="H1367">
        <f>VLOOKUP(A1367,Examination!A:G, 6)</f>
        <v>0</v>
      </c>
      <c r="I1367" t="b">
        <f>VLOOKUP(A1367,Examination!A:G, 7)</f>
        <v>0</v>
      </c>
      <c r="J1367">
        <f>VLOOKUP(A1367,Labs!A:B,2)</f>
        <v>0</v>
      </c>
    </row>
    <row r="1368" spans="1:10" x14ac:dyDescent="0.2">
      <c r="A1368">
        <v>74923</v>
      </c>
      <c r="B1368">
        <v>57</v>
      </c>
      <c r="C1368" t="str">
        <f>IF(Demographics!B1368&lt;=20,"18-20",IF(AND(Demographics!B1368&gt;20,Demographics!B1368&lt;=30),"21-30",IF(AND(Demographics!B1368&gt;30,Demographics!B1368&lt;=40),"31-40",IF(AND(Demographics!B1368&gt;40,Demographics!B1368&lt;=50),"41-50",IF(AND(Demographics!B1368&gt;50,Demographics!B1368&lt;=60),"51-60",IF(AND(Demographics!B1368&gt;60,Demographics!B1368&lt;=70),"61-70",IF(Demographics!B1368&gt;=71,"&gt;70","")))))))</f>
        <v>51-60</v>
      </c>
      <c r="D1368">
        <f>VLOOKUP(A1368,Examination!A:G, 2)</f>
        <v>191.3</v>
      </c>
      <c r="E1368">
        <f>VLOOKUP(A1368,Examination!A:G,3)</f>
        <v>128.6</v>
      </c>
      <c r="F1368">
        <f>VLOOKUP(A1368,Examination!A:G, 4)</f>
        <v>35.1</v>
      </c>
      <c r="G1368">
        <f>VLOOKUP(A1368,Examination!A:G, 5)</f>
        <v>54</v>
      </c>
      <c r="H1368">
        <f>VLOOKUP(A1368,Examination!A:G, 6)</f>
        <v>128</v>
      </c>
      <c r="I1368" t="b">
        <f>VLOOKUP(A1368,Examination!A:G, 7)</f>
        <v>1</v>
      </c>
      <c r="J1368">
        <f>VLOOKUP(A1368,Labs!A:B,2)</f>
        <v>130</v>
      </c>
    </row>
    <row r="1369" spans="1:10" x14ac:dyDescent="0.2">
      <c r="A1369">
        <v>74924</v>
      </c>
      <c r="B1369">
        <v>31</v>
      </c>
      <c r="C1369" t="str">
        <f>IF(Demographics!B1369&lt;=20,"18-20",IF(AND(Demographics!B1369&gt;20,Demographics!B1369&lt;=30),"21-30",IF(AND(Demographics!B1369&gt;30,Demographics!B1369&lt;=40),"31-40",IF(AND(Demographics!B1369&gt;40,Demographics!B1369&lt;=50),"41-50",IF(AND(Demographics!B1369&gt;50,Demographics!B1369&lt;=60),"51-60",IF(AND(Demographics!B1369&gt;60,Demographics!B1369&lt;=70),"61-70",IF(Demographics!B1369&gt;=71,"&gt;70","")))))))</f>
        <v>31-40</v>
      </c>
      <c r="D1369">
        <f>VLOOKUP(A1369,Examination!A:G, 2)</f>
        <v>0</v>
      </c>
      <c r="E1369">
        <f>VLOOKUP(A1369,Examination!A:G,3)</f>
        <v>11.8</v>
      </c>
      <c r="F1369">
        <f>VLOOKUP(A1369,Examination!A:G, 4)</f>
        <v>0</v>
      </c>
      <c r="G1369">
        <f>VLOOKUP(A1369,Examination!A:G, 5)</f>
        <v>0</v>
      </c>
      <c r="H1369">
        <f>VLOOKUP(A1369,Examination!A:G, 6)</f>
        <v>0</v>
      </c>
      <c r="I1369" t="e">
        <f>VLOOKUP(A1369,Examination!A:G, 7)</f>
        <v>#DIV/0!</v>
      </c>
      <c r="J1369">
        <f>VLOOKUP(A1369,Labs!A:B,2)</f>
        <v>0</v>
      </c>
    </row>
    <row r="1370" spans="1:10" x14ac:dyDescent="0.2">
      <c r="A1370">
        <v>74925</v>
      </c>
      <c r="B1370">
        <v>62</v>
      </c>
      <c r="C1370" t="str">
        <f>IF(Demographics!B1370&lt;=20,"18-20",IF(AND(Demographics!B1370&gt;20,Demographics!B1370&lt;=30),"21-30",IF(AND(Demographics!B1370&gt;30,Demographics!B1370&lt;=40),"31-40",IF(AND(Demographics!B1370&gt;40,Demographics!B1370&lt;=50),"41-50",IF(AND(Demographics!B1370&gt;50,Demographics!B1370&lt;=60),"51-60",IF(AND(Demographics!B1370&gt;60,Demographics!B1370&lt;=70),"61-70",IF(Demographics!B1370&gt;=71,"&gt;70","")))))))</f>
        <v>61-70</v>
      </c>
      <c r="D1370">
        <f>VLOOKUP(A1370,Examination!A:G, 2)</f>
        <v>167.1</v>
      </c>
      <c r="E1370">
        <f>VLOOKUP(A1370,Examination!A:G,3)</f>
        <v>136.5</v>
      </c>
      <c r="F1370">
        <f>VLOOKUP(A1370,Examination!A:G, 4)</f>
        <v>48.9</v>
      </c>
      <c r="G1370">
        <f>VLOOKUP(A1370,Examination!A:G, 5)</f>
        <v>0</v>
      </c>
      <c r="H1370">
        <f>VLOOKUP(A1370,Examination!A:G, 6)</f>
        <v>0</v>
      </c>
      <c r="I1370" t="b">
        <f>VLOOKUP(A1370,Examination!A:G, 7)</f>
        <v>1</v>
      </c>
      <c r="J1370">
        <f>VLOOKUP(A1370,Labs!A:B,2)</f>
        <v>0</v>
      </c>
    </row>
    <row r="1371" spans="1:10" x14ac:dyDescent="0.2">
      <c r="A1371">
        <v>74926</v>
      </c>
      <c r="B1371">
        <v>28</v>
      </c>
      <c r="C1371" t="str">
        <f>IF(Demographics!B1371&lt;=20,"18-20",IF(AND(Demographics!B1371&gt;20,Demographics!B1371&lt;=30),"21-30",IF(AND(Demographics!B1371&gt;30,Demographics!B1371&lt;=40),"31-40",IF(AND(Demographics!B1371&gt;40,Demographics!B1371&lt;=50),"41-50",IF(AND(Demographics!B1371&gt;50,Demographics!B1371&lt;=60),"51-60",IF(AND(Demographics!B1371&gt;60,Demographics!B1371&lt;=70),"61-70",IF(Demographics!B1371&gt;=71,"&gt;70","")))))))</f>
        <v>21-30</v>
      </c>
      <c r="D1371">
        <f>VLOOKUP(A1371,Examination!A:G, 2)</f>
        <v>114.6</v>
      </c>
      <c r="E1371">
        <f>VLOOKUP(A1371,Examination!A:G,3)</f>
        <v>19.100000000000001</v>
      </c>
      <c r="F1371">
        <f>VLOOKUP(A1371,Examination!A:G, 4)</f>
        <v>14.5</v>
      </c>
      <c r="G1371">
        <f>VLOOKUP(A1371,Examination!A:G, 5)</f>
        <v>0</v>
      </c>
      <c r="H1371">
        <f>VLOOKUP(A1371,Examination!A:G, 6)</f>
        <v>0</v>
      </c>
      <c r="I1371" t="b">
        <f>VLOOKUP(A1371,Examination!A:G, 7)</f>
        <v>0</v>
      </c>
      <c r="J1371">
        <f>VLOOKUP(A1371,Labs!A:B,2)</f>
        <v>147</v>
      </c>
    </row>
    <row r="1372" spans="1:10" x14ac:dyDescent="0.2">
      <c r="A1372">
        <v>74927</v>
      </c>
      <c r="B1372">
        <v>59</v>
      </c>
      <c r="C1372" t="str">
        <f>IF(Demographics!B1372&lt;=20,"18-20",IF(AND(Demographics!B1372&gt;20,Demographics!B1372&lt;=30),"21-30",IF(AND(Demographics!B1372&gt;30,Demographics!B1372&lt;=40),"31-40",IF(AND(Demographics!B1372&gt;40,Demographics!B1372&lt;=50),"41-50",IF(AND(Demographics!B1372&gt;50,Demographics!B1372&lt;=60),"51-60",IF(AND(Demographics!B1372&gt;60,Demographics!B1372&lt;=70),"61-70",IF(Demographics!B1372&gt;=71,"&gt;70","")))))))</f>
        <v>51-60</v>
      </c>
      <c r="D1372">
        <f>VLOOKUP(A1372,Examination!A:G, 2)</f>
        <v>167.3</v>
      </c>
      <c r="E1372">
        <f>VLOOKUP(A1372,Examination!A:G,3)</f>
        <v>118</v>
      </c>
      <c r="F1372">
        <f>VLOOKUP(A1372,Examination!A:G, 4)</f>
        <v>42.2</v>
      </c>
      <c r="G1372">
        <f>VLOOKUP(A1372,Examination!A:G, 5)</f>
        <v>50</v>
      </c>
      <c r="H1372">
        <f>VLOOKUP(A1372,Examination!A:G, 6)</f>
        <v>118</v>
      </c>
      <c r="I1372" t="b">
        <f>VLOOKUP(A1372,Examination!A:G, 7)</f>
        <v>1</v>
      </c>
      <c r="J1372">
        <f>VLOOKUP(A1372,Labs!A:B,2)</f>
        <v>102</v>
      </c>
    </row>
    <row r="1373" spans="1:10" x14ac:dyDescent="0.2">
      <c r="A1373">
        <v>74928</v>
      </c>
      <c r="B1373">
        <v>50</v>
      </c>
      <c r="C1373" t="str">
        <f>IF(Demographics!B1373&lt;=20,"18-20",IF(AND(Demographics!B1373&gt;20,Demographics!B1373&lt;=30),"21-30",IF(AND(Demographics!B1373&gt;30,Demographics!B1373&lt;=40),"31-40",IF(AND(Demographics!B1373&gt;40,Demographics!B1373&lt;=50),"41-50",IF(AND(Demographics!B1373&gt;50,Demographics!B1373&lt;=60),"51-60",IF(AND(Demographics!B1373&gt;60,Demographics!B1373&lt;=70),"61-70",IF(Demographics!B1373&gt;=71,"&gt;70","")))))))</f>
        <v>41-50</v>
      </c>
      <c r="D1373">
        <f>VLOOKUP(A1373,Examination!A:G, 2)</f>
        <v>167.8</v>
      </c>
      <c r="E1373">
        <f>VLOOKUP(A1373,Examination!A:G,3)</f>
        <v>87.6</v>
      </c>
      <c r="F1373">
        <f>VLOOKUP(A1373,Examination!A:G, 4)</f>
        <v>31.1</v>
      </c>
      <c r="G1373">
        <f>VLOOKUP(A1373,Examination!A:G, 5)</f>
        <v>62</v>
      </c>
      <c r="H1373">
        <f>VLOOKUP(A1373,Examination!A:G, 6)</f>
        <v>124</v>
      </c>
      <c r="I1373" t="b">
        <f>VLOOKUP(A1373,Examination!A:G, 7)</f>
        <v>1</v>
      </c>
      <c r="J1373">
        <f>VLOOKUP(A1373,Labs!A:B,2)</f>
        <v>217</v>
      </c>
    </row>
    <row r="1374" spans="1:10" x14ac:dyDescent="0.2">
      <c r="A1374">
        <v>74929</v>
      </c>
      <c r="B1374">
        <v>66</v>
      </c>
      <c r="C1374" t="str">
        <f>IF(Demographics!B1374&lt;=20,"18-20",IF(AND(Demographics!B1374&gt;20,Demographics!B1374&lt;=30),"21-30",IF(AND(Demographics!B1374&gt;30,Demographics!B1374&lt;=40),"31-40",IF(AND(Demographics!B1374&gt;40,Demographics!B1374&lt;=50),"41-50",IF(AND(Demographics!B1374&gt;50,Demographics!B1374&lt;=60),"51-60",IF(AND(Demographics!B1374&gt;60,Demographics!B1374&lt;=70),"61-70",IF(Demographics!B1374&gt;=71,"&gt;70","")))))))</f>
        <v>61-70</v>
      </c>
      <c r="D1374">
        <f>VLOOKUP(A1374,Examination!A:G, 2)</f>
        <v>149.80000000000001</v>
      </c>
      <c r="E1374">
        <f>VLOOKUP(A1374,Examination!A:G,3)</f>
        <v>68.400000000000006</v>
      </c>
      <c r="F1374">
        <f>VLOOKUP(A1374,Examination!A:G, 4)</f>
        <v>30.5</v>
      </c>
      <c r="G1374">
        <f>VLOOKUP(A1374,Examination!A:G, 5)</f>
        <v>72</v>
      </c>
      <c r="H1374">
        <f>VLOOKUP(A1374,Examination!A:G, 6)</f>
        <v>124</v>
      </c>
      <c r="I1374" t="b">
        <f>VLOOKUP(A1374,Examination!A:G, 7)</f>
        <v>1</v>
      </c>
      <c r="J1374">
        <f>VLOOKUP(A1374,Labs!A:B,2)</f>
        <v>180</v>
      </c>
    </row>
    <row r="1375" spans="1:10" x14ac:dyDescent="0.2">
      <c r="A1375">
        <v>74930</v>
      </c>
      <c r="B1375">
        <v>42</v>
      </c>
      <c r="C1375" t="str">
        <f>IF(Demographics!B1375&lt;=20,"18-20",IF(AND(Demographics!B1375&gt;20,Demographics!B1375&lt;=30),"21-30",IF(AND(Demographics!B1375&gt;30,Demographics!B1375&lt;=40),"31-40",IF(AND(Demographics!B1375&gt;40,Demographics!B1375&lt;=50),"41-50",IF(AND(Demographics!B1375&gt;50,Demographics!B1375&lt;=60),"51-60",IF(AND(Demographics!B1375&gt;60,Demographics!B1375&lt;=70),"61-70",IF(Demographics!B1375&gt;=71,"&gt;70","")))))))</f>
        <v>41-50</v>
      </c>
      <c r="D1375">
        <f>VLOOKUP(A1375,Examination!A:G, 2)</f>
        <v>156.69999999999999</v>
      </c>
      <c r="E1375">
        <f>VLOOKUP(A1375,Examination!A:G,3)</f>
        <v>72.8</v>
      </c>
      <c r="F1375">
        <f>VLOOKUP(A1375,Examination!A:G, 4)</f>
        <v>29.6</v>
      </c>
      <c r="G1375">
        <f>VLOOKUP(A1375,Examination!A:G, 5)</f>
        <v>64</v>
      </c>
      <c r="H1375">
        <f>VLOOKUP(A1375,Examination!A:G, 6)</f>
        <v>106</v>
      </c>
      <c r="I1375" t="b">
        <f>VLOOKUP(A1375,Examination!A:G, 7)</f>
        <v>0</v>
      </c>
      <c r="J1375">
        <f>VLOOKUP(A1375,Labs!A:B,2)</f>
        <v>143</v>
      </c>
    </row>
    <row r="1376" spans="1:10" x14ac:dyDescent="0.2">
      <c r="A1376">
        <v>74931</v>
      </c>
      <c r="B1376">
        <v>53</v>
      </c>
      <c r="C1376" t="str">
        <f>IF(Demographics!B1376&lt;=20,"18-20",IF(AND(Demographics!B1376&gt;20,Demographics!B1376&lt;=30),"21-30",IF(AND(Demographics!B1376&gt;30,Demographics!B1376&lt;=40),"31-40",IF(AND(Demographics!B1376&gt;40,Demographics!B1376&lt;=50),"41-50",IF(AND(Demographics!B1376&gt;50,Demographics!B1376&lt;=60),"51-60",IF(AND(Demographics!B1376&gt;60,Demographics!B1376&lt;=70),"61-70",IF(Demographics!B1376&gt;=71,"&gt;70","")))))))</f>
        <v>51-60</v>
      </c>
      <c r="D1376">
        <f>VLOOKUP(A1376,Examination!A:G, 2)</f>
        <v>179.1</v>
      </c>
      <c r="E1376">
        <f>VLOOKUP(A1376,Examination!A:G,3)</f>
        <v>86.1</v>
      </c>
      <c r="F1376">
        <f>VLOOKUP(A1376,Examination!A:G, 4)</f>
        <v>26.8</v>
      </c>
      <c r="G1376">
        <f>VLOOKUP(A1376,Examination!A:G, 5)</f>
        <v>78</v>
      </c>
      <c r="H1376">
        <f>VLOOKUP(A1376,Examination!A:G, 6)</f>
        <v>128</v>
      </c>
      <c r="I1376" t="b">
        <f>VLOOKUP(A1376,Examination!A:G, 7)</f>
        <v>0</v>
      </c>
      <c r="J1376">
        <f>VLOOKUP(A1376,Labs!A:B,2)</f>
        <v>119</v>
      </c>
    </row>
    <row r="1377" spans="1:10" x14ac:dyDescent="0.2">
      <c r="A1377">
        <v>74932</v>
      </c>
      <c r="B1377">
        <v>32</v>
      </c>
      <c r="C1377" t="str">
        <f>IF(Demographics!B1377&lt;=20,"18-20",IF(AND(Demographics!B1377&gt;20,Demographics!B1377&lt;=30),"21-30",IF(AND(Demographics!B1377&gt;30,Demographics!B1377&lt;=40),"31-40",IF(AND(Demographics!B1377&gt;40,Demographics!B1377&lt;=50),"41-50",IF(AND(Demographics!B1377&gt;50,Demographics!B1377&lt;=60),"51-60",IF(AND(Demographics!B1377&gt;60,Demographics!B1377&lt;=70),"61-70",IF(Demographics!B1377&gt;=71,"&gt;70","")))))))</f>
        <v>31-40</v>
      </c>
      <c r="D1377">
        <f>VLOOKUP(A1377,Examination!A:G, 2)</f>
        <v>175.6</v>
      </c>
      <c r="E1377">
        <f>VLOOKUP(A1377,Examination!A:G,3)</f>
        <v>83.5</v>
      </c>
      <c r="F1377">
        <f>VLOOKUP(A1377,Examination!A:G, 4)</f>
        <v>27.1</v>
      </c>
      <c r="G1377">
        <f>VLOOKUP(A1377,Examination!A:G, 5)</f>
        <v>74</v>
      </c>
      <c r="H1377">
        <f>VLOOKUP(A1377,Examination!A:G, 6)</f>
        <v>118</v>
      </c>
      <c r="I1377" t="b">
        <f>VLOOKUP(A1377,Examination!A:G, 7)</f>
        <v>0</v>
      </c>
      <c r="J1377">
        <f>VLOOKUP(A1377,Labs!A:B,2)</f>
        <v>159</v>
      </c>
    </row>
    <row r="1378" spans="1:10" x14ac:dyDescent="0.2">
      <c r="A1378">
        <v>74933</v>
      </c>
      <c r="B1378">
        <v>57</v>
      </c>
      <c r="C1378" t="str">
        <f>IF(Demographics!B1378&lt;=20,"18-20",IF(AND(Demographics!B1378&gt;20,Demographics!B1378&lt;=30),"21-30",IF(AND(Demographics!B1378&gt;30,Demographics!B1378&lt;=40),"31-40",IF(AND(Demographics!B1378&gt;40,Demographics!B1378&lt;=50),"41-50",IF(AND(Demographics!B1378&gt;50,Demographics!B1378&lt;=60),"51-60",IF(AND(Demographics!B1378&gt;60,Demographics!B1378&lt;=70),"61-70",IF(Demographics!B1378&gt;=71,"&gt;70","")))))))</f>
        <v>51-60</v>
      </c>
      <c r="D1378">
        <f>VLOOKUP(A1378,Examination!A:G, 2)</f>
        <v>161.69999999999999</v>
      </c>
      <c r="E1378">
        <f>VLOOKUP(A1378,Examination!A:G,3)</f>
        <v>96.1</v>
      </c>
      <c r="F1378">
        <f>VLOOKUP(A1378,Examination!A:G, 4)</f>
        <v>36.799999999999997</v>
      </c>
      <c r="G1378">
        <f>VLOOKUP(A1378,Examination!A:G, 5)</f>
        <v>54</v>
      </c>
      <c r="H1378">
        <f>VLOOKUP(A1378,Examination!A:G, 6)</f>
        <v>120</v>
      </c>
      <c r="I1378" t="b">
        <f>VLOOKUP(A1378,Examination!A:G, 7)</f>
        <v>1</v>
      </c>
      <c r="J1378">
        <f>VLOOKUP(A1378,Labs!A:B,2)</f>
        <v>125</v>
      </c>
    </row>
    <row r="1379" spans="1:10" x14ac:dyDescent="0.2">
      <c r="A1379">
        <v>74934</v>
      </c>
      <c r="B1379">
        <v>35</v>
      </c>
      <c r="C1379" t="str">
        <f>IF(Demographics!B1379&lt;=20,"18-20",IF(AND(Demographics!B1379&gt;20,Demographics!B1379&lt;=30),"21-30",IF(AND(Demographics!B1379&gt;30,Demographics!B1379&lt;=40),"31-40",IF(AND(Demographics!B1379&gt;40,Demographics!B1379&lt;=50),"41-50",IF(AND(Demographics!B1379&gt;50,Demographics!B1379&lt;=60),"51-60",IF(AND(Demographics!B1379&gt;60,Demographics!B1379&lt;=70),"61-70",IF(Demographics!B1379&gt;=71,"&gt;70","")))))))</f>
        <v>31-40</v>
      </c>
      <c r="D1379">
        <f>VLOOKUP(A1379,Examination!A:G, 2)</f>
        <v>167.6</v>
      </c>
      <c r="E1379">
        <f>VLOOKUP(A1379,Examination!A:G,3)</f>
        <v>63.8</v>
      </c>
      <c r="F1379">
        <f>VLOOKUP(A1379,Examination!A:G, 4)</f>
        <v>22.7</v>
      </c>
      <c r="G1379">
        <f>VLOOKUP(A1379,Examination!A:G, 5)</f>
        <v>0</v>
      </c>
      <c r="H1379">
        <f>VLOOKUP(A1379,Examination!A:G, 6)</f>
        <v>128</v>
      </c>
      <c r="I1379" t="b">
        <f>VLOOKUP(A1379,Examination!A:G, 7)</f>
        <v>0</v>
      </c>
      <c r="J1379">
        <f>VLOOKUP(A1379,Labs!A:B,2)</f>
        <v>154</v>
      </c>
    </row>
    <row r="1380" spans="1:10" x14ac:dyDescent="0.2">
      <c r="A1380">
        <v>74935</v>
      </c>
      <c r="B1380">
        <v>20</v>
      </c>
      <c r="C1380" t="str">
        <f>IF(Demographics!B1380&lt;=20,"18-20",IF(AND(Demographics!B1380&gt;20,Demographics!B1380&lt;=30),"21-30",IF(AND(Demographics!B1380&gt;30,Demographics!B1380&lt;=40),"31-40",IF(AND(Demographics!B1380&gt;40,Demographics!B1380&lt;=50),"41-50",IF(AND(Demographics!B1380&gt;50,Demographics!B1380&lt;=60),"51-60",IF(AND(Demographics!B1380&gt;60,Demographics!B1380&lt;=70),"61-70",IF(Demographics!B1380&gt;=71,"&gt;70","")))))))</f>
        <v>18-20</v>
      </c>
      <c r="D1380">
        <f>VLOOKUP(A1380,Examination!A:G, 2)</f>
        <v>172.7</v>
      </c>
      <c r="E1380">
        <f>VLOOKUP(A1380,Examination!A:G,3)</f>
        <v>64.900000000000006</v>
      </c>
      <c r="F1380">
        <f>VLOOKUP(A1380,Examination!A:G, 4)</f>
        <v>21.8</v>
      </c>
      <c r="G1380">
        <f>VLOOKUP(A1380,Examination!A:G, 5)</f>
        <v>58</v>
      </c>
      <c r="H1380">
        <f>VLOOKUP(A1380,Examination!A:G, 6)</f>
        <v>124</v>
      </c>
      <c r="I1380" t="b">
        <f>VLOOKUP(A1380,Examination!A:G, 7)</f>
        <v>0</v>
      </c>
      <c r="J1380">
        <f>VLOOKUP(A1380,Labs!A:B,2)</f>
        <v>164</v>
      </c>
    </row>
    <row r="1381" spans="1:10" x14ac:dyDescent="0.2">
      <c r="A1381">
        <v>74936</v>
      </c>
      <c r="B1381">
        <v>52</v>
      </c>
      <c r="C1381" t="str">
        <f>IF(Demographics!B1381&lt;=20,"18-20",IF(AND(Demographics!B1381&gt;20,Demographics!B1381&lt;=30),"21-30",IF(AND(Demographics!B1381&gt;30,Demographics!B1381&lt;=40),"31-40",IF(AND(Demographics!B1381&gt;40,Demographics!B1381&lt;=50),"41-50",IF(AND(Demographics!B1381&gt;50,Demographics!B1381&lt;=60),"51-60",IF(AND(Demographics!B1381&gt;60,Demographics!B1381&lt;=70),"61-70",IF(Demographics!B1381&gt;=71,"&gt;70","")))))))</f>
        <v>51-60</v>
      </c>
      <c r="D1381">
        <f>VLOOKUP(A1381,Examination!A:G, 2)</f>
        <v>168.8</v>
      </c>
      <c r="E1381">
        <f>VLOOKUP(A1381,Examination!A:G,3)</f>
        <v>146.30000000000001</v>
      </c>
      <c r="F1381">
        <f>VLOOKUP(A1381,Examination!A:G, 4)</f>
        <v>51.3</v>
      </c>
      <c r="G1381">
        <f>VLOOKUP(A1381,Examination!A:G, 5)</f>
        <v>76</v>
      </c>
      <c r="H1381">
        <f>VLOOKUP(A1381,Examination!A:G, 6)</f>
        <v>138</v>
      </c>
      <c r="I1381" t="b">
        <f>VLOOKUP(A1381,Examination!A:G, 7)</f>
        <v>1</v>
      </c>
      <c r="J1381">
        <f>VLOOKUP(A1381,Labs!A:B,2)</f>
        <v>0</v>
      </c>
    </row>
    <row r="1382" spans="1:10" x14ac:dyDescent="0.2">
      <c r="A1382">
        <v>74937</v>
      </c>
      <c r="B1382">
        <v>74</v>
      </c>
      <c r="C1382" t="str">
        <f>IF(Demographics!B1382&lt;=20,"18-20",IF(AND(Demographics!B1382&gt;20,Demographics!B1382&lt;=30),"21-30",IF(AND(Demographics!B1382&gt;30,Demographics!B1382&lt;=40),"31-40",IF(AND(Demographics!B1382&gt;40,Demographics!B1382&lt;=50),"41-50",IF(AND(Demographics!B1382&gt;50,Demographics!B1382&lt;=60),"51-60",IF(AND(Demographics!B1382&gt;60,Demographics!B1382&lt;=70),"61-70",IF(Demographics!B1382&gt;=71,"&gt;70","")))))))</f>
        <v>&gt;70</v>
      </c>
      <c r="D1382">
        <f>VLOOKUP(A1382,Examination!A:G, 2)</f>
        <v>173</v>
      </c>
      <c r="E1382">
        <f>VLOOKUP(A1382,Examination!A:G,3)</f>
        <v>91.7</v>
      </c>
      <c r="F1382">
        <f>VLOOKUP(A1382,Examination!A:G, 4)</f>
        <v>30.6</v>
      </c>
      <c r="G1382">
        <f>VLOOKUP(A1382,Examination!A:G, 5)</f>
        <v>56</v>
      </c>
      <c r="H1382">
        <f>VLOOKUP(A1382,Examination!A:G, 6)</f>
        <v>128</v>
      </c>
      <c r="I1382" t="b">
        <f>VLOOKUP(A1382,Examination!A:G, 7)</f>
        <v>1</v>
      </c>
      <c r="J1382">
        <f>VLOOKUP(A1382,Labs!A:B,2)</f>
        <v>166</v>
      </c>
    </row>
    <row r="1383" spans="1:10" x14ac:dyDescent="0.2">
      <c r="A1383">
        <v>74938</v>
      </c>
      <c r="B1383">
        <v>52</v>
      </c>
      <c r="C1383" t="str">
        <f>IF(Demographics!B1383&lt;=20,"18-20",IF(AND(Demographics!B1383&gt;20,Demographics!B1383&lt;=30),"21-30",IF(AND(Demographics!B1383&gt;30,Demographics!B1383&lt;=40),"31-40",IF(AND(Demographics!B1383&gt;40,Demographics!B1383&lt;=50),"41-50",IF(AND(Demographics!B1383&gt;50,Demographics!B1383&lt;=60),"51-60",IF(AND(Demographics!B1383&gt;60,Demographics!B1383&lt;=70),"61-70",IF(Demographics!B1383&gt;=71,"&gt;70","")))))))</f>
        <v>51-60</v>
      </c>
      <c r="D1383">
        <f>VLOOKUP(A1383,Examination!A:G, 2)</f>
        <v>159.19999999999999</v>
      </c>
      <c r="E1383">
        <f>VLOOKUP(A1383,Examination!A:G,3)</f>
        <v>68.8</v>
      </c>
      <c r="F1383">
        <f>VLOOKUP(A1383,Examination!A:G, 4)</f>
        <v>27.1</v>
      </c>
      <c r="G1383">
        <f>VLOOKUP(A1383,Examination!A:G, 5)</f>
        <v>68</v>
      </c>
      <c r="H1383">
        <f>VLOOKUP(A1383,Examination!A:G, 6)</f>
        <v>110</v>
      </c>
      <c r="I1383" t="b">
        <f>VLOOKUP(A1383,Examination!A:G, 7)</f>
        <v>0</v>
      </c>
      <c r="J1383">
        <f>VLOOKUP(A1383,Labs!A:B,2)</f>
        <v>202</v>
      </c>
    </row>
    <row r="1384" spans="1:10" x14ac:dyDescent="0.2">
      <c r="A1384">
        <v>74939</v>
      </c>
      <c r="B1384">
        <v>38</v>
      </c>
      <c r="C1384" t="str">
        <f>IF(Demographics!B1384&lt;=20,"18-20",IF(AND(Demographics!B1384&gt;20,Demographics!B1384&lt;=30),"21-30",IF(AND(Demographics!B1384&gt;30,Demographics!B1384&lt;=40),"31-40",IF(AND(Demographics!B1384&gt;40,Demographics!B1384&lt;=50),"41-50",IF(AND(Demographics!B1384&gt;50,Demographics!B1384&lt;=60),"51-60",IF(AND(Demographics!B1384&gt;60,Demographics!B1384&lt;=70),"61-70",IF(Demographics!B1384&gt;=71,"&gt;70","")))))))</f>
        <v>31-40</v>
      </c>
      <c r="D1384">
        <f>VLOOKUP(A1384,Examination!A:G, 2)</f>
        <v>151.6</v>
      </c>
      <c r="E1384">
        <f>VLOOKUP(A1384,Examination!A:G,3)</f>
        <v>42.9</v>
      </c>
      <c r="F1384">
        <f>VLOOKUP(A1384,Examination!A:G, 4)</f>
        <v>18.7</v>
      </c>
      <c r="G1384">
        <f>VLOOKUP(A1384,Examination!A:G, 5)</f>
        <v>62</v>
      </c>
      <c r="H1384">
        <f>VLOOKUP(A1384,Examination!A:G, 6)</f>
        <v>90</v>
      </c>
      <c r="I1384" t="b">
        <f>VLOOKUP(A1384,Examination!A:G, 7)</f>
        <v>0</v>
      </c>
      <c r="J1384">
        <f>VLOOKUP(A1384,Labs!A:B,2)</f>
        <v>145</v>
      </c>
    </row>
    <row r="1385" spans="1:10" x14ac:dyDescent="0.2">
      <c r="A1385">
        <v>74940</v>
      </c>
      <c r="B1385">
        <v>47</v>
      </c>
      <c r="C1385" t="str">
        <f>IF(Demographics!B1385&lt;=20,"18-20",IF(AND(Demographics!B1385&gt;20,Demographics!B1385&lt;=30),"21-30",IF(AND(Demographics!B1385&gt;30,Demographics!B1385&lt;=40),"31-40",IF(AND(Demographics!B1385&gt;40,Demographics!B1385&lt;=50),"41-50",IF(AND(Demographics!B1385&gt;50,Demographics!B1385&lt;=60),"51-60",IF(AND(Demographics!B1385&gt;60,Demographics!B1385&lt;=70),"61-70",IF(Demographics!B1385&gt;=71,"&gt;70","")))))))</f>
        <v>41-50</v>
      </c>
      <c r="D1385">
        <f>VLOOKUP(A1385,Examination!A:G, 2)</f>
        <v>167.8</v>
      </c>
      <c r="E1385">
        <f>VLOOKUP(A1385,Examination!A:G,3)</f>
        <v>79.5</v>
      </c>
      <c r="F1385">
        <f>VLOOKUP(A1385,Examination!A:G, 4)</f>
        <v>28.2</v>
      </c>
      <c r="G1385">
        <f>VLOOKUP(A1385,Examination!A:G, 5)</f>
        <v>68</v>
      </c>
      <c r="H1385">
        <f>VLOOKUP(A1385,Examination!A:G, 6)</f>
        <v>110</v>
      </c>
      <c r="I1385" t="b">
        <f>VLOOKUP(A1385,Examination!A:G, 7)</f>
        <v>0</v>
      </c>
      <c r="J1385">
        <f>VLOOKUP(A1385,Labs!A:B,2)</f>
        <v>198</v>
      </c>
    </row>
    <row r="1386" spans="1:10" x14ac:dyDescent="0.2">
      <c r="A1386">
        <v>74941</v>
      </c>
      <c r="B1386">
        <v>59</v>
      </c>
      <c r="C1386" t="str">
        <f>IF(Demographics!B1386&lt;=20,"18-20",IF(AND(Demographics!B1386&gt;20,Demographics!B1386&lt;=30),"21-30",IF(AND(Demographics!B1386&gt;30,Demographics!B1386&lt;=40),"31-40",IF(AND(Demographics!B1386&gt;40,Demographics!B1386&lt;=50),"41-50",IF(AND(Demographics!B1386&gt;50,Demographics!B1386&lt;=60),"51-60",IF(AND(Demographics!B1386&gt;60,Demographics!B1386&lt;=70),"61-70",IF(Demographics!B1386&gt;=71,"&gt;70","")))))))</f>
        <v>51-60</v>
      </c>
      <c r="D1386">
        <f>VLOOKUP(A1386,Examination!A:G, 2)</f>
        <v>160.9</v>
      </c>
      <c r="E1386">
        <f>VLOOKUP(A1386,Examination!A:G,3)</f>
        <v>70.400000000000006</v>
      </c>
      <c r="F1386">
        <f>VLOOKUP(A1386,Examination!A:G, 4)</f>
        <v>27.2</v>
      </c>
      <c r="G1386">
        <f>VLOOKUP(A1386,Examination!A:G, 5)</f>
        <v>86</v>
      </c>
      <c r="H1386">
        <f>VLOOKUP(A1386,Examination!A:G, 6)</f>
        <v>184</v>
      </c>
      <c r="I1386" t="b">
        <f>VLOOKUP(A1386,Examination!A:G, 7)</f>
        <v>0</v>
      </c>
      <c r="J1386">
        <f>VLOOKUP(A1386,Labs!A:B,2)</f>
        <v>219</v>
      </c>
    </row>
    <row r="1387" spans="1:10" x14ac:dyDescent="0.2">
      <c r="A1387">
        <v>74942</v>
      </c>
      <c r="B1387">
        <v>42</v>
      </c>
      <c r="C1387" t="str">
        <f>IF(Demographics!B1387&lt;=20,"18-20",IF(AND(Demographics!B1387&gt;20,Demographics!B1387&lt;=30),"21-30",IF(AND(Demographics!B1387&gt;30,Demographics!B1387&lt;=40),"31-40",IF(AND(Demographics!B1387&gt;40,Demographics!B1387&lt;=50),"41-50",IF(AND(Demographics!B1387&gt;50,Demographics!B1387&lt;=60),"51-60",IF(AND(Demographics!B1387&gt;60,Demographics!B1387&lt;=70),"61-70",IF(Demographics!B1387&gt;=71,"&gt;70","")))))))</f>
        <v>41-50</v>
      </c>
      <c r="D1387">
        <f>VLOOKUP(A1387,Examination!A:G, 2)</f>
        <v>171.3</v>
      </c>
      <c r="E1387">
        <f>VLOOKUP(A1387,Examination!A:G,3)</f>
        <v>89.3</v>
      </c>
      <c r="F1387">
        <f>VLOOKUP(A1387,Examination!A:G, 4)</f>
        <v>30.4</v>
      </c>
      <c r="G1387">
        <f>VLOOKUP(A1387,Examination!A:G, 5)</f>
        <v>64</v>
      </c>
      <c r="H1387">
        <f>VLOOKUP(A1387,Examination!A:G, 6)</f>
        <v>106</v>
      </c>
      <c r="I1387" t="b">
        <f>VLOOKUP(A1387,Examination!A:G, 7)</f>
        <v>1</v>
      </c>
      <c r="J1387">
        <f>VLOOKUP(A1387,Labs!A:B,2)</f>
        <v>167</v>
      </c>
    </row>
    <row r="1388" spans="1:10" x14ac:dyDescent="0.2">
      <c r="A1388">
        <v>74943</v>
      </c>
      <c r="B1388">
        <v>47</v>
      </c>
      <c r="C1388" t="str">
        <f>IF(Demographics!B1388&lt;=20,"18-20",IF(AND(Demographics!B1388&gt;20,Demographics!B1388&lt;=30),"21-30",IF(AND(Demographics!B1388&gt;30,Demographics!B1388&lt;=40),"31-40",IF(AND(Demographics!B1388&gt;40,Demographics!B1388&lt;=50),"41-50",IF(AND(Demographics!B1388&gt;50,Demographics!B1388&lt;=60),"51-60",IF(AND(Demographics!B1388&gt;60,Demographics!B1388&lt;=70),"61-70",IF(Demographics!B1388&gt;=71,"&gt;70","")))))))</f>
        <v>41-50</v>
      </c>
      <c r="D1388">
        <f>VLOOKUP(A1388,Examination!A:G, 2)</f>
        <v>183.8</v>
      </c>
      <c r="E1388">
        <f>VLOOKUP(A1388,Examination!A:G,3)</f>
        <v>88.5</v>
      </c>
      <c r="F1388">
        <f>VLOOKUP(A1388,Examination!A:G, 4)</f>
        <v>26.2</v>
      </c>
      <c r="G1388">
        <f>VLOOKUP(A1388,Examination!A:G, 5)</f>
        <v>88</v>
      </c>
      <c r="H1388">
        <f>VLOOKUP(A1388,Examination!A:G, 6)</f>
        <v>130</v>
      </c>
      <c r="I1388" t="b">
        <f>VLOOKUP(A1388,Examination!A:G, 7)</f>
        <v>0</v>
      </c>
      <c r="J1388">
        <f>VLOOKUP(A1388,Labs!A:B,2)</f>
        <v>148</v>
      </c>
    </row>
    <row r="1389" spans="1:10" x14ac:dyDescent="0.2">
      <c r="A1389">
        <v>74944</v>
      </c>
      <c r="B1389">
        <v>23</v>
      </c>
      <c r="C1389" t="str">
        <f>IF(Demographics!B1389&lt;=20,"18-20",IF(AND(Demographics!B1389&gt;20,Demographics!B1389&lt;=30),"21-30",IF(AND(Demographics!B1389&gt;30,Demographics!B1389&lt;=40),"31-40",IF(AND(Demographics!B1389&gt;40,Demographics!B1389&lt;=50),"41-50",IF(AND(Demographics!B1389&gt;50,Demographics!B1389&lt;=60),"51-60",IF(AND(Demographics!B1389&gt;60,Demographics!B1389&lt;=70),"61-70",IF(Demographics!B1389&gt;=71,"&gt;70","")))))))</f>
        <v>21-30</v>
      </c>
      <c r="D1389">
        <f>VLOOKUP(A1389,Examination!A:G, 2)</f>
        <v>91.7</v>
      </c>
      <c r="E1389">
        <f>VLOOKUP(A1389,Examination!A:G,3)</f>
        <v>15.6</v>
      </c>
      <c r="F1389">
        <f>VLOOKUP(A1389,Examination!A:G, 4)</f>
        <v>18.600000000000001</v>
      </c>
      <c r="G1389">
        <f>VLOOKUP(A1389,Examination!A:G, 5)</f>
        <v>0</v>
      </c>
      <c r="H1389">
        <f>VLOOKUP(A1389,Examination!A:G, 6)</f>
        <v>0</v>
      </c>
      <c r="I1389" t="b">
        <f>VLOOKUP(A1389,Examination!A:G, 7)</f>
        <v>0</v>
      </c>
      <c r="J1389">
        <f>VLOOKUP(A1389,Labs!A:B,2)</f>
        <v>0</v>
      </c>
    </row>
    <row r="1390" spans="1:10" x14ac:dyDescent="0.2">
      <c r="A1390">
        <v>74945</v>
      </c>
      <c r="B1390">
        <v>36</v>
      </c>
      <c r="C1390" t="str">
        <f>IF(Demographics!B1390&lt;=20,"18-20",IF(AND(Demographics!B1390&gt;20,Demographics!B1390&lt;=30),"21-30",IF(AND(Demographics!B1390&gt;30,Demographics!B1390&lt;=40),"31-40",IF(AND(Demographics!B1390&gt;40,Demographics!B1390&lt;=50),"41-50",IF(AND(Demographics!B1390&gt;50,Demographics!B1390&lt;=60),"51-60",IF(AND(Demographics!B1390&gt;60,Demographics!B1390&lt;=70),"61-70",IF(Demographics!B1390&gt;=71,"&gt;70","")))))))</f>
        <v>31-40</v>
      </c>
      <c r="D1390">
        <f>VLOOKUP(A1390,Examination!A:G, 2)</f>
        <v>161.30000000000001</v>
      </c>
      <c r="E1390">
        <f>VLOOKUP(A1390,Examination!A:G,3)</f>
        <v>71.400000000000006</v>
      </c>
      <c r="F1390">
        <f>VLOOKUP(A1390,Examination!A:G, 4)</f>
        <v>27.4</v>
      </c>
      <c r="G1390">
        <f>VLOOKUP(A1390,Examination!A:G, 5)</f>
        <v>58</v>
      </c>
      <c r="H1390">
        <f>VLOOKUP(A1390,Examination!A:G, 6)</f>
        <v>94</v>
      </c>
      <c r="I1390" t="b">
        <f>VLOOKUP(A1390,Examination!A:G, 7)</f>
        <v>0</v>
      </c>
      <c r="J1390">
        <f>VLOOKUP(A1390,Labs!A:B,2)</f>
        <v>182</v>
      </c>
    </row>
    <row r="1391" spans="1:10" x14ac:dyDescent="0.2">
      <c r="A1391">
        <v>74946</v>
      </c>
      <c r="B1391">
        <v>62</v>
      </c>
      <c r="C1391" t="str">
        <f>IF(Demographics!B1391&lt;=20,"18-20",IF(AND(Demographics!B1391&gt;20,Demographics!B1391&lt;=30),"21-30",IF(AND(Demographics!B1391&gt;30,Demographics!B1391&lt;=40),"31-40",IF(AND(Demographics!B1391&gt;40,Demographics!B1391&lt;=50),"41-50",IF(AND(Demographics!B1391&gt;50,Demographics!B1391&lt;=60),"51-60",IF(AND(Demographics!B1391&gt;60,Demographics!B1391&lt;=70),"61-70",IF(Demographics!B1391&gt;=71,"&gt;70","")))))))</f>
        <v>61-70</v>
      </c>
      <c r="D1391">
        <f>VLOOKUP(A1391,Examination!A:G, 2)</f>
        <v>167.6</v>
      </c>
      <c r="E1391">
        <f>VLOOKUP(A1391,Examination!A:G,3)</f>
        <v>77.7</v>
      </c>
      <c r="F1391">
        <f>VLOOKUP(A1391,Examination!A:G, 4)</f>
        <v>27.7</v>
      </c>
      <c r="G1391">
        <f>VLOOKUP(A1391,Examination!A:G, 5)</f>
        <v>86</v>
      </c>
      <c r="H1391">
        <f>VLOOKUP(A1391,Examination!A:G, 6)</f>
        <v>144</v>
      </c>
      <c r="I1391" t="b">
        <f>VLOOKUP(A1391,Examination!A:G, 7)</f>
        <v>0</v>
      </c>
      <c r="J1391">
        <f>VLOOKUP(A1391,Labs!A:B,2)</f>
        <v>233</v>
      </c>
    </row>
    <row r="1392" spans="1:10" x14ac:dyDescent="0.2">
      <c r="A1392">
        <v>74947</v>
      </c>
      <c r="B1392">
        <v>26</v>
      </c>
      <c r="C1392" t="str">
        <f>IF(Demographics!B1392&lt;=20,"18-20",IF(AND(Demographics!B1392&gt;20,Demographics!B1392&lt;=30),"21-30",IF(AND(Demographics!B1392&gt;30,Demographics!B1392&lt;=40),"31-40",IF(AND(Demographics!B1392&gt;40,Demographics!B1392&lt;=50),"41-50",IF(AND(Demographics!B1392&gt;50,Demographics!B1392&lt;=60),"51-60",IF(AND(Demographics!B1392&gt;60,Demographics!B1392&lt;=70),"61-70",IF(Demographics!B1392&gt;=71,"&gt;70","")))))))</f>
        <v>21-30</v>
      </c>
      <c r="D1392">
        <f>VLOOKUP(A1392,Examination!A:G, 2)</f>
        <v>98.5</v>
      </c>
      <c r="E1392">
        <f>VLOOKUP(A1392,Examination!A:G,3)</f>
        <v>19.899999999999999</v>
      </c>
      <c r="F1392">
        <f>VLOOKUP(A1392,Examination!A:G, 4)</f>
        <v>20.5</v>
      </c>
      <c r="G1392">
        <f>VLOOKUP(A1392,Examination!A:G, 5)</f>
        <v>0</v>
      </c>
      <c r="H1392">
        <f>VLOOKUP(A1392,Examination!A:G, 6)</f>
        <v>0</v>
      </c>
      <c r="I1392" t="b">
        <f>VLOOKUP(A1392,Examination!A:G, 7)</f>
        <v>0</v>
      </c>
      <c r="J1392">
        <f>VLOOKUP(A1392,Labs!A:B,2)</f>
        <v>0</v>
      </c>
    </row>
    <row r="1393" spans="1:10" x14ac:dyDescent="0.2">
      <c r="A1393">
        <v>74948</v>
      </c>
      <c r="B1393">
        <v>33</v>
      </c>
      <c r="C1393" t="str">
        <f>IF(Demographics!B1393&lt;=20,"18-20",IF(AND(Demographics!B1393&gt;20,Demographics!B1393&lt;=30),"21-30",IF(AND(Demographics!B1393&gt;30,Demographics!B1393&lt;=40),"31-40",IF(AND(Demographics!B1393&gt;40,Demographics!B1393&lt;=50),"41-50",IF(AND(Demographics!B1393&gt;50,Demographics!B1393&lt;=60),"51-60",IF(AND(Demographics!B1393&gt;60,Demographics!B1393&lt;=70),"61-70",IF(Demographics!B1393&gt;=71,"&gt;70","")))))))</f>
        <v>31-40</v>
      </c>
      <c r="D1393">
        <f>VLOOKUP(A1393,Examination!A:G, 2)</f>
        <v>166.6</v>
      </c>
      <c r="E1393">
        <f>VLOOKUP(A1393,Examination!A:G,3)</f>
        <v>90.9</v>
      </c>
      <c r="F1393">
        <f>VLOOKUP(A1393,Examination!A:G, 4)</f>
        <v>32.799999999999997</v>
      </c>
      <c r="G1393">
        <f>VLOOKUP(A1393,Examination!A:G, 5)</f>
        <v>0</v>
      </c>
      <c r="H1393">
        <f>VLOOKUP(A1393,Examination!A:G, 6)</f>
        <v>0</v>
      </c>
      <c r="I1393" t="b">
        <f>VLOOKUP(A1393,Examination!A:G, 7)</f>
        <v>1</v>
      </c>
      <c r="J1393">
        <f>VLOOKUP(A1393,Labs!A:B,2)</f>
        <v>171</v>
      </c>
    </row>
    <row r="1394" spans="1:10" x14ac:dyDescent="0.2">
      <c r="A1394">
        <v>74949</v>
      </c>
      <c r="B1394">
        <v>37</v>
      </c>
      <c r="C1394" t="str">
        <f>IF(Demographics!B1394&lt;=20,"18-20",IF(AND(Demographics!B1394&gt;20,Demographics!B1394&lt;=30),"21-30",IF(AND(Demographics!B1394&gt;30,Demographics!B1394&lt;=40),"31-40",IF(AND(Demographics!B1394&gt;40,Demographics!B1394&lt;=50),"41-50",IF(AND(Demographics!B1394&gt;50,Demographics!B1394&lt;=60),"51-60",IF(AND(Demographics!B1394&gt;60,Demographics!B1394&lt;=70),"61-70",IF(Demographics!B1394&gt;=71,"&gt;70","")))))))</f>
        <v>31-40</v>
      </c>
      <c r="D1394">
        <f>VLOOKUP(A1394,Examination!A:G, 2)</f>
        <v>123.1</v>
      </c>
      <c r="E1394">
        <f>VLOOKUP(A1394,Examination!A:G,3)</f>
        <v>23</v>
      </c>
      <c r="F1394">
        <f>VLOOKUP(A1394,Examination!A:G, 4)</f>
        <v>15.2</v>
      </c>
      <c r="G1394">
        <f>VLOOKUP(A1394,Examination!A:G, 5)</f>
        <v>46</v>
      </c>
      <c r="H1394">
        <f>VLOOKUP(A1394,Examination!A:G, 6)</f>
        <v>94</v>
      </c>
      <c r="I1394" t="b">
        <f>VLOOKUP(A1394,Examination!A:G, 7)</f>
        <v>0</v>
      </c>
      <c r="J1394">
        <f>VLOOKUP(A1394,Labs!A:B,2)</f>
        <v>172</v>
      </c>
    </row>
    <row r="1395" spans="1:10" x14ac:dyDescent="0.2">
      <c r="A1395">
        <v>74950</v>
      </c>
      <c r="B1395">
        <v>47</v>
      </c>
      <c r="C1395" t="str">
        <f>IF(Demographics!B1395&lt;=20,"18-20",IF(AND(Demographics!B1395&gt;20,Demographics!B1395&lt;=30),"21-30",IF(AND(Demographics!B1395&gt;30,Demographics!B1395&lt;=40),"31-40",IF(AND(Demographics!B1395&gt;40,Demographics!B1395&lt;=50),"41-50",IF(AND(Demographics!B1395&gt;50,Demographics!B1395&lt;=60),"51-60",IF(AND(Demographics!B1395&gt;60,Demographics!B1395&lt;=70),"61-70",IF(Demographics!B1395&gt;=71,"&gt;70","")))))))</f>
        <v>41-50</v>
      </c>
      <c r="D1395">
        <f>VLOOKUP(A1395,Examination!A:G, 2)</f>
        <v>156.80000000000001</v>
      </c>
      <c r="E1395">
        <f>VLOOKUP(A1395,Examination!A:G,3)</f>
        <v>47.3</v>
      </c>
      <c r="F1395">
        <f>VLOOKUP(A1395,Examination!A:G, 4)</f>
        <v>19.2</v>
      </c>
      <c r="G1395">
        <f>VLOOKUP(A1395,Examination!A:G, 5)</f>
        <v>62</v>
      </c>
      <c r="H1395">
        <f>VLOOKUP(A1395,Examination!A:G, 6)</f>
        <v>104</v>
      </c>
      <c r="I1395" t="b">
        <f>VLOOKUP(A1395,Examination!A:G, 7)</f>
        <v>0</v>
      </c>
      <c r="J1395">
        <f>VLOOKUP(A1395,Labs!A:B,2)</f>
        <v>0</v>
      </c>
    </row>
    <row r="1396" spans="1:10" x14ac:dyDescent="0.2">
      <c r="A1396">
        <v>74951</v>
      </c>
      <c r="B1396">
        <v>46</v>
      </c>
      <c r="C1396" t="str">
        <f>IF(Demographics!B1396&lt;=20,"18-20",IF(AND(Demographics!B1396&gt;20,Demographics!B1396&lt;=30),"21-30",IF(AND(Demographics!B1396&gt;30,Demographics!B1396&lt;=40),"31-40",IF(AND(Demographics!B1396&gt;40,Demographics!B1396&lt;=50),"41-50",IF(AND(Demographics!B1396&gt;50,Demographics!B1396&lt;=60),"51-60",IF(AND(Demographics!B1396&gt;60,Demographics!B1396&lt;=70),"61-70",IF(Demographics!B1396&gt;=71,"&gt;70","")))))))</f>
        <v>41-50</v>
      </c>
      <c r="D1396">
        <f>VLOOKUP(A1396,Examination!A:G, 2)</f>
        <v>186</v>
      </c>
      <c r="E1396">
        <f>VLOOKUP(A1396,Examination!A:G,3)</f>
        <v>107.9</v>
      </c>
      <c r="F1396">
        <f>VLOOKUP(A1396,Examination!A:G, 4)</f>
        <v>31.2</v>
      </c>
      <c r="G1396">
        <f>VLOOKUP(A1396,Examination!A:G, 5)</f>
        <v>88</v>
      </c>
      <c r="H1396">
        <f>VLOOKUP(A1396,Examination!A:G, 6)</f>
        <v>134</v>
      </c>
      <c r="I1396" t="b">
        <f>VLOOKUP(A1396,Examination!A:G, 7)</f>
        <v>1</v>
      </c>
      <c r="J1396">
        <f>VLOOKUP(A1396,Labs!A:B,2)</f>
        <v>235</v>
      </c>
    </row>
    <row r="1397" spans="1:10" x14ac:dyDescent="0.2">
      <c r="A1397">
        <v>74952</v>
      </c>
      <c r="B1397">
        <v>26</v>
      </c>
      <c r="C1397" t="str">
        <f>IF(Demographics!B1397&lt;=20,"18-20",IF(AND(Demographics!B1397&gt;20,Demographics!B1397&lt;=30),"21-30",IF(AND(Demographics!B1397&gt;30,Demographics!B1397&lt;=40),"31-40",IF(AND(Demographics!B1397&gt;40,Demographics!B1397&lt;=50),"41-50",IF(AND(Demographics!B1397&gt;50,Demographics!B1397&lt;=60),"51-60",IF(AND(Demographics!B1397&gt;60,Demographics!B1397&lt;=70),"61-70",IF(Demographics!B1397&gt;=71,"&gt;70","")))))))</f>
        <v>21-30</v>
      </c>
      <c r="D1397">
        <f>VLOOKUP(A1397,Examination!A:G, 2)</f>
        <v>0</v>
      </c>
      <c r="E1397">
        <f>VLOOKUP(A1397,Examination!A:G,3)</f>
        <v>9</v>
      </c>
      <c r="F1397">
        <f>VLOOKUP(A1397,Examination!A:G, 4)</f>
        <v>0</v>
      </c>
      <c r="G1397">
        <f>VLOOKUP(A1397,Examination!A:G, 5)</f>
        <v>0</v>
      </c>
      <c r="H1397">
        <f>VLOOKUP(A1397,Examination!A:G, 6)</f>
        <v>0</v>
      </c>
      <c r="I1397" t="e">
        <f>VLOOKUP(A1397,Examination!A:G, 7)</f>
        <v>#DIV/0!</v>
      </c>
      <c r="J1397">
        <f>VLOOKUP(A1397,Labs!A:B,2)</f>
        <v>0</v>
      </c>
    </row>
    <row r="1398" spans="1:10" x14ac:dyDescent="0.2">
      <c r="A1398">
        <v>74953</v>
      </c>
      <c r="B1398">
        <v>80</v>
      </c>
      <c r="C1398" t="str">
        <f>IF(Demographics!B1398&lt;=20,"18-20",IF(AND(Demographics!B1398&gt;20,Demographics!B1398&lt;=30),"21-30",IF(AND(Demographics!B1398&gt;30,Demographics!B1398&lt;=40),"31-40",IF(AND(Demographics!B1398&gt;40,Demographics!B1398&lt;=50),"41-50",IF(AND(Demographics!B1398&gt;50,Demographics!B1398&lt;=60),"51-60",IF(AND(Demographics!B1398&gt;60,Demographics!B1398&lt;=70),"61-70",IF(Demographics!B1398&gt;=71,"&gt;70","")))))))</f>
        <v>&gt;70</v>
      </c>
      <c r="D1398">
        <f>VLOOKUP(A1398,Examination!A:G, 2)</f>
        <v>170.9</v>
      </c>
      <c r="E1398">
        <f>VLOOKUP(A1398,Examination!A:G,3)</f>
        <v>74.2</v>
      </c>
      <c r="F1398">
        <f>VLOOKUP(A1398,Examination!A:G, 4)</f>
        <v>25.4</v>
      </c>
      <c r="G1398">
        <f>VLOOKUP(A1398,Examination!A:G, 5)</f>
        <v>56</v>
      </c>
      <c r="H1398">
        <f>VLOOKUP(A1398,Examination!A:G, 6)</f>
        <v>112</v>
      </c>
      <c r="I1398" t="b">
        <f>VLOOKUP(A1398,Examination!A:G, 7)</f>
        <v>0</v>
      </c>
      <c r="J1398">
        <f>VLOOKUP(A1398,Labs!A:B,2)</f>
        <v>83</v>
      </c>
    </row>
    <row r="1399" spans="1:10" x14ac:dyDescent="0.2">
      <c r="A1399">
        <v>74954</v>
      </c>
      <c r="B1399">
        <v>23</v>
      </c>
      <c r="C1399" t="str">
        <f>IF(Demographics!B1399&lt;=20,"18-20",IF(AND(Demographics!B1399&gt;20,Demographics!B1399&lt;=30),"21-30",IF(AND(Demographics!B1399&gt;30,Demographics!B1399&lt;=40),"31-40",IF(AND(Demographics!B1399&gt;40,Demographics!B1399&lt;=50),"41-50",IF(AND(Demographics!B1399&gt;50,Demographics!B1399&lt;=60),"51-60",IF(AND(Demographics!B1399&gt;60,Demographics!B1399&lt;=70),"61-70",IF(Demographics!B1399&gt;=71,"&gt;70","")))))))</f>
        <v>21-30</v>
      </c>
      <c r="D1399">
        <f>VLOOKUP(A1399,Examination!A:G, 2)</f>
        <v>156.6</v>
      </c>
      <c r="E1399">
        <f>VLOOKUP(A1399,Examination!A:G,3)</f>
        <v>82.5</v>
      </c>
      <c r="F1399">
        <f>VLOOKUP(A1399,Examination!A:G, 4)</f>
        <v>33.6</v>
      </c>
      <c r="G1399">
        <f>VLOOKUP(A1399,Examination!A:G, 5)</f>
        <v>70</v>
      </c>
      <c r="H1399">
        <f>VLOOKUP(A1399,Examination!A:G, 6)</f>
        <v>120</v>
      </c>
      <c r="I1399" t="b">
        <f>VLOOKUP(A1399,Examination!A:G, 7)</f>
        <v>1</v>
      </c>
      <c r="J1399">
        <f>VLOOKUP(A1399,Labs!A:B,2)</f>
        <v>210</v>
      </c>
    </row>
    <row r="1400" spans="1:10" x14ac:dyDescent="0.2">
      <c r="A1400">
        <v>74955</v>
      </c>
      <c r="B1400">
        <v>46</v>
      </c>
      <c r="C1400" t="str">
        <f>IF(Demographics!B1400&lt;=20,"18-20",IF(AND(Demographics!B1400&gt;20,Demographics!B1400&lt;=30),"21-30",IF(AND(Demographics!B1400&gt;30,Demographics!B1400&lt;=40),"31-40",IF(AND(Demographics!B1400&gt;40,Demographics!B1400&lt;=50),"41-50",IF(AND(Demographics!B1400&gt;50,Demographics!B1400&lt;=60),"51-60",IF(AND(Demographics!B1400&gt;60,Demographics!B1400&lt;=70),"61-70",IF(Demographics!B1400&gt;=71,"&gt;70","")))))))</f>
        <v>41-50</v>
      </c>
      <c r="D1400">
        <f>VLOOKUP(A1400,Examination!A:G, 2)</f>
        <v>162.5</v>
      </c>
      <c r="E1400">
        <f>VLOOKUP(A1400,Examination!A:G,3)</f>
        <v>52.3</v>
      </c>
      <c r="F1400">
        <f>VLOOKUP(A1400,Examination!A:G, 4)</f>
        <v>19.8</v>
      </c>
      <c r="G1400">
        <f>VLOOKUP(A1400,Examination!A:G, 5)</f>
        <v>52</v>
      </c>
      <c r="H1400">
        <f>VLOOKUP(A1400,Examination!A:G, 6)</f>
        <v>114</v>
      </c>
      <c r="I1400" t="b">
        <f>VLOOKUP(A1400,Examination!A:G, 7)</f>
        <v>0</v>
      </c>
      <c r="J1400">
        <f>VLOOKUP(A1400,Labs!A:B,2)</f>
        <v>200</v>
      </c>
    </row>
    <row r="1401" spans="1:10" x14ac:dyDescent="0.2">
      <c r="A1401">
        <v>74956</v>
      </c>
      <c r="B1401">
        <v>45</v>
      </c>
      <c r="C1401" t="str">
        <f>IF(Demographics!B1401&lt;=20,"18-20",IF(AND(Demographics!B1401&gt;20,Demographics!B1401&lt;=30),"21-30",IF(AND(Demographics!B1401&gt;30,Demographics!B1401&lt;=40),"31-40",IF(AND(Demographics!B1401&gt;40,Demographics!B1401&lt;=50),"41-50",IF(AND(Demographics!B1401&gt;50,Demographics!B1401&lt;=60),"51-60",IF(AND(Demographics!B1401&gt;60,Demographics!B1401&lt;=70),"61-70",IF(Demographics!B1401&gt;=71,"&gt;70","")))))))</f>
        <v>41-50</v>
      </c>
      <c r="D1401">
        <f>VLOOKUP(A1401,Examination!A:G, 2)</f>
        <v>0</v>
      </c>
      <c r="E1401">
        <f>VLOOKUP(A1401,Examination!A:G,3)</f>
        <v>11.5</v>
      </c>
      <c r="F1401">
        <f>VLOOKUP(A1401,Examination!A:G, 4)</f>
        <v>0</v>
      </c>
      <c r="G1401">
        <f>VLOOKUP(A1401,Examination!A:G, 5)</f>
        <v>0</v>
      </c>
      <c r="H1401">
        <f>VLOOKUP(A1401,Examination!A:G, 6)</f>
        <v>0</v>
      </c>
      <c r="I1401" t="e">
        <f>VLOOKUP(A1401,Examination!A:G, 7)</f>
        <v>#DIV/0!</v>
      </c>
      <c r="J1401">
        <f>VLOOKUP(A1401,Labs!A:B,2)</f>
        <v>0</v>
      </c>
    </row>
    <row r="1402" spans="1:10" x14ac:dyDescent="0.2">
      <c r="A1402">
        <v>74957</v>
      </c>
      <c r="B1402">
        <v>26</v>
      </c>
      <c r="C1402" t="str">
        <f>IF(Demographics!B1402&lt;=20,"18-20",IF(AND(Demographics!B1402&gt;20,Demographics!B1402&lt;=30),"21-30",IF(AND(Demographics!B1402&gt;30,Demographics!B1402&lt;=40),"31-40",IF(AND(Demographics!B1402&gt;40,Demographics!B1402&lt;=50),"41-50",IF(AND(Demographics!B1402&gt;50,Demographics!B1402&lt;=60),"51-60",IF(AND(Demographics!B1402&gt;60,Demographics!B1402&lt;=70),"61-70",IF(Demographics!B1402&gt;=71,"&gt;70","")))))))</f>
        <v>21-30</v>
      </c>
      <c r="D1402">
        <f>VLOOKUP(A1402,Examination!A:G, 2)</f>
        <v>101.1</v>
      </c>
      <c r="E1402">
        <f>VLOOKUP(A1402,Examination!A:G,3)</f>
        <v>17</v>
      </c>
      <c r="F1402">
        <f>VLOOKUP(A1402,Examination!A:G, 4)</f>
        <v>16.600000000000001</v>
      </c>
      <c r="G1402">
        <f>VLOOKUP(A1402,Examination!A:G, 5)</f>
        <v>0</v>
      </c>
      <c r="H1402">
        <f>VLOOKUP(A1402,Examination!A:G, 6)</f>
        <v>0</v>
      </c>
      <c r="I1402" t="b">
        <f>VLOOKUP(A1402,Examination!A:G, 7)</f>
        <v>0</v>
      </c>
      <c r="J1402">
        <f>VLOOKUP(A1402,Labs!A:B,2)</f>
        <v>0</v>
      </c>
    </row>
    <row r="1403" spans="1:10" x14ac:dyDescent="0.2">
      <c r="A1403">
        <v>74958</v>
      </c>
      <c r="B1403">
        <v>76</v>
      </c>
      <c r="C1403" t="str">
        <f>IF(Demographics!B1403&lt;=20,"18-20",IF(AND(Demographics!B1403&gt;20,Demographics!B1403&lt;=30),"21-30",IF(AND(Demographics!B1403&gt;30,Demographics!B1403&lt;=40),"31-40",IF(AND(Demographics!B1403&gt;40,Demographics!B1403&lt;=50),"41-50",IF(AND(Demographics!B1403&gt;50,Demographics!B1403&lt;=60),"51-60",IF(AND(Demographics!B1403&gt;60,Demographics!B1403&lt;=70),"61-70",IF(Demographics!B1403&gt;=71,"&gt;70","")))))))</f>
        <v>&gt;70</v>
      </c>
      <c r="D1403">
        <f>VLOOKUP(A1403,Examination!A:G, 2)</f>
        <v>166.3</v>
      </c>
      <c r="E1403">
        <f>VLOOKUP(A1403,Examination!A:G,3)</f>
        <v>79</v>
      </c>
      <c r="F1403">
        <f>VLOOKUP(A1403,Examination!A:G, 4)</f>
        <v>28.6</v>
      </c>
      <c r="G1403">
        <f>VLOOKUP(A1403,Examination!A:G, 5)</f>
        <v>0</v>
      </c>
      <c r="H1403">
        <f>VLOOKUP(A1403,Examination!A:G, 6)</f>
        <v>0</v>
      </c>
      <c r="I1403" t="b">
        <f>VLOOKUP(A1403,Examination!A:G, 7)</f>
        <v>0</v>
      </c>
      <c r="J1403">
        <f>VLOOKUP(A1403,Labs!A:B,2)</f>
        <v>250</v>
      </c>
    </row>
    <row r="1404" spans="1:10" x14ac:dyDescent="0.2">
      <c r="A1404">
        <v>74959</v>
      </c>
      <c r="B1404">
        <v>41</v>
      </c>
      <c r="C1404" t="str">
        <f>IF(Demographics!B1404&lt;=20,"18-20",IF(AND(Demographics!B1404&gt;20,Demographics!B1404&lt;=30),"21-30",IF(AND(Demographics!B1404&gt;30,Demographics!B1404&lt;=40),"31-40",IF(AND(Demographics!B1404&gt;40,Demographics!B1404&lt;=50),"41-50",IF(AND(Demographics!B1404&gt;50,Demographics!B1404&lt;=60),"51-60",IF(AND(Demographics!B1404&gt;60,Demographics!B1404&lt;=70),"61-70",IF(Demographics!B1404&gt;=71,"&gt;70","")))))))</f>
        <v>41-50</v>
      </c>
      <c r="D1404">
        <f>VLOOKUP(A1404,Examination!A:G, 2)</f>
        <v>127.3</v>
      </c>
      <c r="E1404">
        <f>VLOOKUP(A1404,Examination!A:G,3)</f>
        <v>23.4</v>
      </c>
      <c r="F1404">
        <f>VLOOKUP(A1404,Examination!A:G, 4)</f>
        <v>14.4</v>
      </c>
      <c r="G1404">
        <f>VLOOKUP(A1404,Examination!A:G, 5)</f>
        <v>0</v>
      </c>
      <c r="H1404">
        <f>VLOOKUP(A1404,Examination!A:G, 6)</f>
        <v>0</v>
      </c>
      <c r="I1404" t="b">
        <f>VLOOKUP(A1404,Examination!A:G, 7)</f>
        <v>0</v>
      </c>
      <c r="J1404">
        <f>VLOOKUP(A1404,Labs!A:B,2)</f>
        <v>147</v>
      </c>
    </row>
    <row r="1405" spans="1:10" x14ac:dyDescent="0.2">
      <c r="A1405">
        <v>74960</v>
      </c>
      <c r="B1405">
        <v>63</v>
      </c>
      <c r="C1405" t="str">
        <f>IF(Demographics!B1405&lt;=20,"18-20",IF(AND(Demographics!B1405&gt;20,Demographics!B1405&lt;=30),"21-30",IF(AND(Demographics!B1405&gt;30,Demographics!B1405&lt;=40),"31-40",IF(AND(Demographics!B1405&gt;40,Demographics!B1405&lt;=50),"41-50",IF(AND(Demographics!B1405&gt;50,Demographics!B1405&lt;=60),"51-60",IF(AND(Demographics!B1405&gt;60,Demographics!B1405&lt;=70),"61-70",IF(Demographics!B1405&gt;=71,"&gt;70","")))))))</f>
        <v>61-70</v>
      </c>
      <c r="D1405">
        <f>VLOOKUP(A1405,Examination!A:G, 2)</f>
        <v>160.19999999999999</v>
      </c>
      <c r="E1405">
        <f>VLOOKUP(A1405,Examination!A:G,3)</f>
        <v>45.7</v>
      </c>
      <c r="F1405">
        <f>VLOOKUP(A1405,Examination!A:G, 4)</f>
        <v>17.8</v>
      </c>
      <c r="G1405">
        <f>VLOOKUP(A1405,Examination!A:G, 5)</f>
        <v>78</v>
      </c>
      <c r="H1405">
        <f>VLOOKUP(A1405,Examination!A:G, 6)</f>
        <v>138</v>
      </c>
      <c r="I1405" t="b">
        <f>VLOOKUP(A1405,Examination!A:G, 7)</f>
        <v>0</v>
      </c>
      <c r="J1405">
        <f>VLOOKUP(A1405,Labs!A:B,2)</f>
        <v>207</v>
      </c>
    </row>
    <row r="1406" spans="1:10" x14ac:dyDescent="0.2">
      <c r="A1406">
        <v>74961</v>
      </c>
      <c r="B1406">
        <v>61</v>
      </c>
      <c r="C1406" t="str">
        <f>IF(Demographics!B1406&lt;=20,"18-20",IF(AND(Demographics!B1406&gt;20,Demographics!B1406&lt;=30),"21-30",IF(AND(Demographics!B1406&gt;30,Demographics!B1406&lt;=40),"31-40",IF(AND(Demographics!B1406&gt;40,Demographics!B1406&lt;=50),"41-50",IF(AND(Demographics!B1406&gt;50,Demographics!B1406&lt;=60),"51-60",IF(AND(Demographics!B1406&gt;60,Demographics!B1406&lt;=70),"61-70",IF(Demographics!B1406&gt;=71,"&gt;70","")))))))</f>
        <v>61-70</v>
      </c>
      <c r="D1406">
        <f>VLOOKUP(A1406,Examination!A:G, 2)</f>
        <v>0</v>
      </c>
      <c r="E1406">
        <f>VLOOKUP(A1406,Examination!A:G,3)</f>
        <v>0</v>
      </c>
      <c r="F1406">
        <f>VLOOKUP(A1406,Examination!A:G, 4)</f>
        <v>0</v>
      </c>
      <c r="G1406">
        <f>VLOOKUP(A1406,Examination!A:G, 5)</f>
        <v>68</v>
      </c>
      <c r="H1406">
        <f>VLOOKUP(A1406,Examination!A:G, 6)</f>
        <v>110</v>
      </c>
      <c r="I1406" t="e">
        <f>VLOOKUP(A1406,Examination!A:G, 7)</f>
        <v>#DIV/0!</v>
      </c>
      <c r="J1406">
        <f>VLOOKUP(A1406,Labs!A:B,2)</f>
        <v>205</v>
      </c>
    </row>
    <row r="1407" spans="1:10" x14ac:dyDescent="0.2">
      <c r="A1407">
        <v>74962</v>
      </c>
      <c r="B1407">
        <v>40</v>
      </c>
      <c r="C1407" t="str">
        <f>IF(Demographics!B1407&lt;=20,"18-20",IF(AND(Demographics!B1407&gt;20,Demographics!B1407&lt;=30),"21-30",IF(AND(Demographics!B1407&gt;30,Demographics!B1407&lt;=40),"31-40",IF(AND(Demographics!B1407&gt;40,Demographics!B1407&lt;=50),"41-50",IF(AND(Demographics!B1407&gt;50,Demographics!B1407&lt;=60),"51-60",IF(AND(Demographics!B1407&gt;60,Demographics!B1407&lt;=70),"61-70",IF(Demographics!B1407&gt;=71,"&gt;70","")))))))</f>
        <v>31-40</v>
      </c>
      <c r="D1407">
        <f>VLOOKUP(A1407,Examination!A:G, 2)</f>
        <v>189.2</v>
      </c>
      <c r="E1407">
        <f>VLOOKUP(A1407,Examination!A:G,3)</f>
        <v>68.3</v>
      </c>
      <c r="F1407">
        <f>VLOOKUP(A1407,Examination!A:G, 4)</f>
        <v>19.100000000000001</v>
      </c>
      <c r="G1407">
        <f>VLOOKUP(A1407,Examination!A:G, 5)</f>
        <v>0</v>
      </c>
      <c r="H1407">
        <f>VLOOKUP(A1407,Examination!A:G, 6)</f>
        <v>0</v>
      </c>
      <c r="I1407" t="b">
        <f>VLOOKUP(A1407,Examination!A:G, 7)</f>
        <v>0</v>
      </c>
      <c r="J1407">
        <f>VLOOKUP(A1407,Labs!A:B,2)</f>
        <v>179</v>
      </c>
    </row>
    <row r="1408" spans="1:10" x14ac:dyDescent="0.2">
      <c r="A1408">
        <v>74963</v>
      </c>
      <c r="B1408">
        <v>37</v>
      </c>
      <c r="C1408" t="str">
        <f>IF(Demographics!B1408&lt;=20,"18-20",IF(AND(Demographics!B1408&gt;20,Demographics!B1408&lt;=30),"21-30",IF(AND(Demographics!B1408&gt;30,Demographics!B1408&lt;=40),"31-40",IF(AND(Demographics!B1408&gt;40,Demographics!B1408&lt;=50),"41-50",IF(AND(Demographics!B1408&gt;50,Demographics!B1408&lt;=60),"51-60",IF(AND(Demographics!B1408&gt;60,Demographics!B1408&lt;=70),"61-70",IF(Demographics!B1408&gt;=71,"&gt;70","")))))))</f>
        <v>31-40</v>
      </c>
      <c r="D1408">
        <f>VLOOKUP(A1408,Examination!A:G, 2)</f>
        <v>160.4</v>
      </c>
      <c r="E1408">
        <f>VLOOKUP(A1408,Examination!A:G,3)</f>
        <v>63.9</v>
      </c>
      <c r="F1408">
        <f>VLOOKUP(A1408,Examination!A:G, 4)</f>
        <v>24.8</v>
      </c>
      <c r="G1408">
        <f>VLOOKUP(A1408,Examination!A:G, 5)</f>
        <v>66</v>
      </c>
      <c r="H1408">
        <f>VLOOKUP(A1408,Examination!A:G, 6)</f>
        <v>116</v>
      </c>
      <c r="I1408" t="b">
        <f>VLOOKUP(A1408,Examination!A:G, 7)</f>
        <v>0</v>
      </c>
      <c r="J1408">
        <f>VLOOKUP(A1408,Labs!A:B,2)</f>
        <v>220</v>
      </c>
    </row>
    <row r="1409" spans="1:10" x14ac:dyDescent="0.2">
      <c r="A1409">
        <v>74964</v>
      </c>
      <c r="B1409">
        <v>30</v>
      </c>
      <c r="C1409" t="str">
        <f>IF(Demographics!B1409&lt;=20,"18-20",IF(AND(Demographics!B1409&gt;20,Demographics!B1409&lt;=30),"21-30",IF(AND(Demographics!B1409&gt;30,Demographics!B1409&lt;=40),"31-40",IF(AND(Demographics!B1409&gt;40,Demographics!B1409&lt;=50),"41-50",IF(AND(Demographics!B1409&gt;50,Demographics!B1409&lt;=60),"51-60",IF(AND(Demographics!B1409&gt;60,Demographics!B1409&lt;=70),"61-70",IF(Demographics!B1409&gt;=71,"&gt;70","")))))))</f>
        <v>21-30</v>
      </c>
      <c r="D1409">
        <f>VLOOKUP(A1409,Examination!A:G, 2)</f>
        <v>87.2</v>
      </c>
      <c r="E1409">
        <f>VLOOKUP(A1409,Examination!A:G,3)</f>
        <v>12.2</v>
      </c>
      <c r="F1409">
        <f>VLOOKUP(A1409,Examination!A:G, 4)</f>
        <v>16</v>
      </c>
      <c r="G1409">
        <f>VLOOKUP(A1409,Examination!A:G, 5)</f>
        <v>0</v>
      </c>
      <c r="H1409">
        <f>VLOOKUP(A1409,Examination!A:G, 6)</f>
        <v>0</v>
      </c>
      <c r="I1409" t="b">
        <f>VLOOKUP(A1409,Examination!A:G, 7)</f>
        <v>0</v>
      </c>
      <c r="J1409">
        <f>VLOOKUP(A1409,Labs!A:B,2)</f>
        <v>0</v>
      </c>
    </row>
    <row r="1410" spans="1:10" x14ac:dyDescent="0.2">
      <c r="A1410">
        <v>74965</v>
      </c>
      <c r="B1410">
        <v>42</v>
      </c>
      <c r="C1410" t="str">
        <f>IF(Demographics!B1410&lt;=20,"18-20",IF(AND(Demographics!B1410&gt;20,Demographics!B1410&lt;=30),"21-30",IF(AND(Demographics!B1410&gt;30,Demographics!B1410&lt;=40),"31-40",IF(AND(Demographics!B1410&gt;40,Demographics!B1410&lt;=50),"41-50",IF(AND(Demographics!B1410&gt;50,Demographics!B1410&lt;=60),"51-60",IF(AND(Demographics!B1410&gt;60,Demographics!B1410&lt;=70),"61-70",IF(Demographics!B1410&gt;=71,"&gt;70","")))))))</f>
        <v>41-50</v>
      </c>
      <c r="D1410">
        <f>VLOOKUP(A1410,Examination!A:G, 2)</f>
        <v>170.7</v>
      </c>
      <c r="E1410">
        <f>VLOOKUP(A1410,Examination!A:G,3)</f>
        <v>157.30000000000001</v>
      </c>
      <c r="F1410">
        <f>VLOOKUP(A1410,Examination!A:G, 4)</f>
        <v>54</v>
      </c>
      <c r="G1410">
        <f>VLOOKUP(A1410,Examination!A:G, 5)</f>
        <v>60</v>
      </c>
      <c r="H1410">
        <f>VLOOKUP(A1410,Examination!A:G, 6)</f>
        <v>122</v>
      </c>
      <c r="I1410" t="b">
        <f>VLOOKUP(A1410,Examination!A:G, 7)</f>
        <v>1</v>
      </c>
      <c r="J1410">
        <f>VLOOKUP(A1410,Labs!A:B,2)</f>
        <v>196</v>
      </c>
    </row>
    <row r="1411" spans="1:10" x14ac:dyDescent="0.2">
      <c r="A1411">
        <v>74966</v>
      </c>
      <c r="B1411">
        <v>30</v>
      </c>
      <c r="C1411" t="str">
        <f>IF(Demographics!B1411&lt;=20,"18-20",IF(AND(Demographics!B1411&gt;20,Demographics!B1411&lt;=30),"21-30",IF(AND(Demographics!B1411&gt;30,Demographics!B1411&lt;=40),"31-40",IF(AND(Demographics!B1411&gt;40,Demographics!B1411&lt;=50),"41-50",IF(AND(Demographics!B1411&gt;50,Demographics!B1411&lt;=60),"51-60",IF(AND(Demographics!B1411&gt;60,Demographics!B1411&lt;=70),"61-70",IF(Demographics!B1411&gt;=71,"&gt;70","")))))))</f>
        <v>21-30</v>
      </c>
      <c r="D1411">
        <f>VLOOKUP(A1411,Examination!A:G, 2)</f>
        <v>96.9</v>
      </c>
      <c r="E1411">
        <f>VLOOKUP(A1411,Examination!A:G,3)</f>
        <v>16.399999999999999</v>
      </c>
      <c r="F1411">
        <f>VLOOKUP(A1411,Examination!A:G, 4)</f>
        <v>17.5</v>
      </c>
      <c r="G1411">
        <f>VLOOKUP(A1411,Examination!A:G, 5)</f>
        <v>0</v>
      </c>
      <c r="H1411">
        <f>VLOOKUP(A1411,Examination!A:G, 6)</f>
        <v>0</v>
      </c>
      <c r="I1411" t="b">
        <f>VLOOKUP(A1411,Examination!A:G, 7)</f>
        <v>0</v>
      </c>
      <c r="J1411">
        <f>VLOOKUP(A1411,Labs!A:B,2)</f>
        <v>0</v>
      </c>
    </row>
    <row r="1412" spans="1:10" x14ac:dyDescent="0.2">
      <c r="A1412">
        <v>74967</v>
      </c>
      <c r="B1412">
        <v>23</v>
      </c>
      <c r="C1412" t="str">
        <f>IF(Demographics!B1412&lt;=20,"18-20",IF(AND(Demographics!B1412&gt;20,Demographics!B1412&lt;=30),"21-30",IF(AND(Demographics!B1412&gt;30,Demographics!B1412&lt;=40),"31-40",IF(AND(Demographics!B1412&gt;40,Demographics!B1412&lt;=50),"41-50",IF(AND(Demographics!B1412&gt;50,Demographics!B1412&lt;=60),"51-60",IF(AND(Demographics!B1412&gt;60,Demographics!B1412&lt;=70),"61-70",IF(Demographics!B1412&gt;=71,"&gt;70","")))))))</f>
        <v>21-30</v>
      </c>
      <c r="D1412">
        <f>VLOOKUP(A1412,Examination!A:G, 2)</f>
        <v>0</v>
      </c>
      <c r="E1412">
        <f>VLOOKUP(A1412,Examination!A:G,3)</f>
        <v>7.7</v>
      </c>
      <c r="F1412">
        <f>VLOOKUP(A1412,Examination!A:G, 4)</f>
        <v>0</v>
      </c>
      <c r="G1412">
        <f>VLOOKUP(A1412,Examination!A:G, 5)</f>
        <v>0</v>
      </c>
      <c r="H1412">
        <f>VLOOKUP(A1412,Examination!A:G, 6)</f>
        <v>0</v>
      </c>
      <c r="I1412" t="e">
        <f>VLOOKUP(A1412,Examination!A:G, 7)</f>
        <v>#DIV/0!</v>
      </c>
      <c r="J1412">
        <f>VLOOKUP(A1412,Labs!A:B,2)</f>
        <v>0</v>
      </c>
    </row>
    <row r="1413" spans="1:10" x14ac:dyDescent="0.2">
      <c r="A1413">
        <v>74968</v>
      </c>
      <c r="B1413">
        <v>48</v>
      </c>
      <c r="C1413" t="str">
        <f>IF(Demographics!B1413&lt;=20,"18-20",IF(AND(Demographics!B1413&gt;20,Demographics!B1413&lt;=30),"21-30",IF(AND(Demographics!B1413&gt;30,Demographics!B1413&lt;=40),"31-40",IF(AND(Demographics!B1413&gt;40,Demographics!B1413&lt;=50),"41-50",IF(AND(Demographics!B1413&gt;50,Demographics!B1413&lt;=60),"51-60",IF(AND(Demographics!B1413&gt;60,Demographics!B1413&lt;=70),"61-70",IF(Demographics!B1413&gt;=71,"&gt;70","")))))))</f>
        <v>41-50</v>
      </c>
      <c r="D1413">
        <f>VLOOKUP(A1413,Examination!A:G, 2)</f>
        <v>155.4</v>
      </c>
      <c r="E1413">
        <f>VLOOKUP(A1413,Examination!A:G,3)</f>
        <v>40.9</v>
      </c>
      <c r="F1413">
        <f>VLOOKUP(A1413,Examination!A:G, 4)</f>
        <v>16.899999999999999</v>
      </c>
      <c r="G1413">
        <f>VLOOKUP(A1413,Examination!A:G, 5)</f>
        <v>68</v>
      </c>
      <c r="H1413">
        <f>VLOOKUP(A1413,Examination!A:G, 6)</f>
        <v>104</v>
      </c>
      <c r="I1413" t="b">
        <f>VLOOKUP(A1413,Examination!A:G, 7)</f>
        <v>0</v>
      </c>
      <c r="J1413">
        <f>VLOOKUP(A1413,Labs!A:B,2)</f>
        <v>134</v>
      </c>
    </row>
    <row r="1414" spans="1:10" x14ac:dyDescent="0.2">
      <c r="A1414">
        <v>74969</v>
      </c>
      <c r="B1414">
        <v>44</v>
      </c>
      <c r="C1414" t="str">
        <f>IF(Demographics!B1414&lt;=20,"18-20",IF(AND(Demographics!B1414&gt;20,Demographics!B1414&lt;=30),"21-30",IF(AND(Demographics!B1414&gt;30,Demographics!B1414&lt;=40),"31-40",IF(AND(Demographics!B1414&gt;40,Demographics!B1414&lt;=50),"41-50",IF(AND(Demographics!B1414&gt;50,Demographics!B1414&lt;=60),"51-60",IF(AND(Demographics!B1414&gt;60,Demographics!B1414&lt;=70),"61-70",IF(Demographics!B1414&gt;=71,"&gt;70","")))))))</f>
        <v>41-50</v>
      </c>
      <c r="D1414">
        <f>VLOOKUP(A1414,Examination!A:G, 2)</f>
        <v>171</v>
      </c>
      <c r="E1414">
        <f>VLOOKUP(A1414,Examination!A:G,3)</f>
        <v>74.400000000000006</v>
      </c>
      <c r="F1414">
        <f>VLOOKUP(A1414,Examination!A:G, 4)</f>
        <v>25.4</v>
      </c>
      <c r="G1414">
        <f>VLOOKUP(A1414,Examination!A:G, 5)</f>
        <v>56</v>
      </c>
      <c r="H1414">
        <f>VLOOKUP(A1414,Examination!A:G, 6)</f>
        <v>90</v>
      </c>
      <c r="I1414" t="b">
        <f>VLOOKUP(A1414,Examination!A:G, 7)</f>
        <v>0</v>
      </c>
      <c r="J1414">
        <f>VLOOKUP(A1414,Labs!A:B,2)</f>
        <v>194</v>
      </c>
    </row>
    <row r="1415" spans="1:10" x14ac:dyDescent="0.2">
      <c r="A1415">
        <v>74970</v>
      </c>
      <c r="B1415">
        <v>30</v>
      </c>
      <c r="C1415" t="str">
        <f>IF(Demographics!B1415&lt;=20,"18-20",IF(AND(Demographics!B1415&gt;20,Demographics!B1415&lt;=30),"21-30",IF(AND(Demographics!B1415&gt;30,Demographics!B1415&lt;=40),"31-40",IF(AND(Demographics!B1415&gt;40,Demographics!B1415&lt;=50),"41-50",IF(AND(Demographics!B1415&gt;50,Demographics!B1415&lt;=60),"51-60",IF(AND(Demographics!B1415&gt;60,Demographics!B1415&lt;=70),"61-70",IF(Demographics!B1415&gt;=71,"&gt;70","")))))))</f>
        <v>21-30</v>
      </c>
      <c r="D1415">
        <f>VLOOKUP(A1415,Examination!A:G, 2)</f>
        <v>0</v>
      </c>
      <c r="E1415">
        <f>VLOOKUP(A1415,Examination!A:G,3)</f>
        <v>10.3</v>
      </c>
      <c r="F1415">
        <f>VLOOKUP(A1415,Examination!A:G, 4)</f>
        <v>0</v>
      </c>
      <c r="G1415">
        <f>VLOOKUP(A1415,Examination!A:G, 5)</f>
        <v>0</v>
      </c>
      <c r="H1415">
        <f>VLOOKUP(A1415,Examination!A:G, 6)</f>
        <v>0</v>
      </c>
      <c r="I1415" t="e">
        <f>VLOOKUP(A1415,Examination!A:G, 7)</f>
        <v>#DIV/0!</v>
      </c>
      <c r="J1415">
        <f>VLOOKUP(A1415,Labs!A:B,2)</f>
        <v>0</v>
      </c>
    </row>
    <row r="1416" spans="1:10" x14ac:dyDescent="0.2">
      <c r="A1416">
        <v>74971</v>
      </c>
      <c r="B1416">
        <v>54</v>
      </c>
      <c r="C1416" t="str">
        <f>IF(Demographics!B1416&lt;=20,"18-20",IF(AND(Demographics!B1416&gt;20,Demographics!B1416&lt;=30),"21-30",IF(AND(Demographics!B1416&gt;30,Demographics!B1416&lt;=40),"31-40",IF(AND(Demographics!B1416&gt;40,Demographics!B1416&lt;=50),"41-50",IF(AND(Demographics!B1416&gt;50,Demographics!B1416&lt;=60),"51-60",IF(AND(Demographics!B1416&gt;60,Demographics!B1416&lt;=70),"61-70",IF(Demographics!B1416&gt;=71,"&gt;70","")))))))</f>
        <v>51-60</v>
      </c>
      <c r="D1416">
        <f>VLOOKUP(A1416,Examination!A:G, 2)</f>
        <v>151.6</v>
      </c>
      <c r="E1416">
        <f>VLOOKUP(A1416,Examination!A:G,3)</f>
        <v>82.2</v>
      </c>
      <c r="F1416">
        <f>VLOOKUP(A1416,Examination!A:G, 4)</f>
        <v>35.799999999999997</v>
      </c>
      <c r="G1416">
        <f>VLOOKUP(A1416,Examination!A:G, 5)</f>
        <v>66</v>
      </c>
      <c r="H1416">
        <f>VLOOKUP(A1416,Examination!A:G, 6)</f>
        <v>138</v>
      </c>
      <c r="I1416" t="b">
        <f>VLOOKUP(A1416,Examination!A:G, 7)</f>
        <v>1</v>
      </c>
      <c r="J1416">
        <f>VLOOKUP(A1416,Labs!A:B,2)</f>
        <v>257</v>
      </c>
    </row>
    <row r="1417" spans="1:10" x14ac:dyDescent="0.2">
      <c r="A1417">
        <v>74972</v>
      </c>
      <c r="B1417">
        <v>36</v>
      </c>
      <c r="C1417" t="str">
        <f>IF(Demographics!B1417&lt;=20,"18-20",IF(AND(Demographics!B1417&gt;20,Demographics!B1417&lt;=30),"21-30",IF(AND(Demographics!B1417&gt;30,Demographics!B1417&lt;=40),"31-40",IF(AND(Demographics!B1417&gt;40,Demographics!B1417&lt;=50),"41-50",IF(AND(Demographics!B1417&gt;50,Demographics!B1417&lt;=60),"51-60",IF(AND(Demographics!B1417&gt;60,Demographics!B1417&lt;=70),"61-70",IF(Demographics!B1417&gt;=71,"&gt;70","")))))))</f>
        <v>31-40</v>
      </c>
      <c r="D1417">
        <f>VLOOKUP(A1417,Examination!A:G, 2)</f>
        <v>181.4</v>
      </c>
      <c r="E1417">
        <f>VLOOKUP(A1417,Examination!A:G,3)</f>
        <v>73</v>
      </c>
      <c r="F1417">
        <f>VLOOKUP(A1417,Examination!A:G, 4)</f>
        <v>22.2</v>
      </c>
      <c r="G1417">
        <f>VLOOKUP(A1417,Examination!A:G, 5)</f>
        <v>58</v>
      </c>
      <c r="H1417">
        <f>VLOOKUP(A1417,Examination!A:G, 6)</f>
        <v>106</v>
      </c>
      <c r="I1417" t="b">
        <f>VLOOKUP(A1417,Examination!A:G, 7)</f>
        <v>0</v>
      </c>
      <c r="J1417">
        <f>VLOOKUP(A1417,Labs!A:B,2)</f>
        <v>139</v>
      </c>
    </row>
    <row r="1418" spans="1:10" x14ac:dyDescent="0.2">
      <c r="A1418">
        <v>74973</v>
      </c>
      <c r="B1418">
        <v>45</v>
      </c>
      <c r="C1418" t="str">
        <f>IF(Demographics!B1418&lt;=20,"18-20",IF(AND(Demographics!B1418&gt;20,Demographics!B1418&lt;=30),"21-30",IF(AND(Demographics!B1418&gt;30,Demographics!B1418&lt;=40),"31-40",IF(AND(Demographics!B1418&gt;40,Demographics!B1418&lt;=50),"41-50",IF(AND(Demographics!B1418&gt;50,Demographics!B1418&lt;=60),"51-60",IF(AND(Demographics!B1418&gt;60,Demographics!B1418&lt;=70),"61-70",IF(Demographics!B1418&gt;=71,"&gt;70","")))))))</f>
        <v>41-50</v>
      </c>
      <c r="D1418">
        <f>VLOOKUP(A1418,Examination!A:G, 2)</f>
        <v>151.99</v>
      </c>
      <c r="E1418">
        <f>VLOOKUP(A1418,Examination!A:G,3)</f>
        <v>40.6</v>
      </c>
      <c r="F1418">
        <f>VLOOKUP(A1418,Examination!A:G, 4)</f>
        <v>17.600000000000001</v>
      </c>
      <c r="G1418">
        <f>VLOOKUP(A1418,Examination!A:G, 5)</f>
        <v>50</v>
      </c>
      <c r="H1418">
        <f>VLOOKUP(A1418,Examination!A:G, 6)</f>
        <v>98</v>
      </c>
      <c r="I1418" t="b">
        <f>VLOOKUP(A1418,Examination!A:G, 7)</f>
        <v>0</v>
      </c>
      <c r="J1418">
        <f>VLOOKUP(A1418,Labs!A:B,2)</f>
        <v>128</v>
      </c>
    </row>
    <row r="1419" spans="1:10" x14ac:dyDescent="0.2">
      <c r="A1419">
        <v>74974</v>
      </c>
      <c r="B1419">
        <v>50</v>
      </c>
      <c r="C1419" t="str">
        <f>IF(Demographics!B1419&lt;=20,"18-20",IF(AND(Demographics!B1419&gt;20,Demographics!B1419&lt;=30),"21-30",IF(AND(Demographics!B1419&gt;30,Demographics!B1419&lt;=40),"31-40",IF(AND(Demographics!B1419&gt;40,Demographics!B1419&lt;=50),"41-50",IF(AND(Demographics!B1419&gt;50,Demographics!B1419&lt;=60),"51-60",IF(AND(Demographics!B1419&gt;60,Demographics!B1419&lt;=70),"61-70",IF(Demographics!B1419&gt;=71,"&gt;70","")))))))</f>
        <v>41-50</v>
      </c>
      <c r="D1419">
        <f>VLOOKUP(A1419,Examination!A:G, 2)</f>
        <v>179.8</v>
      </c>
      <c r="E1419">
        <f>VLOOKUP(A1419,Examination!A:G,3)</f>
        <v>162.19999999999999</v>
      </c>
      <c r="F1419">
        <f>VLOOKUP(A1419,Examination!A:G, 4)</f>
        <v>50.2</v>
      </c>
      <c r="G1419">
        <f>VLOOKUP(A1419,Examination!A:G, 5)</f>
        <v>84</v>
      </c>
      <c r="H1419">
        <f>VLOOKUP(A1419,Examination!A:G, 6)</f>
        <v>114</v>
      </c>
      <c r="I1419" t="b">
        <f>VLOOKUP(A1419,Examination!A:G, 7)</f>
        <v>1</v>
      </c>
      <c r="J1419">
        <f>VLOOKUP(A1419,Labs!A:B,2)</f>
        <v>134</v>
      </c>
    </row>
    <row r="1420" spans="1:10" x14ac:dyDescent="0.2">
      <c r="A1420">
        <v>74975</v>
      </c>
      <c r="B1420">
        <v>33</v>
      </c>
      <c r="C1420" t="str">
        <f>IF(Demographics!B1420&lt;=20,"18-20",IF(AND(Demographics!B1420&gt;20,Demographics!B1420&lt;=30),"21-30",IF(AND(Demographics!B1420&gt;30,Demographics!B1420&lt;=40),"31-40",IF(AND(Demographics!B1420&gt;40,Demographics!B1420&lt;=50),"41-50",IF(AND(Demographics!B1420&gt;50,Demographics!B1420&lt;=60),"51-60",IF(AND(Demographics!B1420&gt;60,Demographics!B1420&lt;=70),"61-70",IF(Demographics!B1420&gt;=71,"&gt;70","")))))))</f>
        <v>31-40</v>
      </c>
      <c r="D1420">
        <f>VLOOKUP(A1420,Examination!A:G, 2)</f>
        <v>179.8</v>
      </c>
      <c r="E1420">
        <f>VLOOKUP(A1420,Examination!A:G,3)</f>
        <v>162.19999999999999</v>
      </c>
      <c r="F1420">
        <f>VLOOKUP(A1420,Examination!A:G, 4)</f>
        <v>50.2</v>
      </c>
      <c r="G1420">
        <f>VLOOKUP(A1420,Examination!A:G, 5)</f>
        <v>84</v>
      </c>
      <c r="H1420">
        <f>VLOOKUP(A1420,Examination!A:G, 6)</f>
        <v>114</v>
      </c>
      <c r="I1420" t="b">
        <f>VLOOKUP(A1420,Examination!A:G, 7)</f>
        <v>1</v>
      </c>
      <c r="J1420">
        <f>VLOOKUP(A1420,Labs!A:B,2)</f>
        <v>134</v>
      </c>
    </row>
    <row r="1421" spans="1:10" x14ac:dyDescent="0.2">
      <c r="A1421">
        <v>74976</v>
      </c>
      <c r="B1421">
        <v>35</v>
      </c>
      <c r="C1421" t="str">
        <f>IF(Demographics!B1421&lt;=20,"18-20",IF(AND(Demographics!B1421&gt;20,Demographics!B1421&lt;=30),"21-30",IF(AND(Demographics!B1421&gt;30,Demographics!B1421&lt;=40),"31-40",IF(AND(Demographics!B1421&gt;40,Demographics!B1421&lt;=50),"41-50",IF(AND(Demographics!B1421&gt;50,Demographics!B1421&lt;=60),"51-60",IF(AND(Demographics!B1421&gt;60,Demographics!B1421&lt;=70),"61-70",IF(Demographics!B1421&gt;=71,"&gt;70","")))))))</f>
        <v>31-40</v>
      </c>
      <c r="D1421">
        <f>VLOOKUP(A1421,Examination!A:G, 2)</f>
        <v>0</v>
      </c>
      <c r="E1421">
        <f>VLOOKUP(A1421,Examination!A:G,3)</f>
        <v>9</v>
      </c>
      <c r="F1421">
        <f>VLOOKUP(A1421,Examination!A:G, 4)</f>
        <v>0</v>
      </c>
      <c r="G1421">
        <f>VLOOKUP(A1421,Examination!A:G, 5)</f>
        <v>0</v>
      </c>
      <c r="H1421">
        <f>VLOOKUP(A1421,Examination!A:G, 6)</f>
        <v>0</v>
      </c>
      <c r="I1421" t="e">
        <f>VLOOKUP(A1421,Examination!A:G, 7)</f>
        <v>#DIV/0!</v>
      </c>
      <c r="J1421">
        <f>VLOOKUP(A1421,Labs!A:B,2)</f>
        <v>0</v>
      </c>
    </row>
    <row r="1422" spans="1:10" x14ac:dyDescent="0.2">
      <c r="A1422">
        <v>74977</v>
      </c>
      <c r="B1422">
        <v>67</v>
      </c>
      <c r="C1422" t="str">
        <f>IF(Demographics!B1422&lt;=20,"18-20",IF(AND(Demographics!B1422&gt;20,Demographics!B1422&lt;=30),"21-30",IF(AND(Demographics!B1422&gt;30,Demographics!B1422&lt;=40),"31-40",IF(AND(Demographics!B1422&gt;40,Demographics!B1422&lt;=50),"41-50",IF(AND(Demographics!B1422&gt;50,Demographics!B1422&lt;=60),"51-60",IF(AND(Demographics!B1422&gt;60,Demographics!B1422&lt;=70),"61-70",IF(Demographics!B1422&gt;=71,"&gt;70","")))))))</f>
        <v>61-70</v>
      </c>
      <c r="D1422">
        <f>VLOOKUP(A1422,Examination!A:G, 2)</f>
        <v>155.1</v>
      </c>
      <c r="E1422">
        <f>VLOOKUP(A1422,Examination!A:G,3)</f>
        <v>41.7</v>
      </c>
      <c r="F1422">
        <f>VLOOKUP(A1422,Examination!A:G, 4)</f>
        <v>17.3</v>
      </c>
      <c r="G1422">
        <f>VLOOKUP(A1422,Examination!A:G, 5)</f>
        <v>70</v>
      </c>
      <c r="H1422">
        <f>VLOOKUP(A1422,Examination!A:G, 6)</f>
        <v>112</v>
      </c>
      <c r="I1422" t="b">
        <f>VLOOKUP(A1422,Examination!A:G, 7)</f>
        <v>0</v>
      </c>
      <c r="J1422">
        <f>VLOOKUP(A1422,Labs!A:B,2)</f>
        <v>160</v>
      </c>
    </row>
    <row r="1423" spans="1:10" x14ac:dyDescent="0.2">
      <c r="A1423">
        <v>74978</v>
      </c>
      <c r="B1423">
        <v>51</v>
      </c>
      <c r="C1423" t="str">
        <f>IF(Demographics!B1423&lt;=20,"18-20",IF(AND(Demographics!B1423&gt;20,Demographics!B1423&lt;=30),"21-30",IF(AND(Demographics!B1423&gt;30,Demographics!B1423&lt;=40),"31-40",IF(AND(Demographics!B1423&gt;40,Demographics!B1423&lt;=50),"41-50",IF(AND(Demographics!B1423&gt;50,Demographics!B1423&lt;=60),"51-60",IF(AND(Demographics!B1423&gt;60,Demographics!B1423&lt;=70),"61-70",IF(Demographics!B1423&gt;=71,"&gt;70","")))))))</f>
        <v>51-60</v>
      </c>
      <c r="D1423">
        <f>VLOOKUP(A1423,Examination!A:G, 2)</f>
        <v>145.1</v>
      </c>
      <c r="E1423">
        <f>VLOOKUP(A1423,Examination!A:G,3)</f>
        <v>70.900000000000006</v>
      </c>
      <c r="F1423">
        <f>VLOOKUP(A1423,Examination!A:G, 4)</f>
        <v>33.700000000000003</v>
      </c>
      <c r="G1423">
        <f>VLOOKUP(A1423,Examination!A:G, 5)</f>
        <v>52</v>
      </c>
      <c r="H1423">
        <f>VLOOKUP(A1423,Examination!A:G, 6)</f>
        <v>146</v>
      </c>
      <c r="I1423" t="b">
        <f>VLOOKUP(A1423,Examination!A:G, 7)</f>
        <v>1</v>
      </c>
      <c r="J1423">
        <f>VLOOKUP(A1423,Labs!A:B,2)</f>
        <v>135</v>
      </c>
    </row>
    <row r="1424" spans="1:10" x14ac:dyDescent="0.2">
      <c r="A1424">
        <v>74979</v>
      </c>
      <c r="B1424">
        <v>80</v>
      </c>
      <c r="C1424" t="str">
        <f>IF(Demographics!B1424&lt;=20,"18-20",IF(AND(Demographics!B1424&gt;20,Demographics!B1424&lt;=30),"21-30",IF(AND(Demographics!B1424&gt;30,Demographics!B1424&lt;=40),"31-40",IF(AND(Demographics!B1424&gt;40,Demographics!B1424&lt;=50),"41-50",IF(AND(Demographics!B1424&gt;50,Demographics!B1424&lt;=60),"51-60",IF(AND(Demographics!B1424&gt;60,Demographics!B1424&lt;=70),"61-70",IF(Demographics!B1424&gt;=71,"&gt;70","")))))))</f>
        <v>&gt;70</v>
      </c>
      <c r="D1424">
        <f>VLOOKUP(A1424,Examination!A:G, 2)</f>
        <v>160.69999999999999</v>
      </c>
      <c r="E1424">
        <f>VLOOKUP(A1424,Examination!A:G,3)</f>
        <v>73.900000000000006</v>
      </c>
      <c r="F1424">
        <f>VLOOKUP(A1424,Examination!A:G, 4)</f>
        <v>28.6</v>
      </c>
      <c r="G1424">
        <f>VLOOKUP(A1424,Examination!A:G, 5)</f>
        <v>46</v>
      </c>
      <c r="H1424">
        <f>VLOOKUP(A1424,Examination!A:G, 6)</f>
        <v>130</v>
      </c>
      <c r="I1424" t="b">
        <f>VLOOKUP(A1424,Examination!A:G, 7)</f>
        <v>0</v>
      </c>
      <c r="J1424">
        <f>VLOOKUP(A1424,Labs!A:B,2)</f>
        <v>131</v>
      </c>
    </row>
    <row r="1425" spans="1:10" x14ac:dyDescent="0.2">
      <c r="A1425">
        <v>74980</v>
      </c>
      <c r="B1425">
        <v>36</v>
      </c>
      <c r="C1425" t="str">
        <f>IF(Demographics!B1425&lt;=20,"18-20",IF(AND(Demographics!B1425&gt;20,Demographics!B1425&lt;=30),"21-30",IF(AND(Demographics!B1425&gt;30,Demographics!B1425&lt;=40),"31-40",IF(AND(Demographics!B1425&gt;40,Demographics!B1425&lt;=50),"41-50",IF(AND(Demographics!B1425&gt;50,Demographics!B1425&lt;=60),"51-60",IF(AND(Demographics!B1425&gt;60,Demographics!B1425&lt;=70),"61-70",IF(Demographics!B1425&gt;=71,"&gt;70","")))))))</f>
        <v>31-40</v>
      </c>
      <c r="D1425">
        <f>VLOOKUP(A1425,Examination!A:G, 2)</f>
        <v>164</v>
      </c>
      <c r="E1425">
        <f>VLOOKUP(A1425,Examination!A:G,3)</f>
        <v>60.9</v>
      </c>
      <c r="F1425">
        <f>VLOOKUP(A1425,Examination!A:G, 4)</f>
        <v>22.6</v>
      </c>
      <c r="G1425">
        <f>VLOOKUP(A1425,Examination!A:G, 5)</f>
        <v>72</v>
      </c>
      <c r="H1425">
        <f>VLOOKUP(A1425,Examination!A:G, 6)</f>
        <v>122</v>
      </c>
      <c r="I1425" t="b">
        <f>VLOOKUP(A1425,Examination!A:G, 7)</f>
        <v>0</v>
      </c>
      <c r="J1425">
        <f>VLOOKUP(A1425,Labs!A:B,2)</f>
        <v>187</v>
      </c>
    </row>
    <row r="1426" spans="1:10" x14ac:dyDescent="0.2">
      <c r="A1426">
        <v>74981</v>
      </c>
      <c r="B1426">
        <v>33</v>
      </c>
      <c r="C1426" t="str">
        <f>IF(Demographics!B1426&lt;=20,"18-20",IF(AND(Demographics!B1426&gt;20,Demographics!B1426&lt;=30),"21-30",IF(AND(Demographics!B1426&gt;30,Demographics!B1426&lt;=40),"31-40",IF(AND(Demographics!B1426&gt;40,Demographics!B1426&lt;=50),"41-50",IF(AND(Demographics!B1426&gt;50,Demographics!B1426&lt;=60),"51-60",IF(AND(Demographics!B1426&gt;60,Demographics!B1426&lt;=70),"61-70",IF(Demographics!B1426&gt;=71,"&gt;70","")))))))</f>
        <v>31-40</v>
      </c>
      <c r="D1426">
        <f>VLOOKUP(A1426,Examination!A:G, 2)</f>
        <v>174.7</v>
      </c>
      <c r="E1426">
        <f>VLOOKUP(A1426,Examination!A:G,3)</f>
        <v>106.3</v>
      </c>
      <c r="F1426">
        <f>VLOOKUP(A1426,Examination!A:G, 4)</f>
        <v>34.799999999999997</v>
      </c>
      <c r="G1426">
        <f>VLOOKUP(A1426,Examination!A:G, 5)</f>
        <v>72</v>
      </c>
      <c r="H1426">
        <f>VLOOKUP(A1426,Examination!A:G, 6)</f>
        <v>104</v>
      </c>
      <c r="I1426" t="b">
        <f>VLOOKUP(A1426,Examination!A:G, 7)</f>
        <v>1</v>
      </c>
      <c r="J1426">
        <f>VLOOKUP(A1426,Labs!A:B,2)</f>
        <v>157</v>
      </c>
    </row>
    <row r="1427" spans="1:10" x14ac:dyDescent="0.2">
      <c r="A1427">
        <v>74982</v>
      </c>
      <c r="B1427">
        <v>43</v>
      </c>
      <c r="C1427" t="str">
        <f>IF(Demographics!B1427&lt;=20,"18-20",IF(AND(Demographics!B1427&gt;20,Demographics!B1427&lt;=30),"21-30",IF(AND(Demographics!B1427&gt;30,Demographics!B1427&lt;=40),"31-40",IF(AND(Demographics!B1427&gt;40,Demographics!B1427&lt;=50),"41-50",IF(AND(Demographics!B1427&gt;50,Demographics!B1427&lt;=60),"51-60",IF(AND(Demographics!B1427&gt;60,Demographics!B1427&lt;=70),"61-70",IF(Demographics!B1427&gt;=71,"&gt;70","")))))))</f>
        <v>41-50</v>
      </c>
      <c r="D1427">
        <f>VLOOKUP(A1427,Examination!A:G, 2)</f>
        <v>176.5</v>
      </c>
      <c r="E1427">
        <f>VLOOKUP(A1427,Examination!A:G,3)</f>
        <v>122.4</v>
      </c>
      <c r="F1427">
        <f>VLOOKUP(A1427,Examination!A:G, 4)</f>
        <v>39.299999999999997</v>
      </c>
      <c r="G1427">
        <f>VLOOKUP(A1427,Examination!A:G, 5)</f>
        <v>80</v>
      </c>
      <c r="H1427">
        <f>VLOOKUP(A1427,Examination!A:G, 6)</f>
        <v>122</v>
      </c>
      <c r="I1427" t="b">
        <f>VLOOKUP(A1427,Examination!A:G, 7)</f>
        <v>1</v>
      </c>
      <c r="J1427">
        <f>VLOOKUP(A1427,Labs!A:B,2)</f>
        <v>184</v>
      </c>
    </row>
    <row r="1428" spans="1:10" x14ac:dyDescent="0.2">
      <c r="A1428">
        <v>74983</v>
      </c>
      <c r="B1428">
        <v>63</v>
      </c>
      <c r="C1428" t="str">
        <f>IF(Demographics!B1428&lt;=20,"18-20",IF(AND(Demographics!B1428&gt;20,Demographics!B1428&lt;=30),"21-30",IF(AND(Demographics!B1428&gt;30,Demographics!B1428&lt;=40),"31-40",IF(AND(Demographics!B1428&gt;40,Demographics!B1428&lt;=50),"41-50",IF(AND(Demographics!B1428&gt;50,Demographics!B1428&lt;=60),"51-60",IF(AND(Demographics!B1428&gt;60,Demographics!B1428&lt;=70),"61-70",IF(Demographics!B1428&gt;=71,"&gt;70","")))))))</f>
        <v>61-70</v>
      </c>
      <c r="D1428">
        <f>VLOOKUP(A1428,Examination!A:G, 2)</f>
        <v>159</v>
      </c>
      <c r="E1428">
        <f>VLOOKUP(A1428,Examination!A:G,3)</f>
        <v>66.099999999999994</v>
      </c>
      <c r="F1428">
        <f>VLOOKUP(A1428,Examination!A:G, 4)</f>
        <v>26.1</v>
      </c>
      <c r="G1428">
        <f>VLOOKUP(A1428,Examination!A:G, 5)</f>
        <v>70</v>
      </c>
      <c r="H1428">
        <f>VLOOKUP(A1428,Examination!A:G, 6)</f>
        <v>134</v>
      </c>
      <c r="I1428" t="b">
        <f>VLOOKUP(A1428,Examination!A:G, 7)</f>
        <v>0</v>
      </c>
      <c r="J1428">
        <f>VLOOKUP(A1428,Labs!A:B,2)</f>
        <v>212</v>
      </c>
    </row>
    <row r="1429" spans="1:10" x14ac:dyDescent="0.2">
      <c r="A1429">
        <v>74984</v>
      </c>
      <c r="B1429">
        <v>50</v>
      </c>
      <c r="C1429" t="str">
        <f>IF(Demographics!B1429&lt;=20,"18-20",IF(AND(Demographics!B1429&gt;20,Demographics!B1429&lt;=30),"21-30",IF(AND(Demographics!B1429&gt;30,Demographics!B1429&lt;=40),"31-40",IF(AND(Demographics!B1429&gt;40,Demographics!B1429&lt;=50),"41-50",IF(AND(Demographics!B1429&gt;50,Demographics!B1429&lt;=60),"51-60",IF(AND(Demographics!B1429&gt;60,Demographics!B1429&lt;=70),"61-70",IF(Demographics!B1429&gt;=71,"&gt;70","")))))))</f>
        <v>41-50</v>
      </c>
      <c r="D1429">
        <f>VLOOKUP(A1429,Examination!A:G, 2)</f>
        <v>159.1</v>
      </c>
      <c r="E1429">
        <f>VLOOKUP(A1429,Examination!A:G,3)</f>
        <v>64.5</v>
      </c>
      <c r="F1429">
        <f>VLOOKUP(A1429,Examination!A:G, 4)</f>
        <v>25.5</v>
      </c>
      <c r="G1429">
        <f>VLOOKUP(A1429,Examination!A:G, 5)</f>
        <v>66</v>
      </c>
      <c r="H1429">
        <f>VLOOKUP(A1429,Examination!A:G, 6)</f>
        <v>122</v>
      </c>
      <c r="I1429" t="b">
        <f>VLOOKUP(A1429,Examination!A:G, 7)</f>
        <v>0</v>
      </c>
      <c r="J1429">
        <f>VLOOKUP(A1429,Labs!A:B,2)</f>
        <v>175</v>
      </c>
    </row>
    <row r="1430" spans="1:10" x14ac:dyDescent="0.2">
      <c r="A1430">
        <v>74985</v>
      </c>
      <c r="B1430">
        <v>66</v>
      </c>
      <c r="C1430" t="str">
        <f>IF(Demographics!B1430&lt;=20,"18-20",IF(AND(Demographics!B1430&gt;20,Demographics!B1430&lt;=30),"21-30",IF(AND(Demographics!B1430&gt;30,Demographics!B1430&lt;=40),"31-40",IF(AND(Demographics!B1430&gt;40,Demographics!B1430&lt;=50),"41-50",IF(AND(Demographics!B1430&gt;50,Demographics!B1430&lt;=60),"51-60",IF(AND(Demographics!B1430&gt;60,Demographics!B1430&lt;=70),"61-70",IF(Demographics!B1430&gt;=71,"&gt;70","")))))))</f>
        <v>61-70</v>
      </c>
      <c r="D1430">
        <f>VLOOKUP(A1430,Examination!A:G, 2)</f>
        <v>153.1</v>
      </c>
      <c r="E1430">
        <f>VLOOKUP(A1430,Examination!A:G,3)</f>
        <v>66.2</v>
      </c>
      <c r="F1430">
        <f>VLOOKUP(A1430,Examination!A:G, 4)</f>
        <v>28.2</v>
      </c>
      <c r="G1430">
        <f>VLOOKUP(A1430,Examination!A:G, 5)</f>
        <v>58</v>
      </c>
      <c r="H1430">
        <f>VLOOKUP(A1430,Examination!A:G, 6)</f>
        <v>140</v>
      </c>
      <c r="I1430" t="b">
        <f>VLOOKUP(A1430,Examination!A:G, 7)</f>
        <v>0</v>
      </c>
      <c r="J1430">
        <f>VLOOKUP(A1430,Labs!A:B,2)</f>
        <v>179</v>
      </c>
    </row>
    <row r="1431" spans="1:10" x14ac:dyDescent="0.2">
      <c r="A1431">
        <v>74986</v>
      </c>
      <c r="B1431">
        <v>37</v>
      </c>
      <c r="C1431" t="str">
        <f>IF(Demographics!B1431&lt;=20,"18-20",IF(AND(Demographics!B1431&gt;20,Demographics!B1431&lt;=30),"21-30",IF(AND(Demographics!B1431&gt;30,Demographics!B1431&lt;=40),"31-40",IF(AND(Demographics!B1431&gt;40,Demographics!B1431&lt;=50),"41-50",IF(AND(Demographics!B1431&gt;50,Demographics!B1431&lt;=60),"51-60",IF(AND(Demographics!B1431&gt;60,Demographics!B1431&lt;=70),"61-70",IF(Demographics!B1431&gt;=71,"&gt;70","")))))))</f>
        <v>31-40</v>
      </c>
      <c r="D1431">
        <f>VLOOKUP(A1431,Examination!A:G, 2)</f>
        <v>148.4</v>
      </c>
      <c r="E1431">
        <f>VLOOKUP(A1431,Examination!A:G,3)</f>
        <v>42.2</v>
      </c>
      <c r="F1431">
        <f>VLOOKUP(A1431,Examination!A:G, 4)</f>
        <v>19.2</v>
      </c>
      <c r="G1431">
        <f>VLOOKUP(A1431,Examination!A:G, 5)</f>
        <v>68</v>
      </c>
      <c r="H1431">
        <f>VLOOKUP(A1431,Examination!A:G, 6)</f>
        <v>108</v>
      </c>
      <c r="I1431" t="b">
        <f>VLOOKUP(A1431,Examination!A:G, 7)</f>
        <v>0</v>
      </c>
      <c r="J1431">
        <f>VLOOKUP(A1431,Labs!A:B,2)</f>
        <v>112</v>
      </c>
    </row>
    <row r="1432" spans="1:10" x14ac:dyDescent="0.2">
      <c r="A1432">
        <v>74987</v>
      </c>
      <c r="B1432">
        <v>36</v>
      </c>
      <c r="C1432" t="str">
        <f>IF(Demographics!B1432&lt;=20,"18-20",IF(AND(Demographics!B1432&gt;20,Demographics!B1432&lt;=30),"21-30",IF(AND(Demographics!B1432&gt;30,Demographics!B1432&lt;=40),"31-40",IF(AND(Demographics!B1432&gt;40,Demographics!B1432&lt;=50),"41-50",IF(AND(Demographics!B1432&gt;50,Demographics!B1432&lt;=60),"51-60",IF(AND(Demographics!B1432&gt;60,Demographics!B1432&lt;=70),"61-70",IF(Demographics!B1432&gt;=71,"&gt;70","")))))))</f>
        <v>31-40</v>
      </c>
      <c r="D1432">
        <f>VLOOKUP(A1432,Examination!A:G, 2)</f>
        <v>144.80000000000001</v>
      </c>
      <c r="E1432">
        <f>VLOOKUP(A1432,Examination!A:G,3)</f>
        <v>34.200000000000003</v>
      </c>
      <c r="F1432">
        <f>VLOOKUP(A1432,Examination!A:G, 4)</f>
        <v>16.3</v>
      </c>
      <c r="G1432">
        <f>VLOOKUP(A1432,Examination!A:G, 5)</f>
        <v>62</v>
      </c>
      <c r="H1432">
        <f>VLOOKUP(A1432,Examination!A:G, 6)</f>
        <v>98</v>
      </c>
      <c r="I1432" t="b">
        <f>VLOOKUP(A1432,Examination!A:G, 7)</f>
        <v>0</v>
      </c>
      <c r="J1432">
        <f>VLOOKUP(A1432,Labs!A:B,2)</f>
        <v>113</v>
      </c>
    </row>
    <row r="1433" spans="1:10" x14ac:dyDescent="0.2">
      <c r="A1433">
        <v>74988</v>
      </c>
      <c r="B1433">
        <v>38</v>
      </c>
      <c r="C1433" t="str">
        <f>IF(Demographics!B1433&lt;=20,"18-20",IF(AND(Demographics!B1433&gt;20,Demographics!B1433&lt;=30),"21-30",IF(AND(Demographics!B1433&gt;30,Demographics!B1433&lt;=40),"31-40",IF(AND(Demographics!B1433&gt;40,Demographics!B1433&lt;=50),"41-50",IF(AND(Demographics!B1433&gt;50,Demographics!B1433&lt;=60),"51-60",IF(AND(Demographics!B1433&gt;60,Demographics!B1433&lt;=70),"61-70",IF(Demographics!B1433&gt;=71,"&gt;70","")))))))</f>
        <v>31-40</v>
      </c>
      <c r="D1433">
        <f>VLOOKUP(A1433,Examination!A:G, 2)</f>
        <v>133.1</v>
      </c>
      <c r="E1433">
        <f>VLOOKUP(A1433,Examination!A:G,3)</f>
        <v>35.6</v>
      </c>
      <c r="F1433">
        <f>VLOOKUP(A1433,Examination!A:G, 4)</f>
        <v>20.100000000000001</v>
      </c>
      <c r="G1433">
        <f>VLOOKUP(A1433,Examination!A:G, 5)</f>
        <v>0</v>
      </c>
      <c r="H1433">
        <f>VLOOKUP(A1433,Examination!A:G, 6)</f>
        <v>98</v>
      </c>
      <c r="I1433" t="b">
        <f>VLOOKUP(A1433,Examination!A:G, 7)</f>
        <v>0</v>
      </c>
      <c r="J1433">
        <f>VLOOKUP(A1433,Labs!A:B,2)</f>
        <v>138</v>
      </c>
    </row>
    <row r="1434" spans="1:10" x14ac:dyDescent="0.2">
      <c r="A1434">
        <v>74989</v>
      </c>
      <c r="B1434">
        <v>80</v>
      </c>
      <c r="C1434" t="str">
        <f>IF(Demographics!B1434&lt;=20,"18-20",IF(AND(Demographics!B1434&gt;20,Demographics!B1434&lt;=30),"21-30",IF(AND(Demographics!B1434&gt;30,Demographics!B1434&lt;=40),"31-40",IF(AND(Demographics!B1434&gt;40,Demographics!B1434&lt;=50),"41-50",IF(AND(Demographics!B1434&gt;50,Demographics!B1434&lt;=60),"51-60",IF(AND(Demographics!B1434&gt;60,Demographics!B1434&lt;=70),"61-70",IF(Demographics!B1434&gt;=71,"&gt;70","")))))))</f>
        <v>&gt;70</v>
      </c>
      <c r="D1434">
        <f>VLOOKUP(A1434,Examination!A:G, 2)</f>
        <v>160.4</v>
      </c>
      <c r="E1434">
        <f>VLOOKUP(A1434,Examination!A:G,3)</f>
        <v>68.8</v>
      </c>
      <c r="F1434">
        <f>VLOOKUP(A1434,Examination!A:G, 4)</f>
        <v>26.7</v>
      </c>
      <c r="G1434">
        <f>VLOOKUP(A1434,Examination!A:G, 5)</f>
        <v>56</v>
      </c>
      <c r="H1434">
        <f>VLOOKUP(A1434,Examination!A:G, 6)</f>
        <v>124</v>
      </c>
      <c r="I1434" t="b">
        <f>VLOOKUP(A1434,Examination!A:G, 7)</f>
        <v>0</v>
      </c>
      <c r="J1434">
        <f>VLOOKUP(A1434,Labs!A:B,2)</f>
        <v>242</v>
      </c>
    </row>
    <row r="1435" spans="1:10" x14ac:dyDescent="0.2">
      <c r="A1435">
        <v>74990</v>
      </c>
      <c r="B1435">
        <v>48</v>
      </c>
      <c r="C1435" t="str">
        <f>IF(Demographics!B1435&lt;=20,"18-20",IF(AND(Demographics!B1435&gt;20,Demographics!B1435&lt;=30),"21-30",IF(AND(Demographics!B1435&gt;30,Demographics!B1435&lt;=40),"31-40",IF(AND(Demographics!B1435&gt;40,Demographics!B1435&lt;=50),"41-50",IF(AND(Demographics!B1435&gt;50,Demographics!B1435&lt;=60),"51-60",IF(AND(Demographics!B1435&gt;60,Demographics!B1435&lt;=70),"61-70",IF(Demographics!B1435&gt;=71,"&gt;70","")))))))</f>
        <v>41-50</v>
      </c>
      <c r="D1435">
        <f>VLOOKUP(A1435,Examination!A:G, 2)</f>
        <v>176.7</v>
      </c>
      <c r="E1435">
        <f>VLOOKUP(A1435,Examination!A:G,3)</f>
        <v>82.1</v>
      </c>
      <c r="F1435">
        <f>VLOOKUP(A1435,Examination!A:G, 4)</f>
        <v>26.3</v>
      </c>
      <c r="G1435">
        <f>VLOOKUP(A1435,Examination!A:G, 5)</f>
        <v>0</v>
      </c>
      <c r="H1435">
        <f>VLOOKUP(A1435,Examination!A:G, 6)</f>
        <v>0</v>
      </c>
      <c r="I1435" t="b">
        <f>VLOOKUP(A1435,Examination!A:G, 7)</f>
        <v>0</v>
      </c>
      <c r="J1435">
        <f>VLOOKUP(A1435,Labs!A:B,2)</f>
        <v>103</v>
      </c>
    </row>
    <row r="1436" spans="1:10" x14ac:dyDescent="0.2">
      <c r="A1436">
        <v>74991</v>
      </c>
      <c r="B1436">
        <v>45</v>
      </c>
      <c r="C1436" t="str">
        <f>IF(Demographics!B1436&lt;=20,"18-20",IF(AND(Demographics!B1436&gt;20,Demographics!B1436&lt;=30),"21-30",IF(AND(Demographics!B1436&gt;30,Demographics!B1436&lt;=40),"31-40",IF(AND(Demographics!B1436&gt;40,Demographics!B1436&lt;=50),"41-50",IF(AND(Demographics!B1436&gt;50,Demographics!B1436&lt;=60),"51-60",IF(AND(Demographics!B1436&gt;60,Demographics!B1436&lt;=70),"61-70",IF(Demographics!B1436&gt;=71,"&gt;70","")))))))</f>
        <v>41-50</v>
      </c>
      <c r="D1436">
        <f>VLOOKUP(A1436,Examination!A:G, 2)</f>
        <v>142.6</v>
      </c>
      <c r="E1436">
        <f>VLOOKUP(A1436,Examination!A:G,3)</f>
        <v>49.7</v>
      </c>
      <c r="F1436">
        <f>VLOOKUP(A1436,Examination!A:G, 4)</f>
        <v>24.4</v>
      </c>
      <c r="G1436">
        <f>VLOOKUP(A1436,Examination!A:G, 5)</f>
        <v>62</v>
      </c>
      <c r="H1436">
        <f>VLOOKUP(A1436,Examination!A:G, 6)</f>
        <v>104</v>
      </c>
      <c r="I1436" t="b">
        <f>VLOOKUP(A1436,Examination!A:G, 7)</f>
        <v>0</v>
      </c>
      <c r="J1436">
        <f>VLOOKUP(A1436,Labs!A:B,2)</f>
        <v>149</v>
      </c>
    </row>
    <row r="1437" spans="1:10" x14ac:dyDescent="0.2">
      <c r="A1437">
        <v>74992</v>
      </c>
      <c r="B1437">
        <v>30</v>
      </c>
      <c r="C1437" t="str">
        <f>IF(Demographics!B1437&lt;=20,"18-20",IF(AND(Demographics!B1437&gt;20,Demographics!B1437&lt;=30),"21-30",IF(AND(Demographics!B1437&gt;30,Demographics!B1437&lt;=40),"31-40",IF(AND(Demographics!B1437&gt;40,Demographics!B1437&lt;=50),"41-50",IF(AND(Demographics!B1437&gt;50,Demographics!B1437&lt;=60),"51-60",IF(AND(Demographics!B1437&gt;60,Demographics!B1437&lt;=70),"61-70",IF(Demographics!B1437&gt;=71,"&gt;70","")))))))</f>
        <v>21-30</v>
      </c>
      <c r="D1437">
        <f>VLOOKUP(A1437,Examination!A:G, 2)</f>
        <v>152.6</v>
      </c>
      <c r="E1437">
        <f>VLOOKUP(A1437,Examination!A:G,3)</f>
        <v>48.1</v>
      </c>
      <c r="F1437">
        <f>VLOOKUP(A1437,Examination!A:G, 4)</f>
        <v>20.7</v>
      </c>
      <c r="G1437">
        <f>VLOOKUP(A1437,Examination!A:G, 5)</f>
        <v>64</v>
      </c>
      <c r="H1437">
        <f>VLOOKUP(A1437,Examination!A:G, 6)</f>
        <v>102</v>
      </c>
      <c r="I1437" t="b">
        <f>VLOOKUP(A1437,Examination!A:G, 7)</f>
        <v>0</v>
      </c>
      <c r="J1437">
        <f>VLOOKUP(A1437,Labs!A:B,2)</f>
        <v>104</v>
      </c>
    </row>
    <row r="1438" spans="1:10" x14ac:dyDescent="0.2">
      <c r="A1438">
        <v>74993</v>
      </c>
      <c r="B1438">
        <v>44</v>
      </c>
      <c r="C1438" t="str">
        <f>IF(Demographics!B1438&lt;=20,"18-20",IF(AND(Demographics!B1438&gt;20,Demographics!B1438&lt;=30),"21-30",IF(AND(Demographics!B1438&gt;30,Demographics!B1438&lt;=40),"31-40",IF(AND(Demographics!B1438&gt;40,Demographics!B1438&lt;=50),"41-50",IF(AND(Demographics!B1438&gt;50,Demographics!B1438&lt;=60),"51-60",IF(AND(Demographics!B1438&gt;60,Demographics!B1438&lt;=70),"61-70",IF(Demographics!B1438&gt;=71,"&gt;70","")))))))</f>
        <v>41-50</v>
      </c>
      <c r="D1438">
        <f>VLOOKUP(A1438,Examination!A:G, 2)</f>
        <v>116.3</v>
      </c>
      <c r="E1438">
        <f>VLOOKUP(A1438,Examination!A:G,3)</f>
        <v>23.6</v>
      </c>
      <c r="F1438">
        <f>VLOOKUP(A1438,Examination!A:G, 4)</f>
        <v>17.399999999999999</v>
      </c>
      <c r="G1438">
        <f>VLOOKUP(A1438,Examination!A:G, 5)</f>
        <v>0</v>
      </c>
      <c r="H1438">
        <f>VLOOKUP(A1438,Examination!A:G, 6)</f>
        <v>0</v>
      </c>
      <c r="I1438" t="b">
        <f>VLOOKUP(A1438,Examination!A:G, 7)</f>
        <v>0</v>
      </c>
      <c r="J1438">
        <f>VLOOKUP(A1438,Labs!A:B,2)</f>
        <v>0</v>
      </c>
    </row>
    <row r="1439" spans="1:10" x14ac:dyDescent="0.2">
      <c r="A1439">
        <v>74994</v>
      </c>
      <c r="B1439">
        <v>31</v>
      </c>
      <c r="C1439" t="str">
        <f>IF(Demographics!B1439&lt;=20,"18-20",IF(AND(Demographics!B1439&gt;20,Demographics!B1439&lt;=30),"21-30",IF(AND(Demographics!B1439&gt;30,Demographics!B1439&lt;=40),"31-40",IF(AND(Demographics!B1439&gt;40,Demographics!B1439&lt;=50),"41-50",IF(AND(Demographics!B1439&gt;50,Demographics!B1439&lt;=60),"51-60",IF(AND(Demographics!B1439&gt;60,Demographics!B1439&lt;=70),"61-70",IF(Demographics!B1439&gt;=71,"&gt;70","")))))))</f>
        <v>31-40</v>
      </c>
      <c r="D1439">
        <f>VLOOKUP(A1439,Examination!A:G, 2)</f>
        <v>116.3</v>
      </c>
      <c r="E1439">
        <f>VLOOKUP(A1439,Examination!A:G,3)</f>
        <v>23.6</v>
      </c>
      <c r="F1439">
        <f>VLOOKUP(A1439,Examination!A:G, 4)</f>
        <v>17.399999999999999</v>
      </c>
      <c r="G1439">
        <f>VLOOKUP(A1439,Examination!A:G, 5)</f>
        <v>0</v>
      </c>
      <c r="H1439">
        <f>VLOOKUP(A1439,Examination!A:G, 6)</f>
        <v>0</v>
      </c>
      <c r="I1439" t="b">
        <f>VLOOKUP(A1439,Examination!A:G, 7)</f>
        <v>0</v>
      </c>
      <c r="J1439">
        <f>VLOOKUP(A1439,Labs!A:B,2)</f>
        <v>0</v>
      </c>
    </row>
    <row r="1440" spans="1:10" x14ac:dyDescent="0.2">
      <c r="A1440">
        <v>74995</v>
      </c>
      <c r="B1440">
        <v>34</v>
      </c>
      <c r="C1440" t="str">
        <f>IF(Demographics!B1440&lt;=20,"18-20",IF(AND(Demographics!B1440&gt;20,Demographics!B1440&lt;=30),"21-30",IF(AND(Demographics!B1440&gt;30,Demographics!B1440&lt;=40),"31-40",IF(AND(Demographics!B1440&gt;40,Demographics!B1440&lt;=50),"41-50",IF(AND(Demographics!B1440&gt;50,Demographics!B1440&lt;=60),"51-60",IF(AND(Demographics!B1440&gt;60,Demographics!B1440&lt;=70),"61-70",IF(Demographics!B1440&gt;=71,"&gt;70","")))))))</f>
        <v>31-40</v>
      </c>
      <c r="D1440">
        <f>VLOOKUP(A1440,Examination!A:G, 2)</f>
        <v>0</v>
      </c>
      <c r="E1440">
        <f>VLOOKUP(A1440,Examination!A:G,3)</f>
        <v>7.8</v>
      </c>
      <c r="F1440">
        <f>VLOOKUP(A1440,Examination!A:G, 4)</f>
        <v>0</v>
      </c>
      <c r="G1440">
        <f>VLOOKUP(A1440,Examination!A:G, 5)</f>
        <v>0</v>
      </c>
      <c r="H1440">
        <f>VLOOKUP(A1440,Examination!A:G, 6)</f>
        <v>0</v>
      </c>
      <c r="I1440" t="e">
        <f>VLOOKUP(A1440,Examination!A:G, 7)</f>
        <v>#DIV/0!</v>
      </c>
      <c r="J1440">
        <f>VLOOKUP(A1440,Labs!A:B,2)</f>
        <v>0</v>
      </c>
    </row>
    <row r="1441" spans="1:10" x14ac:dyDescent="0.2">
      <c r="A1441">
        <v>74996</v>
      </c>
      <c r="B1441">
        <v>56</v>
      </c>
      <c r="C1441" t="str">
        <f>IF(Demographics!B1441&lt;=20,"18-20",IF(AND(Demographics!B1441&gt;20,Demographics!B1441&lt;=30),"21-30",IF(AND(Demographics!B1441&gt;30,Demographics!B1441&lt;=40),"31-40",IF(AND(Demographics!B1441&gt;40,Demographics!B1441&lt;=50),"41-50",IF(AND(Demographics!B1441&gt;50,Demographics!B1441&lt;=60),"51-60",IF(AND(Demographics!B1441&gt;60,Demographics!B1441&lt;=70),"61-70",IF(Demographics!B1441&gt;=71,"&gt;70","")))))))</f>
        <v>51-60</v>
      </c>
      <c r="D1441">
        <f>VLOOKUP(A1441,Examination!A:G, 2)</f>
        <v>189</v>
      </c>
      <c r="E1441">
        <f>VLOOKUP(A1441,Examination!A:G,3)</f>
        <v>90.2</v>
      </c>
      <c r="F1441">
        <f>VLOOKUP(A1441,Examination!A:G, 4)</f>
        <v>25.3</v>
      </c>
      <c r="G1441">
        <f>VLOOKUP(A1441,Examination!A:G, 5)</f>
        <v>72</v>
      </c>
      <c r="H1441">
        <f>VLOOKUP(A1441,Examination!A:G, 6)</f>
        <v>106</v>
      </c>
      <c r="I1441" t="b">
        <f>VLOOKUP(A1441,Examination!A:G, 7)</f>
        <v>0</v>
      </c>
      <c r="J1441">
        <f>VLOOKUP(A1441,Labs!A:B,2)</f>
        <v>224</v>
      </c>
    </row>
    <row r="1442" spans="1:10" x14ac:dyDescent="0.2">
      <c r="A1442">
        <v>74997</v>
      </c>
      <c r="B1442">
        <v>40</v>
      </c>
      <c r="C1442" t="str">
        <f>IF(Demographics!B1442&lt;=20,"18-20",IF(AND(Demographics!B1442&gt;20,Demographics!B1442&lt;=30),"21-30",IF(AND(Demographics!B1442&gt;30,Demographics!B1442&lt;=40),"31-40",IF(AND(Demographics!B1442&gt;40,Demographics!B1442&lt;=50),"41-50",IF(AND(Demographics!B1442&gt;50,Demographics!B1442&lt;=60),"51-60",IF(AND(Demographics!B1442&gt;60,Demographics!B1442&lt;=70),"61-70",IF(Demographics!B1442&gt;=71,"&gt;70","")))))))</f>
        <v>31-40</v>
      </c>
      <c r="D1442">
        <f>VLOOKUP(A1442,Examination!A:G, 2)</f>
        <v>174.1</v>
      </c>
      <c r="E1442">
        <f>VLOOKUP(A1442,Examination!A:G,3)</f>
        <v>133.9</v>
      </c>
      <c r="F1442">
        <f>VLOOKUP(A1442,Examination!A:G, 4)</f>
        <v>44.2</v>
      </c>
      <c r="G1442">
        <f>VLOOKUP(A1442,Examination!A:G, 5)</f>
        <v>78</v>
      </c>
      <c r="H1442">
        <f>VLOOKUP(A1442,Examination!A:G, 6)</f>
        <v>108</v>
      </c>
      <c r="I1442" t="b">
        <f>VLOOKUP(A1442,Examination!A:G, 7)</f>
        <v>1</v>
      </c>
      <c r="J1442">
        <f>VLOOKUP(A1442,Labs!A:B,2)</f>
        <v>218</v>
      </c>
    </row>
    <row r="1443" spans="1:10" x14ac:dyDescent="0.2">
      <c r="A1443">
        <v>74998</v>
      </c>
      <c r="B1443">
        <v>47</v>
      </c>
      <c r="C1443" t="str">
        <f>IF(Demographics!B1443&lt;=20,"18-20",IF(AND(Demographics!B1443&gt;20,Demographics!B1443&lt;=30),"21-30",IF(AND(Demographics!B1443&gt;30,Demographics!B1443&lt;=40),"31-40",IF(AND(Demographics!B1443&gt;40,Demographics!B1443&lt;=50),"41-50",IF(AND(Demographics!B1443&gt;50,Demographics!B1443&lt;=60),"51-60",IF(AND(Demographics!B1443&gt;60,Demographics!B1443&lt;=70),"61-70",IF(Demographics!B1443&gt;=71,"&gt;70","")))))))</f>
        <v>41-50</v>
      </c>
      <c r="D1443">
        <f>VLOOKUP(A1443,Examination!A:G, 2)</f>
        <v>152.30000000000001</v>
      </c>
      <c r="E1443">
        <f>VLOOKUP(A1443,Examination!A:G,3)</f>
        <v>86.2</v>
      </c>
      <c r="F1443">
        <f>VLOOKUP(A1443,Examination!A:G, 4)</f>
        <v>37.200000000000003</v>
      </c>
      <c r="G1443">
        <f>VLOOKUP(A1443,Examination!A:G, 5)</f>
        <v>78</v>
      </c>
      <c r="H1443">
        <f>VLOOKUP(A1443,Examination!A:G, 6)</f>
        <v>108</v>
      </c>
      <c r="I1443" t="b">
        <f>VLOOKUP(A1443,Examination!A:G, 7)</f>
        <v>1</v>
      </c>
      <c r="J1443">
        <f>VLOOKUP(A1443,Labs!A:B,2)</f>
        <v>183</v>
      </c>
    </row>
    <row r="1444" spans="1:10" x14ac:dyDescent="0.2">
      <c r="A1444">
        <v>74999</v>
      </c>
      <c r="B1444">
        <v>39</v>
      </c>
      <c r="C1444" t="str">
        <f>IF(Demographics!B1444&lt;=20,"18-20",IF(AND(Demographics!B1444&gt;20,Demographics!B1444&lt;=30),"21-30",IF(AND(Demographics!B1444&gt;30,Demographics!B1444&lt;=40),"31-40",IF(AND(Demographics!B1444&gt;40,Demographics!B1444&lt;=50),"41-50",IF(AND(Demographics!B1444&gt;50,Demographics!B1444&lt;=60),"51-60",IF(AND(Demographics!B1444&gt;60,Demographics!B1444&lt;=70),"61-70",IF(Demographics!B1444&gt;=71,"&gt;70","")))))))</f>
        <v>31-40</v>
      </c>
      <c r="D1444">
        <f>VLOOKUP(A1444,Examination!A:G, 2)</f>
        <v>128.5</v>
      </c>
      <c r="E1444">
        <f>VLOOKUP(A1444,Examination!A:G,3)</f>
        <v>28</v>
      </c>
      <c r="F1444">
        <f>VLOOKUP(A1444,Examination!A:G, 4)</f>
        <v>17</v>
      </c>
      <c r="G1444">
        <f>VLOOKUP(A1444,Examination!A:G, 5)</f>
        <v>0</v>
      </c>
      <c r="H1444">
        <f>VLOOKUP(A1444,Examination!A:G, 6)</f>
        <v>0</v>
      </c>
      <c r="I1444" t="b">
        <f>VLOOKUP(A1444,Examination!A:G, 7)</f>
        <v>0</v>
      </c>
      <c r="J1444">
        <f>VLOOKUP(A1444,Labs!A:B,2)</f>
        <v>156</v>
      </c>
    </row>
    <row r="1445" spans="1:10" x14ac:dyDescent="0.2">
      <c r="A1445">
        <v>75000</v>
      </c>
      <c r="B1445">
        <v>45</v>
      </c>
      <c r="C1445" t="str">
        <f>IF(Demographics!B1445&lt;=20,"18-20",IF(AND(Demographics!B1445&gt;20,Demographics!B1445&lt;=30),"21-30",IF(AND(Demographics!B1445&gt;30,Demographics!B1445&lt;=40),"31-40",IF(AND(Demographics!B1445&gt;40,Demographics!B1445&lt;=50),"41-50",IF(AND(Demographics!B1445&gt;50,Demographics!B1445&lt;=60),"51-60",IF(AND(Demographics!B1445&gt;60,Demographics!B1445&lt;=70),"61-70",IF(Demographics!B1445&gt;=71,"&gt;70","")))))))</f>
        <v>41-50</v>
      </c>
      <c r="D1445">
        <f>VLOOKUP(A1445,Examination!A:G, 2)</f>
        <v>149.9</v>
      </c>
      <c r="E1445">
        <f>VLOOKUP(A1445,Examination!A:G,3)</f>
        <v>68.900000000000006</v>
      </c>
      <c r="F1445">
        <f>VLOOKUP(A1445,Examination!A:G, 4)</f>
        <v>30.7</v>
      </c>
      <c r="G1445">
        <f>VLOOKUP(A1445,Examination!A:G, 5)</f>
        <v>70</v>
      </c>
      <c r="H1445">
        <f>VLOOKUP(A1445,Examination!A:G, 6)</f>
        <v>116</v>
      </c>
      <c r="I1445" t="b">
        <f>VLOOKUP(A1445,Examination!A:G, 7)</f>
        <v>1</v>
      </c>
      <c r="J1445">
        <f>VLOOKUP(A1445,Labs!A:B,2)</f>
        <v>194</v>
      </c>
    </row>
    <row r="1446" spans="1:10" x14ac:dyDescent="0.2">
      <c r="A1446">
        <v>75001</v>
      </c>
      <c r="B1446">
        <v>20</v>
      </c>
      <c r="C1446" t="str">
        <f>IF(Demographics!B1446&lt;=20,"18-20",IF(AND(Demographics!B1446&gt;20,Demographics!B1446&lt;=30),"21-30",IF(AND(Demographics!B1446&gt;30,Demographics!B1446&lt;=40),"31-40",IF(AND(Demographics!B1446&gt;40,Demographics!B1446&lt;=50),"41-50",IF(AND(Demographics!B1446&gt;50,Demographics!B1446&lt;=60),"51-60",IF(AND(Demographics!B1446&gt;60,Demographics!B1446&lt;=70),"61-70",IF(Demographics!B1446&gt;=71,"&gt;70","")))))))</f>
        <v>18-20</v>
      </c>
      <c r="D1446">
        <f>VLOOKUP(A1446,Examination!A:G, 2)</f>
        <v>125.1</v>
      </c>
      <c r="E1446">
        <f>VLOOKUP(A1446,Examination!A:G,3)</f>
        <v>34.5</v>
      </c>
      <c r="F1446">
        <f>VLOOKUP(A1446,Examination!A:G, 4)</f>
        <v>22</v>
      </c>
      <c r="G1446">
        <f>VLOOKUP(A1446,Examination!A:G, 5)</f>
        <v>0</v>
      </c>
      <c r="H1446">
        <f>VLOOKUP(A1446,Examination!A:G, 6)</f>
        <v>0</v>
      </c>
      <c r="I1446" t="b">
        <f>VLOOKUP(A1446,Examination!A:G, 7)</f>
        <v>0</v>
      </c>
      <c r="J1446">
        <f>VLOOKUP(A1446,Labs!A:B,2)</f>
        <v>148</v>
      </c>
    </row>
    <row r="1447" spans="1:10" x14ac:dyDescent="0.2">
      <c r="A1447">
        <v>75002</v>
      </c>
      <c r="B1447">
        <v>61</v>
      </c>
      <c r="C1447" t="str">
        <f>IF(Demographics!B1447&lt;=20,"18-20",IF(AND(Demographics!B1447&gt;20,Demographics!B1447&lt;=30),"21-30",IF(AND(Demographics!B1447&gt;30,Demographics!B1447&lt;=40),"31-40",IF(AND(Demographics!B1447&gt;40,Demographics!B1447&lt;=50),"41-50",IF(AND(Demographics!B1447&gt;50,Demographics!B1447&lt;=60),"51-60",IF(AND(Demographics!B1447&gt;60,Demographics!B1447&lt;=70),"61-70",IF(Demographics!B1447&gt;=71,"&gt;70","")))))))</f>
        <v>61-70</v>
      </c>
      <c r="D1447">
        <f>VLOOKUP(A1447,Examination!A:G, 2)</f>
        <v>147.9</v>
      </c>
      <c r="E1447">
        <f>VLOOKUP(A1447,Examination!A:G,3)</f>
        <v>59.3</v>
      </c>
      <c r="F1447">
        <f>VLOOKUP(A1447,Examination!A:G, 4)</f>
        <v>27.1</v>
      </c>
      <c r="G1447">
        <f>VLOOKUP(A1447,Examination!A:G, 5)</f>
        <v>72</v>
      </c>
      <c r="H1447">
        <f>VLOOKUP(A1447,Examination!A:G, 6)</f>
        <v>94</v>
      </c>
      <c r="I1447" t="b">
        <f>VLOOKUP(A1447,Examination!A:G, 7)</f>
        <v>0</v>
      </c>
      <c r="J1447">
        <f>VLOOKUP(A1447,Labs!A:B,2)</f>
        <v>0</v>
      </c>
    </row>
    <row r="1448" spans="1:10" x14ac:dyDescent="0.2">
      <c r="A1448">
        <v>75003</v>
      </c>
      <c r="B1448">
        <v>74</v>
      </c>
      <c r="C1448" t="str">
        <f>IF(Demographics!B1448&lt;=20,"18-20",IF(AND(Demographics!B1448&gt;20,Demographics!B1448&lt;=30),"21-30",IF(AND(Demographics!B1448&gt;30,Demographics!B1448&lt;=40),"31-40",IF(AND(Demographics!B1448&gt;40,Demographics!B1448&lt;=50),"41-50",IF(AND(Demographics!B1448&gt;50,Demographics!B1448&lt;=60),"51-60",IF(AND(Demographics!B1448&gt;60,Demographics!B1448&lt;=70),"61-70",IF(Demographics!B1448&gt;=71,"&gt;70","")))))))</f>
        <v>&gt;70</v>
      </c>
      <c r="D1448">
        <f>VLOOKUP(A1448,Examination!A:G, 2)</f>
        <v>163.5</v>
      </c>
      <c r="E1448">
        <f>VLOOKUP(A1448,Examination!A:G,3)</f>
        <v>93.7</v>
      </c>
      <c r="F1448">
        <f>VLOOKUP(A1448,Examination!A:G, 4)</f>
        <v>35.1</v>
      </c>
      <c r="G1448">
        <f>VLOOKUP(A1448,Examination!A:G, 5)</f>
        <v>74</v>
      </c>
      <c r="H1448">
        <f>VLOOKUP(A1448,Examination!A:G, 6)</f>
        <v>136</v>
      </c>
      <c r="I1448" t="b">
        <f>VLOOKUP(A1448,Examination!A:G, 7)</f>
        <v>1</v>
      </c>
      <c r="J1448">
        <f>VLOOKUP(A1448,Labs!A:B,2)</f>
        <v>227</v>
      </c>
    </row>
    <row r="1449" spans="1:10" x14ac:dyDescent="0.2">
      <c r="A1449">
        <v>75004</v>
      </c>
      <c r="B1449">
        <v>52</v>
      </c>
      <c r="C1449" t="str">
        <f>IF(Demographics!B1449&lt;=20,"18-20",IF(AND(Demographics!B1449&gt;20,Demographics!B1449&lt;=30),"21-30",IF(AND(Demographics!B1449&gt;30,Demographics!B1449&lt;=40),"31-40",IF(AND(Demographics!B1449&gt;40,Demographics!B1449&lt;=50),"41-50",IF(AND(Demographics!B1449&gt;50,Demographics!B1449&lt;=60),"51-60",IF(AND(Demographics!B1449&gt;60,Demographics!B1449&lt;=70),"61-70",IF(Demographics!B1449&gt;=71,"&gt;70","")))))))</f>
        <v>51-60</v>
      </c>
      <c r="D1449">
        <f>VLOOKUP(A1449,Examination!A:G, 2)</f>
        <v>161.9</v>
      </c>
      <c r="E1449">
        <f>VLOOKUP(A1449,Examination!A:G,3)</f>
        <v>51.4</v>
      </c>
      <c r="F1449">
        <f>VLOOKUP(A1449,Examination!A:G, 4)</f>
        <v>19.600000000000001</v>
      </c>
      <c r="G1449">
        <f>VLOOKUP(A1449,Examination!A:G, 5)</f>
        <v>72</v>
      </c>
      <c r="H1449">
        <f>VLOOKUP(A1449,Examination!A:G, 6)</f>
        <v>100</v>
      </c>
      <c r="I1449" t="b">
        <f>VLOOKUP(A1449,Examination!A:G, 7)</f>
        <v>0</v>
      </c>
      <c r="J1449">
        <f>VLOOKUP(A1449,Labs!A:B,2)</f>
        <v>214</v>
      </c>
    </row>
    <row r="1450" spans="1:10" x14ac:dyDescent="0.2">
      <c r="A1450">
        <v>75005</v>
      </c>
      <c r="B1450">
        <v>23</v>
      </c>
      <c r="C1450" t="str">
        <f>IF(Demographics!B1450&lt;=20,"18-20",IF(AND(Demographics!B1450&gt;20,Demographics!B1450&lt;=30),"21-30",IF(AND(Demographics!B1450&gt;30,Demographics!B1450&lt;=40),"31-40",IF(AND(Demographics!B1450&gt;40,Demographics!B1450&lt;=50),"41-50",IF(AND(Demographics!B1450&gt;50,Demographics!B1450&lt;=60),"51-60",IF(AND(Demographics!B1450&gt;60,Demographics!B1450&lt;=70),"61-70",IF(Demographics!B1450&gt;=71,"&gt;70","")))))))</f>
        <v>21-30</v>
      </c>
      <c r="D1450">
        <f>VLOOKUP(A1450,Examination!A:G, 2)</f>
        <v>0</v>
      </c>
      <c r="E1450">
        <f>VLOOKUP(A1450,Examination!A:G,3)</f>
        <v>5.0999999999999996</v>
      </c>
      <c r="F1450">
        <f>VLOOKUP(A1450,Examination!A:G, 4)</f>
        <v>0</v>
      </c>
      <c r="G1450">
        <f>VLOOKUP(A1450,Examination!A:G, 5)</f>
        <v>0</v>
      </c>
      <c r="H1450">
        <f>VLOOKUP(A1450,Examination!A:G, 6)</f>
        <v>0</v>
      </c>
      <c r="I1450" t="e">
        <f>VLOOKUP(A1450,Examination!A:G, 7)</f>
        <v>#DIV/0!</v>
      </c>
      <c r="J1450">
        <f>VLOOKUP(A1450,Labs!A:B,2)</f>
        <v>0</v>
      </c>
    </row>
    <row r="1451" spans="1:10" x14ac:dyDescent="0.2">
      <c r="A1451">
        <v>75006</v>
      </c>
      <c r="B1451">
        <v>42</v>
      </c>
      <c r="C1451" t="str">
        <f>IF(Demographics!B1451&lt;=20,"18-20",IF(AND(Demographics!B1451&gt;20,Demographics!B1451&lt;=30),"21-30",IF(AND(Demographics!B1451&gt;30,Demographics!B1451&lt;=40),"31-40",IF(AND(Demographics!B1451&gt;40,Demographics!B1451&lt;=50),"41-50",IF(AND(Demographics!B1451&gt;50,Demographics!B1451&lt;=60),"51-60",IF(AND(Demographics!B1451&gt;60,Demographics!B1451&lt;=70),"61-70",IF(Demographics!B1451&gt;=71,"&gt;70","")))))))</f>
        <v>41-50</v>
      </c>
      <c r="D1451">
        <f>VLOOKUP(A1451,Examination!A:G, 2)</f>
        <v>103.3</v>
      </c>
      <c r="E1451">
        <f>VLOOKUP(A1451,Examination!A:G,3)</f>
        <v>18.3</v>
      </c>
      <c r="F1451">
        <f>VLOOKUP(A1451,Examination!A:G, 4)</f>
        <v>17.100000000000001</v>
      </c>
      <c r="G1451">
        <f>VLOOKUP(A1451,Examination!A:G, 5)</f>
        <v>0</v>
      </c>
      <c r="H1451">
        <f>VLOOKUP(A1451,Examination!A:G, 6)</f>
        <v>0</v>
      </c>
      <c r="I1451" t="b">
        <f>VLOOKUP(A1451,Examination!A:G, 7)</f>
        <v>0</v>
      </c>
      <c r="J1451">
        <f>VLOOKUP(A1451,Labs!A:B,2)</f>
        <v>0</v>
      </c>
    </row>
    <row r="1452" spans="1:10" x14ac:dyDescent="0.2">
      <c r="A1452">
        <v>75007</v>
      </c>
      <c r="B1452">
        <v>51</v>
      </c>
      <c r="C1452" t="str">
        <f>IF(Demographics!B1452&lt;=20,"18-20",IF(AND(Demographics!B1452&gt;20,Demographics!B1452&lt;=30),"21-30",IF(AND(Demographics!B1452&gt;30,Demographics!B1452&lt;=40),"31-40",IF(AND(Demographics!B1452&gt;40,Demographics!B1452&lt;=50),"41-50",IF(AND(Demographics!B1452&gt;50,Demographics!B1452&lt;=60),"51-60",IF(AND(Demographics!B1452&gt;60,Demographics!B1452&lt;=70),"61-70",IF(Demographics!B1452&gt;=71,"&gt;70","")))))))</f>
        <v>51-60</v>
      </c>
      <c r="D1452">
        <f>VLOOKUP(A1452,Examination!A:G, 2)</f>
        <v>161.4</v>
      </c>
      <c r="E1452">
        <f>VLOOKUP(A1452,Examination!A:G,3)</f>
        <v>64.7</v>
      </c>
      <c r="F1452">
        <f>VLOOKUP(A1452,Examination!A:G, 4)</f>
        <v>24.8</v>
      </c>
      <c r="G1452">
        <f>VLOOKUP(A1452,Examination!A:G, 5)</f>
        <v>50</v>
      </c>
      <c r="H1452">
        <f>VLOOKUP(A1452,Examination!A:G, 6)</f>
        <v>108</v>
      </c>
      <c r="I1452" t="b">
        <f>VLOOKUP(A1452,Examination!A:G, 7)</f>
        <v>0</v>
      </c>
      <c r="J1452">
        <f>VLOOKUP(A1452,Labs!A:B,2)</f>
        <v>0</v>
      </c>
    </row>
    <row r="1453" spans="1:10" x14ac:dyDescent="0.2">
      <c r="A1453">
        <v>75008</v>
      </c>
      <c r="B1453">
        <v>23</v>
      </c>
      <c r="C1453" t="str">
        <f>IF(Demographics!B1453&lt;=20,"18-20",IF(AND(Demographics!B1453&gt;20,Demographics!B1453&lt;=30),"21-30",IF(AND(Demographics!B1453&gt;30,Demographics!B1453&lt;=40),"31-40",IF(AND(Demographics!B1453&gt;40,Demographics!B1453&lt;=50),"41-50",IF(AND(Demographics!B1453&gt;50,Demographics!B1453&lt;=60),"51-60",IF(AND(Demographics!B1453&gt;60,Demographics!B1453&lt;=70),"61-70",IF(Demographics!B1453&gt;=71,"&gt;70","")))))))</f>
        <v>21-30</v>
      </c>
      <c r="D1453">
        <f>VLOOKUP(A1453,Examination!A:G, 2)</f>
        <v>0</v>
      </c>
      <c r="E1453">
        <f>VLOOKUP(A1453,Examination!A:G,3)</f>
        <v>9.6</v>
      </c>
      <c r="F1453">
        <f>VLOOKUP(A1453,Examination!A:G, 4)</f>
        <v>0</v>
      </c>
      <c r="G1453">
        <f>VLOOKUP(A1453,Examination!A:G, 5)</f>
        <v>0</v>
      </c>
      <c r="H1453">
        <f>VLOOKUP(A1453,Examination!A:G, 6)</f>
        <v>0</v>
      </c>
      <c r="I1453" t="e">
        <f>VLOOKUP(A1453,Examination!A:G, 7)</f>
        <v>#DIV/0!</v>
      </c>
      <c r="J1453">
        <f>VLOOKUP(A1453,Labs!A:B,2)</f>
        <v>0</v>
      </c>
    </row>
    <row r="1454" spans="1:10" x14ac:dyDescent="0.2">
      <c r="A1454">
        <v>75009</v>
      </c>
      <c r="B1454">
        <v>28</v>
      </c>
      <c r="C1454" t="str">
        <f>IF(Demographics!B1454&lt;=20,"18-20",IF(AND(Demographics!B1454&gt;20,Demographics!B1454&lt;=30),"21-30",IF(AND(Demographics!B1454&gt;30,Demographics!B1454&lt;=40),"31-40",IF(AND(Demographics!B1454&gt;40,Demographics!B1454&lt;=50),"41-50",IF(AND(Demographics!B1454&gt;50,Demographics!B1454&lt;=60),"51-60",IF(AND(Demographics!B1454&gt;60,Demographics!B1454&lt;=70),"61-70",IF(Demographics!B1454&gt;=71,"&gt;70","")))))))</f>
        <v>21-30</v>
      </c>
      <c r="D1454">
        <f>VLOOKUP(A1454,Examination!A:G, 2)</f>
        <v>0</v>
      </c>
      <c r="E1454">
        <f>VLOOKUP(A1454,Examination!A:G,3)</f>
        <v>11.2</v>
      </c>
      <c r="F1454">
        <f>VLOOKUP(A1454,Examination!A:G, 4)</f>
        <v>0</v>
      </c>
      <c r="G1454">
        <f>VLOOKUP(A1454,Examination!A:G, 5)</f>
        <v>0</v>
      </c>
      <c r="H1454">
        <f>VLOOKUP(A1454,Examination!A:G, 6)</f>
        <v>0</v>
      </c>
      <c r="I1454" t="e">
        <f>VLOOKUP(A1454,Examination!A:G, 7)</f>
        <v>#DIV/0!</v>
      </c>
      <c r="J1454">
        <f>VLOOKUP(A1454,Labs!A:B,2)</f>
        <v>0</v>
      </c>
    </row>
    <row r="1455" spans="1:10" x14ac:dyDescent="0.2">
      <c r="A1455">
        <v>75010</v>
      </c>
      <c r="B1455">
        <v>80</v>
      </c>
      <c r="C1455" t="str">
        <f>IF(Demographics!B1455&lt;=20,"18-20",IF(AND(Demographics!B1455&gt;20,Demographics!B1455&lt;=30),"21-30",IF(AND(Demographics!B1455&gt;30,Demographics!B1455&lt;=40),"31-40",IF(AND(Demographics!B1455&gt;40,Demographics!B1455&lt;=50),"41-50",IF(AND(Demographics!B1455&gt;50,Demographics!B1455&lt;=60),"51-60",IF(AND(Demographics!B1455&gt;60,Demographics!B1455&lt;=70),"61-70",IF(Demographics!B1455&gt;=71,"&gt;70","")))))))</f>
        <v>&gt;70</v>
      </c>
      <c r="D1455">
        <f>VLOOKUP(A1455,Examination!A:G, 2)</f>
        <v>160.80000000000001</v>
      </c>
      <c r="E1455">
        <f>VLOOKUP(A1455,Examination!A:G,3)</f>
        <v>95.8</v>
      </c>
      <c r="F1455">
        <f>VLOOKUP(A1455,Examination!A:G, 4)</f>
        <v>37.1</v>
      </c>
      <c r="G1455">
        <f>VLOOKUP(A1455,Examination!A:G, 5)</f>
        <v>88</v>
      </c>
      <c r="H1455">
        <f>VLOOKUP(A1455,Examination!A:G, 6)</f>
        <v>154</v>
      </c>
      <c r="I1455" t="b">
        <f>VLOOKUP(A1455,Examination!A:G, 7)</f>
        <v>1</v>
      </c>
      <c r="J1455">
        <f>VLOOKUP(A1455,Labs!A:B,2)</f>
        <v>306</v>
      </c>
    </row>
    <row r="1456" spans="1:10" x14ac:dyDescent="0.2">
      <c r="A1456">
        <v>75011</v>
      </c>
      <c r="B1456">
        <v>71</v>
      </c>
      <c r="C1456" t="str">
        <f>IF(Demographics!B1456&lt;=20,"18-20",IF(AND(Demographics!B1456&gt;20,Demographics!B1456&lt;=30),"21-30",IF(AND(Demographics!B1456&gt;30,Demographics!B1456&lt;=40),"31-40",IF(AND(Demographics!B1456&gt;40,Demographics!B1456&lt;=50),"41-50",IF(AND(Demographics!B1456&gt;50,Demographics!B1456&lt;=60),"51-60",IF(AND(Demographics!B1456&gt;60,Demographics!B1456&lt;=70),"61-70",IF(Demographics!B1456&gt;=71,"&gt;70","")))))))</f>
        <v>&gt;70</v>
      </c>
      <c r="D1456">
        <f>VLOOKUP(A1456,Examination!A:G, 2)</f>
        <v>166.1</v>
      </c>
      <c r="E1456">
        <f>VLOOKUP(A1456,Examination!A:G,3)</f>
        <v>80</v>
      </c>
      <c r="F1456">
        <f>VLOOKUP(A1456,Examination!A:G, 4)</f>
        <v>29</v>
      </c>
      <c r="G1456">
        <f>VLOOKUP(A1456,Examination!A:G, 5)</f>
        <v>68</v>
      </c>
      <c r="H1456">
        <f>VLOOKUP(A1456,Examination!A:G, 6)</f>
        <v>126</v>
      </c>
      <c r="I1456" t="b">
        <f>VLOOKUP(A1456,Examination!A:G, 7)</f>
        <v>0</v>
      </c>
      <c r="J1456">
        <f>VLOOKUP(A1456,Labs!A:B,2)</f>
        <v>163</v>
      </c>
    </row>
    <row r="1457" spans="1:10" x14ac:dyDescent="0.2">
      <c r="A1457">
        <v>75012</v>
      </c>
      <c r="B1457">
        <v>60</v>
      </c>
      <c r="C1457" t="str">
        <f>IF(Demographics!B1457&lt;=20,"18-20",IF(AND(Demographics!B1457&gt;20,Demographics!B1457&lt;=30),"21-30",IF(AND(Demographics!B1457&gt;30,Demographics!B1457&lt;=40),"31-40",IF(AND(Demographics!B1457&gt;40,Demographics!B1457&lt;=50),"41-50",IF(AND(Demographics!B1457&gt;50,Demographics!B1457&lt;=60),"51-60",IF(AND(Demographics!B1457&gt;60,Demographics!B1457&lt;=70),"61-70",IF(Demographics!B1457&gt;=71,"&gt;70","")))))))</f>
        <v>51-60</v>
      </c>
      <c r="D1457">
        <f>VLOOKUP(A1457,Examination!A:G, 2)</f>
        <v>176.3</v>
      </c>
      <c r="E1457">
        <f>VLOOKUP(A1457,Examination!A:G,3)</f>
        <v>84.8</v>
      </c>
      <c r="F1457">
        <f>VLOOKUP(A1457,Examination!A:G, 4)</f>
        <v>27.3</v>
      </c>
      <c r="G1457">
        <f>VLOOKUP(A1457,Examination!A:G, 5)</f>
        <v>84</v>
      </c>
      <c r="H1457">
        <f>VLOOKUP(A1457,Examination!A:G, 6)</f>
        <v>174</v>
      </c>
      <c r="I1457" t="b">
        <f>VLOOKUP(A1457,Examination!A:G, 7)</f>
        <v>0</v>
      </c>
      <c r="J1457">
        <f>VLOOKUP(A1457,Labs!A:B,2)</f>
        <v>279</v>
      </c>
    </row>
    <row r="1458" spans="1:10" x14ac:dyDescent="0.2">
      <c r="A1458">
        <v>75013</v>
      </c>
      <c r="B1458">
        <v>63</v>
      </c>
      <c r="C1458" t="str">
        <f>IF(Demographics!B1458&lt;=20,"18-20",IF(AND(Demographics!B1458&gt;20,Demographics!B1458&lt;=30),"21-30",IF(AND(Demographics!B1458&gt;30,Demographics!B1458&lt;=40),"31-40",IF(AND(Demographics!B1458&gt;40,Demographics!B1458&lt;=50),"41-50",IF(AND(Demographics!B1458&gt;50,Demographics!B1458&lt;=60),"51-60",IF(AND(Demographics!B1458&gt;60,Demographics!B1458&lt;=70),"61-70",IF(Demographics!B1458&gt;=71,"&gt;70","")))))))</f>
        <v>61-70</v>
      </c>
      <c r="D1458">
        <f>VLOOKUP(A1458,Examination!A:G, 2)</f>
        <v>177.3</v>
      </c>
      <c r="E1458">
        <f>VLOOKUP(A1458,Examination!A:G,3)</f>
        <v>85.6</v>
      </c>
      <c r="F1458">
        <f>VLOOKUP(A1458,Examination!A:G, 4)</f>
        <v>27.2</v>
      </c>
      <c r="G1458">
        <f>VLOOKUP(A1458,Examination!A:G, 5)</f>
        <v>76</v>
      </c>
      <c r="H1458">
        <f>VLOOKUP(A1458,Examination!A:G, 6)</f>
        <v>106</v>
      </c>
      <c r="I1458" t="b">
        <f>VLOOKUP(A1458,Examination!A:G, 7)</f>
        <v>0</v>
      </c>
      <c r="J1458">
        <f>VLOOKUP(A1458,Labs!A:B,2)</f>
        <v>129</v>
      </c>
    </row>
    <row r="1459" spans="1:10" x14ac:dyDescent="0.2">
      <c r="A1459">
        <v>75014</v>
      </c>
      <c r="B1459">
        <v>43</v>
      </c>
      <c r="C1459" t="str">
        <f>IF(Demographics!B1459&lt;=20,"18-20",IF(AND(Demographics!B1459&gt;20,Demographics!B1459&lt;=30),"21-30",IF(AND(Demographics!B1459&gt;30,Demographics!B1459&lt;=40),"31-40",IF(AND(Demographics!B1459&gt;40,Demographics!B1459&lt;=50),"41-50",IF(AND(Demographics!B1459&gt;50,Demographics!B1459&lt;=60),"51-60",IF(AND(Demographics!B1459&gt;60,Demographics!B1459&lt;=70),"61-70",IF(Demographics!B1459&gt;=71,"&gt;70","")))))))</f>
        <v>41-50</v>
      </c>
      <c r="D1459">
        <f>VLOOKUP(A1459,Examination!A:G, 2)</f>
        <v>177.3</v>
      </c>
      <c r="E1459">
        <f>VLOOKUP(A1459,Examination!A:G,3)</f>
        <v>85.6</v>
      </c>
      <c r="F1459">
        <f>VLOOKUP(A1459,Examination!A:G, 4)</f>
        <v>27.2</v>
      </c>
      <c r="G1459">
        <f>VLOOKUP(A1459,Examination!A:G, 5)</f>
        <v>76</v>
      </c>
      <c r="H1459">
        <f>VLOOKUP(A1459,Examination!A:G, 6)</f>
        <v>106</v>
      </c>
      <c r="I1459" t="b">
        <f>VLOOKUP(A1459,Examination!A:G, 7)</f>
        <v>0</v>
      </c>
      <c r="J1459">
        <f>VLOOKUP(A1459,Labs!A:B,2)</f>
        <v>129</v>
      </c>
    </row>
    <row r="1460" spans="1:10" x14ac:dyDescent="0.2">
      <c r="A1460">
        <v>75015</v>
      </c>
      <c r="B1460">
        <v>38</v>
      </c>
      <c r="C1460" t="str">
        <f>IF(Demographics!B1460&lt;=20,"18-20",IF(AND(Demographics!B1460&gt;20,Demographics!B1460&lt;=30),"21-30",IF(AND(Demographics!B1460&gt;30,Demographics!B1460&lt;=40),"31-40",IF(AND(Demographics!B1460&gt;40,Demographics!B1460&lt;=50),"41-50",IF(AND(Demographics!B1460&gt;50,Demographics!B1460&lt;=60),"51-60",IF(AND(Demographics!B1460&gt;60,Demographics!B1460&lt;=70),"61-70",IF(Demographics!B1460&gt;=71,"&gt;70","")))))))</f>
        <v>31-40</v>
      </c>
      <c r="D1460">
        <f>VLOOKUP(A1460,Examination!A:G, 2)</f>
        <v>90</v>
      </c>
      <c r="E1460">
        <f>VLOOKUP(A1460,Examination!A:G,3)</f>
        <v>12.9</v>
      </c>
      <c r="F1460">
        <f>VLOOKUP(A1460,Examination!A:G, 4)</f>
        <v>15.9</v>
      </c>
      <c r="G1460">
        <f>VLOOKUP(A1460,Examination!A:G, 5)</f>
        <v>0</v>
      </c>
      <c r="H1460">
        <f>VLOOKUP(A1460,Examination!A:G, 6)</f>
        <v>0</v>
      </c>
      <c r="I1460" t="b">
        <f>VLOOKUP(A1460,Examination!A:G, 7)</f>
        <v>0</v>
      </c>
      <c r="J1460">
        <f>VLOOKUP(A1460,Labs!A:B,2)</f>
        <v>0</v>
      </c>
    </row>
    <row r="1461" spans="1:10" x14ac:dyDescent="0.2">
      <c r="A1461">
        <v>75016</v>
      </c>
      <c r="B1461">
        <v>80</v>
      </c>
      <c r="C1461" t="str">
        <f>IF(Demographics!B1461&lt;=20,"18-20",IF(AND(Demographics!B1461&gt;20,Demographics!B1461&lt;=30),"21-30",IF(AND(Demographics!B1461&gt;30,Demographics!B1461&lt;=40),"31-40",IF(AND(Demographics!B1461&gt;40,Demographics!B1461&lt;=50),"41-50",IF(AND(Demographics!B1461&gt;50,Demographics!B1461&lt;=60),"51-60",IF(AND(Demographics!B1461&gt;60,Demographics!B1461&lt;=70),"61-70",IF(Demographics!B1461&gt;=71,"&gt;70","")))))))</f>
        <v>&gt;70</v>
      </c>
      <c r="D1461">
        <f>VLOOKUP(A1461,Examination!A:G, 2)</f>
        <v>168</v>
      </c>
      <c r="E1461">
        <f>VLOOKUP(A1461,Examination!A:G,3)</f>
        <v>137.69999999999999</v>
      </c>
      <c r="F1461">
        <f>VLOOKUP(A1461,Examination!A:G, 4)</f>
        <v>48.8</v>
      </c>
      <c r="G1461">
        <f>VLOOKUP(A1461,Examination!A:G, 5)</f>
        <v>0</v>
      </c>
      <c r="H1461">
        <f>VLOOKUP(A1461,Examination!A:G, 6)</f>
        <v>0</v>
      </c>
      <c r="I1461" t="b">
        <f>VLOOKUP(A1461,Examination!A:G, 7)</f>
        <v>1</v>
      </c>
      <c r="J1461">
        <f>VLOOKUP(A1461,Labs!A:B,2)</f>
        <v>155</v>
      </c>
    </row>
    <row r="1462" spans="1:10" x14ac:dyDescent="0.2">
      <c r="A1462">
        <v>75017</v>
      </c>
      <c r="B1462">
        <v>79</v>
      </c>
      <c r="C1462" t="str">
        <f>IF(Demographics!B1462&lt;=20,"18-20",IF(AND(Demographics!B1462&gt;20,Demographics!B1462&lt;=30),"21-30",IF(AND(Demographics!B1462&gt;30,Demographics!B1462&lt;=40),"31-40",IF(AND(Demographics!B1462&gt;40,Demographics!B1462&lt;=50),"41-50",IF(AND(Demographics!B1462&gt;50,Demographics!B1462&lt;=60),"51-60",IF(AND(Demographics!B1462&gt;60,Demographics!B1462&lt;=70),"61-70",IF(Demographics!B1462&gt;=71,"&gt;70","")))))))</f>
        <v>&gt;70</v>
      </c>
      <c r="D1462">
        <f>VLOOKUP(A1462,Examination!A:G, 2)</f>
        <v>165.5</v>
      </c>
      <c r="E1462">
        <f>VLOOKUP(A1462,Examination!A:G,3)</f>
        <v>46.1</v>
      </c>
      <c r="F1462">
        <f>VLOOKUP(A1462,Examination!A:G, 4)</f>
        <v>16.8</v>
      </c>
      <c r="G1462">
        <f>VLOOKUP(A1462,Examination!A:G, 5)</f>
        <v>70</v>
      </c>
      <c r="H1462">
        <f>VLOOKUP(A1462,Examination!A:G, 6)</f>
        <v>140</v>
      </c>
      <c r="I1462" t="b">
        <f>VLOOKUP(A1462,Examination!A:G, 7)</f>
        <v>0</v>
      </c>
      <c r="J1462">
        <f>VLOOKUP(A1462,Labs!A:B,2)</f>
        <v>187</v>
      </c>
    </row>
    <row r="1463" spans="1:10" x14ac:dyDescent="0.2">
      <c r="A1463">
        <v>75018</v>
      </c>
      <c r="B1463">
        <v>53</v>
      </c>
      <c r="C1463" t="str">
        <f>IF(Demographics!B1463&lt;=20,"18-20",IF(AND(Demographics!B1463&gt;20,Demographics!B1463&lt;=30),"21-30",IF(AND(Demographics!B1463&gt;30,Demographics!B1463&lt;=40),"31-40",IF(AND(Demographics!B1463&gt;40,Demographics!B1463&lt;=50),"41-50",IF(AND(Demographics!B1463&gt;50,Demographics!B1463&lt;=60),"51-60",IF(AND(Demographics!B1463&gt;60,Demographics!B1463&lt;=70),"61-70",IF(Demographics!B1463&gt;=71,"&gt;70","")))))))</f>
        <v>51-60</v>
      </c>
      <c r="D1463">
        <f>VLOOKUP(A1463,Examination!A:G, 2)</f>
        <v>159.5</v>
      </c>
      <c r="E1463">
        <f>VLOOKUP(A1463,Examination!A:G,3)</f>
        <v>48.2</v>
      </c>
      <c r="F1463">
        <f>VLOOKUP(A1463,Examination!A:G, 4)</f>
        <v>18.899999999999999</v>
      </c>
      <c r="G1463">
        <f>VLOOKUP(A1463,Examination!A:G, 5)</f>
        <v>74</v>
      </c>
      <c r="H1463">
        <f>VLOOKUP(A1463,Examination!A:G, 6)</f>
        <v>122</v>
      </c>
      <c r="I1463" t="b">
        <f>VLOOKUP(A1463,Examination!A:G, 7)</f>
        <v>0</v>
      </c>
      <c r="J1463">
        <f>VLOOKUP(A1463,Labs!A:B,2)</f>
        <v>197</v>
      </c>
    </row>
    <row r="1464" spans="1:10" x14ac:dyDescent="0.2">
      <c r="A1464">
        <v>75019</v>
      </c>
      <c r="B1464">
        <v>50</v>
      </c>
      <c r="C1464" t="str">
        <f>IF(Demographics!B1464&lt;=20,"18-20",IF(AND(Demographics!B1464&gt;20,Demographics!B1464&lt;=30),"21-30",IF(AND(Demographics!B1464&gt;30,Demographics!B1464&lt;=40),"31-40",IF(AND(Demographics!B1464&gt;40,Demographics!B1464&lt;=50),"41-50",IF(AND(Demographics!B1464&gt;50,Demographics!B1464&lt;=60),"51-60",IF(AND(Demographics!B1464&gt;60,Demographics!B1464&lt;=70),"61-70",IF(Demographics!B1464&gt;=71,"&gt;70","")))))))</f>
        <v>41-50</v>
      </c>
      <c r="D1464">
        <f>VLOOKUP(A1464,Examination!A:G, 2)</f>
        <v>154.30000000000001</v>
      </c>
      <c r="E1464">
        <f>VLOOKUP(A1464,Examination!A:G,3)</f>
        <v>78</v>
      </c>
      <c r="F1464">
        <f>VLOOKUP(A1464,Examination!A:G, 4)</f>
        <v>32.799999999999997</v>
      </c>
      <c r="G1464">
        <f>VLOOKUP(A1464,Examination!A:G, 5)</f>
        <v>70</v>
      </c>
      <c r="H1464">
        <f>VLOOKUP(A1464,Examination!A:G, 6)</f>
        <v>108</v>
      </c>
      <c r="I1464" t="b">
        <f>VLOOKUP(A1464,Examination!A:G, 7)</f>
        <v>1</v>
      </c>
      <c r="J1464">
        <f>VLOOKUP(A1464,Labs!A:B,2)</f>
        <v>175</v>
      </c>
    </row>
    <row r="1465" spans="1:10" x14ac:dyDescent="0.2">
      <c r="A1465">
        <v>75020</v>
      </c>
      <c r="B1465">
        <v>71</v>
      </c>
      <c r="C1465" t="str">
        <f>IF(Demographics!B1465&lt;=20,"18-20",IF(AND(Demographics!B1465&gt;20,Demographics!B1465&lt;=30),"21-30",IF(AND(Demographics!B1465&gt;30,Demographics!B1465&lt;=40),"31-40",IF(AND(Demographics!B1465&gt;40,Demographics!B1465&lt;=50),"41-50",IF(AND(Demographics!B1465&gt;50,Demographics!B1465&lt;=60),"51-60",IF(AND(Demographics!B1465&gt;60,Demographics!B1465&lt;=70),"61-70",IF(Demographics!B1465&gt;=71,"&gt;70","")))))))</f>
        <v>&gt;70</v>
      </c>
      <c r="D1465">
        <f>VLOOKUP(A1465,Examination!A:G, 2)</f>
        <v>163.1</v>
      </c>
      <c r="E1465">
        <f>VLOOKUP(A1465,Examination!A:G,3)</f>
        <v>120.3</v>
      </c>
      <c r="F1465">
        <f>VLOOKUP(A1465,Examination!A:G, 4)</f>
        <v>45.2</v>
      </c>
      <c r="G1465">
        <f>VLOOKUP(A1465,Examination!A:G, 5)</f>
        <v>0</v>
      </c>
      <c r="H1465">
        <f>VLOOKUP(A1465,Examination!A:G, 6)</f>
        <v>0</v>
      </c>
      <c r="I1465" t="b">
        <f>VLOOKUP(A1465,Examination!A:G, 7)</f>
        <v>1</v>
      </c>
      <c r="J1465">
        <f>VLOOKUP(A1465,Labs!A:B,2)</f>
        <v>170</v>
      </c>
    </row>
    <row r="1466" spans="1:10" x14ac:dyDescent="0.2">
      <c r="A1466">
        <v>75021</v>
      </c>
      <c r="B1466">
        <v>41</v>
      </c>
      <c r="C1466" t="str">
        <f>IF(Demographics!B1466&lt;=20,"18-20",IF(AND(Demographics!B1466&gt;20,Demographics!B1466&lt;=30),"21-30",IF(AND(Demographics!B1466&gt;30,Demographics!B1466&lt;=40),"31-40",IF(AND(Demographics!B1466&gt;40,Demographics!B1466&lt;=50),"41-50",IF(AND(Demographics!B1466&gt;50,Demographics!B1466&lt;=60),"51-60",IF(AND(Demographics!B1466&gt;60,Demographics!B1466&lt;=70),"61-70",IF(Demographics!B1466&gt;=71,"&gt;70","")))))))</f>
        <v>41-50</v>
      </c>
      <c r="D1466">
        <f>VLOOKUP(A1466,Examination!A:G, 2)</f>
        <v>0</v>
      </c>
      <c r="E1466">
        <f>VLOOKUP(A1466,Examination!A:G,3)</f>
        <v>8.3000000000000007</v>
      </c>
      <c r="F1466">
        <f>VLOOKUP(A1466,Examination!A:G, 4)</f>
        <v>0</v>
      </c>
      <c r="G1466">
        <f>VLOOKUP(A1466,Examination!A:G, 5)</f>
        <v>0</v>
      </c>
      <c r="H1466">
        <f>VLOOKUP(A1466,Examination!A:G, 6)</f>
        <v>0</v>
      </c>
      <c r="I1466" t="e">
        <f>VLOOKUP(A1466,Examination!A:G, 7)</f>
        <v>#DIV/0!</v>
      </c>
      <c r="J1466">
        <f>VLOOKUP(A1466,Labs!A:B,2)</f>
        <v>0</v>
      </c>
    </row>
    <row r="1467" spans="1:10" x14ac:dyDescent="0.2">
      <c r="A1467">
        <v>75022</v>
      </c>
      <c r="B1467">
        <v>51</v>
      </c>
      <c r="C1467" t="str">
        <f>IF(Demographics!B1467&lt;=20,"18-20",IF(AND(Demographics!B1467&gt;20,Demographics!B1467&lt;=30),"21-30",IF(AND(Demographics!B1467&gt;30,Demographics!B1467&lt;=40),"31-40",IF(AND(Demographics!B1467&gt;40,Demographics!B1467&lt;=50),"41-50",IF(AND(Demographics!B1467&gt;50,Demographics!B1467&lt;=60),"51-60",IF(AND(Demographics!B1467&gt;60,Demographics!B1467&lt;=70),"61-70",IF(Demographics!B1467&gt;=71,"&gt;70","")))))))</f>
        <v>51-60</v>
      </c>
      <c r="D1467">
        <f>VLOOKUP(A1467,Examination!A:G, 2)</f>
        <v>0</v>
      </c>
      <c r="E1467">
        <f>VLOOKUP(A1467,Examination!A:G,3)</f>
        <v>8.3000000000000007</v>
      </c>
      <c r="F1467">
        <f>VLOOKUP(A1467,Examination!A:G, 4)</f>
        <v>0</v>
      </c>
      <c r="G1467">
        <f>VLOOKUP(A1467,Examination!A:G, 5)</f>
        <v>0</v>
      </c>
      <c r="H1467">
        <f>VLOOKUP(A1467,Examination!A:G, 6)</f>
        <v>0</v>
      </c>
      <c r="I1467" t="e">
        <f>VLOOKUP(A1467,Examination!A:G, 7)</f>
        <v>#DIV/0!</v>
      </c>
      <c r="J1467">
        <f>VLOOKUP(A1467,Labs!A:B,2)</f>
        <v>0</v>
      </c>
    </row>
    <row r="1468" spans="1:10" x14ac:dyDescent="0.2">
      <c r="A1468">
        <v>75023</v>
      </c>
      <c r="B1468">
        <v>27</v>
      </c>
      <c r="C1468" t="str">
        <f>IF(Demographics!B1468&lt;=20,"18-20",IF(AND(Demographics!B1468&gt;20,Demographics!B1468&lt;=30),"21-30",IF(AND(Demographics!B1468&gt;30,Demographics!B1468&lt;=40),"31-40",IF(AND(Demographics!B1468&gt;40,Demographics!B1468&lt;=50),"41-50",IF(AND(Demographics!B1468&gt;50,Demographics!B1468&lt;=60),"51-60",IF(AND(Demographics!B1468&gt;60,Demographics!B1468&lt;=70),"61-70",IF(Demographics!B1468&gt;=71,"&gt;70","")))))))</f>
        <v>21-30</v>
      </c>
      <c r="D1468">
        <f>VLOOKUP(A1468,Examination!A:G, 2)</f>
        <v>176.5</v>
      </c>
      <c r="E1468">
        <f>VLOOKUP(A1468,Examination!A:G,3)</f>
        <v>81.2</v>
      </c>
      <c r="F1468">
        <f>VLOOKUP(A1468,Examination!A:G, 4)</f>
        <v>26.1</v>
      </c>
      <c r="G1468">
        <f>VLOOKUP(A1468,Examination!A:G, 5)</f>
        <v>50</v>
      </c>
      <c r="H1468">
        <f>VLOOKUP(A1468,Examination!A:G, 6)</f>
        <v>128</v>
      </c>
      <c r="I1468" t="b">
        <f>VLOOKUP(A1468,Examination!A:G, 7)</f>
        <v>0</v>
      </c>
      <c r="J1468">
        <f>VLOOKUP(A1468,Labs!A:B,2)</f>
        <v>171</v>
      </c>
    </row>
    <row r="1469" spans="1:10" x14ac:dyDescent="0.2">
      <c r="A1469">
        <v>75024</v>
      </c>
      <c r="B1469">
        <v>36</v>
      </c>
      <c r="C1469" t="str">
        <f>IF(Demographics!B1469&lt;=20,"18-20",IF(AND(Demographics!B1469&gt;20,Demographics!B1469&lt;=30),"21-30",IF(AND(Demographics!B1469&gt;30,Demographics!B1469&lt;=40),"31-40",IF(AND(Demographics!B1469&gt;40,Demographics!B1469&lt;=50),"41-50",IF(AND(Demographics!B1469&gt;50,Demographics!B1469&lt;=60),"51-60",IF(AND(Demographics!B1469&gt;60,Demographics!B1469&lt;=70),"61-70",IF(Demographics!B1469&gt;=71,"&gt;70","")))))))</f>
        <v>31-40</v>
      </c>
      <c r="D1469">
        <f>VLOOKUP(A1469,Examination!A:G, 2)</f>
        <v>97.8</v>
      </c>
      <c r="E1469">
        <f>VLOOKUP(A1469,Examination!A:G,3)</f>
        <v>15.7</v>
      </c>
      <c r="F1469">
        <f>VLOOKUP(A1469,Examination!A:G, 4)</f>
        <v>16.399999999999999</v>
      </c>
      <c r="G1469">
        <f>VLOOKUP(A1469,Examination!A:G, 5)</f>
        <v>0</v>
      </c>
      <c r="H1469">
        <f>VLOOKUP(A1469,Examination!A:G, 6)</f>
        <v>0</v>
      </c>
      <c r="I1469" t="b">
        <f>VLOOKUP(A1469,Examination!A:G, 7)</f>
        <v>0</v>
      </c>
      <c r="J1469">
        <f>VLOOKUP(A1469,Labs!A:B,2)</f>
        <v>0</v>
      </c>
    </row>
    <row r="1470" spans="1:10" x14ac:dyDescent="0.2">
      <c r="A1470">
        <v>75025</v>
      </c>
      <c r="B1470">
        <v>50</v>
      </c>
      <c r="C1470" t="str">
        <f>IF(Demographics!B1470&lt;=20,"18-20",IF(AND(Demographics!B1470&gt;20,Demographics!B1470&lt;=30),"21-30",IF(AND(Demographics!B1470&gt;30,Demographics!B1470&lt;=40),"31-40",IF(AND(Demographics!B1470&gt;40,Demographics!B1470&lt;=50),"41-50",IF(AND(Demographics!B1470&gt;50,Demographics!B1470&lt;=60),"51-60",IF(AND(Demographics!B1470&gt;60,Demographics!B1470&lt;=70),"61-70",IF(Demographics!B1470&gt;=71,"&gt;70","")))))))</f>
        <v>41-50</v>
      </c>
      <c r="D1470">
        <f>VLOOKUP(A1470,Examination!A:G, 2)</f>
        <v>169.3</v>
      </c>
      <c r="E1470">
        <f>VLOOKUP(A1470,Examination!A:G,3)</f>
        <v>113.4</v>
      </c>
      <c r="F1470">
        <f>VLOOKUP(A1470,Examination!A:G, 4)</f>
        <v>39.6</v>
      </c>
      <c r="G1470">
        <f>VLOOKUP(A1470,Examination!A:G, 5)</f>
        <v>50</v>
      </c>
      <c r="H1470">
        <f>VLOOKUP(A1470,Examination!A:G, 6)</f>
        <v>126</v>
      </c>
      <c r="I1470" t="b">
        <f>VLOOKUP(A1470,Examination!A:G, 7)</f>
        <v>1</v>
      </c>
      <c r="J1470">
        <f>VLOOKUP(A1470,Labs!A:B,2)</f>
        <v>0</v>
      </c>
    </row>
    <row r="1471" spans="1:10" x14ac:dyDescent="0.2">
      <c r="A1471">
        <v>75026</v>
      </c>
      <c r="B1471">
        <v>40</v>
      </c>
      <c r="C1471" t="str">
        <f>IF(Demographics!B1471&lt;=20,"18-20",IF(AND(Demographics!B1471&gt;20,Demographics!B1471&lt;=30),"21-30",IF(AND(Demographics!B1471&gt;30,Demographics!B1471&lt;=40),"31-40",IF(AND(Demographics!B1471&gt;40,Demographics!B1471&lt;=50),"41-50",IF(AND(Demographics!B1471&gt;50,Demographics!B1471&lt;=60),"51-60",IF(AND(Demographics!B1471&gt;60,Demographics!B1471&lt;=70),"61-70",IF(Demographics!B1471&gt;=71,"&gt;70","")))))))</f>
        <v>31-40</v>
      </c>
      <c r="D1471">
        <f>VLOOKUP(A1471,Examination!A:G, 2)</f>
        <v>169.3</v>
      </c>
      <c r="E1471">
        <f>VLOOKUP(A1471,Examination!A:G,3)</f>
        <v>113.4</v>
      </c>
      <c r="F1471">
        <f>VLOOKUP(A1471,Examination!A:G, 4)</f>
        <v>39.6</v>
      </c>
      <c r="G1471">
        <f>VLOOKUP(A1471,Examination!A:G, 5)</f>
        <v>50</v>
      </c>
      <c r="H1471">
        <f>VLOOKUP(A1471,Examination!A:G, 6)</f>
        <v>126</v>
      </c>
      <c r="I1471" t="b">
        <f>VLOOKUP(A1471,Examination!A:G, 7)</f>
        <v>1</v>
      </c>
      <c r="J1471">
        <f>VLOOKUP(A1471,Labs!A:B,2)</f>
        <v>0</v>
      </c>
    </row>
    <row r="1472" spans="1:10" x14ac:dyDescent="0.2">
      <c r="A1472">
        <v>75027</v>
      </c>
      <c r="B1472">
        <v>44</v>
      </c>
      <c r="C1472" t="str">
        <f>IF(Demographics!B1472&lt;=20,"18-20",IF(AND(Demographics!B1472&gt;20,Demographics!B1472&lt;=30),"21-30",IF(AND(Demographics!B1472&gt;30,Demographics!B1472&lt;=40),"31-40",IF(AND(Demographics!B1472&gt;40,Demographics!B1472&lt;=50),"41-50",IF(AND(Demographics!B1472&gt;50,Demographics!B1472&lt;=60),"51-60",IF(AND(Demographics!B1472&gt;60,Demographics!B1472&lt;=70),"61-70",IF(Demographics!B1472&gt;=71,"&gt;70","")))))))</f>
        <v>41-50</v>
      </c>
      <c r="D1472">
        <f>VLOOKUP(A1472,Examination!A:G, 2)</f>
        <v>164.5</v>
      </c>
      <c r="E1472">
        <f>VLOOKUP(A1472,Examination!A:G,3)</f>
        <v>69.2</v>
      </c>
      <c r="F1472">
        <f>VLOOKUP(A1472,Examination!A:G, 4)</f>
        <v>25.6</v>
      </c>
      <c r="G1472">
        <f>VLOOKUP(A1472,Examination!A:G, 5)</f>
        <v>92</v>
      </c>
      <c r="H1472">
        <f>VLOOKUP(A1472,Examination!A:G, 6)</f>
        <v>138</v>
      </c>
      <c r="I1472" t="b">
        <f>VLOOKUP(A1472,Examination!A:G, 7)</f>
        <v>0</v>
      </c>
      <c r="J1472">
        <f>VLOOKUP(A1472,Labs!A:B,2)</f>
        <v>167</v>
      </c>
    </row>
    <row r="1473" spans="1:10" x14ac:dyDescent="0.2">
      <c r="A1473">
        <v>75028</v>
      </c>
      <c r="B1473">
        <v>33</v>
      </c>
      <c r="C1473" t="str">
        <f>IF(Demographics!B1473&lt;=20,"18-20",IF(AND(Demographics!B1473&gt;20,Demographics!B1473&lt;=30),"21-30",IF(AND(Demographics!B1473&gt;30,Demographics!B1473&lt;=40),"31-40",IF(AND(Demographics!B1473&gt;40,Demographics!B1473&lt;=50),"41-50",IF(AND(Demographics!B1473&gt;50,Demographics!B1473&lt;=60),"51-60",IF(AND(Demographics!B1473&gt;60,Demographics!B1473&lt;=70),"61-70",IF(Demographics!B1473&gt;=71,"&gt;70","")))))))</f>
        <v>31-40</v>
      </c>
      <c r="D1473">
        <f>VLOOKUP(A1473,Examination!A:G, 2)</f>
        <v>134.5</v>
      </c>
      <c r="E1473">
        <f>VLOOKUP(A1473,Examination!A:G,3)</f>
        <v>24</v>
      </c>
      <c r="F1473">
        <f>VLOOKUP(A1473,Examination!A:G, 4)</f>
        <v>13.3</v>
      </c>
      <c r="G1473">
        <f>VLOOKUP(A1473,Examination!A:G, 5)</f>
        <v>34</v>
      </c>
      <c r="H1473">
        <f>VLOOKUP(A1473,Examination!A:G, 6)</f>
        <v>104</v>
      </c>
      <c r="I1473" t="b">
        <f>VLOOKUP(A1473,Examination!A:G, 7)</f>
        <v>0</v>
      </c>
      <c r="J1473">
        <f>VLOOKUP(A1473,Labs!A:B,2)</f>
        <v>188</v>
      </c>
    </row>
    <row r="1474" spans="1:10" x14ac:dyDescent="0.2">
      <c r="A1474">
        <v>75029</v>
      </c>
      <c r="B1474">
        <v>42</v>
      </c>
      <c r="C1474" t="str">
        <f>IF(Demographics!B1474&lt;=20,"18-20",IF(AND(Demographics!B1474&gt;20,Demographics!B1474&lt;=30),"21-30",IF(AND(Demographics!B1474&gt;30,Demographics!B1474&lt;=40),"31-40",IF(AND(Demographics!B1474&gt;40,Demographics!B1474&lt;=50),"41-50",IF(AND(Demographics!B1474&gt;50,Demographics!B1474&lt;=60),"51-60",IF(AND(Demographics!B1474&gt;60,Demographics!B1474&lt;=70),"61-70",IF(Demographics!B1474&gt;=71,"&gt;70","")))))))</f>
        <v>41-50</v>
      </c>
      <c r="D1474">
        <f>VLOOKUP(A1474,Examination!A:G, 2)</f>
        <v>168.5</v>
      </c>
      <c r="E1474">
        <f>VLOOKUP(A1474,Examination!A:G,3)</f>
        <v>64</v>
      </c>
      <c r="F1474">
        <f>VLOOKUP(A1474,Examination!A:G, 4)</f>
        <v>22.5</v>
      </c>
      <c r="G1474">
        <f>VLOOKUP(A1474,Examination!A:G, 5)</f>
        <v>70</v>
      </c>
      <c r="H1474">
        <f>VLOOKUP(A1474,Examination!A:G, 6)</f>
        <v>126</v>
      </c>
      <c r="I1474" t="b">
        <f>VLOOKUP(A1474,Examination!A:G, 7)</f>
        <v>0</v>
      </c>
      <c r="J1474">
        <f>VLOOKUP(A1474,Labs!A:B,2)</f>
        <v>193</v>
      </c>
    </row>
    <row r="1475" spans="1:10" x14ac:dyDescent="0.2">
      <c r="A1475">
        <v>75030</v>
      </c>
      <c r="B1475">
        <v>56</v>
      </c>
      <c r="C1475" t="str">
        <f>IF(Demographics!B1475&lt;=20,"18-20",IF(AND(Demographics!B1475&gt;20,Demographics!B1475&lt;=30),"21-30",IF(AND(Demographics!B1475&gt;30,Demographics!B1475&lt;=40),"31-40",IF(AND(Demographics!B1475&gt;40,Demographics!B1475&lt;=50),"41-50",IF(AND(Demographics!B1475&gt;50,Demographics!B1475&lt;=60),"51-60",IF(AND(Demographics!B1475&gt;60,Demographics!B1475&lt;=70),"61-70",IF(Demographics!B1475&gt;=71,"&gt;70","")))))))</f>
        <v>51-60</v>
      </c>
      <c r="D1475">
        <f>VLOOKUP(A1475,Examination!A:G, 2)</f>
        <v>162.5</v>
      </c>
      <c r="E1475">
        <f>VLOOKUP(A1475,Examination!A:G,3)</f>
        <v>82.4</v>
      </c>
      <c r="F1475">
        <f>VLOOKUP(A1475,Examination!A:G, 4)</f>
        <v>31.2</v>
      </c>
      <c r="G1475">
        <f>VLOOKUP(A1475,Examination!A:G, 5)</f>
        <v>62</v>
      </c>
      <c r="H1475">
        <f>VLOOKUP(A1475,Examination!A:G, 6)</f>
        <v>106</v>
      </c>
      <c r="I1475" t="b">
        <f>VLOOKUP(A1475,Examination!A:G, 7)</f>
        <v>1</v>
      </c>
      <c r="J1475">
        <f>VLOOKUP(A1475,Labs!A:B,2)</f>
        <v>184</v>
      </c>
    </row>
    <row r="1476" spans="1:10" x14ac:dyDescent="0.2">
      <c r="A1476">
        <v>75031</v>
      </c>
      <c r="B1476">
        <v>80</v>
      </c>
      <c r="C1476" t="str">
        <f>IF(Demographics!B1476&lt;=20,"18-20",IF(AND(Demographics!B1476&gt;20,Demographics!B1476&lt;=30),"21-30",IF(AND(Demographics!B1476&gt;30,Demographics!B1476&lt;=40),"31-40",IF(AND(Demographics!B1476&gt;40,Demographics!B1476&lt;=50),"41-50",IF(AND(Demographics!B1476&gt;50,Demographics!B1476&lt;=60),"51-60",IF(AND(Demographics!B1476&gt;60,Demographics!B1476&lt;=70),"61-70",IF(Demographics!B1476&gt;=71,"&gt;70","")))))))</f>
        <v>&gt;70</v>
      </c>
      <c r="D1476">
        <f>VLOOKUP(A1476,Examination!A:G, 2)</f>
        <v>162.5</v>
      </c>
      <c r="E1476">
        <f>VLOOKUP(A1476,Examination!A:G,3)</f>
        <v>82.4</v>
      </c>
      <c r="F1476">
        <f>VLOOKUP(A1476,Examination!A:G, 4)</f>
        <v>31.2</v>
      </c>
      <c r="G1476">
        <f>VLOOKUP(A1476,Examination!A:G, 5)</f>
        <v>62</v>
      </c>
      <c r="H1476">
        <f>VLOOKUP(A1476,Examination!A:G, 6)</f>
        <v>106</v>
      </c>
      <c r="I1476" t="b">
        <f>VLOOKUP(A1476,Examination!A:G, 7)</f>
        <v>1</v>
      </c>
      <c r="J1476">
        <f>VLOOKUP(A1476,Labs!A:B,2)</f>
        <v>184</v>
      </c>
    </row>
    <row r="1477" spans="1:10" x14ac:dyDescent="0.2">
      <c r="A1477">
        <v>75032</v>
      </c>
      <c r="B1477">
        <v>23</v>
      </c>
      <c r="C1477" t="str">
        <f>IF(Demographics!B1477&lt;=20,"18-20",IF(AND(Demographics!B1477&gt;20,Demographics!B1477&lt;=30),"21-30",IF(AND(Demographics!B1477&gt;30,Demographics!B1477&lt;=40),"31-40",IF(AND(Demographics!B1477&gt;40,Demographics!B1477&lt;=50),"41-50",IF(AND(Demographics!B1477&gt;50,Demographics!B1477&lt;=60),"51-60",IF(AND(Demographics!B1477&gt;60,Demographics!B1477&lt;=70),"61-70",IF(Demographics!B1477&gt;=71,"&gt;70","")))))))</f>
        <v>21-30</v>
      </c>
      <c r="D1477">
        <f>VLOOKUP(A1477,Examination!A:G, 2)</f>
        <v>176.9</v>
      </c>
      <c r="E1477">
        <f>VLOOKUP(A1477,Examination!A:G,3)</f>
        <v>67.599999999999994</v>
      </c>
      <c r="F1477">
        <f>VLOOKUP(A1477,Examination!A:G, 4)</f>
        <v>21.6</v>
      </c>
      <c r="G1477">
        <f>VLOOKUP(A1477,Examination!A:G, 5)</f>
        <v>58</v>
      </c>
      <c r="H1477">
        <f>VLOOKUP(A1477,Examination!A:G, 6)</f>
        <v>104</v>
      </c>
      <c r="I1477" t="b">
        <f>VLOOKUP(A1477,Examination!A:G, 7)</f>
        <v>0</v>
      </c>
      <c r="J1477">
        <f>VLOOKUP(A1477,Labs!A:B,2)</f>
        <v>134</v>
      </c>
    </row>
    <row r="1478" spans="1:10" x14ac:dyDescent="0.2">
      <c r="A1478">
        <v>75033</v>
      </c>
      <c r="B1478">
        <v>37</v>
      </c>
      <c r="C1478" t="str">
        <f>IF(Demographics!B1478&lt;=20,"18-20",IF(AND(Demographics!B1478&gt;20,Demographics!B1478&lt;=30),"21-30",IF(AND(Demographics!B1478&gt;30,Demographics!B1478&lt;=40),"31-40",IF(AND(Demographics!B1478&gt;40,Demographics!B1478&lt;=50),"41-50",IF(AND(Demographics!B1478&gt;50,Demographics!B1478&lt;=60),"51-60",IF(AND(Demographics!B1478&gt;60,Demographics!B1478&lt;=70),"61-70",IF(Demographics!B1478&gt;=71,"&gt;70","")))))))</f>
        <v>31-40</v>
      </c>
      <c r="D1478">
        <f>VLOOKUP(A1478,Examination!A:G, 2)</f>
        <v>164.4</v>
      </c>
      <c r="E1478">
        <f>VLOOKUP(A1478,Examination!A:G,3)</f>
        <v>81.3</v>
      </c>
      <c r="F1478">
        <f>VLOOKUP(A1478,Examination!A:G, 4)</f>
        <v>30.1</v>
      </c>
      <c r="G1478">
        <f>VLOOKUP(A1478,Examination!A:G, 5)</f>
        <v>46</v>
      </c>
      <c r="H1478">
        <f>VLOOKUP(A1478,Examination!A:G, 6)</f>
        <v>118</v>
      </c>
      <c r="I1478" t="b">
        <f>VLOOKUP(A1478,Examination!A:G, 7)</f>
        <v>1</v>
      </c>
      <c r="J1478">
        <f>VLOOKUP(A1478,Labs!A:B,2)</f>
        <v>184</v>
      </c>
    </row>
    <row r="1479" spans="1:10" x14ac:dyDescent="0.2">
      <c r="A1479">
        <v>75034</v>
      </c>
      <c r="B1479">
        <v>51</v>
      </c>
      <c r="C1479" t="str">
        <f>IF(Demographics!B1479&lt;=20,"18-20",IF(AND(Demographics!B1479&gt;20,Demographics!B1479&lt;=30),"21-30",IF(AND(Demographics!B1479&gt;30,Demographics!B1479&lt;=40),"31-40",IF(AND(Demographics!B1479&gt;40,Demographics!B1479&lt;=50),"41-50",IF(AND(Demographics!B1479&gt;50,Demographics!B1479&lt;=60),"51-60",IF(AND(Demographics!B1479&gt;60,Demographics!B1479&lt;=70),"61-70",IF(Demographics!B1479&gt;=71,"&gt;70","")))))))</f>
        <v>51-60</v>
      </c>
      <c r="D1479">
        <f>VLOOKUP(A1479,Examination!A:G, 2)</f>
        <v>160.6</v>
      </c>
      <c r="E1479">
        <f>VLOOKUP(A1479,Examination!A:G,3)</f>
        <v>44.1</v>
      </c>
      <c r="F1479">
        <f>VLOOKUP(A1479,Examination!A:G, 4)</f>
        <v>17.100000000000001</v>
      </c>
      <c r="G1479">
        <f>VLOOKUP(A1479,Examination!A:G, 5)</f>
        <v>60</v>
      </c>
      <c r="H1479">
        <f>VLOOKUP(A1479,Examination!A:G, 6)</f>
        <v>104</v>
      </c>
      <c r="I1479" t="b">
        <f>VLOOKUP(A1479,Examination!A:G, 7)</f>
        <v>0</v>
      </c>
      <c r="J1479">
        <f>VLOOKUP(A1479,Labs!A:B,2)</f>
        <v>200</v>
      </c>
    </row>
    <row r="1480" spans="1:10" x14ac:dyDescent="0.2">
      <c r="A1480">
        <v>75035</v>
      </c>
      <c r="B1480">
        <v>29</v>
      </c>
      <c r="C1480" t="str">
        <f>IF(Demographics!B1480&lt;=20,"18-20",IF(AND(Demographics!B1480&gt;20,Demographics!B1480&lt;=30),"21-30",IF(AND(Demographics!B1480&gt;30,Demographics!B1480&lt;=40),"31-40",IF(AND(Demographics!B1480&gt;40,Demographics!B1480&lt;=50),"41-50",IF(AND(Demographics!B1480&gt;50,Demographics!B1480&lt;=60),"51-60",IF(AND(Demographics!B1480&gt;60,Demographics!B1480&lt;=70),"61-70",IF(Demographics!B1480&gt;=71,"&gt;70","")))))))</f>
        <v>21-30</v>
      </c>
      <c r="D1480">
        <f>VLOOKUP(A1480,Examination!A:G, 2)</f>
        <v>95</v>
      </c>
      <c r="E1480">
        <f>VLOOKUP(A1480,Examination!A:G,3)</f>
        <v>14.6</v>
      </c>
      <c r="F1480">
        <f>VLOOKUP(A1480,Examination!A:G, 4)</f>
        <v>16.2</v>
      </c>
      <c r="G1480">
        <f>VLOOKUP(A1480,Examination!A:G, 5)</f>
        <v>0</v>
      </c>
      <c r="H1480">
        <f>VLOOKUP(A1480,Examination!A:G, 6)</f>
        <v>0</v>
      </c>
      <c r="I1480" t="b">
        <f>VLOOKUP(A1480,Examination!A:G, 7)</f>
        <v>0</v>
      </c>
      <c r="J1480">
        <f>VLOOKUP(A1480,Labs!A:B,2)</f>
        <v>0</v>
      </c>
    </row>
    <row r="1481" spans="1:10" x14ac:dyDescent="0.2">
      <c r="A1481">
        <v>75036</v>
      </c>
      <c r="B1481">
        <v>35</v>
      </c>
      <c r="C1481" t="str">
        <f>IF(Demographics!B1481&lt;=20,"18-20",IF(AND(Demographics!B1481&gt;20,Demographics!B1481&lt;=30),"21-30",IF(AND(Demographics!B1481&gt;30,Demographics!B1481&lt;=40),"31-40",IF(AND(Demographics!B1481&gt;40,Demographics!B1481&lt;=50),"41-50",IF(AND(Demographics!B1481&gt;50,Demographics!B1481&lt;=60),"51-60",IF(AND(Demographics!B1481&gt;60,Demographics!B1481&lt;=70),"61-70",IF(Demographics!B1481&gt;=71,"&gt;70","")))))))</f>
        <v>31-40</v>
      </c>
      <c r="D1481">
        <f>VLOOKUP(A1481,Examination!A:G, 2)</f>
        <v>116.9</v>
      </c>
      <c r="E1481">
        <f>VLOOKUP(A1481,Examination!A:G,3)</f>
        <v>25.1</v>
      </c>
      <c r="F1481">
        <f>VLOOKUP(A1481,Examination!A:G, 4)</f>
        <v>18.399999999999999</v>
      </c>
      <c r="G1481">
        <f>VLOOKUP(A1481,Examination!A:G, 5)</f>
        <v>0</v>
      </c>
      <c r="H1481">
        <f>VLOOKUP(A1481,Examination!A:G, 6)</f>
        <v>0</v>
      </c>
      <c r="I1481" t="b">
        <f>VLOOKUP(A1481,Examination!A:G, 7)</f>
        <v>0</v>
      </c>
      <c r="J1481">
        <f>VLOOKUP(A1481,Labs!A:B,2)</f>
        <v>0</v>
      </c>
    </row>
    <row r="1482" spans="1:10" x14ac:dyDescent="0.2">
      <c r="A1482">
        <v>75037</v>
      </c>
      <c r="B1482">
        <v>31</v>
      </c>
      <c r="C1482" t="str">
        <f>IF(Demographics!B1482&lt;=20,"18-20",IF(AND(Demographics!B1482&gt;20,Demographics!B1482&lt;=30),"21-30",IF(AND(Demographics!B1482&gt;30,Demographics!B1482&lt;=40),"31-40",IF(AND(Demographics!B1482&gt;40,Demographics!B1482&lt;=50),"41-50",IF(AND(Demographics!B1482&gt;50,Demographics!B1482&lt;=60),"51-60",IF(AND(Demographics!B1482&gt;60,Demographics!B1482&lt;=70),"61-70",IF(Demographics!B1482&gt;=71,"&gt;70","")))))))</f>
        <v>31-40</v>
      </c>
      <c r="D1482">
        <f>VLOOKUP(A1482,Examination!A:G, 2)</f>
        <v>96.9</v>
      </c>
      <c r="E1482">
        <f>VLOOKUP(A1482,Examination!A:G,3)</f>
        <v>16.600000000000001</v>
      </c>
      <c r="F1482">
        <f>VLOOKUP(A1482,Examination!A:G, 4)</f>
        <v>17.7</v>
      </c>
      <c r="G1482">
        <f>VLOOKUP(A1482,Examination!A:G, 5)</f>
        <v>0</v>
      </c>
      <c r="H1482">
        <f>VLOOKUP(A1482,Examination!A:G, 6)</f>
        <v>0</v>
      </c>
      <c r="I1482" t="b">
        <f>VLOOKUP(A1482,Examination!A:G, 7)</f>
        <v>0</v>
      </c>
      <c r="J1482">
        <f>VLOOKUP(A1482,Labs!A:B,2)</f>
        <v>0</v>
      </c>
    </row>
    <row r="1483" spans="1:10" x14ac:dyDescent="0.2">
      <c r="A1483">
        <v>75038</v>
      </c>
      <c r="B1483">
        <v>26</v>
      </c>
      <c r="C1483" t="str">
        <f>IF(Demographics!B1483&lt;=20,"18-20",IF(AND(Demographics!B1483&gt;20,Demographics!B1483&lt;=30),"21-30",IF(AND(Demographics!B1483&gt;30,Demographics!B1483&lt;=40),"31-40",IF(AND(Demographics!B1483&gt;40,Demographics!B1483&lt;=50),"41-50",IF(AND(Demographics!B1483&gt;50,Demographics!B1483&lt;=60),"51-60",IF(AND(Demographics!B1483&gt;60,Demographics!B1483&lt;=70),"61-70",IF(Demographics!B1483&gt;=71,"&gt;70","")))))))</f>
        <v>21-30</v>
      </c>
      <c r="D1483">
        <f>VLOOKUP(A1483,Examination!A:G, 2)</f>
        <v>95.3</v>
      </c>
      <c r="E1483">
        <f>VLOOKUP(A1483,Examination!A:G,3)</f>
        <v>14.1</v>
      </c>
      <c r="F1483">
        <f>VLOOKUP(A1483,Examination!A:G, 4)</f>
        <v>15.5</v>
      </c>
      <c r="G1483">
        <f>VLOOKUP(A1483,Examination!A:G, 5)</f>
        <v>0</v>
      </c>
      <c r="H1483">
        <f>VLOOKUP(A1483,Examination!A:G, 6)</f>
        <v>0</v>
      </c>
      <c r="I1483" t="b">
        <f>VLOOKUP(A1483,Examination!A:G, 7)</f>
        <v>0</v>
      </c>
      <c r="J1483">
        <f>VLOOKUP(A1483,Labs!A:B,2)</f>
        <v>0</v>
      </c>
    </row>
    <row r="1484" spans="1:10" x14ac:dyDescent="0.2">
      <c r="A1484">
        <v>75039</v>
      </c>
      <c r="B1484">
        <v>41</v>
      </c>
      <c r="C1484" t="str">
        <f>IF(Demographics!B1484&lt;=20,"18-20",IF(AND(Demographics!B1484&gt;20,Demographics!B1484&lt;=30),"21-30",IF(AND(Demographics!B1484&gt;30,Demographics!B1484&lt;=40),"31-40",IF(AND(Demographics!B1484&gt;40,Demographics!B1484&lt;=50),"41-50",IF(AND(Demographics!B1484&gt;50,Demographics!B1484&lt;=60),"51-60",IF(AND(Demographics!B1484&gt;60,Demographics!B1484&lt;=70),"61-70",IF(Demographics!B1484&gt;=71,"&gt;70","")))))))</f>
        <v>41-50</v>
      </c>
      <c r="D1484">
        <f>VLOOKUP(A1484,Examination!A:G, 2)</f>
        <v>112.5</v>
      </c>
      <c r="E1484">
        <f>VLOOKUP(A1484,Examination!A:G,3)</f>
        <v>18.3</v>
      </c>
      <c r="F1484">
        <f>VLOOKUP(A1484,Examination!A:G, 4)</f>
        <v>14.5</v>
      </c>
      <c r="G1484">
        <f>VLOOKUP(A1484,Examination!A:G, 5)</f>
        <v>0</v>
      </c>
      <c r="H1484">
        <f>VLOOKUP(A1484,Examination!A:G, 6)</f>
        <v>0</v>
      </c>
      <c r="I1484" t="b">
        <f>VLOOKUP(A1484,Examination!A:G, 7)</f>
        <v>0</v>
      </c>
      <c r="J1484">
        <f>VLOOKUP(A1484,Labs!A:B,2)</f>
        <v>152</v>
      </c>
    </row>
    <row r="1485" spans="1:10" x14ac:dyDescent="0.2">
      <c r="A1485">
        <v>75040</v>
      </c>
      <c r="B1485">
        <v>46</v>
      </c>
      <c r="C1485" t="str">
        <f>IF(Demographics!B1485&lt;=20,"18-20",IF(AND(Demographics!B1485&gt;20,Demographics!B1485&lt;=30),"21-30",IF(AND(Demographics!B1485&gt;30,Demographics!B1485&lt;=40),"31-40",IF(AND(Demographics!B1485&gt;40,Demographics!B1485&lt;=50),"41-50",IF(AND(Demographics!B1485&gt;50,Demographics!B1485&lt;=60),"51-60",IF(AND(Demographics!B1485&gt;60,Demographics!B1485&lt;=70),"61-70",IF(Demographics!B1485&gt;=71,"&gt;70","")))))))</f>
        <v>41-50</v>
      </c>
      <c r="D1485">
        <f>VLOOKUP(A1485,Examination!A:G, 2)</f>
        <v>159.6</v>
      </c>
      <c r="E1485">
        <f>VLOOKUP(A1485,Examination!A:G,3)</f>
        <v>98.7</v>
      </c>
      <c r="F1485">
        <f>VLOOKUP(A1485,Examination!A:G, 4)</f>
        <v>38.700000000000003</v>
      </c>
      <c r="G1485">
        <f>VLOOKUP(A1485,Examination!A:G, 5)</f>
        <v>38</v>
      </c>
      <c r="H1485">
        <f>VLOOKUP(A1485,Examination!A:G, 6)</f>
        <v>120</v>
      </c>
      <c r="I1485" t="b">
        <f>VLOOKUP(A1485,Examination!A:G, 7)</f>
        <v>1</v>
      </c>
      <c r="J1485">
        <f>VLOOKUP(A1485,Labs!A:B,2)</f>
        <v>153</v>
      </c>
    </row>
    <row r="1486" spans="1:10" x14ac:dyDescent="0.2">
      <c r="A1486">
        <v>75041</v>
      </c>
      <c r="B1486">
        <v>36</v>
      </c>
      <c r="C1486" t="str">
        <f>IF(Demographics!B1486&lt;=20,"18-20",IF(AND(Demographics!B1486&gt;20,Demographics!B1486&lt;=30),"21-30",IF(AND(Demographics!B1486&gt;30,Demographics!B1486&lt;=40),"31-40",IF(AND(Demographics!B1486&gt;40,Demographics!B1486&lt;=50),"41-50",IF(AND(Demographics!B1486&gt;50,Demographics!B1486&lt;=60),"51-60",IF(AND(Demographics!B1486&gt;60,Demographics!B1486&lt;=70),"61-70",IF(Demographics!B1486&gt;=71,"&gt;70","")))))))</f>
        <v>31-40</v>
      </c>
      <c r="D1486">
        <f>VLOOKUP(A1486,Examination!A:G, 2)</f>
        <v>163.5</v>
      </c>
      <c r="E1486">
        <f>VLOOKUP(A1486,Examination!A:G,3)</f>
        <v>61.5</v>
      </c>
      <c r="F1486">
        <f>VLOOKUP(A1486,Examination!A:G, 4)</f>
        <v>23</v>
      </c>
      <c r="G1486">
        <f>VLOOKUP(A1486,Examination!A:G, 5)</f>
        <v>54</v>
      </c>
      <c r="H1486">
        <f>VLOOKUP(A1486,Examination!A:G, 6)</f>
        <v>118</v>
      </c>
      <c r="I1486" t="b">
        <f>VLOOKUP(A1486,Examination!A:G, 7)</f>
        <v>0</v>
      </c>
      <c r="J1486">
        <f>VLOOKUP(A1486,Labs!A:B,2)</f>
        <v>193</v>
      </c>
    </row>
    <row r="1487" spans="1:10" x14ac:dyDescent="0.2">
      <c r="A1487">
        <v>75042</v>
      </c>
      <c r="B1487">
        <v>54</v>
      </c>
      <c r="C1487" t="str">
        <f>IF(Demographics!B1487&lt;=20,"18-20",IF(AND(Demographics!B1487&gt;20,Demographics!B1487&lt;=30),"21-30",IF(AND(Demographics!B1487&gt;30,Demographics!B1487&lt;=40),"31-40",IF(AND(Demographics!B1487&gt;40,Demographics!B1487&lt;=50),"41-50",IF(AND(Demographics!B1487&gt;50,Demographics!B1487&lt;=60),"51-60",IF(AND(Demographics!B1487&gt;60,Demographics!B1487&lt;=70),"61-70",IF(Demographics!B1487&gt;=71,"&gt;70","")))))))</f>
        <v>51-60</v>
      </c>
      <c r="D1487">
        <f>VLOOKUP(A1487,Examination!A:G, 2)</f>
        <v>156</v>
      </c>
      <c r="E1487">
        <f>VLOOKUP(A1487,Examination!A:G,3)</f>
        <v>55.5</v>
      </c>
      <c r="F1487">
        <f>VLOOKUP(A1487,Examination!A:G, 4)</f>
        <v>22.8</v>
      </c>
      <c r="G1487">
        <f>VLOOKUP(A1487,Examination!A:G, 5)</f>
        <v>84</v>
      </c>
      <c r="H1487">
        <f>VLOOKUP(A1487,Examination!A:G, 6)</f>
        <v>136</v>
      </c>
      <c r="I1487" t="b">
        <f>VLOOKUP(A1487,Examination!A:G, 7)</f>
        <v>0</v>
      </c>
      <c r="J1487">
        <f>VLOOKUP(A1487,Labs!A:B,2)</f>
        <v>211</v>
      </c>
    </row>
    <row r="1488" spans="1:10" x14ac:dyDescent="0.2">
      <c r="A1488">
        <v>75043</v>
      </c>
      <c r="B1488">
        <v>57</v>
      </c>
      <c r="C1488" t="str">
        <f>IF(Demographics!B1488&lt;=20,"18-20",IF(AND(Demographics!B1488&gt;20,Demographics!B1488&lt;=30),"21-30",IF(AND(Demographics!B1488&gt;30,Demographics!B1488&lt;=40),"31-40",IF(AND(Demographics!B1488&gt;40,Demographics!B1488&lt;=50),"41-50",IF(AND(Demographics!B1488&gt;50,Demographics!B1488&lt;=60),"51-60",IF(AND(Demographics!B1488&gt;60,Demographics!B1488&lt;=70),"61-70",IF(Demographics!B1488&gt;=71,"&gt;70","")))))))</f>
        <v>51-60</v>
      </c>
      <c r="D1488">
        <f>VLOOKUP(A1488,Examination!A:G, 2)</f>
        <v>151.5</v>
      </c>
      <c r="E1488">
        <f>VLOOKUP(A1488,Examination!A:G,3)</f>
        <v>55.6</v>
      </c>
      <c r="F1488">
        <f>VLOOKUP(A1488,Examination!A:G, 4)</f>
        <v>24.2</v>
      </c>
      <c r="G1488">
        <f>VLOOKUP(A1488,Examination!A:G, 5)</f>
        <v>0</v>
      </c>
      <c r="H1488">
        <f>VLOOKUP(A1488,Examination!A:G, 6)</f>
        <v>0</v>
      </c>
      <c r="I1488" t="b">
        <f>VLOOKUP(A1488,Examination!A:G, 7)</f>
        <v>0</v>
      </c>
      <c r="J1488">
        <f>VLOOKUP(A1488,Labs!A:B,2)</f>
        <v>174</v>
      </c>
    </row>
    <row r="1489" spans="1:10" x14ac:dyDescent="0.2">
      <c r="A1489">
        <v>75044</v>
      </c>
      <c r="B1489">
        <v>34</v>
      </c>
      <c r="C1489" t="str">
        <f>IF(Demographics!B1489&lt;=20,"18-20",IF(AND(Demographics!B1489&gt;20,Demographics!B1489&lt;=30),"21-30",IF(AND(Demographics!B1489&gt;30,Demographics!B1489&lt;=40),"31-40",IF(AND(Demographics!B1489&gt;40,Demographics!B1489&lt;=50),"41-50",IF(AND(Demographics!B1489&gt;50,Demographics!B1489&lt;=60),"51-60",IF(AND(Demographics!B1489&gt;60,Demographics!B1489&lt;=70),"61-70",IF(Demographics!B1489&gt;=71,"&gt;70","")))))))</f>
        <v>31-40</v>
      </c>
      <c r="D1489">
        <f>VLOOKUP(A1489,Examination!A:G, 2)</f>
        <v>164.5</v>
      </c>
      <c r="E1489">
        <f>VLOOKUP(A1489,Examination!A:G,3)</f>
        <v>91.1</v>
      </c>
      <c r="F1489">
        <f>VLOOKUP(A1489,Examination!A:G, 4)</f>
        <v>33.700000000000003</v>
      </c>
      <c r="G1489">
        <f>VLOOKUP(A1489,Examination!A:G, 5)</f>
        <v>70</v>
      </c>
      <c r="H1489">
        <f>VLOOKUP(A1489,Examination!A:G, 6)</f>
        <v>130</v>
      </c>
      <c r="I1489" t="b">
        <f>VLOOKUP(A1489,Examination!A:G, 7)</f>
        <v>1</v>
      </c>
      <c r="J1489">
        <f>VLOOKUP(A1489,Labs!A:B,2)</f>
        <v>184</v>
      </c>
    </row>
    <row r="1490" spans="1:10" x14ac:dyDescent="0.2">
      <c r="A1490">
        <v>75045</v>
      </c>
      <c r="B1490">
        <v>51</v>
      </c>
      <c r="C1490" t="str">
        <f>IF(Demographics!B1490&lt;=20,"18-20",IF(AND(Demographics!B1490&gt;20,Demographics!B1490&lt;=30),"21-30",IF(AND(Demographics!B1490&gt;30,Demographics!B1490&lt;=40),"31-40",IF(AND(Demographics!B1490&gt;40,Demographics!B1490&lt;=50),"41-50",IF(AND(Demographics!B1490&gt;50,Demographics!B1490&lt;=60),"51-60",IF(AND(Demographics!B1490&gt;60,Demographics!B1490&lt;=70),"61-70",IF(Demographics!B1490&gt;=71,"&gt;70","")))))))</f>
        <v>51-60</v>
      </c>
      <c r="D1490">
        <f>VLOOKUP(A1490,Examination!A:G, 2)</f>
        <v>167.4</v>
      </c>
      <c r="E1490">
        <f>VLOOKUP(A1490,Examination!A:G,3)</f>
        <v>67.900000000000006</v>
      </c>
      <c r="F1490">
        <f>VLOOKUP(A1490,Examination!A:G, 4)</f>
        <v>24.2</v>
      </c>
      <c r="G1490">
        <f>VLOOKUP(A1490,Examination!A:G, 5)</f>
        <v>54</v>
      </c>
      <c r="H1490">
        <f>VLOOKUP(A1490,Examination!A:G, 6)</f>
        <v>112</v>
      </c>
      <c r="I1490" t="b">
        <f>VLOOKUP(A1490,Examination!A:G, 7)</f>
        <v>0</v>
      </c>
      <c r="J1490">
        <f>VLOOKUP(A1490,Labs!A:B,2)</f>
        <v>120</v>
      </c>
    </row>
    <row r="1491" spans="1:10" x14ac:dyDescent="0.2">
      <c r="A1491">
        <v>75046</v>
      </c>
      <c r="B1491">
        <v>51</v>
      </c>
      <c r="C1491" t="str">
        <f>IF(Demographics!B1491&lt;=20,"18-20",IF(AND(Demographics!B1491&gt;20,Demographics!B1491&lt;=30),"21-30",IF(AND(Demographics!B1491&gt;30,Demographics!B1491&lt;=40),"31-40",IF(AND(Demographics!B1491&gt;40,Demographics!B1491&lt;=50),"41-50",IF(AND(Demographics!B1491&gt;50,Demographics!B1491&lt;=60),"51-60",IF(AND(Demographics!B1491&gt;60,Demographics!B1491&lt;=70),"61-70",IF(Demographics!B1491&gt;=71,"&gt;70","")))))))</f>
        <v>51-60</v>
      </c>
      <c r="D1491">
        <f>VLOOKUP(A1491,Examination!A:G, 2)</f>
        <v>92.5</v>
      </c>
      <c r="E1491">
        <f>VLOOKUP(A1491,Examination!A:G,3)</f>
        <v>14.6</v>
      </c>
      <c r="F1491">
        <f>VLOOKUP(A1491,Examination!A:G, 4)</f>
        <v>17.100000000000001</v>
      </c>
      <c r="G1491">
        <f>VLOOKUP(A1491,Examination!A:G, 5)</f>
        <v>0</v>
      </c>
      <c r="H1491">
        <f>VLOOKUP(A1491,Examination!A:G, 6)</f>
        <v>0</v>
      </c>
      <c r="I1491" t="b">
        <f>VLOOKUP(A1491,Examination!A:G, 7)</f>
        <v>0</v>
      </c>
      <c r="J1491">
        <f>VLOOKUP(A1491,Labs!A:B,2)</f>
        <v>0</v>
      </c>
    </row>
    <row r="1492" spans="1:10" x14ac:dyDescent="0.2">
      <c r="A1492">
        <v>75047</v>
      </c>
      <c r="B1492">
        <v>38</v>
      </c>
      <c r="C1492" t="str">
        <f>IF(Demographics!B1492&lt;=20,"18-20",IF(AND(Demographics!B1492&gt;20,Demographics!B1492&lt;=30),"21-30",IF(AND(Demographics!B1492&gt;30,Demographics!B1492&lt;=40),"31-40",IF(AND(Demographics!B1492&gt;40,Demographics!B1492&lt;=50),"41-50",IF(AND(Demographics!B1492&gt;50,Demographics!B1492&lt;=60),"51-60",IF(AND(Demographics!B1492&gt;60,Demographics!B1492&lt;=70),"61-70",IF(Demographics!B1492&gt;=71,"&gt;70","")))))))</f>
        <v>31-40</v>
      </c>
      <c r="D1492">
        <f>VLOOKUP(A1492,Examination!A:G, 2)</f>
        <v>158.1</v>
      </c>
      <c r="E1492">
        <f>VLOOKUP(A1492,Examination!A:G,3)</f>
        <v>107.8</v>
      </c>
      <c r="F1492">
        <f>VLOOKUP(A1492,Examination!A:G, 4)</f>
        <v>43.1</v>
      </c>
      <c r="G1492">
        <f>VLOOKUP(A1492,Examination!A:G, 5)</f>
        <v>74</v>
      </c>
      <c r="H1492">
        <f>VLOOKUP(A1492,Examination!A:G, 6)</f>
        <v>104</v>
      </c>
      <c r="I1492" t="b">
        <f>VLOOKUP(A1492,Examination!A:G, 7)</f>
        <v>1</v>
      </c>
      <c r="J1492">
        <f>VLOOKUP(A1492,Labs!A:B,2)</f>
        <v>245</v>
      </c>
    </row>
    <row r="1493" spans="1:10" x14ac:dyDescent="0.2">
      <c r="A1493">
        <v>75048</v>
      </c>
      <c r="B1493">
        <v>47</v>
      </c>
      <c r="C1493" t="str">
        <f>IF(Demographics!B1493&lt;=20,"18-20",IF(AND(Demographics!B1493&gt;20,Demographics!B1493&lt;=30),"21-30",IF(AND(Demographics!B1493&gt;30,Demographics!B1493&lt;=40),"31-40",IF(AND(Demographics!B1493&gt;40,Demographics!B1493&lt;=50),"41-50",IF(AND(Demographics!B1493&gt;50,Demographics!B1493&lt;=60),"51-60",IF(AND(Demographics!B1493&gt;60,Demographics!B1493&lt;=70),"61-70",IF(Demographics!B1493&gt;=71,"&gt;70","")))))))</f>
        <v>41-50</v>
      </c>
      <c r="D1493">
        <f>VLOOKUP(A1493,Examination!A:G, 2)</f>
        <v>177.9</v>
      </c>
      <c r="E1493">
        <f>VLOOKUP(A1493,Examination!A:G,3)</f>
        <v>85.5</v>
      </c>
      <c r="F1493">
        <f>VLOOKUP(A1493,Examination!A:G, 4)</f>
        <v>27</v>
      </c>
      <c r="G1493">
        <f>VLOOKUP(A1493,Examination!A:G, 5)</f>
        <v>62</v>
      </c>
      <c r="H1493">
        <f>VLOOKUP(A1493,Examination!A:G, 6)</f>
        <v>120</v>
      </c>
      <c r="I1493" t="b">
        <f>VLOOKUP(A1493,Examination!A:G, 7)</f>
        <v>0</v>
      </c>
      <c r="J1493">
        <f>VLOOKUP(A1493,Labs!A:B,2)</f>
        <v>139</v>
      </c>
    </row>
    <row r="1494" spans="1:10" x14ac:dyDescent="0.2">
      <c r="A1494">
        <v>75049</v>
      </c>
      <c r="B1494">
        <v>59</v>
      </c>
      <c r="C1494" t="str">
        <f>IF(Demographics!B1494&lt;=20,"18-20",IF(AND(Demographics!B1494&gt;20,Demographics!B1494&lt;=30),"21-30",IF(AND(Demographics!B1494&gt;30,Demographics!B1494&lt;=40),"31-40",IF(AND(Demographics!B1494&gt;40,Demographics!B1494&lt;=50),"41-50",IF(AND(Demographics!B1494&gt;50,Demographics!B1494&lt;=60),"51-60",IF(AND(Demographics!B1494&gt;60,Demographics!B1494&lt;=70),"61-70",IF(Demographics!B1494&gt;=71,"&gt;70","")))))))</f>
        <v>51-60</v>
      </c>
      <c r="D1494">
        <f>VLOOKUP(A1494,Examination!A:G, 2)</f>
        <v>181.1</v>
      </c>
      <c r="E1494">
        <f>VLOOKUP(A1494,Examination!A:G,3)</f>
        <v>101.7</v>
      </c>
      <c r="F1494">
        <f>VLOOKUP(A1494,Examination!A:G, 4)</f>
        <v>31</v>
      </c>
      <c r="G1494">
        <f>VLOOKUP(A1494,Examination!A:G, 5)</f>
        <v>84</v>
      </c>
      <c r="H1494">
        <f>VLOOKUP(A1494,Examination!A:G, 6)</f>
        <v>128</v>
      </c>
      <c r="I1494" t="b">
        <f>VLOOKUP(A1494,Examination!A:G, 7)</f>
        <v>1</v>
      </c>
      <c r="J1494">
        <f>VLOOKUP(A1494,Labs!A:B,2)</f>
        <v>240</v>
      </c>
    </row>
    <row r="1495" spans="1:10" x14ac:dyDescent="0.2">
      <c r="A1495">
        <v>75050</v>
      </c>
      <c r="B1495">
        <v>41</v>
      </c>
      <c r="C1495" t="str">
        <f>IF(Demographics!B1495&lt;=20,"18-20",IF(AND(Demographics!B1495&gt;20,Demographics!B1495&lt;=30),"21-30",IF(AND(Demographics!B1495&gt;30,Demographics!B1495&lt;=40),"31-40",IF(AND(Demographics!B1495&gt;40,Demographics!B1495&lt;=50),"41-50",IF(AND(Demographics!B1495&gt;50,Demographics!B1495&lt;=60),"51-60",IF(AND(Demographics!B1495&gt;60,Demographics!B1495&lt;=70),"61-70",IF(Demographics!B1495&gt;=71,"&gt;70","")))))))</f>
        <v>41-50</v>
      </c>
      <c r="D1495">
        <f>VLOOKUP(A1495,Examination!A:G, 2)</f>
        <v>179.9</v>
      </c>
      <c r="E1495">
        <f>VLOOKUP(A1495,Examination!A:G,3)</f>
        <v>117.8</v>
      </c>
      <c r="F1495">
        <f>VLOOKUP(A1495,Examination!A:G, 4)</f>
        <v>36.4</v>
      </c>
      <c r="G1495">
        <f>VLOOKUP(A1495,Examination!A:G, 5)</f>
        <v>54</v>
      </c>
      <c r="H1495">
        <f>VLOOKUP(A1495,Examination!A:G, 6)</f>
        <v>130</v>
      </c>
      <c r="I1495" t="b">
        <f>VLOOKUP(A1495,Examination!A:G, 7)</f>
        <v>1</v>
      </c>
      <c r="J1495">
        <f>VLOOKUP(A1495,Labs!A:B,2)</f>
        <v>175</v>
      </c>
    </row>
    <row r="1496" spans="1:10" x14ac:dyDescent="0.2">
      <c r="A1496">
        <v>75051</v>
      </c>
      <c r="B1496">
        <v>48</v>
      </c>
      <c r="C1496" t="str">
        <f>IF(Demographics!B1496&lt;=20,"18-20",IF(AND(Demographics!B1496&gt;20,Demographics!B1496&lt;=30),"21-30",IF(AND(Demographics!B1496&gt;30,Demographics!B1496&lt;=40),"31-40",IF(AND(Demographics!B1496&gt;40,Demographics!B1496&lt;=50),"41-50",IF(AND(Demographics!B1496&gt;50,Demographics!B1496&lt;=60),"51-60",IF(AND(Demographics!B1496&gt;60,Demographics!B1496&lt;=70),"61-70",IF(Demographics!B1496&gt;=71,"&gt;70","")))))))</f>
        <v>41-50</v>
      </c>
      <c r="D1496">
        <f>VLOOKUP(A1496,Examination!A:G, 2)</f>
        <v>167.9</v>
      </c>
      <c r="E1496">
        <f>VLOOKUP(A1496,Examination!A:G,3)</f>
        <v>72.400000000000006</v>
      </c>
      <c r="F1496">
        <f>VLOOKUP(A1496,Examination!A:G, 4)</f>
        <v>25.7</v>
      </c>
      <c r="G1496">
        <f>VLOOKUP(A1496,Examination!A:G, 5)</f>
        <v>62</v>
      </c>
      <c r="H1496">
        <f>VLOOKUP(A1496,Examination!A:G, 6)</f>
        <v>112</v>
      </c>
      <c r="I1496" t="b">
        <f>VLOOKUP(A1496,Examination!A:G, 7)</f>
        <v>0</v>
      </c>
      <c r="J1496">
        <f>VLOOKUP(A1496,Labs!A:B,2)</f>
        <v>243</v>
      </c>
    </row>
    <row r="1497" spans="1:10" x14ac:dyDescent="0.2">
      <c r="A1497">
        <v>75052</v>
      </c>
      <c r="B1497">
        <v>48</v>
      </c>
      <c r="C1497" t="str">
        <f>IF(Demographics!B1497&lt;=20,"18-20",IF(AND(Demographics!B1497&gt;20,Demographics!B1497&lt;=30),"21-30",IF(AND(Demographics!B1497&gt;30,Demographics!B1497&lt;=40),"31-40",IF(AND(Demographics!B1497&gt;40,Demographics!B1497&lt;=50),"41-50",IF(AND(Demographics!B1497&gt;50,Demographics!B1497&lt;=60),"51-60",IF(AND(Demographics!B1497&gt;60,Demographics!B1497&lt;=70),"61-70",IF(Demographics!B1497&gt;=71,"&gt;70","")))))))</f>
        <v>41-50</v>
      </c>
      <c r="D1497">
        <f>VLOOKUP(A1497,Examination!A:G, 2)</f>
        <v>0</v>
      </c>
      <c r="E1497">
        <f>VLOOKUP(A1497,Examination!A:G,3)</f>
        <v>10.199999999999999</v>
      </c>
      <c r="F1497">
        <f>VLOOKUP(A1497,Examination!A:G, 4)</f>
        <v>0</v>
      </c>
      <c r="G1497">
        <f>VLOOKUP(A1497,Examination!A:G, 5)</f>
        <v>0</v>
      </c>
      <c r="H1497">
        <f>VLOOKUP(A1497,Examination!A:G, 6)</f>
        <v>0</v>
      </c>
      <c r="I1497" t="e">
        <f>VLOOKUP(A1497,Examination!A:G, 7)</f>
        <v>#DIV/0!</v>
      </c>
      <c r="J1497">
        <f>VLOOKUP(A1497,Labs!A:B,2)</f>
        <v>0</v>
      </c>
    </row>
    <row r="1498" spans="1:10" x14ac:dyDescent="0.2">
      <c r="A1498">
        <v>75053</v>
      </c>
      <c r="B1498">
        <v>37</v>
      </c>
      <c r="C1498" t="str">
        <f>IF(Demographics!B1498&lt;=20,"18-20",IF(AND(Demographics!B1498&gt;20,Demographics!B1498&lt;=30),"21-30",IF(AND(Demographics!B1498&gt;30,Demographics!B1498&lt;=40),"31-40",IF(AND(Demographics!B1498&gt;40,Demographics!B1498&lt;=50),"41-50",IF(AND(Demographics!B1498&gt;50,Demographics!B1498&lt;=60),"51-60",IF(AND(Demographics!B1498&gt;60,Demographics!B1498&lt;=70),"61-70",IF(Demographics!B1498&gt;=71,"&gt;70","")))))))</f>
        <v>31-40</v>
      </c>
      <c r="D1498">
        <f>VLOOKUP(A1498,Examination!A:G, 2)</f>
        <v>104.6</v>
      </c>
      <c r="E1498">
        <f>VLOOKUP(A1498,Examination!A:G,3)</f>
        <v>16.7</v>
      </c>
      <c r="F1498">
        <f>VLOOKUP(A1498,Examination!A:G, 4)</f>
        <v>15.3</v>
      </c>
      <c r="G1498">
        <f>VLOOKUP(A1498,Examination!A:G, 5)</f>
        <v>0</v>
      </c>
      <c r="H1498">
        <f>VLOOKUP(A1498,Examination!A:G, 6)</f>
        <v>0</v>
      </c>
      <c r="I1498" t="b">
        <f>VLOOKUP(A1498,Examination!A:G, 7)</f>
        <v>0</v>
      </c>
      <c r="J1498">
        <f>VLOOKUP(A1498,Labs!A:B,2)</f>
        <v>0</v>
      </c>
    </row>
    <row r="1499" spans="1:10" x14ac:dyDescent="0.2">
      <c r="A1499">
        <v>75054</v>
      </c>
      <c r="B1499">
        <v>30</v>
      </c>
      <c r="C1499" t="str">
        <f>IF(Demographics!B1499&lt;=20,"18-20",IF(AND(Demographics!B1499&gt;20,Demographics!B1499&lt;=30),"21-30",IF(AND(Demographics!B1499&gt;30,Demographics!B1499&lt;=40),"31-40",IF(AND(Demographics!B1499&gt;40,Demographics!B1499&lt;=50),"41-50",IF(AND(Demographics!B1499&gt;50,Demographics!B1499&lt;=60),"51-60",IF(AND(Demographics!B1499&gt;60,Demographics!B1499&lt;=70),"61-70",IF(Demographics!B1499&gt;=71,"&gt;70","")))))))</f>
        <v>21-30</v>
      </c>
      <c r="D1499">
        <f>VLOOKUP(A1499,Examination!A:G, 2)</f>
        <v>121.9</v>
      </c>
      <c r="E1499">
        <f>VLOOKUP(A1499,Examination!A:G,3)</f>
        <v>31.4</v>
      </c>
      <c r="F1499">
        <f>VLOOKUP(A1499,Examination!A:G, 4)</f>
        <v>21.1</v>
      </c>
      <c r="G1499">
        <f>VLOOKUP(A1499,Examination!A:G, 5)</f>
        <v>0</v>
      </c>
      <c r="H1499">
        <f>VLOOKUP(A1499,Examination!A:G, 6)</f>
        <v>0</v>
      </c>
      <c r="I1499" t="b">
        <f>VLOOKUP(A1499,Examination!A:G, 7)</f>
        <v>0</v>
      </c>
      <c r="J1499">
        <f>VLOOKUP(A1499,Labs!A:B,2)</f>
        <v>0</v>
      </c>
    </row>
    <row r="1500" spans="1:10" x14ac:dyDescent="0.2">
      <c r="A1500">
        <v>75055</v>
      </c>
      <c r="B1500">
        <v>55</v>
      </c>
      <c r="C1500" t="str">
        <f>IF(Demographics!B1500&lt;=20,"18-20",IF(AND(Demographics!B1500&gt;20,Demographics!B1500&lt;=30),"21-30",IF(AND(Demographics!B1500&gt;30,Demographics!B1500&lt;=40),"31-40",IF(AND(Demographics!B1500&gt;40,Demographics!B1500&lt;=50),"41-50",IF(AND(Demographics!B1500&gt;50,Demographics!B1500&lt;=60),"51-60",IF(AND(Demographics!B1500&gt;60,Demographics!B1500&lt;=70),"61-70",IF(Demographics!B1500&gt;=71,"&gt;70","")))))))</f>
        <v>51-60</v>
      </c>
      <c r="D1500">
        <f>VLOOKUP(A1500,Examination!A:G, 2)</f>
        <v>124.93</v>
      </c>
      <c r="E1500">
        <f>VLOOKUP(A1500,Examination!A:G,3)</f>
        <v>25.2</v>
      </c>
      <c r="F1500">
        <f>VLOOKUP(A1500,Examination!A:G, 4)</f>
        <v>16.100000000000001</v>
      </c>
      <c r="G1500">
        <f>VLOOKUP(A1500,Examination!A:G, 5)</f>
        <v>0</v>
      </c>
      <c r="H1500">
        <f>VLOOKUP(A1500,Examination!A:G, 6)</f>
        <v>0</v>
      </c>
      <c r="I1500" t="b">
        <f>VLOOKUP(A1500,Examination!A:G, 7)</f>
        <v>0</v>
      </c>
      <c r="J1500">
        <f>VLOOKUP(A1500,Labs!A:B,2)</f>
        <v>137</v>
      </c>
    </row>
    <row r="1501" spans="1:10" x14ac:dyDescent="0.2">
      <c r="A1501">
        <v>75056</v>
      </c>
      <c r="B1501">
        <v>53</v>
      </c>
      <c r="C1501" t="str">
        <f>IF(Demographics!B1501&lt;=20,"18-20",IF(AND(Demographics!B1501&gt;20,Demographics!B1501&lt;=30),"21-30",IF(AND(Demographics!B1501&gt;30,Demographics!B1501&lt;=40),"31-40",IF(AND(Demographics!B1501&gt;40,Demographics!B1501&lt;=50),"41-50",IF(AND(Demographics!B1501&gt;50,Demographics!B1501&lt;=60),"51-60",IF(AND(Demographics!B1501&gt;60,Demographics!B1501&lt;=70),"61-70",IF(Demographics!B1501&gt;=71,"&gt;70","")))))))</f>
        <v>51-60</v>
      </c>
      <c r="D1501">
        <f>VLOOKUP(A1501,Examination!A:G, 2)</f>
        <v>164.6</v>
      </c>
      <c r="E1501">
        <f>VLOOKUP(A1501,Examination!A:G,3)</f>
        <v>45.3</v>
      </c>
      <c r="F1501">
        <f>VLOOKUP(A1501,Examination!A:G, 4)</f>
        <v>16.7</v>
      </c>
      <c r="G1501">
        <f>VLOOKUP(A1501,Examination!A:G, 5)</f>
        <v>76</v>
      </c>
      <c r="H1501">
        <f>VLOOKUP(A1501,Examination!A:G, 6)</f>
        <v>120</v>
      </c>
      <c r="I1501" t="b">
        <f>VLOOKUP(A1501,Examination!A:G, 7)</f>
        <v>0</v>
      </c>
      <c r="J1501">
        <f>VLOOKUP(A1501,Labs!A:B,2)</f>
        <v>191</v>
      </c>
    </row>
    <row r="1502" spans="1:10" x14ac:dyDescent="0.2">
      <c r="A1502">
        <v>75057</v>
      </c>
      <c r="B1502">
        <v>51</v>
      </c>
      <c r="C1502" t="str">
        <f>IF(Demographics!B1502&lt;=20,"18-20",IF(AND(Demographics!B1502&gt;20,Demographics!B1502&lt;=30),"21-30",IF(AND(Demographics!B1502&gt;30,Demographics!B1502&lt;=40),"31-40",IF(AND(Demographics!B1502&gt;40,Demographics!B1502&lt;=50),"41-50",IF(AND(Demographics!B1502&gt;50,Demographics!B1502&lt;=60),"51-60",IF(AND(Demographics!B1502&gt;60,Demographics!B1502&lt;=70),"61-70",IF(Demographics!B1502&gt;=71,"&gt;70","")))))))</f>
        <v>51-60</v>
      </c>
      <c r="D1502">
        <f>VLOOKUP(A1502,Examination!A:G, 2)</f>
        <v>151.69999999999999</v>
      </c>
      <c r="E1502">
        <f>VLOOKUP(A1502,Examination!A:G,3)</f>
        <v>77.7</v>
      </c>
      <c r="F1502">
        <f>VLOOKUP(A1502,Examination!A:G, 4)</f>
        <v>33.799999999999997</v>
      </c>
      <c r="G1502">
        <f>VLOOKUP(A1502,Examination!A:G, 5)</f>
        <v>66</v>
      </c>
      <c r="H1502">
        <f>VLOOKUP(A1502,Examination!A:G, 6)</f>
        <v>116</v>
      </c>
      <c r="I1502" t="b">
        <f>VLOOKUP(A1502,Examination!A:G, 7)</f>
        <v>1</v>
      </c>
      <c r="J1502">
        <f>VLOOKUP(A1502,Labs!A:B,2)</f>
        <v>289</v>
      </c>
    </row>
    <row r="1503" spans="1:10" x14ac:dyDescent="0.2">
      <c r="A1503">
        <v>75058</v>
      </c>
      <c r="B1503">
        <v>68</v>
      </c>
      <c r="C1503" t="str">
        <f>IF(Demographics!B1503&lt;=20,"18-20",IF(AND(Demographics!B1503&gt;20,Demographics!B1503&lt;=30),"21-30",IF(AND(Demographics!B1503&gt;30,Demographics!B1503&lt;=40),"31-40",IF(AND(Demographics!B1503&gt;40,Demographics!B1503&lt;=50),"41-50",IF(AND(Demographics!B1503&gt;50,Demographics!B1503&lt;=60),"51-60",IF(AND(Demographics!B1503&gt;60,Demographics!B1503&lt;=70),"61-70",IF(Demographics!B1503&gt;=71,"&gt;70","")))))))</f>
        <v>61-70</v>
      </c>
      <c r="D1503">
        <f>VLOOKUP(A1503,Examination!A:G, 2)</f>
        <v>161.80000000000001</v>
      </c>
      <c r="E1503">
        <f>VLOOKUP(A1503,Examination!A:G,3)</f>
        <v>77</v>
      </c>
      <c r="F1503">
        <f>VLOOKUP(A1503,Examination!A:G, 4)</f>
        <v>29.4</v>
      </c>
      <c r="G1503">
        <f>VLOOKUP(A1503,Examination!A:G, 5)</f>
        <v>72</v>
      </c>
      <c r="H1503">
        <f>VLOOKUP(A1503,Examination!A:G, 6)</f>
        <v>136</v>
      </c>
      <c r="I1503" t="b">
        <f>VLOOKUP(A1503,Examination!A:G, 7)</f>
        <v>0</v>
      </c>
      <c r="J1503">
        <f>VLOOKUP(A1503,Labs!A:B,2)</f>
        <v>177</v>
      </c>
    </row>
    <row r="1504" spans="1:10" x14ac:dyDescent="0.2">
      <c r="A1504">
        <v>75059</v>
      </c>
      <c r="B1504">
        <v>29</v>
      </c>
      <c r="C1504" t="str">
        <f>IF(Demographics!B1504&lt;=20,"18-20",IF(AND(Demographics!B1504&gt;20,Demographics!B1504&lt;=30),"21-30",IF(AND(Demographics!B1504&gt;30,Demographics!B1504&lt;=40),"31-40",IF(AND(Demographics!B1504&gt;40,Demographics!B1504&lt;=50),"41-50",IF(AND(Demographics!B1504&gt;50,Demographics!B1504&lt;=60),"51-60",IF(AND(Demographics!B1504&gt;60,Demographics!B1504&lt;=70),"61-70",IF(Demographics!B1504&gt;=71,"&gt;70","")))))))</f>
        <v>21-30</v>
      </c>
      <c r="D1504">
        <f>VLOOKUP(A1504,Examination!A:G, 2)</f>
        <v>111.5</v>
      </c>
      <c r="E1504">
        <f>VLOOKUP(A1504,Examination!A:G,3)</f>
        <v>18.899999999999999</v>
      </c>
      <c r="F1504">
        <f>VLOOKUP(A1504,Examination!A:G, 4)</f>
        <v>15.2</v>
      </c>
      <c r="G1504">
        <f>VLOOKUP(A1504,Examination!A:G, 5)</f>
        <v>0</v>
      </c>
      <c r="H1504">
        <f>VLOOKUP(A1504,Examination!A:G, 6)</f>
        <v>0</v>
      </c>
      <c r="I1504" t="b">
        <f>VLOOKUP(A1504,Examination!A:G, 7)</f>
        <v>0</v>
      </c>
      <c r="J1504">
        <f>VLOOKUP(A1504,Labs!A:B,2)</f>
        <v>186</v>
      </c>
    </row>
    <row r="1505" spans="1:10" x14ac:dyDescent="0.2">
      <c r="A1505">
        <v>75060</v>
      </c>
      <c r="B1505">
        <v>60</v>
      </c>
      <c r="C1505" t="str">
        <f>IF(Demographics!B1505&lt;=20,"18-20",IF(AND(Demographics!B1505&gt;20,Demographics!B1505&lt;=30),"21-30",IF(AND(Demographics!B1505&gt;30,Demographics!B1505&lt;=40),"31-40",IF(AND(Demographics!B1505&gt;40,Demographics!B1505&lt;=50),"41-50",IF(AND(Demographics!B1505&gt;50,Demographics!B1505&lt;=60),"51-60",IF(AND(Demographics!B1505&gt;60,Demographics!B1505&lt;=70),"61-70",IF(Demographics!B1505&gt;=71,"&gt;70","")))))))</f>
        <v>51-60</v>
      </c>
      <c r="D1505">
        <f>VLOOKUP(A1505,Examination!A:G, 2)</f>
        <v>172.8</v>
      </c>
      <c r="E1505">
        <f>VLOOKUP(A1505,Examination!A:G,3)</f>
        <v>114.1</v>
      </c>
      <c r="F1505">
        <f>VLOOKUP(A1505,Examination!A:G, 4)</f>
        <v>38.200000000000003</v>
      </c>
      <c r="G1505">
        <f>VLOOKUP(A1505,Examination!A:G, 5)</f>
        <v>100</v>
      </c>
      <c r="H1505">
        <f>VLOOKUP(A1505,Examination!A:G, 6)</f>
        <v>154</v>
      </c>
      <c r="I1505" t="b">
        <f>VLOOKUP(A1505,Examination!A:G, 7)</f>
        <v>1</v>
      </c>
      <c r="J1505">
        <f>VLOOKUP(A1505,Labs!A:B,2)</f>
        <v>193</v>
      </c>
    </row>
    <row r="1506" spans="1:10" x14ac:dyDescent="0.2">
      <c r="A1506">
        <v>75061</v>
      </c>
      <c r="B1506">
        <v>57</v>
      </c>
      <c r="C1506" t="str">
        <f>IF(Demographics!B1506&lt;=20,"18-20",IF(AND(Demographics!B1506&gt;20,Demographics!B1506&lt;=30),"21-30",IF(AND(Demographics!B1506&gt;30,Demographics!B1506&lt;=40),"31-40",IF(AND(Demographics!B1506&gt;40,Demographics!B1506&lt;=50),"41-50",IF(AND(Demographics!B1506&gt;50,Demographics!B1506&lt;=60),"51-60",IF(AND(Demographics!B1506&gt;60,Demographics!B1506&lt;=70),"61-70",IF(Demographics!B1506&gt;=71,"&gt;70","")))))))</f>
        <v>51-60</v>
      </c>
      <c r="D1506">
        <f>VLOOKUP(A1506,Examination!A:G, 2)</f>
        <v>167</v>
      </c>
      <c r="E1506">
        <f>VLOOKUP(A1506,Examination!A:G,3)</f>
        <v>92.9</v>
      </c>
      <c r="F1506">
        <f>VLOOKUP(A1506,Examination!A:G, 4)</f>
        <v>33.299999999999997</v>
      </c>
      <c r="G1506">
        <f>VLOOKUP(A1506,Examination!A:G, 5)</f>
        <v>68</v>
      </c>
      <c r="H1506">
        <f>VLOOKUP(A1506,Examination!A:G, 6)</f>
        <v>94</v>
      </c>
      <c r="I1506" t="b">
        <f>VLOOKUP(A1506,Examination!A:G, 7)</f>
        <v>1</v>
      </c>
      <c r="J1506">
        <f>VLOOKUP(A1506,Labs!A:B,2)</f>
        <v>160</v>
      </c>
    </row>
    <row r="1507" spans="1:10" x14ac:dyDescent="0.2">
      <c r="A1507">
        <v>75062</v>
      </c>
      <c r="B1507">
        <v>34</v>
      </c>
      <c r="C1507" t="str">
        <f>IF(Demographics!B1507&lt;=20,"18-20",IF(AND(Demographics!B1507&gt;20,Demographics!B1507&lt;=30),"21-30",IF(AND(Demographics!B1507&gt;30,Demographics!B1507&lt;=40),"31-40",IF(AND(Demographics!B1507&gt;40,Demographics!B1507&lt;=50),"41-50",IF(AND(Demographics!B1507&gt;50,Demographics!B1507&lt;=60),"51-60",IF(AND(Demographics!B1507&gt;60,Demographics!B1507&lt;=70),"61-70",IF(Demographics!B1507&gt;=71,"&gt;70","")))))))</f>
        <v>31-40</v>
      </c>
      <c r="D1507">
        <f>VLOOKUP(A1507,Examination!A:G, 2)</f>
        <v>0</v>
      </c>
      <c r="E1507">
        <f>VLOOKUP(A1507,Examination!A:G,3)</f>
        <v>7.6</v>
      </c>
      <c r="F1507">
        <f>VLOOKUP(A1507,Examination!A:G, 4)</f>
        <v>0</v>
      </c>
      <c r="G1507">
        <f>VLOOKUP(A1507,Examination!A:G, 5)</f>
        <v>0</v>
      </c>
      <c r="H1507">
        <f>VLOOKUP(A1507,Examination!A:G, 6)</f>
        <v>0</v>
      </c>
      <c r="I1507" t="e">
        <f>VLOOKUP(A1507,Examination!A:G, 7)</f>
        <v>#DIV/0!</v>
      </c>
      <c r="J1507">
        <f>VLOOKUP(A1507,Labs!A:B,2)</f>
        <v>0</v>
      </c>
    </row>
    <row r="1508" spans="1:10" x14ac:dyDescent="0.2">
      <c r="A1508">
        <v>75063</v>
      </c>
      <c r="B1508">
        <v>34</v>
      </c>
      <c r="C1508" t="str">
        <f>IF(Demographics!B1508&lt;=20,"18-20",IF(AND(Demographics!B1508&gt;20,Demographics!B1508&lt;=30),"21-30",IF(AND(Demographics!B1508&gt;30,Demographics!B1508&lt;=40),"31-40",IF(AND(Demographics!B1508&gt;40,Demographics!B1508&lt;=50),"41-50",IF(AND(Demographics!B1508&gt;50,Demographics!B1508&lt;=60),"51-60",IF(AND(Demographics!B1508&gt;60,Demographics!B1508&lt;=70),"61-70",IF(Demographics!B1508&gt;=71,"&gt;70","")))))))</f>
        <v>31-40</v>
      </c>
      <c r="D1508">
        <f>VLOOKUP(A1508,Examination!A:G, 2)</f>
        <v>164.1</v>
      </c>
      <c r="E1508">
        <f>VLOOKUP(A1508,Examination!A:G,3)</f>
        <v>65.3</v>
      </c>
      <c r="F1508">
        <f>VLOOKUP(A1508,Examination!A:G, 4)</f>
        <v>24.2</v>
      </c>
      <c r="G1508">
        <f>VLOOKUP(A1508,Examination!A:G, 5)</f>
        <v>74</v>
      </c>
      <c r="H1508">
        <f>VLOOKUP(A1508,Examination!A:G, 6)</f>
        <v>128</v>
      </c>
      <c r="I1508" t="b">
        <f>VLOOKUP(A1508,Examination!A:G, 7)</f>
        <v>0</v>
      </c>
      <c r="J1508">
        <f>VLOOKUP(A1508,Labs!A:B,2)</f>
        <v>172</v>
      </c>
    </row>
    <row r="1509" spans="1:10" x14ac:dyDescent="0.2">
      <c r="A1509">
        <v>75064</v>
      </c>
      <c r="B1509">
        <v>68</v>
      </c>
      <c r="C1509" t="str">
        <f>IF(Demographics!B1509&lt;=20,"18-20",IF(AND(Demographics!B1509&gt;20,Demographics!B1509&lt;=30),"21-30",IF(AND(Demographics!B1509&gt;30,Demographics!B1509&lt;=40),"31-40",IF(AND(Demographics!B1509&gt;40,Demographics!B1509&lt;=50),"41-50",IF(AND(Demographics!B1509&gt;50,Demographics!B1509&lt;=60),"51-60",IF(AND(Demographics!B1509&gt;60,Demographics!B1509&lt;=70),"61-70",IF(Demographics!B1509&gt;=71,"&gt;70","")))))))</f>
        <v>61-70</v>
      </c>
      <c r="D1509">
        <f>VLOOKUP(A1509,Examination!A:G, 2)</f>
        <v>151.4</v>
      </c>
      <c r="E1509">
        <f>VLOOKUP(A1509,Examination!A:G,3)</f>
        <v>63.2</v>
      </c>
      <c r="F1509">
        <f>VLOOKUP(A1509,Examination!A:G, 4)</f>
        <v>27.6</v>
      </c>
      <c r="G1509">
        <f>VLOOKUP(A1509,Examination!A:G, 5)</f>
        <v>60</v>
      </c>
      <c r="H1509">
        <f>VLOOKUP(A1509,Examination!A:G, 6)</f>
        <v>108</v>
      </c>
      <c r="I1509" t="b">
        <f>VLOOKUP(A1509,Examination!A:G, 7)</f>
        <v>0</v>
      </c>
      <c r="J1509">
        <f>VLOOKUP(A1509,Labs!A:B,2)</f>
        <v>192</v>
      </c>
    </row>
    <row r="1510" spans="1:10" x14ac:dyDescent="0.2">
      <c r="A1510">
        <v>75065</v>
      </c>
      <c r="B1510">
        <v>76</v>
      </c>
      <c r="C1510" t="str">
        <f>IF(Demographics!B1510&lt;=20,"18-20",IF(AND(Demographics!B1510&gt;20,Demographics!B1510&lt;=30),"21-30",IF(AND(Demographics!B1510&gt;30,Demographics!B1510&lt;=40),"31-40",IF(AND(Demographics!B1510&gt;40,Demographics!B1510&lt;=50),"41-50",IF(AND(Demographics!B1510&gt;50,Demographics!B1510&lt;=60),"51-60",IF(AND(Demographics!B1510&gt;60,Demographics!B1510&lt;=70),"61-70",IF(Demographics!B1510&gt;=71,"&gt;70","")))))))</f>
        <v>&gt;70</v>
      </c>
      <c r="D1510">
        <f>VLOOKUP(A1510,Examination!A:G, 2)</f>
        <v>176.8</v>
      </c>
      <c r="E1510">
        <f>VLOOKUP(A1510,Examination!A:G,3)</f>
        <v>105.4</v>
      </c>
      <c r="F1510">
        <f>VLOOKUP(A1510,Examination!A:G, 4)</f>
        <v>33.700000000000003</v>
      </c>
      <c r="G1510">
        <f>VLOOKUP(A1510,Examination!A:G, 5)</f>
        <v>76</v>
      </c>
      <c r="H1510">
        <f>VLOOKUP(A1510,Examination!A:G, 6)</f>
        <v>126</v>
      </c>
      <c r="I1510" t="b">
        <f>VLOOKUP(A1510,Examination!A:G, 7)</f>
        <v>1</v>
      </c>
      <c r="J1510">
        <f>VLOOKUP(A1510,Labs!A:B,2)</f>
        <v>152</v>
      </c>
    </row>
    <row r="1511" spans="1:10" x14ac:dyDescent="0.2">
      <c r="A1511">
        <v>75066</v>
      </c>
      <c r="B1511">
        <v>44</v>
      </c>
      <c r="C1511" t="str">
        <f>IF(Demographics!B1511&lt;=20,"18-20",IF(AND(Demographics!B1511&gt;20,Demographics!B1511&lt;=30),"21-30",IF(AND(Demographics!B1511&gt;30,Demographics!B1511&lt;=40),"31-40",IF(AND(Demographics!B1511&gt;40,Demographics!B1511&lt;=50),"41-50",IF(AND(Demographics!B1511&gt;50,Demographics!B1511&lt;=60),"51-60",IF(AND(Demographics!B1511&gt;60,Demographics!B1511&lt;=70),"61-70",IF(Demographics!B1511&gt;=71,"&gt;70","")))))))</f>
        <v>41-50</v>
      </c>
      <c r="D1511">
        <f>VLOOKUP(A1511,Examination!A:G, 2)</f>
        <v>161.1</v>
      </c>
      <c r="E1511">
        <f>VLOOKUP(A1511,Examination!A:G,3)</f>
        <v>69.8</v>
      </c>
      <c r="F1511">
        <f>VLOOKUP(A1511,Examination!A:G, 4)</f>
        <v>26.9</v>
      </c>
      <c r="G1511">
        <f>VLOOKUP(A1511,Examination!A:G, 5)</f>
        <v>64</v>
      </c>
      <c r="H1511">
        <f>VLOOKUP(A1511,Examination!A:G, 6)</f>
        <v>106</v>
      </c>
      <c r="I1511" t="b">
        <f>VLOOKUP(A1511,Examination!A:G, 7)</f>
        <v>0</v>
      </c>
      <c r="J1511">
        <f>VLOOKUP(A1511,Labs!A:B,2)</f>
        <v>163</v>
      </c>
    </row>
    <row r="1512" spans="1:10" x14ac:dyDescent="0.2">
      <c r="A1512">
        <v>75067</v>
      </c>
      <c r="B1512">
        <v>42</v>
      </c>
      <c r="C1512" t="str">
        <f>IF(Demographics!B1512&lt;=20,"18-20",IF(AND(Demographics!B1512&gt;20,Demographics!B1512&lt;=30),"21-30",IF(AND(Demographics!B1512&gt;30,Demographics!B1512&lt;=40),"31-40",IF(AND(Demographics!B1512&gt;40,Demographics!B1512&lt;=50),"41-50",IF(AND(Demographics!B1512&gt;50,Demographics!B1512&lt;=60),"51-60",IF(AND(Demographics!B1512&gt;60,Demographics!B1512&lt;=70),"61-70",IF(Demographics!B1512&gt;=71,"&gt;70","")))))))</f>
        <v>41-50</v>
      </c>
      <c r="D1512">
        <f>VLOOKUP(A1512,Examination!A:G, 2)</f>
        <v>126</v>
      </c>
      <c r="E1512">
        <f>VLOOKUP(A1512,Examination!A:G,3)</f>
        <v>32.6</v>
      </c>
      <c r="F1512">
        <f>VLOOKUP(A1512,Examination!A:G, 4)</f>
        <v>20.5</v>
      </c>
      <c r="G1512">
        <f>VLOOKUP(A1512,Examination!A:G, 5)</f>
        <v>0</v>
      </c>
      <c r="H1512">
        <f>VLOOKUP(A1512,Examination!A:G, 6)</f>
        <v>0</v>
      </c>
      <c r="I1512" t="b">
        <f>VLOOKUP(A1512,Examination!A:G, 7)</f>
        <v>0</v>
      </c>
      <c r="J1512">
        <f>VLOOKUP(A1512,Labs!A:B,2)</f>
        <v>0</v>
      </c>
    </row>
    <row r="1513" spans="1:10" x14ac:dyDescent="0.2">
      <c r="A1513">
        <v>75068</v>
      </c>
      <c r="B1513">
        <v>72</v>
      </c>
      <c r="C1513" t="str">
        <f>IF(Demographics!B1513&lt;=20,"18-20",IF(AND(Demographics!B1513&gt;20,Demographics!B1513&lt;=30),"21-30",IF(AND(Demographics!B1513&gt;30,Demographics!B1513&lt;=40),"31-40",IF(AND(Demographics!B1513&gt;40,Demographics!B1513&lt;=50),"41-50",IF(AND(Demographics!B1513&gt;50,Demographics!B1513&lt;=60),"51-60",IF(AND(Demographics!B1513&gt;60,Demographics!B1513&lt;=70),"61-70",IF(Demographics!B1513&gt;=71,"&gt;70","")))))))</f>
        <v>&gt;70</v>
      </c>
      <c r="D1513">
        <f>VLOOKUP(A1513,Examination!A:G, 2)</f>
        <v>178.5</v>
      </c>
      <c r="E1513">
        <f>VLOOKUP(A1513,Examination!A:G,3)</f>
        <v>100.4</v>
      </c>
      <c r="F1513">
        <f>VLOOKUP(A1513,Examination!A:G, 4)</f>
        <v>31.5</v>
      </c>
      <c r="G1513">
        <f>VLOOKUP(A1513,Examination!A:G, 5)</f>
        <v>62</v>
      </c>
      <c r="H1513">
        <f>VLOOKUP(A1513,Examination!A:G, 6)</f>
        <v>148</v>
      </c>
      <c r="I1513" t="b">
        <f>VLOOKUP(A1513,Examination!A:G, 7)</f>
        <v>1</v>
      </c>
      <c r="J1513">
        <f>VLOOKUP(A1513,Labs!A:B,2)</f>
        <v>253</v>
      </c>
    </row>
    <row r="1514" spans="1:10" x14ac:dyDescent="0.2">
      <c r="A1514">
        <v>75069</v>
      </c>
      <c r="B1514">
        <v>41</v>
      </c>
      <c r="C1514" t="str">
        <f>IF(Demographics!B1514&lt;=20,"18-20",IF(AND(Demographics!B1514&gt;20,Demographics!B1514&lt;=30),"21-30",IF(AND(Demographics!B1514&gt;30,Demographics!B1514&lt;=40),"31-40",IF(AND(Demographics!B1514&gt;40,Demographics!B1514&lt;=50),"41-50",IF(AND(Demographics!B1514&gt;50,Demographics!B1514&lt;=60),"51-60",IF(AND(Demographics!B1514&gt;60,Demographics!B1514&lt;=70),"61-70",IF(Demographics!B1514&gt;=71,"&gt;70","")))))))</f>
        <v>41-50</v>
      </c>
      <c r="D1514">
        <f>VLOOKUP(A1514,Examination!A:G, 2)</f>
        <v>170.2</v>
      </c>
      <c r="E1514">
        <f>VLOOKUP(A1514,Examination!A:G,3)</f>
        <v>87.7</v>
      </c>
      <c r="F1514">
        <f>VLOOKUP(A1514,Examination!A:G, 4)</f>
        <v>30.3</v>
      </c>
      <c r="G1514">
        <f>VLOOKUP(A1514,Examination!A:G, 5)</f>
        <v>74</v>
      </c>
      <c r="H1514">
        <f>VLOOKUP(A1514,Examination!A:G, 6)</f>
        <v>106</v>
      </c>
      <c r="I1514" t="b">
        <f>VLOOKUP(A1514,Examination!A:G, 7)</f>
        <v>1</v>
      </c>
      <c r="J1514">
        <f>VLOOKUP(A1514,Labs!A:B,2)</f>
        <v>141</v>
      </c>
    </row>
    <row r="1515" spans="1:10" x14ac:dyDescent="0.2">
      <c r="A1515">
        <v>75070</v>
      </c>
      <c r="B1515">
        <v>74</v>
      </c>
      <c r="C1515" t="str">
        <f>IF(Demographics!B1515&lt;=20,"18-20",IF(AND(Demographics!B1515&gt;20,Demographics!B1515&lt;=30),"21-30",IF(AND(Demographics!B1515&gt;30,Demographics!B1515&lt;=40),"31-40",IF(AND(Demographics!B1515&gt;40,Demographics!B1515&lt;=50),"41-50",IF(AND(Demographics!B1515&gt;50,Demographics!B1515&lt;=60),"51-60",IF(AND(Demographics!B1515&gt;60,Demographics!B1515&lt;=70),"61-70",IF(Demographics!B1515&gt;=71,"&gt;70","")))))))</f>
        <v>&gt;70</v>
      </c>
      <c r="D1515">
        <f>VLOOKUP(A1515,Examination!A:G, 2)</f>
        <v>150.1</v>
      </c>
      <c r="E1515">
        <f>VLOOKUP(A1515,Examination!A:G,3)</f>
        <v>81.099999999999994</v>
      </c>
      <c r="F1515">
        <f>VLOOKUP(A1515,Examination!A:G, 4)</f>
        <v>36</v>
      </c>
      <c r="G1515">
        <f>VLOOKUP(A1515,Examination!A:G, 5)</f>
        <v>72</v>
      </c>
      <c r="H1515">
        <f>VLOOKUP(A1515,Examination!A:G, 6)</f>
        <v>124</v>
      </c>
      <c r="I1515" t="b">
        <f>VLOOKUP(A1515,Examination!A:G, 7)</f>
        <v>1</v>
      </c>
      <c r="J1515">
        <f>VLOOKUP(A1515,Labs!A:B,2)</f>
        <v>201</v>
      </c>
    </row>
    <row r="1516" spans="1:10" x14ac:dyDescent="0.2">
      <c r="A1516">
        <v>75071</v>
      </c>
      <c r="B1516">
        <v>33</v>
      </c>
      <c r="C1516" t="str">
        <f>IF(Demographics!B1516&lt;=20,"18-20",IF(AND(Demographics!B1516&gt;20,Demographics!B1516&lt;=30),"21-30",IF(AND(Demographics!B1516&gt;30,Demographics!B1516&lt;=40),"31-40",IF(AND(Demographics!B1516&gt;40,Demographics!B1516&lt;=50),"41-50",IF(AND(Demographics!B1516&gt;50,Demographics!B1516&lt;=60),"51-60",IF(AND(Demographics!B1516&gt;60,Demographics!B1516&lt;=70),"61-70",IF(Demographics!B1516&gt;=71,"&gt;70","")))))))</f>
        <v>31-40</v>
      </c>
      <c r="D1516">
        <f>VLOOKUP(A1516,Examination!A:G, 2)</f>
        <v>168</v>
      </c>
      <c r="E1516">
        <f>VLOOKUP(A1516,Examination!A:G,3)</f>
        <v>99.8</v>
      </c>
      <c r="F1516">
        <f>VLOOKUP(A1516,Examination!A:G, 4)</f>
        <v>35.4</v>
      </c>
      <c r="G1516">
        <f>VLOOKUP(A1516,Examination!A:G, 5)</f>
        <v>86</v>
      </c>
      <c r="H1516">
        <f>VLOOKUP(A1516,Examination!A:G, 6)</f>
        <v>140</v>
      </c>
      <c r="I1516" t="b">
        <f>VLOOKUP(A1516,Examination!A:G, 7)</f>
        <v>1</v>
      </c>
      <c r="J1516">
        <f>VLOOKUP(A1516,Labs!A:B,2)</f>
        <v>224</v>
      </c>
    </row>
    <row r="1517" spans="1:10" x14ac:dyDescent="0.2">
      <c r="A1517">
        <v>75072</v>
      </c>
      <c r="B1517">
        <v>43</v>
      </c>
      <c r="C1517" t="str">
        <f>IF(Demographics!B1517&lt;=20,"18-20",IF(AND(Demographics!B1517&gt;20,Demographics!B1517&lt;=30),"21-30",IF(AND(Demographics!B1517&gt;30,Demographics!B1517&lt;=40),"31-40",IF(AND(Demographics!B1517&gt;40,Demographics!B1517&lt;=50),"41-50",IF(AND(Demographics!B1517&gt;50,Demographics!B1517&lt;=60),"51-60",IF(AND(Demographics!B1517&gt;60,Demographics!B1517&lt;=70),"61-70",IF(Demographics!B1517&gt;=71,"&gt;70","")))))))</f>
        <v>41-50</v>
      </c>
      <c r="D1517">
        <f>VLOOKUP(A1517,Examination!A:G, 2)</f>
        <v>133</v>
      </c>
      <c r="E1517">
        <f>VLOOKUP(A1517,Examination!A:G,3)</f>
        <v>44.4</v>
      </c>
      <c r="F1517">
        <f>VLOOKUP(A1517,Examination!A:G, 4)</f>
        <v>25.1</v>
      </c>
      <c r="G1517">
        <f>VLOOKUP(A1517,Examination!A:G, 5)</f>
        <v>60</v>
      </c>
      <c r="H1517">
        <f>VLOOKUP(A1517,Examination!A:G, 6)</f>
        <v>102</v>
      </c>
      <c r="I1517" t="b">
        <f>VLOOKUP(A1517,Examination!A:G, 7)</f>
        <v>0</v>
      </c>
      <c r="J1517">
        <f>VLOOKUP(A1517,Labs!A:B,2)</f>
        <v>0</v>
      </c>
    </row>
    <row r="1518" spans="1:10" x14ac:dyDescent="0.2">
      <c r="A1518">
        <v>75073</v>
      </c>
      <c r="B1518">
        <v>29</v>
      </c>
      <c r="C1518" t="str">
        <f>IF(Demographics!B1518&lt;=20,"18-20",IF(AND(Demographics!B1518&gt;20,Demographics!B1518&lt;=30),"21-30",IF(AND(Demographics!B1518&gt;30,Demographics!B1518&lt;=40),"31-40",IF(AND(Demographics!B1518&gt;40,Demographics!B1518&lt;=50),"41-50",IF(AND(Demographics!B1518&gt;50,Demographics!B1518&lt;=60),"51-60",IF(AND(Demographics!B1518&gt;60,Demographics!B1518&lt;=70),"61-70",IF(Demographics!B1518&gt;=71,"&gt;70","")))))))</f>
        <v>21-30</v>
      </c>
      <c r="D1518">
        <f>VLOOKUP(A1518,Examination!A:G, 2)</f>
        <v>123</v>
      </c>
      <c r="E1518">
        <f>VLOOKUP(A1518,Examination!A:G,3)</f>
        <v>20.8</v>
      </c>
      <c r="F1518">
        <f>VLOOKUP(A1518,Examination!A:G, 4)</f>
        <v>13.7</v>
      </c>
      <c r="G1518">
        <f>VLOOKUP(A1518,Examination!A:G, 5)</f>
        <v>0</v>
      </c>
      <c r="H1518">
        <f>VLOOKUP(A1518,Examination!A:G, 6)</f>
        <v>0</v>
      </c>
      <c r="I1518" t="b">
        <f>VLOOKUP(A1518,Examination!A:G, 7)</f>
        <v>0</v>
      </c>
      <c r="J1518">
        <f>VLOOKUP(A1518,Labs!A:B,2)</f>
        <v>164</v>
      </c>
    </row>
    <row r="1519" spans="1:10" x14ac:dyDescent="0.2">
      <c r="A1519">
        <v>75074</v>
      </c>
      <c r="B1519">
        <v>57</v>
      </c>
      <c r="C1519" t="str">
        <f>IF(Demographics!B1519&lt;=20,"18-20",IF(AND(Demographics!B1519&gt;20,Demographics!B1519&lt;=30),"21-30",IF(AND(Demographics!B1519&gt;30,Demographics!B1519&lt;=40),"31-40",IF(AND(Demographics!B1519&gt;40,Demographics!B1519&lt;=50),"41-50",IF(AND(Demographics!B1519&gt;50,Demographics!B1519&lt;=60),"51-60",IF(AND(Demographics!B1519&gt;60,Demographics!B1519&lt;=70),"61-70",IF(Demographics!B1519&gt;=71,"&gt;70","")))))))</f>
        <v>51-60</v>
      </c>
      <c r="D1519">
        <f>VLOOKUP(A1519,Examination!A:G, 2)</f>
        <v>123.9</v>
      </c>
      <c r="E1519">
        <f>VLOOKUP(A1519,Examination!A:G,3)</f>
        <v>22.3</v>
      </c>
      <c r="F1519">
        <f>VLOOKUP(A1519,Examination!A:G, 4)</f>
        <v>14.5</v>
      </c>
      <c r="G1519">
        <f>VLOOKUP(A1519,Examination!A:G, 5)</f>
        <v>0</v>
      </c>
      <c r="H1519">
        <f>VLOOKUP(A1519,Examination!A:G, 6)</f>
        <v>0</v>
      </c>
      <c r="I1519" t="b">
        <f>VLOOKUP(A1519,Examination!A:G, 7)</f>
        <v>0</v>
      </c>
      <c r="J1519">
        <f>VLOOKUP(A1519,Labs!A:B,2)</f>
        <v>147</v>
      </c>
    </row>
    <row r="1520" spans="1:10" x14ac:dyDescent="0.2">
      <c r="A1520">
        <v>75075</v>
      </c>
      <c r="B1520">
        <v>48</v>
      </c>
      <c r="C1520" t="str">
        <f>IF(Demographics!B1520&lt;=20,"18-20",IF(AND(Demographics!B1520&gt;20,Demographics!B1520&lt;=30),"21-30",IF(AND(Demographics!B1520&gt;30,Demographics!B1520&lt;=40),"31-40",IF(AND(Demographics!B1520&gt;40,Demographics!B1520&lt;=50),"41-50",IF(AND(Demographics!B1520&gt;50,Demographics!B1520&lt;=60),"51-60",IF(AND(Demographics!B1520&gt;60,Demographics!B1520&lt;=70),"61-70",IF(Demographics!B1520&gt;=71,"&gt;70","")))))))</f>
        <v>41-50</v>
      </c>
      <c r="D1520">
        <f>VLOOKUP(A1520,Examination!A:G, 2)</f>
        <v>158.30000000000001</v>
      </c>
      <c r="E1520">
        <f>VLOOKUP(A1520,Examination!A:G,3)</f>
        <v>56.8</v>
      </c>
      <c r="F1520">
        <f>VLOOKUP(A1520,Examination!A:G, 4)</f>
        <v>22.7</v>
      </c>
      <c r="G1520">
        <f>VLOOKUP(A1520,Examination!A:G, 5)</f>
        <v>72</v>
      </c>
      <c r="H1520">
        <f>VLOOKUP(A1520,Examination!A:G, 6)</f>
        <v>102</v>
      </c>
      <c r="I1520" t="b">
        <f>VLOOKUP(A1520,Examination!A:G, 7)</f>
        <v>0</v>
      </c>
      <c r="J1520">
        <f>VLOOKUP(A1520,Labs!A:B,2)</f>
        <v>189</v>
      </c>
    </row>
    <row r="1521" spans="1:10" x14ac:dyDescent="0.2">
      <c r="A1521">
        <v>75076</v>
      </c>
      <c r="B1521">
        <v>72</v>
      </c>
      <c r="C1521" t="str">
        <f>IF(Demographics!B1521&lt;=20,"18-20",IF(AND(Demographics!B1521&gt;20,Demographics!B1521&lt;=30),"21-30",IF(AND(Demographics!B1521&gt;30,Demographics!B1521&lt;=40),"31-40",IF(AND(Demographics!B1521&gt;40,Demographics!B1521&lt;=50),"41-50",IF(AND(Demographics!B1521&gt;50,Demographics!B1521&lt;=60),"51-60",IF(AND(Demographics!B1521&gt;60,Demographics!B1521&lt;=70),"61-70",IF(Demographics!B1521&gt;=71,"&gt;70","")))))))</f>
        <v>&gt;70</v>
      </c>
      <c r="D1521">
        <f>VLOOKUP(A1521,Examination!A:G, 2)</f>
        <v>174.4</v>
      </c>
      <c r="E1521">
        <f>VLOOKUP(A1521,Examination!A:G,3)</f>
        <v>80.900000000000006</v>
      </c>
      <c r="F1521">
        <f>VLOOKUP(A1521,Examination!A:G, 4)</f>
        <v>26.6</v>
      </c>
      <c r="G1521">
        <f>VLOOKUP(A1521,Examination!A:G, 5)</f>
        <v>82</v>
      </c>
      <c r="H1521">
        <f>VLOOKUP(A1521,Examination!A:G, 6)</f>
        <v>140</v>
      </c>
      <c r="I1521" t="b">
        <f>VLOOKUP(A1521,Examination!A:G, 7)</f>
        <v>0</v>
      </c>
      <c r="J1521">
        <f>VLOOKUP(A1521,Labs!A:B,2)</f>
        <v>125</v>
      </c>
    </row>
    <row r="1522" spans="1:10" x14ac:dyDescent="0.2">
      <c r="A1522">
        <v>75077</v>
      </c>
      <c r="B1522">
        <v>39</v>
      </c>
      <c r="C1522" t="str">
        <f>IF(Demographics!B1522&lt;=20,"18-20",IF(AND(Demographics!B1522&gt;20,Demographics!B1522&lt;=30),"21-30",IF(AND(Demographics!B1522&gt;30,Demographics!B1522&lt;=40),"31-40",IF(AND(Demographics!B1522&gt;40,Demographics!B1522&lt;=50),"41-50",IF(AND(Demographics!B1522&gt;50,Demographics!B1522&lt;=60),"51-60",IF(AND(Demographics!B1522&gt;60,Demographics!B1522&lt;=70),"61-70",IF(Demographics!B1522&gt;=71,"&gt;70","")))))))</f>
        <v>31-40</v>
      </c>
      <c r="D1522">
        <f>VLOOKUP(A1522,Examination!A:G, 2)</f>
        <v>149</v>
      </c>
      <c r="E1522">
        <f>VLOOKUP(A1522,Examination!A:G,3)</f>
        <v>41.1</v>
      </c>
      <c r="F1522">
        <f>VLOOKUP(A1522,Examination!A:G, 4)</f>
        <v>18.5</v>
      </c>
      <c r="G1522">
        <f>VLOOKUP(A1522,Examination!A:G, 5)</f>
        <v>46</v>
      </c>
      <c r="H1522">
        <f>VLOOKUP(A1522,Examination!A:G, 6)</f>
        <v>102</v>
      </c>
      <c r="I1522" t="b">
        <f>VLOOKUP(A1522,Examination!A:G, 7)</f>
        <v>0</v>
      </c>
      <c r="J1522">
        <f>VLOOKUP(A1522,Labs!A:B,2)</f>
        <v>175</v>
      </c>
    </row>
    <row r="1523" spans="1:10" x14ac:dyDescent="0.2">
      <c r="A1523">
        <v>75078</v>
      </c>
      <c r="B1523">
        <v>50</v>
      </c>
      <c r="C1523" t="str">
        <f>IF(Demographics!B1523&lt;=20,"18-20",IF(AND(Demographics!B1523&gt;20,Demographics!B1523&lt;=30),"21-30",IF(AND(Demographics!B1523&gt;30,Demographics!B1523&lt;=40),"31-40",IF(AND(Demographics!B1523&gt;40,Demographics!B1523&lt;=50),"41-50",IF(AND(Demographics!B1523&gt;50,Demographics!B1523&lt;=60),"51-60",IF(AND(Demographics!B1523&gt;60,Demographics!B1523&lt;=70),"61-70",IF(Demographics!B1523&gt;=71,"&gt;70","")))))))</f>
        <v>41-50</v>
      </c>
      <c r="D1523">
        <f>VLOOKUP(A1523,Examination!A:G, 2)</f>
        <v>155.19999999999999</v>
      </c>
      <c r="E1523">
        <f>VLOOKUP(A1523,Examination!A:G,3)</f>
        <v>111.8</v>
      </c>
      <c r="F1523">
        <f>VLOOKUP(A1523,Examination!A:G, 4)</f>
        <v>46.4</v>
      </c>
      <c r="G1523">
        <f>VLOOKUP(A1523,Examination!A:G, 5)</f>
        <v>0</v>
      </c>
      <c r="H1523">
        <f>VLOOKUP(A1523,Examination!A:G, 6)</f>
        <v>0</v>
      </c>
      <c r="I1523" t="b">
        <f>VLOOKUP(A1523,Examination!A:G, 7)</f>
        <v>1</v>
      </c>
      <c r="J1523">
        <f>VLOOKUP(A1523,Labs!A:B,2)</f>
        <v>159</v>
      </c>
    </row>
    <row r="1524" spans="1:10" x14ac:dyDescent="0.2">
      <c r="A1524">
        <v>75079</v>
      </c>
      <c r="B1524">
        <v>40</v>
      </c>
      <c r="C1524" t="str">
        <f>IF(Demographics!B1524&lt;=20,"18-20",IF(AND(Demographics!B1524&gt;20,Demographics!B1524&lt;=30),"21-30",IF(AND(Demographics!B1524&gt;30,Demographics!B1524&lt;=40),"31-40",IF(AND(Demographics!B1524&gt;40,Demographics!B1524&lt;=50),"41-50",IF(AND(Demographics!B1524&gt;50,Demographics!B1524&lt;=60),"51-60",IF(AND(Demographics!B1524&gt;60,Demographics!B1524&lt;=70),"61-70",IF(Demographics!B1524&gt;=71,"&gt;70","")))))))</f>
        <v>31-40</v>
      </c>
      <c r="D1524">
        <f>VLOOKUP(A1524,Examination!A:G, 2)</f>
        <v>158.80000000000001</v>
      </c>
      <c r="E1524">
        <f>VLOOKUP(A1524,Examination!A:G,3)</f>
        <v>52.6</v>
      </c>
      <c r="F1524">
        <f>VLOOKUP(A1524,Examination!A:G, 4)</f>
        <v>20.9</v>
      </c>
      <c r="G1524">
        <f>VLOOKUP(A1524,Examination!A:G, 5)</f>
        <v>62</v>
      </c>
      <c r="H1524">
        <f>VLOOKUP(A1524,Examination!A:G, 6)</f>
        <v>98</v>
      </c>
      <c r="I1524" t="b">
        <f>VLOOKUP(A1524,Examination!A:G, 7)</f>
        <v>0</v>
      </c>
      <c r="J1524">
        <f>VLOOKUP(A1524,Labs!A:B,2)</f>
        <v>216</v>
      </c>
    </row>
    <row r="1525" spans="1:10" x14ac:dyDescent="0.2">
      <c r="A1525">
        <v>75080</v>
      </c>
      <c r="B1525">
        <v>31</v>
      </c>
      <c r="C1525" t="str">
        <f>IF(Demographics!B1525&lt;=20,"18-20",IF(AND(Demographics!B1525&gt;20,Demographics!B1525&lt;=30),"21-30",IF(AND(Demographics!B1525&gt;30,Demographics!B1525&lt;=40),"31-40",IF(AND(Demographics!B1525&gt;40,Demographics!B1525&lt;=50),"41-50",IF(AND(Demographics!B1525&gt;50,Demographics!B1525&lt;=60),"51-60",IF(AND(Demographics!B1525&gt;60,Demographics!B1525&lt;=70),"61-70",IF(Demographics!B1525&gt;=71,"&gt;70","")))))))</f>
        <v>31-40</v>
      </c>
      <c r="D1525">
        <f>VLOOKUP(A1525,Examination!A:G, 2)</f>
        <v>158.80000000000001</v>
      </c>
      <c r="E1525">
        <f>VLOOKUP(A1525,Examination!A:G,3)</f>
        <v>52.6</v>
      </c>
      <c r="F1525">
        <f>VLOOKUP(A1525,Examination!A:G, 4)</f>
        <v>20.9</v>
      </c>
      <c r="G1525">
        <f>VLOOKUP(A1525,Examination!A:G, 5)</f>
        <v>62</v>
      </c>
      <c r="H1525">
        <f>VLOOKUP(A1525,Examination!A:G, 6)</f>
        <v>98</v>
      </c>
      <c r="I1525" t="b">
        <f>VLOOKUP(A1525,Examination!A:G, 7)</f>
        <v>0</v>
      </c>
      <c r="J1525">
        <f>VLOOKUP(A1525,Labs!A:B,2)</f>
        <v>216</v>
      </c>
    </row>
    <row r="1526" spans="1:10" x14ac:dyDescent="0.2">
      <c r="A1526">
        <v>75081</v>
      </c>
      <c r="B1526">
        <v>68</v>
      </c>
      <c r="C1526" t="str">
        <f>IF(Demographics!B1526&lt;=20,"18-20",IF(AND(Demographics!B1526&gt;20,Demographics!B1526&lt;=30),"21-30",IF(AND(Demographics!B1526&gt;30,Demographics!B1526&lt;=40),"31-40",IF(AND(Demographics!B1526&gt;40,Demographics!B1526&lt;=50),"41-50",IF(AND(Demographics!B1526&gt;50,Demographics!B1526&lt;=60),"51-60",IF(AND(Demographics!B1526&gt;60,Demographics!B1526&lt;=70),"61-70",IF(Demographics!B1526&gt;=71,"&gt;70","")))))))</f>
        <v>61-70</v>
      </c>
      <c r="D1526">
        <f>VLOOKUP(A1526,Examination!A:G, 2)</f>
        <v>147.5</v>
      </c>
      <c r="E1526">
        <f>VLOOKUP(A1526,Examination!A:G,3)</f>
        <v>64.7</v>
      </c>
      <c r="F1526">
        <f>VLOOKUP(A1526,Examination!A:G, 4)</f>
        <v>29.7</v>
      </c>
      <c r="G1526">
        <f>VLOOKUP(A1526,Examination!A:G, 5)</f>
        <v>66</v>
      </c>
      <c r="H1526">
        <f>VLOOKUP(A1526,Examination!A:G, 6)</f>
        <v>148</v>
      </c>
      <c r="I1526" t="b">
        <f>VLOOKUP(A1526,Examination!A:G, 7)</f>
        <v>0</v>
      </c>
      <c r="J1526">
        <f>VLOOKUP(A1526,Labs!A:B,2)</f>
        <v>189</v>
      </c>
    </row>
    <row r="1527" spans="1:10" x14ac:dyDescent="0.2">
      <c r="A1527">
        <v>75082</v>
      </c>
      <c r="B1527">
        <v>48</v>
      </c>
      <c r="C1527" t="str">
        <f>IF(Demographics!B1527&lt;=20,"18-20",IF(AND(Demographics!B1527&gt;20,Demographics!B1527&lt;=30),"21-30",IF(AND(Demographics!B1527&gt;30,Demographics!B1527&lt;=40),"31-40",IF(AND(Demographics!B1527&gt;40,Demographics!B1527&lt;=50),"41-50",IF(AND(Demographics!B1527&gt;50,Demographics!B1527&lt;=60),"51-60",IF(AND(Demographics!B1527&gt;60,Demographics!B1527&lt;=70),"61-70",IF(Demographics!B1527&gt;=71,"&gt;70","")))))))</f>
        <v>41-50</v>
      </c>
      <c r="D1527">
        <f>VLOOKUP(A1527,Examination!A:G, 2)</f>
        <v>150.80000000000001</v>
      </c>
      <c r="E1527">
        <f>VLOOKUP(A1527,Examination!A:G,3)</f>
        <v>49.8</v>
      </c>
      <c r="F1527">
        <f>VLOOKUP(A1527,Examination!A:G, 4)</f>
        <v>21.9</v>
      </c>
      <c r="G1527">
        <f>VLOOKUP(A1527,Examination!A:G, 5)</f>
        <v>48</v>
      </c>
      <c r="H1527">
        <f>VLOOKUP(A1527,Examination!A:G, 6)</f>
        <v>114</v>
      </c>
      <c r="I1527" t="b">
        <f>VLOOKUP(A1527,Examination!A:G, 7)</f>
        <v>0</v>
      </c>
      <c r="J1527">
        <f>VLOOKUP(A1527,Labs!A:B,2)</f>
        <v>202</v>
      </c>
    </row>
    <row r="1528" spans="1:10" x14ac:dyDescent="0.2">
      <c r="A1528">
        <v>75083</v>
      </c>
      <c r="B1528">
        <v>59</v>
      </c>
      <c r="C1528" t="str">
        <f>IF(Demographics!B1528&lt;=20,"18-20",IF(AND(Demographics!B1528&gt;20,Demographics!B1528&lt;=30),"21-30",IF(AND(Demographics!B1528&gt;30,Demographics!B1528&lt;=40),"31-40",IF(AND(Demographics!B1528&gt;40,Demographics!B1528&lt;=50),"41-50",IF(AND(Demographics!B1528&gt;50,Demographics!B1528&lt;=60),"51-60",IF(AND(Demographics!B1528&gt;60,Demographics!B1528&lt;=70),"61-70",IF(Demographics!B1528&gt;=71,"&gt;70","")))))))</f>
        <v>51-60</v>
      </c>
      <c r="D1528">
        <f>VLOOKUP(A1528,Examination!A:G, 2)</f>
        <v>150.80000000000001</v>
      </c>
      <c r="E1528">
        <f>VLOOKUP(A1528,Examination!A:G,3)</f>
        <v>49.8</v>
      </c>
      <c r="F1528">
        <f>VLOOKUP(A1528,Examination!A:G, 4)</f>
        <v>21.9</v>
      </c>
      <c r="G1528">
        <f>VLOOKUP(A1528,Examination!A:G, 5)</f>
        <v>48</v>
      </c>
      <c r="H1528">
        <f>VLOOKUP(A1528,Examination!A:G, 6)</f>
        <v>114</v>
      </c>
      <c r="I1528" t="b">
        <f>VLOOKUP(A1528,Examination!A:G, 7)</f>
        <v>0</v>
      </c>
      <c r="J1528">
        <f>VLOOKUP(A1528,Labs!A:B,2)</f>
        <v>202</v>
      </c>
    </row>
    <row r="1529" spans="1:10" x14ac:dyDescent="0.2">
      <c r="A1529">
        <v>75084</v>
      </c>
      <c r="B1529">
        <v>19</v>
      </c>
      <c r="C1529" t="str">
        <f>IF(Demographics!B1529&lt;=20,"18-20",IF(AND(Demographics!B1529&gt;20,Demographics!B1529&lt;=30),"21-30",IF(AND(Demographics!B1529&gt;30,Demographics!B1529&lt;=40),"31-40",IF(AND(Demographics!B1529&gt;40,Demographics!B1529&lt;=50),"41-50",IF(AND(Demographics!B1529&gt;50,Demographics!B1529&lt;=60),"51-60",IF(AND(Demographics!B1529&gt;60,Demographics!B1529&lt;=70),"61-70",IF(Demographics!B1529&gt;=71,"&gt;70","")))))))</f>
        <v>18-20</v>
      </c>
      <c r="D1529">
        <f>VLOOKUP(A1529,Examination!A:G, 2)</f>
        <v>169.6</v>
      </c>
      <c r="E1529">
        <f>VLOOKUP(A1529,Examination!A:G,3)</f>
        <v>67.3</v>
      </c>
      <c r="F1529">
        <f>VLOOKUP(A1529,Examination!A:G, 4)</f>
        <v>23.4</v>
      </c>
      <c r="G1529">
        <f>VLOOKUP(A1529,Examination!A:G, 5)</f>
        <v>44</v>
      </c>
      <c r="H1529">
        <f>VLOOKUP(A1529,Examination!A:G, 6)</f>
        <v>124</v>
      </c>
      <c r="I1529" t="b">
        <f>VLOOKUP(A1529,Examination!A:G, 7)</f>
        <v>0</v>
      </c>
      <c r="J1529">
        <f>VLOOKUP(A1529,Labs!A:B,2)</f>
        <v>120</v>
      </c>
    </row>
    <row r="1530" spans="1:10" x14ac:dyDescent="0.2">
      <c r="A1530">
        <v>75085</v>
      </c>
      <c r="B1530">
        <v>22</v>
      </c>
      <c r="C1530" t="str">
        <f>IF(Demographics!B1530&lt;=20,"18-20",IF(AND(Demographics!B1530&gt;20,Demographics!B1530&lt;=30),"21-30",IF(AND(Demographics!B1530&gt;30,Demographics!B1530&lt;=40),"31-40",IF(AND(Demographics!B1530&gt;40,Demographics!B1530&lt;=50),"41-50",IF(AND(Demographics!B1530&gt;50,Demographics!B1530&lt;=60),"51-60",IF(AND(Demographics!B1530&gt;60,Demographics!B1530&lt;=70),"61-70",IF(Demographics!B1530&gt;=71,"&gt;70","")))))))</f>
        <v>21-30</v>
      </c>
      <c r="D1530">
        <f>VLOOKUP(A1530,Examination!A:G, 2)</f>
        <v>173.7</v>
      </c>
      <c r="E1530">
        <f>VLOOKUP(A1530,Examination!A:G,3)</f>
        <v>63.9</v>
      </c>
      <c r="F1530">
        <f>VLOOKUP(A1530,Examination!A:G, 4)</f>
        <v>21.2</v>
      </c>
      <c r="G1530">
        <f>VLOOKUP(A1530,Examination!A:G, 5)</f>
        <v>52</v>
      </c>
      <c r="H1530">
        <f>VLOOKUP(A1530,Examination!A:G, 6)</f>
        <v>116</v>
      </c>
      <c r="I1530" t="b">
        <f>VLOOKUP(A1530,Examination!A:G, 7)</f>
        <v>0</v>
      </c>
      <c r="J1530">
        <f>VLOOKUP(A1530,Labs!A:B,2)</f>
        <v>125</v>
      </c>
    </row>
    <row r="1531" spans="1:10" x14ac:dyDescent="0.2">
      <c r="A1531">
        <v>75086</v>
      </c>
      <c r="B1531">
        <v>32</v>
      </c>
      <c r="C1531" t="str">
        <f>IF(Demographics!B1531&lt;=20,"18-20",IF(AND(Demographics!B1531&gt;20,Demographics!B1531&lt;=30),"21-30",IF(AND(Demographics!B1531&gt;30,Demographics!B1531&lt;=40),"31-40",IF(AND(Demographics!B1531&gt;40,Demographics!B1531&lt;=50),"41-50",IF(AND(Demographics!B1531&gt;50,Demographics!B1531&lt;=60),"51-60",IF(AND(Demographics!B1531&gt;60,Demographics!B1531&lt;=70),"61-70",IF(Demographics!B1531&gt;=71,"&gt;70","")))))))</f>
        <v>31-40</v>
      </c>
      <c r="D1531">
        <f>VLOOKUP(A1531,Examination!A:G, 2)</f>
        <v>139.80000000000001</v>
      </c>
      <c r="E1531">
        <f>VLOOKUP(A1531,Examination!A:G,3)</f>
        <v>29.1</v>
      </c>
      <c r="F1531">
        <f>VLOOKUP(A1531,Examination!A:G, 4)</f>
        <v>14.9</v>
      </c>
      <c r="G1531">
        <f>VLOOKUP(A1531,Examination!A:G, 5)</f>
        <v>42</v>
      </c>
      <c r="H1531">
        <f>VLOOKUP(A1531,Examination!A:G, 6)</f>
        <v>98</v>
      </c>
      <c r="I1531" t="b">
        <f>VLOOKUP(A1531,Examination!A:G, 7)</f>
        <v>0</v>
      </c>
      <c r="J1531">
        <f>VLOOKUP(A1531,Labs!A:B,2)</f>
        <v>202</v>
      </c>
    </row>
    <row r="1532" spans="1:10" x14ac:dyDescent="0.2">
      <c r="A1532">
        <v>75087</v>
      </c>
      <c r="B1532">
        <v>45</v>
      </c>
      <c r="C1532" t="str">
        <f>IF(Demographics!B1532&lt;=20,"18-20",IF(AND(Demographics!B1532&gt;20,Demographics!B1532&lt;=30),"21-30",IF(AND(Demographics!B1532&gt;30,Demographics!B1532&lt;=40),"31-40",IF(AND(Demographics!B1532&gt;40,Demographics!B1532&lt;=50),"41-50",IF(AND(Demographics!B1532&gt;50,Demographics!B1532&lt;=60),"51-60",IF(AND(Demographics!B1532&gt;60,Demographics!B1532&lt;=70),"61-70",IF(Demographics!B1532&gt;=71,"&gt;70","")))))))</f>
        <v>41-50</v>
      </c>
      <c r="D1532">
        <f>VLOOKUP(A1532,Examination!A:G, 2)</f>
        <v>180.4</v>
      </c>
      <c r="E1532">
        <f>VLOOKUP(A1532,Examination!A:G,3)</f>
        <v>121.5</v>
      </c>
      <c r="F1532">
        <f>VLOOKUP(A1532,Examination!A:G, 4)</f>
        <v>37.299999999999997</v>
      </c>
      <c r="G1532">
        <f>VLOOKUP(A1532,Examination!A:G, 5)</f>
        <v>78</v>
      </c>
      <c r="H1532">
        <f>VLOOKUP(A1532,Examination!A:G, 6)</f>
        <v>106</v>
      </c>
      <c r="I1532" t="b">
        <f>VLOOKUP(A1532,Examination!A:G, 7)</f>
        <v>1</v>
      </c>
      <c r="J1532">
        <f>VLOOKUP(A1532,Labs!A:B,2)</f>
        <v>0</v>
      </c>
    </row>
    <row r="1533" spans="1:10" x14ac:dyDescent="0.2">
      <c r="A1533">
        <v>75088</v>
      </c>
      <c r="B1533">
        <v>44</v>
      </c>
      <c r="C1533" t="str">
        <f>IF(Demographics!B1533&lt;=20,"18-20",IF(AND(Demographics!B1533&gt;20,Demographics!B1533&lt;=30),"21-30",IF(AND(Demographics!B1533&gt;30,Demographics!B1533&lt;=40),"31-40",IF(AND(Demographics!B1533&gt;40,Demographics!B1533&lt;=50),"41-50",IF(AND(Demographics!B1533&gt;50,Demographics!B1533&lt;=60),"51-60",IF(AND(Demographics!B1533&gt;60,Demographics!B1533&lt;=70),"61-70",IF(Demographics!B1533&gt;=71,"&gt;70","")))))))</f>
        <v>41-50</v>
      </c>
      <c r="D1533">
        <f>VLOOKUP(A1533,Examination!A:G, 2)</f>
        <v>165.1</v>
      </c>
      <c r="E1533">
        <f>VLOOKUP(A1533,Examination!A:G,3)</f>
        <v>75</v>
      </c>
      <c r="F1533">
        <f>VLOOKUP(A1533,Examination!A:G, 4)</f>
        <v>27.5</v>
      </c>
      <c r="G1533">
        <f>VLOOKUP(A1533,Examination!A:G, 5)</f>
        <v>60</v>
      </c>
      <c r="H1533">
        <f>VLOOKUP(A1533,Examination!A:G, 6)</f>
        <v>102</v>
      </c>
      <c r="I1533" t="b">
        <f>VLOOKUP(A1533,Examination!A:G, 7)</f>
        <v>0</v>
      </c>
      <c r="J1533">
        <f>VLOOKUP(A1533,Labs!A:B,2)</f>
        <v>158</v>
      </c>
    </row>
    <row r="1534" spans="1:10" x14ac:dyDescent="0.2">
      <c r="A1534">
        <v>75089</v>
      </c>
      <c r="B1534">
        <v>62</v>
      </c>
      <c r="C1534" t="str">
        <f>IF(Demographics!B1534&lt;=20,"18-20",IF(AND(Demographics!B1534&gt;20,Demographics!B1534&lt;=30),"21-30",IF(AND(Demographics!B1534&gt;30,Demographics!B1534&lt;=40),"31-40",IF(AND(Demographics!B1534&gt;40,Demographics!B1534&lt;=50),"41-50",IF(AND(Demographics!B1534&gt;50,Demographics!B1534&lt;=60),"51-60",IF(AND(Demographics!B1534&gt;60,Demographics!B1534&lt;=70),"61-70",IF(Demographics!B1534&gt;=71,"&gt;70","")))))))</f>
        <v>61-70</v>
      </c>
      <c r="D1534">
        <f>VLOOKUP(A1534,Examination!A:G, 2)</f>
        <v>164.1</v>
      </c>
      <c r="E1534">
        <f>VLOOKUP(A1534,Examination!A:G,3)</f>
        <v>101.7</v>
      </c>
      <c r="F1534">
        <f>VLOOKUP(A1534,Examination!A:G, 4)</f>
        <v>37.799999999999997</v>
      </c>
      <c r="G1534">
        <f>VLOOKUP(A1534,Examination!A:G, 5)</f>
        <v>64</v>
      </c>
      <c r="H1534">
        <f>VLOOKUP(A1534,Examination!A:G, 6)</f>
        <v>128</v>
      </c>
      <c r="I1534" t="b">
        <f>VLOOKUP(A1534,Examination!A:G, 7)</f>
        <v>1</v>
      </c>
      <c r="J1534">
        <f>VLOOKUP(A1534,Labs!A:B,2)</f>
        <v>226</v>
      </c>
    </row>
    <row r="1535" spans="1:10" x14ac:dyDescent="0.2">
      <c r="A1535">
        <v>75090</v>
      </c>
      <c r="B1535">
        <v>76</v>
      </c>
      <c r="C1535" t="str">
        <f>IF(Demographics!B1535&lt;=20,"18-20",IF(AND(Demographics!B1535&gt;20,Demographics!B1535&lt;=30),"21-30",IF(AND(Demographics!B1535&gt;30,Demographics!B1535&lt;=40),"31-40",IF(AND(Demographics!B1535&gt;40,Demographics!B1535&lt;=50),"41-50",IF(AND(Demographics!B1535&gt;50,Demographics!B1535&lt;=60),"51-60",IF(AND(Demographics!B1535&gt;60,Demographics!B1535&lt;=70),"61-70",IF(Demographics!B1535&gt;=71,"&gt;70","")))))))</f>
        <v>&gt;70</v>
      </c>
      <c r="D1535">
        <f>VLOOKUP(A1535,Examination!A:G, 2)</f>
        <v>160.1</v>
      </c>
      <c r="E1535">
        <f>VLOOKUP(A1535,Examination!A:G,3)</f>
        <v>90</v>
      </c>
      <c r="F1535">
        <f>VLOOKUP(A1535,Examination!A:G, 4)</f>
        <v>35.1</v>
      </c>
      <c r="G1535">
        <f>VLOOKUP(A1535,Examination!A:G, 5)</f>
        <v>64</v>
      </c>
      <c r="H1535">
        <f>VLOOKUP(A1535,Examination!A:G, 6)</f>
        <v>144</v>
      </c>
      <c r="I1535" t="b">
        <f>VLOOKUP(A1535,Examination!A:G, 7)</f>
        <v>1</v>
      </c>
      <c r="J1535">
        <f>VLOOKUP(A1535,Labs!A:B,2)</f>
        <v>165</v>
      </c>
    </row>
    <row r="1536" spans="1:10" x14ac:dyDescent="0.2">
      <c r="A1536">
        <v>75091</v>
      </c>
      <c r="B1536">
        <v>19</v>
      </c>
      <c r="C1536" t="str">
        <f>IF(Demographics!B1536&lt;=20,"18-20",IF(AND(Demographics!B1536&gt;20,Demographics!B1536&lt;=30),"21-30",IF(AND(Demographics!B1536&gt;30,Demographics!B1536&lt;=40),"31-40",IF(AND(Demographics!B1536&gt;40,Demographics!B1536&lt;=50),"41-50",IF(AND(Demographics!B1536&gt;50,Demographics!B1536&lt;=60),"51-60",IF(AND(Demographics!B1536&gt;60,Demographics!B1536&lt;=70),"61-70",IF(Demographics!B1536&gt;=71,"&gt;70","")))))))</f>
        <v>18-20</v>
      </c>
      <c r="D1536">
        <f>VLOOKUP(A1536,Examination!A:G, 2)</f>
        <v>160.1</v>
      </c>
      <c r="E1536">
        <f>VLOOKUP(A1536,Examination!A:G,3)</f>
        <v>90</v>
      </c>
      <c r="F1536">
        <f>VLOOKUP(A1536,Examination!A:G, 4)</f>
        <v>35.1</v>
      </c>
      <c r="G1536">
        <f>VLOOKUP(A1536,Examination!A:G, 5)</f>
        <v>64</v>
      </c>
      <c r="H1536">
        <f>VLOOKUP(A1536,Examination!A:G, 6)</f>
        <v>144</v>
      </c>
      <c r="I1536" t="b">
        <f>VLOOKUP(A1536,Examination!A:G, 7)</f>
        <v>1</v>
      </c>
      <c r="J1536">
        <f>VLOOKUP(A1536,Labs!A:B,2)</f>
        <v>165</v>
      </c>
    </row>
    <row r="1537" spans="1:10" x14ac:dyDescent="0.2">
      <c r="A1537">
        <v>75092</v>
      </c>
      <c r="B1537">
        <v>47</v>
      </c>
      <c r="C1537" t="str">
        <f>IF(Demographics!B1537&lt;=20,"18-20",IF(AND(Demographics!B1537&gt;20,Demographics!B1537&lt;=30),"21-30",IF(AND(Demographics!B1537&gt;30,Demographics!B1537&lt;=40),"31-40",IF(AND(Demographics!B1537&gt;40,Demographics!B1537&lt;=50),"41-50",IF(AND(Demographics!B1537&gt;50,Demographics!B1537&lt;=60),"51-60",IF(AND(Demographics!B1537&gt;60,Demographics!B1537&lt;=70),"61-70",IF(Demographics!B1537&gt;=71,"&gt;70","")))))))</f>
        <v>41-50</v>
      </c>
      <c r="D1537">
        <f>VLOOKUP(A1537,Examination!A:G, 2)</f>
        <v>178.3</v>
      </c>
      <c r="E1537">
        <f>VLOOKUP(A1537,Examination!A:G,3)</f>
        <v>88</v>
      </c>
      <c r="F1537">
        <f>VLOOKUP(A1537,Examination!A:G, 4)</f>
        <v>27.7</v>
      </c>
      <c r="G1537">
        <f>VLOOKUP(A1537,Examination!A:G, 5)</f>
        <v>86</v>
      </c>
      <c r="H1537">
        <f>VLOOKUP(A1537,Examination!A:G, 6)</f>
        <v>136</v>
      </c>
      <c r="I1537" t="b">
        <f>VLOOKUP(A1537,Examination!A:G, 7)</f>
        <v>0</v>
      </c>
      <c r="J1537">
        <f>VLOOKUP(A1537,Labs!A:B,2)</f>
        <v>149</v>
      </c>
    </row>
    <row r="1538" spans="1:10" x14ac:dyDescent="0.2">
      <c r="A1538">
        <v>75093</v>
      </c>
      <c r="B1538">
        <v>48</v>
      </c>
      <c r="C1538" t="str">
        <f>IF(Demographics!B1538&lt;=20,"18-20",IF(AND(Demographics!B1538&gt;20,Demographics!B1538&lt;=30),"21-30",IF(AND(Demographics!B1538&gt;30,Demographics!B1538&lt;=40),"31-40",IF(AND(Demographics!B1538&gt;40,Demographics!B1538&lt;=50),"41-50",IF(AND(Demographics!B1538&gt;50,Demographics!B1538&lt;=60),"51-60",IF(AND(Demographics!B1538&gt;60,Demographics!B1538&lt;=70),"61-70",IF(Demographics!B1538&gt;=71,"&gt;70","")))))))</f>
        <v>41-50</v>
      </c>
      <c r="D1538">
        <f>VLOOKUP(A1538,Examination!A:G, 2)</f>
        <v>169.2</v>
      </c>
      <c r="E1538">
        <f>VLOOKUP(A1538,Examination!A:G,3)</f>
        <v>115</v>
      </c>
      <c r="F1538">
        <f>VLOOKUP(A1538,Examination!A:G, 4)</f>
        <v>40.200000000000003</v>
      </c>
      <c r="G1538">
        <f>VLOOKUP(A1538,Examination!A:G, 5)</f>
        <v>58</v>
      </c>
      <c r="H1538">
        <f>VLOOKUP(A1538,Examination!A:G, 6)</f>
        <v>126</v>
      </c>
      <c r="I1538" t="b">
        <f>VLOOKUP(A1538,Examination!A:G, 7)</f>
        <v>1</v>
      </c>
      <c r="J1538">
        <f>VLOOKUP(A1538,Labs!A:B,2)</f>
        <v>142</v>
      </c>
    </row>
    <row r="1539" spans="1:10" x14ac:dyDescent="0.2">
      <c r="A1539">
        <v>75094</v>
      </c>
      <c r="B1539">
        <v>21</v>
      </c>
      <c r="C1539" t="str">
        <f>IF(Demographics!B1539&lt;=20,"18-20",IF(AND(Demographics!B1539&gt;20,Demographics!B1539&lt;=30),"21-30",IF(AND(Demographics!B1539&gt;30,Demographics!B1539&lt;=40),"31-40",IF(AND(Demographics!B1539&gt;40,Demographics!B1539&lt;=50),"41-50",IF(AND(Demographics!B1539&gt;50,Demographics!B1539&lt;=60),"51-60",IF(AND(Demographics!B1539&gt;60,Demographics!B1539&lt;=70),"61-70",IF(Demographics!B1539&gt;=71,"&gt;70","")))))))</f>
        <v>21-30</v>
      </c>
      <c r="D1539">
        <f>VLOOKUP(A1539,Examination!A:G, 2)</f>
        <v>0</v>
      </c>
      <c r="E1539">
        <f>VLOOKUP(A1539,Examination!A:G,3)</f>
        <v>12.2</v>
      </c>
      <c r="F1539">
        <f>VLOOKUP(A1539,Examination!A:G, 4)</f>
        <v>0</v>
      </c>
      <c r="G1539">
        <f>VLOOKUP(A1539,Examination!A:G, 5)</f>
        <v>0</v>
      </c>
      <c r="H1539">
        <f>VLOOKUP(A1539,Examination!A:G, 6)</f>
        <v>0</v>
      </c>
      <c r="I1539" t="e">
        <f>VLOOKUP(A1539,Examination!A:G, 7)</f>
        <v>#DIV/0!</v>
      </c>
      <c r="J1539">
        <f>VLOOKUP(A1539,Labs!A:B,2)</f>
        <v>0</v>
      </c>
    </row>
    <row r="1540" spans="1:10" x14ac:dyDescent="0.2">
      <c r="A1540">
        <v>75095</v>
      </c>
      <c r="B1540">
        <v>63</v>
      </c>
      <c r="C1540" t="str">
        <f>IF(Demographics!B1540&lt;=20,"18-20",IF(AND(Demographics!B1540&gt;20,Demographics!B1540&lt;=30),"21-30",IF(AND(Demographics!B1540&gt;30,Demographics!B1540&lt;=40),"31-40",IF(AND(Demographics!B1540&gt;40,Demographics!B1540&lt;=50),"41-50",IF(AND(Demographics!B1540&gt;50,Demographics!B1540&lt;=60),"51-60",IF(AND(Demographics!B1540&gt;60,Demographics!B1540&lt;=70),"61-70",IF(Demographics!B1540&gt;=71,"&gt;70","")))))))</f>
        <v>61-70</v>
      </c>
      <c r="D1540">
        <f>VLOOKUP(A1540,Examination!A:G, 2)</f>
        <v>137.4</v>
      </c>
      <c r="E1540">
        <f>VLOOKUP(A1540,Examination!A:G,3)</f>
        <v>37</v>
      </c>
      <c r="F1540">
        <f>VLOOKUP(A1540,Examination!A:G, 4)</f>
        <v>19.600000000000001</v>
      </c>
      <c r="G1540">
        <f>VLOOKUP(A1540,Examination!A:G, 5)</f>
        <v>64</v>
      </c>
      <c r="H1540">
        <f>VLOOKUP(A1540,Examination!A:G, 6)</f>
        <v>94</v>
      </c>
      <c r="I1540" t="b">
        <f>VLOOKUP(A1540,Examination!A:G, 7)</f>
        <v>0</v>
      </c>
      <c r="J1540">
        <f>VLOOKUP(A1540,Labs!A:B,2)</f>
        <v>132</v>
      </c>
    </row>
    <row r="1541" spans="1:10" x14ac:dyDescent="0.2">
      <c r="A1541">
        <v>75096</v>
      </c>
      <c r="B1541">
        <v>33</v>
      </c>
      <c r="C1541" t="str">
        <f>IF(Demographics!B1541&lt;=20,"18-20",IF(AND(Demographics!B1541&gt;20,Demographics!B1541&lt;=30),"21-30",IF(AND(Demographics!B1541&gt;30,Demographics!B1541&lt;=40),"31-40",IF(AND(Demographics!B1541&gt;40,Demographics!B1541&lt;=50),"41-50",IF(AND(Demographics!B1541&gt;50,Demographics!B1541&lt;=60),"51-60",IF(AND(Demographics!B1541&gt;60,Demographics!B1541&lt;=70),"61-70",IF(Demographics!B1541&gt;=71,"&gt;70","")))))))</f>
        <v>31-40</v>
      </c>
      <c r="D1541">
        <f>VLOOKUP(A1541,Examination!A:G, 2)</f>
        <v>0</v>
      </c>
      <c r="E1541">
        <f>VLOOKUP(A1541,Examination!A:G,3)</f>
        <v>12.3</v>
      </c>
      <c r="F1541">
        <f>VLOOKUP(A1541,Examination!A:G, 4)</f>
        <v>0</v>
      </c>
      <c r="G1541">
        <f>VLOOKUP(A1541,Examination!A:G, 5)</f>
        <v>0</v>
      </c>
      <c r="H1541">
        <f>VLOOKUP(A1541,Examination!A:G, 6)</f>
        <v>0</v>
      </c>
      <c r="I1541" t="e">
        <f>VLOOKUP(A1541,Examination!A:G, 7)</f>
        <v>#DIV/0!</v>
      </c>
      <c r="J1541">
        <f>VLOOKUP(A1541,Labs!A:B,2)</f>
        <v>0</v>
      </c>
    </row>
    <row r="1542" spans="1:10" x14ac:dyDescent="0.2">
      <c r="A1542">
        <v>75097</v>
      </c>
      <c r="B1542">
        <v>44</v>
      </c>
      <c r="C1542" t="str">
        <f>IF(Demographics!B1542&lt;=20,"18-20",IF(AND(Demographics!B1542&gt;20,Demographics!B1542&lt;=30),"21-30",IF(AND(Demographics!B1542&gt;30,Demographics!B1542&lt;=40),"31-40",IF(AND(Demographics!B1542&gt;40,Demographics!B1542&lt;=50),"41-50",IF(AND(Demographics!B1542&gt;50,Demographics!B1542&lt;=60),"51-60",IF(AND(Demographics!B1542&gt;60,Demographics!B1542&lt;=70),"61-70",IF(Demographics!B1542&gt;=71,"&gt;70","")))))))</f>
        <v>41-50</v>
      </c>
      <c r="D1542">
        <f>VLOOKUP(A1542,Examination!A:G, 2)</f>
        <v>166.8</v>
      </c>
      <c r="E1542">
        <f>VLOOKUP(A1542,Examination!A:G,3)</f>
        <v>65.400000000000006</v>
      </c>
      <c r="F1542">
        <f>VLOOKUP(A1542,Examination!A:G, 4)</f>
        <v>23.5</v>
      </c>
      <c r="G1542">
        <f>VLOOKUP(A1542,Examination!A:G, 5)</f>
        <v>64</v>
      </c>
      <c r="H1542">
        <f>VLOOKUP(A1542,Examination!A:G, 6)</f>
        <v>112</v>
      </c>
      <c r="I1542" t="b">
        <f>VLOOKUP(A1542,Examination!A:G, 7)</f>
        <v>0</v>
      </c>
      <c r="J1542">
        <f>VLOOKUP(A1542,Labs!A:B,2)</f>
        <v>171</v>
      </c>
    </row>
    <row r="1543" spans="1:10" x14ac:dyDescent="0.2">
      <c r="A1543">
        <v>75098</v>
      </c>
      <c r="B1543">
        <v>25</v>
      </c>
      <c r="C1543" t="str">
        <f>IF(Demographics!B1543&lt;=20,"18-20",IF(AND(Demographics!B1543&gt;20,Demographics!B1543&lt;=30),"21-30",IF(AND(Demographics!B1543&gt;30,Demographics!B1543&lt;=40),"31-40",IF(AND(Demographics!B1543&gt;40,Demographics!B1543&lt;=50),"41-50",IF(AND(Demographics!B1543&gt;50,Demographics!B1543&lt;=60),"51-60",IF(AND(Demographics!B1543&gt;60,Demographics!B1543&lt;=70),"61-70",IF(Demographics!B1543&gt;=71,"&gt;70","")))))))</f>
        <v>21-30</v>
      </c>
      <c r="D1543">
        <f>VLOOKUP(A1543,Examination!A:G, 2)</f>
        <v>170.1</v>
      </c>
      <c r="E1543">
        <f>VLOOKUP(A1543,Examination!A:G,3)</f>
        <v>95.2</v>
      </c>
      <c r="F1543">
        <f>VLOOKUP(A1543,Examination!A:G, 4)</f>
        <v>32.9</v>
      </c>
      <c r="G1543">
        <f>VLOOKUP(A1543,Examination!A:G, 5)</f>
        <v>52</v>
      </c>
      <c r="H1543">
        <f>VLOOKUP(A1543,Examination!A:G, 6)</f>
        <v>108</v>
      </c>
      <c r="I1543" t="b">
        <f>VLOOKUP(A1543,Examination!A:G, 7)</f>
        <v>1</v>
      </c>
      <c r="J1543">
        <f>VLOOKUP(A1543,Labs!A:B,2)</f>
        <v>99</v>
      </c>
    </row>
    <row r="1544" spans="1:10" x14ac:dyDescent="0.2">
      <c r="A1544">
        <v>75099</v>
      </c>
      <c r="B1544">
        <v>46</v>
      </c>
      <c r="C1544" t="str">
        <f>IF(Demographics!B1544&lt;=20,"18-20",IF(AND(Demographics!B1544&gt;20,Demographics!B1544&lt;=30),"21-30",IF(AND(Demographics!B1544&gt;30,Demographics!B1544&lt;=40),"31-40",IF(AND(Demographics!B1544&gt;40,Demographics!B1544&lt;=50),"41-50",IF(AND(Demographics!B1544&gt;50,Demographics!B1544&lt;=60),"51-60",IF(AND(Demographics!B1544&gt;60,Demographics!B1544&lt;=70),"61-70",IF(Demographics!B1544&gt;=71,"&gt;70","")))))))</f>
        <v>41-50</v>
      </c>
      <c r="D1544">
        <f>VLOOKUP(A1544,Examination!A:G, 2)</f>
        <v>173.3</v>
      </c>
      <c r="E1544">
        <f>VLOOKUP(A1544,Examination!A:G,3)</f>
        <v>73.2</v>
      </c>
      <c r="F1544">
        <f>VLOOKUP(A1544,Examination!A:G, 4)</f>
        <v>24.4</v>
      </c>
      <c r="G1544">
        <f>VLOOKUP(A1544,Examination!A:G, 5)</f>
        <v>74</v>
      </c>
      <c r="H1544">
        <f>VLOOKUP(A1544,Examination!A:G, 6)</f>
        <v>126</v>
      </c>
      <c r="I1544" t="b">
        <f>VLOOKUP(A1544,Examination!A:G, 7)</f>
        <v>0</v>
      </c>
      <c r="J1544">
        <f>VLOOKUP(A1544,Labs!A:B,2)</f>
        <v>246</v>
      </c>
    </row>
    <row r="1545" spans="1:10" x14ac:dyDescent="0.2">
      <c r="A1545">
        <v>75100</v>
      </c>
      <c r="B1545">
        <v>47</v>
      </c>
      <c r="C1545" t="str">
        <f>IF(Demographics!B1545&lt;=20,"18-20",IF(AND(Demographics!B1545&gt;20,Demographics!B1545&lt;=30),"21-30",IF(AND(Demographics!B1545&gt;30,Demographics!B1545&lt;=40),"31-40",IF(AND(Demographics!B1545&gt;40,Demographics!B1545&lt;=50),"41-50",IF(AND(Demographics!B1545&gt;50,Demographics!B1545&lt;=60),"51-60",IF(AND(Demographics!B1545&gt;60,Demographics!B1545&lt;=70),"61-70",IF(Demographics!B1545&gt;=71,"&gt;70","")))))))</f>
        <v>41-50</v>
      </c>
      <c r="D1545">
        <f>VLOOKUP(A1545,Examination!A:G, 2)</f>
        <v>167.7</v>
      </c>
      <c r="E1545">
        <f>VLOOKUP(A1545,Examination!A:G,3)</f>
        <v>63.7</v>
      </c>
      <c r="F1545">
        <f>VLOOKUP(A1545,Examination!A:G, 4)</f>
        <v>22.7</v>
      </c>
      <c r="G1545">
        <f>VLOOKUP(A1545,Examination!A:G, 5)</f>
        <v>0</v>
      </c>
      <c r="H1545">
        <f>VLOOKUP(A1545,Examination!A:G, 6)</f>
        <v>0</v>
      </c>
      <c r="I1545" t="b">
        <f>VLOOKUP(A1545,Examination!A:G, 7)</f>
        <v>0</v>
      </c>
      <c r="J1545">
        <f>VLOOKUP(A1545,Labs!A:B,2)</f>
        <v>151</v>
      </c>
    </row>
    <row r="1546" spans="1:10" x14ac:dyDescent="0.2">
      <c r="A1546">
        <v>75101</v>
      </c>
      <c r="B1546">
        <v>39</v>
      </c>
      <c r="C1546" t="str">
        <f>IF(Demographics!B1546&lt;=20,"18-20",IF(AND(Demographics!B1546&gt;20,Demographics!B1546&lt;=30),"21-30",IF(AND(Demographics!B1546&gt;30,Demographics!B1546&lt;=40),"31-40",IF(AND(Demographics!B1546&gt;40,Demographics!B1546&lt;=50),"41-50",IF(AND(Demographics!B1546&gt;50,Demographics!B1546&lt;=60),"51-60",IF(AND(Demographics!B1546&gt;60,Demographics!B1546&lt;=70),"61-70",IF(Demographics!B1546&gt;=71,"&gt;70","")))))))</f>
        <v>31-40</v>
      </c>
      <c r="D1546">
        <f>VLOOKUP(A1546,Examination!A:G, 2)</f>
        <v>157</v>
      </c>
      <c r="E1546">
        <f>VLOOKUP(A1546,Examination!A:G,3)</f>
        <v>53.5</v>
      </c>
      <c r="F1546">
        <f>VLOOKUP(A1546,Examination!A:G, 4)</f>
        <v>21.7</v>
      </c>
      <c r="G1546">
        <f>VLOOKUP(A1546,Examination!A:G, 5)</f>
        <v>52</v>
      </c>
      <c r="H1546">
        <f>VLOOKUP(A1546,Examination!A:G, 6)</f>
        <v>102</v>
      </c>
      <c r="I1546" t="b">
        <f>VLOOKUP(A1546,Examination!A:G, 7)</f>
        <v>0</v>
      </c>
      <c r="J1546">
        <f>VLOOKUP(A1546,Labs!A:B,2)</f>
        <v>139</v>
      </c>
    </row>
    <row r="1547" spans="1:10" x14ac:dyDescent="0.2">
      <c r="A1547">
        <v>75102</v>
      </c>
      <c r="B1547">
        <v>49</v>
      </c>
      <c r="C1547" t="str">
        <f>IF(Demographics!B1547&lt;=20,"18-20",IF(AND(Demographics!B1547&gt;20,Demographics!B1547&lt;=30),"21-30",IF(AND(Demographics!B1547&gt;30,Demographics!B1547&lt;=40),"31-40",IF(AND(Demographics!B1547&gt;40,Demographics!B1547&lt;=50),"41-50",IF(AND(Demographics!B1547&gt;50,Demographics!B1547&lt;=60),"51-60",IF(AND(Demographics!B1547&gt;60,Demographics!B1547&lt;=70),"61-70",IF(Demographics!B1547&gt;=71,"&gt;70","")))))))</f>
        <v>41-50</v>
      </c>
      <c r="D1547">
        <f>VLOOKUP(A1547,Examination!A:G, 2)</f>
        <v>163.19999999999999</v>
      </c>
      <c r="E1547">
        <f>VLOOKUP(A1547,Examination!A:G,3)</f>
        <v>50.9</v>
      </c>
      <c r="F1547">
        <f>VLOOKUP(A1547,Examination!A:G, 4)</f>
        <v>19.100000000000001</v>
      </c>
      <c r="G1547">
        <f>VLOOKUP(A1547,Examination!A:G, 5)</f>
        <v>58</v>
      </c>
      <c r="H1547">
        <f>VLOOKUP(A1547,Examination!A:G, 6)</f>
        <v>94</v>
      </c>
      <c r="I1547" t="b">
        <f>VLOOKUP(A1547,Examination!A:G, 7)</f>
        <v>0</v>
      </c>
      <c r="J1547">
        <f>VLOOKUP(A1547,Labs!A:B,2)</f>
        <v>0</v>
      </c>
    </row>
    <row r="1548" spans="1:10" x14ac:dyDescent="0.2">
      <c r="A1548">
        <v>75103</v>
      </c>
      <c r="B1548">
        <v>55</v>
      </c>
      <c r="C1548" t="str">
        <f>IF(Demographics!B1548&lt;=20,"18-20",IF(AND(Demographics!B1548&gt;20,Demographics!B1548&lt;=30),"21-30",IF(AND(Demographics!B1548&gt;30,Demographics!B1548&lt;=40),"31-40",IF(AND(Demographics!B1548&gt;40,Demographics!B1548&lt;=50),"41-50",IF(AND(Demographics!B1548&gt;50,Demographics!B1548&lt;=60),"51-60",IF(AND(Demographics!B1548&gt;60,Demographics!B1548&lt;=70),"61-70",IF(Demographics!B1548&gt;=71,"&gt;70","")))))))</f>
        <v>51-60</v>
      </c>
      <c r="D1548">
        <f>VLOOKUP(A1548,Examination!A:G, 2)</f>
        <v>163.30000000000001</v>
      </c>
      <c r="E1548">
        <f>VLOOKUP(A1548,Examination!A:G,3)</f>
        <v>69.599999999999994</v>
      </c>
      <c r="F1548">
        <f>VLOOKUP(A1548,Examination!A:G, 4)</f>
        <v>26.1</v>
      </c>
      <c r="G1548">
        <f>VLOOKUP(A1548,Examination!A:G, 5)</f>
        <v>82</v>
      </c>
      <c r="H1548">
        <f>VLOOKUP(A1548,Examination!A:G, 6)</f>
        <v>124</v>
      </c>
      <c r="I1548" t="b">
        <f>VLOOKUP(A1548,Examination!A:G, 7)</f>
        <v>0</v>
      </c>
      <c r="J1548">
        <f>VLOOKUP(A1548,Labs!A:B,2)</f>
        <v>212</v>
      </c>
    </row>
    <row r="1549" spans="1:10" x14ac:dyDescent="0.2">
      <c r="A1549">
        <v>75104</v>
      </c>
      <c r="B1549">
        <v>31</v>
      </c>
      <c r="C1549" t="str">
        <f>IF(Demographics!B1549&lt;=20,"18-20",IF(AND(Demographics!B1549&gt;20,Demographics!B1549&lt;=30),"21-30",IF(AND(Demographics!B1549&gt;30,Demographics!B1549&lt;=40),"31-40",IF(AND(Demographics!B1549&gt;40,Demographics!B1549&lt;=50),"41-50",IF(AND(Demographics!B1549&gt;50,Demographics!B1549&lt;=60),"51-60",IF(AND(Demographics!B1549&gt;60,Demographics!B1549&lt;=70),"61-70",IF(Demographics!B1549&gt;=71,"&gt;70","")))))))</f>
        <v>31-40</v>
      </c>
      <c r="D1549">
        <f>VLOOKUP(A1549,Examination!A:G, 2)</f>
        <v>168</v>
      </c>
      <c r="E1549">
        <f>VLOOKUP(A1549,Examination!A:G,3)</f>
        <v>67.3</v>
      </c>
      <c r="F1549">
        <f>VLOOKUP(A1549,Examination!A:G, 4)</f>
        <v>23.8</v>
      </c>
      <c r="G1549">
        <f>VLOOKUP(A1549,Examination!A:G, 5)</f>
        <v>66</v>
      </c>
      <c r="H1549">
        <f>VLOOKUP(A1549,Examination!A:G, 6)</f>
        <v>104</v>
      </c>
      <c r="I1549" t="b">
        <f>VLOOKUP(A1549,Examination!A:G, 7)</f>
        <v>0</v>
      </c>
      <c r="J1549">
        <f>VLOOKUP(A1549,Labs!A:B,2)</f>
        <v>239</v>
      </c>
    </row>
    <row r="1550" spans="1:10" x14ac:dyDescent="0.2">
      <c r="A1550">
        <v>75105</v>
      </c>
      <c r="B1550">
        <v>55</v>
      </c>
      <c r="C1550" t="str">
        <f>IF(Demographics!B1550&lt;=20,"18-20",IF(AND(Demographics!B1550&gt;20,Demographics!B1550&lt;=30),"21-30",IF(AND(Demographics!B1550&gt;30,Demographics!B1550&lt;=40),"31-40",IF(AND(Demographics!B1550&gt;40,Demographics!B1550&lt;=50),"41-50",IF(AND(Demographics!B1550&gt;50,Demographics!B1550&lt;=60),"51-60",IF(AND(Demographics!B1550&gt;60,Demographics!B1550&lt;=70),"61-70",IF(Demographics!B1550&gt;=71,"&gt;70","")))))))</f>
        <v>51-60</v>
      </c>
      <c r="D1550">
        <f>VLOOKUP(A1550,Examination!A:G, 2)</f>
        <v>179</v>
      </c>
      <c r="E1550">
        <f>VLOOKUP(A1550,Examination!A:G,3)</f>
        <v>109.8</v>
      </c>
      <c r="F1550">
        <f>VLOOKUP(A1550,Examination!A:G, 4)</f>
        <v>34.299999999999997</v>
      </c>
      <c r="G1550">
        <f>VLOOKUP(A1550,Examination!A:G, 5)</f>
        <v>64</v>
      </c>
      <c r="H1550">
        <f>VLOOKUP(A1550,Examination!A:G, 6)</f>
        <v>124</v>
      </c>
      <c r="I1550" t="b">
        <f>VLOOKUP(A1550,Examination!A:G, 7)</f>
        <v>1</v>
      </c>
      <c r="J1550">
        <f>VLOOKUP(A1550,Labs!A:B,2)</f>
        <v>172</v>
      </c>
    </row>
    <row r="1551" spans="1:10" x14ac:dyDescent="0.2">
      <c r="A1551">
        <v>75106</v>
      </c>
      <c r="B1551">
        <v>26</v>
      </c>
      <c r="C1551" t="str">
        <f>IF(Demographics!B1551&lt;=20,"18-20",IF(AND(Demographics!B1551&gt;20,Demographics!B1551&lt;=30),"21-30",IF(AND(Demographics!B1551&gt;30,Demographics!B1551&lt;=40),"31-40",IF(AND(Demographics!B1551&gt;40,Demographics!B1551&lt;=50),"41-50",IF(AND(Demographics!B1551&gt;50,Demographics!B1551&lt;=60),"51-60",IF(AND(Demographics!B1551&gt;60,Demographics!B1551&lt;=70),"61-70",IF(Demographics!B1551&gt;=71,"&gt;70","")))))))</f>
        <v>21-30</v>
      </c>
      <c r="D1551">
        <f>VLOOKUP(A1551,Examination!A:G, 2)</f>
        <v>92.3</v>
      </c>
      <c r="E1551">
        <f>VLOOKUP(A1551,Examination!A:G,3)</f>
        <v>14.3</v>
      </c>
      <c r="F1551">
        <f>VLOOKUP(A1551,Examination!A:G, 4)</f>
        <v>16.8</v>
      </c>
      <c r="G1551">
        <f>VLOOKUP(A1551,Examination!A:G, 5)</f>
        <v>0</v>
      </c>
      <c r="H1551">
        <f>VLOOKUP(A1551,Examination!A:G, 6)</f>
        <v>0</v>
      </c>
      <c r="I1551" t="b">
        <f>VLOOKUP(A1551,Examination!A:G, 7)</f>
        <v>0</v>
      </c>
      <c r="J1551">
        <f>VLOOKUP(A1551,Labs!A:B,2)</f>
        <v>0</v>
      </c>
    </row>
    <row r="1552" spans="1:10" x14ac:dyDescent="0.2">
      <c r="A1552">
        <v>75107</v>
      </c>
      <c r="B1552">
        <v>43</v>
      </c>
      <c r="C1552" t="str">
        <f>IF(Demographics!B1552&lt;=20,"18-20",IF(AND(Demographics!B1552&gt;20,Demographics!B1552&lt;=30),"21-30",IF(AND(Demographics!B1552&gt;30,Demographics!B1552&lt;=40),"31-40",IF(AND(Demographics!B1552&gt;40,Demographics!B1552&lt;=50),"41-50",IF(AND(Demographics!B1552&gt;50,Demographics!B1552&lt;=60),"51-60",IF(AND(Demographics!B1552&gt;60,Demographics!B1552&lt;=70),"61-70",IF(Demographics!B1552&gt;=71,"&gt;70","")))))))</f>
        <v>41-50</v>
      </c>
      <c r="D1552">
        <f>VLOOKUP(A1552,Examination!A:G, 2)</f>
        <v>132.4</v>
      </c>
      <c r="E1552">
        <f>VLOOKUP(A1552,Examination!A:G,3)</f>
        <v>25.2</v>
      </c>
      <c r="F1552">
        <f>VLOOKUP(A1552,Examination!A:G, 4)</f>
        <v>14.4</v>
      </c>
      <c r="G1552">
        <f>VLOOKUP(A1552,Examination!A:G, 5)</f>
        <v>58</v>
      </c>
      <c r="H1552">
        <f>VLOOKUP(A1552,Examination!A:G, 6)</f>
        <v>100</v>
      </c>
      <c r="I1552" t="b">
        <f>VLOOKUP(A1552,Examination!A:G, 7)</f>
        <v>0</v>
      </c>
      <c r="J1552">
        <f>VLOOKUP(A1552,Labs!A:B,2)</f>
        <v>0</v>
      </c>
    </row>
    <row r="1553" spans="1:10" x14ac:dyDescent="0.2">
      <c r="A1553">
        <v>75108</v>
      </c>
      <c r="B1553">
        <v>78</v>
      </c>
      <c r="C1553" t="str">
        <f>IF(Demographics!B1553&lt;=20,"18-20",IF(AND(Demographics!B1553&gt;20,Demographics!B1553&lt;=30),"21-30",IF(AND(Demographics!B1553&gt;30,Demographics!B1553&lt;=40),"31-40",IF(AND(Demographics!B1553&gt;40,Demographics!B1553&lt;=50),"41-50",IF(AND(Demographics!B1553&gt;50,Demographics!B1553&lt;=60),"51-60",IF(AND(Demographics!B1553&gt;60,Demographics!B1553&lt;=70),"61-70",IF(Demographics!B1553&gt;=71,"&gt;70","")))))))</f>
        <v>&gt;70</v>
      </c>
      <c r="D1553">
        <f>VLOOKUP(A1553,Examination!A:G, 2)</f>
        <v>172.7</v>
      </c>
      <c r="E1553">
        <f>VLOOKUP(A1553,Examination!A:G,3)</f>
        <v>91</v>
      </c>
      <c r="F1553">
        <f>VLOOKUP(A1553,Examination!A:G, 4)</f>
        <v>30.5</v>
      </c>
      <c r="G1553">
        <f>VLOOKUP(A1553,Examination!A:G, 5)</f>
        <v>60</v>
      </c>
      <c r="H1553">
        <f>VLOOKUP(A1553,Examination!A:G, 6)</f>
        <v>122</v>
      </c>
      <c r="I1553" t="b">
        <f>VLOOKUP(A1553,Examination!A:G, 7)</f>
        <v>1</v>
      </c>
      <c r="J1553">
        <f>VLOOKUP(A1553,Labs!A:B,2)</f>
        <v>204</v>
      </c>
    </row>
    <row r="1554" spans="1:10" x14ac:dyDescent="0.2">
      <c r="A1554">
        <v>75109</v>
      </c>
      <c r="B1554">
        <v>20</v>
      </c>
      <c r="C1554" t="str">
        <f>IF(Demographics!B1554&lt;=20,"18-20",IF(AND(Demographics!B1554&gt;20,Demographics!B1554&lt;=30),"21-30",IF(AND(Demographics!B1554&gt;30,Demographics!B1554&lt;=40),"31-40",IF(AND(Demographics!B1554&gt;40,Demographics!B1554&lt;=50),"41-50",IF(AND(Demographics!B1554&gt;50,Demographics!B1554&lt;=60),"51-60",IF(AND(Demographics!B1554&gt;60,Demographics!B1554&lt;=70),"61-70",IF(Demographics!B1554&gt;=71,"&gt;70","")))))))</f>
        <v>18-20</v>
      </c>
      <c r="D1554">
        <f>VLOOKUP(A1554,Examination!A:G, 2)</f>
        <v>177</v>
      </c>
      <c r="E1554">
        <f>VLOOKUP(A1554,Examination!A:G,3)</f>
        <v>70.599999999999994</v>
      </c>
      <c r="F1554">
        <f>VLOOKUP(A1554,Examination!A:G, 4)</f>
        <v>22.5</v>
      </c>
      <c r="G1554">
        <f>VLOOKUP(A1554,Examination!A:G, 5)</f>
        <v>82</v>
      </c>
      <c r="H1554">
        <f>VLOOKUP(A1554,Examination!A:G, 6)</f>
        <v>136</v>
      </c>
      <c r="I1554" t="b">
        <f>VLOOKUP(A1554,Examination!A:G, 7)</f>
        <v>0</v>
      </c>
      <c r="J1554">
        <f>VLOOKUP(A1554,Labs!A:B,2)</f>
        <v>0</v>
      </c>
    </row>
    <row r="1555" spans="1:10" x14ac:dyDescent="0.2">
      <c r="A1555">
        <v>75110</v>
      </c>
      <c r="B1555">
        <v>27</v>
      </c>
      <c r="C1555" t="str">
        <f>IF(Demographics!B1555&lt;=20,"18-20",IF(AND(Demographics!B1555&gt;20,Demographics!B1555&lt;=30),"21-30",IF(AND(Demographics!B1555&gt;30,Demographics!B1555&lt;=40),"31-40",IF(AND(Demographics!B1555&gt;40,Demographics!B1555&lt;=50),"41-50",IF(AND(Demographics!B1555&gt;50,Demographics!B1555&lt;=60),"51-60",IF(AND(Demographics!B1555&gt;60,Demographics!B1555&lt;=70),"61-70",IF(Demographics!B1555&gt;=71,"&gt;70","")))))))</f>
        <v>21-30</v>
      </c>
      <c r="D1555">
        <f>VLOOKUP(A1555,Examination!A:G, 2)</f>
        <v>109.8</v>
      </c>
      <c r="E1555">
        <f>VLOOKUP(A1555,Examination!A:G,3)</f>
        <v>18.5</v>
      </c>
      <c r="F1555">
        <f>VLOOKUP(A1555,Examination!A:G, 4)</f>
        <v>15.3</v>
      </c>
      <c r="G1555">
        <f>VLOOKUP(A1555,Examination!A:G, 5)</f>
        <v>0</v>
      </c>
      <c r="H1555">
        <f>VLOOKUP(A1555,Examination!A:G, 6)</f>
        <v>0</v>
      </c>
      <c r="I1555" t="b">
        <f>VLOOKUP(A1555,Examination!A:G, 7)</f>
        <v>0</v>
      </c>
      <c r="J1555">
        <f>VLOOKUP(A1555,Labs!A:B,2)</f>
        <v>0</v>
      </c>
    </row>
    <row r="1556" spans="1:10" x14ac:dyDescent="0.2">
      <c r="A1556">
        <v>75111</v>
      </c>
      <c r="B1556">
        <v>32</v>
      </c>
      <c r="C1556" t="str">
        <f>IF(Demographics!B1556&lt;=20,"18-20",IF(AND(Demographics!B1556&gt;20,Demographics!B1556&lt;=30),"21-30",IF(AND(Demographics!B1556&gt;30,Demographics!B1556&lt;=40),"31-40",IF(AND(Demographics!B1556&gt;40,Demographics!B1556&lt;=50),"41-50",IF(AND(Demographics!B1556&gt;50,Demographics!B1556&lt;=60),"51-60",IF(AND(Demographics!B1556&gt;60,Demographics!B1556&lt;=70),"61-70",IF(Demographics!B1556&gt;=71,"&gt;70","")))))))</f>
        <v>31-40</v>
      </c>
      <c r="D1556">
        <f>VLOOKUP(A1556,Examination!A:G, 2)</f>
        <v>174.7</v>
      </c>
      <c r="E1556">
        <f>VLOOKUP(A1556,Examination!A:G,3)</f>
        <v>73.8</v>
      </c>
      <c r="F1556">
        <f>VLOOKUP(A1556,Examination!A:G, 4)</f>
        <v>24.2</v>
      </c>
      <c r="G1556">
        <f>VLOOKUP(A1556,Examination!A:G, 5)</f>
        <v>54</v>
      </c>
      <c r="H1556">
        <f>VLOOKUP(A1556,Examination!A:G, 6)</f>
        <v>118</v>
      </c>
      <c r="I1556" t="b">
        <f>VLOOKUP(A1556,Examination!A:G, 7)</f>
        <v>0</v>
      </c>
      <c r="J1556">
        <f>VLOOKUP(A1556,Labs!A:B,2)</f>
        <v>148</v>
      </c>
    </row>
    <row r="1557" spans="1:10" x14ac:dyDescent="0.2">
      <c r="A1557">
        <v>75112</v>
      </c>
      <c r="B1557">
        <v>80</v>
      </c>
      <c r="C1557" t="str">
        <f>IF(Demographics!B1557&lt;=20,"18-20",IF(AND(Demographics!B1557&gt;20,Demographics!B1557&lt;=30),"21-30",IF(AND(Demographics!B1557&gt;30,Demographics!B1557&lt;=40),"31-40",IF(AND(Demographics!B1557&gt;40,Demographics!B1557&lt;=50),"41-50",IF(AND(Demographics!B1557&gt;50,Demographics!B1557&lt;=60),"51-60",IF(AND(Demographics!B1557&gt;60,Demographics!B1557&lt;=70),"61-70",IF(Demographics!B1557&gt;=71,"&gt;70","")))))))</f>
        <v>&gt;70</v>
      </c>
      <c r="D1557">
        <f>VLOOKUP(A1557,Examination!A:G, 2)</f>
        <v>170.6</v>
      </c>
      <c r="E1557">
        <f>VLOOKUP(A1557,Examination!A:G,3)</f>
        <v>77.3</v>
      </c>
      <c r="F1557">
        <f>VLOOKUP(A1557,Examination!A:G, 4)</f>
        <v>26.6</v>
      </c>
      <c r="G1557">
        <f>VLOOKUP(A1557,Examination!A:G, 5)</f>
        <v>54</v>
      </c>
      <c r="H1557">
        <f>VLOOKUP(A1557,Examination!A:G, 6)</f>
        <v>144</v>
      </c>
      <c r="I1557" t="b">
        <f>VLOOKUP(A1557,Examination!A:G, 7)</f>
        <v>0</v>
      </c>
      <c r="J1557">
        <f>VLOOKUP(A1557,Labs!A:B,2)</f>
        <v>95</v>
      </c>
    </row>
    <row r="1558" spans="1:10" x14ac:dyDescent="0.2">
      <c r="A1558">
        <v>75113</v>
      </c>
      <c r="B1558">
        <v>36</v>
      </c>
      <c r="C1558" t="str">
        <f>IF(Demographics!B1558&lt;=20,"18-20",IF(AND(Demographics!B1558&gt;20,Demographics!B1558&lt;=30),"21-30",IF(AND(Demographics!B1558&gt;30,Demographics!B1558&lt;=40),"31-40",IF(AND(Demographics!B1558&gt;40,Demographics!B1558&lt;=50),"41-50",IF(AND(Demographics!B1558&gt;50,Demographics!B1558&lt;=60),"51-60",IF(AND(Demographics!B1558&gt;60,Demographics!B1558&lt;=70),"61-70",IF(Demographics!B1558&gt;=71,"&gt;70","")))))))</f>
        <v>31-40</v>
      </c>
      <c r="D1558">
        <f>VLOOKUP(A1558,Examination!A:G, 2)</f>
        <v>170.6</v>
      </c>
      <c r="E1558">
        <f>VLOOKUP(A1558,Examination!A:G,3)</f>
        <v>77.3</v>
      </c>
      <c r="F1558">
        <f>VLOOKUP(A1558,Examination!A:G, 4)</f>
        <v>26.6</v>
      </c>
      <c r="G1558">
        <f>VLOOKUP(A1558,Examination!A:G, 5)</f>
        <v>54</v>
      </c>
      <c r="H1558">
        <f>VLOOKUP(A1558,Examination!A:G, 6)</f>
        <v>144</v>
      </c>
      <c r="I1558" t="b">
        <f>VLOOKUP(A1558,Examination!A:G, 7)</f>
        <v>0</v>
      </c>
      <c r="J1558">
        <f>VLOOKUP(A1558,Labs!A:B,2)</f>
        <v>95</v>
      </c>
    </row>
    <row r="1559" spans="1:10" x14ac:dyDescent="0.2">
      <c r="A1559">
        <v>75114</v>
      </c>
      <c r="B1559">
        <v>48</v>
      </c>
      <c r="C1559" t="str">
        <f>IF(Demographics!B1559&lt;=20,"18-20",IF(AND(Demographics!B1559&gt;20,Demographics!B1559&lt;=30),"21-30",IF(AND(Demographics!B1559&gt;30,Demographics!B1559&lt;=40),"31-40",IF(AND(Demographics!B1559&gt;40,Demographics!B1559&lt;=50),"41-50",IF(AND(Demographics!B1559&gt;50,Demographics!B1559&lt;=60),"51-60",IF(AND(Demographics!B1559&gt;60,Demographics!B1559&lt;=70),"61-70",IF(Demographics!B1559&gt;=71,"&gt;70","")))))))</f>
        <v>41-50</v>
      </c>
      <c r="D1559">
        <f>VLOOKUP(A1559,Examination!A:G, 2)</f>
        <v>168.5</v>
      </c>
      <c r="E1559">
        <f>VLOOKUP(A1559,Examination!A:G,3)</f>
        <v>74.900000000000006</v>
      </c>
      <c r="F1559">
        <f>VLOOKUP(A1559,Examination!A:G, 4)</f>
        <v>26.4</v>
      </c>
      <c r="G1559">
        <f>VLOOKUP(A1559,Examination!A:G, 5)</f>
        <v>76</v>
      </c>
      <c r="H1559">
        <f>VLOOKUP(A1559,Examination!A:G, 6)</f>
        <v>118</v>
      </c>
      <c r="I1559" t="b">
        <f>VLOOKUP(A1559,Examination!A:G, 7)</f>
        <v>0</v>
      </c>
      <c r="J1559">
        <f>VLOOKUP(A1559,Labs!A:B,2)</f>
        <v>207</v>
      </c>
    </row>
    <row r="1560" spans="1:10" x14ac:dyDescent="0.2">
      <c r="A1560">
        <v>75115</v>
      </c>
      <c r="B1560">
        <v>30</v>
      </c>
      <c r="C1560" t="str">
        <f>IF(Demographics!B1560&lt;=20,"18-20",IF(AND(Demographics!B1560&gt;20,Demographics!B1560&lt;=30),"21-30",IF(AND(Demographics!B1560&gt;30,Demographics!B1560&lt;=40),"31-40",IF(AND(Demographics!B1560&gt;40,Demographics!B1560&lt;=50),"41-50",IF(AND(Demographics!B1560&gt;50,Demographics!B1560&lt;=60),"51-60",IF(AND(Demographics!B1560&gt;60,Demographics!B1560&lt;=70),"61-70",IF(Demographics!B1560&gt;=71,"&gt;70","")))))))</f>
        <v>21-30</v>
      </c>
      <c r="D1560">
        <f>VLOOKUP(A1560,Examination!A:G, 2)</f>
        <v>92.2</v>
      </c>
      <c r="E1560">
        <f>VLOOKUP(A1560,Examination!A:G,3)</f>
        <v>13.8</v>
      </c>
      <c r="F1560">
        <f>VLOOKUP(A1560,Examination!A:G, 4)</f>
        <v>16.2</v>
      </c>
      <c r="G1560">
        <f>VLOOKUP(A1560,Examination!A:G, 5)</f>
        <v>0</v>
      </c>
      <c r="H1560">
        <f>VLOOKUP(A1560,Examination!A:G, 6)</f>
        <v>0</v>
      </c>
      <c r="I1560" t="b">
        <f>VLOOKUP(A1560,Examination!A:G, 7)</f>
        <v>0</v>
      </c>
      <c r="J1560">
        <f>VLOOKUP(A1560,Labs!A:B,2)</f>
        <v>0</v>
      </c>
    </row>
    <row r="1561" spans="1:10" x14ac:dyDescent="0.2">
      <c r="A1561">
        <v>75116</v>
      </c>
      <c r="B1561">
        <v>22</v>
      </c>
      <c r="C1561" t="str">
        <f>IF(Demographics!B1561&lt;=20,"18-20",IF(AND(Demographics!B1561&gt;20,Demographics!B1561&lt;=30),"21-30",IF(AND(Demographics!B1561&gt;30,Demographics!B1561&lt;=40),"31-40",IF(AND(Demographics!B1561&gt;40,Demographics!B1561&lt;=50),"41-50",IF(AND(Demographics!B1561&gt;50,Demographics!B1561&lt;=60),"51-60",IF(AND(Demographics!B1561&gt;60,Demographics!B1561&lt;=70),"61-70",IF(Demographics!B1561&gt;=71,"&gt;70","")))))))</f>
        <v>21-30</v>
      </c>
      <c r="D1561">
        <f>VLOOKUP(A1561,Examination!A:G, 2)</f>
        <v>0</v>
      </c>
      <c r="E1561">
        <f>VLOOKUP(A1561,Examination!A:G,3)</f>
        <v>6.8</v>
      </c>
      <c r="F1561">
        <f>VLOOKUP(A1561,Examination!A:G, 4)</f>
        <v>0</v>
      </c>
      <c r="G1561">
        <f>VLOOKUP(A1561,Examination!A:G, 5)</f>
        <v>0</v>
      </c>
      <c r="H1561">
        <f>VLOOKUP(A1561,Examination!A:G, 6)</f>
        <v>0</v>
      </c>
      <c r="I1561" t="e">
        <f>VLOOKUP(A1561,Examination!A:G, 7)</f>
        <v>#DIV/0!</v>
      </c>
      <c r="J1561">
        <f>VLOOKUP(A1561,Labs!A:B,2)</f>
        <v>0</v>
      </c>
    </row>
    <row r="1562" spans="1:10" x14ac:dyDescent="0.2">
      <c r="A1562">
        <v>75117</v>
      </c>
      <c r="B1562">
        <v>80</v>
      </c>
      <c r="C1562" t="str">
        <f>IF(Demographics!B1562&lt;=20,"18-20",IF(AND(Demographics!B1562&gt;20,Demographics!B1562&lt;=30),"21-30",IF(AND(Demographics!B1562&gt;30,Demographics!B1562&lt;=40),"31-40",IF(AND(Demographics!B1562&gt;40,Demographics!B1562&lt;=50),"41-50",IF(AND(Demographics!B1562&gt;50,Demographics!B1562&lt;=60),"51-60",IF(AND(Demographics!B1562&gt;60,Demographics!B1562&lt;=70),"61-70",IF(Demographics!B1562&gt;=71,"&gt;70","")))))))</f>
        <v>&gt;70</v>
      </c>
      <c r="D1562">
        <f>VLOOKUP(A1562,Examination!A:G, 2)</f>
        <v>171.6</v>
      </c>
      <c r="E1562">
        <f>VLOOKUP(A1562,Examination!A:G,3)</f>
        <v>69.3</v>
      </c>
      <c r="F1562">
        <f>VLOOKUP(A1562,Examination!A:G, 4)</f>
        <v>23.5</v>
      </c>
      <c r="G1562">
        <f>VLOOKUP(A1562,Examination!A:G, 5)</f>
        <v>66</v>
      </c>
      <c r="H1562">
        <f>VLOOKUP(A1562,Examination!A:G, 6)</f>
        <v>118</v>
      </c>
      <c r="I1562" t="b">
        <f>VLOOKUP(A1562,Examination!A:G, 7)</f>
        <v>0</v>
      </c>
      <c r="J1562">
        <f>VLOOKUP(A1562,Labs!A:B,2)</f>
        <v>156</v>
      </c>
    </row>
    <row r="1563" spans="1:10" x14ac:dyDescent="0.2">
      <c r="A1563">
        <v>75118</v>
      </c>
      <c r="B1563">
        <v>52</v>
      </c>
      <c r="C1563" t="str">
        <f>IF(Demographics!B1563&lt;=20,"18-20",IF(AND(Demographics!B1563&gt;20,Demographics!B1563&lt;=30),"21-30",IF(AND(Demographics!B1563&gt;30,Demographics!B1563&lt;=40),"31-40",IF(AND(Demographics!B1563&gt;40,Demographics!B1563&lt;=50),"41-50",IF(AND(Demographics!B1563&gt;50,Demographics!B1563&lt;=60),"51-60",IF(AND(Demographics!B1563&gt;60,Demographics!B1563&lt;=70),"61-70",IF(Demographics!B1563&gt;=71,"&gt;70","")))))))</f>
        <v>51-60</v>
      </c>
      <c r="D1563">
        <f>VLOOKUP(A1563,Examination!A:G, 2)</f>
        <v>160.9</v>
      </c>
      <c r="E1563">
        <f>VLOOKUP(A1563,Examination!A:G,3)</f>
        <v>88.7</v>
      </c>
      <c r="F1563">
        <f>VLOOKUP(A1563,Examination!A:G, 4)</f>
        <v>34.299999999999997</v>
      </c>
      <c r="G1563">
        <f>VLOOKUP(A1563,Examination!A:G, 5)</f>
        <v>50</v>
      </c>
      <c r="H1563">
        <f>VLOOKUP(A1563,Examination!A:G, 6)</f>
        <v>90</v>
      </c>
      <c r="I1563" t="b">
        <f>VLOOKUP(A1563,Examination!A:G, 7)</f>
        <v>1</v>
      </c>
      <c r="J1563">
        <f>VLOOKUP(A1563,Labs!A:B,2)</f>
        <v>259</v>
      </c>
    </row>
    <row r="1564" spans="1:10" x14ac:dyDescent="0.2">
      <c r="A1564">
        <v>75119</v>
      </c>
      <c r="B1564">
        <v>48</v>
      </c>
      <c r="C1564" t="str">
        <f>IF(Demographics!B1564&lt;=20,"18-20",IF(AND(Demographics!B1564&gt;20,Demographics!B1564&lt;=30),"21-30",IF(AND(Demographics!B1564&gt;30,Demographics!B1564&lt;=40),"31-40",IF(AND(Demographics!B1564&gt;40,Demographics!B1564&lt;=50),"41-50",IF(AND(Demographics!B1564&gt;50,Demographics!B1564&lt;=60),"51-60",IF(AND(Demographics!B1564&gt;60,Demographics!B1564&lt;=70),"61-70",IF(Demographics!B1564&gt;=71,"&gt;70","")))))))</f>
        <v>41-50</v>
      </c>
      <c r="D1564">
        <f>VLOOKUP(A1564,Examination!A:G, 2)</f>
        <v>181.4</v>
      </c>
      <c r="E1564">
        <f>VLOOKUP(A1564,Examination!A:G,3)</f>
        <v>68.2</v>
      </c>
      <c r="F1564">
        <f>VLOOKUP(A1564,Examination!A:G, 4)</f>
        <v>20.7</v>
      </c>
      <c r="G1564">
        <f>VLOOKUP(A1564,Examination!A:G, 5)</f>
        <v>56</v>
      </c>
      <c r="H1564">
        <f>VLOOKUP(A1564,Examination!A:G, 6)</f>
        <v>102</v>
      </c>
      <c r="I1564" t="b">
        <f>VLOOKUP(A1564,Examination!A:G, 7)</f>
        <v>0</v>
      </c>
      <c r="J1564">
        <f>VLOOKUP(A1564,Labs!A:B,2)</f>
        <v>161</v>
      </c>
    </row>
    <row r="1565" spans="1:10" x14ac:dyDescent="0.2">
      <c r="A1565">
        <v>75120</v>
      </c>
      <c r="B1565">
        <v>42</v>
      </c>
      <c r="C1565" t="str">
        <f>IF(Demographics!B1565&lt;=20,"18-20",IF(AND(Demographics!B1565&gt;20,Demographics!B1565&lt;=30),"21-30",IF(AND(Demographics!B1565&gt;30,Demographics!B1565&lt;=40),"31-40",IF(AND(Demographics!B1565&gt;40,Demographics!B1565&lt;=50),"41-50",IF(AND(Demographics!B1565&gt;50,Demographics!B1565&lt;=60),"51-60",IF(AND(Demographics!B1565&gt;60,Demographics!B1565&lt;=70),"61-70",IF(Demographics!B1565&gt;=71,"&gt;70","")))))))</f>
        <v>41-50</v>
      </c>
      <c r="D1565">
        <f>VLOOKUP(A1565,Examination!A:G, 2)</f>
        <v>88.3</v>
      </c>
      <c r="E1565">
        <f>VLOOKUP(A1565,Examination!A:G,3)</f>
        <v>11.7</v>
      </c>
      <c r="F1565">
        <f>VLOOKUP(A1565,Examination!A:G, 4)</f>
        <v>15</v>
      </c>
      <c r="G1565">
        <f>VLOOKUP(A1565,Examination!A:G, 5)</f>
        <v>0</v>
      </c>
      <c r="H1565">
        <f>VLOOKUP(A1565,Examination!A:G, 6)</f>
        <v>0</v>
      </c>
      <c r="I1565" t="b">
        <f>VLOOKUP(A1565,Examination!A:G, 7)</f>
        <v>0</v>
      </c>
      <c r="J1565">
        <f>VLOOKUP(A1565,Labs!A:B,2)</f>
        <v>0</v>
      </c>
    </row>
    <row r="1566" spans="1:10" x14ac:dyDescent="0.2">
      <c r="A1566">
        <v>75121</v>
      </c>
      <c r="B1566">
        <v>44</v>
      </c>
      <c r="C1566" t="str">
        <f>IF(Demographics!B1566&lt;=20,"18-20",IF(AND(Demographics!B1566&gt;20,Demographics!B1566&lt;=30),"21-30",IF(AND(Demographics!B1566&gt;30,Demographics!B1566&lt;=40),"31-40",IF(AND(Demographics!B1566&gt;40,Demographics!B1566&lt;=50),"41-50",IF(AND(Demographics!B1566&gt;50,Demographics!B1566&lt;=60),"51-60",IF(AND(Demographics!B1566&gt;60,Demographics!B1566&lt;=70),"61-70",IF(Demographics!B1566&gt;=71,"&gt;70","")))))))</f>
        <v>41-50</v>
      </c>
      <c r="D1566">
        <f>VLOOKUP(A1566,Examination!A:G, 2)</f>
        <v>179.6</v>
      </c>
      <c r="E1566">
        <f>VLOOKUP(A1566,Examination!A:G,3)</f>
        <v>82.2</v>
      </c>
      <c r="F1566">
        <f>VLOOKUP(A1566,Examination!A:G, 4)</f>
        <v>25.5</v>
      </c>
      <c r="G1566">
        <f>VLOOKUP(A1566,Examination!A:G, 5)</f>
        <v>76</v>
      </c>
      <c r="H1566">
        <f>VLOOKUP(A1566,Examination!A:G, 6)</f>
        <v>110</v>
      </c>
      <c r="I1566" t="b">
        <f>VLOOKUP(A1566,Examination!A:G, 7)</f>
        <v>0</v>
      </c>
      <c r="J1566">
        <f>VLOOKUP(A1566,Labs!A:B,2)</f>
        <v>207</v>
      </c>
    </row>
    <row r="1567" spans="1:10" x14ac:dyDescent="0.2">
      <c r="A1567">
        <v>75122</v>
      </c>
      <c r="B1567">
        <v>30</v>
      </c>
      <c r="C1567" t="str">
        <f>IF(Demographics!B1567&lt;=20,"18-20",IF(AND(Demographics!B1567&gt;20,Demographics!B1567&lt;=30),"21-30",IF(AND(Demographics!B1567&gt;30,Demographics!B1567&lt;=40),"31-40",IF(AND(Demographics!B1567&gt;40,Demographics!B1567&lt;=50),"41-50",IF(AND(Demographics!B1567&gt;50,Demographics!B1567&lt;=60),"51-60",IF(AND(Demographics!B1567&gt;60,Demographics!B1567&lt;=70),"61-70",IF(Demographics!B1567&gt;=71,"&gt;70","")))))))</f>
        <v>21-30</v>
      </c>
      <c r="D1567">
        <f>VLOOKUP(A1567,Examination!A:G, 2)</f>
        <v>105.6</v>
      </c>
      <c r="E1567">
        <f>VLOOKUP(A1567,Examination!A:G,3)</f>
        <v>20.8</v>
      </c>
      <c r="F1567">
        <f>VLOOKUP(A1567,Examination!A:G, 4)</f>
        <v>18.7</v>
      </c>
      <c r="G1567">
        <f>VLOOKUP(A1567,Examination!A:G, 5)</f>
        <v>0</v>
      </c>
      <c r="H1567">
        <f>VLOOKUP(A1567,Examination!A:G, 6)</f>
        <v>0</v>
      </c>
      <c r="I1567" t="b">
        <f>VLOOKUP(A1567,Examination!A:G, 7)</f>
        <v>0</v>
      </c>
      <c r="J1567">
        <f>VLOOKUP(A1567,Labs!A:B,2)</f>
        <v>0</v>
      </c>
    </row>
    <row r="1568" spans="1:10" x14ac:dyDescent="0.2">
      <c r="A1568">
        <v>75123</v>
      </c>
      <c r="B1568">
        <v>35</v>
      </c>
      <c r="C1568" t="str">
        <f>IF(Demographics!B1568&lt;=20,"18-20",IF(AND(Demographics!B1568&gt;20,Demographics!B1568&lt;=30),"21-30",IF(AND(Demographics!B1568&gt;30,Demographics!B1568&lt;=40),"31-40",IF(AND(Demographics!B1568&gt;40,Demographics!B1568&lt;=50),"41-50",IF(AND(Demographics!B1568&gt;50,Demographics!B1568&lt;=60),"51-60",IF(AND(Demographics!B1568&gt;60,Demographics!B1568&lt;=70),"61-70",IF(Demographics!B1568&gt;=71,"&gt;70","")))))))</f>
        <v>31-40</v>
      </c>
      <c r="D1568">
        <f>VLOOKUP(A1568,Examination!A:G, 2)</f>
        <v>189.3</v>
      </c>
      <c r="E1568">
        <f>VLOOKUP(A1568,Examination!A:G,3)</f>
        <v>133.30000000000001</v>
      </c>
      <c r="F1568">
        <f>VLOOKUP(A1568,Examination!A:G, 4)</f>
        <v>37.200000000000003</v>
      </c>
      <c r="G1568">
        <f>VLOOKUP(A1568,Examination!A:G, 5)</f>
        <v>68</v>
      </c>
      <c r="H1568">
        <f>VLOOKUP(A1568,Examination!A:G, 6)</f>
        <v>130</v>
      </c>
      <c r="I1568" t="b">
        <f>VLOOKUP(A1568,Examination!A:G, 7)</f>
        <v>1</v>
      </c>
      <c r="J1568">
        <f>VLOOKUP(A1568,Labs!A:B,2)</f>
        <v>207</v>
      </c>
    </row>
    <row r="1569" spans="1:10" x14ac:dyDescent="0.2">
      <c r="A1569">
        <v>75124</v>
      </c>
      <c r="B1569">
        <v>47</v>
      </c>
      <c r="C1569" t="str">
        <f>IF(Demographics!B1569&lt;=20,"18-20",IF(AND(Demographics!B1569&gt;20,Demographics!B1569&lt;=30),"21-30",IF(AND(Demographics!B1569&gt;30,Demographics!B1569&lt;=40),"31-40",IF(AND(Demographics!B1569&gt;40,Demographics!B1569&lt;=50),"41-50",IF(AND(Demographics!B1569&gt;50,Demographics!B1569&lt;=60),"51-60",IF(AND(Demographics!B1569&gt;60,Demographics!B1569&lt;=70),"61-70",IF(Demographics!B1569&gt;=71,"&gt;70","")))))))</f>
        <v>41-50</v>
      </c>
      <c r="D1569">
        <f>VLOOKUP(A1569,Examination!A:G, 2)</f>
        <v>154.30000000000001</v>
      </c>
      <c r="E1569">
        <f>VLOOKUP(A1569,Examination!A:G,3)</f>
        <v>71.7</v>
      </c>
      <c r="F1569">
        <f>VLOOKUP(A1569,Examination!A:G, 4)</f>
        <v>30.1</v>
      </c>
      <c r="G1569">
        <f>VLOOKUP(A1569,Examination!A:G, 5)</f>
        <v>84</v>
      </c>
      <c r="H1569">
        <f>VLOOKUP(A1569,Examination!A:G, 6)</f>
        <v>136</v>
      </c>
      <c r="I1569" t="b">
        <f>VLOOKUP(A1569,Examination!A:G, 7)</f>
        <v>1</v>
      </c>
      <c r="J1569">
        <f>VLOOKUP(A1569,Labs!A:B,2)</f>
        <v>181</v>
      </c>
    </row>
    <row r="1570" spans="1:10" x14ac:dyDescent="0.2">
      <c r="A1570">
        <v>75125</v>
      </c>
      <c r="B1570">
        <v>32</v>
      </c>
      <c r="C1570" t="str">
        <f>IF(Demographics!B1570&lt;=20,"18-20",IF(AND(Demographics!B1570&gt;20,Demographics!B1570&lt;=30),"21-30",IF(AND(Demographics!B1570&gt;30,Demographics!B1570&lt;=40),"31-40",IF(AND(Demographics!B1570&gt;40,Demographics!B1570&lt;=50),"41-50",IF(AND(Demographics!B1570&gt;50,Demographics!B1570&lt;=60),"51-60",IF(AND(Demographics!B1570&gt;60,Demographics!B1570&lt;=70),"61-70",IF(Demographics!B1570&gt;=71,"&gt;70","")))))))</f>
        <v>31-40</v>
      </c>
      <c r="D1570">
        <f>VLOOKUP(A1570,Examination!A:G, 2)</f>
        <v>171.9</v>
      </c>
      <c r="E1570">
        <f>VLOOKUP(A1570,Examination!A:G,3)</f>
        <v>107.9</v>
      </c>
      <c r="F1570">
        <f>VLOOKUP(A1570,Examination!A:G, 4)</f>
        <v>36.5</v>
      </c>
      <c r="G1570">
        <f>VLOOKUP(A1570,Examination!A:G, 5)</f>
        <v>84</v>
      </c>
      <c r="H1570">
        <f>VLOOKUP(A1570,Examination!A:G, 6)</f>
        <v>132</v>
      </c>
      <c r="I1570" t="b">
        <f>VLOOKUP(A1570,Examination!A:G, 7)</f>
        <v>1</v>
      </c>
      <c r="J1570">
        <f>VLOOKUP(A1570,Labs!A:B,2)</f>
        <v>209</v>
      </c>
    </row>
    <row r="1571" spans="1:10" x14ac:dyDescent="0.2">
      <c r="A1571">
        <v>75126</v>
      </c>
      <c r="B1571">
        <v>54</v>
      </c>
      <c r="C1571" t="str">
        <f>IF(Demographics!B1571&lt;=20,"18-20",IF(AND(Demographics!B1571&gt;20,Demographics!B1571&lt;=30),"21-30",IF(AND(Demographics!B1571&gt;30,Demographics!B1571&lt;=40),"31-40",IF(AND(Demographics!B1571&gt;40,Demographics!B1571&lt;=50),"41-50",IF(AND(Demographics!B1571&gt;50,Demographics!B1571&lt;=60),"51-60",IF(AND(Demographics!B1571&gt;60,Demographics!B1571&lt;=70),"61-70",IF(Demographics!B1571&gt;=71,"&gt;70","")))))))</f>
        <v>51-60</v>
      </c>
      <c r="D1571">
        <f>VLOOKUP(A1571,Examination!A:G, 2)</f>
        <v>106.4</v>
      </c>
      <c r="E1571">
        <f>VLOOKUP(A1571,Examination!A:G,3)</f>
        <v>16.3</v>
      </c>
      <c r="F1571">
        <f>VLOOKUP(A1571,Examination!A:G, 4)</f>
        <v>14.4</v>
      </c>
      <c r="G1571">
        <f>VLOOKUP(A1571,Examination!A:G, 5)</f>
        <v>0</v>
      </c>
      <c r="H1571">
        <f>VLOOKUP(A1571,Examination!A:G, 6)</f>
        <v>0</v>
      </c>
      <c r="I1571" t="b">
        <f>VLOOKUP(A1571,Examination!A:G, 7)</f>
        <v>0</v>
      </c>
      <c r="J1571">
        <f>VLOOKUP(A1571,Labs!A:B,2)</f>
        <v>152</v>
      </c>
    </row>
    <row r="1572" spans="1:10" x14ac:dyDescent="0.2">
      <c r="A1572">
        <v>75127</v>
      </c>
      <c r="B1572">
        <v>59</v>
      </c>
      <c r="C1572" t="str">
        <f>IF(Demographics!B1572&lt;=20,"18-20",IF(AND(Demographics!B1572&gt;20,Demographics!B1572&lt;=30),"21-30",IF(AND(Demographics!B1572&gt;30,Demographics!B1572&lt;=40),"31-40",IF(AND(Demographics!B1572&gt;40,Demographics!B1572&lt;=50),"41-50",IF(AND(Demographics!B1572&gt;50,Demographics!B1572&lt;=60),"51-60",IF(AND(Demographics!B1572&gt;60,Demographics!B1572&lt;=70),"61-70",IF(Demographics!B1572&gt;=71,"&gt;70","")))))))</f>
        <v>51-60</v>
      </c>
      <c r="D1572">
        <f>VLOOKUP(A1572,Examination!A:G, 2)</f>
        <v>182.5</v>
      </c>
      <c r="E1572">
        <f>VLOOKUP(A1572,Examination!A:G,3)</f>
        <v>100.3</v>
      </c>
      <c r="F1572">
        <f>VLOOKUP(A1572,Examination!A:G, 4)</f>
        <v>30.1</v>
      </c>
      <c r="G1572">
        <f>VLOOKUP(A1572,Examination!A:G, 5)</f>
        <v>46</v>
      </c>
      <c r="H1572">
        <f>VLOOKUP(A1572,Examination!A:G, 6)</f>
        <v>104</v>
      </c>
      <c r="I1572" t="b">
        <f>VLOOKUP(A1572,Examination!A:G, 7)</f>
        <v>1</v>
      </c>
      <c r="J1572">
        <f>VLOOKUP(A1572,Labs!A:B,2)</f>
        <v>165</v>
      </c>
    </row>
    <row r="1573" spans="1:10" x14ac:dyDescent="0.2">
      <c r="A1573">
        <v>75128</v>
      </c>
      <c r="B1573">
        <v>50</v>
      </c>
      <c r="C1573" t="str">
        <f>IF(Demographics!B1573&lt;=20,"18-20",IF(AND(Demographics!B1573&gt;20,Demographics!B1573&lt;=30),"21-30",IF(AND(Demographics!B1573&gt;30,Demographics!B1573&lt;=40),"31-40",IF(AND(Demographics!B1573&gt;40,Demographics!B1573&lt;=50),"41-50",IF(AND(Demographics!B1573&gt;50,Demographics!B1573&lt;=60),"51-60",IF(AND(Demographics!B1573&gt;60,Demographics!B1573&lt;=70),"61-70",IF(Demographics!B1573&gt;=71,"&gt;70","")))))))</f>
        <v>41-50</v>
      </c>
      <c r="D1573">
        <f>VLOOKUP(A1573,Examination!A:G, 2)</f>
        <v>180.5</v>
      </c>
      <c r="E1573">
        <f>VLOOKUP(A1573,Examination!A:G,3)</f>
        <v>86.8</v>
      </c>
      <c r="F1573">
        <f>VLOOKUP(A1573,Examination!A:G, 4)</f>
        <v>26.6</v>
      </c>
      <c r="G1573">
        <f>VLOOKUP(A1573,Examination!A:G, 5)</f>
        <v>74</v>
      </c>
      <c r="H1573">
        <f>VLOOKUP(A1573,Examination!A:G, 6)</f>
        <v>98</v>
      </c>
      <c r="I1573" t="b">
        <f>VLOOKUP(A1573,Examination!A:G, 7)</f>
        <v>0</v>
      </c>
      <c r="J1573">
        <f>VLOOKUP(A1573,Labs!A:B,2)</f>
        <v>176</v>
      </c>
    </row>
    <row r="1574" spans="1:10" x14ac:dyDescent="0.2">
      <c r="A1574">
        <v>75129</v>
      </c>
      <c r="B1574">
        <v>80</v>
      </c>
      <c r="C1574" t="str">
        <f>IF(Demographics!B1574&lt;=20,"18-20",IF(AND(Demographics!B1574&gt;20,Demographics!B1574&lt;=30),"21-30",IF(AND(Demographics!B1574&gt;30,Demographics!B1574&lt;=40),"31-40",IF(AND(Demographics!B1574&gt;40,Demographics!B1574&lt;=50),"41-50",IF(AND(Demographics!B1574&gt;50,Demographics!B1574&lt;=60),"51-60",IF(AND(Demographics!B1574&gt;60,Demographics!B1574&lt;=70),"61-70",IF(Demographics!B1574&gt;=71,"&gt;70","")))))))</f>
        <v>&gt;70</v>
      </c>
      <c r="D1574">
        <f>VLOOKUP(A1574,Examination!A:G, 2)</f>
        <v>152</v>
      </c>
      <c r="E1574">
        <f>VLOOKUP(A1574,Examination!A:G,3)</f>
        <v>57.6</v>
      </c>
      <c r="F1574">
        <f>VLOOKUP(A1574,Examination!A:G, 4)</f>
        <v>24.9</v>
      </c>
      <c r="G1574">
        <f>VLOOKUP(A1574,Examination!A:G, 5)</f>
        <v>58</v>
      </c>
      <c r="H1574">
        <f>VLOOKUP(A1574,Examination!A:G, 6)</f>
        <v>156</v>
      </c>
      <c r="I1574" t="b">
        <f>VLOOKUP(A1574,Examination!A:G, 7)</f>
        <v>0</v>
      </c>
      <c r="J1574">
        <f>VLOOKUP(A1574,Labs!A:B,2)</f>
        <v>142</v>
      </c>
    </row>
    <row r="1575" spans="1:10" x14ac:dyDescent="0.2">
      <c r="A1575">
        <v>75130</v>
      </c>
      <c r="B1575">
        <v>44</v>
      </c>
      <c r="C1575" t="str">
        <f>IF(Demographics!B1575&lt;=20,"18-20",IF(AND(Demographics!B1575&gt;20,Demographics!B1575&lt;=30),"21-30",IF(AND(Demographics!B1575&gt;30,Demographics!B1575&lt;=40),"31-40",IF(AND(Demographics!B1575&gt;40,Demographics!B1575&lt;=50),"41-50",IF(AND(Demographics!B1575&gt;50,Demographics!B1575&lt;=60),"51-60",IF(AND(Demographics!B1575&gt;60,Demographics!B1575&lt;=70),"61-70",IF(Demographics!B1575&gt;=71,"&gt;70","")))))))</f>
        <v>41-50</v>
      </c>
      <c r="D1575">
        <f>VLOOKUP(A1575,Examination!A:G, 2)</f>
        <v>124</v>
      </c>
      <c r="E1575">
        <f>VLOOKUP(A1575,Examination!A:G,3)</f>
        <v>25.5</v>
      </c>
      <c r="F1575">
        <f>VLOOKUP(A1575,Examination!A:G, 4)</f>
        <v>16.600000000000001</v>
      </c>
      <c r="G1575">
        <f>VLOOKUP(A1575,Examination!A:G, 5)</f>
        <v>0</v>
      </c>
      <c r="H1575">
        <f>VLOOKUP(A1575,Examination!A:G, 6)</f>
        <v>0</v>
      </c>
      <c r="I1575" t="b">
        <f>VLOOKUP(A1575,Examination!A:G, 7)</f>
        <v>0</v>
      </c>
      <c r="J1575">
        <f>VLOOKUP(A1575,Labs!A:B,2)</f>
        <v>154</v>
      </c>
    </row>
    <row r="1576" spans="1:10" x14ac:dyDescent="0.2">
      <c r="A1576">
        <v>75131</v>
      </c>
      <c r="B1576">
        <v>40</v>
      </c>
      <c r="C1576" t="str">
        <f>IF(Demographics!B1576&lt;=20,"18-20",IF(AND(Demographics!B1576&gt;20,Demographics!B1576&lt;=30),"21-30",IF(AND(Demographics!B1576&gt;30,Demographics!B1576&lt;=40),"31-40",IF(AND(Demographics!B1576&gt;40,Demographics!B1576&lt;=50),"41-50",IF(AND(Demographics!B1576&gt;50,Demographics!B1576&lt;=60),"51-60",IF(AND(Demographics!B1576&gt;60,Demographics!B1576&lt;=70),"61-70",IF(Demographics!B1576&gt;=71,"&gt;70","")))))))</f>
        <v>31-40</v>
      </c>
      <c r="D1576">
        <f>VLOOKUP(A1576,Examination!A:G, 2)</f>
        <v>160.1</v>
      </c>
      <c r="E1576">
        <f>VLOOKUP(A1576,Examination!A:G,3)</f>
        <v>65.099999999999994</v>
      </c>
      <c r="F1576">
        <f>VLOOKUP(A1576,Examination!A:G, 4)</f>
        <v>25.4</v>
      </c>
      <c r="G1576">
        <f>VLOOKUP(A1576,Examination!A:G, 5)</f>
        <v>78</v>
      </c>
      <c r="H1576">
        <f>VLOOKUP(A1576,Examination!A:G, 6)</f>
        <v>116</v>
      </c>
      <c r="I1576" t="b">
        <f>VLOOKUP(A1576,Examination!A:G, 7)</f>
        <v>0</v>
      </c>
      <c r="J1576">
        <f>VLOOKUP(A1576,Labs!A:B,2)</f>
        <v>231</v>
      </c>
    </row>
    <row r="1577" spans="1:10" x14ac:dyDescent="0.2">
      <c r="A1577">
        <v>75132</v>
      </c>
      <c r="B1577">
        <v>53</v>
      </c>
      <c r="C1577" t="str">
        <f>IF(Demographics!B1577&lt;=20,"18-20",IF(AND(Demographics!B1577&gt;20,Demographics!B1577&lt;=30),"21-30",IF(AND(Demographics!B1577&gt;30,Demographics!B1577&lt;=40),"31-40",IF(AND(Demographics!B1577&gt;40,Demographics!B1577&lt;=50),"41-50",IF(AND(Demographics!B1577&gt;50,Demographics!B1577&lt;=60),"51-60",IF(AND(Demographics!B1577&gt;60,Demographics!B1577&lt;=70),"61-70",IF(Demographics!B1577&gt;=71,"&gt;70","")))))))</f>
        <v>51-60</v>
      </c>
      <c r="D1577">
        <f>VLOOKUP(A1577,Examination!A:G, 2)</f>
        <v>176.6</v>
      </c>
      <c r="E1577">
        <f>VLOOKUP(A1577,Examination!A:G,3)</f>
        <v>72.8</v>
      </c>
      <c r="F1577">
        <f>VLOOKUP(A1577,Examination!A:G, 4)</f>
        <v>23.3</v>
      </c>
      <c r="G1577">
        <f>VLOOKUP(A1577,Examination!A:G, 5)</f>
        <v>72</v>
      </c>
      <c r="H1577">
        <f>VLOOKUP(A1577,Examination!A:G, 6)</f>
        <v>104</v>
      </c>
      <c r="I1577" t="b">
        <f>VLOOKUP(A1577,Examination!A:G, 7)</f>
        <v>0</v>
      </c>
      <c r="J1577">
        <f>VLOOKUP(A1577,Labs!A:B,2)</f>
        <v>210</v>
      </c>
    </row>
    <row r="1578" spans="1:10" x14ac:dyDescent="0.2">
      <c r="A1578">
        <v>75133</v>
      </c>
      <c r="B1578">
        <v>38</v>
      </c>
      <c r="C1578" t="str">
        <f>IF(Demographics!B1578&lt;=20,"18-20",IF(AND(Demographics!B1578&gt;20,Demographics!B1578&lt;=30),"21-30",IF(AND(Demographics!B1578&gt;30,Demographics!B1578&lt;=40),"31-40",IF(AND(Demographics!B1578&gt;40,Demographics!B1578&lt;=50),"41-50",IF(AND(Demographics!B1578&gt;50,Demographics!B1578&lt;=60),"51-60",IF(AND(Demographics!B1578&gt;60,Demographics!B1578&lt;=70),"61-70",IF(Demographics!B1578&gt;=71,"&gt;70","")))))))</f>
        <v>31-40</v>
      </c>
      <c r="D1578">
        <f>VLOOKUP(A1578,Examination!A:G, 2)</f>
        <v>153.19999999999999</v>
      </c>
      <c r="E1578">
        <f>VLOOKUP(A1578,Examination!A:G,3)</f>
        <v>41.5</v>
      </c>
      <c r="F1578">
        <f>VLOOKUP(A1578,Examination!A:G, 4)</f>
        <v>17.7</v>
      </c>
      <c r="G1578">
        <f>VLOOKUP(A1578,Examination!A:G, 5)</f>
        <v>0</v>
      </c>
      <c r="H1578">
        <f>VLOOKUP(A1578,Examination!A:G, 6)</f>
        <v>110</v>
      </c>
      <c r="I1578" t="b">
        <f>VLOOKUP(A1578,Examination!A:G, 7)</f>
        <v>0</v>
      </c>
      <c r="J1578">
        <f>VLOOKUP(A1578,Labs!A:B,2)</f>
        <v>179</v>
      </c>
    </row>
    <row r="1579" spans="1:10" x14ac:dyDescent="0.2">
      <c r="A1579">
        <v>75134</v>
      </c>
      <c r="B1579">
        <v>31</v>
      </c>
      <c r="C1579" t="str">
        <f>IF(Demographics!B1579&lt;=20,"18-20",IF(AND(Demographics!B1579&gt;20,Demographics!B1579&lt;=30),"21-30",IF(AND(Demographics!B1579&gt;30,Demographics!B1579&lt;=40),"31-40",IF(AND(Demographics!B1579&gt;40,Demographics!B1579&lt;=50),"41-50",IF(AND(Demographics!B1579&gt;50,Demographics!B1579&lt;=60),"51-60",IF(AND(Demographics!B1579&gt;60,Demographics!B1579&lt;=70),"61-70",IF(Demographics!B1579&gt;=71,"&gt;70","")))))))</f>
        <v>31-40</v>
      </c>
      <c r="D1579">
        <f>VLOOKUP(A1579,Examination!A:G, 2)</f>
        <v>169.4</v>
      </c>
      <c r="E1579">
        <f>VLOOKUP(A1579,Examination!A:G,3)</f>
        <v>75.5</v>
      </c>
      <c r="F1579">
        <f>VLOOKUP(A1579,Examination!A:G, 4)</f>
        <v>26.3</v>
      </c>
      <c r="G1579">
        <f>VLOOKUP(A1579,Examination!A:G, 5)</f>
        <v>68</v>
      </c>
      <c r="H1579">
        <f>VLOOKUP(A1579,Examination!A:G, 6)</f>
        <v>114</v>
      </c>
      <c r="I1579" t="b">
        <f>VLOOKUP(A1579,Examination!A:G, 7)</f>
        <v>0</v>
      </c>
      <c r="J1579">
        <f>VLOOKUP(A1579,Labs!A:B,2)</f>
        <v>151</v>
      </c>
    </row>
    <row r="1580" spans="1:10" x14ac:dyDescent="0.2">
      <c r="A1580">
        <v>75135</v>
      </c>
      <c r="B1580">
        <v>31</v>
      </c>
      <c r="C1580" t="str">
        <f>IF(Demographics!B1580&lt;=20,"18-20",IF(AND(Demographics!B1580&gt;20,Demographics!B1580&lt;=30),"21-30",IF(AND(Demographics!B1580&gt;30,Demographics!B1580&lt;=40),"31-40",IF(AND(Demographics!B1580&gt;40,Demographics!B1580&lt;=50),"41-50",IF(AND(Demographics!B1580&gt;50,Demographics!B1580&lt;=60),"51-60",IF(AND(Demographics!B1580&gt;60,Demographics!B1580&lt;=70),"61-70",IF(Demographics!B1580&gt;=71,"&gt;70","")))))))</f>
        <v>31-40</v>
      </c>
      <c r="D1580">
        <f>VLOOKUP(A1580,Examination!A:G, 2)</f>
        <v>125.8</v>
      </c>
      <c r="E1580">
        <f>VLOOKUP(A1580,Examination!A:G,3)</f>
        <v>24.7</v>
      </c>
      <c r="F1580">
        <f>VLOOKUP(A1580,Examination!A:G, 4)</f>
        <v>15.6</v>
      </c>
      <c r="G1580">
        <f>VLOOKUP(A1580,Examination!A:G, 5)</f>
        <v>0</v>
      </c>
      <c r="H1580">
        <f>VLOOKUP(A1580,Examination!A:G, 6)</f>
        <v>0</v>
      </c>
      <c r="I1580" t="b">
        <f>VLOOKUP(A1580,Examination!A:G, 7)</f>
        <v>0</v>
      </c>
      <c r="J1580">
        <f>VLOOKUP(A1580,Labs!A:B,2)</f>
        <v>188</v>
      </c>
    </row>
    <row r="1581" spans="1:10" x14ac:dyDescent="0.2">
      <c r="A1581">
        <v>75136</v>
      </c>
      <c r="B1581">
        <v>56</v>
      </c>
      <c r="C1581" t="str">
        <f>IF(Demographics!B1581&lt;=20,"18-20",IF(AND(Demographics!B1581&gt;20,Demographics!B1581&lt;=30),"21-30",IF(AND(Demographics!B1581&gt;30,Demographics!B1581&lt;=40),"31-40",IF(AND(Demographics!B1581&gt;40,Demographics!B1581&lt;=50),"41-50",IF(AND(Demographics!B1581&gt;50,Demographics!B1581&lt;=60),"51-60",IF(AND(Demographics!B1581&gt;60,Demographics!B1581&lt;=70),"61-70",IF(Demographics!B1581&gt;=71,"&gt;70","")))))))</f>
        <v>51-60</v>
      </c>
      <c r="D1581">
        <f>VLOOKUP(A1581,Examination!A:G, 2)</f>
        <v>181.1</v>
      </c>
      <c r="E1581">
        <f>VLOOKUP(A1581,Examination!A:G,3)</f>
        <v>88.9</v>
      </c>
      <c r="F1581">
        <f>VLOOKUP(A1581,Examination!A:G, 4)</f>
        <v>27.1</v>
      </c>
      <c r="G1581">
        <f>VLOOKUP(A1581,Examination!A:G, 5)</f>
        <v>86</v>
      </c>
      <c r="H1581">
        <f>VLOOKUP(A1581,Examination!A:G, 6)</f>
        <v>118</v>
      </c>
      <c r="I1581" t="b">
        <f>VLOOKUP(A1581,Examination!A:G, 7)</f>
        <v>0</v>
      </c>
      <c r="J1581">
        <f>VLOOKUP(A1581,Labs!A:B,2)</f>
        <v>222</v>
      </c>
    </row>
    <row r="1582" spans="1:10" x14ac:dyDescent="0.2">
      <c r="A1582">
        <v>75137</v>
      </c>
      <c r="B1582">
        <v>32</v>
      </c>
      <c r="C1582" t="str">
        <f>IF(Demographics!B1582&lt;=20,"18-20",IF(AND(Demographics!B1582&gt;20,Demographics!B1582&lt;=30),"21-30",IF(AND(Demographics!B1582&gt;30,Demographics!B1582&lt;=40),"31-40",IF(AND(Demographics!B1582&gt;40,Demographics!B1582&lt;=50),"41-50",IF(AND(Demographics!B1582&gt;50,Demographics!B1582&lt;=60),"51-60",IF(AND(Demographics!B1582&gt;60,Demographics!B1582&lt;=70),"61-70",IF(Demographics!B1582&gt;=71,"&gt;70","")))))))</f>
        <v>31-40</v>
      </c>
      <c r="D1582">
        <f>VLOOKUP(A1582,Examination!A:G, 2)</f>
        <v>161.6</v>
      </c>
      <c r="E1582">
        <f>VLOOKUP(A1582,Examination!A:G,3)</f>
        <v>65.599999999999994</v>
      </c>
      <c r="F1582">
        <f>VLOOKUP(A1582,Examination!A:G, 4)</f>
        <v>25.1</v>
      </c>
      <c r="G1582">
        <f>VLOOKUP(A1582,Examination!A:G, 5)</f>
        <v>58</v>
      </c>
      <c r="H1582">
        <f>VLOOKUP(A1582,Examination!A:G, 6)</f>
        <v>116</v>
      </c>
      <c r="I1582" t="b">
        <f>VLOOKUP(A1582,Examination!A:G, 7)</f>
        <v>0</v>
      </c>
      <c r="J1582">
        <f>VLOOKUP(A1582,Labs!A:B,2)</f>
        <v>220</v>
      </c>
    </row>
    <row r="1583" spans="1:10" x14ac:dyDescent="0.2">
      <c r="A1583">
        <v>75138</v>
      </c>
      <c r="B1583">
        <v>46</v>
      </c>
      <c r="C1583" t="str">
        <f>IF(Demographics!B1583&lt;=20,"18-20",IF(AND(Demographics!B1583&gt;20,Demographics!B1583&lt;=30),"21-30",IF(AND(Demographics!B1583&gt;30,Demographics!B1583&lt;=40),"31-40",IF(AND(Demographics!B1583&gt;40,Demographics!B1583&lt;=50),"41-50",IF(AND(Demographics!B1583&gt;50,Demographics!B1583&lt;=60),"51-60",IF(AND(Demographics!B1583&gt;60,Demographics!B1583&lt;=70),"61-70",IF(Demographics!B1583&gt;=71,"&gt;70","")))))))</f>
        <v>41-50</v>
      </c>
      <c r="D1583">
        <f>VLOOKUP(A1583,Examination!A:G, 2)</f>
        <v>156</v>
      </c>
      <c r="E1583">
        <f>VLOOKUP(A1583,Examination!A:G,3)</f>
        <v>72.8</v>
      </c>
      <c r="F1583">
        <f>VLOOKUP(A1583,Examination!A:G, 4)</f>
        <v>29.9</v>
      </c>
      <c r="G1583">
        <f>VLOOKUP(A1583,Examination!A:G, 5)</f>
        <v>34</v>
      </c>
      <c r="H1583">
        <f>VLOOKUP(A1583,Examination!A:G, 6)</f>
        <v>96</v>
      </c>
      <c r="I1583" t="b">
        <f>VLOOKUP(A1583,Examination!A:G, 7)</f>
        <v>0</v>
      </c>
      <c r="J1583">
        <f>VLOOKUP(A1583,Labs!A:B,2)</f>
        <v>169</v>
      </c>
    </row>
    <row r="1584" spans="1:10" x14ac:dyDescent="0.2">
      <c r="A1584">
        <v>75139</v>
      </c>
      <c r="B1584">
        <v>44</v>
      </c>
      <c r="C1584" t="str">
        <f>IF(Demographics!B1584&lt;=20,"18-20",IF(AND(Demographics!B1584&gt;20,Demographics!B1584&lt;=30),"21-30",IF(AND(Demographics!B1584&gt;30,Demographics!B1584&lt;=40),"31-40",IF(AND(Demographics!B1584&gt;40,Demographics!B1584&lt;=50),"41-50",IF(AND(Demographics!B1584&gt;50,Demographics!B1584&lt;=60),"51-60",IF(AND(Demographics!B1584&gt;60,Demographics!B1584&lt;=70),"61-70",IF(Demographics!B1584&gt;=71,"&gt;70","")))))))</f>
        <v>41-50</v>
      </c>
      <c r="D1584">
        <f>VLOOKUP(A1584,Examination!A:G, 2)</f>
        <v>161.9</v>
      </c>
      <c r="E1584">
        <f>VLOOKUP(A1584,Examination!A:G,3)</f>
        <v>82.1</v>
      </c>
      <c r="F1584">
        <f>VLOOKUP(A1584,Examination!A:G, 4)</f>
        <v>31.3</v>
      </c>
      <c r="G1584">
        <f>VLOOKUP(A1584,Examination!A:G, 5)</f>
        <v>82</v>
      </c>
      <c r="H1584">
        <f>VLOOKUP(A1584,Examination!A:G, 6)</f>
        <v>118</v>
      </c>
      <c r="I1584" t="b">
        <f>VLOOKUP(A1584,Examination!A:G, 7)</f>
        <v>1</v>
      </c>
      <c r="J1584">
        <f>VLOOKUP(A1584,Labs!A:B,2)</f>
        <v>172</v>
      </c>
    </row>
    <row r="1585" spans="1:10" x14ac:dyDescent="0.2">
      <c r="A1585">
        <v>75140</v>
      </c>
      <c r="B1585">
        <v>34</v>
      </c>
      <c r="C1585" t="str">
        <f>IF(Demographics!B1585&lt;=20,"18-20",IF(AND(Demographics!B1585&gt;20,Demographics!B1585&lt;=30),"21-30",IF(AND(Demographics!B1585&gt;30,Demographics!B1585&lt;=40),"31-40",IF(AND(Demographics!B1585&gt;40,Demographics!B1585&lt;=50),"41-50",IF(AND(Demographics!B1585&gt;50,Demographics!B1585&lt;=60),"51-60",IF(AND(Demographics!B1585&gt;60,Demographics!B1585&lt;=70),"61-70",IF(Demographics!B1585&gt;=71,"&gt;70","")))))))</f>
        <v>31-40</v>
      </c>
      <c r="D1585">
        <f>VLOOKUP(A1585,Examination!A:G, 2)</f>
        <v>156.80000000000001</v>
      </c>
      <c r="E1585">
        <f>VLOOKUP(A1585,Examination!A:G,3)</f>
        <v>93.2</v>
      </c>
      <c r="F1585">
        <f>VLOOKUP(A1585,Examination!A:G, 4)</f>
        <v>37.9</v>
      </c>
      <c r="G1585">
        <f>VLOOKUP(A1585,Examination!A:G, 5)</f>
        <v>56</v>
      </c>
      <c r="H1585">
        <f>VLOOKUP(A1585,Examination!A:G, 6)</f>
        <v>102</v>
      </c>
      <c r="I1585" t="b">
        <f>VLOOKUP(A1585,Examination!A:G, 7)</f>
        <v>1</v>
      </c>
      <c r="J1585">
        <f>VLOOKUP(A1585,Labs!A:B,2)</f>
        <v>196</v>
      </c>
    </row>
    <row r="1586" spans="1:10" x14ac:dyDescent="0.2">
      <c r="A1586">
        <v>75141</v>
      </c>
      <c r="B1586">
        <v>32</v>
      </c>
      <c r="C1586" t="str">
        <f>IF(Demographics!B1586&lt;=20,"18-20",IF(AND(Demographics!B1586&gt;20,Demographics!B1586&lt;=30),"21-30",IF(AND(Demographics!B1586&gt;30,Demographics!B1586&lt;=40),"31-40",IF(AND(Demographics!B1586&gt;40,Demographics!B1586&lt;=50),"41-50",IF(AND(Demographics!B1586&gt;50,Demographics!B1586&lt;=60),"51-60",IF(AND(Demographics!B1586&gt;60,Demographics!B1586&lt;=70),"61-70",IF(Demographics!B1586&gt;=71,"&gt;70","")))))))</f>
        <v>31-40</v>
      </c>
      <c r="D1586">
        <f>VLOOKUP(A1586,Examination!A:G, 2)</f>
        <v>157.9</v>
      </c>
      <c r="E1586">
        <f>VLOOKUP(A1586,Examination!A:G,3)</f>
        <v>91.7</v>
      </c>
      <c r="F1586">
        <f>VLOOKUP(A1586,Examination!A:G, 4)</f>
        <v>36.799999999999997</v>
      </c>
      <c r="G1586">
        <f>VLOOKUP(A1586,Examination!A:G, 5)</f>
        <v>66</v>
      </c>
      <c r="H1586">
        <f>VLOOKUP(A1586,Examination!A:G, 6)</f>
        <v>114</v>
      </c>
      <c r="I1586" t="b">
        <f>VLOOKUP(A1586,Examination!A:G, 7)</f>
        <v>1</v>
      </c>
      <c r="J1586">
        <f>VLOOKUP(A1586,Labs!A:B,2)</f>
        <v>103</v>
      </c>
    </row>
    <row r="1587" spans="1:10" x14ac:dyDescent="0.2">
      <c r="A1587">
        <v>75142</v>
      </c>
      <c r="B1587">
        <v>37</v>
      </c>
      <c r="C1587" t="str">
        <f>IF(Demographics!B1587&lt;=20,"18-20",IF(AND(Demographics!B1587&gt;20,Demographics!B1587&lt;=30),"21-30",IF(AND(Demographics!B1587&gt;30,Demographics!B1587&lt;=40),"31-40",IF(AND(Demographics!B1587&gt;40,Demographics!B1587&lt;=50),"41-50",IF(AND(Demographics!B1587&gt;50,Demographics!B1587&lt;=60),"51-60",IF(AND(Demographics!B1587&gt;60,Demographics!B1587&lt;=70),"61-70",IF(Demographics!B1587&gt;=71,"&gt;70","")))))))</f>
        <v>31-40</v>
      </c>
      <c r="D1587">
        <f>VLOOKUP(A1587,Examination!A:G, 2)</f>
        <v>146.1</v>
      </c>
      <c r="E1587">
        <f>VLOOKUP(A1587,Examination!A:G,3)</f>
        <v>33.799999999999997</v>
      </c>
      <c r="F1587">
        <f>VLOOKUP(A1587,Examination!A:G, 4)</f>
        <v>15.8</v>
      </c>
      <c r="G1587">
        <f>VLOOKUP(A1587,Examination!A:G, 5)</f>
        <v>40</v>
      </c>
      <c r="H1587">
        <f>VLOOKUP(A1587,Examination!A:G, 6)</f>
        <v>100</v>
      </c>
      <c r="I1587" t="b">
        <f>VLOOKUP(A1587,Examination!A:G, 7)</f>
        <v>0</v>
      </c>
      <c r="J1587">
        <f>VLOOKUP(A1587,Labs!A:B,2)</f>
        <v>146</v>
      </c>
    </row>
    <row r="1588" spans="1:10" x14ac:dyDescent="0.2">
      <c r="A1588">
        <v>75143</v>
      </c>
      <c r="B1588">
        <v>48</v>
      </c>
      <c r="C1588" t="str">
        <f>IF(Demographics!B1588&lt;=20,"18-20",IF(AND(Demographics!B1588&gt;20,Demographics!B1588&lt;=30),"21-30",IF(AND(Demographics!B1588&gt;30,Demographics!B1588&lt;=40),"31-40",IF(AND(Demographics!B1588&gt;40,Demographics!B1588&lt;=50),"41-50",IF(AND(Demographics!B1588&gt;50,Demographics!B1588&lt;=60),"51-60",IF(AND(Demographics!B1588&gt;60,Demographics!B1588&lt;=70),"61-70",IF(Demographics!B1588&gt;=71,"&gt;70","")))))))</f>
        <v>41-50</v>
      </c>
      <c r="D1588">
        <f>VLOOKUP(A1588,Examination!A:G, 2)</f>
        <v>159.30000000000001</v>
      </c>
      <c r="E1588">
        <f>VLOOKUP(A1588,Examination!A:G,3)</f>
        <v>37</v>
      </c>
      <c r="F1588">
        <f>VLOOKUP(A1588,Examination!A:G, 4)</f>
        <v>14.6</v>
      </c>
      <c r="G1588">
        <f>VLOOKUP(A1588,Examination!A:G, 5)</f>
        <v>60</v>
      </c>
      <c r="H1588">
        <f>VLOOKUP(A1588,Examination!A:G, 6)</f>
        <v>100</v>
      </c>
      <c r="I1588" t="b">
        <f>VLOOKUP(A1588,Examination!A:G, 7)</f>
        <v>0</v>
      </c>
      <c r="J1588">
        <f>VLOOKUP(A1588,Labs!A:B,2)</f>
        <v>175</v>
      </c>
    </row>
    <row r="1589" spans="1:10" x14ac:dyDescent="0.2">
      <c r="A1589">
        <v>75144</v>
      </c>
      <c r="B1589">
        <v>49</v>
      </c>
      <c r="C1589" t="str">
        <f>IF(Demographics!B1589&lt;=20,"18-20",IF(AND(Demographics!B1589&gt;20,Demographics!B1589&lt;=30),"21-30",IF(AND(Demographics!B1589&gt;30,Demographics!B1589&lt;=40),"31-40",IF(AND(Demographics!B1589&gt;40,Demographics!B1589&lt;=50),"41-50",IF(AND(Demographics!B1589&gt;50,Demographics!B1589&lt;=60),"51-60",IF(AND(Demographics!B1589&gt;60,Demographics!B1589&lt;=70),"61-70",IF(Demographics!B1589&gt;=71,"&gt;70","")))))))</f>
        <v>41-50</v>
      </c>
      <c r="D1589">
        <f>VLOOKUP(A1589,Examination!A:G, 2)</f>
        <v>0</v>
      </c>
      <c r="E1589">
        <f>VLOOKUP(A1589,Examination!A:G,3)</f>
        <v>11.9</v>
      </c>
      <c r="F1589">
        <f>VLOOKUP(A1589,Examination!A:G, 4)</f>
        <v>0</v>
      </c>
      <c r="G1589">
        <f>VLOOKUP(A1589,Examination!A:G, 5)</f>
        <v>0</v>
      </c>
      <c r="H1589">
        <f>VLOOKUP(A1589,Examination!A:G, 6)</f>
        <v>0</v>
      </c>
      <c r="I1589" t="e">
        <f>VLOOKUP(A1589,Examination!A:G, 7)</f>
        <v>#DIV/0!</v>
      </c>
      <c r="J1589">
        <f>VLOOKUP(A1589,Labs!A:B,2)</f>
        <v>0</v>
      </c>
    </row>
    <row r="1590" spans="1:10" x14ac:dyDescent="0.2">
      <c r="A1590">
        <v>75145</v>
      </c>
      <c r="B1590">
        <v>29</v>
      </c>
      <c r="C1590" t="str">
        <f>IF(Demographics!B1590&lt;=20,"18-20",IF(AND(Demographics!B1590&gt;20,Demographics!B1590&lt;=30),"21-30",IF(AND(Demographics!B1590&gt;30,Demographics!B1590&lt;=40),"31-40",IF(AND(Demographics!B1590&gt;40,Demographics!B1590&lt;=50),"41-50",IF(AND(Demographics!B1590&gt;50,Demographics!B1590&lt;=60),"51-60",IF(AND(Demographics!B1590&gt;60,Demographics!B1590&lt;=70),"61-70",IF(Demographics!B1590&gt;=71,"&gt;70","")))))))</f>
        <v>21-30</v>
      </c>
      <c r="D1590">
        <f>VLOOKUP(A1590,Examination!A:G, 2)</f>
        <v>129.9</v>
      </c>
      <c r="E1590">
        <f>VLOOKUP(A1590,Examination!A:G,3)</f>
        <v>29.8</v>
      </c>
      <c r="F1590">
        <f>VLOOKUP(A1590,Examination!A:G, 4)</f>
        <v>17.7</v>
      </c>
      <c r="G1590">
        <f>VLOOKUP(A1590,Examination!A:G, 5)</f>
        <v>0</v>
      </c>
      <c r="H1590">
        <f>VLOOKUP(A1590,Examination!A:G, 6)</f>
        <v>0</v>
      </c>
      <c r="I1590" t="b">
        <f>VLOOKUP(A1590,Examination!A:G, 7)</f>
        <v>0</v>
      </c>
      <c r="J1590">
        <f>VLOOKUP(A1590,Labs!A:B,2)</f>
        <v>0</v>
      </c>
    </row>
    <row r="1591" spans="1:10" x14ac:dyDescent="0.2">
      <c r="A1591">
        <v>75146</v>
      </c>
      <c r="B1591">
        <v>47</v>
      </c>
      <c r="C1591" t="str">
        <f>IF(Demographics!B1591&lt;=20,"18-20",IF(AND(Demographics!B1591&gt;20,Demographics!B1591&lt;=30),"21-30",IF(AND(Demographics!B1591&gt;30,Demographics!B1591&lt;=40),"31-40",IF(AND(Demographics!B1591&gt;40,Demographics!B1591&lt;=50),"41-50",IF(AND(Demographics!B1591&gt;50,Demographics!B1591&lt;=60),"51-60",IF(AND(Demographics!B1591&gt;60,Demographics!B1591&lt;=70),"61-70",IF(Demographics!B1591&gt;=71,"&gt;70","")))))))</f>
        <v>41-50</v>
      </c>
      <c r="D1591">
        <f>VLOOKUP(A1591,Examination!A:G, 2)</f>
        <v>175.3</v>
      </c>
      <c r="E1591">
        <f>VLOOKUP(A1591,Examination!A:G,3)</f>
        <v>132.6</v>
      </c>
      <c r="F1591">
        <f>VLOOKUP(A1591,Examination!A:G, 4)</f>
        <v>43.1</v>
      </c>
      <c r="G1591">
        <f>VLOOKUP(A1591,Examination!A:G, 5)</f>
        <v>0</v>
      </c>
      <c r="H1591">
        <f>VLOOKUP(A1591,Examination!A:G, 6)</f>
        <v>0</v>
      </c>
      <c r="I1591" t="b">
        <f>VLOOKUP(A1591,Examination!A:G, 7)</f>
        <v>1</v>
      </c>
      <c r="J1591">
        <f>VLOOKUP(A1591,Labs!A:B,2)</f>
        <v>199</v>
      </c>
    </row>
    <row r="1592" spans="1:10" x14ac:dyDescent="0.2">
      <c r="A1592">
        <v>75147</v>
      </c>
      <c r="B1592">
        <v>74</v>
      </c>
      <c r="C1592" t="str">
        <f>IF(Demographics!B1592&lt;=20,"18-20",IF(AND(Demographics!B1592&gt;20,Demographics!B1592&lt;=30),"21-30",IF(AND(Demographics!B1592&gt;30,Demographics!B1592&lt;=40),"31-40",IF(AND(Demographics!B1592&gt;40,Demographics!B1592&lt;=50),"41-50",IF(AND(Demographics!B1592&gt;50,Demographics!B1592&lt;=60),"51-60",IF(AND(Demographics!B1592&gt;60,Demographics!B1592&lt;=70),"61-70",IF(Demographics!B1592&gt;=71,"&gt;70","")))))))</f>
        <v>&gt;70</v>
      </c>
      <c r="D1592">
        <f>VLOOKUP(A1592,Examination!A:G, 2)</f>
        <v>165.2</v>
      </c>
      <c r="E1592">
        <f>VLOOKUP(A1592,Examination!A:G,3)</f>
        <v>57.6</v>
      </c>
      <c r="F1592">
        <f>VLOOKUP(A1592,Examination!A:G, 4)</f>
        <v>21.1</v>
      </c>
      <c r="G1592">
        <f>VLOOKUP(A1592,Examination!A:G, 5)</f>
        <v>76</v>
      </c>
      <c r="H1592">
        <f>VLOOKUP(A1592,Examination!A:G, 6)</f>
        <v>124</v>
      </c>
      <c r="I1592" t="b">
        <f>VLOOKUP(A1592,Examination!A:G, 7)</f>
        <v>0</v>
      </c>
      <c r="J1592">
        <f>VLOOKUP(A1592,Labs!A:B,2)</f>
        <v>181</v>
      </c>
    </row>
    <row r="1593" spans="1:10" x14ac:dyDescent="0.2">
      <c r="A1593">
        <v>75148</v>
      </c>
      <c r="B1593">
        <v>50</v>
      </c>
      <c r="C1593" t="str">
        <f>IF(Demographics!B1593&lt;=20,"18-20",IF(AND(Demographics!B1593&gt;20,Demographics!B1593&lt;=30),"21-30",IF(AND(Demographics!B1593&gt;30,Demographics!B1593&lt;=40),"31-40",IF(AND(Demographics!B1593&gt;40,Demographics!B1593&lt;=50),"41-50",IF(AND(Demographics!B1593&gt;50,Demographics!B1593&lt;=60),"51-60",IF(AND(Demographics!B1593&gt;60,Demographics!B1593&lt;=70),"61-70",IF(Demographics!B1593&gt;=71,"&gt;70","")))))))</f>
        <v>41-50</v>
      </c>
      <c r="D1593">
        <f>VLOOKUP(A1593,Examination!A:G, 2)</f>
        <v>110.8</v>
      </c>
      <c r="E1593">
        <f>VLOOKUP(A1593,Examination!A:G,3)</f>
        <v>19.3</v>
      </c>
      <c r="F1593">
        <f>VLOOKUP(A1593,Examination!A:G, 4)</f>
        <v>15.7</v>
      </c>
      <c r="G1593">
        <f>VLOOKUP(A1593,Examination!A:G, 5)</f>
        <v>0</v>
      </c>
      <c r="H1593">
        <f>VLOOKUP(A1593,Examination!A:G, 6)</f>
        <v>0</v>
      </c>
      <c r="I1593" t="b">
        <f>VLOOKUP(A1593,Examination!A:G, 7)</f>
        <v>0</v>
      </c>
      <c r="J1593">
        <f>VLOOKUP(A1593,Labs!A:B,2)</f>
        <v>0</v>
      </c>
    </row>
    <row r="1594" spans="1:10" x14ac:dyDescent="0.2">
      <c r="A1594">
        <v>75149</v>
      </c>
      <c r="B1594">
        <v>47</v>
      </c>
      <c r="C1594" t="str">
        <f>IF(Demographics!B1594&lt;=20,"18-20",IF(AND(Demographics!B1594&gt;20,Demographics!B1594&lt;=30),"21-30",IF(AND(Demographics!B1594&gt;30,Demographics!B1594&lt;=40),"31-40",IF(AND(Demographics!B1594&gt;40,Demographics!B1594&lt;=50),"41-50",IF(AND(Demographics!B1594&gt;50,Demographics!B1594&lt;=60),"51-60",IF(AND(Demographics!B1594&gt;60,Demographics!B1594&lt;=70),"61-70",IF(Demographics!B1594&gt;=71,"&gt;70","")))))))</f>
        <v>41-50</v>
      </c>
      <c r="D1594">
        <f>VLOOKUP(A1594,Examination!A:G, 2)</f>
        <v>158.5</v>
      </c>
      <c r="E1594">
        <f>VLOOKUP(A1594,Examination!A:G,3)</f>
        <v>62.4</v>
      </c>
      <c r="F1594">
        <f>VLOOKUP(A1594,Examination!A:G, 4)</f>
        <v>24.8</v>
      </c>
      <c r="G1594">
        <f>VLOOKUP(A1594,Examination!A:G, 5)</f>
        <v>50</v>
      </c>
      <c r="H1594">
        <f>VLOOKUP(A1594,Examination!A:G, 6)</f>
        <v>106</v>
      </c>
      <c r="I1594" t="b">
        <f>VLOOKUP(A1594,Examination!A:G, 7)</f>
        <v>0</v>
      </c>
      <c r="J1594">
        <f>VLOOKUP(A1594,Labs!A:B,2)</f>
        <v>156</v>
      </c>
    </row>
    <row r="1595" spans="1:10" x14ac:dyDescent="0.2">
      <c r="A1595">
        <v>75150</v>
      </c>
      <c r="B1595">
        <v>71</v>
      </c>
      <c r="C1595" t="str">
        <f>IF(Demographics!B1595&lt;=20,"18-20",IF(AND(Demographics!B1595&gt;20,Demographics!B1595&lt;=30),"21-30",IF(AND(Demographics!B1595&gt;30,Demographics!B1595&lt;=40),"31-40",IF(AND(Demographics!B1595&gt;40,Demographics!B1595&lt;=50),"41-50",IF(AND(Demographics!B1595&gt;50,Demographics!B1595&lt;=60),"51-60",IF(AND(Demographics!B1595&gt;60,Demographics!B1595&lt;=70),"61-70",IF(Demographics!B1595&gt;=71,"&gt;70","")))))))</f>
        <v>&gt;70</v>
      </c>
      <c r="D1595">
        <f>VLOOKUP(A1595,Examination!A:G, 2)</f>
        <v>157.4</v>
      </c>
      <c r="E1595">
        <f>VLOOKUP(A1595,Examination!A:G,3)</f>
        <v>65.599999999999994</v>
      </c>
      <c r="F1595">
        <f>VLOOKUP(A1595,Examination!A:G, 4)</f>
        <v>26.5</v>
      </c>
      <c r="G1595">
        <f>VLOOKUP(A1595,Examination!A:G, 5)</f>
        <v>56</v>
      </c>
      <c r="H1595">
        <f>VLOOKUP(A1595,Examination!A:G, 6)</f>
        <v>108</v>
      </c>
      <c r="I1595" t="b">
        <f>VLOOKUP(A1595,Examination!A:G, 7)</f>
        <v>0</v>
      </c>
      <c r="J1595">
        <f>VLOOKUP(A1595,Labs!A:B,2)</f>
        <v>192</v>
      </c>
    </row>
    <row r="1596" spans="1:10" x14ac:dyDescent="0.2">
      <c r="A1596">
        <v>75151</v>
      </c>
      <c r="B1596">
        <v>19</v>
      </c>
      <c r="C1596" t="str">
        <f>IF(Demographics!B1596&lt;=20,"18-20",IF(AND(Demographics!B1596&gt;20,Demographics!B1596&lt;=30),"21-30",IF(AND(Demographics!B1596&gt;30,Demographics!B1596&lt;=40),"31-40",IF(AND(Demographics!B1596&gt;40,Demographics!B1596&lt;=50),"41-50",IF(AND(Demographics!B1596&gt;50,Demographics!B1596&lt;=60),"51-60",IF(AND(Demographics!B1596&gt;60,Demographics!B1596&lt;=70),"61-70",IF(Demographics!B1596&gt;=71,"&gt;70","")))))))</f>
        <v>18-20</v>
      </c>
      <c r="D1596">
        <f>VLOOKUP(A1596,Examination!A:G, 2)</f>
        <v>169.3</v>
      </c>
      <c r="E1596">
        <f>VLOOKUP(A1596,Examination!A:G,3)</f>
        <v>67.8</v>
      </c>
      <c r="F1596">
        <f>VLOOKUP(A1596,Examination!A:G, 4)</f>
        <v>23.7</v>
      </c>
      <c r="G1596">
        <f>VLOOKUP(A1596,Examination!A:G, 5)</f>
        <v>60</v>
      </c>
      <c r="H1596">
        <f>VLOOKUP(A1596,Examination!A:G, 6)</f>
        <v>104</v>
      </c>
      <c r="I1596" t="b">
        <f>VLOOKUP(A1596,Examination!A:G, 7)</f>
        <v>0</v>
      </c>
      <c r="J1596">
        <f>VLOOKUP(A1596,Labs!A:B,2)</f>
        <v>141</v>
      </c>
    </row>
    <row r="1597" spans="1:10" x14ac:dyDescent="0.2">
      <c r="A1597">
        <v>75152</v>
      </c>
      <c r="B1597">
        <v>26</v>
      </c>
      <c r="C1597" t="str">
        <f>IF(Demographics!B1597&lt;=20,"18-20",IF(AND(Demographics!B1597&gt;20,Demographics!B1597&lt;=30),"21-30",IF(AND(Demographics!B1597&gt;30,Demographics!B1597&lt;=40),"31-40",IF(AND(Demographics!B1597&gt;40,Demographics!B1597&lt;=50),"41-50",IF(AND(Demographics!B1597&gt;50,Demographics!B1597&lt;=60),"51-60",IF(AND(Demographics!B1597&gt;60,Demographics!B1597&lt;=70),"61-70",IF(Demographics!B1597&gt;=71,"&gt;70","")))))))</f>
        <v>21-30</v>
      </c>
      <c r="D1597">
        <f>VLOOKUP(A1597,Examination!A:G, 2)</f>
        <v>141.5</v>
      </c>
      <c r="E1597">
        <f>VLOOKUP(A1597,Examination!A:G,3)</f>
        <v>38.5</v>
      </c>
      <c r="F1597">
        <f>VLOOKUP(A1597,Examination!A:G, 4)</f>
        <v>19.2</v>
      </c>
      <c r="G1597">
        <f>VLOOKUP(A1597,Examination!A:G, 5)</f>
        <v>0</v>
      </c>
      <c r="H1597">
        <f>VLOOKUP(A1597,Examination!A:G, 6)</f>
        <v>0</v>
      </c>
      <c r="I1597" t="b">
        <f>VLOOKUP(A1597,Examination!A:G, 7)</f>
        <v>0</v>
      </c>
      <c r="J1597">
        <f>VLOOKUP(A1597,Labs!A:B,2)</f>
        <v>0</v>
      </c>
    </row>
    <row r="1598" spans="1:10" x14ac:dyDescent="0.2">
      <c r="A1598">
        <v>75153</v>
      </c>
      <c r="B1598">
        <v>40</v>
      </c>
      <c r="C1598" t="str">
        <f>IF(Demographics!B1598&lt;=20,"18-20",IF(AND(Demographics!B1598&gt;20,Demographics!B1598&lt;=30),"21-30",IF(AND(Demographics!B1598&gt;30,Demographics!B1598&lt;=40),"31-40",IF(AND(Demographics!B1598&gt;40,Demographics!B1598&lt;=50),"41-50",IF(AND(Demographics!B1598&gt;50,Demographics!B1598&lt;=60),"51-60",IF(AND(Demographics!B1598&gt;60,Demographics!B1598&lt;=70),"61-70",IF(Demographics!B1598&gt;=71,"&gt;70","")))))))</f>
        <v>31-40</v>
      </c>
      <c r="D1598">
        <f>VLOOKUP(A1598,Examination!A:G, 2)</f>
        <v>118.5</v>
      </c>
      <c r="E1598">
        <f>VLOOKUP(A1598,Examination!A:G,3)</f>
        <v>23.3</v>
      </c>
      <c r="F1598">
        <f>VLOOKUP(A1598,Examination!A:G, 4)</f>
        <v>16.600000000000001</v>
      </c>
      <c r="G1598">
        <f>VLOOKUP(A1598,Examination!A:G, 5)</f>
        <v>0</v>
      </c>
      <c r="H1598">
        <f>VLOOKUP(A1598,Examination!A:G, 6)</f>
        <v>0</v>
      </c>
      <c r="I1598" t="b">
        <f>VLOOKUP(A1598,Examination!A:G, 7)</f>
        <v>0</v>
      </c>
      <c r="J1598">
        <f>VLOOKUP(A1598,Labs!A:B,2)</f>
        <v>183</v>
      </c>
    </row>
    <row r="1599" spans="1:10" x14ac:dyDescent="0.2">
      <c r="A1599">
        <v>75154</v>
      </c>
      <c r="B1599">
        <v>46</v>
      </c>
      <c r="C1599" t="str">
        <f>IF(Demographics!B1599&lt;=20,"18-20",IF(AND(Demographics!B1599&gt;20,Demographics!B1599&lt;=30),"21-30",IF(AND(Demographics!B1599&gt;30,Demographics!B1599&lt;=40),"31-40",IF(AND(Demographics!B1599&gt;40,Demographics!B1599&lt;=50),"41-50",IF(AND(Demographics!B1599&gt;50,Demographics!B1599&lt;=60),"51-60",IF(AND(Demographics!B1599&gt;60,Demographics!B1599&lt;=70),"61-70",IF(Demographics!B1599&gt;=71,"&gt;70","")))))))</f>
        <v>41-50</v>
      </c>
      <c r="D1599">
        <f>VLOOKUP(A1599,Examination!A:G, 2)</f>
        <v>171.2</v>
      </c>
      <c r="E1599">
        <f>VLOOKUP(A1599,Examination!A:G,3)</f>
        <v>59.6</v>
      </c>
      <c r="F1599">
        <f>VLOOKUP(A1599,Examination!A:G, 4)</f>
        <v>20.3</v>
      </c>
      <c r="G1599">
        <f>VLOOKUP(A1599,Examination!A:G, 5)</f>
        <v>62</v>
      </c>
      <c r="H1599">
        <f>VLOOKUP(A1599,Examination!A:G, 6)</f>
        <v>110</v>
      </c>
      <c r="I1599" t="b">
        <f>VLOOKUP(A1599,Examination!A:G, 7)</f>
        <v>0</v>
      </c>
      <c r="J1599">
        <f>VLOOKUP(A1599,Labs!A:B,2)</f>
        <v>0</v>
      </c>
    </row>
    <row r="1600" spans="1:10" x14ac:dyDescent="0.2">
      <c r="A1600">
        <v>75155</v>
      </c>
      <c r="B1600">
        <v>34</v>
      </c>
      <c r="C1600" t="str">
        <f>IF(Demographics!B1600&lt;=20,"18-20",IF(AND(Demographics!B1600&gt;20,Demographics!B1600&lt;=30),"21-30",IF(AND(Demographics!B1600&gt;30,Demographics!B1600&lt;=40),"31-40",IF(AND(Demographics!B1600&gt;40,Demographics!B1600&lt;=50),"41-50",IF(AND(Demographics!B1600&gt;50,Demographics!B1600&lt;=60),"51-60",IF(AND(Demographics!B1600&gt;60,Demographics!B1600&lt;=70),"61-70",IF(Demographics!B1600&gt;=71,"&gt;70","")))))))</f>
        <v>31-40</v>
      </c>
      <c r="D1600">
        <f>VLOOKUP(A1600,Examination!A:G, 2)</f>
        <v>160.5</v>
      </c>
      <c r="E1600">
        <f>VLOOKUP(A1600,Examination!A:G,3)</f>
        <v>66.3</v>
      </c>
      <c r="F1600">
        <f>VLOOKUP(A1600,Examination!A:G, 4)</f>
        <v>25.7</v>
      </c>
      <c r="G1600">
        <f>VLOOKUP(A1600,Examination!A:G, 5)</f>
        <v>76</v>
      </c>
      <c r="H1600">
        <f>VLOOKUP(A1600,Examination!A:G, 6)</f>
        <v>114</v>
      </c>
      <c r="I1600" t="b">
        <f>VLOOKUP(A1600,Examination!A:G, 7)</f>
        <v>0</v>
      </c>
      <c r="J1600">
        <f>VLOOKUP(A1600,Labs!A:B,2)</f>
        <v>203</v>
      </c>
    </row>
    <row r="1601" spans="1:10" x14ac:dyDescent="0.2">
      <c r="A1601">
        <v>75156</v>
      </c>
      <c r="B1601">
        <v>42</v>
      </c>
      <c r="C1601" t="str">
        <f>IF(Demographics!B1601&lt;=20,"18-20",IF(AND(Demographics!B1601&gt;20,Demographics!B1601&lt;=30),"21-30",IF(AND(Demographics!B1601&gt;30,Demographics!B1601&lt;=40),"31-40",IF(AND(Demographics!B1601&gt;40,Demographics!B1601&lt;=50),"41-50",IF(AND(Demographics!B1601&gt;50,Demographics!B1601&lt;=60),"51-60",IF(AND(Demographics!B1601&gt;60,Demographics!B1601&lt;=70),"61-70",IF(Demographics!B1601&gt;=71,"&gt;70","")))))))</f>
        <v>41-50</v>
      </c>
      <c r="D1601">
        <f>VLOOKUP(A1601,Examination!A:G, 2)</f>
        <v>184.9</v>
      </c>
      <c r="E1601">
        <f>VLOOKUP(A1601,Examination!A:G,3)</f>
        <v>123.3</v>
      </c>
      <c r="F1601">
        <f>VLOOKUP(A1601,Examination!A:G, 4)</f>
        <v>36.1</v>
      </c>
      <c r="G1601">
        <f>VLOOKUP(A1601,Examination!A:G, 5)</f>
        <v>70</v>
      </c>
      <c r="H1601">
        <f>VLOOKUP(A1601,Examination!A:G, 6)</f>
        <v>116</v>
      </c>
      <c r="I1601" t="b">
        <f>VLOOKUP(A1601,Examination!A:G, 7)</f>
        <v>1</v>
      </c>
      <c r="J1601">
        <f>VLOOKUP(A1601,Labs!A:B,2)</f>
        <v>207</v>
      </c>
    </row>
    <row r="1602" spans="1:10" x14ac:dyDescent="0.2">
      <c r="A1602">
        <v>75157</v>
      </c>
      <c r="B1602">
        <v>56</v>
      </c>
      <c r="C1602" t="str">
        <f>IF(Demographics!B1602&lt;=20,"18-20",IF(AND(Demographics!B1602&gt;20,Demographics!B1602&lt;=30),"21-30",IF(AND(Demographics!B1602&gt;30,Demographics!B1602&lt;=40),"31-40",IF(AND(Demographics!B1602&gt;40,Demographics!B1602&lt;=50),"41-50",IF(AND(Demographics!B1602&gt;50,Demographics!B1602&lt;=60),"51-60",IF(AND(Demographics!B1602&gt;60,Demographics!B1602&lt;=70),"61-70",IF(Demographics!B1602&gt;=71,"&gt;70","")))))))</f>
        <v>51-60</v>
      </c>
      <c r="D1602">
        <f>VLOOKUP(A1602,Examination!A:G, 2)</f>
        <v>188.6</v>
      </c>
      <c r="E1602">
        <f>VLOOKUP(A1602,Examination!A:G,3)</f>
        <v>110.5</v>
      </c>
      <c r="F1602">
        <f>VLOOKUP(A1602,Examination!A:G, 4)</f>
        <v>31.1</v>
      </c>
      <c r="G1602">
        <f>VLOOKUP(A1602,Examination!A:G, 5)</f>
        <v>88</v>
      </c>
      <c r="H1602">
        <f>VLOOKUP(A1602,Examination!A:G, 6)</f>
        <v>142</v>
      </c>
      <c r="I1602" t="b">
        <f>VLOOKUP(A1602,Examination!A:G, 7)</f>
        <v>1</v>
      </c>
      <c r="J1602">
        <f>VLOOKUP(A1602,Labs!A:B,2)</f>
        <v>132</v>
      </c>
    </row>
    <row r="1603" spans="1:10" x14ac:dyDescent="0.2">
      <c r="A1603">
        <v>75158</v>
      </c>
      <c r="B1603">
        <v>80</v>
      </c>
      <c r="C1603" t="str">
        <f>IF(Demographics!B1603&lt;=20,"18-20",IF(AND(Demographics!B1603&gt;20,Demographics!B1603&lt;=30),"21-30",IF(AND(Demographics!B1603&gt;30,Demographics!B1603&lt;=40),"31-40",IF(AND(Demographics!B1603&gt;40,Demographics!B1603&lt;=50),"41-50",IF(AND(Demographics!B1603&gt;50,Demographics!B1603&lt;=60),"51-60",IF(AND(Demographics!B1603&gt;60,Demographics!B1603&lt;=70),"61-70",IF(Demographics!B1603&gt;=71,"&gt;70","")))))))</f>
        <v>&gt;70</v>
      </c>
      <c r="D1603">
        <f>VLOOKUP(A1603,Examination!A:G, 2)</f>
        <v>151.19999999999999</v>
      </c>
      <c r="E1603">
        <f>VLOOKUP(A1603,Examination!A:G,3)</f>
        <v>52.4</v>
      </c>
      <c r="F1603">
        <f>VLOOKUP(A1603,Examination!A:G, 4)</f>
        <v>22.9</v>
      </c>
      <c r="G1603">
        <f>VLOOKUP(A1603,Examination!A:G, 5)</f>
        <v>62</v>
      </c>
      <c r="H1603">
        <f>VLOOKUP(A1603,Examination!A:G, 6)</f>
        <v>180</v>
      </c>
      <c r="I1603" t="b">
        <f>VLOOKUP(A1603,Examination!A:G, 7)</f>
        <v>0</v>
      </c>
      <c r="J1603">
        <f>VLOOKUP(A1603,Labs!A:B,2)</f>
        <v>290</v>
      </c>
    </row>
    <row r="1604" spans="1:10" x14ac:dyDescent="0.2">
      <c r="A1604">
        <v>75159</v>
      </c>
      <c r="B1604">
        <v>68</v>
      </c>
      <c r="C1604" t="str">
        <f>IF(Demographics!B1604&lt;=20,"18-20",IF(AND(Demographics!B1604&gt;20,Demographics!B1604&lt;=30),"21-30",IF(AND(Demographics!B1604&gt;30,Demographics!B1604&lt;=40),"31-40",IF(AND(Demographics!B1604&gt;40,Demographics!B1604&lt;=50),"41-50",IF(AND(Demographics!B1604&gt;50,Demographics!B1604&lt;=60),"51-60",IF(AND(Demographics!B1604&gt;60,Demographics!B1604&lt;=70),"61-70",IF(Demographics!B1604&gt;=71,"&gt;70","")))))))</f>
        <v>61-70</v>
      </c>
      <c r="D1604">
        <f>VLOOKUP(A1604,Examination!A:G, 2)</f>
        <v>165.8</v>
      </c>
      <c r="E1604">
        <f>VLOOKUP(A1604,Examination!A:G,3)</f>
        <v>75.400000000000006</v>
      </c>
      <c r="F1604">
        <f>VLOOKUP(A1604,Examination!A:G, 4)</f>
        <v>27.4</v>
      </c>
      <c r="G1604">
        <f>VLOOKUP(A1604,Examination!A:G, 5)</f>
        <v>54</v>
      </c>
      <c r="H1604">
        <f>VLOOKUP(A1604,Examination!A:G, 6)</f>
        <v>118</v>
      </c>
      <c r="I1604" t="b">
        <f>VLOOKUP(A1604,Examination!A:G, 7)</f>
        <v>0</v>
      </c>
      <c r="J1604">
        <f>VLOOKUP(A1604,Labs!A:B,2)</f>
        <v>196</v>
      </c>
    </row>
    <row r="1605" spans="1:10" x14ac:dyDescent="0.2">
      <c r="A1605">
        <v>75160</v>
      </c>
      <c r="B1605">
        <v>64</v>
      </c>
      <c r="C1605" t="str">
        <f>IF(Demographics!B1605&lt;=20,"18-20",IF(AND(Demographics!B1605&gt;20,Demographics!B1605&lt;=30),"21-30",IF(AND(Demographics!B1605&gt;30,Demographics!B1605&lt;=40),"31-40",IF(AND(Demographics!B1605&gt;40,Demographics!B1605&lt;=50),"41-50",IF(AND(Demographics!B1605&gt;50,Demographics!B1605&lt;=60),"51-60",IF(AND(Demographics!B1605&gt;60,Demographics!B1605&lt;=70),"61-70",IF(Demographics!B1605&gt;=71,"&gt;70","")))))))</f>
        <v>61-70</v>
      </c>
      <c r="D1605">
        <f>VLOOKUP(A1605,Examination!A:G, 2)</f>
        <v>171.4</v>
      </c>
      <c r="E1605">
        <f>VLOOKUP(A1605,Examination!A:G,3)</f>
        <v>72.7</v>
      </c>
      <c r="F1605">
        <f>VLOOKUP(A1605,Examination!A:G, 4)</f>
        <v>24.7</v>
      </c>
      <c r="G1605">
        <f>VLOOKUP(A1605,Examination!A:G, 5)</f>
        <v>0</v>
      </c>
      <c r="H1605">
        <f>VLOOKUP(A1605,Examination!A:G, 6)</f>
        <v>0</v>
      </c>
      <c r="I1605" t="b">
        <f>VLOOKUP(A1605,Examination!A:G, 7)</f>
        <v>0</v>
      </c>
      <c r="J1605">
        <f>VLOOKUP(A1605,Labs!A:B,2)</f>
        <v>234</v>
      </c>
    </row>
    <row r="1606" spans="1:10" x14ac:dyDescent="0.2">
      <c r="A1606">
        <v>75161</v>
      </c>
      <c r="B1606">
        <v>47</v>
      </c>
      <c r="C1606" t="str">
        <f>IF(Demographics!B1606&lt;=20,"18-20",IF(AND(Demographics!B1606&gt;20,Demographics!B1606&lt;=30),"21-30",IF(AND(Demographics!B1606&gt;30,Demographics!B1606&lt;=40),"31-40",IF(AND(Demographics!B1606&gt;40,Demographics!B1606&lt;=50),"41-50",IF(AND(Demographics!B1606&gt;50,Demographics!B1606&lt;=60),"51-60",IF(AND(Demographics!B1606&gt;60,Demographics!B1606&lt;=70),"61-70",IF(Demographics!B1606&gt;=71,"&gt;70","")))))))</f>
        <v>41-50</v>
      </c>
      <c r="D1606">
        <f>VLOOKUP(A1606,Examination!A:G, 2)</f>
        <v>167.2</v>
      </c>
      <c r="E1606">
        <f>VLOOKUP(A1606,Examination!A:G,3)</f>
        <v>74.400000000000006</v>
      </c>
      <c r="F1606">
        <f>VLOOKUP(A1606,Examination!A:G, 4)</f>
        <v>26.6</v>
      </c>
      <c r="G1606">
        <f>VLOOKUP(A1606,Examination!A:G, 5)</f>
        <v>72</v>
      </c>
      <c r="H1606">
        <f>VLOOKUP(A1606,Examination!A:G, 6)</f>
        <v>108</v>
      </c>
      <c r="I1606" t="b">
        <f>VLOOKUP(A1606,Examination!A:G, 7)</f>
        <v>0</v>
      </c>
      <c r="J1606">
        <f>VLOOKUP(A1606,Labs!A:B,2)</f>
        <v>228</v>
      </c>
    </row>
    <row r="1607" spans="1:10" x14ac:dyDescent="0.2">
      <c r="A1607">
        <v>75162</v>
      </c>
      <c r="B1607">
        <v>54</v>
      </c>
      <c r="C1607" t="str">
        <f>IF(Demographics!B1607&lt;=20,"18-20",IF(AND(Demographics!B1607&gt;20,Demographics!B1607&lt;=30),"21-30",IF(AND(Demographics!B1607&gt;30,Demographics!B1607&lt;=40),"31-40",IF(AND(Demographics!B1607&gt;40,Demographics!B1607&lt;=50),"41-50",IF(AND(Demographics!B1607&gt;50,Demographics!B1607&lt;=60),"51-60",IF(AND(Demographics!B1607&gt;60,Demographics!B1607&lt;=70),"61-70",IF(Demographics!B1607&gt;=71,"&gt;70","")))))))</f>
        <v>51-60</v>
      </c>
      <c r="D1607">
        <f>VLOOKUP(A1607,Examination!A:G, 2)</f>
        <v>189.9</v>
      </c>
      <c r="E1607">
        <f>VLOOKUP(A1607,Examination!A:G,3)</f>
        <v>90.6</v>
      </c>
      <c r="F1607">
        <f>VLOOKUP(A1607,Examination!A:G, 4)</f>
        <v>25.1</v>
      </c>
      <c r="G1607">
        <f>VLOOKUP(A1607,Examination!A:G, 5)</f>
        <v>70</v>
      </c>
      <c r="H1607">
        <f>VLOOKUP(A1607,Examination!A:G, 6)</f>
        <v>112</v>
      </c>
      <c r="I1607" t="b">
        <f>VLOOKUP(A1607,Examination!A:G, 7)</f>
        <v>0</v>
      </c>
      <c r="J1607">
        <f>VLOOKUP(A1607,Labs!A:B,2)</f>
        <v>143</v>
      </c>
    </row>
    <row r="1608" spans="1:10" x14ac:dyDescent="0.2">
      <c r="A1608">
        <v>75163</v>
      </c>
      <c r="B1608">
        <v>24</v>
      </c>
      <c r="C1608" t="str">
        <f>IF(Demographics!B1608&lt;=20,"18-20",IF(AND(Demographics!B1608&gt;20,Demographics!B1608&lt;=30),"21-30",IF(AND(Demographics!B1608&gt;30,Demographics!B1608&lt;=40),"31-40",IF(AND(Demographics!B1608&gt;40,Demographics!B1608&lt;=50),"41-50",IF(AND(Demographics!B1608&gt;50,Demographics!B1608&lt;=60),"51-60",IF(AND(Demographics!B1608&gt;60,Demographics!B1608&lt;=70),"61-70",IF(Demographics!B1608&gt;=71,"&gt;70","")))))))</f>
        <v>21-30</v>
      </c>
      <c r="D1608">
        <f>VLOOKUP(A1608,Examination!A:G, 2)</f>
        <v>0</v>
      </c>
      <c r="E1608">
        <f>VLOOKUP(A1608,Examination!A:G,3)</f>
        <v>6.8</v>
      </c>
      <c r="F1608">
        <f>VLOOKUP(A1608,Examination!A:G, 4)</f>
        <v>0</v>
      </c>
      <c r="G1608">
        <f>VLOOKUP(A1608,Examination!A:G, 5)</f>
        <v>0</v>
      </c>
      <c r="H1608">
        <f>VLOOKUP(A1608,Examination!A:G, 6)</f>
        <v>0</v>
      </c>
      <c r="I1608" t="e">
        <f>VLOOKUP(A1608,Examination!A:G, 7)</f>
        <v>#DIV/0!</v>
      </c>
      <c r="J1608">
        <f>VLOOKUP(A1608,Labs!A:B,2)</f>
        <v>0</v>
      </c>
    </row>
    <row r="1609" spans="1:10" x14ac:dyDescent="0.2">
      <c r="A1609">
        <v>75164</v>
      </c>
      <c r="B1609">
        <v>65</v>
      </c>
      <c r="C1609" t="str">
        <f>IF(Demographics!B1609&lt;=20,"18-20",IF(AND(Demographics!B1609&gt;20,Demographics!B1609&lt;=30),"21-30",IF(AND(Demographics!B1609&gt;30,Demographics!B1609&lt;=40),"31-40",IF(AND(Demographics!B1609&gt;40,Demographics!B1609&lt;=50),"41-50",IF(AND(Demographics!B1609&gt;50,Demographics!B1609&lt;=60),"51-60",IF(AND(Demographics!B1609&gt;60,Demographics!B1609&lt;=70),"61-70",IF(Demographics!B1609&gt;=71,"&gt;70","")))))))</f>
        <v>61-70</v>
      </c>
      <c r="D1609">
        <f>VLOOKUP(A1609,Examination!A:G, 2)</f>
        <v>168.6</v>
      </c>
      <c r="E1609">
        <f>VLOOKUP(A1609,Examination!A:G,3)</f>
        <v>69.900000000000006</v>
      </c>
      <c r="F1609">
        <f>VLOOKUP(A1609,Examination!A:G, 4)</f>
        <v>24.6</v>
      </c>
      <c r="G1609">
        <f>VLOOKUP(A1609,Examination!A:G, 5)</f>
        <v>88</v>
      </c>
      <c r="H1609">
        <f>VLOOKUP(A1609,Examination!A:G, 6)</f>
        <v>130</v>
      </c>
      <c r="I1609" t="b">
        <f>VLOOKUP(A1609,Examination!A:G, 7)</f>
        <v>0</v>
      </c>
      <c r="J1609">
        <f>VLOOKUP(A1609,Labs!A:B,2)</f>
        <v>174</v>
      </c>
    </row>
    <row r="1610" spans="1:10" x14ac:dyDescent="0.2">
      <c r="A1610">
        <v>75165</v>
      </c>
      <c r="B1610">
        <v>39</v>
      </c>
      <c r="C1610" t="str">
        <f>IF(Demographics!B1610&lt;=20,"18-20",IF(AND(Demographics!B1610&gt;20,Demographics!B1610&lt;=30),"21-30",IF(AND(Demographics!B1610&gt;30,Demographics!B1610&lt;=40),"31-40",IF(AND(Demographics!B1610&gt;40,Demographics!B1610&lt;=50),"41-50",IF(AND(Demographics!B1610&gt;50,Demographics!B1610&lt;=60),"51-60",IF(AND(Demographics!B1610&gt;60,Demographics!B1610&lt;=70),"61-70",IF(Demographics!B1610&gt;=71,"&gt;70","")))))))</f>
        <v>31-40</v>
      </c>
      <c r="D1610">
        <f>VLOOKUP(A1610,Examination!A:G, 2)</f>
        <v>143.4</v>
      </c>
      <c r="E1610">
        <f>VLOOKUP(A1610,Examination!A:G,3)</f>
        <v>43.6</v>
      </c>
      <c r="F1610">
        <f>VLOOKUP(A1610,Examination!A:G, 4)</f>
        <v>21.2</v>
      </c>
      <c r="G1610">
        <f>VLOOKUP(A1610,Examination!A:G, 5)</f>
        <v>48</v>
      </c>
      <c r="H1610">
        <f>VLOOKUP(A1610,Examination!A:G, 6)</f>
        <v>96</v>
      </c>
      <c r="I1610" t="b">
        <f>VLOOKUP(A1610,Examination!A:G, 7)</f>
        <v>0</v>
      </c>
      <c r="J1610">
        <f>VLOOKUP(A1610,Labs!A:B,2)</f>
        <v>213</v>
      </c>
    </row>
    <row r="1611" spans="1:10" x14ac:dyDescent="0.2">
      <c r="A1611">
        <v>75166</v>
      </c>
      <c r="B1611">
        <v>38</v>
      </c>
      <c r="C1611" t="str">
        <f>IF(Demographics!B1611&lt;=20,"18-20",IF(AND(Demographics!B1611&gt;20,Demographics!B1611&lt;=30),"21-30",IF(AND(Demographics!B1611&gt;30,Demographics!B1611&lt;=40),"31-40",IF(AND(Demographics!B1611&gt;40,Demographics!B1611&lt;=50),"41-50",IF(AND(Demographics!B1611&gt;50,Demographics!B1611&lt;=60),"51-60",IF(AND(Demographics!B1611&gt;60,Demographics!B1611&lt;=70),"61-70",IF(Demographics!B1611&gt;=71,"&gt;70","")))))))</f>
        <v>31-40</v>
      </c>
      <c r="D1611">
        <f>VLOOKUP(A1611,Examination!A:G, 2)</f>
        <v>173.1</v>
      </c>
      <c r="E1611">
        <f>VLOOKUP(A1611,Examination!A:G,3)</f>
        <v>60.3</v>
      </c>
      <c r="F1611">
        <f>VLOOKUP(A1611,Examination!A:G, 4)</f>
        <v>20.100000000000001</v>
      </c>
      <c r="G1611">
        <f>VLOOKUP(A1611,Examination!A:G, 5)</f>
        <v>66</v>
      </c>
      <c r="H1611">
        <f>VLOOKUP(A1611,Examination!A:G, 6)</f>
        <v>102</v>
      </c>
      <c r="I1611" t="b">
        <f>VLOOKUP(A1611,Examination!A:G, 7)</f>
        <v>0</v>
      </c>
      <c r="J1611">
        <f>VLOOKUP(A1611,Labs!A:B,2)</f>
        <v>125</v>
      </c>
    </row>
    <row r="1612" spans="1:10" x14ac:dyDescent="0.2">
      <c r="A1612">
        <v>75167</v>
      </c>
      <c r="B1612">
        <v>34</v>
      </c>
      <c r="C1612" t="str">
        <f>IF(Demographics!B1612&lt;=20,"18-20",IF(AND(Demographics!B1612&gt;20,Demographics!B1612&lt;=30),"21-30",IF(AND(Demographics!B1612&gt;30,Demographics!B1612&lt;=40),"31-40",IF(AND(Demographics!B1612&gt;40,Demographics!B1612&lt;=50),"41-50",IF(AND(Demographics!B1612&gt;50,Demographics!B1612&lt;=60),"51-60",IF(AND(Demographics!B1612&gt;60,Demographics!B1612&lt;=70),"61-70",IF(Demographics!B1612&gt;=71,"&gt;70","")))))))</f>
        <v>31-40</v>
      </c>
      <c r="D1612">
        <f>VLOOKUP(A1612,Examination!A:G, 2)</f>
        <v>148.4</v>
      </c>
      <c r="E1612">
        <f>VLOOKUP(A1612,Examination!A:G,3)</f>
        <v>57.2</v>
      </c>
      <c r="F1612">
        <f>VLOOKUP(A1612,Examination!A:G, 4)</f>
        <v>26</v>
      </c>
      <c r="G1612">
        <f>VLOOKUP(A1612,Examination!A:G, 5)</f>
        <v>72</v>
      </c>
      <c r="H1612">
        <f>VLOOKUP(A1612,Examination!A:G, 6)</f>
        <v>108</v>
      </c>
      <c r="I1612" t="b">
        <f>VLOOKUP(A1612,Examination!A:G, 7)</f>
        <v>0</v>
      </c>
      <c r="J1612">
        <f>VLOOKUP(A1612,Labs!A:B,2)</f>
        <v>0</v>
      </c>
    </row>
    <row r="1613" spans="1:10" x14ac:dyDescent="0.2">
      <c r="A1613">
        <v>75168</v>
      </c>
      <c r="B1613">
        <v>25</v>
      </c>
      <c r="C1613" t="str">
        <f>IF(Demographics!B1613&lt;=20,"18-20",IF(AND(Demographics!B1613&gt;20,Demographics!B1613&lt;=30),"21-30",IF(AND(Demographics!B1613&gt;30,Demographics!B1613&lt;=40),"31-40",IF(AND(Demographics!B1613&gt;40,Demographics!B1613&lt;=50),"41-50",IF(AND(Demographics!B1613&gt;50,Demographics!B1613&lt;=60),"51-60",IF(AND(Demographics!B1613&gt;60,Demographics!B1613&lt;=70),"61-70",IF(Demographics!B1613&gt;=71,"&gt;70","")))))))</f>
        <v>21-30</v>
      </c>
      <c r="D1613">
        <f>VLOOKUP(A1613,Examination!A:G, 2)</f>
        <v>0</v>
      </c>
      <c r="E1613">
        <f>VLOOKUP(A1613,Examination!A:G,3)</f>
        <v>5.3</v>
      </c>
      <c r="F1613">
        <f>VLOOKUP(A1613,Examination!A:G, 4)</f>
        <v>0</v>
      </c>
      <c r="G1613">
        <f>VLOOKUP(A1613,Examination!A:G, 5)</f>
        <v>0</v>
      </c>
      <c r="H1613">
        <f>VLOOKUP(A1613,Examination!A:G, 6)</f>
        <v>0</v>
      </c>
      <c r="I1613" t="e">
        <f>VLOOKUP(A1613,Examination!A:G, 7)</f>
        <v>#DIV/0!</v>
      </c>
      <c r="J1613">
        <f>VLOOKUP(A1613,Labs!A:B,2)</f>
        <v>0</v>
      </c>
    </row>
    <row r="1614" spans="1:10" x14ac:dyDescent="0.2">
      <c r="A1614">
        <v>75169</v>
      </c>
      <c r="B1614">
        <v>30</v>
      </c>
      <c r="C1614" t="str">
        <f>IF(Demographics!B1614&lt;=20,"18-20",IF(AND(Demographics!B1614&gt;20,Demographics!B1614&lt;=30),"21-30",IF(AND(Demographics!B1614&gt;30,Demographics!B1614&lt;=40),"31-40",IF(AND(Demographics!B1614&gt;40,Demographics!B1614&lt;=50),"41-50",IF(AND(Demographics!B1614&gt;50,Demographics!B1614&lt;=60),"51-60",IF(AND(Demographics!B1614&gt;60,Demographics!B1614&lt;=70),"61-70",IF(Demographics!B1614&gt;=71,"&gt;70","")))))))</f>
        <v>21-30</v>
      </c>
      <c r="D1614">
        <f>VLOOKUP(A1614,Examination!A:G, 2)</f>
        <v>140.30000000000001</v>
      </c>
      <c r="E1614">
        <f>VLOOKUP(A1614,Examination!A:G,3)</f>
        <v>36.9</v>
      </c>
      <c r="F1614">
        <f>VLOOKUP(A1614,Examination!A:G, 4)</f>
        <v>18.7</v>
      </c>
      <c r="G1614">
        <f>VLOOKUP(A1614,Examination!A:G, 5)</f>
        <v>54</v>
      </c>
      <c r="H1614">
        <f>VLOOKUP(A1614,Examination!A:G, 6)</f>
        <v>102</v>
      </c>
      <c r="I1614" t="b">
        <f>VLOOKUP(A1614,Examination!A:G, 7)</f>
        <v>0</v>
      </c>
      <c r="J1614">
        <f>VLOOKUP(A1614,Labs!A:B,2)</f>
        <v>115</v>
      </c>
    </row>
    <row r="1615" spans="1:10" x14ac:dyDescent="0.2">
      <c r="A1615">
        <v>75170</v>
      </c>
      <c r="B1615">
        <v>45</v>
      </c>
      <c r="C1615" t="str">
        <f>IF(Demographics!B1615&lt;=20,"18-20",IF(AND(Demographics!B1615&gt;20,Demographics!B1615&lt;=30),"21-30",IF(AND(Demographics!B1615&gt;30,Demographics!B1615&lt;=40),"31-40",IF(AND(Demographics!B1615&gt;40,Demographics!B1615&lt;=50),"41-50",IF(AND(Demographics!B1615&gt;50,Demographics!B1615&lt;=60),"51-60",IF(AND(Demographics!B1615&gt;60,Demographics!B1615&lt;=70),"61-70",IF(Demographics!B1615&gt;=71,"&gt;70","")))))))</f>
        <v>41-50</v>
      </c>
      <c r="D1615">
        <f>VLOOKUP(A1615,Examination!A:G, 2)</f>
        <v>0</v>
      </c>
      <c r="E1615">
        <f>VLOOKUP(A1615,Examination!A:G,3)</f>
        <v>0</v>
      </c>
      <c r="F1615">
        <f>VLOOKUP(A1615,Examination!A:G, 4)</f>
        <v>0</v>
      </c>
      <c r="G1615">
        <f>VLOOKUP(A1615,Examination!A:G, 5)</f>
        <v>84</v>
      </c>
      <c r="H1615">
        <f>VLOOKUP(A1615,Examination!A:G, 6)</f>
        <v>118</v>
      </c>
      <c r="I1615" t="e">
        <f>VLOOKUP(A1615,Examination!A:G, 7)</f>
        <v>#DIV/0!</v>
      </c>
      <c r="J1615">
        <f>VLOOKUP(A1615,Labs!A:B,2)</f>
        <v>0</v>
      </c>
    </row>
    <row r="1616" spans="1:10" x14ac:dyDescent="0.2">
      <c r="A1616">
        <v>75171</v>
      </c>
      <c r="B1616">
        <v>34</v>
      </c>
      <c r="C1616" t="str">
        <f>IF(Demographics!B1616&lt;=20,"18-20",IF(AND(Demographics!B1616&gt;20,Demographics!B1616&lt;=30),"21-30",IF(AND(Demographics!B1616&gt;30,Demographics!B1616&lt;=40),"31-40",IF(AND(Demographics!B1616&gt;40,Demographics!B1616&lt;=50),"41-50",IF(AND(Demographics!B1616&gt;50,Demographics!B1616&lt;=60),"51-60",IF(AND(Demographics!B1616&gt;60,Demographics!B1616&lt;=70),"61-70",IF(Demographics!B1616&gt;=71,"&gt;70","")))))))</f>
        <v>31-40</v>
      </c>
      <c r="D1616">
        <f>VLOOKUP(A1616,Examination!A:G, 2)</f>
        <v>168.9</v>
      </c>
      <c r="E1616">
        <f>VLOOKUP(A1616,Examination!A:G,3)</f>
        <v>90.4</v>
      </c>
      <c r="F1616">
        <f>VLOOKUP(A1616,Examination!A:G, 4)</f>
        <v>31.7</v>
      </c>
      <c r="G1616">
        <f>VLOOKUP(A1616,Examination!A:G, 5)</f>
        <v>68</v>
      </c>
      <c r="H1616">
        <f>VLOOKUP(A1616,Examination!A:G, 6)</f>
        <v>96</v>
      </c>
      <c r="I1616" t="b">
        <f>VLOOKUP(A1616,Examination!A:G, 7)</f>
        <v>1</v>
      </c>
      <c r="J1616">
        <f>VLOOKUP(A1616,Labs!A:B,2)</f>
        <v>0</v>
      </c>
    </row>
    <row r="1617" spans="1:10" x14ac:dyDescent="0.2">
      <c r="A1617">
        <v>75172</v>
      </c>
      <c r="B1617">
        <v>26</v>
      </c>
      <c r="C1617" t="str">
        <f>IF(Demographics!B1617&lt;=20,"18-20",IF(AND(Demographics!B1617&gt;20,Demographics!B1617&lt;=30),"21-30",IF(AND(Demographics!B1617&gt;30,Demographics!B1617&lt;=40),"31-40",IF(AND(Demographics!B1617&gt;40,Demographics!B1617&lt;=50),"41-50",IF(AND(Demographics!B1617&gt;50,Demographics!B1617&lt;=60),"51-60",IF(AND(Demographics!B1617&gt;60,Demographics!B1617&lt;=70),"61-70",IF(Demographics!B1617&gt;=71,"&gt;70","")))))))</f>
        <v>21-30</v>
      </c>
      <c r="D1617">
        <f>VLOOKUP(A1617,Examination!A:G, 2)</f>
        <v>0</v>
      </c>
      <c r="E1617">
        <f>VLOOKUP(A1617,Examination!A:G,3)</f>
        <v>8.6999999999999993</v>
      </c>
      <c r="F1617">
        <f>VLOOKUP(A1617,Examination!A:G, 4)</f>
        <v>0</v>
      </c>
      <c r="G1617">
        <f>VLOOKUP(A1617,Examination!A:G, 5)</f>
        <v>0</v>
      </c>
      <c r="H1617">
        <f>VLOOKUP(A1617,Examination!A:G, 6)</f>
        <v>0</v>
      </c>
      <c r="I1617" t="e">
        <f>VLOOKUP(A1617,Examination!A:G, 7)</f>
        <v>#DIV/0!</v>
      </c>
      <c r="J1617">
        <f>VLOOKUP(A1617,Labs!A:B,2)</f>
        <v>0</v>
      </c>
    </row>
    <row r="1618" spans="1:10" x14ac:dyDescent="0.2">
      <c r="A1618">
        <v>75173</v>
      </c>
      <c r="B1618">
        <v>42</v>
      </c>
      <c r="C1618" t="str">
        <f>IF(Demographics!B1618&lt;=20,"18-20",IF(AND(Demographics!B1618&gt;20,Demographics!B1618&lt;=30),"21-30",IF(AND(Demographics!B1618&gt;30,Demographics!B1618&lt;=40),"31-40",IF(AND(Demographics!B1618&gt;40,Demographics!B1618&lt;=50),"41-50",IF(AND(Demographics!B1618&gt;50,Demographics!B1618&lt;=60),"51-60",IF(AND(Demographics!B1618&gt;60,Demographics!B1618&lt;=70),"61-70",IF(Demographics!B1618&gt;=71,"&gt;70","")))))))</f>
        <v>41-50</v>
      </c>
      <c r="D1618">
        <f>VLOOKUP(A1618,Examination!A:G, 2)</f>
        <v>0</v>
      </c>
      <c r="E1618">
        <f>VLOOKUP(A1618,Examination!A:G,3)</f>
        <v>0</v>
      </c>
      <c r="F1618">
        <f>VLOOKUP(A1618,Examination!A:G, 4)</f>
        <v>0</v>
      </c>
      <c r="G1618">
        <f>VLOOKUP(A1618,Examination!A:G, 5)</f>
        <v>58</v>
      </c>
      <c r="H1618">
        <f>VLOOKUP(A1618,Examination!A:G, 6)</f>
        <v>116</v>
      </c>
      <c r="I1618" t="e">
        <f>VLOOKUP(A1618,Examination!A:G, 7)</f>
        <v>#DIV/0!</v>
      </c>
      <c r="J1618">
        <f>VLOOKUP(A1618,Labs!A:B,2)</f>
        <v>108</v>
      </c>
    </row>
    <row r="1619" spans="1:10" x14ac:dyDescent="0.2">
      <c r="A1619">
        <v>75174</v>
      </c>
      <c r="B1619">
        <v>76</v>
      </c>
      <c r="C1619" t="str">
        <f>IF(Demographics!B1619&lt;=20,"18-20",IF(AND(Demographics!B1619&gt;20,Demographics!B1619&lt;=30),"21-30",IF(AND(Demographics!B1619&gt;30,Demographics!B1619&lt;=40),"31-40",IF(AND(Demographics!B1619&gt;40,Demographics!B1619&lt;=50),"41-50",IF(AND(Demographics!B1619&gt;50,Demographics!B1619&lt;=60),"51-60",IF(AND(Demographics!B1619&gt;60,Demographics!B1619&lt;=70),"61-70",IF(Demographics!B1619&gt;=71,"&gt;70","")))))))</f>
        <v>&gt;70</v>
      </c>
      <c r="D1619">
        <f>VLOOKUP(A1619,Examination!A:G, 2)</f>
        <v>176.5</v>
      </c>
      <c r="E1619">
        <f>VLOOKUP(A1619,Examination!A:G,3)</f>
        <v>79.599999999999994</v>
      </c>
      <c r="F1619">
        <f>VLOOKUP(A1619,Examination!A:G, 4)</f>
        <v>25.6</v>
      </c>
      <c r="G1619">
        <f>VLOOKUP(A1619,Examination!A:G, 5)</f>
        <v>78</v>
      </c>
      <c r="H1619">
        <f>VLOOKUP(A1619,Examination!A:G, 6)</f>
        <v>140</v>
      </c>
      <c r="I1619" t="b">
        <f>VLOOKUP(A1619,Examination!A:G, 7)</f>
        <v>0</v>
      </c>
      <c r="J1619">
        <f>VLOOKUP(A1619,Labs!A:B,2)</f>
        <v>113</v>
      </c>
    </row>
    <row r="1620" spans="1:10" x14ac:dyDescent="0.2">
      <c r="A1620">
        <v>75175</v>
      </c>
      <c r="B1620">
        <v>34</v>
      </c>
      <c r="C1620" t="str">
        <f>IF(Demographics!B1620&lt;=20,"18-20",IF(AND(Demographics!B1620&gt;20,Demographics!B1620&lt;=30),"21-30",IF(AND(Demographics!B1620&gt;30,Demographics!B1620&lt;=40),"31-40",IF(AND(Demographics!B1620&gt;40,Demographics!B1620&lt;=50),"41-50",IF(AND(Demographics!B1620&gt;50,Demographics!B1620&lt;=60),"51-60",IF(AND(Demographics!B1620&gt;60,Demographics!B1620&lt;=70),"61-70",IF(Demographics!B1620&gt;=71,"&gt;70","")))))))</f>
        <v>31-40</v>
      </c>
      <c r="D1620">
        <f>VLOOKUP(A1620,Examination!A:G, 2)</f>
        <v>173.2</v>
      </c>
      <c r="E1620">
        <f>VLOOKUP(A1620,Examination!A:G,3)</f>
        <v>70.900000000000006</v>
      </c>
      <c r="F1620">
        <f>VLOOKUP(A1620,Examination!A:G, 4)</f>
        <v>23.6</v>
      </c>
      <c r="G1620">
        <f>VLOOKUP(A1620,Examination!A:G, 5)</f>
        <v>64</v>
      </c>
      <c r="H1620">
        <f>VLOOKUP(A1620,Examination!A:G, 6)</f>
        <v>92</v>
      </c>
      <c r="I1620" t="b">
        <f>VLOOKUP(A1620,Examination!A:G, 7)</f>
        <v>0</v>
      </c>
      <c r="J1620">
        <f>VLOOKUP(A1620,Labs!A:B,2)</f>
        <v>166</v>
      </c>
    </row>
    <row r="1621" spans="1:10" x14ac:dyDescent="0.2">
      <c r="A1621">
        <v>75176</v>
      </c>
      <c r="B1621">
        <v>43</v>
      </c>
      <c r="C1621" t="str">
        <f>IF(Demographics!B1621&lt;=20,"18-20",IF(AND(Demographics!B1621&gt;20,Demographics!B1621&lt;=30),"21-30",IF(AND(Demographics!B1621&gt;30,Demographics!B1621&lt;=40),"31-40",IF(AND(Demographics!B1621&gt;40,Demographics!B1621&lt;=50),"41-50",IF(AND(Demographics!B1621&gt;50,Demographics!B1621&lt;=60),"51-60",IF(AND(Demographics!B1621&gt;60,Demographics!B1621&lt;=70),"61-70",IF(Demographics!B1621&gt;=71,"&gt;70","")))))))</f>
        <v>41-50</v>
      </c>
      <c r="D1621">
        <f>VLOOKUP(A1621,Examination!A:G, 2)</f>
        <v>184.1</v>
      </c>
      <c r="E1621">
        <f>VLOOKUP(A1621,Examination!A:G,3)</f>
        <v>127.6</v>
      </c>
      <c r="F1621">
        <f>VLOOKUP(A1621,Examination!A:G, 4)</f>
        <v>37.6</v>
      </c>
      <c r="G1621">
        <f>VLOOKUP(A1621,Examination!A:G, 5)</f>
        <v>66</v>
      </c>
      <c r="H1621">
        <f>VLOOKUP(A1621,Examination!A:G, 6)</f>
        <v>96</v>
      </c>
      <c r="I1621" t="b">
        <f>VLOOKUP(A1621,Examination!A:G, 7)</f>
        <v>1</v>
      </c>
      <c r="J1621">
        <f>VLOOKUP(A1621,Labs!A:B,2)</f>
        <v>101</v>
      </c>
    </row>
    <row r="1622" spans="1:10" x14ac:dyDescent="0.2">
      <c r="A1622">
        <v>75177</v>
      </c>
      <c r="B1622">
        <v>33</v>
      </c>
      <c r="C1622" t="str">
        <f>IF(Demographics!B1622&lt;=20,"18-20",IF(AND(Demographics!B1622&gt;20,Demographics!B1622&lt;=30),"21-30",IF(AND(Demographics!B1622&gt;30,Demographics!B1622&lt;=40),"31-40",IF(AND(Demographics!B1622&gt;40,Demographics!B1622&lt;=50),"41-50",IF(AND(Demographics!B1622&gt;50,Demographics!B1622&lt;=60),"51-60",IF(AND(Demographics!B1622&gt;60,Demographics!B1622&lt;=70),"61-70",IF(Demographics!B1622&gt;=71,"&gt;70","")))))))</f>
        <v>31-40</v>
      </c>
      <c r="D1622">
        <f>VLOOKUP(A1622,Examination!A:G, 2)</f>
        <v>138.5</v>
      </c>
      <c r="E1622">
        <f>VLOOKUP(A1622,Examination!A:G,3)</f>
        <v>38.299999999999997</v>
      </c>
      <c r="F1622">
        <f>VLOOKUP(A1622,Examination!A:G, 4)</f>
        <v>20</v>
      </c>
      <c r="G1622">
        <f>VLOOKUP(A1622,Examination!A:G, 5)</f>
        <v>70</v>
      </c>
      <c r="H1622">
        <f>VLOOKUP(A1622,Examination!A:G, 6)</f>
        <v>100</v>
      </c>
      <c r="I1622" t="b">
        <f>VLOOKUP(A1622,Examination!A:G, 7)</f>
        <v>0</v>
      </c>
      <c r="J1622">
        <f>VLOOKUP(A1622,Labs!A:B,2)</f>
        <v>151</v>
      </c>
    </row>
    <row r="1623" spans="1:10" x14ac:dyDescent="0.2">
      <c r="A1623">
        <v>75178</v>
      </c>
      <c r="B1623">
        <v>64</v>
      </c>
      <c r="C1623" t="str">
        <f>IF(Demographics!B1623&lt;=20,"18-20",IF(AND(Demographics!B1623&gt;20,Demographics!B1623&lt;=30),"21-30",IF(AND(Demographics!B1623&gt;30,Demographics!B1623&lt;=40),"31-40",IF(AND(Demographics!B1623&gt;40,Demographics!B1623&lt;=50),"41-50",IF(AND(Demographics!B1623&gt;50,Demographics!B1623&lt;=60),"51-60",IF(AND(Demographics!B1623&gt;60,Demographics!B1623&lt;=70),"61-70",IF(Demographics!B1623&gt;=71,"&gt;70","")))))))</f>
        <v>61-70</v>
      </c>
      <c r="D1623">
        <f>VLOOKUP(A1623,Examination!A:G, 2)</f>
        <v>161.6</v>
      </c>
      <c r="E1623">
        <f>VLOOKUP(A1623,Examination!A:G,3)</f>
        <v>71.599999999999994</v>
      </c>
      <c r="F1623">
        <f>VLOOKUP(A1623,Examination!A:G, 4)</f>
        <v>27.4</v>
      </c>
      <c r="G1623">
        <f>VLOOKUP(A1623,Examination!A:G, 5)</f>
        <v>44</v>
      </c>
      <c r="H1623">
        <f>VLOOKUP(A1623,Examination!A:G, 6)</f>
        <v>118</v>
      </c>
      <c r="I1623" t="b">
        <f>VLOOKUP(A1623,Examination!A:G, 7)</f>
        <v>0</v>
      </c>
      <c r="J1623">
        <f>VLOOKUP(A1623,Labs!A:B,2)</f>
        <v>178</v>
      </c>
    </row>
    <row r="1624" spans="1:10" x14ac:dyDescent="0.2">
      <c r="A1624">
        <v>75179</v>
      </c>
      <c r="B1624">
        <v>64</v>
      </c>
      <c r="C1624" t="str">
        <f>IF(Demographics!B1624&lt;=20,"18-20",IF(AND(Demographics!B1624&gt;20,Demographics!B1624&lt;=30),"21-30",IF(AND(Demographics!B1624&gt;30,Demographics!B1624&lt;=40),"31-40",IF(AND(Demographics!B1624&gt;40,Demographics!B1624&lt;=50),"41-50",IF(AND(Demographics!B1624&gt;50,Demographics!B1624&lt;=60),"51-60",IF(AND(Demographics!B1624&gt;60,Demographics!B1624&lt;=70),"61-70",IF(Demographics!B1624&gt;=71,"&gt;70","")))))))</f>
        <v>61-70</v>
      </c>
      <c r="D1624">
        <f>VLOOKUP(A1624,Examination!A:G, 2)</f>
        <v>163.30000000000001</v>
      </c>
      <c r="E1624">
        <f>VLOOKUP(A1624,Examination!A:G,3)</f>
        <v>79.3</v>
      </c>
      <c r="F1624">
        <f>VLOOKUP(A1624,Examination!A:G, 4)</f>
        <v>29.7</v>
      </c>
      <c r="G1624">
        <f>VLOOKUP(A1624,Examination!A:G, 5)</f>
        <v>56</v>
      </c>
      <c r="H1624">
        <f>VLOOKUP(A1624,Examination!A:G, 6)</f>
        <v>130</v>
      </c>
      <c r="I1624" t="b">
        <f>VLOOKUP(A1624,Examination!A:G, 7)</f>
        <v>0</v>
      </c>
      <c r="J1624">
        <f>VLOOKUP(A1624,Labs!A:B,2)</f>
        <v>312</v>
      </c>
    </row>
    <row r="1625" spans="1:10" x14ac:dyDescent="0.2">
      <c r="A1625">
        <v>75180</v>
      </c>
      <c r="B1625">
        <v>29</v>
      </c>
      <c r="C1625" t="str">
        <f>IF(Demographics!B1625&lt;=20,"18-20",IF(AND(Demographics!B1625&gt;20,Demographics!B1625&lt;=30),"21-30",IF(AND(Demographics!B1625&gt;30,Demographics!B1625&lt;=40),"31-40",IF(AND(Demographics!B1625&gt;40,Demographics!B1625&lt;=50),"41-50",IF(AND(Demographics!B1625&gt;50,Demographics!B1625&lt;=60),"51-60",IF(AND(Demographics!B1625&gt;60,Demographics!B1625&lt;=70),"61-70",IF(Demographics!B1625&gt;=71,"&gt;70","")))))))</f>
        <v>21-30</v>
      </c>
      <c r="D1625">
        <f>VLOOKUP(A1625,Examination!A:G, 2)</f>
        <v>111.8</v>
      </c>
      <c r="E1625">
        <f>VLOOKUP(A1625,Examination!A:G,3)</f>
        <v>19.8</v>
      </c>
      <c r="F1625">
        <f>VLOOKUP(A1625,Examination!A:G, 4)</f>
        <v>15.8</v>
      </c>
      <c r="G1625">
        <f>VLOOKUP(A1625,Examination!A:G, 5)</f>
        <v>0</v>
      </c>
      <c r="H1625">
        <f>VLOOKUP(A1625,Examination!A:G, 6)</f>
        <v>0</v>
      </c>
      <c r="I1625" t="b">
        <f>VLOOKUP(A1625,Examination!A:G, 7)</f>
        <v>0</v>
      </c>
      <c r="J1625">
        <f>VLOOKUP(A1625,Labs!A:B,2)</f>
        <v>0</v>
      </c>
    </row>
    <row r="1626" spans="1:10" x14ac:dyDescent="0.2">
      <c r="A1626">
        <v>75181</v>
      </c>
      <c r="B1626">
        <v>59</v>
      </c>
      <c r="C1626" t="str">
        <f>IF(Demographics!B1626&lt;=20,"18-20",IF(AND(Demographics!B1626&gt;20,Demographics!B1626&lt;=30),"21-30",IF(AND(Demographics!B1626&gt;30,Demographics!B1626&lt;=40),"31-40",IF(AND(Demographics!B1626&gt;40,Demographics!B1626&lt;=50),"41-50",IF(AND(Demographics!B1626&gt;50,Demographics!B1626&lt;=60),"51-60",IF(AND(Demographics!B1626&gt;60,Demographics!B1626&lt;=70),"61-70",IF(Demographics!B1626&gt;=71,"&gt;70","")))))))</f>
        <v>51-60</v>
      </c>
      <c r="D1626">
        <f>VLOOKUP(A1626,Examination!A:G, 2)</f>
        <v>157.6</v>
      </c>
      <c r="E1626">
        <f>VLOOKUP(A1626,Examination!A:G,3)</f>
        <v>89.9</v>
      </c>
      <c r="F1626">
        <f>VLOOKUP(A1626,Examination!A:G, 4)</f>
        <v>36.200000000000003</v>
      </c>
      <c r="G1626">
        <f>VLOOKUP(A1626,Examination!A:G, 5)</f>
        <v>72</v>
      </c>
      <c r="H1626">
        <f>VLOOKUP(A1626,Examination!A:G, 6)</f>
        <v>146</v>
      </c>
      <c r="I1626" t="b">
        <f>VLOOKUP(A1626,Examination!A:G, 7)</f>
        <v>1</v>
      </c>
      <c r="J1626">
        <f>VLOOKUP(A1626,Labs!A:B,2)</f>
        <v>200</v>
      </c>
    </row>
    <row r="1627" spans="1:10" x14ac:dyDescent="0.2">
      <c r="A1627">
        <v>75182</v>
      </c>
      <c r="B1627">
        <v>34</v>
      </c>
      <c r="C1627" t="str">
        <f>IF(Demographics!B1627&lt;=20,"18-20",IF(AND(Demographics!B1627&gt;20,Demographics!B1627&lt;=30),"21-30",IF(AND(Demographics!B1627&gt;30,Demographics!B1627&lt;=40),"31-40",IF(AND(Demographics!B1627&gt;40,Demographics!B1627&lt;=50),"41-50",IF(AND(Demographics!B1627&gt;50,Demographics!B1627&lt;=60),"51-60",IF(AND(Demographics!B1627&gt;60,Demographics!B1627&lt;=70),"61-70",IF(Demographics!B1627&gt;=71,"&gt;70","")))))))</f>
        <v>31-40</v>
      </c>
      <c r="D1627">
        <f>VLOOKUP(A1627,Examination!A:G, 2)</f>
        <v>113.5</v>
      </c>
      <c r="E1627">
        <f>VLOOKUP(A1627,Examination!A:G,3)</f>
        <v>22.6</v>
      </c>
      <c r="F1627">
        <f>VLOOKUP(A1627,Examination!A:G, 4)</f>
        <v>17.5</v>
      </c>
      <c r="G1627">
        <f>VLOOKUP(A1627,Examination!A:G, 5)</f>
        <v>38</v>
      </c>
      <c r="H1627">
        <f>VLOOKUP(A1627,Examination!A:G, 6)</f>
        <v>88</v>
      </c>
      <c r="I1627" t="b">
        <f>VLOOKUP(A1627,Examination!A:G, 7)</f>
        <v>0</v>
      </c>
      <c r="J1627">
        <f>VLOOKUP(A1627,Labs!A:B,2)</f>
        <v>185</v>
      </c>
    </row>
    <row r="1628" spans="1:10" x14ac:dyDescent="0.2">
      <c r="A1628">
        <v>75183</v>
      </c>
      <c r="B1628">
        <v>21</v>
      </c>
      <c r="C1628" t="str">
        <f>IF(Demographics!B1628&lt;=20,"18-20",IF(AND(Demographics!B1628&gt;20,Demographics!B1628&lt;=30),"21-30",IF(AND(Demographics!B1628&gt;30,Demographics!B1628&lt;=40),"31-40",IF(AND(Demographics!B1628&gt;40,Demographics!B1628&lt;=50),"41-50",IF(AND(Demographics!B1628&gt;50,Demographics!B1628&lt;=60),"51-60",IF(AND(Demographics!B1628&gt;60,Demographics!B1628&lt;=70),"61-70",IF(Demographics!B1628&gt;=71,"&gt;70","")))))))</f>
        <v>21-30</v>
      </c>
      <c r="D1628">
        <f>VLOOKUP(A1628,Examination!A:G, 2)</f>
        <v>91.4</v>
      </c>
      <c r="E1628">
        <f>VLOOKUP(A1628,Examination!A:G,3)</f>
        <v>15</v>
      </c>
      <c r="F1628">
        <f>VLOOKUP(A1628,Examination!A:G, 4)</f>
        <v>18</v>
      </c>
      <c r="G1628">
        <f>VLOOKUP(A1628,Examination!A:G, 5)</f>
        <v>0</v>
      </c>
      <c r="H1628">
        <f>VLOOKUP(A1628,Examination!A:G, 6)</f>
        <v>0</v>
      </c>
      <c r="I1628" t="b">
        <f>VLOOKUP(A1628,Examination!A:G, 7)</f>
        <v>0</v>
      </c>
      <c r="J1628">
        <f>VLOOKUP(A1628,Labs!A:B,2)</f>
        <v>0</v>
      </c>
    </row>
    <row r="1629" spans="1:10" x14ac:dyDescent="0.2">
      <c r="A1629">
        <v>75184</v>
      </c>
      <c r="B1629">
        <v>35</v>
      </c>
      <c r="C1629" t="str">
        <f>IF(Demographics!B1629&lt;=20,"18-20",IF(AND(Demographics!B1629&gt;20,Demographics!B1629&lt;=30),"21-30",IF(AND(Demographics!B1629&gt;30,Demographics!B1629&lt;=40),"31-40",IF(AND(Demographics!B1629&gt;40,Demographics!B1629&lt;=50),"41-50",IF(AND(Demographics!B1629&gt;50,Demographics!B1629&lt;=60),"51-60",IF(AND(Demographics!B1629&gt;60,Demographics!B1629&lt;=70),"61-70",IF(Demographics!B1629&gt;=71,"&gt;70","")))))))</f>
        <v>31-40</v>
      </c>
      <c r="D1629">
        <f>VLOOKUP(A1629,Examination!A:G, 2)</f>
        <v>135.80000000000001</v>
      </c>
      <c r="E1629">
        <f>VLOOKUP(A1629,Examination!A:G,3)</f>
        <v>25</v>
      </c>
      <c r="F1629">
        <f>VLOOKUP(A1629,Examination!A:G, 4)</f>
        <v>13.6</v>
      </c>
      <c r="G1629">
        <f>VLOOKUP(A1629,Examination!A:G, 5)</f>
        <v>48</v>
      </c>
      <c r="H1629">
        <f>VLOOKUP(A1629,Examination!A:G, 6)</f>
        <v>88</v>
      </c>
      <c r="I1629" t="b">
        <f>VLOOKUP(A1629,Examination!A:G, 7)</f>
        <v>0</v>
      </c>
      <c r="J1629">
        <f>VLOOKUP(A1629,Labs!A:B,2)</f>
        <v>143</v>
      </c>
    </row>
    <row r="1630" spans="1:10" x14ac:dyDescent="0.2">
      <c r="A1630">
        <v>75185</v>
      </c>
      <c r="B1630">
        <v>38</v>
      </c>
      <c r="C1630" t="str">
        <f>IF(Demographics!B1630&lt;=20,"18-20",IF(AND(Demographics!B1630&gt;20,Demographics!B1630&lt;=30),"21-30",IF(AND(Demographics!B1630&gt;30,Demographics!B1630&lt;=40),"31-40",IF(AND(Demographics!B1630&gt;40,Demographics!B1630&lt;=50),"41-50",IF(AND(Demographics!B1630&gt;50,Demographics!B1630&lt;=60),"51-60",IF(AND(Demographics!B1630&gt;60,Demographics!B1630&lt;=70),"61-70",IF(Demographics!B1630&gt;=71,"&gt;70","")))))))</f>
        <v>31-40</v>
      </c>
      <c r="D1630">
        <f>VLOOKUP(A1630,Examination!A:G, 2)</f>
        <v>173.9</v>
      </c>
      <c r="E1630">
        <f>VLOOKUP(A1630,Examination!A:G,3)</f>
        <v>74.7</v>
      </c>
      <c r="F1630">
        <f>VLOOKUP(A1630,Examination!A:G, 4)</f>
        <v>24.7</v>
      </c>
      <c r="G1630">
        <f>VLOOKUP(A1630,Examination!A:G, 5)</f>
        <v>68</v>
      </c>
      <c r="H1630">
        <f>VLOOKUP(A1630,Examination!A:G, 6)</f>
        <v>108</v>
      </c>
      <c r="I1630" t="b">
        <f>VLOOKUP(A1630,Examination!A:G, 7)</f>
        <v>0</v>
      </c>
      <c r="J1630">
        <f>VLOOKUP(A1630,Labs!A:B,2)</f>
        <v>125</v>
      </c>
    </row>
    <row r="1631" spans="1:10" x14ac:dyDescent="0.2">
      <c r="A1631">
        <v>75186</v>
      </c>
      <c r="B1631">
        <v>50</v>
      </c>
      <c r="C1631" t="str">
        <f>IF(Demographics!B1631&lt;=20,"18-20",IF(AND(Demographics!B1631&gt;20,Demographics!B1631&lt;=30),"21-30",IF(AND(Demographics!B1631&gt;30,Demographics!B1631&lt;=40),"31-40",IF(AND(Demographics!B1631&gt;40,Demographics!B1631&lt;=50),"41-50",IF(AND(Demographics!B1631&gt;50,Demographics!B1631&lt;=60),"51-60",IF(AND(Demographics!B1631&gt;60,Demographics!B1631&lt;=70),"61-70",IF(Demographics!B1631&gt;=71,"&gt;70","")))))))</f>
        <v>41-50</v>
      </c>
      <c r="D1631">
        <f>VLOOKUP(A1631,Examination!A:G, 2)</f>
        <v>165</v>
      </c>
      <c r="E1631">
        <f>VLOOKUP(A1631,Examination!A:G,3)</f>
        <v>52.3</v>
      </c>
      <c r="F1631">
        <f>VLOOKUP(A1631,Examination!A:G, 4)</f>
        <v>19.2</v>
      </c>
      <c r="G1631">
        <f>VLOOKUP(A1631,Examination!A:G, 5)</f>
        <v>68</v>
      </c>
      <c r="H1631">
        <f>VLOOKUP(A1631,Examination!A:G, 6)</f>
        <v>104</v>
      </c>
      <c r="I1631" t="b">
        <f>VLOOKUP(A1631,Examination!A:G, 7)</f>
        <v>0</v>
      </c>
      <c r="J1631">
        <f>VLOOKUP(A1631,Labs!A:B,2)</f>
        <v>131</v>
      </c>
    </row>
    <row r="1632" spans="1:10" x14ac:dyDescent="0.2">
      <c r="A1632">
        <v>75187</v>
      </c>
      <c r="B1632">
        <v>40</v>
      </c>
      <c r="C1632" t="str">
        <f>IF(Demographics!B1632&lt;=20,"18-20",IF(AND(Demographics!B1632&gt;20,Demographics!B1632&lt;=30),"21-30",IF(AND(Demographics!B1632&gt;30,Demographics!B1632&lt;=40),"31-40",IF(AND(Demographics!B1632&gt;40,Demographics!B1632&lt;=50),"41-50",IF(AND(Demographics!B1632&gt;50,Demographics!B1632&lt;=60),"51-60",IF(AND(Demographics!B1632&gt;60,Demographics!B1632&lt;=70),"61-70",IF(Demographics!B1632&gt;=71,"&gt;70","")))))))</f>
        <v>31-40</v>
      </c>
      <c r="D1632">
        <f>VLOOKUP(A1632,Examination!A:G, 2)</f>
        <v>158.80000000000001</v>
      </c>
      <c r="E1632">
        <f>VLOOKUP(A1632,Examination!A:G,3)</f>
        <v>47.6</v>
      </c>
      <c r="F1632">
        <f>VLOOKUP(A1632,Examination!A:G, 4)</f>
        <v>18.899999999999999</v>
      </c>
      <c r="G1632">
        <f>VLOOKUP(A1632,Examination!A:G, 5)</f>
        <v>74</v>
      </c>
      <c r="H1632">
        <f>VLOOKUP(A1632,Examination!A:G, 6)</f>
        <v>108</v>
      </c>
      <c r="I1632" t="b">
        <f>VLOOKUP(A1632,Examination!A:G, 7)</f>
        <v>0</v>
      </c>
      <c r="J1632">
        <f>VLOOKUP(A1632,Labs!A:B,2)</f>
        <v>174</v>
      </c>
    </row>
    <row r="1633" spans="1:10" x14ac:dyDescent="0.2">
      <c r="A1633">
        <v>75188</v>
      </c>
      <c r="B1633">
        <v>40</v>
      </c>
      <c r="C1633" t="str">
        <f>IF(Demographics!B1633&lt;=20,"18-20",IF(AND(Demographics!B1633&gt;20,Demographics!B1633&lt;=30),"21-30",IF(AND(Demographics!B1633&gt;30,Demographics!B1633&lt;=40),"31-40",IF(AND(Demographics!B1633&gt;40,Demographics!B1633&lt;=50),"41-50",IF(AND(Demographics!B1633&gt;50,Demographics!B1633&lt;=60),"51-60",IF(AND(Demographics!B1633&gt;60,Demographics!B1633&lt;=70),"61-70",IF(Demographics!B1633&gt;=71,"&gt;70","")))))))</f>
        <v>31-40</v>
      </c>
      <c r="D1633">
        <f>VLOOKUP(A1633,Examination!A:G, 2)</f>
        <v>166.6</v>
      </c>
      <c r="E1633">
        <f>VLOOKUP(A1633,Examination!A:G,3)</f>
        <v>93.4</v>
      </c>
      <c r="F1633">
        <f>VLOOKUP(A1633,Examination!A:G, 4)</f>
        <v>33.700000000000003</v>
      </c>
      <c r="G1633">
        <f>VLOOKUP(A1633,Examination!A:G, 5)</f>
        <v>68</v>
      </c>
      <c r="H1633">
        <f>VLOOKUP(A1633,Examination!A:G, 6)</f>
        <v>120</v>
      </c>
      <c r="I1633" t="b">
        <f>VLOOKUP(A1633,Examination!A:G, 7)</f>
        <v>1</v>
      </c>
      <c r="J1633">
        <f>VLOOKUP(A1633,Labs!A:B,2)</f>
        <v>163</v>
      </c>
    </row>
    <row r="1634" spans="1:10" x14ac:dyDescent="0.2">
      <c r="A1634">
        <v>75189</v>
      </c>
      <c r="B1634">
        <v>59</v>
      </c>
      <c r="C1634" t="str">
        <f>IF(Demographics!B1634&lt;=20,"18-20",IF(AND(Demographics!B1634&gt;20,Demographics!B1634&lt;=30),"21-30",IF(AND(Demographics!B1634&gt;30,Demographics!B1634&lt;=40),"31-40",IF(AND(Demographics!B1634&gt;40,Demographics!B1634&lt;=50),"41-50",IF(AND(Demographics!B1634&gt;50,Demographics!B1634&lt;=60),"51-60",IF(AND(Demographics!B1634&gt;60,Demographics!B1634&lt;=70),"61-70",IF(Demographics!B1634&gt;=71,"&gt;70","")))))))</f>
        <v>51-60</v>
      </c>
      <c r="D1634">
        <f>VLOOKUP(A1634,Examination!A:G, 2)</f>
        <v>174.7</v>
      </c>
      <c r="E1634">
        <f>VLOOKUP(A1634,Examination!A:G,3)</f>
        <v>74.599999999999994</v>
      </c>
      <c r="F1634">
        <f>VLOOKUP(A1634,Examination!A:G, 4)</f>
        <v>24.4</v>
      </c>
      <c r="G1634">
        <f>VLOOKUP(A1634,Examination!A:G, 5)</f>
        <v>68</v>
      </c>
      <c r="H1634">
        <f>VLOOKUP(A1634,Examination!A:G, 6)</f>
        <v>114</v>
      </c>
      <c r="I1634" t="b">
        <f>VLOOKUP(A1634,Examination!A:G, 7)</f>
        <v>0</v>
      </c>
      <c r="J1634">
        <f>VLOOKUP(A1634,Labs!A:B,2)</f>
        <v>214</v>
      </c>
    </row>
    <row r="1635" spans="1:10" x14ac:dyDescent="0.2">
      <c r="A1635">
        <v>75190</v>
      </c>
      <c r="B1635">
        <v>41</v>
      </c>
      <c r="C1635" t="str">
        <f>IF(Demographics!B1635&lt;=20,"18-20",IF(AND(Demographics!B1635&gt;20,Demographics!B1635&lt;=30),"21-30",IF(AND(Demographics!B1635&gt;30,Demographics!B1635&lt;=40),"31-40",IF(AND(Demographics!B1635&gt;40,Demographics!B1635&lt;=50),"41-50",IF(AND(Demographics!B1635&gt;50,Demographics!B1635&lt;=60),"51-60",IF(AND(Demographics!B1635&gt;60,Demographics!B1635&lt;=70),"61-70",IF(Demographics!B1635&gt;=71,"&gt;70","")))))))</f>
        <v>41-50</v>
      </c>
      <c r="D1635">
        <f>VLOOKUP(A1635,Examination!A:G, 2)</f>
        <v>181.2</v>
      </c>
      <c r="E1635">
        <f>VLOOKUP(A1635,Examination!A:G,3)</f>
        <v>93.1</v>
      </c>
      <c r="F1635">
        <f>VLOOKUP(A1635,Examination!A:G, 4)</f>
        <v>28.4</v>
      </c>
      <c r="G1635">
        <f>VLOOKUP(A1635,Examination!A:G, 5)</f>
        <v>74</v>
      </c>
      <c r="H1635">
        <f>VLOOKUP(A1635,Examination!A:G, 6)</f>
        <v>118</v>
      </c>
      <c r="I1635" t="b">
        <f>VLOOKUP(A1635,Examination!A:G, 7)</f>
        <v>0</v>
      </c>
      <c r="J1635">
        <f>VLOOKUP(A1635,Labs!A:B,2)</f>
        <v>250</v>
      </c>
    </row>
    <row r="1636" spans="1:10" x14ac:dyDescent="0.2">
      <c r="A1636">
        <v>75191</v>
      </c>
      <c r="B1636">
        <v>50</v>
      </c>
      <c r="C1636" t="str">
        <f>IF(Demographics!B1636&lt;=20,"18-20",IF(AND(Demographics!B1636&gt;20,Demographics!B1636&lt;=30),"21-30",IF(AND(Demographics!B1636&gt;30,Demographics!B1636&lt;=40),"31-40",IF(AND(Demographics!B1636&gt;40,Demographics!B1636&lt;=50),"41-50",IF(AND(Demographics!B1636&gt;50,Demographics!B1636&lt;=60),"51-60",IF(AND(Demographics!B1636&gt;60,Demographics!B1636&lt;=70),"61-70",IF(Demographics!B1636&gt;=71,"&gt;70","")))))))</f>
        <v>41-50</v>
      </c>
      <c r="D1636">
        <f>VLOOKUP(A1636,Examination!A:G, 2)</f>
        <v>149.1</v>
      </c>
      <c r="E1636">
        <f>VLOOKUP(A1636,Examination!A:G,3)</f>
        <v>69</v>
      </c>
      <c r="F1636">
        <f>VLOOKUP(A1636,Examination!A:G, 4)</f>
        <v>31</v>
      </c>
      <c r="G1636">
        <f>VLOOKUP(A1636,Examination!A:G, 5)</f>
        <v>64</v>
      </c>
      <c r="H1636">
        <f>VLOOKUP(A1636,Examination!A:G, 6)</f>
        <v>140</v>
      </c>
      <c r="I1636" t="b">
        <f>VLOOKUP(A1636,Examination!A:G, 7)</f>
        <v>1</v>
      </c>
      <c r="J1636">
        <f>VLOOKUP(A1636,Labs!A:B,2)</f>
        <v>163</v>
      </c>
    </row>
    <row r="1637" spans="1:10" x14ac:dyDescent="0.2">
      <c r="A1637">
        <v>75192</v>
      </c>
      <c r="B1637">
        <v>41</v>
      </c>
      <c r="C1637" t="str">
        <f>IF(Demographics!B1637&lt;=20,"18-20",IF(AND(Demographics!B1637&gt;20,Demographics!B1637&lt;=30),"21-30",IF(AND(Demographics!B1637&gt;30,Demographics!B1637&lt;=40),"31-40",IF(AND(Demographics!B1637&gt;40,Demographics!B1637&lt;=50),"41-50",IF(AND(Demographics!B1637&gt;50,Demographics!B1637&lt;=60),"51-60",IF(AND(Demographics!B1637&gt;60,Demographics!B1637&lt;=70),"61-70",IF(Demographics!B1637&gt;=71,"&gt;70","")))))))</f>
        <v>41-50</v>
      </c>
      <c r="D1637">
        <f>VLOOKUP(A1637,Examination!A:G, 2)</f>
        <v>0</v>
      </c>
      <c r="E1637">
        <f>VLOOKUP(A1637,Examination!A:G,3)</f>
        <v>13</v>
      </c>
      <c r="F1637">
        <f>VLOOKUP(A1637,Examination!A:G, 4)</f>
        <v>0</v>
      </c>
      <c r="G1637">
        <f>VLOOKUP(A1637,Examination!A:G, 5)</f>
        <v>0</v>
      </c>
      <c r="H1637">
        <f>VLOOKUP(A1637,Examination!A:G, 6)</f>
        <v>0</v>
      </c>
      <c r="I1637" t="e">
        <f>VLOOKUP(A1637,Examination!A:G, 7)</f>
        <v>#DIV/0!</v>
      </c>
      <c r="J1637">
        <f>VLOOKUP(A1637,Labs!A:B,2)</f>
        <v>0</v>
      </c>
    </row>
    <row r="1638" spans="1:10" x14ac:dyDescent="0.2">
      <c r="A1638">
        <v>75193</v>
      </c>
      <c r="B1638">
        <v>57</v>
      </c>
      <c r="C1638" t="str">
        <f>IF(Demographics!B1638&lt;=20,"18-20",IF(AND(Demographics!B1638&gt;20,Demographics!B1638&lt;=30),"21-30",IF(AND(Demographics!B1638&gt;30,Demographics!B1638&lt;=40),"31-40",IF(AND(Demographics!B1638&gt;40,Demographics!B1638&lt;=50),"41-50",IF(AND(Demographics!B1638&gt;50,Demographics!B1638&lt;=60),"51-60",IF(AND(Demographics!B1638&gt;60,Demographics!B1638&lt;=70),"61-70",IF(Demographics!B1638&gt;=71,"&gt;70","")))))))</f>
        <v>51-60</v>
      </c>
      <c r="D1638">
        <f>VLOOKUP(A1638,Examination!A:G, 2)</f>
        <v>159.5</v>
      </c>
      <c r="E1638">
        <f>VLOOKUP(A1638,Examination!A:G,3)</f>
        <v>87.7</v>
      </c>
      <c r="F1638">
        <f>VLOOKUP(A1638,Examination!A:G, 4)</f>
        <v>34.5</v>
      </c>
      <c r="G1638">
        <f>VLOOKUP(A1638,Examination!A:G, 5)</f>
        <v>78</v>
      </c>
      <c r="H1638">
        <f>VLOOKUP(A1638,Examination!A:G, 6)</f>
        <v>134</v>
      </c>
      <c r="I1638" t="b">
        <f>VLOOKUP(A1638,Examination!A:G, 7)</f>
        <v>1</v>
      </c>
      <c r="J1638">
        <f>VLOOKUP(A1638,Labs!A:B,2)</f>
        <v>252</v>
      </c>
    </row>
    <row r="1639" spans="1:10" x14ac:dyDescent="0.2">
      <c r="A1639">
        <v>75194</v>
      </c>
      <c r="B1639">
        <v>45</v>
      </c>
      <c r="C1639" t="str">
        <f>IF(Demographics!B1639&lt;=20,"18-20",IF(AND(Demographics!B1639&gt;20,Demographics!B1639&lt;=30),"21-30",IF(AND(Demographics!B1639&gt;30,Demographics!B1639&lt;=40),"31-40",IF(AND(Demographics!B1639&gt;40,Demographics!B1639&lt;=50),"41-50",IF(AND(Demographics!B1639&gt;50,Demographics!B1639&lt;=60),"51-60",IF(AND(Demographics!B1639&gt;60,Demographics!B1639&lt;=70),"61-70",IF(Demographics!B1639&gt;=71,"&gt;70","")))))))</f>
        <v>41-50</v>
      </c>
      <c r="D1639">
        <f>VLOOKUP(A1639,Examination!A:G, 2)</f>
        <v>166.3</v>
      </c>
      <c r="E1639">
        <f>VLOOKUP(A1639,Examination!A:G,3)</f>
        <v>86.1</v>
      </c>
      <c r="F1639">
        <f>VLOOKUP(A1639,Examination!A:G, 4)</f>
        <v>31.1</v>
      </c>
      <c r="G1639">
        <f>VLOOKUP(A1639,Examination!A:G, 5)</f>
        <v>82</v>
      </c>
      <c r="H1639">
        <f>VLOOKUP(A1639,Examination!A:G, 6)</f>
        <v>116</v>
      </c>
      <c r="I1639" t="b">
        <f>VLOOKUP(A1639,Examination!A:G, 7)</f>
        <v>1</v>
      </c>
      <c r="J1639">
        <f>VLOOKUP(A1639,Labs!A:B,2)</f>
        <v>171</v>
      </c>
    </row>
    <row r="1640" spans="1:10" x14ac:dyDescent="0.2">
      <c r="A1640">
        <v>75195</v>
      </c>
      <c r="B1640">
        <v>80</v>
      </c>
      <c r="C1640" t="str">
        <f>IF(Demographics!B1640&lt;=20,"18-20",IF(AND(Demographics!B1640&gt;20,Demographics!B1640&lt;=30),"21-30",IF(AND(Demographics!B1640&gt;30,Demographics!B1640&lt;=40),"31-40",IF(AND(Demographics!B1640&gt;40,Demographics!B1640&lt;=50),"41-50",IF(AND(Demographics!B1640&gt;50,Demographics!B1640&lt;=60),"51-60",IF(AND(Demographics!B1640&gt;60,Demographics!B1640&lt;=70),"61-70",IF(Demographics!B1640&gt;=71,"&gt;70","")))))))</f>
        <v>&gt;70</v>
      </c>
      <c r="D1640">
        <f>VLOOKUP(A1640,Examination!A:G, 2)</f>
        <v>159.6</v>
      </c>
      <c r="E1640">
        <f>VLOOKUP(A1640,Examination!A:G,3)</f>
        <v>120</v>
      </c>
      <c r="F1640">
        <f>VLOOKUP(A1640,Examination!A:G, 4)</f>
        <v>47.1</v>
      </c>
      <c r="G1640">
        <f>VLOOKUP(A1640,Examination!A:G, 5)</f>
        <v>0</v>
      </c>
      <c r="H1640">
        <f>VLOOKUP(A1640,Examination!A:G, 6)</f>
        <v>0</v>
      </c>
      <c r="I1640" t="b">
        <f>VLOOKUP(A1640,Examination!A:G, 7)</f>
        <v>1</v>
      </c>
      <c r="J1640">
        <f>VLOOKUP(A1640,Labs!A:B,2)</f>
        <v>223</v>
      </c>
    </row>
    <row r="1641" spans="1:10" x14ac:dyDescent="0.2">
      <c r="A1641">
        <v>75196</v>
      </c>
      <c r="B1641">
        <v>41</v>
      </c>
      <c r="C1641" t="str">
        <f>IF(Demographics!B1641&lt;=20,"18-20",IF(AND(Demographics!B1641&gt;20,Demographics!B1641&lt;=30),"21-30",IF(AND(Demographics!B1641&gt;30,Demographics!B1641&lt;=40),"31-40",IF(AND(Demographics!B1641&gt;40,Demographics!B1641&lt;=50),"41-50",IF(AND(Demographics!B1641&gt;50,Demographics!B1641&lt;=60),"51-60",IF(AND(Demographics!B1641&gt;60,Demographics!B1641&lt;=70),"61-70",IF(Demographics!B1641&gt;=71,"&gt;70","")))))))</f>
        <v>41-50</v>
      </c>
      <c r="D1641">
        <f>VLOOKUP(A1641,Examination!A:G, 2)</f>
        <v>160.6</v>
      </c>
      <c r="E1641">
        <f>VLOOKUP(A1641,Examination!A:G,3)</f>
        <v>111.4</v>
      </c>
      <c r="F1641">
        <f>VLOOKUP(A1641,Examination!A:G, 4)</f>
        <v>43.2</v>
      </c>
      <c r="G1641">
        <f>VLOOKUP(A1641,Examination!A:G, 5)</f>
        <v>60</v>
      </c>
      <c r="H1641">
        <f>VLOOKUP(A1641,Examination!A:G, 6)</f>
        <v>156</v>
      </c>
      <c r="I1641" t="b">
        <f>VLOOKUP(A1641,Examination!A:G, 7)</f>
        <v>1</v>
      </c>
      <c r="J1641">
        <f>VLOOKUP(A1641,Labs!A:B,2)</f>
        <v>245</v>
      </c>
    </row>
    <row r="1642" spans="1:10" x14ac:dyDescent="0.2">
      <c r="A1642">
        <v>75197</v>
      </c>
      <c r="B1642">
        <v>36</v>
      </c>
      <c r="C1642" t="str">
        <f>IF(Demographics!B1642&lt;=20,"18-20",IF(AND(Demographics!B1642&gt;20,Demographics!B1642&lt;=30),"21-30",IF(AND(Demographics!B1642&gt;30,Demographics!B1642&lt;=40),"31-40",IF(AND(Demographics!B1642&gt;40,Demographics!B1642&lt;=50),"41-50",IF(AND(Demographics!B1642&gt;50,Demographics!B1642&lt;=60),"51-60",IF(AND(Demographics!B1642&gt;60,Demographics!B1642&lt;=70),"61-70",IF(Demographics!B1642&gt;=71,"&gt;70","")))))))</f>
        <v>31-40</v>
      </c>
      <c r="D1642">
        <f>VLOOKUP(A1642,Examination!A:G, 2)</f>
        <v>160.6</v>
      </c>
      <c r="E1642">
        <f>VLOOKUP(A1642,Examination!A:G,3)</f>
        <v>111.4</v>
      </c>
      <c r="F1642">
        <f>VLOOKUP(A1642,Examination!A:G, 4)</f>
        <v>43.2</v>
      </c>
      <c r="G1642">
        <f>VLOOKUP(A1642,Examination!A:G, 5)</f>
        <v>60</v>
      </c>
      <c r="H1642">
        <f>VLOOKUP(A1642,Examination!A:G, 6)</f>
        <v>156</v>
      </c>
      <c r="I1642" t="b">
        <f>VLOOKUP(A1642,Examination!A:G, 7)</f>
        <v>1</v>
      </c>
      <c r="J1642">
        <f>VLOOKUP(A1642,Labs!A:B,2)</f>
        <v>245</v>
      </c>
    </row>
    <row r="1643" spans="1:10" x14ac:dyDescent="0.2">
      <c r="A1643">
        <v>75198</v>
      </c>
      <c r="B1643">
        <v>46</v>
      </c>
      <c r="C1643" t="str">
        <f>IF(Demographics!B1643&lt;=20,"18-20",IF(AND(Demographics!B1643&gt;20,Demographics!B1643&lt;=30),"21-30",IF(AND(Demographics!B1643&gt;30,Demographics!B1643&lt;=40),"31-40",IF(AND(Demographics!B1643&gt;40,Demographics!B1643&lt;=50),"41-50",IF(AND(Demographics!B1643&gt;50,Demographics!B1643&lt;=60),"51-60",IF(AND(Demographics!B1643&gt;60,Demographics!B1643&lt;=70),"61-70",IF(Demographics!B1643&gt;=71,"&gt;70","")))))))</f>
        <v>41-50</v>
      </c>
      <c r="D1643">
        <f>VLOOKUP(A1643,Examination!A:G, 2)</f>
        <v>160.6</v>
      </c>
      <c r="E1643">
        <f>VLOOKUP(A1643,Examination!A:G,3)</f>
        <v>111.4</v>
      </c>
      <c r="F1643">
        <f>VLOOKUP(A1643,Examination!A:G, 4)</f>
        <v>43.2</v>
      </c>
      <c r="G1643">
        <f>VLOOKUP(A1643,Examination!A:G, 5)</f>
        <v>60</v>
      </c>
      <c r="H1643">
        <f>VLOOKUP(A1643,Examination!A:G, 6)</f>
        <v>156</v>
      </c>
      <c r="I1643" t="b">
        <f>VLOOKUP(A1643,Examination!A:G, 7)</f>
        <v>1</v>
      </c>
      <c r="J1643">
        <f>VLOOKUP(A1643,Labs!A:B,2)</f>
        <v>245</v>
      </c>
    </row>
    <row r="1644" spans="1:10" x14ac:dyDescent="0.2">
      <c r="A1644">
        <v>75199</v>
      </c>
      <c r="B1644">
        <v>36</v>
      </c>
      <c r="C1644" t="str">
        <f>IF(Demographics!B1644&lt;=20,"18-20",IF(AND(Demographics!B1644&gt;20,Demographics!B1644&lt;=30),"21-30",IF(AND(Demographics!B1644&gt;30,Demographics!B1644&lt;=40),"31-40",IF(AND(Demographics!B1644&gt;40,Demographics!B1644&lt;=50),"41-50",IF(AND(Demographics!B1644&gt;50,Demographics!B1644&lt;=60),"51-60",IF(AND(Demographics!B1644&gt;60,Demographics!B1644&lt;=70),"61-70",IF(Demographics!B1644&gt;=71,"&gt;70","")))))))</f>
        <v>31-40</v>
      </c>
      <c r="D1644">
        <f>VLOOKUP(A1644,Examination!A:G, 2)</f>
        <v>0</v>
      </c>
      <c r="E1644">
        <f>VLOOKUP(A1644,Examination!A:G,3)</f>
        <v>6.8</v>
      </c>
      <c r="F1644">
        <f>VLOOKUP(A1644,Examination!A:G, 4)</f>
        <v>0</v>
      </c>
      <c r="G1644">
        <f>VLOOKUP(A1644,Examination!A:G, 5)</f>
        <v>0</v>
      </c>
      <c r="H1644">
        <f>VLOOKUP(A1644,Examination!A:G, 6)</f>
        <v>0</v>
      </c>
      <c r="I1644" t="e">
        <f>VLOOKUP(A1644,Examination!A:G, 7)</f>
        <v>#DIV/0!</v>
      </c>
      <c r="J1644">
        <f>VLOOKUP(A1644,Labs!A:B,2)</f>
        <v>0</v>
      </c>
    </row>
    <row r="1645" spans="1:10" x14ac:dyDescent="0.2">
      <c r="A1645">
        <v>75200</v>
      </c>
      <c r="B1645">
        <v>62</v>
      </c>
      <c r="C1645" t="str">
        <f>IF(Demographics!B1645&lt;=20,"18-20",IF(AND(Demographics!B1645&gt;20,Demographics!B1645&lt;=30),"21-30",IF(AND(Demographics!B1645&gt;30,Demographics!B1645&lt;=40),"31-40",IF(AND(Demographics!B1645&gt;40,Demographics!B1645&lt;=50),"41-50",IF(AND(Demographics!B1645&gt;50,Demographics!B1645&lt;=60),"51-60",IF(AND(Demographics!B1645&gt;60,Demographics!B1645&lt;=70),"61-70",IF(Demographics!B1645&gt;=71,"&gt;70","")))))))</f>
        <v>61-70</v>
      </c>
      <c r="D1645">
        <f>VLOOKUP(A1645,Examination!A:G, 2)</f>
        <v>110.8</v>
      </c>
      <c r="E1645">
        <f>VLOOKUP(A1645,Examination!A:G,3)</f>
        <v>21.6</v>
      </c>
      <c r="F1645">
        <f>VLOOKUP(A1645,Examination!A:G, 4)</f>
        <v>17.600000000000001</v>
      </c>
      <c r="G1645">
        <f>VLOOKUP(A1645,Examination!A:G, 5)</f>
        <v>0</v>
      </c>
      <c r="H1645">
        <f>VLOOKUP(A1645,Examination!A:G, 6)</f>
        <v>0</v>
      </c>
      <c r="I1645" t="b">
        <f>VLOOKUP(A1645,Examination!A:G, 7)</f>
        <v>0</v>
      </c>
      <c r="J1645">
        <f>VLOOKUP(A1645,Labs!A:B,2)</f>
        <v>0</v>
      </c>
    </row>
    <row r="1646" spans="1:10" x14ac:dyDescent="0.2">
      <c r="A1646">
        <v>75201</v>
      </c>
      <c r="B1646">
        <v>38</v>
      </c>
      <c r="C1646" t="str">
        <f>IF(Demographics!B1646&lt;=20,"18-20",IF(AND(Demographics!B1646&gt;20,Demographics!B1646&lt;=30),"21-30",IF(AND(Demographics!B1646&gt;30,Demographics!B1646&lt;=40),"31-40",IF(AND(Demographics!B1646&gt;40,Demographics!B1646&lt;=50),"41-50",IF(AND(Demographics!B1646&gt;50,Demographics!B1646&lt;=60),"51-60",IF(AND(Demographics!B1646&gt;60,Demographics!B1646&lt;=70),"61-70",IF(Demographics!B1646&gt;=71,"&gt;70","")))))))</f>
        <v>31-40</v>
      </c>
      <c r="D1646">
        <f>VLOOKUP(A1646,Examination!A:G, 2)</f>
        <v>138.4</v>
      </c>
      <c r="E1646">
        <f>VLOOKUP(A1646,Examination!A:G,3)</f>
        <v>33.9</v>
      </c>
      <c r="F1646">
        <f>VLOOKUP(A1646,Examination!A:G, 4)</f>
        <v>17.7</v>
      </c>
      <c r="G1646">
        <f>VLOOKUP(A1646,Examination!A:G, 5)</f>
        <v>56</v>
      </c>
      <c r="H1646">
        <f>VLOOKUP(A1646,Examination!A:G, 6)</f>
        <v>106</v>
      </c>
      <c r="I1646" t="b">
        <f>VLOOKUP(A1646,Examination!A:G, 7)</f>
        <v>0</v>
      </c>
      <c r="J1646">
        <f>VLOOKUP(A1646,Labs!A:B,2)</f>
        <v>147</v>
      </c>
    </row>
    <row r="1647" spans="1:10" x14ac:dyDescent="0.2">
      <c r="A1647">
        <v>75202</v>
      </c>
      <c r="B1647">
        <v>23</v>
      </c>
      <c r="C1647" t="str">
        <f>IF(Demographics!B1647&lt;=20,"18-20",IF(AND(Demographics!B1647&gt;20,Demographics!B1647&lt;=30),"21-30",IF(AND(Demographics!B1647&gt;30,Demographics!B1647&lt;=40),"31-40",IF(AND(Demographics!B1647&gt;40,Demographics!B1647&lt;=50),"41-50",IF(AND(Demographics!B1647&gt;50,Demographics!B1647&lt;=60),"51-60",IF(AND(Demographics!B1647&gt;60,Demographics!B1647&lt;=70),"61-70",IF(Demographics!B1647&gt;=71,"&gt;70","")))))))</f>
        <v>21-30</v>
      </c>
      <c r="D1647">
        <f>VLOOKUP(A1647,Examination!A:G, 2)</f>
        <v>172.4</v>
      </c>
      <c r="E1647">
        <f>VLOOKUP(A1647,Examination!A:G,3)</f>
        <v>60.1</v>
      </c>
      <c r="F1647">
        <f>VLOOKUP(A1647,Examination!A:G, 4)</f>
        <v>20.2</v>
      </c>
      <c r="G1647">
        <f>VLOOKUP(A1647,Examination!A:G, 5)</f>
        <v>74</v>
      </c>
      <c r="H1647">
        <f>VLOOKUP(A1647,Examination!A:G, 6)</f>
        <v>132</v>
      </c>
      <c r="I1647" t="b">
        <f>VLOOKUP(A1647,Examination!A:G, 7)</f>
        <v>0</v>
      </c>
      <c r="J1647">
        <f>VLOOKUP(A1647,Labs!A:B,2)</f>
        <v>140</v>
      </c>
    </row>
    <row r="1648" spans="1:10" x14ac:dyDescent="0.2">
      <c r="A1648">
        <v>75203</v>
      </c>
      <c r="B1648">
        <v>69</v>
      </c>
      <c r="C1648" t="str">
        <f>IF(Demographics!B1648&lt;=20,"18-20",IF(AND(Demographics!B1648&gt;20,Demographics!B1648&lt;=30),"21-30",IF(AND(Demographics!B1648&gt;30,Demographics!B1648&lt;=40),"31-40",IF(AND(Demographics!B1648&gt;40,Demographics!B1648&lt;=50),"41-50",IF(AND(Demographics!B1648&gt;50,Demographics!B1648&lt;=60),"51-60",IF(AND(Demographics!B1648&gt;60,Demographics!B1648&lt;=70),"61-70",IF(Demographics!B1648&gt;=71,"&gt;70","")))))))</f>
        <v>61-70</v>
      </c>
      <c r="D1648">
        <f>VLOOKUP(A1648,Examination!A:G, 2)</f>
        <v>180.1</v>
      </c>
      <c r="E1648">
        <f>VLOOKUP(A1648,Examination!A:G,3)</f>
        <v>95.8</v>
      </c>
      <c r="F1648">
        <f>VLOOKUP(A1648,Examination!A:G, 4)</f>
        <v>29.5</v>
      </c>
      <c r="G1648">
        <f>VLOOKUP(A1648,Examination!A:G, 5)</f>
        <v>68</v>
      </c>
      <c r="H1648">
        <f>VLOOKUP(A1648,Examination!A:G, 6)</f>
        <v>136</v>
      </c>
      <c r="I1648" t="b">
        <f>VLOOKUP(A1648,Examination!A:G, 7)</f>
        <v>0</v>
      </c>
      <c r="J1648">
        <f>VLOOKUP(A1648,Labs!A:B,2)</f>
        <v>142</v>
      </c>
    </row>
    <row r="1649" spans="1:10" x14ac:dyDescent="0.2">
      <c r="A1649">
        <v>75204</v>
      </c>
      <c r="B1649">
        <v>38</v>
      </c>
      <c r="C1649" t="str">
        <f>IF(Demographics!B1649&lt;=20,"18-20",IF(AND(Demographics!B1649&gt;20,Demographics!B1649&lt;=30),"21-30",IF(AND(Demographics!B1649&gt;30,Demographics!B1649&lt;=40),"31-40",IF(AND(Demographics!B1649&gt;40,Demographics!B1649&lt;=50),"41-50",IF(AND(Demographics!B1649&gt;50,Demographics!B1649&lt;=60),"51-60",IF(AND(Demographics!B1649&gt;60,Demographics!B1649&lt;=70),"61-70",IF(Demographics!B1649&gt;=71,"&gt;70","")))))))</f>
        <v>31-40</v>
      </c>
      <c r="D1649">
        <f>VLOOKUP(A1649,Examination!A:G, 2)</f>
        <v>122.1</v>
      </c>
      <c r="E1649">
        <f>VLOOKUP(A1649,Examination!A:G,3)</f>
        <v>23.4</v>
      </c>
      <c r="F1649">
        <f>VLOOKUP(A1649,Examination!A:G, 4)</f>
        <v>15.7</v>
      </c>
      <c r="G1649">
        <f>VLOOKUP(A1649,Examination!A:G, 5)</f>
        <v>0</v>
      </c>
      <c r="H1649">
        <f>VLOOKUP(A1649,Examination!A:G, 6)</f>
        <v>0</v>
      </c>
      <c r="I1649" t="b">
        <f>VLOOKUP(A1649,Examination!A:G, 7)</f>
        <v>0</v>
      </c>
      <c r="J1649">
        <f>VLOOKUP(A1649,Labs!A:B,2)</f>
        <v>225</v>
      </c>
    </row>
    <row r="1650" spans="1:10" x14ac:dyDescent="0.2">
      <c r="A1650">
        <v>75205</v>
      </c>
      <c r="B1650">
        <v>34</v>
      </c>
      <c r="C1650" t="str">
        <f>IF(Demographics!B1650&lt;=20,"18-20",IF(AND(Demographics!B1650&gt;20,Demographics!B1650&lt;=30),"21-30",IF(AND(Demographics!B1650&gt;30,Demographics!B1650&lt;=40),"31-40",IF(AND(Demographics!B1650&gt;40,Demographics!B1650&lt;=50),"41-50",IF(AND(Demographics!B1650&gt;50,Demographics!B1650&lt;=60),"51-60",IF(AND(Demographics!B1650&gt;60,Demographics!B1650&lt;=70),"61-70",IF(Demographics!B1650&gt;=71,"&gt;70","")))))))</f>
        <v>31-40</v>
      </c>
      <c r="D1650">
        <f>VLOOKUP(A1650,Examination!A:G, 2)</f>
        <v>151.9</v>
      </c>
      <c r="E1650">
        <f>VLOOKUP(A1650,Examination!A:G,3)</f>
        <v>55.2</v>
      </c>
      <c r="F1650">
        <f>VLOOKUP(A1650,Examination!A:G, 4)</f>
        <v>23.9</v>
      </c>
      <c r="G1650">
        <f>VLOOKUP(A1650,Examination!A:G, 5)</f>
        <v>0</v>
      </c>
      <c r="H1650">
        <f>VLOOKUP(A1650,Examination!A:G, 6)</f>
        <v>0</v>
      </c>
      <c r="I1650" t="b">
        <f>VLOOKUP(A1650,Examination!A:G, 7)</f>
        <v>0</v>
      </c>
      <c r="J1650">
        <f>VLOOKUP(A1650,Labs!A:B,2)</f>
        <v>228</v>
      </c>
    </row>
    <row r="1651" spans="1:10" x14ac:dyDescent="0.2">
      <c r="A1651">
        <v>75206</v>
      </c>
      <c r="B1651">
        <v>22</v>
      </c>
      <c r="C1651" t="str">
        <f>IF(Demographics!B1651&lt;=20,"18-20",IF(AND(Demographics!B1651&gt;20,Demographics!B1651&lt;=30),"21-30",IF(AND(Demographics!B1651&gt;30,Demographics!B1651&lt;=40),"31-40",IF(AND(Demographics!B1651&gt;40,Demographics!B1651&lt;=50),"41-50",IF(AND(Demographics!B1651&gt;50,Demographics!B1651&lt;=60),"51-60",IF(AND(Demographics!B1651&gt;60,Demographics!B1651&lt;=70),"61-70",IF(Demographics!B1651&gt;=71,"&gt;70","")))))))</f>
        <v>21-30</v>
      </c>
      <c r="D1651">
        <f>VLOOKUP(A1651,Examination!A:G, 2)</f>
        <v>133.1</v>
      </c>
      <c r="E1651">
        <f>VLOOKUP(A1651,Examination!A:G,3)</f>
        <v>25.7</v>
      </c>
      <c r="F1651">
        <f>VLOOKUP(A1651,Examination!A:G, 4)</f>
        <v>14.5</v>
      </c>
      <c r="G1651">
        <f>VLOOKUP(A1651,Examination!A:G, 5)</f>
        <v>62</v>
      </c>
      <c r="H1651">
        <f>VLOOKUP(A1651,Examination!A:G, 6)</f>
        <v>96</v>
      </c>
      <c r="I1651" t="b">
        <f>VLOOKUP(A1651,Examination!A:G, 7)</f>
        <v>0</v>
      </c>
      <c r="J1651">
        <f>VLOOKUP(A1651,Labs!A:B,2)</f>
        <v>174</v>
      </c>
    </row>
    <row r="1652" spans="1:10" x14ac:dyDescent="0.2">
      <c r="A1652">
        <v>75207</v>
      </c>
      <c r="B1652">
        <v>65</v>
      </c>
      <c r="C1652" t="str">
        <f>IF(Demographics!B1652&lt;=20,"18-20",IF(AND(Demographics!B1652&gt;20,Demographics!B1652&lt;=30),"21-30",IF(AND(Demographics!B1652&gt;30,Demographics!B1652&lt;=40),"31-40",IF(AND(Demographics!B1652&gt;40,Demographics!B1652&lt;=50),"41-50",IF(AND(Demographics!B1652&gt;50,Demographics!B1652&lt;=60),"51-60",IF(AND(Demographics!B1652&gt;60,Demographics!B1652&lt;=70),"61-70",IF(Demographics!B1652&gt;=71,"&gt;70","")))))))</f>
        <v>61-70</v>
      </c>
      <c r="D1652">
        <f>VLOOKUP(A1652,Examination!A:G, 2)</f>
        <v>166.8</v>
      </c>
      <c r="E1652">
        <f>VLOOKUP(A1652,Examination!A:G,3)</f>
        <v>67.400000000000006</v>
      </c>
      <c r="F1652">
        <f>VLOOKUP(A1652,Examination!A:G, 4)</f>
        <v>24.2</v>
      </c>
      <c r="G1652">
        <f>VLOOKUP(A1652,Examination!A:G, 5)</f>
        <v>74</v>
      </c>
      <c r="H1652">
        <f>VLOOKUP(A1652,Examination!A:G, 6)</f>
        <v>156</v>
      </c>
      <c r="I1652" t="b">
        <f>VLOOKUP(A1652,Examination!A:G, 7)</f>
        <v>0</v>
      </c>
      <c r="J1652">
        <f>VLOOKUP(A1652,Labs!A:B,2)</f>
        <v>217</v>
      </c>
    </row>
    <row r="1653" spans="1:10" x14ac:dyDescent="0.2">
      <c r="A1653">
        <v>75208</v>
      </c>
      <c r="B1653">
        <v>63</v>
      </c>
      <c r="C1653" t="str">
        <f>IF(Demographics!B1653&lt;=20,"18-20",IF(AND(Demographics!B1653&gt;20,Demographics!B1653&lt;=30),"21-30",IF(AND(Demographics!B1653&gt;30,Demographics!B1653&lt;=40),"31-40",IF(AND(Demographics!B1653&gt;40,Demographics!B1653&lt;=50),"41-50",IF(AND(Demographics!B1653&gt;50,Demographics!B1653&lt;=60),"51-60",IF(AND(Demographics!B1653&gt;60,Demographics!B1653&lt;=70),"61-70",IF(Demographics!B1653&gt;=71,"&gt;70","")))))))</f>
        <v>61-70</v>
      </c>
      <c r="D1653">
        <f>VLOOKUP(A1653,Examination!A:G, 2)</f>
        <v>133.69999999999999</v>
      </c>
      <c r="E1653">
        <f>VLOOKUP(A1653,Examination!A:G,3)</f>
        <v>35.200000000000003</v>
      </c>
      <c r="F1653">
        <f>VLOOKUP(A1653,Examination!A:G, 4)</f>
        <v>19.7</v>
      </c>
      <c r="G1653">
        <f>VLOOKUP(A1653,Examination!A:G, 5)</f>
        <v>32</v>
      </c>
      <c r="H1653">
        <f>VLOOKUP(A1653,Examination!A:G, 6)</f>
        <v>102</v>
      </c>
      <c r="I1653" t="b">
        <f>VLOOKUP(A1653,Examination!A:G, 7)</f>
        <v>0</v>
      </c>
      <c r="J1653">
        <f>VLOOKUP(A1653,Labs!A:B,2)</f>
        <v>0</v>
      </c>
    </row>
    <row r="1654" spans="1:10" x14ac:dyDescent="0.2">
      <c r="A1654">
        <v>75209</v>
      </c>
      <c r="B1654">
        <v>18</v>
      </c>
      <c r="C1654" t="str">
        <f>IF(Demographics!B1654&lt;=20,"18-20",IF(AND(Demographics!B1654&gt;20,Demographics!B1654&lt;=30),"21-30",IF(AND(Demographics!B1654&gt;30,Demographics!B1654&lt;=40),"31-40",IF(AND(Demographics!B1654&gt;40,Demographics!B1654&lt;=50),"41-50",IF(AND(Demographics!B1654&gt;50,Demographics!B1654&lt;=60),"51-60",IF(AND(Demographics!B1654&gt;60,Demographics!B1654&lt;=70),"61-70",IF(Demographics!B1654&gt;=71,"&gt;70","")))))))</f>
        <v>18-20</v>
      </c>
      <c r="D1654">
        <f>VLOOKUP(A1654,Examination!A:G, 2)</f>
        <v>166.1</v>
      </c>
      <c r="E1654">
        <f>VLOOKUP(A1654,Examination!A:G,3)</f>
        <v>65.7</v>
      </c>
      <c r="F1654">
        <f>VLOOKUP(A1654,Examination!A:G, 4)</f>
        <v>23.8</v>
      </c>
      <c r="G1654">
        <f>VLOOKUP(A1654,Examination!A:G, 5)</f>
        <v>56</v>
      </c>
      <c r="H1654">
        <f>VLOOKUP(A1654,Examination!A:G, 6)</f>
        <v>116</v>
      </c>
      <c r="I1654" t="b">
        <f>VLOOKUP(A1654,Examination!A:G, 7)</f>
        <v>0</v>
      </c>
      <c r="J1654">
        <f>VLOOKUP(A1654,Labs!A:B,2)</f>
        <v>197</v>
      </c>
    </row>
    <row r="1655" spans="1:10" x14ac:dyDescent="0.2">
      <c r="A1655">
        <v>75210</v>
      </c>
      <c r="B1655">
        <v>36</v>
      </c>
      <c r="C1655" t="str">
        <f>IF(Demographics!B1655&lt;=20,"18-20",IF(AND(Demographics!B1655&gt;20,Demographics!B1655&lt;=30),"21-30",IF(AND(Demographics!B1655&gt;30,Demographics!B1655&lt;=40),"31-40",IF(AND(Demographics!B1655&gt;40,Demographics!B1655&lt;=50),"41-50",IF(AND(Demographics!B1655&gt;50,Demographics!B1655&lt;=60),"51-60",IF(AND(Demographics!B1655&gt;60,Demographics!B1655&lt;=70),"61-70",IF(Demographics!B1655&gt;=71,"&gt;70","")))))))</f>
        <v>31-40</v>
      </c>
      <c r="D1655">
        <f>VLOOKUP(A1655,Examination!A:G, 2)</f>
        <v>132.4</v>
      </c>
      <c r="E1655">
        <f>VLOOKUP(A1655,Examination!A:G,3)</f>
        <v>31.8</v>
      </c>
      <c r="F1655">
        <f>VLOOKUP(A1655,Examination!A:G, 4)</f>
        <v>18.100000000000001</v>
      </c>
      <c r="G1655">
        <f>VLOOKUP(A1655,Examination!A:G, 5)</f>
        <v>0</v>
      </c>
      <c r="H1655">
        <f>VLOOKUP(A1655,Examination!A:G, 6)</f>
        <v>0</v>
      </c>
      <c r="I1655" t="b">
        <f>VLOOKUP(A1655,Examination!A:G, 7)</f>
        <v>0</v>
      </c>
      <c r="J1655">
        <f>VLOOKUP(A1655,Labs!A:B,2)</f>
        <v>181</v>
      </c>
    </row>
    <row r="1656" spans="1:10" x14ac:dyDescent="0.2">
      <c r="A1656">
        <v>75211</v>
      </c>
      <c r="B1656">
        <v>37</v>
      </c>
      <c r="C1656" t="str">
        <f>IF(Demographics!B1656&lt;=20,"18-20",IF(AND(Demographics!B1656&gt;20,Demographics!B1656&lt;=30),"21-30",IF(AND(Demographics!B1656&gt;30,Demographics!B1656&lt;=40),"31-40",IF(AND(Demographics!B1656&gt;40,Demographics!B1656&lt;=50),"41-50",IF(AND(Demographics!B1656&gt;50,Demographics!B1656&lt;=60),"51-60",IF(AND(Demographics!B1656&gt;60,Demographics!B1656&lt;=70),"61-70",IF(Demographics!B1656&gt;=71,"&gt;70","")))))))</f>
        <v>31-40</v>
      </c>
      <c r="D1656">
        <f>VLOOKUP(A1656,Examination!A:G, 2)</f>
        <v>174.6</v>
      </c>
      <c r="E1656">
        <f>VLOOKUP(A1656,Examination!A:G,3)</f>
        <v>74.7</v>
      </c>
      <c r="F1656">
        <f>VLOOKUP(A1656,Examination!A:G, 4)</f>
        <v>24.5</v>
      </c>
      <c r="G1656">
        <f>VLOOKUP(A1656,Examination!A:G, 5)</f>
        <v>68</v>
      </c>
      <c r="H1656">
        <f>VLOOKUP(A1656,Examination!A:G, 6)</f>
        <v>120</v>
      </c>
      <c r="I1656" t="b">
        <f>VLOOKUP(A1656,Examination!A:G, 7)</f>
        <v>0</v>
      </c>
      <c r="J1656">
        <f>VLOOKUP(A1656,Labs!A:B,2)</f>
        <v>229</v>
      </c>
    </row>
    <row r="1657" spans="1:10" x14ac:dyDescent="0.2">
      <c r="A1657">
        <v>75212</v>
      </c>
      <c r="B1657">
        <v>53</v>
      </c>
      <c r="C1657" t="str">
        <f>IF(Demographics!B1657&lt;=20,"18-20",IF(AND(Demographics!B1657&gt;20,Demographics!B1657&lt;=30),"21-30",IF(AND(Demographics!B1657&gt;30,Demographics!B1657&lt;=40),"31-40",IF(AND(Demographics!B1657&gt;40,Demographics!B1657&lt;=50),"41-50",IF(AND(Demographics!B1657&gt;50,Demographics!B1657&lt;=60),"51-60",IF(AND(Demographics!B1657&gt;60,Demographics!B1657&lt;=70),"61-70",IF(Demographics!B1657&gt;=71,"&gt;70","")))))))</f>
        <v>51-60</v>
      </c>
      <c r="D1657">
        <f>VLOOKUP(A1657,Examination!A:G, 2)</f>
        <v>177.4</v>
      </c>
      <c r="E1657">
        <f>VLOOKUP(A1657,Examination!A:G,3)</f>
        <v>83.7</v>
      </c>
      <c r="F1657">
        <f>VLOOKUP(A1657,Examination!A:G, 4)</f>
        <v>26.6</v>
      </c>
      <c r="G1657">
        <f>VLOOKUP(A1657,Examination!A:G, 5)</f>
        <v>70</v>
      </c>
      <c r="H1657">
        <f>VLOOKUP(A1657,Examination!A:G, 6)</f>
        <v>108</v>
      </c>
      <c r="I1657" t="b">
        <f>VLOOKUP(A1657,Examination!A:G, 7)</f>
        <v>0</v>
      </c>
      <c r="J1657">
        <f>VLOOKUP(A1657,Labs!A:B,2)</f>
        <v>231</v>
      </c>
    </row>
    <row r="1658" spans="1:10" x14ac:dyDescent="0.2">
      <c r="A1658">
        <v>75213</v>
      </c>
      <c r="B1658">
        <v>52</v>
      </c>
      <c r="C1658" t="str">
        <f>IF(Demographics!B1658&lt;=20,"18-20",IF(AND(Demographics!B1658&gt;20,Demographics!B1658&lt;=30),"21-30",IF(AND(Demographics!B1658&gt;30,Demographics!B1658&lt;=40),"31-40",IF(AND(Demographics!B1658&gt;40,Demographics!B1658&lt;=50),"41-50",IF(AND(Demographics!B1658&gt;50,Demographics!B1658&lt;=60),"51-60",IF(AND(Demographics!B1658&gt;60,Demographics!B1658&lt;=70),"61-70",IF(Demographics!B1658&gt;=71,"&gt;70","")))))))</f>
        <v>51-60</v>
      </c>
      <c r="D1658">
        <f>VLOOKUP(A1658,Examination!A:G, 2)</f>
        <v>167.9</v>
      </c>
      <c r="E1658">
        <f>VLOOKUP(A1658,Examination!A:G,3)</f>
        <v>100</v>
      </c>
      <c r="F1658">
        <f>VLOOKUP(A1658,Examination!A:G, 4)</f>
        <v>35.5</v>
      </c>
      <c r="G1658">
        <f>VLOOKUP(A1658,Examination!A:G, 5)</f>
        <v>0</v>
      </c>
      <c r="H1658">
        <f>VLOOKUP(A1658,Examination!A:G, 6)</f>
        <v>0</v>
      </c>
      <c r="I1658" t="b">
        <f>VLOOKUP(A1658,Examination!A:G, 7)</f>
        <v>1</v>
      </c>
      <c r="J1658">
        <f>VLOOKUP(A1658,Labs!A:B,2)</f>
        <v>0</v>
      </c>
    </row>
    <row r="1659" spans="1:10" x14ac:dyDescent="0.2">
      <c r="A1659">
        <v>75214</v>
      </c>
      <c r="B1659">
        <v>72</v>
      </c>
      <c r="C1659" t="str">
        <f>IF(Demographics!B1659&lt;=20,"18-20",IF(AND(Demographics!B1659&gt;20,Demographics!B1659&lt;=30),"21-30",IF(AND(Demographics!B1659&gt;30,Demographics!B1659&lt;=40),"31-40",IF(AND(Demographics!B1659&gt;40,Demographics!B1659&lt;=50),"41-50",IF(AND(Demographics!B1659&gt;50,Demographics!B1659&lt;=60),"51-60",IF(AND(Demographics!B1659&gt;60,Demographics!B1659&lt;=70),"61-70",IF(Demographics!B1659&gt;=71,"&gt;70","")))))))</f>
        <v>&gt;70</v>
      </c>
      <c r="D1659">
        <f>VLOOKUP(A1659,Examination!A:G, 2)</f>
        <v>167.9</v>
      </c>
      <c r="E1659">
        <f>VLOOKUP(A1659,Examination!A:G,3)</f>
        <v>100</v>
      </c>
      <c r="F1659">
        <f>VLOOKUP(A1659,Examination!A:G, 4)</f>
        <v>35.5</v>
      </c>
      <c r="G1659">
        <f>VLOOKUP(A1659,Examination!A:G, 5)</f>
        <v>0</v>
      </c>
      <c r="H1659">
        <f>VLOOKUP(A1659,Examination!A:G, 6)</f>
        <v>0</v>
      </c>
      <c r="I1659" t="b">
        <f>VLOOKUP(A1659,Examination!A:G, 7)</f>
        <v>1</v>
      </c>
      <c r="J1659">
        <f>VLOOKUP(A1659,Labs!A:B,2)</f>
        <v>0</v>
      </c>
    </row>
    <row r="1660" spans="1:10" x14ac:dyDescent="0.2">
      <c r="A1660">
        <v>75215</v>
      </c>
      <c r="B1660">
        <v>32</v>
      </c>
      <c r="C1660" t="str">
        <f>IF(Demographics!B1660&lt;=20,"18-20",IF(AND(Demographics!B1660&gt;20,Demographics!B1660&lt;=30),"21-30",IF(AND(Demographics!B1660&gt;30,Demographics!B1660&lt;=40),"31-40",IF(AND(Demographics!B1660&gt;40,Demographics!B1660&lt;=50),"41-50",IF(AND(Demographics!B1660&gt;50,Demographics!B1660&lt;=60),"51-60",IF(AND(Demographics!B1660&gt;60,Demographics!B1660&lt;=70),"61-70",IF(Demographics!B1660&gt;=71,"&gt;70","")))))))</f>
        <v>31-40</v>
      </c>
      <c r="D1660">
        <f>VLOOKUP(A1660,Examination!A:G, 2)</f>
        <v>131.4</v>
      </c>
      <c r="E1660">
        <f>VLOOKUP(A1660,Examination!A:G,3)</f>
        <v>34.200000000000003</v>
      </c>
      <c r="F1660">
        <f>VLOOKUP(A1660,Examination!A:G, 4)</f>
        <v>19.8</v>
      </c>
      <c r="G1660">
        <f>VLOOKUP(A1660,Examination!A:G, 5)</f>
        <v>58</v>
      </c>
      <c r="H1660">
        <f>VLOOKUP(A1660,Examination!A:G, 6)</f>
        <v>92</v>
      </c>
      <c r="I1660" t="b">
        <f>VLOOKUP(A1660,Examination!A:G, 7)</f>
        <v>0</v>
      </c>
      <c r="J1660">
        <f>VLOOKUP(A1660,Labs!A:B,2)</f>
        <v>114</v>
      </c>
    </row>
    <row r="1661" spans="1:10" x14ac:dyDescent="0.2">
      <c r="A1661">
        <v>75216</v>
      </c>
      <c r="B1661">
        <v>54</v>
      </c>
      <c r="C1661" t="str">
        <f>IF(Demographics!B1661&lt;=20,"18-20",IF(AND(Demographics!B1661&gt;20,Demographics!B1661&lt;=30),"21-30",IF(AND(Demographics!B1661&gt;30,Demographics!B1661&lt;=40),"31-40",IF(AND(Demographics!B1661&gt;40,Demographics!B1661&lt;=50),"41-50",IF(AND(Demographics!B1661&gt;50,Demographics!B1661&lt;=60),"51-60",IF(AND(Demographics!B1661&gt;60,Demographics!B1661&lt;=70),"61-70",IF(Demographics!B1661&gt;=71,"&gt;70","")))))))</f>
        <v>51-60</v>
      </c>
      <c r="D1661">
        <f>VLOOKUP(A1661,Examination!A:G, 2)</f>
        <v>164.7</v>
      </c>
      <c r="E1661">
        <f>VLOOKUP(A1661,Examination!A:G,3)</f>
        <v>91.3</v>
      </c>
      <c r="F1661">
        <f>VLOOKUP(A1661,Examination!A:G, 4)</f>
        <v>33.700000000000003</v>
      </c>
      <c r="G1661">
        <f>VLOOKUP(A1661,Examination!A:G, 5)</f>
        <v>62</v>
      </c>
      <c r="H1661">
        <f>VLOOKUP(A1661,Examination!A:G, 6)</f>
        <v>118</v>
      </c>
      <c r="I1661" t="b">
        <f>VLOOKUP(A1661,Examination!A:G, 7)</f>
        <v>1</v>
      </c>
      <c r="J1661">
        <f>VLOOKUP(A1661,Labs!A:B,2)</f>
        <v>238</v>
      </c>
    </row>
    <row r="1662" spans="1:10" x14ac:dyDescent="0.2">
      <c r="A1662">
        <v>75217</v>
      </c>
      <c r="B1662">
        <v>59</v>
      </c>
      <c r="C1662" t="str">
        <f>IF(Demographics!B1662&lt;=20,"18-20",IF(AND(Demographics!B1662&gt;20,Demographics!B1662&lt;=30),"21-30",IF(AND(Demographics!B1662&gt;30,Demographics!B1662&lt;=40),"31-40",IF(AND(Demographics!B1662&gt;40,Demographics!B1662&lt;=50),"41-50",IF(AND(Demographics!B1662&gt;50,Demographics!B1662&lt;=60),"51-60",IF(AND(Demographics!B1662&gt;60,Demographics!B1662&lt;=70),"61-70",IF(Demographics!B1662&gt;=71,"&gt;70","")))))))</f>
        <v>51-60</v>
      </c>
      <c r="D1662">
        <f>VLOOKUP(A1662,Examination!A:G, 2)</f>
        <v>179.2</v>
      </c>
      <c r="E1662">
        <f>VLOOKUP(A1662,Examination!A:G,3)</f>
        <v>90.1</v>
      </c>
      <c r="F1662">
        <f>VLOOKUP(A1662,Examination!A:G, 4)</f>
        <v>28.1</v>
      </c>
      <c r="G1662">
        <f>VLOOKUP(A1662,Examination!A:G, 5)</f>
        <v>68</v>
      </c>
      <c r="H1662">
        <f>VLOOKUP(A1662,Examination!A:G, 6)</f>
        <v>98</v>
      </c>
      <c r="I1662" t="b">
        <f>VLOOKUP(A1662,Examination!A:G, 7)</f>
        <v>0</v>
      </c>
      <c r="J1662">
        <f>VLOOKUP(A1662,Labs!A:B,2)</f>
        <v>218</v>
      </c>
    </row>
    <row r="1663" spans="1:10" x14ac:dyDescent="0.2">
      <c r="A1663">
        <v>75218</v>
      </c>
      <c r="B1663">
        <v>45</v>
      </c>
      <c r="C1663" t="str">
        <f>IF(Demographics!B1663&lt;=20,"18-20",IF(AND(Demographics!B1663&gt;20,Demographics!B1663&lt;=30),"21-30",IF(AND(Demographics!B1663&gt;30,Demographics!B1663&lt;=40),"31-40",IF(AND(Demographics!B1663&gt;40,Demographics!B1663&lt;=50),"41-50",IF(AND(Demographics!B1663&gt;50,Demographics!B1663&lt;=60),"51-60",IF(AND(Demographics!B1663&gt;60,Demographics!B1663&lt;=70),"61-70",IF(Demographics!B1663&gt;=71,"&gt;70","")))))))</f>
        <v>41-50</v>
      </c>
      <c r="D1663">
        <f>VLOOKUP(A1663,Examination!A:G, 2)</f>
        <v>127.5</v>
      </c>
      <c r="E1663">
        <f>VLOOKUP(A1663,Examination!A:G,3)</f>
        <v>24.7</v>
      </c>
      <c r="F1663">
        <f>VLOOKUP(A1663,Examination!A:G, 4)</f>
        <v>15.2</v>
      </c>
      <c r="G1663">
        <f>VLOOKUP(A1663,Examination!A:G, 5)</f>
        <v>48</v>
      </c>
      <c r="H1663">
        <f>VLOOKUP(A1663,Examination!A:G, 6)</f>
        <v>94</v>
      </c>
      <c r="I1663" t="b">
        <f>VLOOKUP(A1663,Examination!A:G, 7)</f>
        <v>0</v>
      </c>
      <c r="J1663">
        <f>VLOOKUP(A1663,Labs!A:B,2)</f>
        <v>162</v>
      </c>
    </row>
    <row r="1664" spans="1:10" x14ac:dyDescent="0.2">
      <c r="A1664">
        <v>75219</v>
      </c>
      <c r="B1664">
        <v>29</v>
      </c>
      <c r="C1664" t="str">
        <f>IF(Demographics!B1664&lt;=20,"18-20",IF(AND(Demographics!B1664&gt;20,Demographics!B1664&lt;=30),"21-30",IF(AND(Demographics!B1664&gt;30,Demographics!B1664&lt;=40),"31-40",IF(AND(Demographics!B1664&gt;40,Demographics!B1664&lt;=50),"41-50",IF(AND(Demographics!B1664&gt;50,Demographics!B1664&lt;=60),"51-60",IF(AND(Demographics!B1664&gt;60,Demographics!B1664&lt;=70),"61-70",IF(Demographics!B1664&gt;=71,"&gt;70","")))))))</f>
        <v>21-30</v>
      </c>
      <c r="D1664">
        <f>VLOOKUP(A1664,Examination!A:G, 2)</f>
        <v>122.2</v>
      </c>
      <c r="E1664">
        <f>VLOOKUP(A1664,Examination!A:G,3)</f>
        <v>25.3</v>
      </c>
      <c r="F1664">
        <f>VLOOKUP(A1664,Examination!A:G, 4)</f>
        <v>16.899999999999999</v>
      </c>
      <c r="G1664">
        <f>VLOOKUP(A1664,Examination!A:G, 5)</f>
        <v>0</v>
      </c>
      <c r="H1664">
        <f>VLOOKUP(A1664,Examination!A:G, 6)</f>
        <v>0</v>
      </c>
      <c r="I1664" t="b">
        <f>VLOOKUP(A1664,Examination!A:G, 7)</f>
        <v>0</v>
      </c>
      <c r="J1664">
        <f>VLOOKUP(A1664,Labs!A:B,2)</f>
        <v>0</v>
      </c>
    </row>
    <row r="1665" spans="1:10" x14ac:dyDescent="0.2">
      <c r="A1665">
        <v>75220</v>
      </c>
      <c r="B1665">
        <v>39</v>
      </c>
      <c r="C1665" t="str">
        <f>IF(Demographics!B1665&lt;=20,"18-20",IF(AND(Demographics!B1665&gt;20,Demographics!B1665&lt;=30),"21-30",IF(AND(Demographics!B1665&gt;30,Demographics!B1665&lt;=40),"31-40",IF(AND(Demographics!B1665&gt;40,Demographics!B1665&lt;=50),"41-50",IF(AND(Demographics!B1665&gt;50,Demographics!B1665&lt;=60),"51-60",IF(AND(Demographics!B1665&gt;60,Demographics!B1665&lt;=70),"61-70",IF(Demographics!B1665&gt;=71,"&gt;70","")))))))</f>
        <v>31-40</v>
      </c>
      <c r="D1665">
        <f>VLOOKUP(A1665,Examination!A:G, 2)</f>
        <v>165.5</v>
      </c>
      <c r="E1665">
        <f>VLOOKUP(A1665,Examination!A:G,3)</f>
        <v>96.2</v>
      </c>
      <c r="F1665">
        <f>VLOOKUP(A1665,Examination!A:G, 4)</f>
        <v>35.1</v>
      </c>
      <c r="G1665">
        <f>VLOOKUP(A1665,Examination!A:G, 5)</f>
        <v>92</v>
      </c>
      <c r="H1665">
        <f>VLOOKUP(A1665,Examination!A:G, 6)</f>
        <v>146</v>
      </c>
      <c r="I1665" t="b">
        <f>VLOOKUP(A1665,Examination!A:G, 7)</f>
        <v>1</v>
      </c>
      <c r="J1665">
        <f>VLOOKUP(A1665,Labs!A:B,2)</f>
        <v>142</v>
      </c>
    </row>
    <row r="1666" spans="1:10" x14ac:dyDescent="0.2">
      <c r="A1666">
        <v>75221</v>
      </c>
      <c r="B1666">
        <v>44</v>
      </c>
      <c r="C1666" t="str">
        <f>IF(Demographics!B1666&lt;=20,"18-20",IF(AND(Demographics!B1666&gt;20,Demographics!B1666&lt;=30),"21-30",IF(AND(Demographics!B1666&gt;30,Demographics!B1666&lt;=40),"31-40",IF(AND(Demographics!B1666&gt;40,Demographics!B1666&lt;=50),"41-50",IF(AND(Demographics!B1666&gt;50,Demographics!B1666&lt;=60),"51-60",IF(AND(Demographics!B1666&gt;60,Demographics!B1666&lt;=70),"61-70",IF(Demographics!B1666&gt;=71,"&gt;70","")))))))</f>
        <v>41-50</v>
      </c>
      <c r="D1666">
        <f>VLOOKUP(A1666,Examination!A:G, 2)</f>
        <v>170.2</v>
      </c>
      <c r="E1666">
        <f>VLOOKUP(A1666,Examination!A:G,3)</f>
        <v>110.6</v>
      </c>
      <c r="F1666">
        <f>VLOOKUP(A1666,Examination!A:G, 4)</f>
        <v>38.200000000000003</v>
      </c>
      <c r="G1666">
        <f>VLOOKUP(A1666,Examination!A:G, 5)</f>
        <v>56</v>
      </c>
      <c r="H1666">
        <f>VLOOKUP(A1666,Examination!A:G, 6)</f>
        <v>130</v>
      </c>
      <c r="I1666" t="b">
        <f>VLOOKUP(A1666,Examination!A:G, 7)</f>
        <v>1</v>
      </c>
      <c r="J1666">
        <f>VLOOKUP(A1666,Labs!A:B,2)</f>
        <v>237</v>
      </c>
    </row>
    <row r="1667" spans="1:10" x14ac:dyDescent="0.2">
      <c r="A1667">
        <v>75222</v>
      </c>
      <c r="B1667">
        <v>37</v>
      </c>
      <c r="C1667" t="str">
        <f>IF(Demographics!B1667&lt;=20,"18-20",IF(AND(Demographics!B1667&gt;20,Demographics!B1667&lt;=30),"21-30",IF(AND(Demographics!B1667&gt;30,Demographics!B1667&lt;=40),"31-40",IF(AND(Demographics!B1667&gt;40,Demographics!B1667&lt;=50),"41-50",IF(AND(Demographics!B1667&gt;50,Demographics!B1667&lt;=60),"51-60",IF(AND(Demographics!B1667&gt;60,Demographics!B1667&lt;=70),"61-70",IF(Demographics!B1667&gt;=71,"&gt;70","")))))))</f>
        <v>31-40</v>
      </c>
      <c r="D1667">
        <f>VLOOKUP(A1667,Examination!A:G, 2)</f>
        <v>158.80000000000001</v>
      </c>
      <c r="E1667">
        <f>VLOOKUP(A1667,Examination!A:G,3)</f>
        <v>67.3</v>
      </c>
      <c r="F1667">
        <f>VLOOKUP(A1667,Examination!A:G, 4)</f>
        <v>26.7</v>
      </c>
      <c r="G1667">
        <f>VLOOKUP(A1667,Examination!A:G, 5)</f>
        <v>82</v>
      </c>
      <c r="H1667">
        <f>VLOOKUP(A1667,Examination!A:G, 6)</f>
        <v>148</v>
      </c>
      <c r="I1667" t="b">
        <f>VLOOKUP(A1667,Examination!A:G, 7)</f>
        <v>0</v>
      </c>
      <c r="J1667">
        <f>VLOOKUP(A1667,Labs!A:B,2)</f>
        <v>176</v>
      </c>
    </row>
    <row r="1668" spans="1:10" x14ac:dyDescent="0.2">
      <c r="A1668">
        <v>75223</v>
      </c>
      <c r="B1668">
        <v>69</v>
      </c>
      <c r="C1668" t="str">
        <f>IF(Demographics!B1668&lt;=20,"18-20",IF(AND(Demographics!B1668&gt;20,Demographics!B1668&lt;=30),"21-30",IF(AND(Demographics!B1668&gt;30,Demographics!B1668&lt;=40),"31-40",IF(AND(Demographics!B1668&gt;40,Demographics!B1668&lt;=50),"41-50",IF(AND(Demographics!B1668&gt;50,Demographics!B1668&lt;=60),"51-60",IF(AND(Demographics!B1668&gt;60,Demographics!B1668&lt;=70),"61-70",IF(Demographics!B1668&gt;=71,"&gt;70","")))))))</f>
        <v>61-70</v>
      </c>
      <c r="D1668">
        <f>VLOOKUP(A1668,Examination!A:G, 2)</f>
        <v>161</v>
      </c>
      <c r="E1668">
        <f>VLOOKUP(A1668,Examination!A:G,3)</f>
        <v>76.8</v>
      </c>
      <c r="F1668">
        <f>VLOOKUP(A1668,Examination!A:G, 4)</f>
        <v>29.6</v>
      </c>
      <c r="G1668">
        <f>VLOOKUP(A1668,Examination!A:G, 5)</f>
        <v>58</v>
      </c>
      <c r="H1668">
        <f>VLOOKUP(A1668,Examination!A:G, 6)</f>
        <v>106</v>
      </c>
      <c r="I1668" t="b">
        <f>VLOOKUP(A1668,Examination!A:G, 7)</f>
        <v>0</v>
      </c>
      <c r="J1668">
        <f>VLOOKUP(A1668,Labs!A:B,2)</f>
        <v>209</v>
      </c>
    </row>
    <row r="1669" spans="1:10" x14ac:dyDescent="0.2">
      <c r="A1669">
        <v>75224</v>
      </c>
      <c r="B1669">
        <v>50</v>
      </c>
      <c r="C1669" t="str">
        <f>IF(Demographics!B1669&lt;=20,"18-20",IF(AND(Demographics!B1669&gt;20,Demographics!B1669&lt;=30),"21-30",IF(AND(Demographics!B1669&gt;30,Demographics!B1669&lt;=40),"31-40",IF(AND(Demographics!B1669&gt;40,Demographics!B1669&lt;=50),"41-50",IF(AND(Demographics!B1669&gt;50,Demographics!B1669&lt;=60),"51-60",IF(AND(Demographics!B1669&gt;60,Demographics!B1669&lt;=70),"61-70",IF(Demographics!B1669&gt;=71,"&gt;70","")))))))</f>
        <v>41-50</v>
      </c>
      <c r="D1669">
        <f>VLOOKUP(A1669,Examination!A:G, 2)</f>
        <v>161.30000000000001</v>
      </c>
      <c r="E1669">
        <f>VLOOKUP(A1669,Examination!A:G,3)</f>
        <v>78</v>
      </c>
      <c r="F1669">
        <f>VLOOKUP(A1669,Examination!A:G, 4)</f>
        <v>30</v>
      </c>
      <c r="G1669">
        <f>VLOOKUP(A1669,Examination!A:G, 5)</f>
        <v>62</v>
      </c>
      <c r="H1669">
        <f>VLOOKUP(A1669,Examination!A:G, 6)</f>
        <v>114</v>
      </c>
      <c r="I1669" t="b">
        <f>VLOOKUP(A1669,Examination!A:G, 7)</f>
        <v>0</v>
      </c>
      <c r="J1669">
        <f>VLOOKUP(A1669,Labs!A:B,2)</f>
        <v>193</v>
      </c>
    </row>
    <row r="1670" spans="1:10" x14ac:dyDescent="0.2">
      <c r="A1670">
        <v>75225</v>
      </c>
      <c r="B1670">
        <v>36</v>
      </c>
      <c r="C1670" t="str">
        <f>IF(Demographics!B1670&lt;=20,"18-20",IF(AND(Demographics!B1670&gt;20,Demographics!B1670&lt;=30),"21-30",IF(AND(Demographics!B1670&gt;30,Demographics!B1670&lt;=40),"31-40",IF(AND(Demographics!B1670&gt;40,Demographics!B1670&lt;=50),"41-50",IF(AND(Demographics!B1670&gt;50,Demographics!B1670&lt;=60),"51-60",IF(AND(Demographics!B1670&gt;60,Demographics!B1670&lt;=70),"61-70",IF(Demographics!B1670&gt;=71,"&gt;70","")))))))</f>
        <v>31-40</v>
      </c>
      <c r="D1670">
        <f>VLOOKUP(A1670,Examination!A:G, 2)</f>
        <v>166.3</v>
      </c>
      <c r="E1670">
        <f>VLOOKUP(A1670,Examination!A:G,3)</f>
        <v>73.8</v>
      </c>
      <c r="F1670">
        <f>VLOOKUP(A1670,Examination!A:G, 4)</f>
        <v>26.7</v>
      </c>
      <c r="G1670">
        <f>VLOOKUP(A1670,Examination!A:G, 5)</f>
        <v>56</v>
      </c>
      <c r="H1670">
        <f>VLOOKUP(A1670,Examination!A:G, 6)</f>
        <v>108</v>
      </c>
      <c r="I1670" t="b">
        <f>VLOOKUP(A1670,Examination!A:G, 7)</f>
        <v>0</v>
      </c>
      <c r="J1670">
        <f>VLOOKUP(A1670,Labs!A:B,2)</f>
        <v>184</v>
      </c>
    </row>
    <row r="1671" spans="1:10" x14ac:dyDescent="0.2">
      <c r="A1671">
        <v>75226</v>
      </c>
      <c r="B1671">
        <v>34</v>
      </c>
      <c r="C1671" t="str">
        <f>IF(Demographics!B1671&lt;=20,"18-20",IF(AND(Demographics!B1671&gt;20,Demographics!B1671&lt;=30),"21-30",IF(AND(Demographics!B1671&gt;30,Demographics!B1671&lt;=40),"31-40",IF(AND(Demographics!B1671&gt;40,Demographics!B1671&lt;=50),"41-50",IF(AND(Demographics!B1671&gt;50,Demographics!B1671&lt;=60),"51-60",IF(AND(Demographics!B1671&gt;60,Demographics!B1671&lt;=70),"61-70",IF(Demographics!B1671&gt;=71,"&gt;70","")))))))</f>
        <v>31-40</v>
      </c>
      <c r="D1671">
        <f>VLOOKUP(A1671,Examination!A:G, 2)</f>
        <v>129</v>
      </c>
      <c r="E1671">
        <f>VLOOKUP(A1671,Examination!A:G,3)</f>
        <v>27</v>
      </c>
      <c r="F1671">
        <f>VLOOKUP(A1671,Examination!A:G, 4)</f>
        <v>16.2</v>
      </c>
      <c r="G1671">
        <f>VLOOKUP(A1671,Examination!A:G, 5)</f>
        <v>58</v>
      </c>
      <c r="H1671">
        <f>VLOOKUP(A1671,Examination!A:G, 6)</f>
        <v>86</v>
      </c>
      <c r="I1671" t="b">
        <f>VLOOKUP(A1671,Examination!A:G, 7)</f>
        <v>0</v>
      </c>
      <c r="J1671">
        <f>VLOOKUP(A1671,Labs!A:B,2)</f>
        <v>149</v>
      </c>
    </row>
    <row r="1672" spans="1:10" x14ac:dyDescent="0.2">
      <c r="A1672">
        <v>75227</v>
      </c>
      <c r="B1672">
        <v>18</v>
      </c>
      <c r="C1672" t="str">
        <f>IF(Demographics!B1672&lt;=20,"18-20",IF(AND(Demographics!B1672&gt;20,Demographics!B1672&lt;=30),"21-30",IF(AND(Demographics!B1672&gt;30,Demographics!B1672&lt;=40),"31-40",IF(AND(Demographics!B1672&gt;40,Demographics!B1672&lt;=50),"41-50",IF(AND(Demographics!B1672&gt;50,Demographics!B1672&lt;=60),"51-60",IF(AND(Demographics!B1672&gt;60,Demographics!B1672&lt;=70),"61-70",IF(Demographics!B1672&gt;=71,"&gt;70","")))))))</f>
        <v>18-20</v>
      </c>
      <c r="D1672">
        <f>VLOOKUP(A1672,Examination!A:G, 2)</f>
        <v>157.1</v>
      </c>
      <c r="E1672">
        <f>VLOOKUP(A1672,Examination!A:G,3)</f>
        <v>52.5</v>
      </c>
      <c r="F1672">
        <f>VLOOKUP(A1672,Examination!A:G, 4)</f>
        <v>21.3</v>
      </c>
      <c r="G1672">
        <f>VLOOKUP(A1672,Examination!A:G, 5)</f>
        <v>64</v>
      </c>
      <c r="H1672">
        <f>VLOOKUP(A1672,Examination!A:G, 6)</f>
        <v>110</v>
      </c>
      <c r="I1672" t="b">
        <f>VLOOKUP(A1672,Examination!A:G, 7)</f>
        <v>0</v>
      </c>
      <c r="J1672">
        <f>VLOOKUP(A1672,Labs!A:B,2)</f>
        <v>123</v>
      </c>
    </row>
    <row r="1673" spans="1:10" x14ac:dyDescent="0.2">
      <c r="A1673">
        <v>75228</v>
      </c>
      <c r="B1673">
        <v>42</v>
      </c>
      <c r="C1673" t="str">
        <f>IF(Demographics!B1673&lt;=20,"18-20",IF(AND(Demographics!B1673&gt;20,Demographics!B1673&lt;=30),"21-30",IF(AND(Demographics!B1673&gt;30,Demographics!B1673&lt;=40),"31-40",IF(AND(Demographics!B1673&gt;40,Demographics!B1673&lt;=50),"41-50",IF(AND(Demographics!B1673&gt;50,Demographics!B1673&lt;=60),"51-60",IF(AND(Demographics!B1673&gt;60,Demographics!B1673&lt;=70),"61-70",IF(Demographics!B1673&gt;=71,"&gt;70","")))))))</f>
        <v>41-50</v>
      </c>
      <c r="D1673">
        <f>VLOOKUP(A1673,Examination!A:G, 2)</f>
        <v>157.1</v>
      </c>
      <c r="E1673">
        <f>VLOOKUP(A1673,Examination!A:G,3)</f>
        <v>52.5</v>
      </c>
      <c r="F1673">
        <f>VLOOKUP(A1673,Examination!A:G, 4)</f>
        <v>21.3</v>
      </c>
      <c r="G1673">
        <f>VLOOKUP(A1673,Examination!A:G, 5)</f>
        <v>64</v>
      </c>
      <c r="H1673">
        <f>VLOOKUP(A1673,Examination!A:G, 6)</f>
        <v>110</v>
      </c>
      <c r="I1673" t="b">
        <f>VLOOKUP(A1673,Examination!A:G, 7)</f>
        <v>0</v>
      </c>
      <c r="J1673">
        <f>VLOOKUP(A1673,Labs!A:B,2)</f>
        <v>123</v>
      </c>
    </row>
    <row r="1674" spans="1:10" x14ac:dyDescent="0.2">
      <c r="A1674">
        <v>75229</v>
      </c>
      <c r="B1674">
        <v>23</v>
      </c>
      <c r="C1674" t="str">
        <f>IF(Demographics!B1674&lt;=20,"18-20",IF(AND(Demographics!B1674&gt;20,Demographics!B1674&lt;=30),"21-30",IF(AND(Demographics!B1674&gt;30,Demographics!B1674&lt;=40),"31-40",IF(AND(Demographics!B1674&gt;40,Demographics!B1674&lt;=50),"41-50",IF(AND(Demographics!B1674&gt;50,Demographics!B1674&lt;=60),"51-60",IF(AND(Demographics!B1674&gt;60,Demographics!B1674&lt;=70),"61-70",IF(Demographics!B1674&gt;=71,"&gt;70","")))))))</f>
        <v>21-30</v>
      </c>
      <c r="D1674">
        <f>VLOOKUP(A1674,Examination!A:G, 2)</f>
        <v>0</v>
      </c>
      <c r="E1674">
        <f>VLOOKUP(A1674,Examination!A:G,3)</f>
        <v>6.3</v>
      </c>
      <c r="F1674">
        <f>VLOOKUP(A1674,Examination!A:G, 4)</f>
        <v>0</v>
      </c>
      <c r="G1674">
        <f>VLOOKUP(A1674,Examination!A:G, 5)</f>
        <v>0</v>
      </c>
      <c r="H1674">
        <f>VLOOKUP(A1674,Examination!A:G, 6)</f>
        <v>0</v>
      </c>
      <c r="I1674" t="e">
        <f>VLOOKUP(A1674,Examination!A:G, 7)</f>
        <v>#DIV/0!</v>
      </c>
      <c r="J1674">
        <f>VLOOKUP(A1674,Labs!A:B,2)</f>
        <v>0</v>
      </c>
    </row>
    <row r="1675" spans="1:10" x14ac:dyDescent="0.2">
      <c r="A1675">
        <v>75230</v>
      </c>
      <c r="B1675">
        <v>23</v>
      </c>
      <c r="C1675" t="str">
        <f>IF(Demographics!B1675&lt;=20,"18-20",IF(AND(Demographics!B1675&gt;20,Demographics!B1675&lt;=30),"21-30",IF(AND(Demographics!B1675&gt;30,Demographics!B1675&lt;=40),"31-40",IF(AND(Demographics!B1675&gt;40,Demographics!B1675&lt;=50),"41-50",IF(AND(Demographics!B1675&gt;50,Demographics!B1675&lt;=60),"51-60",IF(AND(Demographics!B1675&gt;60,Demographics!B1675&lt;=70),"61-70",IF(Demographics!B1675&gt;=71,"&gt;70","")))))))</f>
        <v>21-30</v>
      </c>
      <c r="D1675">
        <f>VLOOKUP(A1675,Examination!A:G, 2)</f>
        <v>87.1</v>
      </c>
      <c r="E1675">
        <f>VLOOKUP(A1675,Examination!A:G,3)</f>
        <v>11.8</v>
      </c>
      <c r="F1675">
        <f>VLOOKUP(A1675,Examination!A:G, 4)</f>
        <v>15.6</v>
      </c>
      <c r="G1675">
        <f>VLOOKUP(A1675,Examination!A:G, 5)</f>
        <v>0</v>
      </c>
      <c r="H1675">
        <f>VLOOKUP(A1675,Examination!A:G, 6)</f>
        <v>0</v>
      </c>
      <c r="I1675" t="b">
        <f>VLOOKUP(A1675,Examination!A:G, 7)</f>
        <v>0</v>
      </c>
      <c r="J1675">
        <f>VLOOKUP(A1675,Labs!A:B,2)</f>
        <v>0</v>
      </c>
    </row>
    <row r="1676" spans="1:10" x14ac:dyDescent="0.2">
      <c r="A1676">
        <v>75231</v>
      </c>
      <c r="B1676">
        <v>79</v>
      </c>
      <c r="C1676" t="str">
        <f>IF(Demographics!B1676&lt;=20,"18-20",IF(AND(Demographics!B1676&gt;20,Demographics!B1676&lt;=30),"21-30",IF(AND(Demographics!B1676&gt;30,Demographics!B1676&lt;=40),"31-40",IF(AND(Demographics!B1676&gt;40,Demographics!B1676&lt;=50),"41-50",IF(AND(Demographics!B1676&gt;50,Demographics!B1676&lt;=60),"51-60",IF(AND(Demographics!B1676&gt;60,Demographics!B1676&lt;=70),"61-70",IF(Demographics!B1676&gt;=71,"&gt;70","")))))))</f>
        <v>&gt;70</v>
      </c>
      <c r="D1676">
        <f>VLOOKUP(A1676,Examination!A:G, 2)</f>
        <v>160.30000000000001</v>
      </c>
      <c r="E1676">
        <f>VLOOKUP(A1676,Examination!A:G,3)</f>
        <v>71.7</v>
      </c>
      <c r="F1676">
        <f>VLOOKUP(A1676,Examination!A:G, 4)</f>
        <v>27.9</v>
      </c>
      <c r="G1676">
        <f>VLOOKUP(A1676,Examination!A:G, 5)</f>
        <v>0</v>
      </c>
      <c r="H1676">
        <f>VLOOKUP(A1676,Examination!A:G, 6)</f>
        <v>150</v>
      </c>
      <c r="I1676" t="b">
        <f>VLOOKUP(A1676,Examination!A:G, 7)</f>
        <v>0</v>
      </c>
      <c r="J1676">
        <f>VLOOKUP(A1676,Labs!A:B,2)</f>
        <v>162</v>
      </c>
    </row>
    <row r="1677" spans="1:10" x14ac:dyDescent="0.2">
      <c r="A1677">
        <v>75232</v>
      </c>
      <c r="B1677">
        <v>34</v>
      </c>
      <c r="C1677" t="str">
        <f>IF(Demographics!B1677&lt;=20,"18-20",IF(AND(Demographics!B1677&gt;20,Demographics!B1677&lt;=30),"21-30",IF(AND(Demographics!B1677&gt;30,Demographics!B1677&lt;=40),"31-40",IF(AND(Demographics!B1677&gt;40,Demographics!B1677&lt;=50),"41-50",IF(AND(Demographics!B1677&gt;50,Demographics!B1677&lt;=60),"51-60",IF(AND(Demographics!B1677&gt;60,Demographics!B1677&lt;=70),"61-70",IF(Demographics!B1677&gt;=71,"&gt;70","")))))))</f>
        <v>31-40</v>
      </c>
      <c r="D1677">
        <f>VLOOKUP(A1677,Examination!A:G, 2)</f>
        <v>172.5</v>
      </c>
      <c r="E1677">
        <f>VLOOKUP(A1677,Examination!A:G,3)</f>
        <v>92.7</v>
      </c>
      <c r="F1677">
        <f>VLOOKUP(A1677,Examination!A:G, 4)</f>
        <v>31.2</v>
      </c>
      <c r="G1677">
        <f>VLOOKUP(A1677,Examination!A:G, 5)</f>
        <v>68</v>
      </c>
      <c r="H1677">
        <f>VLOOKUP(A1677,Examination!A:G, 6)</f>
        <v>114</v>
      </c>
      <c r="I1677" t="b">
        <f>VLOOKUP(A1677,Examination!A:G, 7)</f>
        <v>1</v>
      </c>
      <c r="J1677">
        <f>VLOOKUP(A1677,Labs!A:B,2)</f>
        <v>220</v>
      </c>
    </row>
    <row r="1678" spans="1:10" x14ac:dyDescent="0.2">
      <c r="A1678">
        <v>75233</v>
      </c>
      <c r="B1678">
        <v>43</v>
      </c>
      <c r="C1678" t="str">
        <f>IF(Demographics!B1678&lt;=20,"18-20",IF(AND(Demographics!B1678&gt;20,Demographics!B1678&lt;=30),"21-30",IF(AND(Demographics!B1678&gt;30,Demographics!B1678&lt;=40),"31-40",IF(AND(Demographics!B1678&gt;40,Demographics!B1678&lt;=50),"41-50",IF(AND(Demographics!B1678&gt;50,Demographics!B1678&lt;=60),"51-60",IF(AND(Demographics!B1678&gt;60,Demographics!B1678&lt;=70),"61-70",IF(Demographics!B1678&gt;=71,"&gt;70","")))))))</f>
        <v>41-50</v>
      </c>
      <c r="D1678">
        <f>VLOOKUP(A1678,Examination!A:G, 2)</f>
        <v>97</v>
      </c>
      <c r="E1678">
        <f>VLOOKUP(A1678,Examination!A:G,3)</f>
        <v>13.9</v>
      </c>
      <c r="F1678">
        <f>VLOOKUP(A1678,Examination!A:G, 4)</f>
        <v>14.8</v>
      </c>
      <c r="G1678">
        <f>VLOOKUP(A1678,Examination!A:G, 5)</f>
        <v>0</v>
      </c>
      <c r="H1678">
        <f>VLOOKUP(A1678,Examination!A:G, 6)</f>
        <v>0</v>
      </c>
      <c r="I1678" t="b">
        <f>VLOOKUP(A1678,Examination!A:G, 7)</f>
        <v>0</v>
      </c>
      <c r="J1678">
        <f>VLOOKUP(A1678,Labs!A:B,2)</f>
        <v>0</v>
      </c>
    </row>
    <row r="1679" spans="1:10" x14ac:dyDescent="0.2">
      <c r="A1679">
        <v>75234</v>
      </c>
      <c r="B1679">
        <v>50</v>
      </c>
      <c r="C1679" t="str">
        <f>IF(Demographics!B1679&lt;=20,"18-20",IF(AND(Demographics!B1679&gt;20,Demographics!B1679&lt;=30),"21-30",IF(AND(Demographics!B1679&gt;30,Demographics!B1679&lt;=40),"31-40",IF(AND(Demographics!B1679&gt;40,Demographics!B1679&lt;=50),"41-50",IF(AND(Demographics!B1679&gt;50,Demographics!B1679&lt;=60),"51-60",IF(AND(Demographics!B1679&gt;60,Demographics!B1679&lt;=70),"61-70",IF(Demographics!B1679&gt;=71,"&gt;70","")))))))</f>
        <v>41-50</v>
      </c>
      <c r="D1679">
        <f>VLOOKUP(A1679,Examination!A:G, 2)</f>
        <v>160</v>
      </c>
      <c r="E1679">
        <f>VLOOKUP(A1679,Examination!A:G,3)</f>
        <v>47.3</v>
      </c>
      <c r="F1679">
        <f>VLOOKUP(A1679,Examination!A:G, 4)</f>
        <v>18.5</v>
      </c>
      <c r="G1679">
        <f>VLOOKUP(A1679,Examination!A:G, 5)</f>
        <v>66</v>
      </c>
      <c r="H1679">
        <f>VLOOKUP(A1679,Examination!A:G, 6)</f>
        <v>98</v>
      </c>
      <c r="I1679" t="b">
        <f>VLOOKUP(A1679,Examination!A:G, 7)</f>
        <v>0</v>
      </c>
      <c r="J1679">
        <f>VLOOKUP(A1679,Labs!A:B,2)</f>
        <v>0</v>
      </c>
    </row>
    <row r="1680" spans="1:10" x14ac:dyDescent="0.2">
      <c r="A1680">
        <v>75235</v>
      </c>
      <c r="B1680">
        <v>36</v>
      </c>
      <c r="C1680" t="str">
        <f>IF(Demographics!B1680&lt;=20,"18-20",IF(AND(Demographics!B1680&gt;20,Demographics!B1680&lt;=30),"21-30",IF(AND(Demographics!B1680&gt;30,Demographics!B1680&lt;=40),"31-40",IF(AND(Demographics!B1680&gt;40,Demographics!B1680&lt;=50),"41-50",IF(AND(Demographics!B1680&gt;50,Demographics!B1680&lt;=60),"51-60",IF(AND(Demographics!B1680&gt;60,Demographics!B1680&lt;=70),"61-70",IF(Demographics!B1680&gt;=71,"&gt;70","")))))))</f>
        <v>31-40</v>
      </c>
      <c r="D1680">
        <f>VLOOKUP(A1680,Examination!A:G, 2)</f>
        <v>173.7</v>
      </c>
      <c r="E1680">
        <f>VLOOKUP(A1680,Examination!A:G,3)</f>
        <v>122.6</v>
      </c>
      <c r="F1680">
        <f>VLOOKUP(A1680,Examination!A:G, 4)</f>
        <v>40.6</v>
      </c>
      <c r="G1680">
        <f>VLOOKUP(A1680,Examination!A:G, 5)</f>
        <v>60</v>
      </c>
      <c r="H1680">
        <f>VLOOKUP(A1680,Examination!A:G, 6)</f>
        <v>108</v>
      </c>
      <c r="I1680" t="b">
        <f>VLOOKUP(A1680,Examination!A:G, 7)</f>
        <v>1</v>
      </c>
      <c r="J1680">
        <f>VLOOKUP(A1680,Labs!A:B,2)</f>
        <v>135</v>
      </c>
    </row>
    <row r="1681" spans="1:10" x14ac:dyDescent="0.2">
      <c r="A1681">
        <v>75236</v>
      </c>
      <c r="B1681">
        <v>29</v>
      </c>
      <c r="C1681" t="str">
        <f>IF(Demographics!B1681&lt;=20,"18-20",IF(AND(Demographics!B1681&gt;20,Demographics!B1681&lt;=30),"21-30",IF(AND(Demographics!B1681&gt;30,Demographics!B1681&lt;=40),"31-40",IF(AND(Demographics!B1681&gt;40,Demographics!B1681&lt;=50),"41-50",IF(AND(Demographics!B1681&gt;50,Demographics!B1681&lt;=60),"51-60",IF(AND(Demographics!B1681&gt;60,Demographics!B1681&lt;=70),"61-70",IF(Demographics!B1681&gt;=71,"&gt;70","")))))))</f>
        <v>21-30</v>
      </c>
      <c r="D1681">
        <f>VLOOKUP(A1681,Examination!A:G, 2)</f>
        <v>168.6</v>
      </c>
      <c r="E1681">
        <f>VLOOKUP(A1681,Examination!A:G,3)</f>
        <v>68</v>
      </c>
      <c r="F1681">
        <f>VLOOKUP(A1681,Examination!A:G, 4)</f>
        <v>23.9</v>
      </c>
      <c r="G1681">
        <f>VLOOKUP(A1681,Examination!A:G, 5)</f>
        <v>48</v>
      </c>
      <c r="H1681">
        <f>VLOOKUP(A1681,Examination!A:G, 6)</f>
        <v>98</v>
      </c>
      <c r="I1681" t="b">
        <f>VLOOKUP(A1681,Examination!A:G, 7)</f>
        <v>0</v>
      </c>
      <c r="J1681">
        <f>VLOOKUP(A1681,Labs!A:B,2)</f>
        <v>235</v>
      </c>
    </row>
    <row r="1682" spans="1:10" x14ac:dyDescent="0.2">
      <c r="A1682">
        <v>75237</v>
      </c>
      <c r="B1682">
        <v>57</v>
      </c>
      <c r="C1682" t="str">
        <f>IF(Demographics!B1682&lt;=20,"18-20",IF(AND(Demographics!B1682&gt;20,Demographics!B1682&lt;=30),"21-30",IF(AND(Demographics!B1682&gt;30,Demographics!B1682&lt;=40),"31-40",IF(AND(Demographics!B1682&gt;40,Demographics!B1682&lt;=50),"41-50",IF(AND(Demographics!B1682&gt;50,Demographics!B1682&lt;=60),"51-60",IF(AND(Demographics!B1682&gt;60,Demographics!B1682&lt;=70),"61-70",IF(Demographics!B1682&gt;=71,"&gt;70","")))))))</f>
        <v>51-60</v>
      </c>
      <c r="D1682">
        <f>VLOOKUP(A1682,Examination!A:G, 2)</f>
        <v>179.1</v>
      </c>
      <c r="E1682">
        <f>VLOOKUP(A1682,Examination!A:G,3)</f>
        <v>133.4</v>
      </c>
      <c r="F1682">
        <f>VLOOKUP(A1682,Examination!A:G, 4)</f>
        <v>41.6</v>
      </c>
      <c r="G1682">
        <f>VLOOKUP(A1682,Examination!A:G, 5)</f>
        <v>80</v>
      </c>
      <c r="H1682">
        <f>VLOOKUP(A1682,Examination!A:G, 6)</f>
        <v>134</v>
      </c>
      <c r="I1682" t="b">
        <f>VLOOKUP(A1682,Examination!A:G, 7)</f>
        <v>1</v>
      </c>
      <c r="J1682">
        <f>VLOOKUP(A1682,Labs!A:B,2)</f>
        <v>230</v>
      </c>
    </row>
    <row r="1683" spans="1:10" x14ac:dyDescent="0.2">
      <c r="A1683">
        <v>75238</v>
      </c>
      <c r="B1683">
        <v>34</v>
      </c>
      <c r="C1683" t="str">
        <f>IF(Demographics!B1683&lt;=20,"18-20",IF(AND(Demographics!B1683&gt;20,Demographics!B1683&lt;=30),"21-30",IF(AND(Demographics!B1683&gt;30,Demographics!B1683&lt;=40),"31-40",IF(AND(Demographics!B1683&gt;40,Demographics!B1683&lt;=50),"41-50",IF(AND(Demographics!B1683&gt;50,Demographics!B1683&lt;=60),"51-60",IF(AND(Demographics!B1683&gt;60,Demographics!B1683&lt;=70),"61-70",IF(Demographics!B1683&gt;=71,"&gt;70","")))))))</f>
        <v>31-40</v>
      </c>
      <c r="D1683">
        <f>VLOOKUP(A1683,Examination!A:G, 2)</f>
        <v>179.2</v>
      </c>
      <c r="E1683">
        <f>VLOOKUP(A1683,Examination!A:G,3)</f>
        <v>58.4</v>
      </c>
      <c r="F1683">
        <f>VLOOKUP(A1683,Examination!A:G, 4)</f>
        <v>18.2</v>
      </c>
      <c r="G1683">
        <f>VLOOKUP(A1683,Examination!A:G, 5)</f>
        <v>68</v>
      </c>
      <c r="H1683">
        <f>VLOOKUP(A1683,Examination!A:G, 6)</f>
        <v>106</v>
      </c>
      <c r="I1683" t="b">
        <f>VLOOKUP(A1683,Examination!A:G, 7)</f>
        <v>0</v>
      </c>
      <c r="J1683">
        <f>VLOOKUP(A1683,Labs!A:B,2)</f>
        <v>145</v>
      </c>
    </row>
    <row r="1684" spans="1:10" x14ac:dyDescent="0.2">
      <c r="A1684">
        <v>75239</v>
      </c>
      <c r="B1684">
        <v>51</v>
      </c>
      <c r="C1684" t="str">
        <f>IF(Demographics!B1684&lt;=20,"18-20",IF(AND(Demographics!B1684&gt;20,Demographics!B1684&lt;=30),"21-30",IF(AND(Demographics!B1684&gt;30,Demographics!B1684&lt;=40),"31-40",IF(AND(Demographics!B1684&gt;40,Demographics!B1684&lt;=50),"41-50",IF(AND(Demographics!B1684&gt;50,Demographics!B1684&lt;=60),"51-60",IF(AND(Demographics!B1684&gt;60,Demographics!B1684&lt;=70),"61-70",IF(Demographics!B1684&gt;=71,"&gt;70","")))))))</f>
        <v>51-60</v>
      </c>
      <c r="D1684">
        <f>VLOOKUP(A1684,Examination!A:G, 2)</f>
        <v>90.2</v>
      </c>
      <c r="E1684">
        <f>VLOOKUP(A1684,Examination!A:G,3)</f>
        <v>12.9</v>
      </c>
      <c r="F1684">
        <f>VLOOKUP(A1684,Examination!A:G, 4)</f>
        <v>15.9</v>
      </c>
      <c r="G1684">
        <f>VLOOKUP(A1684,Examination!A:G, 5)</f>
        <v>0</v>
      </c>
      <c r="H1684">
        <f>VLOOKUP(A1684,Examination!A:G, 6)</f>
        <v>0</v>
      </c>
      <c r="I1684" t="b">
        <f>VLOOKUP(A1684,Examination!A:G, 7)</f>
        <v>0</v>
      </c>
      <c r="J1684">
        <f>VLOOKUP(A1684,Labs!A:B,2)</f>
        <v>0</v>
      </c>
    </row>
    <row r="1685" spans="1:10" x14ac:dyDescent="0.2">
      <c r="A1685">
        <v>75240</v>
      </c>
      <c r="B1685">
        <v>44</v>
      </c>
      <c r="C1685" t="str">
        <f>IF(Demographics!B1685&lt;=20,"18-20",IF(AND(Demographics!B1685&gt;20,Demographics!B1685&lt;=30),"21-30",IF(AND(Demographics!B1685&gt;30,Demographics!B1685&lt;=40),"31-40",IF(AND(Demographics!B1685&gt;40,Demographics!B1685&lt;=50),"41-50",IF(AND(Demographics!B1685&gt;50,Demographics!B1685&lt;=60),"51-60",IF(AND(Demographics!B1685&gt;60,Demographics!B1685&lt;=70),"61-70",IF(Demographics!B1685&gt;=71,"&gt;70","")))))))</f>
        <v>41-50</v>
      </c>
      <c r="D1685">
        <f>VLOOKUP(A1685,Examination!A:G, 2)</f>
        <v>0</v>
      </c>
      <c r="E1685">
        <f>VLOOKUP(A1685,Examination!A:G,3)</f>
        <v>4.4000000000000004</v>
      </c>
      <c r="F1685">
        <f>VLOOKUP(A1685,Examination!A:G, 4)</f>
        <v>0</v>
      </c>
      <c r="G1685">
        <f>VLOOKUP(A1685,Examination!A:G, 5)</f>
        <v>0</v>
      </c>
      <c r="H1685">
        <f>VLOOKUP(A1685,Examination!A:G, 6)</f>
        <v>0</v>
      </c>
      <c r="I1685" t="e">
        <f>VLOOKUP(A1685,Examination!A:G, 7)</f>
        <v>#DIV/0!</v>
      </c>
      <c r="J1685">
        <f>VLOOKUP(A1685,Labs!A:B,2)</f>
        <v>0</v>
      </c>
    </row>
    <row r="1686" spans="1:10" x14ac:dyDescent="0.2">
      <c r="A1686">
        <v>75241</v>
      </c>
      <c r="B1686">
        <v>35</v>
      </c>
      <c r="C1686" t="str">
        <f>IF(Demographics!B1686&lt;=20,"18-20",IF(AND(Demographics!B1686&gt;20,Demographics!B1686&lt;=30),"21-30",IF(AND(Demographics!B1686&gt;30,Demographics!B1686&lt;=40),"31-40",IF(AND(Demographics!B1686&gt;40,Demographics!B1686&lt;=50),"41-50",IF(AND(Demographics!B1686&gt;50,Demographics!B1686&lt;=60),"51-60",IF(AND(Demographics!B1686&gt;60,Demographics!B1686&lt;=70),"61-70",IF(Demographics!B1686&gt;=71,"&gt;70","")))))))</f>
        <v>31-40</v>
      </c>
      <c r="D1686">
        <f>VLOOKUP(A1686,Examination!A:G, 2)</f>
        <v>94.5</v>
      </c>
      <c r="E1686">
        <f>VLOOKUP(A1686,Examination!A:G,3)</f>
        <v>15.8</v>
      </c>
      <c r="F1686">
        <f>VLOOKUP(A1686,Examination!A:G, 4)</f>
        <v>17.7</v>
      </c>
      <c r="G1686">
        <f>VLOOKUP(A1686,Examination!A:G, 5)</f>
        <v>0</v>
      </c>
      <c r="H1686">
        <f>VLOOKUP(A1686,Examination!A:G, 6)</f>
        <v>0</v>
      </c>
      <c r="I1686" t="b">
        <f>VLOOKUP(A1686,Examination!A:G, 7)</f>
        <v>0</v>
      </c>
      <c r="J1686">
        <f>VLOOKUP(A1686,Labs!A:B,2)</f>
        <v>0</v>
      </c>
    </row>
    <row r="1687" spans="1:10" x14ac:dyDescent="0.2">
      <c r="A1687">
        <v>75242</v>
      </c>
      <c r="B1687">
        <v>32</v>
      </c>
      <c r="C1687" t="str">
        <f>IF(Demographics!B1687&lt;=20,"18-20",IF(AND(Demographics!B1687&gt;20,Demographics!B1687&lt;=30),"21-30",IF(AND(Demographics!B1687&gt;30,Demographics!B1687&lt;=40),"31-40",IF(AND(Demographics!B1687&gt;40,Demographics!B1687&lt;=50),"41-50",IF(AND(Demographics!B1687&gt;50,Demographics!B1687&lt;=60),"51-60",IF(AND(Demographics!B1687&gt;60,Demographics!B1687&lt;=70),"61-70",IF(Demographics!B1687&gt;=71,"&gt;70","")))))))</f>
        <v>31-40</v>
      </c>
      <c r="D1687">
        <f>VLOOKUP(A1687,Examination!A:G, 2)</f>
        <v>130.6</v>
      </c>
      <c r="E1687">
        <f>VLOOKUP(A1687,Examination!A:G,3)</f>
        <v>34.200000000000003</v>
      </c>
      <c r="F1687">
        <f>VLOOKUP(A1687,Examination!A:G, 4)</f>
        <v>20.100000000000001</v>
      </c>
      <c r="G1687">
        <f>VLOOKUP(A1687,Examination!A:G, 5)</f>
        <v>0</v>
      </c>
      <c r="H1687">
        <f>VLOOKUP(A1687,Examination!A:G, 6)</f>
        <v>0</v>
      </c>
      <c r="I1687" t="b">
        <f>VLOOKUP(A1687,Examination!A:G, 7)</f>
        <v>0</v>
      </c>
      <c r="J1687">
        <f>VLOOKUP(A1687,Labs!A:B,2)</f>
        <v>151</v>
      </c>
    </row>
    <row r="1688" spans="1:10" x14ac:dyDescent="0.2">
      <c r="A1688">
        <v>75243</v>
      </c>
      <c r="B1688">
        <v>58</v>
      </c>
      <c r="C1688" t="str">
        <f>IF(Demographics!B1688&lt;=20,"18-20",IF(AND(Demographics!B1688&gt;20,Demographics!B1688&lt;=30),"21-30",IF(AND(Demographics!B1688&gt;30,Demographics!B1688&lt;=40),"31-40",IF(AND(Demographics!B1688&gt;40,Demographics!B1688&lt;=50),"41-50",IF(AND(Demographics!B1688&gt;50,Demographics!B1688&lt;=60),"51-60",IF(AND(Demographics!B1688&gt;60,Demographics!B1688&lt;=70),"61-70",IF(Demographics!B1688&gt;=71,"&gt;70","")))))))</f>
        <v>51-60</v>
      </c>
      <c r="D1688">
        <f>VLOOKUP(A1688,Examination!A:G, 2)</f>
        <v>130.6</v>
      </c>
      <c r="E1688">
        <f>VLOOKUP(A1688,Examination!A:G,3)</f>
        <v>34.200000000000003</v>
      </c>
      <c r="F1688">
        <f>VLOOKUP(A1688,Examination!A:G, 4)</f>
        <v>20.100000000000001</v>
      </c>
      <c r="G1688">
        <f>VLOOKUP(A1688,Examination!A:G, 5)</f>
        <v>0</v>
      </c>
      <c r="H1688">
        <f>VLOOKUP(A1688,Examination!A:G, 6)</f>
        <v>0</v>
      </c>
      <c r="I1688" t="b">
        <f>VLOOKUP(A1688,Examination!A:G, 7)</f>
        <v>0</v>
      </c>
      <c r="J1688">
        <f>VLOOKUP(A1688,Labs!A:B,2)</f>
        <v>151</v>
      </c>
    </row>
    <row r="1689" spans="1:10" x14ac:dyDescent="0.2">
      <c r="A1689">
        <v>75244</v>
      </c>
      <c r="B1689">
        <v>63</v>
      </c>
      <c r="C1689" t="str">
        <f>IF(Demographics!B1689&lt;=20,"18-20",IF(AND(Demographics!B1689&gt;20,Demographics!B1689&lt;=30),"21-30",IF(AND(Demographics!B1689&gt;30,Demographics!B1689&lt;=40),"31-40",IF(AND(Demographics!B1689&gt;40,Demographics!B1689&lt;=50),"41-50",IF(AND(Demographics!B1689&gt;50,Demographics!B1689&lt;=60),"51-60",IF(AND(Demographics!B1689&gt;60,Demographics!B1689&lt;=70),"61-70",IF(Demographics!B1689&gt;=71,"&gt;70","")))))))</f>
        <v>61-70</v>
      </c>
      <c r="D1689">
        <f>VLOOKUP(A1689,Examination!A:G, 2)</f>
        <v>157.5</v>
      </c>
      <c r="E1689">
        <f>VLOOKUP(A1689,Examination!A:G,3)</f>
        <v>115.1</v>
      </c>
      <c r="F1689">
        <f>VLOOKUP(A1689,Examination!A:G, 4)</f>
        <v>46.4</v>
      </c>
      <c r="G1689">
        <f>VLOOKUP(A1689,Examination!A:G, 5)</f>
        <v>64</v>
      </c>
      <c r="H1689">
        <f>VLOOKUP(A1689,Examination!A:G, 6)</f>
        <v>142</v>
      </c>
      <c r="I1689" t="b">
        <f>VLOOKUP(A1689,Examination!A:G, 7)</f>
        <v>1</v>
      </c>
      <c r="J1689">
        <f>VLOOKUP(A1689,Labs!A:B,2)</f>
        <v>159</v>
      </c>
    </row>
    <row r="1690" spans="1:10" x14ac:dyDescent="0.2">
      <c r="A1690">
        <v>75245</v>
      </c>
      <c r="B1690">
        <v>31</v>
      </c>
      <c r="C1690" t="str">
        <f>IF(Demographics!B1690&lt;=20,"18-20",IF(AND(Demographics!B1690&gt;20,Demographics!B1690&lt;=30),"21-30",IF(AND(Demographics!B1690&gt;30,Demographics!B1690&lt;=40),"31-40",IF(AND(Demographics!B1690&gt;40,Demographics!B1690&lt;=50),"41-50",IF(AND(Demographics!B1690&gt;50,Demographics!B1690&lt;=60),"51-60",IF(AND(Demographics!B1690&gt;60,Demographics!B1690&lt;=70),"61-70",IF(Demographics!B1690&gt;=71,"&gt;70","")))))))</f>
        <v>31-40</v>
      </c>
      <c r="D1690">
        <f>VLOOKUP(A1690,Examination!A:G, 2)</f>
        <v>0</v>
      </c>
      <c r="E1690">
        <f>VLOOKUP(A1690,Examination!A:G,3)</f>
        <v>8.6999999999999993</v>
      </c>
      <c r="F1690">
        <f>VLOOKUP(A1690,Examination!A:G, 4)</f>
        <v>0</v>
      </c>
      <c r="G1690">
        <f>VLOOKUP(A1690,Examination!A:G, 5)</f>
        <v>0</v>
      </c>
      <c r="H1690">
        <f>VLOOKUP(A1690,Examination!A:G, 6)</f>
        <v>0</v>
      </c>
      <c r="I1690" t="e">
        <f>VLOOKUP(A1690,Examination!A:G, 7)</f>
        <v>#DIV/0!</v>
      </c>
      <c r="J1690">
        <f>VLOOKUP(A1690,Labs!A:B,2)</f>
        <v>0</v>
      </c>
    </row>
    <row r="1691" spans="1:10" x14ac:dyDescent="0.2">
      <c r="A1691">
        <v>75246</v>
      </c>
      <c r="B1691">
        <v>31</v>
      </c>
      <c r="C1691" t="str">
        <f>IF(Demographics!B1691&lt;=20,"18-20",IF(AND(Demographics!B1691&gt;20,Demographics!B1691&lt;=30),"21-30",IF(AND(Demographics!B1691&gt;30,Demographics!B1691&lt;=40),"31-40",IF(AND(Demographics!B1691&gt;40,Demographics!B1691&lt;=50),"41-50",IF(AND(Demographics!B1691&gt;50,Demographics!B1691&lt;=60),"51-60",IF(AND(Demographics!B1691&gt;60,Demographics!B1691&lt;=70),"61-70",IF(Demographics!B1691&gt;=71,"&gt;70","")))))))</f>
        <v>31-40</v>
      </c>
      <c r="D1691">
        <f>VLOOKUP(A1691,Examination!A:G, 2)</f>
        <v>127.2</v>
      </c>
      <c r="E1691">
        <f>VLOOKUP(A1691,Examination!A:G,3)</f>
        <v>27.1</v>
      </c>
      <c r="F1691">
        <f>VLOOKUP(A1691,Examination!A:G, 4)</f>
        <v>16.7</v>
      </c>
      <c r="G1691">
        <f>VLOOKUP(A1691,Examination!A:G, 5)</f>
        <v>0</v>
      </c>
      <c r="H1691">
        <f>VLOOKUP(A1691,Examination!A:G, 6)</f>
        <v>0</v>
      </c>
      <c r="I1691" t="b">
        <f>VLOOKUP(A1691,Examination!A:G, 7)</f>
        <v>0</v>
      </c>
      <c r="J1691">
        <f>VLOOKUP(A1691,Labs!A:B,2)</f>
        <v>0</v>
      </c>
    </row>
    <row r="1692" spans="1:10" x14ac:dyDescent="0.2">
      <c r="A1692">
        <v>75247</v>
      </c>
      <c r="B1692">
        <v>64</v>
      </c>
      <c r="C1692" t="str">
        <f>IF(Demographics!B1692&lt;=20,"18-20",IF(AND(Demographics!B1692&gt;20,Demographics!B1692&lt;=30),"21-30",IF(AND(Demographics!B1692&gt;30,Demographics!B1692&lt;=40),"31-40",IF(AND(Demographics!B1692&gt;40,Demographics!B1692&lt;=50),"41-50",IF(AND(Demographics!B1692&gt;50,Demographics!B1692&lt;=60),"51-60",IF(AND(Demographics!B1692&gt;60,Demographics!B1692&lt;=70),"61-70",IF(Demographics!B1692&gt;=71,"&gt;70","")))))))</f>
        <v>61-70</v>
      </c>
      <c r="D1692">
        <f>VLOOKUP(A1692,Examination!A:G, 2)</f>
        <v>0</v>
      </c>
      <c r="E1692">
        <f>VLOOKUP(A1692,Examination!A:G,3)</f>
        <v>3.9</v>
      </c>
      <c r="F1692">
        <f>VLOOKUP(A1692,Examination!A:G, 4)</f>
        <v>0</v>
      </c>
      <c r="G1692">
        <f>VLOOKUP(A1692,Examination!A:G, 5)</f>
        <v>0</v>
      </c>
      <c r="H1692">
        <f>VLOOKUP(A1692,Examination!A:G, 6)</f>
        <v>0</v>
      </c>
      <c r="I1692" t="e">
        <f>VLOOKUP(A1692,Examination!A:G, 7)</f>
        <v>#DIV/0!</v>
      </c>
      <c r="J1692">
        <f>VLOOKUP(A1692,Labs!A:B,2)</f>
        <v>0</v>
      </c>
    </row>
    <row r="1693" spans="1:10" x14ac:dyDescent="0.2">
      <c r="A1693">
        <v>75248</v>
      </c>
      <c r="B1693">
        <v>56</v>
      </c>
      <c r="C1693" t="str">
        <f>IF(Demographics!B1693&lt;=20,"18-20",IF(AND(Demographics!B1693&gt;20,Demographics!B1693&lt;=30),"21-30",IF(AND(Demographics!B1693&gt;30,Demographics!B1693&lt;=40),"31-40",IF(AND(Demographics!B1693&gt;40,Demographics!B1693&lt;=50),"41-50",IF(AND(Demographics!B1693&gt;50,Demographics!B1693&lt;=60),"51-60",IF(AND(Demographics!B1693&gt;60,Demographics!B1693&lt;=70),"61-70",IF(Demographics!B1693&gt;=71,"&gt;70","")))))))</f>
        <v>51-60</v>
      </c>
      <c r="D1693">
        <f>VLOOKUP(A1693,Examination!A:G, 2)</f>
        <v>177.9</v>
      </c>
      <c r="E1693">
        <f>VLOOKUP(A1693,Examination!A:G,3)</f>
        <v>63.3</v>
      </c>
      <c r="F1693">
        <f>VLOOKUP(A1693,Examination!A:G, 4)</f>
        <v>20</v>
      </c>
      <c r="G1693">
        <f>VLOOKUP(A1693,Examination!A:G, 5)</f>
        <v>56</v>
      </c>
      <c r="H1693">
        <f>VLOOKUP(A1693,Examination!A:G, 6)</f>
        <v>114</v>
      </c>
      <c r="I1693" t="b">
        <f>VLOOKUP(A1693,Examination!A:G, 7)</f>
        <v>0</v>
      </c>
      <c r="J1693">
        <f>VLOOKUP(A1693,Labs!A:B,2)</f>
        <v>129</v>
      </c>
    </row>
    <row r="1694" spans="1:10" x14ac:dyDescent="0.2">
      <c r="A1694">
        <v>75249</v>
      </c>
      <c r="B1694">
        <v>30</v>
      </c>
      <c r="C1694" t="str">
        <f>IF(Demographics!B1694&lt;=20,"18-20",IF(AND(Demographics!B1694&gt;20,Demographics!B1694&lt;=30),"21-30",IF(AND(Demographics!B1694&gt;30,Demographics!B1694&lt;=40),"31-40",IF(AND(Demographics!B1694&gt;40,Demographics!B1694&lt;=50),"41-50",IF(AND(Demographics!B1694&gt;50,Demographics!B1694&lt;=60),"51-60",IF(AND(Demographics!B1694&gt;60,Demographics!B1694&lt;=70),"61-70",IF(Demographics!B1694&gt;=71,"&gt;70","")))))))</f>
        <v>21-30</v>
      </c>
      <c r="D1694">
        <f>VLOOKUP(A1694,Examination!A:G, 2)</f>
        <v>166.1</v>
      </c>
      <c r="E1694">
        <f>VLOOKUP(A1694,Examination!A:G,3)</f>
        <v>63</v>
      </c>
      <c r="F1694">
        <f>VLOOKUP(A1694,Examination!A:G, 4)</f>
        <v>22.8</v>
      </c>
      <c r="G1694">
        <f>VLOOKUP(A1694,Examination!A:G, 5)</f>
        <v>76</v>
      </c>
      <c r="H1694">
        <f>VLOOKUP(A1694,Examination!A:G, 6)</f>
        <v>106</v>
      </c>
      <c r="I1694" t="b">
        <f>VLOOKUP(A1694,Examination!A:G, 7)</f>
        <v>0</v>
      </c>
      <c r="J1694">
        <f>VLOOKUP(A1694,Labs!A:B,2)</f>
        <v>143</v>
      </c>
    </row>
    <row r="1695" spans="1:10" x14ac:dyDescent="0.2">
      <c r="A1695">
        <v>75250</v>
      </c>
      <c r="B1695">
        <v>45</v>
      </c>
      <c r="C1695" t="str">
        <f>IF(Demographics!B1695&lt;=20,"18-20",IF(AND(Demographics!B1695&gt;20,Demographics!B1695&lt;=30),"21-30",IF(AND(Demographics!B1695&gt;30,Demographics!B1695&lt;=40),"31-40",IF(AND(Demographics!B1695&gt;40,Demographics!B1695&lt;=50),"41-50",IF(AND(Demographics!B1695&gt;50,Demographics!B1695&lt;=60),"51-60",IF(AND(Demographics!B1695&gt;60,Demographics!B1695&lt;=70),"61-70",IF(Demographics!B1695&gt;=71,"&gt;70","")))))))</f>
        <v>41-50</v>
      </c>
      <c r="D1695">
        <f>VLOOKUP(A1695,Examination!A:G, 2)</f>
        <v>137.30000000000001</v>
      </c>
      <c r="E1695">
        <f>VLOOKUP(A1695,Examination!A:G,3)</f>
        <v>46.3</v>
      </c>
      <c r="F1695">
        <f>VLOOKUP(A1695,Examination!A:G, 4)</f>
        <v>24.6</v>
      </c>
      <c r="G1695">
        <f>VLOOKUP(A1695,Examination!A:G, 5)</f>
        <v>68</v>
      </c>
      <c r="H1695">
        <f>VLOOKUP(A1695,Examination!A:G, 6)</f>
        <v>106</v>
      </c>
      <c r="I1695" t="b">
        <f>VLOOKUP(A1695,Examination!A:G, 7)</f>
        <v>0</v>
      </c>
      <c r="J1695">
        <f>VLOOKUP(A1695,Labs!A:B,2)</f>
        <v>166</v>
      </c>
    </row>
    <row r="1696" spans="1:10" x14ac:dyDescent="0.2">
      <c r="A1696">
        <v>75251</v>
      </c>
      <c r="B1696">
        <v>50</v>
      </c>
      <c r="C1696" t="str">
        <f>IF(Demographics!B1696&lt;=20,"18-20",IF(AND(Demographics!B1696&gt;20,Demographics!B1696&lt;=30),"21-30",IF(AND(Demographics!B1696&gt;30,Demographics!B1696&lt;=40),"31-40",IF(AND(Demographics!B1696&gt;40,Demographics!B1696&lt;=50),"41-50",IF(AND(Demographics!B1696&gt;50,Demographics!B1696&lt;=60),"51-60",IF(AND(Demographics!B1696&gt;60,Demographics!B1696&lt;=70),"61-70",IF(Demographics!B1696&gt;=71,"&gt;70","")))))))</f>
        <v>41-50</v>
      </c>
      <c r="D1696">
        <f>VLOOKUP(A1696,Examination!A:G, 2)</f>
        <v>191.6</v>
      </c>
      <c r="E1696">
        <f>VLOOKUP(A1696,Examination!A:G,3)</f>
        <v>114.3</v>
      </c>
      <c r="F1696">
        <f>VLOOKUP(A1696,Examination!A:G, 4)</f>
        <v>31.1</v>
      </c>
      <c r="G1696">
        <f>VLOOKUP(A1696,Examination!A:G, 5)</f>
        <v>54</v>
      </c>
      <c r="H1696">
        <f>VLOOKUP(A1696,Examination!A:G, 6)</f>
        <v>118</v>
      </c>
      <c r="I1696" t="b">
        <f>VLOOKUP(A1696,Examination!A:G, 7)</f>
        <v>1</v>
      </c>
      <c r="J1696">
        <f>VLOOKUP(A1696,Labs!A:B,2)</f>
        <v>163</v>
      </c>
    </row>
    <row r="1697" spans="1:10" x14ac:dyDescent="0.2">
      <c r="A1697">
        <v>75252</v>
      </c>
      <c r="B1697">
        <v>71</v>
      </c>
      <c r="C1697" t="str">
        <f>IF(Demographics!B1697&lt;=20,"18-20",IF(AND(Demographics!B1697&gt;20,Demographics!B1697&lt;=30),"21-30",IF(AND(Demographics!B1697&gt;30,Demographics!B1697&lt;=40),"31-40",IF(AND(Demographics!B1697&gt;40,Demographics!B1697&lt;=50),"41-50",IF(AND(Demographics!B1697&gt;50,Demographics!B1697&lt;=60),"51-60",IF(AND(Demographics!B1697&gt;60,Demographics!B1697&lt;=70),"61-70",IF(Demographics!B1697&gt;=71,"&gt;70","")))))))</f>
        <v>&gt;70</v>
      </c>
      <c r="D1697">
        <f>VLOOKUP(A1697,Examination!A:G, 2)</f>
        <v>176.4</v>
      </c>
      <c r="E1697">
        <f>VLOOKUP(A1697,Examination!A:G,3)</f>
        <v>95</v>
      </c>
      <c r="F1697">
        <f>VLOOKUP(A1697,Examination!A:G, 4)</f>
        <v>30.5</v>
      </c>
      <c r="G1697">
        <f>VLOOKUP(A1697,Examination!A:G, 5)</f>
        <v>96</v>
      </c>
      <c r="H1697">
        <f>VLOOKUP(A1697,Examination!A:G, 6)</f>
        <v>146</v>
      </c>
      <c r="I1697" t="b">
        <f>VLOOKUP(A1697,Examination!A:G, 7)</f>
        <v>1</v>
      </c>
      <c r="J1697">
        <f>VLOOKUP(A1697,Labs!A:B,2)</f>
        <v>275</v>
      </c>
    </row>
    <row r="1698" spans="1:10" x14ac:dyDescent="0.2">
      <c r="A1698">
        <v>75253</v>
      </c>
      <c r="B1698">
        <v>41</v>
      </c>
      <c r="C1698" t="str">
        <f>IF(Demographics!B1698&lt;=20,"18-20",IF(AND(Demographics!B1698&gt;20,Demographics!B1698&lt;=30),"21-30",IF(AND(Demographics!B1698&gt;30,Demographics!B1698&lt;=40),"31-40",IF(AND(Demographics!B1698&gt;40,Demographics!B1698&lt;=50),"41-50",IF(AND(Demographics!B1698&gt;50,Demographics!B1698&lt;=60),"51-60",IF(AND(Demographics!B1698&gt;60,Demographics!B1698&lt;=70),"61-70",IF(Demographics!B1698&gt;=71,"&gt;70","")))))))</f>
        <v>41-50</v>
      </c>
      <c r="D1698">
        <f>VLOOKUP(A1698,Examination!A:G, 2)</f>
        <v>177.3</v>
      </c>
      <c r="E1698">
        <f>VLOOKUP(A1698,Examination!A:G,3)</f>
        <v>133.30000000000001</v>
      </c>
      <c r="F1698">
        <f>VLOOKUP(A1698,Examination!A:G, 4)</f>
        <v>42.4</v>
      </c>
      <c r="G1698">
        <f>VLOOKUP(A1698,Examination!A:G, 5)</f>
        <v>0</v>
      </c>
      <c r="H1698">
        <f>VLOOKUP(A1698,Examination!A:G, 6)</f>
        <v>0</v>
      </c>
      <c r="I1698" t="b">
        <f>VLOOKUP(A1698,Examination!A:G, 7)</f>
        <v>1</v>
      </c>
      <c r="J1698">
        <f>VLOOKUP(A1698,Labs!A:B,2)</f>
        <v>135</v>
      </c>
    </row>
    <row r="1699" spans="1:10" x14ac:dyDescent="0.2">
      <c r="A1699">
        <v>75254</v>
      </c>
      <c r="B1699">
        <v>42</v>
      </c>
      <c r="C1699" t="str">
        <f>IF(Demographics!B1699&lt;=20,"18-20",IF(AND(Demographics!B1699&gt;20,Demographics!B1699&lt;=30),"21-30",IF(AND(Demographics!B1699&gt;30,Demographics!B1699&lt;=40),"31-40",IF(AND(Demographics!B1699&gt;40,Demographics!B1699&lt;=50),"41-50",IF(AND(Demographics!B1699&gt;50,Demographics!B1699&lt;=60),"51-60",IF(AND(Demographics!B1699&gt;60,Demographics!B1699&lt;=70),"61-70",IF(Demographics!B1699&gt;=71,"&gt;70","")))))))</f>
        <v>41-50</v>
      </c>
      <c r="D1699">
        <f>VLOOKUP(A1699,Examination!A:G, 2)</f>
        <v>171</v>
      </c>
      <c r="E1699">
        <f>VLOOKUP(A1699,Examination!A:G,3)</f>
        <v>78.900000000000006</v>
      </c>
      <c r="F1699">
        <f>VLOOKUP(A1699,Examination!A:G, 4)</f>
        <v>27</v>
      </c>
      <c r="G1699">
        <f>VLOOKUP(A1699,Examination!A:G, 5)</f>
        <v>80</v>
      </c>
      <c r="H1699">
        <f>VLOOKUP(A1699,Examination!A:G, 6)</f>
        <v>128</v>
      </c>
      <c r="I1699" t="b">
        <f>VLOOKUP(A1699,Examination!A:G, 7)</f>
        <v>0</v>
      </c>
      <c r="J1699">
        <f>VLOOKUP(A1699,Labs!A:B,2)</f>
        <v>169</v>
      </c>
    </row>
    <row r="1700" spans="1:10" x14ac:dyDescent="0.2">
      <c r="A1700">
        <v>75255</v>
      </c>
      <c r="B1700">
        <v>37</v>
      </c>
      <c r="C1700" t="str">
        <f>IF(Demographics!B1700&lt;=20,"18-20",IF(AND(Demographics!B1700&gt;20,Demographics!B1700&lt;=30),"21-30",IF(AND(Demographics!B1700&gt;30,Demographics!B1700&lt;=40),"31-40",IF(AND(Demographics!B1700&gt;40,Demographics!B1700&lt;=50),"41-50",IF(AND(Demographics!B1700&gt;50,Demographics!B1700&lt;=60),"51-60",IF(AND(Demographics!B1700&gt;60,Demographics!B1700&lt;=70),"61-70",IF(Demographics!B1700&gt;=71,"&gt;70","")))))))</f>
        <v>31-40</v>
      </c>
      <c r="D1700">
        <f>VLOOKUP(A1700,Examination!A:G, 2)</f>
        <v>135.30000000000001</v>
      </c>
      <c r="E1700">
        <f>VLOOKUP(A1700,Examination!A:G,3)</f>
        <v>32.1</v>
      </c>
      <c r="F1700">
        <f>VLOOKUP(A1700,Examination!A:G, 4)</f>
        <v>17.5</v>
      </c>
      <c r="G1700">
        <f>VLOOKUP(A1700,Examination!A:G, 5)</f>
        <v>52</v>
      </c>
      <c r="H1700">
        <f>VLOOKUP(A1700,Examination!A:G, 6)</f>
        <v>98</v>
      </c>
      <c r="I1700" t="b">
        <f>VLOOKUP(A1700,Examination!A:G, 7)</f>
        <v>0</v>
      </c>
      <c r="J1700">
        <f>VLOOKUP(A1700,Labs!A:B,2)</f>
        <v>179</v>
      </c>
    </row>
    <row r="1701" spans="1:10" x14ac:dyDescent="0.2">
      <c r="A1701">
        <v>75256</v>
      </c>
      <c r="B1701">
        <v>44</v>
      </c>
      <c r="C1701" t="str">
        <f>IF(Demographics!B1701&lt;=20,"18-20",IF(AND(Demographics!B1701&gt;20,Demographics!B1701&lt;=30),"21-30",IF(AND(Demographics!B1701&gt;30,Demographics!B1701&lt;=40),"31-40",IF(AND(Demographics!B1701&gt;40,Demographics!B1701&lt;=50),"41-50",IF(AND(Demographics!B1701&gt;50,Demographics!B1701&lt;=60),"51-60",IF(AND(Demographics!B1701&gt;60,Demographics!B1701&lt;=70),"61-70",IF(Demographics!B1701&gt;=71,"&gt;70","")))))))</f>
        <v>41-50</v>
      </c>
      <c r="D1701">
        <f>VLOOKUP(A1701,Examination!A:G, 2)</f>
        <v>171.8</v>
      </c>
      <c r="E1701">
        <f>VLOOKUP(A1701,Examination!A:G,3)</f>
        <v>89</v>
      </c>
      <c r="F1701">
        <f>VLOOKUP(A1701,Examination!A:G, 4)</f>
        <v>30.2</v>
      </c>
      <c r="G1701">
        <f>VLOOKUP(A1701,Examination!A:G, 5)</f>
        <v>74</v>
      </c>
      <c r="H1701">
        <f>VLOOKUP(A1701,Examination!A:G, 6)</f>
        <v>130</v>
      </c>
      <c r="I1701" t="b">
        <f>VLOOKUP(A1701,Examination!A:G, 7)</f>
        <v>1</v>
      </c>
      <c r="J1701">
        <f>VLOOKUP(A1701,Labs!A:B,2)</f>
        <v>246</v>
      </c>
    </row>
    <row r="1702" spans="1:10" x14ac:dyDescent="0.2">
      <c r="A1702">
        <v>75257</v>
      </c>
      <c r="B1702">
        <v>21</v>
      </c>
      <c r="C1702" t="str">
        <f>IF(Demographics!B1702&lt;=20,"18-20",IF(AND(Demographics!B1702&gt;20,Demographics!B1702&lt;=30),"21-30",IF(AND(Demographics!B1702&gt;30,Demographics!B1702&lt;=40),"31-40",IF(AND(Demographics!B1702&gt;40,Demographics!B1702&lt;=50),"41-50",IF(AND(Demographics!B1702&gt;50,Demographics!B1702&lt;=60),"51-60",IF(AND(Demographics!B1702&gt;60,Demographics!B1702&lt;=70),"61-70",IF(Demographics!B1702&gt;=71,"&gt;70","")))))))</f>
        <v>21-30</v>
      </c>
      <c r="D1702">
        <f>VLOOKUP(A1702,Examination!A:G, 2)</f>
        <v>169.3</v>
      </c>
      <c r="E1702">
        <f>VLOOKUP(A1702,Examination!A:G,3)</f>
        <v>61.1</v>
      </c>
      <c r="F1702">
        <f>VLOOKUP(A1702,Examination!A:G, 4)</f>
        <v>21.3</v>
      </c>
      <c r="G1702">
        <f>VLOOKUP(A1702,Examination!A:G, 5)</f>
        <v>56</v>
      </c>
      <c r="H1702">
        <f>VLOOKUP(A1702,Examination!A:G, 6)</f>
        <v>128</v>
      </c>
      <c r="I1702" t="b">
        <f>VLOOKUP(A1702,Examination!A:G, 7)</f>
        <v>0</v>
      </c>
      <c r="J1702">
        <f>VLOOKUP(A1702,Labs!A:B,2)</f>
        <v>163</v>
      </c>
    </row>
    <row r="1703" spans="1:10" x14ac:dyDescent="0.2">
      <c r="A1703">
        <v>75258</v>
      </c>
      <c r="B1703">
        <v>50</v>
      </c>
      <c r="C1703" t="str">
        <f>IF(Demographics!B1703&lt;=20,"18-20",IF(AND(Demographics!B1703&gt;20,Demographics!B1703&lt;=30),"21-30",IF(AND(Demographics!B1703&gt;30,Demographics!B1703&lt;=40),"31-40",IF(AND(Demographics!B1703&gt;40,Demographics!B1703&lt;=50),"41-50",IF(AND(Demographics!B1703&gt;50,Demographics!B1703&lt;=60),"51-60",IF(AND(Demographics!B1703&gt;60,Demographics!B1703&lt;=70),"61-70",IF(Demographics!B1703&gt;=71,"&gt;70","")))))))</f>
        <v>41-50</v>
      </c>
      <c r="D1703">
        <f>VLOOKUP(A1703,Examination!A:G, 2)</f>
        <v>175.4</v>
      </c>
      <c r="E1703">
        <f>VLOOKUP(A1703,Examination!A:G,3)</f>
        <v>83.1</v>
      </c>
      <c r="F1703">
        <f>VLOOKUP(A1703,Examination!A:G, 4)</f>
        <v>27</v>
      </c>
      <c r="G1703">
        <f>VLOOKUP(A1703,Examination!A:G, 5)</f>
        <v>0</v>
      </c>
      <c r="H1703">
        <f>VLOOKUP(A1703,Examination!A:G, 6)</f>
        <v>0</v>
      </c>
      <c r="I1703" t="b">
        <f>VLOOKUP(A1703,Examination!A:G, 7)</f>
        <v>0</v>
      </c>
      <c r="J1703">
        <f>VLOOKUP(A1703,Labs!A:B,2)</f>
        <v>192</v>
      </c>
    </row>
    <row r="1704" spans="1:10" x14ac:dyDescent="0.2">
      <c r="A1704">
        <v>75259</v>
      </c>
      <c r="B1704">
        <v>80</v>
      </c>
      <c r="C1704" t="str">
        <f>IF(Demographics!B1704&lt;=20,"18-20",IF(AND(Demographics!B1704&gt;20,Demographics!B1704&lt;=30),"21-30",IF(AND(Demographics!B1704&gt;30,Demographics!B1704&lt;=40),"31-40",IF(AND(Demographics!B1704&gt;40,Demographics!B1704&lt;=50),"41-50",IF(AND(Demographics!B1704&gt;50,Demographics!B1704&lt;=60),"51-60",IF(AND(Demographics!B1704&gt;60,Demographics!B1704&lt;=70),"61-70",IF(Demographics!B1704&gt;=71,"&gt;70","")))))))</f>
        <v>&gt;70</v>
      </c>
      <c r="D1704">
        <f>VLOOKUP(A1704,Examination!A:G, 2)</f>
        <v>159.80000000000001</v>
      </c>
      <c r="E1704">
        <f>VLOOKUP(A1704,Examination!A:G,3)</f>
        <v>65</v>
      </c>
      <c r="F1704">
        <f>VLOOKUP(A1704,Examination!A:G, 4)</f>
        <v>25.5</v>
      </c>
      <c r="G1704">
        <f>VLOOKUP(A1704,Examination!A:G, 5)</f>
        <v>26</v>
      </c>
      <c r="H1704">
        <f>VLOOKUP(A1704,Examination!A:G, 6)</f>
        <v>140</v>
      </c>
      <c r="I1704" t="b">
        <f>VLOOKUP(A1704,Examination!A:G, 7)</f>
        <v>0</v>
      </c>
      <c r="J1704">
        <f>VLOOKUP(A1704,Labs!A:B,2)</f>
        <v>201</v>
      </c>
    </row>
    <row r="1705" spans="1:10" x14ac:dyDescent="0.2">
      <c r="A1705">
        <v>75260</v>
      </c>
      <c r="B1705">
        <v>57</v>
      </c>
      <c r="C1705" t="str">
        <f>IF(Demographics!B1705&lt;=20,"18-20",IF(AND(Demographics!B1705&gt;20,Demographics!B1705&lt;=30),"21-30",IF(AND(Demographics!B1705&gt;30,Demographics!B1705&lt;=40),"31-40",IF(AND(Demographics!B1705&gt;40,Demographics!B1705&lt;=50),"41-50",IF(AND(Demographics!B1705&gt;50,Demographics!B1705&lt;=60),"51-60",IF(AND(Demographics!B1705&gt;60,Demographics!B1705&lt;=70),"61-70",IF(Demographics!B1705&gt;=71,"&gt;70","")))))))</f>
        <v>51-60</v>
      </c>
      <c r="D1705">
        <f>VLOOKUP(A1705,Examination!A:G, 2)</f>
        <v>166.5</v>
      </c>
      <c r="E1705">
        <f>VLOOKUP(A1705,Examination!A:G,3)</f>
        <v>79</v>
      </c>
      <c r="F1705">
        <f>VLOOKUP(A1705,Examination!A:G, 4)</f>
        <v>28.5</v>
      </c>
      <c r="G1705">
        <f>VLOOKUP(A1705,Examination!A:G, 5)</f>
        <v>72</v>
      </c>
      <c r="H1705">
        <f>VLOOKUP(A1705,Examination!A:G, 6)</f>
        <v>108</v>
      </c>
      <c r="I1705" t="b">
        <f>VLOOKUP(A1705,Examination!A:G, 7)</f>
        <v>0</v>
      </c>
      <c r="J1705">
        <f>VLOOKUP(A1705,Labs!A:B,2)</f>
        <v>234</v>
      </c>
    </row>
    <row r="1706" spans="1:10" x14ac:dyDescent="0.2">
      <c r="A1706">
        <v>75261</v>
      </c>
      <c r="B1706">
        <v>33</v>
      </c>
      <c r="C1706" t="str">
        <f>IF(Demographics!B1706&lt;=20,"18-20",IF(AND(Demographics!B1706&gt;20,Demographics!B1706&lt;=30),"21-30",IF(AND(Demographics!B1706&gt;30,Demographics!B1706&lt;=40),"31-40",IF(AND(Demographics!B1706&gt;40,Demographics!B1706&lt;=50),"41-50",IF(AND(Demographics!B1706&gt;50,Demographics!B1706&lt;=60),"51-60",IF(AND(Demographics!B1706&gt;60,Demographics!B1706&lt;=70),"61-70",IF(Demographics!B1706&gt;=71,"&gt;70","")))))))</f>
        <v>31-40</v>
      </c>
      <c r="D1706">
        <f>VLOOKUP(A1706,Examination!A:G, 2)</f>
        <v>131</v>
      </c>
      <c r="E1706">
        <f>VLOOKUP(A1706,Examination!A:G,3)</f>
        <v>32.299999999999997</v>
      </c>
      <c r="F1706">
        <f>VLOOKUP(A1706,Examination!A:G, 4)</f>
        <v>18.8</v>
      </c>
      <c r="G1706">
        <f>VLOOKUP(A1706,Examination!A:G, 5)</f>
        <v>0</v>
      </c>
      <c r="H1706">
        <f>VLOOKUP(A1706,Examination!A:G, 6)</f>
        <v>0</v>
      </c>
      <c r="I1706" t="b">
        <f>VLOOKUP(A1706,Examination!A:G, 7)</f>
        <v>0</v>
      </c>
      <c r="J1706">
        <f>VLOOKUP(A1706,Labs!A:B,2)</f>
        <v>144</v>
      </c>
    </row>
    <row r="1707" spans="1:10" x14ac:dyDescent="0.2">
      <c r="A1707">
        <v>75262</v>
      </c>
      <c r="B1707">
        <v>80</v>
      </c>
      <c r="C1707" t="str">
        <f>IF(Demographics!B1707&lt;=20,"18-20",IF(AND(Demographics!B1707&gt;20,Demographics!B1707&lt;=30),"21-30",IF(AND(Demographics!B1707&gt;30,Demographics!B1707&lt;=40),"31-40",IF(AND(Demographics!B1707&gt;40,Demographics!B1707&lt;=50),"41-50",IF(AND(Demographics!B1707&gt;50,Demographics!B1707&lt;=60),"51-60",IF(AND(Demographics!B1707&gt;60,Demographics!B1707&lt;=70),"61-70",IF(Demographics!B1707&gt;=71,"&gt;70","")))))))</f>
        <v>&gt;70</v>
      </c>
      <c r="D1707">
        <f>VLOOKUP(A1707,Examination!A:G, 2)</f>
        <v>174.6</v>
      </c>
      <c r="E1707">
        <f>VLOOKUP(A1707,Examination!A:G,3)</f>
        <v>86</v>
      </c>
      <c r="F1707">
        <f>VLOOKUP(A1707,Examination!A:G, 4)</f>
        <v>28.2</v>
      </c>
      <c r="G1707">
        <f>VLOOKUP(A1707,Examination!A:G, 5)</f>
        <v>72</v>
      </c>
      <c r="H1707">
        <f>VLOOKUP(A1707,Examination!A:G, 6)</f>
        <v>154</v>
      </c>
      <c r="I1707" t="b">
        <f>VLOOKUP(A1707,Examination!A:G, 7)</f>
        <v>0</v>
      </c>
      <c r="J1707">
        <f>VLOOKUP(A1707,Labs!A:B,2)</f>
        <v>193</v>
      </c>
    </row>
    <row r="1708" spans="1:10" x14ac:dyDescent="0.2">
      <c r="A1708">
        <v>75263</v>
      </c>
      <c r="B1708">
        <v>66</v>
      </c>
      <c r="C1708" t="str">
        <f>IF(Demographics!B1708&lt;=20,"18-20",IF(AND(Demographics!B1708&gt;20,Demographics!B1708&lt;=30),"21-30",IF(AND(Demographics!B1708&gt;30,Demographics!B1708&lt;=40),"31-40",IF(AND(Demographics!B1708&gt;40,Demographics!B1708&lt;=50),"41-50",IF(AND(Demographics!B1708&gt;50,Demographics!B1708&lt;=60),"51-60",IF(AND(Demographics!B1708&gt;60,Demographics!B1708&lt;=70),"61-70",IF(Demographics!B1708&gt;=71,"&gt;70","")))))))</f>
        <v>61-70</v>
      </c>
      <c r="D1708">
        <f>VLOOKUP(A1708,Examination!A:G, 2)</f>
        <v>156</v>
      </c>
      <c r="E1708">
        <f>VLOOKUP(A1708,Examination!A:G,3)</f>
        <v>50.3</v>
      </c>
      <c r="F1708">
        <f>VLOOKUP(A1708,Examination!A:G, 4)</f>
        <v>20.7</v>
      </c>
      <c r="G1708">
        <f>VLOOKUP(A1708,Examination!A:G, 5)</f>
        <v>66</v>
      </c>
      <c r="H1708">
        <f>VLOOKUP(A1708,Examination!A:G, 6)</f>
        <v>118</v>
      </c>
      <c r="I1708" t="b">
        <f>VLOOKUP(A1708,Examination!A:G, 7)</f>
        <v>0</v>
      </c>
      <c r="J1708">
        <f>VLOOKUP(A1708,Labs!A:B,2)</f>
        <v>249</v>
      </c>
    </row>
    <row r="1709" spans="1:10" x14ac:dyDescent="0.2">
      <c r="A1709">
        <v>75264</v>
      </c>
      <c r="B1709">
        <v>80</v>
      </c>
      <c r="C1709" t="str">
        <f>IF(Demographics!B1709&lt;=20,"18-20",IF(AND(Demographics!B1709&gt;20,Demographics!B1709&lt;=30),"21-30",IF(AND(Demographics!B1709&gt;30,Demographics!B1709&lt;=40),"31-40",IF(AND(Demographics!B1709&gt;40,Demographics!B1709&lt;=50),"41-50",IF(AND(Demographics!B1709&gt;50,Demographics!B1709&lt;=60),"51-60",IF(AND(Demographics!B1709&gt;60,Demographics!B1709&lt;=70),"61-70",IF(Demographics!B1709&gt;=71,"&gt;70","")))))))</f>
        <v>&gt;70</v>
      </c>
      <c r="D1709">
        <f>VLOOKUP(A1709,Examination!A:G, 2)</f>
        <v>157.5</v>
      </c>
      <c r="E1709">
        <f>VLOOKUP(A1709,Examination!A:G,3)</f>
        <v>75.099999999999994</v>
      </c>
      <c r="F1709">
        <f>VLOOKUP(A1709,Examination!A:G, 4)</f>
        <v>30.3</v>
      </c>
      <c r="G1709">
        <f>VLOOKUP(A1709,Examination!A:G, 5)</f>
        <v>46</v>
      </c>
      <c r="H1709">
        <f>VLOOKUP(A1709,Examination!A:G, 6)</f>
        <v>156</v>
      </c>
      <c r="I1709" t="b">
        <f>VLOOKUP(A1709,Examination!A:G, 7)</f>
        <v>1</v>
      </c>
      <c r="J1709">
        <f>VLOOKUP(A1709,Labs!A:B,2)</f>
        <v>181</v>
      </c>
    </row>
    <row r="1710" spans="1:10" x14ac:dyDescent="0.2">
      <c r="A1710">
        <v>75265</v>
      </c>
      <c r="B1710">
        <v>53</v>
      </c>
      <c r="C1710" t="str">
        <f>IF(Demographics!B1710&lt;=20,"18-20",IF(AND(Demographics!B1710&gt;20,Demographics!B1710&lt;=30),"21-30",IF(AND(Demographics!B1710&gt;30,Demographics!B1710&lt;=40),"31-40",IF(AND(Demographics!B1710&gt;40,Demographics!B1710&lt;=50),"41-50",IF(AND(Demographics!B1710&gt;50,Demographics!B1710&lt;=60),"51-60",IF(AND(Demographics!B1710&gt;60,Demographics!B1710&lt;=70),"61-70",IF(Demographics!B1710&gt;=71,"&gt;70","")))))))</f>
        <v>51-60</v>
      </c>
      <c r="D1710">
        <f>VLOOKUP(A1710,Examination!A:G, 2)</f>
        <v>155.80000000000001</v>
      </c>
      <c r="E1710">
        <f>VLOOKUP(A1710,Examination!A:G,3)</f>
        <v>46.8</v>
      </c>
      <c r="F1710">
        <f>VLOOKUP(A1710,Examination!A:G, 4)</f>
        <v>19.3</v>
      </c>
      <c r="G1710">
        <f>VLOOKUP(A1710,Examination!A:G, 5)</f>
        <v>44</v>
      </c>
      <c r="H1710">
        <f>VLOOKUP(A1710,Examination!A:G, 6)</f>
        <v>98</v>
      </c>
      <c r="I1710" t="b">
        <f>VLOOKUP(A1710,Examination!A:G, 7)</f>
        <v>0</v>
      </c>
      <c r="J1710">
        <f>VLOOKUP(A1710,Labs!A:B,2)</f>
        <v>113</v>
      </c>
    </row>
    <row r="1711" spans="1:10" x14ac:dyDescent="0.2">
      <c r="A1711">
        <v>75266</v>
      </c>
      <c r="B1711">
        <v>33</v>
      </c>
      <c r="C1711" t="str">
        <f>IF(Demographics!B1711&lt;=20,"18-20",IF(AND(Demographics!B1711&gt;20,Demographics!B1711&lt;=30),"21-30",IF(AND(Demographics!B1711&gt;30,Demographics!B1711&lt;=40),"31-40",IF(AND(Demographics!B1711&gt;40,Demographics!B1711&lt;=50),"41-50",IF(AND(Demographics!B1711&gt;50,Demographics!B1711&lt;=60),"51-60",IF(AND(Demographics!B1711&gt;60,Demographics!B1711&lt;=70),"61-70",IF(Demographics!B1711&gt;=71,"&gt;70","")))))))</f>
        <v>31-40</v>
      </c>
      <c r="D1711">
        <f>VLOOKUP(A1711,Examination!A:G, 2)</f>
        <v>0</v>
      </c>
      <c r="E1711">
        <f>VLOOKUP(A1711,Examination!A:G,3)</f>
        <v>11.3</v>
      </c>
      <c r="F1711">
        <f>VLOOKUP(A1711,Examination!A:G, 4)</f>
        <v>0</v>
      </c>
      <c r="G1711">
        <f>VLOOKUP(A1711,Examination!A:G, 5)</f>
        <v>0</v>
      </c>
      <c r="H1711">
        <f>VLOOKUP(A1711,Examination!A:G, 6)</f>
        <v>0</v>
      </c>
      <c r="I1711" t="e">
        <f>VLOOKUP(A1711,Examination!A:G, 7)</f>
        <v>#DIV/0!</v>
      </c>
      <c r="J1711">
        <f>VLOOKUP(A1711,Labs!A:B,2)</f>
        <v>0</v>
      </c>
    </row>
    <row r="1712" spans="1:10" x14ac:dyDescent="0.2">
      <c r="A1712">
        <v>75267</v>
      </c>
      <c r="B1712">
        <v>23</v>
      </c>
      <c r="C1712" t="str">
        <f>IF(Demographics!B1712&lt;=20,"18-20",IF(AND(Demographics!B1712&gt;20,Demographics!B1712&lt;=30),"21-30",IF(AND(Demographics!B1712&gt;30,Demographics!B1712&lt;=40),"31-40",IF(AND(Demographics!B1712&gt;40,Demographics!B1712&lt;=50),"41-50",IF(AND(Demographics!B1712&gt;50,Demographics!B1712&lt;=60),"51-60",IF(AND(Demographics!B1712&gt;60,Demographics!B1712&lt;=70),"61-70",IF(Demographics!B1712&gt;=71,"&gt;70","")))))))</f>
        <v>21-30</v>
      </c>
      <c r="D1712">
        <f>VLOOKUP(A1712,Examination!A:G, 2)</f>
        <v>100</v>
      </c>
      <c r="E1712">
        <f>VLOOKUP(A1712,Examination!A:G,3)</f>
        <v>13.7</v>
      </c>
      <c r="F1712">
        <f>VLOOKUP(A1712,Examination!A:G, 4)</f>
        <v>13.7</v>
      </c>
      <c r="G1712">
        <f>VLOOKUP(A1712,Examination!A:G, 5)</f>
        <v>0</v>
      </c>
      <c r="H1712">
        <f>VLOOKUP(A1712,Examination!A:G, 6)</f>
        <v>0</v>
      </c>
      <c r="I1712" t="b">
        <f>VLOOKUP(A1712,Examination!A:G, 7)</f>
        <v>0</v>
      </c>
      <c r="J1712">
        <f>VLOOKUP(A1712,Labs!A:B,2)</f>
        <v>0</v>
      </c>
    </row>
    <row r="1713" spans="1:10" x14ac:dyDescent="0.2">
      <c r="A1713">
        <v>75268</v>
      </c>
      <c r="B1713">
        <v>38</v>
      </c>
      <c r="C1713" t="str">
        <f>IF(Demographics!B1713&lt;=20,"18-20",IF(AND(Demographics!B1713&gt;20,Demographics!B1713&lt;=30),"21-30",IF(AND(Demographics!B1713&gt;30,Demographics!B1713&lt;=40),"31-40",IF(AND(Demographics!B1713&gt;40,Demographics!B1713&lt;=50),"41-50",IF(AND(Demographics!B1713&gt;50,Demographics!B1713&lt;=60),"51-60",IF(AND(Demographics!B1713&gt;60,Demographics!B1713&lt;=70),"61-70",IF(Demographics!B1713&gt;=71,"&gt;70","")))))))</f>
        <v>31-40</v>
      </c>
      <c r="D1713">
        <f>VLOOKUP(A1713,Examination!A:G, 2)</f>
        <v>168.4</v>
      </c>
      <c r="E1713">
        <f>VLOOKUP(A1713,Examination!A:G,3)</f>
        <v>69.8</v>
      </c>
      <c r="F1713">
        <f>VLOOKUP(A1713,Examination!A:G, 4)</f>
        <v>24.6</v>
      </c>
      <c r="G1713">
        <f>VLOOKUP(A1713,Examination!A:G, 5)</f>
        <v>78</v>
      </c>
      <c r="H1713">
        <f>VLOOKUP(A1713,Examination!A:G, 6)</f>
        <v>130</v>
      </c>
      <c r="I1713" t="b">
        <f>VLOOKUP(A1713,Examination!A:G, 7)</f>
        <v>0</v>
      </c>
      <c r="J1713">
        <f>VLOOKUP(A1713,Labs!A:B,2)</f>
        <v>157</v>
      </c>
    </row>
    <row r="1714" spans="1:10" x14ac:dyDescent="0.2">
      <c r="A1714">
        <v>75269</v>
      </c>
      <c r="B1714">
        <v>28</v>
      </c>
      <c r="C1714" t="str">
        <f>IF(Demographics!B1714&lt;=20,"18-20",IF(AND(Demographics!B1714&gt;20,Demographics!B1714&lt;=30),"21-30",IF(AND(Demographics!B1714&gt;30,Demographics!B1714&lt;=40),"31-40",IF(AND(Demographics!B1714&gt;40,Demographics!B1714&lt;=50),"41-50",IF(AND(Demographics!B1714&gt;50,Demographics!B1714&lt;=60),"51-60",IF(AND(Demographics!B1714&gt;60,Demographics!B1714&lt;=70),"61-70",IF(Demographics!B1714&gt;=71,"&gt;70","")))))))</f>
        <v>21-30</v>
      </c>
      <c r="D1714">
        <f>VLOOKUP(A1714,Examination!A:G, 2)</f>
        <v>172</v>
      </c>
      <c r="E1714">
        <f>VLOOKUP(A1714,Examination!A:G,3)</f>
        <v>66.599999999999994</v>
      </c>
      <c r="F1714">
        <f>VLOOKUP(A1714,Examination!A:G, 4)</f>
        <v>22.5</v>
      </c>
      <c r="G1714">
        <f>VLOOKUP(A1714,Examination!A:G, 5)</f>
        <v>88</v>
      </c>
      <c r="H1714">
        <f>VLOOKUP(A1714,Examination!A:G, 6)</f>
        <v>120</v>
      </c>
      <c r="I1714" t="b">
        <f>VLOOKUP(A1714,Examination!A:G, 7)</f>
        <v>0</v>
      </c>
      <c r="J1714">
        <f>VLOOKUP(A1714,Labs!A:B,2)</f>
        <v>196</v>
      </c>
    </row>
    <row r="1715" spans="1:10" x14ac:dyDescent="0.2">
      <c r="A1715">
        <v>75270</v>
      </c>
      <c r="B1715">
        <v>24</v>
      </c>
      <c r="C1715" t="str">
        <f>IF(Demographics!B1715&lt;=20,"18-20",IF(AND(Demographics!B1715&gt;20,Demographics!B1715&lt;=30),"21-30",IF(AND(Demographics!B1715&gt;30,Demographics!B1715&lt;=40),"31-40",IF(AND(Demographics!B1715&gt;40,Demographics!B1715&lt;=50),"41-50",IF(AND(Demographics!B1715&gt;50,Demographics!B1715&lt;=60),"51-60",IF(AND(Demographics!B1715&gt;60,Demographics!B1715&lt;=70),"61-70",IF(Demographics!B1715&gt;=71,"&gt;70","")))))))</f>
        <v>21-30</v>
      </c>
      <c r="D1715">
        <f>VLOOKUP(A1715,Examination!A:G, 2)</f>
        <v>179.7</v>
      </c>
      <c r="E1715">
        <f>VLOOKUP(A1715,Examination!A:G,3)</f>
        <v>104.5</v>
      </c>
      <c r="F1715">
        <f>VLOOKUP(A1715,Examination!A:G, 4)</f>
        <v>32.4</v>
      </c>
      <c r="G1715">
        <f>VLOOKUP(A1715,Examination!A:G, 5)</f>
        <v>64</v>
      </c>
      <c r="H1715">
        <f>VLOOKUP(A1715,Examination!A:G, 6)</f>
        <v>120</v>
      </c>
      <c r="I1715" t="b">
        <f>VLOOKUP(A1715,Examination!A:G, 7)</f>
        <v>1</v>
      </c>
      <c r="J1715">
        <f>VLOOKUP(A1715,Labs!A:B,2)</f>
        <v>258</v>
      </c>
    </row>
    <row r="1716" spans="1:10" x14ac:dyDescent="0.2">
      <c r="A1716">
        <v>75271</v>
      </c>
      <c r="B1716">
        <v>54</v>
      </c>
      <c r="C1716" t="str">
        <f>IF(Demographics!B1716&lt;=20,"18-20",IF(AND(Demographics!B1716&gt;20,Demographics!B1716&lt;=30),"21-30",IF(AND(Demographics!B1716&gt;30,Demographics!B1716&lt;=40),"31-40",IF(AND(Demographics!B1716&gt;40,Demographics!B1716&lt;=50),"41-50",IF(AND(Demographics!B1716&gt;50,Demographics!B1716&lt;=60),"51-60",IF(AND(Demographics!B1716&gt;60,Demographics!B1716&lt;=70),"61-70",IF(Demographics!B1716&gt;=71,"&gt;70","")))))))</f>
        <v>51-60</v>
      </c>
      <c r="D1716">
        <f>VLOOKUP(A1716,Examination!A:G, 2)</f>
        <v>154.4</v>
      </c>
      <c r="E1716">
        <f>VLOOKUP(A1716,Examination!A:G,3)</f>
        <v>47.4</v>
      </c>
      <c r="F1716">
        <f>VLOOKUP(A1716,Examination!A:G, 4)</f>
        <v>19.899999999999999</v>
      </c>
      <c r="G1716">
        <f>VLOOKUP(A1716,Examination!A:G, 5)</f>
        <v>52</v>
      </c>
      <c r="H1716">
        <f>VLOOKUP(A1716,Examination!A:G, 6)</f>
        <v>98</v>
      </c>
      <c r="I1716" t="b">
        <f>VLOOKUP(A1716,Examination!A:G, 7)</f>
        <v>0</v>
      </c>
      <c r="J1716">
        <f>VLOOKUP(A1716,Labs!A:B,2)</f>
        <v>0</v>
      </c>
    </row>
    <row r="1717" spans="1:10" x14ac:dyDescent="0.2">
      <c r="A1717">
        <v>75272</v>
      </c>
      <c r="B1717">
        <v>41</v>
      </c>
      <c r="C1717" t="str">
        <f>IF(Demographics!B1717&lt;=20,"18-20",IF(AND(Demographics!B1717&gt;20,Demographics!B1717&lt;=30),"21-30",IF(AND(Demographics!B1717&gt;30,Demographics!B1717&lt;=40),"31-40",IF(AND(Demographics!B1717&gt;40,Demographics!B1717&lt;=50),"41-50",IF(AND(Demographics!B1717&gt;50,Demographics!B1717&lt;=60),"51-60",IF(AND(Demographics!B1717&gt;60,Demographics!B1717&lt;=70),"61-70",IF(Demographics!B1717&gt;=71,"&gt;70","")))))))</f>
        <v>41-50</v>
      </c>
      <c r="D1717">
        <f>VLOOKUP(A1717,Examination!A:G, 2)</f>
        <v>160.1</v>
      </c>
      <c r="E1717">
        <f>VLOOKUP(A1717,Examination!A:G,3)</f>
        <v>55.2</v>
      </c>
      <c r="F1717">
        <f>VLOOKUP(A1717,Examination!A:G, 4)</f>
        <v>21.5</v>
      </c>
      <c r="G1717">
        <f>VLOOKUP(A1717,Examination!A:G, 5)</f>
        <v>74</v>
      </c>
      <c r="H1717">
        <f>VLOOKUP(A1717,Examination!A:G, 6)</f>
        <v>112</v>
      </c>
      <c r="I1717" t="b">
        <f>VLOOKUP(A1717,Examination!A:G, 7)</f>
        <v>0</v>
      </c>
      <c r="J1717">
        <f>VLOOKUP(A1717,Labs!A:B,2)</f>
        <v>134</v>
      </c>
    </row>
    <row r="1718" spans="1:10" x14ac:dyDescent="0.2">
      <c r="A1718">
        <v>75273</v>
      </c>
      <c r="B1718">
        <v>75</v>
      </c>
      <c r="C1718" t="str">
        <f>IF(Demographics!B1718&lt;=20,"18-20",IF(AND(Demographics!B1718&gt;20,Demographics!B1718&lt;=30),"21-30",IF(AND(Demographics!B1718&gt;30,Demographics!B1718&lt;=40),"31-40",IF(AND(Demographics!B1718&gt;40,Demographics!B1718&lt;=50),"41-50",IF(AND(Demographics!B1718&gt;50,Demographics!B1718&lt;=60),"51-60",IF(AND(Demographics!B1718&gt;60,Demographics!B1718&lt;=70),"61-70",IF(Demographics!B1718&gt;=71,"&gt;70","")))))))</f>
        <v>&gt;70</v>
      </c>
      <c r="D1718">
        <f>VLOOKUP(A1718,Examination!A:G, 2)</f>
        <v>173.8</v>
      </c>
      <c r="E1718">
        <f>VLOOKUP(A1718,Examination!A:G,3)</f>
        <v>86.7</v>
      </c>
      <c r="F1718">
        <f>VLOOKUP(A1718,Examination!A:G, 4)</f>
        <v>28.7</v>
      </c>
      <c r="G1718">
        <f>VLOOKUP(A1718,Examination!A:G, 5)</f>
        <v>74</v>
      </c>
      <c r="H1718">
        <f>VLOOKUP(A1718,Examination!A:G, 6)</f>
        <v>132</v>
      </c>
      <c r="I1718" t="b">
        <f>VLOOKUP(A1718,Examination!A:G, 7)</f>
        <v>0</v>
      </c>
      <c r="J1718">
        <f>VLOOKUP(A1718,Labs!A:B,2)</f>
        <v>117</v>
      </c>
    </row>
    <row r="1719" spans="1:10" x14ac:dyDescent="0.2">
      <c r="A1719">
        <v>75274</v>
      </c>
      <c r="B1719">
        <v>25</v>
      </c>
      <c r="C1719" t="str">
        <f>IF(Demographics!B1719&lt;=20,"18-20",IF(AND(Demographics!B1719&gt;20,Demographics!B1719&lt;=30),"21-30",IF(AND(Demographics!B1719&gt;30,Demographics!B1719&lt;=40),"31-40",IF(AND(Demographics!B1719&gt;40,Demographics!B1719&lt;=50),"41-50",IF(AND(Demographics!B1719&gt;50,Demographics!B1719&lt;=60),"51-60",IF(AND(Demographics!B1719&gt;60,Demographics!B1719&lt;=70),"61-70",IF(Demographics!B1719&gt;=71,"&gt;70","")))))))</f>
        <v>21-30</v>
      </c>
      <c r="D1719">
        <f>VLOOKUP(A1719,Examination!A:G, 2)</f>
        <v>174.6</v>
      </c>
      <c r="E1719">
        <f>VLOOKUP(A1719,Examination!A:G,3)</f>
        <v>58.5</v>
      </c>
      <c r="F1719">
        <f>VLOOKUP(A1719,Examination!A:G, 4)</f>
        <v>19.2</v>
      </c>
      <c r="G1719">
        <f>VLOOKUP(A1719,Examination!A:G, 5)</f>
        <v>64</v>
      </c>
      <c r="H1719">
        <f>VLOOKUP(A1719,Examination!A:G, 6)</f>
        <v>112</v>
      </c>
      <c r="I1719" t="b">
        <f>VLOOKUP(A1719,Examination!A:G, 7)</f>
        <v>0</v>
      </c>
      <c r="J1719">
        <f>VLOOKUP(A1719,Labs!A:B,2)</f>
        <v>136</v>
      </c>
    </row>
    <row r="1720" spans="1:10" x14ac:dyDescent="0.2">
      <c r="A1720">
        <v>75275</v>
      </c>
      <c r="B1720">
        <v>36</v>
      </c>
      <c r="C1720" t="str">
        <f>IF(Demographics!B1720&lt;=20,"18-20",IF(AND(Demographics!B1720&gt;20,Demographics!B1720&lt;=30),"21-30",IF(AND(Demographics!B1720&gt;30,Demographics!B1720&lt;=40),"31-40",IF(AND(Demographics!B1720&gt;40,Demographics!B1720&lt;=50),"41-50",IF(AND(Demographics!B1720&gt;50,Demographics!B1720&lt;=60),"51-60",IF(AND(Demographics!B1720&gt;60,Demographics!B1720&lt;=70),"61-70",IF(Demographics!B1720&gt;=71,"&gt;70","")))))))</f>
        <v>31-40</v>
      </c>
      <c r="D1720">
        <f>VLOOKUP(A1720,Examination!A:G, 2)</f>
        <v>107.1</v>
      </c>
      <c r="E1720">
        <f>VLOOKUP(A1720,Examination!A:G,3)</f>
        <v>19.100000000000001</v>
      </c>
      <c r="F1720">
        <f>VLOOKUP(A1720,Examination!A:G, 4)</f>
        <v>16.7</v>
      </c>
      <c r="G1720">
        <f>VLOOKUP(A1720,Examination!A:G, 5)</f>
        <v>0</v>
      </c>
      <c r="H1720">
        <f>VLOOKUP(A1720,Examination!A:G, 6)</f>
        <v>0</v>
      </c>
      <c r="I1720" t="b">
        <f>VLOOKUP(A1720,Examination!A:G, 7)</f>
        <v>0</v>
      </c>
      <c r="J1720">
        <f>VLOOKUP(A1720,Labs!A:B,2)</f>
        <v>0</v>
      </c>
    </row>
    <row r="1721" spans="1:10" x14ac:dyDescent="0.2">
      <c r="A1721">
        <v>75276</v>
      </c>
      <c r="B1721">
        <v>29</v>
      </c>
      <c r="C1721" t="str">
        <f>IF(Demographics!B1721&lt;=20,"18-20",IF(AND(Demographics!B1721&gt;20,Demographics!B1721&lt;=30),"21-30",IF(AND(Demographics!B1721&gt;30,Demographics!B1721&lt;=40),"31-40",IF(AND(Demographics!B1721&gt;40,Demographics!B1721&lt;=50),"41-50",IF(AND(Demographics!B1721&gt;50,Demographics!B1721&lt;=60),"51-60",IF(AND(Demographics!B1721&gt;60,Demographics!B1721&lt;=70),"61-70",IF(Demographics!B1721&gt;=71,"&gt;70","")))))))</f>
        <v>21-30</v>
      </c>
      <c r="D1721">
        <f>VLOOKUP(A1721,Examination!A:G, 2)</f>
        <v>96.6</v>
      </c>
      <c r="E1721">
        <f>VLOOKUP(A1721,Examination!A:G,3)</f>
        <v>15.8</v>
      </c>
      <c r="F1721">
        <f>VLOOKUP(A1721,Examination!A:G, 4)</f>
        <v>16.899999999999999</v>
      </c>
      <c r="G1721">
        <f>VLOOKUP(A1721,Examination!A:G, 5)</f>
        <v>0</v>
      </c>
      <c r="H1721">
        <f>VLOOKUP(A1721,Examination!A:G, 6)</f>
        <v>0</v>
      </c>
      <c r="I1721" t="b">
        <f>VLOOKUP(A1721,Examination!A:G, 7)</f>
        <v>0</v>
      </c>
      <c r="J1721">
        <f>VLOOKUP(A1721,Labs!A:B,2)</f>
        <v>0</v>
      </c>
    </row>
    <row r="1722" spans="1:10" x14ac:dyDescent="0.2">
      <c r="A1722">
        <v>75277</v>
      </c>
      <c r="B1722">
        <v>70</v>
      </c>
      <c r="C1722" t="str">
        <f>IF(Demographics!B1722&lt;=20,"18-20",IF(AND(Demographics!B1722&gt;20,Demographics!B1722&lt;=30),"21-30",IF(AND(Demographics!B1722&gt;30,Demographics!B1722&lt;=40),"31-40",IF(AND(Demographics!B1722&gt;40,Demographics!B1722&lt;=50),"41-50",IF(AND(Demographics!B1722&gt;50,Demographics!B1722&lt;=60),"51-60",IF(AND(Demographics!B1722&gt;60,Demographics!B1722&lt;=70),"61-70",IF(Demographics!B1722&gt;=71,"&gt;70","")))))))</f>
        <v>61-70</v>
      </c>
      <c r="D1722">
        <f>VLOOKUP(A1722,Examination!A:G, 2)</f>
        <v>179.6</v>
      </c>
      <c r="E1722">
        <f>VLOOKUP(A1722,Examination!A:G,3)</f>
        <v>155.69999999999999</v>
      </c>
      <c r="F1722">
        <f>VLOOKUP(A1722,Examination!A:G, 4)</f>
        <v>48.3</v>
      </c>
      <c r="G1722">
        <f>VLOOKUP(A1722,Examination!A:G, 5)</f>
        <v>80</v>
      </c>
      <c r="H1722">
        <f>VLOOKUP(A1722,Examination!A:G, 6)</f>
        <v>148</v>
      </c>
      <c r="I1722" t="b">
        <f>VLOOKUP(A1722,Examination!A:G, 7)</f>
        <v>1</v>
      </c>
      <c r="J1722">
        <f>VLOOKUP(A1722,Labs!A:B,2)</f>
        <v>205</v>
      </c>
    </row>
    <row r="1723" spans="1:10" x14ac:dyDescent="0.2">
      <c r="A1723">
        <v>75278</v>
      </c>
      <c r="B1723">
        <v>53</v>
      </c>
      <c r="C1723" t="str">
        <f>IF(Demographics!B1723&lt;=20,"18-20",IF(AND(Demographics!B1723&gt;20,Demographics!B1723&lt;=30),"21-30",IF(AND(Demographics!B1723&gt;30,Demographics!B1723&lt;=40),"31-40",IF(AND(Demographics!B1723&gt;40,Demographics!B1723&lt;=50),"41-50",IF(AND(Demographics!B1723&gt;50,Demographics!B1723&lt;=60),"51-60",IF(AND(Demographics!B1723&gt;60,Demographics!B1723&lt;=70),"61-70",IF(Demographics!B1723&gt;=71,"&gt;70","")))))))</f>
        <v>51-60</v>
      </c>
      <c r="D1723">
        <f>VLOOKUP(A1723,Examination!A:G, 2)</f>
        <v>177.2</v>
      </c>
      <c r="E1723">
        <f>VLOOKUP(A1723,Examination!A:G,3)</f>
        <v>65.099999999999994</v>
      </c>
      <c r="F1723">
        <f>VLOOKUP(A1723,Examination!A:G, 4)</f>
        <v>20.7</v>
      </c>
      <c r="G1723">
        <f>VLOOKUP(A1723,Examination!A:G, 5)</f>
        <v>54</v>
      </c>
      <c r="H1723">
        <f>VLOOKUP(A1723,Examination!A:G, 6)</f>
        <v>112</v>
      </c>
      <c r="I1723" t="b">
        <f>VLOOKUP(A1723,Examination!A:G, 7)</f>
        <v>0</v>
      </c>
      <c r="J1723">
        <f>VLOOKUP(A1723,Labs!A:B,2)</f>
        <v>162</v>
      </c>
    </row>
    <row r="1724" spans="1:10" x14ac:dyDescent="0.2">
      <c r="A1724">
        <v>75279</v>
      </c>
      <c r="B1724">
        <v>68</v>
      </c>
      <c r="C1724" t="str">
        <f>IF(Demographics!B1724&lt;=20,"18-20",IF(AND(Demographics!B1724&gt;20,Demographics!B1724&lt;=30),"21-30",IF(AND(Demographics!B1724&gt;30,Demographics!B1724&lt;=40),"31-40",IF(AND(Demographics!B1724&gt;40,Demographics!B1724&lt;=50),"41-50",IF(AND(Demographics!B1724&gt;50,Demographics!B1724&lt;=60),"51-60",IF(AND(Demographics!B1724&gt;60,Demographics!B1724&lt;=70),"61-70",IF(Demographics!B1724&gt;=71,"&gt;70","")))))))</f>
        <v>61-70</v>
      </c>
      <c r="D1724">
        <f>VLOOKUP(A1724,Examination!A:G, 2)</f>
        <v>157.19999999999999</v>
      </c>
      <c r="E1724">
        <f>VLOOKUP(A1724,Examination!A:G,3)</f>
        <v>43.4</v>
      </c>
      <c r="F1724">
        <f>VLOOKUP(A1724,Examination!A:G, 4)</f>
        <v>17.600000000000001</v>
      </c>
      <c r="G1724">
        <f>VLOOKUP(A1724,Examination!A:G, 5)</f>
        <v>92</v>
      </c>
      <c r="H1724">
        <f>VLOOKUP(A1724,Examination!A:G, 6)</f>
        <v>172</v>
      </c>
      <c r="I1724" t="b">
        <f>VLOOKUP(A1724,Examination!A:G, 7)</f>
        <v>0</v>
      </c>
      <c r="J1724">
        <f>VLOOKUP(A1724,Labs!A:B,2)</f>
        <v>192</v>
      </c>
    </row>
    <row r="1725" spans="1:10" x14ac:dyDescent="0.2">
      <c r="A1725">
        <v>75280</v>
      </c>
      <c r="B1725">
        <v>46</v>
      </c>
      <c r="C1725" t="str">
        <f>IF(Demographics!B1725&lt;=20,"18-20",IF(AND(Demographics!B1725&gt;20,Demographics!B1725&lt;=30),"21-30",IF(AND(Demographics!B1725&gt;30,Demographics!B1725&lt;=40),"31-40",IF(AND(Demographics!B1725&gt;40,Demographics!B1725&lt;=50),"41-50",IF(AND(Demographics!B1725&gt;50,Demographics!B1725&lt;=60),"51-60",IF(AND(Demographics!B1725&gt;60,Demographics!B1725&lt;=70),"61-70",IF(Demographics!B1725&gt;=71,"&gt;70","")))))))</f>
        <v>41-50</v>
      </c>
      <c r="D1725">
        <f>VLOOKUP(A1725,Examination!A:G, 2)</f>
        <v>156.30000000000001</v>
      </c>
      <c r="E1725">
        <f>VLOOKUP(A1725,Examination!A:G,3)</f>
        <v>60</v>
      </c>
      <c r="F1725">
        <f>VLOOKUP(A1725,Examination!A:G, 4)</f>
        <v>24.6</v>
      </c>
      <c r="G1725">
        <f>VLOOKUP(A1725,Examination!A:G, 5)</f>
        <v>0</v>
      </c>
      <c r="H1725">
        <f>VLOOKUP(A1725,Examination!A:G, 6)</f>
        <v>0</v>
      </c>
      <c r="I1725" t="b">
        <f>VLOOKUP(A1725,Examination!A:G, 7)</f>
        <v>0</v>
      </c>
      <c r="J1725">
        <f>VLOOKUP(A1725,Labs!A:B,2)</f>
        <v>148</v>
      </c>
    </row>
    <row r="1726" spans="1:10" x14ac:dyDescent="0.2">
      <c r="A1726">
        <v>75281</v>
      </c>
      <c r="B1726">
        <v>34</v>
      </c>
      <c r="C1726" t="str">
        <f>IF(Demographics!B1726&lt;=20,"18-20",IF(AND(Demographics!B1726&gt;20,Demographics!B1726&lt;=30),"21-30",IF(AND(Demographics!B1726&gt;30,Demographics!B1726&lt;=40),"31-40",IF(AND(Demographics!B1726&gt;40,Demographics!B1726&lt;=50),"41-50",IF(AND(Demographics!B1726&gt;50,Demographics!B1726&lt;=60),"51-60",IF(AND(Demographics!B1726&gt;60,Demographics!B1726&lt;=70),"61-70",IF(Demographics!B1726&gt;=71,"&gt;70","")))))))</f>
        <v>31-40</v>
      </c>
      <c r="D1726">
        <f>VLOOKUP(A1726,Examination!A:G, 2)</f>
        <v>136.1</v>
      </c>
      <c r="E1726">
        <f>VLOOKUP(A1726,Examination!A:G,3)</f>
        <v>43.3</v>
      </c>
      <c r="F1726">
        <f>VLOOKUP(A1726,Examination!A:G, 4)</f>
        <v>23.4</v>
      </c>
      <c r="G1726">
        <f>VLOOKUP(A1726,Examination!A:G, 5)</f>
        <v>0</v>
      </c>
      <c r="H1726">
        <f>VLOOKUP(A1726,Examination!A:G, 6)</f>
        <v>104</v>
      </c>
      <c r="I1726" t="b">
        <f>VLOOKUP(A1726,Examination!A:G, 7)</f>
        <v>0</v>
      </c>
      <c r="J1726">
        <f>VLOOKUP(A1726,Labs!A:B,2)</f>
        <v>165</v>
      </c>
    </row>
    <row r="1727" spans="1:10" x14ac:dyDescent="0.2">
      <c r="A1727">
        <v>75282</v>
      </c>
      <c r="B1727">
        <v>80</v>
      </c>
      <c r="C1727" t="str">
        <f>IF(Demographics!B1727&lt;=20,"18-20",IF(AND(Demographics!B1727&gt;20,Demographics!B1727&lt;=30),"21-30",IF(AND(Demographics!B1727&gt;30,Demographics!B1727&lt;=40),"31-40",IF(AND(Demographics!B1727&gt;40,Demographics!B1727&lt;=50),"41-50",IF(AND(Demographics!B1727&gt;50,Demographics!B1727&lt;=60),"51-60",IF(AND(Demographics!B1727&gt;60,Demographics!B1727&lt;=70),"61-70",IF(Demographics!B1727&gt;=71,"&gt;70","")))))))</f>
        <v>&gt;70</v>
      </c>
      <c r="D1727">
        <f>VLOOKUP(A1727,Examination!A:G, 2)</f>
        <v>160.6</v>
      </c>
      <c r="E1727">
        <f>VLOOKUP(A1727,Examination!A:G,3)</f>
        <v>66.2</v>
      </c>
      <c r="F1727">
        <f>VLOOKUP(A1727,Examination!A:G, 4)</f>
        <v>25.7</v>
      </c>
      <c r="G1727">
        <f>VLOOKUP(A1727,Examination!A:G, 5)</f>
        <v>76</v>
      </c>
      <c r="H1727">
        <f>VLOOKUP(A1727,Examination!A:G, 6)</f>
        <v>172</v>
      </c>
      <c r="I1727" t="b">
        <f>VLOOKUP(A1727,Examination!A:G, 7)</f>
        <v>0</v>
      </c>
      <c r="J1727">
        <f>VLOOKUP(A1727,Labs!A:B,2)</f>
        <v>247</v>
      </c>
    </row>
    <row r="1728" spans="1:10" x14ac:dyDescent="0.2">
      <c r="A1728">
        <v>75283</v>
      </c>
      <c r="B1728">
        <v>32</v>
      </c>
      <c r="C1728" t="str">
        <f>IF(Demographics!B1728&lt;=20,"18-20",IF(AND(Demographics!B1728&gt;20,Demographics!B1728&lt;=30),"21-30",IF(AND(Demographics!B1728&gt;30,Demographics!B1728&lt;=40),"31-40",IF(AND(Demographics!B1728&gt;40,Demographics!B1728&lt;=50),"41-50",IF(AND(Demographics!B1728&gt;50,Demographics!B1728&lt;=60),"51-60",IF(AND(Demographics!B1728&gt;60,Demographics!B1728&lt;=70),"61-70",IF(Demographics!B1728&gt;=71,"&gt;70","")))))))</f>
        <v>31-40</v>
      </c>
      <c r="D1728">
        <f>VLOOKUP(A1728,Examination!A:G, 2)</f>
        <v>159.30000000000001</v>
      </c>
      <c r="E1728">
        <f>VLOOKUP(A1728,Examination!A:G,3)</f>
        <v>63.7</v>
      </c>
      <c r="F1728">
        <f>VLOOKUP(A1728,Examination!A:G, 4)</f>
        <v>25.1</v>
      </c>
      <c r="G1728">
        <f>VLOOKUP(A1728,Examination!A:G, 5)</f>
        <v>64</v>
      </c>
      <c r="H1728">
        <f>VLOOKUP(A1728,Examination!A:G, 6)</f>
        <v>106</v>
      </c>
      <c r="I1728" t="b">
        <f>VLOOKUP(A1728,Examination!A:G, 7)</f>
        <v>0</v>
      </c>
      <c r="J1728">
        <f>VLOOKUP(A1728,Labs!A:B,2)</f>
        <v>168</v>
      </c>
    </row>
    <row r="1729" spans="1:10" x14ac:dyDescent="0.2">
      <c r="A1729">
        <v>75284</v>
      </c>
      <c r="B1729">
        <v>46</v>
      </c>
      <c r="C1729" t="str">
        <f>IF(Demographics!B1729&lt;=20,"18-20",IF(AND(Demographics!B1729&gt;20,Demographics!B1729&lt;=30),"21-30",IF(AND(Demographics!B1729&gt;30,Demographics!B1729&lt;=40),"31-40",IF(AND(Demographics!B1729&gt;40,Demographics!B1729&lt;=50),"41-50",IF(AND(Demographics!B1729&gt;50,Demographics!B1729&lt;=60),"51-60",IF(AND(Demographics!B1729&gt;60,Demographics!B1729&lt;=70),"61-70",IF(Demographics!B1729&gt;=71,"&gt;70","")))))))</f>
        <v>41-50</v>
      </c>
      <c r="D1729">
        <f>VLOOKUP(A1729,Examination!A:G, 2)</f>
        <v>151.19999999999999</v>
      </c>
      <c r="E1729">
        <f>VLOOKUP(A1729,Examination!A:G,3)</f>
        <v>55.5</v>
      </c>
      <c r="F1729">
        <f>VLOOKUP(A1729,Examination!A:G, 4)</f>
        <v>24.3</v>
      </c>
      <c r="G1729">
        <f>VLOOKUP(A1729,Examination!A:G, 5)</f>
        <v>66</v>
      </c>
      <c r="H1729">
        <f>VLOOKUP(A1729,Examination!A:G, 6)</f>
        <v>110</v>
      </c>
      <c r="I1729" t="b">
        <f>VLOOKUP(A1729,Examination!A:G, 7)</f>
        <v>0</v>
      </c>
      <c r="J1729">
        <f>VLOOKUP(A1729,Labs!A:B,2)</f>
        <v>0</v>
      </c>
    </row>
    <row r="1730" spans="1:10" x14ac:dyDescent="0.2">
      <c r="A1730">
        <v>75285</v>
      </c>
      <c r="B1730">
        <v>80</v>
      </c>
      <c r="C1730" t="str">
        <f>IF(Demographics!B1730&lt;=20,"18-20",IF(AND(Demographics!B1730&gt;20,Demographics!B1730&lt;=30),"21-30",IF(AND(Demographics!B1730&gt;30,Demographics!B1730&lt;=40),"31-40",IF(AND(Demographics!B1730&gt;40,Demographics!B1730&lt;=50),"41-50",IF(AND(Demographics!B1730&gt;50,Demographics!B1730&lt;=60),"51-60",IF(AND(Demographics!B1730&gt;60,Demographics!B1730&lt;=70),"61-70",IF(Demographics!B1730&gt;=71,"&gt;70","")))))))</f>
        <v>&gt;70</v>
      </c>
      <c r="D1730">
        <f>VLOOKUP(A1730,Examination!A:G, 2)</f>
        <v>171.7</v>
      </c>
      <c r="E1730">
        <f>VLOOKUP(A1730,Examination!A:G,3)</f>
        <v>67</v>
      </c>
      <c r="F1730">
        <f>VLOOKUP(A1730,Examination!A:G, 4)</f>
        <v>22.7</v>
      </c>
      <c r="G1730">
        <f>VLOOKUP(A1730,Examination!A:G, 5)</f>
        <v>70</v>
      </c>
      <c r="H1730">
        <f>VLOOKUP(A1730,Examination!A:G, 6)</f>
        <v>152</v>
      </c>
      <c r="I1730" t="b">
        <f>VLOOKUP(A1730,Examination!A:G, 7)</f>
        <v>0</v>
      </c>
      <c r="J1730">
        <f>VLOOKUP(A1730,Labs!A:B,2)</f>
        <v>209</v>
      </c>
    </row>
    <row r="1731" spans="1:10" x14ac:dyDescent="0.2">
      <c r="A1731">
        <v>75286</v>
      </c>
      <c r="B1731">
        <v>44</v>
      </c>
      <c r="C1731" t="str">
        <f>IF(Demographics!B1731&lt;=20,"18-20",IF(AND(Demographics!B1731&gt;20,Demographics!B1731&lt;=30),"21-30",IF(AND(Demographics!B1731&gt;30,Demographics!B1731&lt;=40),"31-40",IF(AND(Demographics!B1731&gt;40,Demographics!B1731&lt;=50),"41-50",IF(AND(Demographics!B1731&gt;50,Demographics!B1731&lt;=60),"51-60",IF(AND(Demographics!B1731&gt;60,Demographics!B1731&lt;=70),"61-70",IF(Demographics!B1731&gt;=71,"&gt;70","")))))))</f>
        <v>41-50</v>
      </c>
      <c r="D1731">
        <f>VLOOKUP(A1731,Examination!A:G, 2)</f>
        <v>164.5</v>
      </c>
      <c r="E1731">
        <f>VLOOKUP(A1731,Examination!A:G,3)</f>
        <v>52.4</v>
      </c>
      <c r="F1731">
        <f>VLOOKUP(A1731,Examination!A:G, 4)</f>
        <v>19.399999999999999</v>
      </c>
      <c r="G1731">
        <f>VLOOKUP(A1731,Examination!A:G, 5)</f>
        <v>58</v>
      </c>
      <c r="H1731">
        <f>VLOOKUP(A1731,Examination!A:G, 6)</f>
        <v>92</v>
      </c>
      <c r="I1731" t="b">
        <f>VLOOKUP(A1731,Examination!A:G, 7)</f>
        <v>0</v>
      </c>
      <c r="J1731">
        <f>VLOOKUP(A1731,Labs!A:B,2)</f>
        <v>0</v>
      </c>
    </row>
    <row r="1732" spans="1:10" x14ac:dyDescent="0.2">
      <c r="A1732">
        <v>75287</v>
      </c>
      <c r="B1732">
        <v>75</v>
      </c>
      <c r="C1732" t="str">
        <f>IF(Demographics!B1732&lt;=20,"18-20",IF(AND(Demographics!B1732&gt;20,Demographics!B1732&lt;=30),"21-30",IF(AND(Demographics!B1732&gt;30,Demographics!B1732&lt;=40),"31-40",IF(AND(Demographics!B1732&gt;40,Demographics!B1732&lt;=50),"41-50",IF(AND(Demographics!B1732&gt;50,Demographics!B1732&lt;=60),"51-60",IF(AND(Demographics!B1732&gt;60,Demographics!B1732&lt;=70),"61-70",IF(Demographics!B1732&gt;=71,"&gt;70","")))))))</f>
        <v>&gt;70</v>
      </c>
      <c r="D1732">
        <f>VLOOKUP(A1732,Examination!A:G, 2)</f>
        <v>174.5</v>
      </c>
      <c r="E1732">
        <f>VLOOKUP(A1732,Examination!A:G,3)</f>
        <v>79.099999999999994</v>
      </c>
      <c r="F1732">
        <f>VLOOKUP(A1732,Examination!A:G, 4)</f>
        <v>26</v>
      </c>
      <c r="G1732">
        <f>VLOOKUP(A1732,Examination!A:G, 5)</f>
        <v>0</v>
      </c>
      <c r="H1732">
        <f>VLOOKUP(A1732,Examination!A:G, 6)</f>
        <v>0</v>
      </c>
      <c r="I1732" t="b">
        <f>VLOOKUP(A1732,Examination!A:G, 7)</f>
        <v>0</v>
      </c>
      <c r="J1732">
        <f>VLOOKUP(A1732,Labs!A:B,2)</f>
        <v>193</v>
      </c>
    </row>
    <row r="1733" spans="1:10" x14ac:dyDescent="0.2">
      <c r="A1733">
        <v>75288</v>
      </c>
      <c r="B1733">
        <v>50</v>
      </c>
      <c r="C1733" t="str">
        <f>IF(Demographics!B1733&lt;=20,"18-20",IF(AND(Demographics!B1733&gt;20,Demographics!B1733&lt;=30),"21-30",IF(AND(Demographics!B1733&gt;30,Demographics!B1733&lt;=40),"31-40",IF(AND(Demographics!B1733&gt;40,Demographics!B1733&lt;=50),"41-50",IF(AND(Demographics!B1733&gt;50,Demographics!B1733&lt;=60),"51-60",IF(AND(Demographics!B1733&gt;60,Demographics!B1733&lt;=70),"61-70",IF(Demographics!B1733&gt;=71,"&gt;70","")))))))</f>
        <v>41-50</v>
      </c>
      <c r="D1733">
        <f>VLOOKUP(A1733,Examination!A:G, 2)</f>
        <v>193.1</v>
      </c>
      <c r="E1733">
        <f>VLOOKUP(A1733,Examination!A:G,3)</f>
        <v>143</v>
      </c>
      <c r="F1733">
        <f>VLOOKUP(A1733,Examination!A:G, 4)</f>
        <v>38.4</v>
      </c>
      <c r="G1733">
        <f>VLOOKUP(A1733,Examination!A:G, 5)</f>
        <v>0</v>
      </c>
      <c r="H1733">
        <f>VLOOKUP(A1733,Examination!A:G, 6)</f>
        <v>0</v>
      </c>
      <c r="I1733" t="b">
        <f>VLOOKUP(A1733,Examination!A:G, 7)</f>
        <v>1</v>
      </c>
      <c r="J1733">
        <f>VLOOKUP(A1733,Labs!A:B,2)</f>
        <v>199</v>
      </c>
    </row>
    <row r="1734" spans="1:10" x14ac:dyDescent="0.2">
      <c r="A1734">
        <v>75289</v>
      </c>
      <c r="B1734">
        <v>42</v>
      </c>
      <c r="C1734" t="str">
        <f>IF(Demographics!B1734&lt;=20,"18-20",IF(AND(Demographics!B1734&gt;20,Demographics!B1734&lt;=30),"21-30",IF(AND(Demographics!B1734&gt;30,Demographics!B1734&lt;=40),"31-40",IF(AND(Demographics!B1734&gt;40,Demographics!B1734&lt;=50),"41-50",IF(AND(Demographics!B1734&gt;50,Demographics!B1734&lt;=60),"51-60",IF(AND(Demographics!B1734&gt;60,Demographics!B1734&lt;=70),"61-70",IF(Demographics!B1734&gt;=71,"&gt;70","")))))))</f>
        <v>41-50</v>
      </c>
      <c r="D1734">
        <f>VLOOKUP(A1734,Examination!A:G, 2)</f>
        <v>160.19999999999999</v>
      </c>
      <c r="E1734">
        <f>VLOOKUP(A1734,Examination!A:G,3)</f>
        <v>96</v>
      </c>
      <c r="F1734">
        <f>VLOOKUP(A1734,Examination!A:G, 4)</f>
        <v>37.4</v>
      </c>
      <c r="G1734">
        <f>VLOOKUP(A1734,Examination!A:G, 5)</f>
        <v>74</v>
      </c>
      <c r="H1734">
        <f>VLOOKUP(A1734,Examination!A:G, 6)</f>
        <v>120</v>
      </c>
      <c r="I1734" t="b">
        <f>VLOOKUP(A1734,Examination!A:G, 7)</f>
        <v>1</v>
      </c>
      <c r="J1734">
        <f>VLOOKUP(A1734,Labs!A:B,2)</f>
        <v>164</v>
      </c>
    </row>
    <row r="1735" spans="1:10" x14ac:dyDescent="0.2">
      <c r="A1735">
        <v>75290</v>
      </c>
      <c r="B1735">
        <v>27</v>
      </c>
      <c r="C1735" t="str">
        <f>IF(Demographics!B1735&lt;=20,"18-20",IF(AND(Demographics!B1735&gt;20,Demographics!B1735&lt;=30),"21-30",IF(AND(Demographics!B1735&gt;30,Demographics!B1735&lt;=40),"31-40",IF(AND(Demographics!B1735&gt;40,Demographics!B1735&lt;=50),"41-50",IF(AND(Demographics!B1735&gt;50,Demographics!B1735&lt;=60),"51-60",IF(AND(Demographics!B1735&gt;60,Demographics!B1735&lt;=70),"61-70",IF(Demographics!B1735&gt;=71,"&gt;70","")))))))</f>
        <v>21-30</v>
      </c>
      <c r="D1735">
        <f>VLOOKUP(A1735,Examination!A:G, 2)</f>
        <v>167.2</v>
      </c>
      <c r="E1735">
        <f>VLOOKUP(A1735,Examination!A:G,3)</f>
        <v>87.3</v>
      </c>
      <c r="F1735">
        <f>VLOOKUP(A1735,Examination!A:G, 4)</f>
        <v>31.2</v>
      </c>
      <c r="G1735">
        <f>VLOOKUP(A1735,Examination!A:G, 5)</f>
        <v>0</v>
      </c>
      <c r="H1735">
        <f>VLOOKUP(A1735,Examination!A:G, 6)</f>
        <v>0</v>
      </c>
      <c r="I1735" t="b">
        <f>VLOOKUP(A1735,Examination!A:G, 7)</f>
        <v>1</v>
      </c>
      <c r="J1735">
        <f>VLOOKUP(A1735,Labs!A:B,2)</f>
        <v>200</v>
      </c>
    </row>
    <row r="1736" spans="1:10" x14ac:dyDescent="0.2">
      <c r="A1736">
        <v>75291</v>
      </c>
      <c r="B1736">
        <v>24</v>
      </c>
      <c r="C1736" t="str">
        <f>IF(Demographics!B1736&lt;=20,"18-20",IF(AND(Demographics!B1736&gt;20,Demographics!B1736&lt;=30),"21-30",IF(AND(Demographics!B1736&gt;30,Demographics!B1736&lt;=40),"31-40",IF(AND(Demographics!B1736&gt;40,Demographics!B1736&lt;=50),"41-50",IF(AND(Demographics!B1736&gt;50,Demographics!B1736&lt;=60),"51-60",IF(AND(Demographics!B1736&gt;60,Demographics!B1736&lt;=70),"61-70",IF(Demographics!B1736&gt;=71,"&gt;70","")))))))</f>
        <v>21-30</v>
      </c>
      <c r="D1736">
        <f>VLOOKUP(A1736,Examination!A:G, 2)</f>
        <v>161.1</v>
      </c>
      <c r="E1736">
        <f>VLOOKUP(A1736,Examination!A:G,3)</f>
        <v>69.900000000000006</v>
      </c>
      <c r="F1736">
        <f>VLOOKUP(A1736,Examination!A:G, 4)</f>
        <v>26.9</v>
      </c>
      <c r="G1736">
        <f>VLOOKUP(A1736,Examination!A:G, 5)</f>
        <v>0</v>
      </c>
      <c r="H1736">
        <f>VLOOKUP(A1736,Examination!A:G, 6)</f>
        <v>110</v>
      </c>
      <c r="I1736" t="b">
        <f>VLOOKUP(A1736,Examination!A:G, 7)</f>
        <v>0</v>
      </c>
      <c r="J1736">
        <f>VLOOKUP(A1736,Labs!A:B,2)</f>
        <v>204</v>
      </c>
    </row>
    <row r="1737" spans="1:10" x14ac:dyDescent="0.2">
      <c r="A1737">
        <v>75292</v>
      </c>
      <c r="B1737">
        <v>35</v>
      </c>
      <c r="C1737" t="str">
        <f>IF(Demographics!B1737&lt;=20,"18-20",IF(AND(Demographics!B1737&gt;20,Demographics!B1737&lt;=30),"21-30",IF(AND(Demographics!B1737&gt;30,Demographics!B1737&lt;=40),"31-40",IF(AND(Demographics!B1737&gt;40,Demographics!B1737&lt;=50),"41-50",IF(AND(Demographics!B1737&gt;50,Demographics!B1737&lt;=60),"51-60",IF(AND(Demographics!B1737&gt;60,Demographics!B1737&lt;=70),"61-70",IF(Demographics!B1737&gt;=71,"&gt;70","")))))))</f>
        <v>31-40</v>
      </c>
      <c r="D1737">
        <f>VLOOKUP(A1737,Examination!A:G, 2)</f>
        <v>169.2</v>
      </c>
      <c r="E1737">
        <f>VLOOKUP(A1737,Examination!A:G,3)</f>
        <v>65.599999999999994</v>
      </c>
      <c r="F1737">
        <f>VLOOKUP(A1737,Examination!A:G, 4)</f>
        <v>22.9</v>
      </c>
      <c r="G1737">
        <f>VLOOKUP(A1737,Examination!A:G, 5)</f>
        <v>66</v>
      </c>
      <c r="H1737">
        <f>VLOOKUP(A1737,Examination!A:G, 6)</f>
        <v>96</v>
      </c>
      <c r="I1737" t="b">
        <f>VLOOKUP(A1737,Examination!A:G, 7)</f>
        <v>0</v>
      </c>
      <c r="J1737">
        <f>VLOOKUP(A1737,Labs!A:B,2)</f>
        <v>125</v>
      </c>
    </row>
    <row r="1738" spans="1:10" x14ac:dyDescent="0.2">
      <c r="A1738">
        <v>75293</v>
      </c>
      <c r="B1738">
        <v>78</v>
      </c>
      <c r="C1738" t="str">
        <f>IF(Demographics!B1738&lt;=20,"18-20",IF(AND(Demographics!B1738&gt;20,Demographics!B1738&lt;=30),"21-30",IF(AND(Demographics!B1738&gt;30,Demographics!B1738&lt;=40),"31-40",IF(AND(Demographics!B1738&gt;40,Demographics!B1738&lt;=50),"41-50",IF(AND(Demographics!B1738&gt;50,Demographics!B1738&lt;=60),"51-60",IF(AND(Demographics!B1738&gt;60,Demographics!B1738&lt;=70),"61-70",IF(Demographics!B1738&gt;=71,"&gt;70","")))))))</f>
        <v>&gt;70</v>
      </c>
      <c r="D1738">
        <f>VLOOKUP(A1738,Examination!A:G, 2)</f>
        <v>157.6</v>
      </c>
      <c r="E1738">
        <f>VLOOKUP(A1738,Examination!A:G,3)</f>
        <v>96.4</v>
      </c>
      <c r="F1738">
        <f>VLOOKUP(A1738,Examination!A:G, 4)</f>
        <v>38.799999999999997</v>
      </c>
      <c r="G1738">
        <f>VLOOKUP(A1738,Examination!A:G, 5)</f>
        <v>48</v>
      </c>
      <c r="H1738">
        <f>VLOOKUP(A1738,Examination!A:G, 6)</f>
        <v>118</v>
      </c>
      <c r="I1738" t="b">
        <f>VLOOKUP(A1738,Examination!A:G, 7)</f>
        <v>1</v>
      </c>
      <c r="J1738">
        <f>VLOOKUP(A1738,Labs!A:B,2)</f>
        <v>172</v>
      </c>
    </row>
    <row r="1739" spans="1:10" x14ac:dyDescent="0.2">
      <c r="A1739">
        <v>75294</v>
      </c>
      <c r="B1739">
        <v>40</v>
      </c>
      <c r="C1739" t="str">
        <f>IF(Demographics!B1739&lt;=20,"18-20",IF(AND(Demographics!B1739&gt;20,Demographics!B1739&lt;=30),"21-30",IF(AND(Demographics!B1739&gt;30,Demographics!B1739&lt;=40),"31-40",IF(AND(Demographics!B1739&gt;40,Demographics!B1739&lt;=50),"41-50",IF(AND(Demographics!B1739&gt;50,Demographics!B1739&lt;=60),"51-60",IF(AND(Demographics!B1739&gt;60,Demographics!B1739&lt;=70),"61-70",IF(Demographics!B1739&gt;=71,"&gt;70","")))))))</f>
        <v>31-40</v>
      </c>
      <c r="D1739">
        <f>VLOOKUP(A1739,Examination!A:G, 2)</f>
        <v>133.6</v>
      </c>
      <c r="E1739">
        <f>VLOOKUP(A1739,Examination!A:G,3)</f>
        <v>25.4</v>
      </c>
      <c r="F1739">
        <f>VLOOKUP(A1739,Examination!A:G, 4)</f>
        <v>14.2</v>
      </c>
      <c r="G1739">
        <f>VLOOKUP(A1739,Examination!A:G, 5)</f>
        <v>54</v>
      </c>
      <c r="H1739">
        <f>VLOOKUP(A1739,Examination!A:G, 6)</f>
        <v>92</v>
      </c>
      <c r="I1739" t="b">
        <f>VLOOKUP(A1739,Examination!A:G, 7)</f>
        <v>0</v>
      </c>
      <c r="J1739">
        <f>VLOOKUP(A1739,Labs!A:B,2)</f>
        <v>147</v>
      </c>
    </row>
    <row r="1740" spans="1:10" x14ac:dyDescent="0.2">
      <c r="A1740">
        <v>75295</v>
      </c>
      <c r="B1740">
        <v>72</v>
      </c>
      <c r="C1740" t="str">
        <f>IF(Demographics!B1740&lt;=20,"18-20",IF(AND(Demographics!B1740&gt;20,Demographics!B1740&lt;=30),"21-30",IF(AND(Demographics!B1740&gt;30,Demographics!B1740&lt;=40),"31-40",IF(AND(Demographics!B1740&gt;40,Demographics!B1740&lt;=50),"41-50",IF(AND(Demographics!B1740&gt;50,Demographics!B1740&lt;=60),"51-60",IF(AND(Demographics!B1740&gt;60,Demographics!B1740&lt;=70),"61-70",IF(Demographics!B1740&gt;=71,"&gt;70","")))))))</f>
        <v>&gt;70</v>
      </c>
      <c r="D1740">
        <f>VLOOKUP(A1740,Examination!A:G, 2)</f>
        <v>154</v>
      </c>
      <c r="E1740">
        <f>VLOOKUP(A1740,Examination!A:G,3)</f>
        <v>89.7</v>
      </c>
      <c r="F1740">
        <f>VLOOKUP(A1740,Examination!A:G, 4)</f>
        <v>37.799999999999997</v>
      </c>
      <c r="G1740">
        <f>VLOOKUP(A1740,Examination!A:G, 5)</f>
        <v>64</v>
      </c>
      <c r="H1740">
        <f>VLOOKUP(A1740,Examination!A:G, 6)</f>
        <v>112</v>
      </c>
      <c r="I1740" t="b">
        <f>VLOOKUP(A1740,Examination!A:G, 7)</f>
        <v>1</v>
      </c>
      <c r="J1740">
        <f>VLOOKUP(A1740,Labs!A:B,2)</f>
        <v>153</v>
      </c>
    </row>
    <row r="1741" spans="1:10" x14ac:dyDescent="0.2">
      <c r="A1741">
        <v>75296</v>
      </c>
      <c r="B1741">
        <v>44</v>
      </c>
      <c r="C1741" t="str">
        <f>IF(Demographics!B1741&lt;=20,"18-20",IF(AND(Demographics!B1741&gt;20,Demographics!B1741&lt;=30),"21-30",IF(AND(Demographics!B1741&gt;30,Demographics!B1741&lt;=40),"31-40",IF(AND(Demographics!B1741&gt;40,Demographics!B1741&lt;=50),"41-50",IF(AND(Demographics!B1741&gt;50,Demographics!B1741&lt;=60),"51-60",IF(AND(Demographics!B1741&gt;60,Demographics!B1741&lt;=70),"61-70",IF(Demographics!B1741&gt;=71,"&gt;70","")))))))</f>
        <v>41-50</v>
      </c>
      <c r="D1741">
        <f>VLOOKUP(A1741,Examination!A:G, 2)</f>
        <v>156.5</v>
      </c>
      <c r="E1741">
        <f>VLOOKUP(A1741,Examination!A:G,3)</f>
        <v>68.5</v>
      </c>
      <c r="F1741">
        <f>VLOOKUP(A1741,Examination!A:G, 4)</f>
        <v>28</v>
      </c>
      <c r="G1741">
        <f>VLOOKUP(A1741,Examination!A:G, 5)</f>
        <v>52</v>
      </c>
      <c r="H1741">
        <f>VLOOKUP(A1741,Examination!A:G, 6)</f>
        <v>120</v>
      </c>
      <c r="I1741" t="b">
        <f>VLOOKUP(A1741,Examination!A:G, 7)</f>
        <v>0</v>
      </c>
      <c r="J1741">
        <f>VLOOKUP(A1741,Labs!A:B,2)</f>
        <v>163</v>
      </c>
    </row>
    <row r="1742" spans="1:10" x14ac:dyDescent="0.2">
      <c r="A1742">
        <v>75297</v>
      </c>
      <c r="B1742">
        <v>45</v>
      </c>
      <c r="C1742" t="str">
        <f>IF(Demographics!B1742&lt;=20,"18-20",IF(AND(Demographics!B1742&gt;20,Demographics!B1742&lt;=30),"21-30",IF(AND(Demographics!B1742&gt;30,Demographics!B1742&lt;=40),"31-40",IF(AND(Demographics!B1742&gt;40,Demographics!B1742&lt;=50),"41-50",IF(AND(Demographics!B1742&gt;50,Demographics!B1742&lt;=60),"51-60",IF(AND(Demographics!B1742&gt;60,Demographics!B1742&lt;=70),"61-70",IF(Demographics!B1742&gt;=71,"&gt;70","")))))))</f>
        <v>41-50</v>
      </c>
      <c r="D1742">
        <f>VLOOKUP(A1742,Examination!A:G, 2)</f>
        <v>137.9</v>
      </c>
      <c r="E1742">
        <f>VLOOKUP(A1742,Examination!A:G,3)</f>
        <v>30.1</v>
      </c>
      <c r="F1742">
        <f>VLOOKUP(A1742,Examination!A:G, 4)</f>
        <v>15.8</v>
      </c>
      <c r="G1742">
        <f>VLOOKUP(A1742,Examination!A:G, 5)</f>
        <v>42</v>
      </c>
      <c r="H1742">
        <f>VLOOKUP(A1742,Examination!A:G, 6)</f>
        <v>116</v>
      </c>
      <c r="I1742" t="b">
        <f>VLOOKUP(A1742,Examination!A:G, 7)</f>
        <v>0</v>
      </c>
      <c r="J1742">
        <f>VLOOKUP(A1742,Labs!A:B,2)</f>
        <v>146</v>
      </c>
    </row>
    <row r="1743" spans="1:10" x14ac:dyDescent="0.2">
      <c r="A1743">
        <v>75298</v>
      </c>
      <c r="B1743">
        <v>72</v>
      </c>
      <c r="C1743" t="str">
        <f>IF(Demographics!B1743&lt;=20,"18-20",IF(AND(Demographics!B1743&gt;20,Demographics!B1743&lt;=30),"21-30",IF(AND(Demographics!B1743&gt;30,Demographics!B1743&lt;=40),"31-40",IF(AND(Demographics!B1743&gt;40,Demographics!B1743&lt;=50),"41-50",IF(AND(Demographics!B1743&gt;50,Demographics!B1743&lt;=60),"51-60",IF(AND(Demographics!B1743&gt;60,Demographics!B1743&lt;=70),"61-70",IF(Demographics!B1743&gt;=71,"&gt;70","")))))))</f>
        <v>&gt;70</v>
      </c>
      <c r="D1743">
        <f>VLOOKUP(A1743,Examination!A:G, 2)</f>
        <v>172.6</v>
      </c>
      <c r="E1743">
        <f>VLOOKUP(A1743,Examination!A:G,3)</f>
        <v>77.599999999999994</v>
      </c>
      <c r="F1743">
        <f>VLOOKUP(A1743,Examination!A:G, 4)</f>
        <v>26</v>
      </c>
      <c r="G1743">
        <f>VLOOKUP(A1743,Examination!A:G, 5)</f>
        <v>28</v>
      </c>
      <c r="H1743">
        <f>VLOOKUP(A1743,Examination!A:G, 6)</f>
        <v>154</v>
      </c>
      <c r="I1743" t="b">
        <f>VLOOKUP(A1743,Examination!A:G, 7)</f>
        <v>0</v>
      </c>
      <c r="J1743">
        <f>VLOOKUP(A1743,Labs!A:B,2)</f>
        <v>147</v>
      </c>
    </row>
    <row r="1744" spans="1:10" x14ac:dyDescent="0.2">
      <c r="A1744">
        <v>75299</v>
      </c>
      <c r="B1744">
        <v>80</v>
      </c>
      <c r="C1744" t="str">
        <f>IF(Demographics!B1744&lt;=20,"18-20",IF(AND(Demographics!B1744&gt;20,Demographics!B1744&lt;=30),"21-30",IF(AND(Demographics!B1744&gt;30,Demographics!B1744&lt;=40),"31-40",IF(AND(Demographics!B1744&gt;40,Demographics!B1744&lt;=50),"41-50",IF(AND(Demographics!B1744&gt;50,Demographics!B1744&lt;=60),"51-60",IF(AND(Demographics!B1744&gt;60,Demographics!B1744&lt;=70),"61-70",IF(Demographics!B1744&gt;=71,"&gt;70","")))))))</f>
        <v>&gt;70</v>
      </c>
      <c r="D1744">
        <f>VLOOKUP(A1744,Examination!A:G, 2)</f>
        <v>181.2</v>
      </c>
      <c r="E1744">
        <f>VLOOKUP(A1744,Examination!A:G,3)</f>
        <v>87.2</v>
      </c>
      <c r="F1744">
        <f>VLOOKUP(A1744,Examination!A:G, 4)</f>
        <v>26.6</v>
      </c>
      <c r="G1744">
        <f>VLOOKUP(A1744,Examination!A:G, 5)</f>
        <v>68</v>
      </c>
      <c r="H1744">
        <f>VLOOKUP(A1744,Examination!A:G, 6)</f>
        <v>98</v>
      </c>
      <c r="I1744" t="b">
        <f>VLOOKUP(A1744,Examination!A:G, 7)</f>
        <v>0</v>
      </c>
      <c r="J1744">
        <f>VLOOKUP(A1744,Labs!A:B,2)</f>
        <v>215</v>
      </c>
    </row>
    <row r="1745" spans="1:10" x14ac:dyDescent="0.2">
      <c r="A1745">
        <v>75300</v>
      </c>
      <c r="B1745">
        <v>30</v>
      </c>
      <c r="C1745" t="str">
        <f>IF(Demographics!B1745&lt;=20,"18-20",IF(AND(Demographics!B1745&gt;20,Demographics!B1745&lt;=30),"21-30",IF(AND(Demographics!B1745&gt;30,Demographics!B1745&lt;=40),"31-40",IF(AND(Demographics!B1745&gt;40,Demographics!B1745&lt;=50),"41-50",IF(AND(Demographics!B1745&gt;50,Demographics!B1745&lt;=60),"51-60",IF(AND(Demographics!B1745&gt;60,Demographics!B1745&lt;=70),"61-70",IF(Demographics!B1745&gt;=71,"&gt;70","")))))))</f>
        <v>21-30</v>
      </c>
      <c r="D1745">
        <f>VLOOKUP(A1745,Examination!A:G, 2)</f>
        <v>125.3</v>
      </c>
      <c r="E1745">
        <f>VLOOKUP(A1745,Examination!A:G,3)</f>
        <v>27.1</v>
      </c>
      <c r="F1745">
        <f>VLOOKUP(A1745,Examination!A:G, 4)</f>
        <v>17.3</v>
      </c>
      <c r="G1745">
        <f>VLOOKUP(A1745,Examination!A:G, 5)</f>
        <v>0</v>
      </c>
      <c r="H1745">
        <f>VLOOKUP(A1745,Examination!A:G, 6)</f>
        <v>0</v>
      </c>
      <c r="I1745" t="b">
        <f>VLOOKUP(A1745,Examination!A:G, 7)</f>
        <v>0</v>
      </c>
      <c r="J1745">
        <f>VLOOKUP(A1745,Labs!A:B,2)</f>
        <v>161</v>
      </c>
    </row>
    <row r="1746" spans="1:10" x14ac:dyDescent="0.2">
      <c r="A1746">
        <v>75301</v>
      </c>
      <c r="B1746">
        <v>48</v>
      </c>
      <c r="C1746" t="str">
        <f>IF(Demographics!B1746&lt;=20,"18-20",IF(AND(Demographics!B1746&gt;20,Demographics!B1746&lt;=30),"21-30",IF(AND(Demographics!B1746&gt;30,Demographics!B1746&lt;=40),"31-40",IF(AND(Demographics!B1746&gt;40,Demographics!B1746&lt;=50),"41-50",IF(AND(Demographics!B1746&gt;50,Demographics!B1746&lt;=60),"51-60",IF(AND(Demographics!B1746&gt;60,Demographics!B1746&lt;=70),"61-70",IF(Demographics!B1746&gt;=71,"&gt;70","")))))))</f>
        <v>41-50</v>
      </c>
      <c r="D1746">
        <f>VLOOKUP(A1746,Examination!A:G, 2)</f>
        <v>169.3</v>
      </c>
      <c r="E1746">
        <f>VLOOKUP(A1746,Examination!A:G,3)</f>
        <v>49.7</v>
      </c>
      <c r="F1746">
        <f>VLOOKUP(A1746,Examination!A:G, 4)</f>
        <v>17.3</v>
      </c>
      <c r="G1746">
        <f>VLOOKUP(A1746,Examination!A:G, 5)</f>
        <v>78</v>
      </c>
      <c r="H1746">
        <f>VLOOKUP(A1746,Examination!A:G, 6)</f>
        <v>158</v>
      </c>
      <c r="I1746" t="b">
        <f>VLOOKUP(A1746,Examination!A:G, 7)</f>
        <v>0</v>
      </c>
      <c r="J1746">
        <f>VLOOKUP(A1746,Labs!A:B,2)</f>
        <v>176</v>
      </c>
    </row>
    <row r="1747" spans="1:10" x14ac:dyDescent="0.2">
      <c r="A1747">
        <v>75302</v>
      </c>
      <c r="B1747">
        <v>52</v>
      </c>
      <c r="C1747" t="str">
        <f>IF(Demographics!B1747&lt;=20,"18-20",IF(AND(Demographics!B1747&gt;20,Demographics!B1747&lt;=30),"21-30",IF(AND(Demographics!B1747&gt;30,Demographics!B1747&lt;=40),"31-40",IF(AND(Demographics!B1747&gt;40,Demographics!B1747&lt;=50),"41-50",IF(AND(Demographics!B1747&gt;50,Demographics!B1747&lt;=60),"51-60",IF(AND(Demographics!B1747&gt;60,Demographics!B1747&lt;=70),"61-70",IF(Demographics!B1747&gt;=71,"&gt;70","")))))))</f>
        <v>51-60</v>
      </c>
      <c r="D1747">
        <f>VLOOKUP(A1747,Examination!A:G, 2)</f>
        <v>177.7</v>
      </c>
      <c r="E1747">
        <f>VLOOKUP(A1747,Examination!A:G,3)</f>
        <v>136.6</v>
      </c>
      <c r="F1747">
        <f>VLOOKUP(A1747,Examination!A:G, 4)</f>
        <v>43.3</v>
      </c>
      <c r="G1747">
        <f>VLOOKUP(A1747,Examination!A:G, 5)</f>
        <v>0</v>
      </c>
      <c r="H1747">
        <f>VLOOKUP(A1747,Examination!A:G, 6)</f>
        <v>0</v>
      </c>
      <c r="I1747" t="b">
        <f>VLOOKUP(A1747,Examination!A:G, 7)</f>
        <v>1</v>
      </c>
      <c r="J1747">
        <f>VLOOKUP(A1747,Labs!A:B,2)</f>
        <v>152</v>
      </c>
    </row>
    <row r="1748" spans="1:10" x14ac:dyDescent="0.2">
      <c r="A1748">
        <v>75303</v>
      </c>
      <c r="B1748">
        <v>65</v>
      </c>
      <c r="C1748" t="str">
        <f>IF(Demographics!B1748&lt;=20,"18-20",IF(AND(Demographics!B1748&gt;20,Demographics!B1748&lt;=30),"21-30",IF(AND(Demographics!B1748&gt;30,Demographics!B1748&lt;=40),"31-40",IF(AND(Demographics!B1748&gt;40,Demographics!B1748&lt;=50),"41-50",IF(AND(Demographics!B1748&gt;50,Demographics!B1748&lt;=60),"51-60",IF(AND(Demographics!B1748&gt;60,Demographics!B1748&lt;=70),"61-70",IF(Demographics!B1748&gt;=71,"&gt;70","")))))))</f>
        <v>61-70</v>
      </c>
      <c r="D1748">
        <f>VLOOKUP(A1748,Examination!A:G, 2)</f>
        <v>155.4</v>
      </c>
      <c r="E1748">
        <f>VLOOKUP(A1748,Examination!A:G,3)</f>
        <v>82.2</v>
      </c>
      <c r="F1748">
        <f>VLOOKUP(A1748,Examination!A:G, 4)</f>
        <v>34</v>
      </c>
      <c r="G1748">
        <f>VLOOKUP(A1748,Examination!A:G, 5)</f>
        <v>82</v>
      </c>
      <c r="H1748">
        <f>VLOOKUP(A1748,Examination!A:G, 6)</f>
        <v>108</v>
      </c>
      <c r="I1748" t="b">
        <f>VLOOKUP(A1748,Examination!A:G, 7)</f>
        <v>1</v>
      </c>
      <c r="J1748">
        <f>VLOOKUP(A1748,Labs!A:B,2)</f>
        <v>152</v>
      </c>
    </row>
    <row r="1749" spans="1:10" x14ac:dyDescent="0.2">
      <c r="A1749">
        <v>75304</v>
      </c>
      <c r="B1749">
        <v>20</v>
      </c>
      <c r="C1749" t="str">
        <f>IF(Demographics!B1749&lt;=20,"18-20",IF(AND(Demographics!B1749&gt;20,Demographics!B1749&lt;=30),"21-30",IF(AND(Demographics!B1749&gt;30,Demographics!B1749&lt;=40),"31-40",IF(AND(Demographics!B1749&gt;40,Demographics!B1749&lt;=50),"41-50",IF(AND(Demographics!B1749&gt;50,Demographics!B1749&lt;=60),"51-60",IF(AND(Demographics!B1749&gt;60,Demographics!B1749&lt;=70),"61-70",IF(Demographics!B1749&gt;=71,"&gt;70","")))))))</f>
        <v>18-20</v>
      </c>
      <c r="D1749">
        <f>VLOOKUP(A1749,Examination!A:G, 2)</f>
        <v>103.7</v>
      </c>
      <c r="E1749">
        <f>VLOOKUP(A1749,Examination!A:G,3)</f>
        <v>18.399999999999999</v>
      </c>
      <c r="F1749">
        <f>VLOOKUP(A1749,Examination!A:G, 4)</f>
        <v>17.100000000000001</v>
      </c>
      <c r="G1749">
        <f>VLOOKUP(A1749,Examination!A:G, 5)</f>
        <v>0</v>
      </c>
      <c r="H1749">
        <f>VLOOKUP(A1749,Examination!A:G, 6)</f>
        <v>0</v>
      </c>
      <c r="I1749" t="b">
        <f>VLOOKUP(A1749,Examination!A:G, 7)</f>
        <v>0</v>
      </c>
      <c r="J1749">
        <f>VLOOKUP(A1749,Labs!A:B,2)</f>
        <v>0</v>
      </c>
    </row>
    <row r="1750" spans="1:10" x14ac:dyDescent="0.2">
      <c r="A1750">
        <v>75305</v>
      </c>
      <c r="B1750">
        <v>49</v>
      </c>
      <c r="C1750" t="str">
        <f>IF(Demographics!B1750&lt;=20,"18-20",IF(AND(Demographics!B1750&gt;20,Demographics!B1750&lt;=30),"21-30",IF(AND(Demographics!B1750&gt;30,Demographics!B1750&lt;=40),"31-40",IF(AND(Demographics!B1750&gt;40,Demographics!B1750&lt;=50),"41-50",IF(AND(Demographics!B1750&gt;50,Demographics!B1750&lt;=60),"51-60",IF(AND(Demographics!B1750&gt;60,Demographics!B1750&lt;=70),"61-70",IF(Demographics!B1750&gt;=71,"&gt;70","")))))))</f>
        <v>41-50</v>
      </c>
      <c r="D1750">
        <f>VLOOKUP(A1750,Examination!A:G, 2)</f>
        <v>169.9</v>
      </c>
      <c r="E1750">
        <f>VLOOKUP(A1750,Examination!A:G,3)</f>
        <v>61.3</v>
      </c>
      <c r="F1750">
        <f>VLOOKUP(A1750,Examination!A:G, 4)</f>
        <v>21.2</v>
      </c>
      <c r="G1750">
        <f>VLOOKUP(A1750,Examination!A:G, 5)</f>
        <v>90</v>
      </c>
      <c r="H1750">
        <f>VLOOKUP(A1750,Examination!A:G, 6)</f>
        <v>148</v>
      </c>
      <c r="I1750" t="b">
        <f>VLOOKUP(A1750,Examination!A:G, 7)</f>
        <v>0</v>
      </c>
      <c r="J1750">
        <f>VLOOKUP(A1750,Labs!A:B,2)</f>
        <v>153</v>
      </c>
    </row>
    <row r="1751" spans="1:10" x14ac:dyDescent="0.2">
      <c r="A1751">
        <v>75306</v>
      </c>
      <c r="B1751">
        <v>59</v>
      </c>
      <c r="C1751" t="str">
        <f>IF(Demographics!B1751&lt;=20,"18-20",IF(AND(Demographics!B1751&gt;20,Demographics!B1751&lt;=30),"21-30",IF(AND(Demographics!B1751&gt;30,Demographics!B1751&lt;=40),"31-40",IF(AND(Demographics!B1751&gt;40,Demographics!B1751&lt;=50),"41-50",IF(AND(Demographics!B1751&gt;50,Demographics!B1751&lt;=60),"51-60",IF(AND(Demographics!B1751&gt;60,Demographics!B1751&lt;=70),"61-70",IF(Demographics!B1751&gt;=71,"&gt;70","")))))))</f>
        <v>51-60</v>
      </c>
      <c r="D1751">
        <f>VLOOKUP(A1751,Examination!A:G, 2)</f>
        <v>168.2</v>
      </c>
      <c r="E1751">
        <f>VLOOKUP(A1751,Examination!A:G,3)</f>
        <v>60.5</v>
      </c>
      <c r="F1751">
        <f>VLOOKUP(A1751,Examination!A:G, 4)</f>
        <v>21.4</v>
      </c>
      <c r="G1751">
        <f>VLOOKUP(A1751,Examination!A:G, 5)</f>
        <v>88</v>
      </c>
      <c r="H1751">
        <f>VLOOKUP(A1751,Examination!A:G, 6)</f>
        <v>150</v>
      </c>
      <c r="I1751" t="b">
        <f>VLOOKUP(A1751,Examination!A:G, 7)</f>
        <v>0</v>
      </c>
      <c r="J1751">
        <f>VLOOKUP(A1751,Labs!A:B,2)</f>
        <v>245</v>
      </c>
    </row>
    <row r="1752" spans="1:10" x14ac:dyDescent="0.2">
      <c r="A1752">
        <v>75307</v>
      </c>
      <c r="B1752">
        <v>26</v>
      </c>
      <c r="C1752" t="str">
        <f>IF(Demographics!B1752&lt;=20,"18-20",IF(AND(Demographics!B1752&gt;20,Demographics!B1752&lt;=30),"21-30",IF(AND(Demographics!B1752&gt;30,Demographics!B1752&lt;=40),"31-40",IF(AND(Demographics!B1752&gt;40,Demographics!B1752&lt;=50),"41-50",IF(AND(Demographics!B1752&gt;50,Demographics!B1752&lt;=60),"51-60",IF(AND(Demographics!B1752&gt;60,Demographics!B1752&lt;=70),"61-70",IF(Demographics!B1752&gt;=71,"&gt;70","")))))))</f>
        <v>21-30</v>
      </c>
      <c r="D1752">
        <f>VLOOKUP(A1752,Examination!A:G, 2)</f>
        <v>176.3</v>
      </c>
      <c r="E1752">
        <f>VLOOKUP(A1752,Examination!A:G,3)</f>
        <v>111.9</v>
      </c>
      <c r="F1752">
        <f>VLOOKUP(A1752,Examination!A:G, 4)</f>
        <v>36</v>
      </c>
      <c r="G1752">
        <f>VLOOKUP(A1752,Examination!A:G, 5)</f>
        <v>82</v>
      </c>
      <c r="H1752">
        <f>VLOOKUP(A1752,Examination!A:G, 6)</f>
        <v>114</v>
      </c>
      <c r="I1752" t="b">
        <f>VLOOKUP(A1752,Examination!A:G, 7)</f>
        <v>1</v>
      </c>
      <c r="J1752">
        <f>VLOOKUP(A1752,Labs!A:B,2)</f>
        <v>135</v>
      </c>
    </row>
    <row r="1753" spans="1:10" x14ac:dyDescent="0.2">
      <c r="A1753">
        <v>75308</v>
      </c>
      <c r="B1753">
        <v>50</v>
      </c>
      <c r="C1753" t="str">
        <f>IF(Demographics!B1753&lt;=20,"18-20",IF(AND(Demographics!B1753&gt;20,Demographics!B1753&lt;=30),"21-30",IF(AND(Demographics!B1753&gt;30,Demographics!B1753&lt;=40),"31-40",IF(AND(Demographics!B1753&gt;40,Demographics!B1753&lt;=50),"41-50",IF(AND(Demographics!B1753&gt;50,Demographics!B1753&lt;=60),"51-60",IF(AND(Demographics!B1753&gt;60,Demographics!B1753&lt;=70),"61-70",IF(Demographics!B1753&gt;=71,"&gt;70","")))))))</f>
        <v>41-50</v>
      </c>
      <c r="D1753">
        <f>VLOOKUP(A1753,Examination!A:G, 2)</f>
        <v>0</v>
      </c>
      <c r="E1753">
        <f>VLOOKUP(A1753,Examination!A:G,3)</f>
        <v>6.6</v>
      </c>
      <c r="F1753">
        <f>VLOOKUP(A1753,Examination!A:G, 4)</f>
        <v>0</v>
      </c>
      <c r="G1753">
        <f>VLOOKUP(A1753,Examination!A:G, 5)</f>
        <v>0</v>
      </c>
      <c r="H1753">
        <f>VLOOKUP(A1753,Examination!A:G, 6)</f>
        <v>0</v>
      </c>
      <c r="I1753" t="e">
        <f>VLOOKUP(A1753,Examination!A:G, 7)</f>
        <v>#DIV/0!</v>
      </c>
      <c r="J1753">
        <f>VLOOKUP(A1753,Labs!A:B,2)</f>
        <v>0</v>
      </c>
    </row>
    <row r="1754" spans="1:10" x14ac:dyDescent="0.2">
      <c r="A1754">
        <v>75309</v>
      </c>
      <c r="B1754">
        <v>39</v>
      </c>
      <c r="C1754" t="str">
        <f>IF(Demographics!B1754&lt;=20,"18-20",IF(AND(Demographics!B1754&gt;20,Demographics!B1754&lt;=30),"21-30",IF(AND(Demographics!B1754&gt;30,Demographics!B1754&lt;=40),"31-40",IF(AND(Demographics!B1754&gt;40,Demographics!B1754&lt;=50),"41-50",IF(AND(Demographics!B1754&gt;50,Demographics!B1754&lt;=60),"51-60",IF(AND(Demographics!B1754&gt;60,Demographics!B1754&lt;=70),"61-70",IF(Demographics!B1754&gt;=71,"&gt;70","")))))))</f>
        <v>31-40</v>
      </c>
      <c r="D1754">
        <f>VLOOKUP(A1754,Examination!A:G, 2)</f>
        <v>164.3</v>
      </c>
      <c r="E1754">
        <f>VLOOKUP(A1754,Examination!A:G,3)</f>
        <v>61.9</v>
      </c>
      <c r="F1754">
        <f>VLOOKUP(A1754,Examination!A:G, 4)</f>
        <v>22.9</v>
      </c>
      <c r="G1754">
        <f>VLOOKUP(A1754,Examination!A:G, 5)</f>
        <v>64</v>
      </c>
      <c r="H1754">
        <f>VLOOKUP(A1754,Examination!A:G, 6)</f>
        <v>100</v>
      </c>
      <c r="I1754" t="b">
        <f>VLOOKUP(A1754,Examination!A:G, 7)</f>
        <v>0</v>
      </c>
      <c r="J1754">
        <f>VLOOKUP(A1754,Labs!A:B,2)</f>
        <v>161</v>
      </c>
    </row>
    <row r="1755" spans="1:10" x14ac:dyDescent="0.2">
      <c r="A1755">
        <v>75310</v>
      </c>
      <c r="B1755">
        <v>51</v>
      </c>
      <c r="C1755" t="str">
        <f>IF(Demographics!B1755&lt;=20,"18-20",IF(AND(Demographics!B1755&gt;20,Demographics!B1755&lt;=30),"21-30",IF(AND(Demographics!B1755&gt;30,Demographics!B1755&lt;=40),"31-40",IF(AND(Demographics!B1755&gt;40,Demographics!B1755&lt;=50),"41-50",IF(AND(Demographics!B1755&gt;50,Demographics!B1755&lt;=60),"51-60",IF(AND(Demographics!B1755&gt;60,Demographics!B1755&lt;=70),"61-70",IF(Demographics!B1755&gt;=71,"&gt;70","")))))))</f>
        <v>51-60</v>
      </c>
      <c r="D1755">
        <f>VLOOKUP(A1755,Examination!A:G, 2)</f>
        <v>153</v>
      </c>
      <c r="E1755">
        <f>VLOOKUP(A1755,Examination!A:G,3)</f>
        <v>39</v>
      </c>
      <c r="F1755">
        <f>VLOOKUP(A1755,Examination!A:G, 4)</f>
        <v>16.7</v>
      </c>
      <c r="G1755">
        <f>VLOOKUP(A1755,Examination!A:G, 5)</f>
        <v>42</v>
      </c>
      <c r="H1755">
        <f>VLOOKUP(A1755,Examination!A:G, 6)</f>
        <v>100</v>
      </c>
      <c r="I1755" t="b">
        <f>VLOOKUP(A1755,Examination!A:G, 7)</f>
        <v>0</v>
      </c>
      <c r="J1755">
        <f>VLOOKUP(A1755,Labs!A:B,2)</f>
        <v>0</v>
      </c>
    </row>
    <row r="1756" spans="1:10" x14ac:dyDescent="0.2">
      <c r="A1756">
        <v>75311</v>
      </c>
      <c r="B1756">
        <v>74</v>
      </c>
      <c r="C1756" t="str">
        <f>IF(Demographics!B1756&lt;=20,"18-20",IF(AND(Demographics!B1756&gt;20,Demographics!B1756&lt;=30),"21-30",IF(AND(Demographics!B1756&gt;30,Demographics!B1756&lt;=40),"31-40",IF(AND(Demographics!B1756&gt;40,Demographics!B1756&lt;=50),"41-50",IF(AND(Demographics!B1756&gt;50,Demographics!B1756&lt;=60),"51-60",IF(AND(Demographics!B1756&gt;60,Demographics!B1756&lt;=70),"61-70",IF(Demographics!B1756&gt;=71,"&gt;70","")))))))</f>
        <v>&gt;70</v>
      </c>
      <c r="D1756">
        <f>VLOOKUP(A1756,Examination!A:G, 2)</f>
        <v>178.3</v>
      </c>
      <c r="E1756">
        <f>VLOOKUP(A1756,Examination!A:G,3)</f>
        <v>88.8</v>
      </c>
      <c r="F1756">
        <f>VLOOKUP(A1756,Examination!A:G, 4)</f>
        <v>27.9</v>
      </c>
      <c r="G1756">
        <f>VLOOKUP(A1756,Examination!A:G, 5)</f>
        <v>78</v>
      </c>
      <c r="H1756">
        <f>VLOOKUP(A1756,Examination!A:G, 6)</f>
        <v>140</v>
      </c>
      <c r="I1756" t="b">
        <f>VLOOKUP(A1756,Examination!A:G, 7)</f>
        <v>0</v>
      </c>
      <c r="J1756">
        <f>VLOOKUP(A1756,Labs!A:B,2)</f>
        <v>164</v>
      </c>
    </row>
    <row r="1757" spans="1:10" x14ac:dyDescent="0.2">
      <c r="A1757">
        <v>75312</v>
      </c>
      <c r="B1757">
        <v>35</v>
      </c>
      <c r="C1757" t="str">
        <f>IF(Demographics!B1757&lt;=20,"18-20",IF(AND(Demographics!B1757&gt;20,Demographics!B1757&lt;=30),"21-30",IF(AND(Demographics!B1757&gt;30,Demographics!B1757&lt;=40),"31-40",IF(AND(Demographics!B1757&gt;40,Demographics!B1757&lt;=50),"41-50",IF(AND(Demographics!B1757&gt;50,Demographics!B1757&lt;=60),"51-60",IF(AND(Demographics!B1757&gt;60,Demographics!B1757&lt;=70),"61-70",IF(Demographics!B1757&gt;=71,"&gt;70","")))))))</f>
        <v>31-40</v>
      </c>
      <c r="D1757">
        <f>VLOOKUP(A1757,Examination!A:G, 2)</f>
        <v>185.9</v>
      </c>
      <c r="E1757">
        <f>VLOOKUP(A1757,Examination!A:G,3)</f>
        <v>76.099999999999994</v>
      </c>
      <c r="F1757">
        <f>VLOOKUP(A1757,Examination!A:G, 4)</f>
        <v>22</v>
      </c>
      <c r="G1757">
        <f>VLOOKUP(A1757,Examination!A:G, 5)</f>
        <v>72</v>
      </c>
      <c r="H1757">
        <f>VLOOKUP(A1757,Examination!A:G, 6)</f>
        <v>106</v>
      </c>
      <c r="I1757" t="b">
        <f>VLOOKUP(A1757,Examination!A:G, 7)</f>
        <v>0</v>
      </c>
      <c r="J1757">
        <f>VLOOKUP(A1757,Labs!A:B,2)</f>
        <v>150</v>
      </c>
    </row>
    <row r="1758" spans="1:10" x14ac:dyDescent="0.2">
      <c r="A1758">
        <v>75313</v>
      </c>
      <c r="B1758">
        <v>28</v>
      </c>
      <c r="C1758" t="str">
        <f>IF(Demographics!B1758&lt;=20,"18-20",IF(AND(Demographics!B1758&gt;20,Demographics!B1758&lt;=30),"21-30",IF(AND(Demographics!B1758&gt;30,Demographics!B1758&lt;=40),"31-40",IF(AND(Demographics!B1758&gt;40,Demographics!B1758&lt;=50),"41-50",IF(AND(Demographics!B1758&gt;50,Demographics!B1758&lt;=60),"51-60",IF(AND(Demographics!B1758&gt;60,Demographics!B1758&lt;=70),"61-70",IF(Demographics!B1758&gt;=71,"&gt;70","")))))))</f>
        <v>21-30</v>
      </c>
      <c r="D1758">
        <f>VLOOKUP(A1758,Examination!A:G, 2)</f>
        <v>0</v>
      </c>
      <c r="E1758">
        <f>VLOOKUP(A1758,Examination!A:G,3)</f>
        <v>11.2</v>
      </c>
      <c r="F1758">
        <f>VLOOKUP(A1758,Examination!A:G, 4)</f>
        <v>0</v>
      </c>
      <c r="G1758">
        <f>VLOOKUP(A1758,Examination!A:G, 5)</f>
        <v>0</v>
      </c>
      <c r="H1758">
        <f>VLOOKUP(A1758,Examination!A:G, 6)</f>
        <v>0</v>
      </c>
      <c r="I1758" t="e">
        <f>VLOOKUP(A1758,Examination!A:G, 7)</f>
        <v>#DIV/0!</v>
      </c>
      <c r="J1758">
        <f>VLOOKUP(A1758,Labs!A:B,2)</f>
        <v>0</v>
      </c>
    </row>
    <row r="1759" spans="1:10" x14ac:dyDescent="0.2">
      <c r="A1759">
        <v>75314</v>
      </c>
      <c r="B1759">
        <v>27</v>
      </c>
      <c r="C1759" t="str">
        <f>IF(Demographics!B1759&lt;=20,"18-20",IF(AND(Demographics!B1759&gt;20,Demographics!B1759&lt;=30),"21-30",IF(AND(Demographics!B1759&gt;30,Demographics!B1759&lt;=40),"31-40",IF(AND(Demographics!B1759&gt;40,Demographics!B1759&lt;=50),"41-50",IF(AND(Demographics!B1759&gt;50,Demographics!B1759&lt;=60),"51-60",IF(AND(Demographics!B1759&gt;60,Demographics!B1759&lt;=70),"61-70",IF(Demographics!B1759&gt;=71,"&gt;70","")))))))</f>
        <v>21-30</v>
      </c>
      <c r="D1759">
        <f>VLOOKUP(A1759,Examination!A:G, 2)</f>
        <v>92.7</v>
      </c>
      <c r="E1759">
        <f>VLOOKUP(A1759,Examination!A:G,3)</f>
        <v>14.8</v>
      </c>
      <c r="F1759">
        <f>VLOOKUP(A1759,Examination!A:G, 4)</f>
        <v>17.2</v>
      </c>
      <c r="G1759">
        <f>VLOOKUP(A1759,Examination!A:G, 5)</f>
        <v>0</v>
      </c>
      <c r="H1759">
        <f>VLOOKUP(A1759,Examination!A:G, 6)</f>
        <v>0</v>
      </c>
      <c r="I1759" t="b">
        <f>VLOOKUP(A1759,Examination!A:G, 7)</f>
        <v>0</v>
      </c>
      <c r="J1759">
        <f>VLOOKUP(A1759,Labs!A:B,2)</f>
        <v>0</v>
      </c>
    </row>
    <row r="1760" spans="1:10" x14ac:dyDescent="0.2">
      <c r="A1760">
        <v>75315</v>
      </c>
      <c r="B1760">
        <v>67</v>
      </c>
      <c r="C1760" t="str">
        <f>IF(Demographics!B1760&lt;=20,"18-20",IF(AND(Demographics!B1760&gt;20,Demographics!B1760&lt;=30),"21-30",IF(AND(Demographics!B1760&gt;30,Demographics!B1760&lt;=40),"31-40",IF(AND(Demographics!B1760&gt;40,Demographics!B1760&lt;=50),"41-50",IF(AND(Demographics!B1760&gt;50,Demographics!B1760&lt;=60),"51-60",IF(AND(Demographics!B1760&gt;60,Demographics!B1760&lt;=70),"61-70",IF(Demographics!B1760&gt;=71,"&gt;70","")))))))</f>
        <v>61-70</v>
      </c>
      <c r="D1760">
        <f>VLOOKUP(A1760,Examination!A:G, 2)</f>
        <v>171</v>
      </c>
      <c r="E1760">
        <f>VLOOKUP(A1760,Examination!A:G,3)</f>
        <v>84</v>
      </c>
      <c r="F1760">
        <f>VLOOKUP(A1760,Examination!A:G, 4)</f>
        <v>28.7</v>
      </c>
      <c r="G1760">
        <f>VLOOKUP(A1760,Examination!A:G, 5)</f>
        <v>80</v>
      </c>
      <c r="H1760">
        <f>VLOOKUP(A1760,Examination!A:G, 6)</f>
        <v>112</v>
      </c>
      <c r="I1760" t="b">
        <f>VLOOKUP(A1760,Examination!A:G, 7)</f>
        <v>0</v>
      </c>
      <c r="J1760">
        <f>VLOOKUP(A1760,Labs!A:B,2)</f>
        <v>167</v>
      </c>
    </row>
    <row r="1761" spans="1:10" x14ac:dyDescent="0.2">
      <c r="A1761">
        <v>75316</v>
      </c>
      <c r="B1761">
        <v>41</v>
      </c>
      <c r="C1761" t="str">
        <f>IF(Demographics!B1761&lt;=20,"18-20",IF(AND(Demographics!B1761&gt;20,Demographics!B1761&lt;=30),"21-30",IF(AND(Demographics!B1761&gt;30,Demographics!B1761&lt;=40),"31-40",IF(AND(Demographics!B1761&gt;40,Demographics!B1761&lt;=50),"41-50",IF(AND(Demographics!B1761&gt;50,Demographics!B1761&lt;=60),"51-60",IF(AND(Demographics!B1761&gt;60,Demographics!B1761&lt;=70),"61-70",IF(Demographics!B1761&gt;=71,"&gt;70","")))))))</f>
        <v>41-50</v>
      </c>
      <c r="D1761">
        <f>VLOOKUP(A1761,Examination!A:G, 2)</f>
        <v>136.19999999999999</v>
      </c>
      <c r="E1761">
        <f>VLOOKUP(A1761,Examination!A:G,3)</f>
        <v>43.9</v>
      </c>
      <c r="F1761">
        <f>VLOOKUP(A1761,Examination!A:G, 4)</f>
        <v>23.7</v>
      </c>
      <c r="G1761">
        <f>VLOOKUP(A1761,Examination!A:G, 5)</f>
        <v>0</v>
      </c>
      <c r="H1761">
        <f>VLOOKUP(A1761,Examination!A:G, 6)</f>
        <v>0</v>
      </c>
      <c r="I1761" t="b">
        <f>VLOOKUP(A1761,Examination!A:G, 7)</f>
        <v>0</v>
      </c>
      <c r="J1761">
        <f>VLOOKUP(A1761,Labs!A:B,2)</f>
        <v>150</v>
      </c>
    </row>
    <row r="1762" spans="1:10" x14ac:dyDescent="0.2">
      <c r="A1762">
        <v>75317</v>
      </c>
      <c r="B1762">
        <v>29</v>
      </c>
      <c r="C1762" t="str">
        <f>IF(Demographics!B1762&lt;=20,"18-20",IF(AND(Demographics!B1762&gt;20,Demographics!B1762&lt;=30),"21-30",IF(AND(Demographics!B1762&gt;30,Demographics!B1762&lt;=40),"31-40",IF(AND(Demographics!B1762&gt;40,Demographics!B1762&lt;=50),"41-50",IF(AND(Demographics!B1762&gt;50,Demographics!B1762&lt;=60),"51-60",IF(AND(Demographics!B1762&gt;60,Demographics!B1762&lt;=70),"61-70",IF(Demographics!B1762&gt;=71,"&gt;70","")))))))</f>
        <v>21-30</v>
      </c>
      <c r="D1762">
        <f>VLOOKUP(A1762,Examination!A:G, 2)</f>
        <v>97.7</v>
      </c>
      <c r="E1762">
        <f>VLOOKUP(A1762,Examination!A:G,3)</f>
        <v>13.4</v>
      </c>
      <c r="F1762">
        <f>VLOOKUP(A1762,Examination!A:G, 4)</f>
        <v>14</v>
      </c>
      <c r="G1762">
        <f>VLOOKUP(A1762,Examination!A:G, 5)</f>
        <v>0</v>
      </c>
      <c r="H1762">
        <f>VLOOKUP(A1762,Examination!A:G, 6)</f>
        <v>0</v>
      </c>
      <c r="I1762" t="b">
        <f>VLOOKUP(A1762,Examination!A:G, 7)</f>
        <v>0</v>
      </c>
      <c r="J1762">
        <f>VLOOKUP(A1762,Labs!A:B,2)</f>
        <v>0</v>
      </c>
    </row>
    <row r="1763" spans="1:10" x14ac:dyDescent="0.2">
      <c r="A1763">
        <v>75318</v>
      </c>
      <c r="B1763">
        <v>70</v>
      </c>
      <c r="C1763" t="str">
        <f>IF(Demographics!B1763&lt;=20,"18-20",IF(AND(Demographics!B1763&gt;20,Demographics!B1763&lt;=30),"21-30",IF(AND(Demographics!B1763&gt;30,Demographics!B1763&lt;=40),"31-40",IF(AND(Demographics!B1763&gt;40,Demographics!B1763&lt;=50),"41-50",IF(AND(Demographics!B1763&gt;50,Demographics!B1763&lt;=60),"51-60",IF(AND(Demographics!B1763&gt;60,Demographics!B1763&lt;=70),"61-70",IF(Demographics!B1763&gt;=71,"&gt;70","")))))))</f>
        <v>61-70</v>
      </c>
      <c r="D1763">
        <f>VLOOKUP(A1763,Examination!A:G, 2)</f>
        <v>146.1</v>
      </c>
      <c r="E1763">
        <f>VLOOKUP(A1763,Examination!A:G,3)</f>
        <v>41</v>
      </c>
      <c r="F1763">
        <f>VLOOKUP(A1763,Examination!A:G, 4)</f>
        <v>19.2</v>
      </c>
      <c r="G1763">
        <f>VLOOKUP(A1763,Examination!A:G, 5)</f>
        <v>54</v>
      </c>
      <c r="H1763">
        <f>VLOOKUP(A1763,Examination!A:G, 6)</f>
        <v>110</v>
      </c>
      <c r="I1763" t="b">
        <f>VLOOKUP(A1763,Examination!A:G, 7)</f>
        <v>0</v>
      </c>
      <c r="J1763">
        <f>VLOOKUP(A1763,Labs!A:B,2)</f>
        <v>180</v>
      </c>
    </row>
    <row r="1764" spans="1:10" x14ac:dyDescent="0.2">
      <c r="A1764">
        <v>75319</v>
      </c>
      <c r="B1764">
        <v>54</v>
      </c>
      <c r="C1764" t="str">
        <f>IF(Demographics!B1764&lt;=20,"18-20",IF(AND(Demographics!B1764&gt;20,Demographics!B1764&lt;=30),"21-30",IF(AND(Demographics!B1764&gt;30,Demographics!B1764&lt;=40),"31-40",IF(AND(Demographics!B1764&gt;40,Demographics!B1764&lt;=50),"41-50",IF(AND(Demographics!B1764&gt;50,Demographics!B1764&lt;=60),"51-60",IF(AND(Demographics!B1764&gt;60,Demographics!B1764&lt;=70),"61-70",IF(Demographics!B1764&gt;=71,"&gt;70","")))))))</f>
        <v>51-60</v>
      </c>
      <c r="D1764">
        <f>VLOOKUP(A1764,Examination!A:G, 2)</f>
        <v>115.8</v>
      </c>
      <c r="E1764">
        <f>VLOOKUP(A1764,Examination!A:G,3)</f>
        <v>27.2</v>
      </c>
      <c r="F1764">
        <f>VLOOKUP(A1764,Examination!A:G, 4)</f>
        <v>20.3</v>
      </c>
      <c r="G1764">
        <f>VLOOKUP(A1764,Examination!A:G, 5)</f>
        <v>0</v>
      </c>
      <c r="H1764">
        <f>VLOOKUP(A1764,Examination!A:G, 6)</f>
        <v>0</v>
      </c>
      <c r="I1764" t="b">
        <f>VLOOKUP(A1764,Examination!A:G, 7)</f>
        <v>0</v>
      </c>
      <c r="J1764">
        <f>VLOOKUP(A1764,Labs!A:B,2)</f>
        <v>0</v>
      </c>
    </row>
    <row r="1765" spans="1:10" x14ac:dyDescent="0.2">
      <c r="A1765">
        <v>75320</v>
      </c>
      <c r="B1765">
        <v>40</v>
      </c>
      <c r="C1765" t="str">
        <f>IF(Demographics!B1765&lt;=20,"18-20",IF(AND(Demographics!B1765&gt;20,Demographics!B1765&lt;=30),"21-30",IF(AND(Demographics!B1765&gt;30,Demographics!B1765&lt;=40),"31-40",IF(AND(Demographics!B1765&gt;40,Demographics!B1765&lt;=50),"41-50",IF(AND(Demographics!B1765&gt;50,Demographics!B1765&lt;=60),"51-60",IF(AND(Demographics!B1765&gt;60,Demographics!B1765&lt;=70),"61-70",IF(Demographics!B1765&gt;=71,"&gt;70","")))))))</f>
        <v>31-40</v>
      </c>
      <c r="D1765">
        <f>VLOOKUP(A1765,Examination!A:G, 2)</f>
        <v>164.6</v>
      </c>
      <c r="E1765">
        <f>VLOOKUP(A1765,Examination!A:G,3)</f>
        <v>69.900000000000006</v>
      </c>
      <c r="F1765">
        <f>VLOOKUP(A1765,Examination!A:G, 4)</f>
        <v>25.8</v>
      </c>
      <c r="G1765">
        <f>VLOOKUP(A1765,Examination!A:G, 5)</f>
        <v>58</v>
      </c>
      <c r="H1765">
        <f>VLOOKUP(A1765,Examination!A:G, 6)</f>
        <v>114</v>
      </c>
      <c r="I1765" t="b">
        <f>VLOOKUP(A1765,Examination!A:G, 7)</f>
        <v>0</v>
      </c>
      <c r="J1765">
        <f>VLOOKUP(A1765,Labs!A:B,2)</f>
        <v>176</v>
      </c>
    </row>
    <row r="1766" spans="1:10" x14ac:dyDescent="0.2">
      <c r="A1766">
        <v>75321</v>
      </c>
      <c r="B1766">
        <v>25</v>
      </c>
      <c r="C1766" t="str">
        <f>IF(Demographics!B1766&lt;=20,"18-20",IF(AND(Demographics!B1766&gt;20,Demographics!B1766&lt;=30),"21-30",IF(AND(Demographics!B1766&gt;30,Demographics!B1766&lt;=40),"31-40",IF(AND(Demographics!B1766&gt;40,Demographics!B1766&lt;=50),"41-50",IF(AND(Demographics!B1766&gt;50,Demographics!B1766&lt;=60),"51-60",IF(AND(Demographics!B1766&gt;60,Demographics!B1766&lt;=70),"61-70",IF(Demographics!B1766&gt;=71,"&gt;70","")))))))</f>
        <v>21-30</v>
      </c>
      <c r="D1766">
        <f>VLOOKUP(A1766,Examination!A:G, 2)</f>
        <v>177.1</v>
      </c>
      <c r="E1766">
        <f>VLOOKUP(A1766,Examination!A:G,3)</f>
        <v>91</v>
      </c>
      <c r="F1766">
        <f>VLOOKUP(A1766,Examination!A:G, 4)</f>
        <v>29</v>
      </c>
      <c r="G1766">
        <f>VLOOKUP(A1766,Examination!A:G, 5)</f>
        <v>72</v>
      </c>
      <c r="H1766">
        <f>VLOOKUP(A1766,Examination!A:G, 6)</f>
        <v>106</v>
      </c>
      <c r="I1766" t="b">
        <f>VLOOKUP(A1766,Examination!A:G, 7)</f>
        <v>0</v>
      </c>
      <c r="J1766">
        <f>VLOOKUP(A1766,Labs!A:B,2)</f>
        <v>194</v>
      </c>
    </row>
    <row r="1767" spans="1:10" x14ac:dyDescent="0.2">
      <c r="A1767">
        <v>75322</v>
      </c>
      <c r="B1767">
        <v>39</v>
      </c>
      <c r="C1767" t="str">
        <f>IF(Demographics!B1767&lt;=20,"18-20",IF(AND(Demographics!B1767&gt;20,Demographics!B1767&lt;=30),"21-30",IF(AND(Demographics!B1767&gt;30,Demographics!B1767&lt;=40),"31-40",IF(AND(Demographics!B1767&gt;40,Demographics!B1767&lt;=50),"41-50",IF(AND(Demographics!B1767&gt;50,Demographics!B1767&lt;=60),"51-60",IF(AND(Demographics!B1767&gt;60,Demographics!B1767&lt;=70),"61-70",IF(Demographics!B1767&gt;=71,"&gt;70","")))))))</f>
        <v>31-40</v>
      </c>
      <c r="D1767">
        <f>VLOOKUP(A1767,Examination!A:G, 2)</f>
        <v>148.30000000000001</v>
      </c>
      <c r="E1767">
        <f>VLOOKUP(A1767,Examination!A:G,3)</f>
        <v>45.1</v>
      </c>
      <c r="F1767">
        <f>VLOOKUP(A1767,Examination!A:G, 4)</f>
        <v>20.5</v>
      </c>
      <c r="G1767">
        <f>VLOOKUP(A1767,Examination!A:G, 5)</f>
        <v>52</v>
      </c>
      <c r="H1767">
        <f>VLOOKUP(A1767,Examination!A:G, 6)</f>
        <v>96</v>
      </c>
      <c r="I1767" t="b">
        <f>VLOOKUP(A1767,Examination!A:G, 7)</f>
        <v>0</v>
      </c>
      <c r="J1767">
        <f>VLOOKUP(A1767,Labs!A:B,2)</f>
        <v>161</v>
      </c>
    </row>
    <row r="1768" spans="1:10" x14ac:dyDescent="0.2">
      <c r="A1768">
        <v>75323</v>
      </c>
      <c r="B1768">
        <v>42</v>
      </c>
      <c r="C1768" t="str">
        <f>IF(Demographics!B1768&lt;=20,"18-20",IF(AND(Demographics!B1768&gt;20,Demographics!B1768&lt;=30),"21-30",IF(AND(Demographics!B1768&gt;30,Demographics!B1768&lt;=40),"31-40",IF(AND(Demographics!B1768&gt;40,Demographics!B1768&lt;=50),"41-50",IF(AND(Demographics!B1768&gt;50,Demographics!B1768&lt;=60),"51-60",IF(AND(Demographics!B1768&gt;60,Demographics!B1768&lt;=70),"61-70",IF(Demographics!B1768&gt;=71,"&gt;70","")))))))</f>
        <v>41-50</v>
      </c>
      <c r="D1768">
        <f>VLOOKUP(A1768,Examination!A:G, 2)</f>
        <v>127.9</v>
      </c>
      <c r="E1768">
        <f>VLOOKUP(A1768,Examination!A:G,3)</f>
        <v>25.3</v>
      </c>
      <c r="F1768">
        <f>VLOOKUP(A1768,Examination!A:G, 4)</f>
        <v>15.5</v>
      </c>
      <c r="G1768">
        <f>VLOOKUP(A1768,Examination!A:G, 5)</f>
        <v>0</v>
      </c>
      <c r="H1768">
        <f>VLOOKUP(A1768,Examination!A:G, 6)</f>
        <v>0</v>
      </c>
      <c r="I1768" t="b">
        <f>VLOOKUP(A1768,Examination!A:G, 7)</f>
        <v>0</v>
      </c>
      <c r="J1768">
        <f>VLOOKUP(A1768,Labs!A:B,2)</f>
        <v>0</v>
      </c>
    </row>
    <row r="1769" spans="1:10" x14ac:dyDescent="0.2">
      <c r="A1769">
        <v>75324</v>
      </c>
      <c r="B1769">
        <v>50</v>
      </c>
      <c r="C1769" t="str">
        <f>IF(Demographics!B1769&lt;=20,"18-20",IF(AND(Demographics!B1769&gt;20,Demographics!B1769&lt;=30),"21-30",IF(AND(Demographics!B1769&gt;30,Demographics!B1769&lt;=40),"31-40",IF(AND(Demographics!B1769&gt;40,Demographics!B1769&lt;=50),"41-50",IF(AND(Demographics!B1769&gt;50,Demographics!B1769&lt;=60),"51-60",IF(AND(Demographics!B1769&gt;60,Demographics!B1769&lt;=70),"61-70",IF(Demographics!B1769&gt;=71,"&gt;70","")))))))</f>
        <v>41-50</v>
      </c>
      <c r="D1769">
        <f>VLOOKUP(A1769,Examination!A:G, 2)</f>
        <v>162.1</v>
      </c>
      <c r="E1769">
        <f>VLOOKUP(A1769,Examination!A:G,3)</f>
        <v>94.1</v>
      </c>
      <c r="F1769">
        <f>VLOOKUP(A1769,Examination!A:G, 4)</f>
        <v>35.799999999999997</v>
      </c>
      <c r="G1769">
        <f>VLOOKUP(A1769,Examination!A:G, 5)</f>
        <v>68</v>
      </c>
      <c r="H1769">
        <f>VLOOKUP(A1769,Examination!A:G, 6)</f>
        <v>148</v>
      </c>
      <c r="I1769" t="b">
        <f>VLOOKUP(A1769,Examination!A:G, 7)</f>
        <v>1</v>
      </c>
      <c r="J1769">
        <f>VLOOKUP(A1769,Labs!A:B,2)</f>
        <v>200</v>
      </c>
    </row>
    <row r="1770" spans="1:10" x14ac:dyDescent="0.2">
      <c r="A1770">
        <v>75325</v>
      </c>
      <c r="B1770">
        <v>53</v>
      </c>
      <c r="C1770" t="str">
        <f>IF(Demographics!B1770&lt;=20,"18-20",IF(AND(Demographics!B1770&gt;20,Demographics!B1770&lt;=30),"21-30",IF(AND(Demographics!B1770&gt;30,Demographics!B1770&lt;=40),"31-40",IF(AND(Demographics!B1770&gt;40,Demographics!B1770&lt;=50),"41-50",IF(AND(Demographics!B1770&gt;50,Demographics!B1770&lt;=60),"51-60",IF(AND(Demographics!B1770&gt;60,Demographics!B1770&lt;=70),"61-70",IF(Demographics!B1770&gt;=71,"&gt;70","")))))))</f>
        <v>51-60</v>
      </c>
      <c r="D1770">
        <f>VLOOKUP(A1770,Examination!A:G, 2)</f>
        <v>182.9</v>
      </c>
      <c r="E1770">
        <f>VLOOKUP(A1770,Examination!A:G,3)</f>
        <v>99.7</v>
      </c>
      <c r="F1770">
        <f>VLOOKUP(A1770,Examination!A:G, 4)</f>
        <v>29.8</v>
      </c>
      <c r="G1770">
        <f>VLOOKUP(A1770,Examination!A:G, 5)</f>
        <v>76</v>
      </c>
      <c r="H1770">
        <f>VLOOKUP(A1770,Examination!A:G, 6)</f>
        <v>102</v>
      </c>
      <c r="I1770" t="b">
        <f>VLOOKUP(A1770,Examination!A:G, 7)</f>
        <v>0</v>
      </c>
      <c r="J1770">
        <f>VLOOKUP(A1770,Labs!A:B,2)</f>
        <v>207</v>
      </c>
    </row>
    <row r="1771" spans="1:10" x14ac:dyDescent="0.2">
      <c r="A1771">
        <v>75326</v>
      </c>
      <c r="B1771">
        <v>50</v>
      </c>
      <c r="C1771" t="str">
        <f>IF(Demographics!B1771&lt;=20,"18-20",IF(AND(Demographics!B1771&gt;20,Demographics!B1771&lt;=30),"21-30",IF(AND(Demographics!B1771&gt;30,Demographics!B1771&lt;=40),"31-40",IF(AND(Demographics!B1771&gt;40,Demographics!B1771&lt;=50),"41-50",IF(AND(Demographics!B1771&gt;50,Demographics!B1771&lt;=60),"51-60",IF(AND(Demographics!B1771&gt;60,Demographics!B1771&lt;=70),"61-70",IF(Demographics!B1771&gt;=71,"&gt;70","")))))))</f>
        <v>41-50</v>
      </c>
      <c r="D1771">
        <f>VLOOKUP(A1771,Examination!A:G, 2)</f>
        <v>153.5</v>
      </c>
      <c r="E1771">
        <f>VLOOKUP(A1771,Examination!A:G,3)</f>
        <v>81.400000000000006</v>
      </c>
      <c r="F1771">
        <f>VLOOKUP(A1771,Examination!A:G, 4)</f>
        <v>34.5</v>
      </c>
      <c r="G1771">
        <f>VLOOKUP(A1771,Examination!A:G, 5)</f>
        <v>0</v>
      </c>
      <c r="H1771">
        <f>VLOOKUP(A1771,Examination!A:G, 6)</f>
        <v>0</v>
      </c>
      <c r="I1771" t="b">
        <f>VLOOKUP(A1771,Examination!A:G, 7)</f>
        <v>1</v>
      </c>
      <c r="J1771">
        <f>VLOOKUP(A1771,Labs!A:B,2)</f>
        <v>223</v>
      </c>
    </row>
    <row r="1772" spans="1:10" x14ac:dyDescent="0.2">
      <c r="A1772">
        <v>75327</v>
      </c>
      <c r="B1772">
        <v>34</v>
      </c>
      <c r="C1772" t="str">
        <f>IF(Demographics!B1772&lt;=20,"18-20",IF(AND(Demographics!B1772&gt;20,Demographics!B1772&lt;=30),"21-30",IF(AND(Demographics!B1772&gt;30,Demographics!B1772&lt;=40),"31-40",IF(AND(Demographics!B1772&gt;40,Demographics!B1772&lt;=50),"41-50",IF(AND(Demographics!B1772&gt;50,Demographics!B1772&lt;=60),"51-60",IF(AND(Demographics!B1772&gt;60,Demographics!B1772&lt;=70),"61-70",IF(Demographics!B1772&gt;=71,"&gt;70","")))))))</f>
        <v>31-40</v>
      </c>
      <c r="D1772">
        <f>VLOOKUP(A1772,Examination!A:G, 2)</f>
        <v>178.1</v>
      </c>
      <c r="E1772">
        <f>VLOOKUP(A1772,Examination!A:G,3)</f>
        <v>96.4</v>
      </c>
      <c r="F1772">
        <f>VLOOKUP(A1772,Examination!A:G, 4)</f>
        <v>30.4</v>
      </c>
      <c r="G1772">
        <f>VLOOKUP(A1772,Examination!A:G, 5)</f>
        <v>84</v>
      </c>
      <c r="H1772">
        <f>VLOOKUP(A1772,Examination!A:G, 6)</f>
        <v>114</v>
      </c>
      <c r="I1772" t="b">
        <f>VLOOKUP(A1772,Examination!A:G, 7)</f>
        <v>1</v>
      </c>
      <c r="J1772">
        <f>VLOOKUP(A1772,Labs!A:B,2)</f>
        <v>211</v>
      </c>
    </row>
    <row r="1773" spans="1:10" x14ac:dyDescent="0.2">
      <c r="A1773">
        <v>75328</v>
      </c>
      <c r="B1773">
        <v>24</v>
      </c>
      <c r="C1773" t="str">
        <f>IF(Demographics!B1773&lt;=20,"18-20",IF(AND(Demographics!B1773&gt;20,Demographics!B1773&lt;=30),"21-30",IF(AND(Demographics!B1773&gt;30,Demographics!B1773&lt;=40),"31-40",IF(AND(Demographics!B1773&gt;40,Demographics!B1773&lt;=50),"41-50",IF(AND(Demographics!B1773&gt;50,Demographics!B1773&lt;=60),"51-60",IF(AND(Demographics!B1773&gt;60,Demographics!B1773&lt;=70),"61-70",IF(Demographics!B1773&gt;=71,"&gt;70","")))))))</f>
        <v>21-30</v>
      </c>
      <c r="D1773">
        <f>VLOOKUP(A1773,Examination!A:G, 2)</f>
        <v>179.4</v>
      </c>
      <c r="E1773">
        <f>VLOOKUP(A1773,Examination!A:G,3)</f>
        <v>68.599999999999994</v>
      </c>
      <c r="F1773">
        <f>VLOOKUP(A1773,Examination!A:G, 4)</f>
        <v>21.3</v>
      </c>
      <c r="G1773">
        <f>VLOOKUP(A1773,Examination!A:G, 5)</f>
        <v>54</v>
      </c>
      <c r="H1773">
        <f>VLOOKUP(A1773,Examination!A:G, 6)</f>
        <v>116</v>
      </c>
      <c r="I1773" t="b">
        <f>VLOOKUP(A1773,Examination!A:G, 7)</f>
        <v>0</v>
      </c>
      <c r="J1773">
        <f>VLOOKUP(A1773,Labs!A:B,2)</f>
        <v>166</v>
      </c>
    </row>
    <row r="1774" spans="1:10" x14ac:dyDescent="0.2">
      <c r="A1774">
        <v>75329</v>
      </c>
      <c r="B1774">
        <v>43</v>
      </c>
      <c r="C1774" t="str">
        <f>IF(Demographics!B1774&lt;=20,"18-20",IF(AND(Demographics!B1774&gt;20,Demographics!B1774&lt;=30),"21-30",IF(AND(Demographics!B1774&gt;30,Demographics!B1774&lt;=40),"31-40",IF(AND(Demographics!B1774&gt;40,Demographics!B1774&lt;=50),"41-50",IF(AND(Demographics!B1774&gt;50,Demographics!B1774&lt;=60),"51-60",IF(AND(Demographics!B1774&gt;60,Demographics!B1774&lt;=70),"61-70",IF(Demographics!B1774&gt;=71,"&gt;70","")))))))</f>
        <v>41-50</v>
      </c>
      <c r="D1774">
        <f>VLOOKUP(A1774,Examination!A:G, 2)</f>
        <v>156.1</v>
      </c>
      <c r="E1774">
        <f>VLOOKUP(A1774,Examination!A:G,3)</f>
        <v>86.4</v>
      </c>
      <c r="F1774">
        <f>VLOOKUP(A1774,Examination!A:G, 4)</f>
        <v>35.5</v>
      </c>
      <c r="G1774">
        <f>VLOOKUP(A1774,Examination!A:G, 5)</f>
        <v>0</v>
      </c>
      <c r="H1774">
        <f>VLOOKUP(A1774,Examination!A:G, 6)</f>
        <v>0</v>
      </c>
      <c r="I1774" t="b">
        <f>VLOOKUP(A1774,Examination!A:G, 7)</f>
        <v>1</v>
      </c>
      <c r="J1774">
        <f>VLOOKUP(A1774,Labs!A:B,2)</f>
        <v>214</v>
      </c>
    </row>
    <row r="1775" spans="1:10" x14ac:dyDescent="0.2">
      <c r="A1775">
        <v>75330</v>
      </c>
      <c r="B1775">
        <v>55</v>
      </c>
      <c r="C1775" t="str">
        <f>IF(Demographics!B1775&lt;=20,"18-20",IF(AND(Demographics!B1775&gt;20,Demographics!B1775&lt;=30),"21-30",IF(AND(Demographics!B1775&gt;30,Demographics!B1775&lt;=40),"31-40",IF(AND(Demographics!B1775&gt;40,Demographics!B1775&lt;=50),"41-50",IF(AND(Demographics!B1775&gt;50,Demographics!B1775&lt;=60),"51-60",IF(AND(Demographics!B1775&gt;60,Demographics!B1775&lt;=70),"61-70",IF(Demographics!B1775&gt;=71,"&gt;70","")))))))</f>
        <v>51-60</v>
      </c>
      <c r="D1775">
        <f>VLOOKUP(A1775,Examination!A:G, 2)</f>
        <v>174.3</v>
      </c>
      <c r="E1775">
        <f>VLOOKUP(A1775,Examination!A:G,3)</f>
        <v>72.599999999999994</v>
      </c>
      <c r="F1775">
        <f>VLOOKUP(A1775,Examination!A:G, 4)</f>
        <v>23.9</v>
      </c>
      <c r="G1775">
        <f>VLOOKUP(A1775,Examination!A:G, 5)</f>
        <v>64</v>
      </c>
      <c r="H1775">
        <f>VLOOKUP(A1775,Examination!A:G, 6)</f>
        <v>120</v>
      </c>
      <c r="I1775" t="b">
        <f>VLOOKUP(A1775,Examination!A:G, 7)</f>
        <v>0</v>
      </c>
      <c r="J1775">
        <f>VLOOKUP(A1775,Labs!A:B,2)</f>
        <v>190</v>
      </c>
    </row>
    <row r="1776" spans="1:10" x14ac:dyDescent="0.2">
      <c r="A1776">
        <v>75331</v>
      </c>
      <c r="B1776">
        <v>32</v>
      </c>
      <c r="C1776" t="str">
        <f>IF(Demographics!B1776&lt;=20,"18-20",IF(AND(Demographics!B1776&gt;20,Demographics!B1776&lt;=30),"21-30",IF(AND(Demographics!B1776&gt;30,Demographics!B1776&lt;=40),"31-40",IF(AND(Demographics!B1776&gt;40,Demographics!B1776&lt;=50),"41-50",IF(AND(Demographics!B1776&gt;50,Demographics!B1776&lt;=60),"51-60",IF(AND(Demographics!B1776&gt;60,Demographics!B1776&lt;=70),"61-70",IF(Demographics!B1776&gt;=71,"&gt;70","")))))))</f>
        <v>31-40</v>
      </c>
      <c r="D1776">
        <f>VLOOKUP(A1776,Examination!A:G, 2)</f>
        <v>174.1</v>
      </c>
      <c r="E1776">
        <f>VLOOKUP(A1776,Examination!A:G,3)</f>
        <v>83.1</v>
      </c>
      <c r="F1776">
        <f>VLOOKUP(A1776,Examination!A:G, 4)</f>
        <v>27.4</v>
      </c>
      <c r="G1776">
        <f>VLOOKUP(A1776,Examination!A:G, 5)</f>
        <v>74</v>
      </c>
      <c r="H1776">
        <f>VLOOKUP(A1776,Examination!A:G, 6)</f>
        <v>102</v>
      </c>
      <c r="I1776" t="b">
        <f>VLOOKUP(A1776,Examination!A:G, 7)</f>
        <v>0</v>
      </c>
      <c r="J1776">
        <f>VLOOKUP(A1776,Labs!A:B,2)</f>
        <v>186</v>
      </c>
    </row>
    <row r="1777" spans="1:10" x14ac:dyDescent="0.2">
      <c r="A1777">
        <v>75332</v>
      </c>
      <c r="B1777">
        <v>28</v>
      </c>
      <c r="C1777" t="str">
        <f>IF(Demographics!B1777&lt;=20,"18-20",IF(AND(Demographics!B1777&gt;20,Demographics!B1777&lt;=30),"21-30",IF(AND(Demographics!B1777&gt;30,Demographics!B1777&lt;=40),"31-40",IF(AND(Demographics!B1777&gt;40,Demographics!B1777&lt;=50),"41-50",IF(AND(Demographics!B1777&gt;50,Demographics!B1777&lt;=60),"51-60",IF(AND(Demographics!B1777&gt;60,Demographics!B1777&lt;=70),"61-70",IF(Demographics!B1777&gt;=71,"&gt;70","")))))))</f>
        <v>21-30</v>
      </c>
      <c r="D1777">
        <f>VLOOKUP(A1777,Examination!A:G, 2)</f>
        <v>169.2</v>
      </c>
      <c r="E1777">
        <f>VLOOKUP(A1777,Examination!A:G,3)</f>
        <v>124.9</v>
      </c>
      <c r="F1777">
        <f>VLOOKUP(A1777,Examination!A:G, 4)</f>
        <v>43.6</v>
      </c>
      <c r="G1777">
        <f>VLOOKUP(A1777,Examination!A:G, 5)</f>
        <v>74</v>
      </c>
      <c r="H1777">
        <f>VLOOKUP(A1777,Examination!A:G, 6)</f>
        <v>118</v>
      </c>
      <c r="I1777" t="b">
        <f>VLOOKUP(A1777,Examination!A:G, 7)</f>
        <v>1</v>
      </c>
      <c r="J1777">
        <f>VLOOKUP(A1777,Labs!A:B,2)</f>
        <v>175</v>
      </c>
    </row>
    <row r="1778" spans="1:10" x14ac:dyDescent="0.2">
      <c r="A1778">
        <v>75333</v>
      </c>
      <c r="B1778">
        <v>44</v>
      </c>
      <c r="C1778" t="str">
        <f>IF(Demographics!B1778&lt;=20,"18-20",IF(AND(Demographics!B1778&gt;20,Demographics!B1778&lt;=30),"21-30",IF(AND(Demographics!B1778&gt;30,Demographics!B1778&lt;=40),"31-40",IF(AND(Demographics!B1778&gt;40,Demographics!B1778&lt;=50),"41-50",IF(AND(Demographics!B1778&gt;50,Demographics!B1778&lt;=60),"51-60",IF(AND(Demographics!B1778&gt;60,Demographics!B1778&lt;=70),"61-70",IF(Demographics!B1778&gt;=71,"&gt;70","")))))))</f>
        <v>41-50</v>
      </c>
      <c r="D1778">
        <f>VLOOKUP(A1778,Examination!A:G, 2)</f>
        <v>163.19999999999999</v>
      </c>
      <c r="E1778">
        <f>VLOOKUP(A1778,Examination!A:G,3)</f>
        <v>78.8</v>
      </c>
      <c r="F1778">
        <f>VLOOKUP(A1778,Examination!A:G, 4)</f>
        <v>29.6</v>
      </c>
      <c r="G1778">
        <f>VLOOKUP(A1778,Examination!A:G, 5)</f>
        <v>76</v>
      </c>
      <c r="H1778">
        <f>VLOOKUP(A1778,Examination!A:G, 6)</f>
        <v>110</v>
      </c>
      <c r="I1778" t="b">
        <f>VLOOKUP(A1778,Examination!A:G, 7)</f>
        <v>0</v>
      </c>
      <c r="J1778">
        <f>VLOOKUP(A1778,Labs!A:B,2)</f>
        <v>193</v>
      </c>
    </row>
    <row r="1779" spans="1:10" x14ac:dyDescent="0.2">
      <c r="A1779">
        <v>75334</v>
      </c>
      <c r="B1779">
        <v>66</v>
      </c>
      <c r="C1779" t="str">
        <f>IF(Demographics!B1779&lt;=20,"18-20",IF(AND(Demographics!B1779&gt;20,Demographics!B1779&lt;=30),"21-30",IF(AND(Demographics!B1779&gt;30,Demographics!B1779&lt;=40),"31-40",IF(AND(Demographics!B1779&gt;40,Demographics!B1779&lt;=50),"41-50",IF(AND(Demographics!B1779&gt;50,Demographics!B1779&lt;=60),"51-60",IF(AND(Demographics!B1779&gt;60,Demographics!B1779&lt;=70),"61-70",IF(Demographics!B1779&gt;=71,"&gt;70","")))))))</f>
        <v>61-70</v>
      </c>
      <c r="D1779">
        <f>VLOOKUP(A1779,Examination!A:G, 2)</f>
        <v>161.9</v>
      </c>
      <c r="E1779">
        <f>VLOOKUP(A1779,Examination!A:G,3)</f>
        <v>81.400000000000006</v>
      </c>
      <c r="F1779">
        <f>VLOOKUP(A1779,Examination!A:G, 4)</f>
        <v>31.1</v>
      </c>
      <c r="G1779">
        <f>VLOOKUP(A1779,Examination!A:G, 5)</f>
        <v>0</v>
      </c>
      <c r="H1779">
        <f>VLOOKUP(A1779,Examination!A:G, 6)</f>
        <v>0</v>
      </c>
      <c r="I1779" t="b">
        <f>VLOOKUP(A1779,Examination!A:G, 7)</f>
        <v>1</v>
      </c>
      <c r="J1779">
        <f>VLOOKUP(A1779,Labs!A:B,2)</f>
        <v>142</v>
      </c>
    </row>
    <row r="1780" spans="1:10" x14ac:dyDescent="0.2">
      <c r="A1780">
        <v>75335</v>
      </c>
      <c r="B1780">
        <v>36</v>
      </c>
      <c r="C1780" t="str">
        <f>IF(Demographics!B1780&lt;=20,"18-20",IF(AND(Demographics!B1780&gt;20,Demographics!B1780&lt;=30),"21-30",IF(AND(Demographics!B1780&gt;30,Demographics!B1780&lt;=40),"31-40",IF(AND(Demographics!B1780&gt;40,Demographics!B1780&lt;=50),"41-50",IF(AND(Demographics!B1780&gt;50,Demographics!B1780&lt;=60),"51-60",IF(AND(Demographics!B1780&gt;60,Demographics!B1780&lt;=70),"61-70",IF(Demographics!B1780&gt;=71,"&gt;70","")))))))</f>
        <v>31-40</v>
      </c>
      <c r="D1780">
        <f>VLOOKUP(A1780,Examination!A:G, 2)</f>
        <v>176.7</v>
      </c>
      <c r="E1780">
        <f>VLOOKUP(A1780,Examination!A:G,3)</f>
        <v>106.7</v>
      </c>
      <c r="F1780">
        <f>VLOOKUP(A1780,Examination!A:G, 4)</f>
        <v>34.200000000000003</v>
      </c>
      <c r="G1780">
        <f>VLOOKUP(A1780,Examination!A:G, 5)</f>
        <v>84</v>
      </c>
      <c r="H1780">
        <f>VLOOKUP(A1780,Examination!A:G, 6)</f>
        <v>124</v>
      </c>
      <c r="I1780" t="b">
        <f>VLOOKUP(A1780,Examination!A:G, 7)</f>
        <v>1</v>
      </c>
      <c r="J1780">
        <f>VLOOKUP(A1780,Labs!A:B,2)</f>
        <v>250</v>
      </c>
    </row>
    <row r="1781" spans="1:10" x14ac:dyDescent="0.2">
      <c r="A1781">
        <v>75336</v>
      </c>
      <c r="B1781">
        <v>50</v>
      </c>
      <c r="C1781" t="str">
        <f>IF(Demographics!B1781&lt;=20,"18-20",IF(AND(Demographics!B1781&gt;20,Demographics!B1781&lt;=30),"21-30",IF(AND(Demographics!B1781&gt;30,Demographics!B1781&lt;=40),"31-40",IF(AND(Demographics!B1781&gt;40,Demographics!B1781&lt;=50),"41-50",IF(AND(Demographics!B1781&gt;50,Demographics!B1781&lt;=60),"51-60",IF(AND(Demographics!B1781&gt;60,Demographics!B1781&lt;=70),"61-70",IF(Demographics!B1781&gt;=71,"&gt;70","")))))))</f>
        <v>41-50</v>
      </c>
      <c r="D1781">
        <f>VLOOKUP(A1781,Examination!A:G, 2)</f>
        <v>176.7</v>
      </c>
      <c r="E1781">
        <f>VLOOKUP(A1781,Examination!A:G,3)</f>
        <v>106.7</v>
      </c>
      <c r="F1781">
        <f>VLOOKUP(A1781,Examination!A:G, 4)</f>
        <v>34.200000000000003</v>
      </c>
      <c r="G1781">
        <f>VLOOKUP(A1781,Examination!A:G, 5)</f>
        <v>84</v>
      </c>
      <c r="H1781">
        <f>VLOOKUP(A1781,Examination!A:G, 6)</f>
        <v>124</v>
      </c>
      <c r="I1781" t="b">
        <f>VLOOKUP(A1781,Examination!A:G, 7)</f>
        <v>1</v>
      </c>
      <c r="J1781">
        <f>VLOOKUP(A1781,Labs!A:B,2)</f>
        <v>250</v>
      </c>
    </row>
    <row r="1782" spans="1:10" x14ac:dyDescent="0.2">
      <c r="A1782">
        <v>75337</v>
      </c>
      <c r="B1782">
        <v>74</v>
      </c>
      <c r="C1782" t="str">
        <f>IF(Demographics!B1782&lt;=20,"18-20",IF(AND(Demographics!B1782&gt;20,Demographics!B1782&lt;=30),"21-30",IF(AND(Demographics!B1782&gt;30,Demographics!B1782&lt;=40),"31-40",IF(AND(Demographics!B1782&gt;40,Demographics!B1782&lt;=50),"41-50",IF(AND(Demographics!B1782&gt;50,Demographics!B1782&lt;=60),"51-60",IF(AND(Demographics!B1782&gt;60,Demographics!B1782&lt;=70),"61-70",IF(Demographics!B1782&gt;=71,"&gt;70","")))))))</f>
        <v>&gt;70</v>
      </c>
      <c r="D1782">
        <f>VLOOKUP(A1782,Examination!A:G, 2)</f>
        <v>168.4</v>
      </c>
      <c r="E1782">
        <f>VLOOKUP(A1782,Examination!A:G,3)</f>
        <v>91.9</v>
      </c>
      <c r="F1782">
        <f>VLOOKUP(A1782,Examination!A:G, 4)</f>
        <v>32.4</v>
      </c>
      <c r="G1782">
        <f>VLOOKUP(A1782,Examination!A:G, 5)</f>
        <v>82</v>
      </c>
      <c r="H1782">
        <f>VLOOKUP(A1782,Examination!A:G, 6)</f>
        <v>166</v>
      </c>
      <c r="I1782" t="b">
        <f>VLOOKUP(A1782,Examination!A:G, 7)</f>
        <v>1</v>
      </c>
      <c r="J1782">
        <f>VLOOKUP(A1782,Labs!A:B,2)</f>
        <v>257</v>
      </c>
    </row>
    <row r="1783" spans="1:10" x14ac:dyDescent="0.2">
      <c r="A1783">
        <v>75338</v>
      </c>
      <c r="B1783">
        <v>73</v>
      </c>
      <c r="C1783" t="str">
        <f>IF(Demographics!B1783&lt;=20,"18-20",IF(AND(Demographics!B1783&gt;20,Demographics!B1783&lt;=30),"21-30",IF(AND(Demographics!B1783&gt;30,Demographics!B1783&lt;=40),"31-40",IF(AND(Demographics!B1783&gt;40,Demographics!B1783&lt;=50),"41-50",IF(AND(Demographics!B1783&gt;50,Demographics!B1783&lt;=60),"51-60",IF(AND(Demographics!B1783&gt;60,Demographics!B1783&lt;=70),"61-70",IF(Demographics!B1783&gt;=71,"&gt;70","")))))))</f>
        <v>&gt;70</v>
      </c>
      <c r="D1783">
        <f>VLOOKUP(A1783,Examination!A:G, 2)</f>
        <v>155.6</v>
      </c>
      <c r="E1783">
        <f>VLOOKUP(A1783,Examination!A:G,3)</f>
        <v>53.5</v>
      </c>
      <c r="F1783">
        <f>VLOOKUP(A1783,Examination!A:G, 4)</f>
        <v>22.1</v>
      </c>
      <c r="G1783">
        <f>VLOOKUP(A1783,Examination!A:G, 5)</f>
        <v>58</v>
      </c>
      <c r="H1783">
        <f>VLOOKUP(A1783,Examination!A:G, 6)</f>
        <v>104</v>
      </c>
      <c r="I1783" t="b">
        <f>VLOOKUP(A1783,Examination!A:G, 7)</f>
        <v>0</v>
      </c>
      <c r="J1783">
        <f>VLOOKUP(A1783,Labs!A:B,2)</f>
        <v>237</v>
      </c>
    </row>
    <row r="1784" spans="1:10" x14ac:dyDescent="0.2">
      <c r="A1784">
        <v>75339</v>
      </c>
      <c r="B1784">
        <v>34</v>
      </c>
      <c r="C1784" t="str">
        <f>IF(Demographics!B1784&lt;=20,"18-20",IF(AND(Demographics!B1784&gt;20,Demographics!B1784&lt;=30),"21-30",IF(AND(Demographics!B1784&gt;30,Demographics!B1784&lt;=40),"31-40",IF(AND(Demographics!B1784&gt;40,Demographics!B1784&lt;=50),"41-50",IF(AND(Demographics!B1784&gt;50,Demographics!B1784&lt;=60),"51-60",IF(AND(Demographics!B1784&gt;60,Demographics!B1784&lt;=70),"61-70",IF(Demographics!B1784&gt;=71,"&gt;70","")))))))</f>
        <v>31-40</v>
      </c>
      <c r="D1784">
        <f>VLOOKUP(A1784,Examination!A:G, 2)</f>
        <v>176.3</v>
      </c>
      <c r="E1784">
        <f>VLOOKUP(A1784,Examination!A:G,3)</f>
        <v>115</v>
      </c>
      <c r="F1784">
        <f>VLOOKUP(A1784,Examination!A:G, 4)</f>
        <v>37</v>
      </c>
      <c r="G1784">
        <f>VLOOKUP(A1784,Examination!A:G, 5)</f>
        <v>76</v>
      </c>
      <c r="H1784">
        <f>VLOOKUP(A1784,Examination!A:G, 6)</f>
        <v>104</v>
      </c>
      <c r="I1784" t="b">
        <f>VLOOKUP(A1784,Examination!A:G, 7)</f>
        <v>1</v>
      </c>
      <c r="J1784">
        <f>VLOOKUP(A1784,Labs!A:B,2)</f>
        <v>241</v>
      </c>
    </row>
    <row r="1785" spans="1:10" x14ac:dyDescent="0.2">
      <c r="A1785">
        <v>75340</v>
      </c>
      <c r="B1785">
        <v>45</v>
      </c>
      <c r="C1785" t="str">
        <f>IF(Demographics!B1785&lt;=20,"18-20",IF(AND(Demographics!B1785&gt;20,Demographics!B1785&lt;=30),"21-30",IF(AND(Demographics!B1785&gt;30,Demographics!B1785&lt;=40),"31-40",IF(AND(Demographics!B1785&gt;40,Demographics!B1785&lt;=50),"41-50",IF(AND(Demographics!B1785&gt;50,Demographics!B1785&lt;=60),"51-60",IF(AND(Demographics!B1785&gt;60,Demographics!B1785&lt;=70),"61-70",IF(Demographics!B1785&gt;=71,"&gt;70","")))))))</f>
        <v>41-50</v>
      </c>
      <c r="D1785">
        <f>VLOOKUP(A1785,Examination!A:G, 2)</f>
        <v>165</v>
      </c>
      <c r="E1785">
        <f>VLOOKUP(A1785,Examination!A:G,3)</f>
        <v>67</v>
      </c>
      <c r="F1785">
        <f>VLOOKUP(A1785,Examination!A:G, 4)</f>
        <v>24.6</v>
      </c>
      <c r="G1785">
        <f>VLOOKUP(A1785,Examination!A:G, 5)</f>
        <v>60</v>
      </c>
      <c r="H1785">
        <f>VLOOKUP(A1785,Examination!A:G, 6)</f>
        <v>100</v>
      </c>
      <c r="I1785" t="b">
        <f>VLOOKUP(A1785,Examination!A:G, 7)</f>
        <v>0</v>
      </c>
      <c r="J1785">
        <f>VLOOKUP(A1785,Labs!A:B,2)</f>
        <v>160</v>
      </c>
    </row>
    <row r="1786" spans="1:10" x14ac:dyDescent="0.2">
      <c r="A1786">
        <v>75341</v>
      </c>
      <c r="B1786">
        <v>42</v>
      </c>
      <c r="C1786" t="str">
        <f>IF(Demographics!B1786&lt;=20,"18-20",IF(AND(Demographics!B1786&gt;20,Demographics!B1786&lt;=30),"21-30",IF(AND(Demographics!B1786&gt;30,Demographics!B1786&lt;=40),"31-40",IF(AND(Demographics!B1786&gt;40,Demographics!B1786&lt;=50),"41-50",IF(AND(Demographics!B1786&gt;50,Demographics!B1786&lt;=60),"51-60",IF(AND(Demographics!B1786&gt;60,Demographics!B1786&lt;=70),"61-70",IF(Demographics!B1786&gt;=71,"&gt;70","")))))))</f>
        <v>41-50</v>
      </c>
      <c r="D1786">
        <f>VLOOKUP(A1786,Examination!A:G, 2)</f>
        <v>164</v>
      </c>
      <c r="E1786">
        <f>VLOOKUP(A1786,Examination!A:G,3)</f>
        <v>49.6</v>
      </c>
      <c r="F1786">
        <f>VLOOKUP(A1786,Examination!A:G, 4)</f>
        <v>18.399999999999999</v>
      </c>
      <c r="G1786">
        <f>VLOOKUP(A1786,Examination!A:G, 5)</f>
        <v>66</v>
      </c>
      <c r="H1786">
        <f>VLOOKUP(A1786,Examination!A:G, 6)</f>
        <v>104</v>
      </c>
      <c r="I1786" t="b">
        <f>VLOOKUP(A1786,Examination!A:G, 7)</f>
        <v>0</v>
      </c>
      <c r="J1786">
        <f>VLOOKUP(A1786,Labs!A:B,2)</f>
        <v>158</v>
      </c>
    </row>
    <row r="1787" spans="1:10" x14ac:dyDescent="0.2">
      <c r="A1787">
        <v>75342</v>
      </c>
      <c r="B1787">
        <v>72</v>
      </c>
      <c r="C1787" t="str">
        <f>IF(Demographics!B1787&lt;=20,"18-20",IF(AND(Demographics!B1787&gt;20,Demographics!B1787&lt;=30),"21-30",IF(AND(Demographics!B1787&gt;30,Demographics!B1787&lt;=40),"31-40",IF(AND(Demographics!B1787&gt;40,Demographics!B1787&lt;=50),"41-50",IF(AND(Demographics!B1787&gt;50,Demographics!B1787&lt;=60),"51-60",IF(AND(Demographics!B1787&gt;60,Demographics!B1787&lt;=70),"61-70",IF(Demographics!B1787&gt;=71,"&gt;70","")))))))</f>
        <v>&gt;70</v>
      </c>
      <c r="D1787">
        <f>VLOOKUP(A1787,Examination!A:G, 2)</f>
        <v>169.9</v>
      </c>
      <c r="E1787">
        <f>VLOOKUP(A1787,Examination!A:G,3)</f>
        <v>80.599999999999994</v>
      </c>
      <c r="F1787">
        <f>VLOOKUP(A1787,Examination!A:G, 4)</f>
        <v>27.9</v>
      </c>
      <c r="G1787">
        <f>VLOOKUP(A1787,Examination!A:G, 5)</f>
        <v>36</v>
      </c>
      <c r="H1787">
        <f>VLOOKUP(A1787,Examination!A:G, 6)</f>
        <v>120</v>
      </c>
      <c r="I1787" t="b">
        <f>VLOOKUP(A1787,Examination!A:G, 7)</f>
        <v>0</v>
      </c>
      <c r="J1787">
        <f>VLOOKUP(A1787,Labs!A:B,2)</f>
        <v>157</v>
      </c>
    </row>
    <row r="1788" spans="1:10" x14ac:dyDescent="0.2">
      <c r="A1788">
        <v>75343</v>
      </c>
      <c r="B1788">
        <v>80</v>
      </c>
      <c r="C1788" t="str">
        <f>IF(Demographics!B1788&lt;=20,"18-20",IF(AND(Demographics!B1788&gt;20,Demographics!B1788&lt;=30),"21-30",IF(AND(Demographics!B1788&gt;30,Demographics!B1788&lt;=40),"31-40",IF(AND(Demographics!B1788&gt;40,Demographics!B1788&lt;=50),"41-50",IF(AND(Demographics!B1788&gt;50,Demographics!B1788&lt;=60),"51-60",IF(AND(Demographics!B1788&gt;60,Demographics!B1788&lt;=70),"61-70",IF(Demographics!B1788&gt;=71,"&gt;70","")))))))</f>
        <v>&gt;70</v>
      </c>
      <c r="D1788">
        <f>VLOOKUP(A1788,Examination!A:G, 2)</f>
        <v>172.4</v>
      </c>
      <c r="E1788">
        <f>VLOOKUP(A1788,Examination!A:G,3)</f>
        <v>94.3</v>
      </c>
      <c r="F1788">
        <f>VLOOKUP(A1788,Examination!A:G, 4)</f>
        <v>31.7</v>
      </c>
      <c r="G1788">
        <f>VLOOKUP(A1788,Examination!A:G, 5)</f>
        <v>54</v>
      </c>
      <c r="H1788">
        <f>VLOOKUP(A1788,Examination!A:G, 6)</f>
        <v>120</v>
      </c>
      <c r="I1788" t="b">
        <f>VLOOKUP(A1788,Examination!A:G, 7)</f>
        <v>1</v>
      </c>
      <c r="J1788">
        <f>VLOOKUP(A1788,Labs!A:B,2)</f>
        <v>146</v>
      </c>
    </row>
    <row r="1789" spans="1:10" x14ac:dyDescent="0.2">
      <c r="A1789">
        <v>75344</v>
      </c>
      <c r="B1789">
        <v>62</v>
      </c>
      <c r="C1789" t="str">
        <f>IF(Demographics!B1789&lt;=20,"18-20",IF(AND(Demographics!B1789&gt;20,Demographics!B1789&lt;=30),"21-30",IF(AND(Demographics!B1789&gt;30,Demographics!B1789&lt;=40),"31-40",IF(AND(Demographics!B1789&gt;40,Demographics!B1789&lt;=50),"41-50",IF(AND(Demographics!B1789&gt;50,Demographics!B1789&lt;=60),"51-60",IF(AND(Demographics!B1789&gt;60,Demographics!B1789&lt;=70),"61-70",IF(Demographics!B1789&gt;=71,"&gt;70","")))))))</f>
        <v>61-70</v>
      </c>
      <c r="D1789">
        <f>VLOOKUP(A1789,Examination!A:G, 2)</f>
        <v>174.4</v>
      </c>
      <c r="E1789">
        <f>VLOOKUP(A1789,Examination!A:G,3)</f>
        <v>111.5</v>
      </c>
      <c r="F1789">
        <f>VLOOKUP(A1789,Examination!A:G, 4)</f>
        <v>36.700000000000003</v>
      </c>
      <c r="G1789">
        <f>VLOOKUP(A1789,Examination!A:G, 5)</f>
        <v>86</v>
      </c>
      <c r="H1789">
        <f>VLOOKUP(A1789,Examination!A:G, 6)</f>
        <v>112</v>
      </c>
      <c r="I1789" t="b">
        <f>VLOOKUP(A1789,Examination!A:G, 7)</f>
        <v>1</v>
      </c>
      <c r="J1789">
        <f>VLOOKUP(A1789,Labs!A:B,2)</f>
        <v>196</v>
      </c>
    </row>
    <row r="1790" spans="1:10" x14ac:dyDescent="0.2">
      <c r="A1790">
        <v>75345</v>
      </c>
      <c r="B1790">
        <v>60</v>
      </c>
      <c r="C1790" t="str">
        <f>IF(Demographics!B1790&lt;=20,"18-20",IF(AND(Demographics!B1790&gt;20,Demographics!B1790&lt;=30),"21-30",IF(AND(Demographics!B1790&gt;30,Demographics!B1790&lt;=40),"31-40",IF(AND(Demographics!B1790&gt;40,Demographics!B1790&lt;=50),"41-50",IF(AND(Demographics!B1790&gt;50,Demographics!B1790&lt;=60),"51-60",IF(AND(Demographics!B1790&gt;60,Demographics!B1790&lt;=70),"61-70",IF(Demographics!B1790&gt;=71,"&gt;70","")))))))</f>
        <v>51-60</v>
      </c>
      <c r="D1790">
        <f>VLOOKUP(A1790,Examination!A:G, 2)</f>
        <v>167.1</v>
      </c>
      <c r="E1790">
        <f>VLOOKUP(A1790,Examination!A:G,3)</f>
        <v>93.3</v>
      </c>
      <c r="F1790">
        <f>VLOOKUP(A1790,Examination!A:G, 4)</f>
        <v>33.4</v>
      </c>
      <c r="G1790">
        <f>VLOOKUP(A1790,Examination!A:G, 5)</f>
        <v>0</v>
      </c>
      <c r="H1790">
        <f>VLOOKUP(A1790,Examination!A:G, 6)</f>
        <v>0</v>
      </c>
      <c r="I1790" t="b">
        <f>VLOOKUP(A1790,Examination!A:G, 7)</f>
        <v>1</v>
      </c>
      <c r="J1790">
        <f>VLOOKUP(A1790,Labs!A:B,2)</f>
        <v>204</v>
      </c>
    </row>
    <row r="1791" spans="1:10" x14ac:dyDescent="0.2">
      <c r="A1791">
        <v>75346</v>
      </c>
      <c r="B1791">
        <v>41</v>
      </c>
      <c r="C1791" t="str">
        <f>IF(Demographics!B1791&lt;=20,"18-20",IF(AND(Demographics!B1791&gt;20,Demographics!B1791&lt;=30),"21-30",IF(AND(Demographics!B1791&gt;30,Demographics!B1791&lt;=40),"31-40",IF(AND(Demographics!B1791&gt;40,Demographics!B1791&lt;=50),"41-50",IF(AND(Demographics!B1791&gt;50,Demographics!B1791&lt;=60),"51-60",IF(AND(Demographics!B1791&gt;60,Demographics!B1791&lt;=70),"61-70",IF(Demographics!B1791&gt;=71,"&gt;70","")))))))</f>
        <v>41-50</v>
      </c>
      <c r="D1791">
        <f>VLOOKUP(A1791,Examination!A:G, 2)</f>
        <v>188.7</v>
      </c>
      <c r="E1791">
        <f>VLOOKUP(A1791,Examination!A:G,3)</f>
        <v>101.9</v>
      </c>
      <c r="F1791">
        <f>VLOOKUP(A1791,Examination!A:G, 4)</f>
        <v>28.6</v>
      </c>
      <c r="G1791">
        <f>VLOOKUP(A1791,Examination!A:G, 5)</f>
        <v>88</v>
      </c>
      <c r="H1791">
        <f>VLOOKUP(A1791,Examination!A:G, 6)</f>
        <v>124</v>
      </c>
      <c r="I1791" t="b">
        <f>VLOOKUP(A1791,Examination!A:G, 7)</f>
        <v>0</v>
      </c>
      <c r="J1791">
        <f>VLOOKUP(A1791,Labs!A:B,2)</f>
        <v>183</v>
      </c>
    </row>
    <row r="1792" spans="1:10" x14ac:dyDescent="0.2">
      <c r="A1792">
        <v>75347</v>
      </c>
      <c r="B1792">
        <v>69</v>
      </c>
      <c r="C1792" t="str">
        <f>IF(Demographics!B1792&lt;=20,"18-20",IF(AND(Demographics!B1792&gt;20,Demographics!B1792&lt;=30),"21-30",IF(AND(Demographics!B1792&gt;30,Demographics!B1792&lt;=40),"31-40",IF(AND(Demographics!B1792&gt;40,Demographics!B1792&lt;=50),"41-50",IF(AND(Demographics!B1792&gt;50,Demographics!B1792&lt;=60),"51-60",IF(AND(Demographics!B1792&gt;60,Demographics!B1792&lt;=70),"61-70",IF(Demographics!B1792&gt;=71,"&gt;70","")))))))</f>
        <v>61-70</v>
      </c>
      <c r="D1792">
        <f>VLOOKUP(A1792,Examination!A:G, 2)</f>
        <v>163.1</v>
      </c>
      <c r="E1792">
        <f>VLOOKUP(A1792,Examination!A:G,3)</f>
        <v>96.9</v>
      </c>
      <c r="F1792">
        <f>VLOOKUP(A1792,Examination!A:G, 4)</f>
        <v>36.4</v>
      </c>
      <c r="G1792">
        <f>VLOOKUP(A1792,Examination!A:G, 5)</f>
        <v>60</v>
      </c>
      <c r="H1792">
        <f>VLOOKUP(A1792,Examination!A:G, 6)</f>
        <v>134</v>
      </c>
      <c r="I1792" t="b">
        <f>VLOOKUP(A1792,Examination!A:G, 7)</f>
        <v>1</v>
      </c>
      <c r="J1792">
        <f>VLOOKUP(A1792,Labs!A:B,2)</f>
        <v>207</v>
      </c>
    </row>
    <row r="1793" spans="1:10" x14ac:dyDescent="0.2">
      <c r="A1793">
        <v>75348</v>
      </c>
      <c r="B1793">
        <v>37</v>
      </c>
      <c r="C1793" t="str">
        <f>IF(Demographics!B1793&lt;=20,"18-20",IF(AND(Demographics!B1793&gt;20,Demographics!B1793&lt;=30),"21-30",IF(AND(Demographics!B1793&gt;30,Demographics!B1793&lt;=40),"31-40",IF(AND(Demographics!B1793&gt;40,Demographics!B1793&lt;=50),"41-50",IF(AND(Demographics!B1793&gt;50,Demographics!B1793&lt;=60),"51-60",IF(AND(Demographics!B1793&gt;60,Demographics!B1793&lt;=70),"61-70",IF(Demographics!B1793&gt;=71,"&gt;70","")))))))</f>
        <v>31-40</v>
      </c>
      <c r="D1793">
        <f>VLOOKUP(A1793,Examination!A:G, 2)</f>
        <v>137.9</v>
      </c>
      <c r="E1793">
        <f>VLOOKUP(A1793,Examination!A:G,3)</f>
        <v>42.9</v>
      </c>
      <c r="F1793">
        <f>VLOOKUP(A1793,Examination!A:G, 4)</f>
        <v>22.6</v>
      </c>
      <c r="G1793">
        <f>VLOOKUP(A1793,Examination!A:G, 5)</f>
        <v>56</v>
      </c>
      <c r="H1793">
        <f>VLOOKUP(A1793,Examination!A:G, 6)</f>
        <v>98</v>
      </c>
      <c r="I1793" t="b">
        <f>VLOOKUP(A1793,Examination!A:G, 7)</f>
        <v>0</v>
      </c>
      <c r="J1793">
        <f>VLOOKUP(A1793,Labs!A:B,2)</f>
        <v>151</v>
      </c>
    </row>
    <row r="1794" spans="1:10" x14ac:dyDescent="0.2">
      <c r="A1794">
        <v>75349</v>
      </c>
      <c r="B1794">
        <v>54</v>
      </c>
      <c r="C1794" t="str">
        <f>IF(Demographics!B1794&lt;=20,"18-20",IF(AND(Demographics!B1794&gt;20,Demographics!B1794&lt;=30),"21-30",IF(AND(Demographics!B1794&gt;30,Demographics!B1794&lt;=40),"31-40",IF(AND(Demographics!B1794&gt;40,Demographics!B1794&lt;=50),"41-50",IF(AND(Demographics!B1794&gt;50,Demographics!B1794&lt;=60),"51-60",IF(AND(Demographics!B1794&gt;60,Demographics!B1794&lt;=70),"61-70",IF(Demographics!B1794&gt;=71,"&gt;70","")))))))</f>
        <v>51-60</v>
      </c>
      <c r="D1794">
        <f>VLOOKUP(A1794,Examination!A:G, 2)</f>
        <v>180.3</v>
      </c>
      <c r="E1794">
        <f>VLOOKUP(A1794,Examination!A:G,3)</f>
        <v>79.599999999999994</v>
      </c>
      <c r="F1794">
        <f>VLOOKUP(A1794,Examination!A:G, 4)</f>
        <v>24.5</v>
      </c>
      <c r="G1794">
        <f>VLOOKUP(A1794,Examination!A:G, 5)</f>
        <v>68</v>
      </c>
      <c r="H1794">
        <f>VLOOKUP(A1794,Examination!A:G, 6)</f>
        <v>110</v>
      </c>
      <c r="I1794" t="b">
        <f>VLOOKUP(A1794,Examination!A:G, 7)</f>
        <v>0</v>
      </c>
      <c r="J1794">
        <f>VLOOKUP(A1794,Labs!A:B,2)</f>
        <v>221</v>
      </c>
    </row>
    <row r="1795" spans="1:10" x14ac:dyDescent="0.2">
      <c r="A1795">
        <v>75350</v>
      </c>
      <c r="B1795">
        <v>80</v>
      </c>
      <c r="C1795" t="str">
        <f>IF(Demographics!B1795&lt;=20,"18-20",IF(AND(Demographics!B1795&gt;20,Demographics!B1795&lt;=30),"21-30",IF(AND(Demographics!B1795&gt;30,Demographics!B1795&lt;=40),"31-40",IF(AND(Demographics!B1795&gt;40,Demographics!B1795&lt;=50),"41-50",IF(AND(Demographics!B1795&gt;50,Demographics!B1795&lt;=60),"51-60",IF(AND(Demographics!B1795&gt;60,Demographics!B1795&lt;=70),"61-70",IF(Demographics!B1795&gt;=71,"&gt;70","")))))))</f>
        <v>&gt;70</v>
      </c>
      <c r="D1795">
        <f>VLOOKUP(A1795,Examination!A:G, 2)</f>
        <v>158.5</v>
      </c>
      <c r="E1795">
        <f>VLOOKUP(A1795,Examination!A:G,3)</f>
        <v>79.2</v>
      </c>
      <c r="F1795">
        <f>VLOOKUP(A1795,Examination!A:G, 4)</f>
        <v>31.5</v>
      </c>
      <c r="G1795">
        <f>VLOOKUP(A1795,Examination!A:G, 5)</f>
        <v>64</v>
      </c>
      <c r="H1795">
        <f>VLOOKUP(A1795,Examination!A:G, 6)</f>
        <v>150</v>
      </c>
      <c r="I1795" t="b">
        <f>VLOOKUP(A1795,Examination!A:G, 7)</f>
        <v>1</v>
      </c>
      <c r="J1795">
        <f>VLOOKUP(A1795,Labs!A:B,2)</f>
        <v>173</v>
      </c>
    </row>
    <row r="1796" spans="1:10" x14ac:dyDescent="0.2">
      <c r="A1796">
        <v>75351</v>
      </c>
      <c r="B1796">
        <v>29</v>
      </c>
      <c r="C1796" t="str">
        <f>IF(Demographics!B1796&lt;=20,"18-20",IF(AND(Demographics!B1796&gt;20,Demographics!B1796&lt;=30),"21-30",IF(AND(Demographics!B1796&gt;30,Demographics!B1796&lt;=40),"31-40",IF(AND(Demographics!B1796&gt;40,Demographics!B1796&lt;=50),"41-50",IF(AND(Demographics!B1796&gt;50,Demographics!B1796&lt;=60),"51-60",IF(AND(Demographics!B1796&gt;60,Demographics!B1796&lt;=70),"61-70",IF(Demographics!B1796&gt;=71,"&gt;70","")))))))</f>
        <v>21-30</v>
      </c>
      <c r="D1796">
        <f>VLOOKUP(A1796,Examination!A:G, 2)</f>
        <v>162</v>
      </c>
      <c r="E1796">
        <f>VLOOKUP(A1796,Examination!A:G,3)</f>
        <v>56.3</v>
      </c>
      <c r="F1796">
        <f>VLOOKUP(A1796,Examination!A:G, 4)</f>
        <v>21.5</v>
      </c>
      <c r="G1796">
        <f>VLOOKUP(A1796,Examination!A:G, 5)</f>
        <v>68</v>
      </c>
      <c r="H1796">
        <f>VLOOKUP(A1796,Examination!A:G, 6)</f>
        <v>108</v>
      </c>
      <c r="I1796" t="b">
        <f>VLOOKUP(A1796,Examination!A:G, 7)</f>
        <v>0</v>
      </c>
      <c r="J1796">
        <f>VLOOKUP(A1796,Labs!A:B,2)</f>
        <v>157</v>
      </c>
    </row>
    <row r="1797" spans="1:10" x14ac:dyDescent="0.2">
      <c r="A1797">
        <v>75352</v>
      </c>
      <c r="B1797">
        <v>30</v>
      </c>
      <c r="C1797" t="str">
        <f>IF(Demographics!B1797&lt;=20,"18-20",IF(AND(Demographics!B1797&gt;20,Demographics!B1797&lt;=30),"21-30",IF(AND(Demographics!B1797&gt;30,Demographics!B1797&lt;=40),"31-40",IF(AND(Demographics!B1797&gt;40,Demographics!B1797&lt;=50),"41-50",IF(AND(Demographics!B1797&gt;50,Demographics!B1797&lt;=60),"51-60",IF(AND(Demographics!B1797&gt;60,Demographics!B1797&lt;=70),"61-70",IF(Demographics!B1797&gt;=71,"&gt;70","")))))))</f>
        <v>21-30</v>
      </c>
      <c r="D1797">
        <f>VLOOKUP(A1797,Examination!A:G, 2)</f>
        <v>179.4</v>
      </c>
      <c r="E1797">
        <f>VLOOKUP(A1797,Examination!A:G,3)</f>
        <v>89.8</v>
      </c>
      <c r="F1797">
        <f>VLOOKUP(A1797,Examination!A:G, 4)</f>
        <v>27.9</v>
      </c>
      <c r="G1797">
        <f>VLOOKUP(A1797,Examination!A:G, 5)</f>
        <v>46</v>
      </c>
      <c r="H1797">
        <f>VLOOKUP(A1797,Examination!A:G, 6)</f>
        <v>116</v>
      </c>
      <c r="I1797" t="b">
        <f>VLOOKUP(A1797,Examination!A:G, 7)</f>
        <v>0</v>
      </c>
      <c r="J1797">
        <f>VLOOKUP(A1797,Labs!A:B,2)</f>
        <v>173</v>
      </c>
    </row>
    <row r="1798" spans="1:10" x14ac:dyDescent="0.2">
      <c r="A1798">
        <v>75353</v>
      </c>
      <c r="B1798">
        <v>55</v>
      </c>
      <c r="C1798" t="str">
        <f>IF(Demographics!B1798&lt;=20,"18-20",IF(AND(Demographics!B1798&gt;20,Demographics!B1798&lt;=30),"21-30",IF(AND(Demographics!B1798&gt;30,Demographics!B1798&lt;=40),"31-40",IF(AND(Demographics!B1798&gt;40,Demographics!B1798&lt;=50),"41-50",IF(AND(Demographics!B1798&gt;50,Demographics!B1798&lt;=60),"51-60",IF(AND(Demographics!B1798&gt;60,Demographics!B1798&lt;=70),"61-70",IF(Demographics!B1798&gt;=71,"&gt;70","")))))))</f>
        <v>51-60</v>
      </c>
      <c r="D1798">
        <f>VLOOKUP(A1798,Examination!A:G, 2)</f>
        <v>151</v>
      </c>
      <c r="E1798">
        <f>VLOOKUP(A1798,Examination!A:G,3)</f>
        <v>56.1</v>
      </c>
      <c r="F1798">
        <f>VLOOKUP(A1798,Examination!A:G, 4)</f>
        <v>24.6</v>
      </c>
      <c r="G1798">
        <f>VLOOKUP(A1798,Examination!A:G, 5)</f>
        <v>52</v>
      </c>
      <c r="H1798">
        <f>VLOOKUP(A1798,Examination!A:G, 6)</f>
        <v>114</v>
      </c>
      <c r="I1798" t="b">
        <f>VLOOKUP(A1798,Examination!A:G, 7)</f>
        <v>0</v>
      </c>
      <c r="J1798">
        <f>VLOOKUP(A1798,Labs!A:B,2)</f>
        <v>202</v>
      </c>
    </row>
    <row r="1799" spans="1:10" x14ac:dyDescent="0.2">
      <c r="A1799">
        <v>75354</v>
      </c>
      <c r="B1799">
        <v>40</v>
      </c>
      <c r="C1799" t="str">
        <f>IF(Demographics!B1799&lt;=20,"18-20",IF(AND(Demographics!B1799&gt;20,Demographics!B1799&lt;=30),"21-30",IF(AND(Demographics!B1799&gt;30,Demographics!B1799&lt;=40),"31-40",IF(AND(Demographics!B1799&gt;40,Demographics!B1799&lt;=50),"41-50",IF(AND(Demographics!B1799&gt;50,Demographics!B1799&lt;=60),"51-60",IF(AND(Demographics!B1799&gt;60,Demographics!B1799&lt;=70),"61-70",IF(Demographics!B1799&gt;=71,"&gt;70","")))))))</f>
        <v>31-40</v>
      </c>
      <c r="D1799">
        <f>VLOOKUP(A1799,Examination!A:G, 2)</f>
        <v>154.30000000000001</v>
      </c>
      <c r="E1799">
        <f>VLOOKUP(A1799,Examination!A:G,3)</f>
        <v>56.6</v>
      </c>
      <c r="F1799">
        <f>VLOOKUP(A1799,Examination!A:G, 4)</f>
        <v>23.8</v>
      </c>
      <c r="G1799">
        <f>VLOOKUP(A1799,Examination!A:G, 5)</f>
        <v>58</v>
      </c>
      <c r="H1799">
        <f>VLOOKUP(A1799,Examination!A:G, 6)</f>
        <v>106</v>
      </c>
      <c r="I1799" t="b">
        <f>VLOOKUP(A1799,Examination!A:G, 7)</f>
        <v>0</v>
      </c>
      <c r="J1799">
        <f>VLOOKUP(A1799,Labs!A:B,2)</f>
        <v>0</v>
      </c>
    </row>
    <row r="1800" spans="1:10" x14ac:dyDescent="0.2">
      <c r="A1800">
        <v>75355</v>
      </c>
      <c r="B1800">
        <v>29</v>
      </c>
      <c r="C1800" t="str">
        <f>IF(Demographics!B1800&lt;=20,"18-20",IF(AND(Demographics!B1800&gt;20,Demographics!B1800&lt;=30),"21-30",IF(AND(Demographics!B1800&gt;30,Demographics!B1800&lt;=40),"31-40",IF(AND(Demographics!B1800&gt;40,Demographics!B1800&lt;=50),"41-50",IF(AND(Demographics!B1800&gt;50,Demographics!B1800&lt;=60),"51-60",IF(AND(Demographics!B1800&gt;60,Demographics!B1800&lt;=70),"61-70",IF(Demographics!B1800&gt;=71,"&gt;70","")))))))</f>
        <v>21-30</v>
      </c>
      <c r="D1800">
        <f>VLOOKUP(A1800,Examination!A:G, 2)</f>
        <v>118.1</v>
      </c>
      <c r="E1800">
        <f>VLOOKUP(A1800,Examination!A:G,3)</f>
        <v>26.6</v>
      </c>
      <c r="F1800">
        <f>VLOOKUP(A1800,Examination!A:G, 4)</f>
        <v>19.100000000000001</v>
      </c>
      <c r="G1800">
        <f>VLOOKUP(A1800,Examination!A:G, 5)</f>
        <v>0</v>
      </c>
      <c r="H1800">
        <f>VLOOKUP(A1800,Examination!A:G, 6)</f>
        <v>0</v>
      </c>
      <c r="I1800" t="b">
        <f>VLOOKUP(A1800,Examination!A:G, 7)</f>
        <v>0</v>
      </c>
      <c r="J1800">
        <f>VLOOKUP(A1800,Labs!A:B,2)</f>
        <v>90</v>
      </c>
    </row>
    <row r="1801" spans="1:10" x14ac:dyDescent="0.2">
      <c r="A1801">
        <v>75356</v>
      </c>
      <c r="B1801">
        <v>80</v>
      </c>
      <c r="C1801" t="str">
        <f>IF(Demographics!B1801&lt;=20,"18-20",IF(AND(Demographics!B1801&gt;20,Demographics!B1801&lt;=30),"21-30",IF(AND(Demographics!B1801&gt;30,Demographics!B1801&lt;=40),"31-40",IF(AND(Demographics!B1801&gt;40,Demographics!B1801&lt;=50),"41-50",IF(AND(Demographics!B1801&gt;50,Demographics!B1801&lt;=60),"51-60",IF(AND(Demographics!B1801&gt;60,Demographics!B1801&lt;=70),"61-70",IF(Demographics!B1801&gt;=71,"&gt;70","")))))))</f>
        <v>&gt;70</v>
      </c>
      <c r="D1801">
        <f>VLOOKUP(A1801,Examination!A:G, 2)</f>
        <v>157.19999999999999</v>
      </c>
      <c r="E1801">
        <f>VLOOKUP(A1801,Examination!A:G,3)</f>
        <v>72.2</v>
      </c>
      <c r="F1801">
        <f>VLOOKUP(A1801,Examination!A:G, 4)</f>
        <v>29.2</v>
      </c>
      <c r="G1801">
        <f>VLOOKUP(A1801,Examination!A:G, 5)</f>
        <v>0</v>
      </c>
      <c r="H1801">
        <f>VLOOKUP(A1801,Examination!A:G, 6)</f>
        <v>0</v>
      </c>
      <c r="I1801" t="b">
        <f>VLOOKUP(A1801,Examination!A:G, 7)</f>
        <v>0</v>
      </c>
      <c r="J1801">
        <f>VLOOKUP(A1801,Labs!A:B,2)</f>
        <v>192</v>
      </c>
    </row>
    <row r="1802" spans="1:10" x14ac:dyDescent="0.2">
      <c r="A1802">
        <v>75357</v>
      </c>
      <c r="B1802">
        <v>33</v>
      </c>
      <c r="C1802" t="str">
        <f>IF(Demographics!B1802&lt;=20,"18-20",IF(AND(Demographics!B1802&gt;20,Demographics!B1802&lt;=30),"21-30",IF(AND(Demographics!B1802&gt;30,Demographics!B1802&lt;=40),"31-40",IF(AND(Demographics!B1802&gt;40,Demographics!B1802&lt;=50),"41-50",IF(AND(Demographics!B1802&gt;50,Demographics!B1802&lt;=60),"51-60",IF(AND(Demographics!B1802&gt;60,Demographics!B1802&lt;=70),"61-70",IF(Demographics!B1802&gt;=71,"&gt;70","")))))))</f>
        <v>31-40</v>
      </c>
      <c r="D1802">
        <f>VLOOKUP(A1802,Examination!A:G, 2)</f>
        <v>157.19999999999999</v>
      </c>
      <c r="E1802">
        <f>VLOOKUP(A1802,Examination!A:G,3)</f>
        <v>72.2</v>
      </c>
      <c r="F1802">
        <f>VLOOKUP(A1802,Examination!A:G, 4)</f>
        <v>29.2</v>
      </c>
      <c r="G1802">
        <f>VLOOKUP(A1802,Examination!A:G, 5)</f>
        <v>0</v>
      </c>
      <c r="H1802">
        <f>VLOOKUP(A1802,Examination!A:G, 6)</f>
        <v>0</v>
      </c>
      <c r="I1802" t="b">
        <f>VLOOKUP(A1802,Examination!A:G, 7)</f>
        <v>0</v>
      </c>
      <c r="J1802">
        <f>VLOOKUP(A1802,Labs!A:B,2)</f>
        <v>192</v>
      </c>
    </row>
    <row r="1803" spans="1:10" x14ac:dyDescent="0.2">
      <c r="A1803">
        <v>75358</v>
      </c>
      <c r="B1803">
        <v>40</v>
      </c>
      <c r="C1803" t="str">
        <f>IF(Demographics!B1803&lt;=20,"18-20",IF(AND(Demographics!B1803&gt;20,Demographics!B1803&lt;=30),"21-30",IF(AND(Demographics!B1803&gt;30,Demographics!B1803&lt;=40),"31-40",IF(AND(Demographics!B1803&gt;40,Demographics!B1803&lt;=50),"41-50",IF(AND(Demographics!B1803&gt;50,Demographics!B1803&lt;=60),"51-60",IF(AND(Demographics!B1803&gt;60,Demographics!B1803&lt;=70),"61-70",IF(Demographics!B1803&gt;=71,"&gt;70","")))))))</f>
        <v>31-40</v>
      </c>
      <c r="D1803">
        <f>VLOOKUP(A1803,Examination!A:G, 2)</f>
        <v>163.6</v>
      </c>
      <c r="E1803">
        <f>VLOOKUP(A1803,Examination!A:G,3)</f>
        <v>79.2</v>
      </c>
      <c r="F1803">
        <f>VLOOKUP(A1803,Examination!A:G, 4)</f>
        <v>29.6</v>
      </c>
      <c r="G1803">
        <f>VLOOKUP(A1803,Examination!A:G, 5)</f>
        <v>78</v>
      </c>
      <c r="H1803">
        <f>VLOOKUP(A1803,Examination!A:G, 6)</f>
        <v>106</v>
      </c>
      <c r="I1803" t="b">
        <f>VLOOKUP(A1803,Examination!A:G, 7)</f>
        <v>0</v>
      </c>
      <c r="J1803">
        <f>VLOOKUP(A1803,Labs!A:B,2)</f>
        <v>180</v>
      </c>
    </row>
    <row r="1804" spans="1:10" x14ac:dyDescent="0.2">
      <c r="A1804">
        <v>75359</v>
      </c>
      <c r="B1804">
        <v>47</v>
      </c>
      <c r="C1804" t="str">
        <f>IF(Demographics!B1804&lt;=20,"18-20",IF(AND(Demographics!B1804&gt;20,Demographics!B1804&lt;=30),"21-30",IF(AND(Demographics!B1804&gt;30,Demographics!B1804&lt;=40),"31-40",IF(AND(Demographics!B1804&gt;40,Demographics!B1804&lt;=50),"41-50",IF(AND(Demographics!B1804&gt;50,Demographics!B1804&lt;=60),"51-60",IF(AND(Demographics!B1804&gt;60,Demographics!B1804&lt;=70),"61-70",IF(Demographics!B1804&gt;=71,"&gt;70","")))))))</f>
        <v>41-50</v>
      </c>
      <c r="D1804">
        <f>VLOOKUP(A1804,Examination!A:G, 2)</f>
        <v>158.6</v>
      </c>
      <c r="E1804">
        <f>VLOOKUP(A1804,Examination!A:G,3)</f>
        <v>86.8</v>
      </c>
      <c r="F1804">
        <f>VLOOKUP(A1804,Examination!A:G, 4)</f>
        <v>34.5</v>
      </c>
      <c r="G1804">
        <f>VLOOKUP(A1804,Examination!A:G, 5)</f>
        <v>62</v>
      </c>
      <c r="H1804">
        <f>VLOOKUP(A1804,Examination!A:G, 6)</f>
        <v>118</v>
      </c>
      <c r="I1804" t="b">
        <f>VLOOKUP(A1804,Examination!A:G, 7)</f>
        <v>1</v>
      </c>
      <c r="J1804">
        <f>VLOOKUP(A1804,Labs!A:B,2)</f>
        <v>164</v>
      </c>
    </row>
    <row r="1805" spans="1:10" x14ac:dyDescent="0.2">
      <c r="A1805">
        <v>75360</v>
      </c>
      <c r="B1805">
        <v>53</v>
      </c>
      <c r="C1805" t="str">
        <f>IF(Demographics!B1805&lt;=20,"18-20",IF(AND(Demographics!B1805&gt;20,Demographics!B1805&lt;=30),"21-30",IF(AND(Demographics!B1805&gt;30,Demographics!B1805&lt;=40),"31-40",IF(AND(Demographics!B1805&gt;40,Demographics!B1805&lt;=50),"41-50",IF(AND(Demographics!B1805&gt;50,Demographics!B1805&lt;=60),"51-60",IF(AND(Demographics!B1805&gt;60,Demographics!B1805&lt;=70),"61-70",IF(Demographics!B1805&gt;=71,"&gt;70","")))))))</f>
        <v>51-60</v>
      </c>
      <c r="D1805">
        <f>VLOOKUP(A1805,Examination!A:G, 2)</f>
        <v>128.5</v>
      </c>
      <c r="E1805">
        <f>VLOOKUP(A1805,Examination!A:G,3)</f>
        <v>49.2</v>
      </c>
      <c r="F1805">
        <f>VLOOKUP(A1805,Examination!A:G, 4)</f>
        <v>29.8</v>
      </c>
      <c r="G1805">
        <f>VLOOKUP(A1805,Examination!A:G, 5)</f>
        <v>0</v>
      </c>
      <c r="H1805">
        <f>VLOOKUP(A1805,Examination!A:G, 6)</f>
        <v>0</v>
      </c>
      <c r="I1805" t="b">
        <f>VLOOKUP(A1805,Examination!A:G, 7)</f>
        <v>0</v>
      </c>
      <c r="J1805">
        <f>VLOOKUP(A1805,Labs!A:B,2)</f>
        <v>0</v>
      </c>
    </row>
    <row r="1806" spans="1:10" x14ac:dyDescent="0.2">
      <c r="A1806">
        <v>75361</v>
      </c>
      <c r="B1806">
        <v>66</v>
      </c>
      <c r="C1806" t="str">
        <f>IF(Demographics!B1806&lt;=20,"18-20",IF(AND(Demographics!B1806&gt;20,Demographics!B1806&lt;=30),"21-30",IF(AND(Demographics!B1806&gt;30,Demographics!B1806&lt;=40),"31-40",IF(AND(Demographics!B1806&gt;40,Demographics!B1806&lt;=50),"41-50",IF(AND(Demographics!B1806&gt;50,Demographics!B1806&lt;=60),"51-60",IF(AND(Demographics!B1806&gt;60,Demographics!B1806&lt;=70),"61-70",IF(Demographics!B1806&gt;=71,"&gt;70","")))))))</f>
        <v>61-70</v>
      </c>
      <c r="D1806">
        <f>VLOOKUP(A1806,Examination!A:G, 2)</f>
        <v>167.5</v>
      </c>
      <c r="E1806">
        <f>VLOOKUP(A1806,Examination!A:G,3)</f>
        <v>72.400000000000006</v>
      </c>
      <c r="F1806">
        <f>VLOOKUP(A1806,Examination!A:G, 4)</f>
        <v>25.8</v>
      </c>
      <c r="G1806">
        <f>VLOOKUP(A1806,Examination!A:G, 5)</f>
        <v>70</v>
      </c>
      <c r="H1806">
        <f>VLOOKUP(A1806,Examination!A:G, 6)</f>
        <v>138</v>
      </c>
      <c r="I1806" t="b">
        <f>VLOOKUP(A1806,Examination!A:G, 7)</f>
        <v>0</v>
      </c>
      <c r="J1806">
        <f>VLOOKUP(A1806,Labs!A:B,2)</f>
        <v>197</v>
      </c>
    </row>
    <row r="1807" spans="1:10" x14ac:dyDescent="0.2">
      <c r="A1807">
        <v>75362</v>
      </c>
      <c r="B1807">
        <v>43</v>
      </c>
      <c r="C1807" t="str">
        <f>IF(Demographics!B1807&lt;=20,"18-20",IF(AND(Demographics!B1807&gt;20,Demographics!B1807&lt;=30),"21-30",IF(AND(Demographics!B1807&gt;30,Demographics!B1807&lt;=40),"31-40",IF(AND(Demographics!B1807&gt;40,Demographics!B1807&lt;=50),"41-50",IF(AND(Demographics!B1807&gt;50,Demographics!B1807&lt;=60),"51-60",IF(AND(Demographics!B1807&gt;60,Demographics!B1807&lt;=70),"61-70",IF(Demographics!B1807&gt;=71,"&gt;70","")))))))</f>
        <v>41-50</v>
      </c>
      <c r="D1807">
        <f>VLOOKUP(A1807,Examination!A:G, 2)</f>
        <v>196.1</v>
      </c>
      <c r="E1807">
        <f>VLOOKUP(A1807,Examination!A:G,3)</f>
        <v>98.3</v>
      </c>
      <c r="F1807">
        <f>VLOOKUP(A1807,Examination!A:G, 4)</f>
        <v>25.6</v>
      </c>
      <c r="G1807">
        <f>VLOOKUP(A1807,Examination!A:G, 5)</f>
        <v>68</v>
      </c>
      <c r="H1807">
        <f>VLOOKUP(A1807,Examination!A:G, 6)</f>
        <v>140</v>
      </c>
      <c r="I1807" t="b">
        <f>VLOOKUP(A1807,Examination!A:G, 7)</f>
        <v>0</v>
      </c>
      <c r="J1807">
        <f>VLOOKUP(A1807,Labs!A:B,2)</f>
        <v>246</v>
      </c>
    </row>
    <row r="1808" spans="1:10" x14ac:dyDescent="0.2">
      <c r="A1808">
        <v>75363</v>
      </c>
      <c r="B1808">
        <v>37</v>
      </c>
      <c r="C1808" t="str">
        <f>IF(Demographics!B1808&lt;=20,"18-20",IF(AND(Demographics!B1808&gt;20,Demographics!B1808&lt;=30),"21-30",IF(AND(Demographics!B1808&gt;30,Demographics!B1808&lt;=40),"31-40",IF(AND(Demographics!B1808&gt;40,Demographics!B1808&lt;=50),"41-50",IF(AND(Demographics!B1808&gt;50,Demographics!B1808&lt;=60),"51-60",IF(AND(Demographics!B1808&gt;60,Demographics!B1808&lt;=70),"61-70",IF(Demographics!B1808&gt;=71,"&gt;70","")))))))</f>
        <v>31-40</v>
      </c>
      <c r="D1808">
        <f>VLOOKUP(A1808,Examination!A:G, 2)</f>
        <v>112.7</v>
      </c>
      <c r="E1808">
        <f>VLOOKUP(A1808,Examination!A:G,3)</f>
        <v>20.5</v>
      </c>
      <c r="F1808">
        <f>VLOOKUP(A1808,Examination!A:G, 4)</f>
        <v>16.100000000000001</v>
      </c>
      <c r="G1808">
        <f>VLOOKUP(A1808,Examination!A:G, 5)</f>
        <v>0</v>
      </c>
      <c r="H1808">
        <f>VLOOKUP(A1808,Examination!A:G, 6)</f>
        <v>0</v>
      </c>
      <c r="I1808" t="b">
        <f>VLOOKUP(A1808,Examination!A:G, 7)</f>
        <v>0</v>
      </c>
      <c r="J1808">
        <f>VLOOKUP(A1808,Labs!A:B,2)</f>
        <v>0</v>
      </c>
    </row>
    <row r="1809" spans="1:10" x14ac:dyDescent="0.2">
      <c r="A1809">
        <v>75364</v>
      </c>
      <c r="B1809">
        <v>61</v>
      </c>
      <c r="C1809" t="str">
        <f>IF(Demographics!B1809&lt;=20,"18-20",IF(AND(Demographics!B1809&gt;20,Demographics!B1809&lt;=30),"21-30",IF(AND(Demographics!B1809&gt;30,Demographics!B1809&lt;=40),"31-40",IF(AND(Demographics!B1809&gt;40,Demographics!B1809&lt;=50),"41-50",IF(AND(Demographics!B1809&gt;50,Demographics!B1809&lt;=60),"51-60",IF(AND(Demographics!B1809&gt;60,Demographics!B1809&lt;=70),"61-70",IF(Demographics!B1809&gt;=71,"&gt;70","")))))))</f>
        <v>61-70</v>
      </c>
      <c r="D1809">
        <f>VLOOKUP(A1809,Examination!A:G, 2)</f>
        <v>182.8</v>
      </c>
      <c r="E1809">
        <f>VLOOKUP(A1809,Examination!A:G,3)</f>
        <v>80.400000000000006</v>
      </c>
      <c r="F1809">
        <f>VLOOKUP(A1809,Examination!A:G, 4)</f>
        <v>24.1</v>
      </c>
      <c r="G1809">
        <f>VLOOKUP(A1809,Examination!A:G, 5)</f>
        <v>66</v>
      </c>
      <c r="H1809">
        <f>VLOOKUP(A1809,Examination!A:G, 6)</f>
        <v>134</v>
      </c>
      <c r="I1809" t="b">
        <f>VLOOKUP(A1809,Examination!A:G, 7)</f>
        <v>0</v>
      </c>
      <c r="J1809">
        <f>VLOOKUP(A1809,Labs!A:B,2)</f>
        <v>175</v>
      </c>
    </row>
    <row r="1810" spans="1:10" x14ac:dyDescent="0.2">
      <c r="A1810">
        <v>75365</v>
      </c>
      <c r="B1810">
        <v>46</v>
      </c>
      <c r="C1810" t="str">
        <f>IF(Demographics!B1810&lt;=20,"18-20",IF(AND(Demographics!B1810&gt;20,Demographics!B1810&lt;=30),"21-30",IF(AND(Demographics!B1810&gt;30,Demographics!B1810&lt;=40),"31-40",IF(AND(Demographics!B1810&gt;40,Demographics!B1810&lt;=50),"41-50",IF(AND(Demographics!B1810&gt;50,Demographics!B1810&lt;=60),"51-60",IF(AND(Demographics!B1810&gt;60,Demographics!B1810&lt;=70),"61-70",IF(Demographics!B1810&gt;=71,"&gt;70","")))))))</f>
        <v>41-50</v>
      </c>
      <c r="D1810">
        <f>VLOOKUP(A1810,Examination!A:G, 2)</f>
        <v>137.4</v>
      </c>
      <c r="E1810">
        <f>VLOOKUP(A1810,Examination!A:G,3)</f>
        <v>29.3</v>
      </c>
      <c r="F1810">
        <f>VLOOKUP(A1810,Examination!A:G, 4)</f>
        <v>15.5</v>
      </c>
      <c r="G1810">
        <f>VLOOKUP(A1810,Examination!A:G, 5)</f>
        <v>64</v>
      </c>
      <c r="H1810">
        <f>VLOOKUP(A1810,Examination!A:G, 6)</f>
        <v>102</v>
      </c>
      <c r="I1810" t="b">
        <f>VLOOKUP(A1810,Examination!A:G, 7)</f>
        <v>0</v>
      </c>
      <c r="J1810">
        <f>VLOOKUP(A1810,Labs!A:B,2)</f>
        <v>165</v>
      </c>
    </row>
    <row r="1811" spans="1:10" x14ac:dyDescent="0.2">
      <c r="A1811">
        <v>75366</v>
      </c>
      <c r="B1811">
        <v>66</v>
      </c>
      <c r="C1811" t="str">
        <f>IF(Demographics!B1811&lt;=20,"18-20",IF(AND(Demographics!B1811&gt;20,Demographics!B1811&lt;=30),"21-30",IF(AND(Demographics!B1811&gt;30,Demographics!B1811&lt;=40),"31-40",IF(AND(Demographics!B1811&gt;40,Demographics!B1811&lt;=50),"41-50",IF(AND(Demographics!B1811&gt;50,Demographics!B1811&lt;=60),"51-60",IF(AND(Demographics!B1811&gt;60,Demographics!B1811&lt;=70),"61-70",IF(Demographics!B1811&gt;=71,"&gt;70","")))))))</f>
        <v>61-70</v>
      </c>
      <c r="D1811">
        <f>VLOOKUP(A1811,Examination!A:G, 2)</f>
        <v>165.9</v>
      </c>
      <c r="E1811">
        <f>VLOOKUP(A1811,Examination!A:G,3)</f>
        <v>98.6</v>
      </c>
      <c r="F1811">
        <f>VLOOKUP(A1811,Examination!A:G, 4)</f>
        <v>35.799999999999997</v>
      </c>
      <c r="G1811">
        <f>VLOOKUP(A1811,Examination!A:G, 5)</f>
        <v>78</v>
      </c>
      <c r="H1811">
        <f>VLOOKUP(A1811,Examination!A:G, 6)</f>
        <v>128</v>
      </c>
      <c r="I1811" t="b">
        <f>VLOOKUP(A1811,Examination!A:G, 7)</f>
        <v>1</v>
      </c>
      <c r="J1811">
        <f>VLOOKUP(A1811,Labs!A:B,2)</f>
        <v>234</v>
      </c>
    </row>
    <row r="1812" spans="1:10" x14ac:dyDescent="0.2">
      <c r="A1812">
        <v>75367</v>
      </c>
      <c r="B1812">
        <v>47</v>
      </c>
      <c r="C1812" t="str">
        <f>IF(Demographics!B1812&lt;=20,"18-20",IF(AND(Demographics!B1812&gt;20,Demographics!B1812&lt;=30),"21-30",IF(AND(Demographics!B1812&gt;30,Demographics!B1812&lt;=40),"31-40",IF(AND(Demographics!B1812&gt;40,Demographics!B1812&lt;=50),"41-50",IF(AND(Demographics!B1812&gt;50,Demographics!B1812&lt;=60),"51-60",IF(AND(Demographics!B1812&gt;60,Demographics!B1812&lt;=70),"61-70",IF(Demographics!B1812&gt;=71,"&gt;70","")))))))</f>
        <v>41-50</v>
      </c>
      <c r="D1812">
        <f>VLOOKUP(A1812,Examination!A:G, 2)</f>
        <v>108.2</v>
      </c>
      <c r="E1812">
        <f>VLOOKUP(A1812,Examination!A:G,3)</f>
        <v>18.100000000000001</v>
      </c>
      <c r="F1812">
        <f>VLOOKUP(A1812,Examination!A:G, 4)</f>
        <v>15.5</v>
      </c>
      <c r="G1812">
        <f>VLOOKUP(A1812,Examination!A:G, 5)</f>
        <v>0</v>
      </c>
      <c r="H1812">
        <f>VLOOKUP(A1812,Examination!A:G, 6)</f>
        <v>0</v>
      </c>
      <c r="I1812" t="b">
        <f>VLOOKUP(A1812,Examination!A:G, 7)</f>
        <v>0</v>
      </c>
      <c r="J1812">
        <f>VLOOKUP(A1812,Labs!A:B,2)</f>
        <v>0</v>
      </c>
    </row>
    <row r="1813" spans="1:10" x14ac:dyDescent="0.2">
      <c r="A1813">
        <v>75368</v>
      </c>
      <c r="B1813">
        <v>19</v>
      </c>
      <c r="C1813" t="str">
        <f>IF(Demographics!B1813&lt;=20,"18-20",IF(AND(Demographics!B1813&gt;20,Demographics!B1813&lt;=30),"21-30",IF(AND(Demographics!B1813&gt;30,Demographics!B1813&lt;=40),"31-40",IF(AND(Demographics!B1813&gt;40,Demographics!B1813&lt;=50),"41-50",IF(AND(Demographics!B1813&gt;50,Demographics!B1813&lt;=60),"51-60",IF(AND(Demographics!B1813&gt;60,Demographics!B1813&lt;=70),"61-70",IF(Demographics!B1813&gt;=71,"&gt;70","")))))))</f>
        <v>18-20</v>
      </c>
      <c r="D1813">
        <f>VLOOKUP(A1813,Examination!A:G, 2)</f>
        <v>0</v>
      </c>
      <c r="E1813">
        <f>VLOOKUP(A1813,Examination!A:G,3)</f>
        <v>5.6</v>
      </c>
      <c r="F1813">
        <f>VLOOKUP(A1813,Examination!A:G, 4)</f>
        <v>0</v>
      </c>
      <c r="G1813">
        <f>VLOOKUP(A1813,Examination!A:G, 5)</f>
        <v>0</v>
      </c>
      <c r="H1813">
        <f>VLOOKUP(A1813,Examination!A:G, 6)</f>
        <v>0</v>
      </c>
      <c r="I1813" t="e">
        <f>VLOOKUP(A1813,Examination!A:G, 7)</f>
        <v>#DIV/0!</v>
      </c>
      <c r="J1813">
        <f>VLOOKUP(A1813,Labs!A:B,2)</f>
        <v>0</v>
      </c>
    </row>
    <row r="1814" spans="1:10" x14ac:dyDescent="0.2">
      <c r="A1814">
        <v>75369</v>
      </c>
      <c r="B1814">
        <v>45</v>
      </c>
      <c r="C1814" t="str">
        <f>IF(Demographics!B1814&lt;=20,"18-20",IF(AND(Demographics!B1814&gt;20,Demographics!B1814&lt;=30),"21-30",IF(AND(Demographics!B1814&gt;30,Demographics!B1814&lt;=40),"31-40",IF(AND(Demographics!B1814&gt;40,Demographics!B1814&lt;=50),"41-50",IF(AND(Demographics!B1814&gt;50,Demographics!B1814&lt;=60),"51-60",IF(AND(Demographics!B1814&gt;60,Demographics!B1814&lt;=70),"61-70",IF(Demographics!B1814&gt;=71,"&gt;70","")))))))</f>
        <v>41-50</v>
      </c>
      <c r="D1814">
        <f>VLOOKUP(A1814,Examination!A:G, 2)</f>
        <v>0</v>
      </c>
      <c r="E1814">
        <f>VLOOKUP(A1814,Examination!A:G,3)</f>
        <v>14.6</v>
      </c>
      <c r="F1814">
        <f>VLOOKUP(A1814,Examination!A:G, 4)</f>
        <v>0</v>
      </c>
      <c r="G1814">
        <f>VLOOKUP(A1814,Examination!A:G, 5)</f>
        <v>0</v>
      </c>
      <c r="H1814">
        <f>VLOOKUP(A1814,Examination!A:G, 6)</f>
        <v>0</v>
      </c>
      <c r="I1814" t="e">
        <f>VLOOKUP(A1814,Examination!A:G, 7)</f>
        <v>#DIV/0!</v>
      </c>
      <c r="J1814">
        <f>VLOOKUP(A1814,Labs!A:B,2)</f>
        <v>0</v>
      </c>
    </row>
    <row r="1815" spans="1:10" x14ac:dyDescent="0.2">
      <c r="A1815">
        <v>75370</v>
      </c>
      <c r="B1815">
        <v>25</v>
      </c>
      <c r="C1815" t="str">
        <f>IF(Demographics!B1815&lt;=20,"18-20",IF(AND(Demographics!B1815&gt;20,Demographics!B1815&lt;=30),"21-30",IF(AND(Demographics!B1815&gt;30,Demographics!B1815&lt;=40),"31-40",IF(AND(Demographics!B1815&gt;40,Demographics!B1815&lt;=50),"41-50",IF(AND(Demographics!B1815&gt;50,Demographics!B1815&lt;=60),"51-60",IF(AND(Demographics!B1815&gt;60,Demographics!B1815&lt;=70),"61-70",IF(Demographics!B1815&gt;=71,"&gt;70","")))))))</f>
        <v>21-30</v>
      </c>
      <c r="D1815">
        <f>VLOOKUP(A1815,Examination!A:G, 2)</f>
        <v>181.1</v>
      </c>
      <c r="E1815">
        <f>VLOOKUP(A1815,Examination!A:G,3)</f>
        <v>70.7</v>
      </c>
      <c r="F1815">
        <f>VLOOKUP(A1815,Examination!A:G, 4)</f>
        <v>21.6</v>
      </c>
      <c r="G1815">
        <f>VLOOKUP(A1815,Examination!A:G, 5)</f>
        <v>74</v>
      </c>
      <c r="H1815">
        <f>VLOOKUP(A1815,Examination!A:G, 6)</f>
        <v>106</v>
      </c>
      <c r="I1815" t="b">
        <f>VLOOKUP(A1815,Examination!A:G, 7)</f>
        <v>0</v>
      </c>
      <c r="J1815">
        <f>VLOOKUP(A1815,Labs!A:B,2)</f>
        <v>154</v>
      </c>
    </row>
    <row r="1816" spans="1:10" x14ac:dyDescent="0.2">
      <c r="A1816">
        <v>75371</v>
      </c>
      <c r="B1816">
        <v>34</v>
      </c>
      <c r="C1816" t="str">
        <f>IF(Demographics!B1816&lt;=20,"18-20",IF(AND(Demographics!B1816&gt;20,Demographics!B1816&lt;=30),"21-30",IF(AND(Demographics!B1816&gt;30,Demographics!B1816&lt;=40),"31-40",IF(AND(Demographics!B1816&gt;40,Demographics!B1816&lt;=50),"41-50",IF(AND(Demographics!B1816&gt;50,Demographics!B1816&lt;=60),"51-60",IF(AND(Demographics!B1816&gt;60,Demographics!B1816&lt;=70),"61-70",IF(Demographics!B1816&gt;=71,"&gt;70","")))))))</f>
        <v>31-40</v>
      </c>
      <c r="D1816">
        <f>VLOOKUP(A1816,Examination!A:G, 2)</f>
        <v>150.1</v>
      </c>
      <c r="E1816">
        <f>VLOOKUP(A1816,Examination!A:G,3)</f>
        <v>46.4</v>
      </c>
      <c r="F1816">
        <f>VLOOKUP(A1816,Examination!A:G, 4)</f>
        <v>20.6</v>
      </c>
      <c r="G1816">
        <f>VLOOKUP(A1816,Examination!A:G, 5)</f>
        <v>44</v>
      </c>
      <c r="H1816">
        <f>VLOOKUP(A1816,Examination!A:G, 6)</f>
        <v>92</v>
      </c>
      <c r="I1816" t="b">
        <f>VLOOKUP(A1816,Examination!A:G, 7)</f>
        <v>0</v>
      </c>
      <c r="J1816">
        <f>VLOOKUP(A1816,Labs!A:B,2)</f>
        <v>146</v>
      </c>
    </row>
    <row r="1817" spans="1:10" x14ac:dyDescent="0.2">
      <c r="A1817">
        <v>75372</v>
      </c>
      <c r="B1817">
        <v>22</v>
      </c>
      <c r="C1817" t="str">
        <f>IF(Demographics!B1817&lt;=20,"18-20",IF(AND(Demographics!B1817&gt;20,Demographics!B1817&lt;=30),"21-30",IF(AND(Demographics!B1817&gt;30,Demographics!B1817&lt;=40),"31-40",IF(AND(Demographics!B1817&gt;40,Demographics!B1817&lt;=50),"41-50",IF(AND(Demographics!B1817&gt;50,Demographics!B1817&lt;=60),"51-60",IF(AND(Demographics!B1817&gt;60,Demographics!B1817&lt;=70),"61-70",IF(Demographics!B1817&gt;=71,"&gt;70","")))))))</f>
        <v>21-30</v>
      </c>
      <c r="D1817">
        <f>VLOOKUP(A1817,Examination!A:G, 2)</f>
        <v>85.4</v>
      </c>
      <c r="E1817">
        <f>VLOOKUP(A1817,Examination!A:G,3)</f>
        <v>13</v>
      </c>
      <c r="F1817">
        <f>VLOOKUP(A1817,Examination!A:G, 4)</f>
        <v>17.8</v>
      </c>
      <c r="G1817">
        <f>VLOOKUP(A1817,Examination!A:G, 5)</f>
        <v>0</v>
      </c>
      <c r="H1817">
        <f>VLOOKUP(A1817,Examination!A:G, 6)</f>
        <v>0</v>
      </c>
      <c r="I1817" t="b">
        <f>VLOOKUP(A1817,Examination!A:G, 7)</f>
        <v>0</v>
      </c>
      <c r="J1817">
        <f>VLOOKUP(A1817,Labs!A:B,2)</f>
        <v>0</v>
      </c>
    </row>
    <row r="1818" spans="1:10" x14ac:dyDescent="0.2">
      <c r="A1818">
        <v>75373</v>
      </c>
      <c r="B1818">
        <v>32</v>
      </c>
      <c r="C1818" t="str">
        <f>IF(Demographics!B1818&lt;=20,"18-20",IF(AND(Demographics!B1818&gt;20,Demographics!B1818&lt;=30),"21-30",IF(AND(Demographics!B1818&gt;30,Demographics!B1818&lt;=40),"31-40",IF(AND(Demographics!B1818&gt;40,Demographics!B1818&lt;=50),"41-50",IF(AND(Demographics!B1818&gt;50,Demographics!B1818&lt;=60),"51-60",IF(AND(Demographics!B1818&gt;60,Demographics!B1818&lt;=70),"61-70",IF(Demographics!B1818&gt;=71,"&gt;70","")))))))</f>
        <v>31-40</v>
      </c>
      <c r="D1818">
        <f>VLOOKUP(A1818,Examination!A:G, 2)</f>
        <v>106.2</v>
      </c>
      <c r="E1818">
        <f>VLOOKUP(A1818,Examination!A:G,3)</f>
        <v>16.100000000000001</v>
      </c>
      <c r="F1818">
        <f>VLOOKUP(A1818,Examination!A:G, 4)</f>
        <v>14.3</v>
      </c>
      <c r="G1818">
        <f>VLOOKUP(A1818,Examination!A:G, 5)</f>
        <v>0</v>
      </c>
      <c r="H1818">
        <f>VLOOKUP(A1818,Examination!A:G, 6)</f>
        <v>0</v>
      </c>
      <c r="I1818" t="b">
        <f>VLOOKUP(A1818,Examination!A:G, 7)</f>
        <v>0</v>
      </c>
      <c r="J1818">
        <f>VLOOKUP(A1818,Labs!A:B,2)</f>
        <v>0</v>
      </c>
    </row>
    <row r="1819" spans="1:10" x14ac:dyDescent="0.2">
      <c r="A1819">
        <v>75374</v>
      </c>
      <c r="B1819">
        <v>52</v>
      </c>
      <c r="C1819" t="str">
        <f>IF(Demographics!B1819&lt;=20,"18-20",IF(AND(Demographics!B1819&gt;20,Demographics!B1819&lt;=30),"21-30",IF(AND(Demographics!B1819&gt;30,Demographics!B1819&lt;=40),"31-40",IF(AND(Demographics!B1819&gt;40,Demographics!B1819&lt;=50),"41-50",IF(AND(Demographics!B1819&gt;50,Demographics!B1819&lt;=60),"51-60",IF(AND(Demographics!B1819&gt;60,Demographics!B1819&lt;=70),"61-70",IF(Demographics!B1819&gt;=71,"&gt;70","")))))))</f>
        <v>51-60</v>
      </c>
      <c r="D1819">
        <f>VLOOKUP(A1819,Examination!A:G, 2)</f>
        <v>167.1</v>
      </c>
      <c r="E1819">
        <f>VLOOKUP(A1819,Examination!A:G,3)</f>
        <v>60.5</v>
      </c>
      <c r="F1819">
        <f>VLOOKUP(A1819,Examination!A:G, 4)</f>
        <v>21.7</v>
      </c>
      <c r="G1819">
        <f>VLOOKUP(A1819,Examination!A:G, 5)</f>
        <v>80</v>
      </c>
      <c r="H1819">
        <f>VLOOKUP(A1819,Examination!A:G, 6)</f>
        <v>154</v>
      </c>
      <c r="I1819" t="b">
        <f>VLOOKUP(A1819,Examination!A:G, 7)</f>
        <v>0</v>
      </c>
      <c r="J1819">
        <f>VLOOKUP(A1819,Labs!A:B,2)</f>
        <v>246</v>
      </c>
    </row>
    <row r="1820" spans="1:10" x14ac:dyDescent="0.2">
      <c r="A1820">
        <v>75375</v>
      </c>
      <c r="B1820">
        <v>52</v>
      </c>
      <c r="C1820" t="str">
        <f>IF(Demographics!B1820&lt;=20,"18-20",IF(AND(Demographics!B1820&gt;20,Demographics!B1820&lt;=30),"21-30",IF(AND(Demographics!B1820&gt;30,Demographics!B1820&lt;=40),"31-40",IF(AND(Demographics!B1820&gt;40,Demographics!B1820&lt;=50),"41-50",IF(AND(Demographics!B1820&gt;50,Demographics!B1820&lt;=60),"51-60",IF(AND(Demographics!B1820&gt;60,Demographics!B1820&lt;=70),"61-70",IF(Demographics!B1820&gt;=71,"&gt;70","")))))))</f>
        <v>51-60</v>
      </c>
      <c r="D1820">
        <f>VLOOKUP(A1820,Examination!A:G, 2)</f>
        <v>169</v>
      </c>
      <c r="E1820">
        <f>VLOOKUP(A1820,Examination!A:G,3)</f>
        <v>126.9</v>
      </c>
      <c r="F1820">
        <f>VLOOKUP(A1820,Examination!A:G, 4)</f>
        <v>44.4</v>
      </c>
      <c r="G1820">
        <f>VLOOKUP(A1820,Examination!A:G, 5)</f>
        <v>80</v>
      </c>
      <c r="H1820">
        <f>VLOOKUP(A1820,Examination!A:G, 6)</f>
        <v>176</v>
      </c>
      <c r="I1820" t="b">
        <f>VLOOKUP(A1820,Examination!A:G, 7)</f>
        <v>1</v>
      </c>
      <c r="J1820">
        <f>VLOOKUP(A1820,Labs!A:B,2)</f>
        <v>180</v>
      </c>
    </row>
    <row r="1821" spans="1:10" x14ac:dyDescent="0.2">
      <c r="A1821">
        <v>75376</v>
      </c>
      <c r="B1821">
        <v>40</v>
      </c>
      <c r="C1821" t="str">
        <f>IF(Demographics!B1821&lt;=20,"18-20",IF(AND(Demographics!B1821&gt;20,Demographics!B1821&lt;=30),"21-30",IF(AND(Demographics!B1821&gt;30,Demographics!B1821&lt;=40),"31-40",IF(AND(Demographics!B1821&gt;40,Demographics!B1821&lt;=50),"41-50",IF(AND(Demographics!B1821&gt;50,Demographics!B1821&lt;=60),"51-60",IF(AND(Demographics!B1821&gt;60,Demographics!B1821&lt;=70),"61-70",IF(Demographics!B1821&gt;=71,"&gt;70","")))))))</f>
        <v>31-40</v>
      </c>
      <c r="D1821">
        <f>VLOOKUP(A1821,Examination!A:G, 2)</f>
        <v>170</v>
      </c>
      <c r="E1821">
        <f>VLOOKUP(A1821,Examination!A:G,3)</f>
        <v>61.3</v>
      </c>
      <c r="F1821">
        <f>VLOOKUP(A1821,Examination!A:G, 4)</f>
        <v>21.2</v>
      </c>
      <c r="G1821">
        <f>VLOOKUP(A1821,Examination!A:G, 5)</f>
        <v>86</v>
      </c>
      <c r="H1821">
        <f>VLOOKUP(A1821,Examination!A:G, 6)</f>
        <v>138</v>
      </c>
      <c r="I1821" t="b">
        <f>VLOOKUP(A1821,Examination!A:G, 7)</f>
        <v>0</v>
      </c>
      <c r="J1821">
        <f>VLOOKUP(A1821,Labs!A:B,2)</f>
        <v>198</v>
      </c>
    </row>
    <row r="1822" spans="1:10" x14ac:dyDescent="0.2">
      <c r="A1822">
        <v>75377</v>
      </c>
      <c r="B1822">
        <v>53</v>
      </c>
      <c r="C1822" t="str">
        <f>IF(Demographics!B1822&lt;=20,"18-20",IF(AND(Demographics!B1822&gt;20,Demographics!B1822&lt;=30),"21-30",IF(AND(Demographics!B1822&gt;30,Demographics!B1822&lt;=40),"31-40",IF(AND(Demographics!B1822&gt;40,Demographics!B1822&lt;=50),"41-50",IF(AND(Demographics!B1822&gt;50,Demographics!B1822&lt;=60),"51-60",IF(AND(Demographics!B1822&gt;60,Demographics!B1822&lt;=70),"61-70",IF(Demographics!B1822&gt;=71,"&gt;70","")))))))</f>
        <v>51-60</v>
      </c>
      <c r="D1822">
        <f>VLOOKUP(A1822,Examination!A:G, 2)</f>
        <v>182.5</v>
      </c>
      <c r="E1822">
        <f>VLOOKUP(A1822,Examination!A:G,3)</f>
        <v>90.8</v>
      </c>
      <c r="F1822">
        <f>VLOOKUP(A1822,Examination!A:G, 4)</f>
        <v>27.3</v>
      </c>
      <c r="G1822">
        <f>VLOOKUP(A1822,Examination!A:G, 5)</f>
        <v>76</v>
      </c>
      <c r="H1822">
        <f>VLOOKUP(A1822,Examination!A:G, 6)</f>
        <v>118</v>
      </c>
      <c r="I1822" t="b">
        <f>VLOOKUP(A1822,Examination!A:G, 7)</f>
        <v>0</v>
      </c>
      <c r="J1822">
        <f>VLOOKUP(A1822,Labs!A:B,2)</f>
        <v>162</v>
      </c>
    </row>
    <row r="1823" spans="1:10" x14ac:dyDescent="0.2">
      <c r="A1823">
        <v>75378</v>
      </c>
      <c r="B1823">
        <v>33</v>
      </c>
      <c r="C1823" t="str">
        <f>IF(Demographics!B1823&lt;=20,"18-20",IF(AND(Demographics!B1823&gt;20,Demographics!B1823&lt;=30),"21-30",IF(AND(Demographics!B1823&gt;30,Demographics!B1823&lt;=40),"31-40",IF(AND(Demographics!B1823&gt;40,Demographics!B1823&lt;=50),"41-50",IF(AND(Demographics!B1823&gt;50,Demographics!B1823&lt;=60),"51-60",IF(AND(Demographics!B1823&gt;60,Demographics!B1823&lt;=70),"61-70",IF(Demographics!B1823&gt;=71,"&gt;70","")))))))</f>
        <v>31-40</v>
      </c>
      <c r="D1823">
        <f>VLOOKUP(A1823,Examination!A:G, 2)</f>
        <v>141.1</v>
      </c>
      <c r="E1823">
        <f>VLOOKUP(A1823,Examination!A:G,3)</f>
        <v>34.299999999999997</v>
      </c>
      <c r="F1823">
        <f>VLOOKUP(A1823,Examination!A:G, 4)</f>
        <v>17.2</v>
      </c>
      <c r="G1823">
        <f>VLOOKUP(A1823,Examination!A:G, 5)</f>
        <v>54</v>
      </c>
      <c r="H1823">
        <f>VLOOKUP(A1823,Examination!A:G, 6)</f>
        <v>96</v>
      </c>
      <c r="I1823" t="b">
        <f>VLOOKUP(A1823,Examination!A:G, 7)</f>
        <v>0</v>
      </c>
      <c r="J1823">
        <f>VLOOKUP(A1823,Labs!A:B,2)</f>
        <v>188</v>
      </c>
    </row>
    <row r="1824" spans="1:10" x14ac:dyDescent="0.2">
      <c r="A1824">
        <v>75379</v>
      </c>
      <c r="B1824">
        <v>67</v>
      </c>
      <c r="C1824" t="str">
        <f>IF(Demographics!B1824&lt;=20,"18-20",IF(AND(Demographics!B1824&gt;20,Demographics!B1824&lt;=30),"21-30",IF(AND(Demographics!B1824&gt;30,Demographics!B1824&lt;=40),"31-40",IF(AND(Demographics!B1824&gt;40,Demographics!B1824&lt;=50),"41-50",IF(AND(Demographics!B1824&gt;50,Demographics!B1824&lt;=60),"51-60",IF(AND(Demographics!B1824&gt;60,Demographics!B1824&lt;=70),"61-70",IF(Demographics!B1824&gt;=71,"&gt;70","")))))))</f>
        <v>61-70</v>
      </c>
      <c r="D1824">
        <f>VLOOKUP(A1824,Examination!A:G, 2)</f>
        <v>164.1</v>
      </c>
      <c r="E1824">
        <f>VLOOKUP(A1824,Examination!A:G,3)</f>
        <v>77</v>
      </c>
      <c r="F1824">
        <f>VLOOKUP(A1824,Examination!A:G, 4)</f>
        <v>28.6</v>
      </c>
      <c r="G1824">
        <f>VLOOKUP(A1824,Examination!A:G, 5)</f>
        <v>84</v>
      </c>
      <c r="H1824">
        <f>VLOOKUP(A1824,Examination!A:G, 6)</f>
        <v>110</v>
      </c>
      <c r="I1824" t="b">
        <f>VLOOKUP(A1824,Examination!A:G, 7)</f>
        <v>0</v>
      </c>
      <c r="J1824">
        <f>VLOOKUP(A1824,Labs!A:B,2)</f>
        <v>200</v>
      </c>
    </row>
    <row r="1825" spans="1:10" x14ac:dyDescent="0.2">
      <c r="A1825">
        <v>75380</v>
      </c>
      <c r="B1825">
        <v>32</v>
      </c>
      <c r="C1825" t="str">
        <f>IF(Demographics!B1825&lt;=20,"18-20",IF(AND(Demographics!B1825&gt;20,Demographics!B1825&lt;=30),"21-30",IF(AND(Demographics!B1825&gt;30,Demographics!B1825&lt;=40),"31-40",IF(AND(Demographics!B1825&gt;40,Demographics!B1825&lt;=50),"41-50",IF(AND(Demographics!B1825&gt;50,Demographics!B1825&lt;=60),"51-60",IF(AND(Demographics!B1825&gt;60,Demographics!B1825&lt;=70),"61-70",IF(Demographics!B1825&gt;=71,"&gt;70","")))))))</f>
        <v>31-40</v>
      </c>
      <c r="D1825">
        <f>VLOOKUP(A1825,Examination!A:G, 2)</f>
        <v>118.1</v>
      </c>
      <c r="E1825">
        <f>VLOOKUP(A1825,Examination!A:G,3)</f>
        <v>21.3</v>
      </c>
      <c r="F1825">
        <f>VLOOKUP(A1825,Examination!A:G, 4)</f>
        <v>15.3</v>
      </c>
      <c r="G1825">
        <f>VLOOKUP(A1825,Examination!A:G, 5)</f>
        <v>0</v>
      </c>
      <c r="H1825">
        <f>VLOOKUP(A1825,Examination!A:G, 6)</f>
        <v>0</v>
      </c>
      <c r="I1825" t="b">
        <f>VLOOKUP(A1825,Examination!A:G, 7)</f>
        <v>0</v>
      </c>
      <c r="J1825">
        <f>VLOOKUP(A1825,Labs!A:B,2)</f>
        <v>150</v>
      </c>
    </row>
    <row r="1826" spans="1:10" x14ac:dyDescent="0.2">
      <c r="A1826">
        <v>75381</v>
      </c>
      <c r="B1826">
        <v>76</v>
      </c>
      <c r="C1826" t="str">
        <f>IF(Demographics!B1826&lt;=20,"18-20",IF(AND(Demographics!B1826&gt;20,Demographics!B1826&lt;=30),"21-30",IF(AND(Demographics!B1826&gt;30,Demographics!B1826&lt;=40),"31-40",IF(AND(Demographics!B1826&gt;40,Demographics!B1826&lt;=50),"41-50",IF(AND(Demographics!B1826&gt;50,Demographics!B1826&lt;=60),"51-60",IF(AND(Demographics!B1826&gt;60,Demographics!B1826&lt;=70),"61-70",IF(Demographics!B1826&gt;=71,"&gt;70","")))))))</f>
        <v>&gt;70</v>
      </c>
      <c r="D1826">
        <f>VLOOKUP(A1826,Examination!A:G, 2)</f>
        <v>158</v>
      </c>
      <c r="E1826">
        <f>VLOOKUP(A1826,Examination!A:G,3)</f>
        <v>79.8</v>
      </c>
      <c r="F1826">
        <f>VLOOKUP(A1826,Examination!A:G, 4)</f>
        <v>32</v>
      </c>
      <c r="G1826">
        <f>VLOOKUP(A1826,Examination!A:G, 5)</f>
        <v>0</v>
      </c>
      <c r="H1826">
        <f>VLOOKUP(A1826,Examination!A:G, 6)</f>
        <v>0</v>
      </c>
      <c r="I1826" t="b">
        <f>VLOOKUP(A1826,Examination!A:G, 7)</f>
        <v>1</v>
      </c>
      <c r="J1826">
        <f>VLOOKUP(A1826,Labs!A:B,2)</f>
        <v>215</v>
      </c>
    </row>
    <row r="1827" spans="1:10" x14ac:dyDescent="0.2">
      <c r="A1827">
        <v>75382</v>
      </c>
      <c r="B1827">
        <v>57</v>
      </c>
      <c r="C1827" t="str">
        <f>IF(Demographics!B1827&lt;=20,"18-20",IF(AND(Demographics!B1827&gt;20,Demographics!B1827&lt;=30),"21-30",IF(AND(Demographics!B1827&gt;30,Demographics!B1827&lt;=40),"31-40",IF(AND(Demographics!B1827&gt;40,Demographics!B1827&lt;=50),"41-50",IF(AND(Demographics!B1827&gt;50,Demographics!B1827&lt;=60),"51-60",IF(AND(Demographics!B1827&gt;60,Demographics!B1827&lt;=70),"61-70",IF(Demographics!B1827&gt;=71,"&gt;70","")))))))</f>
        <v>51-60</v>
      </c>
      <c r="D1827">
        <f>VLOOKUP(A1827,Examination!A:G, 2)</f>
        <v>178.6</v>
      </c>
      <c r="E1827">
        <f>VLOOKUP(A1827,Examination!A:G,3)</f>
        <v>91.4</v>
      </c>
      <c r="F1827">
        <f>VLOOKUP(A1827,Examination!A:G, 4)</f>
        <v>28.7</v>
      </c>
      <c r="G1827">
        <f>VLOOKUP(A1827,Examination!A:G, 5)</f>
        <v>0</v>
      </c>
      <c r="H1827">
        <f>VLOOKUP(A1827,Examination!A:G, 6)</f>
        <v>0</v>
      </c>
      <c r="I1827" t="b">
        <f>VLOOKUP(A1827,Examination!A:G, 7)</f>
        <v>0</v>
      </c>
      <c r="J1827">
        <f>VLOOKUP(A1827,Labs!A:B,2)</f>
        <v>161</v>
      </c>
    </row>
    <row r="1828" spans="1:10" x14ac:dyDescent="0.2">
      <c r="A1828">
        <v>75383</v>
      </c>
      <c r="B1828">
        <v>59</v>
      </c>
      <c r="C1828" t="str">
        <f>IF(Demographics!B1828&lt;=20,"18-20",IF(AND(Demographics!B1828&gt;20,Demographics!B1828&lt;=30),"21-30",IF(AND(Demographics!B1828&gt;30,Demographics!B1828&lt;=40),"31-40",IF(AND(Demographics!B1828&gt;40,Demographics!B1828&lt;=50),"41-50",IF(AND(Demographics!B1828&gt;50,Demographics!B1828&lt;=60),"51-60",IF(AND(Demographics!B1828&gt;60,Demographics!B1828&lt;=70),"61-70",IF(Demographics!B1828&gt;=71,"&gt;70","")))))))</f>
        <v>51-60</v>
      </c>
      <c r="D1828">
        <f>VLOOKUP(A1828,Examination!A:G, 2)</f>
        <v>133.6</v>
      </c>
      <c r="E1828">
        <f>VLOOKUP(A1828,Examination!A:G,3)</f>
        <v>48.6</v>
      </c>
      <c r="F1828">
        <f>VLOOKUP(A1828,Examination!A:G, 4)</f>
        <v>27.2</v>
      </c>
      <c r="G1828">
        <f>VLOOKUP(A1828,Examination!A:G, 5)</f>
        <v>56</v>
      </c>
      <c r="H1828">
        <f>VLOOKUP(A1828,Examination!A:G, 6)</f>
        <v>102</v>
      </c>
      <c r="I1828" t="b">
        <f>VLOOKUP(A1828,Examination!A:G, 7)</f>
        <v>0</v>
      </c>
      <c r="J1828">
        <f>VLOOKUP(A1828,Labs!A:B,2)</f>
        <v>169</v>
      </c>
    </row>
    <row r="1829" spans="1:10" x14ac:dyDescent="0.2">
      <c r="A1829">
        <v>75384</v>
      </c>
      <c r="B1829">
        <v>61</v>
      </c>
      <c r="C1829" t="str">
        <f>IF(Demographics!B1829&lt;=20,"18-20",IF(AND(Demographics!B1829&gt;20,Demographics!B1829&lt;=30),"21-30",IF(AND(Demographics!B1829&gt;30,Demographics!B1829&lt;=40),"31-40",IF(AND(Demographics!B1829&gt;40,Demographics!B1829&lt;=50),"41-50",IF(AND(Demographics!B1829&gt;50,Demographics!B1829&lt;=60),"51-60",IF(AND(Demographics!B1829&gt;60,Demographics!B1829&lt;=70),"61-70",IF(Demographics!B1829&gt;=71,"&gt;70","")))))))</f>
        <v>61-70</v>
      </c>
      <c r="D1829">
        <f>VLOOKUP(A1829,Examination!A:G, 2)</f>
        <v>182.4</v>
      </c>
      <c r="E1829">
        <f>VLOOKUP(A1829,Examination!A:G,3)</f>
        <v>97.1</v>
      </c>
      <c r="F1829">
        <f>VLOOKUP(A1829,Examination!A:G, 4)</f>
        <v>29.2</v>
      </c>
      <c r="G1829">
        <f>VLOOKUP(A1829,Examination!A:G, 5)</f>
        <v>76</v>
      </c>
      <c r="H1829">
        <f>VLOOKUP(A1829,Examination!A:G, 6)</f>
        <v>124</v>
      </c>
      <c r="I1829" t="b">
        <f>VLOOKUP(A1829,Examination!A:G, 7)</f>
        <v>0</v>
      </c>
      <c r="J1829">
        <f>VLOOKUP(A1829,Labs!A:B,2)</f>
        <v>151</v>
      </c>
    </row>
    <row r="1830" spans="1:10" x14ac:dyDescent="0.2">
      <c r="A1830">
        <v>75385</v>
      </c>
      <c r="B1830">
        <v>46</v>
      </c>
      <c r="C1830" t="str">
        <f>IF(Demographics!B1830&lt;=20,"18-20",IF(AND(Demographics!B1830&gt;20,Demographics!B1830&lt;=30),"21-30",IF(AND(Demographics!B1830&gt;30,Demographics!B1830&lt;=40),"31-40",IF(AND(Demographics!B1830&gt;40,Demographics!B1830&lt;=50),"41-50",IF(AND(Demographics!B1830&gt;50,Demographics!B1830&lt;=60),"51-60",IF(AND(Demographics!B1830&gt;60,Demographics!B1830&lt;=70),"61-70",IF(Demographics!B1830&gt;=71,"&gt;70","")))))))</f>
        <v>41-50</v>
      </c>
      <c r="D1830">
        <f>VLOOKUP(A1830,Examination!A:G, 2)</f>
        <v>170.5</v>
      </c>
      <c r="E1830">
        <f>VLOOKUP(A1830,Examination!A:G,3)</f>
        <v>86.8</v>
      </c>
      <c r="F1830">
        <f>VLOOKUP(A1830,Examination!A:G, 4)</f>
        <v>29.9</v>
      </c>
      <c r="G1830">
        <f>VLOOKUP(A1830,Examination!A:G, 5)</f>
        <v>78</v>
      </c>
      <c r="H1830">
        <f>VLOOKUP(A1830,Examination!A:G, 6)</f>
        <v>138</v>
      </c>
      <c r="I1830" t="b">
        <f>VLOOKUP(A1830,Examination!A:G, 7)</f>
        <v>0</v>
      </c>
      <c r="J1830">
        <f>VLOOKUP(A1830,Labs!A:B,2)</f>
        <v>205</v>
      </c>
    </row>
    <row r="1831" spans="1:10" x14ac:dyDescent="0.2">
      <c r="A1831">
        <v>75386</v>
      </c>
      <c r="B1831">
        <v>33</v>
      </c>
      <c r="C1831" t="str">
        <f>IF(Demographics!B1831&lt;=20,"18-20",IF(AND(Demographics!B1831&gt;20,Demographics!B1831&lt;=30),"21-30",IF(AND(Demographics!B1831&gt;30,Demographics!B1831&lt;=40),"31-40",IF(AND(Demographics!B1831&gt;40,Demographics!B1831&lt;=50),"41-50",IF(AND(Demographics!B1831&gt;50,Demographics!B1831&lt;=60),"51-60",IF(AND(Demographics!B1831&gt;60,Demographics!B1831&lt;=70),"61-70",IF(Demographics!B1831&gt;=71,"&gt;70","")))))))</f>
        <v>31-40</v>
      </c>
      <c r="D1831">
        <f>VLOOKUP(A1831,Examination!A:G, 2)</f>
        <v>121.7</v>
      </c>
      <c r="E1831">
        <f>VLOOKUP(A1831,Examination!A:G,3)</f>
        <v>25.1</v>
      </c>
      <c r="F1831">
        <f>VLOOKUP(A1831,Examination!A:G, 4)</f>
        <v>16.899999999999999</v>
      </c>
      <c r="G1831">
        <f>VLOOKUP(A1831,Examination!A:G, 5)</f>
        <v>0</v>
      </c>
      <c r="H1831">
        <f>VLOOKUP(A1831,Examination!A:G, 6)</f>
        <v>0</v>
      </c>
      <c r="I1831" t="b">
        <f>VLOOKUP(A1831,Examination!A:G, 7)</f>
        <v>0</v>
      </c>
      <c r="J1831">
        <f>VLOOKUP(A1831,Labs!A:B,2)</f>
        <v>0</v>
      </c>
    </row>
    <row r="1832" spans="1:10" x14ac:dyDescent="0.2">
      <c r="A1832">
        <v>75387</v>
      </c>
      <c r="B1832">
        <v>41</v>
      </c>
      <c r="C1832" t="str">
        <f>IF(Demographics!B1832&lt;=20,"18-20",IF(AND(Demographics!B1832&gt;20,Demographics!B1832&lt;=30),"21-30",IF(AND(Demographics!B1832&gt;30,Demographics!B1832&lt;=40),"31-40",IF(AND(Demographics!B1832&gt;40,Demographics!B1832&lt;=50),"41-50",IF(AND(Demographics!B1832&gt;50,Demographics!B1832&lt;=60),"51-60",IF(AND(Demographics!B1832&gt;60,Demographics!B1832&lt;=70),"61-70",IF(Demographics!B1832&gt;=71,"&gt;70","")))))))</f>
        <v>41-50</v>
      </c>
      <c r="D1832">
        <f>VLOOKUP(A1832,Examination!A:G, 2)</f>
        <v>115.9</v>
      </c>
      <c r="E1832">
        <f>VLOOKUP(A1832,Examination!A:G,3)</f>
        <v>25</v>
      </c>
      <c r="F1832">
        <f>VLOOKUP(A1832,Examination!A:G, 4)</f>
        <v>18.600000000000001</v>
      </c>
      <c r="G1832">
        <f>VLOOKUP(A1832,Examination!A:G, 5)</f>
        <v>0</v>
      </c>
      <c r="H1832">
        <f>VLOOKUP(A1832,Examination!A:G, 6)</f>
        <v>0</v>
      </c>
      <c r="I1832" t="b">
        <f>VLOOKUP(A1832,Examination!A:G, 7)</f>
        <v>0</v>
      </c>
      <c r="J1832">
        <f>VLOOKUP(A1832,Labs!A:B,2)</f>
        <v>0</v>
      </c>
    </row>
    <row r="1833" spans="1:10" x14ac:dyDescent="0.2">
      <c r="A1833">
        <v>75388</v>
      </c>
      <c r="B1833">
        <v>24</v>
      </c>
      <c r="C1833" t="str">
        <f>IF(Demographics!B1833&lt;=20,"18-20",IF(AND(Demographics!B1833&gt;20,Demographics!B1833&lt;=30),"21-30",IF(AND(Demographics!B1833&gt;30,Demographics!B1833&lt;=40),"31-40",IF(AND(Demographics!B1833&gt;40,Demographics!B1833&lt;=50),"41-50",IF(AND(Demographics!B1833&gt;50,Demographics!B1833&lt;=60),"51-60",IF(AND(Demographics!B1833&gt;60,Demographics!B1833&lt;=70),"61-70",IF(Demographics!B1833&gt;=71,"&gt;70","")))))))</f>
        <v>21-30</v>
      </c>
      <c r="D1833">
        <f>VLOOKUP(A1833,Examination!A:G, 2)</f>
        <v>111.7</v>
      </c>
      <c r="E1833">
        <f>VLOOKUP(A1833,Examination!A:G,3)</f>
        <v>18.100000000000001</v>
      </c>
      <c r="F1833">
        <f>VLOOKUP(A1833,Examination!A:G, 4)</f>
        <v>14.5</v>
      </c>
      <c r="G1833">
        <f>VLOOKUP(A1833,Examination!A:G, 5)</f>
        <v>0</v>
      </c>
      <c r="H1833">
        <f>VLOOKUP(A1833,Examination!A:G, 6)</f>
        <v>0</v>
      </c>
      <c r="I1833" t="b">
        <f>VLOOKUP(A1833,Examination!A:G, 7)</f>
        <v>0</v>
      </c>
      <c r="J1833">
        <f>VLOOKUP(A1833,Labs!A:B,2)</f>
        <v>170</v>
      </c>
    </row>
    <row r="1834" spans="1:10" x14ac:dyDescent="0.2">
      <c r="A1834">
        <v>75389</v>
      </c>
      <c r="B1834">
        <v>43</v>
      </c>
      <c r="C1834" t="str">
        <f>IF(Demographics!B1834&lt;=20,"18-20",IF(AND(Demographics!B1834&gt;20,Demographics!B1834&lt;=30),"21-30",IF(AND(Demographics!B1834&gt;30,Demographics!B1834&lt;=40),"31-40",IF(AND(Demographics!B1834&gt;40,Demographics!B1834&lt;=50),"41-50",IF(AND(Demographics!B1834&gt;50,Demographics!B1834&lt;=60),"51-60",IF(AND(Demographics!B1834&gt;60,Demographics!B1834&lt;=70),"61-70",IF(Demographics!B1834&gt;=71,"&gt;70","")))))))</f>
        <v>41-50</v>
      </c>
      <c r="D1834">
        <f>VLOOKUP(A1834,Examination!A:G, 2)</f>
        <v>160.69999999999999</v>
      </c>
      <c r="E1834">
        <f>VLOOKUP(A1834,Examination!A:G,3)</f>
        <v>130.9</v>
      </c>
      <c r="F1834">
        <f>VLOOKUP(A1834,Examination!A:G, 4)</f>
        <v>50.7</v>
      </c>
      <c r="G1834">
        <f>VLOOKUP(A1834,Examination!A:G, 5)</f>
        <v>86</v>
      </c>
      <c r="H1834">
        <f>VLOOKUP(A1834,Examination!A:G, 6)</f>
        <v>124</v>
      </c>
      <c r="I1834" t="b">
        <f>VLOOKUP(A1834,Examination!A:G, 7)</f>
        <v>1</v>
      </c>
      <c r="J1834">
        <f>VLOOKUP(A1834,Labs!A:B,2)</f>
        <v>204</v>
      </c>
    </row>
    <row r="1835" spans="1:10" x14ac:dyDescent="0.2">
      <c r="A1835">
        <v>75390</v>
      </c>
      <c r="B1835">
        <v>36</v>
      </c>
      <c r="C1835" t="str">
        <f>IF(Demographics!B1835&lt;=20,"18-20",IF(AND(Demographics!B1835&gt;20,Demographics!B1835&lt;=30),"21-30",IF(AND(Demographics!B1835&gt;30,Demographics!B1835&lt;=40),"31-40",IF(AND(Demographics!B1835&gt;40,Demographics!B1835&lt;=50),"41-50",IF(AND(Demographics!B1835&gt;50,Demographics!B1835&lt;=60),"51-60",IF(AND(Demographics!B1835&gt;60,Demographics!B1835&lt;=70),"61-70",IF(Demographics!B1835&gt;=71,"&gt;70","")))))))</f>
        <v>31-40</v>
      </c>
      <c r="D1835">
        <f>VLOOKUP(A1835,Examination!A:G, 2)</f>
        <v>176.3</v>
      </c>
      <c r="E1835">
        <f>VLOOKUP(A1835,Examination!A:G,3)</f>
        <v>88.9</v>
      </c>
      <c r="F1835">
        <f>VLOOKUP(A1835,Examination!A:G, 4)</f>
        <v>28.6</v>
      </c>
      <c r="G1835">
        <f>VLOOKUP(A1835,Examination!A:G, 5)</f>
        <v>96</v>
      </c>
      <c r="H1835">
        <f>VLOOKUP(A1835,Examination!A:G, 6)</f>
        <v>144</v>
      </c>
      <c r="I1835" t="b">
        <f>VLOOKUP(A1835,Examination!A:G, 7)</f>
        <v>0</v>
      </c>
      <c r="J1835">
        <f>VLOOKUP(A1835,Labs!A:B,2)</f>
        <v>209</v>
      </c>
    </row>
    <row r="1836" spans="1:10" x14ac:dyDescent="0.2">
      <c r="A1836">
        <v>75391</v>
      </c>
      <c r="B1836">
        <v>31</v>
      </c>
      <c r="C1836" t="str">
        <f>IF(Demographics!B1836&lt;=20,"18-20",IF(AND(Demographics!B1836&gt;20,Demographics!B1836&lt;=30),"21-30",IF(AND(Demographics!B1836&gt;30,Demographics!B1836&lt;=40),"31-40",IF(AND(Demographics!B1836&gt;40,Demographics!B1836&lt;=50),"41-50",IF(AND(Demographics!B1836&gt;50,Demographics!B1836&lt;=60),"51-60",IF(AND(Demographics!B1836&gt;60,Demographics!B1836&lt;=70),"61-70",IF(Demographics!B1836&gt;=71,"&gt;70","")))))))</f>
        <v>31-40</v>
      </c>
      <c r="D1836">
        <f>VLOOKUP(A1836,Examination!A:G, 2)</f>
        <v>163.19999999999999</v>
      </c>
      <c r="E1836">
        <f>VLOOKUP(A1836,Examination!A:G,3)</f>
        <v>91.4</v>
      </c>
      <c r="F1836">
        <f>VLOOKUP(A1836,Examination!A:G, 4)</f>
        <v>34.299999999999997</v>
      </c>
      <c r="G1836">
        <f>VLOOKUP(A1836,Examination!A:G, 5)</f>
        <v>76</v>
      </c>
      <c r="H1836">
        <f>VLOOKUP(A1836,Examination!A:G, 6)</f>
        <v>108</v>
      </c>
      <c r="I1836" t="b">
        <f>VLOOKUP(A1836,Examination!A:G, 7)</f>
        <v>1</v>
      </c>
      <c r="J1836">
        <f>VLOOKUP(A1836,Labs!A:B,2)</f>
        <v>206</v>
      </c>
    </row>
    <row r="1837" spans="1:10" x14ac:dyDescent="0.2">
      <c r="A1837">
        <v>75392</v>
      </c>
      <c r="B1837">
        <v>38</v>
      </c>
      <c r="C1837" t="str">
        <f>IF(Demographics!B1837&lt;=20,"18-20",IF(AND(Demographics!B1837&gt;20,Demographics!B1837&lt;=30),"21-30",IF(AND(Demographics!B1837&gt;30,Demographics!B1837&lt;=40),"31-40",IF(AND(Demographics!B1837&gt;40,Demographics!B1837&lt;=50),"41-50",IF(AND(Demographics!B1837&gt;50,Demographics!B1837&lt;=60),"51-60",IF(AND(Demographics!B1837&gt;60,Demographics!B1837&lt;=70),"61-70",IF(Demographics!B1837&gt;=71,"&gt;70","")))))))</f>
        <v>31-40</v>
      </c>
      <c r="D1837">
        <f>VLOOKUP(A1837,Examination!A:G, 2)</f>
        <v>171.9</v>
      </c>
      <c r="E1837">
        <f>VLOOKUP(A1837,Examination!A:G,3)</f>
        <v>66.599999999999994</v>
      </c>
      <c r="F1837">
        <f>VLOOKUP(A1837,Examination!A:G, 4)</f>
        <v>22.5</v>
      </c>
      <c r="G1837">
        <f>VLOOKUP(A1837,Examination!A:G, 5)</f>
        <v>54</v>
      </c>
      <c r="H1837">
        <f>VLOOKUP(A1837,Examination!A:G, 6)</f>
        <v>114</v>
      </c>
      <c r="I1837" t="b">
        <f>VLOOKUP(A1837,Examination!A:G, 7)</f>
        <v>0</v>
      </c>
      <c r="J1837">
        <f>VLOOKUP(A1837,Labs!A:B,2)</f>
        <v>181</v>
      </c>
    </row>
    <row r="1838" spans="1:10" x14ac:dyDescent="0.2">
      <c r="A1838">
        <v>75393</v>
      </c>
      <c r="B1838">
        <v>30</v>
      </c>
      <c r="C1838" t="str">
        <f>IF(Demographics!B1838&lt;=20,"18-20",IF(AND(Demographics!B1838&gt;20,Demographics!B1838&lt;=30),"21-30",IF(AND(Demographics!B1838&gt;30,Demographics!B1838&lt;=40),"31-40",IF(AND(Demographics!B1838&gt;40,Demographics!B1838&lt;=50),"41-50",IF(AND(Demographics!B1838&gt;50,Demographics!B1838&lt;=60),"51-60",IF(AND(Demographics!B1838&gt;60,Demographics!B1838&lt;=70),"61-70",IF(Demographics!B1838&gt;=71,"&gt;70","")))))))</f>
        <v>21-30</v>
      </c>
      <c r="D1838">
        <f>VLOOKUP(A1838,Examination!A:G, 2)</f>
        <v>176</v>
      </c>
      <c r="E1838">
        <f>VLOOKUP(A1838,Examination!A:G,3)</f>
        <v>98.6</v>
      </c>
      <c r="F1838">
        <f>VLOOKUP(A1838,Examination!A:G, 4)</f>
        <v>31.8</v>
      </c>
      <c r="G1838">
        <f>VLOOKUP(A1838,Examination!A:G, 5)</f>
        <v>56</v>
      </c>
      <c r="H1838">
        <f>VLOOKUP(A1838,Examination!A:G, 6)</f>
        <v>94</v>
      </c>
      <c r="I1838" t="b">
        <f>VLOOKUP(A1838,Examination!A:G, 7)</f>
        <v>1</v>
      </c>
      <c r="J1838">
        <f>VLOOKUP(A1838,Labs!A:B,2)</f>
        <v>166</v>
      </c>
    </row>
    <row r="1839" spans="1:10" x14ac:dyDescent="0.2">
      <c r="A1839">
        <v>75394</v>
      </c>
      <c r="B1839">
        <v>30</v>
      </c>
      <c r="C1839" t="str">
        <f>IF(Demographics!B1839&lt;=20,"18-20",IF(AND(Demographics!B1839&gt;20,Demographics!B1839&lt;=30),"21-30",IF(AND(Demographics!B1839&gt;30,Demographics!B1839&lt;=40),"31-40",IF(AND(Demographics!B1839&gt;40,Demographics!B1839&lt;=50),"41-50",IF(AND(Demographics!B1839&gt;50,Demographics!B1839&lt;=60),"51-60",IF(AND(Demographics!B1839&gt;60,Demographics!B1839&lt;=70),"61-70",IF(Demographics!B1839&gt;=71,"&gt;70","")))))))</f>
        <v>21-30</v>
      </c>
      <c r="D1839">
        <f>VLOOKUP(A1839,Examination!A:G, 2)</f>
        <v>142.69999999999999</v>
      </c>
      <c r="E1839">
        <f>VLOOKUP(A1839,Examination!A:G,3)</f>
        <v>37.299999999999997</v>
      </c>
      <c r="F1839">
        <f>VLOOKUP(A1839,Examination!A:G, 4)</f>
        <v>18.3</v>
      </c>
      <c r="G1839">
        <f>VLOOKUP(A1839,Examination!A:G, 5)</f>
        <v>0</v>
      </c>
      <c r="H1839">
        <f>VLOOKUP(A1839,Examination!A:G, 6)</f>
        <v>94</v>
      </c>
      <c r="I1839" t="b">
        <f>VLOOKUP(A1839,Examination!A:G, 7)</f>
        <v>0</v>
      </c>
      <c r="J1839">
        <f>VLOOKUP(A1839,Labs!A:B,2)</f>
        <v>0</v>
      </c>
    </row>
    <row r="1840" spans="1:10" x14ac:dyDescent="0.2">
      <c r="A1840">
        <v>75395</v>
      </c>
      <c r="B1840">
        <v>53</v>
      </c>
      <c r="C1840" t="str">
        <f>IF(Demographics!B1840&lt;=20,"18-20",IF(AND(Demographics!B1840&gt;20,Demographics!B1840&lt;=30),"21-30",IF(AND(Demographics!B1840&gt;30,Demographics!B1840&lt;=40),"31-40",IF(AND(Demographics!B1840&gt;40,Demographics!B1840&lt;=50),"41-50",IF(AND(Demographics!B1840&gt;50,Demographics!B1840&lt;=60),"51-60",IF(AND(Demographics!B1840&gt;60,Demographics!B1840&lt;=70),"61-70",IF(Demographics!B1840&gt;=71,"&gt;70","")))))))</f>
        <v>51-60</v>
      </c>
      <c r="D1840">
        <f>VLOOKUP(A1840,Examination!A:G, 2)</f>
        <v>167.1</v>
      </c>
      <c r="E1840">
        <f>VLOOKUP(A1840,Examination!A:G,3)</f>
        <v>80.099999999999994</v>
      </c>
      <c r="F1840">
        <f>VLOOKUP(A1840,Examination!A:G, 4)</f>
        <v>28.7</v>
      </c>
      <c r="G1840">
        <f>VLOOKUP(A1840,Examination!A:G, 5)</f>
        <v>0</v>
      </c>
      <c r="H1840">
        <f>VLOOKUP(A1840,Examination!A:G, 6)</f>
        <v>0</v>
      </c>
      <c r="I1840" t="b">
        <f>VLOOKUP(A1840,Examination!A:G, 7)</f>
        <v>0</v>
      </c>
      <c r="J1840">
        <f>VLOOKUP(A1840,Labs!A:B,2)</f>
        <v>227</v>
      </c>
    </row>
    <row r="1841" spans="1:10" x14ac:dyDescent="0.2">
      <c r="A1841">
        <v>75396</v>
      </c>
      <c r="B1841">
        <v>26</v>
      </c>
      <c r="C1841" t="str">
        <f>IF(Demographics!B1841&lt;=20,"18-20",IF(AND(Demographics!B1841&gt;20,Demographics!B1841&lt;=30),"21-30",IF(AND(Demographics!B1841&gt;30,Demographics!B1841&lt;=40),"31-40",IF(AND(Demographics!B1841&gt;40,Demographics!B1841&lt;=50),"41-50",IF(AND(Demographics!B1841&gt;50,Demographics!B1841&lt;=60),"51-60",IF(AND(Demographics!B1841&gt;60,Demographics!B1841&lt;=70),"61-70",IF(Demographics!B1841&gt;=71,"&gt;70","")))))))</f>
        <v>21-30</v>
      </c>
      <c r="D1841">
        <f>VLOOKUP(A1841,Examination!A:G, 2)</f>
        <v>86.9</v>
      </c>
      <c r="E1841">
        <f>VLOOKUP(A1841,Examination!A:G,3)</f>
        <v>11.5</v>
      </c>
      <c r="F1841">
        <f>VLOOKUP(A1841,Examination!A:G, 4)</f>
        <v>15.2</v>
      </c>
      <c r="G1841">
        <f>VLOOKUP(A1841,Examination!A:G, 5)</f>
        <v>0</v>
      </c>
      <c r="H1841">
        <f>VLOOKUP(A1841,Examination!A:G, 6)</f>
        <v>0</v>
      </c>
      <c r="I1841" t="b">
        <f>VLOOKUP(A1841,Examination!A:G, 7)</f>
        <v>0</v>
      </c>
      <c r="J1841">
        <f>VLOOKUP(A1841,Labs!A:B,2)</f>
        <v>0</v>
      </c>
    </row>
    <row r="1842" spans="1:10" x14ac:dyDescent="0.2">
      <c r="A1842">
        <v>75397</v>
      </c>
      <c r="B1842">
        <v>62</v>
      </c>
      <c r="C1842" t="str">
        <f>IF(Demographics!B1842&lt;=20,"18-20",IF(AND(Demographics!B1842&gt;20,Demographics!B1842&lt;=30),"21-30",IF(AND(Demographics!B1842&gt;30,Demographics!B1842&lt;=40),"31-40",IF(AND(Demographics!B1842&gt;40,Demographics!B1842&lt;=50),"41-50",IF(AND(Demographics!B1842&gt;50,Demographics!B1842&lt;=60),"51-60",IF(AND(Demographics!B1842&gt;60,Demographics!B1842&lt;=70),"61-70",IF(Demographics!B1842&gt;=71,"&gt;70","")))))))</f>
        <v>61-70</v>
      </c>
      <c r="D1842">
        <f>VLOOKUP(A1842,Examination!A:G, 2)</f>
        <v>161.80000000000001</v>
      </c>
      <c r="E1842">
        <f>VLOOKUP(A1842,Examination!A:G,3)</f>
        <v>87.6</v>
      </c>
      <c r="F1842">
        <f>VLOOKUP(A1842,Examination!A:G, 4)</f>
        <v>33.5</v>
      </c>
      <c r="G1842">
        <f>VLOOKUP(A1842,Examination!A:G, 5)</f>
        <v>72</v>
      </c>
      <c r="H1842">
        <f>VLOOKUP(A1842,Examination!A:G, 6)</f>
        <v>138</v>
      </c>
      <c r="I1842" t="b">
        <f>VLOOKUP(A1842,Examination!A:G, 7)</f>
        <v>1</v>
      </c>
      <c r="J1842">
        <f>VLOOKUP(A1842,Labs!A:B,2)</f>
        <v>209</v>
      </c>
    </row>
    <row r="1843" spans="1:10" x14ac:dyDescent="0.2">
      <c r="A1843">
        <v>75398</v>
      </c>
      <c r="B1843">
        <v>31</v>
      </c>
      <c r="C1843" t="str">
        <f>IF(Demographics!B1843&lt;=20,"18-20",IF(AND(Demographics!B1843&gt;20,Demographics!B1843&lt;=30),"21-30",IF(AND(Demographics!B1843&gt;30,Demographics!B1843&lt;=40),"31-40",IF(AND(Demographics!B1843&gt;40,Demographics!B1843&lt;=50),"41-50",IF(AND(Demographics!B1843&gt;50,Demographics!B1843&lt;=60),"51-60",IF(AND(Demographics!B1843&gt;60,Demographics!B1843&lt;=70),"61-70",IF(Demographics!B1843&gt;=71,"&gt;70","")))))))</f>
        <v>31-40</v>
      </c>
      <c r="D1843">
        <f>VLOOKUP(A1843,Examination!A:G, 2)</f>
        <v>126.2</v>
      </c>
      <c r="E1843">
        <f>VLOOKUP(A1843,Examination!A:G,3)</f>
        <v>22.7</v>
      </c>
      <c r="F1843">
        <f>VLOOKUP(A1843,Examination!A:G, 4)</f>
        <v>14.3</v>
      </c>
      <c r="G1843">
        <f>VLOOKUP(A1843,Examination!A:G, 5)</f>
        <v>0</v>
      </c>
      <c r="H1843">
        <f>VLOOKUP(A1843,Examination!A:G, 6)</f>
        <v>92</v>
      </c>
      <c r="I1843" t="b">
        <f>VLOOKUP(A1843,Examination!A:G, 7)</f>
        <v>0</v>
      </c>
      <c r="J1843">
        <f>VLOOKUP(A1843,Labs!A:B,2)</f>
        <v>120</v>
      </c>
    </row>
    <row r="1844" spans="1:10" x14ac:dyDescent="0.2">
      <c r="A1844">
        <v>75399</v>
      </c>
      <c r="B1844">
        <v>27</v>
      </c>
      <c r="C1844" t="str">
        <f>IF(Demographics!B1844&lt;=20,"18-20",IF(AND(Demographics!B1844&gt;20,Demographics!B1844&lt;=30),"21-30",IF(AND(Demographics!B1844&gt;30,Demographics!B1844&lt;=40),"31-40",IF(AND(Demographics!B1844&gt;40,Demographics!B1844&lt;=50),"41-50",IF(AND(Demographics!B1844&gt;50,Demographics!B1844&lt;=60),"51-60",IF(AND(Demographics!B1844&gt;60,Demographics!B1844&lt;=70),"61-70",IF(Demographics!B1844&gt;=71,"&gt;70","")))))))</f>
        <v>21-30</v>
      </c>
      <c r="D1844">
        <f>VLOOKUP(A1844,Examination!A:G, 2)</f>
        <v>151.19999999999999</v>
      </c>
      <c r="E1844">
        <f>VLOOKUP(A1844,Examination!A:G,3)</f>
        <v>71.3</v>
      </c>
      <c r="F1844">
        <f>VLOOKUP(A1844,Examination!A:G, 4)</f>
        <v>31.2</v>
      </c>
      <c r="G1844">
        <f>VLOOKUP(A1844,Examination!A:G, 5)</f>
        <v>68</v>
      </c>
      <c r="H1844">
        <f>VLOOKUP(A1844,Examination!A:G, 6)</f>
        <v>106</v>
      </c>
      <c r="I1844" t="b">
        <f>VLOOKUP(A1844,Examination!A:G, 7)</f>
        <v>1</v>
      </c>
      <c r="J1844">
        <f>VLOOKUP(A1844,Labs!A:B,2)</f>
        <v>218</v>
      </c>
    </row>
    <row r="1845" spans="1:10" x14ac:dyDescent="0.2">
      <c r="A1845">
        <v>75400</v>
      </c>
      <c r="B1845">
        <v>50</v>
      </c>
      <c r="C1845" t="str">
        <f>IF(Demographics!B1845&lt;=20,"18-20",IF(AND(Demographics!B1845&gt;20,Demographics!B1845&lt;=30),"21-30",IF(AND(Demographics!B1845&gt;30,Demographics!B1845&lt;=40),"31-40",IF(AND(Demographics!B1845&gt;40,Demographics!B1845&lt;=50),"41-50",IF(AND(Demographics!B1845&gt;50,Demographics!B1845&lt;=60),"51-60",IF(AND(Demographics!B1845&gt;60,Demographics!B1845&lt;=70),"61-70",IF(Demographics!B1845&gt;=71,"&gt;70","")))))))</f>
        <v>41-50</v>
      </c>
      <c r="D1845">
        <f>VLOOKUP(A1845,Examination!A:G, 2)</f>
        <v>166.4</v>
      </c>
      <c r="E1845">
        <f>VLOOKUP(A1845,Examination!A:G,3)</f>
        <v>84.4</v>
      </c>
      <c r="F1845">
        <f>VLOOKUP(A1845,Examination!A:G, 4)</f>
        <v>30.5</v>
      </c>
      <c r="G1845">
        <f>VLOOKUP(A1845,Examination!A:G, 5)</f>
        <v>0</v>
      </c>
      <c r="H1845">
        <f>VLOOKUP(A1845,Examination!A:G, 6)</f>
        <v>0</v>
      </c>
      <c r="I1845" t="b">
        <f>VLOOKUP(A1845,Examination!A:G, 7)</f>
        <v>1</v>
      </c>
      <c r="J1845">
        <f>VLOOKUP(A1845,Labs!A:B,2)</f>
        <v>146</v>
      </c>
    </row>
    <row r="1846" spans="1:10" x14ac:dyDescent="0.2">
      <c r="A1846">
        <v>75401</v>
      </c>
      <c r="B1846">
        <v>34</v>
      </c>
      <c r="C1846" t="str">
        <f>IF(Demographics!B1846&lt;=20,"18-20",IF(AND(Demographics!B1846&gt;20,Demographics!B1846&lt;=30),"21-30",IF(AND(Demographics!B1846&gt;30,Demographics!B1846&lt;=40),"31-40",IF(AND(Demographics!B1846&gt;40,Demographics!B1846&lt;=50),"41-50",IF(AND(Demographics!B1846&gt;50,Demographics!B1846&lt;=60),"51-60",IF(AND(Demographics!B1846&gt;60,Demographics!B1846&lt;=70),"61-70",IF(Demographics!B1846&gt;=71,"&gt;70","")))))))</f>
        <v>31-40</v>
      </c>
      <c r="D1846">
        <f>VLOOKUP(A1846,Examination!A:G, 2)</f>
        <v>0</v>
      </c>
      <c r="E1846">
        <f>VLOOKUP(A1846,Examination!A:G,3)</f>
        <v>8.5</v>
      </c>
      <c r="F1846">
        <f>VLOOKUP(A1846,Examination!A:G, 4)</f>
        <v>0</v>
      </c>
      <c r="G1846">
        <f>VLOOKUP(A1846,Examination!A:G, 5)</f>
        <v>0</v>
      </c>
      <c r="H1846">
        <f>VLOOKUP(A1846,Examination!A:G, 6)</f>
        <v>0</v>
      </c>
      <c r="I1846" t="e">
        <f>VLOOKUP(A1846,Examination!A:G, 7)</f>
        <v>#DIV/0!</v>
      </c>
      <c r="J1846">
        <f>VLOOKUP(A1846,Labs!A:B,2)</f>
        <v>0</v>
      </c>
    </row>
    <row r="1847" spans="1:10" x14ac:dyDescent="0.2">
      <c r="A1847">
        <v>75402</v>
      </c>
      <c r="B1847">
        <v>33</v>
      </c>
      <c r="C1847" t="str">
        <f>IF(Demographics!B1847&lt;=20,"18-20",IF(AND(Demographics!B1847&gt;20,Demographics!B1847&lt;=30),"21-30",IF(AND(Demographics!B1847&gt;30,Demographics!B1847&lt;=40),"31-40",IF(AND(Demographics!B1847&gt;40,Demographics!B1847&lt;=50),"41-50",IF(AND(Demographics!B1847&gt;50,Demographics!B1847&lt;=60),"51-60",IF(AND(Demographics!B1847&gt;60,Demographics!B1847&lt;=70),"61-70",IF(Demographics!B1847&gt;=71,"&gt;70","")))))))</f>
        <v>31-40</v>
      </c>
      <c r="D1847">
        <f>VLOOKUP(A1847,Examination!A:G, 2)</f>
        <v>0</v>
      </c>
      <c r="E1847">
        <f>VLOOKUP(A1847,Examination!A:G,3)</f>
        <v>10.8</v>
      </c>
      <c r="F1847">
        <f>VLOOKUP(A1847,Examination!A:G, 4)</f>
        <v>0</v>
      </c>
      <c r="G1847">
        <f>VLOOKUP(A1847,Examination!A:G, 5)</f>
        <v>0</v>
      </c>
      <c r="H1847">
        <f>VLOOKUP(A1847,Examination!A:G, 6)</f>
        <v>0</v>
      </c>
      <c r="I1847" t="e">
        <f>VLOOKUP(A1847,Examination!A:G, 7)</f>
        <v>#DIV/0!</v>
      </c>
      <c r="J1847">
        <f>VLOOKUP(A1847,Labs!A:B,2)</f>
        <v>0</v>
      </c>
    </row>
    <row r="1848" spans="1:10" x14ac:dyDescent="0.2">
      <c r="A1848">
        <v>75403</v>
      </c>
      <c r="B1848">
        <v>27</v>
      </c>
      <c r="C1848" t="str">
        <f>IF(Demographics!B1848&lt;=20,"18-20",IF(AND(Demographics!B1848&gt;20,Demographics!B1848&lt;=30),"21-30",IF(AND(Demographics!B1848&gt;30,Demographics!B1848&lt;=40),"31-40",IF(AND(Demographics!B1848&gt;40,Demographics!B1848&lt;=50),"41-50",IF(AND(Demographics!B1848&gt;50,Demographics!B1848&lt;=60),"51-60",IF(AND(Demographics!B1848&gt;60,Demographics!B1848&lt;=70),"61-70",IF(Demographics!B1848&gt;=71,"&gt;70","")))))))</f>
        <v>21-30</v>
      </c>
      <c r="D1848">
        <f>VLOOKUP(A1848,Examination!A:G, 2)</f>
        <v>168</v>
      </c>
      <c r="E1848">
        <f>VLOOKUP(A1848,Examination!A:G,3)</f>
        <v>128.9</v>
      </c>
      <c r="F1848">
        <f>VLOOKUP(A1848,Examination!A:G, 4)</f>
        <v>45.7</v>
      </c>
      <c r="G1848">
        <f>VLOOKUP(A1848,Examination!A:G, 5)</f>
        <v>72</v>
      </c>
      <c r="H1848">
        <f>VLOOKUP(A1848,Examination!A:G, 6)</f>
        <v>128</v>
      </c>
      <c r="I1848" t="b">
        <f>VLOOKUP(A1848,Examination!A:G, 7)</f>
        <v>1</v>
      </c>
      <c r="J1848">
        <f>VLOOKUP(A1848,Labs!A:B,2)</f>
        <v>134</v>
      </c>
    </row>
    <row r="1849" spans="1:10" x14ac:dyDescent="0.2">
      <c r="A1849">
        <v>75404</v>
      </c>
      <c r="B1849">
        <v>43</v>
      </c>
      <c r="C1849" t="str">
        <f>IF(Demographics!B1849&lt;=20,"18-20",IF(AND(Demographics!B1849&gt;20,Demographics!B1849&lt;=30),"21-30",IF(AND(Demographics!B1849&gt;30,Demographics!B1849&lt;=40),"31-40",IF(AND(Demographics!B1849&gt;40,Demographics!B1849&lt;=50),"41-50",IF(AND(Demographics!B1849&gt;50,Demographics!B1849&lt;=60),"51-60",IF(AND(Demographics!B1849&gt;60,Demographics!B1849&lt;=70),"61-70",IF(Demographics!B1849&gt;=71,"&gt;70","")))))))</f>
        <v>41-50</v>
      </c>
      <c r="D1849">
        <f>VLOOKUP(A1849,Examination!A:G, 2)</f>
        <v>172.3</v>
      </c>
      <c r="E1849">
        <f>VLOOKUP(A1849,Examination!A:G,3)</f>
        <v>114.2</v>
      </c>
      <c r="F1849">
        <f>VLOOKUP(A1849,Examination!A:G, 4)</f>
        <v>38.5</v>
      </c>
      <c r="G1849">
        <f>VLOOKUP(A1849,Examination!A:G, 5)</f>
        <v>64</v>
      </c>
      <c r="H1849">
        <f>VLOOKUP(A1849,Examination!A:G, 6)</f>
        <v>106</v>
      </c>
      <c r="I1849" t="b">
        <f>VLOOKUP(A1849,Examination!A:G, 7)</f>
        <v>1</v>
      </c>
      <c r="J1849">
        <f>VLOOKUP(A1849,Labs!A:B,2)</f>
        <v>267</v>
      </c>
    </row>
    <row r="1850" spans="1:10" x14ac:dyDescent="0.2">
      <c r="A1850">
        <v>75405</v>
      </c>
      <c r="B1850">
        <v>52</v>
      </c>
      <c r="C1850" t="str">
        <f>IF(Demographics!B1850&lt;=20,"18-20",IF(AND(Demographics!B1850&gt;20,Demographics!B1850&lt;=30),"21-30",IF(AND(Demographics!B1850&gt;30,Demographics!B1850&lt;=40),"31-40",IF(AND(Demographics!B1850&gt;40,Demographics!B1850&lt;=50),"41-50",IF(AND(Demographics!B1850&gt;50,Demographics!B1850&lt;=60),"51-60",IF(AND(Demographics!B1850&gt;60,Demographics!B1850&lt;=70),"61-70",IF(Demographics!B1850&gt;=71,"&gt;70","")))))))</f>
        <v>51-60</v>
      </c>
      <c r="D1850">
        <f>VLOOKUP(A1850,Examination!A:G, 2)</f>
        <v>159.6</v>
      </c>
      <c r="E1850">
        <f>VLOOKUP(A1850,Examination!A:G,3)</f>
        <v>113.1</v>
      </c>
      <c r="F1850">
        <f>VLOOKUP(A1850,Examination!A:G, 4)</f>
        <v>44.4</v>
      </c>
      <c r="G1850">
        <f>VLOOKUP(A1850,Examination!A:G, 5)</f>
        <v>76</v>
      </c>
      <c r="H1850">
        <f>VLOOKUP(A1850,Examination!A:G, 6)</f>
        <v>124</v>
      </c>
      <c r="I1850" t="b">
        <f>VLOOKUP(A1850,Examination!A:G, 7)</f>
        <v>1</v>
      </c>
      <c r="J1850">
        <f>VLOOKUP(A1850,Labs!A:B,2)</f>
        <v>135</v>
      </c>
    </row>
    <row r="1851" spans="1:10" x14ac:dyDescent="0.2">
      <c r="A1851">
        <v>75406</v>
      </c>
      <c r="B1851">
        <v>76</v>
      </c>
      <c r="C1851" t="str">
        <f>IF(Demographics!B1851&lt;=20,"18-20",IF(AND(Demographics!B1851&gt;20,Demographics!B1851&lt;=30),"21-30",IF(AND(Demographics!B1851&gt;30,Demographics!B1851&lt;=40),"31-40",IF(AND(Demographics!B1851&gt;40,Demographics!B1851&lt;=50),"41-50",IF(AND(Demographics!B1851&gt;50,Demographics!B1851&lt;=60),"51-60",IF(AND(Demographics!B1851&gt;60,Demographics!B1851&lt;=70),"61-70",IF(Demographics!B1851&gt;=71,"&gt;70","")))))))</f>
        <v>&gt;70</v>
      </c>
      <c r="D1851">
        <f>VLOOKUP(A1851,Examination!A:G, 2)</f>
        <v>166.7</v>
      </c>
      <c r="E1851">
        <f>VLOOKUP(A1851,Examination!A:G,3)</f>
        <v>47.8</v>
      </c>
      <c r="F1851">
        <f>VLOOKUP(A1851,Examination!A:G, 4)</f>
        <v>17.2</v>
      </c>
      <c r="G1851">
        <f>VLOOKUP(A1851,Examination!A:G, 5)</f>
        <v>0</v>
      </c>
      <c r="H1851">
        <f>VLOOKUP(A1851,Examination!A:G, 6)</f>
        <v>0</v>
      </c>
      <c r="I1851" t="b">
        <f>VLOOKUP(A1851,Examination!A:G, 7)</f>
        <v>0</v>
      </c>
      <c r="J1851">
        <f>VLOOKUP(A1851,Labs!A:B,2)</f>
        <v>154</v>
      </c>
    </row>
    <row r="1852" spans="1:10" x14ac:dyDescent="0.2">
      <c r="A1852">
        <v>75407</v>
      </c>
      <c r="B1852">
        <v>23</v>
      </c>
      <c r="C1852" t="str">
        <f>IF(Demographics!B1852&lt;=20,"18-20",IF(AND(Demographics!B1852&gt;20,Demographics!B1852&lt;=30),"21-30",IF(AND(Demographics!B1852&gt;30,Demographics!B1852&lt;=40),"31-40",IF(AND(Demographics!B1852&gt;40,Demographics!B1852&lt;=50),"41-50",IF(AND(Demographics!B1852&gt;50,Demographics!B1852&lt;=60),"51-60",IF(AND(Demographics!B1852&gt;60,Demographics!B1852&lt;=70),"61-70",IF(Demographics!B1852&gt;=71,"&gt;70","")))))))</f>
        <v>21-30</v>
      </c>
      <c r="D1852">
        <f>VLOOKUP(A1852,Examination!A:G, 2)</f>
        <v>167.8</v>
      </c>
      <c r="E1852">
        <f>VLOOKUP(A1852,Examination!A:G,3)</f>
        <v>59.6</v>
      </c>
      <c r="F1852">
        <f>VLOOKUP(A1852,Examination!A:G, 4)</f>
        <v>21.2</v>
      </c>
      <c r="G1852">
        <f>VLOOKUP(A1852,Examination!A:G, 5)</f>
        <v>64</v>
      </c>
      <c r="H1852">
        <f>VLOOKUP(A1852,Examination!A:G, 6)</f>
        <v>108</v>
      </c>
      <c r="I1852" t="b">
        <f>VLOOKUP(A1852,Examination!A:G, 7)</f>
        <v>0</v>
      </c>
      <c r="J1852">
        <f>VLOOKUP(A1852,Labs!A:B,2)</f>
        <v>151</v>
      </c>
    </row>
    <row r="1853" spans="1:10" x14ac:dyDescent="0.2">
      <c r="A1853">
        <v>75408</v>
      </c>
      <c r="B1853">
        <v>27</v>
      </c>
      <c r="C1853" t="str">
        <f>IF(Demographics!B1853&lt;=20,"18-20",IF(AND(Demographics!B1853&gt;20,Demographics!B1853&lt;=30),"21-30",IF(AND(Demographics!B1853&gt;30,Demographics!B1853&lt;=40),"31-40",IF(AND(Demographics!B1853&gt;40,Demographics!B1853&lt;=50),"41-50",IF(AND(Demographics!B1853&gt;50,Demographics!B1853&lt;=60),"51-60",IF(AND(Demographics!B1853&gt;60,Demographics!B1853&lt;=70),"61-70",IF(Demographics!B1853&gt;=71,"&gt;70","")))))))</f>
        <v>21-30</v>
      </c>
      <c r="D1853">
        <f>VLOOKUP(A1853,Examination!A:G, 2)</f>
        <v>0</v>
      </c>
      <c r="E1853">
        <f>VLOOKUP(A1853,Examination!A:G,3)</f>
        <v>8.1999999999999993</v>
      </c>
      <c r="F1853">
        <f>VLOOKUP(A1853,Examination!A:G, 4)</f>
        <v>0</v>
      </c>
      <c r="G1853">
        <f>VLOOKUP(A1853,Examination!A:G, 5)</f>
        <v>0</v>
      </c>
      <c r="H1853">
        <f>VLOOKUP(A1853,Examination!A:G, 6)</f>
        <v>0</v>
      </c>
      <c r="I1853" t="e">
        <f>VLOOKUP(A1853,Examination!A:G, 7)</f>
        <v>#DIV/0!</v>
      </c>
      <c r="J1853">
        <f>VLOOKUP(A1853,Labs!A:B,2)</f>
        <v>0</v>
      </c>
    </row>
    <row r="1854" spans="1:10" x14ac:dyDescent="0.2">
      <c r="A1854">
        <v>75409</v>
      </c>
      <c r="B1854">
        <v>47</v>
      </c>
      <c r="C1854" t="str">
        <f>IF(Demographics!B1854&lt;=20,"18-20",IF(AND(Demographics!B1854&gt;20,Demographics!B1854&lt;=30),"21-30",IF(AND(Demographics!B1854&gt;30,Demographics!B1854&lt;=40),"31-40",IF(AND(Demographics!B1854&gt;40,Demographics!B1854&lt;=50),"41-50",IF(AND(Demographics!B1854&gt;50,Demographics!B1854&lt;=60),"51-60",IF(AND(Demographics!B1854&gt;60,Demographics!B1854&lt;=70),"61-70",IF(Demographics!B1854&gt;=71,"&gt;70","")))))))</f>
        <v>41-50</v>
      </c>
      <c r="D1854">
        <f>VLOOKUP(A1854,Examination!A:G, 2)</f>
        <v>171</v>
      </c>
      <c r="E1854">
        <f>VLOOKUP(A1854,Examination!A:G,3)</f>
        <v>76.5</v>
      </c>
      <c r="F1854">
        <f>VLOOKUP(A1854,Examination!A:G, 4)</f>
        <v>26.2</v>
      </c>
      <c r="G1854">
        <f>VLOOKUP(A1854,Examination!A:G, 5)</f>
        <v>108</v>
      </c>
      <c r="H1854">
        <f>VLOOKUP(A1854,Examination!A:G, 6)</f>
        <v>150</v>
      </c>
      <c r="I1854" t="b">
        <f>VLOOKUP(A1854,Examination!A:G, 7)</f>
        <v>0</v>
      </c>
      <c r="J1854">
        <f>VLOOKUP(A1854,Labs!A:B,2)</f>
        <v>252</v>
      </c>
    </row>
    <row r="1855" spans="1:10" x14ac:dyDescent="0.2">
      <c r="A1855">
        <v>75410</v>
      </c>
      <c r="B1855">
        <v>43</v>
      </c>
      <c r="C1855" t="str">
        <f>IF(Demographics!B1855&lt;=20,"18-20",IF(AND(Demographics!B1855&gt;20,Demographics!B1855&lt;=30),"21-30",IF(AND(Demographics!B1855&gt;30,Demographics!B1855&lt;=40),"31-40",IF(AND(Demographics!B1855&gt;40,Demographics!B1855&lt;=50),"41-50",IF(AND(Demographics!B1855&gt;50,Demographics!B1855&lt;=60),"51-60",IF(AND(Demographics!B1855&gt;60,Demographics!B1855&lt;=70),"61-70",IF(Demographics!B1855&gt;=71,"&gt;70","")))))))</f>
        <v>41-50</v>
      </c>
      <c r="D1855">
        <f>VLOOKUP(A1855,Examination!A:G, 2)</f>
        <v>152.5</v>
      </c>
      <c r="E1855">
        <f>VLOOKUP(A1855,Examination!A:G,3)</f>
        <v>55.1</v>
      </c>
      <c r="F1855">
        <f>VLOOKUP(A1855,Examination!A:G, 4)</f>
        <v>23.7</v>
      </c>
      <c r="G1855">
        <f>VLOOKUP(A1855,Examination!A:G, 5)</f>
        <v>54</v>
      </c>
      <c r="H1855">
        <f>VLOOKUP(A1855,Examination!A:G, 6)</f>
        <v>98</v>
      </c>
      <c r="I1855" t="b">
        <f>VLOOKUP(A1855,Examination!A:G, 7)</f>
        <v>0</v>
      </c>
      <c r="J1855">
        <f>VLOOKUP(A1855,Labs!A:B,2)</f>
        <v>143</v>
      </c>
    </row>
    <row r="1856" spans="1:10" x14ac:dyDescent="0.2">
      <c r="A1856">
        <v>75411</v>
      </c>
      <c r="B1856">
        <v>41</v>
      </c>
      <c r="C1856" t="str">
        <f>IF(Demographics!B1856&lt;=20,"18-20",IF(AND(Demographics!B1856&gt;20,Demographics!B1856&lt;=30),"21-30",IF(AND(Demographics!B1856&gt;30,Demographics!B1856&lt;=40),"31-40",IF(AND(Demographics!B1856&gt;40,Demographics!B1856&lt;=50),"41-50",IF(AND(Demographics!B1856&gt;50,Demographics!B1856&lt;=60),"51-60",IF(AND(Demographics!B1856&gt;60,Demographics!B1856&lt;=70),"61-70",IF(Demographics!B1856&gt;=71,"&gt;70","")))))))</f>
        <v>41-50</v>
      </c>
      <c r="D1856">
        <f>VLOOKUP(A1856,Examination!A:G, 2)</f>
        <v>122.4</v>
      </c>
      <c r="E1856">
        <f>VLOOKUP(A1856,Examination!A:G,3)</f>
        <v>24.3</v>
      </c>
      <c r="F1856">
        <f>VLOOKUP(A1856,Examination!A:G, 4)</f>
        <v>16.2</v>
      </c>
      <c r="G1856">
        <f>VLOOKUP(A1856,Examination!A:G, 5)</f>
        <v>0</v>
      </c>
      <c r="H1856">
        <f>VLOOKUP(A1856,Examination!A:G, 6)</f>
        <v>0</v>
      </c>
      <c r="I1856" t="b">
        <f>VLOOKUP(A1856,Examination!A:G, 7)</f>
        <v>0</v>
      </c>
      <c r="J1856">
        <f>VLOOKUP(A1856,Labs!A:B,2)</f>
        <v>0</v>
      </c>
    </row>
    <row r="1857" spans="1:10" x14ac:dyDescent="0.2">
      <c r="A1857">
        <v>75412</v>
      </c>
      <c r="B1857">
        <v>37</v>
      </c>
      <c r="C1857" t="str">
        <f>IF(Demographics!B1857&lt;=20,"18-20",IF(AND(Demographics!B1857&gt;20,Demographics!B1857&lt;=30),"21-30",IF(AND(Demographics!B1857&gt;30,Demographics!B1857&lt;=40),"31-40",IF(AND(Demographics!B1857&gt;40,Demographics!B1857&lt;=50),"41-50",IF(AND(Demographics!B1857&gt;50,Demographics!B1857&lt;=60),"51-60",IF(AND(Demographics!B1857&gt;60,Demographics!B1857&lt;=70),"61-70",IF(Demographics!B1857&gt;=71,"&gt;70","")))))))</f>
        <v>31-40</v>
      </c>
      <c r="D1857">
        <f>VLOOKUP(A1857,Examination!A:G, 2)</f>
        <v>136.6</v>
      </c>
      <c r="E1857">
        <f>VLOOKUP(A1857,Examination!A:G,3)</f>
        <v>28.9</v>
      </c>
      <c r="F1857">
        <f>VLOOKUP(A1857,Examination!A:G, 4)</f>
        <v>15.5</v>
      </c>
      <c r="G1857">
        <f>VLOOKUP(A1857,Examination!A:G, 5)</f>
        <v>60</v>
      </c>
      <c r="H1857">
        <f>VLOOKUP(A1857,Examination!A:G, 6)</f>
        <v>104</v>
      </c>
      <c r="I1857" t="b">
        <f>VLOOKUP(A1857,Examination!A:G, 7)</f>
        <v>0</v>
      </c>
      <c r="J1857">
        <f>VLOOKUP(A1857,Labs!A:B,2)</f>
        <v>124</v>
      </c>
    </row>
    <row r="1858" spans="1:10" x14ac:dyDescent="0.2">
      <c r="A1858">
        <v>75413</v>
      </c>
      <c r="B1858">
        <v>50</v>
      </c>
      <c r="C1858" t="str">
        <f>IF(Demographics!B1858&lt;=20,"18-20",IF(AND(Demographics!B1858&gt;20,Demographics!B1858&lt;=30),"21-30",IF(AND(Demographics!B1858&gt;30,Demographics!B1858&lt;=40),"31-40",IF(AND(Demographics!B1858&gt;40,Demographics!B1858&lt;=50),"41-50",IF(AND(Demographics!B1858&gt;50,Demographics!B1858&lt;=60),"51-60",IF(AND(Demographics!B1858&gt;60,Demographics!B1858&lt;=70),"61-70",IF(Demographics!B1858&gt;=71,"&gt;70","")))))))</f>
        <v>41-50</v>
      </c>
      <c r="D1858">
        <f>VLOOKUP(A1858,Examination!A:G, 2)</f>
        <v>167.8</v>
      </c>
      <c r="E1858">
        <f>VLOOKUP(A1858,Examination!A:G,3)</f>
        <v>46.5</v>
      </c>
      <c r="F1858">
        <f>VLOOKUP(A1858,Examination!A:G, 4)</f>
        <v>16.5</v>
      </c>
      <c r="G1858">
        <f>VLOOKUP(A1858,Examination!A:G, 5)</f>
        <v>72</v>
      </c>
      <c r="H1858">
        <f>VLOOKUP(A1858,Examination!A:G, 6)</f>
        <v>104</v>
      </c>
      <c r="I1858" t="b">
        <f>VLOOKUP(A1858,Examination!A:G, 7)</f>
        <v>0</v>
      </c>
      <c r="J1858">
        <f>VLOOKUP(A1858,Labs!A:B,2)</f>
        <v>179</v>
      </c>
    </row>
    <row r="1859" spans="1:10" x14ac:dyDescent="0.2">
      <c r="A1859">
        <v>75414</v>
      </c>
      <c r="B1859">
        <v>56</v>
      </c>
      <c r="C1859" t="str">
        <f>IF(Demographics!B1859&lt;=20,"18-20",IF(AND(Demographics!B1859&gt;20,Demographics!B1859&lt;=30),"21-30",IF(AND(Demographics!B1859&gt;30,Demographics!B1859&lt;=40),"31-40",IF(AND(Demographics!B1859&gt;40,Demographics!B1859&lt;=50),"41-50",IF(AND(Demographics!B1859&gt;50,Demographics!B1859&lt;=60),"51-60",IF(AND(Demographics!B1859&gt;60,Demographics!B1859&lt;=70),"61-70",IF(Demographics!B1859&gt;=71,"&gt;70","")))))))</f>
        <v>51-60</v>
      </c>
      <c r="D1859">
        <f>VLOOKUP(A1859,Examination!A:G, 2)</f>
        <v>168.8</v>
      </c>
      <c r="E1859">
        <f>VLOOKUP(A1859,Examination!A:G,3)</f>
        <v>67</v>
      </c>
      <c r="F1859">
        <f>VLOOKUP(A1859,Examination!A:G, 4)</f>
        <v>23.5</v>
      </c>
      <c r="G1859">
        <f>VLOOKUP(A1859,Examination!A:G, 5)</f>
        <v>0</v>
      </c>
      <c r="H1859">
        <f>VLOOKUP(A1859,Examination!A:G, 6)</f>
        <v>0</v>
      </c>
      <c r="I1859" t="b">
        <f>VLOOKUP(A1859,Examination!A:G, 7)</f>
        <v>0</v>
      </c>
      <c r="J1859">
        <f>VLOOKUP(A1859,Labs!A:B,2)</f>
        <v>230</v>
      </c>
    </row>
    <row r="1860" spans="1:10" x14ac:dyDescent="0.2">
      <c r="A1860">
        <v>75415</v>
      </c>
      <c r="B1860">
        <v>55</v>
      </c>
      <c r="C1860" t="str">
        <f>IF(Demographics!B1860&lt;=20,"18-20",IF(AND(Demographics!B1860&gt;20,Demographics!B1860&lt;=30),"21-30",IF(AND(Demographics!B1860&gt;30,Demographics!B1860&lt;=40),"31-40",IF(AND(Demographics!B1860&gt;40,Demographics!B1860&lt;=50),"41-50",IF(AND(Demographics!B1860&gt;50,Demographics!B1860&lt;=60),"51-60",IF(AND(Demographics!B1860&gt;60,Demographics!B1860&lt;=70),"61-70",IF(Demographics!B1860&gt;=71,"&gt;70","")))))))</f>
        <v>51-60</v>
      </c>
      <c r="D1860">
        <f>VLOOKUP(A1860,Examination!A:G, 2)</f>
        <v>163</v>
      </c>
      <c r="E1860">
        <f>VLOOKUP(A1860,Examination!A:G,3)</f>
        <v>75.900000000000006</v>
      </c>
      <c r="F1860">
        <f>VLOOKUP(A1860,Examination!A:G, 4)</f>
        <v>28.6</v>
      </c>
      <c r="G1860">
        <f>VLOOKUP(A1860,Examination!A:G, 5)</f>
        <v>66</v>
      </c>
      <c r="H1860">
        <f>VLOOKUP(A1860,Examination!A:G, 6)</f>
        <v>112</v>
      </c>
      <c r="I1860" t="b">
        <f>VLOOKUP(A1860,Examination!A:G, 7)</f>
        <v>0</v>
      </c>
      <c r="J1860">
        <f>VLOOKUP(A1860,Labs!A:B,2)</f>
        <v>178</v>
      </c>
    </row>
    <row r="1861" spans="1:10" x14ac:dyDescent="0.2">
      <c r="A1861">
        <v>75416</v>
      </c>
      <c r="B1861">
        <v>61</v>
      </c>
      <c r="C1861" t="str">
        <f>IF(Demographics!B1861&lt;=20,"18-20",IF(AND(Demographics!B1861&gt;20,Demographics!B1861&lt;=30),"21-30",IF(AND(Demographics!B1861&gt;30,Demographics!B1861&lt;=40),"31-40",IF(AND(Demographics!B1861&gt;40,Demographics!B1861&lt;=50),"41-50",IF(AND(Demographics!B1861&gt;50,Demographics!B1861&lt;=60),"51-60",IF(AND(Demographics!B1861&gt;60,Demographics!B1861&lt;=70),"61-70",IF(Demographics!B1861&gt;=71,"&gt;70","")))))))</f>
        <v>61-70</v>
      </c>
      <c r="D1861">
        <f>VLOOKUP(A1861,Examination!A:G, 2)</f>
        <v>171.6</v>
      </c>
      <c r="E1861">
        <f>VLOOKUP(A1861,Examination!A:G,3)</f>
        <v>117.5</v>
      </c>
      <c r="F1861">
        <f>VLOOKUP(A1861,Examination!A:G, 4)</f>
        <v>39.9</v>
      </c>
      <c r="G1861">
        <f>VLOOKUP(A1861,Examination!A:G, 5)</f>
        <v>56</v>
      </c>
      <c r="H1861">
        <f>VLOOKUP(A1861,Examination!A:G, 6)</f>
        <v>122</v>
      </c>
      <c r="I1861" t="b">
        <f>VLOOKUP(A1861,Examination!A:G, 7)</f>
        <v>1</v>
      </c>
      <c r="J1861">
        <f>VLOOKUP(A1861,Labs!A:B,2)</f>
        <v>196</v>
      </c>
    </row>
    <row r="1862" spans="1:10" x14ac:dyDescent="0.2">
      <c r="A1862">
        <v>75417</v>
      </c>
      <c r="B1862">
        <v>41</v>
      </c>
      <c r="C1862" t="str">
        <f>IF(Demographics!B1862&lt;=20,"18-20",IF(AND(Demographics!B1862&gt;20,Demographics!B1862&lt;=30),"21-30",IF(AND(Demographics!B1862&gt;30,Demographics!B1862&lt;=40),"31-40",IF(AND(Demographics!B1862&gt;40,Demographics!B1862&lt;=50),"41-50",IF(AND(Demographics!B1862&gt;50,Demographics!B1862&lt;=60),"51-60",IF(AND(Demographics!B1862&gt;60,Demographics!B1862&lt;=70),"61-70",IF(Demographics!B1862&gt;=71,"&gt;70","")))))))</f>
        <v>41-50</v>
      </c>
      <c r="D1862">
        <f>VLOOKUP(A1862,Examination!A:G, 2)</f>
        <v>158.4</v>
      </c>
      <c r="E1862">
        <f>VLOOKUP(A1862,Examination!A:G,3)</f>
        <v>50.6</v>
      </c>
      <c r="F1862">
        <f>VLOOKUP(A1862,Examination!A:G, 4)</f>
        <v>20.2</v>
      </c>
      <c r="G1862">
        <f>VLOOKUP(A1862,Examination!A:G, 5)</f>
        <v>58</v>
      </c>
      <c r="H1862">
        <f>VLOOKUP(A1862,Examination!A:G, 6)</f>
        <v>102</v>
      </c>
      <c r="I1862" t="b">
        <f>VLOOKUP(A1862,Examination!A:G, 7)</f>
        <v>0</v>
      </c>
      <c r="J1862">
        <f>VLOOKUP(A1862,Labs!A:B,2)</f>
        <v>0</v>
      </c>
    </row>
    <row r="1863" spans="1:10" x14ac:dyDescent="0.2">
      <c r="A1863">
        <v>75418</v>
      </c>
      <c r="B1863">
        <v>30</v>
      </c>
      <c r="C1863" t="str">
        <f>IF(Demographics!B1863&lt;=20,"18-20",IF(AND(Demographics!B1863&gt;20,Demographics!B1863&lt;=30),"21-30",IF(AND(Demographics!B1863&gt;30,Demographics!B1863&lt;=40),"31-40",IF(AND(Demographics!B1863&gt;40,Demographics!B1863&lt;=50),"41-50",IF(AND(Demographics!B1863&gt;50,Demographics!B1863&lt;=60),"51-60",IF(AND(Demographics!B1863&gt;60,Demographics!B1863&lt;=70),"61-70",IF(Demographics!B1863&gt;=71,"&gt;70","")))))))</f>
        <v>21-30</v>
      </c>
      <c r="D1863">
        <f>VLOOKUP(A1863,Examination!A:G, 2)</f>
        <v>174.2</v>
      </c>
      <c r="E1863">
        <f>VLOOKUP(A1863,Examination!A:G,3)</f>
        <v>83.4</v>
      </c>
      <c r="F1863">
        <f>VLOOKUP(A1863,Examination!A:G, 4)</f>
        <v>27.5</v>
      </c>
      <c r="G1863">
        <f>VLOOKUP(A1863,Examination!A:G, 5)</f>
        <v>76</v>
      </c>
      <c r="H1863">
        <f>VLOOKUP(A1863,Examination!A:G, 6)</f>
        <v>154</v>
      </c>
      <c r="I1863" t="b">
        <f>VLOOKUP(A1863,Examination!A:G, 7)</f>
        <v>0</v>
      </c>
      <c r="J1863">
        <f>VLOOKUP(A1863,Labs!A:B,2)</f>
        <v>202</v>
      </c>
    </row>
    <row r="1864" spans="1:10" x14ac:dyDescent="0.2">
      <c r="A1864">
        <v>75419</v>
      </c>
      <c r="B1864">
        <v>51</v>
      </c>
      <c r="C1864" t="str">
        <f>IF(Demographics!B1864&lt;=20,"18-20",IF(AND(Demographics!B1864&gt;20,Demographics!B1864&lt;=30),"21-30",IF(AND(Demographics!B1864&gt;30,Demographics!B1864&lt;=40),"31-40",IF(AND(Demographics!B1864&gt;40,Demographics!B1864&lt;=50),"41-50",IF(AND(Demographics!B1864&gt;50,Demographics!B1864&lt;=60),"51-60",IF(AND(Demographics!B1864&gt;60,Demographics!B1864&lt;=70),"61-70",IF(Demographics!B1864&gt;=71,"&gt;70","")))))))</f>
        <v>51-60</v>
      </c>
      <c r="D1864">
        <f>VLOOKUP(A1864,Examination!A:G, 2)</f>
        <v>156</v>
      </c>
      <c r="E1864">
        <f>VLOOKUP(A1864,Examination!A:G,3)</f>
        <v>63.3</v>
      </c>
      <c r="F1864">
        <f>VLOOKUP(A1864,Examination!A:G, 4)</f>
        <v>26</v>
      </c>
      <c r="G1864">
        <f>VLOOKUP(A1864,Examination!A:G, 5)</f>
        <v>58</v>
      </c>
      <c r="H1864">
        <f>VLOOKUP(A1864,Examination!A:G, 6)</f>
        <v>104</v>
      </c>
      <c r="I1864" t="b">
        <f>VLOOKUP(A1864,Examination!A:G, 7)</f>
        <v>0</v>
      </c>
      <c r="J1864">
        <f>VLOOKUP(A1864,Labs!A:B,2)</f>
        <v>174</v>
      </c>
    </row>
    <row r="1865" spans="1:10" x14ac:dyDescent="0.2">
      <c r="A1865">
        <v>75420</v>
      </c>
      <c r="B1865">
        <v>65</v>
      </c>
      <c r="C1865" t="str">
        <f>IF(Demographics!B1865&lt;=20,"18-20",IF(AND(Demographics!B1865&gt;20,Demographics!B1865&lt;=30),"21-30",IF(AND(Demographics!B1865&gt;30,Demographics!B1865&lt;=40),"31-40",IF(AND(Demographics!B1865&gt;40,Demographics!B1865&lt;=50),"41-50",IF(AND(Demographics!B1865&gt;50,Demographics!B1865&lt;=60),"51-60",IF(AND(Demographics!B1865&gt;60,Demographics!B1865&lt;=70),"61-70",IF(Demographics!B1865&gt;=71,"&gt;70","")))))))</f>
        <v>61-70</v>
      </c>
      <c r="D1865">
        <f>VLOOKUP(A1865,Examination!A:G, 2)</f>
        <v>118</v>
      </c>
      <c r="E1865">
        <f>VLOOKUP(A1865,Examination!A:G,3)</f>
        <v>23</v>
      </c>
      <c r="F1865">
        <f>VLOOKUP(A1865,Examination!A:G, 4)</f>
        <v>16.5</v>
      </c>
      <c r="G1865">
        <f>VLOOKUP(A1865,Examination!A:G, 5)</f>
        <v>0</v>
      </c>
      <c r="H1865">
        <f>VLOOKUP(A1865,Examination!A:G, 6)</f>
        <v>0</v>
      </c>
      <c r="I1865" t="b">
        <f>VLOOKUP(A1865,Examination!A:G, 7)</f>
        <v>0</v>
      </c>
      <c r="J1865">
        <f>VLOOKUP(A1865,Labs!A:B,2)</f>
        <v>190</v>
      </c>
    </row>
    <row r="1866" spans="1:10" x14ac:dyDescent="0.2">
      <c r="A1866">
        <v>75421</v>
      </c>
      <c r="B1866">
        <v>49</v>
      </c>
      <c r="C1866" t="str">
        <f>IF(Demographics!B1866&lt;=20,"18-20",IF(AND(Demographics!B1866&gt;20,Demographics!B1866&lt;=30),"21-30",IF(AND(Demographics!B1866&gt;30,Demographics!B1866&lt;=40),"31-40",IF(AND(Demographics!B1866&gt;40,Demographics!B1866&lt;=50),"41-50",IF(AND(Demographics!B1866&gt;50,Demographics!B1866&lt;=60),"51-60",IF(AND(Demographics!B1866&gt;60,Demographics!B1866&lt;=70),"61-70",IF(Demographics!B1866&gt;=71,"&gt;70","")))))))</f>
        <v>41-50</v>
      </c>
      <c r="D1866">
        <f>VLOOKUP(A1866,Examination!A:G, 2)</f>
        <v>118.5</v>
      </c>
      <c r="E1866">
        <f>VLOOKUP(A1866,Examination!A:G,3)</f>
        <v>21.1</v>
      </c>
      <c r="F1866">
        <f>VLOOKUP(A1866,Examination!A:G, 4)</f>
        <v>15</v>
      </c>
      <c r="G1866">
        <f>VLOOKUP(A1866,Examination!A:G, 5)</f>
        <v>0</v>
      </c>
      <c r="H1866">
        <f>VLOOKUP(A1866,Examination!A:G, 6)</f>
        <v>0</v>
      </c>
      <c r="I1866" t="b">
        <f>VLOOKUP(A1866,Examination!A:G, 7)</f>
        <v>0</v>
      </c>
      <c r="J1866">
        <f>VLOOKUP(A1866,Labs!A:B,2)</f>
        <v>149</v>
      </c>
    </row>
    <row r="1867" spans="1:10" x14ac:dyDescent="0.2">
      <c r="A1867">
        <v>75422</v>
      </c>
      <c r="B1867">
        <v>41</v>
      </c>
      <c r="C1867" t="str">
        <f>IF(Demographics!B1867&lt;=20,"18-20",IF(AND(Demographics!B1867&gt;20,Demographics!B1867&lt;=30),"21-30",IF(AND(Demographics!B1867&gt;30,Demographics!B1867&lt;=40),"31-40",IF(AND(Demographics!B1867&gt;40,Demographics!B1867&lt;=50),"41-50",IF(AND(Demographics!B1867&gt;50,Demographics!B1867&lt;=60),"51-60",IF(AND(Demographics!B1867&gt;60,Demographics!B1867&lt;=70),"61-70",IF(Demographics!B1867&gt;=71,"&gt;70","")))))))</f>
        <v>41-50</v>
      </c>
      <c r="D1867">
        <f>VLOOKUP(A1867,Examination!A:G, 2)</f>
        <v>162.5</v>
      </c>
      <c r="E1867">
        <f>VLOOKUP(A1867,Examination!A:G,3)</f>
        <v>93.1</v>
      </c>
      <c r="F1867">
        <f>VLOOKUP(A1867,Examination!A:G, 4)</f>
        <v>35.299999999999997</v>
      </c>
      <c r="G1867">
        <f>VLOOKUP(A1867,Examination!A:G, 5)</f>
        <v>78</v>
      </c>
      <c r="H1867">
        <f>VLOOKUP(A1867,Examination!A:G, 6)</f>
        <v>120</v>
      </c>
      <c r="I1867" t="b">
        <f>VLOOKUP(A1867,Examination!A:G, 7)</f>
        <v>1</v>
      </c>
      <c r="J1867">
        <f>VLOOKUP(A1867,Labs!A:B,2)</f>
        <v>146</v>
      </c>
    </row>
    <row r="1868" spans="1:10" x14ac:dyDescent="0.2">
      <c r="A1868">
        <v>75423</v>
      </c>
      <c r="B1868">
        <v>64</v>
      </c>
      <c r="C1868" t="str">
        <f>IF(Demographics!B1868&lt;=20,"18-20",IF(AND(Demographics!B1868&gt;20,Demographics!B1868&lt;=30),"21-30",IF(AND(Demographics!B1868&gt;30,Demographics!B1868&lt;=40),"31-40",IF(AND(Demographics!B1868&gt;40,Demographics!B1868&lt;=50),"41-50",IF(AND(Demographics!B1868&gt;50,Demographics!B1868&lt;=60),"51-60",IF(AND(Demographics!B1868&gt;60,Demographics!B1868&lt;=70),"61-70",IF(Demographics!B1868&gt;=71,"&gt;70","")))))))</f>
        <v>61-70</v>
      </c>
      <c r="D1868">
        <f>VLOOKUP(A1868,Examination!A:G, 2)</f>
        <v>148.80000000000001</v>
      </c>
      <c r="E1868">
        <f>VLOOKUP(A1868,Examination!A:G,3)</f>
        <v>66.099999999999994</v>
      </c>
      <c r="F1868">
        <f>VLOOKUP(A1868,Examination!A:G, 4)</f>
        <v>29.9</v>
      </c>
      <c r="G1868">
        <f>VLOOKUP(A1868,Examination!A:G, 5)</f>
        <v>78</v>
      </c>
      <c r="H1868">
        <f>VLOOKUP(A1868,Examination!A:G, 6)</f>
        <v>132</v>
      </c>
      <c r="I1868" t="b">
        <f>VLOOKUP(A1868,Examination!A:G, 7)</f>
        <v>0</v>
      </c>
      <c r="J1868">
        <f>VLOOKUP(A1868,Labs!A:B,2)</f>
        <v>219</v>
      </c>
    </row>
    <row r="1869" spans="1:10" x14ac:dyDescent="0.2">
      <c r="A1869">
        <v>75424</v>
      </c>
      <c r="B1869">
        <v>48</v>
      </c>
      <c r="C1869" t="str">
        <f>IF(Demographics!B1869&lt;=20,"18-20",IF(AND(Demographics!B1869&gt;20,Demographics!B1869&lt;=30),"21-30",IF(AND(Demographics!B1869&gt;30,Demographics!B1869&lt;=40),"31-40",IF(AND(Demographics!B1869&gt;40,Demographics!B1869&lt;=50),"41-50",IF(AND(Demographics!B1869&gt;50,Demographics!B1869&lt;=60),"51-60",IF(AND(Demographics!B1869&gt;60,Demographics!B1869&lt;=70),"61-70",IF(Demographics!B1869&gt;=71,"&gt;70","")))))))</f>
        <v>41-50</v>
      </c>
      <c r="D1869">
        <f>VLOOKUP(A1869,Examination!A:G, 2)</f>
        <v>178.5</v>
      </c>
      <c r="E1869">
        <f>VLOOKUP(A1869,Examination!A:G,3)</f>
        <v>87.8</v>
      </c>
      <c r="F1869">
        <f>VLOOKUP(A1869,Examination!A:G, 4)</f>
        <v>27.6</v>
      </c>
      <c r="G1869">
        <f>VLOOKUP(A1869,Examination!A:G, 5)</f>
        <v>72</v>
      </c>
      <c r="H1869">
        <f>VLOOKUP(A1869,Examination!A:G, 6)</f>
        <v>116</v>
      </c>
      <c r="I1869" t="b">
        <f>VLOOKUP(A1869,Examination!A:G, 7)</f>
        <v>0</v>
      </c>
      <c r="J1869">
        <f>VLOOKUP(A1869,Labs!A:B,2)</f>
        <v>232</v>
      </c>
    </row>
    <row r="1870" spans="1:10" x14ac:dyDescent="0.2">
      <c r="A1870">
        <v>75425</v>
      </c>
      <c r="B1870">
        <v>35</v>
      </c>
      <c r="C1870" t="str">
        <f>IF(Demographics!B1870&lt;=20,"18-20",IF(AND(Demographics!B1870&gt;20,Demographics!B1870&lt;=30),"21-30",IF(AND(Demographics!B1870&gt;30,Demographics!B1870&lt;=40),"31-40",IF(AND(Demographics!B1870&gt;40,Demographics!B1870&lt;=50),"41-50",IF(AND(Demographics!B1870&gt;50,Demographics!B1870&lt;=60),"51-60",IF(AND(Demographics!B1870&gt;60,Demographics!B1870&lt;=70),"61-70",IF(Demographics!B1870&gt;=71,"&gt;70","")))))))</f>
        <v>31-40</v>
      </c>
      <c r="D1870">
        <f>VLOOKUP(A1870,Examination!A:G, 2)</f>
        <v>157.5</v>
      </c>
      <c r="E1870">
        <f>VLOOKUP(A1870,Examination!A:G,3)</f>
        <v>74</v>
      </c>
      <c r="F1870">
        <f>VLOOKUP(A1870,Examination!A:G, 4)</f>
        <v>29.8</v>
      </c>
      <c r="G1870">
        <f>VLOOKUP(A1870,Examination!A:G, 5)</f>
        <v>74</v>
      </c>
      <c r="H1870">
        <f>VLOOKUP(A1870,Examination!A:G, 6)</f>
        <v>114</v>
      </c>
      <c r="I1870" t="b">
        <f>VLOOKUP(A1870,Examination!A:G, 7)</f>
        <v>0</v>
      </c>
      <c r="J1870">
        <f>VLOOKUP(A1870,Labs!A:B,2)</f>
        <v>183</v>
      </c>
    </row>
    <row r="1871" spans="1:10" x14ac:dyDescent="0.2">
      <c r="A1871">
        <v>75426</v>
      </c>
      <c r="B1871">
        <v>24</v>
      </c>
      <c r="C1871" t="str">
        <f>IF(Demographics!B1871&lt;=20,"18-20",IF(AND(Demographics!B1871&gt;20,Demographics!B1871&lt;=30),"21-30",IF(AND(Demographics!B1871&gt;30,Demographics!B1871&lt;=40),"31-40",IF(AND(Demographics!B1871&gt;40,Demographics!B1871&lt;=50),"41-50",IF(AND(Demographics!B1871&gt;50,Demographics!B1871&lt;=60),"51-60",IF(AND(Demographics!B1871&gt;60,Demographics!B1871&lt;=70),"61-70",IF(Demographics!B1871&gt;=71,"&gt;70","")))))))</f>
        <v>21-30</v>
      </c>
      <c r="D1871">
        <f>VLOOKUP(A1871,Examination!A:G, 2)</f>
        <v>181.9</v>
      </c>
      <c r="E1871">
        <f>VLOOKUP(A1871,Examination!A:G,3)</f>
        <v>83.2</v>
      </c>
      <c r="F1871">
        <f>VLOOKUP(A1871,Examination!A:G, 4)</f>
        <v>25.1</v>
      </c>
      <c r="G1871">
        <f>VLOOKUP(A1871,Examination!A:G, 5)</f>
        <v>0</v>
      </c>
      <c r="H1871">
        <f>VLOOKUP(A1871,Examination!A:G, 6)</f>
        <v>0</v>
      </c>
      <c r="I1871" t="b">
        <f>VLOOKUP(A1871,Examination!A:G, 7)</f>
        <v>0</v>
      </c>
      <c r="J1871">
        <f>VLOOKUP(A1871,Labs!A:B,2)</f>
        <v>138</v>
      </c>
    </row>
    <row r="1872" spans="1:10" x14ac:dyDescent="0.2">
      <c r="A1872">
        <v>75427</v>
      </c>
      <c r="B1872">
        <v>43</v>
      </c>
      <c r="C1872" t="str">
        <f>IF(Demographics!B1872&lt;=20,"18-20",IF(AND(Demographics!B1872&gt;20,Demographics!B1872&lt;=30),"21-30",IF(AND(Demographics!B1872&gt;30,Demographics!B1872&lt;=40),"31-40",IF(AND(Demographics!B1872&gt;40,Demographics!B1872&lt;=50),"41-50",IF(AND(Demographics!B1872&gt;50,Demographics!B1872&lt;=60),"51-60",IF(AND(Demographics!B1872&gt;60,Demographics!B1872&lt;=70),"61-70",IF(Demographics!B1872&gt;=71,"&gt;70","")))))))</f>
        <v>41-50</v>
      </c>
      <c r="D1872">
        <f>VLOOKUP(A1872,Examination!A:G, 2)</f>
        <v>0</v>
      </c>
      <c r="E1872">
        <f>VLOOKUP(A1872,Examination!A:G,3)</f>
        <v>4.5999999999999996</v>
      </c>
      <c r="F1872">
        <f>VLOOKUP(A1872,Examination!A:G, 4)</f>
        <v>0</v>
      </c>
      <c r="G1872">
        <f>VLOOKUP(A1872,Examination!A:G, 5)</f>
        <v>0</v>
      </c>
      <c r="H1872">
        <f>VLOOKUP(A1872,Examination!A:G, 6)</f>
        <v>0</v>
      </c>
      <c r="I1872" t="e">
        <f>VLOOKUP(A1872,Examination!A:G, 7)</f>
        <v>#DIV/0!</v>
      </c>
      <c r="J1872">
        <f>VLOOKUP(A1872,Labs!A:B,2)</f>
        <v>0</v>
      </c>
    </row>
    <row r="1873" spans="1:10" x14ac:dyDescent="0.2">
      <c r="A1873">
        <v>75428</v>
      </c>
      <c r="B1873">
        <v>40</v>
      </c>
      <c r="C1873" t="str">
        <f>IF(Demographics!B1873&lt;=20,"18-20",IF(AND(Demographics!B1873&gt;20,Demographics!B1873&lt;=30),"21-30",IF(AND(Demographics!B1873&gt;30,Demographics!B1873&lt;=40),"31-40",IF(AND(Demographics!B1873&gt;40,Demographics!B1873&lt;=50),"41-50",IF(AND(Demographics!B1873&gt;50,Demographics!B1873&lt;=60),"51-60",IF(AND(Demographics!B1873&gt;60,Demographics!B1873&lt;=70),"61-70",IF(Demographics!B1873&gt;=71,"&gt;70","")))))))</f>
        <v>31-40</v>
      </c>
      <c r="D1873">
        <f>VLOOKUP(A1873,Examination!A:G, 2)</f>
        <v>161.69999999999999</v>
      </c>
      <c r="E1873">
        <f>VLOOKUP(A1873,Examination!A:G,3)</f>
        <v>70.7</v>
      </c>
      <c r="F1873">
        <f>VLOOKUP(A1873,Examination!A:G, 4)</f>
        <v>27</v>
      </c>
      <c r="G1873">
        <f>VLOOKUP(A1873,Examination!A:G, 5)</f>
        <v>0</v>
      </c>
      <c r="H1873">
        <f>VLOOKUP(A1873,Examination!A:G, 6)</f>
        <v>0</v>
      </c>
      <c r="I1873" t="b">
        <f>VLOOKUP(A1873,Examination!A:G, 7)</f>
        <v>0</v>
      </c>
      <c r="J1873">
        <f>VLOOKUP(A1873,Labs!A:B,2)</f>
        <v>170</v>
      </c>
    </row>
    <row r="1874" spans="1:10" x14ac:dyDescent="0.2">
      <c r="A1874">
        <v>75429</v>
      </c>
      <c r="B1874">
        <v>37</v>
      </c>
      <c r="C1874" t="str">
        <f>IF(Demographics!B1874&lt;=20,"18-20",IF(AND(Demographics!B1874&gt;20,Demographics!B1874&lt;=30),"21-30",IF(AND(Demographics!B1874&gt;30,Demographics!B1874&lt;=40),"31-40",IF(AND(Demographics!B1874&gt;40,Demographics!B1874&lt;=50),"41-50",IF(AND(Demographics!B1874&gt;50,Demographics!B1874&lt;=60),"51-60",IF(AND(Demographics!B1874&gt;60,Demographics!B1874&lt;=70),"61-70",IF(Demographics!B1874&gt;=71,"&gt;70","")))))))</f>
        <v>31-40</v>
      </c>
      <c r="D1874">
        <f>VLOOKUP(A1874,Examination!A:G, 2)</f>
        <v>0</v>
      </c>
      <c r="E1874">
        <f>VLOOKUP(A1874,Examination!A:G,3)</f>
        <v>11.3</v>
      </c>
      <c r="F1874">
        <f>VLOOKUP(A1874,Examination!A:G, 4)</f>
        <v>0</v>
      </c>
      <c r="G1874">
        <f>VLOOKUP(A1874,Examination!A:G, 5)</f>
        <v>0</v>
      </c>
      <c r="H1874">
        <f>VLOOKUP(A1874,Examination!A:G, 6)</f>
        <v>0</v>
      </c>
      <c r="I1874" t="e">
        <f>VLOOKUP(A1874,Examination!A:G, 7)</f>
        <v>#DIV/0!</v>
      </c>
      <c r="J1874">
        <f>VLOOKUP(A1874,Labs!A:B,2)</f>
        <v>0</v>
      </c>
    </row>
    <row r="1875" spans="1:10" x14ac:dyDescent="0.2">
      <c r="A1875">
        <v>75430</v>
      </c>
      <c r="B1875">
        <v>30</v>
      </c>
      <c r="C1875" t="str">
        <f>IF(Demographics!B1875&lt;=20,"18-20",IF(AND(Demographics!B1875&gt;20,Demographics!B1875&lt;=30),"21-30",IF(AND(Demographics!B1875&gt;30,Demographics!B1875&lt;=40),"31-40",IF(AND(Demographics!B1875&gt;40,Demographics!B1875&lt;=50),"41-50",IF(AND(Demographics!B1875&gt;50,Demographics!B1875&lt;=60),"51-60",IF(AND(Demographics!B1875&gt;60,Demographics!B1875&lt;=70),"61-70",IF(Demographics!B1875&gt;=71,"&gt;70","")))))))</f>
        <v>21-30</v>
      </c>
      <c r="D1875">
        <f>VLOOKUP(A1875,Examination!A:G, 2)</f>
        <v>146</v>
      </c>
      <c r="E1875">
        <f>VLOOKUP(A1875,Examination!A:G,3)</f>
        <v>48.3</v>
      </c>
      <c r="F1875">
        <f>VLOOKUP(A1875,Examination!A:G, 4)</f>
        <v>22.7</v>
      </c>
      <c r="G1875">
        <f>VLOOKUP(A1875,Examination!A:G, 5)</f>
        <v>76</v>
      </c>
      <c r="H1875">
        <f>VLOOKUP(A1875,Examination!A:G, 6)</f>
        <v>104</v>
      </c>
      <c r="I1875" t="b">
        <f>VLOOKUP(A1875,Examination!A:G, 7)</f>
        <v>0</v>
      </c>
      <c r="J1875">
        <f>VLOOKUP(A1875,Labs!A:B,2)</f>
        <v>167</v>
      </c>
    </row>
    <row r="1876" spans="1:10" x14ac:dyDescent="0.2">
      <c r="A1876">
        <v>75431</v>
      </c>
      <c r="B1876">
        <v>66</v>
      </c>
      <c r="C1876" t="str">
        <f>IF(Demographics!B1876&lt;=20,"18-20",IF(AND(Demographics!B1876&gt;20,Demographics!B1876&lt;=30),"21-30",IF(AND(Demographics!B1876&gt;30,Demographics!B1876&lt;=40),"31-40",IF(AND(Demographics!B1876&gt;40,Demographics!B1876&lt;=50),"41-50",IF(AND(Demographics!B1876&gt;50,Demographics!B1876&lt;=60),"51-60",IF(AND(Demographics!B1876&gt;60,Demographics!B1876&lt;=70),"61-70",IF(Demographics!B1876&gt;=71,"&gt;70","")))))))</f>
        <v>61-70</v>
      </c>
      <c r="D1876">
        <f>VLOOKUP(A1876,Examination!A:G, 2)</f>
        <v>168.6</v>
      </c>
      <c r="E1876">
        <f>VLOOKUP(A1876,Examination!A:G,3)</f>
        <v>62.4</v>
      </c>
      <c r="F1876">
        <f>VLOOKUP(A1876,Examination!A:G, 4)</f>
        <v>22</v>
      </c>
      <c r="G1876">
        <f>VLOOKUP(A1876,Examination!A:G, 5)</f>
        <v>82</v>
      </c>
      <c r="H1876">
        <f>VLOOKUP(A1876,Examination!A:G, 6)</f>
        <v>118</v>
      </c>
      <c r="I1876" t="b">
        <f>VLOOKUP(A1876,Examination!A:G, 7)</f>
        <v>0</v>
      </c>
      <c r="J1876">
        <f>VLOOKUP(A1876,Labs!A:B,2)</f>
        <v>137</v>
      </c>
    </row>
    <row r="1877" spans="1:10" x14ac:dyDescent="0.2">
      <c r="A1877">
        <v>75432</v>
      </c>
      <c r="B1877">
        <v>23</v>
      </c>
      <c r="C1877" t="str">
        <f>IF(Demographics!B1877&lt;=20,"18-20",IF(AND(Demographics!B1877&gt;20,Demographics!B1877&lt;=30),"21-30",IF(AND(Demographics!B1877&gt;30,Demographics!B1877&lt;=40),"31-40",IF(AND(Demographics!B1877&gt;40,Demographics!B1877&lt;=50),"41-50",IF(AND(Demographics!B1877&gt;50,Demographics!B1877&lt;=60),"51-60",IF(AND(Demographics!B1877&gt;60,Demographics!B1877&lt;=70),"61-70",IF(Demographics!B1877&gt;=71,"&gt;70","")))))))</f>
        <v>21-30</v>
      </c>
      <c r="D1877">
        <f>VLOOKUP(A1877,Examination!A:G, 2)</f>
        <v>173.5</v>
      </c>
      <c r="E1877">
        <f>VLOOKUP(A1877,Examination!A:G,3)</f>
        <v>88.9</v>
      </c>
      <c r="F1877">
        <f>VLOOKUP(A1877,Examination!A:G, 4)</f>
        <v>29.5</v>
      </c>
      <c r="G1877">
        <f>VLOOKUP(A1877,Examination!A:G, 5)</f>
        <v>74</v>
      </c>
      <c r="H1877">
        <f>VLOOKUP(A1877,Examination!A:G, 6)</f>
        <v>120</v>
      </c>
      <c r="I1877" t="b">
        <f>VLOOKUP(A1877,Examination!A:G, 7)</f>
        <v>0</v>
      </c>
      <c r="J1877">
        <f>VLOOKUP(A1877,Labs!A:B,2)</f>
        <v>166</v>
      </c>
    </row>
    <row r="1878" spans="1:10" x14ac:dyDescent="0.2">
      <c r="A1878">
        <v>75433</v>
      </c>
      <c r="B1878">
        <v>48</v>
      </c>
      <c r="C1878" t="str">
        <f>IF(Demographics!B1878&lt;=20,"18-20",IF(AND(Demographics!B1878&gt;20,Demographics!B1878&lt;=30),"21-30",IF(AND(Demographics!B1878&gt;30,Demographics!B1878&lt;=40),"31-40",IF(AND(Demographics!B1878&gt;40,Demographics!B1878&lt;=50),"41-50",IF(AND(Demographics!B1878&gt;50,Demographics!B1878&lt;=60),"51-60",IF(AND(Demographics!B1878&gt;60,Demographics!B1878&lt;=70),"61-70",IF(Demographics!B1878&gt;=71,"&gt;70","")))))))</f>
        <v>41-50</v>
      </c>
      <c r="D1878">
        <f>VLOOKUP(A1878,Examination!A:G, 2)</f>
        <v>164</v>
      </c>
      <c r="E1878">
        <f>VLOOKUP(A1878,Examination!A:G,3)</f>
        <v>56.2</v>
      </c>
      <c r="F1878">
        <f>VLOOKUP(A1878,Examination!A:G, 4)</f>
        <v>20.9</v>
      </c>
      <c r="G1878">
        <f>VLOOKUP(A1878,Examination!A:G, 5)</f>
        <v>62</v>
      </c>
      <c r="H1878">
        <f>VLOOKUP(A1878,Examination!A:G, 6)</f>
        <v>106</v>
      </c>
      <c r="I1878" t="b">
        <f>VLOOKUP(A1878,Examination!A:G, 7)</f>
        <v>0</v>
      </c>
      <c r="J1878">
        <f>VLOOKUP(A1878,Labs!A:B,2)</f>
        <v>120</v>
      </c>
    </row>
    <row r="1879" spans="1:10" x14ac:dyDescent="0.2">
      <c r="A1879">
        <v>75434</v>
      </c>
      <c r="B1879">
        <v>58</v>
      </c>
      <c r="C1879" t="str">
        <f>IF(Demographics!B1879&lt;=20,"18-20",IF(AND(Demographics!B1879&gt;20,Demographics!B1879&lt;=30),"21-30",IF(AND(Demographics!B1879&gt;30,Demographics!B1879&lt;=40),"31-40",IF(AND(Demographics!B1879&gt;40,Demographics!B1879&lt;=50),"41-50",IF(AND(Demographics!B1879&gt;50,Demographics!B1879&lt;=60),"51-60",IF(AND(Demographics!B1879&gt;60,Demographics!B1879&lt;=70),"61-70",IF(Demographics!B1879&gt;=71,"&gt;70","")))))))</f>
        <v>51-60</v>
      </c>
      <c r="D1879">
        <f>VLOOKUP(A1879,Examination!A:G, 2)</f>
        <v>152.19999999999999</v>
      </c>
      <c r="E1879">
        <f>VLOOKUP(A1879,Examination!A:G,3)</f>
        <v>71</v>
      </c>
      <c r="F1879">
        <f>VLOOKUP(A1879,Examination!A:G, 4)</f>
        <v>30.6</v>
      </c>
      <c r="G1879">
        <f>VLOOKUP(A1879,Examination!A:G, 5)</f>
        <v>84</v>
      </c>
      <c r="H1879">
        <f>VLOOKUP(A1879,Examination!A:G, 6)</f>
        <v>126</v>
      </c>
      <c r="I1879" t="b">
        <f>VLOOKUP(A1879,Examination!A:G, 7)</f>
        <v>1</v>
      </c>
      <c r="J1879">
        <f>VLOOKUP(A1879,Labs!A:B,2)</f>
        <v>215</v>
      </c>
    </row>
    <row r="1880" spans="1:10" x14ac:dyDescent="0.2">
      <c r="A1880">
        <v>75435</v>
      </c>
      <c r="B1880">
        <v>66</v>
      </c>
      <c r="C1880" t="str">
        <f>IF(Demographics!B1880&lt;=20,"18-20",IF(AND(Demographics!B1880&gt;20,Demographics!B1880&lt;=30),"21-30",IF(AND(Demographics!B1880&gt;30,Demographics!B1880&lt;=40),"31-40",IF(AND(Demographics!B1880&gt;40,Demographics!B1880&lt;=50),"41-50",IF(AND(Demographics!B1880&gt;50,Demographics!B1880&lt;=60),"51-60",IF(AND(Demographics!B1880&gt;60,Demographics!B1880&lt;=70),"61-70",IF(Demographics!B1880&gt;=71,"&gt;70","")))))))</f>
        <v>61-70</v>
      </c>
      <c r="D1880">
        <f>VLOOKUP(A1880,Examination!A:G, 2)</f>
        <v>162.6</v>
      </c>
      <c r="E1880">
        <f>VLOOKUP(A1880,Examination!A:G,3)</f>
        <v>60.3</v>
      </c>
      <c r="F1880">
        <f>VLOOKUP(A1880,Examination!A:G, 4)</f>
        <v>22.8</v>
      </c>
      <c r="G1880">
        <f>VLOOKUP(A1880,Examination!A:G, 5)</f>
        <v>62</v>
      </c>
      <c r="H1880">
        <f>VLOOKUP(A1880,Examination!A:G, 6)</f>
        <v>108</v>
      </c>
      <c r="I1880" t="b">
        <f>VLOOKUP(A1880,Examination!A:G, 7)</f>
        <v>0</v>
      </c>
      <c r="J1880">
        <f>VLOOKUP(A1880,Labs!A:B,2)</f>
        <v>195</v>
      </c>
    </row>
    <row r="1881" spans="1:10" x14ac:dyDescent="0.2">
      <c r="A1881">
        <v>75436</v>
      </c>
      <c r="B1881">
        <v>22</v>
      </c>
      <c r="C1881" t="str">
        <f>IF(Demographics!B1881&lt;=20,"18-20",IF(AND(Demographics!B1881&gt;20,Demographics!B1881&lt;=30),"21-30",IF(AND(Demographics!B1881&gt;30,Demographics!B1881&lt;=40),"31-40",IF(AND(Demographics!B1881&gt;40,Demographics!B1881&lt;=50),"41-50",IF(AND(Demographics!B1881&gt;50,Demographics!B1881&lt;=60),"51-60",IF(AND(Demographics!B1881&gt;60,Demographics!B1881&lt;=70),"61-70",IF(Demographics!B1881&gt;=71,"&gt;70","")))))))</f>
        <v>21-30</v>
      </c>
      <c r="D1881">
        <f>VLOOKUP(A1881,Examination!A:G, 2)</f>
        <v>0</v>
      </c>
      <c r="E1881">
        <f>VLOOKUP(A1881,Examination!A:G,3)</f>
        <v>9.5</v>
      </c>
      <c r="F1881">
        <f>VLOOKUP(A1881,Examination!A:G, 4)</f>
        <v>0</v>
      </c>
      <c r="G1881">
        <f>VLOOKUP(A1881,Examination!A:G, 5)</f>
        <v>0</v>
      </c>
      <c r="H1881">
        <f>VLOOKUP(A1881,Examination!A:G, 6)</f>
        <v>0</v>
      </c>
      <c r="I1881" t="e">
        <f>VLOOKUP(A1881,Examination!A:G, 7)</f>
        <v>#DIV/0!</v>
      </c>
      <c r="J1881">
        <f>VLOOKUP(A1881,Labs!A:B,2)</f>
        <v>0</v>
      </c>
    </row>
    <row r="1882" spans="1:10" x14ac:dyDescent="0.2">
      <c r="A1882">
        <v>75437</v>
      </c>
      <c r="B1882">
        <v>32</v>
      </c>
      <c r="C1882" t="str">
        <f>IF(Demographics!B1882&lt;=20,"18-20",IF(AND(Demographics!B1882&gt;20,Demographics!B1882&lt;=30),"21-30",IF(AND(Demographics!B1882&gt;30,Demographics!B1882&lt;=40),"31-40",IF(AND(Demographics!B1882&gt;40,Demographics!B1882&lt;=50),"41-50",IF(AND(Demographics!B1882&gt;50,Demographics!B1882&lt;=60),"51-60",IF(AND(Demographics!B1882&gt;60,Demographics!B1882&lt;=70),"61-70",IF(Demographics!B1882&gt;=71,"&gt;70","")))))))</f>
        <v>31-40</v>
      </c>
      <c r="D1882">
        <f>VLOOKUP(A1882,Examination!A:G, 2)</f>
        <v>0</v>
      </c>
      <c r="E1882">
        <f>VLOOKUP(A1882,Examination!A:G,3)</f>
        <v>9.5</v>
      </c>
      <c r="F1882">
        <f>VLOOKUP(A1882,Examination!A:G, 4)</f>
        <v>0</v>
      </c>
      <c r="G1882">
        <f>VLOOKUP(A1882,Examination!A:G, 5)</f>
        <v>0</v>
      </c>
      <c r="H1882">
        <f>VLOOKUP(A1882,Examination!A:G, 6)</f>
        <v>0</v>
      </c>
      <c r="I1882" t="e">
        <f>VLOOKUP(A1882,Examination!A:G, 7)</f>
        <v>#DIV/0!</v>
      </c>
      <c r="J1882">
        <f>VLOOKUP(A1882,Labs!A:B,2)</f>
        <v>0</v>
      </c>
    </row>
    <row r="1883" spans="1:10" x14ac:dyDescent="0.2">
      <c r="A1883">
        <v>75438</v>
      </c>
      <c r="B1883">
        <v>50</v>
      </c>
      <c r="C1883" t="str">
        <f>IF(Demographics!B1883&lt;=20,"18-20",IF(AND(Demographics!B1883&gt;20,Demographics!B1883&lt;=30),"21-30",IF(AND(Demographics!B1883&gt;30,Demographics!B1883&lt;=40),"31-40",IF(AND(Demographics!B1883&gt;40,Demographics!B1883&lt;=50),"41-50",IF(AND(Demographics!B1883&gt;50,Demographics!B1883&lt;=60),"51-60",IF(AND(Demographics!B1883&gt;60,Demographics!B1883&lt;=70),"61-70",IF(Demographics!B1883&gt;=71,"&gt;70","")))))))</f>
        <v>41-50</v>
      </c>
      <c r="D1883">
        <f>VLOOKUP(A1883,Examination!A:G, 2)</f>
        <v>96.2</v>
      </c>
      <c r="E1883">
        <f>VLOOKUP(A1883,Examination!A:G,3)</f>
        <v>14.5</v>
      </c>
      <c r="F1883">
        <f>VLOOKUP(A1883,Examination!A:G, 4)</f>
        <v>15.7</v>
      </c>
      <c r="G1883">
        <f>VLOOKUP(A1883,Examination!A:G, 5)</f>
        <v>0</v>
      </c>
      <c r="H1883">
        <f>VLOOKUP(A1883,Examination!A:G, 6)</f>
        <v>0</v>
      </c>
      <c r="I1883" t="b">
        <f>VLOOKUP(A1883,Examination!A:G, 7)</f>
        <v>0</v>
      </c>
      <c r="J1883">
        <f>VLOOKUP(A1883,Labs!A:B,2)</f>
        <v>0</v>
      </c>
    </row>
    <row r="1884" spans="1:10" x14ac:dyDescent="0.2">
      <c r="A1884">
        <v>75439</v>
      </c>
      <c r="B1884">
        <v>39</v>
      </c>
      <c r="C1884" t="str">
        <f>IF(Demographics!B1884&lt;=20,"18-20",IF(AND(Demographics!B1884&gt;20,Demographics!B1884&lt;=30),"21-30",IF(AND(Demographics!B1884&gt;30,Demographics!B1884&lt;=40),"31-40",IF(AND(Demographics!B1884&gt;40,Demographics!B1884&lt;=50),"41-50",IF(AND(Demographics!B1884&gt;50,Demographics!B1884&lt;=60),"51-60",IF(AND(Demographics!B1884&gt;60,Demographics!B1884&lt;=70),"61-70",IF(Demographics!B1884&gt;=71,"&gt;70","")))))))</f>
        <v>31-40</v>
      </c>
      <c r="D1884">
        <f>VLOOKUP(A1884,Examination!A:G, 2)</f>
        <v>132.30000000000001</v>
      </c>
      <c r="E1884">
        <f>VLOOKUP(A1884,Examination!A:G,3)</f>
        <v>31.7</v>
      </c>
      <c r="F1884">
        <f>VLOOKUP(A1884,Examination!A:G, 4)</f>
        <v>18.100000000000001</v>
      </c>
      <c r="G1884">
        <f>VLOOKUP(A1884,Examination!A:G, 5)</f>
        <v>50</v>
      </c>
      <c r="H1884">
        <f>VLOOKUP(A1884,Examination!A:G, 6)</f>
        <v>106</v>
      </c>
      <c r="I1884" t="b">
        <f>VLOOKUP(A1884,Examination!A:G, 7)</f>
        <v>0</v>
      </c>
      <c r="J1884">
        <f>VLOOKUP(A1884,Labs!A:B,2)</f>
        <v>181</v>
      </c>
    </row>
    <row r="1885" spans="1:10" x14ac:dyDescent="0.2">
      <c r="A1885">
        <v>75440</v>
      </c>
      <c r="B1885">
        <v>59</v>
      </c>
      <c r="C1885" t="str">
        <f>IF(Demographics!B1885&lt;=20,"18-20",IF(AND(Demographics!B1885&gt;20,Demographics!B1885&lt;=30),"21-30",IF(AND(Demographics!B1885&gt;30,Demographics!B1885&lt;=40),"31-40",IF(AND(Demographics!B1885&gt;40,Demographics!B1885&lt;=50),"41-50",IF(AND(Demographics!B1885&gt;50,Demographics!B1885&lt;=60),"51-60",IF(AND(Demographics!B1885&gt;60,Demographics!B1885&lt;=70),"61-70",IF(Demographics!B1885&gt;=71,"&gt;70","")))))))</f>
        <v>51-60</v>
      </c>
      <c r="D1885">
        <f>VLOOKUP(A1885,Examination!A:G, 2)</f>
        <v>159.6</v>
      </c>
      <c r="E1885">
        <f>VLOOKUP(A1885,Examination!A:G,3)</f>
        <v>57.2</v>
      </c>
      <c r="F1885">
        <f>VLOOKUP(A1885,Examination!A:G, 4)</f>
        <v>22.5</v>
      </c>
      <c r="G1885">
        <f>VLOOKUP(A1885,Examination!A:G, 5)</f>
        <v>0</v>
      </c>
      <c r="H1885">
        <f>VLOOKUP(A1885,Examination!A:G, 6)</f>
        <v>0</v>
      </c>
      <c r="I1885" t="b">
        <f>VLOOKUP(A1885,Examination!A:G, 7)</f>
        <v>0</v>
      </c>
      <c r="J1885">
        <f>VLOOKUP(A1885,Labs!A:B,2)</f>
        <v>232</v>
      </c>
    </row>
    <row r="1886" spans="1:10" x14ac:dyDescent="0.2">
      <c r="A1886">
        <v>75441</v>
      </c>
      <c r="B1886">
        <v>32</v>
      </c>
      <c r="C1886" t="str">
        <f>IF(Demographics!B1886&lt;=20,"18-20",IF(AND(Demographics!B1886&gt;20,Demographics!B1886&lt;=30),"21-30",IF(AND(Demographics!B1886&gt;30,Demographics!B1886&lt;=40),"31-40",IF(AND(Demographics!B1886&gt;40,Demographics!B1886&lt;=50),"41-50",IF(AND(Demographics!B1886&gt;50,Demographics!B1886&lt;=60),"51-60",IF(AND(Demographics!B1886&gt;60,Demographics!B1886&lt;=70),"61-70",IF(Demographics!B1886&gt;=71,"&gt;70","")))))))</f>
        <v>31-40</v>
      </c>
      <c r="D1886">
        <f>VLOOKUP(A1886,Examination!A:G, 2)</f>
        <v>0</v>
      </c>
      <c r="E1886">
        <f>VLOOKUP(A1886,Examination!A:G,3)</f>
        <v>9.8000000000000007</v>
      </c>
      <c r="F1886">
        <f>VLOOKUP(A1886,Examination!A:G, 4)</f>
        <v>0</v>
      </c>
      <c r="G1886">
        <f>VLOOKUP(A1886,Examination!A:G, 5)</f>
        <v>0</v>
      </c>
      <c r="H1886">
        <f>VLOOKUP(A1886,Examination!A:G, 6)</f>
        <v>0</v>
      </c>
      <c r="I1886" t="e">
        <f>VLOOKUP(A1886,Examination!A:G, 7)</f>
        <v>#DIV/0!</v>
      </c>
      <c r="J1886">
        <f>VLOOKUP(A1886,Labs!A:B,2)</f>
        <v>0</v>
      </c>
    </row>
    <row r="1887" spans="1:10" x14ac:dyDescent="0.2">
      <c r="A1887">
        <v>75442</v>
      </c>
      <c r="B1887">
        <v>27</v>
      </c>
      <c r="C1887" t="str">
        <f>IF(Demographics!B1887&lt;=20,"18-20",IF(AND(Demographics!B1887&gt;20,Demographics!B1887&lt;=30),"21-30",IF(AND(Demographics!B1887&gt;30,Demographics!B1887&lt;=40),"31-40",IF(AND(Demographics!B1887&gt;40,Demographics!B1887&lt;=50),"41-50",IF(AND(Demographics!B1887&gt;50,Demographics!B1887&lt;=60),"51-60",IF(AND(Demographics!B1887&gt;60,Demographics!B1887&lt;=70),"61-70",IF(Demographics!B1887&gt;=71,"&gt;70","")))))))</f>
        <v>21-30</v>
      </c>
      <c r="D1887">
        <f>VLOOKUP(A1887,Examination!A:G, 2)</f>
        <v>0</v>
      </c>
      <c r="E1887">
        <f>VLOOKUP(A1887,Examination!A:G,3)</f>
        <v>7.4</v>
      </c>
      <c r="F1887">
        <f>VLOOKUP(A1887,Examination!A:G, 4)</f>
        <v>0</v>
      </c>
      <c r="G1887">
        <f>VLOOKUP(A1887,Examination!A:G, 5)</f>
        <v>0</v>
      </c>
      <c r="H1887">
        <f>VLOOKUP(A1887,Examination!A:G, 6)</f>
        <v>0</v>
      </c>
      <c r="I1887" t="e">
        <f>VLOOKUP(A1887,Examination!A:G, 7)</f>
        <v>#DIV/0!</v>
      </c>
      <c r="J1887">
        <f>VLOOKUP(A1887,Labs!A:B,2)</f>
        <v>0</v>
      </c>
    </row>
    <row r="1888" spans="1:10" x14ac:dyDescent="0.2">
      <c r="A1888">
        <v>75443</v>
      </c>
      <c r="B1888">
        <v>74</v>
      </c>
      <c r="C1888" t="str">
        <f>IF(Demographics!B1888&lt;=20,"18-20",IF(AND(Demographics!B1888&gt;20,Demographics!B1888&lt;=30),"21-30",IF(AND(Demographics!B1888&gt;30,Demographics!B1888&lt;=40),"31-40",IF(AND(Demographics!B1888&gt;40,Demographics!B1888&lt;=50),"41-50",IF(AND(Demographics!B1888&gt;50,Demographics!B1888&lt;=60),"51-60",IF(AND(Demographics!B1888&gt;60,Demographics!B1888&lt;=70),"61-70",IF(Demographics!B1888&gt;=71,"&gt;70","")))))))</f>
        <v>&gt;70</v>
      </c>
      <c r="D1888">
        <f>VLOOKUP(A1888,Examination!A:G, 2)</f>
        <v>180.2</v>
      </c>
      <c r="E1888">
        <f>VLOOKUP(A1888,Examination!A:G,3)</f>
        <v>113.2</v>
      </c>
      <c r="F1888">
        <f>VLOOKUP(A1888,Examination!A:G, 4)</f>
        <v>34.9</v>
      </c>
      <c r="G1888">
        <f>VLOOKUP(A1888,Examination!A:G, 5)</f>
        <v>62</v>
      </c>
      <c r="H1888">
        <f>VLOOKUP(A1888,Examination!A:G, 6)</f>
        <v>130</v>
      </c>
      <c r="I1888" t="b">
        <f>VLOOKUP(A1888,Examination!A:G, 7)</f>
        <v>1</v>
      </c>
      <c r="J1888">
        <f>VLOOKUP(A1888,Labs!A:B,2)</f>
        <v>167</v>
      </c>
    </row>
    <row r="1889" spans="1:10" x14ac:dyDescent="0.2">
      <c r="A1889">
        <v>75444</v>
      </c>
      <c r="B1889">
        <v>58</v>
      </c>
      <c r="C1889" t="str">
        <f>IF(Demographics!B1889&lt;=20,"18-20",IF(AND(Demographics!B1889&gt;20,Demographics!B1889&lt;=30),"21-30",IF(AND(Demographics!B1889&gt;30,Demographics!B1889&lt;=40),"31-40",IF(AND(Demographics!B1889&gt;40,Demographics!B1889&lt;=50),"41-50",IF(AND(Demographics!B1889&gt;50,Demographics!B1889&lt;=60),"51-60",IF(AND(Demographics!B1889&gt;60,Demographics!B1889&lt;=70),"61-70",IF(Demographics!B1889&gt;=71,"&gt;70","")))))))</f>
        <v>51-60</v>
      </c>
      <c r="D1889">
        <f>VLOOKUP(A1889,Examination!A:G, 2)</f>
        <v>167.7</v>
      </c>
      <c r="E1889">
        <f>VLOOKUP(A1889,Examination!A:G,3)</f>
        <v>102.7</v>
      </c>
      <c r="F1889">
        <f>VLOOKUP(A1889,Examination!A:G, 4)</f>
        <v>36.5</v>
      </c>
      <c r="G1889">
        <f>VLOOKUP(A1889,Examination!A:G, 5)</f>
        <v>76</v>
      </c>
      <c r="H1889">
        <f>VLOOKUP(A1889,Examination!A:G, 6)</f>
        <v>118</v>
      </c>
      <c r="I1889" t="b">
        <f>VLOOKUP(A1889,Examination!A:G, 7)</f>
        <v>1</v>
      </c>
      <c r="J1889">
        <f>VLOOKUP(A1889,Labs!A:B,2)</f>
        <v>192</v>
      </c>
    </row>
    <row r="1890" spans="1:10" x14ac:dyDescent="0.2">
      <c r="A1890">
        <v>75445</v>
      </c>
      <c r="B1890">
        <v>40</v>
      </c>
      <c r="C1890" t="str">
        <f>IF(Demographics!B1890&lt;=20,"18-20",IF(AND(Demographics!B1890&gt;20,Demographics!B1890&lt;=30),"21-30",IF(AND(Demographics!B1890&gt;30,Demographics!B1890&lt;=40),"31-40",IF(AND(Demographics!B1890&gt;40,Demographics!B1890&lt;=50),"41-50",IF(AND(Demographics!B1890&gt;50,Demographics!B1890&lt;=60),"51-60",IF(AND(Demographics!B1890&gt;60,Demographics!B1890&lt;=70),"61-70",IF(Demographics!B1890&gt;=71,"&gt;70","")))))))</f>
        <v>31-40</v>
      </c>
      <c r="D1890">
        <f>VLOOKUP(A1890,Examination!A:G, 2)</f>
        <v>183.9</v>
      </c>
      <c r="E1890">
        <f>VLOOKUP(A1890,Examination!A:G,3)</f>
        <v>112</v>
      </c>
      <c r="F1890">
        <f>VLOOKUP(A1890,Examination!A:G, 4)</f>
        <v>33.1</v>
      </c>
      <c r="G1890">
        <f>VLOOKUP(A1890,Examination!A:G, 5)</f>
        <v>74</v>
      </c>
      <c r="H1890">
        <f>VLOOKUP(A1890,Examination!A:G, 6)</f>
        <v>130</v>
      </c>
      <c r="I1890" t="b">
        <f>VLOOKUP(A1890,Examination!A:G, 7)</f>
        <v>1</v>
      </c>
      <c r="J1890">
        <f>VLOOKUP(A1890,Labs!A:B,2)</f>
        <v>195</v>
      </c>
    </row>
    <row r="1891" spans="1:10" x14ac:dyDescent="0.2">
      <c r="A1891">
        <v>75446</v>
      </c>
      <c r="B1891">
        <v>44</v>
      </c>
      <c r="C1891" t="str">
        <f>IF(Demographics!B1891&lt;=20,"18-20",IF(AND(Demographics!B1891&gt;20,Demographics!B1891&lt;=30),"21-30",IF(AND(Demographics!B1891&gt;30,Demographics!B1891&lt;=40),"31-40",IF(AND(Demographics!B1891&gt;40,Demographics!B1891&lt;=50),"41-50",IF(AND(Demographics!B1891&gt;50,Demographics!B1891&lt;=60),"51-60",IF(AND(Demographics!B1891&gt;60,Demographics!B1891&lt;=70),"61-70",IF(Demographics!B1891&gt;=71,"&gt;70","")))))))</f>
        <v>41-50</v>
      </c>
      <c r="D1891">
        <f>VLOOKUP(A1891,Examination!A:G, 2)</f>
        <v>166.1</v>
      </c>
      <c r="E1891">
        <f>VLOOKUP(A1891,Examination!A:G,3)</f>
        <v>64.5</v>
      </c>
      <c r="F1891">
        <f>VLOOKUP(A1891,Examination!A:G, 4)</f>
        <v>23.4</v>
      </c>
      <c r="G1891">
        <f>VLOOKUP(A1891,Examination!A:G, 5)</f>
        <v>64</v>
      </c>
      <c r="H1891">
        <f>VLOOKUP(A1891,Examination!A:G, 6)</f>
        <v>112</v>
      </c>
      <c r="I1891" t="b">
        <f>VLOOKUP(A1891,Examination!A:G, 7)</f>
        <v>0</v>
      </c>
      <c r="J1891">
        <f>VLOOKUP(A1891,Labs!A:B,2)</f>
        <v>193</v>
      </c>
    </row>
    <row r="1892" spans="1:10" x14ac:dyDescent="0.2">
      <c r="A1892">
        <v>75447</v>
      </c>
      <c r="B1892">
        <v>34</v>
      </c>
      <c r="C1892" t="str">
        <f>IF(Demographics!B1892&lt;=20,"18-20",IF(AND(Demographics!B1892&gt;20,Demographics!B1892&lt;=30),"21-30",IF(AND(Demographics!B1892&gt;30,Demographics!B1892&lt;=40),"31-40",IF(AND(Demographics!B1892&gt;40,Demographics!B1892&lt;=50),"41-50",IF(AND(Demographics!B1892&gt;50,Demographics!B1892&lt;=60),"51-60",IF(AND(Demographics!B1892&gt;60,Demographics!B1892&lt;=70),"61-70",IF(Demographics!B1892&gt;=71,"&gt;70","")))))))</f>
        <v>31-40</v>
      </c>
      <c r="D1892">
        <f>VLOOKUP(A1892,Examination!A:G, 2)</f>
        <v>163.4</v>
      </c>
      <c r="E1892">
        <f>VLOOKUP(A1892,Examination!A:G,3)</f>
        <v>67.7</v>
      </c>
      <c r="F1892">
        <f>VLOOKUP(A1892,Examination!A:G, 4)</f>
        <v>25.4</v>
      </c>
      <c r="G1892">
        <f>VLOOKUP(A1892,Examination!A:G, 5)</f>
        <v>64</v>
      </c>
      <c r="H1892">
        <f>VLOOKUP(A1892,Examination!A:G, 6)</f>
        <v>110</v>
      </c>
      <c r="I1892" t="b">
        <f>VLOOKUP(A1892,Examination!A:G, 7)</f>
        <v>0</v>
      </c>
      <c r="J1892">
        <f>VLOOKUP(A1892,Labs!A:B,2)</f>
        <v>138</v>
      </c>
    </row>
    <row r="1893" spans="1:10" x14ac:dyDescent="0.2">
      <c r="A1893">
        <v>75448</v>
      </c>
      <c r="B1893">
        <v>38</v>
      </c>
      <c r="C1893" t="str">
        <f>IF(Demographics!B1893&lt;=20,"18-20",IF(AND(Demographics!B1893&gt;20,Demographics!B1893&lt;=30),"21-30",IF(AND(Demographics!B1893&gt;30,Demographics!B1893&lt;=40),"31-40",IF(AND(Demographics!B1893&gt;40,Demographics!B1893&lt;=50),"41-50",IF(AND(Demographics!B1893&gt;50,Demographics!B1893&lt;=60),"51-60",IF(AND(Demographics!B1893&gt;60,Demographics!B1893&lt;=70),"61-70",IF(Demographics!B1893&gt;=71,"&gt;70","")))))))</f>
        <v>31-40</v>
      </c>
      <c r="D1893">
        <f>VLOOKUP(A1893,Examination!A:G, 2)</f>
        <v>107.4</v>
      </c>
      <c r="E1893">
        <f>VLOOKUP(A1893,Examination!A:G,3)</f>
        <v>19.2</v>
      </c>
      <c r="F1893">
        <f>VLOOKUP(A1893,Examination!A:G, 4)</f>
        <v>16.600000000000001</v>
      </c>
      <c r="G1893">
        <f>VLOOKUP(A1893,Examination!A:G, 5)</f>
        <v>0</v>
      </c>
      <c r="H1893">
        <f>VLOOKUP(A1893,Examination!A:G, 6)</f>
        <v>0</v>
      </c>
      <c r="I1893" t="b">
        <f>VLOOKUP(A1893,Examination!A:G, 7)</f>
        <v>0</v>
      </c>
      <c r="J1893">
        <f>VLOOKUP(A1893,Labs!A:B,2)</f>
        <v>0</v>
      </c>
    </row>
    <row r="1894" spans="1:10" x14ac:dyDescent="0.2">
      <c r="A1894">
        <v>75449</v>
      </c>
      <c r="B1894">
        <v>71</v>
      </c>
      <c r="C1894" t="str">
        <f>IF(Demographics!B1894&lt;=20,"18-20",IF(AND(Demographics!B1894&gt;20,Demographics!B1894&lt;=30),"21-30",IF(AND(Demographics!B1894&gt;30,Demographics!B1894&lt;=40),"31-40",IF(AND(Demographics!B1894&gt;40,Demographics!B1894&lt;=50),"41-50",IF(AND(Demographics!B1894&gt;50,Demographics!B1894&lt;=60),"51-60",IF(AND(Demographics!B1894&gt;60,Demographics!B1894&lt;=70),"61-70",IF(Demographics!B1894&gt;=71,"&gt;70","")))))))</f>
        <v>&gt;70</v>
      </c>
      <c r="D1894">
        <f>VLOOKUP(A1894,Examination!A:G, 2)</f>
        <v>158.4</v>
      </c>
      <c r="E1894">
        <f>VLOOKUP(A1894,Examination!A:G,3)</f>
        <v>68.2</v>
      </c>
      <c r="F1894">
        <f>VLOOKUP(A1894,Examination!A:G, 4)</f>
        <v>27.2</v>
      </c>
      <c r="G1894">
        <f>VLOOKUP(A1894,Examination!A:G, 5)</f>
        <v>76</v>
      </c>
      <c r="H1894">
        <f>VLOOKUP(A1894,Examination!A:G, 6)</f>
        <v>126</v>
      </c>
      <c r="I1894" t="b">
        <f>VLOOKUP(A1894,Examination!A:G, 7)</f>
        <v>0</v>
      </c>
      <c r="J1894">
        <f>VLOOKUP(A1894,Labs!A:B,2)</f>
        <v>193</v>
      </c>
    </row>
    <row r="1895" spans="1:10" x14ac:dyDescent="0.2">
      <c r="A1895">
        <v>75450</v>
      </c>
      <c r="B1895">
        <v>22</v>
      </c>
      <c r="C1895" t="str">
        <f>IF(Demographics!B1895&lt;=20,"18-20",IF(AND(Demographics!B1895&gt;20,Demographics!B1895&lt;=30),"21-30",IF(AND(Demographics!B1895&gt;30,Demographics!B1895&lt;=40),"31-40",IF(AND(Demographics!B1895&gt;40,Demographics!B1895&lt;=50),"41-50",IF(AND(Demographics!B1895&gt;50,Demographics!B1895&lt;=60),"51-60",IF(AND(Demographics!B1895&gt;60,Demographics!B1895&lt;=70),"61-70",IF(Demographics!B1895&gt;=71,"&gt;70","")))))))</f>
        <v>21-30</v>
      </c>
      <c r="D1895">
        <f>VLOOKUP(A1895,Examination!A:G, 2)</f>
        <v>166.6</v>
      </c>
      <c r="E1895">
        <f>VLOOKUP(A1895,Examination!A:G,3)</f>
        <v>77.599999999999994</v>
      </c>
      <c r="F1895">
        <f>VLOOKUP(A1895,Examination!A:G, 4)</f>
        <v>28</v>
      </c>
      <c r="G1895">
        <f>VLOOKUP(A1895,Examination!A:G, 5)</f>
        <v>70</v>
      </c>
      <c r="H1895">
        <f>VLOOKUP(A1895,Examination!A:G, 6)</f>
        <v>114</v>
      </c>
      <c r="I1895" t="b">
        <f>VLOOKUP(A1895,Examination!A:G, 7)</f>
        <v>0</v>
      </c>
      <c r="J1895">
        <f>VLOOKUP(A1895,Labs!A:B,2)</f>
        <v>185</v>
      </c>
    </row>
    <row r="1896" spans="1:10" x14ac:dyDescent="0.2">
      <c r="A1896">
        <v>75451</v>
      </c>
      <c r="B1896">
        <v>56</v>
      </c>
      <c r="C1896" t="str">
        <f>IF(Demographics!B1896&lt;=20,"18-20",IF(AND(Demographics!B1896&gt;20,Demographics!B1896&lt;=30),"21-30",IF(AND(Demographics!B1896&gt;30,Demographics!B1896&lt;=40),"31-40",IF(AND(Demographics!B1896&gt;40,Demographics!B1896&lt;=50),"41-50",IF(AND(Demographics!B1896&gt;50,Demographics!B1896&lt;=60),"51-60",IF(AND(Demographics!B1896&gt;60,Demographics!B1896&lt;=70),"61-70",IF(Demographics!B1896&gt;=71,"&gt;70","")))))))</f>
        <v>51-60</v>
      </c>
      <c r="D1896">
        <f>VLOOKUP(A1896,Examination!A:G, 2)</f>
        <v>164.3</v>
      </c>
      <c r="E1896">
        <f>VLOOKUP(A1896,Examination!A:G,3)</f>
        <v>69.8</v>
      </c>
      <c r="F1896">
        <f>VLOOKUP(A1896,Examination!A:G, 4)</f>
        <v>25.9</v>
      </c>
      <c r="G1896">
        <f>VLOOKUP(A1896,Examination!A:G, 5)</f>
        <v>94</v>
      </c>
      <c r="H1896">
        <f>VLOOKUP(A1896,Examination!A:G, 6)</f>
        <v>152</v>
      </c>
      <c r="I1896" t="b">
        <f>VLOOKUP(A1896,Examination!A:G, 7)</f>
        <v>0</v>
      </c>
      <c r="J1896">
        <f>VLOOKUP(A1896,Labs!A:B,2)</f>
        <v>214</v>
      </c>
    </row>
    <row r="1897" spans="1:10" x14ac:dyDescent="0.2">
      <c r="A1897">
        <v>75452</v>
      </c>
      <c r="B1897">
        <v>39</v>
      </c>
      <c r="C1897" t="str">
        <f>IF(Demographics!B1897&lt;=20,"18-20",IF(AND(Demographics!B1897&gt;20,Demographics!B1897&lt;=30),"21-30",IF(AND(Demographics!B1897&gt;30,Demographics!B1897&lt;=40),"31-40",IF(AND(Demographics!B1897&gt;40,Demographics!B1897&lt;=50),"41-50",IF(AND(Demographics!B1897&gt;50,Demographics!B1897&lt;=60),"51-60",IF(AND(Demographics!B1897&gt;60,Demographics!B1897&lt;=70),"61-70",IF(Demographics!B1897&gt;=71,"&gt;70","")))))))</f>
        <v>31-40</v>
      </c>
      <c r="D1897">
        <f>VLOOKUP(A1897,Examination!A:G, 2)</f>
        <v>158.9</v>
      </c>
      <c r="E1897">
        <f>VLOOKUP(A1897,Examination!A:G,3)</f>
        <v>51.6</v>
      </c>
      <c r="F1897">
        <f>VLOOKUP(A1897,Examination!A:G, 4)</f>
        <v>20.399999999999999</v>
      </c>
      <c r="G1897">
        <f>VLOOKUP(A1897,Examination!A:G, 5)</f>
        <v>58</v>
      </c>
      <c r="H1897">
        <f>VLOOKUP(A1897,Examination!A:G, 6)</f>
        <v>84</v>
      </c>
      <c r="I1897" t="b">
        <f>VLOOKUP(A1897,Examination!A:G, 7)</f>
        <v>0</v>
      </c>
      <c r="J1897">
        <f>VLOOKUP(A1897,Labs!A:B,2)</f>
        <v>160</v>
      </c>
    </row>
    <row r="1898" spans="1:10" x14ac:dyDescent="0.2">
      <c r="A1898">
        <v>75453</v>
      </c>
      <c r="B1898">
        <v>39</v>
      </c>
      <c r="C1898" t="str">
        <f>IF(Demographics!B1898&lt;=20,"18-20",IF(AND(Demographics!B1898&gt;20,Demographics!B1898&lt;=30),"21-30",IF(AND(Demographics!B1898&gt;30,Demographics!B1898&lt;=40),"31-40",IF(AND(Demographics!B1898&gt;40,Demographics!B1898&lt;=50),"41-50",IF(AND(Demographics!B1898&gt;50,Demographics!B1898&lt;=60),"51-60",IF(AND(Demographics!B1898&gt;60,Demographics!B1898&lt;=70),"61-70",IF(Demographics!B1898&gt;=71,"&gt;70","")))))))</f>
        <v>31-40</v>
      </c>
      <c r="D1898">
        <f>VLOOKUP(A1898,Examination!A:G, 2)</f>
        <v>157.30000000000001</v>
      </c>
      <c r="E1898">
        <f>VLOOKUP(A1898,Examination!A:G,3)</f>
        <v>44.2</v>
      </c>
      <c r="F1898">
        <f>VLOOKUP(A1898,Examination!A:G, 4)</f>
        <v>17.899999999999999</v>
      </c>
      <c r="G1898">
        <f>VLOOKUP(A1898,Examination!A:G, 5)</f>
        <v>64</v>
      </c>
      <c r="H1898">
        <f>VLOOKUP(A1898,Examination!A:G, 6)</f>
        <v>106</v>
      </c>
      <c r="I1898" t="b">
        <f>VLOOKUP(A1898,Examination!A:G, 7)</f>
        <v>0</v>
      </c>
      <c r="J1898">
        <f>VLOOKUP(A1898,Labs!A:B,2)</f>
        <v>160</v>
      </c>
    </row>
    <row r="1899" spans="1:10" x14ac:dyDescent="0.2">
      <c r="A1899">
        <v>75454</v>
      </c>
      <c r="B1899">
        <v>18</v>
      </c>
      <c r="C1899" t="str">
        <f>IF(Demographics!B1899&lt;=20,"18-20",IF(AND(Demographics!B1899&gt;20,Demographics!B1899&lt;=30),"21-30",IF(AND(Demographics!B1899&gt;30,Demographics!B1899&lt;=40),"31-40",IF(AND(Demographics!B1899&gt;40,Demographics!B1899&lt;=50),"41-50",IF(AND(Demographics!B1899&gt;50,Demographics!B1899&lt;=60),"51-60",IF(AND(Demographics!B1899&gt;60,Demographics!B1899&lt;=70),"61-70",IF(Demographics!B1899&gt;=71,"&gt;70","")))))))</f>
        <v>18-20</v>
      </c>
      <c r="D1899">
        <f>VLOOKUP(A1899,Examination!A:G, 2)</f>
        <v>155.30000000000001</v>
      </c>
      <c r="E1899">
        <f>VLOOKUP(A1899,Examination!A:G,3)</f>
        <v>68.2</v>
      </c>
      <c r="F1899">
        <f>VLOOKUP(A1899,Examination!A:G, 4)</f>
        <v>28.3</v>
      </c>
      <c r="G1899">
        <f>VLOOKUP(A1899,Examination!A:G, 5)</f>
        <v>56</v>
      </c>
      <c r="H1899">
        <f>VLOOKUP(A1899,Examination!A:G, 6)</f>
        <v>126</v>
      </c>
      <c r="I1899" t="b">
        <f>VLOOKUP(A1899,Examination!A:G, 7)</f>
        <v>0</v>
      </c>
      <c r="J1899">
        <f>VLOOKUP(A1899,Labs!A:B,2)</f>
        <v>142</v>
      </c>
    </row>
    <row r="1900" spans="1:10" x14ac:dyDescent="0.2">
      <c r="A1900">
        <v>75455</v>
      </c>
      <c r="B1900">
        <v>54</v>
      </c>
      <c r="C1900" t="str">
        <f>IF(Demographics!B1900&lt;=20,"18-20",IF(AND(Demographics!B1900&gt;20,Demographics!B1900&lt;=30),"21-30",IF(AND(Demographics!B1900&gt;30,Demographics!B1900&lt;=40),"31-40",IF(AND(Demographics!B1900&gt;40,Demographics!B1900&lt;=50),"41-50",IF(AND(Demographics!B1900&gt;50,Demographics!B1900&lt;=60),"51-60",IF(AND(Demographics!B1900&gt;60,Demographics!B1900&lt;=70),"61-70",IF(Demographics!B1900&gt;=71,"&gt;70","")))))))</f>
        <v>51-60</v>
      </c>
      <c r="D1900">
        <f>VLOOKUP(A1900,Examination!A:G, 2)</f>
        <v>138.6</v>
      </c>
      <c r="E1900">
        <f>VLOOKUP(A1900,Examination!A:G,3)</f>
        <v>36.700000000000003</v>
      </c>
      <c r="F1900">
        <f>VLOOKUP(A1900,Examination!A:G, 4)</f>
        <v>19.100000000000001</v>
      </c>
      <c r="G1900">
        <f>VLOOKUP(A1900,Examination!A:G, 5)</f>
        <v>56</v>
      </c>
      <c r="H1900">
        <f>VLOOKUP(A1900,Examination!A:G, 6)</f>
        <v>96</v>
      </c>
      <c r="I1900" t="b">
        <f>VLOOKUP(A1900,Examination!A:G, 7)</f>
        <v>0</v>
      </c>
      <c r="J1900">
        <f>VLOOKUP(A1900,Labs!A:B,2)</f>
        <v>165</v>
      </c>
    </row>
    <row r="1901" spans="1:10" x14ac:dyDescent="0.2">
      <c r="A1901">
        <v>75456</v>
      </c>
      <c r="B1901">
        <v>80</v>
      </c>
      <c r="C1901" t="str">
        <f>IF(Demographics!B1901&lt;=20,"18-20",IF(AND(Demographics!B1901&gt;20,Demographics!B1901&lt;=30),"21-30",IF(AND(Demographics!B1901&gt;30,Demographics!B1901&lt;=40),"31-40",IF(AND(Demographics!B1901&gt;40,Demographics!B1901&lt;=50),"41-50",IF(AND(Demographics!B1901&gt;50,Demographics!B1901&lt;=60),"51-60",IF(AND(Demographics!B1901&gt;60,Demographics!B1901&lt;=70),"61-70",IF(Demographics!B1901&gt;=71,"&gt;70","")))))))</f>
        <v>&gt;70</v>
      </c>
      <c r="D1901">
        <f>VLOOKUP(A1901,Examination!A:G, 2)</f>
        <v>175.3</v>
      </c>
      <c r="E1901">
        <f>VLOOKUP(A1901,Examination!A:G,3)</f>
        <v>72.7</v>
      </c>
      <c r="F1901">
        <f>VLOOKUP(A1901,Examination!A:G, 4)</f>
        <v>23.7</v>
      </c>
      <c r="G1901">
        <f>VLOOKUP(A1901,Examination!A:G, 5)</f>
        <v>54</v>
      </c>
      <c r="H1901">
        <f>VLOOKUP(A1901,Examination!A:G, 6)</f>
        <v>92</v>
      </c>
      <c r="I1901" t="b">
        <f>VLOOKUP(A1901,Examination!A:G, 7)</f>
        <v>0</v>
      </c>
      <c r="J1901">
        <f>VLOOKUP(A1901,Labs!A:B,2)</f>
        <v>162</v>
      </c>
    </row>
    <row r="1902" spans="1:10" x14ac:dyDescent="0.2">
      <c r="A1902">
        <v>75457</v>
      </c>
      <c r="B1902">
        <v>68</v>
      </c>
      <c r="C1902" t="str">
        <f>IF(Demographics!B1902&lt;=20,"18-20",IF(AND(Demographics!B1902&gt;20,Demographics!B1902&lt;=30),"21-30",IF(AND(Demographics!B1902&gt;30,Demographics!B1902&lt;=40),"31-40",IF(AND(Demographics!B1902&gt;40,Demographics!B1902&lt;=50),"41-50",IF(AND(Demographics!B1902&gt;50,Demographics!B1902&lt;=60),"51-60",IF(AND(Demographics!B1902&gt;60,Demographics!B1902&lt;=70),"61-70",IF(Demographics!B1902&gt;=71,"&gt;70","")))))))</f>
        <v>61-70</v>
      </c>
      <c r="D1902">
        <f>VLOOKUP(A1902,Examination!A:G, 2)</f>
        <v>180.4</v>
      </c>
      <c r="E1902">
        <f>VLOOKUP(A1902,Examination!A:G,3)</f>
        <v>66.3</v>
      </c>
      <c r="F1902">
        <f>VLOOKUP(A1902,Examination!A:G, 4)</f>
        <v>20.399999999999999</v>
      </c>
      <c r="G1902">
        <f>VLOOKUP(A1902,Examination!A:G, 5)</f>
        <v>68</v>
      </c>
      <c r="H1902">
        <f>VLOOKUP(A1902,Examination!A:G, 6)</f>
        <v>128</v>
      </c>
      <c r="I1902" t="b">
        <f>VLOOKUP(A1902,Examination!A:G, 7)</f>
        <v>0</v>
      </c>
      <c r="J1902">
        <f>VLOOKUP(A1902,Labs!A:B,2)</f>
        <v>157</v>
      </c>
    </row>
    <row r="1903" spans="1:10" x14ac:dyDescent="0.2">
      <c r="A1903">
        <v>75458</v>
      </c>
      <c r="B1903">
        <v>61</v>
      </c>
      <c r="C1903" t="str">
        <f>IF(Demographics!B1903&lt;=20,"18-20",IF(AND(Demographics!B1903&gt;20,Demographics!B1903&lt;=30),"21-30",IF(AND(Demographics!B1903&gt;30,Demographics!B1903&lt;=40),"31-40",IF(AND(Demographics!B1903&gt;40,Demographics!B1903&lt;=50),"41-50",IF(AND(Demographics!B1903&gt;50,Demographics!B1903&lt;=60),"51-60",IF(AND(Demographics!B1903&gt;60,Demographics!B1903&lt;=70),"61-70",IF(Demographics!B1903&gt;=71,"&gt;70","")))))))</f>
        <v>61-70</v>
      </c>
      <c r="D1903">
        <f>VLOOKUP(A1903,Examination!A:G, 2)</f>
        <v>182</v>
      </c>
      <c r="E1903">
        <f>VLOOKUP(A1903,Examination!A:G,3)</f>
        <v>123.2</v>
      </c>
      <c r="F1903">
        <f>VLOOKUP(A1903,Examination!A:G, 4)</f>
        <v>37.200000000000003</v>
      </c>
      <c r="G1903">
        <f>VLOOKUP(A1903,Examination!A:G, 5)</f>
        <v>62</v>
      </c>
      <c r="H1903">
        <f>VLOOKUP(A1903,Examination!A:G, 6)</f>
        <v>110</v>
      </c>
      <c r="I1903" t="b">
        <f>VLOOKUP(A1903,Examination!A:G, 7)</f>
        <v>1</v>
      </c>
      <c r="J1903">
        <f>VLOOKUP(A1903,Labs!A:B,2)</f>
        <v>133</v>
      </c>
    </row>
    <row r="1904" spans="1:10" x14ac:dyDescent="0.2">
      <c r="A1904">
        <v>75459</v>
      </c>
      <c r="B1904">
        <v>25</v>
      </c>
      <c r="C1904" t="str">
        <f>IF(Demographics!B1904&lt;=20,"18-20",IF(AND(Demographics!B1904&gt;20,Demographics!B1904&lt;=30),"21-30",IF(AND(Demographics!B1904&gt;30,Demographics!B1904&lt;=40),"31-40",IF(AND(Demographics!B1904&gt;40,Demographics!B1904&lt;=50),"41-50",IF(AND(Demographics!B1904&gt;50,Demographics!B1904&lt;=60),"51-60",IF(AND(Demographics!B1904&gt;60,Demographics!B1904&lt;=70),"61-70",IF(Demographics!B1904&gt;=71,"&gt;70","")))))))</f>
        <v>21-30</v>
      </c>
      <c r="D1904">
        <f>VLOOKUP(A1904,Examination!A:G, 2)</f>
        <v>182</v>
      </c>
      <c r="E1904">
        <f>VLOOKUP(A1904,Examination!A:G,3)</f>
        <v>123.2</v>
      </c>
      <c r="F1904">
        <f>VLOOKUP(A1904,Examination!A:G, 4)</f>
        <v>37.200000000000003</v>
      </c>
      <c r="G1904">
        <f>VLOOKUP(A1904,Examination!A:G, 5)</f>
        <v>62</v>
      </c>
      <c r="H1904">
        <f>VLOOKUP(A1904,Examination!A:G, 6)</f>
        <v>110</v>
      </c>
      <c r="I1904" t="b">
        <f>VLOOKUP(A1904,Examination!A:G, 7)</f>
        <v>1</v>
      </c>
      <c r="J1904">
        <f>VLOOKUP(A1904,Labs!A:B,2)</f>
        <v>133</v>
      </c>
    </row>
    <row r="1905" spans="1:10" x14ac:dyDescent="0.2">
      <c r="A1905">
        <v>75460</v>
      </c>
      <c r="B1905">
        <v>70</v>
      </c>
      <c r="C1905" t="str">
        <f>IF(Demographics!B1905&lt;=20,"18-20",IF(AND(Demographics!B1905&gt;20,Demographics!B1905&lt;=30),"21-30",IF(AND(Demographics!B1905&gt;30,Demographics!B1905&lt;=40),"31-40",IF(AND(Demographics!B1905&gt;40,Demographics!B1905&lt;=50),"41-50",IF(AND(Demographics!B1905&gt;50,Demographics!B1905&lt;=60),"51-60",IF(AND(Demographics!B1905&gt;60,Demographics!B1905&lt;=70),"61-70",IF(Demographics!B1905&gt;=71,"&gt;70","")))))))</f>
        <v>61-70</v>
      </c>
      <c r="D1905">
        <f>VLOOKUP(A1905,Examination!A:G, 2)</f>
        <v>182</v>
      </c>
      <c r="E1905">
        <f>VLOOKUP(A1905,Examination!A:G,3)</f>
        <v>123.2</v>
      </c>
      <c r="F1905">
        <f>VLOOKUP(A1905,Examination!A:G, 4)</f>
        <v>37.200000000000003</v>
      </c>
      <c r="G1905">
        <f>VLOOKUP(A1905,Examination!A:G, 5)</f>
        <v>62</v>
      </c>
      <c r="H1905">
        <f>VLOOKUP(A1905,Examination!A:G, 6)</f>
        <v>110</v>
      </c>
      <c r="I1905" t="b">
        <f>VLOOKUP(A1905,Examination!A:G, 7)</f>
        <v>1</v>
      </c>
      <c r="J1905">
        <f>VLOOKUP(A1905,Labs!A:B,2)</f>
        <v>133</v>
      </c>
    </row>
    <row r="1906" spans="1:10" x14ac:dyDescent="0.2">
      <c r="A1906">
        <v>75461</v>
      </c>
      <c r="B1906">
        <v>63</v>
      </c>
      <c r="C1906" t="str">
        <f>IF(Demographics!B1906&lt;=20,"18-20",IF(AND(Demographics!B1906&gt;20,Demographics!B1906&lt;=30),"21-30",IF(AND(Demographics!B1906&gt;30,Demographics!B1906&lt;=40),"31-40",IF(AND(Demographics!B1906&gt;40,Demographics!B1906&lt;=50),"41-50",IF(AND(Demographics!B1906&gt;50,Demographics!B1906&lt;=60),"51-60",IF(AND(Demographics!B1906&gt;60,Demographics!B1906&lt;=70),"61-70",IF(Demographics!B1906&gt;=71,"&gt;70","")))))))</f>
        <v>61-70</v>
      </c>
      <c r="D1906">
        <f>VLOOKUP(A1906,Examination!A:G, 2)</f>
        <v>172.8</v>
      </c>
      <c r="E1906">
        <f>VLOOKUP(A1906,Examination!A:G,3)</f>
        <v>82.4</v>
      </c>
      <c r="F1906">
        <f>VLOOKUP(A1906,Examination!A:G, 4)</f>
        <v>27.6</v>
      </c>
      <c r="G1906">
        <f>VLOOKUP(A1906,Examination!A:G, 5)</f>
        <v>104</v>
      </c>
      <c r="H1906">
        <f>VLOOKUP(A1906,Examination!A:G, 6)</f>
        <v>222</v>
      </c>
      <c r="I1906" t="b">
        <f>VLOOKUP(A1906,Examination!A:G, 7)</f>
        <v>0</v>
      </c>
      <c r="J1906">
        <f>VLOOKUP(A1906,Labs!A:B,2)</f>
        <v>169</v>
      </c>
    </row>
    <row r="1907" spans="1:10" x14ac:dyDescent="0.2">
      <c r="A1907">
        <v>75462</v>
      </c>
      <c r="B1907">
        <v>51</v>
      </c>
      <c r="C1907" t="str">
        <f>IF(Demographics!B1907&lt;=20,"18-20",IF(AND(Demographics!B1907&gt;20,Demographics!B1907&lt;=30),"21-30",IF(AND(Demographics!B1907&gt;30,Demographics!B1907&lt;=40),"31-40",IF(AND(Demographics!B1907&gt;40,Demographics!B1907&lt;=50),"41-50",IF(AND(Demographics!B1907&gt;50,Demographics!B1907&lt;=60),"51-60",IF(AND(Demographics!B1907&gt;60,Demographics!B1907&lt;=70),"61-70",IF(Demographics!B1907&gt;=71,"&gt;70","")))))))</f>
        <v>51-60</v>
      </c>
      <c r="D1907">
        <f>VLOOKUP(A1907,Examination!A:G, 2)</f>
        <v>157.6</v>
      </c>
      <c r="E1907">
        <f>VLOOKUP(A1907,Examination!A:G,3)</f>
        <v>92.5</v>
      </c>
      <c r="F1907">
        <f>VLOOKUP(A1907,Examination!A:G, 4)</f>
        <v>37.200000000000003</v>
      </c>
      <c r="G1907">
        <f>VLOOKUP(A1907,Examination!A:G, 5)</f>
        <v>64</v>
      </c>
      <c r="H1907">
        <f>VLOOKUP(A1907,Examination!A:G, 6)</f>
        <v>118</v>
      </c>
      <c r="I1907" t="b">
        <f>VLOOKUP(A1907,Examination!A:G, 7)</f>
        <v>1</v>
      </c>
      <c r="J1907">
        <f>VLOOKUP(A1907,Labs!A:B,2)</f>
        <v>203</v>
      </c>
    </row>
    <row r="1908" spans="1:10" x14ac:dyDescent="0.2">
      <c r="A1908">
        <v>75463</v>
      </c>
      <c r="B1908">
        <v>50</v>
      </c>
      <c r="C1908" t="str">
        <f>IF(Demographics!B1908&lt;=20,"18-20",IF(AND(Demographics!B1908&gt;20,Demographics!B1908&lt;=30),"21-30",IF(AND(Demographics!B1908&gt;30,Demographics!B1908&lt;=40),"31-40",IF(AND(Demographics!B1908&gt;40,Demographics!B1908&lt;=50),"41-50",IF(AND(Demographics!B1908&gt;50,Demographics!B1908&lt;=60),"51-60",IF(AND(Demographics!B1908&gt;60,Demographics!B1908&lt;=70),"61-70",IF(Demographics!B1908&gt;=71,"&gt;70","")))))))</f>
        <v>41-50</v>
      </c>
      <c r="D1908">
        <f>VLOOKUP(A1908,Examination!A:G, 2)</f>
        <v>160.19999999999999</v>
      </c>
      <c r="E1908">
        <f>VLOOKUP(A1908,Examination!A:G,3)</f>
        <v>60.1</v>
      </c>
      <c r="F1908">
        <f>VLOOKUP(A1908,Examination!A:G, 4)</f>
        <v>23.4</v>
      </c>
      <c r="G1908">
        <f>VLOOKUP(A1908,Examination!A:G, 5)</f>
        <v>48</v>
      </c>
      <c r="H1908">
        <f>VLOOKUP(A1908,Examination!A:G, 6)</f>
        <v>128</v>
      </c>
      <c r="I1908" t="b">
        <f>VLOOKUP(A1908,Examination!A:G, 7)</f>
        <v>0</v>
      </c>
      <c r="J1908">
        <f>VLOOKUP(A1908,Labs!A:B,2)</f>
        <v>154</v>
      </c>
    </row>
    <row r="1909" spans="1:10" x14ac:dyDescent="0.2">
      <c r="A1909">
        <v>75464</v>
      </c>
      <c r="B1909">
        <v>32</v>
      </c>
      <c r="C1909" t="str">
        <f>IF(Demographics!B1909&lt;=20,"18-20",IF(AND(Demographics!B1909&gt;20,Demographics!B1909&lt;=30),"21-30",IF(AND(Demographics!B1909&gt;30,Demographics!B1909&lt;=40),"31-40",IF(AND(Demographics!B1909&gt;40,Demographics!B1909&lt;=50),"41-50",IF(AND(Demographics!B1909&gt;50,Demographics!B1909&lt;=60),"51-60",IF(AND(Demographics!B1909&gt;60,Demographics!B1909&lt;=70),"61-70",IF(Demographics!B1909&gt;=71,"&gt;70","")))))))</f>
        <v>31-40</v>
      </c>
      <c r="D1909">
        <f>VLOOKUP(A1909,Examination!A:G, 2)</f>
        <v>138.9</v>
      </c>
      <c r="E1909">
        <f>VLOOKUP(A1909,Examination!A:G,3)</f>
        <v>54.9</v>
      </c>
      <c r="F1909">
        <f>VLOOKUP(A1909,Examination!A:G, 4)</f>
        <v>28.5</v>
      </c>
      <c r="G1909">
        <f>VLOOKUP(A1909,Examination!A:G, 5)</f>
        <v>74</v>
      </c>
      <c r="H1909">
        <f>VLOOKUP(A1909,Examination!A:G, 6)</f>
        <v>116</v>
      </c>
      <c r="I1909" t="b">
        <f>VLOOKUP(A1909,Examination!A:G, 7)</f>
        <v>0</v>
      </c>
      <c r="J1909">
        <f>VLOOKUP(A1909,Labs!A:B,2)</f>
        <v>145</v>
      </c>
    </row>
    <row r="1910" spans="1:10" x14ac:dyDescent="0.2">
      <c r="A1910">
        <v>75465</v>
      </c>
      <c r="B1910">
        <v>32</v>
      </c>
      <c r="C1910" t="str">
        <f>IF(Demographics!B1910&lt;=20,"18-20",IF(AND(Demographics!B1910&gt;20,Demographics!B1910&lt;=30),"21-30",IF(AND(Demographics!B1910&gt;30,Demographics!B1910&lt;=40),"31-40",IF(AND(Demographics!B1910&gt;40,Demographics!B1910&lt;=50),"41-50",IF(AND(Demographics!B1910&gt;50,Demographics!B1910&lt;=60),"51-60",IF(AND(Demographics!B1910&gt;60,Demographics!B1910&lt;=70),"61-70",IF(Demographics!B1910&gt;=71,"&gt;70","")))))))</f>
        <v>31-40</v>
      </c>
      <c r="D1910">
        <f>VLOOKUP(A1910,Examination!A:G, 2)</f>
        <v>156.6</v>
      </c>
      <c r="E1910">
        <f>VLOOKUP(A1910,Examination!A:G,3)</f>
        <v>57.9</v>
      </c>
      <c r="F1910">
        <f>VLOOKUP(A1910,Examination!A:G, 4)</f>
        <v>23.6</v>
      </c>
      <c r="G1910">
        <f>VLOOKUP(A1910,Examination!A:G, 5)</f>
        <v>78</v>
      </c>
      <c r="H1910">
        <f>VLOOKUP(A1910,Examination!A:G, 6)</f>
        <v>118</v>
      </c>
      <c r="I1910" t="b">
        <f>VLOOKUP(A1910,Examination!A:G, 7)</f>
        <v>0</v>
      </c>
      <c r="J1910">
        <f>VLOOKUP(A1910,Labs!A:B,2)</f>
        <v>176</v>
      </c>
    </row>
    <row r="1911" spans="1:10" x14ac:dyDescent="0.2">
      <c r="A1911">
        <v>75466</v>
      </c>
      <c r="B1911">
        <v>37</v>
      </c>
      <c r="C1911" t="str">
        <f>IF(Demographics!B1911&lt;=20,"18-20",IF(AND(Demographics!B1911&gt;20,Demographics!B1911&lt;=30),"21-30",IF(AND(Demographics!B1911&gt;30,Demographics!B1911&lt;=40),"31-40",IF(AND(Demographics!B1911&gt;40,Demographics!B1911&lt;=50),"41-50",IF(AND(Demographics!B1911&gt;50,Demographics!B1911&lt;=60),"51-60",IF(AND(Demographics!B1911&gt;60,Demographics!B1911&lt;=70),"61-70",IF(Demographics!B1911&gt;=71,"&gt;70","")))))))</f>
        <v>31-40</v>
      </c>
      <c r="D1911">
        <f>VLOOKUP(A1911,Examination!A:G, 2)</f>
        <v>148.4</v>
      </c>
      <c r="E1911">
        <f>VLOOKUP(A1911,Examination!A:G,3)</f>
        <v>41.2</v>
      </c>
      <c r="F1911">
        <f>VLOOKUP(A1911,Examination!A:G, 4)</f>
        <v>18.7</v>
      </c>
      <c r="G1911">
        <f>VLOOKUP(A1911,Examination!A:G, 5)</f>
        <v>0</v>
      </c>
      <c r="H1911">
        <f>VLOOKUP(A1911,Examination!A:G, 6)</f>
        <v>0</v>
      </c>
      <c r="I1911" t="b">
        <f>VLOOKUP(A1911,Examination!A:G, 7)</f>
        <v>0</v>
      </c>
      <c r="J1911">
        <f>VLOOKUP(A1911,Labs!A:B,2)</f>
        <v>156</v>
      </c>
    </row>
    <row r="1912" spans="1:10" x14ac:dyDescent="0.2">
      <c r="A1912">
        <v>75467</v>
      </c>
      <c r="B1912">
        <v>61</v>
      </c>
      <c r="C1912" t="str">
        <f>IF(Demographics!B1912&lt;=20,"18-20",IF(AND(Demographics!B1912&gt;20,Demographics!B1912&lt;=30),"21-30",IF(AND(Demographics!B1912&gt;30,Demographics!B1912&lt;=40),"31-40",IF(AND(Demographics!B1912&gt;40,Demographics!B1912&lt;=50),"41-50",IF(AND(Demographics!B1912&gt;50,Demographics!B1912&lt;=60),"51-60",IF(AND(Demographics!B1912&gt;60,Demographics!B1912&lt;=70),"61-70",IF(Demographics!B1912&gt;=71,"&gt;70","")))))))</f>
        <v>61-70</v>
      </c>
      <c r="D1912">
        <f>VLOOKUP(A1912,Examination!A:G, 2)</f>
        <v>169.6</v>
      </c>
      <c r="E1912">
        <f>VLOOKUP(A1912,Examination!A:G,3)</f>
        <v>74.2</v>
      </c>
      <c r="F1912">
        <f>VLOOKUP(A1912,Examination!A:G, 4)</f>
        <v>25.8</v>
      </c>
      <c r="G1912">
        <f>VLOOKUP(A1912,Examination!A:G, 5)</f>
        <v>72</v>
      </c>
      <c r="H1912">
        <f>VLOOKUP(A1912,Examination!A:G, 6)</f>
        <v>106</v>
      </c>
      <c r="I1912" t="b">
        <f>VLOOKUP(A1912,Examination!A:G, 7)</f>
        <v>0</v>
      </c>
      <c r="J1912">
        <f>VLOOKUP(A1912,Labs!A:B,2)</f>
        <v>237</v>
      </c>
    </row>
    <row r="1913" spans="1:10" x14ac:dyDescent="0.2">
      <c r="A1913">
        <v>75468</v>
      </c>
      <c r="B1913">
        <v>54</v>
      </c>
      <c r="C1913" t="str">
        <f>IF(Demographics!B1913&lt;=20,"18-20",IF(AND(Demographics!B1913&gt;20,Demographics!B1913&lt;=30),"21-30",IF(AND(Demographics!B1913&gt;30,Demographics!B1913&lt;=40),"31-40",IF(AND(Demographics!B1913&gt;40,Demographics!B1913&lt;=50),"41-50",IF(AND(Demographics!B1913&gt;50,Demographics!B1913&lt;=60),"51-60",IF(AND(Demographics!B1913&gt;60,Demographics!B1913&lt;=70),"61-70",IF(Demographics!B1913&gt;=71,"&gt;70","")))))))</f>
        <v>51-60</v>
      </c>
      <c r="D1913">
        <f>VLOOKUP(A1913,Examination!A:G, 2)</f>
        <v>178.9</v>
      </c>
      <c r="E1913">
        <f>VLOOKUP(A1913,Examination!A:G,3)</f>
        <v>110.8</v>
      </c>
      <c r="F1913">
        <f>VLOOKUP(A1913,Examination!A:G, 4)</f>
        <v>34.6</v>
      </c>
      <c r="G1913">
        <f>VLOOKUP(A1913,Examination!A:G, 5)</f>
        <v>80</v>
      </c>
      <c r="H1913">
        <f>VLOOKUP(A1913,Examination!A:G, 6)</f>
        <v>130</v>
      </c>
      <c r="I1913" t="b">
        <f>VLOOKUP(A1913,Examination!A:G, 7)</f>
        <v>1</v>
      </c>
      <c r="J1913">
        <f>VLOOKUP(A1913,Labs!A:B,2)</f>
        <v>168</v>
      </c>
    </row>
    <row r="1914" spans="1:10" x14ac:dyDescent="0.2">
      <c r="A1914">
        <v>75469</v>
      </c>
      <c r="B1914">
        <v>33</v>
      </c>
      <c r="C1914" t="str">
        <f>IF(Demographics!B1914&lt;=20,"18-20",IF(AND(Demographics!B1914&gt;20,Demographics!B1914&lt;=30),"21-30",IF(AND(Demographics!B1914&gt;30,Demographics!B1914&lt;=40),"31-40",IF(AND(Demographics!B1914&gt;40,Demographics!B1914&lt;=50),"41-50",IF(AND(Demographics!B1914&gt;50,Demographics!B1914&lt;=60),"51-60",IF(AND(Demographics!B1914&gt;60,Demographics!B1914&lt;=70),"61-70",IF(Demographics!B1914&gt;=71,"&gt;70","")))))))</f>
        <v>31-40</v>
      </c>
      <c r="D1914">
        <f>VLOOKUP(A1914,Examination!A:G, 2)</f>
        <v>171.9</v>
      </c>
      <c r="E1914">
        <f>VLOOKUP(A1914,Examination!A:G,3)</f>
        <v>106.4</v>
      </c>
      <c r="F1914">
        <f>VLOOKUP(A1914,Examination!A:G, 4)</f>
        <v>36</v>
      </c>
      <c r="G1914">
        <f>VLOOKUP(A1914,Examination!A:G, 5)</f>
        <v>60</v>
      </c>
      <c r="H1914">
        <f>VLOOKUP(A1914,Examination!A:G, 6)</f>
        <v>108</v>
      </c>
      <c r="I1914" t="b">
        <f>VLOOKUP(A1914,Examination!A:G, 7)</f>
        <v>1</v>
      </c>
      <c r="J1914">
        <f>VLOOKUP(A1914,Labs!A:B,2)</f>
        <v>0</v>
      </c>
    </row>
    <row r="1915" spans="1:10" x14ac:dyDescent="0.2">
      <c r="A1915">
        <v>75470</v>
      </c>
      <c r="B1915">
        <v>49</v>
      </c>
      <c r="C1915" t="str">
        <f>IF(Demographics!B1915&lt;=20,"18-20",IF(AND(Demographics!B1915&gt;20,Demographics!B1915&lt;=30),"21-30",IF(AND(Demographics!B1915&gt;30,Demographics!B1915&lt;=40),"31-40",IF(AND(Demographics!B1915&gt;40,Demographics!B1915&lt;=50),"41-50",IF(AND(Demographics!B1915&gt;50,Demographics!B1915&lt;=60),"51-60",IF(AND(Demographics!B1915&gt;60,Demographics!B1915&lt;=70),"61-70",IF(Demographics!B1915&gt;=71,"&gt;70","")))))))</f>
        <v>41-50</v>
      </c>
      <c r="D1915">
        <f>VLOOKUP(A1915,Examination!A:G, 2)</f>
        <v>179.7</v>
      </c>
      <c r="E1915">
        <f>VLOOKUP(A1915,Examination!A:G,3)</f>
        <v>66.099999999999994</v>
      </c>
      <c r="F1915">
        <f>VLOOKUP(A1915,Examination!A:G, 4)</f>
        <v>20.5</v>
      </c>
      <c r="G1915">
        <f>VLOOKUP(A1915,Examination!A:G, 5)</f>
        <v>48</v>
      </c>
      <c r="H1915">
        <f>VLOOKUP(A1915,Examination!A:G, 6)</f>
        <v>118</v>
      </c>
      <c r="I1915" t="b">
        <f>VLOOKUP(A1915,Examination!A:G, 7)</f>
        <v>0</v>
      </c>
      <c r="J1915">
        <f>VLOOKUP(A1915,Labs!A:B,2)</f>
        <v>0</v>
      </c>
    </row>
    <row r="1916" spans="1:10" x14ac:dyDescent="0.2">
      <c r="A1916">
        <v>75471</v>
      </c>
      <c r="B1916">
        <v>49</v>
      </c>
      <c r="C1916" t="str">
        <f>IF(Demographics!B1916&lt;=20,"18-20",IF(AND(Demographics!B1916&gt;20,Demographics!B1916&lt;=30),"21-30",IF(AND(Demographics!B1916&gt;30,Demographics!B1916&lt;=40),"31-40",IF(AND(Demographics!B1916&gt;40,Demographics!B1916&lt;=50),"41-50",IF(AND(Demographics!B1916&gt;50,Demographics!B1916&lt;=60),"51-60",IF(AND(Demographics!B1916&gt;60,Demographics!B1916&lt;=70),"61-70",IF(Demographics!B1916&gt;=71,"&gt;70","")))))))</f>
        <v>41-50</v>
      </c>
      <c r="D1916">
        <f>VLOOKUP(A1916,Examination!A:G, 2)</f>
        <v>0</v>
      </c>
      <c r="E1916">
        <f>VLOOKUP(A1916,Examination!A:G,3)</f>
        <v>13.1</v>
      </c>
      <c r="F1916">
        <f>VLOOKUP(A1916,Examination!A:G, 4)</f>
        <v>0</v>
      </c>
      <c r="G1916">
        <f>VLOOKUP(A1916,Examination!A:G, 5)</f>
        <v>0</v>
      </c>
      <c r="H1916">
        <f>VLOOKUP(A1916,Examination!A:G, 6)</f>
        <v>0</v>
      </c>
      <c r="I1916" t="e">
        <f>VLOOKUP(A1916,Examination!A:G, 7)</f>
        <v>#DIV/0!</v>
      </c>
      <c r="J1916">
        <f>VLOOKUP(A1916,Labs!A:B,2)</f>
        <v>0</v>
      </c>
    </row>
    <row r="1917" spans="1:10" x14ac:dyDescent="0.2">
      <c r="A1917">
        <v>75472</v>
      </c>
      <c r="B1917">
        <v>60</v>
      </c>
      <c r="C1917" t="str">
        <f>IF(Demographics!B1917&lt;=20,"18-20",IF(AND(Demographics!B1917&gt;20,Demographics!B1917&lt;=30),"21-30",IF(AND(Demographics!B1917&gt;30,Demographics!B1917&lt;=40),"31-40",IF(AND(Demographics!B1917&gt;40,Demographics!B1917&lt;=50),"41-50",IF(AND(Demographics!B1917&gt;50,Demographics!B1917&lt;=60),"51-60",IF(AND(Demographics!B1917&gt;60,Demographics!B1917&lt;=70),"61-70",IF(Demographics!B1917&gt;=71,"&gt;70","")))))))</f>
        <v>51-60</v>
      </c>
      <c r="D1917">
        <f>VLOOKUP(A1917,Examination!A:G, 2)</f>
        <v>156.5</v>
      </c>
      <c r="E1917">
        <f>VLOOKUP(A1917,Examination!A:G,3)</f>
        <v>101.5</v>
      </c>
      <c r="F1917">
        <f>VLOOKUP(A1917,Examination!A:G, 4)</f>
        <v>41.4</v>
      </c>
      <c r="G1917">
        <f>VLOOKUP(A1917,Examination!A:G, 5)</f>
        <v>70</v>
      </c>
      <c r="H1917">
        <f>VLOOKUP(A1917,Examination!A:G, 6)</f>
        <v>134</v>
      </c>
      <c r="I1917" t="b">
        <f>VLOOKUP(A1917,Examination!A:G, 7)</f>
        <v>1</v>
      </c>
      <c r="J1917">
        <f>VLOOKUP(A1917,Labs!A:B,2)</f>
        <v>211</v>
      </c>
    </row>
    <row r="1918" spans="1:10" x14ac:dyDescent="0.2">
      <c r="A1918">
        <v>75473</v>
      </c>
      <c r="B1918">
        <v>74</v>
      </c>
      <c r="C1918" t="str">
        <f>IF(Demographics!B1918&lt;=20,"18-20",IF(AND(Demographics!B1918&gt;20,Demographics!B1918&lt;=30),"21-30",IF(AND(Demographics!B1918&gt;30,Demographics!B1918&lt;=40),"31-40",IF(AND(Demographics!B1918&gt;40,Demographics!B1918&lt;=50),"41-50",IF(AND(Demographics!B1918&gt;50,Demographics!B1918&lt;=60),"51-60",IF(AND(Demographics!B1918&gt;60,Demographics!B1918&lt;=70),"61-70",IF(Demographics!B1918&gt;=71,"&gt;70","")))))))</f>
        <v>&gt;70</v>
      </c>
      <c r="D1918">
        <f>VLOOKUP(A1918,Examination!A:G, 2)</f>
        <v>168.9</v>
      </c>
      <c r="E1918">
        <f>VLOOKUP(A1918,Examination!A:G,3)</f>
        <v>81.3</v>
      </c>
      <c r="F1918">
        <f>VLOOKUP(A1918,Examination!A:G, 4)</f>
        <v>28.5</v>
      </c>
      <c r="G1918">
        <f>VLOOKUP(A1918,Examination!A:G, 5)</f>
        <v>54</v>
      </c>
      <c r="H1918">
        <f>VLOOKUP(A1918,Examination!A:G, 6)</f>
        <v>112</v>
      </c>
      <c r="I1918" t="b">
        <f>VLOOKUP(A1918,Examination!A:G, 7)</f>
        <v>0</v>
      </c>
      <c r="J1918">
        <f>VLOOKUP(A1918,Labs!A:B,2)</f>
        <v>196</v>
      </c>
    </row>
    <row r="1919" spans="1:10" x14ac:dyDescent="0.2">
      <c r="A1919">
        <v>75474</v>
      </c>
      <c r="B1919">
        <v>38</v>
      </c>
      <c r="C1919" t="str">
        <f>IF(Demographics!B1919&lt;=20,"18-20",IF(AND(Demographics!B1919&gt;20,Demographics!B1919&lt;=30),"21-30",IF(AND(Demographics!B1919&gt;30,Demographics!B1919&lt;=40),"31-40",IF(AND(Demographics!B1919&gt;40,Demographics!B1919&lt;=50),"41-50",IF(AND(Demographics!B1919&gt;50,Demographics!B1919&lt;=60),"51-60",IF(AND(Demographics!B1919&gt;60,Demographics!B1919&lt;=70),"61-70",IF(Demographics!B1919&gt;=71,"&gt;70","")))))))</f>
        <v>31-40</v>
      </c>
      <c r="D1919">
        <f>VLOOKUP(A1919,Examination!A:G, 2)</f>
        <v>94</v>
      </c>
      <c r="E1919">
        <f>VLOOKUP(A1919,Examination!A:G,3)</f>
        <v>14.2</v>
      </c>
      <c r="F1919">
        <f>VLOOKUP(A1919,Examination!A:G, 4)</f>
        <v>16.100000000000001</v>
      </c>
      <c r="G1919">
        <f>VLOOKUP(A1919,Examination!A:G, 5)</f>
        <v>0</v>
      </c>
      <c r="H1919">
        <f>VLOOKUP(A1919,Examination!A:G, 6)</f>
        <v>0</v>
      </c>
      <c r="I1919" t="b">
        <f>VLOOKUP(A1919,Examination!A:G, 7)</f>
        <v>0</v>
      </c>
      <c r="J1919">
        <f>VLOOKUP(A1919,Labs!A:B,2)</f>
        <v>0</v>
      </c>
    </row>
    <row r="1920" spans="1:10" x14ac:dyDescent="0.2">
      <c r="A1920">
        <v>75475</v>
      </c>
      <c r="B1920">
        <v>34</v>
      </c>
      <c r="C1920" t="str">
        <f>IF(Demographics!B1920&lt;=20,"18-20",IF(AND(Demographics!B1920&gt;20,Demographics!B1920&lt;=30),"21-30",IF(AND(Demographics!B1920&gt;30,Demographics!B1920&lt;=40),"31-40",IF(AND(Demographics!B1920&gt;40,Demographics!B1920&lt;=50),"41-50",IF(AND(Demographics!B1920&gt;50,Demographics!B1920&lt;=60),"51-60",IF(AND(Demographics!B1920&gt;60,Demographics!B1920&lt;=70),"61-70",IF(Demographics!B1920&gt;=71,"&gt;70","")))))))</f>
        <v>31-40</v>
      </c>
      <c r="D1920">
        <f>VLOOKUP(A1920,Examination!A:G, 2)</f>
        <v>164.7</v>
      </c>
      <c r="E1920">
        <f>VLOOKUP(A1920,Examination!A:G,3)</f>
        <v>99.1</v>
      </c>
      <c r="F1920">
        <f>VLOOKUP(A1920,Examination!A:G, 4)</f>
        <v>36.5</v>
      </c>
      <c r="G1920">
        <f>VLOOKUP(A1920,Examination!A:G, 5)</f>
        <v>66</v>
      </c>
      <c r="H1920">
        <f>VLOOKUP(A1920,Examination!A:G, 6)</f>
        <v>106</v>
      </c>
      <c r="I1920" t="b">
        <f>VLOOKUP(A1920,Examination!A:G, 7)</f>
        <v>1</v>
      </c>
      <c r="J1920">
        <f>VLOOKUP(A1920,Labs!A:B,2)</f>
        <v>173</v>
      </c>
    </row>
    <row r="1921" spans="1:10" x14ac:dyDescent="0.2">
      <c r="A1921">
        <v>75476</v>
      </c>
      <c r="B1921">
        <v>26</v>
      </c>
      <c r="C1921" t="str">
        <f>IF(Demographics!B1921&lt;=20,"18-20",IF(AND(Demographics!B1921&gt;20,Demographics!B1921&lt;=30),"21-30",IF(AND(Demographics!B1921&gt;30,Demographics!B1921&lt;=40),"31-40",IF(AND(Demographics!B1921&gt;40,Demographics!B1921&lt;=50),"41-50",IF(AND(Demographics!B1921&gt;50,Demographics!B1921&lt;=60),"51-60",IF(AND(Demographics!B1921&gt;60,Demographics!B1921&lt;=70),"61-70",IF(Demographics!B1921&gt;=71,"&gt;70","")))))))</f>
        <v>21-30</v>
      </c>
      <c r="D1921">
        <f>VLOOKUP(A1921,Examination!A:G, 2)</f>
        <v>163</v>
      </c>
      <c r="E1921">
        <f>VLOOKUP(A1921,Examination!A:G,3)</f>
        <v>55.6</v>
      </c>
      <c r="F1921">
        <f>VLOOKUP(A1921,Examination!A:G, 4)</f>
        <v>20.9</v>
      </c>
      <c r="G1921">
        <f>VLOOKUP(A1921,Examination!A:G, 5)</f>
        <v>56</v>
      </c>
      <c r="H1921">
        <f>VLOOKUP(A1921,Examination!A:G, 6)</f>
        <v>102</v>
      </c>
      <c r="I1921" t="b">
        <f>VLOOKUP(A1921,Examination!A:G, 7)</f>
        <v>0</v>
      </c>
      <c r="J1921">
        <f>VLOOKUP(A1921,Labs!A:B,2)</f>
        <v>140</v>
      </c>
    </row>
    <row r="1922" spans="1:10" x14ac:dyDescent="0.2">
      <c r="A1922">
        <v>75477</v>
      </c>
      <c r="B1922">
        <v>44</v>
      </c>
      <c r="C1922" t="str">
        <f>IF(Demographics!B1922&lt;=20,"18-20",IF(AND(Demographics!B1922&gt;20,Demographics!B1922&lt;=30),"21-30",IF(AND(Demographics!B1922&gt;30,Demographics!B1922&lt;=40),"31-40",IF(AND(Demographics!B1922&gt;40,Demographics!B1922&lt;=50),"41-50",IF(AND(Demographics!B1922&gt;50,Demographics!B1922&lt;=60),"51-60",IF(AND(Demographics!B1922&gt;60,Demographics!B1922&lt;=70),"61-70",IF(Demographics!B1922&gt;=71,"&gt;70","")))))))</f>
        <v>41-50</v>
      </c>
      <c r="D1922">
        <f>VLOOKUP(A1922,Examination!A:G, 2)</f>
        <v>128.1</v>
      </c>
      <c r="E1922">
        <f>VLOOKUP(A1922,Examination!A:G,3)</f>
        <v>31.3</v>
      </c>
      <c r="F1922">
        <f>VLOOKUP(A1922,Examination!A:G, 4)</f>
        <v>19.100000000000001</v>
      </c>
      <c r="G1922">
        <f>VLOOKUP(A1922,Examination!A:G, 5)</f>
        <v>46</v>
      </c>
      <c r="H1922">
        <f>VLOOKUP(A1922,Examination!A:G, 6)</f>
        <v>110</v>
      </c>
      <c r="I1922" t="b">
        <f>VLOOKUP(A1922,Examination!A:G, 7)</f>
        <v>0</v>
      </c>
      <c r="J1922">
        <f>VLOOKUP(A1922,Labs!A:B,2)</f>
        <v>154</v>
      </c>
    </row>
    <row r="1923" spans="1:10" x14ac:dyDescent="0.2">
      <c r="A1923">
        <v>75478</v>
      </c>
      <c r="B1923">
        <v>54</v>
      </c>
      <c r="C1923" t="str">
        <f>IF(Demographics!B1923&lt;=20,"18-20",IF(AND(Demographics!B1923&gt;20,Demographics!B1923&lt;=30),"21-30",IF(AND(Demographics!B1923&gt;30,Demographics!B1923&lt;=40),"31-40",IF(AND(Demographics!B1923&gt;40,Demographics!B1923&lt;=50),"41-50",IF(AND(Demographics!B1923&gt;50,Demographics!B1923&lt;=60),"51-60",IF(AND(Demographics!B1923&gt;60,Demographics!B1923&lt;=70),"61-70",IF(Demographics!B1923&gt;=71,"&gt;70","")))))))</f>
        <v>51-60</v>
      </c>
      <c r="D1923">
        <f>VLOOKUP(A1923,Examination!A:G, 2)</f>
        <v>110.8</v>
      </c>
      <c r="E1923">
        <f>VLOOKUP(A1923,Examination!A:G,3)</f>
        <v>17.5</v>
      </c>
      <c r="F1923">
        <f>VLOOKUP(A1923,Examination!A:G, 4)</f>
        <v>14.3</v>
      </c>
      <c r="G1923">
        <f>VLOOKUP(A1923,Examination!A:G, 5)</f>
        <v>0</v>
      </c>
      <c r="H1923">
        <f>VLOOKUP(A1923,Examination!A:G, 6)</f>
        <v>0</v>
      </c>
      <c r="I1923" t="b">
        <f>VLOOKUP(A1923,Examination!A:G, 7)</f>
        <v>0</v>
      </c>
      <c r="J1923">
        <f>VLOOKUP(A1923,Labs!A:B,2)</f>
        <v>0</v>
      </c>
    </row>
    <row r="1924" spans="1:10" x14ac:dyDescent="0.2">
      <c r="A1924">
        <v>75479</v>
      </c>
      <c r="B1924">
        <v>62</v>
      </c>
      <c r="C1924" t="str">
        <f>IF(Demographics!B1924&lt;=20,"18-20",IF(AND(Demographics!B1924&gt;20,Demographics!B1924&lt;=30),"21-30",IF(AND(Demographics!B1924&gt;30,Demographics!B1924&lt;=40),"31-40",IF(AND(Demographics!B1924&gt;40,Demographics!B1924&lt;=50),"41-50",IF(AND(Demographics!B1924&gt;50,Demographics!B1924&lt;=60),"51-60",IF(AND(Demographics!B1924&gt;60,Demographics!B1924&lt;=70),"61-70",IF(Demographics!B1924&gt;=71,"&gt;70","")))))))</f>
        <v>61-70</v>
      </c>
      <c r="D1924">
        <f>VLOOKUP(A1924,Examination!A:G, 2)</f>
        <v>183.6</v>
      </c>
      <c r="E1924">
        <f>VLOOKUP(A1924,Examination!A:G,3)</f>
        <v>91.8</v>
      </c>
      <c r="F1924">
        <f>VLOOKUP(A1924,Examination!A:G, 4)</f>
        <v>27.2</v>
      </c>
      <c r="G1924">
        <f>VLOOKUP(A1924,Examination!A:G, 5)</f>
        <v>66</v>
      </c>
      <c r="H1924">
        <f>VLOOKUP(A1924,Examination!A:G, 6)</f>
        <v>128</v>
      </c>
      <c r="I1924" t="b">
        <f>VLOOKUP(A1924,Examination!A:G, 7)</f>
        <v>0</v>
      </c>
      <c r="J1924">
        <f>VLOOKUP(A1924,Labs!A:B,2)</f>
        <v>162</v>
      </c>
    </row>
    <row r="1925" spans="1:10" x14ac:dyDescent="0.2">
      <c r="A1925">
        <v>75480</v>
      </c>
      <c r="B1925">
        <v>41</v>
      </c>
      <c r="C1925" t="str">
        <f>IF(Demographics!B1925&lt;=20,"18-20",IF(AND(Demographics!B1925&gt;20,Demographics!B1925&lt;=30),"21-30",IF(AND(Demographics!B1925&gt;30,Demographics!B1925&lt;=40),"31-40",IF(AND(Demographics!B1925&gt;40,Demographics!B1925&lt;=50),"41-50",IF(AND(Demographics!B1925&gt;50,Demographics!B1925&lt;=60),"51-60",IF(AND(Demographics!B1925&gt;60,Demographics!B1925&lt;=70),"61-70",IF(Demographics!B1925&gt;=71,"&gt;70","")))))))</f>
        <v>41-50</v>
      </c>
      <c r="D1925">
        <f>VLOOKUP(A1925,Examination!A:G, 2)</f>
        <v>166.1</v>
      </c>
      <c r="E1925">
        <f>VLOOKUP(A1925,Examination!A:G,3)</f>
        <v>53.3</v>
      </c>
      <c r="F1925">
        <f>VLOOKUP(A1925,Examination!A:G, 4)</f>
        <v>19.3</v>
      </c>
      <c r="G1925">
        <f>VLOOKUP(A1925,Examination!A:G, 5)</f>
        <v>48</v>
      </c>
      <c r="H1925">
        <f>VLOOKUP(A1925,Examination!A:G, 6)</f>
        <v>110</v>
      </c>
      <c r="I1925" t="b">
        <f>VLOOKUP(A1925,Examination!A:G, 7)</f>
        <v>0</v>
      </c>
      <c r="J1925">
        <f>VLOOKUP(A1925,Labs!A:B,2)</f>
        <v>140</v>
      </c>
    </row>
    <row r="1926" spans="1:10" x14ac:dyDescent="0.2">
      <c r="A1926">
        <v>75481</v>
      </c>
      <c r="B1926">
        <v>47</v>
      </c>
      <c r="C1926" t="str">
        <f>IF(Demographics!B1926&lt;=20,"18-20",IF(AND(Demographics!B1926&gt;20,Demographics!B1926&lt;=30),"21-30",IF(AND(Demographics!B1926&gt;30,Demographics!B1926&lt;=40),"31-40",IF(AND(Demographics!B1926&gt;40,Demographics!B1926&lt;=50),"41-50",IF(AND(Demographics!B1926&gt;50,Demographics!B1926&lt;=60),"51-60",IF(AND(Demographics!B1926&gt;60,Demographics!B1926&lt;=70),"61-70",IF(Demographics!B1926&gt;=71,"&gt;70","")))))))</f>
        <v>41-50</v>
      </c>
      <c r="D1926">
        <f>VLOOKUP(A1926,Examination!A:G, 2)</f>
        <v>162.80000000000001</v>
      </c>
      <c r="E1926">
        <f>VLOOKUP(A1926,Examination!A:G,3)</f>
        <v>60.8</v>
      </c>
      <c r="F1926">
        <f>VLOOKUP(A1926,Examination!A:G, 4)</f>
        <v>22.9</v>
      </c>
      <c r="G1926">
        <f>VLOOKUP(A1926,Examination!A:G, 5)</f>
        <v>68</v>
      </c>
      <c r="H1926">
        <f>VLOOKUP(A1926,Examination!A:G, 6)</f>
        <v>108</v>
      </c>
      <c r="I1926" t="b">
        <f>VLOOKUP(A1926,Examination!A:G, 7)</f>
        <v>0</v>
      </c>
      <c r="J1926">
        <f>VLOOKUP(A1926,Labs!A:B,2)</f>
        <v>157</v>
      </c>
    </row>
    <row r="1927" spans="1:10" x14ac:dyDescent="0.2">
      <c r="A1927">
        <v>75482</v>
      </c>
      <c r="B1927">
        <v>53</v>
      </c>
      <c r="C1927" t="str">
        <f>IF(Demographics!B1927&lt;=20,"18-20",IF(AND(Demographics!B1927&gt;20,Demographics!B1927&lt;=30),"21-30",IF(AND(Demographics!B1927&gt;30,Demographics!B1927&lt;=40),"31-40",IF(AND(Demographics!B1927&gt;40,Demographics!B1927&lt;=50),"41-50",IF(AND(Demographics!B1927&gt;50,Demographics!B1927&lt;=60),"51-60",IF(AND(Demographics!B1927&gt;60,Demographics!B1927&lt;=70),"61-70",IF(Demographics!B1927&gt;=71,"&gt;70","")))))))</f>
        <v>51-60</v>
      </c>
      <c r="D1927">
        <f>VLOOKUP(A1927,Examination!A:G, 2)</f>
        <v>152.80000000000001</v>
      </c>
      <c r="E1927">
        <f>VLOOKUP(A1927,Examination!A:G,3)</f>
        <v>68.599999999999994</v>
      </c>
      <c r="F1927">
        <f>VLOOKUP(A1927,Examination!A:G, 4)</f>
        <v>29.4</v>
      </c>
      <c r="G1927">
        <f>VLOOKUP(A1927,Examination!A:G, 5)</f>
        <v>76</v>
      </c>
      <c r="H1927">
        <f>VLOOKUP(A1927,Examination!A:G, 6)</f>
        <v>128</v>
      </c>
      <c r="I1927" t="b">
        <f>VLOOKUP(A1927,Examination!A:G, 7)</f>
        <v>0</v>
      </c>
      <c r="J1927">
        <f>VLOOKUP(A1927,Labs!A:B,2)</f>
        <v>236</v>
      </c>
    </row>
    <row r="1928" spans="1:10" x14ac:dyDescent="0.2">
      <c r="A1928">
        <v>75483</v>
      </c>
      <c r="B1928">
        <v>57</v>
      </c>
      <c r="C1928" t="str">
        <f>IF(Demographics!B1928&lt;=20,"18-20",IF(AND(Demographics!B1928&gt;20,Demographics!B1928&lt;=30),"21-30",IF(AND(Demographics!B1928&gt;30,Demographics!B1928&lt;=40),"31-40",IF(AND(Demographics!B1928&gt;40,Demographics!B1928&lt;=50),"41-50",IF(AND(Demographics!B1928&gt;50,Demographics!B1928&lt;=60),"51-60",IF(AND(Demographics!B1928&gt;60,Demographics!B1928&lt;=70),"61-70",IF(Demographics!B1928&gt;=71,"&gt;70","")))))))</f>
        <v>51-60</v>
      </c>
      <c r="D1928">
        <f>VLOOKUP(A1928,Examination!A:G, 2)</f>
        <v>172.2</v>
      </c>
      <c r="E1928">
        <f>VLOOKUP(A1928,Examination!A:G,3)</f>
        <v>90</v>
      </c>
      <c r="F1928">
        <f>VLOOKUP(A1928,Examination!A:G, 4)</f>
        <v>30.4</v>
      </c>
      <c r="G1928">
        <f>VLOOKUP(A1928,Examination!A:G, 5)</f>
        <v>80</v>
      </c>
      <c r="H1928">
        <f>VLOOKUP(A1928,Examination!A:G, 6)</f>
        <v>120</v>
      </c>
      <c r="I1928" t="b">
        <f>VLOOKUP(A1928,Examination!A:G, 7)</f>
        <v>1</v>
      </c>
      <c r="J1928">
        <f>VLOOKUP(A1928,Labs!A:B,2)</f>
        <v>152</v>
      </c>
    </row>
    <row r="1929" spans="1:10" x14ac:dyDescent="0.2">
      <c r="A1929">
        <v>75484</v>
      </c>
      <c r="B1929">
        <v>24</v>
      </c>
      <c r="C1929" t="str">
        <f>IF(Demographics!B1929&lt;=20,"18-20",IF(AND(Demographics!B1929&gt;20,Demographics!B1929&lt;=30),"21-30",IF(AND(Demographics!B1929&gt;30,Demographics!B1929&lt;=40),"31-40",IF(AND(Demographics!B1929&gt;40,Demographics!B1929&lt;=50),"41-50",IF(AND(Demographics!B1929&gt;50,Demographics!B1929&lt;=60),"51-60",IF(AND(Demographics!B1929&gt;60,Demographics!B1929&lt;=70),"61-70",IF(Demographics!B1929&gt;=71,"&gt;70","")))))))</f>
        <v>21-30</v>
      </c>
      <c r="D1929">
        <f>VLOOKUP(A1929,Examination!A:G, 2)</f>
        <v>172.2</v>
      </c>
      <c r="E1929">
        <f>VLOOKUP(A1929,Examination!A:G,3)</f>
        <v>90</v>
      </c>
      <c r="F1929">
        <f>VLOOKUP(A1929,Examination!A:G, 4)</f>
        <v>30.4</v>
      </c>
      <c r="G1929">
        <f>VLOOKUP(A1929,Examination!A:G, 5)</f>
        <v>80</v>
      </c>
      <c r="H1929">
        <f>VLOOKUP(A1929,Examination!A:G, 6)</f>
        <v>120</v>
      </c>
      <c r="I1929" t="b">
        <f>VLOOKUP(A1929,Examination!A:G, 7)</f>
        <v>1</v>
      </c>
      <c r="J1929">
        <f>VLOOKUP(A1929,Labs!A:B,2)</f>
        <v>152</v>
      </c>
    </row>
    <row r="1930" spans="1:10" x14ac:dyDescent="0.2">
      <c r="A1930">
        <v>75485</v>
      </c>
      <c r="B1930">
        <v>26</v>
      </c>
      <c r="C1930" t="str">
        <f>IF(Demographics!B1930&lt;=20,"18-20",IF(AND(Demographics!B1930&gt;20,Demographics!B1930&lt;=30),"21-30",IF(AND(Demographics!B1930&gt;30,Demographics!B1930&lt;=40),"31-40",IF(AND(Demographics!B1930&gt;40,Demographics!B1930&lt;=50),"41-50",IF(AND(Demographics!B1930&gt;50,Demographics!B1930&lt;=60),"51-60",IF(AND(Demographics!B1930&gt;60,Demographics!B1930&lt;=70),"61-70",IF(Demographics!B1930&gt;=71,"&gt;70","")))))))</f>
        <v>21-30</v>
      </c>
      <c r="D1930">
        <f>VLOOKUP(A1930,Examination!A:G, 2)</f>
        <v>172.2</v>
      </c>
      <c r="E1930">
        <f>VLOOKUP(A1930,Examination!A:G,3)</f>
        <v>90</v>
      </c>
      <c r="F1930">
        <f>VLOOKUP(A1930,Examination!A:G, 4)</f>
        <v>30.4</v>
      </c>
      <c r="G1930">
        <f>VLOOKUP(A1930,Examination!A:G, 5)</f>
        <v>80</v>
      </c>
      <c r="H1930">
        <f>VLOOKUP(A1930,Examination!A:G, 6)</f>
        <v>120</v>
      </c>
      <c r="I1930" t="b">
        <f>VLOOKUP(A1930,Examination!A:G, 7)</f>
        <v>1</v>
      </c>
      <c r="J1930">
        <f>VLOOKUP(A1930,Labs!A:B,2)</f>
        <v>152</v>
      </c>
    </row>
    <row r="1931" spans="1:10" x14ac:dyDescent="0.2">
      <c r="A1931">
        <v>75486</v>
      </c>
      <c r="B1931">
        <v>32</v>
      </c>
      <c r="C1931" t="str">
        <f>IF(Demographics!B1931&lt;=20,"18-20",IF(AND(Demographics!B1931&gt;20,Demographics!B1931&lt;=30),"21-30",IF(AND(Demographics!B1931&gt;30,Demographics!B1931&lt;=40),"31-40",IF(AND(Demographics!B1931&gt;40,Demographics!B1931&lt;=50),"41-50",IF(AND(Demographics!B1931&gt;50,Demographics!B1931&lt;=60),"51-60",IF(AND(Demographics!B1931&gt;60,Demographics!B1931&lt;=70),"61-70",IF(Demographics!B1931&gt;=71,"&gt;70","")))))))</f>
        <v>31-40</v>
      </c>
      <c r="D1931">
        <f>VLOOKUP(A1931,Examination!A:G, 2)</f>
        <v>170.7</v>
      </c>
      <c r="E1931">
        <f>VLOOKUP(A1931,Examination!A:G,3)</f>
        <v>102.7</v>
      </c>
      <c r="F1931">
        <f>VLOOKUP(A1931,Examination!A:G, 4)</f>
        <v>35.200000000000003</v>
      </c>
      <c r="G1931">
        <f>VLOOKUP(A1931,Examination!A:G, 5)</f>
        <v>80</v>
      </c>
      <c r="H1931">
        <f>VLOOKUP(A1931,Examination!A:G, 6)</f>
        <v>138</v>
      </c>
      <c r="I1931" t="b">
        <f>VLOOKUP(A1931,Examination!A:G, 7)</f>
        <v>1</v>
      </c>
      <c r="J1931">
        <f>VLOOKUP(A1931,Labs!A:B,2)</f>
        <v>190</v>
      </c>
    </row>
    <row r="1932" spans="1:10" x14ac:dyDescent="0.2">
      <c r="A1932">
        <v>75487</v>
      </c>
      <c r="B1932">
        <v>51</v>
      </c>
      <c r="C1932" t="str">
        <f>IF(Demographics!B1932&lt;=20,"18-20",IF(AND(Demographics!B1932&gt;20,Demographics!B1932&lt;=30),"21-30",IF(AND(Demographics!B1932&gt;30,Demographics!B1932&lt;=40),"31-40",IF(AND(Demographics!B1932&gt;40,Demographics!B1932&lt;=50),"41-50",IF(AND(Demographics!B1932&gt;50,Demographics!B1932&lt;=60),"51-60",IF(AND(Demographics!B1932&gt;60,Demographics!B1932&lt;=70),"61-70",IF(Demographics!B1932&gt;=71,"&gt;70","")))))))</f>
        <v>51-60</v>
      </c>
      <c r="D1932">
        <f>VLOOKUP(A1932,Examination!A:G, 2)</f>
        <v>172</v>
      </c>
      <c r="E1932">
        <f>VLOOKUP(A1932,Examination!A:G,3)</f>
        <v>62.5</v>
      </c>
      <c r="F1932">
        <f>VLOOKUP(A1932,Examination!A:G, 4)</f>
        <v>21.1</v>
      </c>
      <c r="G1932">
        <f>VLOOKUP(A1932,Examination!A:G, 5)</f>
        <v>74</v>
      </c>
      <c r="H1932">
        <f>VLOOKUP(A1932,Examination!A:G, 6)</f>
        <v>122</v>
      </c>
      <c r="I1932" t="b">
        <f>VLOOKUP(A1932,Examination!A:G, 7)</f>
        <v>0</v>
      </c>
      <c r="J1932">
        <f>VLOOKUP(A1932,Labs!A:B,2)</f>
        <v>188</v>
      </c>
    </row>
    <row r="1933" spans="1:10" x14ac:dyDescent="0.2">
      <c r="A1933">
        <v>75488</v>
      </c>
      <c r="B1933">
        <v>47</v>
      </c>
      <c r="C1933" t="str">
        <f>IF(Demographics!B1933&lt;=20,"18-20",IF(AND(Demographics!B1933&gt;20,Demographics!B1933&lt;=30),"21-30",IF(AND(Demographics!B1933&gt;30,Demographics!B1933&lt;=40),"31-40",IF(AND(Demographics!B1933&gt;40,Demographics!B1933&lt;=50),"41-50",IF(AND(Demographics!B1933&gt;50,Demographics!B1933&lt;=60),"51-60",IF(AND(Demographics!B1933&gt;60,Demographics!B1933&lt;=70),"61-70",IF(Demographics!B1933&gt;=71,"&gt;70","")))))))</f>
        <v>41-50</v>
      </c>
      <c r="D1933">
        <f>VLOOKUP(A1933,Examination!A:G, 2)</f>
        <v>0</v>
      </c>
      <c r="E1933">
        <f>VLOOKUP(A1933,Examination!A:G,3)</f>
        <v>13.6</v>
      </c>
      <c r="F1933">
        <f>VLOOKUP(A1933,Examination!A:G, 4)</f>
        <v>0</v>
      </c>
      <c r="G1933">
        <f>VLOOKUP(A1933,Examination!A:G, 5)</f>
        <v>0</v>
      </c>
      <c r="H1933">
        <f>VLOOKUP(A1933,Examination!A:G, 6)</f>
        <v>0</v>
      </c>
      <c r="I1933" t="e">
        <f>VLOOKUP(A1933,Examination!A:G, 7)</f>
        <v>#DIV/0!</v>
      </c>
      <c r="J1933">
        <f>VLOOKUP(A1933,Labs!A:B,2)</f>
        <v>0</v>
      </c>
    </row>
    <row r="1934" spans="1:10" x14ac:dyDescent="0.2">
      <c r="A1934">
        <v>75489</v>
      </c>
      <c r="B1934">
        <v>58</v>
      </c>
      <c r="C1934" t="str">
        <f>IF(Demographics!B1934&lt;=20,"18-20",IF(AND(Demographics!B1934&gt;20,Demographics!B1934&lt;=30),"21-30",IF(AND(Demographics!B1934&gt;30,Demographics!B1934&lt;=40),"31-40",IF(AND(Demographics!B1934&gt;40,Demographics!B1934&lt;=50),"41-50",IF(AND(Demographics!B1934&gt;50,Demographics!B1934&lt;=60),"51-60",IF(AND(Demographics!B1934&gt;60,Demographics!B1934&lt;=70),"61-70",IF(Demographics!B1934&gt;=71,"&gt;70","")))))))</f>
        <v>51-60</v>
      </c>
      <c r="D1934">
        <f>VLOOKUP(A1934,Examination!A:G, 2)</f>
        <v>0</v>
      </c>
      <c r="E1934">
        <f>VLOOKUP(A1934,Examination!A:G,3)</f>
        <v>7.5</v>
      </c>
      <c r="F1934">
        <f>VLOOKUP(A1934,Examination!A:G, 4)</f>
        <v>0</v>
      </c>
      <c r="G1934">
        <f>VLOOKUP(A1934,Examination!A:G, 5)</f>
        <v>0</v>
      </c>
      <c r="H1934">
        <f>VLOOKUP(A1934,Examination!A:G, 6)</f>
        <v>0</v>
      </c>
      <c r="I1934" t="e">
        <f>VLOOKUP(A1934,Examination!A:G, 7)</f>
        <v>#DIV/0!</v>
      </c>
      <c r="J1934">
        <f>VLOOKUP(A1934,Labs!A:B,2)</f>
        <v>0</v>
      </c>
    </row>
    <row r="1935" spans="1:10" x14ac:dyDescent="0.2">
      <c r="A1935">
        <v>75490</v>
      </c>
      <c r="B1935">
        <v>63</v>
      </c>
      <c r="C1935" t="str">
        <f>IF(Demographics!B1935&lt;=20,"18-20",IF(AND(Demographics!B1935&gt;20,Demographics!B1935&lt;=30),"21-30",IF(AND(Demographics!B1935&gt;30,Demographics!B1935&lt;=40),"31-40",IF(AND(Demographics!B1935&gt;40,Demographics!B1935&lt;=50),"41-50",IF(AND(Demographics!B1935&gt;50,Demographics!B1935&lt;=60),"51-60",IF(AND(Demographics!B1935&gt;60,Demographics!B1935&lt;=70),"61-70",IF(Demographics!B1935&gt;=71,"&gt;70","")))))))</f>
        <v>61-70</v>
      </c>
      <c r="D1935">
        <f>VLOOKUP(A1935,Examination!A:G, 2)</f>
        <v>163.1</v>
      </c>
      <c r="E1935">
        <f>VLOOKUP(A1935,Examination!A:G,3)</f>
        <v>68.599999999999994</v>
      </c>
      <c r="F1935">
        <f>VLOOKUP(A1935,Examination!A:G, 4)</f>
        <v>25.8</v>
      </c>
      <c r="G1935">
        <f>VLOOKUP(A1935,Examination!A:G, 5)</f>
        <v>60</v>
      </c>
      <c r="H1935">
        <f>VLOOKUP(A1935,Examination!A:G, 6)</f>
        <v>114</v>
      </c>
      <c r="I1935" t="b">
        <f>VLOOKUP(A1935,Examination!A:G, 7)</f>
        <v>0</v>
      </c>
      <c r="J1935">
        <f>VLOOKUP(A1935,Labs!A:B,2)</f>
        <v>139</v>
      </c>
    </row>
    <row r="1936" spans="1:10" x14ac:dyDescent="0.2">
      <c r="A1936">
        <v>75491</v>
      </c>
      <c r="B1936">
        <v>57</v>
      </c>
      <c r="C1936" t="str">
        <f>IF(Demographics!B1936&lt;=20,"18-20",IF(AND(Demographics!B1936&gt;20,Demographics!B1936&lt;=30),"21-30",IF(AND(Demographics!B1936&gt;30,Demographics!B1936&lt;=40),"31-40",IF(AND(Demographics!B1936&gt;40,Demographics!B1936&lt;=50),"41-50",IF(AND(Demographics!B1936&gt;50,Demographics!B1936&lt;=60),"51-60",IF(AND(Demographics!B1936&gt;60,Demographics!B1936&lt;=70),"61-70",IF(Demographics!B1936&gt;=71,"&gt;70","")))))))</f>
        <v>51-60</v>
      </c>
      <c r="D1936">
        <f>VLOOKUP(A1936,Examination!A:G, 2)</f>
        <v>170.2</v>
      </c>
      <c r="E1936">
        <f>VLOOKUP(A1936,Examination!A:G,3)</f>
        <v>78.7</v>
      </c>
      <c r="F1936">
        <f>VLOOKUP(A1936,Examination!A:G, 4)</f>
        <v>27.2</v>
      </c>
      <c r="G1936">
        <f>VLOOKUP(A1936,Examination!A:G, 5)</f>
        <v>74</v>
      </c>
      <c r="H1936">
        <f>VLOOKUP(A1936,Examination!A:G, 6)</f>
        <v>120</v>
      </c>
      <c r="I1936" t="b">
        <f>VLOOKUP(A1936,Examination!A:G, 7)</f>
        <v>0</v>
      </c>
      <c r="J1936">
        <f>VLOOKUP(A1936,Labs!A:B,2)</f>
        <v>124</v>
      </c>
    </row>
    <row r="1937" spans="1:10" x14ac:dyDescent="0.2">
      <c r="A1937">
        <v>75492</v>
      </c>
      <c r="B1937">
        <v>27</v>
      </c>
      <c r="C1937" t="str">
        <f>IF(Demographics!B1937&lt;=20,"18-20",IF(AND(Demographics!B1937&gt;20,Demographics!B1937&lt;=30),"21-30",IF(AND(Demographics!B1937&gt;30,Demographics!B1937&lt;=40),"31-40",IF(AND(Demographics!B1937&gt;40,Demographics!B1937&lt;=50),"41-50",IF(AND(Demographics!B1937&gt;50,Demographics!B1937&lt;=60),"51-60",IF(AND(Demographics!B1937&gt;60,Demographics!B1937&lt;=70),"61-70",IF(Demographics!B1937&gt;=71,"&gt;70","")))))))</f>
        <v>21-30</v>
      </c>
      <c r="D1937">
        <f>VLOOKUP(A1937,Examination!A:G, 2)</f>
        <v>183.2</v>
      </c>
      <c r="E1937">
        <f>VLOOKUP(A1937,Examination!A:G,3)</f>
        <v>98.2</v>
      </c>
      <c r="F1937">
        <f>VLOOKUP(A1937,Examination!A:G, 4)</f>
        <v>29.3</v>
      </c>
      <c r="G1937">
        <f>VLOOKUP(A1937,Examination!A:G, 5)</f>
        <v>60</v>
      </c>
      <c r="H1937">
        <f>VLOOKUP(A1937,Examination!A:G, 6)</f>
        <v>112</v>
      </c>
      <c r="I1937" t="b">
        <f>VLOOKUP(A1937,Examination!A:G, 7)</f>
        <v>0</v>
      </c>
      <c r="J1937">
        <f>VLOOKUP(A1937,Labs!A:B,2)</f>
        <v>181</v>
      </c>
    </row>
    <row r="1938" spans="1:10" x14ac:dyDescent="0.2">
      <c r="A1938">
        <v>75493</v>
      </c>
      <c r="B1938">
        <v>34</v>
      </c>
      <c r="C1938" t="str">
        <f>IF(Demographics!B1938&lt;=20,"18-20",IF(AND(Demographics!B1938&gt;20,Demographics!B1938&lt;=30),"21-30",IF(AND(Demographics!B1938&gt;30,Demographics!B1938&lt;=40),"31-40",IF(AND(Demographics!B1938&gt;40,Demographics!B1938&lt;=50),"41-50",IF(AND(Demographics!B1938&gt;50,Demographics!B1938&lt;=60),"51-60",IF(AND(Demographics!B1938&gt;60,Demographics!B1938&lt;=70),"61-70",IF(Demographics!B1938&gt;=71,"&gt;70","")))))))</f>
        <v>31-40</v>
      </c>
      <c r="D1938">
        <f>VLOOKUP(A1938,Examination!A:G, 2)</f>
        <v>107.7</v>
      </c>
      <c r="E1938">
        <f>VLOOKUP(A1938,Examination!A:G,3)</f>
        <v>19.100000000000001</v>
      </c>
      <c r="F1938">
        <f>VLOOKUP(A1938,Examination!A:G, 4)</f>
        <v>16.5</v>
      </c>
      <c r="G1938">
        <f>VLOOKUP(A1938,Examination!A:G, 5)</f>
        <v>0</v>
      </c>
      <c r="H1938">
        <f>VLOOKUP(A1938,Examination!A:G, 6)</f>
        <v>0</v>
      </c>
      <c r="I1938" t="b">
        <f>VLOOKUP(A1938,Examination!A:G, 7)</f>
        <v>0</v>
      </c>
      <c r="J1938">
        <f>VLOOKUP(A1938,Labs!A:B,2)</f>
        <v>0</v>
      </c>
    </row>
    <row r="1939" spans="1:10" x14ac:dyDescent="0.2">
      <c r="A1939">
        <v>75494</v>
      </c>
      <c r="B1939">
        <v>78</v>
      </c>
      <c r="C1939" t="str">
        <f>IF(Demographics!B1939&lt;=20,"18-20",IF(AND(Demographics!B1939&gt;20,Demographics!B1939&lt;=30),"21-30",IF(AND(Demographics!B1939&gt;30,Demographics!B1939&lt;=40),"31-40",IF(AND(Demographics!B1939&gt;40,Demographics!B1939&lt;=50),"41-50",IF(AND(Demographics!B1939&gt;50,Demographics!B1939&lt;=60),"51-60",IF(AND(Demographics!B1939&gt;60,Demographics!B1939&lt;=70),"61-70",IF(Demographics!B1939&gt;=71,"&gt;70","")))))))</f>
        <v>&gt;70</v>
      </c>
      <c r="D1939">
        <f>VLOOKUP(A1939,Examination!A:G, 2)</f>
        <v>143.1</v>
      </c>
      <c r="E1939">
        <f>VLOOKUP(A1939,Examination!A:G,3)</f>
        <v>49.8</v>
      </c>
      <c r="F1939">
        <f>VLOOKUP(A1939,Examination!A:G, 4)</f>
        <v>24.3</v>
      </c>
      <c r="G1939">
        <f>VLOOKUP(A1939,Examination!A:G, 5)</f>
        <v>54</v>
      </c>
      <c r="H1939">
        <f>VLOOKUP(A1939,Examination!A:G, 6)</f>
        <v>108</v>
      </c>
      <c r="I1939" t="b">
        <f>VLOOKUP(A1939,Examination!A:G, 7)</f>
        <v>0</v>
      </c>
      <c r="J1939">
        <f>VLOOKUP(A1939,Labs!A:B,2)</f>
        <v>106</v>
      </c>
    </row>
    <row r="1940" spans="1:10" x14ac:dyDescent="0.2">
      <c r="A1940">
        <v>75495</v>
      </c>
      <c r="B1940">
        <v>66</v>
      </c>
      <c r="C1940" t="str">
        <f>IF(Demographics!B1940&lt;=20,"18-20",IF(AND(Demographics!B1940&gt;20,Demographics!B1940&lt;=30),"21-30",IF(AND(Demographics!B1940&gt;30,Demographics!B1940&lt;=40),"31-40",IF(AND(Demographics!B1940&gt;40,Demographics!B1940&lt;=50),"41-50",IF(AND(Demographics!B1940&gt;50,Demographics!B1940&lt;=60),"51-60",IF(AND(Demographics!B1940&gt;60,Demographics!B1940&lt;=70),"61-70",IF(Demographics!B1940&gt;=71,"&gt;70","")))))))</f>
        <v>61-70</v>
      </c>
      <c r="D1940">
        <f>VLOOKUP(A1940,Examination!A:G, 2)</f>
        <v>182.7</v>
      </c>
      <c r="E1940">
        <f>VLOOKUP(A1940,Examination!A:G,3)</f>
        <v>144</v>
      </c>
      <c r="F1940">
        <f>VLOOKUP(A1940,Examination!A:G, 4)</f>
        <v>43.1</v>
      </c>
      <c r="G1940">
        <f>VLOOKUP(A1940,Examination!A:G, 5)</f>
        <v>72</v>
      </c>
      <c r="H1940">
        <f>VLOOKUP(A1940,Examination!A:G, 6)</f>
        <v>130</v>
      </c>
      <c r="I1940" t="b">
        <f>VLOOKUP(A1940,Examination!A:G, 7)</f>
        <v>1</v>
      </c>
      <c r="J1940">
        <f>VLOOKUP(A1940,Labs!A:B,2)</f>
        <v>119</v>
      </c>
    </row>
    <row r="1941" spans="1:10" x14ac:dyDescent="0.2">
      <c r="A1941">
        <v>75496</v>
      </c>
      <c r="B1941">
        <v>72</v>
      </c>
      <c r="C1941" t="str">
        <f>IF(Demographics!B1941&lt;=20,"18-20",IF(AND(Demographics!B1941&gt;20,Demographics!B1941&lt;=30),"21-30",IF(AND(Demographics!B1941&gt;30,Demographics!B1941&lt;=40),"31-40",IF(AND(Demographics!B1941&gt;40,Demographics!B1941&lt;=50),"41-50",IF(AND(Demographics!B1941&gt;50,Demographics!B1941&lt;=60),"51-60",IF(AND(Demographics!B1941&gt;60,Demographics!B1941&lt;=70),"61-70",IF(Demographics!B1941&gt;=71,"&gt;70","")))))))</f>
        <v>&gt;70</v>
      </c>
      <c r="D1941">
        <f>VLOOKUP(A1941,Examination!A:G, 2)</f>
        <v>183.3</v>
      </c>
      <c r="E1941">
        <f>VLOOKUP(A1941,Examination!A:G,3)</f>
        <v>78.5</v>
      </c>
      <c r="F1941">
        <f>VLOOKUP(A1941,Examination!A:G, 4)</f>
        <v>23.4</v>
      </c>
      <c r="G1941">
        <f>VLOOKUP(A1941,Examination!A:G, 5)</f>
        <v>80</v>
      </c>
      <c r="H1941">
        <f>VLOOKUP(A1941,Examination!A:G, 6)</f>
        <v>148</v>
      </c>
      <c r="I1941" t="b">
        <f>VLOOKUP(A1941,Examination!A:G, 7)</f>
        <v>0</v>
      </c>
      <c r="J1941">
        <f>VLOOKUP(A1941,Labs!A:B,2)</f>
        <v>124</v>
      </c>
    </row>
    <row r="1942" spans="1:10" x14ac:dyDescent="0.2">
      <c r="A1942">
        <v>75497</v>
      </c>
      <c r="B1942">
        <v>24</v>
      </c>
      <c r="C1942" t="str">
        <f>IF(Demographics!B1942&lt;=20,"18-20",IF(AND(Demographics!B1942&gt;20,Demographics!B1942&lt;=30),"21-30",IF(AND(Demographics!B1942&gt;30,Demographics!B1942&lt;=40),"31-40",IF(AND(Demographics!B1942&gt;40,Demographics!B1942&lt;=50),"41-50",IF(AND(Demographics!B1942&gt;50,Demographics!B1942&lt;=60),"51-60",IF(AND(Demographics!B1942&gt;60,Demographics!B1942&lt;=70),"61-70",IF(Demographics!B1942&gt;=71,"&gt;70","")))))))</f>
        <v>21-30</v>
      </c>
      <c r="D1942">
        <f>VLOOKUP(A1942,Examination!A:G, 2)</f>
        <v>0</v>
      </c>
      <c r="E1942">
        <f>VLOOKUP(A1942,Examination!A:G,3)</f>
        <v>9.6999999999999993</v>
      </c>
      <c r="F1942">
        <f>VLOOKUP(A1942,Examination!A:G, 4)</f>
        <v>0</v>
      </c>
      <c r="G1942">
        <f>VLOOKUP(A1942,Examination!A:G, 5)</f>
        <v>0</v>
      </c>
      <c r="H1942">
        <f>VLOOKUP(A1942,Examination!A:G, 6)</f>
        <v>0</v>
      </c>
      <c r="I1942" t="e">
        <f>VLOOKUP(A1942,Examination!A:G, 7)</f>
        <v>#DIV/0!</v>
      </c>
      <c r="J1942">
        <f>VLOOKUP(A1942,Labs!A:B,2)</f>
        <v>0</v>
      </c>
    </row>
    <row r="1943" spans="1:10" x14ac:dyDescent="0.2">
      <c r="A1943">
        <v>75498</v>
      </c>
      <c r="B1943">
        <v>69</v>
      </c>
      <c r="C1943" t="str">
        <f>IF(Demographics!B1943&lt;=20,"18-20",IF(AND(Demographics!B1943&gt;20,Demographics!B1943&lt;=30),"21-30",IF(AND(Demographics!B1943&gt;30,Demographics!B1943&lt;=40),"31-40",IF(AND(Demographics!B1943&gt;40,Demographics!B1943&lt;=50),"41-50",IF(AND(Demographics!B1943&gt;50,Demographics!B1943&lt;=60),"51-60",IF(AND(Demographics!B1943&gt;60,Demographics!B1943&lt;=70),"61-70",IF(Demographics!B1943&gt;=71,"&gt;70","")))))))</f>
        <v>61-70</v>
      </c>
      <c r="D1943">
        <f>VLOOKUP(A1943,Examination!A:G, 2)</f>
        <v>159.4</v>
      </c>
      <c r="E1943">
        <f>VLOOKUP(A1943,Examination!A:G,3)</f>
        <v>99.9</v>
      </c>
      <c r="F1943">
        <f>VLOOKUP(A1943,Examination!A:G, 4)</f>
        <v>39.299999999999997</v>
      </c>
      <c r="G1943">
        <f>VLOOKUP(A1943,Examination!A:G, 5)</f>
        <v>72</v>
      </c>
      <c r="H1943">
        <f>VLOOKUP(A1943,Examination!A:G, 6)</f>
        <v>174</v>
      </c>
      <c r="I1943" t="b">
        <f>VLOOKUP(A1943,Examination!A:G, 7)</f>
        <v>1</v>
      </c>
      <c r="J1943">
        <f>VLOOKUP(A1943,Labs!A:B,2)</f>
        <v>173</v>
      </c>
    </row>
    <row r="1944" spans="1:10" x14ac:dyDescent="0.2">
      <c r="A1944">
        <v>75499</v>
      </c>
      <c r="B1944">
        <v>60</v>
      </c>
      <c r="C1944" t="str">
        <f>IF(Demographics!B1944&lt;=20,"18-20",IF(AND(Demographics!B1944&gt;20,Demographics!B1944&lt;=30),"21-30",IF(AND(Demographics!B1944&gt;30,Demographics!B1944&lt;=40),"31-40",IF(AND(Demographics!B1944&gt;40,Demographics!B1944&lt;=50),"41-50",IF(AND(Demographics!B1944&gt;50,Demographics!B1944&lt;=60),"51-60",IF(AND(Demographics!B1944&gt;60,Demographics!B1944&lt;=70),"61-70",IF(Demographics!B1944&gt;=71,"&gt;70","")))))))</f>
        <v>51-60</v>
      </c>
      <c r="D1944">
        <f>VLOOKUP(A1944,Examination!A:G, 2)</f>
        <v>183.2</v>
      </c>
      <c r="E1944">
        <f>VLOOKUP(A1944,Examination!A:G,3)</f>
        <v>94.5</v>
      </c>
      <c r="F1944">
        <f>VLOOKUP(A1944,Examination!A:G, 4)</f>
        <v>28.2</v>
      </c>
      <c r="G1944">
        <f>VLOOKUP(A1944,Examination!A:G, 5)</f>
        <v>110</v>
      </c>
      <c r="H1944">
        <f>VLOOKUP(A1944,Examination!A:G, 6)</f>
        <v>150</v>
      </c>
      <c r="I1944" t="b">
        <f>VLOOKUP(A1944,Examination!A:G, 7)</f>
        <v>0</v>
      </c>
      <c r="J1944">
        <f>VLOOKUP(A1944,Labs!A:B,2)</f>
        <v>166</v>
      </c>
    </row>
    <row r="1945" spans="1:10" x14ac:dyDescent="0.2">
      <c r="A1945">
        <v>75500</v>
      </c>
      <c r="B1945">
        <v>75</v>
      </c>
      <c r="C1945" t="str">
        <f>IF(Demographics!B1945&lt;=20,"18-20",IF(AND(Demographics!B1945&gt;20,Demographics!B1945&lt;=30),"21-30",IF(AND(Demographics!B1945&gt;30,Demographics!B1945&lt;=40),"31-40",IF(AND(Demographics!B1945&gt;40,Demographics!B1945&lt;=50),"41-50",IF(AND(Demographics!B1945&gt;50,Demographics!B1945&lt;=60),"51-60",IF(AND(Demographics!B1945&gt;60,Demographics!B1945&lt;=70),"61-70",IF(Demographics!B1945&gt;=71,"&gt;70","")))))))</f>
        <v>&gt;70</v>
      </c>
      <c r="D1945">
        <f>VLOOKUP(A1945,Examination!A:G, 2)</f>
        <v>161.9</v>
      </c>
      <c r="E1945">
        <f>VLOOKUP(A1945,Examination!A:G,3)</f>
        <v>70.2</v>
      </c>
      <c r="F1945">
        <f>VLOOKUP(A1945,Examination!A:G, 4)</f>
        <v>26.8</v>
      </c>
      <c r="G1945">
        <f>VLOOKUP(A1945,Examination!A:G, 5)</f>
        <v>42</v>
      </c>
      <c r="H1945">
        <f>VLOOKUP(A1945,Examination!A:G, 6)</f>
        <v>146</v>
      </c>
      <c r="I1945" t="b">
        <f>VLOOKUP(A1945,Examination!A:G, 7)</f>
        <v>0</v>
      </c>
      <c r="J1945">
        <f>VLOOKUP(A1945,Labs!A:B,2)</f>
        <v>240</v>
      </c>
    </row>
    <row r="1946" spans="1:10" x14ac:dyDescent="0.2">
      <c r="A1946">
        <v>75501</v>
      </c>
      <c r="B1946">
        <v>20</v>
      </c>
      <c r="C1946" t="str">
        <f>IF(Demographics!B1946&lt;=20,"18-20",IF(AND(Demographics!B1946&gt;20,Demographics!B1946&lt;=30),"21-30",IF(AND(Demographics!B1946&gt;30,Demographics!B1946&lt;=40),"31-40",IF(AND(Demographics!B1946&gt;40,Demographics!B1946&lt;=50),"41-50",IF(AND(Demographics!B1946&gt;50,Demographics!B1946&lt;=60),"51-60",IF(AND(Demographics!B1946&gt;60,Demographics!B1946&lt;=70),"61-70",IF(Demographics!B1946&gt;=71,"&gt;70","")))))))</f>
        <v>18-20</v>
      </c>
      <c r="D1946">
        <f>VLOOKUP(A1946,Examination!A:G, 2)</f>
        <v>96.4</v>
      </c>
      <c r="E1946">
        <f>VLOOKUP(A1946,Examination!A:G,3)</f>
        <v>14.3</v>
      </c>
      <c r="F1946">
        <f>VLOOKUP(A1946,Examination!A:G, 4)</f>
        <v>15.4</v>
      </c>
      <c r="G1946">
        <f>VLOOKUP(A1946,Examination!A:G, 5)</f>
        <v>0</v>
      </c>
      <c r="H1946">
        <f>VLOOKUP(A1946,Examination!A:G, 6)</f>
        <v>0</v>
      </c>
      <c r="I1946" t="b">
        <f>VLOOKUP(A1946,Examination!A:G, 7)</f>
        <v>0</v>
      </c>
      <c r="J1946">
        <f>VLOOKUP(A1946,Labs!A:B,2)</f>
        <v>0</v>
      </c>
    </row>
    <row r="1947" spans="1:10" x14ac:dyDescent="0.2">
      <c r="A1947">
        <v>75502</v>
      </c>
      <c r="B1947">
        <v>51</v>
      </c>
      <c r="C1947" t="str">
        <f>IF(Demographics!B1947&lt;=20,"18-20",IF(AND(Demographics!B1947&gt;20,Demographics!B1947&lt;=30),"21-30",IF(AND(Demographics!B1947&gt;30,Demographics!B1947&lt;=40),"31-40",IF(AND(Demographics!B1947&gt;40,Demographics!B1947&lt;=50),"41-50",IF(AND(Demographics!B1947&gt;50,Demographics!B1947&lt;=60),"51-60",IF(AND(Demographics!B1947&gt;60,Demographics!B1947&lt;=70),"61-70",IF(Demographics!B1947&gt;=71,"&gt;70","")))))))</f>
        <v>51-60</v>
      </c>
      <c r="D1947">
        <f>VLOOKUP(A1947,Examination!A:G, 2)</f>
        <v>176.9</v>
      </c>
      <c r="E1947">
        <f>VLOOKUP(A1947,Examination!A:G,3)</f>
        <v>63.8</v>
      </c>
      <c r="F1947">
        <f>VLOOKUP(A1947,Examination!A:G, 4)</f>
        <v>20.399999999999999</v>
      </c>
      <c r="G1947">
        <f>VLOOKUP(A1947,Examination!A:G, 5)</f>
        <v>68</v>
      </c>
      <c r="H1947">
        <f>VLOOKUP(A1947,Examination!A:G, 6)</f>
        <v>122</v>
      </c>
      <c r="I1947" t="b">
        <f>VLOOKUP(A1947,Examination!A:G, 7)</f>
        <v>0</v>
      </c>
      <c r="J1947">
        <f>VLOOKUP(A1947,Labs!A:B,2)</f>
        <v>101</v>
      </c>
    </row>
    <row r="1948" spans="1:10" x14ac:dyDescent="0.2">
      <c r="A1948">
        <v>75503</v>
      </c>
      <c r="B1948">
        <v>69</v>
      </c>
      <c r="C1948" t="str">
        <f>IF(Demographics!B1948&lt;=20,"18-20",IF(AND(Demographics!B1948&gt;20,Demographics!B1948&lt;=30),"21-30",IF(AND(Demographics!B1948&gt;30,Demographics!B1948&lt;=40),"31-40",IF(AND(Demographics!B1948&gt;40,Demographics!B1948&lt;=50),"41-50",IF(AND(Demographics!B1948&gt;50,Demographics!B1948&lt;=60),"51-60",IF(AND(Demographics!B1948&gt;60,Demographics!B1948&lt;=70),"61-70",IF(Demographics!B1948&gt;=71,"&gt;70","")))))))</f>
        <v>61-70</v>
      </c>
      <c r="D1948">
        <f>VLOOKUP(A1948,Examination!A:G, 2)</f>
        <v>135.5</v>
      </c>
      <c r="E1948">
        <f>VLOOKUP(A1948,Examination!A:G,3)</f>
        <v>31.9</v>
      </c>
      <c r="F1948">
        <f>VLOOKUP(A1948,Examination!A:G, 4)</f>
        <v>17.399999999999999</v>
      </c>
      <c r="G1948">
        <f>VLOOKUP(A1948,Examination!A:G, 5)</f>
        <v>50</v>
      </c>
      <c r="H1948">
        <f>VLOOKUP(A1948,Examination!A:G, 6)</f>
        <v>94</v>
      </c>
      <c r="I1948" t="b">
        <f>VLOOKUP(A1948,Examination!A:G, 7)</f>
        <v>0</v>
      </c>
      <c r="J1948">
        <f>VLOOKUP(A1948,Labs!A:B,2)</f>
        <v>176</v>
      </c>
    </row>
    <row r="1949" spans="1:10" x14ac:dyDescent="0.2">
      <c r="A1949">
        <v>75504</v>
      </c>
      <c r="B1949">
        <v>41</v>
      </c>
      <c r="C1949" t="str">
        <f>IF(Demographics!B1949&lt;=20,"18-20",IF(AND(Demographics!B1949&gt;20,Demographics!B1949&lt;=30),"21-30",IF(AND(Demographics!B1949&gt;30,Demographics!B1949&lt;=40),"31-40",IF(AND(Demographics!B1949&gt;40,Demographics!B1949&lt;=50),"41-50",IF(AND(Demographics!B1949&gt;50,Demographics!B1949&lt;=60),"51-60",IF(AND(Demographics!B1949&gt;60,Demographics!B1949&lt;=70),"61-70",IF(Demographics!B1949&gt;=71,"&gt;70","")))))))</f>
        <v>41-50</v>
      </c>
      <c r="D1949">
        <f>VLOOKUP(A1949,Examination!A:G, 2)</f>
        <v>170.9</v>
      </c>
      <c r="E1949">
        <f>VLOOKUP(A1949,Examination!A:G,3)</f>
        <v>91.6</v>
      </c>
      <c r="F1949">
        <f>VLOOKUP(A1949,Examination!A:G, 4)</f>
        <v>31.4</v>
      </c>
      <c r="G1949">
        <f>VLOOKUP(A1949,Examination!A:G, 5)</f>
        <v>66</v>
      </c>
      <c r="H1949">
        <f>VLOOKUP(A1949,Examination!A:G, 6)</f>
        <v>114</v>
      </c>
      <c r="I1949" t="b">
        <f>VLOOKUP(A1949,Examination!A:G, 7)</f>
        <v>1</v>
      </c>
      <c r="J1949">
        <f>VLOOKUP(A1949,Labs!A:B,2)</f>
        <v>235</v>
      </c>
    </row>
    <row r="1950" spans="1:10" x14ac:dyDescent="0.2">
      <c r="A1950">
        <v>75505</v>
      </c>
      <c r="B1950">
        <v>67</v>
      </c>
      <c r="C1950" t="str">
        <f>IF(Demographics!B1950&lt;=20,"18-20",IF(AND(Demographics!B1950&gt;20,Demographics!B1950&lt;=30),"21-30",IF(AND(Demographics!B1950&gt;30,Demographics!B1950&lt;=40),"31-40",IF(AND(Demographics!B1950&gt;40,Demographics!B1950&lt;=50),"41-50",IF(AND(Demographics!B1950&gt;50,Demographics!B1950&lt;=60),"51-60",IF(AND(Demographics!B1950&gt;60,Demographics!B1950&lt;=70),"61-70",IF(Demographics!B1950&gt;=71,"&gt;70","")))))))</f>
        <v>61-70</v>
      </c>
      <c r="D1950">
        <f>VLOOKUP(A1950,Examination!A:G, 2)</f>
        <v>173.2</v>
      </c>
      <c r="E1950">
        <f>VLOOKUP(A1950,Examination!A:G,3)</f>
        <v>71.599999999999994</v>
      </c>
      <c r="F1950">
        <f>VLOOKUP(A1950,Examination!A:G, 4)</f>
        <v>23.9</v>
      </c>
      <c r="G1950">
        <f>VLOOKUP(A1950,Examination!A:G, 5)</f>
        <v>88</v>
      </c>
      <c r="H1950">
        <f>VLOOKUP(A1950,Examination!A:G, 6)</f>
        <v>144</v>
      </c>
      <c r="I1950" t="b">
        <f>VLOOKUP(A1950,Examination!A:G, 7)</f>
        <v>0</v>
      </c>
      <c r="J1950">
        <f>VLOOKUP(A1950,Labs!A:B,2)</f>
        <v>131</v>
      </c>
    </row>
    <row r="1951" spans="1:10" x14ac:dyDescent="0.2">
      <c r="A1951">
        <v>75506</v>
      </c>
      <c r="B1951">
        <v>26</v>
      </c>
      <c r="C1951" t="str">
        <f>IF(Demographics!B1951&lt;=20,"18-20",IF(AND(Demographics!B1951&gt;20,Demographics!B1951&lt;=30),"21-30",IF(AND(Demographics!B1951&gt;30,Demographics!B1951&lt;=40),"31-40",IF(AND(Demographics!B1951&gt;40,Demographics!B1951&lt;=50),"41-50",IF(AND(Demographics!B1951&gt;50,Demographics!B1951&lt;=60),"51-60",IF(AND(Demographics!B1951&gt;60,Demographics!B1951&lt;=70),"61-70",IF(Demographics!B1951&gt;=71,"&gt;70","")))))))</f>
        <v>21-30</v>
      </c>
      <c r="D1951">
        <f>VLOOKUP(A1951,Examination!A:G, 2)</f>
        <v>169.2</v>
      </c>
      <c r="E1951">
        <f>VLOOKUP(A1951,Examination!A:G,3)</f>
        <v>97.3</v>
      </c>
      <c r="F1951">
        <f>VLOOKUP(A1951,Examination!A:G, 4)</f>
        <v>34</v>
      </c>
      <c r="G1951">
        <f>VLOOKUP(A1951,Examination!A:G, 5)</f>
        <v>70</v>
      </c>
      <c r="H1951">
        <f>VLOOKUP(A1951,Examination!A:G, 6)</f>
        <v>118</v>
      </c>
      <c r="I1951" t="b">
        <f>VLOOKUP(A1951,Examination!A:G, 7)</f>
        <v>1</v>
      </c>
      <c r="J1951">
        <f>VLOOKUP(A1951,Labs!A:B,2)</f>
        <v>115</v>
      </c>
    </row>
    <row r="1952" spans="1:10" x14ac:dyDescent="0.2">
      <c r="A1952">
        <v>75507</v>
      </c>
      <c r="B1952">
        <v>47</v>
      </c>
      <c r="C1952" t="str">
        <f>IF(Demographics!B1952&lt;=20,"18-20",IF(AND(Demographics!B1952&gt;20,Demographics!B1952&lt;=30),"21-30",IF(AND(Demographics!B1952&gt;30,Demographics!B1952&lt;=40),"31-40",IF(AND(Demographics!B1952&gt;40,Demographics!B1952&lt;=50),"41-50",IF(AND(Demographics!B1952&gt;50,Demographics!B1952&lt;=60),"51-60",IF(AND(Demographics!B1952&gt;60,Demographics!B1952&lt;=70),"61-70",IF(Demographics!B1952&gt;=71,"&gt;70","")))))))</f>
        <v>41-50</v>
      </c>
      <c r="D1952">
        <f>VLOOKUP(A1952,Examination!A:G, 2)</f>
        <v>159.1</v>
      </c>
      <c r="E1952">
        <f>VLOOKUP(A1952,Examination!A:G,3)</f>
        <v>63.3</v>
      </c>
      <c r="F1952">
        <f>VLOOKUP(A1952,Examination!A:G, 4)</f>
        <v>25</v>
      </c>
      <c r="G1952">
        <f>VLOOKUP(A1952,Examination!A:G, 5)</f>
        <v>66</v>
      </c>
      <c r="H1952">
        <f>VLOOKUP(A1952,Examination!A:G, 6)</f>
        <v>106</v>
      </c>
      <c r="I1952" t="b">
        <f>VLOOKUP(A1952,Examination!A:G, 7)</f>
        <v>0</v>
      </c>
      <c r="J1952">
        <f>VLOOKUP(A1952,Labs!A:B,2)</f>
        <v>154</v>
      </c>
    </row>
    <row r="1953" spans="1:10" x14ac:dyDescent="0.2">
      <c r="A1953">
        <v>75508</v>
      </c>
      <c r="B1953">
        <v>24</v>
      </c>
      <c r="C1953" t="str">
        <f>IF(Demographics!B1953&lt;=20,"18-20",IF(AND(Demographics!B1953&gt;20,Demographics!B1953&lt;=30),"21-30",IF(AND(Demographics!B1953&gt;30,Demographics!B1953&lt;=40),"31-40",IF(AND(Demographics!B1953&gt;40,Demographics!B1953&lt;=50),"41-50",IF(AND(Demographics!B1953&gt;50,Demographics!B1953&lt;=60),"51-60",IF(AND(Demographics!B1953&gt;60,Demographics!B1953&lt;=70),"61-70",IF(Demographics!B1953&gt;=71,"&gt;70","")))))))</f>
        <v>21-30</v>
      </c>
      <c r="D1953">
        <f>VLOOKUP(A1953,Examination!A:G, 2)</f>
        <v>181.1</v>
      </c>
      <c r="E1953">
        <f>VLOOKUP(A1953,Examination!A:G,3)</f>
        <v>69.400000000000006</v>
      </c>
      <c r="F1953">
        <f>VLOOKUP(A1953,Examination!A:G, 4)</f>
        <v>21.2</v>
      </c>
      <c r="G1953">
        <f>VLOOKUP(A1953,Examination!A:G, 5)</f>
        <v>78</v>
      </c>
      <c r="H1953">
        <f>VLOOKUP(A1953,Examination!A:G, 6)</f>
        <v>102</v>
      </c>
      <c r="I1953" t="b">
        <f>VLOOKUP(A1953,Examination!A:G, 7)</f>
        <v>0</v>
      </c>
      <c r="J1953">
        <f>VLOOKUP(A1953,Labs!A:B,2)</f>
        <v>124</v>
      </c>
    </row>
    <row r="1954" spans="1:10" x14ac:dyDescent="0.2">
      <c r="A1954">
        <v>75509</v>
      </c>
      <c r="B1954">
        <v>39</v>
      </c>
      <c r="C1954" t="str">
        <f>IF(Demographics!B1954&lt;=20,"18-20",IF(AND(Demographics!B1954&gt;20,Demographics!B1954&lt;=30),"21-30",IF(AND(Demographics!B1954&gt;30,Demographics!B1954&lt;=40),"31-40",IF(AND(Demographics!B1954&gt;40,Demographics!B1954&lt;=50),"41-50",IF(AND(Demographics!B1954&gt;50,Demographics!B1954&lt;=60),"51-60",IF(AND(Demographics!B1954&gt;60,Demographics!B1954&lt;=70),"61-70",IF(Demographics!B1954&gt;=71,"&gt;70","")))))))</f>
        <v>31-40</v>
      </c>
      <c r="D1954">
        <f>VLOOKUP(A1954,Examination!A:G, 2)</f>
        <v>130.30000000000001</v>
      </c>
      <c r="E1954">
        <f>VLOOKUP(A1954,Examination!A:G,3)</f>
        <v>32.799999999999997</v>
      </c>
      <c r="F1954">
        <f>VLOOKUP(A1954,Examination!A:G, 4)</f>
        <v>19.3</v>
      </c>
      <c r="G1954">
        <f>VLOOKUP(A1954,Examination!A:G, 5)</f>
        <v>34</v>
      </c>
      <c r="H1954">
        <f>VLOOKUP(A1954,Examination!A:G, 6)</f>
        <v>98</v>
      </c>
      <c r="I1954" t="b">
        <f>VLOOKUP(A1954,Examination!A:G, 7)</f>
        <v>0</v>
      </c>
      <c r="J1954">
        <f>VLOOKUP(A1954,Labs!A:B,2)</f>
        <v>220</v>
      </c>
    </row>
    <row r="1955" spans="1:10" x14ac:dyDescent="0.2">
      <c r="A1955">
        <v>75510</v>
      </c>
      <c r="B1955">
        <v>30</v>
      </c>
      <c r="C1955" t="str">
        <f>IF(Demographics!B1955&lt;=20,"18-20",IF(AND(Demographics!B1955&gt;20,Demographics!B1955&lt;=30),"21-30",IF(AND(Demographics!B1955&gt;30,Demographics!B1955&lt;=40),"31-40",IF(AND(Demographics!B1955&gt;40,Demographics!B1955&lt;=50),"41-50",IF(AND(Demographics!B1955&gt;50,Demographics!B1955&lt;=60),"51-60",IF(AND(Demographics!B1955&gt;60,Demographics!B1955&lt;=70),"61-70",IF(Demographics!B1955&gt;=71,"&gt;70","")))))))</f>
        <v>21-30</v>
      </c>
      <c r="D1955">
        <f>VLOOKUP(A1955,Examination!A:G, 2)</f>
        <v>138.6</v>
      </c>
      <c r="E1955">
        <f>VLOOKUP(A1955,Examination!A:G,3)</f>
        <v>32.5</v>
      </c>
      <c r="F1955">
        <f>VLOOKUP(A1955,Examination!A:G, 4)</f>
        <v>16.899999999999999</v>
      </c>
      <c r="G1955">
        <f>VLOOKUP(A1955,Examination!A:G, 5)</f>
        <v>38</v>
      </c>
      <c r="H1955">
        <f>VLOOKUP(A1955,Examination!A:G, 6)</f>
        <v>86</v>
      </c>
      <c r="I1955" t="b">
        <f>VLOOKUP(A1955,Examination!A:G, 7)</f>
        <v>0</v>
      </c>
      <c r="J1955">
        <f>VLOOKUP(A1955,Labs!A:B,2)</f>
        <v>176</v>
      </c>
    </row>
    <row r="1956" spans="1:10" x14ac:dyDescent="0.2">
      <c r="A1956">
        <v>75511</v>
      </c>
      <c r="B1956">
        <v>49</v>
      </c>
      <c r="C1956" t="str">
        <f>IF(Demographics!B1956&lt;=20,"18-20",IF(AND(Demographics!B1956&gt;20,Demographics!B1956&lt;=30),"21-30",IF(AND(Demographics!B1956&gt;30,Demographics!B1956&lt;=40),"31-40",IF(AND(Demographics!B1956&gt;40,Demographics!B1956&lt;=50),"41-50",IF(AND(Demographics!B1956&gt;50,Demographics!B1956&lt;=60),"51-60",IF(AND(Demographics!B1956&gt;60,Demographics!B1956&lt;=70),"61-70",IF(Demographics!B1956&gt;=71,"&gt;70","")))))))</f>
        <v>41-50</v>
      </c>
      <c r="D1956">
        <f>VLOOKUP(A1956,Examination!A:G, 2)</f>
        <v>162</v>
      </c>
      <c r="E1956">
        <f>VLOOKUP(A1956,Examination!A:G,3)</f>
        <v>78.599999999999994</v>
      </c>
      <c r="F1956">
        <f>VLOOKUP(A1956,Examination!A:G, 4)</f>
        <v>29.9</v>
      </c>
      <c r="G1956">
        <f>VLOOKUP(A1956,Examination!A:G, 5)</f>
        <v>80</v>
      </c>
      <c r="H1956">
        <f>VLOOKUP(A1956,Examination!A:G, 6)</f>
        <v>130</v>
      </c>
      <c r="I1956" t="b">
        <f>VLOOKUP(A1956,Examination!A:G, 7)</f>
        <v>0</v>
      </c>
      <c r="J1956">
        <f>VLOOKUP(A1956,Labs!A:B,2)</f>
        <v>209</v>
      </c>
    </row>
    <row r="1957" spans="1:10" x14ac:dyDescent="0.2">
      <c r="A1957">
        <v>75512</v>
      </c>
      <c r="B1957">
        <v>35</v>
      </c>
      <c r="C1957" t="str">
        <f>IF(Demographics!B1957&lt;=20,"18-20",IF(AND(Demographics!B1957&gt;20,Demographics!B1957&lt;=30),"21-30",IF(AND(Demographics!B1957&gt;30,Demographics!B1957&lt;=40),"31-40",IF(AND(Demographics!B1957&gt;40,Demographics!B1957&lt;=50),"41-50",IF(AND(Demographics!B1957&gt;50,Demographics!B1957&lt;=60),"51-60",IF(AND(Demographics!B1957&gt;60,Demographics!B1957&lt;=70),"61-70",IF(Demographics!B1957&gt;=71,"&gt;70","")))))))</f>
        <v>31-40</v>
      </c>
      <c r="D1957">
        <f>VLOOKUP(A1957,Examination!A:G, 2)</f>
        <v>158.9</v>
      </c>
      <c r="E1957">
        <f>VLOOKUP(A1957,Examination!A:G,3)</f>
        <v>51.9</v>
      </c>
      <c r="F1957">
        <f>VLOOKUP(A1957,Examination!A:G, 4)</f>
        <v>20.6</v>
      </c>
      <c r="G1957">
        <f>VLOOKUP(A1957,Examination!A:G, 5)</f>
        <v>64</v>
      </c>
      <c r="H1957">
        <f>VLOOKUP(A1957,Examination!A:G, 6)</f>
        <v>116</v>
      </c>
      <c r="I1957" t="b">
        <f>VLOOKUP(A1957,Examination!A:G, 7)</f>
        <v>0</v>
      </c>
      <c r="J1957">
        <f>VLOOKUP(A1957,Labs!A:B,2)</f>
        <v>134</v>
      </c>
    </row>
    <row r="1958" spans="1:10" x14ac:dyDescent="0.2">
      <c r="A1958">
        <v>75513</v>
      </c>
      <c r="B1958">
        <v>34</v>
      </c>
      <c r="C1958" t="str">
        <f>IF(Demographics!B1958&lt;=20,"18-20",IF(AND(Demographics!B1958&gt;20,Demographics!B1958&lt;=30),"21-30",IF(AND(Demographics!B1958&gt;30,Demographics!B1958&lt;=40),"31-40",IF(AND(Demographics!B1958&gt;40,Demographics!B1958&lt;=50),"41-50",IF(AND(Demographics!B1958&gt;50,Demographics!B1958&lt;=60),"51-60",IF(AND(Demographics!B1958&gt;60,Demographics!B1958&lt;=70),"61-70",IF(Demographics!B1958&gt;=71,"&gt;70","")))))))</f>
        <v>31-40</v>
      </c>
      <c r="D1958">
        <f>VLOOKUP(A1958,Examination!A:G, 2)</f>
        <v>158.5</v>
      </c>
      <c r="E1958">
        <f>VLOOKUP(A1958,Examination!A:G,3)</f>
        <v>53</v>
      </c>
      <c r="F1958">
        <f>VLOOKUP(A1958,Examination!A:G, 4)</f>
        <v>21.1</v>
      </c>
      <c r="G1958">
        <f>VLOOKUP(A1958,Examination!A:G, 5)</f>
        <v>54</v>
      </c>
      <c r="H1958">
        <f>VLOOKUP(A1958,Examination!A:G, 6)</f>
        <v>108</v>
      </c>
      <c r="I1958" t="b">
        <f>VLOOKUP(A1958,Examination!A:G, 7)</f>
        <v>0</v>
      </c>
      <c r="J1958">
        <f>VLOOKUP(A1958,Labs!A:B,2)</f>
        <v>122</v>
      </c>
    </row>
    <row r="1959" spans="1:10" x14ac:dyDescent="0.2">
      <c r="A1959">
        <v>75514</v>
      </c>
      <c r="B1959">
        <v>31</v>
      </c>
      <c r="C1959" t="str">
        <f>IF(Demographics!B1959&lt;=20,"18-20",IF(AND(Demographics!B1959&gt;20,Demographics!B1959&lt;=30),"21-30",IF(AND(Demographics!B1959&gt;30,Demographics!B1959&lt;=40),"31-40",IF(AND(Demographics!B1959&gt;40,Demographics!B1959&lt;=50),"41-50",IF(AND(Demographics!B1959&gt;50,Demographics!B1959&lt;=60),"51-60",IF(AND(Demographics!B1959&gt;60,Demographics!B1959&lt;=70),"61-70",IF(Demographics!B1959&gt;=71,"&gt;70","")))))))</f>
        <v>31-40</v>
      </c>
      <c r="D1959">
        <f>VLOOKUP(A1959,Examination!A:G, 2)</f>
        <v>106.6</v>
      </c>
      <c r="E1959">
        <f>VLOOKUP(A1959,Examination!A:G,3)</f>
        <v>16.399999999999999</v>
      </c>
      <c r="F1959">
        <f>VLOOKUP(A1959,Examination!A:G, 4)</f>
        <v>14.4</v>
      </c>
      <c r="G1959">
        <f>VLOOKUP(A1959,Examination!A:G, 5)</f>
        <v>0</v>
      </c>
      <c r="H1959">
        <f>VLOOKUP(A1959,Examination!A:G, 6)</f>
        <v>0</v>
      </c>
      <c r="I1959" t="b">
        <f>VLOOKUP(A1959,Examination!A:G, 7)</f>
        <v>0</v>
      </c>
      <c r="J1959">
        <f>VLOOKUP(A1959,Labs!A:B,2)</f>
        <v>0</v>
      </c>
    </row>
    <row r="1960" spans="1:10" x14ac:dyDescent="0.2">
      <c r="A1960">
        <v>75515</v>
      </c>
      <c r="B1960">
        <v>40</v>
      </c>
      <c r="C1960" t="str">
        <f>IF(Demographics!B1960&lt;=20,"18-20",IF(AND(Demographics!B1960&gt;20,Demographics!B1960&lt;=30),"21-30",IF(AND(Demographics!B1960&gt;30,Demographics!B1960&lt;=40),"31-40",IF(AND(Demographics!B1960&gt;40,Demographics!B1960&lt;=50),"41-50",IF(AND(Demographics!B1960&gt;50,Demographics!B1960&lt;=60),"51-60",IF(AND(Demographics!B1960&gt;60,Demographics!B1960&lt;=70),"61-70",IF(Demographics!B1960&gt;=71,"&gt;70","")))))))</f>
        <v>31-40</v>
      </c>
      <c r="D1960">
        <f>VLOOKUP(A1960,Examination!A:G, 2)</f>
        <v>169.5</v>
      </c>
      <c r="E1960">
        <f>VLOOKUP(A1960,Examination!A:G,3)</f>
        <v>70.900000000000006</v>
      </c>
      <c r="F1960">
        <f>VLOOKUP(A1960,Examination!A:G, 4)</f>
        <v>24.7</v>
      </c>
      <c r="G1960">
        <f>VLOOKUP(A1960,Examination!A:G, 5)</f>
        <v>64</v>
      </c>
      <c r="H1960">
        <f>VLOOKUP(A1960,Examination!A:G, 6)</f>
        <v>116</v>
      </c>
      <c r="I1960" t="b">
        <f>VLOOKUP(A1960,Examination!A:G, 7)</f>
        <v>0</v>
      </c>
      <c r="J1960">
        <f>VLOOKUP(A1960,Labs!A:B,2)</f>
        <v>180</v>
      </c>
    </row>
    <row r="1961" spans="1:10" x14ac:dyDescent="0.2">
      <c r="A1961">
        <v>75516</v>
      </c>
      <c r="B1961">
        <v>50</v>
      </c>
      <c r="C1961" t="str">
        <f>IF(Demographics!B1961&lt;=20,"18-20",IF(AND(Demographics!B1961&gt;20,Demographics!B1961&lt;=30),"21-30",IF(AND(Demographics!B1961&gt;30,Demographics!B1961&lt;=40),"31-40",IF(AND(Demographics!B1961&gt;40,Demographics!B1961&lt;=50),"41-50",IF(AND(Demographics!B1961&gt;50,Demographics!B1961&lt;=60),"51-60",IF(AND(Demographics!B1961&gt;60,Demographics!B1961&lt;=70),"61-70",IF(Demographics!B1961&gt;=71,"&gt;70","")))))))</f>
        <v>41-50</v>
      </c>
      <c r="D1961">
        <f>VLOOKUP(A1961,Examination!A:G, 2)</f>
        <v>167.7</v>
      </c>
      <c r="E1961">
        <f>VLOOKUP(A1961,Examination!A:G,3)</f>
        <v>49.9</v>
      </c>
      <c r="F1961">
        <f>VLOOKUP(A1961,Examination!A:G, 4)</f>
        <v>17.7</v>
      </c>
      <c r="G1961">
        <f>VLOOKUP(A1961,Examination!A:G, 5)</f>
        <v>0</v>
      </c>
      <c r="H1961">
        <f>VLOOKUP(A1961,Examination!A:G, 6)</f>
        <v>0</v>
      </c>
      <c r="I1961" t="b">
        <f>VLOOKUP(A1961,Examination!A:G, 7)</f>
        <v>0</v>
      </c>
      <c r="J1961">
        <f>VLOOKUP(A1961,Labs!A:B,2)</f>
        <v>164</v>
      </c>
    </row>
    <row r="1962" spans="1:10" x14ac:dyDescent="0.2">
      <c r="A1962">
        <v>75517</v>
      </c>
      <c r="B1962">
        <v>20</v>
      </c>
      <c r="C1962" t="str">
        <f>IF(Demographics!B1962&lt;=20,"18-20",IF(AND(Demographics!B1962&gt;20,Demographics!B1962&lt;=30),"21-30",IF(AND(Demographics!B1962&gt;30,Demographics!B1962&lt;=40),"31-40",IF(AND(Demographics!B1962&gt;40,Demographics!B1962&lt;=50),"41-50",IF(AND(Demographics!B1962&gt;50,Demographics!B1962&lt;=60),"51-60",IF(AND(Demographics!B1962&gt;60,Demographics!B1962&lt;=70),"61-70",IF(Demographics!B1962&gt;=71,"&gt;70","")))))))</f>
        <v>18-20</v>
      </c>
      <c r="D1962">
        <f>VLOOKUP(A1962,Examination!A:G, 2)</f>
        <v>147</v>
      </c>
      <c r="E1962">
        <f>VLOOKUP(A1962,Examination!A:G,3)</f>
        <v>48.7</v>
      </c>
      <c r="F1962">
        <f>VLOOKUP(A1962,Examination!A:G, 4)</f>
        <v>22.5</v>
      </c>
      <c r="G1962">
        <f>VLOOKUP(A1962,Examination!A:G, 5)</f>
        <v>0</v>
      </c>
      <c r="H1962">
        <f>VLOOKUP(A1962,Examination!A:G, 6)</f>
        <v>0</v>
      </c>
      <c r="I1962" t="b">
        <f>VLOOKUP(A1962,Examination!A:G, 7)</f>
        <v>0</v>
      </c>
      <c r="J1962">
        <f>VLOOKUP(A1962,Labs!A:B,2)</f>
        <v>117</v>
      </c>
    </row>
    <row r="1963" spans="1:10" x14ac:dyDescent="0.2">
      <c r="A1963">
        <v>75518</v>
      </c>
      <c r="B1963">
        <v>39</v>
      </c>
      <c r="C1963" t="str">
        <f>IF(Demographics!B1963&lt;=20,"18-20",IF(AND(Demographics!B1963&gt;20,Demographics!B1963&lt;=30),"21-30",IF(AND(Demographics!B1963&gt;30,Demographics!B1963&lt;=40),"31-40",IF(AND(Demographics!B1963&gt;40,Demographics!B1963&lt;=50),"41-50",IF(AND(Demographics!B1963&gt;50,Demographics!B1963&lt;=60),"51-60",IF(AND(Demographics!B1963&gt;60,Demographics!B1963&lt;=70),"61-70",IF(Demographics!B1963&gt;=71,"&gt;70","")))))))</f>
        <v>31-40</v>
      </c>
      <c r="D1963">
        <f>VLOOKUP(A1963,Examination!A:G, 2)</f>
        <v>165.3</v>
      </c>
      <c r="E1963">
        <f>VLOOKUP(A1963,Examination!A:G,3)</f>
        <v>53.5</v>
      </c>
      <c r="F1963">
        <f>VLOOKUP(A1963,Examination!A:G, 4)</f>
        <v>19.600000000000001</v>
      </c>
      <c r="G1963">
        <f>VLOOKUP(A1963,Examination!A:G, 5)</f>
        <v>56</v>
      </c>
      <c r="H1963">
        <f>VLOOKUP(A1963,Examination!A:G, 6)</f>
        <v>102</v>
      </c>
      <c r="I1963" t="b">
        <f>VLOOKUP(A1963,Examination!A:G, 7)</f>
        <v>0</v>
      </c>
      <c r="J1963">
        <f>VLOOKUP(A1963,Labs!A:B,2)</f>
        <v>176</v>
      </c>
    </row>
    <row r="1964" spans="1:10" x14ac:dyDescent="0.2">
      <c r="A1964">
        <v>75519</v>
      </c>
      <c r="B1964">
        <v>55</v>
      </c>
      <c r="C1964" t="str">
        <f>IF(Demographics!B1964&lt;=20,"18-20",IF(AND(Demographics!B1964&gt;20,Demographics!B1964&lt;=30),"21-30",IF(AND(Demographics!B1964&gt;30,Demographics!B1964&lt;=40),"31-40",IF(AND(Demographics!B1964&gt;40,Demographics!B1964&lt;=50),"41-50",IF(AND(Demographics!B1964&gt;50,Demographics!B1964&lt;=60),"51-60",IF(AND(Demographics!B1964&gt;60,Demographics!B1964&lt;=70),"61-70",IF(Demographics!B1964&gt;=71,"&gt;70","")))))))</f>
        <v>51-60</v>
      </c>
      <c r="D1964">
        <f>VLOOKUP(A1964,Examination!A:G, 2)</f>
        <v>163</v>
      </c>
      <c r="E1964">
        <f>VLOOKUP(A1964,Examination!A:G,3)</f>
        <v>84.2</v>
      </c>
      <c r="F1964">
        <f>VLOOKUP(A1964,Examination!A:G, 4)</f>
        <v>31.7</v>
      </c>
      <c r="G1964">
        <f>VLOOKUP(A1964,Examination!A:G, 5)</f>
        <v>74</v>
      </c>
      <c r="H1964">
        <f>VLOOKUP(A1964,Examination!A:G, 6)</f>
        <v>116</v>
      </c>
      <c r="I1964" t="b">
        <f>VLOOKUP(A1964,Examination!A:G, 7)</f>
        <v>1</v>
      </c>
      <c r="J1964">
        <f>VLOOKUP(A1964,Labs!A:B,2)</f>
        <v>166</v>
      </c>
    </row>
    <row r="1965" spans="1:10" x14ac:dyDescent="0.2">
      <c r="A1965">
        <v>75520</v>
      </c>
      <c r="B1965">
        <v>42</v>
      </c>
      <c r="C1965" t="str">
        <f>IF(Demographics!B1965&lt;=20,"18-20",IF(AND(Demographics!B1965&gt;20,Demographics!B1965&lt;=30),"21-30",IF(AND(Demographics!B1965&gt;30,Demographics!B1965&lt;=40),"31-40",IF(AND(Demographics!B1965&gt;40,Demographics!B1965&lt;=50),"41-50",IF(AND(Demographics!B1965&gt;50,Demographics!B1965&lt;=60),"51-60",IF(AND(Demographics!B1965&gt;60,Demographics!B1965&lt;=70),"61-70",IF(Demographics!B1965&gt;=71,"&gt;70","")))))))</f>
        <v>41-50</v>
      </c>
      <c r="D1965">
        <f>VLOOKUP(A1965,Examination!A:G, 2)</f>
        <v>158.1</v>
      </c>
      <c r="E1965">
        <f>VLOOKUP(A1965,Examination!A:G,3)</f>
        <v>66.7</v>
      </c>
      <c r="F1965">
        <f>VLOOKUP(A1965,Examination!A:G, 4)</f>
        <v>26.7</v>
      </c>
      <c r="G1965">
        <f>VLOOKUP(A1965,Examination!A:G, 5)</f>
        <v>0</v>
      </c>
      <c r="H1965">
        <f>VLOOKUP(A1965,Examination!A:G, 6)</f>
        <v>0</v>
      </c>
      <c r="I1965" t="b">
        <f>VLOOKUP(A1965,Examination!A:G, 7)</f>
        <v>0</v>
      </c>
      <c r="J1965">
        <f>VLOOKUP(A1965,Labs!A:B,2)</f>
        <v>181</v>
      </c>
    </row>
    <row r="1966" spans="1:10" x14ac:dyDescent="0.2">
      <c r="A1966">
        <v>75521</v>
      </c>
      <c r="B1966">
        <v>49</v>
      </c>
      <c r="C1966" t="str">
        <f>IF(Demographics!B1966&lt;=20,"18-20",IF(AND(Demographics!B1966&gt;20,Demographics!B1966&lt;=30),"21-30",IF(AND(Demographics!B1966&gt;30,Demographics!B1966&lt;=40),"31-40",IF(AND(Demographics!B1966&gt;40,Demographics!B1966&lt;=50),"41-50",IF(AND(Demographics!B1966&gt;50,Demographics!B1966&lt;=60),"51-60",IF(AND(Demographics!B1966&gt;60,Demographics!B1966&lt;=70),"61-70",IF(Demographics!B1966&gt;=71,"&gt;70","")))))))</f>
        <v>41-50</v>
      </c>
      <c r="D1966">
        <f>VLOOKUP(A1966,Examination!A:G, 2)</f>
        <v>148.6</v>
      </c>
      <c r="E1966">
        <f>VLOOKUP(A1966,Examination!A:G,3)</f>
        <v>68.599999999999994</v>
      </c>
      <c r="F1966">
        <f>VLOOKUP(A1966,Examination!A:G, 4)</f>
        <v>31.1</v>
      </c>
      <c r="G1966">
        <f>VLOOKUP(A1966,Examination!A:G, 5)</f>
        <v>68</v>
      </c>
      <c r="H1966">
        <f>VLOOKUP(A1966,Examination!A:G, 6)</f>
        <v>116</v>
      </c>
      <c r="I1966" t="b">
        <f>VLOOKUP(A1966,Examination!A:G, 7)</f>
        <v>1</v>
      </c>
      <c r="J1966">
        <f>VLOOKUP(A1966,Labs!A:B,2)</f>
        <v>187</v>
      </c>
    </row>
    <row r="1967" spans="1:10" x14ac:dyDescent="0.2">
      <c r="A1967">
        <v>75522</v>
      </c>
      <c r="B1967">
        <v>57</v>
      </c>
      <c r="C1967" t="str">
        <f>IF(Demographics!B1967&lt;=20,"18-20",IF(AND(Demographics!B1967&gt;20,Demographics!B1967&lt;=30),"21-30",IF(AND(Demographics!B1967&gt;30,Demographics!B1967&lt;=40),"31-40",IF(AND(Demographics!B1967&gt;40,Demographics!B1967&lt;=50),"41-50",IF(AND(Demographics!B1967&gt;50,Demographics!B1967&lt;=60),"51-60",IF(AND(Demographics!B1967&gt;60,Demographics!B1967&lt;=70),"61-70",IF(Demographics!B1967&gt;=71,"&gt;70","")))))))</f>
        <v>51-60</v>
      </c>
      <c r="D1967">
        <f>VLOOKUP(A1967,Examination!A:G, 2)</f>
        <v>148.6</v>
      </c>
      <c r="E1967">
        <f>VLOOKUP(A1967,Examination!A:G,3)</f>
        <v>68.599999999999994</v>
      </c>
      <c r="F1967">
        <f>VLOOKUP(A1967,Examination!A:G, 4)</f>
        <v>31.1</v>
      </c>
      <c r="G1967">
        <f>VLOOKUP(A1967,Examination!A:G, 5)</f>
        <v>68</v>
      </c>
      <c r="H1967">
        <f>VLOOKUP(A1967,Examination!A:G, 6)</f>
        <v>116</v>
      </c>
      <c r="I1967" t="b">
        <f>VLOOKUP(A1967,Examination!A:G, 7)</f>
        <v>1</v>
      </c>
      <c r="J1967">
        <f>VLOOKUP(A1967,Labs!A:B,2)</f>
        <v>187</v>
      </c>
    </row>
    <row r="1968" spans="1:10" x14ac:dyDescent="0.2">
      <c r="A1968">
        <v>75523</v>
      </c>
      <c r="B1968">
        <v>58</v>
      </c>
      <c r="C1968" t="str">
        <f>IF(Demographics!B1968&lt;=20,"18-20",IF(AND(Demographics!B1968&gt;20,Demographics!B1968&lt;=30),"21-30",IF(AND(Demographics!B1968&gt;30,Demographics!B1968&lt;=40),"31-40",IF(AND(Demographics!B1968&gt;40,Demographics!B1968&lt;=50),"41-50",IF(AND(Demographics!B1968&gt;50,Demographics!B1968&lt;=60),"51-60",IF(AND(Demographics!B1968&gt;60,Demographics!B1968&lt;=70),"61-70",IF(Demographics!B1968&gt;=71,"&gt;70","")))))))</f>
        <v>51-60</v>
      </c>
      <c r="D1968">
        <f>VLOOKUP(A1968,Examination!A:G, 2)</f>
        <v>175.3</v>
      </c>
      <c r="E1968">
        <f>VLOOKUP(A1968,Examination!A:G,3)</f>
        <v>64.7</v>
      </c>
      <c r="F1968">
        <f>VLOOKUP(A1968,Examination!A:G, 4)</f>
        <v>21.1</v>
      </c>
      <c r="G1968">
        <f>VLOOKUP(A1968,Examination!A:G, 5)</f>
        <v>78</v>
      </c>
      <c r="H1968">
        <f>VLOOKUP(A1968,Examination!A:G, 6)</f>
        <v>138</v>
      </c>
      <c r="I1968" t="b">
        <f>VLOOKUP(A1968,Examination!A:G, 7)</f>
        <v>0</v>
      </c>
      <c r="J1968">
        <f>VLOOKUP(A1968,Labs!A:B,2)</f>
        <v>163</v>
      </c>
    </row>
    <row r="1969" spans="1:10" x14ac:dyDescent="0.2">
      <c r="A1969">
        <v>75524</v>
      </c>
      <c r="B1969">
        <v>48</v>
      </c>
      <c r="C1969" t="str">
        <f>IF(Demographics!B1969&lt;=20,"18-20",IF(AND(Demographics!B1969&gt;20,Demographics!B1969&lt;=30),"21-30",IF(AND(Demographics!B1969&gt;30,Demographics!B1969&lt;=40),"31-40",IF(AND(Demographics!B1969&gt;40,Demographics!B1969&lt;=50),"41-50",IF(AND(Demographics!B1969&gt;50,Demographics!B1969&lt;=60),"51-60",IF(AND(Demographics!B1969&gt;60,Demographics!B1969&lt;=70),"61-70",IF(Demographics!B1969&gt;=71,"&gt;70","")))))))</f>
        <v>41-50</v>
      </c>
      <c r="D1969">
        <f>VLOOKUP(A1969,Examination!A:G, 2)</f>
        <v>172.3</v>
      </c>
      <c r="E1969">
        <f>VLOOKUP(A1969,Examination!A:G,3)</f>
        <v>81.900000000000006</v>
      </c>
      <c r="F1969">
        <f>VLOOKUP(A1969,Examination!A:G, 4)</f>
        <v>27.6</v>
      </c>
      <c r="G1969">
        <f>VLOOKUP(A1969,Examination!A:G, 5)</f>
        <v>84</v>
      </c>
      <c r="H1969">
        <f>VLOOKUP(A1969,Examination!A:G, 6)</f>
        <v>120</v>
      </c>
      <c r="I1969" t="b">
        <f>VLOOKUP(A1969,Examination!A:G, 7)</f>
        <v>0</v>
      </c>
      <c r="J1969">
        <f>VLOOKUP(A1969,Labs!A:B,2)</f>
        <v>192</v>
      </c>
    </row>
    <row r="1970" spans="1:10" x14ac:dyDescent="0.2">
      <c r="A1970">
        <v>75525</v>
      </c>
      <c r="B1970">
        <v>33</v>
      </c>
      <c r="C1970" t="str">
        <f>IF(Demographics!B1970&lt;=20,"18-20",IF(AND(Demographics!B1970&gt;20,Demographics!B1970&lt;=30),"21-30",IF(AND(Demographics!B1970&gt;30,Demographics!B1970&lt;=40),"31-40",IF(AND(Demographics!B1970&gt;40,Demographics!B1970&lt;=50),"41-50",IF(AND(Demographics!B1970&gt;50,Demographics!B1970&lt;=60),"51-60",IF(AND(Demographics!B1970&gt;60,Demographics!B1970&lt;=70),"61-70",IF(Demographics!B1970&gt;=71,"&gt;70","")))))))</f>
        <v>31-40</v>
      </c>
      <c r="D1970">
        <f>VLOOKUP(A1970,Examination!A:G, 2)</f>
        <v>150.6</v>
      </c>
      <c r="E1970">
        <f>VLOOKUP(A1970,Examination!A:G,3)</f>
        <v>50.6</v>
      </c>
      <c r="F1970">
        <f>VLOOKUP(A1970,Examination!A:G, 4)</f>
        <v>22.3</v>
      </c>
      <c r="G1970">
        <f>VLOOKUP(A1970,Examination!A:G, 5)</f>
        <v>38</v>
      </c>
      <c r="H1970">
        <f>VLOOKUP(A1970,Examination!A:G, 6)</f>
        <v>90</v>
      </c>
      <c r="I1970" t="b">
        <f>VLOOKUP(A1970,Examination!A:G, 7)</f>
        <v>0</v>
      </c>
      <c r="J1970">
        <f>VLOOKUP(A1970,Labs!A:B,2)</f>
        <v>180</v>
      </c>
    </row>
    <row r="1971" spans="1:10" x14ac:dyDescent="0.2">
      <c r="A1971">
        <v>75526</v>
      </c>
      <c r="B1971">
        <v>55</v>
      </c>
      <c r="C1971" t="str">
        <f>IF(Demographics!B1971&lt;=20,"18-20",IF(AND(Demographics!B1971&gt;20,Demographics!B1971&lt;=30),"21-30",IF(AND(Demographics!B1971&gt;30,Demographics!B1971&lt;=40),"31-40",IF(AND(Demographics!B1971&gt;40,Demographics!B1971&lt;=50),"41-50",IF(AND(Demographics!B1971&gt;50,Demographics!B1971&lt;=60),"51-60",IF(AND(Demographics!B1971&gt;60,Demographics!B1971&lt;=70),"61-70",IF(Demographics!B1971&gt;=71,"&gt;70","")))))))</f>
        <v>51-60</v>
      </c>
      <c r="D1971">
        <f>VLOOKUP(A1971,Examination!A:G, 2)</f>
        <v>171.1</v>
      </c>
      <c r="E1971">
        <f>VLOOKUP(A1971,Examination!A:G,3)</f>
        <v>91.6</v>
      </c>
      <c r="F1971">
        <f>VLOOKUP(A1971,Examination!A:G, 4)</f>
        <v>31.3</v>
      </c>
      <c r="G1971">
        <f>VLOOKUP(A1971,Examination!A:G, 5)</f>
        <v>0</v>
      </c>
      <c r="H1971">
        <f>VLOOKUP(A1971,Examination!A:G, 6)</f>
        <v>0</v>
      </c>
      <c r="I1971" t="b">
        <f>VLOOKUP(A1971,Examination!A:G, 7)</f>
        <v>1</v>
      </c>
      <c r="J1971">
        <f>VLOOKUP(A1971,Labs!A:B,2)</f>
        <v>217</v>
      </c>
    </row>
    <row r="1972" spans="1:10" x14ac:dyDescent="0.2">
      <c r="A1972">
        <v>75527</v>
      </c>
      <c r="B1972">
        <v>58</v>
      </c>
      <c r="C1972" t="str">
        <f>IF(Demographics!B1972&lt;=20,"18-20",IF(AND(Demographics!B1972&gt;20,Demographics!B1972&lt;=30),"21-30",IF(AND(Demographics!B1972&gt;30,Demographics!B1972&lt;=40),"31-40",IF(AND(Demographics!B1972&gt;40,Demographics!B1972&lt;=50),"41-50",IF(AND(Demographics!B1972&gt;50,Demographics!B1972&lt;=60),"51-60",IF(AND(Demographics!B1972&gt;60,Demographics!B1972&lt;=70),"61-70",IF(Demographics!B1972&gt;=71,"&gt;70","")))))))</f>
        <v>51-60</v>
      </c>
      <c r="D1972">
        <f>VLOOKUP(A1972,Examination!A:G, 2)</f>
        <v>161.1</v>
      </c>
      <c r="E1972">
        <f>VLOOKUP(A1972,Examination!A:G,3)</f>
        <v>144.6</v>
      </c>
      <c r="F1972">
        <f>VLOOKUP(A1972,Examination!A:G, 4)</f>
        <v>55.7</v>
      </c>
      <c r="G1972">
        <f>VLOOKUP(A1972,Examination!A:G, 5)</f>
        <v>70</v>
      </c>
      <c r="H1972">
        <f>VLOOKUP(A1972,Examination!A:G, 6)</f>
        <v>118</v>
      </c>
      <c r="I1972" t="b">
        <f>VLOOKUP(A1972,Examination!A:G, 7)</f>
        <v>1</v>
      </c>
      <c r="J1972">
        <f>VLOOKUP(A1972,Labs!A:B,2)</f>
        <v>139</v>
      </c>
    </row>
    <row r="1973" spans="1:10" x14ac:dyDescent="0.2">
      <c r="A1973">
        <v>75528</v>
      </c>
      <c r="B1973">
        <v>37</v>
      </c>
      <c r="C1973" t="str">
        <f>IF(Demographics!B1973&lt;=20,"18-20",IF(AND(Demographics!B1973&gt;20,Demographics!B1973&lt;=30),"21-30",IF(AND(Demographics!B1973&gt;30,Demographics!B1973&lt;=40),"31-40",IF(AND(Demographics!B1973&gt;40,Demographics!B1973&lt;=50),"41-50",IF(AND(Demographics!B1973&gt;50,Demographics!B1973&lt;=60),"51-60",IF(AND(Demographics!B1973&gt;60,Demographics!B1973&lt;=70),"61-70",IF(Demographics!B1973&gt;=71,"&gt;70","")))))))</f>
        <v>31-40</v>
      </c>
      <c r="D1973">
        <f>VLOOKUP(A1973,Examination!A:G, 2)</f>
        <v>154</v>
      </c>
      <c r="E1973">
        <f>VLOOKUP(A1973,Examination!A:G,3)</f>
        <v>84.5</v>
      </c>
      <c r="F1973">
        <f>VLOOKUP(A1973,Examination!A:G, 4)</f>
        <v>35.6</v>
      </c>
      <c r="G1973">
        <f>VLOOKUP(A1973,Examination!A:G, 5)</f>
        <v>70</v>
      </c>
      <c r="H1973">
        <f>VLOOKUP(A1973,Examination!A:G, 6)</f>
        <v>102</v>
      </c>
      <c r="I1973" t="b">
        <f>VLOOKUP(A1973,Examination!A:G, 7)</f>
        <v>1</v>
      </c>
      <c r="J1973">
        <f>VLOOKUP(A1973,Labs!A:B,2)</f>
        <v>213</v>
      </c>
    </row>
    <row r="1974" spans="1:10" x14ac:dyDescent="0.2">
      <c r="A1974">
        <v>75529</v>
      </c>
      <c r="B1974">
        <v>48</v>
      </c>
      <c r="C1974" t="str">
        <f>IF(Demographics!B1974&lt;=20,"18-20",IF(AND(Demographics!B1974&gt;20,Demographics!B1974&lt;=30),"21-30",IF(AND(Demographics!B1974&gt;30,Demographics!B1974&lt;=40),"31-40",IF(AND(Demographics!B1974&gt;40,Demographics!B1974&lt;=50),"41-50",IF(AND(Demographics!B1974&gt;50,Demographics!B1974&lt;=60),"51-60",IF(AND(Demographics!B1974&gt;60,Demographics!B1974&lt;=70),"61-70",IF(Demographics!B1974&gt;=71,"&gt;70","")))))))</f>
        <v>41-50</v>
      </c>
      <c r="D1974">
        <f>VLOOKUP(A1974,Examination!A:G, 2)</f>
        <v>179.8</v>
      </c>
      <c r="E1974">
        <f>VLOOKUP(A1974,Examination!A:G,3)</f>
        <v>121.2</v>
      </c>
      <c r="F1974">
        <f>VLOOKUP(A1974,Examination!A:G, 4)</f>
        <v>37.5</v>
      </c>
      <c r="G1974">
        <f>VLOOKUP(A1974,Examination!A:G, 5)</f>
        <v>76</v>
      </c>
      <c r="H1974">
        <f>VLOOKUP(A1974,Examination!A:G, 6)</f>
        <v>126</v>
      </c>
      <c r="I1974" t="b">
        <f>VLOOKUP(A1974,Examination!A:G, 7)</f>
        <v>1</v>
      </c>
      <c r="J1974">
        <f>VLOOKUP(A1974,Labs!A:B,2)</f>
        <v>165</v>
      </c>
    </row>
    <row r="1975" spans="1:10" x14ac:dyDescent="0.2">
      <c r="A1975">
        <v>75530</v>
      </c>
      <c r="B1975">
        <v>52</v>
      </c>
      <c r="C1975" t="str">
        <f>IF(Demographics!B1975&lt;=20,"18-20",IF(AND(Demographics!B1975&gt;20,Demographics!B1975&lt;=30),"21-30",IF(AND(Demographics!B1975&gt;30,Demographics!B1975&lt;=40),"31-40",IF(AND(Demographics!B1975&gt;40,Demographics!B1975&lt;=50),"41-50",IF(AND(Demographics!B1975&gt;50,Demographics!B1975&lt;=60),"51-60",IF(AND(Demographics!B1975&gt;60,Demographics!B1975&lt;=70),"61-70",IF(Demographics!B1975&gt;=71,"&gt;70","")))))))</f>
        <v>51-60</v>
      </c>
      <c r="D1975">
        <f>VLOOKUP(A1975,Examination!A:G, 2)</f>
        <v>179.8</v>
      </c>
      <c r="E1975">
        <f>VLOOKUP(A1975,Examination!A:G,3)</f>
        <v>121.2</v>
      </c>
      <c r="F1975">
        <f>VLOOKUP(A1975,Examination!A:G, 4)</f>
        <v>37.5</v>
      </c>
      <c r="G1975">
        <f>VLOOKUP(A1975,Examination!A:G, 5)</f>
        <v>76</v>
      </c>
      <c r="H1975">
        <f>VLOOKUP(A1975,Examination!A:G, 6)</f>
        <v>126</v>
      </c>
      <c r="I1975" t="b">
        <f>VLOOKUP(A1975,Examination!A:G, 7)</f>
        <v>1</v>
      </c>
      <c r="J1975">
        <f>VLOOKUP(A1975,Labs!A:B,2)</f>
        <v>165</v>
      </c>
    </row>
    <row r="1976" spans="1:10" x14ac:dyDescent="0.2">
      <c r="A1976">
        <v>75531</v>
      </c>
      <c r="B1976">
        <v>37</v>
      </c>
      <c r="C1976" t="str">
        <f>IF(Demographics!B1976&lt;=20,"18-20",IF(AND(Demographics!B1976&gt;20,Demographics!B1976&lt;=30),"21-30",IF(AND(Demographics!B1976&gt;30,Demographics!B1976&lt;=40),"31-40",IF(AND(Demographics!B1976&gt;40,Demographics!B1976&lt;=50),"41-50",IF(AND(Demographics!B1976&gt;50,Demographics!B1976&lt;=60),"51-60",IF(AND(Demographics!B1976&gt;60,Demographics!B1976&lt;=70),"61-70",IF(Demographics!B1976&gt;=71,"&gt;70","")))))))</f>
        <v>31-40</v>
      </c>
      <c r="D1976">
        <f>VLOOKUP(A1976,Examination!A:G, 2)</f>
        <v>169</v>
      </c>
      <c r="E1976">
        <f>VLOOKUP(A1976,Examination!A:G,3)</f>
        <v>149.6</v>
      </c>
      <c r="F1976">
        <f>VLOOKUP(A1976,Examination!A:G, 4)</f>
        <v>52.4</v>
      </c>
      <c r="G1976">
        <f>VLOOKUP(A1976,Examination!A:G, 5)</f>
        <v>78</v>
      </c>
      <c r="H1976">
        <f>VLOOKUP(A1976,Examination!A:G, 6)</f>
        <v>134</v>
      </c>
      <c r="I1976" t="b">
        <f>VLOOKUP(A1976,Examination!A:G, 7)</f>
        <v>1</v>
      </c>
      <c r="J1976">
        <f>VLOOKUP(A1976,Labs!A:B,2)</f>
        <v>223</v>
      </c>
    </row>
    <row r="1977" spans="1:10" x14ac:dyDescent="0.2">
      <c r="A1977">
        <v>75532</v>
      </c>
      <c r="B1977">
        <v>36</v>
      </c>
      <c r="C1977" t="str">
        <f>IF(Demographics!B1977&lt;=20,"18-20",IF(AND(Demographics!B1977&gt;20,Demographics!B1977&lt;=30),"21-30",IF(AND(Demographics!B1977&gt;30,Demographics!B1977&lt;=40),"31-40",IF(AND(Demographics!B1977&gt;40,Demographics!B1977&lt;=50),"41-50",IF(AND(Demographics!B1977&gt;50,Demographics!B1977&lt;=60),"51-60",IF(AND(Demographics!B1977&gt;60,Demographics!B1977&lt;=70),"61-70",IF(Demographics!B1977&gt;=71,"&gt;70","")))))))</f>
        <v>31-40</v>
      </c>
      <c r="D1977">
        <f>VLOOKUP(A1977,Examination!A:G, 2)</f>
        <v>169</v>
      </c>
      <c r="E1977">
        <f>VLOOKUP(A1977,Examination!A:G,3)</f>
        <v>89.4</v>
      </c>
      <c r="F1977">
        <f>VLOOKUP(A1977,Examination!A:G, 4)</f>
        <v>31.3</v>
      </c>
      <c r="G1977">
        <f>VLOOKUP(A1977,Examination!A:G, 5)</f>
        <v>70</v>
      </c>
      <c r="H1977">
        <f>VLOOKUP(A1977,Examination!A:G, 6)</f>
        <v>118</v>
      </c>
      <c r="I1977" t="b">
        <f>VLOOKUP(A1977,Examination!A:G, 7)</f>
        <v>1</v>
      </c>
      <c r="J1977">
        <f>VLOOKUP(A1977,Labs!A:B,2)</f>
        <v>222</v>
      </c>
    </row>
    <row r="1978" spans="1:10" x14ac:dyDescent="0.2">
      <c r="A1978">
        <v>75533</v>
      </c>
      <c r="B1978">
        <v>55</v>
      </c>
      <c r="C1978" t="str">
        <f>IF(Demographics!B1978&lt;=20,"18-20",IF(AND(Demographics!B1978&gt;20,Demographics!B1978&lt;=30),"21-30",IF(AND(Demographics!B1978&gt;30,Demographics!B1978&lt;=40),"31-40",IF(AND(Demographics!B1978&gt;40,Demographics!B1978&lt;=50),"41-50",IF(AND(Demographics!B1978&gt;50,Demographics!B1978&lt;=60),"51-60",IF(AND(Demographics!B1978&gt;60,Demographics!B1978&lt;=70),"61-70",IF(Demographics!B1978&gt;=71,"&gt;70","")))))))</f>
        <v>51-60</v>
      </c>
      <c r="D1978">
        <f>VLOOKUP(A1978,Examination!A:G, 2)</f>
        <v>172.8</v>
      </c>
      <c r="E1978">
        <f>VLOOKUP(A1978,Examination!A:G,3)</f>
        <v>61.9</v>
      </c>
      <c r="F1978">
        <f>VLOOKUP(A1978,Examination!A:G, 4)</f>
        <v>20.7</v>
      </c>
      <c r="G1978">
        <f>VLOOKUP(A1978,Examination!A:G, 5)</f>
        <v>58</v>
      </c>
      <c r="H1978">
        <f>VLOOKUP(A1978,Examination!A:G, 6)</f>
        <v>118</v>
      </c>
      <c r="I1978" t="b">
        <f>VLOOKUP(A1978,Examination!A:G, 7)</f>
        <v>0</v>
      </c>
      <c r="J1978">
        <f>VLOOKUP(A1978,Labs!A:B,2)</f>
        <v>163</v>
      </c>
    </row>
    <row r="1979" spans="1:10" x14ac:dyDescent="0.2">
      <c r="A1979">
        <v>75534</v>
      </c>
      <c r="B1979">
        <v>41</v>
      </c>
      <c r="C1979" t="str">
        <f>IF(Demographics!B1979&lt;=20,"18-20",IF(AND(Demographics!B1979&gt;20,Demographics!B1979&lt;=30),"21-30",IF(AND(Demographics!B1979&gt;30,Demographics!B1979&lt;=40),"31-40",IF(AND(Demographics!B1979&gt;40,Demographics!B1979&lt;=50),"41-50",IF(AND(Demographics!B1979&gt;50,Demographics!B1979&lt;=60),"51-60",IF(AND(Demographics!B1979&gt;60,Demographics!B1979&lt;=70),"61-70",IF(Demographics!B1979&gt;=71,"&gt;70","")))))))</f>
        <v>41-50</v>
      </c>
      <c r="D1979">
        <f>VLOOKUP(A1979,Examination!A:G, 2)</f>
        <v>160.19999999999999</v>
      </c>
      <c r="E1979">
        <f>VLOOKUP(A1979,Examination!A:G,3)</f>
        <v>85.9</v>
      </c>
      <c r="F1979">
        <f>VLOOKUP(A1979,Examination!A:G, 4)</f>
        <v>33.5</v>
      </c>
      <c r="G1979">
        <f>VLOOKUP(A1979,Examination!A:G, 5)</f>
        <v>54</v>
      </c>
      <c r="H1979">
        <f>VLOOKUP(A1979,Examination!A:G, 6)</f>
        <v>106</v>
      </c>
      <c r="I1979" t="b">
        <f>VLOOKUP(A1979,Examination!A:G, 7)</f>
        <v>1</v>
      </c>
      <c r="J1979">
        <f>VLOOKUP(A1979,Labs!A:B,2)</f>
        <v>145</v>
      </c>
    </row>
    <row r="1980" spans="1:10" x14ac:dyDescent="0.2">
      <c r="A1980">
        <v>75535</v>
      </c>
      <c r="B1980">
        <v>36</v>
      </c>
      <c r="C1980" t="str">
        <f>IF(Demographics!B1980&lt;=20,"18-20",IF(AND(Demographics!B1980&gt;20,Demographics!B1980&lt;=30),"21-30",IF(AND(Demographics!B1980&gt;30,Demographics!B1980&lt;=40),"31-40",IF(AND(Demographics!B1980&gt;40,Demographics!B1980&lt;=50),"41-50",IF(AND(Demographics!B1980&gt;50,Demographics!B1980&lt;=60),"51-60",IF(AND(Demographics!B1980&gt;60,Demographics!B1980&lt;=70),"61-70",IF(Demographics!B1980&gt;=71,"&gt;70","")))))))</f>
        <v>31-40</v>
      </c>
      <c r="D1980">
        <f>VLOOKUP(A1980,Examination!A:G, 2)</f>
        <v>155.6</v>
      </c>
      <c r="E1980">
        <f>VLOOKUP(A1980,Examination!A:G,3)</f>
        <v>69.3</v>
      </c>
      <c r="F1980">
        <f>VLOOKUP(A1980,Examination!A:G, 4)</f>
        <v>28.6</v>
      </c>
      <c r="G1980">
        <f>VLOOKUP(A1980,Examination!A:G, 5)</f>
        <v>70</v>
      </c>
      <c r="H1980">
        <f>VLOOKUP(A1980,Examination!A:G, 6)</f>
        <v>132</v>
      </c>
      <c r="I1980" t="b">
        <f>VLOOKUP(A1980,Examination!A:G, 7)</f>
        <v>0</v>
      </c>
      <c r="J1980">
        <f>VLOOKUP(A1980,Labs!A:B,2)</f>
        <v>0</v>
      </c>
    </row>
    <row r="1981" spans="1:10" x14ac:dyDescent="0.2">
      <c r="A1981">
        <v>75536</v>
      </c>
      <c r="B1981">
        <v>47</v>
      </c>
      <c r="C1981" t="str">
        <f>IF(Demographics!B1981&lt;=20,"18-20",IF(AND(Demographics!B1981&gt;20,Demographics!B1981&lt;=30),"21-30",IF(AND(Demographics!B1981&gt;30,Demographics!B1981&lt;=40),"31-40",IF(AND(Demographics!B1981&gt;40,Demographics!B1981&lt;=50),"41-50",IF(AND(Demographics!B1981&gt;50,Demographics!B1981&lt;=60),"51-60",IF(AND(Demographics!B1981&gt;60,Demographics!B1981&lt;=70),"61-70",IF(Demographics!B1981&gt;=71,"&gt;70","")))))))</f>
        <v>41-50</v>
      </c>
      <c r="D1981">
        <f>VLOOKUP(A1981,Examination!A:G, 2)</f>
        <v>162</v>
      </c>
      <c r="E1981">
        <f>VLOOKUP(A1981,Examination!A:G,3)</f>
        <v>54</v>
      </c>
      <c r="F1981">
        <f>VLOOKUP(A1981,Examination!A:G, 4)</f>
        <v>20.6</v>
      </c>
      <c r="G1981">
        <f>VLOOKUP(A1981,Examination!A:G, 5)</f>
        <v>66</v>
      </c>
      <c r="H1981">
        <f>VLOOKUP(A1981,Examination!A:G, 6)</f>
        <v>102</v>
      </c>
      <c r="I1981" t="b">
        <f>VLOOKUP(A1981,Examination!A:G, 7)</f>
        <v>0</v>
      </c>
      <c r="J1981">
        <f>VLOOKUP(A1981,Labs!A:B,2)</f>
        <v>0</v>
      </c>
    </row>
    <row r="1982" spans="1:10" x14ac:dyDescent="0.2">
      <c r="A1982">
        <v>75537</v>
      </c>
      <c r="B1982">
        <v>42</v>
      </c>
      <c r="C1982" t="str">
        <f>IF(Demographics!B1982&lt;=20,"18-20",IF(AND(Demographics!B1982&gt;20,Demographics!B1982&lt;=30),"21-30",IF(AND(Demographics!B1982&gt;30,Demographics!B1982&lt;=40),"31-40",IF(AND(Demographics!B1982&gt;40,Demographics!B1982&lt;=50),"41-50",IF(AND(Demographics!B1982&gt;50,Demographics!B1982&lt;=60),"51-60",IF(AND(Demographics!B1982&gt;60,Demographics!B1982&lt;=70),"61-70",IF(Demographics!B1982&gt;=71,"&gt;70","")))))))</f>
        <v>41-50</v>
      </c>
      <c r="D1982">
        <f>VLOOKUP(A1982,Examination!A:G, 2)</f>
        <v>153.6</v>
      </c>
      <c r="E1982">
        <f>VLOOKUP(A1982,Examination!A:G,3)</f>
        <v>54.1</v>
      </c>
      <c r="F1982">
        <f>VLOOKUP(A1982,Examination!A:G, 4)</f>
        <v>22.9</v>
      </c>
      <c r="G1982">
        <f>VLOOKUP(A1982,Examination!A:G, 5)</f>
        <v>62</v>
      </c>
      <c r="H1982">
        <f>VLOOKUP(A1982,Examination!A:G, 6)</f>
        <v>112</v>
      </c>
      <c r="I1982" t="b">
        <f>VLOOKUP(A1982,Examination!A:G, 7)</f>
        <v>0</v>
      </c>
      <c r="J1982">
        <f>VLOOKUP(A1982,Labs!A:B,2)</f>
        <v>211</v>
      </c>
    </row>
    <row r="1983" spans="1:10" x14ac:dyDescent="0.2">
      <c r="A1983">
        <v>75538</v>
      </c>
      <c r="B1983">
        <v>38</v>
      </c>
      <c r="C1983" t="str">
        <f>IF(Demographics!B1983&lt;=20,"18-20",IF(AND(Demographics!B1983&gt;20,Demographics!B1983&lt;=30),"21-30",IF(AND(Demographics!B1983&gt;30,Demographics!B1983&lt;=40),"31-40",IF(AND(Demographics!B1983&gt;40,Demographics!B1983&lt;=50),"41-50",IF(AND(Demographics!B1983&gt;50,Demographics!B1983&lt;=60),"51-60",IF(AND(Demographics!B1983&gt;60,Demographics!B1983&lt;=70),"61-70",IF(Demographics!B1983&gt;=71,"&gt;70","")))))))</f>
        <v>31-40</v>
      </c>
      <c r="D1983">
        <f>VLOOKUP(A1983,Examination!A:G, 2)</f>
        <v>143.6</v>
      </c>
      <c r="E1983">
        <f>VLOOKUP(A1983,Examination!A:G,3)</f>
        <v>70.5</v>
      </c>
      <c r="F1983">
        <f>VLOOKUP(A1983,Examination!A:G, 4)</f>
        <v>34.200000000000003</v>
      </c>
      <c r="G1983">
        <f>VLOOKUP(A1983,Examination!A:G, 5)</f>
        <v>84</v>
      </c>
      <c r="H1983">
        <f>VLOOKUP(A1983,Examination!A:G, 6)</f>
        <v>152</v>
      </c>
      <c r="I1983" t="b">
        <f>VLOOKUP(A1983,Examination!A:G, 7)</f>
        <v>1</v>
      </c>
      <c r="J1983">
        <f>VLOOKUP(A1983,Labs!A:B,2)</f>
        <v>153</v>
      </c>
    </row>
    <row r="1984" spans="1:10" x14ac:dyDescent="0.2">
      <c r="A1984">
        <v>75539</v>
      </c>
      <c r="B1984">
        <v>19</v>
      </c>
      <c r="C1984" t="str">
        <f>IF(Demographics!B1984&lt;=20,"18-20",IF(AND(Demographics!B1984&gt;20,Demographics!B1984&lt;=30),"21-30",IF(AND(Demographics!B1984&gt;30,Demographics!B1984&lt;=40),"31-40",IF(AND(Demographics!B1984&gt;40,Demographics!B1984&lt;=50),"41-50",IF(AND(Demographics!B1984&gt;50,Demographics!B1984&lt;=60),"51-60",IF(AND(Demographics!B1984&gt;60,Demographics!B1984&lt;=70),"61-70",IF(Demographics!B1984&gt;=71,"&gt;70","")))))))</f>
        <v>18-20</v>
      </c>
      <c r="D1984">
        <f>VLOOKUP(A1984,Examination!A:G, 2)</f>
        <v>164.7</v>
      </c>
      <c r="E1984">
        <f>VLOOKUP(A1984,Examination!A:G,3)</f>
        <v>79.8</v>
      </c>
      <c r="F1984">
        <f>VLOOKUP(A1984,Examination!A:G, 4)</f>
        <v>29.4</v>
      </c>
      <c r="G1984">
        <f>VLOOKUP(A1984,Examination!A:G, 5)</f>
        <v>52</v>
      </c>
      <c r="H1984">
        <f>VLOOKUP(A1984,Examination!A:G, 6)</f>
        <v>104</v>
      </c>
      <c r="I1984" t="b">
        <f>VLOOKUP(A1984,Examination!A:G, 7)</f>
        <v>0</v>
      </c>
      <c r="J1984">
        <f>VLOOKUP(A1984,Labs!A:B,2)</f>
        <v>166</v>
      </c>
    </row>
    <row r="1985" spans="1:10" x14ac:dyDescent="0.2">
      <c r="A1985">
        <v>75540</v>
      </c>
      <c r="B1985">
        <v>50</v>
      </c>
      <c r="C1985" t="str">
        <f>IF(Demographics!B1985&lt;=20,"18-20",IF(AND(Demographics!B1985&gt;20,Demographics!B1985&lt;=30),"21-30",IF(AND(Demographics!B1985&gt;30,Demographics!B1985&lt;=40),"31-40",IF(AND(Demographics!B1985&gt;40,Demographics!B1985&lt;=50),"41-50",IF(AND(Demographics!B1985&gt;50,Demographics!B1985&lt;=60),"51-60",IF(AND(Demographics!B1985&gt;60,Demographics!B1985&lt;=70),"61-70",IF(Demographics!B1985&gt;=71,"&gt;70","")))))))</f>
        <v>41-50</v>
      </c>
      <c r="D1985">
        <f>VLOOKUP(A1985,Examination!A:G, 2)</f>
        <v>154.1</v>
      </c>
      <c r="E1985">
        <f>VLOOKUP(A1985,Examination!A:G,3)</f>
        <v>79.099999999999994</v>
      </c>
      <c r="F1985">
        <f>VLOOKUP(A1985,Examination!A:G, 4)</f>
        <v>33.299999999999997</v>
      </c>
      <c r="G1985">
        <f>VLOOKUP(A1985,Examination!A:G, 5)</f>
        <v>66</v>
      </c>
      <c r="H1985">
        <f>VLOOKUP(A1985,Examination!A:G, 6)</f>
        <v>114</v>
      </c>
      <c r="I1985" t="b">
        <f>VLOOKUP(A1985,Examination!A:G, 7)</f>
        <v>1</v>
      </c>
      <c r="J1985">
        <f>VLOOKUP(A1985,Labs!A:B,2)</f>
        <v>0</v>
      </c>
    </row>
    <row r="1986" spans="1:10" x14ac:dyDescent="0.2">
      <c r="A1986">
        <v>75541</v>
      </c>
      <c r="B1986">
        <v>71</v>
      </c>
      <c r="C1986" t="str">
        <f>IF(Demographics!B1986&lt;=20,"18-20",IF(AND(Demographics!B1986&gt;20,Demographics!B1986&lt;=30),"21-30",IF(AND(Demographics!B1986&gt;30,Demographics!B1986&lt;=40),"31-40",IF(AND(Demographics!B1986&gt;40,Demographics!B1986&lt;=50),"41-50",IF(AND(Demographics!B1986&gt;50,Demographics!B1986&lt;=60),"51-60",IF(AND(Demographics!B1986&gt;60,Demographics!B1986&lt;=70),"61-70",IF(Demographics!B1986&gt;=71,"&gt;70","")))))))</f>
        <v>&gt;70</v>
      </c>
      <c r="D1986">
        <f>VLOOKUP(A1986,Examination!A:G, 2)</f>
        <v>123.4</v>
      </c>
      <c r="E1986">
        <f>VLOOKUP(A1986,Examination!A:G,3)</f>
        <v>22.7</v>
      </c>
      <c r="F1986">
        <f>VLOOKUP(A1986,Examination!A:G, 4)</f>
        <v>14.9</v>
      </c>
      <c r="G1986">
        <f>VLOOKUP(A1986,Examination!A:G, 5)</f>
        <v>0</v>
      </c>
      <c r="H1986">
        <f>VLOOKUP(A1986,Examination!A:G, 6)</f>
        <v>0</v>
      </c>
      <c r="I1986" t="b">
        <f>VLOOKUP(A1986,Examination!A:G, 7)</f>
        <v>0</v>
      </c>
      <c r="J1986">
        <f>VLOOKUP(A1986,Labs!A:B,2)</f>
        <v>177</v>
      </c>
    </row>
    <row r="1987" spans="1:10" x14ac:dyDescent="0.2">
      <c r="A1987">
        <v>75542</v>
      </c>
      <c r="B1987">
        <v>74</v>
      </c>
      <c r="C1987" t="str">
        <f>IF(Demographics!B1987&lt;=20,"18-20",IF(AND(Demographics!B1987&gt;20,Demographics!B1987&lt;=30),"21-30",IF(AND(Demographics!B1987&gt;30,Demographics!B1987&lt;=40),"31-40",IF(AND(Demographics!B1987&gt;40,Demographics!B1987&lt;=50),"41-50",IF(AND(Demographics!B1987&gt;50,Demographics!B1987&lt;=60),"51-60",IF(AND(Demographics!B1987&gt;60,Demographics!B1987&lt;=70),"61-70",IF(Demographics!B1987&gt;=71,"&gt;70","")))))))</f>
        <v>&gt;70</v>
      </c>
      <c r="D1987">
        <f>VLOOKUP(A1987,Examination!A:G, 2)</f>
        <v>160.4</v>
      </c>
      <c r="E1987">
        <f>VLOOKUP(A1987,Examination!A:G,3)</f>
        <v>70.099999999999994</v>
      </c>
      <c r="F1987">
        <f>VLOOKUP(A1987,Examination!A:G, 4)</f>
        <v>27.2</v>
      </c>
      <c r="G1987">
        <f>VLOOKUP(A1987,Examination!A:G, 5)</f>
        <v>64</v>
      </c>
      <c r="H1987">
        <f>VLOOKUP(A1987,Examination!A:G, 6)</f>
        <v>136</v>
      </c>
      <c r="I1987" t="b">
        <f>VLOOKUP(A1987,Examination!A:G, 7)</f>
        <v>0</v>
      </c>
      <c r="J1987">
        <f>VLOOKUP(A1987,Labs!A:B,2)</f>
        <v>187</v>
      </c>
    </row>
    <row r="1988" spans="1:10" x14ac:dyDescent="0.2">
      <c r="A1988">
        <v>75543</v>
      </c>
      <c r="B1988">
        <v>66</v>
      </c>
      <c r="C1988" t="str">
        <f>IF(Demographics!B1988&lt;=20,"18-20",IF(AND(Demographics!B1988&gt;20,Demographics!B1988&lt;=30),"21-30",IF(AND(Demographics!B1988&gt;30,Demographics!B1988&lt;=40),"31-40",IF(AND(Demographics!B1988&gt;40,Demographics!B1988&lt;=50),"41-50",IF(AND(Demographics!B1988&gt;50,Demographics!B1988&lt;=60),"51-60",IF(AND(Demographics!B1988&gt;60,Demographics!B1988&lt;=70),"61-70",IF(Demographics!B1988&gt;=71,"&gt;70","")))))))</f>
        <v>61-70</v>
      </c>
      <c r="D1988">
        <f>VLOOKUP(A1988,Examination!A:G, 2)</f>
        <v>163.69999999999999</v>
      </c>
      <c r="E1988">
        <f>VLOOKUP(A1988,Examination!A:G,3)</f>
        <v>88.9</v>
      </c>
      <c r="F1988">
        <f>VLOOKUP(A1988,Examination!A:G, 4)</f>
        <v>33.200000000000003</v>
      </c>
      <c r="G1988">
        <f>VLOOKUP(A1988,Examination!A:G, 5)</f>
        <v>0</v>
      </c>
      <c r="H1988">
        <f>VLOOKUP(A1988,Examination!A:G, 6)</f>
        <v>0</v>
      </c>
      <c r="I1988" t="b">
        <f>VLOOKUP(A1988,Examination!A:G, 7)</f>
        <v>1</v>
      </c>
      <c r="J1988">
        <f>VLOOKUP(A1988,Labs!A:B,2)</f>
        <v>214</v>
      </c>
    </row>
    <row r="1989" spans="1:10" x14ac:dyDescent="0.2">
      <c r="A1989">
        <v>75544</v>
      </c>
      <c r="B1989">
        <v>47</v>
      </c>
      <c r="C1989" t="str">
        <f>IF(Demographics!B1989&lt;=20,"18-20",IF(AND(Demographics!B1989&gt;20,Demographics!B1989&lt;=30),"21-30",IF(AND(Demographics!B1989&gt;30,Demographics!B1989&lt;=40),"31-40",IF(AND(Demographics!B1989&gt;40,Demographics!B1989&lt;=50),"41-50",IF(AND(Demographics!B1989&gt;50,Demographics!B1989&lt;=60),"51-60",IF(AND(Demographics!B1989&gt;60,Demographics!B1989&lt;=70),"61-70",IF(Demographics!B1989&gt;=71,"&gt;70","")))))))</f>
        <v>41-50</v>
      </c>
      <c r="D1989">
        <f>VLOOKUP(A1989,Examination!A:G, 2)</f>
        <v>166.3</v>
      </c>
      <c r="E1989">
        <f>VLOOKUP(A1989,Examination!A:G,3)</f>
        <v>70.3</v>
      </c>
      <c r="F1989">
        <f>VLOOKUP(A1989,Examination!A:G, 4)</f>
        <v>25.4</v>
      </c>
      <c r="G1989">
        <f>VLOOKUP(A1989,Examination!A:G, 5)</f>
        <v>56</v>
      </c>
      <c r="H1989">
        <f>VLOOKUP(A1989,Examination!A:G, 6)</f>
        <v>118</v>
      </c>
      <c r="I1989" t="b">
        <f>VLOOKUP(A1989,Examination!A:G, 7)</f>
        <v>0</v>
      </c>
      <c r="J1989">
        <f>VLOOKUP(A1989,Labs!A:B,2)</f>
        <v>272</v>
      </c>
    </row>
    <row r="1990" spans="1:10" x14ac:dyDescent="0.2">
      <c r="A1990">
        <v>75545</v>
      </c>
      <c r="B1990">
        <v>27</v>
      </c>
      <c r="C1990" t="str">
        <f>IF(Demographics!B1990&lt;=20,"18-20",IF(AND(Demographics!B1990&gt;20,Demographics!B1990&lt;=30),"21-30",IF(AND(Demographics!B1990&gt;30,Demographics!B1990&lt;=40),"31-40",IF(AND(Demographics!B1990&gt;40,Demographics!B1990&lt;=50),"41-50",IF(AND(Demographics!B1990&gt;50,Demographics!B1990&lt;=60),"51-60",IF(AND(Demographics!B1990&gt;60,Demographics!B1990&lt;=70),"61-70",IF(Demographics!B1990&gt;=71,"&gt;70","")))))))</f>
        <v>21-30</v>
      </c>
      <c r="D1990">
        <f>VLOOKUP(A1990,Examination!A:G, 2)</f>
        <v>0</v>
      </c>
      <c r="E1990">
        <f>VLOOKUP(A1990,Examination!A:G,3)</f>
        <v>9</v>
      </c>
      <c r="F1990">
        <f>VLOOKUP(A1990,Examination!A:G, 4)</f>
        <v>0</v>
      </c>
      <c r="G1990">
        <f>VLOOKUP(A1990,Examination!A:G, 5)</f>
        <v>0</v>
      </c>
      <c r="H1990">
        <f>VLOOKUP(A1990,Examination!A:G, 6)</f>
        <v>0</v>
      </c>
      <c r="I1990" t="e">
        <f>VLOOKUP(A1990,Examination!A:G, 7)</f>
        <v>#DIV/0!</v>
      </c>
      <c r="J1990">
        <f>VLOOKUP(A1990,Labs!A:B,2)</f>
        <v>0</v>
      </c>
    </row>
    <row r="1991" spans="1:10" x14ac:dyDescent="0.2">
      <c r="A1991">
        <v>75546</v>
      </c>
      <c r="B1991">
        <v>37</v>
      </c>
      <c r="C1991" t="str">
        <f>IF(Demographics!B1991&lt;=20,"18-20",IF(AND(Demographics!B1991&gt;20,Demographics!B1991&lt;=30),"21-30",IF(AND(Demographics!B1991&gt;30,Demographics!B1991&lt;=40),"31-40",IF(AND(Demographics!B1991&gt;40,Demographics!B1991&lt;=50),"41-50",IF(AND(Demographics!B1991&gt;50,Demographics!B1991&lt;=60),"51-60",IF(AND(Demographics!B1991&gt;60,Demographics!B1991&lt;=70),"61-70",IF(Demographics!B1991&gt;=71,"&gt;70","")))))))</f>
        <v>31-40</v>
      </c>
      <c r="D1991">
        <f>VLOOKUP(A1991,Examination!A:G, 2)</f>
        <v>172</v>
      </c>
      <c r="E1991">
        <f>VLOOKUP(A1991,Examination!A:G,3)</f>
        <v>92.9</v>
      </c>
      <c r="F1991">
        <f>VLOOKUP(A1991,Examination!A:G, 4)</f>
        <v>31.4</v>
      </c>
      <c r="G1991">
        <f>VLOOKUP(A1991,Examination!A:G, 5)</f>
        <v>82</v>
      </c>
      <c r="H1991">
        <f>VLOOKUP(A1991,Examination!A:G, 6)</f>
        <v>126</v>
      </c>
      <c r="I1991" t="b">
        <f>VLOOKUP(A1991,Examination!A:G, 7)</f>
        <v>1</v>
      </c>
      <c r="J1991">
        <f>VLOOKUP(A1991,Labs!A:B,2)</f>
        <v>146</v>
      </c>
    </row>
    <row r="1992" spans="1:10" x14ac:dyDescent="0.2">
      <c r="A1992">
        <v>75547</v>
      </c>
      <c r="B1992">
        <v>55</v>
      </c>
      <c r="C1992" t="str">
        <f>IF(Demographics!B1992&lt;=20,"18-20",IF(AND(Demographics!B1992&gt;20,Demographics!B1992&lt;=30),"21-30",IF(AND(Demographics!B1992&gt;30,Demographics!B1992&lt;=40),"31-40",IF(AND(Demographics!B1992&gt;40,Demographics!B1992&lt;=50),"41-50",IF(AND(Demographics!B1992&gt;50,Demographics!B1992&lt;=60),"51-60",IF(AND(Demographics!B1992&gt;60,Demographics!B1992&lt;=70),"61-70",IF(Demographics!B1992&gt;=71,"&gt;70","")))))))</f>
        <v>51-60</v>
      </c>
      <c r="D1992">
        <f>VLOOKUP(A1992,Examination!A:G, 2)</f>
        <v>157.1</v>
      </c>
      <c r="E1992">
        <f>VLOOKUP(A1992,Examination!A:G,3)</f>
        <v>69.400000000000006</v>
      </c>
      <c r="F1992">
        <f>VLOOKUP(A1992,Examination!A:G, 4)</f>
        <v>28.1</v>
      </c>
      <c r="G1992">
        <f>VLOOKUP(A1992,Examination!A:G, 5)</f>
        <v>92</v>
      </c>
      <c r="H1992">
        <f>VLOOKUP(A1992,Examination!A:G, 6)</f>
        <v>138</v>
      </c>
      <c r="I1992" t="b">
        <f>VLOOKUP(A1992,Examination!A:G, 7)</f>
        <v>0</v>
      </c>
      <c r="J1992">
        <f>VLOOKUP(A1992,Labs!A:B,2)</f>
        <v>203</v>
      </c>
    </row>
    <row r="1993" spans="1:10" x14ac:dyDescent="0.2">
      <c r="A1993">
        <v>75548</v>
      </c>
      <c r="B1993">
        <v>37</v>
      </c>
      <c r="C1993" t="str">
        <f>IF(Demographics!B1993&lt;=20,"18-20",IF(AND(Demographics!B1993&gt;20,Demographics!B1993&lt;=30),"21-30",IF(AND(Demographics!B1993&gt;30,Demographics!B1993&lt;=40),"31-40",IF(AND(Demographics!B1993&gt;40,Demographics!B1993&lt;=50),"41-50",IF(AND(Demographics!B1993&gt;50,Demographics!B1993&lt;=60),"51-60",IF(AND(Demographics!B1993&gt;60,Demographics!B1993&lt;=70),"61-70",IF(Demographics!B1993&gt;=71,"&gt;70","")))))))</f>
        <v>31-40</v>
      </c>
      <c r="D1993">
        <f>VLOOKUP(A1993,Examination!A:G, 2)</f>
        <v>180.6</v>
      </c>
      <c r="E1993">
        <f>VLOOKUP(A1993,Examination!A:G,3)</f>
        <v>75.8</v>
      </c>
      <c r="F1993">
        <f>VLOOKUP(A1993,Examination!A:G, 4)</f>
        <v>23.2</v>
      </c>
      <c r="G1993">
        <f>VLOOKUP(A1993,Examination!A:G, 5)</f>
        <v>0</v>
      </c>
      <c r="H1993">
        <f>VLOOKUP(A1993,Examination!A:G, 6)</f>
        <v>0</v>
      </c>
      <c r="I1993" t="b">
        <f>VLOOKUP(A1993,Examination!A:G, 7)</f>
        <v>0</v>
      </c>
      <c r="J1993">
        <f>VLOOKUP(A1993,Labs!A:B,2)</f>
        <v>127</v>
      </c>
    </row>
    <row r="1994" spans="1:10" x14ac:dyDescent="0.2">
      <c r="A1994">
        <v>75549</v>
      </c>
      <c r="B1994">
        <v>38</v>
      </c>
      <c r="C1994" t="str">
        <f>IF(Demographics!B1994&lt;=20,"18-20",IF(AND(Demographics!B1994&gt;20,Demographics!B1994&lt;=30),"21-30",IF(AND(Demographics!B1994&gt;30,Demographics!B1994&lt;=40),"31-40",IF(AND(Demographics!B1994&gt;40,Demographics!B1994&lt;=50),"41-50",IF(AND(Demographics!B1994&gt;50,Demographics!B1994&lt;=60),"51-60",IF(AND(Demographics!B1994&gt;60,Demographics!B1994&lt;=70),"61-70",IF(Demographics!B1994&gt;=71,"&gt;70","")))))))</f>
        <v>31-40</v>
      </c>
      <c r="D1994">
        <f>VLOOKUP(A1994,Examination!A:G, 2)</f>
        <v>153.80000000000001</v>
      </c>
      <c r="E1994">
        <f>VLOOKUP(A1994,Examination!A:G,3)</f>
        <v>43.9</v>
      </c>
      <c r="F1994">
        <f>VLOOKUP(A1994,Examination!A:G, 4)</f>
        <v>18.600000000000001</v>
      </c>
      <c r="G1994">
        <f>VLOOKUP(A1994,Examination!A:G, 5)</f>
        <v>64</v>
      </c>
      <c r="H1994">
        <f>VLOOKUP(A1994,Examination!A:G, 6)</f>
        <v>116</v>
      </c>
      <c r="I1994" t="b">
        <f>VLOOKUP(A1994,Examination!A:G, 7)</f>
        <v>0</v>
      </c>
      <c r="J1994">
        <f>VLOOKUP(A1994,Labs!A:B,2)</f>
        <v>164</v>
      </c>
    </row>
    <row r="1995" spans="1:10" x14ac:dyDescent="0.2">
      <c r="A1995">
        <v>75550</v>
      </c>
      <c r="B1995">
        <v>29</v>
      </c>
      <c r="C1995" t="str">
        <f>IF(Demographics!B1995&lt;=20,"18-20",IF(AND(Demographics!B1995&gt;20,Demographics!B1995&lt;=30),"21-30",IF(AND(Demographics!B1995&gt;30,Demographics!B1995&lt;=40),"31-40",IF(AND(Demographics!B1995&gt;40,Demographics!B1995&lt;=50),"41-50",IF(AND(Demographics!B1995&gt;50,Demographics!B1995&lt;=60),"51-60",IF(AND(Demographics!B1995&gt;60,Demographics!B1995&lt;=70),"61-70",IF(Demographics!B1995&gt;=71,"&gt;70","")))))))</f>
        <v>21-30</v>
      </c>
      <c r="D1995">
        <f>VLOOKUP(A1995,Examination!A:G, 2)</f>
        <v>160.19999999999999</v>
      </c>
      <c r="E1995">
        <f>VLOOKUP(A1995,Examination!A:G,3)</f>
        <v>58</v>
      </c>
      <c r="F1995">
        <f>VLOOKUP(A1995,Examination!A:G, 4)</f>
        <v>22.6</v>
      </c>
      <c r="G1995">
        <f>VLOOKUP(A1995,Examination!A:G, 5)</f>
        <v>68</v>
      </c>
      <c r="H1995">
        <f>VLOOKUP(A1995,Examination!A:G, 6)</f>
        <v>112</v>
      </c>
      <c r="I1995" t="b">
        <f>VLOOKUP(A1995,Examination!A:G, 7)</f>
        <v>0</v>
      </c>
      <c r="J1995">
        <f>VLOOKUP(A1995,Labs!A:B,2)</f>
        <v>160</v>
      </c>
    </row>
    <row r="1996" spans="1:10" x14ac:dyDescent="0.2">
      <c r="A1996">
        <v>75551</v>
      </c>
      <c r="B1996">
        <v>70</v>
      </c>
      <c r="C1996" t="str">
        <f>IF(Demographics!B1996&lt;=20,"18-20",IF(AND(Demographics!B1996&gt;20,Demographics!B1996&lt;=30),"21-30",IF(AND(Demographics!B1996&gt;30,Demographics!B1996&lt;=40),"31-40",IF(AND(Demographics!B1996&gt;40,Demographics!B1996&lt;=50),"41-50",IF(AND(Demographics!B1996&gt;50,Demographics!B1996&lt;=60),"51-60",IF(AND(Demographics!B1996&gt;60,Demographics!B1996&lt;=70),"61-70",IF(Demographics!B1996&gt;=71,"&gt;70","")))))))</f>
        <v>61-70</v>
      </c>
      <c r="D1996">
        <f>VLOOKUP(A1996,Examination!A:G, 2)</f>
        <v>160.19999999999999</v>
      </c>
      <c r="E1996">
        <f>VLOOKUP(A1996,Examination!A:G,3)</f>
        <v>58</v>
      </c>
      <c r="F1996">
        <f>VLOOKUP(A1996,Examination!A:G, 4)</f>
        <v>22.6</v>
      </c>
      <c r="G1996">
        <f>VLOOKUP(A1996,Examination!A:G, 5)</f>
        <v>68</v>
      </c>
      <c r="H1996">
        <f>VLOOKUP(A1996,Examination!A:G, 6)</f>
        <v>112</v>
      </c>
      <c r="I1996" t="b">
        <f>VLOOKUP(A1996,Examination!A:G, 7)</f>
        <v>0</v>
      </c>
      <c r="J1996">
        <f>VLOOKUP(A1996,Labs!A:B,2)</f>
        <v>160</v>
      </c>
    </row>
    <row r="1997" spans="1:10" x14ac:dyDescent="0.2">
      <c r="A1997">
        <v>75552</v>
      </c>
      <c r="B1997">
        <v>80</v>
      </c>
      <c r="C1997" t="str">
        <f>IF(Demographics!B1997&lt;=20,"18-20",IF(AND(Demographics!B1997&gt;20,Demographics!B1997&lt;=30),"21-30",IF(AND(Demographics!B1997&gt;30,Demographics!B1997&lt;=40),"31-40",IF(AND(Demographics!B1997&gt;40,Demographics!B1997&lt;=50),"41-50",IF(AND(Demographics!B1997&gt;50,Demographics!B1997&lt;=60),"51-60",IF(AND(Demographics!B1997&gt;60,Demographics!B1997&lt;=70),"61-70",IF(Demographics!B1997&gt;=71,"&gt;70","")))))))</f>
        <v>&gt;70</v>
      </c>
      <c r="D1997">
        <f>VLOOKUP(A1997,Examination!A:G, 2)</f>
        <v>154.9</v>
      </c>
      <c r="E1997">
        <f>VLOOKUP(A1997,Examination!A:G,3)</f>
        <v>85.4</v>
      </c>
      <c r="F1997">
        <f>VLOOKUP(A1997,Examination!A:G, 4)</f>
        <v>35.6</v>
      </c>
      <c r="G1997">
        <f>VLOOKUP(A1997,Examination!A:G, 5)</f>
        <v>54</v>
      </c>
      <c r="H1997">
        <f>VLOOKUP(A1997,Examination!A:G, 6)</f>
        <v>132</v>
      </c>
      <c r="I1997" t="b">
        <f>VLOOKUP(A1997,Examination!A:G, 7)</f>
        <v>1</v>
      </c>
      <c r="J1997">
        <f>VLOOKUP(A1997,Labs!A:B,2)</f>
        <v>167</v>
      </c>
    </row>
    <row r="1998" spans="1:10" x14ac:dyDescent="0.2">
      <c r="A1998">
        <v>75553</v>
      </c>
      <c r="B1998">
        <v>80</v>
      </c>
      <c r="C1998" t="str">
        <f>IF(Demographics!B1998&lt;=20,"18-20",IF(AND(Demographics!B1998&gt;20,Demographics!B1998&lt;=30),"21-30",IF(AND(Demographics!B1998&gt;30,Demographics!B1998&lt;=40),"31-40",IF(AND(Demographics!B1998&gt;40,Demographics!B1998&lt;=50),"41-50",IF(AND(Demographics!B1998&gt;50,Demographics!B1998&lt;=60),"51-60",IF(AND(Demographics!B1998&gt;60,Demographics!B1998&lt;=70),"61-70",IF(Demographics!B1998&gt;=71,"&gt;70","")))))))</f>
        <v>&gt;70</v>
      </c>
      <c r="D1998">
        <f>VLOOKUP(A1998,Examination!A:G, 2)</f>
        <v>166.3</v>
      </c>
      <c r="E1998">
        <f>VLOOKUP(A1998,Examination!A:G,3)</f>
        <v>84.6</v>
      </c>
      <c r="F1998">
        <f>VLOOKUP(A1998,Examination!A:G, 4)</f>
        <v>30.6</v>
      </c>
      <c r="G1998">
        <f>VLOOKUP(A1998,Examination!A:G, 5)</f>
        <v>48</v>
      </c>
      <c r="H1998">
        <f>VLOOKUP(A1998,Examination!A:G, 6)</f>
        <v>122</v>
      </c>
      <c r="I1998" t="b">
        <f>VLOOKUP(A1998,Examination!A:G, 7)</f>
        <v>1</v>
      </c>
      <c r="J1998">
        <f>VLOOKUP(A1998,Labs!A:B,2)</f>
        <v>230</v>
      </c>
    </row>
    <row r="1999" spans="1:10" x14ac:dyDescent="0.2">
      <c r="A1999">
        <v>75554</v>
      </c>
      <c r="B1999">
        <v>30</v>
      </c>
      <c r="C1999" t="str">
        <f>IF(Demographics!B1999&lt;=20,"18-20",IF(AND(Demographics!B1999&gt;20,Demographics!B1999&lt;=30),"21-30",IF(AND(Demographics!B1999&gt;30,Demographics!B1999&lt;=40),"31-40",IF(AND(Demographics!B1999&gt;40,Demographics!B1999&lt;=50),"41-50",IF(AND(Demographics!B1999&gt;50,Demographics!B1999&lt;=60),"51-60",IF(AND(Demographics!B1999&gt;60,Demographics!B1999&lt;=70),"61-70",IF(Demographics!B1999&gt;=71,"&gt;70","")))))))</f>
        <v>21-30</v>
      </c>
      <c r="D1999">
        <f>VLOOKUP(A1999,Examination!A:G, 2)</f>
        <v>160.80000000000001</v>
      </c>
      <c r="E1999">
        <f>VLOOKUP(A1999,Examination!A:G,3)</f>
        <v>60.4</v>
      </c>
      <c r="F1999">
        <f>VLOOKUP(A1999,Examination!A:G, 4)</f>
        <v>23.4</v>
      </c>
      <c r="G1999">
        <f>VLOOKUP(A1999,Examination!A:G, 5)</f>
        <v>64</v>
      </c>
      <c r="H1999">
        <f>VLOOKUP(A1999,Examination!A:G, 6)</f>
        <v>116</v>
      </c>
      <c r="I1999" t="b">
        <f>VLOOKUP(A1999,Examination!A:G, 7)</f>
        <v>0</v>
      </c>
      <c r="J1999">
        <f>VLOOKUP(A1999,Labs!A:B,2)</f>
        <v>130</v>
      </c>
    </row>
    <row r="2000" spans="1:10" x14ac:dyDescent="0.2">
      <c r="A2000">
        <v>75555</v>
      </c>
      <c r="B2000">
        <v>80</v>
      </c>
      <c r="C2000" t="str">
        <f>IF(Demographics!B2000&lt;=20,"18-20",IF(AND(Demographics!B2000&gt;20,Demographics!B2000&lt;=30),"21-30",IF(AND(Demographics!B2000&gt;30,Demographics!B2000&lt;=40),"31-40",IF(AND(Demographics!B2000&gt;40,Demographics!B2000&lt;=50),"41-50",IF(AND(Demographics!B2000&gt;50,Demographics!B2000&lt;=60),"51-60",IF(AND(Demographics!B2000&gt;60,Demographics!B2000&lt;=70),"61-70",IF(Demographics!B2000&gt;=71,"&gt;70","")))))))</f>
        <v>&gt;70</v>
      </c>
      <c r="D2000">
        <f>VLOOKUP(A2000,Examination!A:G, 2)</f>
        <v>144.6</v>
      </c>
      <c r="E2000">
        <f>VLOOKUP(A2000,Examination!A:G,3)</f>
        <v>162.1</v>
      </c>
      <c r="F2000">
        <f>VLOOKUP(A2000,Examination!A:G, 4)</f>
        <v>77.5</v>
      </c>
      <c r="G2000">
        <f>VLOOKUP(A2000,Examination!A:G, 5)</f>
        <v>88</v>
      </c>
      <c r="H2000">
        <f>VLOOKUP(A2000,Examination!A:G, 6)</f>
        <v>126</v>
      </c>
      <c r="I2000" t="b">
        <f>VLOOKUP(A2000,Examination!A:G, 7)</f>
        <v>1</v>
      </c>
      <c r="J2000">
        <f>VLOOKUP(A2000,Labs!A:B,2)</f>
        <v>246</v>
      </c>
    </row>
    <row r="2001" spans="1:10" x14ac:dyDescent="0.2">
      <c r="A2001">
        <v>75556</v>
      </c>
      <c r="B2001">
        <v>69</v>
      </c>
      <c r="C2001" t="str">
        <f>IF(Demographics!B2001&lt;=20,"18-20",IF(AND(Demographics!B2001&gt;20,Demographics!B2001&lt;=30),"21-30",IF(AND(Demographics!B2001&gt;30,Demographics!B2001&lt;=40),"31-40",IF(AND(Demographics!B2001&gt;40,Demographics!B2001&lt;=50),"41-50",IF(AND(Demographics!B2001&gt;50,Demographics!B2001&lt;=60),"51-60",IF(AND(Demographics!B2001&gt;60,Demographics!B2001&lt;=70),"61-70",IF(Demographics!B2001&gt;=71,"&gt;70","")))))))</f>
        <v>61-70</v>
      </c>
      <c r="D2001">
        <f>VLOOKUP(A2001,Examination!A:G, 2)</f>
        <v>164.4</v>
      </c>
      <c r="E2001">
        <f>VLOOKUP(A2001,Examination!A:G,3)</f>
        <v>72.8</v>
      </c>
      <c r="F2001">
        <f>VLOOKUP(A2001,Examination!A:G, 4)</f>
        <v>26.9</v>
      </c>
      <c r="G2001">
        <f>VLOOKUP(A2001,Examination!A:G, 5)</f>
        <v>66</v>
      </c>
      <c r="H2001">
        <f>VLOOKUP(A2001,Examination!A:G, 6)</f>
        <v>120</v>
      </c>
      <c r="I2001" t="b">
        <f>VLOOKUP(A2001,Examination!A:G, 7)</f>
        <v>0</v>
      </c>
      <c r="J2001">
        <f>VLOOKUP(A2001,Labs!A:B,2)</f>
        <v>175</v>
      </c>
    </row>
    <row r="2002" spans="1:10" x14ac:dyDescent="0.2">
      <c r="A2002">
        <v>75557</v>
      </c>
      <c r="B2002">
        <v>34</v>
      </c>
      <c r="C2002" t="str">
        <f>IF(Demographics!B2002&lt;=20,"18-20",IF(AND(Demographics!B2002&gt;20,Demographics!B2002&lt;=30),"21-30",IF(AND(Demographics!B2002&gt;30,Demographics!B2002&lt;=40),"31-40",IF(AND(Demographics!B2002&gt;40,Demographics!B2002&lt;=50),"41-50",IF(AND(Demographics!B2002&gt;50,Demographics!B2002&lt;=60),"51-60",IF(AND(Demographics!B2002&gt;60,Demographics!B2002&lt;=70),"61-70",IF(Demographics!B2002&gt;=71,"&gt;70","")))))))</f>
        <v>31-40</v>
      </c>
      <c r="D2002">
        <f>VLOOKUP(A2002,Examination!A:G, 2)</f>
        <v>163.30000000000001</v>
      </c>
      <c r="E2002">
        <f>VLOOKUP(A2002,Examination!A:G,3)</f>
        <v>87.6</v>
      </c>
      <c r="F2002">
        <f>VLOOKUP(A2002,Examination!A:G, 4)</f>
        <v>32.799999999999997</v>
      </c>
      <c r="G2002">
        <f>VLOOKUP(A2002,Examination!A:G, 5)</f>
        <v>82</v>
      </c>
      <c r="H2002">
        <f>VLOOKUP(A2002,Examination!A:G, 6)</f>
        <v>140</v>
      </c>
      <c r="I2002" t="b">
        <f>VLOOKUP(A2002,Examination!A:G, 7)</f>
        <v>1</v>
      </c>
      <c r="J2002">
        <f>VLOOKUP(A2002,Labs!A:B,2)</f>
        <v>255</v>
      </c>
    </row>
    <row r="2003" spans="1:10" x14ac:dyDescent="0.2">
      <c r="A2003">
        <v>75558</v>
      </c>
      <c r="B2003">
        <v>37</v>
      </c>
      <c r="C2003" t="str">
        <f>IF(Demographics!B2003&lt;=20,"18-20",IF(AND(Demographics!B2003&gt;20,Demographics!B2003&lt;=30),"21-30",IF(AND(Demographics!B2003&gt;30,Demographics!B2003&lt;=40),"31-40",IF(AND(Demographics!B2003&gt;40,Demographics!B2003&lt;=50),"41-50",IF(AND(Demographics!B2003&gt;50,Demographics!B2003&lt;=60),"51-60",IF(AND(Demographics!B2003&gt;60,Demographics!B2003&lt;=70),"61-70",IF(Demographics!B2003&gt;=71,"&gt;70","")))))))</f>
        <v>31-40</v>
      </c>
      <c r="D2003">
        <f>VLOOKUP(A2003,Examination!A:G, 2)</f>
        <v>178.7</v>
      </c>
      <c r="E2003">
        <f>VLOOKUP(A2003,Examination!A:G,3)</f>
        <v>96.7</v>
      </c>
      <c r="F2003">
        <f>VLOOKUP(A2003,Examination!A:G, 4)</f>
        <v>30.3</v>
      </c>
      <c r="G2003">
        <f>VLOOKUP(A2003,Examination!A:G, 5)</f>
        <v>76</v>
      </c>
      <c r="H2003">
        <f>VLOOKUP(A2003,Examination!A:G, 6)</f>
        <v>108</v>
      </c>
      <c r="I2003" t="b">
        <f>VLOOKUP(A2003,Examination!A:G, 7)</f>
        <v>1</v>
      </c>
      <c r="J2003">
        <f>VLOOKUP(A2003,Labs!A:B,2)</f>
        <v>145</v>
      </c>
    </row>
    <row r="2004" spans="1:10" x14ac:dyDescent="0.2">
      <c r="A2004">
        <v>75559</v>
      </c>
      <c r="B2004">
        <v>30</v>
      </c>
      <c r="C2004" t="str">
        <f>IF(Demographics!B2004&lt;=20,"18-20",IF(AND(Demographics!B2004&gt;20,Demographics!B2004&lt;=30),"21-30",IF(AND(Demographics!B2004&gt;30,Demographics!B2004&lt;=40),"31-40",IF(AND(Demographics!B2004&gt;40,Demographics!B2004&lt;=50),"41-50",IF(AND(Demographics!B2004&gt;50,Demographics!B2004&lt;=60),"51-60",IF(AND(Demographics!B2004&gt;60,Demographics!B2004&lt;=70),"61-70",IF(Demographics!B2004&gt;=71,"&gt;70","")))))))</f>
        <v>21-30</v>
      </c>
      <c r="D2004">
        <f>VLOOKUP(A2004,Examination!A:G, 2)</f>
        <v>110.7</v>
      </c>
      <c r="E2004">
        <f>VLOOKUP(A2004,Examination!A:G,3)</f>
        <v>18.5</v>
      </c>
      <c r="F2004">
        <f>VLOOKUP(A2004,Examination!A:G, 4)</f>
        <v>15.1</v>
      </c>
      <c r="G2004">
        <f>VLOOKUP(A2004,Examination!A:G, 5)</f>
        <v>0</v>
      </c>
      <c r="H2004">
        <f>VLOOKUP(A2004,Examination!A:G, 6)</f>
        <v>0</v>
      </c>
      <c r="I2004" t="b">
        <f>VLOOKUP(A2004,Examination!A:G, 7)</f>
        <v>0</v>
      </c>
      <c r="J2004">
        <f>VLOOKUP(A2004,Labs!A:B,2)</f>
        <v>0</v>
      </c>
    </row>
    <row r="2005" spans="1:10" x14ac:dyDescent="0.2">
      <c r="A2005">
        <v>75560</v>
      </c>
      <c r="B2005">
        <v>49</v>
      </c>
      <c r="C2005" t="str">
        <f>IF(Demographics!B2005&lt;=20,"18-20",IF(AND(Demographics!B2005&gt;20,Demographics!B2005&lt;=30),"21-30",IF(AND(Demographics!B2005&gt;30,Demographics!B2005&lt;=40),"31-40",IF(AND(Demographics!B2005&gt;40,Demographics!B2005&lt;=50),"41-50",IF(AND(Demographics!B2005&gt;50,Demographics!B2005&lt;=60),"51-60",IF(AND(Demographics!B2005&gt;60,Demographics!B2005&lt;=70),"61-70",IF(Demographics!B2005&gt;=71,"&gt;70","")))))))</f>
        <v>41-50</v>
      </c>
      <c r="D2005">
        <f>VLOOKUP(A2005,Examination!A:G, 2)</f>
        <v>135.4</v>
      </c>
      <c r="E2005">
        <f>VLOOKUP(A2005,Examination!A:G,3)</f>
        <v>41.5</v>
      </c>
      <c r="F2005">
        <f>VLOOKUP(A2005,Examination!A:G, 4)</f>
        <v>22.6</v>
      </c>
      <c r="G2005">
        <f>VLOOKUP(A2005,Examination!A:G, 5)</f>
        <v>74</v>
      </c>
      <c r="H2005">
        <f>VLOOKUP(A2005,Examination!A:G, 6)</f>
        <v>102</v>
      </c>
      <c r="I2005" t="b">
        <f>VLOOKUP(A2005,Examination!A:G, 7)</f>
        <v>0</v>
      </c>
      <c r="J2005">
        <f>VLOOKUP(A2005,Labs!A:B,2)</f>
        <v>190</v>
      </c>
    </row>
    <row r="2006" spans="1:10" x14ac:dyDescent="0.2">
      <c r="A2006">
        <v>75561</v>
      </c>
      <c r="B2006">
        <v>33</v>
      </c>
      <c r="C2006" t="str">
        <f>IF(Demographics!B2006&lt;=20,"18-20",IF(AND(Demographics!B2006&gt;20,Demographics!B2006&lt;=30),"21-30",IF(AND(Demographics!B2006&gt;30,Demographics!B2006&lt;=40),"31-40",IF(AND(Demographics!B2006&gt;40,Demographics!B2006&lt;=50),"41-50",IF(AND(Demographics!B2006&gt;50,Demographics!B2006&lt;=60),"51-60",IF(AND(Demographics!B2006&gt;60,Demographics!B2006&lt;=70),"61-70",IF(Demographics!B2006&gt;=71,"&gt;70","")))))))</f>
        <v>31-40</v>
      </c>
      <c r="D2006">
        <f>VLOOKUP(A2006,Examination!A:G, 2)</f>
        <v>137.5</v>
      </c>
      <c r="E2006">
        <f>VLOOKUP(A2006,Examination!A:G,3)</f>
        <v>41.4</v>
      </c>
      <c r="F2006">
        <f>VLOOKUP(A2006,Examination!A:G, 4)</f>
        <v>21.9</v>
      </c>
      <c r="G2006">
        <f>VLOOKUP(A2006,Examination!A:G, 5)</f>
        <v>68</v>
      </c>
      <c r="H2006">
        <f>VLOOKUP(A2006,Examination!A:G, 6)</f>
        <v>102</v>
      </c>
      <c r="I2006" t="b">
        <f>VLOOKUP(A2006,Examination!A:G, 7)</f>
        <v>0</v>
      </c>
      <c r="J2006">
        <f>VLOOKUP(A2006,Labs!A:B,2)</f>
        <v>155</v>
      </c>
    </row>
    <row r="2007" spans="1:10" x14ac:dyDescent="0.2">
      <c r="A2007">
        <v>75562</v>
      </c>
      <c r="B2007">
        <v>63</v>
      </c>
      <c r="C2007" t="str">
        <f>IF(Demographics!B2007&lt;=20,"18-20",IF(AND(Demographics!B2007&gt;20,Demographics!B2007&lt;=30),"21-30",IF(AND(Demographics!B2007&gt;30,Demographics!B2007&lt;=40),"31-40",IF(AND(Demographics!B2007&gt;40,Demographics!B2007&lt;=50),"41-50",IF(AND(Demographics!B2007&gt;50,Demographics!B2007&lt;=60),"51-60",IF(AND(Demographics!B2007&gt;60,Demographics!B2007&lt;=70),"61-70",IF(Demographics!B2007&gt;=71,"&gt;70","")))))))</f>
        <v>61-70</v>
      </c>
      <c r="D2007">
        <f>VLOOKUP(A2007,Examination!A:G, 2)</f>
        <v>182.2</v>
      </c>
      <c r="E2007">
        <f>VLOOKUP(A2007,Examination!A:G,3)</f>
        <v>84.3</v>
      </c>
      <c r="F2007">
        <f>VLOOKUP(A2007,Examination!A:G, 4)</f>
        <v>25.4</v>
      </c>
      <c r="G2007">
        <f>VLOOKUP(A2007,Examination!A:G, 5)</f>
        <v>70</v>
      </c>
      <c r="H2007">
        <f>VLOOKUP(A2007,Examination!A:G, 6)</f>
        <v>158</v>
      </c>
      <c r="I2007" t="b">
        <f>VLOOKUP(A2007,Examination!A:G, 7)</f>
        <v>0</v>
      </c>
      <c r="J2007">
        <f>VLOOKUP(A2007,Labs!A:B,2)</f>
        <v>172</v>
      </c>
    </row>
    <row r="2008" spans="1:10" x14ac:dyDescent="0.2">
      <c r="A2008">
        <v>75563</v>
      </c>
      <c r="B2008">
        <v>50</v>
      </c>
      <c r="C2008" t="str">
        <f>IF(Demographics!B2008&lt;=20,"18-20",IF(AND(Demographics!B2008&gt;20,Demographics!B2008&lt;=30),"21-30",IF(AND(Demographics!B2008&gt;30,Demographics!B2008&lt;=40),"31-40",IF(AND(Demographics!B2008&gt;40,Demographics!B2008&lt;=50),"41-50",IF(AND(Demographics!B2008&gt;50,Demographics!B2008&lt;=60),"51-60",IF(AND(Demographics!B2008&gt;60,Demographics!B2008&lt;=70),"61-70",IF(Demographics!B2008&gt;=71,"&gt;70","")))))))</f>
        <v>41-50</v>
      </c>
      <c r="D2008">
        <f>VLOOKUP(A2008,Examination!A:G, 2)</f>
        <v>159.19999999999999</v>
      </c>
      <c r="E2008">
        <f>VLOOKUP(A2008,Examination!A:G,3)</f>
        <v>49.9</v>
      </c>
      <c r="F2008">
        <f>VLOOKUP(A2008,Examination!A:G, 4)</f>
        <v>19.7</v>
      </c>
      <c r="G2008">
        <f>VLOOKUP(A2008,Examination!A:G, 5)</f>
        <v>78</v>
      </c>
      <c r="H2008">
        <f>VLOOKUP(A2008,Examination!A:G, 6)</f>
        <v>120</v>
      </c>
      <c r="I2008" t="b">
        <f>VLOOKUP(A2008,Examination!A:G, 7)</f>
        <v>0</v>
      </c>
      <c r="J2008">
        <f>VLOOKUP(A2008,Labs!A:B,2)</f>
        <v>153</v>
      </c>
    </row>
    <row r="2009" spans="1:10" x14ac:dyDescent="0.2">
      <c r="A2009">
        <v>75564</v>
      </c>
      <c r="B2009">
        <v>36</v>
      </c>
      <c r="C2009" t="str">
        <f>IF(Demographics!B2009&lt;=20,"18-20",IF(AND(Demographics!B2009&gt;20,Demographics!B2009&lt;=30),"21-30",IF(AND(Demographics!B2009&gt;30,Demographics!B2009&lt;=40),"31-40",IF(AND(Demographics!B2009&gt;40,Demographics!B2009&lt;=50),"41-50",IF(AND(Demographics!B2009&gt;50,Demographics!B2009&lt;=60),"51-60",IF(AND(Demographics!B2009&gt;60,Demographics!B2009&lt;=70),"61-70",IF(Demographics!B2009&gt;=71,"&gt;70","")))))))</f>
        <v>31-40</v>
      </c>
      <c r="D2009">
        <f>VLOOKUP(A2009,Examination!A:G, 2)</f>
        <v>107.8</v>
      </c>
      <c r="E2009">
        <f>VLOOKUP(A2009,Examination!A:G,3)</f>
        <v>18</v>
      </c>
      <c r="F2009">
        <f>VLOOKUP(A2009,Examination!A:G, 4)</f>
        <v>15.5</v>
      </c>
      <c r="G2009">
        <f>VLOOKUP(A2009,Examination!A:G, 5)</f>
        <v>0</v>
      </c>
      <c r="H2009">
        <f>VLOOKUP(A2009,Examination!A:G, 6)</f>
        <v>0</v>
      </c>
      <c r="I2009" t="b">
        <f>VLOOKUP(A2009,Examination!A:G, 7)</f>
        <v>0</v>
      </c>
      <c r="J2009">
        <f>VLOOKUP(A2009,Labs!A:B,2)</f>
        <v>196</v>
      </c>
    </row>
    <row r="2010" spans="1:10" x14ac:dyDescent="0.2">
      <c r="A2010">
        <v>75565</v>
      </c>
      <c r="B2010">
        <v>44</v>
      </c>
      <c r="C2010" t="str">
        <f>IF(Demographics!B2010&lt;=20,"18-20",IF(AND(Demographics!B2010&gt;20,Demographics!B2010&lt;=30),"21-30",IF(AND(Demographics!B2010&gt;30,Demographics!B2010&lt;=40),"31-40",IF(AND(Demographics!B2010&gt;40,Demographics!B2010&lt;=50),"41-50",IF(AND(Demographics!B2010&gt;50,Demographics!B2010&lt;=60),"51-60",IF(AND(Demographics!B2010&gt;60,Demographics!B2010&lt;=70),"61-70",IF(Demographics!B2010&gt;=71,"&gt;70","")))))))</f>
        <v>41-50</v>
      </c>
      <c r="D2010">
        <f>VLOOKUP(A2010,Examination!A:G, 2)</f>
        <v>139.80000000000001</v>
      </c>
      <c r="E2010">
        <f>VLOOKUP(A2010,Examination!A:G,3)</f>
        <v>45</v>
      </c>
      <c r="F2010">
        <f>VLOOKUP(A2010,Examination!A:G, 4)</f>
        <v>23</v>
      </c>
      <c r="G2010">
        <f>VLOOKUP(A2010,Examination!A:G, 5)</f>
        <v>50</v>
      </c>
      <c r="H2010">
        <f>VLOOKUP(A2010,Examination!A:G, 6)</f>
        <v>96</v>
      </c>
      <c r="I2010" t="b">
        <f>VLOOKUP(A2010,Examination!A:G, 7)</f>
        <v>0</v>
      </c>
      <c r="J2010">
        <f>VLOOKUP(A2010,Labs!A:B,2)</f>
        <v>209</v>
      </c>
    </row>
    <row r="2011" spans="1:10" x14ac:dyDescent="0.2">
      <c r="A2011">
        <v>75566</v>
      </c>
      <c r="B2011">
        <v>47</v>
      </c>
      <c r="C2011" t="str">
        <f>IF(Demographics!B2011&lt;=20,"18-20",IF(AND(Demographics!B2011&gt;20,Demographics!B2011&lt;=30),"21-30",IF(AND(Demographics!B2011&gt;30,Demographics!B2011&lt;=40),"31-40",IF(AND(Demographics!B2011&gt;40,Demographics!B2011&lt;=50),"41-50",IF(AND(Demographics!B2011&gt;50,Demographics!B2011&lt;=60),"51-60",IF(AND(Demographics!B2011&gt;60,Demographics!B2011&lt;=70),"61-70",IF(Demographics!B2011&gt;=71,"&gt;70","")))))))</f>
        <v>41-50</v>
      </c>
      <c r="D2011">
        <f>VLOOKUP(A2011,Examination!A:G, 2)</f>
        <v>177</v>
      </c>
      <c r="E2011">
        <f>VLOOKUP(A2011,Examination!A:G,3)</f>
        <v>69.900000000000006</v>
      </c>
      <c r="F2011">
        <f>VLOOKUP(A2011,Examination!A:G, 4)</f>
        <v>22.3</v>
      </c>
      <c r="G2011">
        <f>VLOOKUP(A2011,Examination!A:G, 5)</f>
        <v>64</v>
      </c>
      <c r="H2011">
        <f>VLOOKUP(A2011,Examination!A:G, 6)</f>
        <v>110</v>
      </c>
      <c r="I2011" t="b">
        <f>VLOOKUP(A2011,Examination!A:G, 7)</f>
        <v>0</v>
      </c>
      <c r="J2011">
        <f>VLOOKUP(A2011,Labs!A:B,2)</f>
        <v>209</v>
      </c>
    </row>
    <row r="2012" spans="1:10" x14ac:dyDescent="0.2">
      <c r="A2012">
        <v>75567</v>
      </c>
      <c r="B2012">
        <v>58</v>
      </c>
      <c r="C2012" t="str">
        <f>IF(Demographics!B2012&lt;=20,"18-20",IF(AND(Demographics!B2012&gt;20,Demographics!B2012&lt;=30),"21-30",IF(AND(Demographics!B2012&gt;30,Demographics!B2012&lt;=40),"31-40",IF(AND(Demographics!B2012&gt;40,Demographics!B2012&lt;=50),"41-50",IF(AND(Demographics!B2012&gt;50,Demographics!B2012&lt;=60),"51-60",IF(AND(Demographics!B2012&gt;60,Demographics!B2012&lt;=70),"61-70",IF(Demographics!B2012&gt;=71,"&gt;70","")))))))</f>
        <v>51-60</v>
      </c>
      <c r="D2012">
        <f>VLOOKUP(A2012,Examination!A:G, 2)</f>
        <v>152.80000000000001</v>
      </c>
      <c r="E2012">
        <f>VLOOKUP(A2012,Examination!A:G,3)</f>
        <v>50.3</v>
      </c>
      <c r="F2012">
        <f>VLOOKUP(A2012,Examination!A:G, 4)</f>
        <v>21.5</v>
      </c>
      <c r="G2012">
        <f>VLOOKUP(A2012,Examination!A:G, 5)</f>
        <v>76</v>
      </c>
      <c r="H2012">
        <f>VLOOKUP(A2012,Examination!A:G, 6)</f>
        <v>114</v>
      </c>
      <c r="I2012" t="b">
        <f>VLOOKUP(A2012,Examination!A:G, 7)</f>
        <v>0</v>
      </c>
      <c r="J2012">
        <f>VLOOKUP(A2012,Labs!A:B,2)</f>
        <v>198</v>
      </c>
    </row>
    <row r="2013" spans="1:10" x14ac:dyDescent="0.2">
      <c r="A2013">
        <v>75568</v>
      </c>
      <c r="B2013">
        <v>45</v>
      </c>
      <c r="C2013" t="str">
        <f>IF(Demographics!B2013&lt;=20,"18-20",IF(AND(Demographics!B2013&gt;20,Demographics!B2013&lt;=30),"21-30",IF(AND(Demographics!B2013&gt;30,Demographics!B2013&lt;=40),"31-40",IF(AND(Demographics!B2013&gt;40,Demographics!B2013&lt;=50),"41-50",IF(AND(Demographics!B2013&gt;50,Demographics!B2013&lt;=60),"51-60",IF(AND(Demographics!B2013&gt;60,Demographics!B2013&lt;=70),"61-70",IF(Demographics!B2013&gt;=71,"&gt;70","")))))))</f>
        <v>41-50</v>
      </c>
      <c r="D2013">
        <f>VLOOKUP(A2013,Examination!A:G, 2)</f>
        <v>152.80000000000001</v>
      </c>
      <c r="E2013">
        <f>VLOOKUP(A2013,Examination!A:G,3)</f>
        <v>50.3</v>
      </c>
      <c r="F2013">
        <f>VLOOKUP(A2013,Examination!A:G, 4)</f>
        <v>21.5</v>
      </c>
      <c r="G2013">
        <f>VLOOKUP(A2013,Examination!A:G, 5)</f>
        <v>76</v>
      </c>
      <c r="H2013">
        <f>VLOOKUP(A2013,Examination!A:G, 6)</f>
        <v>114</v>
      </c>
      <c r="I2013" t="b">
        <f>VLOOKUP(A2013,Examination!A:G, 7)</f>
        <v>0</v>
      </c>
      <c r="J2013">
        <f>VLOOKUP(A2013,Labs!A:B,2)</f>
        <v>198</v>
      </c>
    </row>
    <row r="2014" spans="1:10" x14ac:dyDescent="0.2">
      <c r="A2014">
        <v>75569</v>
      </c>
      <c r="B2014">
        <v>39</v>
      </c>
      <c r="C2014" t="str">
        <f>IF(Demographics!B2014&lt;=20,"18-20",IF(AND(Demographics!B2014&gt;20,Demographics!B2014&lt;=30),"21-30",IF(AND(Demographics!B2014&gt;30,Demographics!B2014&lt;=40),"31-40",IF(AND(Demographics!B2014&gt;40,Demographics!B2014&lt;=50),"41-50",IF(AND(Demographics!B2014&gt;50,Demographics!B2014&lt;=60),"51-60",IF(AND(Demographics!B2014&gt;60,Demographics!B2014&lt;=70),"61-70",IF(Demographics!B2014&gt;=71,"&gt;70","")))))))</f>
        <v>31-40</v>
      </c>
      <c r="D2014">
        <f>VLOOKUP(A2014,Examination!A:G, 2)</f>
        <v>110.1</v>
      </c>
      <c r="E2014">
        <f>VLOOKUP(A2014,Examination!A:G,3)</f>
        <v>17.8</v>
      </c>
      <c r="F2014">
        <f>VLOOKUP(A2014,Examination!A:G, 4)</f>
        <v>14.7</v>
      </c>
      <c r="G2014">
        <f>VLOOKUP(A2014,Examination!A:G, 5)</f>
        <v>0</v>
      </c>
      <c r="H2014">
        <f>VLOOKUP(A2014,Examination!A:G, 6)</f>
        <v>0</v>
      </c>
      <c r="I2014" t="b">
        <f>VLOOKUP(A2014,Examination!A:G, 7)</f>
        <v>0</v>
      </c>
      <c r="J2014">
        <f>VLOOKUP(A2014,Labs!A:B,2)</f>
        <v>0</v>
      </c>
    </row>
    <row r="2015" spans="1:10" x14ac:dyDescent="0.2">
      <c r="A2015">
        <v>75570</v>
      </c>
      <c r="B2015">
        <v>32</v>
      </c>
      <c r="C2015" t="str">
        <f>IF(Demographics!B2015&lt;=20,"18-20",IF(AND(Demographics!B2015&gt;20,Demographics!B2015&lt;=30),"21-30",IF(AND(Demographics!B2015&gt;30,Demographics!B2015&lt;=40),"31-40",IF(AND(Demographics!B2015&gt;40,Demographics!B2015&lt;=50),"41-50",IF(AND(Demographics!B2015&gt;50,Demographics!B2015&lt;=60),"51-60",IF(AND(Demographics!B2015&gt;60,Demographics!B2015&lt;=70),"61-70",IF(Demographics!B2015&gt;=71,"&gt;70","")))))))</f>
        <v>31-40</v>
      </c>
      <c r="D2015">
        <f>VLOOKUP(A2015,Examination!A:G, 2)</f>
        <v>172.2</v>
      </c>
      <c r="E2015">
        <f>VLOOKUP(A2015,Examination!A:G,3)</f>
        <v>115.5</v>
      </c>
      <c r="F2015">
        <f>VLOOKUP(A2015,Examination!A:G, 4)</f>
        <v>39</v>
      </c>
      <c r="G2015">
        <f>VLOOKUP(A2015,Examination!A:G, 5)</f>
        <v>72</v>
      </c>
      <c r="H2015">
        <f>VLOOKUP(A2015,Examination!A:G, 6)</f>
        <v>130</v>
      </c>
      <c r="I2015" t="b">
        <f>VLOOKUP(A2015,Examination!A:G, 7)</f>
        <v>1</v>
      </c>
      <c r="J2015">
        <f>VLOOKUP(A2015,Labs!A:B,2)</f>
        <v>122</v>
      </c>
    </row>
    <row r="2016" spans="1:10" x14ac:dyDescent="0.2">
      <c r="A2016">
        <v>75571</v>
      </c>
      <c r="B2016">
        <v>57</v>
      </c>
      <c r="C2016" t="str">
        <f>IF(Demographics!B2016&lt;=20,"18-20",IF(AND(Demographics!B2016&gt;20,Demographics!B2016&lt;=30),"21-30",IF(AND(Demographics!B2016&gt;30,Demographics!B2016&lt;=40),"31-40",IF(AND(Demographics!B2016&gt;40,Demographics!B2016&lt;=50),"41-50",IF(AND(Demographics!B2016&gt;50,Demographics!B2016&lt;=60),"51-60",IF(AND(Demographics!B2016&gt;60,Demographics!B2016&lt;=70),"61-70",IF(Demographics!B2016&gt;=71,"&gt;70","")))))))</f>
        <v>51-60</v>
      </c>
      <c r="D2016">
        <f>VLOOKUP(A2016,Examination!A:G, 2)</f>
        <v>162.6</v>
      </c>
      <c r="E2016">
        <f>VLOOKUP(A2016,Examination!A:G,3)</f>
        <v>71.400000000000006</v>
      </c>
      <c r="F2016">
        <f>VLOOKUP(A2016,Examination!A:G, 4)</f>
        <v>27</v>
      </c>
      <c r="G2016">
        <f>VLOOKUP(A2016,Examination!A:G, 5)</f>
        <v>0</v>
      </c>
      <c r="H2016">
        <f>VLOOKUP(A2016,Examination!A:G, 6)</f>
        <v>0</v>
      </c>
      <c r="I2016" t="b">
        <f>VLOOKUP(A2016,Examination!A:G, 7)</f>
        <v>0</v>
      </c>
      <c r="J2016">
        <f>VLOOKUP(A2016,Labs!A:B,2)</f>
        <v>163</v>
      </c>
    </row>
    <row r="2017" spans="1:10" x14ac:dyDescent="0.2">
      <c r="A2017">
        <v>75572</v>
      </c>
      <c r="B2017">
        <v>68</v>
      </c>
      <c r="C2017" t="str">
        <f>IF(Demographics!B2017&lt;=20,"18-20",IF(AND(Demographics!B2017&gt;20,Demographics!B2017&lt;=30),"21-30",IF(AND(Demographics!B2017&gt;30,Demographics!B2017&lt;=40),"31-40",IF(AND(Demographics!B2017&gt;40,Demographics!B2017&lt;=50),"41-50",IF(AND(Demographics!B2017&gt;50,Demographics!B2017&lt;=60),"51-60",IF(AND(Demographics!B2017&gt;60,Demographics!B2017&lt;=70),"61-70",IF(Demographics!B2017&gt;=71,"&gt;70","")))))))</f>
        <v>61-70</v>
      </c>
      <c r="D2017">
        <f>VLOOKUP(A2017,Examination!A:G, 2)</f>
        <v>155.80000000000001</v>
      </c>
      <c r="E2017">
        <f>VLOOKUP(A2017,Examination!A:G,3)</f>
        <v>69.2</v>
      </c>
      <c r="F2017">
        <f>VLOOKUP(A2017,Examination!A:G, 4)</f>
        <v>28.5</v>
      </c>
      <c r="G2017">
        <f>VLOOKUP(A2017,Examination!A:G, 5)</f>
        <v>58</v>
      </c>
      <c r="H2017">
        <f>VLOOKUP(A2017,Examination!A:G, 6)</f>
        <v>132</v>
      </c>
      <c r="I2017" t="b">
        <f>VLOOKUP(A2017,Examination!A:G, 7)</f>
        <v>0</v>
      </c>
      <c r="J2017">
        <f>VLOOKUP(A2017,Labs!A:B,2)</f>
        <v>173</v>
      </c>
    </row>
    <row r="2018" spans="1:10" x14ac:dyDescent="0.2">
      <c r="A2018">
        <v>75573</v>
      </c>
      <c r="B2018">
        <v>67</v>
      </c>
      <c r="C2018" t="str">
        <f>IF(Demographics!B2018&lt;=20,"18-20",IF(AND(Demographics!B2018&gt;20,Demographics!B2018&lt;=30),"21-30",IF(AND(Demographics!B2018&gt;30,Demographics!B2018&lt;=40),"31-40",IF(AND(Demographics!B2018&gt;40,Demographics!B2018&lt;=50),"41-50",IF(AND(Demographics!B2018&gt;50,Demographics!B2018&lt;=60),"51-60",IF(AND(Demographics!B2018&gt;60,Demographics!B2018&lt;=70),"61-70",IF(Demographics!B2018&gt;=71,"&gt;70","")))))))</f>
        <v>61-70</v>
      </c>
      <c r="D2018">
        <f>VLOOKUP(A2018,Examination!A:G, 2)</f>
        <v>157.80000000000001</v>
      </c>
      <c r="E2018">
        <f>VLOOKUP(A2018,Examination!A:G,3)</f>
        <v>95.7</v>
      </c>
      <c r="F2018">
        <f>VLOOKUP(A2018,Examination!A:G, 4)</f>
        <v>38.4</v>
      </c>
      <c r="G2018">
        <f>VLOOKUP(A2018,Examination!A:G, 5)</f>
        <v>50</v>
      </c>
      <c r="H2018">
        <f>VLOOKUP(A2018,Examination!A:G, 6)</f>
        <v>136</v>
      </c>
      <c r="I2018" t="b">
        <f>VLOOKUP(A2018,Examination!A:G, 7)</f>
        <v>1</v>
      </c>
      <c r="J2018">
        <f>VLOOKUP(A2018,Labs!A:B,2)</f>
        <v>230</v>
      </c>
    </row>
    <row r="2019" spans="1:10" x14ac:dyDescent="0.2">
      <c r="A2019">
        <v>75574</v>
      </c>
      <c r="B2019">
        <v>39</v>
      </c>
      <c r="C2019" t="str">
        <f>IF(Demographics!B2019&lt;=20,"18-20",IF(AND(Demographics!B2019&gt;20,Demographics!B2019&lt;=30),"21-30",IF(AND(Demographics!B2019&gt;30,Demographics!B2019&lt;=40),"31-40",IF(AND(Demographics!B2019&gt;40,Demographics!B2019&lt;=50),"41-50",IF(AND(Demographics!B2019&gt;50,Demographics!B2019&lt;=60),"51-60",IF(AND(Demographics!B2019&gt;60,Demographics!B2019&lt;=70),"61-70",IF(Demographics!B2019&gt;=71,"&gt;70","")))))))</f>
        <v>31-40</v>
      </c>
      <c r="D2019">
        <f>VLOOKUP(A2019,Examination!A:G, 2)</f>
        <v>124.8</v>
      </c>
      <c r="E2019">
        <f>VLOOKUP(A2019,Examination!A:G,3)</f>
        <v>30.7</v>
      </c>
      <c r="F2019">
        <f>VLOOKUP(A2019,Examination!A:G, 4)</f>
        <v>19.7</v>
      </c>
      <c r="G2019">
        <f>VLOOKUP(A2019,Examination!A:G, 5)</f>
        <v>0</v>
      </c>
      <c r="H2019">
        <f>VLOOKUP(A2019,Examination!A:G, 6)</f>
        <v>0</v>
      </c>
      <c r="I2019" t="b">
        <f>VLOOKUP(A2019,Examination!A:G, 7)</f>
        <v>0</v>
      </c>
      <c r="J2019">
        <f>VLOOKUP(A2019,Labs!A:B,2)</f>
        <v>0</v>
      </c>
    </row>
    <row r="2020" spans="1:10" x14ac:dyDescent="0.2">
      <c r="A2020">
        <v>75575</v>
      </c>
      <c r="B2020">
        <v>18</v>
      </c>
      <c r="C2020" t="str">
        <f>IF(Demographics!B2020&lt;=20,"18-20",IF(AND(Demographics!B2020&gt;20,Demographics!B2020&lt;=30),"21-30",IF(AND(Demographics!B2020&gt;30,Demographics!B2020&lt;=40),"31-40",IF(AND(Demographics!B2020&gt;40,Demographics!B2020&lt;=50),"41-50",IF(AND(Demographics!B2020&gt;50,Demographics!B2020&lt;=60),"51-60",IF(AND(Demographics!B2020&gt;60,Demographics!B2020&lt;=70),"61-70",IF(Demographics!B2020&gt;=71,"&gt;70","")))))))</f>
        <v>18-20</v>
      </c>
      <c r="D2020">
        <f>VLOOKUP(A2020,Examination!A:G, 2)</f>
        <v>131.9</v>
      </c>
      <c r="E2020">
        <f>VLOOKUP(A2020,Examination!A:G,3)</f>
        <v>39.9</v>
      </c>
      <c r="F2020">
        <f>VLOOKUP(A2020,Examination!A:G, 4)</f>
        <v>22.9</v>
      </c>
      <c r="G2020">
        <f>VLOOKUP(A2020,Examination!A:G, 5)</f>
        <v>42</v>
      </c>
      <c r="H2020">
        <f>VLOOKUP(A2020,Examination!A:G, 6)</f>
        <v>96</v>
      </c>
      <c r="I2020" t="b">
        <f>VLOOKUP(A2020,Examination!A:G, 7)</f>
        <v>0</v>
      </c>
      <c r="J2020">
        <f>VLOOKUP(A2020,Labs!A:B,2)</f>
        <v>222</v>
      </c>
    </row>
    <row r="2021" spans="1:10" x14ac:dyDescent="0.2">
      <c r="A2021">
        <v>75576</v>
      </c>
      <c r="B2021">
        <v>47</v>
      </c>
      <c r="C2021" t="str">
        <f>IF(Demographics!B2021&lt;=20,"18-20",IF(AND(Demographics!B2021&gt;20,Demographics!B2021&lt;=30),"21-30",IF(AND(Demographics!B2021&gt;30,Demographics!B2021&lt;=40),"31-40",IF(AND(Demographics!B2021&gt;40,Demographics!B2021&lt;=50),"41-50",IF(AND(Demographics!B2021&gt;50,Demographics!B2021&lt;=60),"51-60",IF(AND(Demographics!B2021&gt;60,Demographics!B2021&lt;=70),"61-70",IF(Demographics!B2021&gt;=71,"&gt;70","")))))))</f>
        <v>41-50</v>
      </c>
      <c r="D2021">
        <f>VLOOKUP(A2021,Examination!A:G, 2)</f>
        <v>186.4</v>
      </c>
      <c r="E2021">
        <f>VLOOKUP(A2021,Examination!A:G,3)</f>
        <v>93.5</v>
      </c>
      <c r="F2021">
        <f>VLOOKUP(A2021,Examination!A:G, 4)</f>
        <v>26.9</v>
      </c>
      <c r="G2021">
        <f>VLOOKUP(A2021,Examination!A:G, 5)</f>
        <v>92</v>
      </c>
      <c r="H2021">
        <f>VLOOKUP(A2021,Examination!A:G, 6)</f>
        <v>138</v>
      </c>
      <c r="I2021" t="b">
        <f>VLOOKUP(A2021,Examination!A:G, 7)</f>
        <v>0</v>
      </c>
      <c r="J2021">
        <f>VLOOKUP(A2021,Labs!A:B,2)</f>
        <v>184</v>
      </c>
    </row>
    <row r="2022" spans="1:10" x14ac:dyDescent="0.2">
      <c r="A2022">
        <v>75577</v>
      </c>
      <c r="B2022">
        <v>52</v>
      </c>
      <c r="C2022" t="str">
        <f>IF(Demographics!B2022&lt;=20,"18-20",IF(AND(Demographics!B2022&gt;20,Demographics!B2022&lt;=30),"21-30",IF(AND(Demographics!B2022&gt;30,Demographics!B2022&lt;=40),"31-40",IF(AND(Demographics!B2022&gt;40,Demographics!B2022&lt;=50),"41-50",IF(AND(Demographics!B2022&gt;50,Demographics!B2022&lt;=60),"51-60",IF(AND(Demographics!B2022&gt;60,Demographics!B2022&lt;=70),"61-70",IF(Demographics!B2022&gt;=71,"&gt;70","")))))))</f>
        <v>51-60</v>
      </c>
      <c r="D2022">
        <f>VLOOKUP(A2022,Examination!A:G, 2)</f>
        <v>0</v>
      </c>
      <c r="E2022">
        <f>VLOOKUP(A2022,Examination!A:G,3)</f>
        <v>8.5</v>
      </c>
      <c r="F2022">
        <f>VLOOKUP(A2022,Examination!A:G, 4)</f>
        <v>0</v>
      </c>
      <c r="G2022">
        <f>VLOOKUP(A2022,Examination!A:G, 5)</f>
        <v>0</v>
      </c>
      <c r="H2022">
        <f>VLOOKUP(A2022,Examination!A:G, 6)</f>
        <v>0</v>
      </c>
      <c r="I2022" t="e">
        <f>VLOOKUP(A2022,Examination!A:G, 7)</f>
        <v>#DIV/0!</v>
      </c>
      <c r="J2022">
        <f>VLOOKUP(A2022,Labs!A:B,2)</f>
        <v>0</v>
      </c>
    </row>
    <row r="2023" spans="1:10" x14ac:dyDescent="0.2">
      <c r="A2023">
        <v>75578</v>
      </c>
      <c r="B2023">
        <v>36</v>
      </c>
      <c r="C2023" t="str">
        <f>IF(Demographics!B2023&lt;=20,"18-20",IF(AND(Demographics!B2023&gt;20,Demographics!B2023&lt;=30),"21-30",IF(AND(Demographics!B2023&gt;30,Demographics!B2023&lt;=40),"31-40",IF(AND(Demographics!B2023&gt;40,Demographics!B2023&lt;=50),"41-50",IF(AND(Demographics!B2023&gt;50,Demographics!B2023&lt;=60),"51-60",IF(AND(Demographics!B2023&gt;60,Demographics!B2023&lt;=70),"61-70",IF(Demographics!B2023&gt;=71,"&gt;70","")))))))</f>
        <v>31-40</v>
      </c>
      <c r="D2023">
        <f>VLOOKUP(A2023,Examination!A:G, 2)</f>
        <v>175.8</v>
      </c>
      <c r="E2023">
        <f>VLOOKUP(A2023,Examination!A:G,3)</f>
        <v>64</v>
      </c>
      <c r="F2023">
        <f>VLOOKUP(A2023,Examination!A:G, 4)</f>
        <v>20.7</v>
      </c>
      <c r="G2023">
        <f>VLOOKUP(A2023,Examination!A:G, 5)</f>
        <v>56</v>
      </c>
      <c r="H2023">
        <f>VLOOKUP(A2023,Examination!A:G, 6)</f>
        <v>98</v>
      </c>
      <c r="I2023" t="b">
        <f>VLOOKUP(A2023,Examination!A:G, 7)</f>
        <v>0</v>
      </c>
      <c r="J2023">
        <f>VLOOKUP(A2023,Labs!A:B,2)</f>
        <v>119</v>
      </c>
    </row>
    <row r="2024" spans="1:10" x14ac:dyDescent="0.2">
      <c r="A2024">
        <v>75579</v>
      </c>
      <c r="B2024">
        <v>60</v>
      </c>
      <c r="C2024" t="str">
        <f>IF(Demographics!B2024&lt;=20,"18-20",IF(AND(Demographics!B2024&gt;20,Demographics!B2024&lt;=30),"21-30",IF(AND(Demographics!B2024&gt;30,Demographics!B2024&lt;=40),"31-40",IF(AND(Demographics!B2024&gt;40,Demographics!B2024&lt;=50),"41-50",IF(AND(Demographics!B2024&gt;50,Demographics!B2024&lt;=60),"51-60",IF(AND(Demographics!B2024&gt;60,Demographics!B2024&lt;=70),"61-70",IF(Demographics!B2024&gt;=71,"&gt;70","")))))))</f>
        <v>51-60</v>
      </c>
      <c r="D2024">
        <f>VLOOKUP(A2024,Examination!A:G, 2)</f>
        <v>162.80000000000001</v>
      </c>
      <c r="E2024">
        <f>VLOOKUP(A2024,Examination!A:G,3)</f>
        <v>105.7</v>
      </c>
      <c r="F2024">
        <f>VLOOKUP(A2024,Examination!A:G, 4)</f>
        <v>39.9</v>
      </c>
      <c r="G2024">
        <f>VLOOKUP(A2024,Examination!A:G, 5)</f>
        <v>0</v>
      </c>
      <c r="H2024">
        <f>VLOOKUP(A2024,Examination!A:G, 6)</f>
        <v>0</v>
      </c>
      <c r="I2024" t="b">
        <f>VLOOKUP(A2024,Examination!A:G, 7)</f>
        <v>1</v>
      </c>
      <c r="J2024">
        <f>VLOOKUP(A2024,Labs!A:B,2)</f>
        <v>142</v>
      </c>
    </row>
    <row r="2025" spans="1:10" x14ac:dyDescent="0.2">
      <c r="A2025">
        <v>75580</v>
      </c>
      <c r="B2025">
        <v>41</v>
      </c>
      <c r="C2025" t="str">
        <f>IF(Demographics!B2025&lt;=20,"18-20",IF(AND(Demographics!B2025&gt;20,Demographics!B2025&lt;=30),"21-30",IF(AND(Demographics!B2025&gt;30,Demographics!B2025&lt;=40),"31-40",IF(AND(Demographics!B2025&gt;40,Demographics!B2025&lt;=50),"41-50",IF(AND(Demographics!B2025&gt;50,Demographics!B2025&lt;=60),"51-60",IF(AND(Demographics!B2025&gt;60,Demographics!B2025&lt;=70),"61-70",IF(Demographics!B2025&gt;=71,"&gt;70","")))))))</f>
        <v>41-50</v>
      </c>
      <c r="D2025">
        <f>VLOOKUP(A2025,Examination!A:G, 2)</f>
        <v>170.3</v>
      </c>
      <c r="E2025">
        <f>VLOOKUP(A2025,Examination!A:G,3)</f>
        <v>76.400000000000006</v>
      </c>
      <c r="F2025">
        <f>VLOOKUP(A2025,Examination!A:G, 4)</f>
        <v>26.3</v>
      </c>
      <c r="G2025">
        <f>VLOOKUP(A2025,Examination!A:G, 5)</f>
        <v>54</v>
      </c>
      <c r="H2025">
        <f>VLOOKUP(A2025,Examination!A:G, 6)</f>
        <v>96</v>
      </c>
      <c r="I2025" t="b">
        <f>VLOOKUP(A2025,Examination!A:G, 7)</f>
        <v>0</v>
      </c>
      <c r="J2025">
        <f>VLOOKUP(A2025,Labs!A:B,2)</f>
        <v>180</v>
      </c>
    </row>
    <row r="2026" spans="1:10" x14ac:dyDescent="0.2">
      <c r="A2026">
        <v>75581</v>
      </c>
      <c r="B2026">
        <v>74</v>
      </c>
      <c r="C2026" t="str">
        <f>IF(Demographics!B2026&lt;=20,"18-20",IF(AND(Demographics!B2026&gt;20,Demographics!B2026&lt;=30),"21-30",IF(AND(Demographics!B2026&gt;30,Demographics!B2026&lt;=40),"31-40",IF(AND(Demographics!B2026&gt;40,Demographics!B2026&lt;=50),"41-50",IF(AND(Demographics!B2026&gt;50,Demographics!B2026&lt;=60),"51-60",IF(AND(Demographics!B2026&gt;60,Demographics!B2026&lt;=70),"61-70",IF(Demographics!B2026&gt;=71,"&gt;70","")))))))</f>
        <v>&gt;70</v>
      </c>
      <c r="D2026">
        <f>VLOOKUP(A2026,Examination!A:G, 2)</f>
        <v>155.9</v>
      </c>
      <c r="E2026">
        <f>VLOOKUP(A2026,Examination!A:G,3)</f>
        <v>79</v>
      </c>
      <c r="F2026">
        <f>VLOOKUP(A2026,Examination!A:G, 4)</f>
        <v>32.5</v>
      </c>
      <c r="G2026">
        <f>VLOOKUP(A2026,Examination!A:G, 5)</f>
        <v>52</v>
      </c>
      <c r="H2026">
        <f>VLOOKUP(A2026,Examination!A:G, 6)</f>
        <v>128</v>
      </c>
      <c r="I2026" t="b">
        <f>VLOOKUP(A2026,Examination!A:G, 7)</f>
        <v>1</v>
      </c>
      <c r="J2026">
        <f>VLOOKUP(A2026,Labs!A:B,2)</f>
        <v>138</v>
      </c>
    </row>
    <row r="2027" spans="1:10" x14ac:dyDescent="0.2">
      <c r="A2027">
        <v>75582</v>
      </c>
      <c r="B2027">
        <v>21</v>
      </c>
      <c r="C2027" t="str">
        <f>IF(Demographics!B2027&lt;=20,"18-20",IF(AND(Demographics!B2027&gt;20,Demographics!B2027&lt;=30),"21-30",IF(AND(Demographics!B2027&gt;30,Demographics!B2027&lt;=40),"31-40",IF(AND(Demographics!B2027&gt;40,Demographics!B2027&lt;=50),"41-50",IF(AND(Demographics!B2027&gt;50,Demographics!B2027&lt;=60),"51-60",IF(AND(Demographics!B2027&gt;60,Demographics!B2027&lt;=70),"61-70",IF(Demographics!B2027&gt;=71,"&gt;70","")))))))</f>
        <v>21-30</v>
      </c>
      <c r="D2027">
        <f>VLOOKUP(A2027,Examination!A:G, 2)</f>
        <v>105.7</v>
      </c>
      <c r="E2027">
        <f>VLOOKUP(A2027,Examination!A:G,3)</f>
        <v>18.100000000000001</v>
      </c>
      <c r="F2027">
        <f>VLOOKUP(A2027,Examination!A:G, 4)</f>
        <v>16.2</v>
      </c>
      <c r="G2027">
        <f>VLOOKUP(A2027,Examination!A:G, 5)</f>
        <v>0</v>
      </c>
      <c r="H2027">
        <f>VLOOKUP(A2027,Examination!A:G, 6)</f>
        <v>0</v>
      </c>
      <c r="I2027" t="b">
        <f>VLOOKUP(A2027,Examination!A:G, 7)</f>
        <v>0</v>
      </c>
      <c r="J2027">
        <f>VLOOKUP(A2027,Labs!A:B,2)</f>
        <v>0</v>
      </c>
    </row>
    <row r="2028" spans="1:10" x14ac:dyDescent="0.2">
      <c r="A2028">
        <v>75583</v>
      </c>
      <c r="B2028">
        <v>53</v>
      </c>
      <c r="C2028" t="str">
        <f>IF(Demographics!B2028&lt;=20,"18-20",IF(AND(Demographics!B2028&gt;20,Demographics!B2028&lt;=30),"21-30",IF(AND(Demographics!B2028&gt;30,Demographics!B2028&lt;=40),"31-40",IF(AND(Demographics!B2028&gt;40,Demographics!B2028&lt;=50),"41-50",IF(AND(Demographics!B2028&gt;50,Demographics!B2028&lt;=60),"51-60",IF(AND(Demographics!B2028&gt;60,Demographics!B2028&lt;=70),"61-70",IF(Demographics!B2028&gt;=71,"&gt;70","")))))))</f>
        <v>51-60</v>
      </c>
      <c r="D2028">
        <f>VLOOKUP(A2028,Examination!A:G, 2)</f>
        <v>152.6</v>
      </c>
      <c r="E2028">
        <f>VLOOKUP(A2028,Examination!A:G,3)</f>
        <v>74.3</v>
      </c>
      <c r="F2028">
        <f>VLOOKUP(A2028,Examination!A:G, 4)</f>
        <v>31.9</v>
      </c>
      <c r="G2028">
        <f>VLOOKUP(A2028,Examination!A:G, 5)</f>
        <v>62</v>
      </c>
      <c r="H2028">
        <f>VLOOKUP(A2028,Examination!A:G, 6)</f>
        <v>116</v>
      </c>
      <c r="I2028" t="b">
        <f>VLOOKUP(A2028,Examination!A:G, 7)</f>
        <v>1</v>
      </c>
      <c r="J2028">
        <f>VLOOKUP(A2028,Labs!A:B,2)</f>
        <v>119</v>
      </c>
    </row>
    <row r="2029" spans="1:10" x14ac:dyDescent="0.2">
      <c r="A2029">
        <v>75584</v>
      </c>
      <c r="B2029">
        <v>26</v>
      </c>
      <c r="C2029" t="str">
        <f>IF(Demographics!B2029&lt;=20,"18-20",IF(AND(Demographics!B2029&gt;20,Demographics!B2029&lt;=30),"21-30",IF(AND(Demographics!B2029&gt;30,Demographics!B2029&lt;=40),"31-40",IF(AND(Demographics!B2029&gt;40,Demographics!B2029&lt;=50),"41-50",IF(AND(Demographics!B2029&gt;50,Demographics!B2029&lt;=60),"51-60",IF(AND(Demographics!B2029&gt;60,Demographics!B2029&lt;=70),"61-70",IF(Demographics!B2029&gt;=71,"&gt;70","")))))))</f>
        <v>21-30</v>
      </c>
      <c r="D2029">
        <f>VLOOKUP(A2029,Examination!A:G, 2)</f>
        <v>165.8</v>
      </c>
      <c r="E2029">
        <f>VLOOKUP(A2029,Examination!A:G,3)</f>
        <v>84.7</v>
      </c>
      <c r="F2029">
        <f>VLOOKUP(A2029,Examination!A:G, 4)</f>
        <v>30.8</v>
      </c>
      <c r="G2029">
        <f>VLOOKUP(A2029,Examination!A:G, 5)</f>
        <v>0</v>
      </c>
      <c r="H2029">
        <f>VLOOKUP(A2029,Examination!A:G, 6)</f>
        <v>0</v>
      </c>
      <c r="I2029" t="b">
        <f>VLOOKUP(A2029,Examination!A:G, 7)</f>
        <v>1</v>
      </c>
      <c r="J2029">
        <f>VLOOKUP(A2029,Labs!A:B,2)</f>
        <v>166</v>
      </c>
    </row>
    <row r="2030" spans="1:10" x14ac:dyDescent="0.2">
      <c r="A2030">
        <v>75585</v>
      </c>
      <c r="B2030">
        <v>31</v>
      </c>
      <c r="C2030" t="str">
        <f>IF(Demographics!B2030&lt;=20,"18-20",IF(AND(Demographics!B2030&gt;20,Demographics!B2030&lt;=30),"21-30",IF(AND(Demographics!B2030&gt;30,Demographics!B2030&lt;=40),"31-40",IF(AND(Demographics!B2030&gt;40,Demographics!B2030&lt;=50),"41-50",IF(AND(Demographics!B2030&gt;50,Demographics!B2030&lt;=60),"51-60",IF(AND(Demographics!B2030&gt;60,Demographics!B2030&lt;=70),"61-70",IF(Demographics!B2030&gt;=71,"&gt;70","")))))))</f>
        <v>31-40</v>
      </c>
      <c r="D2030">
        <f>VLOOKUP(A2030,Examination!A:G, 2)</f>
        <v>171.8</v>
      </c>
      <c r="E2030">
        <f>VLOOKUP(A2030,Examination!A:G,3)</f>
        <v>76</v>
      </c>
      <c r="F2030">
        <f>VLOOKUP(A2030,Examination!A:G, 4)</f>
        <v>25.7</v>
      </c>
      <c r="G2030">
        <f>VLOOKUP(A2030,Examination!A:G, 5)</f>
        <v>54</v>
      </c>
      <c r="H2030">
        <f>VLOOKUP(A2030,Examination!A:G, 6)</f>
        <v>102</v>
      </c>
      <c r="I2030" t="b">
        <f>VLOOKUP(A2030,Examination!A:G, 7)</f>
        <v>0</v>
      </c>
      <c r="J2030">
        <f>VLOOKUP(A2030,Labs!A:B,2)</f>
        <v>246</v>
      </c>
    </row>
    <row r="2031" spans="1:10" x14ac:dyDescent="0.2">
      <c r="A2031">
        <v>75586</v>
      </c>
      <c r="B2031">
        <v>50</v>
      </c>
      <c r="C2031" t="str">
        <f>IF(Demographics!B2031&lt;=20,"18-20",IF(AND(Demographics!B2031&gt;20,Demographics!B2031&lt;=30),"21-30",IF(AND(Demographics!B2031&gt;30,Demographics!B2031&lt;=40),"31-40",IF(AND(Demographics!B2031&gt;40,Demographics!B2031&lt;=50),"41-50",IF(AND(Demographics!B2031&gt;50,Demographics!B2031&lt;=60),"51-60",IF(AND(Demographics!B2031&gt;60,Demographics!B2031&lt;=70),"61-70",IF(Demographics!B2031&gt;=71,"&gt;70","")))))))</f>
        <v>41-50</v>
      </c>
      <c r="D2031">
        <f>VLOOKUP(A2031,Examination!A:G, 2)</f>
        <v>149.5</v>
      </c>
      <c r="E2031">
        <f>VLOOKUP(A2031,Examination!A:G,3)</f>
        <v>40</v>
      </c>
      <c r="F2031">
        <f>VLOOKUP(A2031,Examination!A:G, 4)</f>
        <v>17.899999999999999</v>
      </c>
      <c r="G2031">
        <f>VLOOKUP(A2031,Examination!A:G, 5)</f>
        <v>56</v>
      </c>
      <c r="H2031">
        <f>VLOOKUP(A2031,Examination!A:G, 6)</f>
        <v>114</v>
      </c>
      <c r="I2031" t="b">
        <f>VLOOKUP(A2031,Examination!A:G, 7)</f>
        <v>0</v>
      </c>
      <c r="J2031">
        <f>VLOOKUP(A2031,Labs!A:B,2)</f>
        <v>150</v>
      </c>
    </row>
    <row r="2032" spans="1:10" x14ac:dyDescent="0.2">
      <c r="A2032">
        <v>75587</v>
      </c>
      <c r="B2032">
        <v>69</v>
      </c>
      <c r="C2032" t="str">
        <f>IF(Demographics!B2032&lt;=20,"18-20",IF(AND(Demographics!B2032&gt;20,Demographics!B2032&lt;=30),"21-30",IF(AND(Demographics!B2032&gt;30,Demographics!B2032&lt;=40),"31-40",IF(AND(Demographics!B2032&gt;40,Demographics!B2032&lt;=50),"41-50",IF(AND(Demographics!B2032&gt;50,Demographics!B2032&lt;=60),"51-60",IF(AND(Demographics!B2032&gt;60,Demographics!B2032&lt;=70),"61-70",IF(Demographics!B2032&gt;=71,"&gt;70","")))))))</f>
        <v>61-70</v>
      </c>
      <c r="D2032">
        <f>VLOOKUP(A2032,Examination!A:G, 2)</f>
        <v>175.7</v>
      </c>
      <c r="E2032">
        <f>VLOOKUP(A2032,Examination!A:G,3)</f>
        <v>79.099999999999994</v>
      </c>
      <c r="F2032">
        <f>VLOOKUP(A2032,Examination!A:G, 4)</f>
        <v>25.6</v>
      </c>
      <c r="G2032">
        <f>VLOOKUP(A2032,Examination!A:G, 5)</f>
        <v>60</v>
      </c>
      <c r="H2032">
        <f>VLOOKUP(A2032,Examination!A:G, 6)</f>
        <v>114</v>
      </c>
      <c r="I2032" t="b">
        <f>VLOOKUP(A2032,Examination!A:G, 7)</f>
        <v>0</v>
      </c>
      <c r="J2032">
        <f>VLOOKUP(A2032,Labs!A:B,2)</f>
        <v>117</v>
      </c>
    </row>
    <row r="2033" spans="1:10" x14ac:dyDescent="0.2">
      <c r="A2033">
        <v>75588</v>
      </c>
      <c r="B2033">
        <v>32</v>
      </c>
      <c r="C2033" t="str">
        <f>IF(Demographics!B2033&lt;=20,"18-20",IF(AND(Demographics!B2033&gt;20,Demographics!B2033&lt;=30),"21-30",IF(AND(Demographics!B2033&gt;30,Demographics!B2033&lt;=40),"31-40",IF(AND(Demographics!B2033&gt;40,Demographics!B2033&lt;=50),"41-50",IF(AND(Demographics!B2033&gt;50,Demographics!B2033&lt;=60),"51-60",IF(AND(Demographics!B2033&gt;60,Demographics!B2033&lt;=70),"61-70",IF(Demographics!B2033&gt;=71,"&gt;70","")))))))</f>
        <v>31-40</v>
      </c>
      <c r="D2033">
        <f>VLOOKUP(A2033,Examination!A:G, 2)</f>
        <v>179.1</v>
      </c>
      <c r="E2033">
        <f>VLOOKUP(A2033,Examination!A:G,3)</f>
        <v>106.8</v>
      </c>
      <c r="F2033">
        <f>VLOOKUP(A2033,Examination!A:G, 4)</f>
        <v>33.299999999999997</v>
      </c>
      <c r="G2033">
        <f>VLOOKUP(A2033,Examination!A:G, 5)</f>
        <v>62</v>
      </c>
      <c r="H2033">
        <f>VLOOKUP(A2033,Examination!A:G, 6)</f>
        <v>102</v>
      </c>
      <c r="I2033" t="b">
        <f>VLOOKUP(A2033,Examination!A:G, 7)</f>
        <v>1</v>
      </c>
      <c r="J2033">
        <f>VLOOKUP(A2033,Labs!A:B,2)</f>
        <v>218</v>
      </c>
    </row>
    <row r="2034" spans="1:10" x14ac:dyDescent="0.2">
      <c r="A2034">
        <v>75589</v>
      </c>
      <c r="B2034">
        <v>36</v>
      </c>
      <c r="C2034" t="str">
        <f>IF(Demographics!B2034&lt;=20,"18-20",IF(AND(Demographics!B2034&gt;20,Demographics!B2034&lt;=30),"21-30",IF(AND(Demographics!B2034&gt;30,Demographics!B2034&lt;=40),"31-40",IF(AND(Demographics!B2034&gt;40,Demographics!B2034&lt;=50),"41-50",IF(AND(Demographics!B2034&gt;50,Demographics!B2034&lt;=60),"51-60",IF(AND(Demographics!B2034&gt;60,Demographics!B2034&lt;=70),"61-70",IF(Demographics!B2034&gt;=71,"&gt;70","")))))))</f>
        <v>31-40</v>
      </c>
      <c r="D2034">
        <f>VLOOKUP(A2034,Examination!A:G, 2)</f>
        <v>148.4</v>
      </c>
      <c r="E2034">
        <f>VLOOKUP(A2034,Examination!A:G,3)</f>
        <v>41.7</v>
      </c>
      <c r="F2034">
        <f>VLOOKUP(A2034,Examination!A:G, 4)</f>
        <v>18.899999999999999</v>
      </c>
      <c r="G2034">
        <f>VLOOKUP(A2034,Examination!A:G, 5)</f>
        <v>60</v>
      </c>
      <c r="H2034">
        <f>VLOOKUP(A2034,Examination!A:G, 6)</f>
        <v>96</v>
      </c>
      <c r="I2034" t="b">
        <f>VLOOKUP(A2034,Examination!A:G, 7)</f>
        <v>0</v>
      </c>
      <c r="J2034">
        <f>VLOOKUP(A2034,Labs!A:B,2)</f>
        <v>147</v>
      </c>
    </row>
    <row r="2035" spans="1:10" x14ac:dyDescent="0.2">
      <c r="A2035">
        <v>75590</v>
      </c>
      <c r="B2035">
        <v>47</v>
      </c>
      <c r="C2035" t="str">
        <f>IF(Demographics!B2035&lt;=20,"18-20",IF(AND(Demographics!B2035&gt;20,Demographics!B2035&lt;=30),"21-30",IF(AND(Demographics!B2035&gt;30,Demographics!B2035&lt;=40),"31-40",IF(AND(Demographics!B2035&gt;40,Demographics!B2035&lt;=50),"41-50",IF(AND(Demographics!B2035&gt;50,Demographics!B2035&lt;=60),"51-60",IF(AND(Demographics!B2035&gt;60,Demographics!B2035&lt;=70),"61-70",IF(Demographics!B2035&gt;=71,"&gt;70","")))))))</f>
        <v>41-50</v>
      </c>
      <c r="D2035">
        <f>VLOOKUP(A2035,Examination!A:G, 2)</f>
        <v>170.1</v>
      </c>
      <c r="E2035">
        <f>VLOOKUP(A2035,Examination!A:G,3)</f>
        <v>64.7</v>
      </c>
      <c r="F2035">
        <f>VLOOKUP(A2035,Examination!A:G, 4)</f>
        <v>22.4</v>
      </c>
      <c r="G2035">
        <f>VLOOKUP(A2035,Examination!A:G, 5)</f>
        <v>80</v>
      </c>
      <c r="H2035">
        <f>VLOOKUP(A2035,Examination!A:G, 6)</f>
        <v>118</v>
      </c>
      <c r="I2035" t="b">
        <f>VLOOKUP(A2035,Examination!A:G, 7)</f>
        <v>0</v>
      </c>
      <c r="J2035">
        <f>VLOOKUP(A2035,Labs!A:B,2)</f>
        <v>146</v>
      </c>
    </row>
    <row r="2036" spans="1:10" x14ac:dyDescent="0.2">
      <c r="A2036">
        <v>75591</v>
      </c>
      <c r="B2036">
        <v>38</v>
      </c>
      <c r="C2036" t="str">
        <f>IF(Demographics!B2036&lt;=20,"18-20",IF(AND(Demographics!B2036&gt;20,Demographics!B2036&lt;=30),"21-30",IF(AND(Demographics!B2036&gt;30,Demographics!B2036&lt;=40),"31-40",IF(AND(Demographics!B2036&gt;40,Demographics!B2036&lt;=50),"41-50",IF(AND(Demographics!B2036&gt;50,Demographics!B2036&lt;=60),"51-60",IF(AND(Demographics!B2036&gt;60,Demographics!B2036&lt;=70),"61-70",IF(Demographics!B2036&gt;=71,"&gt;70","")))))))</f>
        <v>31-40</v>
      </c>
      <c r="D2036">
        <f>VLOOKUP(A2036,Examination!A:G, 2)</f>
        <v>169.6</v>
      </c>
      <c r="E2036">
        <f>VLOOKUP(A2036,Examination!A:G,3)</f>
        <v>91.5</v>
      </c>
      <c r="F2036">
        <f>VLOOKUP(A2036,Examination!A:G, 4)</f>
        <v>31.8</v>
      </c>
      <c r="G2036">
        <f>VLOOKUP(A2036,Examination!A:G, 5)</f>
        <v>64</v>
      </c>
      <c r="H2036">
        <f>VLOOKUP(A2036,Examination!A:G, 6)</f>
        <v>106</v>
      </c>
      <c r="I2036" t="b">
        <f>VLOOKUP(A2036,Examination!A:G, 7)</f>
        <v>1</v>
      </c>
      <c r="J2036">
        <f>VLOOKUP(A2036,Labs!A:B,2)</f>
        <v>171</v>
      </c>
    </row>
    <row r="2037" spans="1:10" x14ac:dyDescent="0.2">
      <c r="A2037">
        <v>75592</v>
      </c>
      <c r="B2037">
        <v>64</v>
      </c>
      <c r="C2037" t="str">
        <f>IF(Demographics!B2037&lt;=20,"18-20",IF(AND(Demographics!B2037&gt;20,Demographics!B2037&lt;=30),"21-30",IF(AND(Demographics!B2037&gt;30,Demographics!B2037&lt;=40),"31-40",IF(AND(Demographics!B2037&gt;40,Demographics!B2037&lt;=50),"41-50",IF(AND(Demographics!B2037&gt;50,Demographics!B2037&lt;=60),"51-60",IF(AND(Demographics!B2037&gt;60,Demographics!B2037&lt;=70),"61-70",IF(Demographics!B2037&gt;=71,"&gt;70","")))))))</f>
        <v>61-70</v>
      </c>
      <c r="D2037">
        <f>VLOOKUP(A2037,Examination!A:G, 2)</f>
        <v>155.30000000000001</v>
      </c>
      <c r="E2037">
        <f>VLOOKUP(A2037,Examination!A:G,3)</f>
        <v>46.6</v>
      </c>
      <c r="F2037">
        <f>VLOOKUP(A2037,Examination!A:G, 4)</f>
        <v>19.3</v>
      </c>
      <c r="G2037">
        <f>VLOOKUP(A2037,Examination!A:G, 5)</f>
        <v>78</v>
      </c>
      <c r="H2037">
        <f>VLOOKUP(A2037,Examination!A:G, 6)</f>
        <v>134</v>
      </c>
      <c r="I2037" t="b">
        <f>VLOOKUP(A2037,Examination!A:G, 7)</f>
        <v>0</v>
      </c>
      <c r="J2037">
        <f>VLOOKUP(A2037,Labs!A:B,2)</f>
        <v>224</v>
      </c>
    </row>
    <row r="2038" spans="1:10" x14ac:dyDescent="0.2">
      <c r="A2038">
        <v>75593</v>
      </c>
      <c r="B2038">
        <v>34</v>
      </c>
      <c r="C2038" t="str">
        <f>IF(Demographics!B2038&lt;=20,"18-20",IF(AND(Demographics!B2038&gt;20,Demographics!B2038&lt;=30),"21-30",IF(AND(Demographics!B2038&gt;30,Demographics!B2038&lt;=40),"31-40",IF(AND(Demographics!B2038&gt;40,Demographics!B2038&lt;=50),"41-50",IF(AND(Demographics!B2038&gt;50,Demographics!B2038&lt;=60),"51-60",IF(AND(Demographics!B2038&gt;60,Demographics!B2038&lt;=70),"61-70",IF(Demographics!B2038&gt;=71,"&gt;70","")))))))</f>
        <v>31-40</v>
      </c>
      <c r="D2038">
        <f>VLOOKUP(A2038,Examination!A:G, 2)</f>
        <v>146.4</v>
      </c>
      <c r="E2038">
        <f>VLOOKUP(A2038,Examination!A:G,3)</f>
        <v>93.4</v>
      </c>
      <c r="F2038">
        <f>VLOOKUP(A2038,Examination!A:G, 4)</f>
        <v>43.6</v>
      </c>
      <c r="G2038">
        <f>VLOOKUP(A2038,Examination!A:G, 5)</f>
        <v>0</v>
      </c>
      <c r="H2038">
        <f>VLOOKUP(A2038,Examination!A:G, 6)</f>
        <v>0</v>
      </c>
      <c r="I2038" t="b">
        <f>VLOOKUP(A2038,Examination!A:G, 7)</f>
        <v>1</v>
      </c>
      <c r="J2038">
        <f>VLOOKUP(A2038,Labs!A:B,2)</f>
        <v>182</v>
      </c>
    </row>
    <row r="2039" spans="1:10" x14ac:dyDescent="0.2">
      <c r="A2039">
        <v>75594</v>
      </c>
      <c r="B2039">
        <v>26</v>
      </c>
      <c r="C2039" t="str">
        <f>IF(Demographics!B2039&lt;=20,"18-20",IF(AND(Demographics!B2039&gt;20,Demographics!B2039&lt;=30),"21-30",IF(AND(Demographics!B2039&gt;30,Demographics!B2039&lt;=40),"31-40",IF(AND(Demographics!B2039&gt;40,Demographics!B2039&lt;=50),"41-50",IF(AND(Demographics!B2039&gt;50,Demographics!B2039&lt;=60),"51-60",IF(AND(Demographics!B2039&gt;60,Demographics!B2039&lt;=70),"61-70",IF(Demographics!B2039&gt;=71,"&gt;70","")))))))</f>
        <v>21-30</v>
      </c>
      <c r="D2039">
        <f>VLOOKUP(A2039,Examination!A:G, 2)</f>
        <v>171.8</v>
      </c>
      <c r="E2039">
        <f>VLOOKUP(A2039,Examination!A:G,3)</f>
        <v>65</v>
      </c>
      <c r="F2039">
        <f>VLOOKUP(A2039,Examination!A:G, 4)</f>
        <v>22</v>
      </c>
      <c r="G2039">
        <f>VLOOKUP(A2039,Examination!A:G, 5)</f>
        <v>64</v>
      </c>
      <c r="H2039">
        <f>VLOOKUP(A2039,Examination!A:G, 6)</f>
        <v>106</v>
      </c>
      <c r="I2039" t="b">
        <f>VLOOKUP(A2039,Examination!A:G, 7)</f>
        <v>0</v>
      </c>
      <c r="J2039">
        <f>VLOOKUP(A2039,Labs!A:B,2)</f>
        <v>174</v>
      </c>
    </row>
    <row r="2040" spans="1:10" x14ac:dyDescent="0.2">
      <c r="A2040">
        <v>75595</v>
      </c>
      <c r="B2040">
        <v>48</v>
      </c>
      <c r="C2040" t="str">
        <f>IF(Demographics!B2040&lt;=20,"18-20",IF(AND(Demographics!B2040&gt;20,Demographics!B2040&lt;=30),"21-30",IF(AND(Demographics!B2040&gt;30,Demographics!B2040&lt;=40),"31-40",IF(AND(Demographics!B2040&gt;40,Demographics!B2040&lt;=50),"41-50",IF(AND(Demographics!B2040&gt;50,Demographics!B2040&lt;=60),"51-60",IF(AND(Demographics!B2040&gt;60,Demographics!B2040&lt;=70),"61-70",IF(Demographics!B2040&gt;=71,"&gt;70","")))))))</f>
        <v>41-50</v>
      </c>
      <c r="D2040">
        <f>VLOOKUP(A2040,Examination!A:G, 2)</f>
        <v>172.8</v>
      </c>
      <c r="E2040">
        <f>VLOOKUP(A2040,Examination!A:G,3)</f>
        <v>79.3</v>
      </c>
      <c r="F2040">
        <f>VLOOKUP(A2040,Examination!A:G, 4)</f>
        <v>26.6</v>
      </c>
      <c r="G2040">
        <f>VLOOKUP(A2040,Examination!A:G, 5)</f>
        <v>76</v>
      </c>
      <c r="H2040">
        <f>VLOOKUP(A2040,Examination!A:G, 6)</f>
        <v>122</v>
      </c>
      <c r="I2040" t="b">
        <f>VLOOKUP(A2040,Examination!A:G, 7)</f>
        <v>0</v>
      </c>
      <c r="J2040">
        <f>VLOOKUP(A2040,Labs!A:B,2)</f>
        <v>224</v>
      </c>
    </row>
    <row r="2041" spans="1:10" x14ac:dyDescent="0.2">
      <c r="A2041">
        <v>75596</v>
      </c>
      <c r="B2041">
        <v>44</v>
      </c>
      <c r="C2041" t="str">
        <f>IF(Demographics!B2041&lt;=20,"18-20",IF(AND(Demographics!B2041&gt;20,Demographics!B2041&lt;=30),"21-30",IF(AND(Demographics!B2041&gt;30,Demographics!B2041&lt;=40),"31-40",IF(AND(Demographics!B2041&gt;40,Demographics!B2041&lt;=50),"41-50",IF(AND(Demographics!B2041&gt;50,Demographics!B2041&lt;=60),"51-60",IF(AND(Demographics!B2041&gt;60,Demographics!B2041&lt;=70),"61-70",IF(Demographics!B2041&gt;=71,"&gt;70","")))))))</f>
        <v>41-50</v>
      </c>
      <c r="D2041">
        <f>VLOOKUP(A2041,Examination!A:G, 2)</f>
        <v>188.9</v>
      </c>
      <c r="E2041">
        <f>VLOOKUP(A2041,Examination!A:G,3)</f>
        <v>111.5</v>
      </c>
      <c r="F2041">
        <f>VLOOKUP(A2041,Examination!A:G, 4)</f>
        <v>31.2</v>
      </c>
      <c r="G2041">
        <f>VLOOKUP(A2041,Examination!A:G, 5)</f>
        <v>88</v>
      </c>
      <c r="H2041">
        <f>VLOOKUP(A2041,Examination!A:G, 6)</f>
        <v>126</v>
      </c>
      <c r="I2041" t="b">
        <f>VLOOKUP(A2041,Examination!A:G, 7)</f>
        <v>1</v>
      </c>
      <c r="J2041">
        <f>VLOOKUP(A2041,Labs!A:B,2)</f>
        <v>120</v>
      </c>
    </row>
    <row r="2042" spans="1:10" x14ac:dyDescent="0.2">
      <c r="A2042">
        <v>75597</v>
      </c>
      <c r="B2042">
        <v>26</v>
      </c>
      <c r="C2042" t="str">
        <f>IF(Demographics!B2042&lt;=20,"18-20",IF(AND(Demographics!B2042&gt;20,Demographics!B2042&lt;=30),"21-30",IF(AND(Demographics!B2042&gt;30,Demographics!B2042&lt;=40),"31-40",IF(AND(Demographics!B2042&gt;40,Demographics!B2042&lt;=50),"41-50",IF(AND(Demographics!B2042&gt;50,Demographics!B2042&lt;=60),"51-60",IF(AND(Demographics!B2042&gt;60,Demographics!B2042&lt;=70),"61-70",IF(Demographics!B2042&gt;=71,"&gt;70","")))))))</f>
        <v>21-30</v>
      </c>
      <c r="D2042">
        <f>VLOOKUP(A2042,Examination!A:G, 2)</f>
        <v>98.9</v>
      </c>
      <c r="E2042">
        <f>VLOOKUP(A2042,Examination!A:G,3)</f>
        <v>14.7</v>
      </c>
      <c r="F2042">
        <f>VLOOKUP(A2042,Examination!A:G, 4)</f>
        <v>15</v>
      </c>
      <c r="G2042">
        <f>VLOOKUP(A2042,Examination!A:G, 5)</f>
        <v>0</v>
      </c>
      <c r="H2042">
        <f>VLOOKUP(A2042,Examination!A:G, 6)</f>
        <v>0</v>
      </c>
      <c r="I2042" t="b">
        <f>VLOOKUP(A2042,Examination!A:G, 7)</f>
        <v>0</v>
      </c>
      <c r="J2042">
        <f>VLOOKUP(A2042,Labs!A:B,2)</f>
        <v>0</v>
      </c>
    </row>
    <row r="2043" spans="1:10" x14ac:dyDescent="0.2">
      <c r="A2043">
        <v>75598</v>
      </c>
      <c r="B2043">
        <v>62</v>
      </c>
      <c r="C2043" t="str">
        <f>IF(Demographics!B2043&lt;=20,"18-20",IF(AND(Demographics!B2043&gt;20,Demographics!B2043&lt;=30),"21-30",IF(AND(Demographics!B2043&gt;30,Demographics!B2043&lt;=40),"31-40",IF(AND(Demographics!B2043&gt;40,Demographics!B2043&lt;=50),"41-50",IF(AND(Demographics!B2043&gt;50,Demographics!B2043&lt;=60),"51-60",IF(AND(Demographics!B2043&gt;60,Demographics!B2043&lt;=70),"61-70",IF(Demographics!B2043&gt;=71,"&gt;70","")))))))</f>
        <v>61-70</v>
      </c>
      <c r="D2043">
        <f>VLOOKUP(A2043,Examination!A:G, 2)</f>
        <v>156.1</v>
      </c>
      <c r="E2043">
        <f>VLOOKUP(A2043,Examination!A:G,3)</f>
        <v>70.8</v>
      </c>
      <c r="F2043">
        <f>VLOOKUP(A2043,Examination!A:G, 4)</f>
        <v>29.1</v>
      </c>
      <c r="G2043">
        <f>VLOOKUP(A2043,Examination!A:G, 5)</f>
        <v>72</v>
      </c>
      <c r="H2043">
        <f>VLOOKUP(A2043,Examination!A:G, 6)</f>
        <v>132</v>
      </c>
      <c r="I2043" t="b">
        <f>VLOOKUP(A2043,Examination!A:G, 7)</f>
        <v>0</v>
      </c>
      <c r="J2043">
        <f>VLOOKUP(A2043,Labs!A:B,2)</f>
        <v>200</v>
      </c>
    </row>
    <row r="2044" spans="1:10" x14ac:dyDescent="0.2">
      <c r="A2044">
        <v>75599</v>
      </c>
      <c r="B2044">
        <v>41</v>
      </c>
      <c r="C2044" t="str">
        <f>IF(Demographics!B2044&lt;=20,"18-20",IF(AND(Demographics!B2044&gt;20,Demographics!B2044&lt;=30),"21-30",IF(AND(Demographics!B2044&gt;30,Demographics!B2044&lt;=40),"31-40",IF(AND(Demographics!B2044&gt;40,Demographics!B2044&lt;=50),"41-50",IF(AND(Demographics!B2044&gt;50,Demographics!B2044&lt;=60),"51-60",IF(AND(Demographics!B2044&gt;60,Demographics!B2044&lt;=70),"61-70",IF(Demographics!B2044&gt;=71,"&gt;70","")))))))</f>
        <v>41-50</v>
      </c>
      <c r="D2044">
        <f>VLOOKUP(A2044,Examination!A:G, 2)</f>
        <v>0</v>
      </c>
      <c r="E2044">
        <f>VLOOKUP(A2044,Examination!A:G,3)</f>
        <v>10</v>
      </c>
      <c r="F2044">
        <f>VLOOKUP(A2044,Examination!A:G, 4)</f>
        <v>0</v>
      </c>
      <c r="G2044">
        <f>VLOOKUP(A2044,Examination!A:G, 5)</f>
        <v>0</v>
      </c>
      <c r="H2044">
        <f>VLOOKUP(A2044,Examination!A:G, 6)</f>
        <v>0</v>
      </c>
      <c r="I2044" t="e">
        <f>VLOOKUP(A2044,Examination!A:G, 7)</f>
        <v>#DIV/0!</v>
      </c>
      <c r="J2044">
        <f>VLOOKUP(A2044,Labs!A:B,2)</f>
        <v>0</v>
      </c>
    </row>
    <row r="2045" spans="1:10" x14ac:dyDescent="0.2">
      <c r="A2045">
        <v>75600</v>
      </c>
      <c r="B2045">
        <v>37</v>
      </c>
      <c r="C2045" t="str">
        <f>IF(Demographics!B2045&lt;=20,"18-20",IF(AND(Demographics!B2045&gt;20,Demographics!B2045&lt;=30),"21-30",IF(AND(Demographics!B2045&gt;30,Demographics!B2045&lt;=40),"31-40",IF(AND(Demographics!B2045&gt;40,Demographics!B2045&lt;=50),"41-50",IF(AND(Demographics!B2045&gt;50,Demographics!B2045&lt;=60),"51-60",IF(AND(Demographics!B2045&gt;60,Demographics!B2045&lt;=70),"61-70",IF(Demographics!B2045&gt;=71,"&gt;70","")))))))</f>
        <v>31-40</v>
      </c>
      <c r="D2045">
        <f>VLOOKUP(A2045,Examination!A:G, 2)</f>
        <v>0</v>
      </c>
      <c r="E2045">
        <f>VLOOKUP(A2045,Examination!A:G,3)</f>
        <v>10</v>
      </c>
      <c r="F2045">
        <f>VLOOKUP(A2045,Examination!A:G, 4)</f>
        <v>0</v>
      </c>
      <c r="G2045">
        <f>VLOOKUP(A2045,Examination!A:G, 5)</f>
        <v>0</v>
      </c>
      <c r="H2045">
        <f>VLOOKUP(A2045,Examination!A:G, 6)</f>
        <v>0</v>
      </c>
      <c r="I2045" t="e">
        <f>VLOOKUP(A2045,Examination!A:G, 7)</f>
        <v>#DIV/0!</v>
      </c>
      <c r="J2045">
        <f>VLOOKUP(A2045,Labs!A:B,2)</f>
        <v>0</v>
      </c>
    </row>
    <row r="2046" spans="1:10" x14ac:dyDescent="0.2">
      <c r="A2046">
        <v>75601</v>
      </c>
      <c r="B2046">
        <v>61</v>
      </c>
      <c r="C2046" t="str">
        <f>IF(Demographics!B2046&lt;=20,"18-20",IF(AND(Demographics!B2046&gt;20,Demographics!B2046&lt;=30),"21-30",IF(AND(Demographics!B2046&gt;30,Demographics!B2046&lt;=40),"31-40",IF(AND(Demographics!B2046&gt;40,Demographics!B2046&lt;=50),"41-50",IF(AND(Demographics!B2046&gt;50,Demographics!B2046&lt;=60),"51-60",IF(AND(Demographics!B2046&gt;60,Demographics!B2046&lt;=70),"61-70",IF(Demographics!B2046&gt;=71,"&gt;70","")))))))</f>
        <v>61-70</v>
      </c>
      <c r="D2046">
        <f>VLOOKUP(A2046,Examination!A:G, 2)</f>
        <v>166.7</v>
      </c>
      <c r="E2046">
        <f>VLOOKUP(A2046,Examination!A:G,3)</f>
        <v>78.900000000000006</v>
      </c>
      <c r="F2046">
        <f>VLOOKUP(A2046,Examination!A:G, 4)</f>
        <v>28.4</v>
      </c>
      <c r="G2046">
        <f>VLOOKUP(A2046,Examination!A:G, 5)</f>
        <v>0</v>
      </c>
      <c r="H2046">
        <f>VLOOKUP(A2046,Examination!A:G, 6)</f>
        <v>0</v>
      </c>
      <c r="I2046" t="b">
        <f>VLOOKUP(A2046,Examination!A:G, 7)</f>
        <v>0</v>
      </c>
      <c r="J2046">
        <f>VLOOKUP(A2046,Labs!A:B,2)</f>
        <v>121</v>
      </c>
    </row>
    <row r="2047" spans="1:10" x14ac:dyDescent="0.2">
      <c r="A2047">
        <v>75602</v>
      </c>
      <c r="B2047">
        <v>33</v>
      </c>
      <c r="C2047" t="str">
        <f>IF(Demographics!B2047&lt;=20,"18-20",IF(AND(Demographics!B2047&gt;20,Demographics!B2047&lt;=30),"21-30",IF(AND(Demographics!B2047&gt;30,Demographics!B2047&lt;=40),"31-40",IF(AND(Demographics!B2047&gt;40,Demographics!B2047&lt;=50),"41-50",IF(AND(Demographics!B2047&gt;50,Demographics!B2047&lt;=60),"51-60",IF(AND(Demographics!B2047&gt;60,Demographics!B2047&lt;=70),"61-70",IF(Demographics!B2047&gt;=71,"&gt;70","")))))))</f>
        <v>31-40</v>
      </c>
      <c r="D2047">
        <f>VLOOKUP(A2047,Examination!A:G, 2)</f>
        <v>171.1</v>
      </c>
      <c r="E2047">
        <f>VLOOKUP(A2047,Examination!A:G,3)</f>
        <v>74.3</v>
      </c>
      <c r="F2047">
        <f>VLOOKUP(A2047,Examination!A:G, 4)</f>
        <v>25.4</v>
      </c>
      <c r="G2047">
        <f>VLOOKUP(A2047,Examination!A:G, 5)</f>
        <v>42</v>
      </c>
      <c r="H2047">
        <f>VLOOKUP(A2047,Examination!A:G, 6)</f>
        <v>110</v>
      </c>
      <c r="I2047" t="b">
        <f>VLOOKUP(A2047,Examination!A:G, 7)</f>
        <v>0</v>
      </c>
      <c r="J2047">
        <f>VLOOKUP(A2047,Labs!A:B,2)</f>
        <v>145</v>
      </c>
    </row>
    <row r="2048" spans="1:10" x14ac:dyDescent="0.2">
      <c r="A2048">
        <v>75603</v>
      </c>
      <c r="B2048">
        <v>44</v>
      </c>
      <c r="C2048" t="str">
        <f>IF(Demographics!B2048&lt;=20,"18-20",IF(AND(Demographics!B2048&gt;20,Demographics!B2048&lt;=30),"21-30",IF(AND(Demographics!B2048&gt;30,Demographics!B2048&lt;=40),"31-40",IF(AND(Demographics!B2048&gt;40,Demographics!B2048&lt;=50),"41-50",IF(AND(Demographics!B2048&gt;50,Demographics!B2048&lt;=60),"51-60",IF(AND(Demographics!B2048&gt;60,Demographics!B2048&lt;=70),"61-70",IF(Demographics!B2048&gt;=71,"&gt;70","")))))))</f>
        <v>41-50</v>
      </c>
      <c r="D2048">
        <f>VLOOKUP(A2048,Examination!A:G, 2)</f>
        <v>100.6</v>
      </c>
      <c r="E2048">
        <f>VLOOKUP(A2048,Examination!A:G,3)</f>
        <v>16.399999999999999</v>
      </c>
      <c r="F2048">
        <f>VLOOKUP(A2048,Examination!A:G, 4)</f>
        <v>16.2</v>
      </c>
      <c r="G2048">
        <f>VLOOKUP(A2048,Examination!A:G, 5)</f>
        <v>0</v>
      </c>
      <c r="H2048">
        <f>VLOOKUP(A2048,Examination!A:G, 6)</f>
        <v>0</v>
      </c>
      <c r="I2048" t="b">
        <f>VLOOKUP(A2048,Examination!A:G, 7)</f>
        <v>0</v>
      </c>
      <c r="J2048">
        <f>VLOOKUP(A2048,Labs!A:B,2)</f>
        <v>0</v>
      </c>
    </row>
    <row r="2049" spans="1:10" x14ac:dyDescent="0.2">
      <c r="A2049">
        <v>75604</v>
      </c>
      <c r="B2049">
        <v>26</v>
      </c>
      <c r="C2049" t="str">
        <f>IF(Demographics!B2049&lt;=20,"18-20",IF(AND(Demographics!B2049&gt;20,Demographics!B2049&lt;=30),"21-30",IF(AND(Demographics!B2049&gt;30,Demographics!B2049&lt;=40),"31-40",IF(AND(Demographics!B2049&gt;40,Demographics!B2049&lt;=50),"41-50",IF(AND(Demographics!B2049&gt;50,Demographics!B2049&lt;=60),"51-60",IF(AND(Demographics!B2049&gt;60,Demographics!B2049&lt;=70),"61-70",IF(Demographics!B2049&gt;=71,"&gt;70","")))))))</f>
        <v>21-30</v>
      </c>
      <c r="D2049">
        <f>VLOOKUP(A2049,Examination!A:G, 2)</f>
        <v>100.1</v>
      </c>
      <c r="E2049">
        <f>VLOOKUP(A2049,Examination!A:G,3)</f>
        <v>15.5</v>
      </c>
      <c r="F2049">
        <f>VLOOKUP(A2049,Examination!A:G, 4)</f>
        <v>15.5</v>
      </c>
      <c r="G2049">
        <f>VLOOKUP(A2049,Examination!A:G, 5)</f>
        <v>0</v>
      </c>
      <c r="H2049">
        <f>VLOOKUP(A2049,Examination!A:G, 6)</f>
        <v>0</v>
      </c>
      <c r="I2049" t="b">
        <f>VLOOKUP(A2049,Examination!A:G, 7)</f>
        <v>0</v>
      </c>
      <c r="J2049">
        <f>VLOOKUP(A2049,Labs!A:B,2)</f>
        <v>0</v>
      </c>
    </row>
    <row r="2050" spans="1:10" x14ac:dyDescent="0.2">
      <c r="A2050">
        <v>75605</v>
      </c>
      <c r="B2050">
        <v>30</v>
      </c>
      <c r="C2050" t="str">
        <f>IF(Demographics!B2050&lt;=20,"18-20",IF(AND(Demographics!B2050&gt;20,Demographics!B2050&lt;=30),"21-30",IF(AND(Demographics!B2050&gt;30,Demographics!B2050&lt;=40),"31-40",IF(AND(Demographics!B2050&gt;40,Demographics!B2050&lt;=50),"41-50",IF(AND(Demographics!B2050&gt;50,Demographics!B2050&lt;=60),"51-60",IF(AND(Demographics!B2050&gt;60,Demographics!B2050&lt;=70),"61-70",IF(Demographics!B2050&gt;=71,"&gt;70","")))))))</f>
        <v>21-30</v>
      </c>
      <c r="D2050">
        <f>VLOOKUP(A2050,Examination!A:G, 2)</f>
        <v>144.4</v>
      </c>
      <c r="E2050">
        <f>VLOOKUP(A2050,Examination!A:G,3)</f>
        <v>35.299999999999997</v>
      </c>
      <c r="F2050">
        <f>VLOOKUP(A2050,Examination!A:G, 4)</f>
        <v>16.899999999999999</v>
      </c>
      <c r="G2050">
        <f>VLOOKUP(A2050,Examination!A:G, 5)</f>
        <v>0</v>
      </c>
      <c r="H2050">
        <f>VLOOKUP(A2050,Examination!A:G, 6)</f>
        <v>0</v>
      </c>
      <c r="I2050" t="b">
        <f>VLOOKUP(A2050,Examination!A:G, 7)</f>
        <v>0</v>
      </c>
      <c r="J2050">
        <f>VLOOKUP(A2050,Labs!A:B,2)</f>
        <v>0</v>
      </c>
    </row>
    <row r="2051" spans="1:10" x14ac:dyDescent="0.2">
      <c r="A2051">
        <v>75606</v>
      </c>
      <c r="B2051">
        <v>35</v>
      </c>
      <c r="C2051" t="str">
        <f>IF(Demographics!B2051&lt;=20,"18-20",IF(AND(Demographics!B2051&gt;20,Demographics!B2051&lt;=30),"21-30",IF(AND(Demographics!B2051&gt;30,Demographics!B2051&lt;=40),"31-40",IF(AND(Demographics!B2051&gt;40,Demographics!B2051&lt;=50),"41-50",IF(AND(Demographics!B2051&gt;50,Demographics!B2051&lt;=60),"51-60",IF(AND(Demographics!B2051&gt;60,Demographics!B2051&lt;=70),"61-70",IF(Demographics!B2051&gt;=71,"&gt;70","")))))))</f>
        <v>31-40</v>
      </c>
      <c r="D2051">
        <f>VLOOKUP(A2051,Examination!A:G, 2)</f>
        <v>0</v>
      </c>
      <c r="E2051">
        <f>VLOOKUP(A2051,Examination!A:G,3)</f>
        <v>7.7</v>
      </c>
      <c r="F2051">
        <f>VLOOKUP(A2051,Examination!A:G, 4)</f>
        <v>0</v>
      </c>
      <c r="G2051">
        <f>VLOOKUP(A2051,Examination!A:G, 5)</f>
        <v>0</v>
      </c>
      <c r="H2051">
        <f>VLOOKUP(A2051,Examination!A:G, 6)</f>
        <v>0</v>
      </c>
      <c r="I2051" t="e">
        <f>VLOOKUP(A2051,Examination!A:G, 7)</f>
        <v>#DIV/0!</v>
      </c>
      <c r="J2051">
        <f>VLOOKUP(A2051,Labs!A:B,2)</f>
        <v>0</v>
      </c>
    </row>
    <row r="2052" spans="1:10" x14ac:dyDescent="0.2">
      <c r="A2052">
        <v>75607</v>
      </c>
      <c r="B2052">
        <v>64</v>
      </c>
      <c r="C2052" t="str">
        <f>IF(Demographics!B2052&lt;=20,"18-20",IF(AND(Demographics!B2052&gt;20,Demographics!B2052&lt;=30),"21-30",IF(AND(Demographics!B2052&gt;30,Demographics!B2052&lt;=40),"31-40",IF(AND(Demographics!B2052&gt;40,Demographics!B2052&lt;=50),"41-50",IF(AND(Demographics!B2052&gt;50,Demographics!B2052&lt;=60),"51-60",IF(AND(Demographics!B2052&gt;60,Demographics!B2052&lt;=70),"61-70",IF(Demographics!B2052&gt;=71,"&gt;70","")))))))</f>
        <v>61-70</v>
      </c>
      <c r="D2052">
        <f>VLOOKUP(A2052,Examination!A:G, 2)</f>
        <v>175.3</v>
      </c>
      <c r="E2052">
        <f>VLOOKUP(A2052,Examination!A:G,3)</f>
        <v>100.5</v>
      </c>
      <c r="F2052">
        <f>VLOOKUP(A2052,Examination!A:G, 4)</f>
        <v>32.700000000000003</v>
      </c>
      <c r="G2052">
        <f>VLOOKUP(A2052,Examination!A:G, 5)</f>
        <v>56</v>
      </c>
      <c r="H2052">
        <f>VLOOKUP(A2052,Examination!A:G, 6)</f>
        <v>120</v>
      </c>
      <c r="I2052" t="b">
        <f>VLOOKUP(A2052,Examination!A:G, 7)</f>
        <v>1</v>
      </c>
      <c r="J2052">
        <f>VLOOKUP(A2052,Labs!A:B,2)</f>
        <v>111</v>
      </c>
    </row>
    <row r="2053" spans="1:10" x14ac:dyDescent="0.2">
      <c r="A2053">
        <v>75608</v>
      </c>
      <c r="B2053">
        <v>46</v>
      </c>
      <c r="C2053" t="str">
        <f>IF(Demographics!B2053&lt;=20,"18-20",IF(AND(Demographics!B2053&gt;20,Demographics!B2053&lt;=30),"21-30",IF(AND(Demographics!B2053&gt;30,Demographics!B2053&lt;=40),"31-40",IF(AND(Demographics!B2053&gt;40,Demographics!B2053&lt;=50),"41-50",IF(AND(Demographics!B2053&gt;50,Demographics!B2053&lt;=60),"51-60",IF(AND(Demographics!B2053&gt;60,Demographics!B2053&lt;=70),"61-70",IF(Demographics!B2053&gt;=71,"&gt;70","")))))))</f>
        <v>41-50</v>
      </c>
      <c r="D2053">
        <f>VLOOKUP(A2053,Examination!A:G, 2)</f>
        <v>162.4</v>
      </c>
      <c r="E2053">
        <f>VLOOKUP(A2053,Examination!A:G,3)</f>
        <v>59.2</v>
      </c>
      <c r="F2053">
        <f>VLOOKUP(A2053,Examination!A:G, 4)</f>
        <v>22.4</v>
      </c>
      <c r="G2053">
        <f>VLOOKUP(A2053,Examination!A:G, 5)</f>
        <v>80</v>
      </c>
      <c r="H2053">
        <f>VLOOKUP(A2053,Examination!A:G, 6)</f>
        <v>112</v>
      </c>
      <c r="I2053" t="b">
        <f>VLOOKUP(A2053,Examination!A:G, 7)</f>
        <v>0</v>
      </c>
      <c r="J2053">
        <f>VLOOKUP(A2053,Labs!A:B,2)</f>
        <v>0</v>
      </c>
    </row>
    <row r="2054" spans="1:10" x14ac:dyDescent="0.2">
      <c r="A2054">
        <v>75609</v>
      </c>
      <c r="B2054">
        <v>80</v>
      </c>
      <c r="C2054" t="str">
        <f>IF(Demographics!B2054&lt;=20,"18-20",IF(AND(Demographics!B2054&gt;20,Demographics!B2054&lt;=30),"21-30",IF(AND(Demographics!B2054&gt;30,Demographics!B2054&lt;=40),"31-40",IF(AND(Demographics!B2054&gt;40,Demographics!B2054&lt;=50),"41-50",IF(AND(Demographics!B2054&gt;50,Demographics!B2054&lt;=60),"51-60",IF(AND(Demographics!B2054&gt;60,Demographics!B2054&lt;=70),"61-70",IF(Demographics!B2054&gt;=71,"&gt;70","")))))))</f>
        <v>&gt;70</v>
      </c>
      <c r="D2054">
        <f>VLOOKUP(A2054,Examination!A:G, 2)</f>
        <v>148.1</v>
      </c>
      <c r="E2054">
        <f>VLOOKUP(A2054,Examination!A:G,3)</f>
        <v>56.1</v>
      </c>
      <c r="F2054">
        <f>VLOOKUP(A2054,Examination!A:G, 4)</f>
        <v>25.6</v>
      </c>
      <c r="G2054">
        <f>VLOOKUP(A2054,Examination!A:G, 5)</f>
        <v>66</v>
      </c>
      <c r="H2054">
        <f>VLOOKUP(A2054,Examination!A:G, 6)</f>
        <v>122</v>
      </c>
      <c r="I2054" t="b">
        <f>VLOOKUP(A2054,Examination!A:G, 7)</f>
        <v>0</v>
      </c>
      <c r="J2054">
        <f>VLOOKUP(A2054,Labs!A:B,2)</f>
        <v>210</v>
      </c>
    </row>
    <row r="2055" spans="1:10" x14ac:dyDescent="0.2">
      <c r="A2055">
        <v>75610</v>
      </c>
      <c r="B2055">
        <v>53</v>
      </c>
      <c r="C2055" t="str">
        <f>IF(Demographics!B2055&lt;=20,"18-20",IF(AND(Demographics!B2055&gt;20,Demographics!B2055&lt;=30),"21-30",IF(AND(Demographics!B2055&gt;30,Demographics!B2055&lt;=40),"31-40",IF(AND(Demographics!B2055&gt;40,Demographics!B2055&lt;=50),"41-50",IF(AND(Demographics!B2055&gt;50,Demographics!B2055&lt;=60),"51-60",IF(AND(Demographics!B2055&gt;60,Demographics!B2055&lt;=70),"61-70",IF(Demographics!B2055&gt;=71,"&gt;70","")))))))</f>
        <v>51-60</v>
      </c>
      <c r="D2055">
        <f>VLOOKUP(A2055,Examination!A:G, 2)</f>
        <v>179.7</v>
      </c>
      <c r="E2055">
        <f>VLOOKUP(A2055,Examination!A:G,3)</f>
        <v>94.4</v>
      </c>
      <c r="F2055">
        <f>VLOOKUP(A2055,Examination!A:G, 4)</f>
        <v>29.2</v>
      </c>
      <c r="G2055">
        <f>VLOOKUP(A2055,Examination!A:G, 5)</f>
        <v>70</v>
      </c>
      <c r="H2055">
        <f>VLOOKUP(A2055,Examination!A:G, 6)</f>
        <v>118</v>
      </c>
      <c r="I2055" t="b">
        <f>VLOOKUP(A2055,Examination!A:G, 7)</f>
        <v>0</v>
      </c>
      <c r="J2055">
        <f>VLOOKUP(A2055,Labs!A:B,2)</f>
        <v>152</v>
      </c>
    </row>
    <row r="2056" spans="1:10" x14ac:dyDescent="0.2">
      <c r="A2056">
        <v>75611</v>
      </c>
      <c r="B2056">
        <v>38</v>
      </c>
      <c r="C2056" t="str">
        <f>IF(Demographics!B2056&lt;=20,"18-20",IF(AND(Demographics!B2056&gt;20,Demographics!B2056&lt;=30),"21-30",IF(AND(Demographics!B2056&gt;30,Demographics!B2056&lt;=40),"31-40",IF(AND(Demographics!B2056&gt;40,Demographics!B2056&lt;=50),"41-50",IF(AND(Demographics!B2056&gt;50,Demographics!B2056&lt;=60),"51-60",IF(AND(Demographics!B2056&gt;60,Demographics!B2056&lt;=70),"61-70",IF(Demographics!B2056&gt;=71,"&gt;70","")))))))</f>
        <v>31-40</v>
      </c>
      <c r="D2056">
        <f>VLOOKUP(A2056,Examination!A:G, 2)</f>
        <v>145.9</v>
      </c>
      <c r="E2056">
        <f>VLOOKUP(A2056,Examination!A:G,3)</f>
        <v>72.5</v>
      </c>
      <c r="F2056">
        <f>VLOOKUP(A2056,Examination!A:G, 4)</f>
        <v>34.1</v>
      </c>
      <c r="G2056">
        <f>VLOOKUP(A2056,Examination!A:G, 5)</f>
        <v>0</v>
      </c>
      <c r="H2056">
        <f>VLOOKUP(A2056,Examination!A:G, 6)</f>
        <v>0</v>
      </c>
      <c r="I2056" t="b">
        <f>VLOOKUP(A2056,Examination!A:G, 7)</f>
        <v>1</v>
      </c>
      <c r="J2056">
        <f>VLOOKUP(A2056,Labs!A:B,2)</f>
        <v>0</v>
      </c>
    </row>
    <row r="2057" spans="1:10" x14ac:dyDescent="0.2">
      <c r="A2057">
        <v>75612</v>
      </c>
      <c r="B2057">
        <v>60</v>
      </c>
      <c r="C2057" t="str">
        <f>IF(Demographics!B2057&lt;=20,"18-20",IF(AND(Demographics!B2057&gt;20,Demographics!B2057&lt;=30),"21-30",IF(AND(Demographics!B2057&gt;30,Demographics!B2057&lt;=40),"31-40",IF(AND(Demographics!B2057&gt;40,Demographics!B2057&lt;=50),"41-50",IF(AND(Demographics!B2057&gt;50,Demographics!B2057&lt;=60),"51-60",IF(AND(Demographics!B2057&gt;60,Demographics!B2057&lt;=70),"61-70",IF(Demographics!B2057&gt;=71,"&gt;70","")))))))</f>
        <v>51-60</v>
      </c>
      <c r="D2057">
        <f>VLOOKUP(A2057,Examination!A:G, 2)</f>
        <v>170</v>
      </c>
      <c r="E2057">
        <f>VLOOKUP(A2057,Examination!A:G,3)</f>
        <v>63.4</v>
      </c>
      <c r="F2057">
        <f>VLOOKUP(A2057,Examination!A:G, 4)</f>
        <v>21.9</v>
      </c>
      <c r="G2057">
        <f>VLOOKUP(A2057,Examination!A:G, 5)</f>
        <v>64</v>
      </c>
      <c r="H2057">
        <f>VLOOKUP(A2057,Examination!A:G, 6)</f>
        <v>114</v>
      </c>
      <c r="I2057" t="b">
        <f>VLOOKUP(A2057,Examination!A:G, 7)</f>
        <v>0</v>
      </c>
      <c r="J2057">
        <f>VLOOKUP(A2057,Labs!A:B,2)</f>
        <v>234</v>
      </c>
    </row>
    <row r="2058" spans="1:10" x14ac:dyDescent="0.2">
      <c r="A2058">
        <v>75613</v>
      </c>
      <c r="B2058">
        <v>58</v>
      </c>
      <c r="C2058" t="str">
        <f>IF(Demographics!B2058&lt;=20,"18-20",IF(AND(Demographics!B2058&gt;20,Demographics!B2058&lt;=30),"21-30",IF(AND(Demographics!B2058&gt;30,Demographics!B2058&lt;=40),"31-40",IF(AND(Demographics!B2058&gt;40,Demographics!B2058&lt;=50),"41-50",IF(AND(Demographics!B2058&gt;50,Demographics!B2058&lt;=60),"51-60",IF(AND(Demographics!B2058&gt;60,Demographics!B2058&lt;=70),"61-70",IF(Demographics!B2058&gt;=71,"&gt;70","")))))))</f>
        <v>51-60</v>
      </c>
      <c r="D2058">
        <f>VLOOKUP(A2058,Examination!A:G, 2)</f>
        <v>158.30000000000001</v>
      </c>
      <c r="E2058">
        <f>VLOOKUP(A2058,Examination!A:G,3)</f>
        <v>85.1</v>
      </c>
      <c r="F2058">
        <f>VLOOKUP(A2058,Examination!A:G, 4)</f>
        <v>34</v>
      </c>
      <c r="G2058">
        <f>VLOOKUP(A2058,Examination!A:G, 5)</f>
        <v>48</v>
      </c>
      <c r="H2058">
        <f>VLOOKUP(A2058,Examination!A:G, 6)</f>
        <v>118</v>
      </c>
      <c r="I2058" t="b">
        <f>VLOOKUP(A2058,Examination!A:G, 7)</f>
        <v>1</v>
      </c>
      <c r="J2058">
        <f>VLOOKUP(A2058,Labs!A:B,2)</f>
        <v>183</v>
      </c>
    </row>
    <row r="2059" spans="1:10" x14ac:dyDescent="0.2">
      <c r="A2059">
        <v>75614</v>
      </c>
      <c r="B2059">
        <v>54</v>
      </c>
      <c r="C2059" t="str">
        <f>IF(Demographics!B2059&lt;=20,"18-20",IF(AND(Demographics!B2059&gt;20,Demographics!B2059&lt;=30),"21-30",IF(AND(Demographics!B2059&gt;30,Demographics!B2059&lt;=40),"31-40",IF(AND(Demographics!B2059&gt;40,Demographics!B2059&lt;=50),"41-50",IF(AND(Demographics!B2059&gt;50,Demographics!B2059&lt;=60),"51-60",IF(AND(Demographics!B2059&gt;60,Demographics!B2059&lt;=70),"61-70",IF(Demographics!B2059&gt;=71,"&gt;70","")))))))</f>
        <v>51-60</v>
      </c>
      <c r="D2059">
        <f>VLOOKUP(A2059,Examination!A:G, 2)</f>
        <v>126.7</v>
      </c>
      <c r="E2059">
        <f>VLOOKUP(A2059,Examination!A:G,3)</f>
        <v>23.9</v>
      </c>
      <c r="F2059">
        <f>VLOOKUP(A2059,Examination!A:G, 4)</f>
        <v>14.9</v>
      </c>
      <c r="G2059">
        <f>VLOOKUP(A2059,Examination!A:G, 5)</f>
        <v>0</v>
      </c>
      <c r="H2059">
        <f>VLOOKUP(A2059,Examination!A:G, 6)</f>
        <v>0</v>
      </c>
      <c r="I2059" t="b">
        <f>VLOOKUP(A2059,Examination!A:G, 7)</f>
        <v>0</v>
      </c>
      <c r="J2059">
        <f>VLOOKUP(A2059,Labs!A:B,2)</f>
        <v>161</v>
      </c>
    </row>
    <row r="2060" spans="1:10" x14ac:dyDescent="0.2">
      <c r="A2060">
        <v>75615</v>
      </c>
      <c r="B2060">
        <v>28</v>
      </c>
      <c r="C2060" t="str">
        <f>IF(Demographics!B2060&lt;=20,"18-20",IF(AND(Demographics!B2060&gt;20,Demographics!B2060&lt;=30),"21-30",IF(AND(Demographics!B2060&gt;30,Demographics!B2060&lt;=40),"31-40",IF(AND(Demographics!B2060&gt;40,Demographics!B2060&lt;=50),"41-50",IF(AND(Demographics!B2060&gt;50,Demographics!B2060&lt;=60),"51-60",IF(AND(Demographics!B2060&gt;60,Demographics!B2060&lt;=70),"61-70",IF(Demographics!B2060&gt;=71,"&gt;70","")))))))</f>
        <v>21-30</v>
      </c>
      <c r="D2060">
        <f>VLOOKUP(A2060,Examination!A:G, 2)</f>
        <v>0</v>
      </c>
      <c r="E2060">
        <f>VLOOKUP(A2060,Examination!A:G,3)</f>
        <v>12.2</v>
      </c>
      <c r="F2060">
        <f>VLOOKUP(A2060,Examination!A:G, 4)</f>
        <v>0</v>
      </c>
      <c r="G2060">
        <f>VLOOKUP(A2060,Examination!A:G, 5)</f>
        <v>0</v>
      </c>
      <c r="H2060">
        <f>VLOOKUP(A2060,Examination!A:G, 6)</f>
        <v>0</v>
      </c>
      <c r="I2060" t="e">
        <f>VLOOKUP(A2060,Examination!A:G, 7)</f>
        <v>#DIV/0!</v>
      </c>
      <c r="J2060">
        <f>VLOOKUP(A2060,Labs!A:B,2)</f>
        <v>0</v>
      </c>
    </row>
    <row r="2061" spans="1:10" x14ac:dyDescent="0.2">
      <c r="A2061">
        <v>75616</v>
      </c>
      <c r="B2061">
        <v>30</v>
      </c>
      <c r="C2061" t="str">
        <f>IF(Demographics!B2061&lt;=20,"18-20",IF(AND(Demographics!B2061&gt;20,Demographics!B2061&lt;=30),"21-30",IF(AND(Demographics!B2061&gt;30,Demographics!B2061&lt;=40),"31-40",IF(AND(Demographics!B2061&gt;40,Demographics!B2061&lt;=50),"41-50",IF(AND(Demographics!B2061&gt;50,Demographics!B2061&lt;=60),"51-60",IF(AND(Demographics!B2061&gt;60,Demographics!B2061&lt;=70),"61-70",IF(Demographics!B2061&gt;=71,"&gt;70","")))))))</f>
        <v>21-30</v>
      </c>
      <c r="D2061">
        <f>VLOOKUP(A2061,Examination!A:G, 2)</f>
        <v>186.1</v>
      </c>
      <c r="E2061">
        <f>VLOOKUP(A2061,Examination!A:G,3)</f>
        <v>110.2</v>
      </c>
      <c r="F2061">
        <f>VLOOKUP(A2061,Examination!A:G, 4)</f>
        <v>31.8</v>
      </c>
      <c r="G2061">
        <f>VLOOKUP(A2061,Examination!A:G, 5)</f>
        <v>62</v>
      </c>
      <c r="H2061">
        <f>VLOOKUP(A2061,Examination!A:G, 6)</f>
        <v>114</v>
      </c>
      <c r="I2061" t="b">
        <f>VLOOKUP(A2061,Examination!A:G, 7)</f>
        <v>1</v>
      </c>
      <c r="J2061">
        <f>VLOOKUP(A2061,Labs!A:B,2)</f>
        <v>128</v>
      </c>
    </row>
    <row r="2062" spans="1:10" x14ac:dyDescent="0.2">
      <c r="A2062">
        <v>75617</v>
      </c>
      <c r="B2062">
        <v>29</v>
      </c>
      <c r="C2062" t="str">
        <f>IF(Demographics!B2062&lt;=20,"18-20",IF(AND(Demographics!B2062&gt;20,Demographics!B2062&lt;=30),"21-30",IF(AND(Demographics!B2062&gt;30,Demographics!B2062&lt;=40),"31-40",IF(AND(Demographics!B2062&gt;40,Demographics!B2062&lt;=50),"41-50",IF(AND(Demographics!B2062&gt;50,Demographics!B2062&lt;=60),"51-60",IF(AND(Demographics!B2062&gt;60,Demographics!B2062&lt;=70),"61-70",IF(Demographics!B2062&gt;=71,"&gt;70","")))))))</f>
        <v>21-30</v>
      </c>
      <c r="D2062">
        <f>VLOOKUP(A2062,Examination!A:G, 2)</f>
        <v>98</v>
      </c>
      <c r="E2062">
        <f>VLOOKUP(A2062,Examination!A:G,3)</f>
        <v>14.9</v>
      </c>
      <c r="F2062">
        <f>VLOOKUP(A2062,Examination!A:G, 4)</f>
        <v>15.5</v>
      </c>
      <c r="G2062">
        <f>VLOOKUP(A2062,Examination!A:G, 5)</f>
        <v>0</v>
      </c>
      <c r="H2062">
        <f>VLOOKUP(A2062,Examination!A:G, 6)</f>
        <v>0</v>
      </c>
      <c r="I2062" t="b">
        <f>VLOOKUP(A2062,Examination!A:G, 7)</f>
        <v>0</v>
      </c>
      <c r="J2062">
        <f>VLOOKUP(A2062,Labs!A:B,2)</f>
        <v>0</v>
      </c>
    </row>
    <row r="2063" spans="1:10" x14ac:dyDescent="0.2">
      <c r="A2063">
        <v>75618</v>
      </c>
      <c r="B2063">
        <v>34</v>
      </c>
      <c r="C2063" t="str">
        <f>IF(Demographics!B2063&lt;=20,"18-20",IF(AND(Demographics!B2063&gt;20,Demographics!B2063&lt;=30),"21-30",IF(AND(Demographics!B2063&gt;30,Demographics!B2063&lt;=40),"31-40",IF(AND(Demographics!B2063&gt;40,Demographics!B2063&lt;=50),"41-50",IF(AND(Demographics!B2063&gt;50,Demographics!B2063&lt;=60),"51-60",IF(AND(Demographics!B2063&gt;60,Demographics!B2063&lt;=70),"61-70",IF(Demographics!B2063&gt;=71,"&gt;70","")))))))</f>
        <v>31-40</v>
      </c>
      <c r="D2063">
        <f>VLOOKUP(A2063,Examination!A:G, 2)</f>
        <v>171.4</v>
      </c>
      <c r="E2063">
        <f>VLOOKUP(A2063,Examination!A:G,3)</f>
        <v>79.3</v>
      </c>
      <c r="F2063">
        <f>VLOOKUP(A2063,Examination!A:G, 4)</f>
        <v>27</v>
      </c>
      <c r="G2063">
        <f>VLOOKUP(A2063,Examination!A:G, 5)</f>
        <v>64</v>
      </c>
      <c r="H2063">
        <f>VLOOKUP(A2063,Examination!A:G, 6)</f>
        <v>118</v>
      </c>
      <c r="I2063" t="b">
        <f>VLOOKUP(A2063,Examination!A:G, 7)</f>
        <v>0</v>
      </c>
      <c r="J2063">
        <f>VLOOKUP(A2063,Labs!A:B,2)</f>
        <v>161</v>
      </c>
    </row>
    <row r="2064" spans="1:10" x14ac:dyDescent="0.2">
      <c r="A2064">
        <v>75619</v>
      </c>
      <c r="B2064">
        <v>36</v>
      </c>
      <c r="C2064" t="str">
        <f>IF(Demographics!B2064&lt;=20,"18-20",IF(AND(Demographics!B2064&gt;20,Demographics!B2064&lt;=30),"21-30",IF(AND(Demographics!B2064&gt;30,Demographics!B2064&lt;=40),"31-40",IF(AND(Demographics!B2064&gt;40,Demographics!B2064&lt;=50),"41-50",IF(AND(Demographics!B2064&gt;50,Demographics!B2064&lt;=60),"51-60",IF(AND(Demographics!B2064&gt;60,Demographics!B2064&lt;=70),"61-70",IF(Demographics!B2064&gt;=71,"&gt;70","")))))))</f>
        <v>31-40</v>
      </c>
      <c r="D2064">
        <f>VLOOKUP(A2064,Examination!A:G, 2)</f>
        <v>169.7</v>
      </c>
      <c r="E2064">
        <f>VLOOKUP(A2064,Examination!A:G,3)</f>
        <v>78.8</v>
      </c>
      <c r="F2064">
        <f>VLOOKUP(A2064,Examination!A:G, 4)</f>
        <v>27.4</v>
      </c>
      <c r="G2064">
        <f>VLOOKUP(A2064,Examination!A:G, 5)</f>
        <v>88</v>
      </c>
      <c r="H2064">
        <f>VLOOKUP(A2064,Examination!A:G, 6)</f>
        <v>120</v>
      </c>
      <c r="I2064" t="b">
        <f>VLOOKUP(A2064,Examination!A:G, 7)</f>
        <v>0</v>
      </c>
      <c r="J2064">
        <f>VLOOKUP(A2064,Labs!A:B,2)</f>
        <v>195</v>
      </c>
    </row>
    <row r="2065" spans="1:10" x14ac:dyDescent="0.2">
      <c r="A2065">
        <v>75620</v>
      </c>
      <c r="B2065">
        <v>52</v>
      </c>
      <c r="C2065" t="str">
        <f>IF(Demographics!B2065&lt;=20,"18-20",IF(AND(Demographics!B2065&gt;20,Demographics!B2065&lt;=30),"21-30",IF(AND(Demographics!B2065&gt;30,Demographics!B2065&lt;=40),"31-40",IF(AND(Demographics!B2065&gt;40,Demographics!B2065&lt;=50),"41-50",IF(AND(Demographics!B2065&gt;50,Demographics!B2065&lt;=60),"51-60",IF(AND(Demographics!B2065&gt;60,Demographics!B2065&lt;=70),"61-70",IF(Demographics!B2065&gt;=71,"&gt;70","")))))))</f>
        <v>51-60</v>
      </c>
      <c r="D2065">
        <f>VLOOKUP(A2065,Examination!A:G, 2)</f>
        <v>165.2</v>
      </c>
      <c r="E2065">
        <f>VLOOKUP(A2065,Examination!A:G,3)</f>
        <v>49.4</v>
      </c>
      <c r="F2065">
        <f>VLOOKUP(A2065,Examination!A:G, 4)</f>
        <v>18.100000000000001</v>
      </c>
      <c r="G2065">
        <f>VLOOKUP(A2065,Examination!A:G, 5)</f>
        <v>80</v>
      </c>
      <c r="H2065">
        <f>VLOOKUP(A2065,Examination!A:G, 6)</f>
        <v>138</v>
      </c>
      <c r="I2065" t="b">
        <f>VLOOKUP(A2065,Examination!A:G, 7)</f>
        <v>0</v>
      </c>
      <c r="J2065">
        <f>VLOOKUP(A2065,Labs!A:B,2)</f>
        <v>177</v>
      </c>
    </row>
    <row r="2066" spans="1:10" x14ac:dyDescent="0.2">
      <c r="A2066">
        <v>75621</v>
      </c>
      <c r="B2066">
        <v>59</v>
      </c>
      <c r="C2066" t="str">
        <f>IF(Demographics!B2066&lt;=20,"18-20",IF(AND(Demographics!B2066&gt;20,Demographics!B2066&lt;=30),"21-30",IF(AND(Demographics!B2066&gt;30,Demographics!B2066&lt;=40),"31-40",IF(AND(Demographics!B2066&gt;40,Demographics!B2066&lt;=50),"41-50",IF(AND(Demographics!B2066&gt;50,Demographics!B2066&lt;=60),"51-60",IF(AND(Demographics!B2066&gt;60,Demographics!B2066&lt;=70),"61-70",IF(Demographics!B2066&gt;=71,"&gt;70","")))))))</f>
        <v>51-60</v>
      </c>
      <c r="D2066">
        <f>VLOOKUP(A2066,Examination!A:G, 2)</f>
        <v>162</v>
      </c>
      <c r="E2066">
        <f>VLOOKUP(A2066,Examination!A:G,3)</f>
        <v>70.7</v>
      </c>
      <c r="F2066">
        <f>VLOOKUP(A2066,Examination!A:G, 4)</f>
        <v>26.9</v>
      </c>
      <c r="G2066">
        <f>VLOOKUP(A2066,Examination!A:G, 5)</f>
        <v>54</v>
      </c>
      <c r="H2066">
        <f>VLOOKUP(A2066,Examination!A:G, 6)</f>
        <v>118</v>
      </c>
      <c r="I2066" t="b">
        <f>VLOOKUP(A2066,Examination!A:G, 7)</f>
        <v>0</v>
      </c>
      <c r="J2066">
        <f>VLOOKUP(A2066,Labs!A:B,2)</f>
        <v>204</v>
      </c>
    </row>
    <row r="2067" spans="1:10" x14ac:dyDescent="0.2">
      <c r="A2067">
        <v>75622</v>
      </c>
      <c r="B2067">
        <v>69</v>
      </c>
      <c r="C2067" t="str">
        <f>IF(Demographics!B2067&lt;=20,"18-20",IF(AND(Demographics!B2067&gt;20,Demographics!B2067&lt;=30),"21-30",IF(AND(Demographics!B2067&gt;30,Demographics!B2067&lt;=40),"31-40",IF(AND(Demographics!B2067&gt;40,Demographics!B2067&lt;=50),"41-50",IF(AND(Demographics!B2067&gt;50,Demographics!B2067&lt;=60),"51-60",IF(AND(Demographics!B2067&gt;60,Demographics!B2067&lt;=70),"61-70",IF(Demographics!B2067&gt;=71,"&gt;70","")))))))</f>
        <v>61-70</v>
      </c>
      <c r="D2067">
        <f>VLOOKUP(A2067,Examination!A:G, 2)</f>
        <v>131.6</v>
      </c>
      <c r="E2067">
        <f>VLOOKUP(A2067,Examination!A:G,3)</f>
        <v>28.2</v>
      </c>
      <c r="F2067">
        <f>VLOOKUP(A2067,Examination!A:G, 4)</f>
        <v>16.3</v>
      </c>
      <c r="G2067">
        <f>VLOOKUP(A2067,Examination!A:G, 5)</f>
        <v>60</v>
      </c>
      <c r="H2067">
        <f>VLOOKUP(A2067,Examination!A:G, 6)</f>
        <v>104</v>
      </c>
      <c r="I2067" t="b">
        <f>VLOOKUP(A2067,Examination!A:G, 7)</f>
        <v>0</v>
      </c>
      <c r="J2067">
        <f>VLOOKUP(A2067,Labs!A:B,2)</f>
        <v>0</v>
      </c>
    </row>
    <row r="2068" spans="1:10" x14ac:dyDescent="0.2">
      <c r="A2068">
        <v>75623</v>
      </c>
      <c r="B2068">
        <v>31</v>
      </c>
      <c r="C2068" t="str">
        <f>IF(Demographics!B2068&lt;=20,"18-20",IF(AND(Demographics!B2068&gt;20,Demographics!B2068&lt;=30),"21-30",IF(AND(Demographics!B2068&gt;30,Demographics!B2068&lt;=40),"31-40",IF(AND(Demographics!B2068&gt;40,Demographics!B2068&lt;=50),"41-50",IF(AND(Demographics!B2068&gt;50,Demographics!B2068&lt;=60),"51-60",IF(AND(Demographics!B2068&gt;60,Demographics!B2068&lt;=70),"61-70",IF(Demographics!B2068&gt;=71,"&gt;70","")))))))</f>
        <v>31-40</v>
      </c>
      <c r="D2068">
        <f>VLOOKUP(A2068,Examination!A:G, 2)</f>
        <v>132.30000000000001</v>
      </c>
      <c r="E2068">
        <f>VLOOKUP(A2068,Examination!A:G,3)</f>
        <v>31.8</v>
      </c>
      <c r="F2068">
        <f>VLOOKUP(A2068,Examination!A:G, 4)</f>
        <v>18.2</v>
      </c>
      <c r="G2068">
        <f>VLOOKUP(A2068,Examination!A:G, 5)</f>
        <v>48</v>
      </c>
      <c r="H2068">
        <f>VLOOKUP(A2068,Examination!A:G, 6)</f>
        <v>92</v>
      </c>
      <c r="I2068" t="b">
        <f>VLOOKUP(A2068,Examination!A:G, 7)</f>
        <v>0</v>
      </c>
      <c r="J2068">
        <f>VLOOKUP(A2068,Labs!A:B,2)</f>
        <v>153</v>
      </c>
    </row>
    <row r="2069" spans="1:10" x14ac:dyDescent="0.2">
      <c r="A2069">
        <v>75624</v>
      </c>
      <c r="B2069">
        <v>44</v>
      </c>
      <c r="C2069" t="str">
        <f>IF(Demographics!B2069&lt;=20,"18-20",IF(AND(Demographics!B2069&gt;20,Demographics!B2069&lt;=30),"21-30",IF(AND(Demographics!B2069&gt;30,Demographics!B2069&lt;=40),"31-40",IF(AND(Demographics!B2069&gt;40,Demographics!B2069&lt;=50),"41-50",IF(AND(Demographics!B2069&gt;50,Demographics!B2069&lt;=60),"51-60",IF(AND(Demographics!B2069&gt;60,Demographics!B2069&lt;=70),"61-70",IF(Demographics!B2069&gt;=71,"&gt;70","")))))))</f>
        <v>41-50</v>
      </c>
      <c r="D2069">
        <f>VLOOKUP(A2069,Examination!A:G, 2)</f>
        <v>167.6</v>
      </c>
      <c r="E2069">
        <f>VLOOKUP(A2069,Examination!A:G,3)</f>
        <v>103.8</v>
      </c>
      <c r="F2069">
        <f>VLOOKUP(A2069,Examination!A:G, 4)</f>
        <v>37</v>
      </c>
      <c r="G2069">
        <f>VLOOKUP(A2069,Examination!A:G, 5)</f>
        <v>58</v>
      </c>
      <c r="H2069">
        <f>VLOOKUP(A2069,Examination!A:G, 6)</f>
        <v>122</v>
      </c>
      <c r="I2069" t="b">
        <f>VLOOKUP(A2069,Examination!A:G, 7)</f>
        <v>1</v>
      </c>
      <c r="J2069">
        <f>VLOOKUP(A2069,Labs!A:B,2)</f>
        <v>147</v>
      </c>
    </row>
    <row r="2070" spans="1:10" x14ac:dyDescent="0.2">
      <c r="A2070">
        <v>75625</v>
      </c>
      <c r="B2070">
        <v>60</v>
      </c>
      <c r="C2070" t="str">
        <f>IF(Demographics!B2070&lt;=20,"18-20",IF(AND(Demographics!B2070&gt;20,Demographics!B2070&lt;=30),"21-30",IF(AND(Demographics!B2070&gt;30,Demographics!B2070&lt;=40),"31-40",IF(AND(Demographics!B2070&gt;40,Demographics!B2070&lt;=50),"41-50",IF(AND(Demographics!B2070&gt;50,Demographics!B2070&lt;=60),"51-60",IF(AND(Demographics!B2070&gt;60,Demographics!B2070&lt;=70),"61-70",IF(Demographics!B2070&gt;=71,"&gt;70","")))))))</f>
        <v>51-60</v>
      </c>
      <c r="D2070">
        <f>VLOOKUP(A2070,Examination!A:G, 2)</f>
        <v>158.19999999999999</v>
      </c>
      <c r="E2070">
        <f>VLOOKUP(A2070,Examination!A:G,3)</f>
        <v>106.1</v>
      </c>
      <c r="F2070">
        <f>VLOOKUP(A2070,Examination!A:G, 4)</f>
        <v>42.4</v>
      </c>
      <c r="G2070">
        <f>VLOOKUP(A2070,Examination!A:G, 5)</f>
        <v>52</v>
      </c>
      <c r="H2070">
        <f>VLOOKUP(A2070,Examination!A:G, 6)</f>
        <v>112</v>
      </c>
      <c r="I2070" t="b">
        <f>VLOOKUP(A2070,Examination!A:G, 7)</f>
        <v>1</v>
      </c>
      <c r="J2070">
        <f>VLOOKUP(A2070,Labs!A:B,2)</f>
        <v>156</v>
      </c>
    </row>
    <row r="2071" spans="1:10" x14ac:dyDescent="0.2">
      <c r="A2071">
        <v>75626</v>
      </c>
      <c r="B2071">
        <v>57</v>
      </c>
      <c r="C2071" t="str">
        <f>IF(Demographics!B2071&lt;=20,"18-20",IF(AND(Demographics!B2071&gt;20,Demographics!B2071&lt;=30),"21-30",IF(AND(Demographics!B2071&gt;30,Demographics!B2071&lt;=40),"31-40",IF(AND(Demographics!B2071&gt;40,Demographics!B2071&lt;=50),"41-50",IF(AND(Demographics!B2071&gt;50,Demographics!B2071&lt;=60),"51-60",IF(AND(Demographics!B2071&gt;60,Demographics!B2071&lt;=70),"61-70",IF(Demographics!B2071&gt;=71,"&gt;70","")))))))</f>
        <v>51-60</v>
      </c>
      <c r="D2071">
        <f>VLOOKUP(A2071,Examination!A:G, 2)</f>
        <v>111.8</v>
      </c>
      <c r="E2071">
        <f>VLOOKUP(A2071,Examination!A:G,3)</f>
        <v>22</v>
      </c>
      <c r="F2071">
        <f>VLOOKUP(A2071,Examination!A:G, 4)</f>
        <v>17.600000000000001</v>
      </c>
      <c r="G2071">
        <f>VLOOKUP(A2071,Examination!A:G, 5)</f>
        <v>0</v>
      </c>
      <c r="H2071">
        <f>VLOOKUP(A2071,Examination!A:G, 6)</f>
        <v>0</v>
      </c>
      <c r="I2071" t="b">
        <f>VLOOKUP(A2071,Examination!A:G, 7)</f>
        <v>0</v>
      </c>
      <c r="J2071">
        <f>VLOOKUP(A2071,Labs!A:B,2)</f>
        <v>0</v>
      </c>
    </row>
    <row r="2072" spans="1:10" x14ac:dyDescent="0.2">
      <c r="A2072">
        <v>75627</v>
      </c>
      <c r="B2072">
        <v>33</v>
      </c>
      <c r="C2072" t="str">
        <f>IF(Demographics!B2072&lt;=20,"18-20",IF(AND(Demographics!B2072&gt;20,Demographics!B2072&lt;=30),"21-30",IF(AND(Demographics!B2072&gt;30,Demographics!B2072&lt;=40),"31-40",IF(AND(Demographics!B2072&gt;40,Demographics!B2072&lt;=50),"41-50",IF(AND(Demographics!B2072&gt;50,Demographics!B2072&lt;=60),"51-60",IF(AND(Demographics!B2072&gt;60,Demographics!B2072&lt;=70),"61-70",IF(Demographics!B2072&gt;=71,"&gt;70","")))))))</f>
        <v>31-40</v>
      </c>
      <c r="D2072">
        <f>VLOOKUP(A2072,Examination!A:G, 2)</f>
        <v>0</v>
      </c>
      <c r="E2072">
        <f>VLOOKUP(A2072,Examination!A:G,3)</f>
        <v>11.6</v>
      </c>
      <c r="F2072">
        <f>VLOOKUP(A2072,Examination!A:G, 4)</f>
        <v>0</v>
      </c>
      <c r="G2072">
        <f>VLOOKUP(A2072,Examination!A:G, 5)</f>
        <v>0</v>
      </c>
      <c r="H2072">
        <f>VLOOKUP(A2072,Examination!A:G, 6)</f>
        <v>0</v>
      </c>
      <c r="I2072" t="e">
        <f>VLOOKUP(A2072,Examination!A:G, 7)</f>
        <v>#DIV/0!</v>
      </c>
      <c r="J2072">
        <f>VLOOKUP(A2072,Labs!A:B,2)</f>
        <v>0</v>
      </c>
    </row>
    <row r="2073" spans="1:10" x14ac:dyDescent="0.2">
      <c r="A2073">
        <v>75628</v>
      </c>
      <c r="B2073">
        <v>72</v>
      </c>
      <c r="C2073" t="str">
        <f>IF(Demographics!B2073&lt;=20,"18-20",IF(AND(Demographics!B2073&gt;20,Demographics!B2073&lt;=30),"21-30",IF(AND(Demographics!B2073&gt;30,Demographics!B2073&lt;=40),"31-40",IF(AND(Demographics!B2073&gt;40,Demographics!B2073&lt;=50),"41-50",IF(AND(Demographics!B2073&gt;50,Demographics!B2073&lt;=60),"51-60",IF(AND(Demographics!B2073&gt;60,Demographics!B2073&lt;=70),"61-70",IF(Demographics!B2073&gt;=71,"&gt;70","")))))))</f>
        <v>&gt;70</v>
      </c>
      <c r="D2073">
        <f>VLOOKUP(A2073,Examination!A:G, 2)</f>
        <v>169.5</v>
      </c>
      <c r="E2073">
        <f>VLOOKUP(A2073,Examination!A:G,3)</f>
        <v>80.900000000000006</v>
      </c>
      <c r="F2073">
        <f>VLOOKUP(A2073,Examination!A:G, 4)</f>
        <v>28.2</v>
      </c>
      <c r="G2073">
        <f>VLOOKUP(A2073,Examination!A:G, 5)</f>
        <v>64</v>
      </c>
      <c r="H2073">
        <f>VLOOKUP(A2073,Examination!A:G, 6)</f>
        <v>128</v>
      </c>
      <c r="I2073" t="b">
        <f>VLOOKUP(A2073,Examination!A:G, 7)</f>
        <v>0</v>
      </c>
      <c r="J2073">
        <f>VLOOKUP(A2073,Labs!A:B,2)</f>
        <v>241</v>
      </c>
    </row>
    <row r="2074" spans="1:10" x14ac:dyDescent="0.2">
      <c r="A2074">
        <v>75629</v>
      </c>
      <c r="B2074">
        <v>42</v>
      </c>
      <c r="C2074" t="str">
        <f>IF(Demographics!B2074&lt;=20,"18-20",IF(AND(Demographics!B2074&gt;20,Demographics!B2074&lt;=30),"21-30",IF(AND(Demographics!B2074&gt;30,Demographics!B2074&lt;=40),"31-40",IF(AND(Demographics!B2074&gt;40,Demographics!B2074&lt;=50),"41-50",IF(AND(Demographics!B2074&gt;50,Demographics!B2074&lt;=60),"51-60",IF(AND(Demographics!B2074&gt;60,Demographics!B2074&lt;=70),"61-70",IF(Demographics!B2074&gt;=71,"&gt;70","")))))))</f>
        <v>41-50</v>
      </c>
      <c r="D2074">
        <f>VLOOKUP(A2074,Examination!A:G, 2)</f>
        <v>158</v>
      </c>
      <c r="E2074">
        <f>VLOOKUP(A2074,Examination!A:G,3)</f>
        <v>80.8</v>
      </c>
      <c r="F2074">
        <f>VLOOKUP(A2074,Examination!A:G, 4)</f>
        <v>32.4</v>
      </c>
      <c r="G2074">
        <f>VLOOKUP(A2074,Examination!A:G, 5)</f>
        <v>44</v>
      </c>
      <c r="H2074">
        <f>VLOOKUP(A2074,Examination!A:G, 6)</f>
        <v>106</v>
      </c>
      <c r="I2074" t="b">
        <f>VLOOKUP(A2074,Examination!A:G, 7)</f>
        <v>1</v>
      </c>
      <c r="J2074">
        <f>VLOOKUP(A2074,Labs!A:B,2)</f>
        <v>155</v>
      </c>
    </row>
    <row r="2075" spans="1:10" x14ac:dyDescent="0.2">
      <c r="A2075">
        <v>75630</v>
      </c>
      <c r="B2075">
        <v>63</v>
      </c>
      <c r="C2075" t="str">
        <f>IF(Demographics!B2075&lt;=20,"18-20",IF(AND(Demographics!B2075&gt;20,Demographics!B2075&lt;=30),"21-30",IF(AND(Demographics!B2075&gt;30,Demographics!B2075&lt;=40),"31-40",IF(AND(Demographics!B2075&gt;40,Demographics!B2075&lt;=50),"41-50",IF(AND(Demographics!B2075&gt;50,Demographics!B2075&lt;=60),"51-60",IF(AND(Demographics!B2075&gt;60,Demographics!B2075&lt;=70),"61-70",IF(Demographics!B2075&gt;=71,"&gt;70","")))))))</f>
        <v>61-70</v>
      </c>
      <c r="D2075">
        <f>VLOOKUP(A2075,Examination!A:G, 2)</f>
        <v>155.4</v>
      </c>
      <c r="E2075">
        <f>VLOOKUP(A2075,Examination!A:G,3)</f>
        <v>68.400000000000006</v>
      </c>
      <c r="F2075">
        <f>VLOOKUP(A2075,Examination!A:G, 4)</f>
        <v>28.3</v>
      </c>
      <c r="G2075">
        <f>VLOOKUP(A2075,Examination!A:G, 5)</f>
        <v>84</v>
      </c>
      <c r="H2075">
        <f>VLOOKUP(A2075,Examination!A:G, 6)</f>
        <v>132</v>
      </c>
      <c r="I2075" t="b">
        <f>VLOOKUP(A2075,Examination!A:G, 7)</f>
        <v>0</v>
      </c>
      <c r="J2075">
        <f>VLOOKUP(A2075,Labs!A:B,2)</f>
        <v>176</v>
      </c>
    </row>
    <row r="2076" spans="1:10" x14ac:dyDescent="0.2">
      <c r="A2076">
        <v>75631</v>
      </c>
      <c r="B2076">
        <v>72</v>
      </c>
      <c r="C2076" t="str">
        <f>IF(Demographics!B2076&lt;=20,"18-20",IF(AND(Demographics!B2076&gt;20,Demographics!B2076&lt;=30),"21-30",IF(AND(Demographics!B2076&gt;30,Demographics!B2076&lt;=40),"31-40",IF(AND(Demographics!B2076&gt;40,Demographics!B2076&lt;=50),"41-50",IF(AND(Demographics!B2076&gt;50,Demographics!B2076&lt;=60),"51-60",IF(AND(Demographics!B2076&gt;60,Demographics!B2076&lt;=70),"61-70",IF(Demographics!B2076&gt;=71,"&gt;70","")))))))</f>
        <v>&gt;70</v>
      </c>
      <c r="D2076">
        <f>VLOOKUP(A2076,Examination!A:G, 2)</f>
        <v>164.9</v>
      </c>
      <c r="E2076">
        <f>VLOOKUP(A2076,Examination!A:G,3)</f>
        <v>75.599999999999994</v>
      </c>
      <c r="F2076">
        <f>VLOOKUP(A2076,Examination!A:G, 4)</f>
        <v>27.8</v>
      </c>
      <c r="G2076">
        <f>VLOOKUP(A2076,Examination!A:G, 5)</f>
        <v>70</v>
      </c>
      <c r="H2076">
        <f>VLOOKUP(A2076,Examination!A:G, 6)</f>
        <v>138</v>
      </c>
      <c r="I2076" t="b">
        <f>VLOOKUP(A2076,Examination!A:G, 7)</f>
        <v>0</v>
      </c>
      <c r="J2076">
        <f>VLOOKUP(A2076,Labs!A:B,2)</f>
        <v>280</v>
      </c>
    </row>
    <row r="2077" spans="1:10" x14ac:dyDescent="0.2">
      <c r="A2077">
        <v>75632</v>
      </c>
      <c r="B2077">
        <v>29</v>
      </c>
      <c r="C2077" t="str">
        <f>IF(Demographics!B2077&lt;=20,"18-20",IF(AND(Demographics!B2077&gt;20,Demographics!B2077&lt;=30),"21-30",IF(AND(Demographics!B2077&gt;30,Demographics!B2077&lt;=40),"31-40",IF(AND(Demographics!B2077&gt;40,Demographics!B2077&lt;=50),"41-50",IF(AND(Demographics!B2077&gt;50,Demographics!B2077&lt;=60),"51-60",IF(AND(Demographics!B2077&gt;60,Demographics!B2077&lt;=70),"61-70",IF(Demographics!B2077&gt;=71,"&gt;70","")))))))</f>
        <v>21-30</v>
      </c>
      <c r="D2077">
        <f>VLOOKUP(A2077,Examination!A:G, 2)</f>
        <v>86.6</v>
      </c>
      <c r="E2077">
        <f>VLOOKUP(A2077,Examination!A:G,3)</f>
        <v>10.7</v>
      </c>
      <c r="F2077">
        <f>VLOOKUP(A2077,Examination!A:G, 4)</f>
        <v>14.3</v>
      </c>
      <c r="G2077">
        <f>VLOOKUP(A2077,Examination!A:G, 5)</f>
        <v>0</v>
      </c>
      <c r="H2077">
        <f>VLOOKUP(A2077,Examination!A:G, 6)</f>
        <v>0</v>
      </c>
      <c r="I2077" t="b">
        <f>VLOOKUP(A2077,Examination!A:G, 7)</f>
        <v>0</v>
      </c>
      <c r="J2077">
        <f>VLOOKUP(A2077,Labs!A:B,2)</f>
        <v>0</v>
      </c>
    </row>
    <row r="2078" spans="1:10" x14ac:dyDescent="0.2">
      <c r="A2078">
        <v>75633</v>
      </c>
      <c r="B2078">
        <v>33</v>
      </c>
      <c r="C2078" t="str">
        <f>IF(Demographics!B2078&lt;=20,"18-20",IF(AND(Demographics!B2078&gt;20,Demographics!B2078&lt;=30),"21-30",IF(AND(Demographics!B2078&gt;30,Demographics!B2078&lt;=40),"31-40",IF(AND(Demographics!B2078&gt;40,Demographics!B2078&lt;=50),"41-50",IF(AND(Demographics!B2078&gt;50,Demographics!B2078&lt;=60),"51-60",IF(AND(Demographics!B2078&gt;60,Demographics!B2078&lt;=70),"61-70",IF(Demographics!B2078&gt;=71,"&gt;70","")))))))</f>
        <v>31-40</v>
      </c>
      <c r="D2078">
        <f>VLOOKUP(A2078,Examination!A:G, 2)</f>
        <v>132.19999999999999</v>
      </c>
      <c r="E2078">
        <f>VLOOKUP(A2078,Examination!A:G,3)</f>
        <v>25.4</v>
      </c>
      <c r="F2078">
        <f>VLOOKUP(A2078,Examination!A:G, 4)</f>
        <v>14.5</v>
      </c>
      <c r="G2078">
        <f>VLOOKUP(A2078,Examination!A:G, 5)</f>
        <v>26</v>
      </c>
      <c r="H2078">
        <f>VLOOKUP(A2078,Examination!A:G, 6)</f>
        <v>82</v>
      </c>
      <c r="I2078" t="b">
        <f>VLOOKUP(A2078,Examination!A:G, 7)</f>
        <v>0</v>
      </c>
      <c r="J2078">
        <f>VLOOKUP(A2078,Labs!A:B,2)</f>
        <v>159</v>
      </c>
    </row>
    <row r="2079" spans="1:10" x14ac:dyDescent="0.2">
      <c r="A2079">
        <v>75634</v>
      </c>
      <c r="B2079">
        <v>40</v>
      </c>
      <c r="C2079" t="str">
        <f>IF(Demographics!B2079&lt;=20,"18-20",IF(AND(Demographics!B2079&gt;20,Demographics!B2079&lt;=30),"21-30",IF(AND(Demographics!B2079&gt;30,Demographics!B2079&lt;=40),"31-40",IF(AND(Demographics!B2079&gt;40,Demographics!B2079&lt;=50),"41-50",IF(AND(Demographics!B2079&gt;50,Demographics!B2079&lt;=60),"51-60",IF(AND(Demographics!B2079&gt;60,Demographics!B2079&lt;=70),"61-70",IF(Demographics!B2079&gt;=71,"&gt;70","")))))))</f>
        <v>31-40</v>
      </c>
      <c r="D2079">
        <f>VLOOKUP(A2079,Examination!A:G, 2)</f>
        <v>161.80000000000001</v>
      </c>
      <c r="E2079">
        <f>VLOOKUP(A2079,Examination!A:G,3)</f>
        <v>45.5</v>
      </c>
      <c r="F2079">
        <f>VLOOKUP(A2079,Examination!A:G, 4)</f>
        <v>17.399999999999999</v>
      </c>
      <c r="G2079">
        <f>VLOOKUP(A2079,Examination!A:G, 5)</f>
        <v>30</v>
      </c>
      <c r="H2079">
        <f>VLOOKUP(A2079,Examination!A:G, 6)</f>
        <v>114</v>
      </c>
      <c r="I2079" t="b">
        <f>VLOOKUP(A2079,Examination!A:G, 7)</f>
        <v>0</v>
      </c>
      <c r="J2079">
        <f>VLOOKUP(A2079,Labs!A:B,2)</f>
        <v>0</v>
      </c>
    </row>
    <row r="2080" spans="1:10" x14ac:dyDescent="0.2">
      <c r="A2080">
        <v>75635</v>
      </c>
      <c r="B2080">
        <v>48</v>
      </c>
      <c r="C2080" t="str">
        <f>IF(Demographics!B2080&lt;=20,"18-20",IF(AND(Demographics!B2080&gt;20,Demographics!B2080&lt;=30),"21-30",IF(AND(Demographics!B2080&gt;30,Demographics!B2080&lt;=40),"31-40",IF(AND(Demographics!B2080&gt;40,Demographics!B2080&lt;=50),"41-50",IF(AND(Demographics!B2080&gt;50,Demographics!B2080&lt;=60),"51-60",IF(AND(Demographics!B2080&gt;60,Demographics!B2080&lt;=70),"61-70",IF(Demographics!B2080&gt;=71,"&gt;70","")))))))</f>
        <v>41-50</v>
      </c>
      <c r="D2080">
        <f>VLOOKUP(A2080,Examination!A:G, 2)</f>
        <v>162.30000000000001</v>
      </c>
      <c r="E2080">
        <f>VLOOKUP(A2080,Examination!A:G,3)</f>
        <v>58.5</v>
      </c>
      <c r="F2080">
        <f>VLOOKUP(A2080,Examination!A:G, 4)</f>
        <v>22.2</v>
      </c>
      <c r="G2080">
        <f>VLOOKUP(A2080,Examination!A:G, 5)</f>
        <v>0</v>
      </c>
      <c r="H2080">
        <f>VLOOKUP(A2080,Examination!A:G, 6)</f>
        <v>0</v>
      </c>
      <c r="I2080" t="b">
        <f>VLOOKUP(A2080,Examination!A:G, 7)</f>
        <v>0</v>
      </c>
      <c r="J2080">
        <f>VLOOKUP(A2080,Labs!A:B,2)</f>
        <v>181</v>
      </c>
    </row>
    <row r="2081" spans="1:10" x14ac:dyDescent="0.2">
      <c r="A2081">
        <v>75636</v>
      </c>
      <c r="B2081">
        <v>20</v>
      </c>
      <c r="C2081" t="str">
        <f>IF(Demographics!B2081&lt;=20,"18-20",IF(AND(Demographics!B2081&gt;20,Demographics!B2081&lt;=30),"21-30",IF(AND(Demographics!B2081&gt;30,Demographics!B2081&lt;=40),"31-40",IF(AND(Demographics!B2081&gt;40,Demographics!B2081&lt;=50),"41-50",IF(AND(Demographics!B2081&gt;50,Demographics!B2081&lt;=60),"51-60",IF(AND(Demographics!B2081&gt;60,Demographics!B2081&lt;=70),"61-70",IF(Demographics!B2081&gt;=71,"&gt;70","")))))))</f>
        <v>18-20</v>
      </c>
      <c r="D2081">
        <f>VLOOKUP(A2081,Examination!A:G, 2)</f>
        <v>162.6</v>
      </c>
      <c r="E2081">
        <f>VLOOKUP(A2081,Examination!A:G,3)</f>
        <v>94.6</v>
      </c>
      <c r="F2081">
        <f>VLOOKUP(A2081,Examination!A:G, 4)</f>
        <v>35.799999999999997</v>
      </c>
      <c r="G2081">
        <f>VLOOKUP(A2081,Examination!A:G, 5)</f>
        <v>66</v>
      </c>
      <c r="H2081">
        <f>VLOOKUP(A2081,Examination!A:G, 6)</f>
        <v>118</v>
      </c>
      <c r="I2081" t="b">
        <f>VLOOKUP(A2081,Examination!A:G, 7)</f>
        <v>1</v>
      </c>
      <c r="J2081">
        <f>VLOOKUP(A2081,Labs!A:B,2)</f>
        <v>180</v>
      </c>
    </row>
    <row r="2082" spans="1:10" x14ac:dyDescent="0.2">
      <c r="A2082">
        <v>75637</v>
      </c>
      <c r="B2082">
        <v>70</v>
      </c>
      <c r="C2082" t="str">
        <f>IF(Demographics!B2082&lt;=20,"18-20",IF(AND(Demographics!B2082&gt;20,Demographics!B2082&lt;=30),"21-30",IF(AND(Demographics!B2082&gt;30,Demographics!B2082&lt;=40),"31-40",IF(AND(Demographics!B2082&gt;40,Demographics!B2082&lt;=50),"41-50",IF(AND(Demographics!B2082&gt;50,Demographics!B2082&lt;=60),"51-60",IF(AND(Demographics!B2082&gt;60,Demographics!B2082&lt;=70),"61-70",IF(Demographics!B2082&gt;=71,"&gt;70","")))))))</f>
        <v>61-70</v>
      </c>
      <c r="D2082">
        <f>VLOOKUP(A2082,Examination!A:G, 2)</f>
        <v>163.19999999999999</v>
      </c>
      <c r="E2082">
        <f>VLOOKUP(A2082,Examination!A:G,3)</f>
        <v>106.1</v>
      </c>
      <c r="F2082">
        <f>VLOOKUP(A2082,Examination!A:G, 4)</f>
        <v>39.799999999999997</v>
      </c>
      <c r="G2082">
        <f>VLOOKUP(A2082,Examination!A:G, 5)</f>
        <v>52</v>
      </c>
      <c r="H2082">
        <f>VLOOKUP(A2082,Examination!A:G, 6)</f>
        <v>138</v>
      </c>
      <c r="I2082" t="b">
        <f>VLOOKUP(A2082,Examination!A:G, 7)</f>
        <v>1</v>
      </c>
      <c r="J2082">
        <f>VLOOKUP(A2082,Labs!A:B,2)</f>
        <v>140</v>
      </c>
    </row>
    <row r="2083" spans="1:10" x14ac:dyDescent="0.2">
      <c r="A2083">
        <v>75638</v>
      </c>
      <c r="B2083">
        <v>39</v>
      </c>
      <c r="C2083" t="str">
        <f>IF(Demographics!B2083&lt;=20,"18-20",IF(AND(Demographics!B2083&gt;20,Demographics!B2083&lt;=30),"21-30",IF(AND(Demographics!B2083&gt;30,Demographics!B2083&lt;=40),"31-40",IF(AND(Demographics!B2083&gt;40,Demographics!B2083&lt;=50),"41-50",IF(AND(Demographics!B2083&gt;50,Demographics!B2083&lt;=60),"51-60",IF(AND(Demographics!B2083&gt;60,Demographics!B2083&lt;=70),"61-70",IF(Demographics!B2083&gt;=71,"&gt;70","")))))))</f>
        <v>31-40</v>
      </c>
      <c r="D2083">
        <f>VLOOKUP(A2083,Examination!A:G, 2)</f>
        <v>150.80000000000001</v>
      </c>
      <c r="E2083">
        <f>VLOOKUP(A2083,Examination!A:G,3)</f>
        <v>55.6</v>
      </c>
      <c r="F2083">
        <f>VLOOKUP(A2083,Examination!A:G, 4)</f>
        <v>24.4</v>
      </c>
      <c r="G2083">
        <f>VLOOKUP(A2083,Examination!A:G, 5)</f>
        <v>62</v>
      </c>
      <c r="H2083">
        <f>VLOOKUP(A2083,Examination!A:G, 6)</f>
        <v>114</v>
      </c>
      <c r="I2083" t="b">
        <f>VLOOKUP(A2083,Examination!A:G, 7)</f>
        <v>0</v>
      </c>
      <c r="J2083">
        <f>VLOOKUP(A2083,Labs!A:B,2)</f>
        <v>0</v>
      </c>
    </row>
    <row r="2084" spans="1:10" x14ac:dyDescent="0.2">
      <c r="A2084">
        <v>75639</v>
      </c>
      <c r="B2084">
        <v>40</v>
      </c>
      <c r="C2084" t="str">
        <f>IF(Demographics!B2084&lt;=20,"18-20",IF(AND(Demographics!B2084&gt;20,Demographics!B2084&lt;=30),"21-30",IF(AND(Demographics!B2084&gt;30,Demographics!B2084&lt;=40),"31-40",IF(AND(Demographics!B2084&gt;40,Demographics!B2084&lt;=50),"41-50",IF(AND(Demographics!B2084&gt;50,Demographics!B2084&lt;=60),"51-60",IF(AND(Demographics!B2084&gt;60,Demographics!B2084&lt;=70),"61-70",IF(Demographics!B2084&gt;=71,"&gt;70","")))))))</f>
        <v>31-40</v>
      </c>
      <c r="D2084">
        <f>VLOOKUP(A2084,Examination!A:G, 2)</f>
        <v>165.5</v>
      </c>
      <c r="E2084">
        <f>VLOOKUP(A2084,Examination!A:G,3)</f>
        <v>77.7</v>
      </c>
      <c r="F2084">
        <f>VLOOKUP(A2084,Examination!A:G, 4)</f>
        <v>28.4</v>
      </c>
      <c r="G2084">
        <f>VLOOKUP(A2084,Examination!A:G, 5)</f>
        <v>76</v>
      </c>
      <c r="H2084">
        <f>VLOOKUP(A2084,Examination!A:G, 6)</f>
        <v>110</v>
      </c>
      <c r="I2084" t="b">
        <f>VLOOKUP(A2084,Examination!A:G, 7)</f>
        <v>0</v>
      </c>
      <c r="J2084">
        <f>VLOOKUP(A2084,Labs!A:B,2)</f>
        <v>215</v>
      </c>
    </row>
    <row r="2085" spans="1:10" x14ac:dyDescent="0.2">
      <c r="A2085">
        <v>75640</v>
      </c>
      <c r="B2085">
        <v>51</v>
      </c>
      <c r="C2085" t="str">
        <f>IF(Demographics!B2085&lt;=20,"18-20",IF(AND(Demographics!B2085&gt;20,Demographics!B2085&lt;=30),"21-30",IF(AND(Demographics!B2085&gt;30,Demographics!B2085&lt;=40),"31-40",IF(AND(Demographics!B2085&gt;40,Demographics!B2085&lt;=50),"41-50",IF(AND(Demographics!B2085&gt;50,Demographics!B2085&lt;=60),"51-60",IF(AND(Demographics!B2085&gt;60,Demographics!B2085&lt;=70),"61-70",IF(Demographics!B2085&gt;=71,"&gt;70","")))))))</f>
        <v>51-60</v>
      </c>
      <c r="D2085">
        <f>VLOOKUP(A2085,Examination!A:G, 2)</f>
        <v>155.80000000000001</v>
      </c>
      <c r="E2085">
        <f>VLOOKUP(A2085,Examination!A:G,3)</f>
        <v>133.4</v>
      </c>
      <c r="F2085">
        <f>VLOOKUP(A2085,Examination!A:G, 4)</f>
        <v>55</v>
      </c>
      <c r="G2085">
        <f>VLOOKUP(A2085,Examination!A:G, 5)</f>
        <v>0</v>
      </c>
      <c r="H2085">
        <f>VLOOKUP(A2085,Examination!A:G, 6)</f>
        <v>0</v>
      </c>
      <c r="I2085" t="b">
        <f>VLOOKUP(A2085,Examination!A:G, 7)</f>
        <v>1</v>
      </c>
      <c r="J2085">
        <f>VLOOKUP(A2085,Labs!A:B,2)</f>
        <v>193</v>
      </c>
    </row>
    <row r="2086" spans="1:10" x14ac:dyDescent="0.2">
      <c r="A2086">
        <v>75641</v>
      </c>
      <c r="B2086">
        <v>49</v>
      </c>
      <c r="C2086" t="str">
        <f>IF(Demographics!B2086&lt;=20,"18-20",IF(AND(Demographics!B2086&gt;20,Demographics!B2086&lt;=30),"21-30",IF(AND(Demographics!B2086&gt;30,Demographics!B2086&lt;=40),"31-40",IF(AND(Demographics!B2086&gt;40,Demographics!B2086&lt;=50),"41-50",IF(AND(Demographics!B2086&gt;50,Demographics!B2086&lt;=60),"51-60",IF(AND(Demographics!B2086&gt;60,Demographics!B2086&lt;=70),"61-70",IF(Demographics!B2086&gt;=71,"&gt;70","")))))))</f>
        <v>41-50</v>
      </c>
      <c r="D2086">
        <f>VLOOKUP(A2086,Examination!A:G, 2)</f>
        <v>169.5</v>
      </c>
      <c r="E2086">
        <f>VLOOKUP(A2086,Examination!A:G,3)</f>
        <v>59.6</v>
      </c>
      <c r="F2086">
        <f>VLOOKUP(A2086,Examination!A:G, 4)</f>
        <v>20.7</v>
      </c>
      <c r="G2086">
        <f>VLOOKUP(A2086,Examination!A:G, 5)</f>
        <v>74</v>
      </c>
      <c r="H2086">
        <f>VLOOKUP(A2086,Examination!A:G, 6)</f>
        <v>106</v>
      </c>
      <c r="I2086" t="b">
        <f>VLOOKUP(A2086,Examination!A:G, 7)</f>
        <v>0</v>
      </c>
      <c r="J2086">
        <f>VLOOKUP(A2086,Labs!A:B,2)</f>
        <v>201</v>
      </c>
    </row>
    <row r="2087" spans="1:10" x14ac:dyDescent="0.2">
      <c r="A2087">
        <v>75642</v>
      </c>
      <c r="B2087">
        <v>46</v>
      </c>
      <c r="C2087" t="str">
        <f>IF(Demographics!B2087&lt;=20,"18-20",IF(AND(Demographics!B2087&gt;20,Demographics!B2087&lt;=30),"21-30",IF(AND(Demographics!B2087&gt;30,Demographics!B2087&lt;=40),"31-40",IF(AND(Demographics!B2087&gt;40,Demographics!B2087&lt;=50),"41-50",IF(AND(Demographics!B2087&gt;50,Demographics!B2087&lt;=60),"51-60",IF(AND(Demographics!B2087&gt;60,Demographics!B2087&lt;=70),"61-70",IF(Demographics!B2087&gt;=71,"&gt;70","")))))))</f>
        <v>41-50</v>
      </c>
      <c r="D2087">
        <f>VLOOKUP(A2087,Examination!A:G, 2)</f>
        <v>0</v>
      </c>
      <c r="E2087">
        <f>VLOOKUP(A2087,Examination!A:G,3)</f>
        <v>11.4</v>
      </c>
      <c r="F2087">
        <f>VLOOKUP(A2087,Examination!A:G, 4)</f>
        <v>0</v>
      </c>
      <c r="G2087">
        <f>VLOOKUP(A2087,Examination!A:G, 5)</f>
        <v>0</v>
      </c>
      <c r="H2087">
        <f>VLOOKUP(A2087,Examination!A:G, 6)</f>
        <v>0</v>
      </c>
      <c r="I2087" t="e">
        <f>VLOOKUP(A2087,Examination!A:G, 7)</f>
        <v>#DIV/0!</v>
      </c>
      <c r="J2087">
        <f>VLOOKUP(A2087,Labs!A:B,2)</f>
        <v>0</v>
      </c>
    </row>
    <row r="2088" spans="1:10" x14ac:dyDescent="0.2">
      <c r="A2088">
        <v>75643</v>
      </c>
      <c r="B2088">
        <v>43</v>
      </c>
      <c r="C2088" t="str">
        <f>IF(Demographics!B2088&lt;=20,"18-20",IF(AND(Demographics!B2088&gt;20,Demographics!B2088&lt;=30),"21-30",IF(AND(Demographics!B2088&gt;30,Demographics!B2088&lt;=40),"31-40",IF(AND(Demographics!B2088&gt;40,Demographics!B2088&lt;=50),"41-50",IF(AND(Demographics!B2088&gt;50,Demographics!B2088&lt;=60),"51-60",IF(AND(Demographics!B2088&gt;60,Demographics!B2088&lt;=70),"61-70",IF(Demographics!B2088&gt;=71,"&gt;70","")))))))</f>
        <v>41-50</v>
      </c>
      <c r="D2088">
        <f>VLOOKUP(A2088,Examination!A:G, 2)</f>
        <v>161.4</v>
      </c>
      <c r="E2088">
        <f>VLOOKUP(A2088,Examination!A:G,3)</f>
        <v>58.7</v>
      </c>
      <c r="F2088">
        <f>VLOOKUP(A2088,Examination!A:G, 4)</f>
        <v>22.5</v>
      </c>
      <c r="G2088">
        <f>VLOOKUP(A2088,Examination!A:G, 5)</f>
        <v>68</v>
      </c>
      <c r="H2088">
        <f>VLOOKUP(A2088,Examination!A:G, 6)</f>
        <v>132</v>
      </c>
      <c r="I2088" t="b">
        <f>VLOOKUP(A2088,Examination!A:G, 7)</f>
        <v>0</v>
      </c>
      <c r="J2088">
        <f>VLOOKUP(A2088,Labs!A:B,2)</f>
        <v>187</v>
      </c>
    </row>
    <row r="2089" spans="1:10" x14ac:dyDescent="0.2">
      <c r="A2089">
        <v>75644</v>
      </c>
      <c r="B2089">
        <v>69</v>
      </c>
      <c r="C2089" t="str">
        <f>IF(Demographics!B2089&lt;=20,"18-20",IF(AND(Demographics!B2089&gt;20,Demographics!B2089&lt;=30),"21-30",IF(AND(Demographics!B2089&gt;30,Demographics!B2089&lt;=40),"31-40",IF(AND(Demographics!B2089&gt;40,Demographics!B2089&lt;=50),"41-50",IF(AND(Demographics!B2089&gt;50,Demographics!B2089&lt;=60),"51-60",IF(AND(Demographics!B2089&gt;60,Demographics!B2089&lt;=70),"61-70",IF(Demographics!B2089&gt;=71,"&gt;70","")))))))</f>
        <v>61-70</v>
      </c>
      <c r="D2089">
        <f>VLOOKUP(A2089,Examination!A:G, 2)</f>
        <v>163.30000000000001</v>
      </c>
      <c r="E2089">
        <f>VLOOKUP(A2089,Examination!A:G,3)</f>
        <v>70.8</v>
      </c>
      <c r="F2089">
        <f>VLOOKUP(A2089,Examination!A:G, 4)</f>
        <v>26.5</v>
      </c>
      <c r="G2089">
        <f>VLOOKUP(A2089,Examination!A:G, 5)</f>
        <v>72</v>
      </c>
      <c r="H2089">
        <f>VLOOKUP(A2089,Examination!A:G, 6)</f>
        <v>128</v>
      </c>
      <c r="I2089" t="b">
        <f>VLOOKUP(A2089,Examination!A:G, 7)</f>
        <v>0</v>
      </c>
      <c r="J2089">
        <f>VLOOKUP(A2089,Labs!A:B,2)</f>
        <v>185</v>
      </c>
    </row>
    <row r="2090" spans="1:10" x14ac:dyDescent="0.2">
      <c r="A2090">
        <v>75645</v>
      </c>
      <c r="B2090">
        <v>33</v>
      </c>
      <c r="C2090" t="str">
        <f>IF(Demographics!B2090&lt;=20,"18-20",IF(AND(Demographics!B2090&gt;20,Demographics!B2090&lt;=30),"21-30",IF(AND(Demographics!B2090&gt;30,Demographics!B2090&lt;=40),"31-40",IF(AND(Demographics!B2090&gt;40,Demographics!B2090&lt;=50),"41-50",IF(AND(Demographics!B2090&gt;50,Demographics!B2090&lt;=60),"51-60",IF(AND(Demographics!B2090&gt;60,Demographics!B2090&lt;=70),"61-70",IF(Demographics!B2090&gt;=71,"&gt;70","")))))))</f>
        <v>31-40</v>
      </c>
      <c r="D2090">
        <f>VLOOKUP(A2090,Examination!A:G, 2)</f>
        <v>113.1</v>
      </c>
      <c r="E2090">
        <f>VLOOKUP(A2090,Examination!A:G,3)</f>
        <v>19.399999999999999</v>
      </c>
      <c r="F2090">
        <f>VLOOKUP(A2090,Examination!A:G, 4)</f>
        <v>15.2</v>
      </c>
      <c r="G2090">
        <f>VLOOKUP(A2090,Examination!A:G, 5)</f>
        <v>0</v>
      </c>
      <c r="H2090">
        <f>VLOOKUP(A2090,Examination!A:G, 6)</f>
        <v>0</v>
      </c>
      <c r="I2090" t="b">
        <f>VLOOKUP(A2090,Examination!A:G, 7)</f>
        <v>0</v>
      </c>
      <c r="J2090">
        <f>VLOOKUP(A2090,Labs!A:B,2)</f>
        <v>140</v>
      </c>
    </row>
    <row r="2091" spans="1:10" x14ac:dyDescent="0.2">
      <c r="A2091">
        <v>75646</v>
      </c>
      <c r="B2091">
        <v>43</v>
      </c>
      <c r="C2091" t="str">
        <f>IF(Demographics!B2091&lt;=20,"18-20",IF(AND(Demographics!B2091&gt;20,Demographics!B2091&lt;=30),"21-30",IF(AND(Demographics!B2091&gt;30,Demographics!B2091&lt;=40),"31-40",IF(AND(Demographics!B2091&gt;40,Demographics!B2091&lt;=50),"41-50",IF(AND(Demographics!B2091&gt;50,Demographics!B2091&lt;=60),"51-60",IF(AND(Demographics!B2091&gt;60,Demographics!B2091&lt;=70),"61-70",IF(Demographics!B2091&gt;=71,"&gt;70","")))))))</f>
        <v>41-50</v>
      </c>
      <c r="D2091">
        <f>VLOOKUP(A2091,Examination!A:G, 2)</f>
        <v>173.4</v>
      </c>
      <c r="E2091">
        <f>VLOOKUP(A2091,Examination!A:G,3)</f>
        <v>83</v>
      </c>
      <c r="F2091">
        <f>VLOOKUP(A2091,Examination!A:G, 4)</f>
        <v>27.6</v>
      </c>
      <c r="G2091">
        <f>VLOOKUP(A2091,Examination!A:G, 5)</f>
        <v>42</v>
      </c>
      <c r="H2091">
        <f>VLOOKUP(A2091,Examination!A:G, 6)</f>
        <v>100</v>
      </c>
      <c r="I2091" t="b">
        <f>VLOOKUP(A2091,Examination!A:G, 7)</f>
        <v>0</v>
      </c>
      <c r="J2091">
        <f>VLOOKUP(A2091,Labs!A:B,2)</f>
        <v>188</v>
      </c>
    </row>
    <row r="2092" spans="1:10" x14ac:dyDescent="0.2">
      <c r="A2092">
        <v>75647</v>
      </c>
      <c r="B2092">
        <v>27</v>
      </c>
      <c r="C2092" t="str">
        <f>IF(Demographics!B2092&lt;=20,"18-20",IF(AND(Demographics!B2092&gt;20,Demographics!B2092&lt;=30),"21-30",IF(AND(Demographics!B2092&gt;30,Demographics!B2092&lt;=40),"31-40",IF(AND(Demographics!B2092&gt;40,Demographics!B2092&lt;=50),"41-50",IF(AND(Demographics!B2092&gt;50,Demographics!B2092&lt;=60),"51-60",IF(AND(Demographics!B2092&gt;60,Demographics!B2092&lt;=70),"61-70",IF(Demographics!B2092&gt;=71,"&gt;70","")))))))</f>
        <v>21-30</v>
      </c>
      <c r="D2092">
        <f>VLOOKUP(A2092,Examination!A:G, 2)</f>
        <v>176.2</v>
      </c>
      <c r="E2092">
        <f>VLOOKUP(A2092,Examination!A:G,3)</f>
        <v>66.2</v>
      </c>
      <c r="F2092">
        <f>VLOOKUP(A2092,Examination!A:G, 4)</f>
        <v>21.3</v>
      </c>
      <c r="G2092">
        <f>VLOOKUP(A2092,Examination!A:G, 5)</f>
        <v>68</v>
      </c>
      <c r="H2092">
        <f>VLOOKUP(A2092,Examination!A:G, 6)</f>
        <v>112</v>
      </c>
      <c r="I2092" t="b">
        <f>VLOOKUP(A2092,Examination!A:G, 7)</f>
        <v>0</v>
      </c>
      <c r="J2092">
        <f>VLOOKUP(A2092,Labs!A:B,2)</f>
        <v>195</v>
      </c>
    </row>
    <row r="2093" spans="1:10" x14ac:dyDescent="0.2">
      <c r="A2093">
        <v>75648</v>
      </c>
      <c r="B2093">
        <v>43</v>
      </c>
      <c r="C2093" t="str">
        <f>IF(Demographics!B2093&lt;=20,"18-20",IF(AND(Demographics!B2093&gt;20,Demographics!B2093&lt;=30),"21-30",IF(AND(Demographics!B2093&gt;30,Demographics!B2093&lt;=40),"31-40",IF(AND(Demographics!B2093&gt;40,Demographics!B2093&lt;=50),"41-50",IF(AND(Demographics!B2093&gt;50,Demographics!B2093&lt;=60),"51-60",IF(AND(Demographics!B2093&gt;60,Demographics!B2093&lt;=70),"61-70",IF(Demographics!B2093&gt;=71,"&gt;70","")))))))</f>
        <v>41-50</v>
      </c>
      <c r="D2093">
        <f>VLOOKUP(A2093,Examination!A:G, 2)</f>
        <v>153.69999999999999</v>
      </c>
      <c r="E2093">
        <f>VLOOKUP(A2093,Examination!A:G,3)</f>
        <v>53.9</v>
      </c>
      <c r="F2093">
        <f>VLOOKUP(A2093,Examination!A:G, 4)</f>
        <v>22.8</v>
      </c>
      <c r="G2093">
        <f>VLOOKUP(A2093,Examination!A:G, 5)</f>
        <v>56</v>
      </c>
      <c r="H2093">
        <f>VLOOKUP(A2093,Examination!A:G, 6)</f>
        <v>94</v>
      </c>
      <c r="I2093" t="b">
        <f>VLOOKUP(A2093,Examination!A:G, 7)</f>
        <v>0</v>
      </c>
      <c r="J2093">
        <f>VLOOKUP(A2093,Labs!A:B,2)</f>
        <v>189</v>
      </c>
    </row>
    <row r="2094" spans="1:10" x14ac:dyDescent="0.2">
      <c r="A2094">
        <v>75649</v>
      </c>
      <c r="B2094">
        <v>39</v>
      </c>
      <c r="C2094" t="str">
        <f>IF(Demographics!B2094&lt;=20,"18-20",IF(AND(Demographics!B2094&gt;20,Demographics!B2094&lt;=30),"21-30",IF(AND(Demographics!B2094&gt;30,Demographics!B2094&lt;=40),"31-40",IF(AND(Demographics!B2094&gt;40,Demographics!B2094&lt;=50),"41-50",IF(AND(Demographics!B2094&gt;50,Demographics!B2094&lt;=60),"51-60",IF(AND(Demographics!B2094&gt;60,Demographics!B2094&lt;=70),"61-70",IF(Demographics!B2094&gt;=71,"&gt;70","")))))))</f>
        <v>31-40</v>
      </c>
      <c r="D2094">
        <f>VLOOKUP(A2094,Examination!A:G, 2)</f>
        <v>155.6</v>
      </c>
      <c r="E2094">
        <f>VLOOKUP(A2094,Examination!A:G,3)</f>
        <v>38.6</v>
      </c>
      <c r="F2094">
        <f>VLOOKUP(A2094,Examination!A:G, 4)</f>
        <v>15.9</v>
      </c>
      <c r="G2094">
        <f>VLOOKUP(A2094,Examination!A:G, 5)</f>
        <v>72</v>
      </c>
      <c r="H2094">
        <f>VLOOKUP(A2094,Examination!A:G, 6)</f>
        <v>108</v>
      </c>
      <c r="I2094" t="b">
        <f>VLOOKUP(A2094,Examination!A:G, 7)</f>
        <v>0</v>
      </c>
      <c r="J2094">
        <f>VLOOKUP(A2094,Labs!A:B,2)</f>
        <v>176</v>
      </c>
    </row>
    <row r="2095" spans="1:10" x14ac:dyDescent="0.2">
      <c r="A2095">
        <v>75650</v>
      </c>
      <c r="B2095">
        <v>50</v>
      </c>
      <c r="C2095" t="str">
        <f>IF(Demographics!B2095&lt;=20,"18-20",IF(AND(Demographics!B2095&gt;20,Demographics!B2095&lt;=30),"21-30",IF(AND(Demographics!B2095&gt;30,Demographics!B2095&lt;=40),"31-40",IF(AND(Demographics!B2095&gt;40,Demographics!B2095&lt;=50),"41-50",IF(AND(Demographics!B2095&gt;50,Demographics!B2095&lt;=60),"51-60",IF(AND(Demographics!B2095&gt;60,Demographics!B2095&lt;=70),"61-70",IF(Demographics!B2095&gt;=71,"&gt;70","")))))))</f>
        <v>41-50</v>
      </c>
      <c r="D2095">
        <f>VLOOKUP(A2095,Examination!A:G, 2)</f>
        <v>155.5</v>
      </c>
      <c r="E2095">
        <f>VLOOKUP(A2095,Examination!A:G,3)</f>
        <v>65.2</v>
      </c>
      <c r="F2095">
        <f>VLOOKUP(A2095,Examination!A:G, 4)</f>
        <v>27</v>
      </c>
      <c r="G2095">
        <f>VLOOKUP(A2095,Examination!A:G, 5)</f>
        <v>56</v>
      </c>
      <c r="H2095">
        <f>VLOOKUP(A2095,Examination!A:G, 6)</f>
        <v>114</v>
      </c>
      <c r="I2095" t="b">
        <f>VLOOKUP(A2095,Examination!A:G, 7)</f>
        <v>0</v>
      </c>
      <c r="J2095">
        <f>VLOOKUP(A2095,Labs!A:B,2)</f>
        <v>126</v>
      </c>
    </row>
    <row r="2096" spans="1:10" x14ac:dyDescent="0.2">
      <c r="A2096">
        <v>75651</v>
      </c>
      <c r="B2096">
        <v>35</v>
      </c>
      <c r="C2096" t="str">
        <f>IF(Demographics!B2096&lt;=20,"18-20",IF(AND(Demographics!B2096&gt;20,Demographics!B2096&lt;=30),"21-30",IF(AND(Demographics!B2096&gt;30,Demographics!B2096&lt;=40),"31-40",IF(AND(Demographics!B2096&gt;40,Demographics!B2096&lt;=50),"41-50",IF(AND(Demographics!B2096&gt;50,Demographics!B2096&lt;=60),"51-60",IF(AND(Demographics!B2096&gt;60,Demographics!B2096&lt;=70),"61-70",IF(Demographics!B2096&gt;=71,"&gt;70","")))))))</f>
        <v>31-40</v>
      </c>
      <c r="D2096">
        <f>VLOOKUP(A2096,Examination!A:G, 2)</f>
        <v>0</v>
      </c>
      <c r="E2096">
        <f>VLOOKUP(A2096,Examination!A:G,3)</f>
        <v>12</v>
      </c>
      <c r="F2096">
        <f>VLOOKUP(A2096,Examination!A:G, 4)</f>
        <v>0</v>
      </c>
      <c r="G2096">
        <f>VLOOKUP(A2096,Examination!A:G, 5)</f>
        <v>0</v>
      </c>
      <c r="H2096">
        <f>VLOOKUP(A2096,Examination!A:G, 6)</f>
        <v>0</v>
      </c>
      <c r="I2096" t="e">
        <f>VLOOKUP(A2096,Examination!A:G, 7)</f>
        <v>#DIV/0!</v>
      </c>
      <c r="J2096">
        <f>VLOOKUP(A2096,Labs!A:B,2)</f>
        <v>0</v>
      </c>
    </row>
    <row r="2097" spans="1:10" x14ac:dyDescent="0.2">
      <c r="A2097">
        <v>75652</v>
      </c>
      <c r="B2097">
        <v>74</v>
      </c>
      <c r="C2097" t="str">
        <f>IF(Demographics!B2097&lt;=20,"18-20",IF(AND(Demographics!B2097&gt;20,Demographics!B2097&lt;=30),"21-30",IF(AND(Demographics!B2097&gt;30,Demographics!B2097&lt;=40),"31-40",IF(AND(Demographics!B2097&gt;40,Demographics!B2097&lt;=50),"41-50",IF(AND(Demographics!B2097&gt;50,Demographics!B2097&lt;=60),"51-60",IF(AND(Demographics!B2097&gt;60,Demographics!B2097&lt;=70),"61-70",IF(Demographics!B2097&gt;=71,"&gt;70","")))))))</f>
        <v>&gt;70</v>
      </c>
      <c r="D2097">
        <f>VLOOKUP(A2097,Examination!A:G, 2)</f>
        <v>110.3</v>
      </c>
      <c r="E2097">
        <f>VLOOKUP(A2097,Examination!A:G,3)</f>
        <v>23.3</v>
      </c>
      <c r="F2097">
        <f>VLOOKUP(A2097,Examination!A:G, 4)</f>
        <v>19.2</v>
      </c>
      <c r="G2097">
        <f>VLOOKUP(A2097,Examination!A:G, 5)</f>
        <v>0</v>
      </c>
      <c r="H2097">
        <f>VLOOKUP(A2097,Examination!A:G, 6)</f>
        <v>0</v>
      </c>
      <c r="I2097" t="b">
        <f>VLOOKUP(A2097,Examination!A:G, 7)</f>
        <v>0</v>
      </c>
      <c r="J2097">
        <f>VLOOKUP(A2097,Labs!A:B,2)</f>
        <v>0</v>
      </c>
    </row>
    <row r="2098" spans="1:10" x14ac:dyDescent="0.2">
      <c r="A2098">
        <v>75653</v>
      </c>
      <c r="B2098">
        <v>40</v>
      </c>
      <c r="C2098" t="str">
        <f>IF(Demographics!B2098&lt;=20,"18-20",IF(AND(Demographics!B2098&gt;20,Demographics!B2098&lt;=30),"21-30",IF(AND(Demographics!B2098&gt;30,Demographics!B2098&lt;=40),"31-40",IF(AND(Demographics!B2098&gt;40,Demographics!B2098&lt;=50),"41-50",IF(AND(Demographics!B2098&gt;50,Demographics!B2098&lt;=60),"51-60",IF(AND(Demographics!B2098&gt;60,Demographics!B2098&lt;=70),"61-70",IF(Demographics!B2098&gt;=71,"&gt;70","")))))))</f>
        <v>31-40</v>
      </c>
      <c r="D2098">
        <f>VLOOKUP(A2098,Examination!A:G, 2)</f>
        <v>187.7</v>
      </c>
      <c r="E2098">
        <f>VLOOKUP(A2098,Examination!A:G,3)</f>
        <v>90.4</v>
      </c>
      <c r="F2098">
        <f>VLOOKUP(A2098,Examination!A:G, 4)</f>
        <v>25.7</v>
      </c>
      <c r="G2098">
        <f>VLOOKUP(A2098,Examination!A:G, 5)</f>
        <v>86</v>
      </c>
      <c r="H2098">
        <f>VLOOKUP(A2098,Examination!A:G, 6)</f>
        <v>132</v>
      </c>
      <c r="I2098" t="b">
        <f>VLOOKUP(A2098,Examination!A:G, 7)</f>
        <v>0</v>
      </c>
      <c r="J2098">
        <f>VLOOKUP(A2098,Labs!A:B,2)</f>
        <v>236</v>
      </c>
    </row>
    <row r="2099" spans="1:10" x14ac:dyDescent="0.2">
      <c r="A2099">
        <v>75654</v>
      </c>
      <c r="B2099">
        <v>30</v>
      </c>
      <c r="C2099" t="str">
        <f>IF(Demographics!B2099&lt;=20,"18-20",IF(AND(Demographics!B2099&gt;20,Demographics!B2099&lt;=30),"21-30",IF(AND(Demographics!B2099&gt;30,Demographics!B2099&lt;=40),"31-40",IF(AND(Demographics!B2099&gt;40,Demographics!B2099&lt;=50),"41-50",IF(AND(Demographics!B2099&gt;50,Demographics!B2099&lt;=60),"51-60",IF(AND(Demographics!B2099&gt;60,Demographics!B2099&lt;=70),"61-70",IF(Demographics!B2099&gt;=71,"&gt;70","")))))))</f>
        <v>21-30</v>
      </c>
      <c r="D2099">
        <f>VLOOKUP(A2099,Examination!A:G, 2)</f>
        <v>165.4</v>
      </c>
      <c r="E2099">
        <f>VLOOKUP(A2099,Examination!A:G,3)</f>
        <v>93.2</v>
      </c>
      <c r="F2099">
        <f>VLOOKUP(A2099,Examination!A:G, 4)</f>
        <v>34.1</v>
      </c>
      <c r="G2099">
        <f>VLOOKUP(A2099,Examination!A:G, 5)</f>
        <v>100</v>
      </c>
      <c r="H2099">
        <f>VLOOKUP(A2099,Examination!A:G, 6)</f>
        <v>156</v>
      </c>
      <c r="I2099" t="b">
        <f>VLOOKUP(A2099,Examination!A:G, 7)</f>
        <v>1</v>
      </c>
      <c r="J2099">
        <f>VLOOKUP(A2099,Labs!A:B,2)</f>
        <v>247</v>
      </c>
    </row>
    <row r="2100" spans="1:10" x14ac:dyDescent="0.2">
      <c r="A2100">
        <v>75655</v>
      </c>
      <c r="B2100">
        <v>56</v>
      </c>
      <c r="C2100" t="str">
        <f>IF(Demographics!B2100&lt;=20,"18-20",IF(AND(Demographics!B2100&gt;20,Demographics!B2100&lt;=30),"21-30",IF(AND(Demographics!B2100&gt;30,Demographics!B2100&lt;=40),"31-40",IF(AND(Demographics!B2100&gt;40,Demographics!B2100&lt;=50),"41-50",IF(AND(Demographics!B2100&gt;50,Demographics!B2100&lt;=60),"51-60",IF(AND(Demographics!B2100&gt;60,Demographics!B2100&lt;=70),"61-70",IF(Demographics!B2100&gt;=71,"&gt;70","")))))))</f>
        <v>51-60</v>
      </c>
      <c r="D2100">
        <f>VLOOKUP(A2100,Examination!A:G, 2)</f>
        <v>162.4</v>
      </c>
      <c r="E2100">
        <f>VLOOKUP(A2100,Examination!A:G,3)</f>
        <v>80.7</v>
      </c>
      <c r="F2100">
        <f>VLOOKUP(A2100,Examination!A:G, 4)</f>
        <v>30.6</v>
      </c>
      <c r="G2100">
        <f>VLOOKUP(A2100,Examination!A:G, 5)</f>
        <v>48</v>
      </c>
      <c r="H2100">
        <f>VLOOKUP(A2100,Examination!A:G, 6)</f>
        <v>122</v>
      </c>
      <c r="I2100" t="b">
        <f>VLOOKUP(A2100,Examination!A:G, 7)</f>
        <v>1</v>
      </c>
      <c r="J2100">
        <f>VLOOKUP(A2100,Labs!A:B,2)</f>
        <v>222</v>
      </c>
    </row>
    <row r="2101" spans="1:10" x14ac:dyDescent="0.2">
      <c r="A2101">
        <v>75656</v>
      </c>
      <c r="B2101">
        <v>33</v>
      </c>
      <c r="C2101" t="str">
        <f>IF(Demographics!B2101&lt;=20,"18-20",IF(AND(Demographics!B2101&gt;20,Demographics!B2101&lt;=30),"21-30",IF(AND(Demographics!B2101&gt;30,Demographics!B2101&lt;=40),"31-40",IF(AND(Demographics!B2101&gt;40,Demographics!B2101&lt;=50),"41-50",IF(AND(Demographics!B2101&gt;50,Demographics!B2101&lt;=60),"51-60",IF(AND(Demographics!B2101&gt;60,Demographics!B2101&lt;=70),"61-70",IF(Demographics!B2101&gt;=71,"&gt;70","")))))))</f>
        <v>31-40</v>
      </c>
      <c r="D2101">
        <f>VLOOKUP(A2101,Examination!A:G, 2)</f>
        <v>0</v>
      </c>
      <c r="E2101">
        <f>VLOOKUP(A2101,Examination!A:G,3)</f>
        <v>10.6</v>
      </c>
      <c r="F2101">
        <f>VLOOKUP(A2101,Examination!A:G, 4)</f>
        <v>0</v>
      </c>
      <c r="G2101">
        <f>VLOOKUP(A2101,Examination!A:G, 5)</f>
        <v>0</v>
      </c>
      <c r="H2101">
        <f>VLOOKUP(A2101,Examination!A:G, 6)</f>
        <v>0</v>
      </c>
      <c r="I2101" t="e">
        <f>VLOOKUP(A2101,Examination!A:G, 7)</f>
        <v>#DIV/0!</v>
      </c>
      <c r="J2101">
        <f>VLOOKUP(A2101,Labs!A:B,2)</f>
        <v>0</v>
      </c>
    </row>
    <row r="2102" spans="1:10" x14ac:dyDescent="0.2">
      <c r="A2102">
        <v>75657</v>
      </c>
      <c r="B2102">
        <v>54</v>
      </c>
      <c r="C2102" t="str">
        <f>IF(Demographics!B2102&lt;=20,"18-20",IF(AND(Demographics!B2102&gt;20,Demographics!B2102&lt;=30),"21-30",IF(AND(Demographics!B2102&gt;30,Demographics!B2102&lt;=40),"31-40",IF(AND(Demographics!B2102&gt;40,Demographics!B2102&lt;=50),"41-50",IF(AND(Demographics!B2102&gt;50,Demographics!B2102&lt;=60),"51-60",IF(AND(Demographics!B2102&gt;60,Demographics!B2102&lt;=70),"61-70",IF(Demographics!B2102&gt;=71,"&gt;70","")))))))</f>
        <v>51-60</v>
      </c>
      <c r="D2102">
        <f>VLOOKUP(A2102,Examination!A:G, 2)</f>
        <v>155.80000000000001</v>
      </c>
      <c r="E2102">
        <f>VLOOKUP(A2102,Examination!A:G,3)</f>
        <v>49.3</v>
      </c>
      <c r="F2102">
        <f>VLOOKUP(A2102,Examination!A:G, 4)</f>
        <v>20.3</v>
      </c>
      <c r="G2102">
        <f>VLOOKUP(A2102,Examination!A:G, 5)</f>
        <v>64</v>
      </c>
      <c r="H2102">
        <f>VLOOKUP(A2102,Examination!A:G, 6)</f>
        <v>112</v>
      </c>
      <c r="I2102" t="b">
        <f>VLOOKUP(A2102,Examination!A:G, 7)</f>
        <v>0</v>
      </c>
      <c r="J2102">
        <f>VLOOKUP(A2102,Labs!A:B,2)</f>
        <v>165</v>
      </c>
    </row>
    <row r="2103" spans="1:10" x14ac:dyDescent="0.2">
      <c r="A2103">
        <v>75658</v>
      </c>
      <c r="B2103">
        <v>66</v>
      </c>
      <c r="C2103" t="str">
        <f>IF(Demographics!B2103&lt;=20,"18-20",IF(AND(Demographics!B2103&gt;20,Demographics!B2103&lt;=30),"21-30",IF(AND(Demographics!B2103&gt;30,Demographics!B2103&lt;=40),"31-40",IF(AND(Demographics!B2103&gt;40,Demographics!B2103&lt;=50),"41-50",IF(AND(Demographics!B2103&gt;50,Demographics!B2103&lt;=60),"51-60",IF(AND(Demographics!B2103&gt;60,Demographics!B2103&lt;=70),"61-70",IF(Demographics!B2103&gt;=71,"&gt;70","")))))))</f>
        <v>61-70</v>
      </c>
      <c r="D2103">
        <f>VLOOKUP(A2103,Examination!A:G, 2)</f>
        <v>145.80000000000001</v>
      </c>
      <c r="E2103">
        <f>VLOOKUP(A2103,Examination!A:G,3)</f>
        <v>66</v>
      </c>
      <c r="F2103">
        <f>VLOOKUP(A2103,Examination!A:G, 4)</f>
        <v>31</v>
      </c>
      <c r="G2103">
        <f>VLOOKUP(A2103,Examination!A:G, 5)</f>
        <v>50</v>
      </c>
      <c r="H2103">
        <f>VLOOKUP(A2103,Examination!A:G, 6)</f>
        <v>104</v>
      </c>
      <c r="I2103" t="b">
        <f>VLOOKUP(A2103,Examination!A:G, 7)</f>
        <v>1</v>
      </c>
      <c r="J2103">
        <f>VLOOKUP(A2103,Labs!A:B,2)</f>
        <v>165</v>
      </c>
    </row>
    <row r="2104" spans="1:10" x14ac:dyDescent="0.2">
      <c r="A2104">
        <v>75659</v>
      </c>
      <c r="B2104">
        <v>76</v>
      </c>
      <c r="C2104" t="str">
        <f>IF(Demographics!B2104&lt;=20,"18-20",IF(AND(Demographics!B2104&gt;20,Demographics!B2104&lt;=30),"21-30",IF(AND(Demographics!B2104&gt;30,Demographics!B2104&lt;=40),"31-40",IF(AND(Demographics!B2104&gt;40,Demographics!B2104&lt;=50),"41-50",IF(AND(Demographics!B2104&gt;50,Demographics!B2104&lt;=60),"51-60",IF(AND(Demographics!B2104&gt;60,Demographics!B2104&lt;=70),"61-70",IF(Demographics!B2104&gt;=71,"&gt;70","")))))))</f>
        <v>&gt;70</v>
      </c>
      <c r="D2104">
        <f>VLOOKUP(A2104,Examination!A:G, 2)</f>
        <v>181.9</v>
      </c>
      <c r="E2104">
        <f>VLOOKUP(A2104,Examination!A:G,3)</f>
        <v>95</v>
      </c>
      <c r="F2104">
        <f>VLOOKUP(A2104,Examination!A:G, 4)</f>
        <v>28.7</v>
      </c>
      <c r="G2104">
        <f>VLOOKUP(A2104,Examination!A:G, 5)</f>
        <v>54</v>
      </c>
      <c r="H2104">
        <f>VLOOKUP(A2104,Examination!A:G, 6)</f>
        <v>106</v>
      </c>
      <c r="I2104" t="b">
        <f>VLOOKUP(A2104,Examination!A:G, 7)</f>
        <v>0</v>
      </c>
      <c r="J2104">
        <f>VLOOKUP(A2104,Labs!A:B,2)</f>
        <v>124</v>
      </c>
    </row>
    <row r="2105" spans="1:10" x14ac:dyDescent="0.2">
      <c r="A2105">
        <v>75660</v>
      </c>
      <c r="B2105">
        <v>59</v>
      </c>
      <c r="C2105" t="str">
        <f>IF(Demographics!B2105&lt;=20,"18-20",IF(AND(Demographics!B2105&gt;20,Demographics!B2105&lt;=30),"21-30",IF(AND(Demographics!B2105&gt;30,Demographics!B2105&lt;=40),"31-40",IF(AND(Demographics!B2105&gt;40,Demographics!B2105&lt;=50),"41-50",IF(AND(Demographics!B2105&gt;50,Demographics!B2105&lt;=60),"51-60",IF(AND(Demographics!B2105&gt;60,Demographics!B2105&lt;=70),"61-70",IF(Demographics!B2105&gt;=71,"&gt;70","")))))))</f>
        <v>51-60</v>
      </c>
      <c r="D2105">
        <f>VLOOKUP(A2105,Examination!A:G, 2)</f>
        <v>170.2</v>
      </c>
      <c r="E2105">
        <f>VLOOKUP(A2105,Examination!A:G,3)</f>
        <v>92.6</v>
      </c>
      <c r="F2105">
        <f>VLOOKUP(A2105,Examination!A:G, 4)</f>
        <v>32</v>
      </c>
      <c r="G2105">
        <f>VLOOKUP(A2105,Examination!A:G, 5)</f>
        <v>72</v>
      </c>
      <c r="H2105">
        <f>VLOOKUP(A2105,Examination!A:G, 6)</f>
        <v>150</v>
      </c>
      <c r="I2105" t="b">
        <f>VLOOKUP(A2105,Examination!A:G, 7)</f>
        <v>1</v>
      </c>
      <c r="J2105">
        <f>VLOOKUP(A2105,Labs!A:B,2)</f>
        <v>204</v>
      </c>
    </row>
    <row r="2106" spans="1:10" x14ac:dyDescent="0.2">
      <c r="A2106">
        <v>75661</v>
      </c>
      <c r="B2106">
        <v>70</v>
      </c>
      <c r="C2106" t="str">
        <f>IF(Demographics!B2106&lt;=20,"18-20",IF(AND(Demographics!B2106&gt;20,Demographics!B2106&lt;=30),"21-30",IF(AND(Demographics!B2106&gt;30,Demographics!B2106&lt;=40),"31-40",IF(AND(Demographics!B2106&gt;40,Demographics!B2106&lt;=50),"41-50",IF(AND(Demographics!B2106&gt;50,Demographics!B2106&lt;=60),"51-60",IF(AND(Demographics!B2106&gt;60,Demographics!B2106&lt;=70),"61-70",IF(Demographics!B2106&gt;=71,"&gt;70","")))))))</f>
        <v>61-70</v>
      </c>
      <c r="D2106">
        <f>VLOOKUP(A2106,Examination!A:G, 2)</f>
        <v>101</v>
      </c>
      <c r="E2106">
        <f>VLOOKUP(A2106,Examination!A:G,3)</f>
        <v>15.9</v>
      </c>
      <c r="F2106">
        <f>VLOOKUP(A2106,Examination!A:G, 4)</f>
        <v>15.6</v>
      </c>
      <c r="G2106">
        <f>VLOOKUP(A2106,Examination!A:G, 5)</f>
        <v>0</v>
      </c>
      <c r="H2106">
        <f>VLOOKUP(A2106,Examination!A:G, 6)</f>
        <v>0</v>
      </c>
      <c r="I2106" t="b">
        <f>VLOOKUP(A2106,Examination!A:G, 7)</f>
        <v>0</v>
      </c>
      <c r="J2106">
        <f>VLOOKUP(A2106,Labs!A:B,2)</f>
        <v>0</v>
      </c>
    </row>
    <row r="2107" spans="1:10" x14ac:dyDescent="0.2">
      <c r="A2107">
        <v>75662</v>
      </c>
      <c r="B2107">
        <v>53</v>
      </c>
      <c r="C2107" t="str">
        <f>IF(Demographics!B2107&lt;=20,"18-20",IF(AND(Demographics!B2107&gt;20,Demographics!B2107&lt;=30),"21-30",IF(AND(Demographics!B2107&gt;30,Demographics!B2107&lt;=40),"31-40",IF(AND(Demographics!B2107&gt;40,Demographics!B2107&lt;=50),"41-50",IF(AND(Demographics!B2107&gt;50,Demographics!B2107&lt;=60),"51-60",IF(AND(Demographics!B2107&gt;60,Demographics!B2107&lt;=70),"61-70",IF(Demographics!B2107&gt;=71,"&gt;70","")))))))</f>
        <v>51-60</v>
      </c>
      <c r="D2107">
        <f>VLOOKUP(A2107,Examination!A:G, 2)</f>
        <v>165.6</v>
      </c>
      <c r="E2107">
        <f>VLOOKUP(A2107,Examination!A:G,3)</f>
        <v>71.5</v>
      </c>
      <c r="F2107">
        <f>VLOOKUP(A2107,Examination!A:G, 4)</f>
        <v>26.1</v>
      </c>
      <c r="G2107">
        <f>VLOOKUP(A2107,Examination!A:G, 5)</f>
        <v>56</v>
      </c>
      <c r="H2107">
        <f>VLOOKUP(A2107,Examination!A:G, 6)</f>
        <v>104</v>
      </c>
      <c r="I2107" t="b">
        <f>VLOOKUP(A2107,Examination!A:G, 7)</f>
        <v>0</v>
      </c>
      <c r="J2107">
        <f>VLOOKUP(A2107,Labs!A:B,2)</f>
        <v>182</v>
      </c>
    </row>
    <row r="2108" spans="1:10" x14ac:dyDescent="0.2">
      <c r="A2108">
        <v>75663</v>
      </c>
      <c r="B2108">
        <v>44</v>
      </c>
      <c r="C2108" t="str">
        <f>IF(Demographics!B2108&lt;=20,"18-20",IF(AND(Demographics!B2108&gt;20,Demographics!B2108&lt;=30),"21-30",IF(AND(Demographics!B2108&gt;30,Demographics!B2108&lt;=40),"31-40",IF(AND(Demographics!B2108&gt;40,Demographics!B2108&lt;=50),"41-50",IF(AND(Demographics!B2108&gt;50,Demographics!B2108&lt;=60),"51-60",IF(AND(Demographics!B2108&gt;60,Demographics!B2108&lt;=70),"61-70",IF(Demographics!B2108&gt;=71,"&gt;70","")))))))</f>
        <v>41-50</v>
      </c>
      <c r="D2108">
        <f>VLOOKUP(A2108,Examination!A:G, 2)</f>
        <v>161.80000000000001</v>
      </c>
      <c r="E2108">
        <f>VLOOKUP(A2108,Examination!A:G,3)</f>
        <v>61.2</v>
      </c>
      <c r="F2108">
        <f>VLOOKUP(A2108,Examination!A:G, 4)</f>
        <v>23.4</v>
      </c>
      <c r="G2108">
        <f>VLOOKUP(A2108,Examination!A:G, 5)</f>
        <v>84</v>
      </c>
      <c r="H2108">
        <f>VLOOKUP(A2108,Examination!A:G, 6)</f>
        <v>116</v>
      </c>
      <c r="I2108" t="b">
        <f>VLOOKUP(A2108,Examination!A:G, 7)</f>
        <v>0</v>
      </c>
      <c r="J2108">
        <f>VLOOKUP(A2108,Labs!A:B,2)</f>
        <v>257</v>
      </c>
    </row>
    <row r="2109" spans="1:10" x14ac:dyDescent="0.2">
      <c r="A2109">
        <v>75664</v>
      </c>
      <c r="B2109">
        <v>31</v>
      </c>
      <c r="C2109" t="str">
        <f>IF(Demographics!B2109&lt;=20,"18-20",IF(AND(Demographics!B2109&gt;20,Demographics!B2109&lt;=30),"21-30",IF(AND(Demographics!B2109&gt;30,Demographics!B2109&lt;=40),"31-40",IF(AND(Demographics!B2109&gt;40,Demographics!B2109&lt;=50),"41-50",IF(AND(Demographics!B2109&gt;50,Demographics!B2109&lt;=60),"51-60",IF(AND(Demographics!B2109&gt;60,Demographics!B2109&lt;=70),"61-70",IF(Demographics!B2109&gt;=71,"&gt;70","")))))))</f>
        <v>31-40</v>
      </c>
      <c r="D2109">
        <f>VLOOKUP(A2109,Examination!A:G, 2)</f>
        <v>162.30000000000001</v>
      </c>
      <c r="E2109">
        <f>VLOOKUP(A2109,Examination!A:G,3)</f>
        <v>89</v>
      </c>
      <c r="F2109">
        <f>VLOOKUP(A2109,Examination!A:G, 4)</f>
        <v>33.799999999999997</v>
      </c>
      <c r="G2109">
        <f>VLOOKUP(A2109,Examination!A:G, 5)</f>
        <v>0</v>
      </c>
      <c r="H2109">
        <f>VLOOKUP(A2109,Examination!A:G, 6)</f>
        <v>0</v>
      </c>
      <c r="I2109" t="b">
        <f>VLOOKUP(A2109,Examination!A:G, 7)</f>
        <v>1</v>
      </c>
      <c r="J2109">
        <f>VLOOKUP(A2109,Labs!A:B,2)</f>
        <v>230</v>
      </c>
    </row>
    <row r="2110" spans="1:10" x14ac:dyDescent="0.2">
      <c r="A2110">
        <v>75665</v>
      </c>
      <c r="B2110">
        <v>32</v>
      </c>
      <c r="C2110" t="str">
        <f>IF(Demographics!B2110&lt;=20,"18-20",IF(AND(Demographics!B2110&gt;20,Demographics!B2110&lt;=30),"21-30",IF(AND(Demographics!B2110&gt;30,Demographics!B2110&lt;=40),"31-40",IF(AND(Demographics!B2110&gt;40,Demographics!B2110&lt;=50),"41-50",IF(AND(Demographics!B2110&gt;50,Demographics!B2110&lt;=60),"51-60",IF(AND(Demographics!B2110&gt;60,Demographics!B2110&lt;=70),"61-70",IF(Demographics!B2110&gt;=71,"&gt;70","")))))))</f>
        <v>31-40</v>
      </c>
      <c r="D2110">
        <f>VLOOKUP(A2110,Examination!A:G, 2)</f>
        <v>163.1</v>
      </c>
      <c r="E2110">
        <f>VLOOKUP(A2110,Examination!A:G,3)</f>
        <v>60.7</v>
      </c>
      <c r="F2110">
        <f>VLOOKUP(A2110,Examination!A:G, 4)</f>
        <v>22.8</v>
      </c>
      <c r="G2110">
        <f>VLOOKUP(A2110,Examination!A:G, 5)</f>
        <v>56</v>
      </c>
      <c r="H2110">
        <f>VLOOKUP(A2110,Examination!A:G, 6)</f>
        <v>90</v>
      </c>
      <c r="I2110" t="b">
        <f>VLOOKUP(A2110,Examination!A:G, 7)</f>
        <v>0</v>
      </c>
      <c r="J2110">
        <f>VLOOKUP(A2110,Labs!A:B,2)</f>
        <v>175</v>
      </c>
    </row>
    <row r="2111" spans="1:10" x14ac:dyDescent="0.2">
      <c r="A2111">
        <v>75666</v>
      </c>
      <c r="B2111">
        <v>31</v>
      </c>
      <c r="C2111" t="str">
        <f>IF(Demographics!B2111&lt;=20,"18-20",IF(AND(Demographics!B2111&gt;20,Demographics!B2111&lt;=30),"21-30",IF(AND(Demographics!B2111&gt;30,Demographics!B2111&lt;=40),"31-40",IF(AND(Demographics!B2111&gt;40,Demographics!B2111&lt;=50),"41-50",IF(AND(Demographics!B2111&gt;50,Demographics!B2111&lt;=60),"51-60",IF(AND(Demographics!B2111&gt;60,Demographics!B2111&lt;=70),"61-70",IF(Demographics!B2111&gt;=71,"&gt;70","")))))))</f>
        <v>31-40</v>
      </c>
      <c r="D2111">
        <f>VLOOKUP(A2111,Examination!A:G, 2)</f>
        <v>173.3</v>
      </c>
      <c r="E2111">
        <f>VLOOKUP(A2111,Examination!A:G,3)</f>
        <v>87.4</v>
      </c>
      <c r="F2111">
        <f>VLOOKUP(A2111,Examination!A:G, 4)</f>
        <v>29.1</v>
      </c>
      <c r="G2111">
        <f>VLOOKUP(A2111,Examination!A:G, 5)</f>
        <v>0</v>
      </c>
      <c r="H2111">
        <f>VLOOKUP(A2111,Examination!A:G, 6)</f>
        <v>0</v>
      </c>
      <c r="I2111" t="b">
        <f>VLOOKUP(A2111,Examination!A:G, 7)</f>
        <v>0</v>
      </c>
      <c r="J2111">
        <f>VLOOKUP(A2111,Labs!A:B,2)</f>
        <v>144</v>
      </c>
    </row>
    <row r="2112" spans="1:10" x14ac:dyDescent="0.2">
      <c r="A2112">
        <v>75667</v>
      </c>
      <c r="B2112">
        <v>46</v>
      </c>
      <c r="C2112" t="str">
        <f>IF(Demographics!B2112&lt;=20,"18-20",IF(AND(Demographics!B2112&gt;20,Demographics!B2112&lt;=30),"21-30",IF(AND(Demographics!B2112&gt;30,Demographics!B2112&lt;=40),"31-40",IF(AND(Demographics!B2112&gt;40,Demographics!B2112&lt;=50),"41-50",IF(AND(Demographics!B2112&gt;50,Demographics!B2112&lt;=60),"51-60",IF(AND(Demographics!B2112&gt;60,Demographics!B2112&lt;=70),"61-70",IF(Demographics!B2112&gt;=71,"&gt;70","")))))))</f>
        <v>41-50</v>
      </c>
      <c r="D2112">
        <f>VLOOKUP(A2112,Examination!A:G, 2)</f>
        <v>151.5</v>
      </c>
      <c r="E2112">
        <f>VLOOKUP(A2112,Examination!A:G,3)</f>
        <v>51.8</v>
      </c>
      <c r="F2112">
        <f>VLOOKUP(A2112,Examination!A:G, 4)</f>
        <v>22.6</v>
      </c>
      <c r="G2112">
        <f>VLOOKUP(A2112,Examination!A:G, 5)</f>
        <v>70</v>
      </c>
      <c r="H2112">
        <f>VLOOKUP(A2112,Examination!A:G, 6)</f>
        <v>94</v>
      </c>
      <c r="I2112" t="b">
        <f>VLOOKUP(A2112,Examination!A:G, 7)</f>
        <v>0</v>
      </c>
      <c r="J2112">
        <f>VLOOKUP(A2112,Labs!A:B,2)</f>
        <v>248</v>
      </c>
    </row>
    <row r="2113" spans="1:10" x14ac:dyDescent="0.2">
      <c r="A2113">
        <v>75668</v>
      </c>
      <c r="B2113">
        <v>32</v>
      </c>
      <c r="C2113" t="str">
        <f>IF(Demographics!B2113&lt;=20,"18-20",IF(AND(Demographics!B2113&gt;20,Demographics!B2113&lt;=30),"21-30",IF(AND(Demographics!B2113&gt;30,Demographics!B2113&lt;=40),"31-40",IF(AND(Demographics!B2113&gt;40,Demographics!B2113&lt;=50),"41-50",IF(AND(Demographics!B2113&gt;50,Demographics!B2113&lt;=60),"51-60",IF(AND(Demographics!B2113&gt;60,Demographics!B2113&lt;=70),"61-70",IF(Demographics!B2113&gt;=71,"&gt;70","")))))))</f>
        <v>31-40</v>
      </c>
      <c r="D2113">
        <f>VLOOKUP(A2113,Examination!A:G, 2)</f>
        <v>132.80000000000001</v>
      </c>
      <c r="E2113">
        <f>VLOOKUP(A2113,Examination!A:G,3)</f>
        <v>26.6</v>
      </c>
      <c r="F2113">
        <f>VLOOKUP(A2113,Examination!A:G, 4)</f>
        <v>15.1</v>
      </c>
      <c r="G2113">
        <f>VLOOKUP(A2113,Examination!A:G, 5)</f>
        <v>30</v>
      </c>
      <c r="H2113">
        <f>VLOOKUP(A2113,Examination!A:G, 6)</f>
        <v>92</v>
      </c>
      <c r="I2113" t="b">
        <f>VLOOKUP(A2113,Examination!A:G, 7)</f>
        <v>0</v>
      </c>
      <c r="J2113">
        <f>VLOOKUP(A2113,Labs!A:B,2)</f>
        <v>163</v>
      </c>
    </row>
    <row r="2114" spans="1:10" x14ac:dyDescent="0.2">
      <c r="A2114">
        <v>75669</v>
      </c>
      <c r="B2114">
        <v>64</v>
      </c>
      <c r="C2114" t="str">
        <f>IF(Demographics!B2114&lt;=20,"18-20",IF(AND(Demographics!B2114&gt;20,Demographics!B2114&lt;=30),"21-30",IF(AND(Demographics!B2114&gt;30,Demographics!B2114&lt;=40),"31-40",IF(AND(Demographics!B2114&gt;40,Demographics!B2114&lt;=50),"41-50",IF(AND(Demographics!B2114&gt;50,Demographics!B2114&lt;=60),"51-60",IF(AND(Demographics!B2114&gt;60,Demographics!B2114&lt;=70),"61-70",IF(Demographics!B2114&gt;=71,"&gt;70","")))))))</f>
        <v>61-70</v>
      </c>
      <c r="D2114">
        <f>VLOOKUP(A2114,Examination!A:G, 2)</f>
        <v>171.3</v>
      </c>
      <c r="E2114">
        <f>VLOOKUP(A2114,Examination!A:G,3)</f>
        <v>65.099999999999994</v>
      </c>
      <c r="F2114">
        <f>VLOOKUP(A2114,Examination!A:G, 4)</f>
        <v>22.2</v>
      </c>
      <c r="G2114">
        <f>VLOOKUP(A2114,Examination!A:G, 5)</f>
        <v>76</v>
      </c>
      <c r="H2114">
        <f>VLOOKUP(A2114,Examination!A:G, 6)</f>
        <v>122</v>
      </c>
      <c r="I2114" t="b">
        <f>VLOOKUP(A2114,Examination!A:G, 7)</f>
        <v>0</v>
      </c>
      <c r="J2114">
        <f>VLOOKUP(A2114,Labs!A:B,2)</f>
        <v>256</v>
      </c>
    </row>
    <row r="2115" spans="1:10" x14ac:dyDescent="0.2">
      <c r="A2115">
        <v>75670</v>
      </c>
      <c r="B2115">
        <v>27</v>
      </c>
      <c r="C2115" t="str">
        <f>IF(Demographics!B2115&lt;=20,"18-20",IF(AND(Demographics!B2115&gt;20,Demographics!B2115&lt;=30),"21-30",IF(AND(Demographics!B2115&gt;30,Demographics!B2115&lt;=40),"31-40",IF(AND(Demographics!B2115&gt;40,Demographics!B2115&lt;=50),"41-50",IF(AND(Demographics!B2115&gt;50,Demographics!B2115&lt;=60),"51-60",IF(AND(Demographics!B2115&gt;60,Demographics!B2115&lt;=70),"61-70",IF(Demographics!B2115&gt;=71,"&gt;70","")))))))</f>
        <v>21-30</v>
      </c>
      <c r="D2115">
        <f>VLOOKUP(A2115,Examination!A:G, 2)</f>
        <v>163.30000000000001</v>
      </c>
      <c r="E2115">
        <f>VLOOKUP(A2115,Examination!A:G,3)</f>
        <v>77.900000000000006</v>
      </c>
      <c r="F2115">
        <f>VLOOKUP(A2115,Examination!A:G, 4)</f>
        <v>29.2</v>
      </c>
      <c r="G2115">
        <f>VLOOKUP(A2115,Examination!A:G, 5)</f>
        <v>64</v>
      </c>
      <c r="H2115">
        <f>VLOOKUP(A2115,Examination!A:G, 6)</f>
        <v>106</v>
      </c>
      <c r="I2115" t="b">
        <f>VLOOKUP(A2115,Examination!A:G, 7)</f>
        <v>0</v>
      </c>
      <c r="J2115">
        <f>VLOOKUP(A2115,Labs!A:B,2)</f>
        <v>165</v>
      </c>
    </row>
    <row r="2116" spans="1:10" x14ac:dyDescent="0.2">
      <c r="A2116">
        <v>75671</v>
      </c>
      <c r="B2116">
        <v>40</v>
      </c>
      <c r="C2116" t="str">
        <f>IF(Demographics!B2116&lt;=20,"18-20",IF(AND(Demographics!B2116&gt;20,Demographics!B2116&lt;=30),"21-30",IF(AND(Demographics!B2116&gt;30,Demographics!B2116&lt;=40),"31-40",IF(AND(Demographics!B2116&gt;40,Demographics!B2116&lt;=50),"41-50",IF(AND(Demographics!B2116&gt;50,Demographics!B2116&lt;=60),"51-60",IF(AND(Demographics!B2116&gt;60,Demographics!B2116&lt;=70),"61-70",IF(Demographics!B2116&gt;=71,"&gt;70","")))))))</f>
        <v>31-40</v>
      </c>
      <c r="D2116">
        <f>VLOOKUP(A2116,Examination!A:G, 2)</f>
        <v>158.9</v>
      </c>
      <c r="E2116">
        <f>VLOOKUP(A2116,Examination!A:G,3)</f>
        <v>67.599999999999994</v>
      </c>
      <c r="F2116">
        <f>VLOOKUP(A2116,Examination!A:G, 4)</f>
        <v>26.8</v>
      </c>
      <c r="G2116">
        <f>VLOOKUP(A2116,Examination!A:G, 5)</f>
        <v>0</v>
      </c>
      <c r="H2116">
        <f>VLOOKUP(A2116,Examination!A:G, 6)</f>
        <v>0</v>
      </c>
      <c r="I2116" t="b">
        <f>VLOOKUP(A2116,Examination!A:G, 7)</f>
        <v>0</v>
      </c>
      <c r="J2116">
        <f>VLOOKUP(A2116,Labs!A:B,2)</f>
        <v>193</v>
      </c>
    </row>
    <row r="2117" spans="1:10" x14ac:dyDescent="0.2">
      <c r="A2117">
        <v>75672</v>
      </c>
      <c r="B2117">
        <v>24</v>
      </c>
      <c r="C2117" t="str">
        <f>IF(Demographics!B2117&lt;=20,"18-20",IF(AND(Demographics!B2117&gt;20,Demographics!B2117&lt;=30),"21-30",IF(AND(Demographics!B2117&gt;30,Demographics!B2117&lt;=40),"31-40",IF(AND(Demographics!B2117&gt;40,Demographics!B2117&lt;=50),"41-50",IF(AND(Demographics!B2117&gt;50,Demographics!B2117&lt;=60),"51-60",IF(AND(Demographics!B2117&gt;60,Demographics!B2117&lt;=70),"61-70",IF(Demographics!B2117&gt;=71,"&gt;70","")))))))</f>
        <v>21-30</v>
      </c>
      <c r="D2117">
        <f>VLOOKUP(A2117,Examination!A:G, 2)</f>
        <v>158.9</v>
      </c>
      <c r="E2117">
        <f>VLOOKUP(A2117,Examination!A:G,3)</f>
        <v>67.599999999999994</v>
      </c>
      <c r="F2117">
        <f>VLOOKUP(A2117,Examination!A:G, 4)</f>
        <v>26.8</v>
      </c>
      <c r="G2117">
        <f>VLOOKUP(A2117,Examination!A:G, 5)</f>
        <v>0</v>
      </c>
      <c r="H2117">
        <f>VLOOKUP(A2117,Examination!A:G, 6)</f>
        <v>0</v>
      </c>
      <c r="I2117" t="b">
        <f>VLOOKUP(A2117,Examination!A:G, 7)</f>
        <v>0</v>
      </c>
      <c r="J2117">
        <f>VLOOKUP(A2117,Labs!A:B,2)</f>
        <v>193</v>
      </c>
    </row>
    <row r="2118" spans="1:10" x14ac:dyDescent="0.2">
      <c r="A2118">
        <v>75673</v>
      </c>
      <c r="B2118">
        <v>40</v>
      </c>
      <c r="C2118" t="str">
        <f>IF(Demographics!B2118&lt;=20,"18-20",IF(AND(Demographics!B2118&gt;20,Demographics!B2118&lt;=30),"21-30",IF(AND(Demographics!B2118&gt;30,Demographics!B2118&lt;=40),"31-40",IF(AND(Demographics!B2118&gt;40,Demographics!B2118&lt;=50),"41-50",IF(AND(Demographics!B2118&gt;50,Demographics!B2118&lt;=60),"51-60",IF(AND(Demographics!B2118&gt;60,Demographics!B2118&lt;=70),"61-70",IF(Demographics!B2118&gt;=71,"&gt;70","")))))))</f>
        <v>31-40</v>
      </c>
      <c r="D2118">
        <f>VLOOKUP(A2118,Examination!A:G, 2)</f>
        <v>158.9</v>
      </c>
      <c r="E2118">
        <f>VLOOKUP(A2118,Examination!A:G,3)</f>
        <v>67.599999999999994</v>
      </c>
      <c r="F2118">
        <f>VLOOKUP(A2118,Examination!A:G, 4)</f>
        <v>26.8</v>
      </c>
      <c r="G2118">
        <f>VLOOKUP(A2118,Examination!A:G, 5)</f>
        <v>0</v>
      </c>
      <c r="H2118">
        <f>VLOOKUP(A2118,Examination!A:G, 6)</f>
        <v>0</v>
      </c>
      <c r="I2118" t="b">
        <f>VLOOKUP(A2118,Examination!A:G, 7)</f>
        <v>0</v>
      </c>
      <c r="J2118">
        <f>VLOOKUP(A2118,Labs!A:B,2)</f>
        <v>193</v>
      </c>
    </row>
    <row r="2119" spans="1:10" x14ac:dyDescent="0.2">
      <c r="A2119">
        <v>75674</v>
      </c>
      <c r="B2119">
        <v>60</v>
      </c>
      <c r="C2119" t="str">
        <f>IF(Demographics!B2119&lt;=20,"18-20",IF(AND(Demographics!B2119&gt;20,Demographics!B2119&lt;=30),"21-30",IF(AND(Demographics!B2119&gt;30,Demographics!B2119&lt;=40),"31-40",IF(AND(Demographics!B2119&gt;40,Demographics!B2119&lt;=50),"41-50",IF(AND(Demographics!B2119&gt;50,Demographics!B2119&lt;=60),"51-60",IF(AND(Demographics!B2119&gt;60,Demographics!B2119&lt;=70),"61-70",IF(Demographics!B2119&gt;=71,"&gt;70","")))))))</f>
        <v>51-60</v>
      </c>
      <c r="D2119">
        <f>VLOOKUP(A2119,Examination!A:G, 2)</f>
        <v>168.4</v>
      </c>
      <c r="E2119">
        <f>VLOOKUP(A2119,Examination!A:G,3)</f>
        <v>80.3</v>
      </c>
      <c r="F2119">
        <f>VLOOKUP(A2119,Examination!A:G, 4)</f>
        <v>28.3</v>
      </c>
      <c r="G2119">
        <f>VLOOKUP(A2119,Examination!A:G, 5)</f>
        <v>74</v>
      </c>
      <c r="H2119">
        <f>VLOOKUP(A2119,Examination!A:G, 6)</f>
        <v>126</v>
      </c>
      <c r="I2119" t="b">
        <f>VLOOKUP(A2119,Examination!A:G, 7)</f>
        <v>0</v>
      </c>
      <c r="J2119">
        <f>VLOOKUP(A2119,Labs!A:B,2)</f>
        <v>155</v>
      </c>
    </row>
    <row r="2120" spans="1:10" x14ac:dyDescent="0.2">
      <c r="A2120">
        <v>75675</v>
      </c>
      <c r="B2120">
        <v>39</v>
      </c>
      <c r="C2120" t="str">
        <f>IF(Demographics!B2120&lt;=20,"18-20",IF(AND(Demographics!B2120&gt;20,Demographics!B2120&lt;=30),"21-30",IF(AND(Demographics!B2120&gt;30,Demographics!B2120&lt;=40),"31-40",IF(AND(Demographics!B2120&gt;40,Demographics!B2120&lt;=50),"41-50",IF(AND(Demographics!B2120&gt;50,Demographics!B2120&lt;=60),"51-60",IF(AND(Demographics!B2120&gt;60,Demographics!B2120&lt;=70),"61-70",IF(Demographics!B2120&gt;=71,"&gt;70","")))))))</f>
        <v>31-40</v>
      </c>
      <c r="D2120">
        <f>VLOOKUP(A2120,Examination!A:G, 2)</f>
        <v>161.5</v>
      </c>
      <c r="E2120">
        <f>VLOOKUP(A2120,Examination!A:G,3)</f>
        <v>137.19999999999999</v>
      </c>
      <c r="F2120">
        <f>VLOOKUP(A2120,Examination!A:G, 4)</f>
        <v>52.6</v>
      </c>
      <c r="G2120">
        <f>VLOOKUP(A2120,Examination!A:G, 5)</f>
        <v>0</v>
      </c>
      <c r="H2120">
        <f>VLOOKUP(A2120,Examination!A:G, 6)</f>
        <v>0</v>
      </c>
      <c r="I2120" t="b">
        <f>VLOOKUP(A2120,Examination!A:G, 7)</f>
        <v>1</v>
      </c>
      <c r="J2120">
        <f>VLOOKUP(A2120,Labs!A:B,2)</f>
        <v>149</v>
      </c>
    </row>
    <row r="2121" spans="1:10" x14ac:dyDescent="0.2">
      <c r="A2121">
        <v>75676</v>
      </c>
      <c r="B2121">
        <v>41</v>
      </c>
      <c r="C2121" t="str">
        <f>IF(Demographics!B2121&lt;=20,"18-20",IF(AND(Demographics!B2121&gt;20,Demographics!B2121&lt;=30),"21-30",IF(AND(Demographics!B2121&gt;30,Demographics!B2121&lt;=40),"31-40",IF(AND(Demographics!B2121&gt;40,Demographics!B2121&lt;=50),"41-50",IF(AND(Demographics!B2121&gt;50,Demographics!B2121&lt;=60),"51-60",IF(AND(Demographics!B2121&gt;60,Demographics!B2121&lt;=70),"61-70",IF(Demographics!B2121&gt;=71,"&gt;70","")))))))</f>
        <v>41-50</v>
      </c>
      <c r="D2121">
        <f>VLOOKUP(A2121,Examination!A:G, 2)</f>
        <v>113.1</v>
      </c>
      <c r="E2121">
        <f>VLOOKUP(A2121,Examination!A:G,3)</f>
        <v>18.3</v>
      </c>
      <c r="F2121">
        <f>VLOOKUP(A2121,Examination!A:G, 4)</f>
        <v>14.3</v>
      </c>
      <c r="G2121">
        <f>VLOOKUP(A2121,Examination!A:G, 5)</f>
        <v>0</v>
      </c>
      <c r="H2121">
        <f>VLOOKUP(A2121,Examination!A:G, 6)</f>
        <v>0</v>
      </c>
      <c r="I2121" t="b">
        <f>VLOOKUP(A2121,Examination!A:G, 7)</f>
        <v>0</v>
      </c>
      <c r="J2121">
        <f>VLOOKUP(A2121,Labs!A:B,2)</f>
        <v>149</v>
      </c>
    </row>
    <row r="2122" spans="1:10" x14ac:dyDescent="0.2">
      <c r="A2122">
        <v>75677</v>
      </c>
      <c r="B2122">
        <v>37</v>
      </c>
      <c r="C2122" t="str">
        <f>IF(Demographics!B2122&lt;=20,"18-20",IF(AND(Demographics!B2122&gt;20,Demographics!B2122&lt;=30),"21-30",IF(AND(Demographics!B2122&gt;30,Demographics!B2122&lt;=40),"31-40",IF(AND(Demographics!B2122&gt;40,Demographics!B2122&lt;=50),"41-50",IF(AND(Demographics!B2122&gt;50,Demographics!B2122&lt;=60),"51-60",IF(AND(Demographics!B2122&gt;60,Demographics!B2122&lt;=70),"61-70",IF(Demographics!B2122&gt;=71,"&gt;70","")))))))</f>
        <v>31-40</v>
      </c>
      <c r="D2122">
        <f>VLOOKUP(A2122,Examination!A:G, 2)</f>
        <v>151</v>
      </c>
      <c r="E2122">
        <f>VLOOKUP(A2122,Examination!A:G,3)</f>
        <v>47.2</v>
      </c>
      <c r="F2122">
        <f>VLOOKUP(A2122,Examination!A:G, 4)</f>
        <v>20.7</v>
      </c>
      <c r="G2122">
        <f>VLOOKUP(A2122,Examination!A:G, 5)</f>
        <v>42</v>
      </c>
      <c r="H2122">
        <f>VLOOKUP(A2122,Examination!A:G, 6)</f>
        <v>88</v>
      </c>
      <c r="I2122" t="b">
        <f>VLOOKUP(A2122,Examination!A:G, 7)</f>
        <v>0</v>
      </c>
      <c r="J2122">
        <f>VLOOKUP(A2122,Labs!A:B,2)</f>
        <v>168</v>
      </c>
    </row>
    <row r="2123" spans="1:10" x14ac:dyDescent="0.2">
      <c r="A2123">
        <v>75678</v>
      </c>
      <c r="B2123">
        <v>70</v>
      </c>
      <c r="C2123" t="str">
        <f>IF(Demographics!B2123&lt;=20,"18-20",IF(AND(Demographics!B2123&gt;20,Demographics!B2123&lt;=30),"21-30",IF(AND(Demographics!B2123&gt;30,Demographics!B2123&lt;=40),"31-40",IF(AND(Demographics!B2123&gt;40,Demographics!B2123&lt;=50),"41-50",IF(AND(Demographics!B2123&gt;50,Demographics!B2123&lt;=60),"51-60",IF(AND(Demographics!B2123&gt;60,Demographics!B2123&lt;=70),"61-70",IF(Demographics!B2123&gt;=71,"&gt;70","")))))))</f>
        <v>61-70</v>
      </c>
      <c r="D2123">
        <f>VLOOKUP(A2123,Examination!A:G, 2)</f>
        <v>137.30000000000001</v>
      </c>
      <c r="E2123">
        <f>VLOOKUP(A2123,Examination!A:G,3)</f>
        <v>40.5</v>
      </c>
      <c r="F2123">
        <f>VLOOKUP(A2123,Examination!A:G, 4)</f>
        <v>21.5</v>
      </c>
      <c r="G2123">
        <f>VLOOKUP(A2123,Examination!A:G, 5)</f>
        <v>58</v>
      </c>
      <c r="H2123">
        <f>VLOOKUP(A2123,Examination!A:G, 6)</f>
        <v>100</v>
      </c>
      <c r="I2123" t="b">
        <f>VLOOKUP(A2123,Examination!A:G, 7)</f>
        <v>0</v>
      </c>
      <c r="J2123">
        <f>VLOOKUP(A2123,Labs!A:B,2)</f>
        <v>195</v>
      </c>
    </row>
    <row r="2124" spans="1:10" x14ac:dyDescent="0.2">
      <c r="A2124">
        <v>75679</v>
      </c>
      <c r="B2124">
        <v>34</v>
      </c>
      <c r="C2124" t="str">
        <f>IF(Demographics!B2124&lt;=20,"18-20",IF(AND(Demographics!B2124&gt;20,Demographics!B2124&lt;=30),"21-30",IF(AND(Demographics!B2124&gt;30,Demographics!B2124&lt;=40),"31-40",IF(AND(Demographics!B2124&gt;40,Demographics!B2124&lt;=50),"41-50",IF(AND(Demographics!B2124&gt;50,Demographics!B2124&lt;=60),"51-60",IF(AND(Demographics!B2124&gt;60,Demographics!B2124&lt;=70),"61-70",IF(Demographics!B2124&gt;=71,"&gt;70","")))))))</f>
        <v>31-40</v>
      </c>
      <c r="D2124">
        <f>VLOOKUP(A2124,Examination!A:G, 2)</f>
        <v>167.8</v>
      </c>
      <c r="E2124">
        <f>VLOOKUP(A2124,Examination!A:G,3)</f>
        <v>70.900000000000006</v>
      </c>
      <c r="F2124">
        <f>VLOOKUP(A2124,Examination!A:G, 4)</f>
        <v>25.2</v>
      </c>
      <c r="G2124">
        <f>VLOOKUP(A2124,Examination!A:G, 5)</f>
        <v>62</v>
      </c>
      <c r="H2124">
        <f>VLOOKUP(A2124,Examination!A:G, 6)</f>
        <v>106</v>
      </c>
      <c r="I2124" t="b">
        <f>VLOOKUP(A2124,Examination!A:G, 7)</f>
        <v>0</v>
      </c>
      <c r="J2124">
        <f>VLOOKUP(A2124,Labs!A:B,2)</f>
        <v>260</v>
      </c>
    </row>
    <row r="2125" spans="1:10" x14ac:dyDescent="0.2">
      <c r="A2125">
        <v>75680</v>
      </c>
      <c r="B2125">
        <v>44</v>
      </c>
      <c r="C2125" t="str">
        <f>IF(Demographics!B2125&lt;=20,"18-20",IF(AND(Demographics!B2125&gt;20,Demographics!B2125&lt;=30),"21-30",IF(AND(Demographics!B2125&gt;30,Demographics!B2125&lt;=40),"31-40",IF(AND(Demographics!B2125&gt;40,Demographics!B2125&lt;=50),"41-50",IF(AND(Demographics!B2125&gt;50,Demographics!B2125&lt;=60),"51-60",IF(AND(Demographics!B2125&gt;60,Demographics!B2125&lt;=70),"61-70",IF(Demographics!B2125&gt;=71,"&gt;70","")))))))</f>
        <v>41-50</v>
      </c>
      <c r="D2125">
        <f>VLOOKUP(A2125,Examination!A:G, 2)</f>
        <v>171.2</v>
      </c>
      <c r="E2125">
        <f>VLOOKUP(A2125,Examination!A:G,3)</f>
        <v>97.6</v>
      </c>
      <c r="F2125">
        <f>VLOOKUP(A2125,Examination!A:G, 4)</f>
        <v>33.299999999999997</v>
      </c>
      <c r="G2125">
        <f>VLOOKUP(A2125,Examination!A:G, 5)</f>
        <v>72</v>
      </c>
      <c r="H2125">
        <f>VLOOKUP(A2125,Examination!A:G, 6)</f>
        <v>108</v>
      </c>
      <c r="I2125" t="b">
        <f>VLOOKUP(A2125,Examination!A:G, 7)</f>
        <v>1</v>
      </c>
      <c r="J2125">
        <f>VLOOKUP(A2125,Labs!A:B,2)</f>
        <v>175</v>
      </c>
    </row>
    <row r="2126" spans="1:10" x14ac:dyDescent="0.2">
      <c r="A2126">
        <v>75681</v>
      </c>
      <c r="B2126">
        <v>40</v>
      </c>
      <c r="C2126" t="str">
        <f>IF(Demographics!B2126&lt;=20,"18-20",IF(AND(Demographics!B2126&gt;20,Demographics!B2126&lt;=30),"21-30",IF(AND(Demographics!B2126&gt;30,Demographics!B2126&lt;=40),"31-40",IF(AND(Demographics!B2126&gt;40,Demographics!B2126&lt;=50),"41-50",IF(AND(Demographics!B2126&gt;50,Demographics!B2126&lt;=60),"51-60",IF(AND(Demographics!B2126&gt;60,Demographics!B2126&lt;=70),"61-70",IF(Demographics!B2126&gt;=71,"&gt;70","")))))))</f>
        <v>31-40</v>
      </c>
      <c r="D2126">
        <f>VLOOKUP(A2126,Examination!A:G, 2)</f>
        <v>163.1</v>
      </c>
      <c r="E2126">
        <f>VLOOKUP(A2126,Examination!A:G,3)</f>
        <v>98.9</v>
      </c>
      <c r="F2126">
        <f>VLOOKUP(A2126,Examination!A:G, 4)</f>
        <v>37.200000000000003</v>
      </c>
      <c r="G2126">
        <f>VLOOKUP(A2126,Examination!A:G, 5)</f>
        <v>64</v>
      </c>
      <c r="H2126">
        <f>VLOOKUP(A2126,Examination!A:G, 6)</f>
        <v>100</v>
      </c>
      <c r="I2126" t="b">
        <f>VLOOKUP(A2126,Examination!A:G, 7)</f>
        <v>1</v>
      </c>
      <c r="J2126">
        <f>VLOOKUP(A2126,Labs!A:B,2)</f>
        <v>0</v>
      </c>
    </row>
    <row r="2127" spans="1:10" x14ac:dyDescent="0.2">
      <c r="A2127">
        <v>75682</v>
      </c>
      <c r="B2127">
        <v>29</v>
      </c>
      <c r="C2127" t="str">
        <f>IF(Demographics!B2127&lt;=20,"18-20",IF(AND(Demographics!B2127&gt;20,Demographics!B2127&lt;=30),"21-30",IF(AND(Demographics!B2127&gt;30,Demographics!B2127&lt;=40),"31-40",IF(AND(Demographics!B2127&gt;40,Demographics!B2127&lt;=50),"41-50",IF(AND(Demographics!B2127&gt;50,Demographics!B2127&lt;=60),"51-60",IF(AND(Demographics!B2127&gt;60,Demographics!B2127&lt;=70),"61-70",IF(Demographics!B2127&gt;=71,"&gt;70","")))))))</f>
        <v>21-30</v>
      </c>
      <c r="D2127">
        <f>VLOOKUP(A2127,Examination!A:G, 2)</f>
        <v>176</v>
      </c>
      <c r="E2127">
        <f>VLOOKUP(A2127,Examination!A:G,3)</f>
        <v>98</v>
      </c>
      <c r="F2127">
        <f>VLOOKUP(A2127,Examination!A:G, 4)</f>
        <v>31.6</v>
      </c>
      <c r="G2127">
        <f>VLOOKUP(A2127,Examination!A:G, 5)</f>
        <v>68</v>
      </c>
      <c r="H2127">
        <f>VLOOKUP(A2127,Examination!A:G, 6)</f>
        <v>114</v>
      </c>
      <c r="I2127" t="b">
        <f>VLOOKUP(A2127,Examination!A:G, 7)</f>
        <v>1</v>
      </c>
      <c r="J2127">
        <f>VLOOKUP(A2127,Labs!A:B,2)</f>
        <v>166</v>
      </c>
    </row>
    <row r="2128" spans="1:10" x14ac:dyDescent="0.2">
      <c r="A2128">
        <v>75683</v>
      </c>
      <c r="B2128">
        <v>51</v>
      </c>
      <c r="C2128" t="str">
        <f>IF(Demographics!B2128&lt;=20,"18-20",IF(AND(Demographics!B2128&gt;20,Demographics!B2128&lt;=30),"21-30",IF(AND(Demographics!B2128&gt;30,Demographics!B2128&lt;=40),"31-40",IF(AND(Demographics!B2128&gt;40,Demographics!B2128&lt;=50),"41-50",IF(AND(Demographics!B2128&gt;50,Demographics!B2128&lt;=60),"51-60",IF(AND(Demographics!B2128&gt;60,Demographics!B2128&lt;=70),"61-70",IF(Demographics!B2128&gt;=71,"&gt;70","")))))))</f>
        <v>51-60</v>
      </c>
      <c r="D2128">
        <f>VLOOKUP(A2128,Examination!A:G, 2)</f>
        <v>172.1</v>
      </c>
      <c r="E2128">
        <f>VLOOKUP(A2128,Examination!A:G,3)</f>
        <v>60.4</v>
      </c>
      <c r="F2128">
        <f>VLOOKUP(A2128,Examination!A:G, 4)</f>
        <v>20.399999999999999</v>
      </c>
      <c r="G2128">
        <f>VLOOKUP(A2128,Examination!A:G, 5)</f>
        <v>54</v>
      </c>
      <c r="H2128">
        <f>VLOOKUP(A2128,Examination!A:G, 6)</f>
        <v>122</v>
      </c>
      <c r="I2128" t="b">
        <f>VLOOKUP(A2128,Examination!A:G, 7)</f>
        <v>0</v>
      </c>
      <c r="J2128">
        <f>VLOOKUP(A2128,Labs!A:B,2)</f>
        <v>197</v>
      </c>
    </row>
    <row r="2129" spans="1:10" x14ac:dyDescent="0.2">
      <c r="A2129">
        <v>75684</v>
      </c>
      <c r="B2129">
        <v>33</v>
      </c>
      <c r="C2129" t="str">
        <f>IF(Demographics!B2129&lt;=20,"18-20",IF(AND(Demographics!B2129&gt;20,Demographics!B2129&lt;=30),"21-30",IF(AND(Demographics!B2129&gt;30,Demographics!B2129&lt;=40),"31-40",IF(AND(Demographics!B2129&gt;40,Demographics!B2129&lt;=50),"41-50",IF(AND(Demographics!B2129&gt;50,Demographics!B2129&lt;=60),"51-60",IF(AND(Demographics!B2129&gt;60,Demographics!B2129&lt;=70),"61-70",IF(Demographics!B2129&gt;=71,"&gt;70","")))))))</f>
        <v>31-40</v>
      </c>
      <c r="D2129">
        <f>VLOOKUP(A2129,Examination!A:G, 2)</f>
        <v>171.3</v>
      </c>
      <c r="E2129">
        <f>VLOOKUP(A2129,Examination!A:G,3)</f>
        <v>82.3</v>
      </c>
      <c r="F2129">
        <f>VLOOKUP(A2129,Examination!A:G, 4)</f>
        <v>28</v>
      </c>
      <c r="G2129">
        <f>VLOOKUP(A2129,Examination!A:G, 5)</f>
        <v>74</v>
      </c>
      <c r="H2129">
        <f>VLOOKUP(A2129,Examination!A:G, 6)</f>
        <v>102</v>
      </c>
      <c r="I2129" t="b">
        <f>VLOOKUP(A2129,Examination!A:G, 7)</f>
        <v>0</v>
      </c>
      <c r="J2129">
        <f>VLOOKUP(A2129,Labs!A:B,2)</f>
        <v>116</v>
      </c>
    </row>
    <row r="2130" spans="1:10" x14ac:dyDescent="0.2">
      <c r="A2130">
        <v>75685</v>
      </c>
      <c r="B2130">
        <v>57</v>
      </c>
      <c r="C2130" t="str">
        <f>IF(Demographics!B2130&lt;=20,"18-20",IF(AND(Demographics!B2130&gt;20,Demographics!B2130&lt;=30),"21-30",IF(AND(Demographics!B2130&gt;30,Demographics!B2130&lt;=40),"31-40",IF(AND(Demographics!B2130&gt;40,Demographics!B2130&lt;=50),"41-50",IF(AND(Demographics!B2130&gt;50,Demographics!B2130&lt;=60),"51-60",IF(AND(Demographics!B2130&gt;60,Demographics!B2130&lt;=70),"61-70",IF(Demographics!B2130&gt;=71,"&gt;70","")))))))</f>
        <v>51-60</v>
      </c>
      <c r="D2130">
        <f>VLOOKUP(A2130,Examination!A:G, 2)</f>
        <v>161</v>
      </c>
      <c r="E2130">
        <f>VLOOKUP(A2130,Examination!A:G,3)</f>
        <v>79.900000000000006</v>
      </c>
      <c r="F2130">
        <f>VLOOKUP(A2130,Examination!A:G, 4)</f>
        <v>30.8</v>
      </c>
      <c r="G2130">
        <f>VLOOKUP(A2130,Examination!A:G, 5)</f>
        <v>66</v>
      </c>
      <c r="H2130">
        <f>VLOOKUP(A2130,Examination!A:G, 6)</f>
        <v>116</v>
      </c>
      <c r="I2130" t="b">
        <f>VLOOKUP(A2130,Examination!A:G, 7)</f>
        <v>1</v>
      </c>
      <c r="J2130">
        <f>VLOOKUP(A2130,Labs!A:B,2)</f>
        <v>168</v>
      </c>
    </row>
    <row r="2131" spans="1:10" x14ac:dyDescent="0.2">
      <c r="A2131">
        <v>75686</v>
      </c>
      <c r="B2131">
        <v>42</v>
      </c>
      <c r="C2131" t="str">
        <f>IF(Demographics!B2131&lt;=20,"18-20",IF(AND(Demographics!B2131&gt;20,Demographics!B2131&lt;=30),"21-30",IF(AND(Demographics!B2131&gt;30,Demographics!B2131&lt;=40),"31-40",IF(AND(Demographics!B2131&gt;40,Demographics!B2131&lt;=50),"41-50",IF(AND(Demographics!B2131&gt;50,Demographics!B2131&lt;=60),"51-60",IF(AND(Demographics!B2131&gt;60,Demographics!B2131&lt;=70),"61-70",IF(Demographics!B2131&gt;=71,"&gt;70","")))))))</f>
        <v>41-50</v>
      </c>
      <c r="D2131">
        <f>VLOOKUP(A2131,Examination!A:G, 2)</f>
        <v>185.2</v>
      </c>
      <c r="E2131">
        <f>VLOOKUP(A2131,Examination!A:G,3)</f>
        <v>111.9</v>
      </c>
      <c r="F2131">
        <f>VLOOKUP(A2131,Examination!A:G, 4)</f>
        <v>32.6</v>
      </c>
      <c r="G2131">
        <f>VLOOKUP(A2131,Examination!A:G, 5)</f>
        <v>74</v>
      </c>
      <c r="H2131">
        <f>VLOOKUP(A2131,Examination!A:G, 6)</f>
        <v>122</v>
      </c>
      <c r="I2131" t="b">
        <f>VLOOKUP(A2131,Examination!A:G, 7)</f>
        <v>1</v>
      </c>
      <c r="J2131">
        <f>VLOOKUP(A2131,Labs!A:B,2)</f>
        <v>186</v>
      </c>
    </row>
    <row r="2132" spans="1:10" x14ac:dyDescent="0.2">
      <c r="A2132">
        <v>75687</v>
      </c>
      <c r="B2132">
        <v>44</v>
      </c>
      <c r="C2132" t="str">
        <f>IF(Demographics!B2132&lt;=20,"18-20",IF(AND(Demographics!B2132&gt;20,Demographics!B2132&lt;=30),"21-30",IF(AND(Demographics!B2132&gt;30,Demographics!B2132&lt;=40),"31-40",IF(AND(Demographics!B2132&gt;40,Demographics!B2132&lt;=50),"41-50",IF(AND(Demographics!B2132&gt;50,Demographics!B2132&lt;=60),"51-60",IF(AND(Demographics!B2132&gt;60,Demographics!B2132&lt;=70),"61-70",IF(Demographics!B2132&gt;=71,"&gt;70","")))))))</f>
        <v>41-50</v>
      </c>
      <c r="D2132">
        <f>VLOOKUP(A2132,Examination!A:G, 2)</f>
        <v>185.2</v>
      </c>
      <c r="E2132">
        <f>VLOOKUP(A2132,Examination!A:G,3)</f>
        <v>111.9</v>
      </c>
      <c r="F2132">
        <f>VLOOKUP(A2132,Examination!A:G, 4)</f>
        <v>32.6</v>
      </c>
      <c r="G2132">
        <f>VLOOKUP(A2132,Examination!A:G, 5)</f>
        <v>74</v>
      </c>
      <c r="H2132">
        <f>VLOOKUP(A2132,Examination!A:G, 6)</f>
        <v>122</v>
      </c>
      <c r="I2132" t="b">
        <f>VLOOKUP(A2132,Examination!A:G, 7)</f>
        <v>1</v>
      </c>
      <c r="J2132">
        <f>VLOOKUP(A2132,Labs!A:B,2)</f>
        <v>186</v>
      </c>
    </row>
    <row r="2133" spans="1:10" x14ac:dyDescent="0.2">
      <c r="A2133">
        <v>75688</v>
      </c>
      <c r="B2133">
        <v>57</v>
      </c>
      <c r="C2133" t="str">
        <f>IF(Demographics!B2133&lt;=20,"18-20",IF(AND(Demographics!B2133&gt;20,Demographics!B2133&lt;=30),"21-30",IF(AND(Demographics!B2133&gt;30,Demographics!B2133&lt;=40),"31-40",IF(AND(Demographics!B2133&gt;40,Demographics!B2133&lt;=50),"41-50",IF(AND(Demographics!B2133&gt;50,Demographics!B2133&lt;=60),"51-60",IF(AND(Demographics!B2133&gt;60,Demographics!B2133&lt;=70),"61-70",IF(Demographics!B2133&gt;=71,"&gt;70","")))))))</f>
        <v>51-60</v>
      </c>
      <c r="D2133">
        <f>VLOOKUP(A2133,Examination!A:G, 2)</f>
        <v>148</v>
      </c>
      <c r="E2133">
        <f>VLOOKUP(A2133,Examination!A:G,3)</f>
        <v>72.400000000000006</v>
      </c>
      <c r="F2133">
        <f>VLOOKUP(A2133,Examination!A:G, 4)</f>
        <v>33.1</v>
      </c>
      <c r="G2133">
        <f>VLOOKUP(A2133,Examination!A:G, 5)</f>
        <v>68</v>
      </c>
      <c r="H2133">
        <f>VLOOKUP(A2133,Examination!A:G, 6)</f>
        <v>120</v>
      </c>
      <c r="I2133" t="b">
        <f>VLOOKUP(A2133,Examination!A:G, 7)</f>
        <v>1</v>
      </c>
      <c r="J2133">
        <f>VLOOKUP(A2133,Labs!A:B,2)</f>
        <v>191</v>
      </c>
    </row>
    <row r="2134" spans="1:10" x14ac:dyDescent="0.2">
      <c r="A2134">
        <v>75689</v>
      </c>
      <c r="B2134">
        <v>45</v>
      </c>
      <c r="C2134" t="str">
        <f>IF(Demographics!B2134&lt;=20,"18-20",IF(AND(Demographics!B2134&gt;20,Demographics!B2134&lt;=30),"21-30",IF(AND(Demographics!B2134&gt;30,Demographics!B2134&lt;=40),"31-40",IF(AND(Demographics!B2134&gt;40,Demographics!B2134&lt;=50),"41-50",IF(AND(Demographics!B2134&gt;50,Demographics!B2134&lt;=60),"51-60",IF(AND(Demographics!B2134&gt;60,Demographics!B2134&lt;=70),"61-70",IF(Demographics!B2134&gt;=71,"&gt;70","")))))))</f>
        <v>41-50</v>
      </c>
      <c r="D2134">
        <f>VLOOKUP(A2134,Examination!A:G, 2)</f>
        <v>181.5</v>
      </c>
      <c r="E2134">
        <f>VLOOKUP(A2134,Examination!A:G,3)</f>
        <v>80</v>
      </c>
      <c r="F2134">
        <f>VLOOKUP(A2134,Examination!A:G, 4)</f>
        <v>24.3</v>
      </c>
      <c r="G2134">
        <f>VLOOKUP(A2134,Examination!A:G, 5)</f>
        <v>0</v>
      </c>
      <c r="H2134">
        <f>VLOOKUP(A2134,Examination!A:G, 6)</f>
        <v>0</v>
      </c>
      <c r="I2134" t="b">
        <f>VLOOKUP(A2134,Examination!A:G, 7)</f>
        <v>0</v>
      </c>
      <c r="J2134">
        <f>VLOOKUP(A2134,Labs!A:B,2)</f>
        <v>195</v>
      </c>
    </row>
    <row r="2135" spans="1:10" x14ac:dyDescent="0.2">
      <c r="A2135">
        <v>75690</v>
      </c>
      <c r="B2135">
        <v>34</v>
      </c>
      <c r="C2135" t="str">
        <f>IF(Demographics!B2135&lt;=20,"18-20",IF(AND(Demographics!B2135&gt;20,Demographics!B2135&lt;=30),"21-30",IF(AND(Demographics!B2135&gt;30,Demographics!B2135&lt;=40),"31-40",IF(AND(Demographics!B2135&gt;40,Demographics!B2135&lt;=50),"41-50",IF(AND(Demographics!B2135&gt;50,Demographics!B2135&lt;=60),"51-60",IF(AND(Demographics!B2135&gt;60,Demographics!B2135&lt;=70),"61-70",IF(Demographics!B2135&gt;=71,"&gt;70","")))))))</f>
        <v>31-40</v>
      </c>
      <c r="D2135">
        <f>VLOOKUP(A2135,Examination!A:G, 2)</f>
        <v>167.6</v>
      </c>
      <c r="E2135">
        <f>VLOOKUP(A2135,Examination!A:G,3)</f>
        <v>63.1</v>
      </c>
      <c r="F2135">
        <f>VLOOKUP(A2135,Examination!A:G, 4)</f>
        <v>22.5</v>
      </c>
      <c r="G2135">
        <f>VLOOKUP(A2135,Examination!A:G, 5)</f>
        <v>84</v>
      </c>
      <c r="H2135">
        <f>VLOOKUP(A2135,Examination!A:G, 6)</f>
        <v>138</v>
      </c>
      <c r="I2135" t="b">
        <f>VLOOKUP(A2135,Examination!A:G, 7)</f>
        <v>0</v>
      </c>
      <c r="J2135">
        <f>VLOOKUP(A2135,Labs!A:B,2)</f>
        <v>174</v>
      </c>
    </row>
    <row r="2136" spans="1:10" x14ac:dyDescent="0.2">
      <c r="A2136">
        <v>75691</v>
      </c>
      <c r="B2136">
        <v>70</v>
      </c>
      <c r="C2136" t="str">
        <f>IF(Demographics!B2136&lt;=20,"18-20",IF(AND(Demographics!B2136&gt;20,Demographics!B2136&lt;=30),"21-30",IF(AND(Demographics!B2136&gt;30,Demographics!B2136&lt;=40),"31-40",IF(AND(Demographics!B2136&gt;40,Demographics!B2136&lt;=50),"41-50",IF(AND(Demographics!B2136&gt;50,Demographics!B2136&lt;=60),"51-60",IF(AND(Demographics!B2136&gt;60,Demographics!B2136&lt;=70),"61-70",IF(Demographics!B2136&gt;=71,"&gt;70","")))))))</f>
        <v>61-70</v>
      </c>
      <c r="D2136">
        <f>VLOOKUP(A2136,Examination!A:G, 2)</f>
        <v>160</v>
      </c>
      <c r="E2136">
        <f>VLOOKUP(A2136,Examination!A:G,3)</f>
        <v>77.3</v>
      </c>
      <c r="F2136">
        <f>VLOOKUP(A2136,Examination!A:G, 4)</f>
        <v>30.2</v>
      </c>
      <c r="G2136">
        <f>VLOOKUP(A2136,Examination!A:G, 5)</f>
        <v>56</v>
      </c>
      <c r="H2136">
        <f>VLOOKUP(A2136,Examination!A:G, 6)</f>
        <v>122</v>
      </c>
      <c r="I2136" t="b">
        <f>VLOOKUP(A2136,Examination!A:G, 7)</f>
        <v>1</v>
      </c>
      <c r="J2136">
        <f>VLOOKUP(A2136,Labs!A:B,2)</f>
        <v>271</v>
      </c>
    </row>
    <row r="2137" spans="1:10" x14ac:dyDescent="0.2">
      <c r="A2137">
        <v>75692</v>
      </c>
      <c r="B2137">
        <v>55</v>
      </c>
      <c r="C2137" t="str">
        <f>IF(Demographics!B2137&lt;=20,"18-20",IF(AND(Demographics!B2137&gt;20,Demographics!B2137&lt;=30),"21-30",IF(AND(Demographics!B2137&gt;30,Demographics!B2137&lt;=40),"31-40",IF(AND(Demographics!B2137&gt;40,Demographics!B2137&lt;=50),"41-50",IF(AND(Demographics!B2137&gt;50,Demographics!B2137&lt;=60),"51-60",IF(AND(Demographics!B2137&gt;60,Demographics!B2137&lt;=70),"61-70",IF(Demographics!B2137&gt;=71,"&gt;70","")))))))</f>
        <v>51-60</v>
      </c>
      <c r="D2137">
        <f>VLOOKUP(A2137,Examination!A:G, 2)</f>
        <v>183.3</v>
      </c>
      <c r="E2137">
        <f>VLOOKUP(A2137,Examination!A:G,3)</f>
        <v>132.69999999999999</v>
      </c>
      <c r="F2137">
        <f>VLOOKUP(A2137,Examination!A:G, 4)</f>
        <v>39.5</v>
      </c>
      <c r="G2137">
        <f>VLOOKUP(A2137,Examination!A:G, 5)</f>
        <v>72</v>
      </c>
      <c r="H2137">
        <f>VLOOKUP(A2137,Examination!A:G, 6)</f>
        <v>118</v>
      </c>
      <c r="I2137" t="b">
        <f>VLOOKUP(A2137,Examination!A:G, 7)</f>
        <v>1</v>
      </c>
      <c r="J2137">
        <f>VLOOKUP(A2137,Labs!A:B,2)</f>
        <v>183</v>
      </c>
    </row>
    <row r="2138" spans="1:10" x14ac:dyDescent="0.2">
      <c r="A2138">
        <v>75693</v>
      </c>
      <c r="B2138">
        <v>21</v>
      </c>
      <c r="C2138" t="str">
        <f>IF(Demographics!B2138&lt;=20,"18-20",IF(AND(Demographics!B2138&gt;20,Demographics!B2138&lt;=30),"21-30",IF(AND(Demographics!B2138&gt;30,Demographics!B2138&lt;=40),"31-40",IF(AND(Demographics!B2138&gt;40,Demographics!B2138&lt;=50),"41-50",IF(AND(Demographics!B2138&gt;50,Demographics!B2138&lt;=60),"51-60",IF(AND(Demographics!B2138&gt;60,Demographics!B2138&lt;=70),"61-70",IF(Demographics!B2138&gt;=71,"&gt;70","")))))))</f>
        <v>21-30</v>
      </c>
      <c r="D2138">
        <f>VLOOKUP(A2138,Examination!A:G, 2)</f>
        <v>0</v>
      </c>
      <c r="E2138">
        <f>VLOOKUP(A2138,Examination!A:G,3)</f>
        <v>7.3</v>
      </c>
      <c r="F2138">
        <f>VLOOKUP(A2138,Examination!A:G, 4)</f>
        <v>0</v>
      </c>
      <c r="G2138">
        <f>VLOOKUP(A2138,Examination!A:G, 5)</f>
        <v>0</v>
      </c>
      <c r="H2138">
        <f>VLOOKUP(A2138,Examination!A:G, 6)</f>
        <v>0</v>
      </c>
      <c r="I2138" t="e">
        <f>VLOOKUP(A2138,Examination!A:G, 7)</f>
        <v>#DIV/0!</v>
      </c>
      <c r="J2138">
        <f>VLOOKUP(A2138,Labs!A:B,2)</f>
        <v>0</v>
      </c>
    </row>
    <row r="2139" spans="1:10" x14ac:dyDescent="0.2">
      <c r="A2139">
        <v>75694</v>
      </c>
      <c r="B2139">
        <v>20</v>
      </c>
      <c r="C2139" t="str">
        <f>IF(Demographics!B2139&lt;=20,"18-20",IF(AND(Demographics!B2139&gt;20,Demographics!B2139&lt;=30),"21-30",IF(AND(Demographics!B2139&gt;30,Demographics!B2139&lt;=40),"31-40",IF(AND(Demographics!B2139&gt;40,Demographics!B2139&lt;=50),"41-50",IF(AND(Demographics!B2139&gt;50,Demographics!B2139&lt;=60),"51-60",IF(AND(Demographics!B2139&gt;60,Demographics!B2139&lt;=70),"61-70",IF(Demographics!B2139&gt;=71,"&gt;70","")))))))</f>
        <v>18-20</v>
      </c>
      <c r="D2139">
        <f>VLOOKUP(A2139,Examination!A:G, 2)</f>
        <v>136</v>
      </c>
      <c r="E2139">
        <f>VLOOKUP(A2139,Examination!A:G,3)</f>
        <v>40.5</v>
      </c>
      <c r="F2139">
        <f>VLOOKUP(A2139,Examination!A:G, 4)</f>
        <v>21.9</v>
      </c>
      <c r="G2139">
        <f>VLOOKUP(A2139,Examination!A:G, 5)</f>
        <v>0</v>
      </c>
      <c r="H2139">
        <f>VLOOKUP(A2139,Examination!A:G, 6)</f>
        <v>0</v>
      </c>
      <c r="I2139" t="b">
        <f>VLOOKUP(A2139,Examination!A:G, 7)</f>
        <v>0</v>
      </c>
      <c r="J2139">
        <f>VLOOKUP(A2139,Labs!A:B,2)</f>
        <v>0</v>
      </c>
    </row>
    <row r="2140" spans="1:10" x14ac:dyDescent="0.2">
      <c r="A2140">
        <v>75695</v>
      </c>
      <c r="B2140">
        <v>74</v>
      </c>
      <c r="C2140" t="str">
        <f>IF(Demographics!B2140&lt;=20,"18-20",IF(AND(Demographics!B2140&gt;20,Demographics!B2140&lt;=30),"21-30",IF(AND(Demographics!B2140&gt;30,Demographics!B2140&lt;=40),"31-40",IF(AND(Demographics!B2140&gt;40,Demographics!B2140&lt;=50),"41-50",IF(AND(Demographics!B2140&gt;50,Demographics!B2140&lt;=60),"51-60",IF(AND(Demographics!B2140&gt;60,Demographics!B2140&lt;=70),"61-70",IF(Demographics!B2140&gt;=71,"&gt;70","")))))))</f>
        <v>&gt;70</v>
      </c>
      <c r="D2140">
        <f>VLOOKUP(A2140,Examination!A:G, 2)</f>
        <v>150.5</v>
      </c>
      <c r="E2140">
        <f>VLOOKUP(A2140,Examination!A:G,3)</f>
        <v>50.8</v>
      </c>
      <c r="F2140">
        <f>VLOOKUP(A2140,Examination!A:G, 4)</f>
        <v>22.4</v>
      </c>
      <c r="G2140">
        <f>VLOOKUP(A2140,Examination!A:G, 5)</f>
        <v>66</v>
      </c>
      <c r="H2140">
        <f>VLOOKUP(A2140,Examination!A:G, 6)</f>
        <v>134</v>
      </c>
      <c r="I2140" t="b">
        <f>VLOOKUP(A2140,Examination!A:G, 7)</f>
        <v>0</v>
      </c>
      <c r="J2140">
        <f>VLOOKUP(A2140,Labs!A:B,2)</f>
        <v>206</v>
      </c>
    </row>
    <row r="2141" spans="1:10" x14ac:dyDescent="0.2">
      <c r="A2141">
        <v>75696</v>
      </c>
      <c r="B2141">
        <v>80</v>
      </c>
      <c r="C2141" t="str">
        <f>IF(Demographics!B2141&lt;=20,"18-20",IF(AND(Demographics!B2141&gt;20,Demographics!B2141&lt;=30),"21-30",IF(AND(Demographics!B2141&gt;30,Demographics!B2141&lt;=40),"31-40",IF(AND(Demographics!B2141&gt;40,Demographics!B2141&lt;=50),"41-50",IF(AND(Demographics!B2141&gt;50,Demographics!B2141&lt;=60),"51-60",IF(AND(Demographics!B2141&gt;60,Demographics!B2141&lt;=70),"61-70",IF(Demographics!B2141&gt;=71,"&gt;70","")))))))</f>
        <v>&gt;70</v>
      </c>
      <c r="D2141">
        <f>VLOOKUP(A2141,Examination!A:G, 2)</f>
        <v>153.6</v>
      </c>
      <c r="E2141">
        <f>VLOOKUP(A2141,Examination!A:G,3)</f>
        <v>63.4</v>
      </c>
      <c r="F2141">
        <f>VLOOKUP(A2141,Examination!A:G, 4)</f>
        <v>26.9</v>
      </c>
      <c r="G2141">
        <f>VLOOKUP(A2141,Examination!A:G, 5)</f>
        <v>0</v>
      </c>
      <c r="H2141">
        <f>VLOOKUP(A2141,Examination!A:G, 6)</f>
        <v>0</v>
      </c>
      <c r="I2141" t="b">
        <f>VLOOKUP(A2141,Examination!A:G, 7)</f>
        <v>0</v>
      </c>
      <c r="J2141">
        <f>VLOOKUP(A2141,Labs!A:B,2)</f>
        <v>231</v>
      </c>
    </row>
    <row r="2142" spans="1:10" x14ac:dyDescent="0.2">
      <c r="A2142">
        <v>75697</v>
      </c>
      <c r="B2142">
        <v>37</v>
      </c>
      <c r="C2142" t="str">
        <f>IF(Demographics!B2142&lt;=20,"18-20",IF(AND(Demographics!B2142&gt;20,Demographics!B2142&lt;=30),"21-30",IF(AND(Demographics!B2142&gt;30,Demographics!B2142&lt;=40),"31-40",IF(AND(Demographics!B2142&gt;40,Demographics!B2142&lt;=50),"41-50",IF(AND(Demographics!B2142&gt;50,Demographics!B2142&lt;=60),"51-60",IF(AND(Demographics!B2142&gt;60,Demographics!B2142&lt;=70),"61-70",IF(Demographics!B2142&gt;=71,"&gt;70","")))))))</f>
        <v>31-40</v>
      </c>
      <c r="D2142">
        <f>VLOOKUP(A2142,Examination!A:G, 2)</f>
        <v>154.80000000000001</v>
      </c>
      <c r="E2142">
        <f>VLOOKUP(A2142,Examination!A:G,3)</f>
        <v>53.8</v>
      </c>
      <c r="F2142">
        <f>VLOOKUP(A2142,Examination!A:G, 4)</f>
        <v>22.5</v>
      </c>
      <c r="G2142">
        <f>VLOOKUP(A2142,Examination!A:G, 5)</f>
        <v>60</v>
      </c>
      <c r="H2142">
        <f>VLOOKUP(A2142,Examination!A:G, 6)</f>
        <v>94</v>
      </c>
      <c r="I2142" t="b">
        <f>VLOOKUP(A2142,Examination!A:G, 7)</f>
        <v>0</v>
      </c>
      <c r="J2142">
        <f>VLOOKUP(A2142,Labs!A:B,2)</f>
        <v>0</v>
      </c>
    </row>
    <row r="2143" spans="1:10" x14ac:dyDescent="0.2">
      <c r="A2143">
        <v>75698</v>
      </c>
      <c r="B2143">
        <v>50</v>
      </c>
      <c r="C2143" t="str">
        <f>IF(Demographics!B2143&lt;=20,"18-20",IF(AND(Demographics!B2143&gt;20,Demographics!B2143&lt;=30),"21-30",IF(AND(Demographics!B2143&gt;30,Demographics!B2143&lt;=40),"31-40",IF(AND(Demographics!B2143&gt;40,Demographics!B2143&lt;=50),"41-50",IF(AND(Demographics!B2143&gt;50,Demographics!B2143&lt;=60),"51-60",IF(AND(Demographics!B2143&gt;60,Demographics!B2143&lt;=70),"61-70",IF(Demographics!B2143&gt;=71,"&gt;70","")))))))</f>
        <v>41-50</v>
      </c>
      <c r="D2143">
        <f>VLOOKUP(A2143,Examination!A:G, 2)</f>
        <v>184.8</v>
      </c>
      <c r="E2143">
        <f>VLOOKUP(A2143,Examination!A:G,3)</f>
        <v>118.8</v>
      </c>
      <c r="F2143">
        <f>VLOOKUP(A2143,Examination!A:G, 4)</f>
        <v>34.799999999999997</v>
      </c>
      <c r="G2143">
        <f>VLOOKUP(A2143,Examination!A:G, 5)</f>
        <v>90</v>
      </c>
      <c r="H2143">
        <f>VLOOKUP(A2143,Examination!A:G, 6)</f>
        <v>134</v>
      </c>
      <c r="I2143" t="b">
        <f>VLOOKUP(A2143,Examination!A:G, 7)</f>
        <v>1</v>
      </c>
      <c r="J2143">
        <f>VLOOKUP(A2143,Labs!A:B,2)</f>
        <v>167</v>
      </c>
    </row>
    <row r="2144" spans="1:10" x14ac:dyDescent="0.2">
      <c r="A2144">
        <v>75699</v>
      </c>
      <c r="B2144">
        <v>29</v>
      </c>
      <c r="C2144" t="str">
        <f>IF(Demographics!B2144&lt;=20,"18-20",IF(AND(Demographics!B2144&gt;20,Demographics!B2144&lt;=30),"21-30",IF(AND(Demographics!B2144&gt;30,Demographics!B2144&lt;=40),"31-40",IF(AND(Demographics!B2144&gt;40,Demographics!B2144&lt;=50),"41-50",IF(AND(Demographics!B2144&gt;50,Demographics!B2144&lt;=60),"51-60",IF(AND(Demographics!B2144&gt;60,Demographics!B2144&lt;=70),"61-70",IF(Demographics!B2144&gt;=71,"&gt;70","")))))))</f>
        <v>21-30</v>
      </c>
      <c r="D2144">
        <f>VLOOKUP(A2144,Examination!A:G, 2)</f>
        <v>154.69999999999999</v>
      </c>
      <c r="E2144">
        <f>VLOOKUP(A2144,Examination!A:G,3)</f>
        <v>56.4</v>
      </c>
      <c r="F2144">
        <f>VLOOKUP(A2144,Examination!A:G, 4)</f>
        <v>23.6</v>
      </c>
      <c r="G2144">
        <f>VLOOKUP(A2144,Examination!A:G, 5)</f>
        <v>66</v>
      </c>
      <c r="H2144">
        <f>VLOOKUP(A2144,Examination!A:G, 6)</f>
        <v>128</v>
      </c>
      <c r="I2144" t="b">
        <f>VLOOKUP(A2144,Examination!A:G, 7)</f>
        <v>0</v>
      </c>
      <c r="J2144">
        <f>VLOOKUP(A2144,Labs!A:B,2)</f>
        <v>211</v>
      </c>
    </row>
    <row r="2145" spans="1:10" x14ac:dyDescent="0.2">
      <c r="A2145">
        <v>75700</v>
      </c>
      <c r="B2145">
        <v>68</v>
      </c>
      <c r="C2145" t="str">
        <f>IF(Demographics!B2145&lt;=20,"18-20",IF(AND(Demographics!B2145&gt;20,Demographics!B2145&lt;=30),"21-30",IF(AND(Demographics!B2145&gt;30,Demographics!B2145&lt;=40),"31-40",IF(AND(Demographics!B2145&gt;40,Demographics!B2145&lt;=50),"41-50",IF(AND(Demographics!B2145&gt;50,Demographics!B2145&lt;=60),"51-60",IF(AND(Demographics!B2145&gt;60,Demographics!B2145&lt;=70),"61-70",IF(Demographics!B2145&gt;=71,"&gt;70","")))))))</f>
        <v>61-70</v>
      </c>
      <c r="D2145">
        <f>VLOOKUP(A2145,Examination!A:G, 2)</f>
        <v>157.1</v>
      </c>
      <c r="E2145">
        <f>VLOOKUP(A2145,Examination!A:G,3)</f>
        <v>60.3</v>
      </c>
      <c r="F2145">
        <f>VLOOKUP(A2145,Examination!A:G, 4)</f>
        <v>24.4</v>
      </c>
      <c r="G2145">
        <f>VLOOKUP(A2145,Examination!A:G, 5)</f>
        <v>72</v>
      </c>
      <c r="H2145">
        <f>VLOOKUP(A2145,Examination!A:G, 6)</f>
        <v>144</v>
      </c>
      <c r="I2145" t="b">
        <f>VLOOKUP(A2145,Examination!A:G, 7)</f>
        <v>0</v>
      </c>
      <c r="J2145">
        <f>VLOOKUP(A2145,Labs!A:B,2)</f>
        <v>179</v>
      </c>
    </row>
    <row r="2146" spans="1:10" x14ac:dyDescent="0.2">
      <c r="A2146">
        <v>75701</v>
      </c>
      <c r="B2146">
        <v>41</v>
      </c>
      <c r="C2146" t="str">
        <f>IF(Demographics!B2146&lt;=20,"18-20",IF(AND(Demographics!B2146&gt;20,Demographics!B2146&lt;=30),"21-30",IF(AND(Demographics!B2146&gt;30,Demographics!B2146&lt;=40),"31-40",IF(AND(Demographics!B2146&gt;40,Demographics!B2146&lt;=50),"41-50",IF(AND(Demographics!B2146&gt;50,Demographics!B2146&lt;=60),"51-60",IF(AND(Demographics!B2146&gt;60,Demographics!B2146&lt;=70),"61-70",IF(Demographics!B2146&gt;=71,"&gt;70","")))))))</f>
        <v>41-50</v>
      </c>
      <c r="D2146">
        <f>VLOOKUP(A2146,Examination!A:G, 2)</f>
        <v>86.6</v>
      </c>
      <c r="E2146">
        <f>VLOOKUP(A2146,Examination!A:G,3)</f>
        <v>12.2</v>
      </c>
      <c r="F2146">
        <f>VLOOKUP(A2146,Examination!A:G, 4)</f>
        <v>16.3</v>
      </c>
      <c r="G2146">
        <f>VLOOKUP(A2146,Examination!A:G, 5)</f>
        <v>0</v>
      </c>
      <c r="H2146">
        <f>VLOOKUP(A2146,Examination!A:G, 6)</f>
        <v>0</v>
      </c>
      <c r="I2146" t="b">
        <f>VLOOKUP(A2146,Examination!A:G, 7)</f>
        <v>0</v>
      </c>
      <c r="J2146">
        <f>VLOOKUP(A2146,Labs!A:B,2)</f>
        <v>0</v>
      </c>
    </row>
    <row r="2147" spans="1:10" x14ac:dyDescent="0.2">
      <c r="A2147">
        <v>75702</v>
      </c>
      <c r="B2147">
        <v>59</v>
      </c>
      <c r="C2147" t="str">
        <f>IF(Demographics!B2147&lt;=20,"18-20",IF(AND(Demographics!B2147&gt;20,Demographics!B2147&lt;=30),"21-30",IF(AND(Demographics!B2147&gt;30,Demographics!B2147&lt;=40),"31-40",IF(AND(Demographics!B2147&gt;40,Demographics!B2147&lt;=50),"41-50",IF(AND(Demographics!B2147&gt;50,Demographics!B2147&lt;=60),"51-60",IF(AND(Demographics!B2147&gt;60,Demographics!B2147&lt;=70),"61-70",IF(Demographics!B2147&gt;=71,"&gt;70","")))))))</f>
        <v>51-60</v>
      </c>
      <c r="D2147">
        <f>VLOOKUP(A2147,Examination!A:G, 2)</f>
        <v>167.7</v>
      </c>
      <c r="E2147">
        <f>VLOOKUP(A2147,Examination!A:G,3)</f>
        <v>126.3</v>
      </c>
      <c r="F2147">
        <f>VLOOKUP(A2147,Examination!A:G, 4)</f>
        <v>44.9</v>
      </c>
      <c r="G2147">
        <f>VLOOKUP(A2147,Examination!A:G, 5)</f>
        <v>78</v>
      </c>
      <c r="H2147">
        <f>VLOOKUP(A2147,Examination!A:G, 6)</f>
        <v>112</v>
      </c>
      <c r="I2147" t="b">
        <f>VLOOKUP(A2147,Examination!A:G, 7)</f>
        <v>1</v>
      </c>
      <c r="J2147">
        <f>VLOOKUP(A2147,Labs!A:B,2)</f>
        <v>200</v>
      </c>
    </row>
    <row r="2148" spans="1:10" x14ac:dyDescent="0.2">
      <c r="A2148">
        <v>75703</v>
      </c>
      <c r="B2148">
        <v>33</v>
      </c>
      <c r="C2148" t="str">
        <f>IF(Demographics!B2148&lt;=20,"18-20",IF(AND(Demographics!B2148&gt;20,Demographics!B2148&lt;=30),"21-30",IF(AND(Demographics!B2148&gt;30,Demographics!B2148&lt;=40),"31-40",IF(AND(Demographics!B2148&gt;40,Demographics!B2148&lt;=50),"41-50",IF(AND(Demographics!B2148&gt;50,Demographics!B2148&lt;=60),"51-60",IF(AND(Demographics!B2148&gt;60,Demographics!B2148&lt;=70),"61-70",IF(Demographics!B2148&gt;=71,"&gt;70","")))))))</f>
        <v>31-40</v>
      </c>
      <c r="D2148">
        <f>VLOOKUP(A2148,Examination!A:G, 2)</f>
        <v>98.2</v>
      </c>
      <c r="E2148">
        <f>VLOOKUP(A2148,Examination!A:G,3)</f>
        <v>14</v>
      </c>
      <c r="F2148">
        <f>VLOOKUP(A2148,Examination!A:G, 4)</f>
        <v>14.5</v>
      </c>
      <c r="G2148">
        <f>VLOOKUP(A2148,Examination!A:G, 5)</f>
        <v>0</v>
      </c>
      <c r="H2148">
        <f>VLOOKUP(A2148,Examination!A:G, 6)</f>
        <v>0</v>
      </c>
      <c r="I2148" t="b">
        <f>VLOOKUP(A2148,Examination!A:G, 7)</f>
        <v>0</v>
      </c>
      <c r="J2148">
        <f>VLOOKUP(A2148,Labs!A:B,2)</f>
        <v>0</v>
      </c>
    </row>
    <row r="2149" spans="1:10" x14ac:dyDescent="0.2">
      <c r="A2149">
        <v>75704</v>
      </c>
      <c r="B2149">
        <v>48</v>
      </c>
      <c r="C2149" t="str">
        <f>IF(Demographics!B2149&lt;=20,"18-20",IF(AND(Demographics!B2149&gt;20,Demographics!B2149&lt;=30),"21-30",IF(AND(Demographics!B2149&gt;30,Demographics!B2149&lt;=40),"31-40",IF(AND(Demographics!B2149&gt;40,Demographics!B2149&lt;=50),"41-50",IF(AND(Demographics!B2149&gt;50,Demographics!B2149&lt;=60),"51-60",IF(AND(Demographics!B2149&gt;60,Demographics!B2149&lt;=70),"61-70",IF(Demographics!B2149&gt;=71,"&gt;70","")))))))</f>
        <v>41-50</v>
      </c>
      <c r="D2149">
        <f>VLOOKUP(A2149,Examination!A:G, 2)</f>
        <v>172.8</v>
      </c>
      <c r="E2149">
        <f>VLOOKUP(A2149,Examination!A:G,3)</f>
        <v>62.6</v>
      </c>
      <c r="F2149">
        <f>VLOOKUP(A2149,Examination!A:G, 4)</f>
        <v>21</v>
      </c>
      <c r="G2149">
        <f>VLOOKUP(A2149,Examination!A:G, 5)</f>
        <v>62</v>
      </c>
      <c r="H2149">
        <f>VLOOKUP(A2149,Examination!A:G, 6)</f>
        <v>128</v>
      </c>
      <c r="I2149" t="b">
        <f>VLOOKUP(A2149,Examination!A:G, 7)</f>
        <v>0</v>
      </c>
      <c r="J2149">
        <f>VLOOKUP(A2149,Labs!A:B,2)</f>
        <v>157</v>
      </c>
    </row>
    <row r="2150" spans="1:10" x14ac:dyDescent="0.2">
      <c r="A2150">
        <v>75705</v>
      </c>
      <c r="B2150">
        <v>50</v>
      </c>
      <c r="C2150" t="str">
        <f>IF(Demographics!B2150&lt;=20,"18-20",IF(AND(Demographics!B2150&gt;20,Demographics!B2150&lt;=30),"21-30",IF(AND(Demographics!B2150&gt;30,Demographics!B2150&lt;=40),"31-40",IF(AND(Demographics!B2150&gt;40,Demographics!B2150&lt;=50),"41-50",IF(AND(Demographics!B2150&gt;50,Demographics!B2150&lt;=60),"51-60",IF(AND(Demographics!B2150&gt;60,Demographics!B2150&lt;=70),"61-70",IF(Demographics!B2150&gt;=71,"&gt;70","")))))))</f>
        <v>41-50</v>
      </c>
      <c r="D2150">
        <f>VLOOKUP(A2150,Examination!A:G, 2)</f>
        <v>169.8</v>
      </c>
      <c r="E2150">
        <f>VLOOKUP(A2150,Examination!A:G,3)</f>
        <v>68.2</v>
      </c>
      <c r="F2150">
        <f>VLOOKUP(A2150,Examination!A:G, 4)</f>
        <v>23.7</v>
      </c>
      <c r="G2150">
        <f>VLOOKUP(A2150,Examination!A:G, 5)</f>
        <v>76</v>
      </c>
      <c r="H2150">
        <f>VLOOKUP(A2150,Examination!A:G, 6)</f>
        <v>116</v>
      </c>
      <c r="I2150" t="b">
        <f>VLOOKUP(A2150,Examination!A:G, 7)</f>
        <v>0</v>
      </c>
      <c r="J2150">
        <f>VLOOKUP(A2150,Labs!A:B,2)</f>
        <v>154</v>
      </c>
    </row>
    <row r="2151" spans="1:10" x14ac:dyDescent="0.2">
      <c r="A2151">
        <v>75706</v>
      </c>
      <c r="B2151">
        <v>44</v>
      </c>
      <c r="C2151" t="str">
        <f>IF(Demographics!B2151&lt;=20,"18-20",IF(AND(Demographics!B2151&gt;20,Demographics!B2151&lt;=30),"21-30",IF(AND(Demographics!B2151&gt;30,Demographics!B2151&lt;=40),"31-40",IF(AND(Demographics!B2151&gt;40,Demographics!B2151&lt;=50),"41-50",IF(AND(Demographics!B2151&gt;50,Demographics!B2151&lt;=60),"51-60",IF(AND(Demographics!B2151&gt;60,Demographics!B2151&lt;=70),"61-70",IF(Demographics!B2151&gt;=71,"&gt;70","")))))))</f>
        <v>41-50</v>
      </c>
      <c r="D2151">
        <f>VLOOKUP(A2151,Examination!A:G, 2)</f>
        <v>163.19999999999999</v>
      </c>
      <c r="E2151">
        <f>VLOOKUP(A2151,Examination!A:G,3)</f>
        <v>86.9</v>
      </c>
      <c r="F2151">
        <f>VLOOKUP(A2151,Examination!A:G, 4)</f>
        <v>32.6</v>
      </c>
      <c r="G2151">
        <f>VLOOKUP(A2151,Examination!A:G, 5)</f>
        <v>74</v>
      </c>
      <c r="H2151">
        <f>VLOOKUP(A2151,Examination!A:G, 6)</f>
        <v>138</v>
      </c>
      <c r="I2151" t="b">
        <f>VLOOKUP(A2151,Examination!A:G, 7)</f>
        <v>1</v>
      </c>
      <c r="J2151">
        <f>VLOOKUP(A2151,Labs!A:B,2)</f>
        <v>175</v>
      </c>
    </row>
    <row r="2152" spans="1:10" x14ac:dyDescent="0.2">
      <c r="A2152">
        <v>75707</v>
      </c>
      <c r="B2152">
        <v>52</v>
      </c>
      <c r="C2152" t="str">
        <f>IF(Demographics!B2152&lt;=20,"18-20",IF(AND(Demographics!B2152&gt;20,Demographics!B2152&lt;=30),"21-30",IF(AND(Demographics!B2152&gt;30,Demographics!B2152&lt;=40),"31-40",IF(AND(Demographics!B2152&gt;40,Demographics!B2152&lt;=50),"41-50",IF(AND(Demographics!B2152&gt;50,Demographics!B2152&lt;=60),"51-60",IF(AND(Demographics!B2152&gt;60,Demographics!B2152&lt;=70),"61-70",IF(Demographics!B2152&gt;=71,"&gt;70","")))))))</f>
        <v>51-60</v>
      </c>
      <c r="D2152">
        <f>VLOOKUP(A2152,Examination!A:G, 2)</f>
        <v>157.4</v>
      </c>
      <c r="E2152">
        <f>VLOOKUP(A2152,Examination!A:G,3)</f>
        <v>90.5</v>
      </c>
      <c r="F2152">
        <f>VLOOKUP(A2152,Examination!A:G, 4)</f>
        <v>36.5</v>
      </c>
      <c r="G2152">
        <f>VLOOKUP(A2152,Examination!A:G, 5)</f>
        <v>68</v>
      </c>
      <c r="H2152">
        <f>VLOOKUP(A2152,Examination!A:G, 6)</f>
        <v>110</v>
      </c>
      <c r="I2152" t="b">
        <f>VLOOKUP(A2152,Examination!A:G, 7)</f>
        <v>1</v>
      </c>
      <c r="J2152">
        <f>VLOOKUP(A2152,Labs!A:B,2)</f>
        <v>100</v>
      </c>
    </row>
    <row r="2153" spans="1:10" x14ac:dyDescent="0.2">
      <c r="A2153">
        <v>75708</v>
      </c>
      <c r="B2153">
        <v>23</v>
      </c>
      <c r="C2153" t="str">
        <f>IF(Demographics!B2153&lt;=20,"18-20",IF(AND(Demographics!B2153&gt;20,Demographics!B2153&lt;=30),"21-30",IF(AND(Demographics!B2153&gt;30,Demographics!B2153&lt;=40),"31-40",IF(AND(Demographics!B2153&gt;40,Demographics!B2153&lt;=50),"41-50",IF(AND(Demographics!B2153&gt;50,Demographics!B2153&lt;=60),"51-60",IF(AND(Demographics!B2153&gt;60,Demographics!B2153&lt;=70),"61-70",IF(Demographics!B2153&gt;=71,"&gt;70","")))))))</f>
        <v>21-30</v>
      </c>
      <c r="D2153">
        <f>VLOOKUP(A2153,Examination!A:G, 2)</f>
        <v>102.4</v>
      </c>
      <c r="E2153">
        <f>VLOOKUP(A2153,Examination!A:G,3)</f>
        <v>15.1</v>
      </c>
      <c r="F2153">
        <f>VLOOKUP(A2153,Examination!A:G, 4)</f>
        <v>14.4</v>
      </c>
      <c r="G2153">
        <f>VLOOKUP(A2153,Examination!A:G, 5)</f>
        <v>0</v>
      </c>
      <c r="H2153">
        <f>VLOOKUP(A2153,Examination!A:G, 6)</f>
        <v>0</v>
      </c>
      <c r="I2153" t="b">
        <f>VLOOKUP(A2153,Examination!A:G, 7)</f>
        <v>0</v>
      </c>
      <c r="J2153">
        <f>VLOOKUP(A2153,Labs!A:B,2)</f>
        <v>0</v>
      </c>
    </row>
    <row r="2154" spans="1:10" x14ac:dyDescent="0.2">
      <c r="A2154">
        <v>75709</v>
      </c>
      <c r="B2154">
        <v>34</v>
      </c>
      <c r="C2154" t="str">
        <f>IF(Demographics!B2154&lt;=20,"18-20",IF(AND(Demographics!B2154&gt;20,Demographics!B2154&lt;=30),"21-30",IF(AND(Demographics!B2154&gt;30,Demographics!B2154&lt;=40),"31-40",IF(AND(Demographics!B2154&gt;40,Demographics!B2154&lt;=50),"41-50",IF(AND(Demographics!B2154&gt;50,Demographics!B2154&lt;=60),"51-60",IF(AND(Demographics!B2154&gt;60,Demographics!B2154&lt;=70),"61-70",IF(Demographics!B2154&gt;=71,"&gt;70","")))))))</f>
        <v>31-40</v>
      </c>
      <c r="D2154">
        <f>VLOOKUP(A2154,Examination!A:G, 2)</f>
        <v>169.6</v>
      </c>
      <c r="E2154">
        <f>VLOOKUP(A2154,Examination!A:G,3)</f>
        <v>62.3</v>
      </c>
      <c r="F2154">
        <f>VLOOKUP(A2154,Examination!A:G, 4)</f>
        <v>21.7</v>
      </c>
      <c r="G2154">
        <f>VLOOKUP(A2154,Examination!A:G, 5)</f>
        <v>68</v>
      </c>
      <c r="H2154">
        <f>VLOOKUP(A2154,Examination!A:G, 6)</f>
        <v>108</v>
      </c>
      <c r="I2154" t="b">
        <f>VLOOKUP(A2154,Examination!A:G, 7)</f>
        <v>0</v>
      </c>
      <c r="J2154">
        <f>VLOOKUP(A2154,Labs!A:B,2)</f>
        <v>159</v>
      </c>
    </row>
    <row r="2155" spans="1:10" x14ac:dyDescent="0.2">
      <c r="A2155">
        <v>75710</v>
      </c>
      <c r="B2155">
        <v>35</v>
      </c>
      <c r="C2155" t="str">
        <f>IF(Demographics!B2155&lt;=20,"18-20",IF(AND(Demographics!B2155&gt;20,Demographics!B2155&lt;=30),"21-30",IF(AND(Demographics!B2155&gt;30,Demographics!B2155&lt;=40),"31-40",IF(AND(Demographics!B2155&gt;40,Demographics!B2155&lt;=50),"41-50",IF(AND(Demographics!B2155&gt;50,Demographics!B2155&lt;=60),"51-60",IF(AND(Demographics!B2155&gt;60,Demographics!B2155&lt;=70),"61-70",IF(Demographics!B2155&gt;=71,"&gt;70","")))))))</f>
        <v>31-40</v>
      </c>
      <c r="D2155">
        <f>VLOOKUP(A2155,Examination!A:G, 2)</f>
        <v>170.9</v>
      </c>
      <c r="E2155">
        <f>VLOOKUP(A2155,Examination!A:G,3)</f>
        <v>119.9</v>
      </c>
      <c r="F2155">
        <f>VLOOKUP(A2155,Examination!A:G, 4)</f>
        <v>41.1</v>
      </c>
      <c r="G2155">
        <f>VLOOKUP(A2155,Examination!A:G, 5)</f>
        <v>82</v>
      </c>
      <c r="H2155">
        <f>VLOOKUP(A2155,Examination!A:G, 6)</f>
        <v>120</v>
      </c>
      <c r="I2155" t="b">
        <f>VLOOKUP(A2155,Examination!A:G, 7)</f>
        <v>1</v>
      </c>
      <c r="J2155">
        <f>VLOOKUP(A2155,Labs!A:B,2)</f>
        <v>136</v>
      </c>
    </row>
    <row r="2156" spans="1:10" x14ac:dyDescent="0.2">
      <c r="A2156">
        <v>75711</v>
      </c>
      <c r="B2156">
        <v>19</v>
      </c>
      <c r="C2156" t="str">
        <f>IF(Demographics!B2156&lt;=20,"18-20",IF(AND(Demographics!B2156&gt;20,Demographics!B2156&lt;=30),"21-30",IF(AND(Demographics!B2156&gt;30,Demographics!B2156&lt;=40),"31-40",IF(AND(Demographics!B2156&gt;40,Demographics!B2156&lt;=50),"41-50",IF(AND(Demographics!B2156&gt;50,Demographics!B2156&lt;=60),"51-60",IF(AND(Demographics!B2156&gt;60,Demographics!B2156&lt;=70),"61-70",IF(Demographics!B2156&gt;=71,"&gt;70","")))))))</f>
        <v>18-20</v>
      </c>
      <c r="D2156">
        <f>VLOOKUP(A2156,Examination!A:G, 2)</f>
        <v>144</v>
      </c>
      <c r="E2156">
        <f>VLOOKUP(A2156,Examination!A:G,3)</f>
        <v>39.4</v>
      </c>
      <c r="F2156">
        <f>VLOOKUP(A2156,Examination!A:G, 4)</f>
        <v>19</v>
      </c>
      <c r="G2156">
        <f>VLOOKUP(A2156,Examination!A:G, 5)</f>
        <v>0</v>
      </c>
      <c r="H2156">
        <f>VLOOKUP(A2156,Examination!A:G, 6)</f>
        <v>0</v>
      </c>
      <c r="I2156" t="b">
        <f>VLOOKUP(A2156,Examination!A:G, 7)</f>
        <v>0</v>
      </c>
      <c r="J2156">
        <f>VLOOKUP(A2156,Labs!A:B,2)</f>
        <v>160</v>
      </c>
    </row>
    <row r="2157" spans="1:10" x14ac:dyDescent="0.2">
      <c r="A2157">
        <v>75712</v>
      </c>
      <c r="B2157">
        <v>37</v>
      </c>
      <c r="C2157" t="str">
        <f>IF(Demographics!B2157&lt;=20,"18-20",IF(AND(Demographics!B2157&gt;20,Demographics!B2157&lt;=30),"21-30",IF(AND(Demographics!B2157&gt;30,Demographics!B2157&lt;=40),"31-40",IF(AND(Demographics!B2157&gt;40,Demographics!B2157&lt;=50),"41-50",IF(AND(Demographics!B2157&gt;50,Demographics!B2157&lt;=60),"51-60",IF(AND(Demographics!B2157&gt;60,Demographics!B2157&lt;=70),"61-70",IF(Demographics!B2157&gt;=71,"&gt;70","")))))))</f>
        <v>31-40</v>
      </c>
      <c r="D2157">
        <f>VLOOKUP(A2157,Examination!A:G, 2)</f>
        <v>154.5</v>
      </c>
      <c r="E2157">
        <f>VLOOKUP(A2157,Examination!A:G,3)</f>
        <v>48.3</v>
      </c>
      <c r="F2157">
        <f>VLOOKUP(A2157,Examination!A:G, 4)</f>
        <v>20.2</v>
      </c>
      <c r="G2157">
        <f>VLOOKUP(A2157,Examination!A:G, 5)</f>
        <v>66</v>
      </c>
      <c r="H2157">
        <f>VLOOKUP(A2157,Examination!A:G, 6)</f>
        <v>112</v>
      </c>
      <c r="I2157" t="b">
        <f>VLOOKUP(A2157,Examination!A:G, 7)</f>
        <v>0</v>
      </c>
      <c r="J2157">
        <f>VLOOKUP(A2157,Labs!A:B,2)</f>
        <v>160</v>
      </c>
    </row>
    <row r="2158" spans="1:10" x14ac:dyDescent="0.2">
      <c r="A2158">
        <v>75713</v>
      </c>
      <c r="B2158">
        <v>36</v>
      </c>
      <c r="C2158" t="str">
        <f>IF(Demographics!B2158&lt;=20,"18-20",IF(AND(Demographics!B2158&gt;20,Demographics!B2158&lt;=30),"21-30",IF(AND(Demographics!B2158&gt;30,Demographics!B2158&lt;=40),"31-40",IF(AND(Demographics!B2158&gt;40,Demographics!B2158&lt;=50),"41-50",IF(AND(Demographics!B2158&gt;50,Demographics!B2158&lt;=60),"51-60",IF(AND(Demographics!B2158&gt;60,Demographics!B2158&lt;=70),"61-70",IF(Demographics!B2158&gt;=71,"&gt;70","")))))))</f>
        <v>31-40</v>
      </c>
      <c r="D2158">
        <f>VLOOKUP(A2158,Examination!A:G, 2)</f>
        <v>142.30000000000001</v>
      </c>
      <c r="E2158">
        <f>VLOOKUP(A2158,Examination!A:G,3)</f>
        <v>37.5</v>
      </c>
      <c r="F2158">
        <f>VLOOKUP(A2158,Examination!A:G, 4)</f>
        <v>18.5</v>
      </c>
      <c r="G2158">
        <f>VLOOKUP(A2158,Examination!A:G, 5)</f>
        <v>58</v>
      </c>
      <c r="H2158">
        <f>VLOOKUP(A2158,Examination!A:G, 6)</f>
        <v>84</v>
      </c>
      <c r="I2158" t="b">
        <f>VLOOKUP(A2158,Examination!A:G, 7)</f>
        <v>0</v>
      </c>
      <c r="J2158">
        <f>VLOOKUP(A2158,Labs!A:B,2)</f>
        <v>0</v>
      </c>
    </row>
    <row r="2159" spans="1:10" x14ac:dyDescent="0.2">
      <c r="A2159">
        <v>75714</v>
      </c>
      <c r="B2159">
        <v>54</v>
      </c>
      <c r="C2159" t="str">
        <f>IF(Demographics!B2159&lt;=20,"18-20",IF(AND(Demographics!B2159&gt;20,Demographics!B2159&lt;=30),"21-30",IF(AND(Demographics!B2159&gt;30,Demographics!B2159&lt;=40),"31-40",IF(AND(Demographics!B2159&gt;40,Demographics!B2159&lt;=50),"41-50",IF(AND(Demographics!B2159&gt;50,Demographics!B2159&lt;=60),"51-60",IF(AND(Demographics!B2159&gt;60,Demographics!B2159&lt;=70),"61-70",IF(Demographics!B2159&gt;=71,"&gt;70","")))))))</f>
        <v>51-60</v>
      </c>
      <c r="D2159">
        <f>VLOOKUP(A2159,Examination!A:G, 2)</f>
        <v>168.2</v>
      </c>
      <c r="E2159">
        <f>VLOOKUP(A2159,Examination!A:G,3)</f>
        <v>67.5</v>
      </c>
      <c r="F2159">
        <f>VLOOKUP(A2159,Examination!A:G, 4)</f>
        <v>23.9</v>
      </c>
      <c r="G2159">
        <f>VLOOKUP(A2159,Examination!A:G, 5)</f>
        <v>62</v>
      </c>
      <c r="H2159">
        <f>VLOOKUP(A2159,Examination!A:G, 6)</f>
        <v>124</v>
      </c>
      <c r="I2159" t="b">
        <f>VLOOKUP(A2159,Examination!A:G, 7)</f>
        <v>0</v>
      </c>
      <c r="J2159">
        <f>VLOOKUP(A2159,Labs!A:B,2)</f>
        <v>188</v>
      </c>
    </row>
    <row r="2160" spans="1:10" x14ac:dyDescent="0.2">
      <c r="A2160">
        <v>75715</v>
      </c>
      <c r="B2160">
        <v>49</v>
      </c>
      <c r="C2160" t="str">
        <f>IF(Demographics!B2160&lt;=20,"18-20",IF(AND(Demographics!B2160&gt;20,Demographics!B2160&lt;=30),"21-30",IF(AND(Demographics!B2160&gt;30,Demographics!B2160&lt;=40),"31-40",IF(AND(Demographics!B2160&gt;40,Demographics!B2160&lt;=50),"41-50",IF(AND(Demographics!B2160&gt;50,Demographics!B2160&lt;=60),"51-60",IF(AND(Demographics!B2160&gt;60,Demographics!B2160&lt;=70),"61-70",IF(Demographics!B2160&gt;=71,"&gt;70","")))))))</f>
        <v>41-50</v>
      </c>
      <c r="D2160">
        <f>VLOOKUP(A2160,Examination!A:G, 2)</f>
        <v>163.5</v>
      </c>
      <c r="E2160">
        <f>VLOOKUP(A2160,Examination!A:G,3)</f>
        <v>42.4</v>
      </c>
      <c r="F2160">
        <f>VLOOKUP(A2160,Examination!A:G, 4)</f>
        <v>15.9</v>
      </c>
      <c r="G2160">
        <f>VLOOKUP(A2160,Examination!A:G, 5)</f>
        <v>70</v>
      </c>
      <c r="H2160">
        <f>VLOOKUP(A2160,Examination!A:G, 6)</f>
        <v>112</v>
      </c>
      <c r="I2160" t="b">
        <f>VLOOKUP(A2160,Examination!A:G, 7)</f>
        <v>0</v>
      </c>
      <c r="J2160">
        <f>VLOOKUP(A2160,Labs!A:B,2)</f>
        <v>171</v>
      </c>
    </row>
    <row r="2161" spans="1:10" x14ac:dyDescent="0.2">
      <c r="A2161">
        <v>75716</v>
      </c>
      <c r="B2161">
        <v>48</v>
      </c>
      <c r="C2161" t="str">
        <f>IF(Demographics!B2161&lt;=20,"18-20",IF(AND(Demographics!B2161&gt;20,Demographics!B2161&lt;=30),"21-30",IF(AND(Demographics!B2161&gt;30,Demographics!B2161&lt;=40),"31-40",IF(AND(Demographics!B2161&gt;40,Demographics!B2161&lt;=50),"41-50",IF(AND(Demographics!B2161&gt;50,Demographics!B2161&lt;=60),"51-60",IF(AND(Demographics!B2161&gt;60,Demographics!B2161&lt;=70),"61-70",IF(Demographics!B2161&gt;=71,"&gt;70","")))))))</f>
        <v>41-50</v>
      </c>
      <c r="D2161">
        <f>VLOOKUP(A2161,Examination!A:G, 2)</f>
        <v>89</v>
      </c>
      <c r="E2161">
        <f>VLOOKUP(A2161,Examination!A:G,3)</f>
        <v>14.1</v>
      </c>
      <c r="F2161">
        <f>VLOOKUP(A2161,Examination!A:G, 4)</f>
        <v>17.8</v>
      </c>
      <c r="G2161">
        <f>VLOOKUP(A2161,Examination!A:G, 5)</f>
        <v>0</v>
      </c>
      <c r="H2161">
        <f>VLOOKUP(A2161,Examination!A:G, 6)</f>
        <v>0</v>
      </c>
      <c r="I2161" t="b">
        <f>VLOOKUP(A2161,Examination!A:G, 7)</f>
        <v>0</v>
      </c>
      <c r="J2161">
        <f>VLOOKUP(A2161,Labs!A:B,2)</f>
        <v>0</v>
      </c>
    </row>
    <row r="2162" spans="1:10" x14ac:dyDescent="0.2">
      <c r="A2162">
        <v>75717</v>
      </c>
      <c r="B2162">
        <v>80</v>
      </c>
      <c r="C2162" t="str">
        <f>IF(Demographics!B2162&lt;=20,"18-20",IF(AND(Demographics!B2162&gt;20,Demographics!B2162&lt;=30),"21-30",IF(AND(Demographics!B2162&gt;30,Demographics!B2162&lt;=40),"31-40",IF(AND(Demographics!B2162&gt;40,Demographics!B2162&lt;=50),"41-50",IF(AND(Demographics!B2162&gt;50,Demographics!B2162&lt;=60),"51-60",IF(AND(Demographics!B2162&gt;60,Demographics!B2162&lt;=70),"61-70",IF(Demographics!B2162&gt;=71,"&gt;70","")))))))</f>
        <v>&gt;70</v>
      </c>
      <c r="D2162">
        <f>VLOOKUP(A2162,Examination!A:G, 2)</f>
        <v>154.80000000000001</v>
      </c>
      <c r="E2162">
        <f>VLOOKUP(A2162,Examination!A:G,3)</f>
        <v>68.2</v>
      </c>
      <c r="F2162">
        <f>VLOOKUP(A2162,Examination!A:G, 4)</f>
        <v>28.5</v>
      </c>
      <c r="G2162">
        <f>VLOOKUP(A2162,Examination!A:G, 5)</f>
        <v>68</v>
      </c>
      <c r="H2162">
        <f>VLOOKUP(A2162,Examination!A:G, 6)</f>
        <v>136</v>
      </c>
      <c r="I2162" t="b">
        <f>VLOOKUP(A2162,Examination!A:G, 7)</f>
        <v>0</v>
      </c>
      <c r="J2162">
        <f>VLOOKUP(A2162,Labs!A:B,2)</f>
        <v>146</v>
      </c>
    </row>
    <row r="2163" spans="1:10" x14ac:dyDescent="0.2">
      <c r="A2163">
        <v>75718</v>
      </c>
      <c r="B2163">
        <v>30</v>
      </c>
      <c r="C2163" t="str">
        <f>IF(Demographics!B2163&lt;=20,"18-20",IF(AND(Demographics!B2163&gt;20,Demographics!B2163&lt;=30),"21-30",IF(AND(Demographics!B2163&gt;30,Demographics!B2163&lt;=40),"31-40",IF(AND(Demographics!B2163&gt;40,Demographics!B2163&lt;=50),"41-50",IF(AND(Demographics!B2163&gt;50,Demographics!B2163&lt;=60),"51-60",IF(AND(Demographics!B2163&gt;60,Demographics!B2163&lt;=70),"61-70",IF(Demographics!B2163&gt;=71,"&gt;70","")))))))</f>
        <v>21-30</v>
      </c>
      <c r="D2163">
        <f>VLOOKUP(A2163,Examination!A:G, 2)</f>
        <v>0</v>
      </c>
      <c r="E2163">
        <f>VLOOKUP(A2163,Examination!A:G,3)</f>
        <v>8</v>
      </c>
      <c r="F2163">
        <f>VLOOKUP(A2163,Examination!A:G, 4)</f>
        <v>0</v>
      </c>
      <c r="G2163">
        <f>VLOOKUP(A2163,Examination!A:G, 5)</f>
        <v>0</v>
      </c>
      <c r="H2163">
        <f>VLOOKUP(A2163,Examination!A:G, 6)</f>
        <v>0</v>
      </c>
      <c r="I2163" t="e">
        <f>VLOOKUP(A2163,Examination!A:G, 7)</f>
        <v>#DIV/0!</v>
      </c>
      <c r="J2163">
        <f>VLOOKUP(A2163,Labs!A:B,2)</f>
        <v>0</v>
      </c>
    </row>
    <row r="2164" spans="1:10" x14ac:dyDescent="0.2">
      <c r="A2164">
        <v>75719</v>
      </c>
      <c r="B2164">
        <v>23</v>
      </c>
      <c r="C2164" t="str">
        <f>IF(Demographics!B2164&lt;=20,"18-20",IF(AND(Demographics!B2164&gt;20,Demographics!B2164&lt;=30),"21-30",IF(AND(Demographics!B2164&gt;30,Demographics!B2164&lt;=40),"31-40",IF(AND(Demographics!B2164&gt;40,Demographics!B2164&lt;=50),"41-50",IF(AND(Demographics!B2164&gt;50,Demographics!B2164&lt;=60),"51-60",IF(AND(Demographics!B2164&gt;60,Demographics!B2164&lt;=70),"61-70",IF(Demographics!B2164&gt;=71,"&gt;70","")))))))</f>
        <v>21-30</v>
      </c>
      <c r="D2164">
        <f>VLOOKUP(A2164,Examination!A:G, 2)</f>
        <v>91.1</v>
      </c>
      <c r="E2164">
        <f>VLOOKUP(A2164,Examination!A:G,3)</f>
        <v>16.899999999999999</v>
      </c>
      <c r="F2164">
        <f>VLOOKUP(A2164,Examination!A:G, 4)</f>
        <v>20.399999999999999</v>
      </c>
      <c r="G2164">
        <f>VLOOKUP(A2164,Examination!A:G, 5)</f>
        <v>0</v>
      </c>
      <c r="H2164">
        <f>VLOOKUP(A2164,Examination!A:G, 6)</f>
        <v>0</v>
      </c>
      <c r="I2164" t="b">
        <f>VLOOKUP(A2164,Examination!A:G, 7)</f>
        <v>0</v>
      </c>
      <c r="J2164">
        <f>VLOOKUP(A2164,Labs!A:B,2)</f>
        <v>0</v>
      </c>
    </row>
    <row r="2165" spans="1:10" x14ac:dyDescent="0.2">
      <c r="A2165">
        <v>75720</v>
      </c>
      <c r="B2165">
        <v>34</v>
      </c>
      <c r="C2165" t="str">
        <f>IF(Demographics!B2165&lt;=20,"18-20",IF(AND(Demographics!B2165&gt;20,Demographics!B2165&lt;=30),"21-30",IF(AND(Demographics!B2165&gt;30,Demographics!B2165&lt;=40),"31-40",IF(AND(Demographics!B2165&gt;40,Demographics!B2165&lt;=50),"41-50",IF(AND(Demographics!B2165&gt;50,Demographics!B2165&lt;=60),"51-60",IF(AND(Demographics!B2165&gt;60,Demographics!B2165&lt;=70),"61-70",IF(Demographics!B2165&gt;=71,"&gt;70","")))))))</f>
        <v>31-40</v>
      </c>
      <c r="D2165">
        <f>VLOOKUP(A2165,Examination!A:G, 2)</f>
        <v>120.6</v>
      </c>
      <c r="E2165">
        <f>VLOOKUP(A2165,Examination!A:G,3)</f>
        <v>24.2</v>
      </c>
      <c r="F2165">
        <f>VLOOKUP(A2165,Examination!A:G, 4)</f>
        <v>16.600000000000001</v>
      </c>
      <c r="G2165">
        <f>VLOOKUP(A2165,Examination!A:G, 5)</f>
        <v>0</v>
      </c>
      <c r="H2165">
        <f>VLOOKUP(A2165,Examination!A:G, 6)</f>
        <v>0</v>
      </c>
      <c r="I2165" t="b">
        <f>VLOOKUP(A2165,Examination!A:G, 7)</f>
        <v>0</v>
      </c>
      <c r="J2165">
        <f>VLOOKUP(A2165,Labs!A:B,2)</f>
        <v>182</v>
      </c>
    </row>
    <row r="2166" spans="1:10" x14ac:dyDescent="0.2">
      <c r="A2166">
        <v>75721</v>
      </c>
      <c r="B2166">
        <v>62</v>
      </c>
      <c r="C2166" t="str">
        <f>IF(Demographics!B2166&lt;=20,"18-20",IF(AND(Demographics!B2166&gt;20,Demographics!B2166&lt;=30),"21-30",IF(AND(Demographics!B2166&gt;30,Demographics!B2166&lt;=40),"31-40",IF(AND(Demographics!B2166&gt;40,Demographics!B2166&lt;=50),"41-50",IF(AND(Demographics!B2166&gt;50,Demographics!B2166&lt;=60),"51-60",IF(AND(Demographics!B2166&gt;60,Demographics!B2166&lt;=70),"61-70",IF(Demographics!B2166&gt;=71,"&gt;70","")))))))</f>
        <v>61-70</v>
      </c>
      <c r="D2166">
        <f>VLOOKUP(A2166,Examination!A:G, 2)</f>
        <v>172.9</v>
      </c>
      <c r="E2166">
        <f>VLOOKUP(A2166,Examination!A:G,3)</f>
        <v>97.6</v>
      </c>
      <c r="F2166">
        <f>VLOOKUP(A2166,Examination!A:G, 4)</f>
        <v>32.6</v>
      </c>
      <c r="G2166">
        <f>VLOOKUP(A2166,Examination!A:G, 5)</f>
        <v>56</v>
      </c>
      <c r="H2166">
        <f>VLOOKUP(A2166,Examination!A:G, 6)</f>
        <v>118</v>
      </c>
      <c r="I2166" t="b">
        <f>VLOOKUP(A2166,Examination!A:G, 7)</f>
        <v>1</v>
      </c>
      <c r="J2166">
        <f>VLOOKUP(A2166,Labs!A:B,2)</f>
        <v>251</v>
      </c>
    </row>
    <row r="2167" spans="1:10" x14ac:dyDescent="0.2">
      <c r="A2167">
        <v>75722</v>
      </c>
      <c r="B2167">
        <v>40</v>
      </c>
      <c r="C2167" t="str">
        <f>IF(Demographics!B2167&lt;=20,"18-20",IF(AND(Demographics!B2167&gt;20,Demographics!B2167&lt;=30),"21-30",IF(AND(Demographics!B2167&gt;30,Demographics!B2167&lt;=40),"31-40",IF(AND(Demographics!B2167&gt;40,Demographics!B2167&lt;=50),"41-50",IF(AND(Demographics!B2167&gt;50,Demographics!B2167&lt;=60),"51-60",IF(AND(Demographics!B2167&gt;60,Demographics!B2167&lt;=70),"61-70",IF(Demographics!B2167&gt;=71,"&gt;70","")))))))</f>
        <v>31-40</v>
      </c>
      <c r="D2167">
        <f>VLOOKUP(A2167,Examination!A:G, 2)</f>
        <v>182.1</v>
      </c>
      <c r="E2167">
        <f>VLOOKUP(A2167,Examination!A:G,3)</f>
        <v>64.900000000000006</v>
      </c>
      <c r="F2167">
        <f>VLOOKUP(A2167,Examination!A:G, 4)</f>
        <v>19.600000000000001</v>
      </c>
      <c r="G2167">
        <f>VLOOKUP(A2167,Examination!A:G, 5)</f>
        <v>70</v>
      </c>
      <c r="H2167">
        <f>VLOOKUP(A2167,Examination!A:G, 6)</f>
        <v>128</v>
      </c>
      <c r="I2167" t="b">
        <f>VLOOKUP(A2167,Examination!A:G, 7)</f>
        <v>0</v>
      </c>
      <c r="J2167">
        <f>VLOOKUP(A2167,Labs!A:B,2)</f>
        <v>122</v>
      </c>
    </row>
    <row r="2168" spans="1:10" x14ac:dyDescent="0.2">
      <c r="A2168">
        <v>75723</v>
      </c>
      <c r="B2168">
        <v>55</v>
      </c>
      <c r="C2168" t="str">
        <f>IF(Demographics!B2168&lt;=20,"18-20",IF(AND(Demographics!B2168&gt;20,Demographics!B2168&lt;=30),"21-30",IF(AND(Demographics!B2168&gt;30,Demographics!B2168&lt;=40),"31-40",IF(AND(Demographics!B2168&gt;40,Demographics!B2168&lt;=50),"41-50",IF(AND(Demographics!B2168&gt;50,Demographics!B2168&lt;=60),"51-60",IF(AND(Demographics!B2168&gt;60,Demographics!B2168&lt;=70),"61-70",IF(Demographics!B2168&gt;=71,"&gt;70","")))))))</f>
        <v>51-60</v>
      </c>
      <c r="D2168">
        <f>VLOOKUP(A2168,Examination!A:G, 2)</f>
        <v>163</v>
      </c>
      <c r="E2168">
        <f>VLOOKUP(A2168,Examination!A:G,3)</f>
        <v>93.8</v>
      </c>
      <c r="F2168">
        <f>VLOOKUP(A2168,Examination!A:G, 4)</f>
        <v>35.299999999999997</v>
      </c>
      <c r="G2168">
        <f>VLOOKUP(A2168,Examination!A:G, 5)</f>
        <v>78</v>
      </c>
      <c r="H2168">
        <f>VLOOKUP(A2168,Examination!A:G, 6)</f>
        <v>110</v>
      </c>
      <c r="I2168" t="b">
        <f>VLOOKUP(A2168,Examination!A:G, 7)</f>
        <v>1</v>
      </c>
      <c r="J2168">
        <f>VLOOKUP(A2168,Labs!A:B,2)</f>
        <v>254</v>
      </c>
    </row>
    <row r="2169" spans="1:10" x14ac:dyDescent="0.2">
      <c r="A2169">
        <v>75724</v>
      </c>
      <c r="B2169">
        <v>66</v>
      </c>
      <c r="C2169" t="str">
        <f>IF(Demographics!B2169&lt;=20,"18-20",IF(AND(Demographics!B2169&gt;20,Demographics!B2169&lt;=30),"21-30",IF(AND(Demographics!B2169&gt;30,Demographics!B2169&lt;=40),"31-40",IF(AND(Demographics!B2169&gt;40,Demographics!B2169&lt;=50),"41-50",IF(AND(Demographics!B2169&gt;50,Demographics!B2169&lt;=60),"51-60",IF(AND(Demographics!B2169&gt;60,Demographics!B2169&lt;=70),"61-70",IF(Demographics!B2169&gt;=71,"&gt;70","")))))))</f>
        <v>61-70</v>
      </c>
      <c r="D2169">
        <f>VLOOKUP(A2169,Examination!A:G, 2)</f>
        <v>169.3</v>
      </c>
      <c r="E2169">
        <f>VLOOKUP(A2169,Examination!A:G,3)</f>
        <v>84.6</v>
      </c>
      <c r="F2169">
        <f>VLOOKUP(A2169,Examination!A:G, 4)</f>
        <v>29.5</v>
      </c>
      <c r="G2169">
        <f>VLOOKUP(A2169,Examination!A:G, 5)</f>
        <v>0</v>
      </c>
      <c r="H2169">
        <f>VLOOKUP(A2169,Examination!A:G, 6)</f>
        <v>0</v>
      </c>
      <c r="I2169" t="b">
        <f>VLOOKUP(A2169,Examination!A:G, 7)</f>
        <v>0</v>
      </c>
      <c r="J2169">
        <f>VLOOKUP(A2169,Labs!A:B,2)</f>
        <v>149</v>
      </c>
    </row>
    <row r="2170" spans="1:10" x14ac:dyDescent="0.2">
      <c r="A2170">
        <v>75725</v>
      </c>
      <c r="B2170">
        <v>24</v>
      </c>
      <c r="C2170" t="str">
        <f>IF(Demographics!B2170&lt;=20,"18-20",IF(AND(Demographics!B2170&gt;20,Demographics!B2170&lt;=30),"21-30",IF(AND(Demographics!B2170&gt;30,Demographics!B2170&lt;=40),"31-40",IF(AND(Demographics!B2170&gt;40,Demographics!B2170&lt;=50),"41-50",IF(AND(Demographics!B2170&gt;50,Demographics!B2170&lt;=60),"51-60",IF(AND(Demographics!B2170&gt;60,Demographics!B2170&lt;=70),"61-70",IF(Demographics!B2170&gt;=71,"&gt;70","")))))))</f>
        <v>21-30</v>
      </c>
      <c r="D2170">
        <f>VLOOKUP(A2170,Examination!A:G, 2)</f>
        <v>176.5</v>
      </c>
      <c r="E2170">
        <f>VLOOKUP(A2170,Examination!A:G,3)</f>
        <v>72.599999999999994</v>
      </c>
      <c r="F2170">
        <f>VLOOKUP(A2170,Examination!A:G, 4)</f>
        <v>23.3</v>
      </c>
      <c r="G2170">
        <f>VLOOKUP(A2170,Examination!A:G, 5)</f>
        <v>68</v>
      </c>
      <c r="H2170">
        <f>VLOOKUP(A2170,Examination!A:G, 6)</f>
        <v>116</v>
      </c>
      <c r="I2170" t="b">
        <f>VLOOKUP(A2170,Examination!A:G, 7)</f>
        <v>0</v>
      </c>
      <c r="J2170">
        <f>VLOOKUP(A2170,Labs!A:B,2)</f>
        <v>166</v>
      </c>
    </row>
    <row r="2171" spans="1:10" x14ac:dyDescent="0.2">
      <c r="A2171">
        <v>75726</v>
      </c>
      <c r="B2171">
        <v>33</v>
      </c>
      <c r="C2171" t="str">
        <f>IF(Demographics!B2171&lt;=20,"18-20",IF(AND(Demographics!B2171&gt;20,Demographics!B2171&lt;=30),"21-30",IF(AND(Demographics!B2171&gt;30,Demographics!B2171&lt;=40),"31-40",IF(AND(Demographics!B2171&gt;40,Demographics!B2171&lt;=50),"41-50",IF(AND(Demographics!B2171&gt;50,Demographics!B2171&lt;=60),"51-60",IF(AND(Demographics!B2171&gt;60,Demographics!B2171&lt;=70),"61-70",IF(Demographics!B2171&gt;=71,"&gt;70","")))))))</f>
        <v>31-40</v>
      </c>
      <c r="D2171">
        <f>VLOOKUP(A2171,Examination!A:G, 2)</f>
        <v>167.5</v>
      </c>
      <c r="E2171">
        <f>VLOOKUP(A2171,Examination!A:G,3)</f>
        <v>81.599999999999994</v>
      </c>
      <c r="F2171">
        <f>VLOOKUP(A2171,Examination!A:G, 4)</f>
        <v>29.1</v>
      </c>
      <c r="G2171">
        <f>VLOOKUP(A2171,Examination!A:G, 5)</f>
        <v>70</v>
      </c>
      <c r="H2171">
        <f>VLOOKUP(A2171,Examination!A:G, 6)</f>
        <v>118</v>
      </c>
      <c r="I2171" t="b">
        <f>VLOOKUP(A2171,Examination!A:G, 7)</f>
        <v>0</v>
      </c>
      <c r="J2171">
        <f>VLOOKUP(A2171,Labs!A:B,2)</f>
        <v>191</v>
      </c>
    </row>
    <row r="2172" spans="1:10" x14ac:dyDescent="0.2">
      <c r="A2172">
        <v>75727</v>
      </c>
      <c r="B2172">
        <v>37</v>
      </c>
      <c r="C2172" t="str">
        <f>IF(Demographics!B2172&lt;=20,"18-20",IF(AND(Demographics!B2172&gt;20,Demographics!B2172&lt;=30),"21-30",IF(AND(Demographics!B2172&gt;30,Demographics!B2172&lt;=40),"31-40",IF(AND(Demographics!B2172&gt;40,Demographics!B2172&lt;=50),"41-50",IF(AND(Demographics!B2172&gt;50,Demographics!B2172&lt;=60),"51-60",IF(AND(Demographics!B2172&gt;60,Demographics!B2172&lt;=70),"61-70",IF(Demographics!B2172&gt;=71,"&gt;70","")))))))</f>
        <v>31-40</v>
      </c>
      <c r="D2172">
        <f>VLOOKUP(A2172,Examination!A:G, 2)</f>
        <v>0</v>
      </c>
      <c r="E2172">
        <f>VLOOKUP(A2172,Examination!A:G,3)</f>
        <v>4.5</v>
      </c>
      <c r="F2172">
        <f>VLOOKUP(A2172,Examination!A:G, 4)</f>
        <v>0</v>
      </c>
      <c r="G2172">
        <f>VLOOKUP(A2172,Examination!A:G, 5)</f>
        <v>0</v>
      </c>
      <c r="H2172">
        <f>VLOOKUP(A2172,Examination!A:G, 6)</f>
        <v>0</v>
      </c>
      <c r="I2172" t="e">
        <f>VLOOKUP(A2172,Examination!A:G, 7)</f>
        <v>#DIV/0!</v>
      </c>
      <c r="J2172">
        <f>VLOOKUP(A2172,Labs!A:B,2)</f>
        <v>0</v>
      </c>
    </row>
    <row r="2173" spans="1:10" x14ac:dyDescent="0.2">
      <c r="A2173">
        <v>75728</v>
      </c>
      <c r="B2173">
        <v>44</v>
      </c>
      <c r="C2173" t="str">
        <f>IF(Demographics!B2173&lt;=20,"18-20",IF(AND(Demographics!B2173&gt;20,Demographics!B2173&lt;=30),"21-30",IF(AND(Demographics!B2173&gt;30,Demographics!B2173&lt;=40),"31-40",IF(AND(Demographics!B2173&gt;40,Demographics!B2173&lt;=50),"41-50",IF(AND(Demographics!B2173&gt;50,Demographics!B2173&lt;=60),"51-60",IF(AND(Demographics!B2173&gt;60,Demographics!B2173&lt;=70),"61-70",IF(Demographics!B2173&gt;=71,"&gt;70","")))))))</f>
        <v>41-50</v>
      </c>
      <c r="D2173">
        <f>VLOOKUP(A2173,Examination!A:G, 2)</f>
        <v>147.5</v>
      </c>
      <c r="E2173">
        <f>VLOOKUP(A2173,Examination!A:G,3)</f>
        <v>54.8</v>
      </c>
      <c r="F2173">
        <f>VLOOKUP(A2173,Examination!A:G, 4)</f>
        <v>25.2</v>
      </c>
      <c r="G2173">
        <f>VLOOKUP(A2173,Examination!A:G, 5)</f>
        <v>64</v>
      </c>
      <c r="H2173">
        <f>VLOOKUP(A2173,Examination!A:G, 6)</f>
        <v>112</v>
      </c>
      <c r="I2173" t="b">
        <f>VLOOKUP(A2173,Examination!A:G, 7)</f>
        <v>0</v>
      </c>
      <c r="J2173">
        <f>VLOOKUP(A2173,Labs!A:B,2)</f>
        <v>0</v>
      </c>
    </row>
    <row r="2174" spans="1:10" x14ac:dyDescent="0.2">
      <c r="A2174">
        <v>75729</v>
      </c>
      <c r="B2174">
        <v>38</v>
      </c>
      <c r="C2174" t="str">
        <f>IF(Demographics!B2174&lt;=20,"18-20",IF(AND(Demographics!B2174&gt;20,Demographics!B2174&lt;=30),"21-30",IF(AND(Demographics!B2174&gt;30,Demographics!B2174&lt;=40),"31-40",IF(AND(Demographics!B2174&gt;40,Demographics!B2174&lt;=50),"41-50",IF(AND(Demographics!B2174&gt;50,Demographics!B2174&lt;=60),"51-60",IF(AND(Demographics!B2174&gt;60,Demographics!B2174&lt;=70),"61-70",IF(Demographics!B2174&gt;=71,"&gt;70","")))))))</f>
        <v>31-40</v>
      </c>
      <c r="D2174">
        <f>VLOOKUP(A2174,Examination!A:G, 2)</f>
        <v>150.69999999999999</v>
      </c>
      <c r="E2174">
        <f>VLOOKUP(A2174,Examination!A:G,3)</f>
        <v>48.1</v>
      </c>
      <c r="F2174">
        <f>VLOOKUP(A2174,Examination!A:G, 4)</f>
        <v>21.2</v>
      </c>
      <c r="G2174">
        <f>VLOOKUP(A2174,Examination!A:G, 5)</f>
        <v>36</v>
      </c>
      <c r="H2174">
        <f>VLOOKUP(A2174,Examination!A:G, 6)</f>
        <v>102</v>
      </c>
      <c r="I2174" t="b">
        <f>VLOOKUP(A2174,Examination!A:G, 7)</f>
        <v>0</v>
      </c>
      <c r="J2174">
        <f>VLOOKUP(A2174,Labs!A:B,2)</f>
        <v>110</v>
      </c>
    </row>
    <row r="2175" spans="1:10" x14ac:dyDescent="0.2">
      <c r="A2175">
        <v>75730</v>
      </c>
      <c r="B2175">
        <v>59</v>
      </c>
      <c r="C2175" t="str">
        <f>IF(Demographics!B2175&lt;=20,"18-20",IF(AND(Demographics!B2175&gt;20,Demographics!B2175&lt;=30),"21-30",IF(AND(Demographics!B2175&gt;30,Demographics!B2175&lt;=40),"31-40",IF(AND(Demographics!B2175&gt;40,Demographics!B2175&lt;=50),"41-50",IF(AND(Demographics!B2175&gt;50,Demographics!B2175&lt;=60),"51-60",IF(AND(Demographics!B2175&gt;60,Demographics!B2175&lt;=70),"61-70",IF(Demographics!B2175&gt;=71,"&gt;70","")))))))</f>
        <v>51-60</v>
      </c>
      <c r="D2175">
        <f>VLOOKUP(A2175,Examination!A:G, 2)</f>
        <v>174.5</v>
      </c>
      <c r="E2175">
        <f>VLOOKUP(A2175,Examination!A:G,3)</f>
        <v>54.5</v>
      </c>
      <c r="F2175">
        <f>VLOOKUP(A2175,Examination!A:G, 4)</f>
        <v>17.899999999999999</v>
      </c>
      <c r="G2175">
        <f>VLOOKUP(A2175,Examination!A:G, 5)</f>
        <v>60</v>
      </c>
      <c r="H2175">
        <f>VLOOKUP(A2175,Examination!A:G, 6)</f>
        <v>102</v>
      </c>
      <c r="I2175" t="b">
        <f>VLOOKUP(A2175,Examination!A:G, 7)</f>
        <v>0</v>
      </c>
      <c r="J2175">
        <f>VLOOKUP(A2175,Labs!A:B,2)</f>
        <v>0</v>
      </c>
    </row>
    <row r="2176" spans="1:10" x14ac:dyDescent="0.2">
      <c r="A2176">
        <v>75731</v>
      </c>
      <c r="B2176">
        <v>40</v>
      </c>
      <c r="C2176" t="str">
        <f>IF(Demographics!B2176&lt;=20,"18-20",IF(AND(Demographics!B2176&gt;20,Demographics!B2176&lt;=30),"21-30",IF(AND(Demographics!B2176&gt;30,Demographics!B2176&lt;=40),"31-40",IF(AND(Demographics!B2176&gt;40,Demographics!B2176&lt;=50),"41-50",IF(AND(Demographics!B2176&gt;50,Demographics!B2176&lt;=60),"51-60",IF(AND(Demographics!B2176&gt;60,Demographics!B2176&lt;=70),"61-70",IF(Demographics!B2176&gt;=71,"&gt;70","")))))))</f>
        <v>31-40</v>
      </c>
      <c r="D2176">
        <f>VLOOKUP(A2176,Examination!A:G, 2)</f>
        <v>130.4</v>
      </c>
      <c r="E2176">
        <f>VLOOKUP(A2176,Examination!A:G,3)</f>
        <v>30.5</v>
      </c>
      <c r="F2176">
        <f>VLOOKUP(A2176,Examination!A:G, 4)</f>
        <v>17.899999999999999</v>
      </c>
      <c r="G2176">
        <f>VLOOKUP(A2176,Examination!A:G, 5)</f>
        <v>52</v>
      </c>
      <c r="H2176">
        <f>VLOOKUP(A2176,Examination!A:G, 6)</f>
        <v>104</v>
      </c>
      <c r="I2176" t="b">
        <f>VLOOKUP(A2176,Examination!A:G, 7)</f>
        <v>0</v>
      </c>
      <c r="J2176">
        <f>VLOOKUP(A2176,Labs!A:B,2)</f>
        <v>152</v>
      </c>
    </row>
    <row r="2177" spans="1:10" x14ac:dyDescent="0.2">
      <c r="A2177">
        <v>75732</v>
      </c>
      <c r="B2177">
        <v>37</v>
      </c>
      <c r="C2177" t="str">
        <f>IF(Demographics!B2177&lt;=20,"18-20",IF(AND(Demographics!B2177&gt;20,Demographics!B2177&lt;=30),"21-30",IF(AND(Demographics!B2177&gt;30,Demographics!B2177&lt;=40),"31-40",IF(AND(Demographics!B2177&gt;40,Demographics!B2177&lt;=50),"41-50",IF(AND(Demographics!B2177&gt;50,Demographics!B2177&lt;=60),"51-60",IF(AND(Demographics!B2177&gt;60,Demographics!B2177&lt;=70),"61-70",IF(Demographics!B2177&gt;=71,"&gt;70","")))))))</f>
        <v>31-40</v>
      </c>
      <c r="D2177">
        <f>VLOOKUP(A2177,Examination!A:G, 2)</f>
        <v>172.3</v>
      </c>
      <c r="E2177">
        <f>VLOOKUP(A2177,Examination!A:G,3)</f>
        <v>103.6</v>
      </c>
      <c r="F2177">
        <f>VLOOKUP(A2177,Examination!A:G, 4)</f>
        <v>34.9</v>
      </c>
      <c r="G2177">
        <f>VLOOKUP(A2177,Examination!A:G, 5)</f>
        <v>58</v>
      </c>
      <c r="H2177">
        <f>VLOOKUP(A2177,Examination!A:G, 6)</f>
        <v>114</v>
      </c>
      <c r="I2177" t="b">
        <f>VLOOKUP(A2177,Examination!A:G, 7)</f>
        <v>1</v>
      </c>
      <c r="J2177">
        <f>VLOOKUP(A2177,Labs!A:B,2)</f>
        <v>199</v>
      </c>
    </row>
    <row r="2178" spans="1:10" x14ac:dyDescent="0.2">
      <c r="A2178">
        <v>75733</v>
      </c>
      <c r="B2178">
        <v>60</v>
      </c>
      <c r="C2178" t="str">
        <f>IF(Demographics!B2178&lt;=20,"18-20",IF(AND(Demographics!B2178&gt;20,Demographics!B2178&lt;=30),"21-30",IF(AND(Demographics!B2178&gt;30,Demographics!B2178&lt;=40),"31-40",IF(AND(Demographics!B2178&gt;40,Demographics!B2178&lt;=50),"41-50",IF(AND(Demographics!B2178&gt;50,Demographics!B2178&lt;=60),"51-60",IF(AND(Demographics!B2178&gt;60,Demographics!B2178&lt;=70),"61-70",IF(Demographics!B2178&gt;=71,"&gt;70","")))))))</f>
        <v>51-60</v>
      </c>
      <c r="D2178">
        <f>VLOOKUP(A2178,Examination!A:G, 2)</f>
        <v>0</v>
      </c>
      <c r="E2178">
        <f>VLOOKUP(A2178,Examination!A:G,3)</f>
        <v>73.099999999999994</v>
      </c>
      <c r="F2178">
        <f>VLOOKUP(A2178,Examination!A:G, 4)</f>
        <v>0</v>
      </c>
      <c r="G2178">
        <f>VLOOKUP(A2178,Examination!A:G, 5)</f>
        <v>70</v>
      </c>
      <c r="H2178">
        <f>VLOOKUP(A2178,Examination!A:G, 6)</f>
        <v>170</v>
      </c>
      <c r="I2178" t="e">
        <f>VLOOKUP(A2178,Examination!A:G, 7)</f>
        <v>#DIV/0!</v>
      </c>
      <c r="J2178">
        <f>VLOOKUP(A2178,Labs!A:B,2)</f>
        <v>142</v>
      </c>
    </row>
    <row r="2179" spans="1:10" x14ac:dyDescent="0.2">
      <c r="A2179">
        <v>75734</v>
      </c>
      <c r="B2179">
        <v>47</v>
      </c>
      <c r="C2179" t="str">
        <f>IF(Demographics!B2179&lt;=20,"18-20",IF(AND(Demographics!B2179&gt;20,Demographics!B2179&lt;=30),"21-30",IF(AND(Demographics!B2179&gt;30,Demographics!B2179&lt;=40),"31-40",IF(AND(Demographics!B2179&gt;40,Demographics!B2179&lt;=50),"41-50",IF(AND(Demographics!B2179&gt;50,Demographics!B2179&lt;=60),"51-60",IF(AND(Demographics!B2179&gt;60,Demographics!B2179&lt;=70),"61-70",IF(Demographics!B2179&gt;=71,"&gt;70","")))))))</f>
        <v>41-50</v>
      </c>
      <c r="D2179">
        <f>VLOOKUP(A2179,Examination!A:G, 2)</f>
        <v>178.4</v>
      </c>
      <c r="E2179">
        <f>VLOOKUP(A2179,Examination!A:G,3)</f>
        <v>63.7</v>
      </c>
      <c r="F2179">
        <f>VLOOKUP(A2179,Examination!A:G, 4)</f>
        <v>20</v>
      </c>
      <c r="G2179">
        <f>VLOOKUP(A2179,Examination!A:G, 5)</f>
        <v>50</v>
      </c>
      <c r="H2179">
        <f>VLOOKUP(A2179,Examination!A:G, 6)</f>
        <v>108</v>
      </c>
      <c r="I2179" t="b">
        <f>VLOOKUP(A2179,Examination!A:G, 7)</f>
        <v>0</v>
      </c>
      <c r="J2179">
        <f>VLOOKUP(A2179,Labs!A:B,2)</f>
        <v>0</v>
      </c>
    </row>
    <row r="2180" spans="1:10" x14ac:dyDescent="0.2">
      <c r="A2180">
        <v>75735</v>
      </c>
      <c r="B2180">
        <v>54</v>
      </c>
      <c r="C2180" t="str">
        <f>IF(Demographics!B2180&lt;=20,"18-20",IF(AND(Demographics!B2180&gt;20,Demographics!B2180&lt;=30),"21-30",IF(AND(Demographics!B2180&gt;30,Demographics!B2180&lt;=40),"31-40",IF(AND(Demographics!B2180&gt;40,Demographics!B2180&lt;=50),"41-50",IF(AND(Demographics!B2180&gt;50,Demographics!B2180&lt;=60),"51-60",IF(AND(Demographics!B2180&gt;60,Demographics!B2180&lt;=70),"61-70",IF(Demographics!B2180&gt;=71,"&gt;70","")))))))</f>
        <v>51-60</v>
      </c>
      <c r="D2180">
        <f>VLOOKUP(A2180,Examination!A:G, 2)</f>
        <v>165</v>
      </c>
      <c r="E2180">
        <f>VLOOKUP(A2180,Examination!A:G,3)</f>
        <v>77.5</v>
      </c>
      <c r="F2180">
        <f>VLOOKUP(A2180,Examination!A:G, 4)</f>
        <v>28.5</v>
      </c>
      <c r="G2180">
        <f>VLOOKUP(A2180,Examination!A:G, 5)</f>
        <v>84</v>
      </c>
      <c r="H2180">
        <f>VLOOKUP(A2180,Examination!A:G, 6)</f>
        <v>140</v>
      </c>
      <c r="I2180" t="b">
        <f>VLOOKUP(A2180,Examination!A:G, 7)</f>
        <v>0</v>
      </c>
      <c r="J2180">
        <f>VLOOKUP(A2180,Labs!A:B,2)</f>
        <v>222</v>
      </c>
    </row>
    <row r="2181" spans="1:10" x14ac:dyDescent="0.2">
      <c r="A2181">
        <v>75736</v>
      </c>
      <c r="B2181">
        <v>42</v>
      </c>
      <c r="C2181" t="str">
        <f>IF(Demographics!B2181&lt;=20,"18-20",IF(AND(Demographics!B2181&gt;20,Demographics!B2181&lt;=30),"21-30",IF(AND(Demographics!B2181&gt;30,Demographics!B2181&lt;=40),"31-40",IF(AND(Demographics!B2181&gt;40,Demographics!B2181&lt;=50),"41-50",IF(AND(Demographics!B2181&gt;50,Demographics!B2181&lt;=60),"51-60",IF(AND(Demographics!B2181&gt;60,Demographics!B2181&lt;=70),"61-70",IF(Demographics!B2181&gt;=71,"&gt;70","")))))))</f>
        <v>41-50</v>
      </c>
      <c r="D2181">
        <f>VLOOKUP(A2181,Examination!A:G, 2)</f>
        <v>0</v>
      </c>
      <c r="E2181">
        <f>VLOOKUP(A2181,Examination!A:G,3)</f>
        <v>7.4</v>
      </c>
      <c r="F2181">
        <f>VLOOKUP(A2181,Examination!A:G, 4)</f>
        <v>0</v>
      </c>
      <c r="G2181">
        <f>VLOOKUP(A2181,Examination!A:G, 5)</f>
        <v>0</v>
      </c>
      <c r="H2181">
        <f>VLOOKUP(A2181,Examination!A:G, 6)</f>
        <v>0</v>
      </c>
      <c r="I2181" t="e">
        <f>VLOOKUP(A2181,Examination!A:G, 7)</f>
        <v>#DIV/0!</v>
      </c>
      <c r="J2181">
        <f>VLOOKUP(A2181,Labs!A:B,2)</f>
        <v>0</v>
      </c>
    </row>
    <row r="2182" spans="1:10" x14ac:dyDescent="0.2">
      <c r="A2182">
        <v>75737</v>
      </c>
      <c r="B2182">
        <v>25</v>
      </c>
      <c r="C2182" t="str">
        <f>IF(Demographics!B2182&lt;=20,"18-20",IF(AND(Demographics!B2182&gt;20,Demographics!B2182&lt;=30),"21-30",IF(AND(Demographics!B2182&gt;30,Demographics!B2182&lt;=40),"31-40",IF(AND(Demographics!B2182&gt;40,Demographics!B2182&lt;=50),"41-50",IF(AND(Demographics!B2182&gt;50,Demographics!B2182&lt;=60),"51-60",IF(AND(Demographics!B2182&gt;60,Demographics!B2182&lt;=70),"61-70",IF(Demographics!B2182&gt;=71,"&gt;70","")))))))</f>
        <v>21-30</v>
      </c>
      <c r="D2182">
        <f>VLOOKUP(A2182,Examination!A:G, 2)</f>
        <v>155.9</v>
      </c>
      <c r="E2182">
        <f>VLOOKUP(A2182,Examination!A:G,3)</f>
        <v>54.4</v>
      </c>
      <c r="F2182">
        <f>VLOOKUP(A2182,Examination!A:G, 4)</f>
        <v>22.4</v>
      </c>
      <c r="G2182">
        <f>VLOOKUP(A2182,Examination!A:G, 5)</f>
        <v>36</v>
      </c>
      <c r="H2182">
        <f>VLOOKUP(A2182,Examination!A:G, 6)</f>
        <v>110</v>
      </c>
      <c r="I2182" t="b">
        <f>VLOOKUP(A2182,Examination!A:G, 7)</f>
        <v>0</v>
      </c>
      <c r="J2182">
        <f>VLOOKUP(A2182,Labs!A:B,2)</f>
        <v>199</v>
      </c>
    </row>
    <row r="2183" spans="1:10" x14ac:dyDescent="0.2">
      <c r="A2183">
        <v>75738</v>
      </c>
      <c r="B2183">
        <v>70</v>
      </c>
      <c r="C2183" t="str">
        <f>IF(Demographics!B2183&lt;=20,"18-20",IF(AND(Demographics!B2183&gt;20,Demographics!B2183&lt;=30),"21-30",IF(AND(Demographics!B2183&gt;30,Demographics!B2183&lt;=40),"31-40",IF(AND(Demographics!B2183&gt;40,Demographics!B2183&lt;=50),"41-50",IF(AND(Demographics!B2183&gt;50,Demographics!B2183&lt;=60),"51-60",IF(AND(Demographics!B2183&gt;60,Demographics!B2183&lt;=70),"61-70",IF(Demographics!B2183&gt;=71,"&gt;70","")))))))</f>
        <v>61-70</v>
      </c>
      <c r="D2183">
        <f>VLOOKUP(A2183,Examination!A:G, 2)</f>
        <v>162.9</v>
      </c>
      <c r="E2183">
        <f>VLOOKUP(A2183,Examination!A:G,3)</f>
        <v>92.7</v>
      </c>
      <c r="F2183">
        <f>VLOOKUP(A2183,Examination!A:G, 4)</f>
        <v>34.9</v>
      </c>
      <c r="G2183">
        <f>VLOOKUP(A2183,Examination!A:G, 5)</f>
        <v>0</v>
      </c>
      <c r="H2183">
        <f>VLOOKUP(A2183,Examination!A:G, 6)</f>
        <v>0</v>
      </c>
      <c r="I2183" t="b">
        <f>VLOOKUP(A2183,Examination!A:G, 7)</f>
        <v>1</v>
      </c>
      <c r="J2183">
        <f>VLOOKUP(A2183,Labs!A:B,2)</f>
        <v>311</v>
      </c>
    </row>
    <row r="2184" spans="1:10" x14ac:dyDescent="0.2">
      <c r="A2184">
        <v>75739</v>
      </c>
      <c r="B2184">
        <v>20</v>
      </c>
      <c r="C2184" t="str">
        <f>IF(Demographics!B2184&lt;=20,"18-20",IF(AND(Demographics!B2184&gt;20,Demographics!B2184&lt;=30),"21-30",IF(AND(Demographics!B2184&gt;30,Demographics!B2184&lt;=40),"31-40",IF(AND(Demographics!B2184&gt;40,Demographics!B2184&lt;=50),"41-50",IF(AND(Demographics!B2184&gt;50,Demographics!B2184&lt;=60),"51-60",IF(AND(Demographics!B2184&gt;60,Demographics!B2184&lt;=70),"61-70",IF(Demographics!B2184&gt;=71,"&gt;70","")))))))</f>
        <v>18-20</v>
      </c>
      <c r="D2184">
        <f>VLOOKUP(A2184,Examination!A:G, 2)</f>
        <v>177.9</v>
      </c>
      <c r="E2184">
        <f>VLOOKUP(A2184,Examination!A:G,3)</f>
        <v>56.9</v>
      </c>
      <c r="F2184">
        <f>VLOOKUP(A2184,Examination!A:G, 4)</f>
        <v>18</v>
      </c>
      <c r="G2184">
        <f>VLOOKUP(A2184,Examination!A:G, 5)</f>
        <v>56</v>
      </c>
      <c r="H2184">
        <f>VLOOKUP(A2184,Examination!A:G, 6)</f>
        <v>116</v>
      </c>
      <c r="I2184" t="b">
        <f>VLOOKUP(A2184,Examination!A:G, 7)</f>
        <v>0</v>
      </c>
      <c r="J2184">
        <f>VLOOKUP(A2184,Labs!A:B,2)</f>
        <v>0</v>
      </c>
    </row>
    <row r="2185" spans="1:10" x14ac:dyDescent="0.2">
      <c r="A2185">
        <v>75740</v>
      </c>
      <c r="B2185">
        <v>37</v>
      </c>
      <c r="C2185" t="str">
        <f>IF(Demographics!B2185&lt;=20,"18-20",IF(AND(Demographics!B2185&gt;20,Demographics!B2185&lt;=30),"21-30",IF(AND(Demographics!B2185&gt;30,Demographics!B2185&lt;=40),"31-40",IF(AND(Demographics!B2185&gt;40,Demographics!B2185&lt;=50),"41-50",IF(AND(Demographics!B2185&gt;50,Demographics!B2185&lt;=60),"51-60",IF(AND(Demographics!B2185&gt;60,Demographics!B2185&lt;=70),"61-70",IF(Demographics!B2185&gt;=71,"&gt;70","")))))))</f>
        <v>31-40</v>
      </c>
      <c r="D2185">
        <f>VLOOKUP(A2185,Examination!A:G, 2)</f>
        <v>120.9</v>
      </c>
      <c r="E2185">
        <f>VLOOKUP(A2185,Examination!A:G,3)</f>
        <v>23.3</v>
      </c>
      <c r="F2185">
        <f>VLOOKUP(A2185,Examination!A:G, 4)</f>
        <v>15.9</v>
      </c>
      <c r="G2185">
        <f>VLOOKUP(A2185,Examination!A:G, 5)</f>
        <v>0</v>
      </c>
      <c r="H2185">
        <f>VLOOKUP(A2185,Examination!A:G, 6)</f>
        <v>0</v>
      </c>
      <c r="I2185" t="b">
        <f>VLOOKUP(A2185,Examination!A:G, 7)</f>
        <v>0</v>
      </c>
      <c r="J2185">
        <f>VLOOKUP(A2185,Labs!A:B,2)</f>
        <v>0</v>
      </c>
    </row>
    <row r="2186" spans="1:10" x14ac:dyDescent="0.2">
      <c r="A2186">
        <v>75741</v>
      </c>
      <c r="B2186">
        <v>44</v>
      </c>
      <c r="C2186" t="str">
        <f>IF(Demographics!B2186&lt;=20,"18-20",IF(AND(Demographics!B2186&gt;20,Demographics!B2186&lt;=30),"21-30",IF(AND(Demographics!B2186&gt;30,Demographics!B2186&lt;=40),"31-40",IF(AND(Demographics!B2186&gt;40,Demographics!B2186&lt;=50),"41-50",IF(AND(Demographics!B2186&gt;50,Demographics!B2186&lt;=60),"51-60",IF(AND(Demographics!B2186&gt;60,Demographics!B2186&lt;=70),"61-70",IF(Demographics!B2186&gt;=71,"&gt;70","")))))))</f>
        <v>41-50</v>
      </c>
      <c r="D2186">
        <f>VLOOKUP(A2186,Examination!A:G, 2)</f>
        <v>149.19999999999999</v>
      </c>
      <c r="E2186">
        <f>VLOOKUP(A2186,Examination!A:G,3)</f>
        <v>44.8</v>
      </c>
      <c r="F2186">
        <f>VLOOKUP(A2186,Examination!A:G, 4)</f>
        <v>20.100000000000001</v>
      </c>
      <c r="G2186">
        <f>VLOOKUP(A2186,Examination!A:G, 5)</f>
        <v>58</v>
      </c>
      <c r="H2186">
        <f>VLOOKUP(A2186,Examination!A:G, 6)</f>
        <v>102</v>
      </c>
      <c r="I2186" t="b">
        <f>VLOOKUP(A2186,Examination!A:G, 7)</f>
        <v>0</v>
      </c>
      <c r="J2186">
        <f>VLOOKUP(A2186,Labs!A:B,2)</f>
        <v>151</v>
      </c>
    </row>
    <row r="2187" spans="1:10" x14ac:dyDescent="0.2">
      <c r="A2187">
        <v>75742</v>
      </c>
      <c r="B2187">
        <v>37</v>
      </c>
      <c r="C2187" t="str">
        <f>IF(Demographics!B2187&lt;=20,"18-20",IF(AND(Demographics!B2187&gt;20,Demographics!B2187&lt;=30),"21-30",IF(AND(Demographics!B2187&gt;30,Demographics!B2187&lt;=40),"31-40",IF(AND(Demographics!B2187&gt;40,Demographics!B2187&lt;=50),"41-50",IF(AND(Demographics!B2187&gt;50,Demographics!B2187&lt;=60),"51-60",IF(AND(Demographics!B2187&gt;60,Demographics!B2187&lt;=70),"61-70",IF(Demographics!B2187&gt;=71,"&gt;70","")))))))</f>
        <v>31-40</v>
      </c>
      <c r="D2187">
        <f>VLOOKUP(A2187,Examination!A:G, 2)</f>
        <v>173.7</v>
      </c>
      <c r="E2187">
        <f>VLOOKUP(A2187,Examination!A:G,3)</f>
        <v>91.2</v>
      </c>
      <c r="F2187">
        <f>VLOOKUP(A2187,Examination!A:G, 4)</f>
        <v>30.2</v>
      </c>
      <c r="G2187">
        <f>VLOOKUP(A2187,Examination!A:G, 5)</f>
        <v>84</v>
      </c>
      <c r="H2187">
        <f>VLOOKUP(A2187,Examination!A:G, 6)</f>
        <v>124</v>
      </c>
      <c r="I2187" t="b">
        <f>VLOOKUP(A2187,Examination!A:G, 7)</f>
        <v>1</v>
      </c>
      <c r="J2187">
        <f>VLOOKUP(A2187,Labs!A:B,2)</f>
        <v>250</v>
      </c>
    </row>
    <row r="2188" spans="1:10" x14ac:dyDescent="0.2">
      <c r="A2188">
        <v>75743</v>
      </c>
      <c r="B2188">
        <v>36</v>
      </c>
      <c r="C2188" t="str">
        <f>IF(Demographics!B2188&lt;=20,"18-20",IF(AND(Demographics!B2188&gt;20,Demographics!B2188&lt;=30),"21-30",IF(AND(Demographics!B2188&gt;30,Demographics!B2188&lt;=40),"31-40",IF(AND(Demographics!B2188&gt;40,Demographics!B2188&lt;=50),"41-50",IF(AND(Demographics!B2188&gt;50,Demographics!B2188&lt;=60),"51-60",IF(AND(Demographics!B2188&gt;60,Demographics!B2188&lt;=70),"61-70",IF(Demographics!B2188&gt;=71,"&gt;70","")))))))</f>
        <v>31-40</v>
      </c>
      <c r="D2188">
        <f>VLOOKUP(A2188,Examination!A:G, 2)</f>
        <v>143.80000000000001</v>
      </c>
      <c r="E2188">
        <f>VLOOKUP(A2188,Examination!A:G,3)</f>
        <v>53.6</v>
      </c>
      <c r="F2188">
        <f>VLOOKUP(A2188,Examination!A:G, 4)</f>
        <v>25.9</v>
      </c>
      <c r="G2188">
        <f>VLOOKUP(A2188,Examination!A:G, 5)</f>
        <v>72</v>
      </c>
      <c r="H2188">
        <f>VLOOKUP(A2188,Examination!A:G, 6)</f>
        <v>108</v>
      </c>
      <c r="I2188" t="b">
        <f>VLOOKUP(A2188,Examination!A:G, 7)</f>
        <v>0</v>
      </c>
      <c r="J2188">
        <f>VLOOKUP(A2188,Labs!A:B,2)</f>
        <v>144</v>
      </c>
    </row>
    <row r="2189" spans="1:10" x14ac:dyDescent="0.2">
      <c r="A2189">
        <v>75744</v>
      </c>
      <c r="B2189">
        <v>72</v>
      </c>
      <c r="C2189" t="str">
        <f>IF(Demographics!B2189&lt;=20,"18-20",IF(AND(Demographics!B2189&gt;20,Demographics!B2189&lt;=30),"21-30",IF(AND(Demographics!B2189&gt;30,Demographics!B2189&lt;=40),"31-40",IF(AND(Demographics!B2189&gt;40,Demographics!B2189&lt;=50),"41-50",IF(AND(Demographics!B2189&gt;50,Demographics!B2189&lt;=60),"51-60",IF(AND(Demographics!B2189&gt;60,Demographics!B2189&lt;=70),"61-70",IF(Demographics!B2189&gt;=71,"&gt;70","")))))))</f>
        <v>&gt;70</v>
      </c>
      <c r="D2189">
        <f>VLOOKUP(A2189,Examination!A:G, 2)</f>
        <v>157.5</v>
      </c>
      <c r="E2189">
        <f>VLOOKUP(A2189,Examination!A:G,3)</f>
        <v>60.5</v>
      </c>
      <c r="F2189">
        <f>VLOOKUP(A2189,Examination!A:G, 4)</f>
        <v>24.4</v>
      </c>
      <c r="G2189">
        <f>VLOOKUP(A2189,Examination!A:G, 5)</f>
        <v>0</v>
      </c>
      <c r="H2189">
        <f>VLOOKUP(A2189,Examination!A:G, 6)</f>
        <v>0</v>
      </c>
      <c r="I2189" t="b">
        <f>VLOOKUP(A2189,Examination!A:G, 7)</f>
        <v>0</v>
      </c>
      <c r="J2189">
        <f>VLOOKUP(A2189,Labs!A:B,2)</f>
        <v>155</v>
      </c>
    </row>
    <row r="2190" spans="1:10" x14ac:dyDescent="0.2">
      <c r="A2190">
        <v>75745</v>
      </c>
      <c r="B2190">
        <v>44</v>
      </c>
      <c r="C2190" t="str">
        <f>IF(Demographics!B2190&lt;=20,"18-20",IF(AND(Demographics!B2190&gt;20,Demographics!B2190&lt;=30),"21-30",IF(AND(Demographics!B2190&gt;30,Demographics!B2190&lt;=40),"31-40",IF(AND(Demographics!B2190&gt;40,Demographics!B2190&lt;=50),"41-50",IF(AND(Demographics!B2190&gt;50,Demographics!B2190&lt;=60),"51-60",IF(AND(Demographics!B2190&gt;60,Demographics!B2190&lt;=70),"61-70",IF(Demographics!B2190&gt;=71,"&gt;70","")))))))</f>
        <v>41-50</v>
      </c>
      <c r="D2190">
        <f>VLOOKUP(A2190,Examination!A:G, 2)</f>
        <v>168</v>
      </c>
      <c r="E2190">
        <f>VLOOKUP(A2190,Examination!A:G,3)</f>
        <v>70.2</v>
      </c>
      <c r="F2190">
        <f>VLOOKUP(A2190,Examination!A:G, 4)</f>
        <v>24.9</v>
      </c>
      <c r="G2190">
        <f>VLOOKUP(A2190,Examination!A:G, 5)</f>
        <v>76</v>
      </c>
      <c r="H2190">
        <f>VLOOKUP(A2190,Examination!A:G, 6)</f>
        <v>110</v>
      </c>
      <c r="I2190" t="b">
        <f>VLOOKUP(A2190,Examination!A:G, 7)</f>
        <v>0</v>
      </c>
      <c r="J2190">
        <f>VLOOKUP(A2190,Labs!A:B,2)</f>
        <v>178</v>
      </c>
    </row>
    <row r="2191" spans="1:10" x14ac:dyDescent="0.2">
      <c r="A2191">
        <v>75746</v>
      </c>
      <c r="B2191">
        <v>37</v>
      </c>
      <c r="C2191" t="str">
        <f>IF(Demographics!B2191&lt;=20,"18-20",IF(AND(Demographics!B2191&gt;20,Demographics!B2191&lt;=30),"21-30",IF(AND(Demographics!B2191&gt;30,Demographics!B2191&lt;=40),"31-40",IF(AND(Demographics!B2191&gt;40,Demographics!B2191&lt;=50),"41-50",IF(AND(Demographics!B2191&gt;50,Demographics!B2191&lt;=60),"51-60",IF(AND(Demographics!B2191&gt;60,Demographics!B2191&lt;=70),"61-70",IF(Demographics!B2191&gt;=71,"&gt;70","")))))))</f>
        <v>31-40</v>
      </c>
      <c r="D2191">
        <f>VLOOKUP(A2191,Examination!A:G, 2)</f>
        <v>84.6</v>
      </c>
      <c r="E2191">
        <f>VLOOKUP(A2191,Examination!A:G,3)</f>
        <v>11.3</v>
      </c>
      <c r="F2191">
        <f>VLOOKUP(A2191,Examination!A:G, 4)</f>
        <v>15.8</v>
      </c>
      <c r="G2191">
        <f>VLOOKUP(A2191,Examination!A:G, 5)</f>
        <v>0</v>
      </c>
      <c r="H2191">
        <f>VLOOKUP(A2191,Examination!A:G, 6)</f>
        <v>0</v>
      </c>
      <c r="I2191" t="b">
        <f>VLOOKUP(A2191,Examination!A:G, 7)</f>
        <v>0</v>
      </c>
      <c r="J2191">
        <f>VLOOKUP(A2191,Labs!A:B,2)</f>
        <v>0</v>
      </c>
    </row>
    <row r="2192" spans="1:10" x14ac:dyDescent="0.2">
      <c r="A2192">
        <v>75747</v>
      </c>
      <c r="B2192">
        <v>43</v>
      </c>
      <c r="C2192" t="str">
        <f>IF(Demographics!B2192&lt;=20,"18-20",IF(AND(Demographics!B2192&gt;20,Demographics!B2192&lt;=30),"21-30",IF(AND(Demographics!B2192&gt;30,Demographics!B2192&lt;=40),"31-40",IF(AND(Demographics!B2192&gt;40,Demographics!B2192&lt;=50),"41-50",IF(AND(Demographics!B2192&gt;50,Demographics!B2192&lt;=60),"51-60",IF(AND(Demographics!B2192&gt;60,Demographics!B2192&lt;=70),"61-70",IF(Demographics!B2192&gt;=71,"&gt;70","")))))))</f>
        <v>41-50</v>
      </c>
      <c r="D2192">
        <f>VLOOKUP(A2192,Examination!A:G, 2)</f>
        <v>182.3</v>
      </c>
      <c r="E2192">
        <f>VLOOKUP(A2192,Examination!A:G,3)</f>
        <v>96.3</v>
      </c>
      <c r="F2192">
        <f>VLOOKUP(A2192,Examination!A:G, 4)</f>
        <v>29</v>
      </c>
      <c r="G2192">
        <f>VLOOKUP(A2192,Examination!A:G, 5)</f>
        <v>66</v>
      </c>
      <c r="H2192">
        <f>VLOOKUP(A2192,Examination!A:G, 6)</f>
        <v>112</v>
      </c>
      <c r="I2192" t="b">
        <f>VLOOKUP(A2192,Examination!A:G, 7)</f>
        <v>0</v>
      </c>
      <c r="J2192">
        <f>VLOOKUP(A2192,Labs!A:B,2)</f>
        <v>164</v>
      </c>
    </row>
    <row r="2193" spans="1:10" x14ac:dyDescent="0.2">
      <c r="A2193">
        <v>75748</v>
      </c>
      <c r="B2193">
        <v>80</v>
      </c>
      <c r="C2193" t="str">
        <f>IF(Demographics!B2193&lt;=20,"18-20",IF(AND(Demographics!B2193&gt;20,Demographics!B2193&lt;=30),"21-30",IF(AND(Demographics!B2193&gt;30,Demographics!B2193&lt;=40),"31-40",IF(AND(Demographics!B2193&gt;40,Demographics!B2193&lt;=50),"41-50",IF(AND(Demographics!B2193&gt;50,Demographics!B2193&lt;=60),"51-60",IF(AND(Demographics!B2193&gt;60,Demographics!B2193&lt;=70),"61-70",IF(Demographics!B2193&gt;=71,"&gt;70","")))))))</f>
        <v>&gt;70</v>
      </c>
      <c r="D2193">
        <f>VLOOKUP(A2193,Examination!A:G, 2)</f>
        <v>0</v>
      </c>
      <c r="E2193">
        <f>VLOOKUP(A2193,Examination!A:G,3)</f>
        <v>0</v>
      </c>
      <c r="F2193">
        <f>VLOOKUP(A2193,Examination!A:G, 4)</f>
        <v>0</v>
      </c>
      <c r="G2193">
        <f>VLOOKUP(A2193,Examination!A:G, 5)</f>
        <v>90</v>
      </c>
      <c r="H2193">
        <f>VLOOKUP(A2193,Examination!A:G, 6)</f>
        <v>168</v>
      </c>
      <c r="I2193" t="e">
        <f>VLOOKUP(A2193,Examination!A:G, 7)</f>
        <v>#DIV/0!</v>
      </c>
      <c r="J2193">
        <f>VLOOKUP(A2193,Labs!A:B,2)</f>
        <v>152</v>
      </c>
    </row>
    <row r="2194" spans="1:10" x14ac:dyDescent="0.2">
      <c r="A2194">
        <v>75749</v>
      </c>
      <c r="B2194">
        <v>69</v>
      </c>
      <c r="C2194" t="str">
        <f>IF(Demographics!B2194&lt;=20,"18-20",IF(AND(Demographics!B2194&gt;20,Demographics!B2194&lt;=30),"21-30",IF(AND(Demographics!B2194&gt;30,Demographics!B2194&lt;=40),"31-40",IF(AND(Demographics!B2194&gt;40,Demographics!B2194&lt;=50),"41-50",IF(AND(Demographics!B2194&gt;50,Demographics!B2194&lt;=60),"51-60",IF(AND(Demographics!B2194&gt;60,Demographics!B2194&lt;=70),"61-70",IF(Demographics!B2194&gt;=71,"&gt;70","")))))))</f>
        <v>61-70</v>
      </c>
      <c r="D2194">
        <f>VLOOKUP(A2194,Examination!A:G, 2)</f>
        <v>157</v>
      </c>
      <c r="E2194">
        <f>VLOOKUP(A2194,Examination!A:G,3)</f>
        <v>67.5</v>
      </c>
      <c r="F2194">
        <f>VLOOKUP(A2194,Examination!A:G, 4)</f>
        <v>27.4</v>
      </c>
      <c r="G2194">
        <f>VLOOKUP(A2194,Examination!A:G, 5)</f>
        <v>72</v>
      </c>
      <c r="H2194">
        <f>VLOOKUP(A2194,Examination!A:G, 6)</f>
        <v>134</v>
      </c>
      <c r="I2194" t="b">
        <f>VLOOKUP(A2194,Examination!A:G, 7)</f>
        <v>0</v>
      </c>
      <c r="J2194">
        <f>VLOOKUP(A2194,Labs!A:B,2)</f>
        <v>166</v>
      </c>
    </row>
    <row r="2195" spans="1:10" x14ac:dyDescent="0.2">
      <c r="A2195">
        <v>75750</v>
      </c>
      <c r="B2195">
        <v>70</v>
      </c>
      <c r="C2195" t="str">
        <f>IF(Demographics!B2195&lt;=20,"18-20",IF(AND(Demographics!B2195&gt;20,Demographics!B2195&lt;=30),"21-30",IF(AND(Demographics!B2195&gt;30,Demographics!B2195&lt;=40),"31-40",IF(AND(Demographics!B2195&gt;40,Demographics!B2195&lt;=50),"41-50",IF(AND(Demographics!B2195&gt;50,Demographics!B2195&lt;=60),"51-60",IF(AND(Demographics!B2195&gt;60,Demographics!B2195&lt;=70),"61-70",IF(Demographics!B2195&gt;=71,"&gt;70","")))))))</f>
        <v>61-70</v>
      </c>
      <c r="D2195">
        <f>VLOOKUP(A2195,Examination!A:G, 2)</f>
        <v>169.6</v>
      </c>
      <c r="E2195">
        <f>VLOOKUP(A2195,Examination!A:G,3)</f>
        <v>78.599999999999994</v>
      </c>
      <c r="F2195">
        <f>VLOOKUP(A2195,Examination!A:G, 4)</f>
        <v>27.3</v>
      </c>
      <c r="G2195">
        <f>VLOOKUP(A2195,Examination!A:G, 5)</f>
        <v>74</v>
      </c>
      <c r="H2195">
        <f>VLOOKUP(A2195,Examination!A:G, 6)</f>
        <v>122</v>
      </c>
      <c r="I2195" t="b">
        <f>VLOOKUP(A2195,Examination!A:G, 7)</f>
        <v>0</v>
      </c>
      <c r="J2195">
        <f>VLOOKUP(A2195,Labs!A:B,2)</f>
        <v>224</v>
      </c>
    </row>
    <row r="2196" spans="1:10" x14ac:dyDescent="0.2">
      <c r="A2196">
        <v>75751</v>
      </c>
      <c r="B2196">
        <v>47</v>
      </c>
      <c r="C2196" t="str">
        <f>IF(Demographics!B2196&lt;=20,"18-20",IF(AND(Demographics!B2196&gt;20,Demographics!B2196&lt;=30),"21-30",IF(AND(Demographics!B2196&gt;30,Demographics!B2196&lt;=40),"31-40",IF(AND(Demographics!B2196&gt;40,Demographics!B2196&lt;=50),"41-50",IF(AND(Demographics!B2196&gt;50,Demographics!B2196&lt;=60),"51-60",IF(AND(Demographics!B2196&gt;60,Demographics!B2196&lt;=70),"61-70",IF(Demographics!B2196&gt;=71,"&gt;70","")))))))</f>
        <v>41-50</v>
      </c>
      <c r="D2196">
        <f>VLOOKUP(A2196,Examination!A:G, 2)</f>
        <v>173.8</v>
      </c>
      <c r="E2196">
        <f>VLOOKUP(A2196,Examination!A:G,3)</f>
        <v>85</v>
      </c>
      <c r="F2196">
        <f>VLOOKUP(A2196,Examination!A:G, 4)</f>
        <v>28.1</v>
      </c>
      <c r="G2196">
        <f>VLOOKUP(A2196,Examination!A:G, 5)</f>
        <v>72</v>
      </c>
      <c r="H2196">
        <f>VLOOKUP(A2196,Examination!A:G, 6)</f>
        <v>128</v>
      </c>
      <c r="I2196" t="b">
        <f>VLOOKUP(A2196,Examination!A:G, 7)</f>
        <v>0</v>
      </c>
      <c r="J2196">
        <f>VLOOKUP(A2196,Labs!A:B,2)</f>
        <v>227</v>
      </c>
    </row>
    <row r="2197" spans="1:10" x14ac:dyDescent="0.2">
      <c r="A2197">
        <v>75752</v>
      </c>
      <c r="B2197">
        <v>31</v>
      </c>
      <c r="C2197" t="str">
        <f>IF(Demographics!B2197&lt;=20,"18-20",IF(AND(Demographics!B2197&gt;20,Demographics!B2197&lt;=30),"21-30",IF(AND(Demographics!B2197&gt;30,Demographics!B2197&lt;=40),"31-40",IF(AND(Demographics!B2197&gt;40,Demographics!B2197&lt;=50),"41-50",IF(AND(Demographics!B2197&gt;50,Demographics!B2197&lt;=60),"51-60",IF(AND(Demographics!B2197&gt;60,Demographics!B2197&lt;=70),"61-70",IF(Demographics!B2197&gt;=71,"&gt;70","")))))))</f>
        <v>31-40</v>
      </c>
      <c r="D2197">
        <f>VLOOKUP(A2197,Examination!A:G, 2)</f>
        <v>147.80000000000001</v>
      </c>
      <c r="E2197">
        <f>VLOOKUP(A2197,Examination!A:G,3)</f>
        <v>43.9</v>
      </c>
      <c r="F2197">
        <f>VLOOKUP(A2197,Examination!A:G, 4)</f>
        <v>20.100000000000001</v>
      </c>
      <c r="G2197">
        <f>VLOOKUP(A2197,Examination!A:G, 5)</f>
        <v>56</v>
      </c>
      <c r="H2197">
        <f>VLOOKUP(A2197,Examination!A:G, 6)</f>
        <v>92</v>
      </c>
      <c r="I2197" t="b">
        <f>VLOOKUP(A2197,Examination!A:G, 7)</f>
        <v>0</v>
      </c>
      <c r="J2197">
        <f>VLOOKUP(A2197,Labs!A:B,2)</f>
        <v>0</v>
      </c>
    </row>
    <row r="2198" spans="1:10" x14ac:dyDescent="0.2">
      <c r="A2198">
        <v>75753</v>
      </c>
      <c r="B2198">
        <v>48</v>
      </c>
      <c r="C2198" t="str">
        <f>IF(Demographics!B2198&lt;=20,"18-20",IF(AND(Demographics!B2198&gt;20,Demographics!B2198&lt;=30),"21-30",IF(AND(Demographics!B2198&gt;30,Demographics!B2198&lt;=40),"31-40",IF(AND(Demographics!B2198&gt;40,Demographics!B2198&lt;=50),"41-50",IF(AND(Demographics!B2198&gt;50,Demographics!B2198&lt;=60),"51-60",IF(AND(Demographics!B2198&gt;60,Demographics!B2198&lt;=70),"61-70",IF(Demographics!B2198&gt;=71,"&gt;70","")))))))</f>
        <v>41-50</v>
      </c>
      <c r="D2198">
        <f>VLOOKUP(A2198,Examination!A:G, 2)</f>
        <v>164.2</v>
      </c>
      <c r="E2198">
        <f>VLOOKUP(A2198,Examination!A:G,3)</f>
        <v>52.8</v>
      </c>
      <c r="F2198">
        <f>VLOOKUP(A2198,Examination!A:G, 4)</f>
        <v>19.600000000000001</v>
      </c>
      <c r="G2198">
        <f>VLOOKUP(A2198,Examination!A:G, 5)</f>
        <v>58</v>
      </c>
      <c r="H2198">
        <f>VLOOKUP(A2198,Examination!A:G, 6)</f>
        <v>106</v>
      </c>
      <c r="I2198" t="b">
        <f>VLOOKUP(A2198,Examination!A:G, 7)</f>
        <v>0</v>
      </c>
      <c r="J2198">
        <f>VLOOKUP(A2198,Labs!A:B,2)</f>
        <v>197</v>
      </c>
    </row>
    <row r="2199" spans="1:10" x14ac:dyDescent="0.2">
      <c r="A2199">
        <v>75754</v>
      </c>
      <c r="B2199">
        <v>55</v>
      </c>
      <c r="C2199" t="str">
        <f>IF(Demographics!B2199&lt;=20,"18-20",IF(AND(Demographics!B2199&gt;20,Demographics!B2199&lt;=30),"21-30",IF(AND(Demographics!B2199&gt;30,Demographics!B2199&lt;=40),"31-40",IF(AND(Demographics!B2199&gt;40,Demographics!B2199&lt;=50),"41-50",IF(AND(Demographics!B2199&gt;50,Demographics!B2199&lt;=60),"51-60",IF(AND(Demographics!B2199&gt;60,Demographics!B2199&lt;=70),"61-70",IF(Demographics!B2199&gt;=71,"&gt;70","")))))))</f>
        <v>51-60</v>
      </c>
      <c r="D2199">
        <f>VLOOKUP(A2199,Examination!A:G, 2)</f>
        <v>168.8</v>
      </c>
      <c r="E2199">
        <f>VLOOKUP(A2199,Examination!A:G,3)</f>
        <v>81.7</v>
      </c>
      <c r="F2199">
        <f>VLOOKUP(A2199,Examination!A:G, 4)</f>
        <v>28.7</v>
      </c>
      <c r="G2199">
        <f>VLOOKUP(A2199,Examination!A:G, 5)</f>
        <v>76</v>
      </c>
      <c r="H2199">
        <f>VLOOKUP(A2199,Examination!A:G, 6)</f>
        <v>122</v>
      </c>
      <c r="I2199" t="b">
        <f>VLOOKUP(A2199,Examination!A:G, 7)</f>
        <v>0</v>
      </c>
      <c r="J2199">
        <f>VLOOKUP(A2199,Labs!A:B,2)</f>
        <v>199</v>
      </c>
    </row>
    <row r="2200" spans="1:10" x14ac:dyDescent="0.2">
      <c r="A2200">
        <v>75755</v>
      </c>
      <c r="B2200">
        <v>41</v>
      </c>
      <c r="C2200" t="str">
        <f>IF(Demographics!B2200&lt;=20,"18-20",IF(AND(Demographics!B2200&gt;20,Demographics!B2200&lt;=30),"21-30",IF(AND(Demographics!B2200&gt;30,Demographics!B2200&lt;=40),"31-40",IF(AND(Demographics!B2200&gt;40,Demographics!B2200&lt;=50),"41-50",IF(AND(Demographics!B2200&gt;50,Demographics!B2200&lt;=60),"51-60",IF(AND(Demographics!B2200&gt;60,Demographics!B2200&lt;=70),"61-70",IF(Demographics!B2200&gt;=71,"&gt;70","")))))))</f>
        <v>41-50</v>
      </c>
      <c r="D2200">
        <f>VLOOKUP(A2200,Examination!A:G, 2)</f>
        <v>165.5</v>
      </c>
      <c r="E2200">
        <f>VLOOKUP(A2200,Examination!A:G,3)</f>
        <v>87.1</v>
      </c>
      <c r="F2200">
        <f>VLOOKUP(A2200,Examination!A:G, 4)</f>
        <v>31.8</v>
      </c>
      <c r="G2200">
        <f>VLOOKUP(A2200,Examination!A:G, 5)</f>
        <v>72</v>
      </c>
      <c r="H2200">
        <f>VLOOKUP(A2200,Examination!A:G, 6)</f>
        <v>120</v>
      </c>
      <c r="I2200" t="b">
        <f>VLOOKUP(A2200,Examination!A:G, 7)</f>
        <v>1</v>
      </c>
      <c r="J2200">
        <f>VLOOKUP(A2200,Labs!A:B,2)</f>
        <v>139</v>
      </c>
    </row>
    <row r="2201" spans="1:10" x14ac:dyDescent="0.2">
      <c r="A2201">
        <v>75756</v>
      </c>
      <c r="B2201">
        <v>38</v>
      </c>
      <c r="C2201" t="str">
        <f>IF(Demographics!B2201&lt;=20,"18-20",IF(AND(Demographics!B2201&gt;20,Demographics!B2201&lt;=30),"21-30",IF(AND(Demographics!B2201&gt;30,Demographics!B2201&lt;=40),"31-40",IF(AND(Demographics!B2201&gt;40,Demographics!B2201&lt;=50),"41-50",IF(AND(Demographics!B2201&gt;50,Demographics!B2201&lt;=60),"51-60",IF(AND(Demographics!B2201&gt;60,Demographics!B2201&lt;=70),"61-70",IF(Demographics!B2201&gt;=71,"&gt;70","")))))))</f>
        <v>31-40</v>
      </c>
      <c r="D2201">
        <f>VLOOKUP(A2201,Examination!A:G, 2)</f>
        <v>115</v>
      </c>
      <c r="E2201">
        <f>VLOOKUP(A2201,Examination!A:G,3)</f>
        <v>21.6</v>
      </c>
      <c r="F2201">
        <f>VLOOKUP(A2201,Examination!A:G, 4)</f>
        <v>16.3</v>
      </c>
      <c r="G2201">
        <f>VLOOKUP(A2201,Examination!A:G, 5)</f>
        <v>0</v>
      </c>
      <c r="H2201">
        <f>VLOOKUP(A2201,Examination!A:G, 6)</f>
        <v>0</v>
      </c>
      <c r="I2201" t="b">
        <f>VLOOKUP(A2201,Examination!A:G, 7)</f>
        <v>0</v>
      </c>
      <c r="J2201">
        <f>VLOOKUP(A2201,Labs!A:B,2)</f>
        <v>0</v>
      </c>
    </row>
    <row r="2202" spans="1:10" x14ac:dyDescent="0.2">
      <c r="A2202">
        <v>75757</v>
      </c>
      <c r="B2202">
        <v>30</v>
      </c>
      <c r="C2202" t="str">
        <f>IF(Demographics!B2202&lt;=20,"18-20",IF(AND(Demographics!B2202&gt;20,Demographics!B2202&lt;=30),"21-30",IF(AND(Demographics!B2202&gt;30,Demographics!B2202&lt;=40),"31-40",IF(AND(Demographics!B2202&gt;40,Demographics!B2202&lt;=50),"41-50",IF(AND(Demographics!B2202&gt;50,Demographics!B2202&lt;=60),"51-60",IF(AND(Demographics!B2202&gt;60,Demographics!B2202&lt;=70),"61-70",IF(Demographics!B2202&gt;=71,"&gt;70","")))))))</f>
        <v>21-30</v>
      </c>
      <c r="D2202">
        <f>VLOOKUP(A2202,Examination!A:G, 2)</f>
        <v>115.9</v>
      </c>
      <c r="E2202">
        <f>VLOOKUP(A2202,Examination!A:G,3)</f>
        <v>20.2</v>
      </c>
      <c r="F2202">
        <f>VLOOKUP(A2202,Examination!A:G, 4)</f>
        <v>15</v>
      </c>
      <c r="G2202">
        <f>VLOOKUP(A2202,Examination!A:G, 5)</f>
        <v>0</v>
      </c>
      <c r="H2202">
        <f>VLOOKUP(A2202,Examination!A:G, 6)</f>
        <v>0</v>
      </c>
      <c r="I2202" t="b">
        <f>VLOOKUP(A2202,Examination!A:G, 7)</f>
        <v>0</v>
      </c>
      <c r="J2202">
        <f>VLOOKUP(A2202,Labs!A:B,2)</f>
        <v>173</v>
      </c>
    </row>
    <row r="2203" spans="1:10" x14ac:dyDescent="0.2">
      <c r="A2203">
        <v>75758</v>
      </c>
      <c r="B2203">
        <v>45</v>
      </c>
      <c r="C2203" t="str">
        <f>IF(Demographics!B2203&lt;=20,"18-20",IF(AND(Demographics!B2203&gt;20,Demographics!B2203&lt;=30),"21-30",IF(AND(Demographics!B2203&gt;30,Demographics!B2203&lt;=40),"31-40",IF(AND(Demographics!B2203&gt;40,Demographics!B2203&lt;=50),"41-50",IF(AND(Demographics!B2203&gt;50,Demographics!B2203&lt;=60),"51-60",IF(AND(Demographics!B2203&gt;60,Demographics!B2203&lt;=70),"61-70",IF(Demographics!B2203&gt;=71,"&gt;70","")))))))</f>
        <v>41-50</v>
      </c>
      <c r="D2203">
        <f>VLOOKUP(A2203,Examination!A:G, 2)</f>
        <v>179.3</v>
      </c>
      <c r="E2203">
        <f>VLOOKUP(A2203,Examination!A:G,3)</f>
        <v>66.099999999999994</v>
      </c>
      <c r="F2203">
        <f>VLOOKUP(A2203,Examination!A:G, 4)</f>
        <v>20.6</v>
      </c>
      <c r="G2203">
        <f>VLOOKUP(A2203,Examination!A:G, 5)</f>
        <v>56</v>
      </c>
      <c r="H2203">
        <f>VLOOKUP(A2203,Examination!A:G, 6)</f>
        <v>110</v>
      </c>
      <c r="I2203" t="b">
        <f>VLOOKUP(A2203,Examination!A:G, 7)</f>
        <v>0</v>
      </c>
      <c r="J2203">
        <f>VLOOKUP(A2203,Labs!A:B,2)</f>
        <v>197</v>
      </c>
    </row>
    <row r="2204" spans="1:10" x14ac:dyDescent="0.2">
      <c r="A2204">
        <v>75759</v>
      </c>
      <c r="B2204">
        <v>57</v>
      </c>
      <c r="C2204" t="str">
        <f>IF(Demographics!B2204&lt;=20,"18-20",IF(AND(Demographics!B2204&gt;20,Demographics!B2204&lt;=30),"21-30",IF(AND(Demographics!B2204&gt;30,Demographics!B2204&lt;=40),"31-40",IF(AND(Demographics!B2204&gt;40,Demographics!B2204&lt;=50),"41-50",IF(AND(Demographics!B2204&gt;50,Demographics!B2204&lt;=60),"51-60",IF(AND(Demographics!B2204&gt;60,Demographics!B2204&lt;=70),"61-70",IF(Demographics!B2204&gt;=71,"&gt;70","")))))))</f>
        <v>51-60</v>
      </c>
      <c r="D2204">
        <f>VLOOKUP(A2204,Examination!A:G, 2)</f>
        <v>151</v>
      </c>
      <c r="E2204">
        <f>VLOOKUP(A2204,Examination!A:G,3)</f>
        <v>42.9</v>
      </c>
      <c r="F2204">
        <f>VLOOKUP(A2204,Examination!A:G, 4)</f>
        <v>18.8</v>
      </c>
      <c r="G2204">
        <f>VLOOKUP(A2204,Examination!A:G, 5)</f>
        <v>58</v>
      </c>
      <c r="H2204">
        <f>VLOOKUP(A2204,Examination!A:G, 6)</f>
        <v>94</v>
      </c>
      <c r="I2204" t="b">
        <f>VLOOKUP(A2204,Examination!A:G, 7)</f>
        <v>0</v>
      </c>
      <c r="J2204">
        <f>VLOOKUP(A2204,Labs!A:B,2)</f>
        <v>127</v>
      </c>
    </row>
    <row r="2205" spans="1:10" x14ac:dyDescent="0.2">
      <c r="A2205">
        <v>75760</v>
      </c>
      <c r="B2205">
        <v>42</v>
      </c>
      <c r="C2205" t="str">
        <f>IF(Demographics!B2205&lt;=20,"18-20",IF(AND(Demographics!B2205&gt;20,Demographics!B2205&lt;=30),"21-30",IF(AND(Demographics!B2205&gt;30,Demographics!B2205&lt;=40),"31-40",IF(AND(Demographics!B2205&gt;40,Demographics!B2205&lt;=50),"41-50",IF(AND(Demographics!B2205&gt;50,Demographics!B2205&lt;=60),"51-60",IF(AND(Demographics!B2205&gt;60,Demographics!B2205&lt;=70),"61-70",IF(Demographics!B2205&gt;=71,"&gt;70","")))))))</f>
        <v>41-50</v>
      </c>
      <c r="D2205">
        <f>VLOOKUP(A2205,Examination!A:G, 2)</f>
        <v>157.9</v>
      </c>
      <c r="E2205">
        <f>VLOOKUP(A2205,Examination!A:G,3)</f>
        <v>67.8</v>
      </c>
      <c r="F2205">
        <f>VLOOKUP(A2205,Examination!A:G, 4)</f>
        <v>27.2</v>
      </c>
      <c r="G2205">
        <f>VLOOKUP(A2205,Examination!A:G, 5)</f>
        <v>60</v>
      </c>
      <c r="H2205">
        <f>VLOOKUP(A2205,Examination!A:G, 6)</f>
        <v>118</v>
      </c>
      <c r="I2205" t="b">
        <f>VLOOKUP(A2205,Examination!A:G, 7)</f>
        <v>0</v>
      </c>
      <c r="J2205">
        <f>VLOOKUP(A2205,Labs!A:B,2)</f>
        <v>150</v>
      </c>
    </row>
    <row r="2206" spans="1:10" x14ac:dyDescent="0.2">
      <c r="A2206">
        <v>75761</v>
      </c>
      <c r="B2206">
        <v>58</v>
      </c>
      <c r="C2206" t="str">
        <f>IF(Demographics!B2206&lt;=20,"18-20",IF(AND(Demographics!B2206&gt;20,Demographics!B2206&lt;=30),"21-30",IF(AND(Demographics!B2206&gt;30,Demographics!B2206&lt;=40),"31-40",IF(AND(Demographics!B2206&gt;40,Demographics!B2206&lt;=50),"41-50",IF(AND(Demographics!B2206&gt;50,Demographics!B2206&lt;=60),"51-60",IF(AND(Demographics!B2206&gt;60,Demographics!B2206&lt;=70),"61-70",IF(Demographics!B2206&gt;=71,"&gt;70","")))))))</f>
        <v>51-60</v>
      </c>
      <c r="D2206">
        <f>VLOOKUP(A2206,Examination!A:G, 2)</f>
        <v>109.6</v>
      </c>
      <c r="E2206">
        <f>VLOOKUP(A2206,Examination!A:G,3)</f>
        <v>17.399999999999999</v>
      </c>
      <c r="F2206">
        <f>VLOOKUP(A2206,Examination!A:G, 4)</f>
        <v>14.5</v>
      </c>
      <c r="G2206">
        <f>VLOOKUP(A2206,Examination!A:G, 5)</f>
        <v>0</v>
      </c>
      <c r="H2206">
        <f>VLOOKUP(A2206,Examination!A:G, 6)</f>
        <v>0</v>
      </c>
      <c r="I2206" t="b">
        <f>VLOOKUP(A2206,Examination!A:G, 7)</f>
        <v>0</v>
      </c>
      <c r="J2206">
        <f>VLOOKUP(A2206,Labs!A:B,2)</f>
        <v>0</v>
      </c>
    </row>
    <row r="2207" spans="1:10" x14ac:dyDescent="0.2">
      <c r="A2207">
        <v>75762</v>
      </c>
      <c r="B2207">
        <v>61</v>
      </c>
      <c r="C2207" t="str">
        <f>IF(Demographics!B2207&lt;=20,"18-20",IF(AND(Demographics!B2207&gt;20,Demographics!B2207&lt;=30),"21-30",IF(AND(Demographics!B2207&gt;30,Demographics!B2207&lt;=40),"31-40",IF(AND(Demographics!B2207&gt;40,Demographics!B2207&lt;=50),"41-50",IF(AND(Demographics!B2207&gt;50,Demographics!B2207&lt;=60),"51-60",IF(AND(Demographics!B2207&gt;60,Demographics!B2207&lt;=70),"61-70",IF(Demographics!B2207&gt;=71,"&gt;70","")))))))</f>
        <v>61-70</v>
      </c>
      <c r="D2207">
        <f>VLOOKUP(A2207,Examination!A:G, 2)</f>
        <v>164.9</v>
      </c>
      <c r="E2207">
        <f>VLOOKUP(A2207,Examination!A:G,3)</f>
        <v>85.1</v>
      </c>
      <c r="F2207">
        <f>VLOOKUP(A2207,Examination!A:G, 4)</f>
        <v>31.3</v>
      </c>
      <c r="G2207">
        <f>VLOOKUP(A2207,Examination!A:G, 5)</f>
        <v>76</v>
      </c>
      <c r="H2207">
        <f>VLOOKUP(A2207,Examination!A:G, 6)</f>
        <v>122</v>
      </c>
      <c r="I2207" t="b">
        <f>VLOOKUP(A2207,Examination!A:G, 7)</f>
        <v>1</v>
      </c>
      <c r="J2207">
        <f>VLOOKUP(A2207,Labs!A:B,2)</f>
        <v>139</v>
      </c>
    </row>
    <row r="2208" spans="1:10" x14ac:dyDescent="0.2">
      <c r="A2208">
        <v>75763</v>
      </c>
      <c r="B2208">
        <v>32</v>
      </c>
      <c r="C2208" t="str">
        <f>IF(Demographics!B2208&lt;=20,"18-20",IF(AND(Demographics!B2208&gt;20,Demographics!B2208&lt;=30),"21-30",IF(AND(Demographics!B2208&gt;30,Demographics!B2208&lt;=40),"31-40",IF(AND(Demographics!B2208&gt;40,Demographics!B2208&lt;=50),"41-50",IF(AND(Demographics!B2208&gt;50,Demographics!B2208&lt;=60),"51-60",IF(AND(Demographics!B2208&gt;60,Demographics!B2208&lt;=70),"61-70",IF(Demographics!B2208&gt;=71,"&gt;70","")))))))</f>
        <v>31-40</v>
      </c>
      <c r="D2208">
        <f>VLOOKUP(A2208,Examination!A:G, 2)</f>
        <v>179.5</v>
      </c>
      <c r="E2208">
        <f>VLOOKUP(A2208,Examination!A:G,3)</f>
        <v>94.3</v>
      </c>
      <c r="F2208">
        <f>VLOOKUP(A2208,Examination!A:G, 4)</f>
        <v>29.3</v>
      </c>
      <c r="G2208">
        <f>VLOOKUP(A2208,Examination!A:G, 5)</f>
        <v>74</v>
      </c>
      <c r="H2208">
        <f>VLOOKUP(A2208,Examination!A:G, 6)</f>
        <v>122</v>
      </c>
      <c r="I2208" t="b">
        <f>VLOOKUP(A2208,Examination!A:G, 7)</f>
        <v>0</v>
      </c>
      <c r="J2208">
        <f>VLOOKUP(A2208,Labs!A:B,2)</f>
        <v>185</v>
      </c>
    </row>
    <row r="2209" spans="1:10" x14ac:dyDescent="0.2">
      <c r="A2209">
        <v>75764</v>
      </c>
      <c r="B2209">
        <v>27</v>
      </c>
      <c r="C2209" t="str">
        <f>IF(Demographics!B2209&lt;=20,"18-20",IF(AND(Demographics!B2209&gt;20,Demographics!B2209&lt;=30),"21-30",IF(AND(Demographics!B2209&gt;30,Demographics!B2209&lt;=40),"31-40",IF(AND(Demographics!B2209&gt;40,Demographics!B2209&lt;=50),"41-50",IF(AND(Demographics!B2209&gt;50,Demographics!B2209&lt;=60),"51-60",IF(AND(Demographics!B2209&gt;60,Demographics!B2209&lt;=70),"61-70",IF(Demographics!B2209&gt;=71,"&gt;70","")))))))</f>
        <v>21-30</v>
      </c>
      <c r="D2209">
        <f>VLOOKUP(A2209,Examination!A:G, 2)</f>
        <v>92.6</v>
      </c>
      <c r="E2209">
        <f>VLOOKUP(A2209,Examination!A:G,3)</f>
        <v>12.9</v>
      </c>
      <c r="F2209">
        <f>VLOOKUP(A2209,Examination!A:G, 4)</f>
        <v>15</v>
      </c>
      <c r="G2209">
        <f>VLOOKUP(A2209,Examination!A:G, 5)</f>
        <v>0</v>
      </c>
      <c r="H2209">
        <f>VLOOKUP(A2209,Examination!A:G, 6)</f>
        <v>0</v>
      </c>
      <c r="I2209" t="b">
        <f>VLOOKUP(A2209,Examination!A:G, 7)</f>
        <v>0</v>
      </c>
      <c r="J2209">
        <f>VLOOKUP(A2209,Labs!A:B,2)</f>
        <v>0</v>
      </c>
    </row>
    <row r="2210" spans="1:10" x14ac:dyDescent="0.2">
      <c r="A2210">
        <v>75765</v>
      </c>
      <c r="B2210">
        <v>34</v>
      </c>
      <c r="C2210" t="str">
        <f>IF(Demographics!B2210&lt;=20,"18-20",IF(AND(Demographics!B2210&gt;20,Demographics!B2210&lt;=30),"21-30",IF(AND(Demographics!B2210&gt;30,Demographics!B2210&lt;=40),"31-40",IF(AND(Demographics!B2210&gt;40,Demographics!B2210&lt;=50),"41-50",IF(AND(Demographics!B2210&gt;50,Demographics!B2210&lt;=60),"51-60",IF(AND(Demographics!B2210&gt;60,Demographics!B2210&lt;=70),"61-70",IF(Demographics!B2210&gt;=71,"&gt;70","")))))))</f>
        <v>31-40</v>
      </c>
      <c r="D2210">
        <f>VLOOKUP(A2210,Examination!A:G, 2)</f>
        <v>131.19999999999999</v>
      </c>
      <c r="E2210">
        <f>VLOOKUP(A2210,Examination!A:G,3)</f>
        <v>38.700000000000003</v>
      </c>
      <c r="F2210">
        <f>VLOOKUP(A2210,Examination!A:G, 4)</f>
        <v>22.5</v>
      </c>
      <c r="G2210">
        <f>VLOOKUP(A2210,Examination!A:G, 5)</f>
        <v>0</v>
      </c>
      <c r="H2210">
        <f>VLOOKUP(A2210,Examination!A:G, 6)</f>
        <v>0</v>
      </c>
      <c r="I2210" t="b">
        <f>VLOOKUP(A2210,Examination!A:G, 7)</f>
        <v>0</v>
      </c>
      <c r="J2210">
        <f>VLOOKUP(A2210,Labs!A:B,2)</f>
        <v>163</v>
      </c>
    </row>
    <row r="2211" spans="1:10" x14ac:dyDescent="0.2">
      <c r="A2211">
        <v>75766</v>
      </c>
      <c r="B2211">
        <v>52</v>
      </c>
      <c r="C2211" t="str">
        <f>IF(Demographics!B2211&lt;=20,"18-20",IF(AND(Demographics!B2211&gt;20,Demographics!B2211&lt;=30),"21-30",IF(AND(Demographics!B2211&gt;30,Demographics!B2211&lt;=40),"31-40",IF(AND(Demographics!B2211&gt;40,Demographics!B2211&lt;=50),"41-50",IF(AND(Demographics!B2211&gt;50,Demographics!B2211&lt;=60),"51-60",IF(AND(Demographics!B2211&gt;60,Demographics!B2211&lt;=70),"61-70",IF(Demographics!B2211&gt;=71,"&gt;70","")))))))</f>
        <v>51-60</v>
      </c>
      <c r="D2211">
        <f>VLOOKUP(A2211,Examination!A:G, 2)</f>
        <v>172.9</v>
      </c>
      <c r="E2211">
        <f>VLOOKUP(A2211,Examination!A:G,3)</f>
        <v>67.8</v>
      </c>
      <c r="F2211">
        <f>VLOOKUP(A2211,Examination!A:G, 4)</f>
        <v>22.7</v>
      </c>
      <c r="G2211">
        <f>VLOOKUP(A2211,Examination!A:G, 5)</f>
        <v>80</v>
      </c>
      <c r="H2211">
        <f>VLOOKUP(A2211,Examination!A:G, 6)</f>
        <v>102</v>
      </c>
      <c r="I2211" t="b">
        <f>VLOOKUP(A2211,Examination!A:G, 7)</f>
        <v>0</v>
      </c>
      <c r="J2211">
        <f>VLOOKUP(A2211,Labs!A:B,2)</f>
        <v>137</v>
      </c>
    </row>
    <row r="2212" spans="1:10" x14ac:dyDescent="0.2">
      <c r="A2212">
        <v>75767</v>
      </c>
      <c r="B2212">
        <v>34</v>
      </c>
      <c r="C2212" t="str">
        <f>IF(Demographics!B2212&lt;=20,"18-20",IF(AND(Demographics!B2212&gt;20,Demographics!B2212&lt;=30),"21-30",IF(AND(Demographics!B2212&gt;30,Demographics!B2212&lt;=40),"31-40",IF(AND(Demographics!B2212&gt;40,Demographics!B2212&lt;=50),"41-50",IF(AND(Demographics!B2212&gt;50,Demographics!B2212&lt;=60),"51-60",IF(AND(Demographics!B2212&gt;60,Demographics!B2212&lt;=70),"61-70",IF(Demographics!B2212&gt;=71,"&gt;70","")))))))</f>
        <v>31-40</v>
      </c>
      <c r="D2212">
        <f>VLOOKUP(A2212,Examination!A:G, 2)</f>
        <v>134.9</v>
      </c>
      <c r="E2212">
        <f>VLOOKUP(A2212,Examination!A:G,3)</f>
        <v>38.9</v>
      </c>
      <c r="F2212">
        <f>VLOOKUP(A2212,Examination!A:G, 4)</f>
        <v>21.4</v>
      </c>
      <c r="G2212">
        <f>VLOOKUP(A2212,Examination!A:G, 5)</f>
        <v>46</v>
      </c>
      <c r="H2212">
        <f>VLOOKUP(A2212,Examination!A:G, 6)</f>
        <v>86</v>
      </c>
      <c r="I2212" t="b">
        <f>VLOOKUP(A2212,Examination!A:G, 7)</f>
        <v>0</v>
      </c>
      <c r="J2212">
        <f>VLOOKUP(A2212,Labs!A:B,2)</f>
        <v>157</v>
      </c>
    </row>
    <row r="2213" spans="1:10" x14ac:dyDescent="0.2">
      <c r="A2213">
        <v>75768</v>
      </c>
      <c r="B2213">
        <v>46</v>
      </c>
      <c r="C2213" t="str">
        <f>IF(Demographics!B2213&lt;=20,"18-20",IF(AND(Demographics!B2213&gt;20,Demographics!B2213&lt;=30),"21-30",IF(AND(Demographics!B2213&gt;30,Demographics!B2213&lt;=40),"31-40",IF(AND(Demographics!B2213&gt;40,Demographics!B2213&lt;=50),"41-50",IF(AND(Demographics!B2213&gt;50,Demographics!B2213&lt;=60),"51-60",IF(AND(Demographics!B2213&gt;60,Demographics!B2213&lt;=70),"61-70",IF(Demographics!B2213&gt;=71,"&gt;70","")))))))</f>
        <v>41-50</v>
      </c>
      <c r="D2213">
        <f>VLOOKUP(A2213,Examination!A:G, 2)</f>
        <v>155.69999999999999</v>
      </c>
      <c r="E2213">
        <f>VLOOKUP(A2213,Examination!A:G,3)</f>
        <v>49.7</v>
      </c>
      <c r="F2213">
        <f>VLOOKUP(A2213,Examination!A:G, 4)</f>
        <v>20.5</v>
      </c>
      <c r="G2213">
        <f>VLOOKUP(A2213,Examination!A:G, 5)</f>
        <v>62</v>
      </c>
      <c r="H2213">
        <f>VLOOKUP(A2213,Examination!A:G, 6)</f>
        <v>104</v>
      </c>
      <c r="I2213" t="b">
        <f>VLOOKUP(A2213,Examination!A:G, 7)</f>
        <v>0</v>
      </c>
      <c r="J2213">
        <f>VLOOKUP(A2213,Labs!A:B,2)</f>
        <v>218</v>
      </c>
    </row>
    <row r="2214" spans="1:10" x14ac:dyDescent="0.2">
      <c r="A2214">
        <v>75769</v>
      </c>
      <c r="B2214">
        <v>72</v>
      </c>
      <c r="C2214" t="str">
        <f>IF(Demographics!B2214&lt;=20,"18-20",IF(AND(Demographics!B2214&gt;20,Demographics!B2214&lt;=30),"21-30",IF(AND(Demographics!B2214&gt;30,Demographics!B2214&lt;=40),"31-40",IF(AND(Demographics!B2214&gt;40,Demographics!B2214&lt;=50),"41-50",IF(AND(Demographics!B2214&gt;50,Demographics!B2214&lt;=60),"51-60",IF(AND(Demographics!B2214&gt;60,Demographics!B2214&lt;=70),"61-70",IF(Demographics!B2214&gt;=71,"&gt;70","")))))))</f>
        <v>&gt;70</v>
      </c>
      <c r="D2214">
        <f>VLOOKUP(A2214,Examination!A:G, 2)</f>
        <v>180.4</v>
      </c>
      <c r="E2214">
        <f>VLOOKUP(A2214,Examination!A:G,3)</f>
        <v>76.7</v>
      </c>
      <c r="F2214">
        <f>VLOOKUP(A2214,Examination!A:G, 4)</f>
        <v>23.6</v>
      </c>
      <c r="G2214">
        <f>VLOOKUP(A2214,Examination!A:G, 5)</f>
        <v>58</v>
      </c>
      <c r="H2214">
        <f>VLOOKUP(A2214,Examination!A:G, 6)</f>
        <v>114</v>
      </c>
      <c r="I2214" t="b">
        <f>VLOOKUP(A2214,Examination!A:G, 7)</f>
        <v>0</v>
      </c>
      <c r="J2214">
        <f>VLOOKUP(A2214,Labs!A:B,2)</f>
        <v>184</v>
      </c>
    </row>
    <row r="2215" spans="1:10" x14ac:dyDescent="0.2">
      <c r="A2215">
        <v>75770</v>
      </c>
      <c r="B2215">
        <v>22</v>
      </c>
      <c r="C2215" t="str">
        <f>IF(Demographics!B2215&lt;=20,"18-20",IF(AND(Demographics!B2215&gt;20,Demographics!B2215&lt;=30),"21-30",IF(AND(Demographics!B2215&gt;30,Demographics!B2215&lt;=40),"31-40",IF(AND(Demographics!B2215&gt;40,Demographics!B2215&lt;=50),"41-50",IF(AND(Demographics!B2215&gt;50,Demographics!B2215&lt;=60),"51-60",IF(AND(Demographics!B2215&gt;60,Demographics!B2215&lt;=70),"61-70",IF(Demographics!B2215&gt;=71,"&gt;70","")))))))</f>
        <v>21-30</v>
      </c>
      <c r="D2215">
        <f>VLOOKUP(A2215,Examination!A:G, 2)</f>
        <v>158.19999999999999</v>
      </c>
      <c r="E2215">
        <f>VLOOKUP(A2215,Examination!A:G,3)</f>
        <v>53</v>
      </c>
      <c r="F2215">
        <f>VLOOKUP(A2215,Examination!A:G, 4)</f>
        <v>21.2</v>
      </c>
      <c r="G2215">
        <f>VLOOKUP(A2215,Examination!A:G, 5)</f>
        <v>68</v>
      </c>
      <c r="H2215">
        <f>VLOOKUP(A2215,Examination!A:G, 6)</f>
        <v>100</v>
      </c>
      <c r="I2215" t="b">
        <f>VLOOKUP(A2215,Examination!A:G, 7)</f>
        <v>0</v>
      </c>
      <c r="J2215">
        <f>VLOOKUP(A2215,Labs!A:B,2)</f>
        <v>148</v>
      </c>
    </row>
    <row r="2216" spans="1:10" x14ac:dyDescent="0.2">
      <c r="A2216">
        <v>75771</v>
      </c>
      <c r="B2216">
        <v>70</v>
      </c>
      <c r="C2216" t="str">
        <f>IF(Demographics!B2216&lt;=20,"18-20",IF(AND(Demographics!B2216&gt;20,Demographics!B2216&lt;=30),"21-30",IF(AND(Demographics!B2216&gt;30,Demographics!B2216&lt;=40),"31-40",IF(AND(Demographics!B2216&gt;40,Demographics!B2216&lt;=50),"41-50",IF(AND(Demographics!B2216&gt;50,Demographics!B2216&lt;=60),"51-60",IF(AND(Demographics!B2216&gt;60,Demographics!B2216&lt;=70),"61-70",IF(Demographics!B2216&gt;=71,"&gt;70","")))))))</f>
        <v>61-70</v>
      </c>
      <c r="D2216">
        <f>VLOOKUP(A2216,Examination!A:G, 2)</f>
        <v>169.5</v>
      </c>
      <c r="E2216">
        <f>VLOOKUP(A2216,Examination!A:G,3)</f>
        <v>90.9</v>
      </c>
      <c r="F2216">
        <f>VLOOKUP(A2216,Examination!A:G, 4)</f>
        <v>31.6</v>
      </c>
      <c r="G2216">
        <f>VLOOKUP(A2216,Examination!A:G, 5)</f>
        <v>72</v>
      </c>
      <c r="H2216">
        <f>VLOOKUP(A2216,Examination!A:G, 6)</f>
        <v>128</v>
      </c>
      <c r="I2216" t="b">
        <f>VLOOKUP(A2216,Examination!A:G, 7)</f>
        <v>1</v>
      </c>
      <c r="J2216">
        <f>VLOOKUP(A2216,Labs!A:B,2)</f>
        <v>121</v>
      </c>
    </row>
    <row r="2217" spans="1:10" x14ac:dyDescent="0.2">
      <c r="A2217">
        <v>75772</v>
      </c>
      <c r="B2217">
        <v>45</v>
      </c>
      <c r="C2217" t="str">
        <f>IF(Demographics!B2217&lt;=20,"18-20",IF(AND(Demographics!B2217&gt;20,Demographics!B2217&lt;=30),"21-30",IF(AND(Demographics!B2217&gt;30,Demographics!B2217&lt;=40),"31-40",IF(AND(Demographics!B2217&gt;40,Demographics!B2217&lt;=50),"41-50",IF(AND(Demographics!B2217&gt;50,Demographics!B2217&lt;=60),"51-60",IF(AND(Demographics!B2217&gt;60,Demographics!B2217&lt;=70),"61-70",IF(Demographics!B2217&gt;=71,"&gt;70","")))))))</f>
        <v>41-50</v>
      </c>
      <c r="D2217">
        <f>VLOOKUP(A2217,Examination!A:G, 2)</f>
        <v>172.8</v>
      </c>
      <c r="E2217">
        <f>VLOOKUP(A2217,Examination!A:G,3)</f>
        <v>65</v>
      </c>
      <c r="F2217">
        <f>VLOOKUP(A2217,Examination!A:G, 4)</f>
        <v>21.8</v>
      </c>
      <c r="G2217">
        <f>VLOOKUP(A2217,Examination!A:G, 5)</f>
        <v>72</v>
      </c>
      <c r="H2217">
        <f>VLOOKUP(A2217,Examination!A:G, 6)</f>
        <v>100</v>
      </c>
      <c r="I2217" t="b">
        <f>VLOOKUP(A2217,Examination!A:G, 7)</f>
        <v>0</v>
      </c>
      <c r="J2217">
        <f>VLOOKUP(A2217,Labs!A:B,2)</f>
        <v>174</v>
      </c>
    </row>
    <row r="2218" spans="1:10" x14ac:dyDescent="0.2">
      <c r="A2218">
        <v>75773</v>
      </c>
      <c r="B2218">
        <v>31</v>
      </c>
      <c r="C2218" t="str">
        <f>IF(Demographics!B2218&lt;=20,"18-20",IF(AND(Demographics!B2218&gt;20,Demographics!B2218&lt;=30),"21-30",IF(AND(Demographics!B2218&gt;30,Demographics!B2218&lt;=40),"31-40",IF(AND(Demographics!B2218&gt;40,Demographics!B2218&lt;=50),"41-50",IF(AND(Demographics!B2218&gt;50,Demographics!B2218&lt;=60),"51-60",IF(AND(Demographics!B2218&gt;60,Demographics!B2218&lt;=70),"61-70",IF(Demographics!B2218&gt;=71,"&gt;70","")))))))</f>
        <v>31-40</v>
      </c>
      <c r="D2218">
        <f>VLOOKUP(A2218,Examination!A:G, 2)</f>
        <v>173.4</v>
      </c>
      <c r="E2218">
        <f>VLOOKUP(A2218,Examination!A:G,3)</f>
        <v>58.1</v>
      </c>
      <c r="F2218">
        <f>VLOOKUP(A2218,Examination!A:G, 4)</f>
        <v>19.3</v>
      </c>
      <c r="G2218">
        <f>VLOOKUP(A2218,Examination!A:G, 5)</f>
        <v>52</v>
      </c>
      <c r="H2218">
        <f>VLOOKUP(A2218,Examination!A:G, 6)</f>
        <v>94</v>
      </c>
      <c r="I2218" t="b">
        <f>VLOOKUP(A2218,Examination!A:G, 7)</f>
        <v>0</v>
      </c>
      <c r="J2218">
        <f>VLOOKUP(A2218,Labs!A:B,2)</f>
        <v>227</v>
      </c>
    </row>
    <row r="2219" spans="1:10" x14ac:dyDescent="0.2">
      <c r="A2219">
        <v>75774</v>
      </c>
      <c r="B2219">
        <v>80</v>
      </c>
      <c r="C2219" t="str">
        <f>IF(Demographics!B2219&lt;=20,"18-20",IF(AND(Demographics!B2219&gt;20,Demographics!B2219&lt;=30),"21-30",IF(AND(Demographics!B2219&gt;30,Demographics!B2219&lt;=40),"31-40",IF(AND(Demographics!B2219&gt;40,Demographics!B2219&lt;=50),"41-50",IF(AND(Demographics!B2219&gt;50,Demographics!B2219&lt;=60),"51-60",IF(AND(Demographics!B2219&gt;60,Demographics!B2219&lt;=70),"61-70",IF(Demographics!B2219&gt;=71,"&gt;70","")))))))</f>
        <v>&gt;70</v>
      </c>
      <c r="D2219">
        <f>VLOOKUP(A2219,Examination!A:G, 2)</f>
        <v>168.7</v>
      </c>
      <c r="E2219">
        <f>VLOOKUP(A2219,Examination!A:G,3)</f>
        <v>71.5</v>
      </c>
      <c r="F2219">
        <f>VLOOKUP(A2219,Examination!A:G, 4)</f>
        <v>25.1</v>
      </c>
      <c r="G2219">
        <f>VLOOKUP(A2219,Examination!A:G, 5)</f>
        <v>68</v>
      </c>
      <c r="H2219">
        <f>VLOOKUP(A2219,Examination!A:G, 6)</f>
        <v>116</v>
      </c>
      <c r="I2219" t="b">
        <f>VLOOKUP(A2219,Examination!A:G, 7)</f>
        <v>0</v>
      </c>
      <c r="J2219">
        <f>VLOOKUP(A2219,Labs!A:B,2)</f>
        <v>137</v>
      </c>
    </row>
    <row r="2220" spans="1:10" x14ac:dyDescent="0.2">
      <c r="A2220">
        <v>75775</v>
      </c>
      <c r="B2220">
        <v>38</v>
      </c>
      <c r="C2220" t="str">
        <f>IF(Demographics!B2220&lt;=20,"18-20",IF(AND(Demographics!B2220&gt;20,Demographics!B2220&lt;=30),"21-30",IF(AND(Demographics!B2220&gt;30,Demographics!B2220&lt;=40),"31-40",IF(AND(Demographics!B2220&gt;40,Demographics!B2220&lt;=50),"41-50",IF(AND(Demographics!B2220&gt;50,Demographics!B2220&lt;=60),"51-60",IF(AND(Demographics!B2220&gt;60,Demographics!B2220&lt;=70),"61-70",IF(Demographics!B2220&gt;=71,"&gt;70","")))))))</f>
        <v>31-40</v>
      </c>
      <c r="D2220">
        <f>VLOOKUP(A2220,Examination!A:G, 2)</f>
        <v>178.3</v>
      </c>
      <c r="E2220">
        <f>VLOOKUP(A2220,Examination!A:G,3)</f>
        <v>75.900000000000006</v>
      </c>
      <c r="F2220">
        <f>VLOOKUP(A2220,Examination!A:G, 4)</f>
        <v>23.9</v>
      </c>
      <c r="G2220">
        <f>VLOOKUP(A2220,Examination!A:G, 5)</f>
        <v>56</v>
      </c>
      <c r="H2220">
        <f>VLOOKUP(A2220,Examination!A:G, 6)</f>
        <v>94</v>
      </c>
      <c r="I2220" t="b">
        <f>VLOOKUP(A2220,Examination!A:G, 7)</f>
        <v>0</v>
      </c>
      <c r="J2220">
        <f>VLOOKUP(A2220,Labs!A:B,2)</f>
        <v>190</v>
      </c>
    </row>
    <row r="2221" spans="1:10" x14ac:dyDescent="0.2">
      <c r="A2221">
        <v>75776</v>
      </c>
      <c r="B2221">
        <v>21</v>
      </c>
      <c r="C2221" t="str">
        <f>IF(Demographics!B2221&lt;=20,"18-20",IF(AND(Demographics!B2221&gt;20,Demographics!B2221&lt;=30),"21-30",IF(AND(Demographics!B2221&gt;30,Demographics!B2221&lt;=40),"31-40",IF(AND(Demographics!B2221&gt;40,Demographics!B2221&lt;=50),"41-50",IF(AND(Demographics!B2221&gt;50,Demographics!B2221&lt;=60),"51-60",IF(AND(Demographics!B2221&gt;60,Demographics!B2221&lt;=70),"61-70",IF(Demographics!B2221&gt;=71,"&gt;70","")))))))</f>
        <v>21-30</v>
      </c>
      <c r="D2221">
        <f>VLOOKUP(A2221,Examination!A:G, 2)</f>
        <v>167.3</v>
      </c>
      <c r="E2221">
        <f>VLOOKUP(A2221,Examination!A:G,3)</f>
        <v>83.5</v>
      </c>
      <c r="F2221">
        <f>VLOOKUP(A2221,Examination!A:G, 4)</f>
        <v>29.8</v>
      </c>
      <c r="G2221">
        <f>VLOOKUP(A2221,Examination!A:G, 5)</f>
        <v>58</v>
      </c>
      <c r="H2221">
        <f>VLOOKUP(A2221,Examination!A:G, 6)</f>
        <v>98</v>
      </c>
      <c r="I2221" t="b">
        <f>VLOOKUP(A2221,Examination!A:G, 7)</f>
        <v>0</v>
      </c>
      <c r="J2221">
        <f>VLOOKUP(A2221,Labs!A:B,2)</f>
        <v>301</v>
      </c>
    </row>
    <row r="2222" spans="1:10" x14ac:dyDescent="0.2">
      <c r="A2222">
        <v>75777</v>
      </c>
      <c r="B2222">
        <v>48</v>
      </c>
      <c r="C2222" t="str">
        <f>IF(Demographics!B2222&lt;=20,"18-20",IF(AND(Demographics!B2222&gt;20,Demographics!B2222&lt;=30),"21-30",IF(AND(Demographics!B2222&gt;30,Demographics!B2222&lt;=40),"31-40",IF(AND(Demographics!B2222&gt;40,Demographics!B2222&lt;=50),"41-50",IF(AND(Demographics!B2222&gt;50,Demographics!B2222&lt;=60),"51-60",IF(AND(Demographics!B2222&gt;60,Demographics!B2222&lt;=70),"61-70",IF(Demographics!B2222&gt;=71,"&gt;70","")))))))</f>
        <v>41-50</v>
      </c>
      <c r="D2222">
        <f>VLOOKUP(A2222,Examination!A:G, 2)</f>
        <v>145.5</v>
      </c>
      <c r="E2222">
        <f>VLOOKUP(A2222,Examination!A:G,3)</f>
        <v>44.1</v>
      </c>
      <c r="F2222">
        <f>VLOOKUP(A2222,Examination!A:G, 4)</f>
        <v>20.8</v>
      </c>
      <c r="G2222">
        <f>VLOOKUP(A2222,Examination!A:G, 5)</f>
        <v>62</v>
      </c>
      <c r="H2222">
        <f>VLOOKUP(A2222,Examination!A:G, 6)</f>
        <v>108</v>
      </c>
      <c r="I2222" t="b">
        <f>VLOOKUP(A2222,Examination!A:G, 7)</f>
        <v>0</v>
      </c>
      <c r="J2222">
        <f>VLOOKUP(A2222,Labs!A:B,2)</f>
        <v>171</v>
      </c>
    </row>
    <row r="2223" spans="1:10" x14ac:dyDescent="0.2">
      <c r="A2223">
        <v>75778</v>
      </c>
      <c r="B2223">
        <v>26</v>
      </c>
      <c r="C2223" t="str">
        <f>IF(Demographics!B2223&lt;=20,"18-20",IF(AND(Demographics!B2223&gt;20,Demographics!B2223&lt;=30),"21-30",IF(AND(Demographics!B2223&gt;30,Demographics!B2223&lt;=40),"31-40",IF(AND(Demographics!B2223&gt;40,Demographics!B2223&lt;=50),"41-50",IF(AND(Demographics!B2223&gt;50,Demographics!B2223&lt;=60),"51-60",IF(AND(Demographics!B2223&gt;60,Demographics!B2223&lt;=70),"61-70",IF(Demographics!B2223&gt;=71,"&gt;70","")))))))</f>
        <v>21-30</v>
      </c>
      <c r="D2223">
        <f>VLOOKUP(A2223,Examination!A:G, 2)</f>
        <v>145.5</v>
      </c>
      <c r="E2223">
        <f>VLOOKUP(A2223,Examination!A:G,3)</f>
        <v>44.1</v>
      </c>
      <c r="F2223">
        <f>VLOOKUP(A2223,Examination!A:G, 4)</f>
        <v>20.8</v>
      </c>
      <c r="G2223">
        <f>VLOOKUP(A2223,Examination!A:G, 5)</f>
        <v>62</v>
      </c>
      <c r="H2223">
        <f>VLOOKUP(A2223,Examination!A:G, 6)</f>
        <v>108</v>
      </c>
      <c r="I2223" t="b">
        <f>VLOOKUP(A2223,Examination!A:G, 7)</f>
        <v>0</v>
      </c>
      <c r="J2223">
        <f>VLOOKUP(A2223,Labs!A:B,2)</f>
        <v>171</v>
      </c>
    </row>
    <row r="2224" spans="1:10" x14ac:dyDescent="0.2">
      <c r="A2224">
        <v>75779</v>
      </c>
      <c r="B2224">
        <v>29</v>
      </c>
      <c r="C2224" t="str">
        <f>IF(Demographics!B2224&lt;=20,"18-20",IF(AND(Demographics!B2224&gt;20,Demographics!B2224&lt;=30),"21-30",IF(AND(Demographics!B2224&gt;30,Demographics!B2224&lt;=40),"31-40",IF(AND(Demographics!B2224&gt;40,Demographics!B2224&lt;=50),"41-50",IF(AND(Demographics!B2224&gt;50,Demographics!B2224&lt;=60),"51-60",IF(AND(Demographics!B2224&gt;60,Demographics!B2224&lt;=70),"61-70",IF(Demographics!B2224&gt;=71,"&gt;70","")))))))</f>
        <v>21-30</v>
      </c>
      <c r="D2224">
        <f>VLOOKUP(A2224,Examination!A:G, 2)</f>
        <v>168.6</v>
      </c>
      <c r="E2224">
        <f>VLOOKUP(A2224,Examination!A:G,3)</f>
        <v>160.19999999999999</v>
      </c>
      <c r="F2224">
        <f>VLOOKUP(A2224,Examination!A:G, 4)</f>
        <v>56.4</v>
      </c>
      <c r="G2224">
        <f>VLOOKUP(A2224,Examination!A:G, 5)</f>
        <v>88</v>
      </c>
      <c r="H2224">
        <f>VLOOKUP(A2224,Examination!A:G, 6)</f>
        <v>118</v>
      </c>
      <c r="I2224" t="b">
        <f>VLOOKUP(A2224,Examination!A:G, 7)</f>
        <v>1</v>
      </c>
      <c r="J2224">
        <f>VLOOKUP(A2224,Labs!A:B,2)</f>
        <v>128</v>
      </c>
    </row>
    <row r="2225" spans="1:10" x14ac:dyDescent="0.2">
      <c r="A2225">
        <v>75780</v>
      </c>
      <c r="B2225">
        <v>66</v>
      </c>
      <c r="C2225" t="str">
        <f>IF(Demographics!B2225&lt;=20,"18-20",IF(AND(Demographics!B2225&gt;20,Demographics!B2225&lt;=30),"21-30",IF(AND(Demographics!B2225&gt;30,Demographics!B2225&lt;=40),"31-40",IF(AND(Demographics!B2225&gt;40,Demographics!B2225&lt;=50),"41-50",IF(AND(Demographics!B2225&gt;50,Demographics!B2225&lt;=60),"51-60",IF(AND(Demographics!B2225&gt;60,Demographics!B2225&lt;=70),"61-70",IF(Demographics!B2225&gt;=71,"&gt;70","")))))))</f>
        <v>61-70</v>
      </c>
      <c r="D2225">
        <f>VLOOKUP(A2225,Examination!A:G, 2)</f>
        <v>173.5</v>
      </c>
      <c r="E2225">
        <f>VLOOKUP(A2225,Examination!A:G,3)</f>
        <v>62.7</v>
      </c>
      <c r="F2225">
        <f>VLOOKUP(A2225,Examination!A:G, 4)</f>
        <v>20.8</v>
      </c>
      <c r="G2225">
        <f>VLOOKUP(A2225,Examination!A:G, 5)</f>
        <v>118</v>
      </c>
      <c r="H2225">
        <f>VLOOKUP(A2225,Examination!A:G, 6)</f>
        <v>202</v>
      </c>
      <c r="I2225" t="b">
        <f>VLOOKUP(A2225,Examination!A:G, 7)</f>
        <v>0</v>
      </c>
      <c r="J2225">
        <f>VLOOKUP(A2225,Labs!A:B,2)</f>
        <v>0</v>
      </c>
    </row>
    <row r="2226" spans="1:10" x14ac:dyDescent="0.2">
      <c r="A2226">
        <v>75781</v>
      </c>
      <c r="B2226">
        <v>65</v>
      </c>
      <c r="C2226" t="str">
        <f>IF(Demographics!B2226&lt;=20,"18-20",IF(AND(Demographics!B2226&gt;20,Demographics!B2226&lt;=30),"21-30",IF(AND(Demographics!B2226&gt;30,Demographics!B2226&lt;=40),"31-40",IF(AND(Demographics!B2226&gt;40,Demographics!B2226&lt;=50),"41-50",IF(AND(Demographics!B2226&gt;50,Demographics!B2226&lt;=60),"51-60",IF(AND(Demographics!B2226&gt;60,Demographics!B2226&lt;=70),"61-70",IF(Demographics!B2226&gt;=71,"&gt;70","")))))))</f>
        <v>61-70</v>
      </c>
      <c r="D2226">
        <f>VLOOKUP(A2226,Examination!A:G, 2)</f>
        <v>172.2</v>
      </c>
      <c r="E2226">
        <f>VLOOKUP(A2226,Examination!A:G,3)</f>
        <v>119.8</v>
      </c>
      <c r="F2226">
        <f>VLOOKUP(A2226,Examination!A:G, 4)</f>
        <v>40.4</v>
      </c>
      <c r="G2226">
        <f>VLOOKUP(A2226,Examination!A:G, 5)</f>
        <v>80</v>
      </c>
      <c r="H2226">
        <f>VLOOKUP(A2226,Examination!A:G, 6)</f>
        <v>166</v>
      </c>
      <c r="I2226" t="b">
        <f>VLOOKUP(A2226,Examination!A:G, 7)</f>
        <v>1</v>
      </c>
      <c r="J2226">
        <f>VLOOKUP(A2226,Labs!A:B,2)</f>
        <v>121</v>
      </c>
    </row>
    <row r="2227" spans="1:10" x14ac:dyDescent="0.2">
      <c r="A2227">
        <v>75782</v>
      </c>
      <c r="B2227">
        <v>37</v>
      </c>
      <c r="C2227" t="str">
        <f>IF(Demographics!B2227&lt;=20,"18-20",IF(AND(Demographics!B2227&gt;20,Demographics!B2227&lt;=30),"21-30",IF(AND(Demographics!B2227&gt;30,Demographics!B2227&lt;=40),"31-40",IF(AND(Demographics!B2227&gt;40,Demographics!B2227&lt;=50),"41-50",IF(AND(Demographics!B2227&gt;50,Demographics!B2227&lt;=60),"51-60",IF(AND(Demographics!B2227&gt;60,Demographics!B2227&lt;=70),"61-70",IF(Demographics!B2227&gt;=71,"&gt;70","")))))))</f>
        <v>31-40</v>
      </c>
      <c r="D2227">
        <f>VLOOKUP(A2227,Examination!A:G, 2)</f>
        <v>0</v>
      </c>
      <c r="E2227">
        <f>VLOOKUP(A2227,Examination!A:G,3)</f>
        <v>20.7</v>
      </c>
      <c r="F2227">
        <f>VLOOKUP(A2227,Examination!A:G, 4)</f>
        <v>0</v>
      </c>
      <c r="G2227">
        <f>VLOOKUP(A2227,Examination!A:G, 5)</f>
        <v>0</v>
      </c>
      <c r="H2227">
        <f>VLOOKUP(A2227,Examination!A:G, 6)</f>
        <v>0</v>
      </c>
      <c r="I2227" t="e">
        <f>VLOOKUP(A2227,Examination!A:G, 7)</f>
        <v>#DIV/0!</v>
      </c>
      <c r="J2227">
        <f>VLOOKUP(A2227,Labs!A:B,2)</f>
        <v>0</v>
      </c>
    </row>
    <row r="2228" spans="1:10" x14ac:dyDescent="0.2">
      <c r="A2228">
        <v>75783</v>
      </c>
      <c r="B2228">
        <v>55</v>
      </c>
      <c r="C2228" t="str">
        <f>IF(Demographics!B2228&lt;=20,"18-20",IF(AND(Demographics!B2228&gt;20,Demographics!B2228&lt;=30),"21-30",IF(AND(Demographics!B2228&gt;30,Demographics!B2228&lt;=40),"31-40",IF(AND(Demographics!B2228&gt;40,Demographics!B2228&lt;=50),"41-50",IF(AND(Demographics!B2228&gt;50,Demographics!B2228&lt;=60),"51-60",IF(AND(Demographics!B2228&gt;60,Demographics!B2228&lt;=70),"61-70",IF(Demographics!B2228&gt;=71,"&gt;70","")))))))</f>
        <v>51-60</v>
      </c>
      <c r="D2228">
        <f>VLOOKUP(A2228,Examination!A:G, 2)</f>
        <v>0</v>
      </c>
      <c r="E2228">
        <f>VLOOKUP(A2228,Examination!A:G,3)</f>
        <v>20.7</v>
      </c>
      <c r="F2228">
        <f>VLOOKUP(A2228,Examination!A:G, 4)</f>
        <v>0</v>
      </c>
      <c r="G2228">
        <f>VLOOKUP(A2228,Examination!A:G, 5)</f>
        <v>0</v>
      </c>
      <c r="H2228">
        <f>VLOOKUP(A2228,Examination!A:G, 6)</f>
        <v>0</v>
      </c>
      <c r="I2228" t="e">
        <f>VLOOKUP(A2228,Examination!A:G, 7)</f>
        <v>#DIV/0!</v>
      </c>
      <c r="J2228">
        <f>VLOOKUP(A2228,Labs!A:B,2)</f>
        <v>0</v>
      </c>
    </row>
    <row r="2229" spans="1:10" x14ac:dyDescent="0.2">
      <c r="A2229">
        <v>75784</v>
      </c>
      <c r="B2229">
        <v>57</v>
      </c>
      <c r="C2229" t="str">
        <f>IF(Demographics!B2229&lt;=20,"18-20",IF(AND(Demographics!B2229&gt;20,Demographics!B2229&lt;=30),"21-30",IF(AND(Demographics!B2229&gt;30,Demographics!B2229&lt;=40),"31-40",IF(AND(Demographics!B2229&gt;40,Demographics!B2229&lt;=50),"41-50",IF(AND(Demographics!B2229&gt;50,Demographics!B2229&lt;=60),"51-60",IF(AND(Demographics!B2229&gt;60,Demographics!B2229&lt;=70),"61-70",IF(Demographics!B2229&gt;=71,"&gt;70","")))))))</f>
        <v>51-60</v>
      </c>
      <c r="D2229">
        <f>VLOOKUP(A2229,Examination!A:G, 2)</f>
        <v>175.8</v>
      </c>
      <c r="E2229">
        <f>VLOOKUP(A2229,Examination!A:G,3)</f>
        <v>135.1</v>
      </c>
      <c r="F2229">
        <f>VLOOKUP(A2229,Examination!A:G, 4)</f>
        <v>43.7</v>
      </c>
      <c r="G2229">
        <f>VLOOKUP(A2229,Examination!A:G, 5)</f>
        <v>78</v>
      </c>
      <c r="H2229">
        <f>VLOOKUP(A2229,Examination!A:G, 6)</f>
        <v>132</v>
      </c>
      <c r="I2229" t="b">
        <f>VLOOKUP(A2229,Examination!A:G, 7)</f>
        <v>1</v>
      </c>
      <c r="J2229">
        <f>VLOOKUP(A2229,Labs!A:B,2)</f>
        <v>0</v>
      </c>
    </row>
    <row r="2230" spans="1:10" x14ac:dyDescent="0.2">
      <c r="A2230">
        <v>75785</v>
      </c>
      <c r="B2230">
        <v>57</v>
      </c>
      <c r="C2230" t="str">
        <f>IF(Demographics!B2230&lt;=20,"18-20",IF(AND(Demographics!B2230&gt;20,Demographics!B2230&lt;=30),"21-30",IF(AND(Demographics!B2230&gt;30,Demographics!B2230&lt;=40),"31-40",IF(AND(Demographics!B2230&gt;40,Demographics!B2230&lt;=50),"41-50",IF(AND(Demographics!B2230&gt;50,Demographics!B2230&lt;=60),"51-60",IF(AND(Demographics!B2230&gt;60,Demographics!B2230&lt;=70),"61-70",IF(Demographics!B2230&gt;=71,"&gt;70","")))))))</f>
        <v>51-60</v>
      </c>
      <c r="D2230">
        <f>VLOOKUP(A2230,Examination!A:G, 2)</f>
        <v>162.1</v>
      </c>
      <c r="E2230">
        <f>VLOOKUP(A2230,Examination!A:G,3)</f>
        <v>84.2</v>
      </c>
      <c r="F2230">
        <f>VLOOKUP(A2230,Examination!A:G, 4)</f>
        <v>32</v>
      </c>
      <c r="G2230">
        <f>VLOOKUP(A2230,Examination!A:G, 5)</f>
        <v>72</v>
      </c>
      <c r="H2230">
        <f>VLOOKUP(A2230,Examination!A:G, 6)</f>
        <v>98</v>
      </c>
      <c r="I2230" t="b">
        <f>VLOOKUP(A2230,Examination!A:G, 7)</f>
        <v>1</v>
      </c>
      <c r="J2230">
        <f>VLOOKUP(A2230,Labs!A:B,2)</f>
        <v>211</v>
      </c>
    </row>
    <row r="2231" spans="1:10" x14ac:dyDescent="0.2">
      <c r="A2231">
        <v>75786</v>
      </c>
      <c r="B2231">
        <v>54</v>
      </c>
      <c r="C2231" t="str">
        <f>IF(Demographics!B2231&lt;=20,"18-20",IF(AND(Demographics!B2231&gt;20,Demographics!B2231&lt;=30),"21-30",IF(AND(Demographics!B2231&gt;30,Demographics!B2231&lt;=40),"31-40",IF(AND(Demographics!B2231&gt;40,Demographics!B2231&lt;=50),"41-50",IF(AND(Demographics!B2231&gt;50,Demographics!B2231&lt;=60),"51-60",IF(AND(Demographics!B2231&gt;60,Demographics!B2231&lt;=70),"61-70",IF(Demographics!B2231&gt;=71,"&gt;70","")))))))</f>
        <v>51-60</v>
      </c>
      <c r="D2231">
        <f>VLOOKUP(A2231,Examination!A:G, 2)</f>
        <v>157.30000000000001</v>
      </c>
      <c r="E2231">
        <f>VLOOKUP(A2231,Examination!A:G,3)</f>
        <v>79.900000000000006</v>
      </c>
      <c r="F2231">
        <f>VLOOKUP(A2231,Examination!A:G, 4)</f>
        <v>32.299999999999997</v>
      </c>
      <c r="G2231">
        <f>VLOOKUP(A2231,Examination!A:G, 5)</f>
        <v>78</v>
      </c>
      <c r="H2231">
        <f>VLOOKUP(A2231,Examination!A:G, 6)</f>
        <v>130</v>
      </c>
      <c r="I2231" t="b">
        <f>VLOOKUP(A2231,Examination!A:G, 7)</f>
        <v>1</v>
      </c>
      <c r="J2231">
        <f>VLOOKUP(A2231,Labs!A:B,2)</f>
        <v>198</v>
      </c>
    </row>
    <row r="2232" spans="1:10" x14ac:dyDescent="0.2">
      <c r="A2232">
        <v>75787</v>
      </c>
      <c r="B2232">
        <v>72</v>
      </c>
      <c r="C2232" t="str">
        <f>IF(Demographics!B2232&lt;=20,"18-20",IF(AND(Demographics!B2232&gt;20,Demographics!B2232&lt;=30),"21-30",IF(AND(Demographics!B2232&gt;30,Demographics!B2232&lt;=40),"31-40",IF(AND(Demographics!B2232&gt;40,Demographics!B2232&lt;=50),"41-50",IF(AND(Demographics!B2232&gt;50,Demographics!B2232&lt;=60),"51-60",IF(AND(Demographics!B2232&gt;60,Demographics!B2232&lt;=70),"61-70",IF(Demographics!B2232&gt;=71,"&gt;70","")))))))</f>
        <v>&gt;70</v>
      </c>
      <c r="D2232">
        <f>VLOOKUP(A2232,Examination!A:G, 2)</f>
        <v>176.3</v>
      </c>
      <c r="E2232">
        <f>VLOOKUP(A2232,Examination!A:G,3)</f>
        <v>98.2</v>
      </c>
      <c r="F2232">
        <f>VLOOKUP(A2232,Examination!A:G, 4)</f>
        <v>31.6</v>
      </c>
      <c r="G2232">
        <f>VLOOKUP(A2232,Examination!A:G, 5)</f>
        <v>72</v>
      </c>
      <c r="H2232">
        <f>VLOOKUP(A2232,Examination!A:G, 6)</f>
        <v>128</v>
      </c>
      <c r="I2232" t="b">
        <f>VLOOKUP(A2232,Examination!A:G, 7)</f>
        <v>1</v>
      </c>
      <c r="J2232">
        <f>VLOOKUP(A2232,Labs!A:B,2)</f>
        <v>234</v>
      </c>
    </row>
    <row r="2233" spans="1:10" x14ac:dyDescent="0.2">
      <c r="A2233">
        <v>75788</v>
      </c>
      <c r="B2233">
        <v>50</v>
      </c>
      <c r="C2233" t="str">
        <f>IF(Demographics!B2233&lt;=20,"18-20",IF(AND(Demographics!B2233&gt;20,Demographics!B2233&lt;=30),"21-30",IF(AND(Demographics!B2233&gt;30,Demographics!B2233&lt;=40),"31-40",IF(AND(Demographics!B2233&gt;40,Demographics!B2233&lt;=50),"41-50",IF(AND(Demographics!B2233&gt;50,Demographics!B2233&lt;=60),"51-60",IF(AND(Demographics!B2233&gt;60,Demographics!B2233&lt;=70),"61-70",IF(Demographics!B2233&gt;=71,"&gt;70","")))))))</f>
        <v>41-50</v>
      </c>
      <c r="D2233">
        <f>VLOOKUP(A2233,Examination!A:G, 2)</f>
        <v>166.4</v>
      </c>
      <c r="E2233">
        <f>VLOOKUP(A2233,Examination!A:G,3)</f>
        <v>74.099999999999994</v>
      </c>
      <c r="F2233">
        <f>VLOOKUP(A2233,Examination!A:G, 4)</f>
        <v>26.8</v>
      </c>
      <c r="G2233">
        <f>VLOOKUP(A2233,Examination!A:G, 5)</f>
        <v>70</v>
      </c>
      <c r="H2233">
        <f>VLOOKUP(A2233,Examination!A:G, 6)</f>
        <v>94</v>
      </c>
      <c r="I2233" t="b">
        <f>VLOOKUP(A2233,Examination!A:G, 7)</f>
        <v>0</v>
      </c>
      <c r="J2233">
        <f>VLOOKUP(A2233,Labs!A:B,2)</f>
        <v>0</v>
      </c>
    </row>
    <row r="2234" spans="1:10" x14ac:dyDescent="0.2">
      <c r="A2234">
        <v>75789</v>
      </c>
      <c r="B2234">
        <v>50</v>
      </c>
      <c r="C2234" t="str">
        <f>IF(Demographics!B2234&lt;=20,"18-20",IF(AND(Demographics!B2234&gt;20,Demographics!B2234&lt;=30),"21-30",IF(AND(Demographics!B2234&gt;30,Demographics!B2234&lt;=40),"31-40",IF(AND(Demographics!B2234&gt;40,Demographics!B2234&lt;=50),"41-50",IF(AND(Demographics!B2234&gt;50,Demographics!B2234&lt;=60),"51-60",IF(AND(Demographics!B2234&gt;60,Demographics!B2234&lt;=70),"61-70",IF(Demographics!B2234&gt;=71,"&gt;70","")))))))</f>
        <v>41-50</v>
      </c>
      <c r="D2234">
        <f>VLOOKUP(A2234,Examination!A:G, 2)</f>
        <v>191</v>
      </c>
      <c r="E2234">
        <f>VLOOKUP(A2234,Examination!A:G,3)</f>
        <v>100.4</v>
      </c>
      <c r="F2234">
        <f>VLOOKUP(A2234,Examination!A:G, 4)</f>
        <v>27.5</v>
      </c>
      <c r="G2234">
        <f>VLOOKUP(A2234,Examination!A:G, 5)</f>
        <v>74</v>
      </c>
      <c r="H2234">
        <f>VLOOKUP(A2234,Examination!A:G, 6)</f>
        <v>106</v>
      </c>
      <c r="I2234" t="b">
        <f>VLOOKUP(A2234,Examination!A:G, 7)</f>
        <v>0</v>
      </c>
      <c r="J2234">
        <f>VLOOKUP(A2234,Labs!A:B,2)</f>
        <v>134</v>
      </c>
    </row>
    <row r="2235" spans="1:10" x14ac:dyDescent="0.2">
      <c r="A2235">
        <v>75790</v>
      </c>
      <c r="B2235">
        <v>65</v>
      </c>
      <c r="C2235" t="str">
        <f>IF(Demographics!B2235&lt;=20,"18-20",IF(AND(Demographics!B2235&gt;20,Demographics!B2235&lt;=30),"21-30",IF(AND(Demographics!B2235&gt;30,Demographics!B2235&lt;=40),"31-40",IF(AND(Demographics!B2235&gt;40,Demographics!B2235&lt;=50),"41-50",IF(AND(Demographics!B2235&gt;50,Demographics!B2235&lt;=60),"51-60",IF(AND(Demographics!B2235&gt;60,Demographics!B2235&lt;=70),"61-70",IF(Demographics!B2235&gt;=71,"&gt;70","")))))))</f>
        <v>61-70</v>
      </c>
      <c r="D2235">
        <f>VLOOKUP(A2235,Examination!A:G, 2)</f>
        <v>161</v>
      </c>
      <c r="E2235">
        <f>VLOOKUP(A2235,Examination!A:G,3)</f>
        <v>70.3</v>
      </c>
      <c r="F2235">
        <f>VLOOKUP(A2235,Examination!A:G, 4)</f>
        <v>27.1</v>
      </c>
      <c r="G2235">
        <f>VLOOKUP(A2235,Examination!A:G, 5)</f>
        <v>54</v>
      </c>
      <c r="H2235">
        <f>VLOOKUP(A2235,Examination!A:G, 6)</f>
        <v>92</v>
      </c>
      <c r="I2235" t="b">
        <f>VLOOKUP(A2235,Examination!A:G, 7)</f>
        <v>0</v>
      </c>
      <c r="J2235">
        <f>VLOOKUP(A2235,Labs!A:B,2)</f>
        <v>213</v>
      </c>
    </row>
    <row r="2236" spans="1:10" x14ac:dyDescent="0.2">
      <c r="A2236">
        <v>75791</v>
      </c>
      <c r="B2236">
        <v>56</v>
      </c>
      <c r="C2236" t="str">
        <f>IF(Demographics!B2236&lt;=20,"18-20",IF(AND(Demographics!B2236&gt;20,Demographics!B2236&lt;=30),"21-30",IF(AND(Demographics!B2236&gt;30,Demographics!B2236&lt;=40),"31-40",IF(AND(Demographics!B2236&gt;40,Demographics!B2236&lt;=50),"41-50",IF(AND(Demographics!B2236&gt;50,Demographics!B2236&lt;=60),"51-60",IF(AND(Demographics!B2236&gt;60,Demographics!B2236&lt;=70),"61-70",IF(Demographics!B2236&gt;=71,"&gt;70","")))))))</f>
        <v>51-60</v>
      </c>
      <c r="D2236">
        <f>VLOOKUP(A2236,Examination!A:G, 2)</f>
        <v>167</v>
      </c>
      <c r="E2236">
        <f>VLOOKUP(A2236,Examination!A:G,3)</f>
        <v>50.5</v>
      </c>
      <c r="F2236">
        <f>VLOOKUP(A2236,Examination!A:G, 4)</f>
        <v>18.100000000000001</v>
      </c>
      <c r="G2236">
        <f>VLOOKUP(A2236,Examination!A:G, 5)</f>
        <v>54</v>
      </c>
      <c r="H2236">
        <f>VLOOKUP(A2236,Examination!A:G, 6)</f>
        <v>104</v>
      </c>
      <c r="I2236" t="b">
        <f>VLOOKUP(A2236,Examination!A:G, 7)</f>
        <v>0</v>
      </c>
      <c r="J2236">
        <f>VLOOKUP(A2236,Labs!A:B,2)</f>
        <v>150</v>
      </c>
    </row>
    <row r="2237" spans="1:10" x14ac:dyDescent="0.2">
      <c r="A2237">
        <v>75792</v>
      </c>
      <c r="B2237">
        <v>42</v>
      </c>
      <c r="C2237" t="str">
        <f>IF(Demographics!B2237&lt;=20,"18-20",IF(AND(Demographics!B2237&gt;20,Demographics!B2237&lt;=30),"21-30",IF(AND(Demographics!B2237&gt;30,Demographics!B2237&lt;=40),"31-40",IF(AND(Demographics!B2237&gt;40,Demographics!B2237&lt;=50),"41-50",IF(AND(Demographics!B2237&gt;50,Demographics!B2237&lt;=60),"51-60",IF(AND(Demographics!B2237&gt;60,Demographics!B2237&lt;=70),"61-70",IF(Demographics!B2237&gt;=71,"&gt;70","")))))))</f>
        <v>41-50</v>
      </c>
      <c r="D2237">
        <f>VLOOKUP(A2237,Examination!A:G, 2)</f>
        <v>174.7</v>
      </c>
      <c r="E2237">
        <f>VLOOKUP(A2237,Examination!A:G,3)</f>
        <v>95.1</v>
      </c>
      <c r="F2237">
        <f>VLOOKUP(A2237,Examination!A:G, 4)</f>
        <v>31.2</v>
      </c>
      <c r="G2237">
        <f>VLOOKUP(A2237,Examination!A:G, 5)</f>
        <v>74</v>
      </c>
      <c r="H2237">
        <f>VLOOKUP(A2237,Examination!A:G, 6)</f>
        <v>130</v>
      </c>
      <c r="I2237" t="b">
        <f>VLOOKUP(A2237,Examination!A:G, 7)</f>
        <v>1</v>
      </c>
      <c r="J2237">
        <f>VLOOKUP(A2237,Labs!A:B,2)</f>
        <v>202</v>
      </c>
    </row>
    <row r="2238" spans="1:10" x14ac:dyDescent="0.2">
      <c r="A2238">
        <v>75793</v>
      </c>
      <c r="B2238">
        <v>30</v>
      </c>
      <c r="C2238" t="str">
        <f>IF(Demographics!B2238&lt;=20,"18-20",IF(AND(Demographics!B2238&gt;20,Demographics!B2238&lt;=30),"21-30",IF(AND(Demographics!B2238&gt;30,Demographics!B2238&lt;=40),"31-40",IF(AND(Demographics!B2238&gt;40,Demographics!B2238&lt;=50),"41-50",IF(AND(Demographics!B2238&gt;50,Demographics!B2238&lt;=60),"51-60",IF(AND(Demographics!B2238&gt;60,Demographics!B2238&lt;=70),"61-70",IF(Demographics!B2238&gt;=71,"&gt;70","")))))))</f>
        <v>21-30</v>
      </c>
      <c r="D2238">
        <f>VLOOKUP(A2238,Examination!A:G, 2)</f>
        <v>83.1</v>
      </c>
      <c r="E2238">
        <f>VLOOKUP(A2238,Examination!A:G,3)</f>
        <v>11</v>
      </c>
      <c r="F2238">
        <f>VLOOKUP(A2238,Examination!A:G, 4)</f>
        <v>15.9</v>
      </c>
      <c r="G2238">
        <f>VLOOKUP(A2238,Examination!A:G, 5)</f>
        <v>0</v>
      </c>
      <c r="H2238">
        <f>VLOOKUP(A2238,Examination!A:G, 6)</f>
        <v>0</v>
      </c>
      <c r="I2238" t="b">
        <f>VLOOKUP(A2238,Examination!A:G, 7)</f>
        <v>0</v>
      </c>
      <c r="J2238">
        <f>VLOOKUP(A2238,Labs!A:B,2)</f>
        <v>0</v>
      </c>
    </row>
    <row r="2239" spans="1:10" x14ac:dyDescent="0.2">
      <c r="A2239">
        <v>75794</v>
      </c>
      <c r="B2239">
        <v>47</v>
      </c>
      <c r="C2239" t="str">
        <f>IF(Demographics!B2239&lt;=20,"18-20",IF(AND(Demographics!B2239&gt;20,Demographics!B2239&lt;=30),"21-30",IF(AND(Demographics!B2239&gt;30,Demographics!B2239&lt;=40),"31-40",IF(AND(Demographics!B2239&gt;40,Demographics!B2239&lt;=50),"41-50",IF(AND(Demographics!B2239&gt;50,Demographics!B2239&lt;=60),"51-60",IF(AND(Demographics!B2239&gt;60,Demographics!B2239&lt;=70),"61-70",IF(Demographics!B2239&gt;=71,"&gt;70","")))))))</f>
        <v>41-50</v>
      </c>
      <c r="D2239">
        <f>VLOOKUP(A2239,Examination!A:G, 2)</f>
        <v>138.5</v>
      </c>
      <c r="E2239">
        <f>VLOOKUP(A2239,Examination!A:G,3)</f>
        <v>40</v>
      </c>
      <c r="F2239">
        <f>VLOOKUP(A2239,Examination!A:G, 4)</f>
        <v>20.9</v>
      </c>
      <c r="G2239">
        <f>VLOOKUP(A2239,Examination!A:G, 5)</f>
        <v>72</v>
      </c>
      <c r="H2239">
        <f>VLOOKUP(A2239,Examination!A:G, 6)</f>
        <v>116</v>
      </c>
      <c r="I2239" t="b">
        <f>VLOOKUP(A2239,Examination!A:G, 7)</f>
        <v>0</v>
      </c>
      <c r="J2239">
        <f>VLOOKUP(A2239,Labs!A:B,2)</f>
        <v>0</v>
      </c>
    </row>
    <row r="2240" spans="1:10" x14ac:dyDescent="0.2">
      <c r="A2240">
        <v>75795</v>
      </c>
      <c r="B2240">
        <v>71</v>
      </c>
      <c r="C2240" t="str">
        <f>IF(Demographics!B2240&lt;=20,"18-20",IF(AND(Demographics!B2240&gt;20,Demographics!B2240&lt;=30),"21-30",IF(AND(Demographics!B2240&gt;30,Demographics!B2240&lt;=40),"31-40",IF(AND(Demographics!B2240&gt;40,Demographics!B2240&lt;=50),"41-50",IF(AND(Demographics!B2240&gt;50,Demographics!B2240&lt;=60),"51-60",IF(AND(Demographics!B2240&gt;60,Demographics!B2240&lt;=70),"61-70",IF(Demographics!B2240&gt;=71,"&gt;70","")))))))</f>
        <v>&gt;70</v>
      </c>
      <c r="D2240">
        <f>VLOOKUP(A2240,Examination!A:G, 2)</f>
        <v>169.4</v>
      </c>
      <c r="E2240">
        <f>VLOOKUP(A2240,Examination!A:G,3)</f>
        <v>87.9</v>
      </c>
      <c r="F2240">
        <f>VLOOKUP(A2240,Examination!A:G, 4)</f>
        <v>30.6</v>
      </c>
      <c r="G2240">
        <f>VLOOKUP(A2240,Examination!A:G, 5)</f>
        <v>70</v>
      </c>
      <c r="H2240">
        <f>VLOOKUP(A2240,Examination!A:G, 6)</f>
        <v>142</v>
      </c>
      <c r="I2240" t="b">
        <f>VLOOKUP(A2240,Examination!A:G, 7)</f>
        <v>1</v>
      </c>
      <c r="J2240">
        <f>VLOOKUP(A2240,Labs!A:B,2)</f>
        <v>184</v>
      </c>
    </row>
    <row r="2241" spans="1:10" x14ac:dyDescent="0.2">
      <c r="A2241">
        <v>75796</v>
      </c>
      <c r="B2241">
        <v>36</v>
      </c>
      <c r="C2241" t="str">
        <f>IF(Demographics!B2241&lt;=20,"18-20",IF(AND(Demographics!B2241&gt;20,Demographics!B2241&lt;=30),"21-30",IF(AND(Demographics!B2241&gt;30,Demographics!B2241&lt;=40),"31-40",IF(AND(Demographics!B2241&gt;40,Demographics!B2241&lt;=50),"41-50",IF(AND(Demographics!B2241&gt;50,Demographics!B2241&lt;=60),"51-60",IF(AND(Demographics!B2241&gt;60,Demographics!B2241&lt;=70),"61-70",IF(Demographics!B2241&gt;=71,"&gt;70","")))))))</f>
        <v>31-40</v>
      </c>
      <c r="D2241">
        <f>VLOOKUP(A2241,Examination!A:G, 2)</f>
        <v>167.6</v>
      </c>
      <c r="E2241">
        <f>VLOOKUP(A2241,Examination!A:G,3)</f>
        <v>108.7</v>
      </c>
      <c r="F2241">
        <f>VLOOKUP(A2241,Examination!A:G, 4)</f>
        <v>38.700000000000003</v>
      </c>
      <c r="G2241">
        <f>VLOOKUP(A2241,Examination!A:G, 5)</f>
        <v>76</v>
      </c>
      <c r="H2241">
        <f>VLOOKUP(A2241,Examination!A:G, 6)</f>
        <v>106</v>
      </c>
      <c r="I2241" t="b">
        <f>VLOOKUP(A2241,Examination!A:G, 7)</f>
        <v>1</v>
      </c>
      <c r="J2241">
        <f>VLOOKUP(A2241,Labs!A:B,2)</f>
        <v>142</v>
      </c>
    </row>
    <row r="2242" spans="1:10" x14ac:dyDescent="0.2">
      <c r="A2242">
        <v>75797</v>
      </c>
      <c r="B2242">
        <v>47</v>
      </c>
      <c r="C2242" t="str">
        <f>IF(Demographics!B2242&lt;=20,"18-20",IF(AND(Demographics!B2242&gt;20,Demographics!B2242&lt;=30),"21-30",IF(AND(Demographics!B2242&gt;30,Demographics!B2242&lt;=40),"31-40",IF(AND(Demographics!B2242&gt;40,Demographics!B2242&lt;=50),"41-50",IF(AND(Demographics!B2242&gt;50,Demographics!B2242&lt;=60),"51-60",IF(AND(Demographics!B2242&gt;60,Demographics!B2242&lt;=70),"61-70",IF(Demographics!B2242&gt;=71,"&gt;70","")))))))</f>
        <v>41-50</v>
      </c>
      <c r="D2242">
        <f>VLOOKUP(A2242,Examination!A:G, 2)</f>
        <v>159.9</v>
      </c>
      <c r="E2242">
        <f>VLOOKUP(A2242,Examination!A:G,3)</f>
        <v>75.5</v>
      </c>
      <c r="F2242">
        <f>VLOOKUP(A2242,Examination!A:G, 4)</f>
        <v>29.5</v>
      </c>
      <c r="G2242">
        <f>VLOOKUP(A2242,Examination!A:G, 5)</f>
        <v>78</v>
      </c>
      <c r="H2242">
        <f>VLOOKUP(A2242,Examination!A:G, 6)</f>
        <v>102</v>
      </c>
      <c r="I2242" t="b">
        <f>VLOOKUP(A2242,Examination!A:G, 7)</f>
        <v>0</v>
      </c>
      <c r="J2242">
        <f>VLOOKUP(A2242,Labs!A:B,2)</f>
        <v>0</v>
      </c>
    </row>
    <row r="2243" spans="1:10" x14ac:dyDescent="0.2">
      <c r="A2243">
        <v>75798</v>
      </c>
      <c r="B2243">
        <v>38</v>
      </c>
      <c r="C2243" t="str">
        <f>IF(Demographics!B2243&lt;=20,"18-20",IF(AND(Demographics!B2243&gt;20,Demographics!B2243&lt;=30),"21-30",IF(AND(Demographics!B2243&gt;30,Demographics!B2243&lt;=40),"31-40",IF(AND(Demographics!B2243&gt;40,Demographics!B2243&lt;=50),"41-50",IF(AND(Demographics!B2243&gt;50,Demographics!B2243&lt;=60),"51-60",IF(AND(Demographics!B2243&gt;60,Demographics!B2243&lt;=70),"61-70",IF(Demographics!B2243&gt;=71,"&gt;70","")))))))</f>
        <v>31-40</v>
      </c>
      <c r="D2243">
        <f>VLOOKUP(A2243,Examination!A:G, 2)</f>
        <v>126.4</v>
      </c>
      <c r="E2243">
        <f>VLOOKUP(A2243,Examination!A:G,3)</f>
        <v>29.1</v>
      </c>
      <c r="F2243">
        <f>VLOOKUP(A2243,Examination!A:G, 4)</f>
        <v>18.2</v>
      </c>
      <c r="G2243">
        <f>VLOOKUP(A2243,Examination!A:G, 5)</f>
        <v>66</v>
      </c>
      <c r="H2243">
        <f>VLOOKUP(A2243,Examination!A:G, 6)</f>
        <v>100</v>
      </c>
      <c r="I2243" t="b">
        <f>VLOOKUP(A2243,Examination!A:G, 7)</f>
        <v>0</v>
      </c>
      <c r="J2243">
        <f>VLOOKUP(A2243,Labs!A:B,2)</f>
        <v>0</v>
      </c>
    </row>
    <row r="2244" spans="1:10" x14ac:dyDescent="0.2">
      <c r="A2244">
        <v>75799</v>
      </c>
      <c r="B2244">
        <v>25</v>
      </c>
      <c r="C2244" t="str">
        <f>IF(Demographics!B2244&lt;=20,"18-20",IF(AND(Demographics!B2244&gt;20,Demographics!B2244&lt;=30),"21-30",IF(AND(Demographics!B2244&gt;30,Demographics!B2244&lt;=40),"31-40",IF(AND(Demographics!B2244&gt;40,Demographics!B2244&lt;=50),"41-50",IF(AND(Demographics!B2244&gt;50,Demographics!B2244&lt;=60),"51-60",IF(AND(Demographics!B2244&gt;60,Demographics!B2244&lt;=70),"61-70",IF(Demographics!B2244&gt;=71,"&gt;70","")))))))</f>
        <v>21-30</v>
      </c>
      <c r="D2244">
        <f>VLOOKUP(A2244,Examination!A:G, 2)</f>
        <v>166.7</v>
      </c>
      <c r="E2244">
        <f>VLOOKUP(A2244,Examination!A:G,3)</f>
        <v>78.2</v>
      </c>
      <c r="F2244">
        <f>VLOOKUP(A2244,Examination!A:G, 4)</f>
        <v>28.1</v>
      </c>
      <c r="G2244">
        <f>VLOOKUP(A2244,Examination!A:G, 5)</f>
        <v>64</v>
      </c>
      <c r="H2244">
        <f>VLOOKUP(A2244,Examination!A:G, 6)</f>
        <v>108</v>
      </c>
      <c r="I2244" t="b">
        <f>VLOOKUP(A2244,Examination!A:G, 7)</f>
        <v>0</v>
      </c>
      <c r="J2244">
        <f>VLOOKUP(A2244,Labs!A:B,2)</f>
        <v>196</v>
      </c>
    </row>
    <row r="2245" spans="1:10" x14ac:dyDescent="0.2">
      <c r="A2245">
        <v>75800</v>
      </c>
      <c r="B2245">
        <v>45</v>
      </c>
      <c r="C2245" t="str">
        <f>IF(Demographics!B2245&lt;=20,"18-20",IF(AND(Demographics!B2245&gt;20,Demographics!B2245&lt;=30),"21-30",IF(AND(Demographics!B2245&gt;30,Demographics!B2245&lt;=40),"31-40",IF(AND(Demographics!B2245&gt;40,Demographics!B2245&lt;=50),"41-50",IF(AND(Demographics!B2245&gt;50,Demographics!B2245&lt;=60),"51-60",IF(AND(Demographics!B2245&gt;60,Demographics!B2245&lt;=70),"61-70",IF(Demographics!B2245&gt;=71,"&gt;70","")))))))</f>
        <v>41-50</v>
      </c>
      <c r="D2245">
        <f>VLOOKUP(A2245,Examination!A:G, 2)</f>
        <v>146.6</v>
      </c>
      <c r="E2245">
        <f>VLOOKUP(A2245,Examination!A:G,3)</f>
        <v>57.2</v>
      </c>
      <c r="F2245">
        <f>VLOOKUP(A2245,Examination!A:G, 4)</f>
        <v>26.6</v>
      </c>
      <c r="G2245">
        <f>VLOOKUP(A2245,Examination!A:G, 5)</f>
        <v>50</v>
      </c>
      <c r="H2245">
        <f>VLOOKUP(A2245,Examination!A:G, 6)</f>
        <v>112</v>
      </c>
      <c r="I2245" t="b">
        <f>VLOOKUP(A2245,Examination!A:G, 7)</f>
        <v>0</v>
      </c>
      <c r="J2245">
        <f>VLOOKUP(A2245,Labs!A:B,2)</f>
        <v>173</v>
      </c>
    </row>
    <row r="2246" spans="1:10" x14ac:dyDescent="0.2">
      <c r="A2246">
        <v>75801</v>
      </c>
      <c r="B2246">
        <v>40</v>
      </c>
      <c r="C2246" t="str">
        <f>IF(Demographics!B2246&lt;=20,"18-20",IF(AND(Demographics!B2246&gt;20,Demographics!B2246&lt;=30),"21-30",IF(AND(Demographics!B2246&gt;30,Demographics!B2246&lt;=40),"31-40",IF(AND(Demographics!B2246&gt;40,Demographics!B2246&lt;=50),"41-50",IF(AND(Demographics!B2246&gt;50,Demographics!B2246&lt;=60),"51-60",IF(AND(Demographics!B2246&gt;60,Demographics!B2246&lt;=70),"61-70",IF(Demographics!B2246&gt;=71,"&gt;70","")))))))</f>
        <v>31-40</v>
      </c>
      <c r="D2246">
        <f>VLOOKUP(A2246,Examination!A:G, 2)</f>
        <v>100.1</v>
      </c>
      <c r="E2246">
        <f>VLOOKUP(A2246,Examination!A:G,3)</f>
        <v>17.600000000000001</v>
      </c>
      <c r="F2246">
        <f>VLOOKUP(A2246,Examination!A:G, 4)</f>
        <v>17.600000000000001</v>
      </c>
      <c r="G2246">
        <f>VLOOKUP(A2246,Examination!A:G, 5)</f>
        <v>0</v>
      </c>
      <c r="H2246">
        <f>VLOOKUP(A2246,Examination!A:G, 6)</f>
        <v>0</v>
      </c>
      <c r="I2246" t="b">
        <f>VLOOKUP(A2246,Examination!A:G, 7)</f>
        <v>0</v>
      </c>
      <c r="J2246">
        <f>VLOOKUP(A2246,Labs!A:B,2)</f>
        <v>0</v>
      </c>
    </row>
    <row r="2247" spans="1:10" x14ac:dyDescent="0.2">
      <c r="A2247">
        <v>75802</v>
      </c>
      <c r="B2247">
        <v>50</v>
      </c>
      <c r="C2247" t="str">
        <f>IF(Demographics!B2247&lt;=20,"18-20",IF(AND(Demographics!B2247&gt;20,Demographics!B2247&lt;=30),"21-30",IF(AND(Demographics!B2247&gt;30,Demographics!B2247&lt;=40),"31-40",IF(AND(Demographics!B2247&gt;40,Demographics!B2247&lt;=50),"41-50",IF(AND(Demographics!B2247&gt;50,Demographics!B2247&lt;=60),"51-60",IF(AND(Demographics!B2247&gt;60,Demographics!B2247&lt;=70),"61-70",IF(Demographics!B2247&gt;=71,"&gt;70","")))))))</f>
        <v>41-50</v>
      </c>
      <c r="D2247">
        <f>VLOOKUP(A2247,Examination!A:G, 2)</f>
        <v>166.8</v>
      </c>
      <c r="E2247">
        <f>VLOOKUP(A2247,Examination!A:G,3)</f>
        <v>67</v>
      </c>
      <c r="F2247">
        <f>VLOOKUP(A2247,Examination!A:G, 4)</f>
        <v>24.1</v>
      </c>
      <c r="G2247">
        <f>VLOOKUP(A2247,Examination!A:G, 5)</f>
        <v>46</v>
      </c>
      <c r="H2247">
        <f>VLOOKUP(A2247,Examination!A:G, 6)</f>
        <v>102</v>
      </c>
      <c r="I2247" t="b">
        <f>VLOOKUP(A2247,Examination!A:G, 7)</f>
        <v>0</v>
      </c>
      <c r="J2247">
        <f>VLOOKUP(A2247,Labs!A:B,2)</f>
        <v>133</v>
      </c>
    </row>
    <row r="2248" spans="1:10" x14ac:dyDescent="0.2">
      <c r="A2248">
        <v>75803</v>
      </c>
      <c r="B2248">
        <v>35</v>
      </c>
      <c r="C2248" t="str">
        <f>IF(Demographics!B2248&lt;=20,"18-20",IF(AND(Demographics!B2248&gt;20,Demographics!B2248&lt;=30),"21-30",IF(AND(Demographics!B2248&gt;30,Demographics!B2248&lt;=40),"31-40",IF(AND(Demographics!B2248&gt;40,Demographics!B2248&lt;=50),"41-50",IF(AND(Demographics!B2248&gt;50,Demographics!B2248&lt;=60),"51-60",IF(AND(Demographics!B2248&gt;60,Demographics!B2248&lt;=70),"61-70",IF(Demographics!B2248&gt;=71,"&gt;70","")))))))</f>
        <v>31-40</v>
      </c>
      <c r="D2248">
        <f>VLOOKUP(A2248,Examination!A:G, 2)</f>
        <v>178.3</v>
      </c>
      <c r="E2248">
        <f>VLOOKUP(A2248,Examination!A:G,3)</f>
        <v>94.8</v>
      </c>
      <c r="F2248">
        <f>VLOOKUP(A2248,Examination!A:G, 4)</f>
        <v>29.8</v>
      </c>
      <c r="G2248">
        <f>VLOOKUP(A2248,Examination!A:G, 5)</f>
        <v>72</v>
      </c>
      <c r="H2248">
        <f>VLOOKUP(A2248,Examination!A:G, 6)</f>
        <v>120</v>
      </c>
      <c r="I2248" t="b">
        <f>VLOOKUP(A2248,Examination!A:G, 7)</f>
        <v>0</v>
      </c>
      <c r="J2248">
        <f>VLOOKUP(A2248,Labs!A:B,2)</f>
        <v>200</v>
      </c>
    </row>
    <row r="2249" spans="1:10" x14ac:dyDescent="0.2">
      <c r="A2249">
        <v>75804</v>
      </c>
      <c r="B2249">
        <v>35</v>
      </c>
      <c r="C2249" t="str">
        <f>IF(Demographics!B2249&lt;=20,"18-20",IF(AND(Demographics!B2249&gt;20,Demographics!B2249&lt;=30),"21-30",IF(AND(Demographics!B2249&gt;30,Demographics!B2249&lt;=40),"31-40",IF(AND(Demographics!B2249&gt;40,Demographics!B2249&lt;=50),"41-50",IF(AND(Demographics!B2249&gt;50,Demographics!B2249&lt;=60),"51-60",IF(AND(Demographics!B2249&gt;60,Demographics!B2249&lt;=70),"61-70",IF(Demographics!B2249&gt;=71,"&gt;70","")))))))</f>
        <v>31-40</v>
      </c>
      <c r="D2249">
        <f>VLOOKUP(A2249,Examination!A:G, 2)</f>
        <v>0</v>
      </c>
      <c r="E2249">
        <f>VLOOKUP(A2249,Examination!A:G,3)</f>
        <v>9.9</v>
      </c>
      <c r="F2249">
        <f>VLOOKUP(A2249,Examination!A:G, 4)</f>
        <v>0</v>
      </c>
      <c r="G2249">
        <f>VLOOKUP(A2249,Examination!A:G, 5)</f>
        <v>0</v>
      </c>
      <c r="H2249">
        <f>VLOOKUP(A2249,Examination!A:G, 6)</f>
        <v>0</v>
      </c>
      <c r="I2249" t="e">
        <f>VLOOKUP(A2249,Examination!A:G, 7)</f>
        <v>#DIV/0!</v>
      </c>
      <c r="J2249">
        <f>VLOOKUP(A2249,Labs!A:B,2)</f>
        <v>0</v>
      </c>
    </row>
    <row r="2250" spans="1:10" x14ac:dyDescent="0.2">
      <c r="A2250">
        <v>75805</v>
      </c>
      <c r="B2250">
        <v>53</v>
      </c>
      <c r="C2250" t="str">
        <f>IF(Demographics!B2250&lt;=20,"18-20",IF(AND(Demographics!B2250&gt;20,Demographics!B2250&lt;=30),"21-30",IF(AND(Demographics!B2250&gt;30,Demographics!B2250&lt;=40),"31-40",IF(AND(Demographics!B2250&gt;40,Demographics!B2250&lt;=50),"41-50",IF(AND(Demographics!B2250&gt;50,Demographics!B2250&lt;=60),"51-60",IF(AND(Demographics!B2250&gt;60,Demographics!B2250&lt;=70),"61-70",IF(Demographics!B2250&gt;=71,"&gt;70","")))))))</f>
        <v>51-60</v>
      </c>
      <c r="D2250">
        <f>VLOOKUP(A2250,Examination!A:G, 2)</f>
        <v>163.9</v>
      </c>
      <c r="E2250">
        <f>VLOOKUP(A2250,Examination!A:G,3)</f>
        <v>45.4</v>
      </c>
      <c r="F2250">
        <f>VLOOKUP(A2250,Examination!A:G, 4)</f>
        <v>16.899999999999999</v>
      </c>
      <c r="G2250">
        <f>VLOOKUP(A2250,Examination!A:G, 5)</f>
        <v>76</v>
      </c>
      <c r="H2250">
        <f>VLOOKUP(A2250,Examination!A:G, 6)</f>
        <v>118</v>
      </c>
      <c r="I2250" t="b">
        <f>VLOOKUP(A2250,Examination!A:G, 7)</f>
        <v>0</v>
      </c>
      <c r="J2250">
        <f>VLOOKUP(A2250,Labs!A:B,2)</f>
        <v>297</v>
      </c>
    </row>
    <row r="2251" spans="1:10" x14ac:dyDescent="0.2">
      <c r="A2251">
        <v>75806</v>
      </c>
      <c r="B2251">
        <v>38</v>
      </c>
      <c r="C2251" t="str">
        <f>IF(Demographics!B2251&lt;=20,"18-20",IF(AND(Demographics!B2251&gt;20,Demographics!B2251&lt;=30),"21-30",IF(AND(Demographics!B2251&gt;30,Demographics!B2251&lt;=40),"31-40",IF(AND(Demographics!B2251&gt;40,Demographics!B2251&lt;=50),"41-50",IF(AND(Demographics!B2251&gt;50,Demographics!B2251&lt;=60),"51-60",IF(AND(Demographics!B2251&gt;60,Demographics!B2251&lt;=70),"61-70",IF(Demographics!B2251&gt;=71,"&gt;70","")))))))</f>
        <v>31-40</v>
      </c>
      <c r="D2251">
        <f>VLOOKUP(A2251,Examination!A:G, 2)</f>
        <v>132</v>
      </c>
      <c r="E2251">
        <f>VLOOKUP(A2251,Examination!A:G,3)</f>
        <v>29.4</v>
      </c>
      <c r="F2251">
        <f>VLOOKUP(A2251,Examination!A:G, 4)</f>
        <v>16.899999999999999</v>
      </c>
      <c r="G2251">
        <f>VLOOKUP(A2251,Examination!A:G, 5)</f>
        <v>0</v>
      </c>
      <c r="H2251">
        <f>VLOOKUP(A2251,Examination!A:G, 6)</f>
        <v>0</v>
      </c>
      <c r="I2251" t="b">
        <f>VLOOKUP(A2251,Examination!A:G, 7)</f>
        <v>0</v>
      </c>
      <c r="J2251">
        <f>VLOOKUP(A2251,Labs!A:B,2)</f>
        <v>195</v>
      </c>
    </row>
    <row r="2252" spans="1:10" x14ac:dyDescent="0.2">
      <c r="A2252">
        <v>75807</v>
      </c>
      <c r="B2252">
        <v>32</v>
      </c>
      <c r="C2252" t="str">
        <f>IF(Demographics!B2252&lt;=20,"18-20",IF(AND(Demographics!B2252&gt;20,Demographics!B2252&lt;=30),"21-30",IF(AND(Demographics!B2252&gt;30,Demographics!B2252&lt;=40),"31-40",IF(AND(Demographics!B2252&gt;40,Demographics!B2252&lt;=50),"41-50",IF(AND(Demographics!B2252&gt;50,Demographics!B2252&lt;=60),"51-60",IF(AND(Demographics!B2252&gt;60,Demographics!B2252&lt;=70),"61-70",IF(Demographics!B2252&gt;=71,"&gt;70","")))))))</f>
        <v>31-40</v>
      </c>
      <c r="D2252">
        <f>VLOOKUP(A2252,Examination!A:G, 2)</f>
        <v>168.5</v>
      </c>
      <c r="E2252">
        <f>VLOOKUP(A2252,Examination!A:G,3)</f>
        <v>58.9</v>
      </c>
      <c r="F2252">
        <f>VLOOKUP(A2252,Examination!A:G, 4)</f>
        <v>20.7</v>
      </c>
      <c r="G2252">
        <f>VLOOKUP(A2252,Examination!A:G, 5)</f>
        <v>70</v>
      </c>
      <c r="H2252">
        <f>VLOOKUP(A2252,Examination!A:G, 6)</f>
        <v>104</v>
      </c>
      <c r="I2252" t="b">
        <f>VLOOKUP(A2252,Examination!A:G, 7)</f>
        <v>0</v>
      </c>
      <c r="J2252">
        <f>VLOOKUP(A2252,Labs!A:B,2)</f>
        <v>198</v>
      </c>
    </row>
    <row r="2253" spans="1:10" x14ac:dyDescent="0.2">
      <c r="A2253">
        <v>75808</v>
      </c>
      <c r="B2253">
        <v>75</v>
      </c>
      <c r="C2253" t="str">
        <f>IF(Demographics!B2253&lt;=20,"18-20",IF(AND(Demographics!B2253&gt;20,Demographics!B2253&lt;=30),"21-30",IF(AND(Demographics!B2253&gt;30,Demographics!B2253&lt;=40),"31-40",IF(AND(Demographics!B2253&gt;40,Demographics!B2253&lt;=50),"41-50",IF(AND(Demographics!B2253&gt;50,Demographics!B2253&lt;=60),"51-60",IF(AND(Demographics!B2253&gt;60,Demographics!B2253&lt;=70),"61-70",IF(Demographics!B2253&gt;=71,"&gt;70","")))))))</f>
        <v>&gt;70</v>
      </c>
      <c r="D2253">
        <f>VLOOKUP(A2253,Examination!A:G, 2)</f>
        <v>178</v>
      </c>
      <c r="E2253">
        <f>VLOOKUP(A2253,Examination!A:G,3)</f>
        <v>88.1</v>
      </c>
      <c r="F2253">
        <f>VLOOKUP(A2253,Examination!A:G, 4)</f>
        <v>27.8</v>
      </c>
      <c r="G2253">
        <f>VLOOKUP(A2253,Examination!A:G, 5)</f>
        <v>56</v>
      </c>
      <c r="H2253">
        <f>VLOOKUP(A2253,Examination!A:G, 6)</f>
        <v>138</v>
      </c>
      <c r="I2253" t="b">
        <f>VLOOKUP(A2253,Examination!A:G, 7)</f>
        <v>0</v>
      </c>
      <c r="J2253">
        <f>VLOOKUP(A2253,Labs!A:B,2)</f>
        <v>136</v>
      </c>
    </row>
    <row r="2254" spans="1:10" x14ac:dyDescent="0.2">
      <c r="A2254">
        <v>75809</v>
      </c>
      <c r="B2254">
        <v>40</v>
      </c>
      <c r="C2254" t="str">
        <f>IF(Demographics!B2254&lt;=20,"18-20",IF(AND(Demographics!B2254&gt;20,Demographics!B2254&lt;=30),"21-30",IF(AND(Demographics!B2254&gt;30,Demographics!B2254&lt;=40),"31-40",IF(AND(Demographics!B2254&gt;40,Demographics!B2254&lt;=50),"41-50",IF(AND(Demographics!B2254&gt;50,Demographics!B2254&lt;=60),"51-60",IF(AND(Demographics!B2254&gt;60,Demographics!B2254&lt;=70),"61-70",IF(Demographics!B2254&gt;=71,"&gt;70","")))))))</f>
        <v>31-40</v>
      </c>
      <c r="D2254">
        <f>VLOOKUP(A2254,Examination!A:G, 2)</f>
        <v>163.5</v>
      </c>
      <c r="E2254">
        <f>VLOOKUP(A2254,Examination!A:G,3)</f>
        <v>68.7</v>
      </c>
      <c r="F2254">
        <f>VLOOKUP(A2254,Examination!A:G, 4)</f>
        <v>25.7</v>
      </c>
      <c r="G2254">
        <f>VLOOKUP(A2254,Examination!A:G, 5)</f>
        <v>52</v>
      </c>
      <c r="H2254">
        <f>VLOOKUP(A2254,Examination!A:G, 6)</f>
        <v>104</v>
      </c>
      <c r="I2254" t="b">
        <f>VLOOKUP(A2254,Examination!A:G, 7)</f>
        <v>0</v>
      </c>
      <c r="J2254">
        <f>VLOOKUP(A2254,Labs!A:B,2)</f>
        <v>129</v>
      </c>
    </row>
    <row r="2255" spans="1:10" x14ac:dyDescent="0.2">
      <c r="A2255">
        <v>75810</v>
      </c>
      <c r="B2255">
        <v>40</v>
      </c>
      <c r="C2255" t="str">
        <f>IF(Demographics!B2255&lt;=20,"18-20",IF(AND(Demographics!B2255&gt;20,Demographics!B2255&lt;=30),"21-30",IF(AND(Demographics!B2255&gt;30,Demographics!B2255&lt;=40),"31-40",IF(AND(Demographics!B2255&gt;40,Demographics!B2255&lt;=50),"41-50",IF(AND(Demographics!B2255&gt;50,Demographics!B2255&lt;=60),"51-60",IF(AND(Demographics!B2255&gt;60,Demographics!B2255&lt;=70),"61-70",IF(Demographics!B2255&gt;=71,"&gt;70","")))))))</f>
        <v>31-40</v>
      </c>
      <c r="D2255">
        <f>VLOOKUP(A2255,Examination!A:G, 2)</f>
        <v>133.69999999999999</v>
      </c>
      <c r="E2255">
        <f>VLOOKUP(A2255,Examination!A:G,3)</f>
        <v>34.200000000000003</v>
      </c>
      <c r="F2255">
        <f>VLOOKUP(A2255,Examination!A:G, 4)</f>
        <v>19.100000000000001</v>
      </c>
      <c r="G2255">
        <f>VLOOKUP(A2255,Examination!A:G, 5)</f>
        <v>0</v>
      </c>
      <c r="H2255">
        <f>VLOOKUP(A2255,Examination!A:G, 6)</f>
        <v>0</v>
      </c>
      <c r="I2255" t="b">
        <f>VLOOKUP(A2255,Examination!A:G, 7)</f>
        <v>0</v>
      </c>
      <c r="J2255">
        <f>VLOOKUP(A2255,Labs!A:B,2)</f>
        <v>201</v>
      </c>
    </row>
    <row r="2256" spans="1:10" x14ac:dyDescent="0.2">
      <c r="A2256">
        <v>75811</v>
      </c>
      <c r="B2256">
        <v>36</v>
      </c>
      <c r="C2256" t="str">
        <f>IF(Demographics!B2256&lt;=20,"18-20",IF(AND(Demographics!B2256&gt;20,Demographics!B2256&lt;=30),"21-30",IF(AND(Demographics!B2256&gt;30,Demographics!B2256&lt;=40),"31-40",IF(AND(Demographics!B2256&gt;40,Demographics!B2256&lt;=50),"41-50",IF(AND(Demographics!B2256&gt;50,Demographics!B2256&lt;=60),"51-60",IF(AND(Demographics!B2256&gt;60,Demographics!B2256&lt;=70),"61-70",IF(Demographics!B2256&gt;=71,"&gt;70","")))))))</f>
        <v>31-40</v>
      </c>
      <c r="D2256">
        <f>VLOOKUP(A2256,Examination!A:G, 2)</f>
        <v>131.19999999999999</v>
      </c>
      <c r="E2256">
        <f>VLOOKUP(A2256,Examination!A:G,3)</f>
        <v>45.4</v>
      </c>
      <c r="F2256">
        <f>VLOOKUP(A2256,Examination!A:G, 4)</f>
        <v>26.4</v>
      </c>
      <c r="G2256">
        <f>VLOOKUP(A2256,Examination!A:G, 5)</f>
        <v>60</v>
      </c>
      <c r="H2256">
        <f>VLOOKUP(A2256,Examination!A:G, 6)</f>
        <v>96</v>
      </c>
      <c r="I2256" t="b">
        <f>VLOOKUP(A2256,Examination!A:G, 7)</f>
        <v>0</v>
      </c>
      <c r="J2256">
        <f>VLOOKUP(A2256,Labs!A:B,2)</f>
        <v>122</v>
      </c>
    </row>
    <row r="2257" spans="1:10" x14ac:dyDescent="0.2">
      <c r="A2257">
        <v>75812</v>
      </c>
      <c r="B2257">
        <v>35</v>
      </c>
      <c r="C2257" t="str">
        <f>IF(Demographics!B2257&lt;=20,"18-20",IF(AND(Demographics!B2257&gt;20,Demographics!B2257&lt;=30),"21-30",IF(AND(Demographics!B2257&gt;30,Demographics!B2257&lt;=40),"31-40",IF(AND(Demographics!B2257&gt;40,Demographics!B2257&lt;=50),"41-50",IF(AND(Demographics!B2257&gt;50,Demographics!B2257&lt;=60),"51-60",IF(AND(Demographics!B2257&gt;60,Demographics!B2257&lt;=70),"61-70",IF(Demographics!B2257&gt;=71,"&gt;70","")))))))</f>
        <v>31-40</v>
      </c>
      <c r="D2257">
        <f>VLOOKUP(A2257,Examination!A:G, 2)</f>
        <v>131.19999999999999</v>
      </c>
      <c r="E2257">
        <f>VLOOKUP(A2257,Examination!A:G,3)</f>
        <v>45.4</v>
      </c>
      <c r="F2257">
        <f>VLOOKUP(A2257,Examination!A:G, 4)</f>
        <v>26.4</v>
      </c>
      <c r="G2257">
        <f>VLOOKUP(A2257,Examination!A:G, 5)</f>
        <v>60</v>
      </c>
      <c r="H2257">
        <f>VLOOKUP(A2257,Examination!A:G, 6)</f>
        <v>96</v>
      </c>
      <c r="I2257" t="b">
        <f>VLOOKUP(A2257,Examination!A:G, 7)</f>
        <v>0</v>
      </c>
      <c r="J2257">
        <f>VLOOKUP(A2257,Labs!A:B,2)</f>
        <v>122</v>
      </c>
    </row>
    <row r="2258" spans="1:10" x14ac:dyDescent="0.2">
      <c r="A2258">
        <v>75813</v>
      </c>
      <c r="B2258">
        <v>56</v>
      </c>
      <c r="C2258" t="str">
        <f>IF(Demographics!B2258&lt;=20,"18-20",IF(AND(Demographics!B2258&gt;20,Demographics!B2258&lt;=30),"21-30",IF(AND(Demographics!B2258&gt;30,Demographics!B2258&lt;=40),"31-40",IF(AND(Demographics!B2258&gt;40,Demographics!B2258&lt;=50),"41-50",IF(AND(Demographics!B2258&gt;50,Demographics!B2258&lt;=60),"51-60",IF(AND(Demographics!B2258&gt;60,Demographics!B2258&lt;=70),"61-70",IF(Demographics!B2258&gt;=71,"&gt;70","")))))))</f>
        <v>51-60</v>
      </c>
      <c r="D2258">
        <f>VLOOKUP(A2258,Examination!A:G, 2)</f>
        <v>119.5</v>
      </c>
      <c r="E2258">
        <f>VLOOKUP(A2258,Examination!A:G,3)</f>
        <v>22.8</v>
      </c>
      <c r="F2258">
        <f>VLOOKUP(A2258,Examination!A:G, 4)</f>
        <v>16</v>
      </c>
      <c r="G2258">
        <f>VLOOKUP(A2258,Examination!A:G, 5)</f>
        <v>0</v>
      </c>
      <c r="H2258">
        <f>VLOOKUP(A2258,Examination!A:G, 6)</f>
        <v>0</v>
      </c>
      <c r="I2258" t="b">
        <f>VLOOKUP(A2258,Examination!A:G, 7)</f>
        <v>0</v>
      </c>
      <c r="J2258">
        <f>VLOOKUP(A2258,Labs!A:B,2)</f>
        <v>166</v>
      </c>
    </row>
    <row r="2259" spans="1:10" x14ac:dyDescent="0.2">
      <c r="A2259">
        <v>75814</v>
      </c>
      <c r="B2259">
        <v>28</v>
      </c>
      <c r="C2259" t="str">
        <f>IF(Demographics!B2259&lt;=20,"18-20",IF(AND(Demographics!B2259&gt;20,Demographics!B2259&lt;=30),"21-30",IF(AND(Demographics!B2259&gt;30,Demographics!B2259&lt;=40),"31-40",IF(AND(Demographics!B2259&gt;40,Demographics!B2259&lt;=50),"41-50",IF(AND(Demographics!B2259&gt;50,Demographics!B2259&lt;=60),"51-60",IF(AND(Demographics!B2259&gt;60,Demographics!B2259&lt;=70),"61-70",IF(Demographics!B2259&gt;=71,"&gt;70","")))))))</f>
        <v>21-30</v>
      </c>
      <c r="D2259">
        <f>VLOOKUP(A2259,Examination!A:G, 2)</f>
        <v>171.4</v>
      </c>
      <c r="E2259">
        <f>VLOOKUP(A2259,Examination!A:G,3)</f>
        <v>122</v>
      </c>
      <c r="F2259">
        <f>VLOOKUP(A2259,Examination!A:G, 4)</f>
        <v>41.5</v>
      </c>
      <c r="G2259">
        <f>VLOOKUP(A2259,Examination!A:G, 5)</f>
        <v>82</v>
      </c>
      <c r="H2259">
        <f>VLOOKUP(A2259,Examination!A:G, 6)</f>
        <v>112</v>
      </c>
      <c r="I2259" t="b">
        <f>VLOOKUP(A2259,Examination!A:G, 7)</f>
        <v>1</v>
      </c>
      <c r="J2259">
        <f>VLOOKUP(A2259,Labs!A:B,2)</f>
        <v>244</v>
      </c>
    </row>
    <row r="2260" spans="1:10" x14ac:dyDescent="0.2">
      <c r="A2260">
        <v>75815</v>
      </c>
      <c r="B2260">
        <v>37</v>
      </c>
      <c r="C2260" t="str">
        <f>IF(Demographics!B2260&lt;=20,"18-20",IF(AND(Demographics!B2260&gt;20,Demographics!B2260&lt;=30),"21-30",IF(AND(Demographics!B2260&gt;30,Demographics!B2260&lt;=40),"31-40",IF(AND(Demographics!B2260&gt;40,Demographics!B2260&lt;=50),"41-50",IF(AND(Demographics!B2260&gt;50,Demographics!B2260&lt;=60),"51-60",IF(AND(Demographics!B2260&gt;60,Demographics!B2260&lt;=70),"61-70",IF(Demographics!B2260&gt;=71,"&gt;70","")))))))</f>
        <v>31-40</v>
      </c>
      <c r="D2260">
        <f>VLOOKUP(A2260,Examination!A:G, 2)</f>
        <v>121</v>
      </c>
      <c r="E2260">
        <f>VLOOKUP(A2260,Examination!A:G,3)</f>
        <v>20.3</v>
      </c>
      <c r="F2260">
        <f>VLOOKUP(A2260,Examination!A:G, 4)</f>
        <v>13.9</v>
      </c>
      <c r="G2260">
        <f>VLOOKUP(A2260,Examination!A:G, 5)</f>
        <v>0</v>
      </c>
      <c r="H2260">
        <f>VLOOKUP(A2260,Examination!A:G, 6)</f>
        <v>0</v>
      </c>
      <c r="I2260" t="b">
        <f>VLOOKUP(A2260,Examination!A:G, 7)</f>
        <v>0</v>
      </c>
      <c r="J2260">
        <f>VLOOKUP(A2260,Labs!A:B,2)</f>
        <v>198</v>
      </c>
    </row>
    <row r="2261" spans="1:10" x14ac:dyDescent="0.2">
      <c r="A2261">
        <v>75816</v>
      </c>
      <c r="B2261">
        <v>49</v>
      </c>
      <c r="C2261" t="str">
        <f>IF(Demographics!B2261&lt;=20,"18-20",IF(AND(Demographics!B2261&gt;20,Demographics!B2261&lt;=30),"21-30",IF(AND(Demographics!B2261&gt;30,Demographics!B2261&lt;=40),"31-40",IF(AND(Demographics!B2261&gt;40,Demographics!B2261&lt;=50),"41-50",IF(AND(Demographics!B2261&gt;50,Demographics!B2261&lt;=60),"51-60",IF(AND(Demographics!B2261&gt;60,Demographics!B2261&lt;=70),"61-70",IF(Demographics!B2261&gt;=71,"&gt;70","")))))))</f>
        <v>41-50</v>
      </c>
      <c r="D2261">
        <f>VLOOKUP(A2261,Examination!A:G, 2)</f>
        <v>161.4</v>
      </c>
      <c r="E2261">
        <f>VLOOKUP(A2261,Examination!A:G,3)</f>
        <v>46.9</v>
      </c>
      <c r="F2261">
        <f>VLOOKUP(A2261,Examination!A:G, 4)</f>
        <v>18</v>
      </c>
      <c r="G2261">
        <f>VLOOKUP(A2261,Examination!A:G, 5)</f>
        <v>64</v>
      </c>
      <c r="H2261">
        <f>VLOOKUP(A2261,Examination!A:G, 6)</f>
        <v>92</v>
      </c>
      <c r="I2261" t="b">
        <f>VLOOKUP(A2261,Examination!A:G, 7)</f>
        <v>0</v>
      </c>
      <c r="J2261">
        <f>VLOOKUP(A2261,Labs!A:B,2)</f>
        <v>155</v>
      </c>
    </row>
    <row r="2262" spans="1:10" x14ac:dyDescent="0.2">
      <c r="A2262">
        <v>75817</v>
      </c>
      <c r="B2262">
        <v>50</v>
      </c>
      <c r="C2262" t="str">
        <f>IF(Demographics!B2262&lt;=20,"18-20",IF(AND(Demographics!B2262&gt;20,Demographics!B2262&lt;=30),"21-30",IF(AND(Demographics!B2262&gt;30,Demographics!B2262&lt;=40),"31-40",IF(AND(Demographics!B2262&gt;40,Demographics!B2262&lt;=50),"41-50",IF(AND(Demographics!B2262&gt;50,Demographics!B2262&lt;=60),"51-60",IF(AND(Demographics!B2262&gt;60,Demographics!B2262&lt;=70),"61-70",IF(Demographics!B2262&gt;=71,"&gt;70","")))))))</f>
        <v>41-50</v>
      </c>
      <c r="D2262">
        <f>VLOOKUP(A2262,Examination!A:G, 2)</f>
        <v>153.80000000000001</v>
      </c>
      <c r="E2262">
        <f>VLOOKUP(A2262,Examination!A:G,3)</f>
        <v>41.5</v>
      </c>
      <c r="F2262">
        <f>VLOOKUP(A2262,Examination!A:G, 4)</f>
        <v>17.5</v>
      </c>
      <c r="G2262">
        <f>VLOOKUP(A2262,Examination!A:G, 5)</f>
        <v>54</v>
      </c>
      <c r="H2262">
        <f>VLOOKUP(A2262,Examination!A:G, 6)</f>
        <v>116</v>
      </c>
      <c r="I2262" t="b">
        <f>VLOOKUP(A2262,Examination!A:G, 7)</f>
        <v>0</v>
      </c>
      <c r="J2262">
        <f>VLOOKUP(A2262,Labs!A:B,2)</f>
        <v>194</v>
      </c>
    </row>
    <row r="2263" spans="1:10" x14ac:dyDescent="0.2">
      <c r="A2263">
        <v>75818</v>
      </c>
      <c r="B2263">
        <v>32</v>
      </c>
      <c r="C2263" t="str">
        <f>IF(Demographics!B2263&lt;=20,"18-20",IF(AND(Demographics!B2263&gt;20,Demographics!B2263&lt;=30),"21-30",IF(AND(Demographics!B2263&gt;30,Demographics!B2263&lt;=40),"31-40",IF(AND(Demographics!B2263&gt;40,Demographics!B2263&lt;=50),"41-50",IF(AND(Demographics!B2263&gt;50,Demographics!B2263&lt;=60),"51-60",IF(AND(Demographics!B2263&gt;60,Demographics!B2263&lt;=70),"61-70",IF(Demographics!B2263&gt;=71,"&gt;70","")))))))</f>
        <v>31-40</v>
      </c>
      <c r="D2263">
        <f>VLOOKUP(A2263,Examination!A:G, 2)</f>
        <v>111.1</v>
      </c>
      <c r="E2263">
        <f>VLOOKUP(A2263,Examination!A:G,3)</f>
        <v>20.5</v>
      </c>
      <c r="F2263">
        <f>VLOOKUP(A2263,Examination!A:G, 4)</f>
        <v>16.600000000000001</v>
      </c>
      <c r="G2263">
        <f>VLOOKUP(A2263,Examination!A:G, 5)</f>
        <v>0</v>
      </c>
      <c r="H2263">
        <f>VLOOKUP(A2263,Examination!A:G, 6)</f>
        <v>0</v>
      </c>
      <c r="I2263" t="b">
        <f>VLOOKUP(A2263,Examination!A:G, 7)</f>
        <v>0</v>
      </c>
      <c r="J2263">
        <f>VLOOKUP(A2263,Labs!A:B,2)</f>
        <v>0</v>
      </c>
    </row>
    <row r="2264" spans="1:10" x14ac:dyDescent="0.2">
      <c r="A2264">
        <v>75819</v>
      </c>
      <c r="B2264">
        <v>52</v>
      </c>
      <c r="C2264" t="str">
        <f>IF(Demographics!B2264&lt;=20,"18-20",IF(AND(Demographics!B2264&gt;20,Demographics!B2264&lt;=30),"21-30",IF(AND(Demographics!B2264&gt;30,Demographics!B2264&lt;=40),"31-40",IF(AND(Demographics!B2264&gt;40,Demographics!B2264&lt;=50),"41-50",IF(AND(Demographics!B2264&gt;50,Demographics!B2264&lt;=60),"51-60",IF(AND(Demographics!B2264&gt;60,Demographics!B2264&lt;=70),"61-70",IF(Demographics!B2264&gt;=71,"&gt;70","")))))))</f>
        <v>51-60</v>
      </c>
      <c r="D2264">
        <f>VLOOKUP(A2264,Examination!A:G, 2)</f>
        <v>153</v>
      </c>
      <c r="E2264">
        <f>VLOOKUP(A2264,Examination!A:G,3)</f>
        <v>40.4</v>
      </c>
      <c r="F2264">
        <f>VLOOKUP(A2264,Examination!A:G, 4)</f>
        <v>17.3</v>
      </c>
      <c r="G2264">
        <f>VLOOKUP(A2264,Examination!A:G, 5)</f>
        <v>0</v>
      </c>
      <c r="H2264">
        <f>VLOOKUP(A2264,Examination!A:G, 6)</f>
        <v>0</v>
      </c>
      <c r="I2264" t="b">
        <f>VLOOKUP(A2264,Examination!A:G, 7)</f>
        <v>0</v>
      </c>
      <c r="J2264">
        <f>VLOOKUP(A2264,Labs!A:B,2)</f>
        <v>152</v>
      </c>
    </row>
    <row r="2265" spans="1:10" x14ac:dyDescent="0.2">
      <c r="A2265">
        <v>75820</v>
      </c>
      <c r="B2265">
        <v>45</v>
      </c>
      <c r="C2265" t="str">
        <f>IF(Demographics!B2265&lt;=20,"18-20",IF(AND(Demographics!B2265&gt;20,Demographics!B2265&lt;=30),"21-30",IF(AND(Demographics!B2265&gt;30,Demographics!B2265&lt;=40),"31-40",IF(AND(Demographics!B2265&gt;40,Demographics!B2265&lt;=50),"41-50",IF(AND(Demographics!B2265&gt;50,Demographics!B2265&lt;=60),"51-60",IF(AND(Demographics!B2265&gt;60,Demographics!B2265&lt;=70),"61-70",IF(Demographics!B2265&gt;=71,"&gt;70","")))))))</f>
        <v>41-50</v>
      </c>
      <c r="D2265">
        <f>VLOOKUP(A2265,Examination!A:G, 2)</f>
        <v>158.5</v>
      </c>
      <c r="E2265">
        <f>VLOOKUP(A2265,Examination!A:G,3)</f>
        <v>78</v>
      </c>
      <c r="F2265">
        <f>VLOOKUP(A2265,Examination!A:G, 4)</f>
        <v>31</v>
      </c>
      <c r="G2265">
        <f>VLOOKUP(A2265,Examination!A:G, 5)</f>
        <v>84</v>
      </c>
      <c r="H2265">
        <f>VLOOKUP(A2265,Examination!A:G, 6)</f>
        <v>134</v>
      </c>
      <c r="I2265" t="b">
        <f>VLOOKUP(A2265,Examination!A:G, 7)</f>
        <v>1</v>
      </c>
      <c r="J2265">
        <f>VLOOKUP(A2265,Labs!A:B,2)</f>
        <v>200</v>
      </c>
    </row>
    <row r="2266" spans="1:10" x14ac:dyDescent="0.2">
      <c r="A2266">
        <v>75821</v>
      </c>
      <c r="B2266">
        <v>25</v>
      </c>
      <c r="C2266" t="str">
        <f>IF(Demographics!B2266&lt;=20,"18-20",IF(AND(Demographics!B2266&gt;20,Demographics!B2266&lt;=30),"21-30",IF(AND(Demographics!B2266&gt;30,Demographics!B2266&lt;=40),"31-40",IF(AND(Demographics!B2266&gt;40,Demographics!B2266&lt;=50),"41-50",IF(AND(Demographics!B2266&gt;50,Demographics!B2266&lt;=60),"51-60",IF(AND(Demographics!B2266&gt;60,Demographics!B2266&lt;=70),"61-70",IF(Demographics!B2266&gt;=71,"&gt;70","")))))))</f>
        <v>21-30</v>
      </c>
      <c r="D2266">
        <f>VLOOKUP(A2266,Examination!A:G, 2)</f>
        <v>158.5</v>
      </c>
      <c r="E2266">
        <f>VLOOKUP(A2266,Examination!A:G,3)</f>
        <v>78</v>
      </c>
      <c r="F2266">
        <f>VLOOKUP(A2266,Examination!A:G, 4)</f>
        <v>31</v>
      </c>
      <c r="G2266">
        <f>VLOOKUP(A2266,Examination!A:G, 5)</f>
        <v>84</v>
      </c>
      <c r="H2266">
        <f>VLOOKUP(A2266,Examination!A:G, 6)</f>
        <v>134</v>
      </c>
      <c r="I2266" t="b">
        <f>VLOOKUP(A2266,Examination!A:G, 7)</f>
        <v>1</v>
      </c>
      <c r="J2266">
        <f>VLOOKUP(A2266,Labs!A:B,2)</f>
        <v>200</v>
      </c>
    </row>
    <row r="2267" spans="1:10" x14ac:dyDescent="0.2">
      <c r="A2267">
        <v>75822</v>
      </c>
      <c r="B2267">
        <v>34</v>
      </c>
      <c r="C2267" t="str">
        <f>IF(Demographics!B2267&lt;=20,"18-20",IF(AND(Demographics!B2267&gt;20,Demographics!B2267&lt;=30),"21-30",IF(AND(Demographics!B2267&gt;30,Demographics!B2267&lt;=40),"31-40",IF(AND(Demographics!B2267&gt;40,Demographics!B2267&lt;=50),"41-50",IF(AND(Demographics!B2267&gt;50,Demographics!B2267&lt;=60),"51-60",IF(AND(Demographics!B2267&gt;60,Demographics!B2267&lt;=70),"61-70",IF(Demographics!B2267&gt;=71,"&gt;70","")))))))</f>
        <v>31-40</v>
      </c>
      <c r="D2267">
        <f>VLOOKUP(A2267,Examination!A:G, 2)</f>
        <v>185.7</v>
      </c>
      <c r="E2267">
        <f>VLOOKUP(A2267,Examination!A:G,3)</f>
        <v>66.7</v>
      </c>
      <c r="F2267">
        <f>VLOOKUP(A2267,Examination!A:G, 4)</f>
        <v>19.3</v>
      </c>
      <c r="G2267">
        <f>VLOOKUP(A2267,Examination!A:G, 5)</f>
        <v>64</v>
      </c>
      <c r="H2267">
        <f>VLOOKUP(A2267,Examination!A:G, 6)</f>
        <v>112</v>
      </c>
      <c r="I2267" t="b">
        <f>VLOOKUP(A2267,Examination!A:G, 7)</f>
        <v>0</v>
      </c>
      <c r="J2267">
        <f>VLOOKUP(A2267,Labs!A:B,2)</f>
        <v>196</v>
      </c>
    </row>
    <row r="2268" spans="1:10" x14ac:dyDescent="0.2">
      <c r="A2268">
        <v>75823</v>
      </c>
      <c r="B2268">
        <v>43</v>
      </c>
      <c r="C2268" t="str">
        <f>IF(Demographics!B2268&lt;=20,"18-20",IF(AND(Demographics!B2268&gt;20,Demographics!B2268&lt;=30),"21-30",IF(AND(Demographics!B2268&gt;30,Demographics!B2268&lt;=40),"31-40",IF(AND(Demographics!B2268&gt;40,Demographics!B2268&lt;=50),"41-50",IF(AND(Demographics!B2268&gt;50,Demographics!B2268&lt;=60),"51-60",IF(AND(Demographics!B2268&gt;60,Demographics!B2268&lt;=70),"61-70",IF(Demographics!B2268&gt;=71,"&gt;70","")))))))</f>
        <v>41-50</v>
      </c>
      <c r="D2268">
        <f>VLOOKUP(A2268,Examination!A:G, 2)</f>
        <v>160.69999999999999</v>
      </c>
      <c r="E2268">
        <f>VLOOKUP(A2268,Examination!A:G,3)</f>
        <v>73.8</v>
      </c>
      <c r="F2268">
        <f>VLOOKUP(A2268,Examination!A:G, 4)</f>
        <v>28.6</v>
      </c>
      <c r="G2268">
        <f>VLOOKUP(A2268,Examination!A:G, 5)</f>
        <v>60</v>
      </c>
      <c r="H2268">
        <f>VLOOKUP(A2268,Examination!A:G, 6)</f>
        <v>110</v>
      </c>
      <c r="I2268" t="b">
        <f>VLOOKUP(A2268,Examination!A:G, 7)</f>
        <v>0</v>
      </c>
      <c r="J2268">
        <f>VLOOKUP(A2268,Labs!A:B,2)</f>
        <v>156</v>
      </c>
    </row>
    <row r="2269" spans="1:10" x14ac:dyDescent="0.2">
      <c r="A2269">
        <v>75824</v>
      </c>
      <c r="B2269">
        <v>50</v>
      </c>
      <c r="C2269" t="str">
        <f>IF(Demographics!B2269&lt;=20,"18-20",IF(AND(Demographics!B2269&gt;20,Demographics!B2269&lt;=30),"21-30",IF(AND(Demographics!B2269&gt;30,Demographics!B2269&lt;=40),"31-40",IF(AND(Demographics!B2269&gt;40,Demographics!B2269&lt;=50),"41-50",IF(AND(Demographics!B2269&gt;50,Demographics!B2269&lt;=60),"51-60",IF(AND(Demographics!B2269&gt;60,Demographics!B2269&lt;=70),"61-70",IF(Demographics!B2269&gt;=71,"&gt;70","")))))))</f>
        <v>41-50</v>
      </c>
      <c r="D2269">
        <f>VLOOKUP(A2269,Examination!A:G, 2)</f>
        <v>157.80000000000001</v>
      </c>
      <c r="E2269">
        <f>VLOOKUP(A2269,Examination!A:G,3)</f>
        <v>110.8</v>
      </c>
      <c r="F2269">
        <f>VLOOKUP(A2269,Examination!A:G, 4)</f>
        <v>44.5</v>
      </c>
      <c r="G2269">
        <f>VLOOKUP(A2269,Examination!A:G, 5)</f>
        <v>86</v>
      </c>
      <c r="H2269">
        <f>VLOOKUP(A2269,Examination!A:G, 6)</f>
        <v>114</v>
      </c>
      <c r="I2269" t="b">
        <f>VLOOKUP(A2269,Examination!A:G, 7)</f>
        <v>1</v>
      </c>
      <c r="J2269">
        <f>VLOOKUP(A2269,Labs!A:B,2)</f>
        <v>217</v>
      </c>
    </row>
    <row r="2270" spans="1:10" x14ac:dyDescent="0.2">
      <c r="A2270">
        <v>75825</v>
      </c>
      <c r="B2270">
        <v>40</v>
      </c>
      <c r="C2270" t="str">
        <f>IF(Demographics!B2270&lt;=20,"18-20",IF(AND(Demographics!B2270&gt;20,Demographics!B2270&lt;=30),"21-30",IF(AND(Demographics!B2270&gt;30,Demographics!B2270&lt;=40),"31-40",IF(AND(Demographics!B2270&gt;40,Demographics!B2270&lt;=50),"41-50",IF(AND(Demographics!B2270&gt;50,Demographics!B2270&lt;=60),"51-60",IF(AND(Demographics!B2270&gt;60,Demographics!B2270&lt;=70),"61-70",IF(Demographics!B2270&gt;=71,"&gt;70","")))))))</f>
        <v>31-40</v>
      </c>
      <c r="D2270">
        <f>VLOOKUP(A2270,Examination!A:G, 2)</f>
        <v>151.69999999999999</v>
      </c>
      <c r="E2270">
        <f>VLOOKUP(A2270,Examination!A:G,3)</f>
        <v>57.5</v>
      </c>
      <c r="F2270">
        <f>VLOOKUP(A2270,Examination!A:G, 4)</f>
        <v>25</v>
      </c>
      <c r="G2270">
        <f>VLOOKUP(A2270,Examination!A:G, 5)</f>
        <v>70</v>
      </c>
      <c r="H2270">
        <f>VLOOKUP(A2270,Examination!A:G, 6)</f>
        <v>100</v>
      </c>
      <c r="I2270" t="b">
        <f>VLOOKUP(A2270,Examination!A:G, 7)</f>
        <v>0</v>
      </c>
      <c r="J2270">
        <f>VLOOKUP(A2270,Labs!A:B,2)</f>
        <v>167</v>
      </c>
    </row>
    <row r="2271" spans="1:10" x14ac:dyDescent="0.2">
      <c r="A2271">
        <v>75826</v>
      </c>
      <c r="B2271">
        <v>70</v>
      </c>
      <c r="C2271" t="str">
        <f>IF(Demographics!B2271&lt;=20,"18-20",IF(AND(Demographics!B2271&gt;20,Demographics!B2271&lt;=30),"21-30",IF(AND(Demographics!B2271&gt;30,Demographics!B2271&lt;=40),"31-40",IF(AND(Demographics!B2271&gt;40,Demographics!B2271&lt;=50),"41-50",IF(AND(Demographics!B2271&gt;50,Demographics!B2271&lt;=60),"51-60",IF(AND(Demographics!B2271&gt;60,Demographics!B2271&lt;=70),"61-70",IF(Demographics!B2271&gt;=71,"&gt;70","")))))))</f>
        <v>61-70</v>
      </c>
      <c r="D2271">
        <f>VLOOKUP(A2271,Examination!A:G, 2)</f>
        <v>175.8</v>
      </c>
      <c r="E2271">
        <f>VLOOKUP(A2271,Examination!A:G,3)</f>
        <v>103.7</v>
      </c>
      <c r="F2271">
        <f>VLOOKUP(A2271,Examination!A:G, 4)</f>
        <v>33.6</v>
      </c>
      <c r="G2271">
        <f>VLOOKUP(A2271,Examination!A:G, 5)</f>
        <v>74</v>
      </c>
      <c r="H2271">
        <f>VLOOKUP(A2271,Examination!A:G, 6)</f>
        <v>106</v>
      </c>
      <c r="I2271" t="b">
        <f>VLOOKUP(A2271,Examination!A:G, 7)</f>
        <v>1</v>
      </c>
      <c r="J2271">
        <f>VLOOKUP(A2271,Labs!A:B,2)</f>
        <v>120</v>
      </c>
    </row>
    <row r="2272" spans="1:10" x14ac:dyDescent="0.2">
      <c r="A2272">
        <v>75827</v>
      </c>
      <c r="B2272">
        <v>30</v>
      </c>
      <c r="C2272" t="str">
        <f>IF(Demographics!B2272&lt;=20,"18-20",IF(AND(Demographics!B2272&gt;20,Demographics!B2272&lt;=30),"21-30",IF(AND(Demographics!B2272&gt;30,Demographics!B2272&lt;=40),"31-40",IF(AND(Demographics!B2272&gt;40,Demographics!B2272&lt;=50),"41-50",IF(AND(Demographics!B2272&gt;50,Demographics!B2272&lt;=60),"51-60",IF(AND(Demographics!B2272&gt;60,Demographics!B2272&lt;=70),"61-70",IF(Demographics!B2272&gt;=71,"&gt;70","")))))))</f>
        <v>21-30</v>
      </c>
      <c r="D2272">
        <f>VLOOKUP(A2272,Examination!A:G, 2)</f>
        <v>157.80000000000001</v>
      </c>
      <c r="E2272">
        <f>VLOOKUP(A2272,Examination!A:G,3)</f>
        <v>79.8</v>
      </c>
      <c r="F2272">
        <f>VLOOKUP(A2272,Examination!A:G, 4)</f>
        <v>32</v>
      </c>
      <c r="G2272">
        <f>VLOOKUP(A2272,Examination!A:G, 5)</f>
        <v>76</v>
      </c>
      <c r="H2272">
        <f>VLOOKUP(A2272,Examination!A:G, 6)</f>
        <v>104</v>
      </c>
      <c r="I2272" t="b">
        <f>VLOOKUP(A2272,Examination!A:G, 7)</f>
        <v>1</v>
      </c>
      <c r="J2272">
        <f>VLOOKUP(A2272,Labs!A:B,2)</f>
        <v>178</v>
      </c>
    </row>
    <row r="2273" spans="1:10" x14ac:dyDescent="0.2">
      <c r="A2273">
        <v>75828</v>
      </c>
      <c r="B2273">
        <v>43</v>
      </c>
      <c r="C2273" t="str">
        <f>IF(Demographics!B2273&lt;=20,"18-20",IF(AND(Demographics!B2273&gt;20,Demographics!B2273&lt;=30),"21-30",IF(AND(Demographics!B2273&gt;30,Demographics!B2273&lt;=40),"31-40",IF(AND(Demographics!B2273&gt;40,Demographics!B2273&lt;=50),"41-50",IF(AND(Demographics!B2273&gt;50,Demographics!B2273&lt;=60),"51-60",IF(AND(Demographics!B2273&gt;60,Demographics!B2273&lt;=70),"61-70",IF(Demographics!B2273&gt;=71,"&gt;70","")))))))</f>
        <v>41-50</v>
      </c>
      <c r="D2273">
        <f>VLOOKUP(A2273,Examination!A:G, 2)</f>
        <v>167</v>
      </c>
      <c r="E2273">
        <f>VLOOKUP(A2273,Examination!A:G,3)</f>
        <v>100</v>
      </c>
      <c r="F2273">
        <f>VLOOKUP(A2273,Examination!A:G, 4)</f>
        <v>35.9</v>
      </c>
      <c r="G2273">
        <f>VLOOKUP(A2273,Examination!A:G, 5)</f>
        <v>74</v>
      </c>
      <c r="H2273">
        <f>VLOOKUP(A2273,Examination!A:G, 6)</f>
        <v>116</v>
      </c>
      <c r="I2273" t="b">
        <f>VLOOKUP(A2273,Examination!A:G, 7)</f>
        <v>1</v>
      </c>
      <c r="J2273">
        <f>VLOOKUP(A2273,Labs!A:B,2)</f>
        <v>182</v>
      </c>
    </row>
    <row r="2274" spans="1:10" x14ac:dyDescent="0.2">
      <c r="A2274">
        <v>75829</v>
      </c>
      <c r="B2274">
        <v>33</v>
      </c>
      <c r="C2274" t="str">
        <f>IF(Demographics!B2274&lt;=20,"18-20",IF(AND(Demographics!B2274&gt;20,Demographics!B2274&lt;=30),"21-30",IF(AND(Demographics!B2274&gt;30,Demographics!B2274&lt;=40),"31-40",IF(AND(Demographics!B2274&gt;40,Demographics!B2274&lt;=50),"41-50",IF(AND(Demographics!B2274&gt;50,Demographics!B2274&lt;=60),"51-60",IF(AND(Demographics!B2274&gt;60,Demographics!B2274&lt;=70),"61-70",IF(Demographics!B2274&gt;=71,"&gt;70","")))))))</f>
        <v>31-40</v>
      </c>
      <c r="D2274">
        <f>VLOOKUP(A2274,Examination!A:G, 2)</f>
        <v>106</v>
      </c>
      <c r="E2274">
        <f>VLOOKUP(A2274,Examination!A:G,3)</f>
        <v>16</v>
      </c>
      <c r="F2274">
        <f>VLOOKUP(A2274,Examination!A:G, 4)</f>
        <v>14.2</v>
      </c>
      <c r="G2274">
        <f>VLOOKUP(A2274,Examination!A:G, 5)</f>
        <v>0</v>
      </c>
      <c r="H2274">
        <f>VLOOKUP(A2274,Examination!A:G, 6)</f>
        <v>0</v>
      </c>
      <c r="I2274" t="b">
        <f>VLOOKUP(A2274,Examination!A:G, 7)</f>
        <v>0</v>
      </c>
      <c r="J2274">
        <f>VLOOKUP(A2274,Labs!A:B,2)</f>
        <v>0</v>
      </c>
    </row>
    <row r="2275" spans="1:10" x14ac:dyDescent="0.2">
      <c r="A2275">
        <v>75830</v>
      </c>
      <c r="B2275">
        <v>49</v>
      </c>
      <c r="C2275" t="str">
        <f>IF(Demographics!B2275&lt;=20,"18-20",IF(AND(Demographics!B2275&gt;20,Demographics!B2275&lt;=30),"21-30",IF(AND(Demographics!B2275&gt;30,Demographics!B2275&lt;=40),"31-40",IF(AND(Demographics!B2275&gt;40,Demographics!B2275&lt;=50),"41-50",IF(AND(Demographics!B2275&gt;50,Demographics!B2275&lt;=60),"51-60",IF(AND(Demographics!B2275&gt;60,Demographics!B2275&lt;=70),"61-70",IF(Demographics!B2275&gt;=71,"&gt;70","")))))))</f>
        <v>41-50</v>
      </c>
      <c r="D2275">
        <f>VLOOKUP(A2275,Examination!A:G, 2)</f>
        <v>162.9</v>
      </c>
      <c r="E2275">
        <f>VLOOKUP(A2275,Examination!A:G,3)</f>
        <v>52.1</v>
      </c>
      <c r="F2275">
        <f>VLOOKUP(A2275,Examination!A:G, 4)</f>
        <v>19.600000000000001</v>
      </c>
      <c r="G2275">
        <f>VLOOKUP(A2275,Examination!A:G, 5)</f>
        <v>66</v>
      </c>
      <c r="H2275">
        <f>VLOOKUP(A2275,Examination!A:G, 6)</f>
        <v>104</v>
      </c>
      <c r="I2275" t="b">
        <f>VLOOKUP(A2275,Examination!A:G, 7)</f>
        <v>0</v>
      </c>
      <c r="J2275">
        <f>VLOOKUP(A2275,Labs!A:B,2)</f>
        <v>162</v>
      </c>
    </row>
    <row r="2276" spans="1:10" x14ac:dyDescent="0.2">
      <c r="A2276">
        <v>75831</v>
      </c>
      <c r="B2276">
        <v>32</v>
      </c>
      <c r="C2276" t="str">
        <f>IF(Demographics!B2276&lt;=20,"18-20",IF(AND(Demographics!B2276&gt;20,Demographics!B2276&lt;=30),"21-30",IF(AND(Demographics!B2276&gt;30,Demographics!B2276&lt;=40),"31-40",IF(AND(Demographics!B2276&gt;40,Demographics!B2276&lt;=50),"41-50",IF(AND(Demographics!B2276&gt;50,Demographics!B2276&lt;=60),"51-60",IF(AND(Demographics!B2276&gt;60,Demographics!B2276&lt;=70),"61-70",IF(Demographics!B2276&gt;=71,"&gt;70","")))))))</f>
        <v>31-40</v>
      </c>
      <c r="D2276">
        <f>VLOOKUP(A2276,Examination!A:G, 2)</f>
        <v>172.8</v>
      </c>
      <c r="E2276">
        <f>VLOOKUP(A2276,Examination!A:G,3)</f>
        <v>87.9</v>
      </c>
      <c r="F2276">
        <f>VLOOKUP(A2276,Examination!A:G, 4)</f>
        <v>29.4</v>
      </c>
      <c r="G2276">
        <f>VLOOKUP(A2276,Examination!A:G, 5)</f>
        <v>72</v>
      </c>
      <c r="H2276">
        <f>VLOOKUP(A2276,Examination!A:G, 6)</f>
        <v>118</v>
      </c>
      <c r="I2276" t="b">
        <f>VLOOKUP(A2276,Examination!A:G, 7)</f>
        <v>0</v>
      </c>
      <c r="J2276">
        <f>VLOOKUP(A2276,Labs!A:B,2)</f>
        <v>218</v>
      </c>
    </row>
    <row r="2277" spans="1:10" x14ac:dyDescent="0.2">
      <c r="A2277">
        <v>75832</v>
      </c>
      <c r="B2277">
        <v>41</v>
      </c>
      <c r="C2277" t="str">
        <f>IF(Demographics!B2277&lt;=20,"18-20",IF(AND(Demographics!B2277&gt;20,Demographics!B2277&lt;=30),"21-30",IF(AND(Demographics!B2277&gt;30,Demographics!B2277&lt;=40),"31-40",IF(AND(Demographics!B2277&gt;40,Demographics!B2277&lt;=50),"41-50",IF(AND(Demographics!B2277&gt;50,Demographics!B2277&lt;=60),"51-60",IF(AND(Demographics!B2277&gt;60,Demographics!B2277&lt;=70),"61-70",IF(Demographics!B2277&gt;=71,"&gt;70","")))))))</f>
        <v>41-50</v>
      </c>
      <c r="D2277">
        <f>VLOOKUP(A2277,Examination!A:G, 2)</f>
        <v>158.1</v>
      </c>
      <c r="E2277">
        <f>VLOOKUP(A2277,Examination!A:G,3)</f>
        <v>50</v>
      </c>
      <c r="F2277">
        <f>VLOOKUP(A2277,Examination!A:G, 4)</f>
        <v>20</v>
      </c>
      <c r="G2277">
        <f>VLOOKUP(A2277,Examination!A:G, 5)</f>
        <v>70</v>
      </c>
      <c r="H2277">
        <f>VLOOKUP(A2277,Examination!A:G, 6)</f>
        <v>108</v>
      </c>
      <c r="I2277" t="b">
        <f>VLOOKUP(A2277,Examination!A:G, 7)</f>
        <v>0</v>
      </c>
      <c r="J2277">
        <f>VLOOKUP(A2277,Labs!A:B,2)</f>
        <v>173</v>
      </c>
    </row>
    <row r="2278" spans="1:10" x14ac:dyDescent="0.2">
      <c r="A2278">
        <v>75833</v>
      </c>
      <c r="B2278">
        <v>38</v>
      </c>
      <c r="C2278" t="str">
        <f>IF(Demographics!B2278&lt;=20,"18-20",IF(AND(Demographics!B2278&gt;20,Demographics!B2278&lt;=30),"21-30",IF(AND(Demographics!B2278&gt;30,Demographics!B2278&lt;=40),"31-40",IF(AND(Demographics!B2278&gt;40,Demographics!B2278&lt;=50),"41-50",IF(AND(Demographics!B2278&gt;50,Demographics!B2278&lt;=60),"51-60",IF(AND(Demographics!B2278&gt;60,Demographics!B2278&lt;=70),"61-70",IF(Demographics!B2278&gt;=71,"&gt;70","")))))))</f>
        <v>31-40</v>
      </c>
      <c r="D2278">
        <f>VLOOKUP(A2278,Examination!A:G, 2)</f>
        <v>163.6</v>
      </c>
      <c r="E2278">
        <f>VLOOKUP(A2278,Examination!A:G,3)</f>
        <v>60.5</v>
      </c>
      <c r="F2278">
        <f>VLOOKUP(A2278,Examination!A:G, 4)</f>
        <v>22.6</v>
      </c>
      <c r="G2278">
        <f>VLOOKUP(A2278,Examination!A:G, 5)</f>
        <v>52</v>
      </c>
      <c r="H2278">
        <f>VLOOKUP(A2278,Examination!A:G, 6)</f>
        <v>110</v>
      </c>
      <c r="I2278" t="b">
        <f>VLOOKUP(A2278,Examination!A:G, 7)</f>
        <v>0</v>
      </c>
      <c r="J2278">
        <f>VLOOKUP(A2278,Labs!A:B,2)</f>
        <v>172</v>
      </c>
    </row>
    <row r="2279" spans="1:10" x14ac:dyDescent="0.2">
      <c r="A2279">
        <v>75834</v>
      </c>
      <c r="B2279">
        <v>19</v>
      </c>
      <c r="C2279" t="str">
        <f>IF(Demographics!B2279&lt;=20,"18-20",IF(AND(Demographics!B2279&gt;20,Demographics!B2279&lt;=30),"21-30",IF(AND(Demographics!B2279&gt;30,Demographics!B2279&lt;=40),"31-40",IF(AND(Demographics!B2279&gt;40,Demographics!B2279&lt;=50),"41-50",IF(AND(Demographics!B2279&gt;50,Demographics!B2279&lt;=60),"51-60",IF(AND(Demographics!B2279&gt;60,Demographics!B2279&lt;=70),"61-70",IF(Demographics!B2279&gt;=71,"&gt;70","")))))))</f>
        <v>18-20</v>
      </c>
      <c r="D2279">
        <f>VLOOKUP(A2279,Examination!A:G, 2)</f>
        <v>0</v>
      </c>
      <c r="E2279">
        <f>VLOOKUP(A2279,Examination!A:G,3)</f>
        <v>8</v>
      </c>
      <c r="F2279">
        <f>VLOOKUP(A2279,Examination!A:G, 4)</f>
        <v>0</v>
      </c>
      <c r="G2279">
        <f>VLOOKUP(A2279,Examination!A:G, 5)</f>
        <v>0</v>
      </c>
      <c r="H2279">
        <f>VLOOKUP(A2279,Examination!A:G, 6)</f>
        <v>0</v>
      </c>
      <c r="I2279" t="e">
        <f>VLOOKUP(A2279,Examination!A:G, 7)</f>
        <v>#DIV/0!</v>
      </c>
      <c r="J2279">
        <f>VLOOKUP(A2279,Labs!A:B,2)</f>
        <v>0</v>
      </c>
    </row>
    <row r="2280" spans="1:10" x14ac:dyDescent="0.2">
      <c r="A2280">
        <v>75835</v>
      </c>
      <c r="B2280">
        <v>33</v>
      </c>
      <c r="C2280" t="str">
        <f>IF(Demographics!B2280&lt;=20,"18-20",IF(AND(Demographics!B2280&gt;20,Demographics!B2280&lt;=30),"21-30",IF(AND(Demographics!B2280&gt;30,Demographics!B2280&lt;=40),"31-40",IF(AND(Demographics!B2280&gt;40,Demographics!B2280&lt;=50),"41-50",IF(AND(Demographics!B2280&gt;50,Demographics!B2280&lt;=60),"51-60",IF(AND(Demographics!B2280&gt;60,Demographics!B2280&lt;=70),"61-70",IF(Demographics!B2280&gt;=71,"&gt;70","")))))))</f>
        <v>31-40</v>
      </c>
      <c r="D2280">
        <f>VLOOKUP(A2280,Examination!A:G, 2)</f>
        <v>175.8</v>
      </c>
      <c r="E2280">
        <f>VLOOKUP(A2280,Examination!A:G,3)</f>
        <v>78.8</v>
      </c>
      <c r="F2280">
        <f>VLOOKUP(A2280,Examination!A:G, 4)</f>
        <v>25.5</v>
      </c>
      <c r="G2280">
        <f>VLOOKUP(A2280,Examination!A:G, 5)</f>
        <v>70</v>
      </c>
      <c r="H2280">
        <f>VLOOKUP(A2280,Examination!A:G, 6)</f>
        <v>112</v>
      </c>
      <c r="I2280" t="b">
        <f>VLOOKUP(A2280,Examination!A:G, 7)</f>
        <v>0</v>
      </c>
      <c r="J2280">
        <f>VLOOKUP(A2280,Labs!A:B,2)</f>
        <v>175</v>
      </c>
    </row>
    <row r="2281" spans="1:10" x14ac:dyDescent="0.2">
      <c r="A2281">
        <v>75836</v>
      </c>
      <c r="B2281">
        <v>54</v>
      </c>
      <c r="C2281" t="str">
        <f>IF(Demographics!B2281&lt;=20,"18-20",IF(AND(Demographics!B2281&gt;20,Demographics!B2281&lt;=30),"21-30",IF(AND(Demographics!B2281&gt;30,Demographics!B2281&lt;=40),"31-40",IF(AND(Demographics!B2281&gt;40,Demographics!B2281&lt;=50),"41-50",IF(AND(Demographics!B2281&gt;50,Demographics!B2281&lt;=60),"51-60",IF(AND(Demographics!B2281&gt;60,Demographics!B2281&lt;=70),"61-70",IF(Demographics!B2281&gt;=71,"&gt;70","")))))))</f>
        <v>51-60</v>
      </c>
      <c r="D2281">
        <f>VLOOKUP(A2281,Examination!A:G, 2)</f>
        <v>168.2</v>
      </c>
      <c r="E2281">
        <f>VLOOKUP(A2281,Examination!A:G,3)</f>
        <v>54.1</v>
      </c>
      <c r="F2281">
        <f>VLOOKUP(A2281,Examination!A:G, 4)</f>
        <v>19.100000000000001</v>
      </c>
      <c r="G2281">
        <f>VLOOKUP(A2281,Examination!A:G, 5)</f>
        <v>58</v>
      </c>
      <c r="H2281">
        <f>VLOOKUP(A2281,Examination!A:G, 6)</f>
        <v>106</v>
      </c>
      <c r="I2281" t="b">
        <f>VLOOKUP(A2281,Examination!A:G, 7)</f>
        <v>0</v>
      </c>
      <c r="J2281">
        <f>VLOOKUP(A2281,Labs!A:B,2)</f>
        <v>156</v>
      </c>
    </row>
    <row r="2282" spans="1:10" x14ac:dyDescent="0.2">
      <c r="A2282">
        <v>75837</v>
      </c>
      <c r="B2282">
        <v>55</v>
      </c>
      <c r="C2282" t="str">
        <f>IF(Demographics!B2282&lt;=20,"18-20",IF(AND(Demographics!B2282&gt;20,Demographics!B2282&lt;=30),"21-30",IF(AND(Demographics!B2282&gt;30,Demographics!B2282&lt;=40),"31-40",IF(AND(Demographics!B2282&gt;40,Demographics!B2282&lt;=50),"41-50",IF(AND(Demographics!B2282&gt;50,Demographics!B2282&lt;=60),"51-60",IF(AND(Demographics!B2282&gt;60,Demographics!B2282&lt;=70),"61-70",IF(Demographics!B2282&gt;=71,"&gt;70","")))))))</f>
        <v>51-60</v>
      </c>
      <c r="D2282">
        <f>VLOOKUP(A2282,Examination!A:G, 2)</f>
        <v>174.7</v>
      </c>
      <c r="E2282">
        <f>VLOOKUP(A2282,Examination!A:G,3)</f>
        <v>74.900000000000006</v>
      </c>
      <c r="F2282">
        <f>VLOOKUP(A2282,Examination!A:G, 4)</f>
        <v>24.5</v>
      </c>
      <c r="G2282">
        <f>VLOOKUP(A2282,Examination!A:G, 5)</f>
        <v>96</v>
      </c>
      <c r="H2282">
        <f>VLOOKUP(A2282,Examination!A:G, 6)</f>
        <v>148</v>
      </c>
      <c r="I2282" t="b">
        <f>VLOOKUP(A2282,Examination!A:G, 7)</f>
        <v>0</v>
      </c>
      <c r="J2282">
        <f>VLOOKUP(A2282,Labs!A:B,2)</f>
        <v>198</v>
      </c>
    </row>
    <row r="2283" spans="1:10" x14ac:dyDescent="0.2">
      <c r="A2283">
        <v>75838</v>
      </c>
      <c r="B2283">
        <v>80</v>
      </c>
      <c r="C2283" t="str">
        <f>IF(Demographics!B2283&lt;=20,"18-20",IF(AND(Demographics!B2283&gt;20,Demographics!B2283&lt;=30),"21-30",IF(AND(Demographics!B2283&gt;30,Demographics!B2283&lt;=40),"31-40",IF(AND(Demographics!B2283&gt;40,Demographics!B2283&lt;=50),"41-50",IF(AND(Demographics!B2283&gt;50,Demographics!B2283&lt;=60),"51-60",IF(AND(Demographics!B2283&gt;60,Demographics!B2283&lt;=70),"61-70",IF(Demographics!B2283&gt;=71,"&gt;70","")))))))</f>
        <v>&gt;70</v>
      </c>
      <c r="D2283">
        <f>VLOOKUP(A2283,Examination!A:G, 2)</f>
        <v>164.8</v>
      </c>
      <c r="E2283">
        <f>VLOOKUP(A2283,Examination!A:G,3)</f>
        <v>71.2</v>
      </c>
      <c r="F2283">
        <f>VLOOKUP(A2283,Examination!A:G, 4)</f>
        <v>26.2</v>
      </c>
      <c r="G2283">
        <f>VLOOKUP(A2283,Examination!A:G, 5)</f>
        <v>70</v>
      </c>
      <c r="H2283">
        <f>VLOOKUP(A2283,Examination!A:G, 6)</f>
        <v>112</v>
      </c>
      <c r="I2283" t="b">
        <f>VLOOKUP(A2283,Examination!A:G, 7)</f>
        <v>0</v>
      </c>
      <c r="J2283">
        <f>VLOOKUP(A2283,Labs!A:B,2)</f>
        <v>129</v>
      </c>
    </row>
    <row r="2284" spans="1:10" x14ac:dyDescent="0.2">
      <c r="A2284">
        <v>75839</v>
      </c>
      <c r="B2284">
        <v>49</v>
      </c>
      <c r="C2284" t="str">
        <f>IF(Demographics!B2284&lt;=20,"18-20",IF(AND(Demographics!B2284&gt;20,Demographics!B2284&lt;=30),"21-30",IF(AND(Demographics!B2284&gt;30,Demographics!B2284&lt;=40),"31-40",IF(AND(Demographics!B2284&gt;40,Demographics!B2284&lt;=50),"41-50",IF(AND(Demographics!B2284&gt;50,Demographics!B2284&lt;=60),"51-60",IF(AND(Demographics!B2284&gt;60,Demographics!B2284&lt;=70),"61-70",IF(Demographics!B2284&gt;=71,"&gt;70","")))))))</f>
        <v>41-50</v>
      </c>
      <c r="D2284">
        <f>VLOOKUP(A2284,Examination!A:G, 2)</f>
        <v>165.5</v>
      </c>
      <c r="E2284">
        <f>VLOOKUP(A2284,Examination!A:G,3)</f>
        <v>76.900000000000006</v>
      </c>
      <c r="F2284">
        <f>VLOOKUP(A2284,Examination!A:G, 4)</f>
        <v>28.1</v>
      </c>
      <c r="G2284">
        <f>VLOOKUP(A2284,Examination!A:G, 5)</f>
        <v>84</v>
      </c>
      <c r="H2284">
        <f>VLOOKUP(A2284,Examination!A:G, 6)</f>
        <v>134</v>
      </c>
      <c r="I2284" t="b">
        <f>VLOOKUP(A2284,Examination!A:G, 7)</f>
        <v>0</v>
      </c>
      <c r="J2284">
        <f>VLOOKUP(A2284,Labs!A:B,2)</f>
        <v>168</v>
      </c>
    </row>
    <row r="2285" spans="1:10" x14ac:dyDescent="0.2">
      <c r="A2285">
        <v>75840</v>
      </c>
      <c r="B2285">
        <v>52</v>
      </c>
      <c r="C2285" t="str">
        <f>IF(Demographics!B2285&lt;=20,"18-20",IF(AND(Demographics!B2285&gt;20,Demographics!B2285&lt;=30),"21-30",IF(AND(Demographics!B2285&gt;30,Demographics!B2285&lt;=40),"31-40",IF(AND(Demographics!B2285&gt;40,Demographics!B2285&lt;=50),"41-50",IF(AND(Demographics!B2285&gt;50,Demographics!B2285&lt;=60),"51-60",IF(AND(Demographics!B2285&gt;60,Demographics!B2285&lt;=70),"61-70",IF(Demographics!B2285&gt;=71,"&gt;70","")))))))</f>
        <v>51-60</v>
      </c>
      <c r="D2285">
        <f>VLOOKUP(A2285,Examination!A:G, 2)</f>
        <v>181.3</v>
      </c>
      <c r="E2285">
        <f>VLOOKUP(A2285,Examination!A:G,3)</f>
        <v>91.3</v>
      </c>
      <c r="F2285">
        <f>VLOOKUP(A2285,Examination!A:G, 4)</f>
        <v>27.8</v>
      </c>
      <c r="G2285">
        <f>VLOOKUP(A2285,Examination!A:G, 5)</f>
        <v>0</v>
      </c>
      <c r="H2285">
        <f>VLOOKUP(A2285,Examination!A:G, 6)</f>
        <v>0</v>
      </c>
      <c r="I2285" t="b">
        <f>VLOOKUP(A2285,Examination!A:G, 7)</f>
        <v>0</v>
      </c>
      <c r="J2285">
        <f>VLOOKUP(A2285,Labs!A:B,2)</f>
        <v>237</v>
      </c>
    </row>
    <row r="2286" spans="1:10" x14ac:dyDescent="0.2">
      <c r="A2286">
        <v>75841</v>
      </c>
      <c r="B2286">
        <v>44</v>
      </c>
      <c r="C2286" t="str">
        <f>IF(Demographics!B2286&lt;=20,"18-20",IF(AND(Demographics!B2286&gt;20,Demographics!B2286&lt;=30),"21-30",IF(AND(Demographics!B2286&gt;30,Demographics!B2286&lt;=40),"31-40",IF(AND(Demographics!B2286&gt;40,Demographics!B2286&lt;=50),"41-50",IF(AND(Demographics!B2286&gt;50,Demographics!B2286&lt;=60),"51-60",IF(AND(Demographics!B2286&gt;60,Demographics!B2286&lt;=70),"61-70",IF(Demographics!B2286&gt;=71,"&gt;70","")))))))</f>
        <v>41-50</v>
      </c>
      <c r="D2286">
        <f>VLOOKUP(A2286,Examination!A:G, 2)</f>
        <v>167.2</v>
      </c>
      <c r="E2286">
        <f>VLOOKUP(A2286,Examination!A:G,3)</f>
        <v>78.400000000000006</v>
      </c>
      <c r="F2286">
        <f>VLOOKUP(A2286,Examination!A:G, 4)</f>
        <v>28</v>
      </c>
      <c r="G2286">
        <f>VLOOKUP(A2286,Examination!A:G, 5)</f>
        <v>0</v>
      </c>
      <c r="H2286">
        <f>VLOOKUP(A2286,Examination!A:G, 6)</f>
        <v>0</v>
      </c>
      <c r="I2286" t="b">
        <f>VLOOKUP(A2286,Examination!A:G, 7)</f>
        <v>0</v>
      </c>
      <c r="J2286">
        <f>VLOOKUP(A2286,Labs!A:B,2)</f>
        <v>94</v>
      </c>
    </row>
    <row r="2287" spans="1:10" x14ac:dyDescent="0.2">
      <c r="A2287">
        <v>75842</v>
      </c>
      <c r="B2287">
        <v>42</v>
      </c>
      <c r="C2287" t="str">
        <f>IF(Demographics!B2287&lt;=20,"18-20",IF(AND(Demographics!B2287&gt;20,Demographics!B2287&lt;=30),"21-30",IF(AND(Demographics!B2287&gt;30,Demographics!B2287&lt;=40),"31-40",IF(AND(Demographics!B2287&gt;40,Demographics!B2287&lt;=50),"41-50",IF(AND(Demographics!B2287&gt;50,Demographics!B2287&lt;=60),"51-60",IF(AND(Demographics!B2287&gt;60,Demographics!B2287&lt;=70),"61-70",IF(Demographics!B2287&gt;=71,"&gt;70","")))))))</f>
        <v>41-50</v>
      </c>
      <c r="D2287">
        <f>VLOOKUP(A2287,Examination!A:G, 2)</f>
        <v>168.3</v>
      </c>
      <c r="E2287">
        <f>VLOOKUP(A2287,Examination!A:G,3)</f>
        <v>76.099999999999994</v>
      </c>
      <c r="F2287">
        <f>VLOOKUP(A2287,Examination!A:G, 4)</f>
        <v>26.9</v>
      </c>
      <c r="G2287">
        <f>VLOOKUP(A2287,Examination!A:G, 5)</f>
        <v>58</v>
      </c>
      <c r="H2287">
        <f>VLOOKUP(A2287,Examination!A:G, 6)</f>
        <v>122</v>
      </c>
      <c r="I2287" t="b">
        <f>VLOOKUP(A2287,Examination!A:G, 7)</f>
        <v>0</v>
      </c>
      <c r="J2287">
        <f>VLOOKUP(A2287,Labs!A:B,2)</f>
        <v>170</v>
      </c>
    </row>
    <row r="2288" spans="1:10" x14ac:dyDescent="0.2">
      <c r="A2288">
        <v>75843</v>
      </c>
      <c r="B2288">
        <v>26</v>
      </c>
      <c r="C2288" t="str">
        <f>IF(Demographics!B2288&lt;=20,"18-20",IF(AND(Demographics!B2288&gt;20,Demographics!B2288&lt;=30),"21-30",IF(AND(Demographics!B2288&gt;30,Demographics!B2288&lt;=40),"31-40",IF(AND(Demographics!B2288&gt;40,Demographics!B2288&lt;=50),"41-50",IF(AND(Demographics!B2288&gt;50,Demographics!B2288&lt;=60),"51-60",IF(AND(Demographics!B2288&gt;60,Demographics!B2288&lt;=70),"61-70",IF(Demographics!B2288&gt;=71,"&gt;70","")))))))</f>
        <v>21-30</v>
      </c>
      <c r="D2288">
        <f>VLOOKUP(A2288,Examination!A:G, 2)</f>
        <v>0</v>
      </c>
      <c r="E2288">
        <f>VLOOKUP(A2288,Examination!A:G,3)</f>
        <v>4.2</v>
      </c>
      <c r="F2288">
        <f>VLOOKUP(A2288,Examination!A:G, 4)</f>
        <v>0</v>
      </c>
      <c r="G2288">
        <f>VLOOKUP(A2288,Examination!A:G, 5)</f>
        <v>0</v>
      </c>
      <c r="H2288">
        <f>VLOOKUP(A2288,Examination!A:G, 6)</f>
        <v>0</v>
      </c>
      <c r="I2288" t="e">
        <f>VLOOKUP(A2288,Examination!A:G, 7)</f>
        <v>#DIV/0!</v>
      </c>
      <c r="J2288">
        <f>VLOOKUP(A2288,Labs!A:B,2)</f>
        <v>0</v>
      </c>
    </row>
    <row r="2289" spans="1:10" x14ac:dyDescent="0.2">
      <c r="A2289">
        <v>75844</v>
      </c>
      <c r="B2289">
        <v>48</v>
      </c>
      <c r="C2289" t="str">
        <f>IF(Demographics!B2289&lt;=20,"18-20",IF(AND(Demographics!B2289&gt;20,Demographics!B2289&lt;=30),"21-30",IF(AND(Demographics!B2289&gt;30,Demographics!B2289&lt;=40),"31-40",IF(AND(Demographics!B2289&gt;40,Demographics!B2289&lt;=50),"41-50",IF(AND(Demographics!B2289&gt;50,Demographics!B2289&lt;=60),"51-60",IF(AND(Demographics!B2289&gt;60,Demographics!B2289&lt;=70),"61-70",IF(Demographics!B2289&gt;=71,"&gt;70","")))))))</f>
        <v>41-50</v>
      </c>
      <c r="D2289">
        <f>VLOOKUP(A2289,Examination!A:G, 2)</f>
        <v>161.69999999999999</v>
      </c>
      <c r="E2289">
        <f>VLOOKUP(A2289,Examination!A:G,3)</f>
        <v>55.7</v>
      </c>
      <c r="F2289">
        <f>VLOOKUP(A2289,Examination!A:G, 4)</f>
        <v>21.3</v>
      </c>
      <c r="G2289">
        <f>VLOOKUP(A2289,Examination!A:G, 5)</f>
        <v>64</v>
      </c>
      <c r="H2289">
        <f>VLOOKUP(A2289,Examination!A:G, 6)</f>
        <v>102</v>
      </c>
      <c r="I2289" t="b">
        <f>VLOOKUP(A2289,Examination!A:G, 7)</f>
        <v>0</v>
      </c>
      <c r="J2289">
        <f>VLOOKUP(A2289,Labs!A:B,2)</f>
        <v>0</v>
      </c>
    </row>
    <row r="2290" spans="1:10" x14ac:dyDescent="0.2">
      <c r="A2290">
        <v>75845</v>
      </c>
      <c r="B2290">
        <v>59</v>
      </c>
      <c r="C2290" t="str">
        <f>IF(Demographics!B2290&lt;=20,"18-20",IF(AND(Demographics!B2290&gt;20,Demographics!B2290&lt;=30),"21-30",IF(AND(Demographics!B2290&gt;30,Demographics!B2290&lt;=40),"31-40",IF(AND(Demographics!B2290&gt;40,Demographics!B2290&lt;=50),"41-50",IF(AND(Demographics!B2290&gt;50,Demographics!B2290&lt;=60),"51-60",IF(AND(Demographics!B2290&gt;60,Demographics!B2290&lt;=70),"61-70",IF(Demographics!B2290&gt;=71,"&gt;70","")))))))</f>
        <v>51-60</v>
      </c>
      <c r="D2290">
        <f>VLOOKUP(A2290,Examination!A:G, 2)</f>
        <v>183.7</v>
      </c>
      <c r="E2290">
        <f>VLOOKUP(A2290,Examination!A:G,3)</f>
        <v>112.1</v>
      </c>
      <c r="F2290">
        <f>VLOOKUP(A2290,Examination!A:G, 4)</f>
        <v>33.200000000000003</v>
      </c>
      <c r="G2290">
        <f>VLOOKUP(A2290,Examination!A:G, 5)</f>
        <v>78</v>
      </c>
      <c r="H2290">
        <f>VLOOKUP(A2290,Examination!A:G, 6)</f>
        <v>140</v>
      </c>
      <c r="I2290" t="b">
        <f>VLOOKUP(A2290,Examination!A:G, 7)</f>
        <v>1</v>
      </c>
      <c r="J2290">
        <f>VLOOKUP(A2290,Labs!A:B,2)</f>
        <v>129</v>
      </c>
    </row>
    <row r="2291" spans="1:10" x14ac:dyDescent="0.2">
      <c r="A2291">
        <v>75846</v>
      </c>
      <c r="B2291">
        <v>38</v>
      </c>
      <c r="C2291" t="str">
        <f>IF(Demographics!B2291&lt;=20,"18-20",IF(AND(Demographics!B2291&gt;20,Demographics!B2291&lt;=30),"21-30",IF(AND(Demographics!B2291&gt;30,Demographics!B2291&lt;=40),"31-40",IF(AND(Demographics!B2291&gt;40,Demographics!B2291&lt;=50),"41-50",IF(AND(Demographics!B2291&gt;50,Demographics!B2291&lt;=60),"51-60",IF(AND(Demographics!B2291&gt;60,Demographics!B2291&lt;=70),"61-70",IF(Demographics!B2291&gt;=71,"&gt;70","")))))))</f>
        <v>31-40</v>
      </c>
      <c r="D2291">
        <f>VLOOKUP(A2291,Examination!A:G, 2)</f>
        <v>122.7</v>
      </c>
      <c r="E2291">
        <f>VLOOKUP(A2291,Examination!A:G,3)</f>
        <v>27.4</v>
      </c>
      <c r="F2291">
        <f>VLOOKUP(A2291,Examination!A:G, 4)</f>
        <v>18.2</v>
      </c>
      <c r="G2291">
        <f>VLOOKUP(A2291,Examination!A:G, 5)</f>
        <v>0</v>
      </c>
      <c r="H2291">
        <f>VLOOKUP(A2291,Examination!A:G, 6)</f>
        <v>0</v>
      </c>
      <c r="I2291" t="b">
        <f>VLOOKUP(A2291,Examination!A:G, 7)</f>
        <v>0</v>
      </c>
      <c r="J2291">
        <f>VLOOKUP(A2291,Labs!A:B,2)</f>
        <v>164</v>
      </c>
    </row>
    <row r="2292" spans="1:10" x14ac:dyDescent="0.2">
      <c r="A2292">
        <v>75847</v>
      </c>
      <c r="B2292">
        <v>47</v>
      </c>
      <c r="C2292" t="str">
        <f>IF(Demographics!B2292&lt;=20,"18-20",IF(AND(Demographics!B2292&gt;20,Demographics!B2292&lt;=30),"21-30",IF(AND(Demographics!B2292&gt;30,Demographics!B2292&lt;=40),"31-40",IF(AND(Demographics!B2292&gt;40,Demographics!B2292&lt;=50),"41-50",IF(AND(Demographics!B2292&gt;50,Demographics!B2292&lt;=60),"51-60",IF(AND(Demographics!B2292&gt;60,Demographics!B2292&lt;=70),"61-70",IF(Demographics!B2292&gt;=71,"&gt;70","")))))))</f>
        <v>41-50</v>
      </c>
      <c r="D2292">
        <f>VLOOKUP(A2292,Examination!A:G, 2)</f>
        <v>120.9</v>
      </c>
      <c r="E2292">
        <f>VLOOKUP(A2292,Examination!A:G,3)</f>
        <v>26.6</v>
      </c>
      <c r="F2292">
        <f>VLOOKUP(A2292,Examination!A:G, 4)</f>
        <v>18.2</v>
      </c>
      <c r="G2292">
        <f>VLOOKUP(A2292,Examination!A:G, 5)</f>
        <v>0</v>
      </c>
      <c r="H2292">
        <f>VLOOKUP(A2292,Examination!A:G, 6)</f>
        <v>0</v>
      </c>
      <c r="I2292" t="b">
        <f>VLOOKUP(A2292,Examination!A:G, 7)</f>
        <v>0</v>
      </c>
      <c r="J2292">
        <f>VLOOKUP(A2292,Labs!A:B,2)</f>
        <v>122</v>
      </c>
    </row>
    <row r="2293" spans="1:10" x14ac:dyDescent="0.2">
      <c r="A2293">
        <v>75848</v>
      </c>
      <c r="B2293">
        <v>59</v>
      </c>
      <c r="C2293" t="str">
        <f>IF(Demographics!B2293&lt;=20,"18-20",IF(AND(Demographics!B2293&gt;20,Demographics!B2293&lt;=30),"21-30",IF(AND(Demographics!B2293&gt;30,Demographics!B2293&lt;=40),"31-40",IF(AND(Demographics!B2293&gt;40,Demographics!B2293&lt;=50),"41-50",IF(AND(Demographics!B2293&gt;50,Demographics!B2293&lt;=60),"51-60",IF(AND(Demographics!B2293&gt;60,Demographics!B2293&lt;=70),"61-70",IF(Demographics!B2293&gt;=71,"&gt;70","")))))))</f>
        <v>51-60</v>
      </c>
      <c r="D2293">
        <f>VLOOKUP(A2293,Examination!A:G, 2)</f>
        <v>182.7</v>
      </c>
      <c r="E2293">
        <f>VLOOKUP(A2293,Examination!A:G,3)</f>
        <v>112.9</v>
      </c>
      <c r="F2293">
        <f>VLOOKUP(A2293,Examination!A:G, 4)</f>
        <v>33.799999999999997</v>
      </c>
      <c r="G2293">
        <f>VLOOKUP(A2293,Examination!A:G, 5)</f>
        <v>76</v>
      </c>
      <c r="H2293">
        <f>VLOOKUP(A2293,Examination!A:G, 6)</f>
        <v>124</v>
      </c>
      <c r="I2293" t="b">
        <f>VLOOKUP(A2293,Examination!A:G, 7)</f>
        <v>1</v>
      </c>
      <c r="J2293">
        <f>VLOOKUP(A2293,Labs!A:B,2)</f>
        <v>156</v>
      </c>
    </row>
    <row r="2294" spans="1:10" x14ac:dyDescent="0.2">
      <c r="A2294">
        <v>75849</v>
      </c>
      <c r="B2294">
        <v>70</v>
      </c>
      <c r="C2294" t="str">
        <f>IF(Demographics!B2294&lt;=20,"18-20",IF(AND(Demographics!B2294&gt;20,Demographics!B2294&lt;=30),"21-30",IF(AND(Demographics!B2294&gt;30,Demographics!B2294&lt;=40),"31-40",IF(AND(Demographics!B2294&gt;40,Demographics!B2294&lt;=50),"41-50",IF(AND(Demographics!B2294&gt;50,Demographics!B2294&lt;=60),"51-60",IF(AND(Demographics!B2294&gt;60,Demographics!B2294&lt;=70),"61-70",IF(Demographics!B2294&gt;=71,"&gt;70","")))))))</f>
        <v>61-70</v>
      </c>
      <c r="D2294">
        <f>VLOOKUP(A2294,Examination!A:G, 2)</f>
        <v>97.4</v>
      </c>
      <c r="E2294">
        <f>VLOOKUP(A2294,Examination!A:G,3)</f>
        <v>14.4</v>
      </c>
      <c r="F2294">
        <f>VLOOKUP(A2294,Examination!A:G, 4)</f>
        <v>15.2</v>
      </c>
      <c r="G2294">
        <f>VLOOKUP(A2294,Examination!A:G, 5)</f>
        <v>0</v>
      </c>
      <c r="H2294">
        <f>VLOOKUP(A2294,Examination!A:G, 6)</f>
        <v>0</v>
      </c>
      <c r="I2294" t="b">
        <f>VLOOKUP(A2294,Examination!A:G, 7)</f>
        <v>0</v>
      </c>
      <c r="J2294">
        <f>VLOOKUP(A2294,Labs!A:B,2)</f>
        <v>0</v>
      </c>
    </row>
    <row r="2295" spans="1:10" x14ac:dyDescent="0.2">
      <c r="A2295">
        <v>75850</v>
      </c>
      <c r="B2295">
        <v>37</v>
      </c>
      <c r="C2295" t="str">
        <f>IF(Demographics!B2295&lt;=20,"18-20",IF(AND(Demographics!B2295&gt;20,Demographics!B2295&lt;=30),"21-30",IF(AND(Demographics!B2295&gt;30,Demographics!B2295&lt;=40),"31-40",IF(AND(Demographics!B2295&gt;40,Demographics!B2295&lt;=50),"41-50",IF(AND(Demographics!B2295&gt;50,Demographics!B2295&lt;=60),"51-60",IF(AND(Demographics!B2295&gt;60,Demographics!B2295&lt;=70),"61-70",IF(Demographics!B2295&gt;=71,"&gt;70","")))))))</f>
        <v>31-40</v>
      </c>
      <c r="D2295">
        <f>VLOOKUP(A2295,Examination!A:G, 2)</f>
        <v>160</v>
      </c>
      <c r="E2295">
        <f>VLOOKUP(A2295,Examination!A:G,3)</f>
        <v>52.9</v>
      </c>
      <c r="F2295">
        <f>VLOOKUP(A2295,Examination!A:G, 4)</f>
        <v>20.7</v>
      </c>
      <c r="G2295">
        <f>VLOOKUP(A2295,Examination!A:G, 5)</f>
        <v>58</v>
      </c>
      <c r="H2295">
        <f>VLOOKUP(A2295,Examination!A:G, 6)</f>
        <v>114</v>
      </c>
      <c r="I2295" t="b">
        <f>VLOOKUP(A2295,Examination!A:G, 7)</f>
        <v>0</v>
      </c>
      <c r="J2295">
        <f>VLOOKUP(A2295,Labs!A:B,2)</f>
        <v>182</v>
      </c>
    </row>
    <row r="2296" spans="1:10" x14ac:dyDescent="0.2">
      <c r="A2296">
        <v>75851</v>
      </c>
      <c r="B2296">
        <v>53</v>
      </c>
      <c r="C2296" t="str">
        <f>IF(Demographics!B2296&lt;=20,"18-20",IF(AND(Demographics!B2296&gt;20,Demographics!B2296&lt;=30),"21-30",IF(AND(Demographics!B2296&gt;30,Demographics!B2296&lt;=40),"31-40",IF(AND(Demographics!B2296&gt;40,Demographics!B2296&lt;=50),"41-50",IF(AND(Demographics!B2296&gt;50,Demographics!B2296&lt;=60),"51-60",IF(AND(Demographics!B2296&gt;60,Demographics!B2296&lt;=70),"61-70",IF(Demographics!B2296&gt;=71,"&gt;70","")))))))</f>
        <v>51-60</v>
      </c>
      <c r="D2296">
        <f>VLOOKUP(A2296,Examination!A:G, 2)</f>
        <v>142.6</v>
      </c>
      <c r="E2296">
        <f>VLOOKUP(A2296,Examination!A:G,3)</f>
        <v>41.2</v>
      </c>
      <c r="F2296">
        <f>VLOOKUP(A2296,Examination!A:G, 4)</f>
        <v>20.3</v>
      </c>
      <c r="G2296">
        <f>VLOOKUP(A2296,Examination!A:G, 5)</f>
        <v>68</v>
      </c>
      <c r="H2296">
        <f>VLOOKUP(A2296,Examination!A:G, 6)</f>
        <v>98</v>
      </c>
      <c r="I2296" t="b">
        <f>VLOOKUP(A2296,Examination!A:G, 7)</f>
        <v>0</v>
      </c>
      <c r="J2296">
        <f>VLOOKUP(A2296,Labs!A:B,2)</f>
        <v>185</v>
      </c>
    </row>
    <row r="2297" spans="1:10" x14ac:dyDescent="0.2">
      <c r="A2297">
        <v>75852</v>
      </c>
      <c r="B2297">
        <v>41</v>
      </c>
      <c r="C2297" t="str">
        <f>IF(Demographics!B2297&lt;=20,"18-20",IF(AND(Demographics!B2297&gt;20,Demographics!B2297&lt;=30),"21-30",IF(AND(Demographics!B2297&gt;30,Demographics!B2297&lt;=40),"31-40",IF(AND(Demographics!B2297&gt;40,Demographics!B2297&lt;=50),"41-50",IF(AND(Demographics!B2297&gt;50,Demographics!B2297&lt;=60),"51-60",IF(AND(Demographics!B2297&gt;60,Demographics!B2297&lt;=70),"61-70",IF(Demographics!B2297&gt;=71,"&gt;70","")))))))</f>
        <v>41-50</v>
      </c>
      <c r="D2297">
        <f>VLOOKUP(A2297,Examination!A:G, 2)</f>
        <v>135.1</v>
      </c>
      <c r="E2297">
        <f>VLOOKUP(A2297,Examination!A:G,3)</f>
        <v>32.200000000000003</v>
      </c>
      <c r="F2297">
        <f>VLOOKUP(A2297,Examination!A:G, 4)</f>
        <v>17.600000000000001</v>
      </c>
      <c r="G2297">
        <f>VLOOKUP(A2297,Examination!A:G, 5)</f>
        <v>0</v>
      </c>
      <c r="H2297">
        <f>VLOOKUP(A2297,Examination!A:G, 6)</f>
        <v>0</v>
      </c>
      <c r="I2297" t="b">
        <f>VLOOKUP(A2297,Examination!A:G, 7)</f>
        <v>0</v>
      </c>
      <c r="J2297">
        <f>VLOOKUP(A2297,Labs!A:B,2)</f>
        <v>172</v>
      </c>
    </row>
    <row r="2298" spans="1:10" x14ac:dyDescent="0.2">
      <c r="A2298">
        <v>75853</v>
      </c>
      <c r="B2298">
        <v>19</v>
      </c>
      <c r="C2298" t="str">
        <f>IF(Demographics!B2298&lt;=20,"18-20",IF(AND(Demographics!B2298&gt;20,Demographics!B2298&lt;=30),"21-30",IF(AND(Demographics!B2298&gt;30,Demographics!B2298&lt;=40),"31-40",IF(AND(Demographics!B2298&gt;40,Demographics!B2298&lt;=50),"41-50",IF(AND(Demographics!B2298&gt;50,Demographics!B2298&lt;=60),"51-60",IF(AND(Demographics!B2298&gt;60,Demographics!B2298&lt;=70),"61-70",IF(Demographics!B2298&gt;=71,"&gt;70","")))))))</f>
        <v>18-20</v>
      </c>
      <c r="D2298">
        <f>VLOOKUP(A2298,Examination!A:G, 2)</f>
        <v>156.4</v>
      </c>
      <c r="E2298">
        <f>VLOOKUP(A2298,Examination!A:G,3)</f>
        <v>102.8</v>
      </c>
      <c r="F2298">
        <f>VLOOKUP(A2298,Examination!A:G, 4)</f>
        <v>42</v>
      </c>
      <c r="G2298">
        <f>VLOOKUP(A2298,Examination!A:G, 5)</f>
        <v>68</v>
      </c>
      <c r="H2298">
        <f>VLOOKUP(A2298,Examination!A:G, 6)</f>
        <v>118</v>
      </c>
      <c r="I2298" t="b">
        <f>VLOOKUP(A2298,Examination!A:G, 7)</f>
        <v>1</v>
      </c>
      <c r="J2298">
        <f>VLOOKUP(A2298,Labs!A:B,2)</f>
        <v>151</v>
      </c>
    </row>
    <row r="2299" spans="1:10" x14ac:dyDescent="0.2">
      <c r="A2299">
        <v>75854</v>
      </c>
      <c r="B2299">
        <v>44</v>
      </c>
      <c r="C2299" t="str">
        <f>IF(Demographics!B2299&lt;=20,"18-20",IF(AND(Demographics!B2299&gt;20,Demographics!B2299&lt;=30),"21-30",IF(AND(Demographics!B2299&gt;30,Demographics!B2299&lt;=40),"31-40",IF(AND(Demographics!B2299&gt;40,Demographics!B2299&lt;=50),"41-50",IF(AND(Demographics!B2299&gt;50,Demographics!B2299&lt;=60),"51-60",IF(AND(Demographics!B2299&gt;60,Demographics!B2299&lt;=70),"61-70",IF(Demographics!B2299&gt;=71,"&gt;70","")))))))</f>
        <v>41-50</v>
      </c>
      <c r="D2299">
        <f>VLOOKUP(A2299,Examination!A:G, 2)</f>
        <v>185.9</v>
      </c>
      <c r="E2299">
        <f>VLOOKUP(A2299,Examination!A:G,3)</f>
        <v>79.400000000000006</v>
      </c>
      <c r="F2299">
        <f>VLOOKUP(A2299,Examination!A:G, 4)</f>
        <v>23</v>
      </c>
      <c r="G2299">
        <f>VLOOKUP(A2299,Examination!A:G, 5)</f>
        <v>50</v>
      </c>
      <c r="H2299">
        <f>VLOOKUP(A2299,Examination!A:G, 6)</f>
        <v>116</v>
      </c>
      <c r="I2299" t="b">
        <f>VLOOKUP(A2299,Examination!A:G, 7)</f>
        <v>0</v>
      </c>
      <c r="J2299">
        <f>VLOOKUP(A2299,Labs!A:B,2)</f>
        <v>159</v>
      </c>
    </row>
    <row r="2300" spans="1:10" x14ac:dyDescent="0.2">
      <c r="A2300">
        <v>75855</v>
      </c>
      <c r="B2300">
        <v>28</v>
      </c>
      <c r="C2300" t="str">
        <f>IF(Demographics!B2300&lt;=20,"18-20",IF(AND(Demographics!B2300&gt;20,Demographics!B2300&lt;=30),"21-30",IF(AND(Demographics!B2300&gt;30,Demographics!B2300&lt;=40),"31-40",IF(AND(Demographics!B2300&gt;40,Demographics!B2300&lt;=50),"41-50",IF(AND(Demographics!B2300&gt;50,Demographics!B2300&lt;=60),"51-60",IF(AND(Demographics!B2300&gt;60,Demographics!B2300&lt;=70),"61-70",IF(Demographics!B2300&gt;=71,"&gt;70","")))))))</f>
        <v>21-30</v>
      </c>
      <c r="D2300">
        <f>VLOOKUP(A2300,Examination!A:G, 2)</f>
        <v>169.7</v>
      </c>
      <c r="E2300">
        <f>VLOOKUP(A2300,Examination!A:G,3)</f>
        <v>79</v>
      </c>
      <c r="F2300">
        <f>VLOOKUP(A2300,Examination!A:G, 4)</f>
        <v>27.4</v>
      </c>
      <c r="G2300">
        <f>VLOOKUP(A2300,Examination!A:G, 5)</f>
        <v>52</v>
      </c>
      <c r="H2300">
        <f>VLOOKUP(A2300,Examination!A:G, 6)</f>
        <v>96</v>
      </c>
      <c r="I2300" t="b">
        <f>VLOOKUP(A2300,Examination!A:G, 7)</f>
        <v>0</v>
      </c>
      <c r="J2300">
        <f>VLOOKUP(A2300,Labs!A:B,2)</f>
        <v>198</v>
      </c>
    </row>
    <row r="2301" spans="1:10" x14ac:dyDescent="0.2">
      <c r="A2301">
        <v>75856</v>
      </c>
      <c r="B2301">
        <v>25</v>
      </c>
      <c r="C2301" t="str">
        <f>IF(Demographics!B2301&lt;=20,"18-20",IF(AND(Demographics!B2301&gt;20,Demographics!B2301&lt;=30),"21-30",IF(AND(Demographics!B2301&gt;30,Demographics!B2301&lt;=40),"31-40",IF(AND(Demographics!B2301&gt;40,Demographics!B2301&lt;=50),"41-50",IF(AND(Demographics!B2301&gt;50,Demographics!B2301&lt;=60),"51-60",IF(AND(Demographics!B2301&gt;60,Demographics!B2301&lt;=70),"61-70",IF(Demographics!B2301&gt;=71,"&gt;70","")))))))</f>
        <v>21-30</v>
      </c>
      <c r="D2301">
        <f>VLOOKUP(A2301,Examination!A:G, 2)</f>
        <v>162.80000000000001</v>
      </c>
      <c r="E2301">
        <f>VLOOKUP(A2301,Examination!A:G,3)</f>
        <v>76.099999999999994</v>
      </c>
      <c r="F2301">
        <f>VLOOKUP(A2301,Examination!A:G, 4)</f>
        <v>28.7</v>
      </c>
      <c r="G2301">
        <f>VLOOKUP(A2301,Examination!A:G, 5)</f>
        <v>74</v>
      </c>
      <c r="H2301">
        <f>VLOOKUP(A2301,Examination!A:G, 6)</f>
        <v>108</v>
      </c>
      <c r="I2301" t="b">
        <f>VLOOKUP(A2301,Examination!A:G, 7)</f>
        <v>0</v>
      </c>
      <c r="J2301">
        <f>VLOOKUP(A2301,Labs!A:B,2)</f>
        <v>200</v>
      </c>
    </row>
    <row r="2302" spans="1:10" x14ac:dyDescent="0.2">
      <c r="A2302">
        <v>75857</v>
      </c>
      <c r="B2302">
        <v>42</v>
      </c>
      <c r="C2302" t="str">
        <f>IF(Demographics!B2302&lt;=20,"18-20",IF(AND(Demographics!B2302&gt;20,Demographics!B2302&lt;=30),"21-30",IF(AND(Demographics!B2302&gt;30,Demographics!B2302&lt;=40),"31-40",IF(AND(Demographics!B2302&gt;40,Demographics!B2302&lt;=50),"41-50",IF(AND(Demographics!B2302&gt;50,Demographics!B2302&lt;=60),"51-60",IF(AND(Demographics!B2302&gt;60,Demographics!B2302&lt;=70),"61-70",IF(Demographics!B2302&gt;=71,"&gt;70","")))))))</f>
        <v>41-50</v>
      </c>
      <c r="D2302">
        <f>VLOOKUP(A2302,Examination!A:G, 2)</f>
        <v>128.30000000000001</v>
      </c>
      <c r="E2302">
        <f>VLOOKUP(A2302,Examination!A:G,3)</f>
        <v>27.5</v>
      </c>
      <c r="F2302">
        <f>VLOOKUP(A2302,Examination!A:G, 4)</f>
        <v>16.7</v>
      </c>
      <c r="G2302">
        <f>VLOOKUP(A2302,Examination!A:G, 5)</f>
        <v>0</v>
      </c>
      <c r="H2302">
        <f>VLOOKUP(A2302,Examination!A:G, 6)</f>
        <v>0</v>
      </c>
      <c r="I2302" t="b">
        <f>VLOOKUP(A2302,Examination!A:G, 7)</f>
        <v>0</v>
      </c>
      <c r="J2302">
        <f>VLOOKUP(A2302,Labs!A:B,2)</f>
        <v>169</v>
      </c>
    </row>
    <row r="2303" spans="1:10" x14ac:dyDescent="0.2">
      <c r="A2303">
        <v>75858</v>
      </c>
      <c r="B2303">
        <v>42</v>
      </c>
      <c r="C2303" t="str">
        <f>IF(Demographics!B2303&lt;=20,"18-20",IF(AND(Demographics!B2303&gt;20,Demographics!B2303&lt;=30),"21-30",IF(AND(Demographics!B2303&gt;30,Demographics!B2303&lt;=40),"31-40",IF(AND(Demographics!B2303&gt;40,Demographics!B2303&lt;=50),"41-50",IF(AND(Demographics!B2303&gt;50,Demographics!B2303&lt;=60),"51-60",IF(AND(Demographics!B2303&gt;60,Demographics!B2303&lt;=70),"61-70",IF(Demographics!B2303&gt;=71,"&gt;70","")))))))</f>
        <v>41-50</v>
      </c>
      <c r="D2303">
        <f>VLOOKUP(A2303,Examination!A:G, 2)</f>
        <v>168.1</v>
      </c>
      <c r="E2303">
        <f>VLOOKUP(A2303,Examination!A:G,3)</f>
        <v>88</v>
      </c>
      <c r="F2303">
        <f>VLOOKUP(A2303,Examination!A:G, 4)</f>
        <v>31.1</v>
      </c>
      <c r="G2303">
        <f>VLOOKUP(A2303,Examination!A:G, 5)</f>
        <v>46</v>
      </c>
      <c r="H2303">
        <f>VLOOKUP(A2303,Examination!A:G, 6)</f>
        <v>114</v>
      </c>
      <c r="I2303" t="b">
        <f>VLOOKUP(A2303,Examination!A:G, 7)</f>
        <v>1</v>
      </c>
      <c r="J2303">
        <f>VLOOKUP(A2303,Labs!A:B,2)</f>
        <v>239</v>
      </c>
    </row>
    <row r="2304" spans="1:10" x14ac:dyDescent="0.2">
      <c r="A2304">
        <v>75859</v>
      </c>
      <c r="B2304">
        <v>57</v>
      </c>
      <c r="C2304" t="str">
        <f>IF(Demographics!B2304&lt;=20,"18-20",IF(AND(Demographics!B2304&gt;20,Demographics!B2304&lt;=30),"21-30",IF(AND(Demographics!B2304&gt;30,Demographics!B2304&lt;=40),"31-40",IF(AND(Demographics!B2304&gt;40,Demographics!B2304&lt;=50),"41-50",IF(AND(Demographics!B2304&gt;50,Demographics!B2304&lt;=60),"51-60",IF(AND(Demographics!B2304&gt;60,Demographics!B2304&lt;=70),"61-70",IF(Demographics!B2304&gt;=71,"&gt;70","")))))))</f>
        <v>51-60</v>
      </c>
      <c r="D2304">
        <f>VLOOKUP(A2304,Examination!A:G, 2)</f>
        <v>161.1</v>
      </c>
      <c r="E2304">
        <f>VLOOKUP(A2304,Examination!A:G,3)</f>
        <v>53</v>
      </c>
      <c r="F2304">
        <f>VLOOKUP(A2304,Examination!A:G, 4)</f>
        <v>20.399999999999999</v>
      </c>
      <c r="G2304">
        <f>VLOOKUP(A2304,Examination!A:G, 5)</f>
        <v>44</v>
      </c>
      <c r="H2304">
        <f>VLOOKUP(A2304,Examination!A:G, 6)</f>
        <v>94</v>
      </c>
      <c r="I2304" t="b">
        <f>VLOOKUP(A2304,Examination!A:G, 7)</f>
        <v>0</v>
      </c>
      <c r="J2304">
        <f>VLOOKUP(A2304,Labs!A:B,2)</f>
        <v>168</v>
      </c>
    </row>
    <row r="2305" spans="1:10" x14ac:dyDescent="0.2">
      <c r="A2305">
        <v>75860</v>
      </c>
      <c r="B2305">
        <v>60</v>
      </c>
      <c r="C2305" t="str">
        <f>IF(Demographics!B2305&lt;=20,"18-20",IF(AND(Demographics!B2305&gt;20,Demographics!B2305&lt;=30),"21-30",IF(AND(Demographics!B2305&gt;30,Demographics!B2305&lt;=40),"31-40",IF(AND(Demographics!B2305&gt;40,Demographics!B2305&lt;=50),"41-50",IF(AND(Demographics!B2305&gt;50,Demographics!B2305&lt;=60),"51-60",IF(AND(Demographics!B2305&gt;60,Demographics!B2305&lt;=70),"61-70",IF(Demographics!B2305&gt;=71,"&gt;70","")))))))</f>
        <v>51-60</v>
      </c>
      <c r="D2305">
        <f>VLOOKUP(A2305,Examination!A:G, 2)</f>
        <v>163.80000000000001</v>
      </c>
      <c r="E2305">
        <f>VLOOKUP(A2305,Examination!A:G,3)</f>
        <v>109.2</v>
      </c>
      <c r="F2305">
        <f>VLOOKUP(A2305,Examination!A:G, 4)</f>
        <v>40.700000000000003</v>
      </c>
      <c r="G2305">
        <f>VLOOKUP(A2305,Examination!A:G, 5)</f>
        <v>0</v>
      </c>
      <c r="H2305">
        <f>VLOOKUP(A2305,Examination!A:G, 6)</f>
        <v>0</v>
      </c>
      <c r="I2305" t="b">
        <f>VLOOKUP(A2305,Examination!A:G, 7)</f>
        <v>1</v>
      </c>
      <c r="J2305">
        <f>VLOOKUP(A2305,Labs!A:B,2)</f>
        <v>185</v>
      </c>
    </row>
    <row r="2306" spans="1:10" x14ac:dyDescent="0.2">
      <c r="A2306">
        <v>75861</v>
      </c>
      <c r="B2306">
        <v>52</v>
      </c>
      <c r="C2306" t="str">
        <f>IF(Demographics!B2306&lt;=20,"18-20",IF(AND(Demographics!B2306&gt;20,Demographics!B2306&lt;=30),"21-30",IF(AND(Demographics!B2306&gt;30,Demographics!B2306&lt;=40),"31-40",IF(AND(Demographics!B2306&gt;40,Demographics!B2306&lt;=50),"41-50",IF(AND(Demographics!B2306&gt;50,Demographics!B2306&lt;=60),"51-60",IF(AND(Demographics!B2306&gt;60,Demographics!B2306&lt;=70),"61-70",IF(Demographics!B2306&gt;=71,"&gt;70","")))))))</f>
        <v>51-60</v>
      </c>
      <c r="D2306">
        <f>VLOOKUP(A2306,Examination!A:G, 2)</f>
        <v>169.1</v>
      </c>
      <c r="E2306">
        <f>VLOOKUP(A2306,Examination!A:G,3)</f>
        <v>78.400000000000006</v>
      </c>
      <c r="F2306">
        <f>VLOOKUP(A2306,Examination!A:G, 4)</f>
        <v>27.4</v>
      </c>
      <c r="G2306">
        <f>VLOOKUP(A2306,Examination!A:G, 5)</f>
        <v>80</v>
      </c>
      <c r="H2306">
        <f>VLOOKUP(A2306,Examination!A:G, 6)</f>
        <v>118</v>
      </c>
      <c r="I2306" t="b">
        <f>VLOOKUP(A2306,Examination!A:G, 7)</f>
        <v>0</v>
      </c>
      <c r="J2306">
        <f>VLOOKUP(A2306,Labs!A:B,2)</f>
        <v>169</v>
      </c>
    </row>
    <row r="2307" spans="1:10" x14ac:dyDescent="0.2">
      <c r="A2307">
        <v>75862</v>
      </c>
      <c r="B2307">
        <v>38</v>
      </c>
      <c r="C2307" t="str">
        <f>IF(Demographics!B2307&lt;=20,"18-20",IF(AND(Demographics!B2307&gt;20,Demographics!B2307&lt;=30),"21-30",IF(AND(Demographics!B2307&gt;30,Demographics!B2307&lt;=40),"31-40",IF(AND(Demographics!B2307&gt;40,Demographics!B2307&lt;=50),"41-50",IF(AND(Demographics!B2307&gt;50,Demographics!B2307&lt;=60),"51-60",IF(AND(Demographics!B2307&gt;60,Demographics!B2307&lt;=70),"61-70",IF(Demographics!B2307&gt;=71,"&gt;70","")))))))</f>
        <v>31-40</v>
      </c>
      <c r="D2307">
        <f>VLOOKUP(A2307,Examination!A:G, 2)</f>
        <v>143</v>
      </c>
      <c r="E2307">
        <f>VLOOKUP(A2307,Examination!A:G,3)</f>
        <v>32.9</v>
      </c>
      <c r="F2307">
        <f>VLOOKUP(A2307,Examination!A:G, 4)</f>
        <v>16.100000000000001</v>
      </c>
      <c r="G2307">
        <f>VLOOKUP(A2307,Examination!A:G, 5)</f>
        <v>56</v>
      </c>
      <c r="H2307">
        <f>VLOOKUP(A2307,Examination!A:G, 6)</f>
        <v>98</v>
      </c>
      <c r="I2307" t="b">
        <f>VLOOKUP(A2307,Examination!A:G, 7)</f>
        <v>0</v>
      </c>
      <c r="J2307">
        <f>VLOOKUP(A2307,Labs!A:B,2)</f>
        <v>116</v>
      </c>
    </row>
    <row r="2308" spans="1:10" x14ac:dyDescent="0.2">
      <c r="A2308">
        <v>75863</v>
      </c>
      <c r="B2308">
        <v>62</v>
      </c>
      <c r="C2308" t="str">
        <f>IF(Demographics!B2308&lt;=20,"18-20",IF(AND(Demographics!B2308&gt;20,Demographics!B2308&lt;=30),"21-30",IF(AND(Demographics!B2308&gt;30,Demographics!B2308&lt;=40),"31-40",IF(AND(Demographics!B2308&gt;40,Demographics!B2308&lt;=50),"41-50",IF(AND(Demographics!B2308&gt;50,Demographics!B2308&lt;=60),"51-60",IF(AND(Demographics!B2308&gt;60,Demographics!B2308&lt;=70),"61-70",IF(Demographics!B2308&gt;=71,"&gt;70","")))))))</f>
        <v>61-70</v>
      </c>
      <c r="D2308">
        <f>VLOOKUP(A2308,Examination!A:G, 2)</f>
        <v>157</v>
      </c>
      <c r="E2308">
        <f>VLOOKUP(A2308,Examination!A:G,3)</f>
        <v>48</v>
      </c>
      <c r="F2308">
        <f>VLOOKUP(A2308,Examination!A:G, 4)</f>
        <v>19.5</v>
      </c>
      <c r="G2308">
        <f>VLOOKUP(A2308,Examination!A:G, 5)</f>
        <v>64</v>
      </c>
      <c r="H2308">
        <f>VLOOKUP(A2308,Examination!A:G, 6)</f>
        <v>116</v>
      </c>
      <c r="I2308" t="b">
        <f>VLOOKUP(A2308,Examination!A:G, 7)</f>
        <v>0</v>
      </c>
      <c r="J2308">
        <f>VLOOKUP(A2308,Labs!A:B,2)</f>
        <v>193</v>
      </c>
    </row>
    <row r="2309" spans="1:10" x14ac:dyDescent="0.2">
      <c r="A2309">
        <v>75864</v>
      </c>
      <c r="B2309">
        <v>34</v>
      </c>
      <c r="C2309" t="str">
        <f>IF(Demographics!B2309&lt;=20,"18-20",IF(AND(Demographics!B2309&gt;20,Demographics!B2309&lt;=30),"21-30",IF(AND(Demographics!B2309&gt;30,Demographics!B2309&lt;=40),"31-40",IF(AND(Demographics!B2309&gt;40,Demographics!B2309&lt;=50),"41-50",IF(AND(Demographics!B2309&gt;50,Demographics!B2309&lt;=60),"51-60",IF(AND(Demographics!B2309&gt;60,Demographics!B2309&lt;=70),"61-70",IF(Demographics!B2309&gt;=71,"&gt;70","")))))))</f>
        <v>31-40</v>
      </c>
      <c r="D2309">
        <f>VLOOKUP(A2309,Examination!A:G, 2)</f>
        <v>116.6</v>
      </c>
      <c r="E2309">
        <f>VLOOKUP(A2309,Examination!A:G,3)</f>
        <v>23.4</v>
      </c>
      <c r="F2309">
        <f>VLOOKUP(A2309,Examination!A:G, 4)</f>
        <v>17.2</v>
      </c>
      <c r="G2309">
        <f>VLOOKUP(A2309,Examination!A:G, 5)</f>
        <v>0</v>
      </c>
      <c r="H2309">
        <f>VLOOKUP(A2309,Examination!A:G, 6)</f>
        <v>0</v>
      </c>
      <c r="I2309" t="b">
        <f>VLOOKUP(A2309,Examination!A:G, 7)</f>
        <v>0</v>
      </c>
      <c r="J2309">
        <f>VLOOKUP(A2309,Labs!A:B,2)</f>
        <v>0</v>
      </c>
    </row>
    <row r="2310" spans="1:10" x14ac:dyDescent="0.2">
      <c r="A2310">
        <v>75865</v>
      </c>
      <c r="B2310">
        <v>41</v>
      </c>
      <c r="C2310" t="str">
        <f>IF(Demographics!B2310&lt;=20,"18-20",IF(AND(Demographics!B2310&gt;20,Demographics!B2310&lt;=30),"21-30",IF(AND(Demographics!B2310&gt;30,Demographics!B2310&lt;=40),"31-40",IF(AND(Demographics!B2310&gt;40,Demographics!B2310&lt;=50),"41-50",IF(AND(Demographics!B2310&gt;50,Demographics!B2310&lt;=60),"51-60",IF(AND(Demographics!B2310&gt;60,Demographics!B2310&lt;=70),"61-70",IF(Demographics!B2310&gt;=71,"&gt;70","")))))))</f>
        <v>41-50</v>
      </c>
      <c r="D2310">
        <f>VLOOKUP(A2310,Examination!A:G, 2)</f>
        <v>108</v>
      </c>
      <c r="E2310">
        <f>VLOOKUP(A2310,Examination!A:G,3)</f>
        <v>18.600000000000001</v>
      </c>
      <c r="F2310">
        <f>VLOOKUP(A2310,Examination!A:G, 4)</f>
        <v>15.9</v>
      </c>
      <c r="G2310">
        <f>VLOOKUP(A2310,Examination!A:G, 5)</f>
        <v>0</v>
      </c>
      <c r="H2310">
        <f>VLOOKUP(A2310,Examination!A:G, 6)</f>
        <v>0</v>
      </c>
      <c r="I2310" t="b">
        <f>VLOOKUP(A2310,Examination!A:G, 7)</f>
        <v>0</v>
      </c>
      <c r="J2310">
        <f>VLOOKUP(A2310,Labs!A:B,2)</f>
        <v>0</v>
      </c>
    </row>
    <row r="2311" spans="1:10" x14ac:dyDescent="0.2">
      <c r="A2311">
        <v>75866</v>
      </c>
      <c r="B2311">
        <v>40</v>
      </c>
      <c r="C2311" t="str">
        <f>IF(Demographics!B2311&lt;=20,"18-20",IF(AND(Demographics!B2311&gt;20,Demographics!B2311&lt;=30),"21-30",IF(AND(Demographics!B2311&gt;30,Demographics!B2311&lt;=40),"31-40",IF(AND(Demographics!B2311&gt;40,Demographics!B2311&lt;=50),"41-50",IF(AND(Demographics!B2311&gt;50,Demographics!B2311&lt;=60),"51-60",IF(AND(Demographics!B2311&gt;60,Demographics!B2311&lt;=70),"61-70",IF(Demographics!B2311&gt;=71,"&gt;70","")))))))</f>
        <v>31-40</v>
      </c>
      <c r="D2311">
        <f>VLOOKUP(A2311,Examination!A:G, 2)</f>
        <v>156</v>
      </c>
      <c r="E2311">
        <f>VLOOKUP(A2311,Examination!A:G,3)</f>
        <v>49</v>
      </c>
      <c r="F2311">
        <f>VLOOKUP(A2311,Examination!A:G, 4)</f>
        <v>20.100000000000001</v>
      </c>
      <c r="G2311">
        <f>VLOOKUP(A2311,Examination!A:G, 5)</f>
        <v>0</v>
      </c>
      <c r="H2311">
        <f>VLOOKUP(A2311,Examination!A:G, 6)</f>
        <v>104</v>
      </c>
      <c r="I2311" t="b">
        <f>VLOOKUP(A2311,Examination!A:G, 7)</f>
        <v>0</v>
      </c>
      <c r="J2311">
        <f>VLOOKUP(A2311,Labs!A:B,2)</f>
        <v>185</v>
      </c>
    </row>
    <row r="2312" spans="1:10" x14ac:dyDescent="0.2">
      <c r="A2312">
        <v>75867</v>
      </c>
      <c r="B2312">
        <v>34</v>
      </c>
      <c r="C2312" t="str">
        <f>IF(Demographics!B2312&lt;=20,"18-20",IF(AND(Demographics!B2312&gt;20,Demographics!B2312&lt;=30),"21-30",IF(AND(Demographics!B2312&gt;30,Demographics!B2312&lt;=40),"31-40",IF(AND(Demographics!B2312&gt;40,Demographics!B2312&lt;=50),"41-50",IF(AND(Demographics!B2312&gt;50,Demographics!B2312&lt;=60),"51-60",IF(AND(Demographics!B2312&gt;60,Demographics!B2312&lt;=70),"61-70",IF(Demographics!B2312&gt;=71,"&gt;70","")))))))</f>
        <v>31-40</v>
      </c>
      <c r="D2312">
        <f>VLOOKUP(A2312,Examination!A:G, 2)</f>
        <v>0</v>
      </c>
      <c r="E2312">
        <f>VLOOKUP(A2312,Examination!A:G,3)</f>
        <v>11.5</v>
      </c>
      <c r="F2312">
        <f>VLOOKUP(A2312,Examination!A:G, 4)</f>
        <v>0</v>
      </c>
      <c r="G2312">
        <f>VLOOKUP(A2312,Examination!A:G, 5)</f>
        <v>0</v>
      </c>
      <c r="H2312">
        <f>VLOOKUP(A2312,Examination!A:G, 6)</f>
        <v>0</v>
      </c>
      <c r="I2312" t="e">
        <f>VLOOKUP(A2312,Examination!A:G, 7)</f>
        <v>#DIV/0!</v>
      </c>
      <c r="J2312">
        <f>VLOOKUP(A2312,Labs!A:B,2)</f>
        <v>0</v>
      </c>
    </row>
    <row r="2313" spans="1:10" x14ac:dyDescent="0.2">
      <c r="A2313">
        <v>75868</v>
      </c>
      <c r="B2313">
        <v>26</v>
      </c>
      <c r="C2313" t="str">
        <f>IF(Demographics!B2313&lt;=20,"18-20",IF(AND(Demographics!B2313&gt;20,Demographics!B2313&lt;=30),"21-30",IF(AND(Demographics!B2313&gt;30,Demographics!B2313&lt;=40),"31-40",IF(AND(Demographics!B2313&gt;40,Demographics!B2313&lt;=50),"41-50",IF(AND(Demographics!B2313&gt;50,Demographics!B2313&lt;=60),"51-60",IF(AND(Demographics!B2313&gt;60,Demographics!B2313&lt;=70),"61-70",IF(Demographics!B2313&gt;=71,"&gt;70","")))))))</f>
        <v>21-30</v>
      </c>
      <c r="D2313">
        <f>VLOOKUP(A2313,Examination!A:G, 2)</f>
        <v>0</v>
      </c>
      <c r="E2313">
        <f>VLOOKUP(A2313,Examination!A:G,3)</f>
        <v>12.4</v>
      </c>
      <c r="F2313">
        <f>VLOOKUP(A2313,Examination!A:G, 4)</f>
        <v>0</v>
      </c>
      <c r="G2313">
        <f>VLOOKUP(A2313,Examination!A:G, 5)</f>
        <v>0</v>
      </c>
      <c r="H2313">
        <f>VLOOKUP(A2313,Examination!A:G, 6)</f>
        <v>0</v>
      </c>
      <c r="I2313" t="e">
        <f>VLOOKUP(A2313,Examination!A:G, 7)</f>
        <v>#DIV/0!</v>
      </c>
      <c r="J2313">
        <f>VLOOKUP(A2313,Labs!A:B,2)</f>
        <v>0</v>
      </c>
    </row>
    <row r="2314" spans="1:10" x14ac:dyDescent="0.2">
      <c r="A2314">
        <v>75869</v>
      </c>
      <c r="B2314">
        <v>27</v>
      </c>
      <c r="C2314" t="str">
        <f>IF(Demographics!B2314&lt;=20,"18-20",IF(AND(Demographics!B2314&gt;20,Demographics!B2314&lt;=30),"21-30",IF(AND(Demographics!B2314&gt;30,Demographics!B2314&lt;=40),"31-40",IF(AND(Demographics!B2314&gt;40,Demographics!B2314&lt;=50),"41-50",IF(AND(Demographics!B2314&gt;50,Demographics!B2314&lt;=60),"51-60",IF(AND(Demographics!B2314&gt;60,Demographics!B2314&lt;=70),"61-70",IF(Demographics!B2314&gt;=71,"&gt;70","")))))))</f>
        <v>21-30</v>
      </c>
      <c r="D2314">
        <f>VLOOKUP(A2314,Examination!A:G, 2)</f>
        <v>179.9</v>
      </c>
      <c r="E2314">
        <f>VLOOKUP(A2314,Examination!A:G,3)</f>
        <v>105.5</v>
      </c>
      <c r="F2314">
        <f>VLOOKUP(A2314,Examination!A:G, 4)</f>
        <v>32.6</v>
      </c>
      <c r="G2314">
        <f>VLOOKUP(A2314,Examination!A:G, 5)</f>
        <v>82</v>
      </c>
      <c r="H2314">
        <f>VLOOKUP(A2314,Examination!A:G, 6)</f>
        <v>120</v>
      </c>
      <c r="I2314" t="b">
        <f>VLOOKUP(A2314,Examination!A:G, 7)</f>
        <v>1</v>
      </c>
      <c r="J2314">
        <f>VLOOKUP(A2314,Labs!A:B,2)</f>
        <v>166</v>
      </c>
    </row>
    <row r="2315" spans="1:10" x14ac:dyDescent="0.2">
      <c r="A2315">
        <v>75870</v>
      </c>
      <c r="B2315">
        <v>40</v>
      </c>
      <c r="C2315" t="str">
        <f>IF(Demographics!B2315&lt;=20,"18-20",IF(AND(Demographics!B2315&gt;20,Demographics!B2315&lt;=30),"21-30",IF(AND(Demographics!B2315&gt;30,Demographics!B2315&lt;=40),"31-40",IF(AND(Demographics!B2315&gt;40,Demographics!B2315&lt;=50),"41-50",IF(AND(Demographics!B2315&gt;50,Demographics!B2315&lt;=60),"51-60",IF(AND(Demographics!B2315&gt;60,Demographics!B2315&lt;=70),"61-70",IF(Demographics!B2315&gt;=71,"&gt;70","")))))))</f>
        <v>31-40</v>
      </c>
      <c r="D2315">
        <f>VLOOKUP(A2315,Examination!A:G, 2)</f>
        <v>153.4</v>
      </c>
      <c r="E2315">
        <f>VLOOKUP(A2315,Examination!A:G,3)</f>
        <v>55.5</v>
      </c>
      <c r="F2315">
        <f>VLOOKUP(A2315,Examination!A:G, 4)</f>
        <v>23.6</v>
      </c>
      <c r="G2315">
        <f>VLOOKUP(A2315,Examination!A:G, 5)</f>
        <v>72</v>
      </c>
      <c r="H2315">
        <f>VLOOKUP(A2315,Examination!A:G, 6)</f>
        <v>112</v>
      </c>
      <c r="I2315" t="b">
        <f>VLOOKUP(A2315,Examination!A:G, 7)</f>
        <v>0</v>
      </c>
      <c r="J2315">
        <f>VLOOKUP(A2315,Labs!A:B,2)</f>
        <v>173</v>
      </c>
    </row>
    <row r="2316" spans="1:10" x14ac:dyDescent="0.2">
      <c r="A2316">
        <v>75871</v>
      </c>
      <c r="B2316">
        <v>57</v>
      </c>
      <c r="C2316" t="str">
        <f>IF(Demographics!B2316&lt;=20,"18-20",IF(AND(Demographics!B2316&gt;20,Demographics!B2316&lt;=30),"21-30",IF(AND(Demographics!B2316&gt;30,Demographics!B2316&lt;=40),"31-40",IF(AND(Demographics!B2316&gt;40,Demographics!B2316&lt;=50),"41-50",IF(AND(Demographics!B2316&gt;50,Demographics!B2316&lt;=60),"51-60",IF(AND(Demographics!B2316&gt;60,Demographics!B2316&lt;=70),"61-70",IF(Demographics!B2316&gt;=71,"&gt;70","")))))))</f>
        <v>51-60</v>
      </c>
      <c r="D2316">
        <f>VLOOKUP(A2316,Examination!A:G, 2)</f>
        <v>172</v>
      </c>
      <c r="E2316">
        <f>VLOOKUP(A2316,Examination!A:G,3)</f>
        <v>70.5</v>
      </c>
      <c r="F2316">
        <f>VLOOKUP(A2316,Examination!A:G, 4)</f>
        <v>23.8</v>
      </c>
      <c r="G2316">
        <f>VLOOKUP(A2316,Examination!A:G, 5)</f>
        <v>0</v>
      </c>
      <c r="H2316">
        <f>VLOOKUP(A2316,Examination!A:G, 6)</f>
        <v>0</v>
      </c>
      <c r="I2316" t="b">
        <f>VLOOKUP(A2316,Examination!A:G, 7)</f>
        <v>0</v>
      </c>
      <c r="J2316">
        <f>VLOOKUP(A2316,Labs!A:B,2)</f>
        <v>178</v>
      </c>
    </row>
    <row r="2317" spans="1:10" x14ac:dyDescent="0.2">
      <c r="A2317">
        <v>75872</v>
      </c>
      <c r="B2317">
        <v>21</v>
      </c>
      <c r="C2317" t="str">
        <f>IF(Demographics!B2317&lt;=20,"18-20",IF(AND(Demographics!B2317&gt;20,Demographics!B2317&lt;=30),"21-30",IF(AND(Demographics!B2317&gt;30,Demographics!B2317&lt;=40),"31-40",IF(AND(Demographics!B2317&gt;40,Demographics!B2317&lt;=50),"41-50",IF(AND(Demographics!B2317&gt;50,Demographics!B2317&lt;=60),"51-60",IF(AND(Demographics!B2317&gt;60,Demographics!B2317&lt;=70),"61-70",IF(Demographics!B2317&gt;=71,"&gt;70","")))))))</f>
        <v>21-30</v>
      </c>
      <c r="D2317">
        <f>VLOOKUP(A2317,Examination!A:G, 2)</f>
        <v>157.5</v>
      </c>
      <c r="E2317">
        <f>VLOOKUP(A2317,Examination!A:G,3)</f>
        <v>66.400000000000006</v>
      </c>
      <c r="F2317">
        <f>VLOOKUP(A2317,Examination!A:G, 4)</f>
        <v>26.8</v>
      </c>
      <c r="G2317">
        <f>VLOOKUP(A2317,Examination!A:G, 5)</f>
        <v>60</v>
      </c>
      <c r="H2317">
        <f>VLOOKUP(A2317,Examination!A:G, 6)</f>
        <v>106</v>
      </c>
      <c r="I2317" t="b">
        <f>VLOOKUP(A2317,Examination!A:G, 7)</f>
        <v>0</v>
      </c>
      <c r="J2317">
        <f>VLOOKUP(A2317,Labs!A:B,2)</f>
        <v>133</v>
      </c>
    </row>
    <row r="2318" spans="1:10" x14ac:dyDescent="0.2">
      <c r="A2318">
        <v>75873</v>
      </c>
      <c r="B2318">
        <v>37</v>
      </c>
      <c r="C2318" t="str">
        <f>IF(Demographics!B2318&lt;=20,"18-20",IF(AND(Demographics!B2318&gt;20,Demographics!B2318&lt;=30),"21-30",IF(AND(Demographics!B2318&gt;30,Demographics!B2318&lt;=40),"31-40",IF(AND(Demographics!B2318&gt;40,Demographics!B2318&lt;=50),"41-50",IF(AND(Demographics!B2318&gt;50,Demographics!B2318&lt;=60),"51-60",IF(AND(Demographics!B2318&gt;60,Demographics!B2318&lt;=70),"61-70",IF(Demographics!B2318&gt;=71,"&gt;70","")))))))</f>
        <v>31-40</v>
      </c>
      <c r="D2318">
        <f>VLOOKUP(A2318,Examination!A:G, 2)</f>
        <v>143.80000000000001</v>
      </c>
      <c r="E2318">
        <f>VLOOKUP(A2318,Examination!A:G,3)</f>
        <v>35.700000000000003</v>
      </c>
      <c r="F2318">
        <f>VLOOKUP(A2318,Examination!A:G, 4)</f>
        <v>17.3</v>
      </c>
      <c r="G2318">
        <f>VLOOKUP(A2318,Examination!A:G, 5)</f>
        <v>54</v>
      </c>
      <c r="H2318">
        <f>VLOOKUP(A2318,Examination!A:G, 6)</f>
        <v>104</v>
      </c>
      <c r="I2318" t="b">
        <f>VLOOKUP(A2318,Examination!A:G, 7)</f>
        <v>0</v>
      </c>
      <c r="J2318">
        <f>VLOOKUP(A2318,Labs!A:B,2)</f>
        <v>171</v>
      </c>
    </row>
    <row r="2319" spans="1:10" x14ac:dyDescent="0.2">
      <c r="A2319">
        <v>75874</v>
      </c>
      <c r="B2319">
        <v>22</v>
      </c>
      <c r="C2319" t="str">
        <f>IF(Demographics!B2319&lt;=20,"18-20",IF(AND(Demographics!B2319&gt;20,Demographics!B2319&lt;=30),"21-30",IF(AND(Demographics!B2319&gt;30,Demographics!B2319&lt;=40),"31-40",IF(AND(Demographics!B2319&gt;40,Demographics!B2319&lt;=50),"41-50",IF(AND(Demographics!B2319&gt;50,Demographics!B2319&lt;=60),"51-60",IF(AND(Demographics!B2319&gt;60,Demographics!B2319&lt;=70),"61-70",IF(Demographics!B2319&gt;=71,"&gt;70","")))))))</f>
        <v>21-30</v>
      </c>
      <c r="D2319">
        <f>VLOOKUP(A2319,Examination!A:G, 2)</f>
        <v>174.2</v>
      </c>
      <c r="E2319">
        <f>VLOOKUP(A2319,Examination!A:G,3)</f>
        <v>99.2</v>
      </c>
      <c r="F2319">
        <f>VLOOKUP(A2319,Examination!A:G, 4)</f>
        <v>32.700000000000003</v>
      </c>
      <c r="G2319">
        <f>VLOOKUP(A2319,Examination!A:G, 5)</f>
        <v>0</v>
      </c>
      <c r="H2319">
        <f>VLOOKUP(A2319,Examination!A:G, 6)</f>
        <v>0</v>
      </c>
      <c r="I2319" t="b">
        <f>VLOOKUP(A2319,Examination!A:G, 7)</f>
        <v>1</v>
      </c>
      <c r="J2319">
        <f>VLOOKUP(A2319,Labs!A:B,2)</f>
        <v>177</v>
      </c>
    </row>
    <row r="2320" spans="1:10" x14ac:dyDescent="0.2">
      <c r="A2320">
        <v>75875</v>
      </c>
      <c r="B2320">
        <v>33</v>
      </c>
      <c r="C2320" t="str">
        <f>IF(Demographics!B2320&lt;=20,"18-20",IF(AND(Demographics!B2320&gt;20,Demographics!B2320&lt;=30),"21-30",IF(AND(Demographics!B2320&gt;30,Demographics!B2320&lt;=40),"31-40",IF(AND(Demographics!B2320&gt;40,Demographics!B2320&lt;=50),"41-50",IF(AND(Demographics!B2320&gt;50,Demographics!B2320&lt;=60),"51-60",IF(AND(Demographics!B2320&gt;60,Demographics!B2320&lt;=70),"61-70",IF(Demographics!B2320&gt;=71,"&gt;70","")))))))</f>
        <v>31-40</v>
      </c>
      <c r="D2320">
        <f>VLOOKUP(A2320,Examination!A:G, 2)</f>
        <v>167.4</v>
      </c>
      <c r="E2320">
        <f>VLOOKUP(A2320,Examination!A:G,3)</f>
        <v>61.5</v>
      </c>
      <c r="F2320">
        <f>VLOOKUP(A2320,Examination!A:G, 4)</f>
        <v>21.9</v>
      </c>
      <c r="G2320">
        <f>VLOOKUP(A2320,Examination!A:G, 5)</f>
        <v>50</v>
      </c>
      <c r="H2320">
        <f>VLOOKUP(A2320,Examination!A:G, 6)</f>
        <v>114</v>
      </c>
      <c r="I2320" t="b">
        <f>VLOOKUP(A2320,Examination!A:G, 7)</f>
        <v>0</v>
      </c>
      <c r="J2320">
        <f>VLOOKUP(A2320,Labs!A:B,2)</f>
        <v>159</v>
      </c>
    </row>
    <row r="2321" spans="1:10" x14ac:dyDescent="0.2">
      <c r="A2321">
        <v>75876</v>
      </c>
      <c r="B2321">
        <v>37</v>
      </c>
      <c r="C2321" t="str">
        <f>IF(Demographics!B2321&lt;=20,"18-20",IF(AND(Demographics!B2321&gt;20,Demographics!B2321&lt;=30),"21-30",IF(AND(Demographics!B2321&gt;30,Demographics!B2321&lt;=40),"31-40",IF(AND(Demographics!B2321&gt;40,Demographics!B2321&lt;=50),"41-50",IF(AND(Demographics!B2321&gt;50,Demographics!B2321&lt;=60),"51-60",IF(AND(Demographics!B2321&gt;60,Demographics!B2321&lt;=70),"61-70",IF(Demographics!B2321&gt;=71,"&gt;70","")))))))</f>
        <v>31-40</v>
      </c>
      <c r="D2321">
        <f>VLOOKUP(A2321,Examination!A:G, 2)</f>
        <v>112.9</v>
      </c>
      <c r="E2321">
        <f>VLOOKUP(A2321,Examination!A:G,3)</f>
        <v>18.8</v>
      </c>
      <c r="F2321">
        <f>VLOOKUP(A2321,Examination!A:G, 4)</f>
        <v>14.7</v>
      </c>
      <c r="G2321">
        <f>VLOOKUP(A2321,Examination!A:G, 5)</f>
        <v>0</v>
      </c>
      <c r="H2321">
        <f>VLOOKUP(A2321,Examination!A:G, 6)</f>
        <v>0</v>
      </c>
      <c r="I2321" t="b">
        <f>VLOOKUP(A2321,Examination!A:G, 7)</f>
        <v>0</v>
      </c>
      <c r="J2321">
        <f>VLOOKUP(A2321,Labs!A:B,2)</f>
        <v>0</v>
      </c>
    </row>
    <row r="2322" spans="1:10" x14ac:dyDescent="0.2">
      <c r="A2322">
        <v>75877</v>
      </c>
      <c r="B2322">
        <v>31</v>
      </c>
      <c r="C2322" t="str">
        <f>IF(Demographics!B2322&lt;=20,"18-20",IF(AND(Demographics!B2322&gt;20,Demographics!B2322&lt;=30),"21-30",IF(AND(Demographics!B2322&gt;30,Demographics!B2322&lt;=40),"31-40",IF(AND(Demographics!B2322&gt;40,Demographics!B2322&lt;=50),"41-50",IF(AND(Demographics!B2322&gt;50,Demographics!B2322&lt;=60),"51-60",IF(AND(Demographics!B2322&gt;60,Demographics!B2322&lt;=70),"61-70",IF(Demographics!B2322&gt;=71,"&gt;70","")))))))</f>
        <v>31-40</v>
      </c>
      <c r="D2322">
        <f>VLOOKUP(A2322,Examination!A:G, 2)</f>
        <v>0</v>
      </c>
      <c r="E2322">
        <f>VLOOKUP(A2322,Examination!A:G,3)</f>
        <v>13.3</v>
      </c>
      <c r="F2322">
        <f>VLOOKUP(A2322,Examination!A:G, 4)</f>
        <v>0</v>
      </c>
      <c r="G2322">
        <f>VLOOKUP(A2322,Examination!A:G, 5)</f>
        <v>0</v>
      </c>
      <c r="H2322">
        <f>VLOOKUP(A2322,Examination!A:G, 6)</f>
        <v>0</v>
      </c>
      <c r="I2322" t="e">
        <f>VLOOKUP(A2322,Examination!A:G, 7)</f>
        <v>#DIV/0!</v>
      </c>
      <c r="J2322">
        <f>VLOOKUP(A2322,Labs!A:B,2)</f>
        <v>0</v>
      </c>
    </row>
    <row r="2323" spans="1:10" x14ac:dyDescent="0.2">
      <c r="A2323">
        <v>75878</v>
      </c>
      <c r="B2323">
        <v>53</v>
      </c>
      <c r="C2323" t="str">
        <f>IF(Demographics!B2323&lt;=20,"18-20",IF(AND(Demographics!B2323&gt;20,Demographics!B2323&lt;=30),"21-30",IF(AND(Demographics!B2323&gt;30,Demographics!B2323&lt;=40),"31-40",IF(AND(Demographics!B2323&gt;40,Demographics!B2323&lt;=50),"41-50",IF(AND(Demographics!B2323&gt;50,Demographics!B2323&lt;=60),"51-60",IF(AND(Demographics!B2323&gt;60,Demographics!B2323&lt;=70),"61-70",IF(Demographics!B2323&gt;=71,"&gt;70","")))))))</f>
        <v>51-60</v>
      </c>
      <c r="D2323">
        <f>VLOOKUP(A2323,Examination!A:G, 2)</f>
        <v>149.69999999999999</v>
      </c>
      <c r="E2323">
        <f>VLOOKUP(A2323,Examination!A:G,3)</f>
        <v>45.8</v>
      </c>
      <c r="F2323">
        <f>VLOOKUP(A2323,Examination!A:G, 4)</f>
        <v>20.399999999999999</v>
      </c>
      <c r="G2323">
        <f>VLOOKUP(A2323,Examination!A:G, 5)</f>
        <v>46</v>
      </c>
      <c r="H2323">
        <f>VLOOKUP(A2323,Examination!A:G, 6)</f>
        <v>102</v>
      </c>
      <c r="I2323" t="b">
        <f>VLOOKUP(A2323,Examination!A:G, 7)</f>
        <v>0</v>
      </c>
      <c r="J2323">
        <f>VLOOKUP(A2323,Labs!A:B,2)</f>
        <v>162</v>
      </c>
    </row>
    <row r="2324" spans="1:10" x14ac:dyDescent="0.2">
      <c r="A2324">
        <v>75879</v>
      </c>
      <c r="B2324">
        <v>56</v>
      </c>
      <c r="C2324" t="str">
        <f>IF(Demographics!B2324&lt;=20,"18-20",IF(AND(Demographics!B2324&gt;20,Demographics!B2324&lt;=30),"21-30",IF(AND(Demographics!B2324&gt;30,Demographics!B2324&lt;=40),"31-40",IF(AND(Demographics!B2324&gt;40,Demographics!B2324&lt;=50),"41-50",IF(AND(Demographics!B2324&gt;50,Demographics!B2324&lt;=60),"51-60",IF(AND(Demographics!B2324&gt;60,Demographics!B2324&lt;=70),"61-70",IF(Demographics!B2324&gt;=71,"&gt;70","")))))))</f>
        <v>51-60</v>
      </c>
      <c r="D2324">
        <f>VLOOKUP(A2324,Examination!A:G, 2)</f>
        <v>164.6</v>
      </c>
      <c r="E2324">
        <f>VLOOKUP(A2324,Examination!A:G,3)</f>
        <v>45.9</v>
      </c>
      <c r="F2324">
        <f>VLOOKUP(A2324,Examination!A:G, 4)</f>
        <v>16.899999999999999</v>
      </c>
      <c r="G2324">
        <f>VLOOKUP(A2324,Examination!A:G, 5)</f>
        <v>70</v>
      </c>
      <c r="H2324">
        <f>VLOOKUP(A2324,Examination!A:G, 6)</f>
        <v>132</v>
      </c>
      <c r="I2324" t="b">
        <f>VLOOKUP(A2324,Examination!A:G, 7)</f>
        <v>0</v>
      </c>
      <c r="J2324">
        <f>VLOOKUP(A2324,Labs!A:B,2)</f>
        <v>172</v>
      </c>
    </row>
    <row r="2325" spans="1:10" x14ac:dyDescent="0.2">
      <c r="A2325">
        <v>75880</v>
      </c>
      <c r="B2325">
        <v>37</v>
      </c>
      <c r="C2325" t="str">
        <f>IF(Demographics!B2325&lt;=20,"18-20",IF(AND(Demographics!B2325&gt;20,Demographics!B2325&lt;=30),"21-30",IF(AND(Demographics!B2325&gt;30,Demographics!B2325&lt;=40),"31-40",IF(AND(Demographics!B2325&gt;40,Demographics!B2325&lt;=50),"41-50",IF(AND(Demographics!B2325&gt;50,Demographics!B2325&lt;=60),"51-60",IF(AND(Demographics!B2325&gt;60,Demographics!B2325&lt;=70),"61-70",IF(Demographics!B2325&gt;=71,"&gt;70","")))))))</f>
        <v>31-40</v>
      </c>
      <c r="D2325">
        <f>VLOOKUP(A2325,Examination!A:G, 2)</f>
        <v>152</v>
      </c>
      <c r="E2325">
        <f>VLOOKUP(A2325,Examination!A:G,3)</f>
        <v>49.7</v>
      </c>
      <c r="F2325">
        <f>VLOOKUP(A2325,Examination!A:G, 4)</f>
        <v>21.5</v>
      </c>
      <c r="G2325">
        <f>VLOOKUP(A2325,Examination!A:G, 5)</f>
        <v>0</v>
      </c>
      <c r="H2325">
        <f>VLOOKUP(A2325,Examination!A:G, 6)</f>
        <v>0</v>
      </c>
      <c r="I2325" t="b">
        <f>VLOOKUP(A2325,Examination!A:G, 7)</f>
        <v>0</v>
      </c>
      <c r="J2325">
        <f>VLOOKUP(A2325,Labs!A:B,2)</f>
        <v>186</v>
      </c>
    </row>
    <row r="2326" spans="1:10" x14ac:dyDescent="0.2">
      <c r="A2326">
        <v>75881</v>
      </c>
      <c r="B2326">
        <v>43</v>
      </c>
      <c r="C2326" t="str">
        <f>IF(Demographics!B2326&lt;=20,"18-20",IF(AND(Demographics!B2326&gt;20,Demographics!B2326&lt;=30),"21-30",IF(AND(Demographics!B2326&gt;30,Demographics!B2326&lt;=40),"31-40",IF(AND(Demographics!B2326&gt;40,Demographics!B2326&lt;=50),"41-50",IF(AND(Demographics!B2326&gt;50,Demographics!B2326&lt;=60),"51-60",IF(AND(Demographics!B2326&gt;60,Demographics!B2326&lt;=70),"61-70",IF(Demographics!B2326&gt;=71,"&gt;70","")))))))</f>
        <v>41-50</v>
      </c>
      <c r="D2326">
        <f>VLOOKUP(A2326,Examination!A:G, 2)</f>
        <v>161.9</v>
      </c>
      <c r="E2326">
        <f>VLOOKUP(A2326,Examination!A:G,3)</f>
        <v>61.2</v>
      </c>
      <c r="F2326">
        <f>VLOOKUP(A2326,Examination!A:G, 4)</f>
        <v>23.3</v>
      </c>
      <c r="G2326">
        <f>VLOOKUP(A2326,Examination!A:G, 5)</f>
        <v>62</v>
      </c>
      <c r="H2326">
        <f>VLOOKUP(A2326,Examination!A:G, 6)</f>
        <v>106</v>
      </c>
      <c r="I2326" t="b">
        <f>VLOOKUP(A2326,Examination!A:G, 7)</f>
        <v>0</v>
      </c>
      <c r="J2326">
        <f>VLOOKUP(A2326,Labs!A:B,2)</f>
        <v>172</v>
      </c>
    </row>
    <row r="2327" spans="1:10" x14ac:dyDescent="0.2">
      <c r="A2327">
        <v>75882</v>
      </c>
      <c r="B2327">
        <v>54</v>
      </c>
      <c r="C2327" t="str">
        <f>IF(Demographics!B2327&lt;=20,"18-20",IF(AND(Demographics!B2327&gt;20,Demographics!B2327&lt;=30),"21-30",IF(AND(Demographics!B2327&gt;30,Demographics!B2327&lt;=40),"31-40",IF(AND(Demographics!B2327&gt;40,Demographics!B2327&lt;=50),"41-50",IF(AND(Demographics!B2327&gt;50,Demographics!B2327&lt;=60),"51-60",IF(AND(Demographics!B2327&gt;60,Demographics!B2327&lt;=70),"61-70",IF(Demographics!B2327&gt;=71,"&gt;70","")))))))</f>
        <v>51-60</v>
      </c>
      <c r="D2327">
        <f>VLOOKUP(A2327,Examination!A:G, 2)</f>
        <v>185.2</v>
      </c>
      <c r="E2327">
        <f>VLOOKUP(A2327,Examination!A:G,3)</f>
        <v>96.2</v>
      </c>
      <c r="F2327">
        <f>VLOOKUP(A2327,Examination!A:G, 4)</f>
        <v>28</v>
      </c>
      <c r="G2327">
        <f>VLOOKUP(A2327,Examination!A:G, 5)</f>
        <v>70</v>
      </c>
      <c r="H2327">
        <f>VLOOKUP(A2327,Examination!A:G, 6)</f>
        <v>118</v>
      </c>
      <c r="I2327" t="b">
        <f>VLOOKUP(A2327,Examination!A:G, 7)</f>
        <v>0</v>
      </c>
      <c r="J2327">
        <f>VLOOKUP(A2327,Labs!A:B,2)</f>
        <v>192</v>
      </c>
    </row>
    <row r="2328" spans="1:10" x14ac:dyDescent="0.2">
      <c r="A2328">
        <v>75883</v>
      </c>
      <c r="B2328">
        <v>80</v>
      </c>
      <c r="C2328" t="str">
        <f>IF(Demographics!B2328&lt;=20,"18-20",IF(AND(Demographics!B2328&gt;20,Demographics!B2328&lt;=30),"21-30",IF(AND(Demographics!B2328&gt;30,Demographics!B2328&lt;=40),"31-40",IF(AND(Demographics!B2328&gt;40,Demographics!B2328&lt;=50),"41-50",IF(AND(Demographics!B2328&gt;50,Demographics!B2328&lt;=60),"51-60",IF(AND(Demographics!B2328&gt;60,Demographics!B2328&lt;=70),"61-70",IF(Demographics!B2328&gt;=71,"&gt;70","")))))))</f>
        <v>&gt;70</v>
      </c>
      <c r="D2328">
        <f>VLOOKUP(A2328,Examination!A:G, 2)</f>
        <v>162.1</v>
      </c>
      <c r="E2328">
        <f>VLOOKUP(A2328,Examination!A:G,3)</f>
        <v>112.9</v>
      </c>
      <c r="F2328">
        <f>VLOOKUP(A2328,Examination!A:G, 4)</f>
        <v>43</v>
      </c>
      <c r="G2328">
        <f>VLOOKUP(A2328,Examination!A:G, 5)</f>
        <v>76</v>
      </c>
      <c r="H2328">
        <f>VLOOKUP(A2328,Examination!A:G, 6)</f>
        <v>110</v>
      </c>
      <c r="I2328" t="b">
        <f>VLOOKUP(A2328,Examination!A:G, 7)</f>
        <v>1</v>
      </c>
      <c r="J2328">
        <f>VLOOKUP(A2328,Labs!A:B,2)</f>
        <v>242</v>
      </c>
    </row>
    <row r="2329" spans="1:10" x14ac:dyDescent="0.2">
      <c r="A2329">
        <v>75884</v>
      </c>
      <c r="B2329">
        <v>25</v>
      </c>
      <c r="C2329" t="str">
        <f>IF(Demographics!B2329&lt;=20,"18-20",IF(AND(Demographics!B2329&gt;20,Demographics!B2329&lt;=30),"21-30",IF(AND(Demographics!B2329&gt;30,Demographics!B2329&lt;=40),"31-40",IF(AND(Demographics!B2329&gt;40,Demographics!B2329&lt;=50),"41-50",IF(AND(Demographics!B2329&gt;50,Demographics!B2329&lt;=60),"51-60",IF(AND(Demographics!B2329&gt;60,Demographics!B2329&lt;=70),"61-70",IF(Demographics!B2329&gt;=71,"&gt;70","")))))))</f>
        <v>21-30</v>
      </c>
      <c r="D2329">
        <f>VLOOKUP(A2329,Examination!A:G, 2)</f>
        <v>97.6</v>
      </c>
      <c r="E2329">
        <f>VLOOKUP(A2329,Examination!A:G,3)</f>
        <v>13.9</v>
      </c>
      <c r="F2329">
        <f>VLOOKUP(A2329,Examination!A:G, 4)</f>
        <v>14.6</v>
      </c>
      <c r="G2329">
        <f>VLOOKUP(A2329,Examination!A:G, 5)</f>
        <v>0</v>
      </c>
      <c r="H2329">
        <f>VLOOKUP(A2329,Examination!A:G, 6)</f>
        <v>0</v>
      </c>
      <c r="I2329" t="b">
        <f>VLOOKUP(A2329,Examination!A:G, 7)</f>
        <v>0</v>
      </c>
      <c r="J2329">
        <f>VLOOKUP(A2329,Labs!A:B,2)</f>
        <v>0</v>
      </c>
    </row>
    <row r="2330" spans="1:10" x14ac:dyDescent="0.2">
      <c r="A2330">
        <v>75885</v>
      </c>
      <c r="B2330">
        <v>40</v>
      </c>
      <c r="C2330" t="str">
        <f>IF(Demographics!B2330&lt;=20,"18-20",IF(AND(Demographics!B2330&gt;20,Demographics!B2330&lt;=30),"21-30",IF(AND(Demographics!B2330&gt;30,Demographics!B2330&lt;=40),"31-40",IF(AND(Demographics!B2330&gt;40,Demographics!B2330&lt;=50),"41-50",IF(AND(Demographics!B2330&gt;50,Demographics!B2330&lt;=60),"51-60",IF(AND(Demographics!B2330&gt;60,Demographics!B2330&lt;=70),"61-70",IF(Demographics!B2330&gt;=71,"&gt;70","")))))))</f>
        <v>31-40</v>
      </c>
      <c r="D2330">
        <f>VLOOKUP(A2330,Examination!A:G, 2)</f>
        <v>173.2</v>
      </c>
      <c r="E2330">
        <f>VLOOKUP(A2330,Examination!A:G,3)</f>
        <v>71.400000000000006</v>
      </c>
      <c r="F2330">
        <f>VLOOKUP(A2330,Examination!A:G, 4)</f>
        <v>23.8</v>
      </c>
      <c r="G2330">
        <f>VLOOKUP(A2330,Examination!A:G, 5)</f>
        <v>70</v>
      </c>
      <c r="H2330">
        <f>VLOOKUP(A2330,Examination!A:G, 6)</f>
        <v>108</v>
      </c>
      <c r="I2330" t="b">
        <f>VLOOKUP(A2330,Examination!A:G, 7)</f>
        <v>0</v>
      </c>
      <c r="J2330">
        <f>VLOOKUP(A2330,Labs!A:B,2)</f>
        <v>209</v>
      </c>
    </row>
    <row r="2331" spans="1:10" x14ac:dyDescent="0.2">
      <c r="A2331">
        <v>75886</v>
      </c>
      <c r="B2331">
        <v>54</v>
      </c>
      <c r="C2331" t="str">
        <f>IF(Demographics!B2331&lt;=20,"18-20",IF(AND(Demographics!B2331&gt;20,Demographics!B2331&lt;=30),"21-30",IF(AND(Demographics!B2331&gt;30,Demographics!B2331&lt;=40),"31-40",IF(AND(Demographics!B2331&gt;40,Demographics!B2331&lt;=50),"41-50",IF(AND(Demographics!B2331&gt;50,Demographics!B2331&lt;=60),"51-60",IF(AND(Demographics!B2331&gt;60,Demographics!B2331&lt;=70),"61-70",IF(Demographics!B2331&gt;=71,"&gt;70","")))))))</f>
        <v>51-60</v>
      </c>
      <c r="D2331">
        <f>VLOOKUP(A2331,Examination!A:G, 2)</f>
        <v>173.2</v>
      </c>
      <c r="E2331">
        <f>VLOOKUP(A2331,Examination!A:G,3)</f>
        <v>85</v>
      </c>
      <c r="F2331">
        <f>VLOOKUP(A2331,Examination!A:G, 4)</f>
        <v>28.3</v>
      </c>
      <c r="G2331">
        <f>VLOOKUP(A2331,Examination!A:G, 5)</f>
        <v>52</v>
      </c>
      <c r="H2331">
        <f>VLOOKUP(A2331,Examination!A:G, 6)</f>
        <v>100</v>
      </c>
      <c r="I2331" t="b">
        <f>VLOOKUP(A2331,Examination!A:G, 7)</f>
        <v>0</v>
      </c>
      <c r="J2331">
        <f>VLOOKUP(A2331,Labs!A:B,2)</f>
        <v>180</v>
      </c>
    </row>
    <row r="2332" spans="1:10" x14ac:dyDescent="0.2">
      <c r="A2332">
        <v>75887</v>
      </c>
      <c r="B2332">
        <v>56</v>
      </c>
      <c r="C2332" t="str">
        <f>IF(Demographics!B2332&lt;=20,"18-20",IF(AND(Demographics!B2332&gt;20,Demographics!B2332&lt;=30),"21-30",IF(AND(Demographics!B2332&gt;30,Demographics!B2332&lt;=40),"31-40",IF(AND(Demographics!B2332&gt;40,Demographics!B2332&lt;=50),"41-50",IF(AND(Demographics!B2332&gt;50,Demographics!B2332&lt;=60),"51-60",IF(AND(Demographics!B2332&gt;60,Demographics!B2332&lt;=70),"61-70",IF(Demographics!B2332&gt;=71,"&gt;70","")))))))</f>
        <v>51-60</v>
      </c>
      <c r="D2332">
        <f>VLOOKUP(A2332,Examination!A:G, 2)</f>
        <v>168</v>
      </c>
      <c r="E2332">
        <f>VLOOKUP(A2332,Examination!A:G,3)</f>
        <v>157</v>
      </c>
      <c r="F2332">
        <f>VLOOKUP(A2332,Examination!A:G, 4)</f>
        <v>55.6</v>
      </c>
      <c r="G2332">
        <f>VLOOKUP(A2332,Examination!A:G, 5)</f>
        <v>70</v>
      </c>
      <c r="H2332">
        <f>VLOOKUP(A2332,Examination!A:G, 6)</f>
        <v>154</v>
      </c>
      <c r="I2332" t="b">
        <f>VLOOKUP(A2332,Examination!A:G, 7)</f>
        <v>1</v>
      </c>
      <c r="J2332">
        <f>VLOOKUP(A2332,Labs!A:B,2)</f>
        <v>208</v>
      </c>
    </row>
    <row r="2333" spans="1:10" x14ac:dyDescent="0.2">
      <c r="A2333">
        <v>75888</v>
      </c>
      <c r="B2333">
        <v>44</v>
      </c>
      <c r="C2333" t="str">
        <f>IF(Demographics!B2333&lt;=20,"18-20",IF(AND(Demographics!B2333&gt;20,Demographics!B2333&lt;=30),"21-30",IF(AND(Demographics!B2333&gt;30,Demographics!B2333&lt;=40),"31-40",IF(AND(Demographics!B2333&gt;40,Demographics!B2333&lt;=50),"41-50",IF(AND(Demographics!B2333&gt;50,Demographics!B2333&lt;=60),"51-60",IF(AND(Demographics!B2333&gt;60,Demographics!B2333&lt;=70),"61-70",IF(Demographics!B2333&gt;=71,"&gt;70","")))))))</f>
        <v>41-50</v>
      </c>
      <c r="D2333">
        <f>VLOOKUP(A2333,Examination!A:G, 2)</f>
        <v>162.1</v>
      </c>
      <c r="E2333">
        <f>VLOOKUP(A2333,Examination!A:G,3)</f>
        <v>84.6</v>
      </c>
      <c r="F2333">
        <f>VLOOKUP(A2333,Examination!A:G, 4)</f>
        <v>32.200000000000003</v>
      </c>
      <c r="G2333">
        <f>VLOOKUP(A2333,Examination!A:G, 5)</f>
        <v>84</v>
      </c>
      <c r="H2333">
        <f>VLOOKUP(A2333,Examination!A:G, 6)</f>
        <v>122</v>
      </c>
      <c r="I2333" t="b">
        <f>VLOOKUP(A2333,Examination!A:G, 7)</f>
        <v>1</v>
      </c>
      <c r="J2333">
        <f>VLOOKUP(A2333,Labs!A:B,2)</f>
        <v>217</v>
      </c>
    </row>
    <row r="2334" spans="1:10" x14ac:dyDescent="0.2">
      <c r="A2334">
        <v>75889</v>
      </c>
      <c r="B2334">
        <v>29</v>
      </c>
      <c r="C2334" t="str">
        <f>IF(Demographics!B2334&lt;=20,"18-20",IF(AND(Demographics!B2334&gt;20,Demographics!B2334&lt;=30),"21-30",IF(AND(Demographics!B2334&gt;30,Demographics!B2334&lt;=40),"31-40",IF(AND(Demographics!B2334&gt;40,Demographics!B2334&lt;=50),"41-50",IF(AND(Demographics!B2334&gt;50,Demographics!B2334&lt;=60),"51-60",IF(AND(Demographics!B2334&gt;60,Demographics!B2334&lt;=70),"61-70",IF(Demographics!B2334&gt;=71,"&gt;70","")))))))</f>
        <v>21-30</v>
      </c>
      <c r="D2334">
        <f>VLOOKUP(A2334,Examination!A:G, 2)</f>
        <v>162.1</v>
      </c>
      <c r="E2334">
        <f>VLOOKUP(A2334,Examination!A:G,3)</f>
        <v>84.6</v>
      </c>
      <c r="F2334">
        <f>VLOOKUP(A2334,Examination!A:G, 4)</f>
        <v>32.200000000000003</v>
      </c>
      <c r="G2334">
        <f>VLOOKUP(A2334,Examination!A:G, 5)</f>
        <v>84</v>
      </c>
      <c r="H2334">
        <f>VLOOKUP(A2334,Examination!A:G, 6)</f>
        <v>122</v>
      </c>
      <c r="I2334" t="b">
        <f>VLOOKUP(A2334,Examination!A:G, 7)</f>
        <v>1</v>
      </c>
      <c r="J2334">
        <f>VLOOKUP(A2334,Labs!A:B,2)</f>
        <v>217</v>
      </c>
    </row>
    <row r="2335" spans="1:10" x14ac:dyDescent="0.2">
      <c r="A2335">
        <v>75890</v>
      </c>
      <c r="B2335">
        <v>43</v>
      </c>
      <c r="C2335" t="str">
        <f>IF(Demographics!B2335&lt;=20,"18-20",IF(AND(Demographics!B2335&gt;20,Demographics!B2335&lt;=30),"21-30",IF(AND(Demographics!B2335&gt;30,Demographics!B2335&lt;=40),"31-40",IF(AND(Demographics!B2335&gt;40,Demographics!B2335&lt;=50),"41-50",IF(AND(Demographics!B2335&gt;50,Demographics!B2335&lt;=60),"51-60",IF(AND(Demographics!B2335&gt;60,Demographics!B2335&lt;=70),"61-70",IF(Demographics!B2335&gt;=71,"&gt;70","")))))))</f>
        <v>41-50</v>
      </c>
      <c r="D2335">
        <f>VLOOKUP(A2335,Examination!A:G, 2)</f>
        <v>158.80000000000001</v>
      </c>
      <c r="E2335">
        <f>VLOOKUP(A2335,Examination!A:G,3)</f>
        <v>78.900000000000006</v>
      </c>
      <c r="F2335">
        <f>VLOOKUP(A2335,Examination!A:G, 4)</f>
        <v>31.3</v>
      </c>
      <c r="G2335">
        <f>VLOOKUP(A2335,Examination!A:G, 5)</f>
        <v>78</v>
      </c>
      <c r="H2335">
        <f>VLOOKUP(A2335,Examination!A:G, 6)</f>
        <v>138</v>
      </c>
      <c r="I2335" t="b">
        <f>VLOOKUP(A2335,Examination!A:G, 7)</f>
        <v>1</v>
      </c>
      <c r="J2335">
        <f>VLOOKUP(A2335,Labs!A:B,2)</f>
        <v>217</v>
      </c>
    </row>
    <row r="2336" spans="1:10" x14ac:dyDescent="0.2">
      <c r="A2336">
        <v>75891</v>
      </c>
      <c r="B2336">
        <v>28</v>
      </c>
      <c r="C2336" t="str">
        <f>IF(Demographics!B2336&lt;=20,"18-20",IF(AND(Demographics!B2336&gt;20,Demographics!B2336&lt;=30),"21-30",IF(AND(Demographics!B2336&gt;30,Demographics!B2336&lt;=40),"31-40",IF(AND(Demographics!B2336&gt;40,Demographics!B2336&lt;=50),"41-50",IF(AND(Demographics!B2336&gt;50,Demographics!B2336&lt;=60),"51-60",IF(AND(Demographics!B2336&gt;60,Demographics!B2336&lt;=70),"61-70",IF(Demographics!B2336&gt;=71,"&gt;70","")))))))</f>
        <v>21-30</v>
      </c>
      <c r="D2336">
        <f>VLOOKUP(A2336,Examination!A:G, 2)</f>
        <v>87</v>
      </c>
      <c r="E2336">
        <f>VLOOKUP(A2336,Examination!A:G,3)</f>
        <v>13.4</v>
      </c>
      <c r="F2336">
        <f>VLOOKUP(A2336,Examination!A:G, 4)</f>
        <v>17.7</v>
      </c>
      <c r="G2336">
        <f>VLOOKUP(A2336,Examination!A:G, 5)</f>
        <v>0</v>
      </c>
      <c r="H2336">
        <f>VLOOKUP(A2336,Examination!A:G, 6)</f>
        <v>0</v>
      </c>
      <c r="I2336" t="b">
        <f>VLOOKUP(A2336,Examination!A:G, 7)</f>
        <v>0</v>
      </c>
      <c r="J2336">
        <f>VLOOKUP(A2336,Labs!A:B,2)</f>
        <v>0</v>
      </c>
    </row>
    <row r="2337" spans="1:10" x14ac:dyDescent="0.2">
      <c r="A2337">
        <v>75892</v>
      </c>
      <c r="B2337">
        <v>80</v>
      </c>
      <c r="C2337" t="str">
        <f>IF(Demographics!B2337&lt;=20,"18-20",IF(AND(Demographics!B2337&gt;20,Demographics!B2337&lt;=30),"21-30",IF(AND(Demographics!B2337&gt;30,Demographics!B2337&lt;=40),"31-40",IF(AND(Demographics!B2337&gt;40,Demographics!B2337&lt;=50),"41-50",IF(AND(Demographics!B2337&gt;50,Demographics!B2337&lt;=60),"51-60",IF(AND(Demographics!B2337&gt;60,Demographics!B2337&lt;=70),"61-70",IF(Demographics!B2337&gt;=71,"&gt;70","")))))))</f>
        <v>&gt;70</v>
      </c>
      <c r="D2337">
        <f>VLOOKUP(A2337,Examination!A:G, 2)</f>
        <v>162.19999999999999</v>
      </c>
      <c r="E2337">
        <f>VLOOKUP(A2337,Examination!A:G,3)</f>
        <v>68.900000000000006</v>
      </c>
      <c r="F2337">
        <f>VLOOKUP(A2337,Examination!A:G, 4)</f>
        <v>26.2</v>
      </c>
      <c r="G2337">
        <f>VLOOKUP(A2337,Examination!A:G, 5)</f>
        <v>62</v>
      </c>
      <c r="H2337">
        <f>VLOOKUP(A2337,Examination!A:G, 6)</f>
        <v>128</v>
      </c>
      <c r="I2337" t="b">
        <f>VLOOKUP(A2337,Examination!A:G, 7)</f>
        <v>0</v>
      </c>
      <c r="J2337">
        <f>VLOOKUP(A2337,Labs!A:B,2)</f>
        <v>239</v>
      </c>
    </row>
    <row r="2338" spans="1:10" x14ac:dyDescent="0.2">
      <c r="A2338">
        <v>75893</v>
      </c>
      <c r="B2338">
        <v>55</v>
      </c>
      <c r="C2338" t="str">
        <f>IF(Demographics!B2338&lt;=20,"18-20",IF(AND(Demographics!B2338&gt;20,Demographics!B2338&lt;=30),"21-30",IF(AND(Demographics!B2338&gt;30,Demographics!B2338&lt;=40),"31-40",IF(AND(Demographics!B2338&gt;40,Demographics!B2338&lt;=50),"41-50",IF(AND(Demographics!B2338&gt;50,Demographics!B2338&lt;=60),"51-60",IF(AND(Demographics!B2338&gt;60,Demographics!B2338&lt;=70),"61-70",IF(Demographics!B2338&gt;=71,"&gt;70","")))))))</f>
        <v>51-60</v>
      </c>
      <c r="D2338">
        <f>VLOOKUP(A2338,Examination!A:G, 2)</f>
        <v>158.1</v>
      </c>
      <c r="E2338">
        <f>VLOOKUP(A2338,Examination!A:G,3)</f>
        <v>67.099999999999994</v>
      </c>
      <c r="F2338">
        <f>VLOOKUP(A2338,Examination!A:G, 4)</f>
        <v>26.8</v>
      </c>
      <c r="G2338">
        <f>VLOOKUP(A2338,Examination!A:G, 5)</f>
        <v>78</v>
      </c>
      <c r="H2338">
        <f>VLOOKUP(A2338,Examination!A:G, 6)</f>
        <v>118</v>
      </c>
      <c r="I2338" t="b">
        <f>VLOOKUP(A2338,Examination!A:G, 7)</f>
        <v>0</v>
      </c>
      <c r="J2338">
        <f>VLOOKUP(A2338,Labs!A:B,2)</f>
        <v>271</v>
      </c>
    </row>
    <row r="2339" spans="1:10" x14ac:dyDescent="0.2">
      <c r="A2339">
        <v>75894</v>
      </c>
      <c r="B2339">
        <v>46</v>
      </c>
      <c r="C2339" t="str">
        <f>IF(Demographics!B2339&lt;=20,"18-20",IF(AND(Demographics!B2339&gt;20,Demographics!B2339&lt;=30),"21-30",IF(AND(Demographics!B2339&gt;30,Demographics!B2339&lt;=40),"31-40",IF(AND(Demographics!B2339&gt;40,Demographics!B2339&lt;=50),"41-50",IF(AND(Demographics!B2339&gt;50,Demographics!B2339&lt;=60),"51-60",IF(AND(Demographics!B2339&gt;60,Demographics!B2339&lt;=70),"61-70",IF(Demographics!B2339&gt;=71,"&gt;70","")))))))</f>
        <v>41-50</v>
      </c>
      <c r="D2339">
        <f>VLOOKUP(A2339,Examination!A:G, 2)</f>
        <v>149.69999999999999</v>
      </c>
      <c r="E2339">
        <f>VLOOKUP(A2339,Examination!A:G,3)</f>
        <v>98.4</v>
      </c>
      <c r="F2339">
        <f>VLOOKUP(A2339,Examination!A:G, 4)</f>
        <v>43.9</v>
      </c>
      <c r="G2339">
        <f>VLOOKUP(A2339,Examination!A:G, 5)</f>
        <v>90</v>
      </c>
      <c r="H2339">
        <f>VLOOKUP(A2339,Examination!A:G, 6)</f>
        <v>126</v>
      </c>
      <c r="I2339" t="b">
        <f>VLOOKUP(A2339,Examination!A:G, 7)</f>
        <v>1</v>
      </c>
      <c r="J2339">
        <f>VLOOKUP(A2339,Labs!A:B,2)</f>
        <v>166</v>
      </c>
    </row>
    <row r="2340" spans="1:10" x14ac:dyDescent="0.2">
      <c r="A2340">
        <v>75895</v>
      </c>
      <c r="B2340">
        <v>55</v>
      </c>
      <c r="C2340" t="str">
        <f>IF(Demographics!B2340&lt;=20,"18-20",IF(AND(Demographics!B2340&gt;20,Demographics!B2340&lt;=30),"21-30",IF(AND(Demographics!B2340&gt;30,Demographics!B2340&lt;=40),"31-40",IF(AND(Demographics!B2340&gt;40,Demographics!B2340&lt;=50),"41-50",IF(AND(Demographics!B2340&gt;50,Demographics!B2340&lt;=60),"51-60",IF(AND(Demographics!B2340&gt;60,Demographics!B2340&lt;=70),"61-70",IF(Demographics!B2340&gt;=71,"&gt;70","")))))))</f>
        <v>51-60</v>
      </c>
      <c r="D2340">
        <f>VLOOKUP(A2340,Examination!A:G, 2)</f>
        <v>164.4</v>
      </c>
      <c r="E2340">
        <f>VLOOKUP(A2340,Examination!A:G,3)</f>
        <v>86.9</v>
      </c>
      <c r="F2340">
        <f>VLOOKUP(A2340,Examination!A:G, 4)</f>
        <v>32.200000000000003</v>
      </c>
      <c r="G2340">
        <f>VLOOKUP(A2340,Examination!A:G, 5)</f>
        <v>78</v>
      </c>
      <c r="H2340">
        <f>VLOOKUP(A2340,Examination!A:G, 6)</f>
        <v>150</v>
      </c>
      <c r="I2340" t="b">
        <f>VLOOKUP(A2340,Examination!A:G, 7)</f>
        <v>1</v>
      </c>
      <c r="J2340">
        <f>VLOOKUP(A2340,Labs!A:B,2)</f>
        <v>205</v>
      </c>
    </row>
    <row r="2341" spans="1:10" x14ac:dyDescent="0.2">
      <c r="A2341">
        <v>75896</v>
      </c>
      <c r="B2341">
        <v>26</v>
      </c>
      <c r="C2341" t="str">
        <f>IF(Demographics!B2341&lt;=20,"18-20",IF(AND(Demographics!B2341&gt;20,Demographics!B2341&lt;=30),"21-30",IF(AND(Demographics!B2341&gt;30,Demographics!B2341&lt;=40),"31-40",IF(AND(Demographics!B2341&gt;40,Demographics!B2341&lt;=50),"41-50",IF(AND(Demographics!B2341&gt;50,Demographics!B2341&lt;=60),"51-60",IF(AND(Demographics!B2341&gt;60,Demographics!B2341&lt;=70),"61-70",IF(Demographics!B2341&gt;=71,"&gt;70","")))))))</f>
        <v>21-30</v>
      </c>
      <c r="D2341">
        <f>VLOOKUP(A2341,Examination!A:G, 2)</f>
        <v>181.3</v>
      </c>
      <c r="E2341">
        <f>VLOOKUP(A2341,Examination!A:G,3)</f>
        <v>94</v>
      </c>
      <c r="F2341">
        <f>VLOOKUP(A2341,Examination!A:G, 4)</f>
        <v>28.6</v>
      </c>
      <c r="G2341">
        <f>VLOOKUP(A2341,Examination!A:G, 5)</f>
        <v>56</v>
      </c>
      <c r="H2341">
        <f>VLOOKUP(A2341,Examination!A:G, 6)</f>
        <v>102</v>
      </c>
      <c r="I2341" t="b">
        <f>VLOOKUP(A2341,Examination!A:G, 7)</f>
        <v>0</v>
      </c>
      <c r="J2341">
        <f>VLOOKUP(A2341,Labs!A:B,2)</f>
        <v>143</v>
      </c>
    </row>
    <row r="2342" spans="1:10" x14ac:dyDescent="0.2">
      <c r="A2342">
        <v>75897</v>
      </c>
      <c r="B2342">
        <v>28</v>
      </c>
      <c r="C2342" t="str">
        <f>IF(Demographics!B2342&lt;=20,"18-20",IF(AND(Demographics!B2342&gt;20,Demographics!B2342&lt;=30),"21-30",IF(AND(Demographics!B2342&gt;30,Demographics!B2342&lt;=40),"31-40",IF(AND(Demographics!B2342&gt;40,Demographics!B2342&lt;=50),"41-50",IF(AND(Demographics!B2342&gt;50,Demographics!B2342&lt;=60),"51-60",IF(AND(Demographics!B2342&gt;60,Demographics!B2342&lt;=70),"61-70",IF(Demographics!B2342&gt;=71,"&gt;70","")))))))</f>
        <v>21-30</v>
      </c>
      <c r="D2342">
        <f>VLOOKUP(A2342,Examination!A:G, 2)</f>
        <v>0</v>
      </c>
      <c r="E2342">
        <f>VLOOKUP(A2342,Examination!A:G,3)</f>
        <v>8.6</v>
      </c>
      <c r="F2342">
        <f>VLOOKUP(A2342,Examination!A:G, 4)</f>
        <v>0</v>
      </c>
      <c r="G2342">
        <f>VLOOKUP(A2342,Examination!A:G, 5)</f>
        <v>0</v>
      </c>
      <c r="H2342">
        <f>VLOOKUP(A2342,Examination!A:G, 6)</f>
        <v>0</v>
      </c>
      <c r="I2342" t="e">
        <f>VLOOKUP(A2342,Examination!A:G, 7)</f>
        <v>#DIV/0!</v>
      </c>
      <c r="J2342">
        <f>VLOOKUP(A2342,Labs!A:B,2)</f>
        <v>0</v>
      </c>
    </row>
    <row r="2343" spans="1:10" x14ac:dyDescent="0.2">
      <c r="A2343">
        <v>75898</v>
      </c>
      <c r="B2343">
        <v>22</v>
      </c>
      <c r="C2343" t="str">
        <f>IF(Demographics!B2343&lt;=20,"18-20",IF(AND(Demographics!B2343&gt;20,Demographics!B2343&lt;=30),"21-30",IF(AND(Demographics!B2343&gt;30,Demographics!B2343&lt;=40),"31-40",IF(AND(Demographics!B2343&gt;40,Demographics!B2343&lt;=50),"41-50",IF(AND(Demographics!B2343&gt;50,Demographics!B2343&lt;=60),"51-60",IF(AND(Demographics!B2343&gt;60,Demographics!B2343&lt;=70),"61-70",IF(Demographics!B2343&gt;=71,"&gt;70","")))))))</f>
        <v>21-30</v>
      </c>
      <c r="D2343">
        <f>VLOOKUP(A2343,Examination!A:G, 2)</f>
        <v>186.3</v>
      </c>
      <c r="E2343">
        <f>VLOOKUP(A2343,Examination!A:G,3)</f>
        <v>95.9</v>
      </c>
      <c r="F2343">
        <f>VLOOKUP(A2343,Examination!A:G, 4)</f>
        <v>27.6</v>
      </c>
      <c r="G2343">
        <f>VLOOKUP(A2343,Examination!A:G, 5)</f>
        <v>74</v>
      </c>
      <c r="H2343">
        <f>VLOOKUP(A2343,Examination!A:G, 6)</f>
        <v>138</v>
      </c>
      <c r="I2343" t="b">
        <f>VLOOKUP(A2343,Examination!A:G, 7)</f>
        <v>0</v>
      </c>
      <c r="J2343">
        <f>VLOOKUP(A2343,Labs!A:B,2)</f>
        <v>187</v>
      </c>
    </row>
    <row r="2344" spans="1:10" x14ac:dyDescent="0.2">
      <c r="A2344">
        <v>75899</v>
      </c>
      <c r="B2344">
        <v>60</v>
      </c>
      <c r="C2344" t="str">
        <f>IF(Demographics!B2344&lt;=20,"18-20",IF(AND(Demographics!B2344&gt;20,Demographics!B2344&lt;=30),"21-30",IF(AND(Demographics!B2344&gt;30,Demographics!B2344&lt;=40),"31-40",IF(AND(Demographics!B2344&gt;40,Demographics!B2344&lt;=50),"41-50",IF(AND(Demographics!B2344&gt;50,Demographics!B2344&lt;=60),"51-60",IF(AND(Demographics!B2344&gt;60,Demographics!B2344&lt;=70),"61-70",IF(Demographics!B2344&gt;=71,"&gt;70","")))))))</f>
        <v>51-60</v>
      </c>
      <c r="D2344">
        <f>VLOOKUP(A2344,Examination!A:G, 2)</f>
        <v>156.30000000000001</v>
      </c>
      <c r="E2344">
        <f>VLOOKUP(A2344,Examination!A:G,3)</f>
        <v>108.9</v>
      </c>
      <c r="F2344">
        <f>VLOOKUP(A2344,Examination!A:G, 4)</f>
        <v>44.6</v>
      </c>
      <c r="G2344">
        <f>VLOOKUP(A2344,Examination!A:G, 5)</f>
        <v>70</v>
      </c>
      <c r="H2344">
        <f>VLOOKUP(A2344,Examination!A:G, 6)</f>
        <v>106</v>
      </c>
      <c r="I2344" t="b">
        <f>VLOOKUP(A2344,Examination!A:G, 7)</f>
        <v>1</v>
      </c>
      <c r="J2344">
        <f>VLOOKUP(A2344,Labs!A:B,2)</f>
        <v>166</v>
      </c>
    </row>
    <row r="2345" spans="1:10" x14ac:dyDescent="0.2">
      <c r="A2345">
        <v>75900</v>
      </c>
      <c r="B2345">
        <v>18</v>
      </c>
      <c r="C2345" t="str">
        <f>IF(Demographics!B2345&lt;=20,"18-20",IF(AND(Demographics!B2345&gt;20,Demographics!B2345&lt;=30),"21-30",IF(AND(Demographics!B2345&gt;30,Demographics!B2345&lt;=40),"31-40",IF(AND(Demographics!B2345&gt;40,Demographics!B2345&lt;=50),"41-50",IF(AND(Demographics!B2345&gt;50,Demographics!B2345&lt;=60),"51-60",IF(AND(Demographics!B2345&gt;60,Demographics!B2345&lt;=70),"61-70",IF(Demographics!B2345&gt;=71,"&gt;70","")))))))</f>
        <v>18-20</v>
      </c>
      <c r="D2345">
        <f>VLOOKUP(A2345,Examination!A:G, 2)</f>
        <v>180.3</v>
      </c>
      <c r="E2345">
        <f>VLOOKUP(A2345,Examination!A:G,3)</f>
        <v>78.8</v>
      </c>
      <c r="F2345">
        <f>VLOOKUP(A2345,Examination!A:G, 4)</f>
        <v>24.2</v>
      </c>
      <c r="G2345">
        <f>VLOOKUP(A2345,Examination!A:G, 5)</f>
        <v>78</v>
      </c>
      <c r="H2345">
        <f>VLOOKUP(A2345,Examination!A:G, 6)</f>
        <v>112</v>
      </c>
      <c r="I2345" t="b">
        <f>VLOOKUP(A2345,Examination!A:G, 7)</f>
        <v>0</v>
      </c>
      <c r="J2345">
        <f>VLOOKUP(A2345,Labs!A:B,2)</f>
        <v>126</v>
      </c>
    </row>
    <row r="2346" spans="1:10" x14ac:dyDescent="0.2">
      <c r="A2346">
        <v>75901</v>
      </c>
      <c r="B2346">
        <v>47</v>
      </c>
      <c r="C2346" t="str">
        <f>IF(Demographics!B2346&lt;=20,"18-20",IF(AND(Demographics!B2346&gt;20,Demographics!B2346&lt;=30),"21-30",IF(AND(Demographics!B2346&gt;30,Demographics!B2346&lt;=40),"31-40",IF(AND(Demographics!B2346&gt;40,Demographics!B2346&lt;=50),"41-50",IF(AND(Demographics!B2346&gt;50,Demographics!B2346&lt;=60),"51-60",IF(AND(Demographics!B2346&gt;60,Demographics!B2346&lt;=70),"61-70",IF(Demographics!B2346&gt;=71,"&gt;70","")))))))</f>
        <v>41-50</v>
      </c>
      <c r="D2346">
        <f>VLOOKUP(A2346,Examination!A:G, 2)</f>
        <v>169.6</v>
      </c>
      <c r="E2346">
        <f>VLOOKUP(A2346,Examination!A:G,3)</f>
        <v>54.3</v>
      </c>
      <c r="F2346">
        <f>VLOOKUP(A2346,Examination!A:G, 4)</f>
        <v>18.899999999999999</v>
      </c>
      <c r="G2346">
        <f>VLOOKUP(A2346,Examination!A:G, 5)</f>
        <v>72</v>
      </c>
      <c r="H2346">
        <f>VLOOKUP(A2346,Examination!A:G, 6)</f>
        <v>108</v>
      </c>
      <c r="I2346" t="b">
        <f>VLOOKUP(A2346,Examination!A:G, 7)</f>
        <v>0</v>
      </c>
      <c r="J2346">
        <f>VLOOKUP(A2346,Labs!A:B,2)</f>
        <v>135</v>
      </c>
    </row>
    <row r="2347" spans="1:10" x14ac:dyDescent="0.2">
      <c r="A2347">
        <v>75902</v>
      </c>
      <c r="B2347">
        <v>54</v>
      </c>
      <c r="C2347" t="str">
        <f>IF(Demographics!B2347&lt;=20,"18-20",IF(AND(Demographics!B2347&gt;20,Demographics!B2347&lt;=30),"21-30",IF(AND(Demographics!B2347&gt;30,Demographics!B2347&lt;=40),"31-40",IF(AND(Demographics!B2347&gt;40,Demographics!B2347&lt;=50),"41-50",IF(AND(Demographics!B2347&gt;50,Demographics!B2347&lt;=60),"51-60",IF(AND(Demographics!B2347&gt;60,Demographics!B2347&lt;=70),"61-70",IF(Demographics!B2347&gt;=71,"&gt;70","")))))))</f>
        <v>51-60</v>
      </c>
      <c r="D2347">
        <f>VLOOKUP(A2347,Examination!A:G, 2)</f>
        <v>185.5</v>
      </c>
      <c r="E2347">
        <f>VLOOKUP(A2347,Examination!A:G,3)</f>
        <v>109.5</v>
      </c>
      <c r="F2347">
        <f>VLOOKUP(A2347,Examination!A:G, 4)</f>
        <v>31.8</v>
      </c>
      <c r="G2347">
        <f>VLOOKUP(A2347,Examination!A:G, 5)</f>
        <v>54</v>
      </c>
      <c r="H2347">
        <f>VLOOKUP(A2347,Examination!A:G, 6)</f>
        <v>110</v>
      </c>
      <c r="I2347" t="b">
        <f>VLOOKUP(A2347,Examination!A:G, 7)</f>
        <v>1</v>
      </c>
      <c r="J2347">
        <f>VLOOKUP(A2347,Labs!A:B,2)</f>
        <v>0</v>
      </c>
    </row>
    <row r="2348" spans="1:10" x14ac:dyDescent="0.2">
      <c r="A2348">
        <v>75903</v>
      </c>
      <c r="B2348">
        <v>28</v>
      </c>
      <c r="C2348" t="str">
        <f>IF(Demographics!B2348&lt;=20,"18-20",IF(AND(Demographics!B2348&gt;20,Demographics!B2348&lt;=30),"21-30",IF(AND(Demographics!B2348&gt;30,Demographics!B2348&lt;=40),"31-40",IF(AND(Demographics!B2348&gt;40,Demographics!B2348&lt;=50),"41-50",IF(AND(Demographics!B2348&gt;50,Demographics!B2348&lt;=60),"51-60",IF(AND(Demographics!B2348&gt;60,Demographics!B2348&lt;=70),"61-70",IF(Demographics!B2348&gt;=71,"&gt;70","")))))))</f>
        <v>21-30</v>
      </c>
      <c r="D2348">
        <f>VLOOKUP(A2348,Examination!A:G, 2)</f>
        <v>179.2</v>
      </c>
      <c r="E2348">
        <f>VLOOKUP(A2348,Examination!A:G,3)</f>
        <v>65.5</v>
      </c>
      <c r="F2348">
        <f>VLOOKUP(A2348,Examination!A:G, 4)</f>
        <v>20.399999999999999</v>
      </c>
      <c r="G2348">
        <f>VLOOKUP(A2348,Examination!A:G, 5)</f>
        <v>74</v>
      </c>
      <c r="H2348">
        <f>VLOOKUP(A2348,Examination!A:G, 6)</f>
        <v>118</v>
      </c>
      <c r="I2348" t="b">
        <f>VLOOKUP(A2348,Examination!A:G, 7)</f>
        <v>0</v>
      </c>
      <c r="J2348">
        <f>VLOOKUP(A2348,Labs!A:B,2)</f>
        <v>159</v>
      </c>
    </row>
    <row r="2349" spans="1:10" x14ac:dyDescent="0.2">
      <c r="A2349">
        <v>75904</v>
      </c>
      <c r="B2349">
        <v>70</v>
      </c>
      <c r="C2349" t="str">
        <f>IF(Demographics!B2349&lt;=20,"18-20",IF(AND(Demographics!B2349&gt;20,Demographics!B2349&lt;=30),"21-30",IF(AND(Demographics!B2349&gt;30,Demographics!B2349&lt;=40),"31-40",IF(AND(Demographics!B2349&gt;40,Demographics!B2349&lt;=50),"41-50",IF(AND(Demographics!B2349&gt;50,Demographics!B2349&lt;=60),"51-60",IF(AND(Demographics!B2349&gt;60,Demographics!B2349&lt;=70),"61-70",IF(Demographics!B2349&gt;=71,"&gt;70","")))))))</f>
        <v>61-70</v>
      </c>
      <c r="D2349">
        <f>VLOOKUP(A2349,Examination!A:G, 2)</f>
        <v>150</v>
      </c>
      <c r="E2349">
        <f>VLOOKUP(A2349,Examination!A:G,3)</f>
        <v>83.4</v>
      </c>
      <c r="F2349">
        <f>VLOOKUP(A2349,Examination!A:G, 4)</f>
        <v>37.1</v>
      </c>
      <c r="G2349">
        <f>VLOOKUP(A2349,Examination!A:G, 5)</f>
        <v>0</v>
      </c>
      <c r="H2349">
        <f>VLOOKUP(A2349,Examination!A:G, 6)</f>
        <v>0</v>
      </c>
      <c r="I2349" t="b">
        <f>VLOOKUP(A2349,Examination!A:G, 7)</f>
        <v>1</v>
      </c>
      <c r="J2349">
        <f>VLOOKUP(A2349,Labs!A:B,2)</f>
        <v>175</v>
      </c>
    </row>
    <row r="2350" spans="1:10" x14ac:dyDescent="0.2">
      <c r="A2350">
        <v>75905</v>
      </c>
      <c r="B2350">
        <v>36</v>
      </c>
      <c r="C2350" t="str">
        <f>IF(Demographics!B2350&lt;=20,"18-20",IF(AND(Demographics!B2350&gt;20,Demographics!B2350&lt;=30),"21-30",IF(AND(Demographics!B2350&gt;30,Demographics!B2350&lt;=40),"31-40",IF(AND(Demographics!B2350&gt;40,Demographics!B2350&lt;=50),"41-50",IF(AND(Demographics!B2350&gt;50,Demographics!B2350&lt;=60),"51-60",IF(AND(Demographics!B2350&gt;60,Demographics!B2350&lt;=70),"61-70",IF(Demographics!B2350&gt;=71,"&gt;70","")))))))</f>
        <v>31-40</v>
      </c>
      <c r="D2350">
        <f>VLOOKUP(A2350,Examination!A:G, 2)</f>
        <v>157.19999999999999</v>
      </c>
      <c r="E2350">
        <f>VLOOKUP(A2350,Examination!A:G,3)</f>
        <v>45.5</v>
      </c>
      <c r="F2350">
        <f>VLOOKUP(A2350,Examination!A:G, 4)</f>
        <v>18.399999999999999</v>
      </c>
      <c r="G2350">
        <f>VLOOKUP(A2350,Examination!A:G, 5)</f>
        <v>74</v>
      </c>
      <c r="H2350">
        <f>VLOOKUP(A2350,Examination!A:G, 6)</f>
        <v>110</v>
      </c>
      <c r="I2350" t="b">
        <f>VLOOKUP(A2350,Examination!A:G, 7)</f>
        <v>0</v>
      </c>
      <c r="J2350">
        <f>VLOOKUP(A2350,Labs!A:B,2)</f>
        <v>199</v>
      </c>
    </row>
    <row r="2351" spans="1:10" x14ac:dyDescent="0.2">
      <c r="A2351">
        <v>75906</v>
      </c>
      <c r="B2351">
        <v>66</v>
      </c>
      <c r="C2351" t="str">
        <f>IF(Demographics!B2351&lt;=20,"18-20",IF(AND(Demographics!B2351&gt;20,Demographics!B2351&lt;=30),"21-30",IF(AND(Demographics!B2351&gt;30,Demographics!B2351&lt;=40),"31-40",IF(AND(Demographics!B2351&gt;40,Demographics!B2351&lt;=50),"41-50",IF(AND(Demographics!B2351&gt;50,Demographics!B2351&lt;=60),"51-60",IF(AND(Demographics!B2351&gt;60,Demographics!B2351&lt;=70),"61-70",IF(Demographics!B2351&gt;=71,"&gt;70","")))))))</f>
        <v>61-70</v>
      </c>
      <c r="D2351">
        <f>VLOOKUP(A2351,Examination!A:G, 2)</f>
        <v>168.1</v>
      </c>
      <c r="E2351">
        <f>VLOOKUP(A2351,Examination!A:G,3)</f>
        <v>91.7</v>
      </c>
      <c r="F2351">
        <f>VLOOKUP(A2351,Examination!A:G, 4)</f>
        <v>32.5</v>
      </c>
      <c r="G2351">
        <f>VLOOKUP(A2351,Examination!A:G, 5)</f>
        <v>60</v>
      </c>
      <c r="H2351">
        <f>VLOOKUP(A2351,Examination!A:G, 6)</f>
        <v>114</v>
      </c>
      <c r="I2351" t="b">
        <f>VLOOKUP(A2351,Examination!A:G, 7)</f>
        <v>1</v>
      </c>
      <c r="J2351">
        <f>VLOOKUP(A2351,Labs!A:B,2)</f>
        <v>135</v>
      </c>
    </row>
    <row r="2352" spans="1:10" x14ac:dyDescent="0.2">
      <c r="A2352">
        <v>75907</v>
      </c>
      <c r="B2352">
        <v>40</v>
      </c>
      <c r="C2352" t="str">
        <f>IF(Demographics!B2352&lt;=20,"18-20",IF(AND(Demographics!B2352&gt;20,Demographics!B2352&lt;=30),"21-30",IF(AND(Demographics!B2352&gt;30,Demographics!B2352&lt;=40),"31-40",IF(AND(Demographics!B2352&gt;40,Demographics!B2352&lt;=50),"41-50",IF(AND(Demographics!B2352&gt;50,Demographics!B2352&lt;=60),"51-60",IF(AND(Demographics!B2352&gt;60,Demographics!B2352&lt;=70),"61-70",IF(Demographics!B2352&gt;=71,"&gt;70","")))))))</f>
        <v>31-40</v>
      </c>
      <c r="D2352">
        <f>VLOOKUP(A2352,Examination!A:G, 2)</f>
        <v>181.1</v>
      </c>
      <c r="E2352">
        <f>VLOOKUP(A2352,Examination!A:G,3)</f>
        <v>91.4</v>
      </c>
      <c r="F2352">
        <f>VLOOKUP(A2352,Examination!A:G, 4)</f>
        <v>27.9</v>
      </c>
      <c r="G2352">
        <f>VLOOKUP(A2352,Examination!A:G, 5)</f>
        <v>0</v>
      </c>
      <c r="H2352">
        <f>VLOOKUP(A2352,Examination!A:G, 6)</f>
        <v>0</v>
      </c>
      <c r="I2352" t="b">
        <f>VLOOKUP(A2352,Examination!A:G, 7)</f>
        <v>0</v>
      </c>
      <c r="J2352">
        <f>VLOOKUP(A2352,Labs!A:B,2)</f>
        <v>163</v>
      </c>
    </row>
    <row r="2353" spans="1:10" x14ac:dyDescent="0.2">
      <c r="A2353">
        <v>75908</v>
      </c>
      <c r="B2353">
        <v>24</v>
      </c>
      <c r="C2353" t="str">
        <f>IF(Demographics!B2353&lt;=20,"18-20",IF(AND(Demographics!B2353&gt;20,Demographics!B2353&lt;=30),"21-30",IF(AND(Demographics!B2353&gt;30,Demographics!B2353&lt;=40),"31-40",IF(AND(Demographics!B2353&gt;40,Demographics!B2353&lt;=50),"41-50",IF(AND(Demographics!B2353&gt;50,Demographics!B2353&lt;=60),"51-60",IF(AND(Demographics!B2353&gt;60,Demographics!B2353&lt;=70),"61-70",IF(Demographics!B2353&gt;=71,"&gt;70","")))))))</f>
        <v>21-30</v>
      </c>
      <c r="D2353">
        <f>VLOOKUP(A2353,Examination!A:G, 2)</f>
        <v>164.2</v>
      </c>
      <c r="E2353">
        <f>VLOOKUP(A2353,Examination!A:G,3)</f>
        <v>106.2</v>
      </c>
      <c r="F2353">
        <f>VLOOKUP(A2353,Examination!A:G, 4)</f>
        <v>39.4</v>
      </c>
      <c r="G2353">
        <f>VLOOKUP(A2353,Examination!A:G, 5)</f>
        <v>76</v>
      </c>
      <c r="H2353">
        <f>VLOOKUP(A2353,Examination!A:G, 6)</f>
        <v>114</v>
      </c>
      <c r="I2353" t="b">
        <f>VLOOKUP(A2353,Examination!A:G, 7)</f>
        <v>1</v>
      </c>
      <c r="J2353">
        <f>VLOOKUP(A2353,Labs!A:B,2)</f>
        <v>149</v>
      </c>
    </row>
    <row r="2354" spans="1:10" x14ac:dyDescent="0.2">
      <c r="A2354">
        <v>75909</v>
      </c>
      <c r="B2354">
        <v>77</v>
      </c>
      <c r="C2354" t="str">
        <f>IF(Demographics!B2354&lt;=20,"18-20",IF(AND(Demographics!B2354&gt;20,Demographics!B2354&lt;=30),"21-30",IF(AND(Demographics!B2354&gt;30,Demographics!B2354&lt;=40),"31-40",IF(AND(Demographics!B2354&gt;40,Demographics!B2354&lt;=50),"41-50",IF(AND(Demographics!B2354&gt;50,Demographics!B2354&lt;=60),"51-60",IF(AND(Demographics!B2354&gt;60,Demographics!B2354&lt;=70),"61-70",IF(Demographics!B2354&gt;=71,"&gt;70","")))))))</f>
        <v>&gt;70</v>
      </c>
      <c r="D2354">
        <f>VLOOKUP(A2354,Examination!A:G, 2)</f>
        <v>153.19999999999999</v>
      </c>
      <c r="E2354">
        <f>VLOOKUP(A2354,Examination!A:G,3)</f>
        <v>80.3</v>
      </c>
      <c r="F2354">
        <f>VLOOKUP(A2354,Examination!A:G, 4)</f>
        <v>34.200000000000003</v>
      </c>
      <c r="G2354">
        <f>VLOOKUP(A2354,Examination!A:G, 5)</f>
        <v>68</v>
      </c>
      <c r="H2354">
        <f>VLOOKUP(A2354,Examination!A:G, 6)</f>
        <v>122</v>
      </c>
      <c r="I2354" t="b">
        <f>VLOOKUP(A2354,Examination!A:G, 7)</f>
        <v>1</v>
      </c>
      <c r="J2354">
        <f>VLOOKUP(A2354,Labs!A:B,2)</f>
        <v>193</v>
      </c>
    </row>
    <row r="2355" spans="1:10" x14ac:dyDescent="0.2">
      <c r="A2355">
        <v>75910</v>
      </c>
      <c r="B2355">
        <v>30</v>
      </c>
      <c r="C2355" t="str">
        <f>IF(Demographics!B2355&lt;=20,"18-20",IF(AND(Demographics!B2355&gt;20,Demographics!B2355&lt;=30),"21-30",IF(AND(Demographics!B2355&gt;30,Demographics!B2355&lt;=40),"31-40",IF(AND(Demographics!B2355&gt;40,Demographics!B2355&lt;=50),"41-50",IF(AND(Demographics!B2355&gt;50,Demographics!B2355&lt;=60),"51-60",IF(AND(Demographics!B2355&gt;60,Demographics!B2355&lt;=70),"61-70",IF(Demographics!B2355&gt;=71,"&gt;70","")))))))</f>
        <v>21-30</v>
      </c>
      <c r="D2355">
        <f>VLOOKUP(A2355,Examination!A:G, 2)</f>
        <v>195.2</v>
      </c>
      <c r="E2355">
        <f>VLOOKUP(A2355,Examination!A:G,3)</f>
        <v>103.2</v>
      </c>
      <c r="F2355">
        <f>VLOOKUP(A2355,Examination!A:G, 4)</f>
        <v>27.1</v>
      </c>
      <c r="G2355">
        <f>VLOOKUP(A2355,Examination!A:G, 5)</f>
        <v>58</v>
      </c>
      <c r="H2355">
        <f>VLOOKUP(A2355,Examination!A:G, 6)</f>
        <v>102</v>
      </c>
      <c r="I2355" t="b">
        <f>VLOOKUP(A2355,Examination!A:G, 7)</f>
        <v>0</v>
      </c>
      <c r="J2355">
        <f>VLOOKUP(A2355,Labs!A:B,2)</f>
        <v>141</v>
      </c>
    </row>
    <row r="2356" spans="1:10" x14ac:dyDescent="0.2">
      <c r="A2356">
        <v>75911</v>
      </c>
      <c r="B2356">
        <v>67</v>
      </c>
      <c r="C2356" t="str">
        <f>IF(Demographics!B2356&lt;=20,"18-20",IF(AND(Demographics!B2356&gt;20,Demographics!B2356&lt;=30),"21-30",IF(AND(Demographics!B2356&gt;30,Demographics!B2356&lt;=40),"31-40",IF(AND(Demographics!B2356&gt;40,Demographics!B2356&lt;=50),"41-50",IF(AND(Demographics!B2356&gt;50,Demographics!B2356&lt;=60),"51-60",IF(AND(Demographics!B2356&gt;60,Demographics!B2356&lt;=70),"61-70",IF(Demographics!B2356&gt;=71,"&gt;70","")))))))</f>
        <v>61-70</v>
      </c>
      <c r="D2356">
        <f>VLOOKUP(A2356,Examination!A:G, 2)</f>
        <v>165</v>
      </c>
      <c r="E2356">
        <f>VLOOKUP(A2356,Examination!A:G,3)</f>
        <v>58.7</v>
      </c>
      <c r="F2356">
        <f>VLOOKUP(A2356,Examination!A:G, 4)</f>
        <v>21.6</v>
      </c>
      <c r="G2356">
        <f>VLOOKUP(A2356,Examination!A:G, 5)</f>
        <v>76</v>
      </c>
      <c r="H2356">
        <f>VLOOKUP(A2356,Examination!A:G, 6)</f>
        <v>142</v>
      </c>
      <c r="I2356" t="b">
        <f>VLOOKUP(A2356,Examination!A:G, 7)</f>
        <v>0</v>
      </c>
      <c r="J2356">
        <f>VLOOKUP(A2356,Labs!A:B,2)</f>
        <v>152</v>
      </c>
    </row>
    <row r="2357" spans="1:10" x14ac:dyDescent="0.2">
      <c r="A2357">
        <v>75912</v>
      </c>
      <c r="B2357">
        <v>78</v>
      </c>
      <c r="C2357" t="str">
        <f>IF(Demographics!B2357&lt;=20,"18-20",IF(AND(Demographics!B2357&gt;20,Demographics!B2357&lt;=30),"21-30",IF(AND(Demographics!B2357&gt;30,Demographics!B2357&lt;=40),"31-40",IF(AND(Demographics!B2357&gt;40,Demographics!B2357&lt;=50),"41-50",IF(AND(Demographics!B2357&gt;50,Demographics!B2357&lt;=60),"51-60",IF(AND(Demographics!B2357&gt;60,Demographics!B2357&lt;=70),"61-70",IF(Demographics!B2357&gt;=71,"&gt;70","")))))))</f>
        <v>&gt;70</v>
      </c>
      <c r="D2357">
        <f>VLOOKUP(A2357,Examination!A:G, 2)</f>
        <v>172.6</v>
      </c>
      <c r="E2357">
        <f>VLOOKUP(A2357,Examination!A:G,3)</f>
        <v>81.2</v>
      </c>
      <c r="F2357">
        <f>VLOOKUP(A2357,Examination!A:G, 4)</f>
        <v>27.3</v>
      </c>
      <c r="G2357">
        <f>VLOOKUP(A2357,Examination!A:G, 5)</f>
        <v>70</v>
      </c>
      <c r="H2357">
        <f>VLOOKUP(A2357,Examination!A:G, 6)</f>
        <v>126</v>
      </c>
      <c r="I2357" t="b">
        <f>VLOOKUP(A2357,Examination!A:G, 7)</f>
        <v>0</v>
      </c>
      <c r="J2357">
        <f>VLOOKUP(A2357,Labs!A:B,2)</f>
        <v>128</v>
      </c>
    </row>
    <row r="2358" spans="1:10" x14ac:dyDescent="0.2">
      <c r="A2358">
        <v>75913</v>
      </c>
      <c r="B2358">
        <v>32</v>
      </c>
      <c r="C2358" t="str">
        <f>IF(Demographics!B2358&lt;=20,"18-20",IF(AND(Demographics!B2358&gt;20,Demographics!B2358&lt;=30),"21-30",IF(AND(Demographics!B2358&gt;30,Demographics!B2358&lt;=40),"31-40",IF(AND(Demographics!B2358&gt;40,Demographics!B2358&lt;=50),"41-50",IF(AND(Demographics!B2358&gt;50,Demographics!B2358&lt;=60),"51-60",IF(AND(Demographics!B2358&gt;60,Demographics!B2358&lt;=70),"61-70",IF(Demographics!B2358&gt;=71,"&gt;70","")))))))</f>
        <v>31-40</v>
      </c>
      <c r="D2358">
        <f>VLOOKUP(A2358,Examination!A:G, 2)</f>
        <v>165.2</v>
      </c>
      <c r="E2358">
        <f>VLOOKUP(A2358,Examination!A:G,3)</f>
        <v>98.4</v>
      </c>
      <c r="F2358">
        <f>VLOOKUP(A2358,Examination!A:G, 4)</f>
        <v>36.1</v>
      </c>
      <c r="G2358">
        <f>VLOOKUP(A2358,Examination!A:G, 5)</f>
        <v>74</v>
      </c>
      <c r="H2358">
        <f>VLOOKUP(A2358,Examination!A:G, 6)</f>
        <v>112</v>
      </c>
      <c r="I2358" t="b">
        <f>VLOOKUP(A2358,Examination!A:G, 7)</f>
        <v>1</v>
      </c>
      <c r="J2358">
        <f>VLOOKUP(A2358,Labs!A:B,2)</f>
        <v>211</v>
      </c>
    </row>
    <row r="2359" spans="1:10" x14ac:dyDescent="0.2">
      <c r="A2359">
        <v>75914</v>
      </c>
      <c r="B2359">
        <v>25</v>
      </c>
      <c r="C2359" t="str">
        <f>IF(Demographics!B2359&lt;=20,"18-20",IF(AND(Demographics!B2359&gt;20,Demographics!B2359&lt;=30),"21-30",IF(AND(Demographics!B2359&gt;30,Demographics!B2359&lt;=40),"31-40",IF(AND(Demographics!B2359&gt;40,Demographics!B2359&lt;=50),"41-50",IF(AND(Demographics!B2359&gt;50,Demographics!B2359&lt;=60),"51-60",IF(AND(Demographics!B2359&gt;60,Demographics!B2359&lt;=70),"61-70",IF(Demographics!B2359&gt;=71,"&gt;70","")))))))</f>
        <v>21-30</v>
      </c>
      <c r="D2359">
        <f>VLOOKUP(A2359,Examination!A:G, 2)</f>
        <v>0</v>
      </c>
      <c r="E2359">
        <f>VLOOKUP(A2359,Examination!A:G,3)</f>
        <v>13</v>
      </c>
      <c r="F2359">
        <f>VLOOKUP(A2359,Examination!A:G, 4)</f>
        <v>0</v>
      </c>
      <c r="G2359">
        <f>VLOOKUP(A2359,Examination!A:G, 5)</f>
        <v>0</v>
      </c>
      <c r="H2359">
        <f>VLOOKUP(A2359,Examination!A:G, 6)</f>
        <v>0</v>
      </c>
      <c r="I2359" t="e">
        <f>VLOOKUP(A2359,Examination!A:G, 7)</f>
        <v>#DIV/0!</v>
      </c>
      <c r="J2359">
        <f>VLOOKUP(A2359,Labs!A:B,2)</f>
        <v>0</v>
      </c>
    </row>
    <row r="2360" spans="1:10" x14ac:dyDescent="0.2">
      <c r="A2360">
        <v>75915</v>
      </c>
      <c r="B2360">
        <v>63</v>
      </c>
      <c r="C2360" t="str">
        <f>IF(Demographics!B2360&lt;=20,"18-20",IF(AND(Demographics!B2360&gt;20,Demographics!B2360&lt;=30),"21-30",IF(AND(Demographics!B2360&gt;30,Demographics!B2360&lt;=40),"31-40",IF(AND(Demographics!B2360&gt;40,Demographics!B2360&lt;=50),"41-50",IF(AND(Demographics!B2360&gt;50,Demographics!B2360&lt;=60),"51-60",IF(AND(Demographics!B2360&gt;60,Demographics!B2360&lt;=70),"61-70",IF(Demographics!B2360&gt;=71,"&gt;70","")))))))</f>
        <v>61-70</v>
      </c>
      <c r="D2360">
        <f>VLOOKUP(A2360,Examination!A:G, 2)</f>
        <v>160.5</v>
      </c>
      <c r="E2360">
        <f>VLOOKUP(A2360,Examination!A:G,3)</f>
        <v>59.5</v>
      </c>
      <c r="F2360">
        <f>VLOOKUP(A2360,Examination!A:G, 4)</f>
        <v>23.1</v>
      </c>
      <c r="G2360">
        <f>VLOOKUP(A2360,Examination!A:G, 5)</f>
        <v>0</v>
      </c>
      <c r="H2360">
        <f>VLOOKUP(A2360,Examination!A:G, 6)</f>
        <v>0</v>
      </c>
      <c r="I2360" t="b">
        <f>VLOOKUP(A2360,Examination!A:G, 7)</f>
        <v>0</v>
      </c>
      <c r="J2360">
        <f>VLOOKUP(A2360,Labs!A:B,2)</f>
        <v>223</v>
      </c>
    </row>
    <row r="2361" spans="1:10" x14ac:dyDescent="0.2">
      <c r="A2361">
        <v>75916</v>
      </c>
      <c r="B2361">
        <v>32</v>
      </c>
      <c r="C2361" t="str">
        <f>IF(Demographics!B2361&lt;=20,"18-20",IF(AND(Demographics!B2361&gt;20,Demographics!B2361&lt;=30),"21-30",IF(AND(Demographics!B2361&gt;30,Demographics!B2361&lt;=40),"31-40",IF(AND(Demographics!B2361&gt;40,Demographics!B2361&lt;=50),"41-50",IF(AND(Demographics!B2361&gt;50,Demographics!B2361&lt;=60),"51-60",IF(AND(Demographics!B2361&gt;60,Demographics!B2361&lt;=70),"61-70",IF(Demographics!B2361&gt;=71,"&gt;70","")))))))</f>
        <v>31-40</v>
      </c>
      <c r="D2361">
        <f>VLOOKUP(A2361,Examination!A:G, 2)</f>
        <v>129.9</v>
      </c>
      <c r="E2361">
        <f>VLOOKUP(A2361,Examination!A:G,3)</f>
        <v>27.8</v>
      </c>
      <c r="F2361">
        <f>VLOOKUP(A2361,Examination!A:G, 4)</f>
        <v>16.5</v>
      </c>
      <c r="G2361">
        <f>VLOOKUP(A2361,Examination!A:G, 5)</f>
        <v>0</v>
      </c>
      <c r="H2361">
        <f>VLOOKUP(A2361,Examination!A:G, 6)</f>
        <v>0</v>
      </c>
      <c r="I2361" t="b">
        <f>VLOOKUP(A2361,Examination!A:G, 7)</f>
        <v>0</v>
      </c>
      <c r="J2361">
        <f>VLOOKUP(A2361,Labs!A:B,2)</f>
        <v>182</v>
      </c>
    </row>
    <row r="2362" spans="1:10" x14ac:dyDescent="0.2">
      <c r="A2362">
        <v>75917</v>
      </c>
      <c r="B2362">
        <v>41</v>
      </c>
      <c r="C2362" t="str">
        <f>IF(Demographics!B2362&lt;=20,"18-20",IF(AND(Demographics!B2362&gt;20,Demographics!B2362&lt;=30),"21-30",IF(AND(Demographics!B2362&gt;30,Demographics!B2362&lt;=40),"31-40",IF(AND(Demographics!B2362&gt;40,Demographics!B2362&lt;=50),"41-50",IF(AND(Demographics!B2362&gt;50,Demographics!B2362&lt;=60),"51-60",IF(AND(Demographics!B2362&gt;60,Demographics!B2362&lt;=70),"61-70",IF(Demographics!B2362&gt;=71,"&gt;70","")))))))</f>
        <v>41-50</v>
      </c>
      <c r="D2362">
        <f>VLOOKUP(A2362,Examination!A:G, 2)</f>
        <v>129.9</v>
      </c>
      <c r="E2362">
        <f>VLOOKUP(A2362,Examination!A:G,3)</f>
        <v>27.8</v>
      </c>
      <c r="F2362">
        <f>VLOOKUP(A2362,Examination!A:G, 4)</f>
        <v>16.5</v>
      </c>
      <c r="G2362">
        <f>VLOOKUP(A2362,Examination!A:G, 5)</f>
        <v>0</v>
      </c>
      <c r="H2362">
        <f>VLOOKUP(A2362,Examination!A:G, 6)</f>
        <v>0</v>
      </c>
      <c r="I2362" t="b">
        <f>VLOOKUP(A2362,Examination!A:G, 7)</f>
        <v>0</v>
      </c>
      <c r="J2362">
        <f>VLOOKUP(A2362,Labs!A:B,2)</f>
        <v>182</v>
      </c>
    </row>
    <row r="2363" spans="1:10" x14ac:dyDescent="0.2">
      <c r="A2363">
        <v>75918</v>
      </c>
      <c r="B2363">
        <v>35</v>
      </c>
      <c r="C2363" t="str">
        <f>IF(Demographics!B2363&lt;=20,"18-20",IF(AND(Demographics!B2363&gt;20,Demographics!B2363&lt;=30),"21-30",IF(AND(Demographics!B2363&gt;30,Demographics!B2363&lt;=40),"31-40",IF(AND(Demographics!B2363&gt;40,Demographics!B2363&lt;=50),"41-50",IF(AND(Demographics!B2363&gt;50,Demographics!B2363&lt;=60),"51-60",IF(AND(Demographics!B2363&gt;60,Demographics!B2363&lt;=70),"61-70",IF(Demographics!B2363&gt;=71,"&gt;70","")))))))</f>
        <v>31-40</v>
      </c>
      <c r="D2363">
        <f>VLOOKUP(A2363,Examination!A:G, 2)</f>
        <v>121.3</v>
      </c>
      <c r="E2363">
        <f>VLOOKUP(A2363,Examination!A:G,3)</f>
        <v>23.4</v>
      </c>
      <c r="F2363">
        <f>VLOOKUP(A2363,Examination!A:G, 4)</f>
        <v>15.9</v>
      </c>
      <c r="G2363">
        <f>VLOOKUP(A2363,Examination!A:G, 5)</f>
        <v>0</v>
      </c>
      <c r="H2363">
        <f>VLOOKUP(A2363,Examination!A:G, 6)</f>
        <v>0</v>
      </c>
      <c r="I2363" t="b">
        <f>VLOOKUP(A2363,Examination!A:G, 7)</f>
        <v>0</v>
      </c>
      <c r="J2363">
        <f>VLOOKUP(A2363,Labs!A:B,2)</f>
        <v>144</v>
      </c>
    </row>
    <row r="2364" spans="1:10" x14ac:dyDescent="0.2">
      <c r="A2364">
        <v>75919</v>
      </c>
      <c r="B2364">
        <v>27</v>
      </c>
      <c r="C2364" t="str">
        <f>IF(Demographics!B2364&lt;=20,"18-20",IF(AND(Demographics!B2364&gt;20,Demographics!B2364&lt;=30),"21-30",IF(AND(Demographics!B2364&gt;30,Demographics!B2364&lt;=40),"31-40",IF(AND(Demographics!B2364&gt;40,Demographics!B2364&lt;=50),"41-50",IF(AND(Demographics!B2364&gt;50,Demographics!B2364&lt;=60),"51-60",IF(AND(Demographics!B2364&gt;60,Demographics!B2364&lt;=70),"61-70",IF(Demographics!B2364&gt;=71,"&gt;70","")))))))</f>
        <v>21-30</v>
      </c>
      <c r="D2364">
        <f>VLOOKUP(A2364,Examination!A:G, 2)</f>
        <v>162.1</v>
      </c>
      <c r="E2364">
        <f>VLOOKUP(A2364,Examination!A:G,3)</f>
        <v>85.1</v>
      </c>
      <c r="F2364">
        <f>VLOOKUP(A2364,Examination!A:G, 4)</f>
        <v>32.4</v>
      </c>
      <c r="G2364">
        <f>VLOOKUP(A2364,Examination!A:G, 5)</f>
        <v>66</v>
      </c>
      <c r="H2364">
        <f>VLOOKUP(A2364,Examination!A:G, 6)</f>
        <v>116</v>
      </c>
      <c r="I2364" t="b">
        <f>VLOOKUP(A2364,Examination!A:G, 7)</f>
        <v>1</v>
      </c>
      <c r="J2364">
        <f>VLOOKUP(A2364,Labs!A:B,2)</f>
        <v>282</v>
      </c>
    </row>
    <row r="2365" spans="1:10" x14ac:dyDescent="0.2">
      <c r="A2365">
        <v>75920</v>
      </c>
      <c r="B2365">
        <v>46</v>
      </c>
      <c r="C2365" t="str">
        <f>IF(Demographics!B2365&lt;=20,"18-20",IF(AND(Demographics!B2365&gt;20,Demographics!B2365&lt;=30),"21-30",IF(AND(Demographics!B2365&gt;30,Demographics!B2365&lt;=40),"31-40",IF(AND(Demographics!B2365&gt;40,Demographics!B2365&lt;=50),"41-50",IF(AND(Demographics!B2365&gt;50,Demographics!B2365&lt;=60),"51-60",IF(AND(Demographics!B2365&gt;60,Demographics!B2365&lt;=70),"61-70",IF(Demographics!B2365&gt;=71,"&gt;70","")))))))</f>
        <v>41-50</v>
      </c>
      <c r="D2365">
        <f>VLOOKUP(A2365,Examination!A:G, 2)</f>
        <v>142.19999999999999</v>
      </c>
      <c r="E2365">
        <f>VLOOKUP(A2365,Examination!A:G,3)</f>
        <v>51.7</v>
      </c>
      <c r="F2365">
        <f>VLOOKUP(A2365,Examination!A:G, 4)</f>
        <v>25.6</v>
      </c>
      <c r="G2365">
        <f>VLOOKUP(A2365,Examination!A:G, 5)</f>
        <v>64</v>
      </c>
      <c r="H2365">
        <f>VLOOKUP(A2365,Examination!A:G, 6)</f>
        <v>102</v>
      </c>
      <c r="I2365" t="b">
        <f>VLOOKUP(A2365,Examination!A:G, 7)</f>
        <v>0</v>
      </c>
      <c r="J2365">
        <f>VLOOKUP(A2365,Labs!A:B,2)</f>
        <v>181</v>
      </c>
    </row>
    <row r="2366" spans="1:10" x14ac:dyDescent="0.2">
      <c r="A2366">
        <v>75921</v>
      </c>
      <c r="B2366">
        <v>76</v>
      </c>
      <c r="C2366" t="str">
        <f>IF(Demographics!B2366&lt;=20,"18-20",IF(AND(Demographics!B2366&gt;20,Demographics!B2366&lt;=30),"21-30",IF(AND(Demographics!B2366&gt;30,Demographics!B2366&lt;=40),"31-40",IF(AND(Demographics!B2366&gt;40,Demographics!B2366&lt;=50),"41-50",IF(AND(Demographics!B2366&gt;50,Demographics!B2366&lt;=60),"51-60",IF(AND(Demographics!B2366&gt;60,Demographics!B2366&lt;=70),"61-70",IF(Demographics!B2366&gt;=71,"&gt;70","")))))))</f>
        <v>&gt;70</v>
      </c>
      <c r="D2366">
        <f>VLOOKUP(A2366,Examination!A:G, 2)</f>
        <v>175.2</v>
      </c>
      <c r="E2366">
        <f>VLOOKUP(A2366,Examination!A:G,3)</f>
        <v>92.7</v>
      </c>
      <c r="F2366">
        <f>VLOOKUP(A2366,Examination!A:G, 4)</f>
        <v>30.2</v>
      </c>
      <c r="G2366">
        <f>VLOOKUP(A2366,Examination!A:G, 5)</f>
        <v>48</v>
      </c>
      <c r="H2366">
        <f>VLOOKUP(A2366,Examination!A:G, 6)</f>
        <v>130</v>
      </c>
      <c r="I2366" t="b">
        <f>VLOOKUP(A2366,Examination!A:G, 7)</f>
        <v>1</v>
      </c>
      <c r="J2366">
        <f>VLOOKUP(A2366,Labs!A:B,2)</f>
        <v>138</v>
      </c>
    </row>
    <row r="2367" spans="1:10" x14ac:dyDescent="0.2">
      <c r="A2367">
        <v>75922</v>
      </c>
      <c r="B2367">
        <v>65</v>
      </c>
      <c r="C2367" t="str">
        <f>IF(Demographics!B2367&lt;=20,"18-20",IF(AND(Demographics!B2367&gt;20,Demographics!B2367&lt;=30),"21-30",IF(AND(Demographics!B2367&gt;30,Demographics!B2367&lt;=40),"31-40",IF(AND(Demographics!B2367&gt;40,Demographics!B2367&lt;=50),"41-50",IF(AND(Demographics!B2367&gt;50,Demographics!B2367&lt;=60),"51-60",IF(AND(Demographics!B2367&gt;60,Demographics!B2367&lt;=70),"61-70",IF(Demographics!B2367&gt;=71,"&gt;70","")))))))</f>
        <v>61-70</v>
      </c>
      <c r="D2367">
        <f>VLOOKUP(A2367,Examination!A:G, 2)</f>
        <v>166.5</v>
      </c>
      <c r="E2367">
        <f>VLOOKUP(A2367,Examination!A:G,3)</f>
        <v>76.7</v>
      </c>
      <c r="F2367">
        <f>VLOOKUP(A2367,Examination!A:G, 4)</f>
        <v>27.7</v>
      </c>
      <c r="G2367">
        <f>VLOOKUP(A2367,Examination!A:G, 5)</f>
        <v>66</v>
      </c>
      <c r="H2367">
        <f>VLOOKUP(A2367,Examination!A:G, 6)</f>
        <v>138</v>
      </c>
      <c r="I2367" t="b">
        <f>VLOOKUP(A2367,Examination!A:G, 7)</f>
        <v>0</v>
      </c>
      <c r="J2367">
        <f>VLOOKUP(A2367,Labs!A:B,2)</f>
        <v>207</v>
      </c>
    </row>
    <row r="2368" spans="1:10" x14ac:dyDescent="0.2">
      <c r="A2368">
        <v>75923</v>
      </c>
      <c r="B2368">
        <v>77</v>
      </c>
      <c r="C2368" t="str">
        <f>IF(Demographics!B2368&lt;=20,"18-20",IF(AND(Demographics!B2368&gt;20,Demographics!B2368&lt;=30),"21-30",IF(AND(Demographics!B2368&gt;30,Demographics!B2368&lt;=40),"31-40",IF(AND(Demographics!B2368&gt;40,Demographics!B2368&lt;=50),"41-50",IF(AND(Demographics!B2368&gt;50,Demographics!B2368&lt;=60),"51-60",IF(AND(Demographics!B2368&gt;60,Demographics!B2368&lt;=70),"61-70",IF(Demographics!B2368&gt;=71,"&gt;70","")))))))</f>
        <v>&gt;70</v>
      </c>
      <c r="D2368">
        <f>VLOOKUP(A2368,Examination!A:G, 2)</f>
        <v>160</v>
      </c>
      <c r="E2368">
        <f>VLOOKUP(A2368,Examination!A:G,3)</f>
        <v>64</v>
      </c>
      <c r="F2368">
        <f>VLOOKUP(A2368,Examination!A:G, 4)</f>
        <v>25</v>
      </c>
      <c r="G2368">
        <f>VLOOKUP(A2368,Examination!A:G, 5)</f>
        <v>62</v>
      </c>
      <c r="H2368">
        <f>VLOOKUP(A2368,Examination!A:G, 6)</f>
        <v>128</v>
      </c>
      <c r="I2368" t="b">
        <f>VLOOKUP(A2368,Examination!A:G, 7)</f>
        <v>0</v>
      </c>
      <c r="J2368">
        <f>VLOOKUP(A2368,Labs!A:B,2)</f>
        <v>161</v>
      </c>
    </row>
    <row r="2369" spans="1:10" x14ac:dyDescent="0.2">
      <c r="A2369">
        <v>75924</v>
      </c>
      <c r="B2369">
        <v>54</v>
      </c>
      <c r="C2369" t="str">
        <f>IF(Demographics!B2369&lt;=20,"18-20",IF(AND(Demographics!B2369&gt;20,Demographics!B2369&lt;=30),"21-30",IF(AND(Demographics!B2369&gt;30,Demographics!B2369&lt;=40),"31-40",IF(AND(Demographics!B2369&gt;40,Demographics!B2369&lt;=50),"41-50",IF(AND(Demographics!B2369&gt;50,Demographics!B2369&lt;=60),"51-60",IF(AND(Demographics!B2369&gt;60,Demographics!B2369&lt;=70),"61-70",IF(Demographics!B2369&gt;=71,"&gt;70","")))))))</f>
        <v>51-60</v>
      </c>
      <c r="D2369">
        <f>VLOOKUP(A2369,Examination!A:G, 2)</f>
        <v>152.30000000000001</v>
      </c>
      <c r="E2369">
        <f>VLOOKUP(A2369,Examination!A:G,3)</f>
        <v>32.799999999999997</v>
      </c>
      <c r="F2369">
        <f>VLOOKUP(A2369,Examination!A:G, 4)</f>
        <v>14.1</v>
      </c>
      <c r="G2369">
        <f>VLOOKUP(A2369,Examination!A:G, 5)</f>
        <v>52</v>
      </c>
      <c r="H2369">
        <f>VLOOKUP(A2369,Examination!A:G, 6)</f>
        <v>108</v>
      </c>
      <c r="I2369" t="b">
        <f>VLOOKUP(A2369,Examination!A:G, 7)</f>
        <v>0</v>
      </c>
      <c r="J2369">
        <f>VLOOKUP(A2369,Labs!A:B,2)</f>
        <v>157</v>
      </c>
    </row>
    <row r="2370" spans="1:10" x14ac:dyDescent="0.2">
      <c r="A2370">
        <v>75925</v>
      </c>
      <c r="B2370">
        <v>51</v>
      </c>
      <c r="C2370" t="str">
        <f>IF(Demographics!B2370&lt;=20,"18-20",IF(AND(Demographics!B2370&gt;20,Demographics!B2370&lt;=30),"21-30",IF(AND(Demographics!B2370&gt;30,Demographics!B2370&lt;=40),"31-40",IF(AND(Demographics!B2370&gt;40,Demographics!B2370&lt;=50),"41-50",IF(AND(Demographics!B2370&gt;50,Demographics!B2370&lt;=60),"51-60",IF(AND(Demographics!B2370&gt;60,Demographics!B2370&lt;=70),"61-70",IF(Demographics!B2370&gt;=71,"&gt;70","")))))))</f>
        <v>51-60</v>
      </c>
      <c r="D2370">
        <f>VLOOKUP(A2370,Examination!A:G, 2)</f>
        <v>173.5</v>
      </c>
      <c r="E2370">
        <f>VLOOKUP(A2370,Examination!A:G,3)</f>
        <v>67.8</v>
      </c>
      <c r="F2370">
        <f>VLOOKUP(A2370,Examination!A:G, 4)</f>
        <v>22.5</v>
      </c>
      <c r="G2370">
        <f>VLOOKUP(A2370,Examination!A:G, 5)</f>
        <v>88</v>
      </c>
      <c r="H2370">
        <f>VLOOKUP(A2370,Examination!A:G, 6)</f>
        <v>132</v>
      </c>
      <c r="I2370" t="b">
        <f>VLOOKUP(A2370,Examination!A:G, 7)</f>
        <v>0</v>
      </c>
      <c r="J2370">
        <f>VLOOKUP(A2370,Labs!A:B,2)</f>
        <v>154</v>
      </c>
    </row>
    <row r="2371" spans="1:10" x14ac:dyDescent="0.2">
      <c r="A2371">
        <v>75926</v>
      </c>
      <c r="B2371">
        <v>37</v>
      </c>
      <c r="C2371" t="str">
        <f>IF(Demographics!B2371&lt;=20,"18-20",IF(AND(Demographics!B2371&gt;20,Demographics!B2371&lt;=30),"21-30",IF(AND(Demographics!B2371&gt;30,Demographics!B2371&lt;=40),"31-40",IF(AND(Demographics!B2371&gt;40,Demographics!B2371&lt;=50),"41-50",IF(AND(Demographics!B2371&gt;50,Demographics!B2371&lt;=60),"51-60",IF(AND(Demographics!B2371&gt;60,Demographics!B2371&lt;=70),"61-70",IF(Demographics!B2371&gt;=71,"&gt;70","")))))))</f>
        <v>31-40</v>
      </c>
      <c r="D2371">
        <f>VLOOKUP(A2371,Examination!A:G, 2)</f>
        <v>173.5</v>
      </c>
      <c r="E2371">
        <f>VLOOKUP(A2371,Examination!A:G,3)</f>
        <v>67.8</v>
      </c>
      <c r="F2371">
        <f>VLOOKUP(A2371,Examination!A:G, 4)</f>
        <v>22.5</v>
      </c>
      <c r="G2371">
        <f>VLOOKUP(A2371,Examination!A:G, 5)</f>
        <v>88</v>
      </c>
      <c r="H2371">
        <f>VLOOKUP(A2371,Examination!A:G, 6)</f>
        <v>132</v>
      </c>
      <c r="I2371" t="b">
        <f>VLOOKUP(A2371,Examination!A:G, 7)</f>
        <v>0</v>
      </c>
      <c r="J2371">
        <f>VLOOKUP(A2371,Labs!A:B,2)</f>
        <v>154</v>
      </c>
    </row>
    <row r="2372" spans="1:10" x14ac:dyDescent="0.2">
      <c r="A2372">
        <v>75927</v>
      </c>
      <c r="B2372">
        <v>25</v>
      </c>
      <c r="C2372" t="str">
        <f>IF(Demographics!B2372&lt;=20,"18-20",IF(AND(Demographics!B2372&gt;20,Demographics!B2372&lt;=30),"21-30",IF(AND(Demographics!B2372&gt;30,Demographics!B2372&lt;=40),"31-40",IF(AND(Demographics!B2372&gt;40,Demographics!B2372&lt;=50),"41-50",IF(AND(Demographics!B2372&gt;50,Demographics!B2372&lt;=60),"51-60",IF(AND(Demographics!B2372&gt;60,Demographics!B2372&lt;=70),"61-70",IF(Demographics!B2372&gt;=71,"&gt;70","")))))))</f>
        <v>21-30</v>
      </c>
      <c r="D2372">
        <f>VLOOKUP(A2372,Examination!A:G, 2)</f>
        <v>177.1</v>
      </c>
      <c r="E2372">
        <f>VLOOKUP(A2372,Examination!A:G,3)</f>
        <v>64.599999999999994</v>
      </c>
      <c r="F2372">
        <f>VLOOKUP(A2372,Examination!A:G, 4)</f>
        <v>20.6</v>
      </c>
      <c r="G2372">
        <f>VLOOKUP(A2372,Examination!A:G, 5)</f>
        <v>72</v>
      </c>
      <c r="H2372">
        <f>VLOOKUP(A2372,Examination!A:G, 6)</f>
        <v>98</v>
      </c>
      <c r="I2372" t="b">
        <f>VLOOKUP(A2372,Examination!A:G, 7)</f>
        <v>0</v>
      </c>
      <c r="J2372">
        <f>VLOOKUP(A2372,Labs!A:B,2)</f>
        <v>197</v>
      </c>
    </row>
    <row r="2373" spans="1:10" x14ac:dyDescent="0.2">
      <c r="A2373">
        <v>75928</v>
      </c>
      <c r="B2373">
        <v>31</v>
      </c>
      <c r="C2373" t="str">
        <f>IF(Demographics!B2373&lt;=20,"18-20",IF(AND(Demographics!B2373&gt;20,Demographics!B2373&lt;=30),"21-30",IF(AND(Demographics!B2373&gt;30,Demographics!B2373&lt;=40),"31-40",IF(AND(Demographics!B2373&gt;40,Demographics!B2373&lt;=50),"41-50",IF(AND(Demographics!B2373&gt;50,Demographics!B2373&lt;=60),"51-60",IF(AND(Demographics!B2373&gt;60,Demographics!B2373&lt;=70),"61-70",IF(Demographics!B2373&gt;=71,"&gt;70","")))))))</f>
        <v>31-40</v>
      </c>
      <c r="D2373">
        <f>VLOOKUP(A2373,Examination!A:G, 2)</f>
        <v>168.7</v>
      </c>
      <c r="E2373">
        <f>VLOOKUP(A2373,Examination!A:G,3)</f>
        <v>90.8</v>
      </c>
      <c r="F2373">
        <f>VLOOKUP(A2373,Examination!A:G, 4)</f>
        <v>31.9</v>
      </c>
      <c r="G2373">
        <f>VLOOKUP(A2373,Examination!A:G, 5)</f>
        <v>84</v>
      </c>
      <c r="H2373">
        <f>VLOOKUP(A2373,Examination!A:G, 6)</f>
        <v>132</v>
      </c>
      <c r="I2373" t="b">
        <f>VLOOKUP(A2373,Examination!A:G, 7)</f>
        <v>1</v>
      </c>
      <c r="J2373">
        <f>VLOOKUP(A2373,Labs!A:B,2)</f>
        <v>187</v>
      </c>
    </row>
    <row r="2374" spans="1:10" x14ac:dyDescent="0.2">
      <c r="A2374">
        <v>75929</v>
      </c>
      <c r="B2374">
        <v>24</v>
      </c>
      <c r="C2374" t="str">
        <f>IF(Demographics!B2374&lt;=20,"18-20",IF(AND(Demographics!B2374&gt;20,Demographics!B2374&lt;=30),"21-30",IF(AND(Demographics!B2374&gt;30,Demographics!B2374&lt;=40),"31-40",IF(AND(Demographics!B2374&gt;40,Demographics!B2374&lt;=50),"41-50",IF(AND(Demographics!B2374&gt;50,Demographics!B2374&lt;=60),"51-60",IF(AND(Demographics!B2374&gt;60,Demographics!B2374&lt;=70),"61-70",IF(Demographics!B2374&gt;=71,"&gt;70","")))))))</f>
        <v>21-30</v>
      </c>
      <c r="D2374">
        <f>VLOOKUP(A2374,Examination!A:G, 2)</f>
        <v>166.1</v>
      </c>
      <c r="E2374">
        <f>VLOOKUP(A2374,Examination!A:G,3)</f>
        <v>78.2</v>
      </c>
      <c r="F2374">
        <f>VLOOKUP(A2374,Examination!A:G, 4)</f>
        <v>28.3</v>
      </c>
      <c r="G2374">
        <f>VLOOKUP(A2374,Examination!A:G, 5)</f>
        <v>76</v>
      </c>
      <c r="H2374">
        <f>VLOOKUP(A2374,Examination!A:G, 6)</f>
        <v>120</v>
      </c>
      <c r="I2374" t="b">
        <f>VLOOKUP(A2374,Examination!A:G, 7)</f>
        <v>0</v>
      </c>
      <c r="J2374">
        <f>VLOOKUP(A2374,Labs!A:B,2)</f>
        <v>181</v>
      </c>
    </row>
    <row r="2375" spans="1:10" x14ac:dyDescent="0.2">
      <c r="A2375">
        <v>75930</v>
      </c>
      <c r="B2375">
        <v>42</v>
      </c>
      <c r="C2375" t="str">
        <f>IF(Demographics!B2375&lt;=20,"18-20",IF(AND(Demographics!B2375&gt;20,Demographics!B2375&lt;=30),"21-30",IF(AND(Demographics!B2375&gt;30,Demographics!B2375&lt;=40),"31-40",IF(AND(Demographics!B2375&gt;40,Demographics!B2375&lt;=50),"41-50",IF(AND(Demographics!B2375&gt;50,Demographics!B2375&lt;=60),"51-60",IF(AND(Demographics!B2375&gt;60,Demographics!B2375&lt;=70),"61-70",IF(Demographics!B2375&gt;=71,"&gt;70","")))))))</f>
        <v>41-50</v>
      </c>
      <c r="D2375">
        <f>VLOOKUP(A2375,Examination!A:G, 2)</f>
        <v>125.2</v>
      </c>
      <c r="E2375">
        <f>VLOOKUP(A2375,Examination!A:G,3)</f>
        <v>29.1</v>
      </c>
      <c r="F2375">
        <f>VLOOKUP(A2375,Examination!A:G, 4)</f>
        <v>18.600000000000001</v>
      </c>
      <c r="G2375">
        <f>VLOOKUP(A2375,Examination!A:G, 5)</f>
        <v>0</v>
      </c>
      <c r="H2375">
        <f>VLOOKUP(A2375,Examination!A:G, 6)</f>
        <v>0</v>
      </c>
      <c r="I2375" t="b">
        <f>VLOOKUP(A2375,Examination!A:G, 7)</f>
        <v>0</v>
      </c>
      <c r="J2375">
        <f>VLOOKUP(A2375,Labs!A:B,2)</f>
        <v>0</v>
      </c>
    </row>
    <row r="2376" spans="1:10" x14ac:dyDescent="0.2">
      <c r="A2376">
        <v>75931</v>
      </c>
      <c r="B2376">
        <v>18</v>
      </c>
      <c r="C2376" t="str">
        <f>IF(Demographics!B2376&lt;=20,"18-20",IF(AND(Demographics!B2376&gt;20,Demographics!B2376&lt;=30),"21-30",IF(AND(Demographics!B2376&gt;30,Demographics!B2376&lt;=40),"31-40",IF(AND(Demographics!B2376&gt;40,Demographics!B2376&lt;=50),"41-50",IF(AND(Demographics!B2376&gt;50,Demographics!B2376&lt;=60),"51-60",IF(AND(Demographics!B2376&gt;60,Demographics!B2376&lt;=70),"61-70",IF(Demographics!B2376&gt;=71,"&gt;70","")))))))</f>
        <v>18-20</v>
      </c>
      <c r="D2376">
        <f>VLOOKUP(A2376,Examination!A:G, 2)</f>
        <v>180.9</v>
      </c>
      <c r="E2376">
        <f>VLOOKUP(A2376,Examination!A:G,3)</f>
        <v>68.3</v>
      </c>
      <c r="F2376">
        <f>VLOOKUP(A2376,Examination!A:G, 4)</f>
        <v>20.9</v>
      </c>
      <c r="G2376">
        <f>VLOOKUP(A2376,Examination!A:G, 5)</f>
        <v>74</v>
      </c>
      <c r="H2376">
        <f>VLOOKUP(A2376,Examination!A:G, 6)</f>
        <v>116</v>
      </c>
      <c r="I2376" t="b">
        <f>VLOOKUP(A2376,Examination!A:G, 7)</f>
        <v>0</v>
      </c>
      <c r="J2376">
        <f>VLOOKUP(A2376,Labs!A:B,2)</f>
        <v>105</v>
      </c>
    </row>
    <row r="2377" spans="1:10" x14ac:dyDescent="0.2">
      <c r="A2377">
        <v>75932</v>
      </c>
      <c r="B2377">
        <v>41</v>
      </c>
      <c r="C2377" t="str">
        <f>IF(Demographics!B2377&lt;=20,"18-20",IF(AND(Demographics!B2377&gt;20,Demographics!B2377&lt;=30),"21-30",IF(AND(Demographics!B2377&gt;30,Demographics!B2377&lt;=40),"31-40",IF(AND(Demographics!B2377&gt;40,Demographics!B2377&lt;=50),"41-50",IF(AND(Demographics!B2377&gt;50,Demographics!B2377&lt;=60),"51-60",IF(AND(Demographics!B2377&gt;60,Demographics!B2377&lt;=70),"61-70",IF(Demographics!B2377&gt;=71,"&gt;70","")))))))</f>
        <v>41-50</v>
      </c>
      <c r="D2377">
        <f>VLOOKUP(A2377,Examination!A:G, 2)</f>
        <v>188.1</v>
      </c>
      <c r="E2377">
        <f>VLOOKUP(A2377,Examination!A:G,3)</f>
        <v>148.69999999999999</v>
      </c>
      <c r="F2377">
        <f>VLOOKUP(A2377,Examination!A:G, 4)</f>
        <v>42</v>
      </c>
      <c r="G2377">
        <f>VLOOKUP(A2377,Examination!A:G, 5)</f>
        <v>98</v>
      </c>
      <c r="H2377">
        <f>VLOOKUP(A2377,Examination!A:G, 6)</f>
        <v>136</v>
      </c>
      <c r="I2377" t="b">
        <f>VLOOKUP(A2377,Examination!A:G, 7)</f>
        <v>1</v>
      </c>
      <c r="J2377">
        <f>VLOOKUP(A2377,Labs!A:B,2)</f>
        <v>192</v>
      </c>
    </row>
    <row r="2378" spans="1:10" x14ac:dyDescent="0.2">
      <c r="A2378">
        <v>75933</v>
      </c>
      <c r="B2378">
        <v>53</v>
      </c>
      <c r="C2378" t="str">
        <f>IF(Demographics!B2378&lt;=20,"18-20",IF(AND(Demographics!B2378&gt;20,Demographics!B2378&lt;=30),"21-30",IF(AND(Demographics!B2378&gt;30,Demographics!B2378&lt;=40),"31-40",IF(AND(Demographics!B2378&gt;40,Demographics!B2378&lt;=50),"41-50",IF(AND(Demographics!B2378&gt;50,Demographics!B2378&lt;=60),"51-60",IF(AND(Demographics!B2378&gt;60,Demographics!B2378&lt;=70),"61-70",IF(Demographics!B2378&gt;=71,"&gt;70","")))))))</f>
        <v>51-60</v>
      </c>
      <c r="D2378">
        <f>VLOOKUP(A2378,Examination!A:G, 2)</f>
        <v>171.9</v>
      </c>
      <c r="E2378">
        <f>VLOOKUP(A2378,Examination!A:G,3)</f>
        <v>79.8</v>
      </c>
      <c r="F2378">
        <f>VLOOKUP(A2378,Examination!A:G, 4)</f>
        <v>27</v>
      </c>
      <c r="G2378">
        <f>VLOOKUP(A2378,Examination!A:G, 5)</f>
        <v>72</v>
      </c>
      <c r="H2378">
        <f>VLOOKUP(A2378,Examination!A:G, 6)</f>
        <v>120</v>
      </c>
      <c r="I2378" t="b">
        <f>VLOOKUP(A2378,Examination!A:G, 7)</f>
        <v>0</v>
      </c>
      <c r="J2378">
        <f>VLOOKUP(A2378,Labs!A:B,2)</f>
        <v>236</v>
      </c>
    </row>
    <row r="2379" spans="1:10" x14ac:dyDescent="0.2">
      <c r="A2379">
        <v>75934</v>
      </c>
      <c r="B2379">
        <v>50</v>
      </c>
      <c r="C2379" t="str">
        <f>IF(Demographics!B2379&lt;=20,"18-20",IF(AND(Demographics!B2379&gt;20,Demographics!B2379&lt;=30),"21-30",IF(AND(Demographics!B2379&gt;30,Demographics!B2379&lt;=40),"31-40",IF(AND(Demographics!B2379&gt;40,Demographics!B2379&lt;=50),"41-50",IF(AND(Demographics!B2379&gt;50,Demographics!B2379&lt;=60),"51-60",IF(AND(Demographics!B2379&gt;60,Demographics!B2379&lt;=70),"61-70",IF(Demographics!B2379&gt;=71,"&gt;70","")))))))</f>
        <v>41-50</v>
      </c>
      <c r="D2379">
        <f>VLOOKUP(A2379,Examination!A:G, 2)</f>
        <v>177.3</v>
      </c>
      <c r="E2379">
        <f>VLOOKUP(A2379,Examination!A:G,3)</f>
        <v>82.9</v>
      </c>
      <c r="F2379">
        <f>VLOOKUP(A2379,Examination!A:G, 4)</f>
        <v>26.4</v>
      </c>
      <c r="G2379">
        <f>VLOOKUP(A2379,Examination!A:G, 5)</f>
        <v>72</v>
      </c>
      <c r="H2379">
        <f>VLOOKUP(A2379,Examination!A:G, 6)</f>
        <v>104</v>
      </c>
      <c r="I2379" t="b">
        <f>VLOOKUP(A2379,Examination!A:G, 7)</f>
        <v>0</v>
      </c>
      <c r="J2379">
        <f>VLOOKUP(A2379,Labs!A:B,2)</f>
        <v>262</v>
      </c>
    </row>
    <row r="2380" spans="1:10" x14ac:dyDescent="0.2">
      <c r="A2380">
        <v>75935</v>
      </c>
      <c r="B2380">
        <v>39</v>
      </c>
      <c r="C2380" t="str">
        <f>IF(Demographics!B2380&lt;=20,"18-20",IF(AND(Demographics!B2380&gt;20,Demographics!B2380&lt;=30),"21-30",IF(AND(Demographics!B2380&gt;30,Demographics!B2380&lt;=40),"31-40",IF(AND(Demographics!B2380&gt;40,Demographics!B2380&lt;=50),"41-50",IF(AND(Demographics!B2380&gt;50,Demographics!B2380&lt;=60),"51-60",IF(AND(Demographics!B2380&gt;60,Demographics!B2380&lt;=70),"61-70",IF(Demographics!B2380&gt;=71,"&gt;70","")))))))</f>
        <v>31-40</v>
      </c>
      <c r="D2380">
        <f>VLOOKUP(A2380,Examination!A:G, 2)</f>
        <v>105.6</v>
      </c>
      <c r="E2380">
        <f>VLOOKUP(A2380,Examination!A:G,3)</f>
        <v>18.899999999999999</v>
      </c>
      <c r="F2380">
        <f>VLOOKUP(A2380,Examination!A:G, 4)</f>
        <v>16.899999999999999</v>
      </c>
      <c r="G2380">
        <f>VLOOKUP(A2380,Examination!A:G, 5)</f>
        <v>0</v>
      </c>
      <c r="H2380">
        <f>VLOOKUP(A2380,Examination!A:G, 6)</f>
        <v>0</v>
      </c>
      <c r="I2380" t="b">
        <f>VLOOKUP(A2380,Examination!A:G, 7)</f>
        <v>0</v>
      </c>
      <c r="J2380">
        <f>VLOOKUP(A2380,Labs!A:B,2)</f>
        <v>0</v>
      </c>
    </row>
    <row r="2381" spans="1:10" x14ac:dyDescent="0.2">
      <c r="A2381">
        <v>75936</v>
      </c>
      <c r="B2381">
        <v>35</v>
      </c>
      <c r="C2381" t="str">
        <f>IF(Demographics!B2381&lt;=20,"18-20",IF(AND(Demographics!B2381&gt;20,Demographics!B2381&lt;=30),"21-30",IF(AND(Demographics!B2381&gt;30,Demographics!B2381&lt;=40),"31-40",IF(AND(Demographics!B2381&gt;40,Demographics!B2381&lt;=50),"41-50",IF(AND(Demographics!B2381&gt;50,Demographics!B2381&lt;=60),"51-60",IF(AND(Demographics!B2381&gt;60,Demographics!B2381&lt;=70),"61-70",IF(Demographics!B2381&gt;=71,"&gt;70","")))))))</f>
        <v>31-40</v>
      </c>
      <c r="D2381">
        <f>VLOOKUP(A2381,Examination!A:G, 2)</f>
        <v>162.4</v>
      </c>
      <c r="E2381">
        <f>VLOOKUP(A2381,Examination!A:G,3)</f>
        <v>62.3</v>
      </c>
      <c r="F2381">
        <f>VLOOKUP(A2381,Examination!A:G, 4)</f>
        <v>23.6</v>
      </c>
      <c r="G2381">
        <f>VLOOKUP(A2381,Examination!A:G, 5)</f>
        <v>64</v>
      </c>
      <c r="H2381">
        <f>VLOOKUP(A2381,Examination!A:G, 6)</f>
        <v>102</v>
      </c>
      <c r="I2381" t="b">
        <f>VLOOKUP(A2381,Examination!A:G, 7)</f>
        <v>0</v>
      </c>
      <c r="J2381">
        <f>VLOOKUP(A2381,Labs!A:B,2)</f>
        <v>138</v>
      </c>
    </row>
    <row r="2382" spans="1:10" x14ac:dyDescent="0.2">
      <c r="A2382">
        <v>75937</v>
      </c>
      <c r="B2382">
        <v>77</v>
      </c>
      <c r="C2382" t="str">
        <f>IF(Demographics!B2382&lt;=20,"18-20",IF(AND(Demographics!B2382&gt;20,Demographics!B2382&lt;=30),"21-30",IF(AND(Demographics!B2382&gt;30,Demographics!B2382&lt;=40),"31-40",IF(AND(Demographics!B2382&gt;40,Demographics!B2382&lt;=50),"41-50",IF(AND(Demographics!B2382&gt;50,Demographics!B2382&lt;=60),"51-60",IF(AND(Demographics!B2382&gt;60,Demographics!B2382&lt;=70),"61-70",IF(Demographics!B2382&gt;=71,"&gt;70","")))))))</f>
        <v>&gt;70</v>
      </c>
      <c r="D2382">
        <f>VLOOKUP(A2382,Examination!A:G, 2)</f>
        <v>181.3</v>
      </c>
      <c r="E2382">
        <f>VLOOKUP(A2382,Examination!A:G,3)</f>
        <v>104.7</v>
      </c>
      <c r="F2382">
        <f>VLOOKUP(A2382,Examination!A:G, 4)</f>
        <v>31.9</v>
      </c>
      <c r="G2382">
        <f>VLOOKUP(A2382,Examination!A:G, 5)</f>
        <v>80</v>
      </c>
      <c r="H2382">
        <f>VLOOKUP(A2382,Examination!A:G, 6)</f>
        <v>132</v>
      </c>
      <c r="I2382" t="b">
        <f>VLOOKUP(A2382,Examination!A:G, 7)</f>
        <v>1</v>
      </c>
      <c r="J2382">
        <f>VLOOKUP(A2382,Labs!A:B,2)</f>
        <v>153</v>
      </c>
    </row>
    <row r="2383" spans="1:10" x14ac:dyDescent="0.2">
      <c r="A2383">
        <v>75938</v>
      </c>
      <c r="B2383">
        <v>44</v>
      </c>
      <c r="C2383" t="str">
        <f>IF(Demographics!B2383&lt;=20,"18-20",IF(AND(Demographics!B2383&gt;20,Demographics!B2383&lt;=30),"21-30",IF(AND(Demographics!B2383&gt;30,Demographics!B2383&lt;=40),"31-40",IF(AND(Demographics!B2383&gt;40,Demographics!B2383&lt;=50),"41-50",IF(AND(Demographics!B2383&gt;50,Demographics!B2383&lt;=60),"51-60",IF(AND(Demographics!B2383&gt;60,Demographics!B2383&lt;=70),"61-70",IF(Demographics!B2383&gt;=71,"&gt;70","")))))))</f>
        <v>41-50</v>
      </c>
      <c r="D2383">
        <f>VLOOKUP(A2383,Examination!A:G, 2)</f>
        <v>173</v>
      </c>
      <c r="E2383">
        <f>VLOOKUP(A2383,Examination!A:G,3)</f>
        <v>149.69999999999999</v>
      </c>
      <c r="F2383">
        <f>VLOOKUP(A2383,Examination!A:G, 4)</f>
        <v>50</v>
      </c>
      <c r="G2383">
        <f>VLOOKUP(A2383,Examination!A:G, 5)</f>
        <v>52</v>
      </c>
      <c r="H2383">
        <f>VLOOKUP(A2383,Examination!A:G, 6)</f>
        <v>122</v>
      </c>
      <c r="I2383" t="b">
        <f>VLOOKUP(A2383,Examination!A:G, 7)</f>
        <v>1</v>
      </c>
      <c r="J2383">
        <f>VLOOKUP(A2383,Labs!A:B,2)</f>
        <v>220</v>
      </c>
    </row>
    <row r="2384" spans="1:10" x14ac:dyDescent="0.2">
      <c r="A2384">
        <v>75939</v>
      </c>
      <c r="B2384">
        <v>37</v>
      </c>
      <c r="C2384" t="str">
        <f>IF(Demographics!B2384&lt;=20,"18-20",IF(AND(Demographics!B2384&gt;20,Demographics!B2384&lt;=30),"21-30",IF(AND(Demographics!B2384&gt;30,Demographics!B2384&lt;=40),"31-40",IF(AND(Demographics!B2384&gt;40,Demographics!B2384&lt;=50),"41-50",IF(AND(Demographics!B2384&gt;50,Demographics!B2384&lt;=60),"51-60",IF(AND(Demographics!B2384&gt;60,Demographics!B2384&lt;=70),"61-70",IF(Demographics!B2384&gt;=71,"&gt;70","")))))))</f>
        <v>31-40</v>
      </c>
      <c r="D2384">
        <f>VLOOKUP(A2384,Examination!A:G, 2)</f>
        <v>187.2</v>
      </c>
      <c r="E2384">
        <f>VLOOKUP(A2384,Examination!A:G,3)</f>
        <v>75.599999999999994</v>
      </c>
      <c r="F2384">
        <f>VLOOKUP(A2384,Examination!A:G, 4)</f>
        <v>21.6</v>
      </c>
      <c r="G2384">
        <f>VLOOKUP(A2384,Examination!A:G, 5)</f>
        <v>52</v>
      </c>
      <c r="H2384">
        <f>VLOOKUP(A2384,Examination!A:G, 6)</f>
        <v>106</v>
      </c>
      <c r="I2384" t="b">
        <f>VLOOKUP(A2384,Examination!A:G, 7)</f>
        <v>0</v>
      </c>
      <c r="J2384">
        <f>VLOOKUP(A2384,Labs!A:B,2)</f>
        <v>0</v>
      </c>
    </row>
    <row r="2385" spans="1:10" x14ac:dyDescent="0.2">
      <c r="A2385">
        <v>75940</v>
      </c>
      <c r="B2385">
        <v>45</v>
      </c>
      <c r="C2385" t="str">
        <f>IF(Demographics!B2385&lt;=20,"18-20",IF(AND(Demographics!B2385&gt;20,Demographics!B2385&lt;=30),"21-30",IF(AND(Demographics!B2385&gt;30,Demographics!B2385&lt;=40),"31-40",IF(AND(Demographics!B2385&gt;40,Demographics!B2385&lt;=50),"41-50",IF(AND(Demographics!B2385&gt;50,Demographics!B2385&lt;=60),"51-60",IF(AND(Demographics!B2385&gt;60,Demographics!B2385&lt;=70),"61-70",IF(Demographics!B2385&gt;=71,"&gt;70","")))))))</f>
        <v>41-50</v>
      </c>
      <c r="D2385">
        <f>VLOOKUP(A2385,Examination!A:G, 2)</f>
        <v>109.4</v>
      </c>
      <c r="E2385">
        <f>VLOOKUP(A2385,Examination!A:G,3)</f>
        <v>20.6</v>
      </c>
      <c r="F2385">
        <f>VLOOKUP(A2385,Examination!A:G, 4)</f>
        <v>17.2</v>
      </c>
      <c r="G2385">
        <f>VLOOKUP(A2385,Examination!A:G, 5)</f>
        <v>0</v>
      </c>
      <c r="H2385">
        <f>VLOOKUP(A2385,Examination!A:G, 6)</f>
        <v>0</v>
      </c>
      <c r="I2385" t="b">
        <f>VLOOKUP(A2385,Examination!A:G, 7)</f>
        <v>0</v>
      </c>
      <c r="J2385">
        <f>VLOOKUP(A2385,Labs!A:B,2)</f>
        <v>0</v>
      </c>
    </row>
    <row r="2386" spans="1:10" x14ac:dyDescent="0.2">
      <c r="A2386">
        <v>75941</v>
      </c>
      <c r="B2386">
        <v>26</v>
      </c>
      <c r="C2386" t="str">
        <f>IF(Demographics!B2386&lt;=20,"18-20",IF(AND(Demographics!B2386&gt;20,Demographics!B2386&lt;=30),"21-30",IF(AND(Demographics!B2386&gt;30,Demographics!B2386&lt;=40),"31-40",IF(AND(Demographics!B2386&gt;40,Demographics!B2386&lt;=50),"41-50",IF(AND(Demographics!B2386&gt;50,Demographics!B2386&lt;=60),"51-60",IF(AND(Demographics!B2386&gt;60,Demographics!B2386&lt;=70),"61-70",IF(Demographics!B2386&gt;=71,"&gt;70","")))))))</f>
        <v>21-30</v>
      </c>
      <c r="D2386">
        <f>VLOOKUP(A2386,Examination!A:G, 2)</f>
        <v>131.6</v>
      </c>
      <c r="E2386">
        <f>VLOOKUP(A2386,Examination!A:G,3)</f>
        <v>39.299999999999997</v>
      </c>
      <c r="F2386">
        <f>VLOOKUP(A2386,Examination!A:G, 4)</f>
        <v>22.7</v>
      </c>
      <c r="G2386">
        <f>VLOOKUP(A2386,Examination!A:G, 5)</f>
        <v>62</v>
      </c>
      <c r="H2386">
        <f>VLOOKUP(A2386,Examination!A:G, 6)</f>
        <v>90</v>
      </c>
      <c r="I2386" t="b">
        <f>VLOOKUP(A2386,Examination!A:G, 7)</f>
        <v>0</v>
      </c>
      <c r="J2386">
        <f>VLOOKUP(A2386,Labs!A:B,2)</f>
        <v>161</v>
      </c>
    </row>
    <row r="2387" spans="1:10" x14ac:dyDescent="0.2">
      <c r="A2387">
        <v>75942</v>
      </c>
      <c r="B2387">
        <v>76</v>
      </c>
      <c r="C2387" t="str">
        <f>IF(Demographics!B2387&lt;=20,"18-20",IF(AND(Demographics!B2387&gt;20,Demographics!B2387&lt;=30),"21-30",IF(AND(Demographics!B2387&gt;30,Demographics!B2387&lt;=40),"31-40",IF(AND(Demographics!B2387&gt;40,Demographics!B2387&lt;=50),"41-50",IF(AND(Demographics!B2387&gt;50,Demographics!B2387&lt;=60),"51-60",IF(AND(Demographics!B2387&gt;60,Demographics!B2387&lt;=70),"61-70",IF(Demographics!B2387&gt;=71,"&gt;70","")))))))</f>
        <v>&gt;70</v>
      </c>
      <c r="D2387">
        <f>VLOOKUP(A2387,Examination!A:G, 2)</f>
        <v>171.2</v>
      </c>
      <c r="E2387">
        <f>VLOOKUP(A2387,Examination!A:G,3)</f>
        <v>70.099999999999994</v>
      </c>
      <c r="F2387">
        <f>VLOOKUP(A2387,Examination!A:G, 4)</f>
        <v>23.9</v>
      </c>
      <c r="G2387">
        <f>VLOOKUP(A2387,Examination!A:G, 5)</f>
        <v>74</v>
      </c>
      <c r="H2387">
        <f>VLOOKUP(A2387,Examination!A:G, 6)</f>
        <v>132</v>
      </c>
      <c r="I2387" t="b">
        <f>VLOOKUP(A2387,Examination!A:G, 7)</f>
        <v>0</v>
      </c>
      <c r="J2387">
        <f>VLOOKUP(A2387,Labs!A:B,2)</f>
        <v>192</v>
      </c>
    </row>
    <row r="2388" spans="1:10" x14ac:dyDescent="0.2">
      <c r="A2388">
        <v>75943</v>
      </c>
      <c r="B2388">
        <v>26</v>
      </c>
      <c r="C2388" t="str">
        <f>IF(Demographics!B2388&lt;=20,"18-20",IF(AND(Demographics!B2388&gt;20,Demographics!B2388&lt;=30),"21-30",IF(AND(Demographics!B2388&gt;30,Demographics!B2388&lt;=40),"31-40",IF(AND(Demographics!B2388&gt;40,Demographics!B2388&lt;=50),"41-50",IF(AND(Demographics!B2388&gt;50,Demographics!B2388&lt;=60),"51-60",IF(AND(Demographics!B2388&gt;60,Demographics!B2388&lt;=70),"61-70",IF(Demographics!B2388&gt;=71,"&gt;70","")))))))</f>
        <v>21-30</v>
      </c>
      <c r="D2388">
        <f>VLOOKUP(A2388,Examination!A:G, 2)</f>
        <v>91.5</v>
      </c>
      <c r="E2388">
        <f>VLOOKUP(A2388,Examination!A:G,3)</f>
        <v>16.100000000000001</v>
      </c>
      <c r="F2388">
        <f>VLOOKUP(A2388,Examination!A:G, 4)</f>
        <v>19.2</v>
      </c>
      <c r="G2388">
        <f>VLOOKUP(A2388,Examination!A:G, 5)</f>
        <v>0</v>
      </c>
      <c r="H2388">
        <f>VLOOKUP(A2388,Examination!A:G, 6)</f>
        <v>0</v>
      </c>
      <c r="I2388" t="b">
        <f>VLOOKUP(A2388,Examination!A:G, 7)</f>
        <v>0</v>
      </c>
      <c r="J2388">
        <f>VLOOKUP(A2388,Labs!A:B,2)</f>
        <v>0</v>
      </c>
    </row>
    <row r="2389" spans="1:10" x14ac:dyDescent="0.2">
      <c r="A2389">
        <v>75944</v>
      </c>
      <c r="B2389">
        <v>45</v>
      </c>
      <c r="C2389" t="str">
        <f>IF(Demographics!B2389&lt;=20,"18-20",IF(AND(Demographics!B2389&gt;20,Demographics!B2389&lt;=30),"21-30",IF(AND(Demographics!B2389&gt;30,Demographics!B2389&lt;=40),"31-40",IF(AND(Demographics!B2389&gt;40,Demographics!B2389&lt;=50),"41-50",IF(AND(Demographics!B2389&gt;50,Demographics!B2389&lt;=60),"51-60",IF(AND(Demographics!B2389&gt;60,Demographics!B2389&lt;=70),"61-70",IF(Demographics!B2389&gt;=71,"&gt;70","")))))))</f>
        <v>41-50</v>
      </c>
      <c r="D2389">
        <f>VLOOKUP(A2389,Examination!A:G, 2)</f>
        <v>176.91</v>
      </c>
      <c r="E2389">
        <f>VLOOKUP(A2389,Examination!A:G,3)</f>
        <v>81.7</v>
      </c>
      <c r="F2389">
        <f>VLOOKUP(A2389,Examination!A:G, 4)</f>
        <v>26.1</v>
      </c>
      <c r="G2389">
        <f>VLOOKUP(A2389,Examination!A:G, 5)</f>
        <v>62</v>
      </c>
      <c r="H2389">
        <f>VLOOKUP(A2389,Examination!A:G, 6)</f>
        <v>118</v>
      </c>
      <c r="I2389" t="b">
        <f>VLOOKUP(A2389,Examination!A:G, 7)</f>
        <v>0</v>
      </c>
      <c r="J2389">
        <f>VLOOKUP(A2389,Labs!A:B,2)</f>
        <v>137</v>
      </c>
    </row>
    <row r="2390" spans="1:10" x14ac:dyDescent="0.2">
      <c r="A2390">
        <v>75945</v>
      </c>
      <c r="B2390">
        <v>38</v>
      </c>
      <c r="C2390" t="str">
        <f>IF(Demographics!B2390&lt;=20,"18-20",IF(AND(Demographics!B2390&gt;20,Demographics!B2390&lt;=30),"21-30",IF(AND(Demographics!B2390&gt;30,Demographics!B2390&lt;=40),"31-40",IF(AND(Demographics!B2390&gt;40,Demographics!B2390&lt;=50),"41-50",IF(AND(Demographics!B2390&gt;50,Demographics!B2390&lt;=60),"51-60",IF(AND(Demographics!B2390&gt;60,Demographics!B2390&lt;=70),"61-70",IF(Demographics!B2390&gt;=71,"&gt;70","")))))))</f>
        <v>31-40</v>
      </c>
      <c r="D2390">
        <f>VLOOKUP(A2390,Examination!A:G, 2)</f>
        <v>159.1</v>
      </c>
      <c r="E2390">
        <f>VLOOKUP(A2390,Examination!A:G,3)</f>
        <v>46.7</v>
      </c>
      <c r="F2390">
        <f>VLOOKUP(A2390,Examination!A:G, 4)</f>
        <v>18.399999999999999</v>
      </c>
      <c r="G2390">
        <f>VLOOKUP(A2390,Examination!A:G, 5)</f>
        <v>84</v>
      </c>
      <c r="H2390">
        <f>VLOOKUP(A2390,Examination!A:G, 6)</f>
        <v>158</v>
      </c>
      <c r="I2390" t="b">
        <f>VLOOKUP(A2390,Examination!A:G, 7)</f>
        <v>0</v>
      </c>
      <c r="J2390">
        <f>VLOOKUP(A2390,Labs!A:B,2)</f>
        <v>209</v>
      </c>
    </row>
    <row r="2391" spans="1:10" x14ac:dyDescent="0.2">
      <c r="A2391">
        <v>75946</v>
      </c>
      <c r="B2391">
        <v>71</v>
      </c>
      <c r="C2391" t="str">
        <f>IF(Demographics!B2391&lt;=20,"18-20",IF(AND(Demographics!B2391&gt;20,Demographics!B2391&lt;=30),"21-30",IF(AND(Demographics!B2391&gt;30,Demographics!B2391&lt;=40),"31-40",IF(AND(Demographics!B2391&gt;40,Demographics!B2391&lt;=50),"41-50",IF(AND(Demographics!B2391&gt;50,Demographics!B2391&lt;=60),"51-60",IF(AND(Demographics!B2391&gt;60,Demographics!B2391&lt;=70),"61-70",IF(Demographics!B2391&gt;=71,"&gt;70","")))))))</f>
        <v>&gt;70</v>
      </c>
      <c r="D2391">
        <f>VLOOKUP(A2391,Examination!A:G, 2)</f>
        <v>162.5</v>
      </c>
      <c r="E2391">
        <f>VLOOKUP(A2391,Examination!A:G,3)</f>
        <v>92.4</v>
      </c>
      <c r="F2391">
        <f>VLOOKUP(A2391,Examination!A:G, 4)</f>
        <v>35</v>
      </c>
      <c r="G2391">
        <f>VLOOKUP(A2391,Examination!A:G, 5)</f>
        <v>56</v>
      </c>
      <c r="H2391">
        <f>VLOOKUP(A2391,Examination!A:G, 6)</f>
        <v>102</v>
      </c>
      <c r="I2391" t="b">
        <f>VLOOKUP(A2391,Examination!A:G, 7)</f>
        <v>1</v>
      </c>
      <c r="J2391">
        <f>VLOOKUP(A2391,Labs!A:B,2)</f>
        <v>148</v>
      </c>
    </row>
    <row r="2392" spans="1:10" x14ac:dyDescent="0.2">
      <c r="A2392">
        <v>75947</v>
      </c>
      <c r="B2392">
        <v>44</v>
      </c>
      <c r="C2392" t="str">
        <f>IF(Demographics!B2392&lt;=20,"18-20",IF(AND(Demographics!B2392&gt;20,Demographics!B2392&lt;=30),"21-30",IF(AND(Demographics!B2392&gt;30,Demographics!B2392&lt;=40),"31-40",IF(AND(Demographics!B2392&gt;40,Demographics!B2392&lt;=50),"41-50",IF(AND(Demographics!B2392&gt;50,Demographics!B2392&lt;=60),"51-60",IF(AND(Demographics!B2392&gt;60,Demographics!B2392&lt;=70),"61-70",IF(Demographics!B2392&gt;=71,"&gt;70","")))))))</f>
        <v>41-50</v>
      </c>
      <c r="D2392">
        <f>VLOOKUP(A2392,Examination!A:G, 2)</f>
        <v>155.6</v>
      </c>
      <c r="E2392">
        <f>VLOOKUP(A2392,Examination!A:G,3)</f>
        <v>57.5</v>
      </c>
      <c r="F2392">
        <f>VLOOKUP(A2392,Examination!A:G, 4)</f>
        <v>23.7</v>
      </c>
      <c r="G2392">
        <f>VLOOKUP(A2392,Examination!A:G, 5)</f>
        <v>32</v>
      </c>
      <c r="H2392">
        <f>VLOOKUP(A2392,Examination!A:G, 6)</f>
        <v>106</v>
      </c>
      <c r="I2392" t="b">
        <f>VLOOKUP(A2392,Examination!A:G, 7)</f>
        <v>0</v>
      </c>
      <c r="J2392">
        <f>VLOOKUP(A2392,Labs!A:B,2)</f>
        <v>0</v>
      </c>
    </row>
    <row r="2393" spans="1:10" x14ac:dyDescent="0.2">
      <c r="A2393">
        <v>75948</v>
      </c>
      <c r="B2393">
        <v>33</v>
      </c>
      <c r="C2393" t="str">
        <f>IF(Demographics!B2393&lt;=20,"18-20",IF(AND(Demographics!B2393&gt;20,Demographics!B2393&lt;=30),"21-30",IF(AND(Demographics!B2393&gt;30,Demographics!B2393&lt;=40),"31-40",IF(AND(Demographics!B2393&gt;40,Demographics!B2393&lt;=50),"41-50",IF(AND(Demographics!B2393&gt;50,Demographics!B2393&lt;=60),"51-60",IF(AND(Demographics!B2393&gt;60,Demographics!B2393&lt;=70),"61-70",IF(Demographics!B2393&gt;=71,"&gt;70","")))))))</f>
        <v>31-40</v>
      </c>
      <c r="D2393">
        <f>VLOOKUP(A2393,Examination!A:G, 2)</f>
        <v>128.4</v>
      </c>
      <c r="E2393">
        <f>VLOOKUP(A2393,Examination!A:G,3)</f>
        <v>25.1</v>
      </c>
      <c r="F2393">
        <f>VLOOKUP(A2393,Examination!A:G, 4)</f>
        <v>15.2</v>
      </c>
      <c r="G2393">
        <f>VLOOKUP(A2393,Examination!A:G, 5)</f>
        <v>0</v>
      </c>
      <c r="H2393">
        <f>VLOOKUP(A2393,Examination!A:G, 6)</f>
        <v>0</v>
      </c>
      <c r="I2393" t="b">
        <f>VLOOKUP(A2393,Examination!A:G, 7)</f>
        <v>0</v>
      </c>
      <c r="J2393">
        <f>VLOOKUP(A2393,Labs!A:B,2)</f>
        <v>0</v>
      </c>
    </row>
    <row r="2394" spans="1:10" x14ac:dyDescent="0.2">
      <c r="A2394">
        <v>75949</v>
      </c>
      <c r="B2394">
        <v>40</v>
      </c>
      <c r="C2394" t="str">
        <f>IF(Demographics!B2394&lt;=20,"18-20",IF(AND(Demographics!B2394&gt;20,Demographics!B2394&lt;=30),"21-30",IF(AND(Demographics!B2394&gt;30,Demographics!B2394&lt;=40),"31-40",IF(AND(Demographics!B2394&gt;40,Demographics!B2394&lt;=50),"41-50",IF(AND(Demographics!B2394&gt;50,Demographics!B2394&lt;=60),"51-60",IF(AND(Demographics!B2394&gt;60,Demographics!B2394&lt;=70),"61-70",IF(Demographics!B2394&gt;=71,"&gt;70","")))))))</f>
        <v>31-40</v>
      </c>
      <c r="D2394">
        <f>VLOOKUP(A2394,Examination!A:G, 2)</f>
        <v>165.8</v>
      </c>
      <c r="E2394">
        <f>VLOOKUP(A2394,Examination!A:G,3)</f>
        <v>85.6</v>
      </c>
      <c r="F2394">
        <f>VLOOKUP(A2394,Examination!A:G, 4)</f>
        <v>31.1</v>
      </c>
      <c r="G2394">
        <f>VLOOKUP(A2394,Examination!A:G, 5)</f>
        <v>74</v>
      </c>
      <c r="H2394">
        <f>VLOOKUP(A2394,Examination!A:G, 6)</f>
        <v>106</v>
      </c>
      <c r="I2394" t="b">
        <f>VLOOKUP(A2394,Examination!A:G, 7)</f>
        <v>1</v>
      </c>
      <c r="J2394">
        <f>VLOOKUP(A2394,Labs!A:B,2)</f>
        <v>233</v>
      </c>
    </row>
    <row r="2395" spans="1:10" x14ac:dyDescent="0.2">
      <c r="A2395">
        <v>75950</v>
      </c>
      <c r="B2395">
        <v>25</v>
      </c>
      <c r="C2395" t="str">
        <f>IF(Demographics!B2395&lt;=20,"18-20",IF(AND(Demographics!B2395&gt;20,Demographics!B2395&lt;=30),"21-30",IF(AND(Demographics!B2395&gt;30,Demographics!B2395&lt;=40),"31-40",IF(AND(Demographics!B2395&gt;40,Demographics!B2395&lt;=50),"41-50",IF(AND(Demographics!B2395&gt;50,Demographics!B2395&lt;=60),"51-60",IF(AND(Demographics!B2395&gt;60,Demographics!B2395&lt;=70),"61-70",IF(Demographics!B2395&gt;=71,"&gt;70","")))))))</f>
        <v>21-30</v>
      </c>
      <c r="D2395">
        <f>VLOOKUP(A2395,Examination!A:G, 2)</f>
        <v>0</v>
      </c>
      <c r="E2395">
        <f>VLOOKUP(A2395,Examination!A:G,3)</f>
        <v>7.3</v>
      </c>
      <c r="F2395">
        <f>VLOOKUP(A2395,Examination!A:G, 4)</f>
        <v>0</v>
      </c>
      <c r="G2395">
        <f>VLOOKUP(A2395,Examination!A:G, 5)</f>
        <v>0</v>
      </c>
      <c r="H2395">
        <f>VLOOKUP(A2395,Examination!A:G, 6)</f>
        <v>0</v>
      </c>
      <c r="I2395" t="e">
        <f>VLOOKUP(A2395,Examination!A:G, 7)</f>
        <v>#DIV/0!</v>
      </c>
      <c r="J2395">
        <f>VLOOKUP(A2395,Labs!A:B,2)</f>
        <v>0</v>
      </c>
    </row>
    <row r="2396" spans="1:10" x14ac:dyDescent="0.2">
      <c r="A2396">
        <v>75951</v>
      </c>
      <c r="B2396">
        <v>32</v>
      </c>
      <c r="C2396" t="str">
        <f>IF(Demographics!B2396&lt;=20,"18-20",IF(AND(Demographics!B2396&gt;20,Demographics!B2396&lt;=30),"21-30",IF(AND(Demographics!B2396&gt;30,Demographics!B2396&lt;=40),"31-40",IF(AND(Demographics!B2396&gt;40,Demographics!B2396&lt;=50),"41-50",IF(AND(Demographics!B2396&gt;50,Demographics!B2396&lt;=60),"51-60",IF(AND(Demographics!B2396&gt;60,Demographics!B2396&lt;=70),"61-70",IF(Demographics!B2396&gt;=71,"&gt;70","")))))))</f>
        <v>31-40</v>
      </c>
      <c r="D2396">
        <f>VLOOKUP(A2396,Examination!A:G, 2)</f>
        <v>173.1</v>
      </c>
      <c r="E2396">
        <f>VLOOKUP(A2396,Examination!A:G,3)</f>
        <v>75.3</v>
      </c>
      <c r="F2396">
        <f>VLOOKUP(A2396,Examination!A:G, 4)</f>
        <v>25.1</v>
      </c>
      <c r="G2396">
        <f>VLOOKUP(A2396,Examination!A:G, 5)</f>
        <v>68</v>
      </c>
      <c r="H2396">
        <f>VLOOKUP(A2396,Examination!A:G, 6)</f>
        <v>112</v>
      </c>
      <c r="I2396" t="b">
        <f>VLOOKUP(A2396,Examination!A:G, 7)</f>
        <v>0</v>
      </c>
      <c r="J2396">
        <f>VLOOKUP(A2396,Labs!A:B,2)</f>
        <v>170</v>
      </c>
    </row>
    <row r="2397" spans="1:10" x14ac:dyDescent="0.2">
      <c r="A2397">
        <v>75952</v>
      </c>
      <c r="B2397">
        <v>36</v>
      </c>
      <c r="C2397" t="str">
        <f>IF(Demographics!B2397&lt;=20,"18-20",IF(AND(Demographics!B2397&gt;20,Demographics!B2397&lt;=30),"21-30",IF(AND(Demographics!B2397&gt;30,Demographics!B2397&lt;=40),"31-40",IF(AND(Demographics!B2397&gt;40,Demographics!B2397&lt;=50),"41-50",IF(AND(Demographics!B2397&gt;50,Demographics!B2397&lt;=60),"51-60",IF(AND(Demographics!B2397&gt;60,Demographics!B2397&lt;=70),"61-70",IF(Demographics!B2397&gt;=71,"&gt;70","")))))))</f>
        <v>31-40</v>
      </c>
      <c r="D2397">
        <f>VLOOKUP(A2397,Examination!A:G, 2)</f>
        <v>152.1</v>
      </c>
      <c r="E2397">
        <f>VLOOKUP(A2397,Examination!A:G,3)</f>
        <v>62.7</v>
      </c>
      <c r="F2397">
        <f>VLOOKUP(A2397,Examination!A:G, 4)</f>
        <v>27.1</v>
      </c>
      <c r="G2397">
        <f>VLOOKUP(A2397,Examination!A:G, 5)</f>
        <v>68</v>
      </c>
      <c r="H2397">
        <f>VLOOKUP(A2397,Examination!A:G, 6)</f>
        <v>112</v>
      </c>
      <c r="I2397" t="b">
        <f>VLOOKUP(A2397,Examination!A:G, 7)</f>
        <v>0</v>
      </c>
      <c r="J2397">
        <f>VLOOKUP(A2397,Labs!A:B,2)</f>
        <v>160</v>
      </c>
    </row>
    <row r="2398" spans="1:10" x14ac:dyDescent="0.2">
      <c r="A2398">
        <v>75953</v>
      </c>
      <c r="B2398">
        <v>28</v>
      </c>
      <c r="C2398" t="str">
        <f>IF(Demographics!B2398&lt;=20,"18-20",IF(AND(Demographics!B2398&gt;20,Demographics!B2398&lt;=30),"21-30",IF(AND(Demographics!B2398&gt;30,Demographics!B2398&lt;=40),"31-40",IF(AND(Demographics!B2398&gt;40,Demographics!B2398&lt;=50),"41-50",IF(AND(Demographics!B2398&gt;50,Demographics!B2398&lt;=60),"51-60",IF(AND(Demographics!B2398&gt;60,Demographics!B2398&lt;=70),"61-70",IF(Demographics!B2398&gt;=71,"&gt;70","")))))))</f>
        <v>21-30</v>
      </c>
      <c r="D2398">
        <f>VLOOKUP(A2398,Examination!A:G, 2)</f>
        <v>109.2</v>
      </c>
      <c r="E2398">
        <f>VLOOKUP(A2398,Examination!A:G,3)</f>
        <v>18.3</v>
      </c>
      <c r="F2398">
        <f>VLOOKUP(A2398,Examination!A:G, 4)</f>
        <v>15.3</v>
      </c>
      <c r="G2398">
        <f>VLOOKUP(A2398,Examination!A:G, 5)</f>
        <v>0</v>
      </c>
      <c r="H2398">
        <f>VLOOKUP(A2398,Examination!A:G, 6)</f>
        <v>0</v>
      </c>
      <c r="I2398" t="b">
        <f>VLOOKUP(A2398,Examination!A:G, 7)</f>
        <v>0</v>
      </c>
      <c r="J2398">
        <f>VLOOKUP(A2398,Labs!A:B,2)</f>
        <v>0</v>
      </c>
    </row>
    <row r="2399" spans="1:10" x14ac:dyDescent="0.2">
      <c r="A2399">
        <v>75954</v>
      </c>
      <c r="B2399">
        <v>54</v>
      </c>
      <c r="C2399" t="str">
        <f>IF(Demographics!B2399&lt;=20,"18-20",IF(AND(Demographics!B2399&gt;20,Demographics!B2399&lt;=30),"21-30",IF(AND(Demographics!B2399&gt;30,Demographics!B2399&lt;=40),"31-40",IF(AND(Demographics!B2399&gt;40,Demographics!B2399&lt;=50),"41-50",IF(AND(Demographics!B2399&gt;50,Demographics!B2399&lt;=60),"51-60",IF(AND(Demographics!B2399&gt;60,Demographics!B2399&lt;=70),"61-70",IF(Demographics!B2399&gt;=71,"&gt;70","")))))))</f>
        <v>51-60</v>
      </c>
      <c r="D2399">
        <f>VLOOKUP(A2399,Examination!A:G, 2)</f>
        <v>164.1</v>
      </c>
      <c r="E2399">
        <f>VLOOKUP(A2399,Examination!A:G,3)</f>
        <v>91.8</v>
      </c>
      <c r="F2399">
        <f>VLOOKUP(A2399,Examination!A:G, 4)</f>
        <v>34.1</v>
      </c>
      <c r="G2399">
        <f>VLOOKUP(A2399,Examination!A:G, 5)</f>
        <v>0</v>
      </c>
      <c r="H2399">
        <f>VLOOKUP(A2399,Examination!A:G, 6)</f>
        <v>0</v>
      </c>
      <c r="I2399" t="b">
        <f>VLOOKUP(A2399,Examination!A:G, 7)</f>
        <v>1</v>
      </c>
      <c r="J2399">
        <f>VLOOKUP(A2399,Labs!A:B,2)</f>
        <v>247</v>
      </c>
    </row>
    <row r="2400" spans="1:10" x14ac:dyDescent="0.2">
      <c r="A2400">
        <v>75955</v>
      </c>
      <c r="B2400">
        <v>73</v>
      </c>
      <c r="C2400" t="str">
        <f>IF(Demographics!B2400&lt;=20,"18-20",IF(AND(Demographics!B2400&gt;20,Demographics!B2400&lt;=30),"21-30",IF(AND(Demographics!B2400&gt;30,Demographics!B2400&lt;=40),"31-40",IF(AND(Demographics!B2400&gt;40,Demographics!B2400&lt;=50),"41-50",IF(AND(Demographics!B2400&gt;50,Demographics!B2400&lt;=60),"51-60",IF(AND(Demographics!B2400&gt;60,Demographics!B2400&lt;=70),"61-70",IF(Demographics!B2400&gt;=71,"&gt;70","")))))))</f>
        <v>&gt;70</v>
      </c>
      <c r="D2400">
        <f>VLOOKUP(A2400,Examination!A:G, 2)</f>
        <v>144.6</v>
      </c>
      <c r="E2400">
        <f>VLOOKUP(A2400,Examination!A:G,3)</f>
        <v>40.5</v>
      </c>
      <c r="F2400">
        <f>VLOOKUP(A2400,Examination!A:G, 4)</f>
        <v>19.399999999999999</v>
      </c>
      <c r="G2400">
        <f>VLOOKUP(A2400,Examination!A:G, 5)</f>
        <v>72</v>
      </c>
      <c r="H2400">
        <f>VLOOKUP(A2400,Examination!A:G, 6)</f>
        <v>138</v>
      </c>
      <c r="I2400" t="b">
        <f>VLOOKUP(A2400,Examination!A:G, 7)</f>
        <v>0</v>
      </c>
      <c r="J2400">
        <f>VLOOKUP(A2400,Labs!A:B,2)</f>
        <v>124</v>
      </c>
    </row>
    <row r="2401" spans="1:10" x14ac:dyDescent="0.2">
      <c r="A2401">
        <v>75956</v>
      </c>
      <c r="B2401">
        <v>80</v>
      </c>
      <c r="C2401" t="str">
        <f>IF(Demographics!B2401&lt;=20,"18-20",IF(AND(Demographics!B2401&gt;20,Demographics!B2401&lt;=30),"21-30",IF(AND(Demographics!B2401&gt;30,Demographics!B2401&lt;=40),"31-40",IF(AND(Demographics!B2401&gt;40,Demographics!B2401&lt;=50),"41-50",IF(AND(Demographics!B2401&gt;50,Demographics!B2401&lt;=60),"51-60",IF(AND(Demographics!B2401&gt;60,Demographics!B2401&lt;=70),"61-70",IF(Demographics!B2401&gt;=71,"&gt;70","")))))))</f>
        <v>&gt;70</v>
      </c>
      <c r="D2401">
        <f>VLOOKUP(A2401,Examination!A:G, 2)</f>
        <v>179.6</v>
      </c>
      <c r="E2401">
        <f>VLOOKUP(A2401,Examination!A:G,3)</f>
        <v>83.7</v>
      </c>
      <c r="F2401">
        <f>VLOOKUP(A2401,Examination!A:G, 4)</f>
        <v>25.9</v>
      </c>
      <c r="G2401">
        <f>VLOOKUP(A2401,Examination!A:G, 5)</f>
        <v>70</v>
      </c>
      <c r="H2401">
        <f>VLOOKUP(A2401,Examination!A:G, 6)</f>
        <v>138</v>
      </c>
      <c r="I2401" t="b">
        <f>VLOOKUP(A2401,Examination!A:G, 7)</f>
        <v>0</v>
      </c>
      <c r="J2401">
        <f>VLOOKUP(A2401,Labs!A:B,2)</f>
        <v>130</v>
      </c>
    </row>
    <row r="2402" spans="1:10" x14ac:dyDescent="0.2">
      <c r="A2402">
        <v>75957</v>
      </c>
      <c r="B2402">
        <v>46</v>
      </c>
      <c r="C2402" t="str">
        <f>IF(Demographics!B2402&lt;=20,"18-20",IF(AND(Demographics!B2402&gt;20,Demographics!B2402&lt;=30),"21-30",IF(AND(Demographics!B2402&gt;30,Demographics!B2402&lt;=40),"31-40",IF(AND(Demographics!B2402&gt;40,Demographics!B2402&lt;=50),"41-50",IF(AND(Demographics!B2402&gt;50,Demographics!B2402&lt;=60),"51-60",IF(AND(Demographics!B2402&gt;60,Demographics!B2402&lt;=70),"61-70",IF(Demographics!B2402&gt;=71,"&gt;70","")))))))</f>
        <v>41-50</v>
      </c>
      <c r="D2402">
        <f>VLOOKUP(A2402,Examination!A:G, 2)</f>
        <v>173.2</v>
      </c>
      <c r="E2402">
        <f>VLOOKUP(A2402,Examination!A:G,3)</f>
        <v>64.599999999999994</v>
      </c>
      <c r="F2402">
        <f>VLOOKUP(A2402,Examination!A:G, 4)</f>
        <v>21.5</v>
      </c>
      <c r="G2402">
        <f>VLOOKUP(A2402,Examination!A:G, 5)</f>
        <v>60</v>
      </c>
      <c r="H2402">
        <f>VLOOKUP(A2402,Examination!A:G, 6)</f>
        <v>130</v>
      </c>
      <c r="I2402" t="b">
        <f>VLOOKUP(A2402,Examination!A:G, 7)</f>
        <v>0</v>
      </c>
      <c r="J2402">
        <f>VLOOKUP(A2402,Labs!A:B,2)</f>
        <v>154</v>
      </c>
    </row>
    <row r="2403" spans="1:10" x14ac:dyDescent="0.2">
      <c r="A2403">
        <v>75958</v>
      </c>
      <c r="B2403">
        <v>29</v>
      </c>
      <c r="C2403" t="str">
        <f>IF(Demographics!B2403&lt;=20,"18-20",IF(AND(Demographics!B2403&gt;20,Demographics!B2403&lt;=30),"21-30",IF(AND(Demographics!B2403&gt;30,Demographics!B2403&lt;=40),"31-40",IF(AND(Demographics!B2403&gt;40,Demographics!B2403&lt;=50),"41-50",IF(AND(Demographics!B2403&gt;50,Demographics!B2403&lt;=60),"51-60",IF(AND(Demographics!B2403&gt;60,Demographics!B2403&lt;=70),"61-70",IF(Demographics!B2403&gt;=71,"&gt;70","")))))))</f>
        <v>21-30</v>
      </c>
      <c r="D2403">
        <f>VLOOKUP(A2403,Examination!A:G, 2)</f>
        <v>157.6</v>
      </c>
      <c r="E2403">
        <f>VLOOKUP(A2403,Examination!A:G,3)</f>
        <v>64</v>
      </c>
      <c r="F2403">
        <f>VLOOKUP(A2403,Examination!A:G, 4)</f>
        <v>25.8</v>
      </c>
      <c r="G2403">
        <f>VLOOKUP(A2403,Examination!A:G, 5)</f>
        <v>58</v>
      </c>
      <c r="H2403">
        <f>VLOOKUP(A2403,Examination!A:G, 6)</f>
        <v>112</v>
      </c>
      <c r="I2403" t="b">
        <f>VLOOKUP(A2403,Examination!A:G, 7)</f>
        <v>0</v>
      </c>
      <c r="J2403">
        <f>VLOOKUP(A2403,Labs!A:B,2)</f>
        <v>178</v>
      </c>
    </row>
    <row r="2404" spans="1:10" x14ac:dyDescent="0.2">
      <c r="A2404">
        <v>75959</v>
      </c>
      <c r="B2404">
        <v>30</v>
      </c>
      <c r="C2404" t="str">
        <f>IF(Demographics!B2404&lt;=20,"18-20",IF(AND(Demographics!B2404&gt;20,Demographics!B2404&lt;=30),"21-30",IF(AND(Demographics!B2404&gt;30,Demographics!B2404&lt;=40),"31-40",IF(AND(Demographics!B2404&gt;40,Demographics!B2404&lt;=50),"41-50",IF(AND(Demographics!B2404&gt;50,Demographics!B2404&lt;=60),"51-60",IF(AND(Demographics!B2404&gt;60,Demographics!B2404&lt;=70),"61-70",IF(Demographics!B2404&gt;=71,"&gt;70","")))))))</f>
        <v>21-30</v>
      </c>
      <c r="D2404">
        <f>VLOOKUP(A2404,Examination!A:G, 2)</f>
        <v>0</v>
      </c>
      <c r="E2404">
        <f>VLOOKUP(A2404,Examination!A:G,3)</f>
        <v>7.8</v>
      </c>
      <c r="F2404">
        <f>VLOOKUP(A2404,Examination!A:G, 4)</f>
        <v>0</v>
      </c>
      <c r="G2404">
        <f>VLOOKUP(A2404,Examination!A:G, 5)</f>
        <v>0</v>
      </c>
      <c r="H2404">
        <f>VLOOKUP(A2404,Examination!A:G, 6)</f>
        <v>0</v>
      </c>
      <c r="I2404" t="e">
        <f>VLOOKUP(A2404,Examination!A:G, 7)</f>
        <v>#DIV/0!</v>
      </c>
      <c r="J2404">
        <f>VLOOKUP(A2404,Labs!A:B,2)</f>
        <v>0</v>
      </c>
    </row>
    <row r="2405" spans="1:10" x14ac:dyDescent="0.2">
      <c r="A2405">
        <v>75960</v>
      </c>
      <c r="B2405">
        <v>76</v>
      </c>
      <c r="C2405" t="str">
        <f>IF(Demographics!B2405&lt;=20,"18-20",IF(AND(Demographics!B2405&gt;20,Demographics!B2405&lt;=30),"21-30",IF(AND(Demographics!B2405&gt;30,Demographics!B2405&lt;=40),"31-40",IF(AND(Demographics!B2405&gt;40,Demographics!B2405&lt;=50),"41-50",IF(AND(Demographics!B2405&gt;50,Demographics!B2405&lt;=60),"51-60",IF(AND(Demographics!B2405&gt;60,Demographics!B2405&lt;=70),"61-70",IF(Demographics!B2405&gt;=71,"&gt;70","")))))))</f>
        <v>&gt;70</v>
      </c>
      <c r="D2405">
        <f>VLOOKUP(A2405,Examination!A:G, 2)</f>
        <v>178.7</v>
      </c>
      <c r="E2405">
        <f>VLOOKUP(A2405,Examination!A:G,3)</f>
        <v>69</v>
      </c>
      <c r="F2405">
        <f>VLOOKUP(A2405,Examination!A:G, 4)</f>
        <v>21.6</v>
      </c>
      <c r="G2405">
        <f>VLOOKUP(A2405,Examination!A:G, 5)</f>
        <v>82</v>
      </c>
      <c r="H2405">
        <f>VLOOKUP(A2405,Examination!A:G, 6)</f>
        <v>138</v>
      </c>
      <c r="I2405" t="b">
        <f>VLOOKUP(A2405,Examination!A:G, 7)</f>
        <v>0</v>
      </c>
      <c r="J2405">
        <f>VLOOKUP(A2405,Labs!A:B,2)</f>
        <v>189</v>
      </c>
    </row>
    <row r="2406" spans="1:10" x14ac:dyDescent="0.2">
      <c r="A2406">
        <v>75961</v>
      </c>
      <c r="B2406">
        <v>35</v>
      </c>
      <c r="C2406" t="str">
        <f>IF(Demographics!B2406&lt;=20,"18-20",IF(AND(Demographics!B2406&gt;20,Demographics!B2406&lt;=30),"21-30",IF(AND(Demographics!B2406&gt;30,Demographics!B2406&lt;=40),"31-40",IF(AND(Demographics!B2406&gt;40,Demographics!B2406&lt;=50),"41-50",IF(AND(Demographics!B2406&gt;50,Demographics!B2406&lt;=60),"51-60",IF(AND(Demographics!B2406&gt;60,Demographics!B2406&lt;=70),"61-70",IF(Demographics!B2406&gt;=71,"&gt;70","")))))))</f>
        <v>31-40</v>
      </c>
      <c r="D2406">
        <f>VLOOKUP(A2406,Examination!A:G, 2)</f>
        <v>131.9</v>
      </c>
      <c r="E2406">
        <f>VLOOKUP(A2406,Examination!A:G,3)</f>
        <v>33.299999999999997</v>
      </c>
      <c r="F2406">
        <f>VLOOKUP(A2406,Examination!A:G, 4)</f>
        <v>19.100000000000001</v>
      </c>
      <c r="G2406">
        <f>VLOOKUP(A2406,Examination!A:G, 5)</f>
        <v>68</v>
      </c>
      <c r="H2406">
        <f>VLOOKUP(A2406,Examination!A:G, 6)</f>
        <v>114</v>
      </c>
      <c r="I2406" t="b">
        <f>VLOOKUP(A2406,Examination!A:G, 7)</f>
        <v>0</v>
      </c>
      <c r="J2406">
        <f>VLOOKUP(A2406,Labs!A:B,2)</f>
        <v>200</v>
      </c>
    </row>
    <row r="2407" spans="1:10" x14ac:dyDescent="0.2">
      <c r="A2407">
        <v>75962</v>
      </c>
      <c r="B2407">
        <v>64</v>
      </c>
      <c r="C2407" t="str">
        <f>IF(Demographics!B2407&lt;=20,"18-20",IF(AND(Demographics!B2407&gt;20,Demographics!B2407&lt;=30),"21-30",IF(AND(Demographics!B2407&gt;30,Demographics!B2407&lt;=40),"31-40",IF(AND(Demographics!B2407&gt;40,Demographics!B2407&lt;=50),"41-50",IF(AND(Demographics!B2407&gt;50,Demographics!B2407&lt;=60),"51-60",IF(AND(Demographics!B2407&gt;60,Demographics!B2407&lt;=70),"61-70",IF(Demographics!B2407&gt;=71,"&gt;70","")))))))</f>
        <v>61-70</v>
      </c>
      <c r="D2407">
        <f>VLOOKUP(A2407,Examination!A:G, 2)</f>
        <v>159.6</v>
      </c>
      <c r="E2407">
        <f>VLOOKUP(A2407,Examination!A:G,3)</f>
        <v>78.099999999999994</v>
      </c>
      <c r="F2407">
        <f>VLOOKUP(A2407,Examination!A:G, 4)</f>
        <v>30.7</v>
      </c>
      <c r="G2407">
        <f>VLOOKUP(A2407,Examination!A:G, 5)</f>
        <v>78</v>
      </c>
      <c r="H2407">
        <f>VLOOKUP(A2407,Examination!A:G, 6)</f>
        <v>166</v>
      </c>
      <c r="I2407" t="b">
        <f>VLOOKUP(A2407,Examination!A:G, 7)</f>
        <v>1</v>
      </c>
      <c r="J2407">
        <f>VLOOKUP(A2407,Labs!A:B,2)</f>
        <v>236</v>
      </c>
    </row>
    <row r="2408" spans="1:10" x14ac:dyDescent="0.2">
      <c r="A2408">
        <v>75963</v>
      </c>
      <c r="B2408">
        <v>32</v>
      </c>
      <c r="C2408" t="str">
        <f>IF(Demographics!B2408&lt;=20,"18-20",IF(AND(Demographics!B2408&gt;20,Demographics!B2408&lt;=30),"21-30",IF(AND(Demographics!B2408&gt;30,Demographics!B2408&lt;=40),"31-40",IF(AND(Demographics!B2408&gt;40,Demographics!B2408&lt;=50),"41-50",IF(AND(Demographics!B2408&gt;50,Demographics!B2408&lt;=60),"51-60",IF(AND(Demographics!B2408&gt;60,Demographics!B2408&lt;=70),"61-70",IF(Demographics!B2408&gt;=71,"&gt;70","")))))))</f>
        <v>31-40</v>
      </c>
      <c r="D2408">
        <f>VLOOKUP(A2408,Examination!A:G, 2)</f>
        <v>122</v>
      </c>
      <c r="E2408">
        <f>VLOOKUP(A2408,Examination!A:G,3)</f>
        <v>25.9</v>
      </c>
      <c r="F2408">
        <f>VLOOKUP(A2408,Examination!A:G, 4)</f>
        <v>17.399999999999999</v>
      </c>
      <c r="G2408">
        <f>VLOOKUP(A2408,Examination!A:G, 5)</f>
        <v>0</v>
      </c>
      <c r="H2408">
        <f>VLOOKUP(A2408,Examination!A:G, 6)</f>
        <v>0</v>
      </c>
      <c r="I2408" t="b">
        <f>VLOOKUP(A2408,Examination!A:G, 7)</f>
        <v>0</v>
      </c>
      <c r="J2408">
        <f>VLOOKUP(A2408,Labs!A:B,2)</f>
        <v>121</v>
      </c>
    </row>
    <row r="2409" spans="1:10" x14ac:dyDescent="0.2">
      <c r="A2409">
        <v>75964</v>
      </c>
      <c r="B2409">
        <v>71</v>
      </c>
      <c r="C2409" t="str">
        <f>IF(Demographics!B2409&lt;=20,"18-20",IF(AND(Demographics!B2409&gt;20,Demographics!B2409&lt;=30),"21-30",IF(AND(Demographics!B2409&gt;30,Demographics!B2409&lt;=40),"31-40",IF(AND(Demographics!B2409&gt;40,Demographics!B2409&lt;=50),"41-50",IF(AND(Demographics!B2409&gt;50,Demographics!B2409&lt;=60),"51-60",IF(AND(Demographics!B2409&gt;60,Demographics!B2409&lt;=70),"61-70",IF(Demographics!B2409&gt;=71,"&gt;70","")))))))</f>
        <v>&gt;70</v>
      </c>
      <c r="D2409">
        <f>VLOOKUP(A2409,Examination!A:G, 2)</f>
        <v>173.5</v>
      </c>
      <c r="E2409">
        <f>VLOOKUP(A2409,Examination!A:G,3)</f>
        <v>64.599999999999994</v>
      </c>
      <c r="F2409">
        <f>VLOOKUP(A2409,Examination!A:G, 4)</f>
        <v>21.5</v>
      </c>
      <c r="G2409">
        <f>VLOOKUP(A2409,Examination!A:G, 5)</f>
        <v>52</v>
      </c>
      <c r="H2409">
        <f>VLOOKUP(A2409,Examination!A:G, 6)</f>
        <v>168</v>
      </c>
      <c r="I2409" t="b">
        <f>VLOOKUP(A2409,Examination!A:G, 7)</f>
        <v>0</v>
      </c>
      <c r="J2409">
        <f>VLOOKUP(A2409,Labs!A:B,2)</f>
        <v>165</v>
      </c>
    </row>
    <row r="2410" spans="1:10" x14ac:dyDescent="0.2">
      <c r="A2410">
        <v>75965</v>
      </c>
      <c r="B2410">
        <v>64</v>
      </c>
      <c r="C2410" t="str">
        <f>IF(Demographics!B2410&lt;=20,"18-20",IF(AND(Demographics!B2410&gt;20,Demographics!B2410&lt;=30),"21-30",IF(AND(Demographics!B2410&gt;30,Demographics!B2410&lt;=40),"31-40",IF(AND(Demographics!B2410&gt;40,Demographics!B2410&lt;=50),"41-50",IF(AND(Demographics!B2410&gt;50,Demographics!B2410&lt;=60),"51-60",IF(AND(Demographics!B2410&gt;60,Demographics!B2410&lt;=70),"61-70",IF(Demographics!B2410&gt;=71,"&gt;70","")))))))</f>
        <v>61-70</v>
      </c>
      <c r="D2410">
        <f>VLOOKUP(A2410,Examination!A:G, 2)</f>
        <v>168.1</v>
      </c>
      <c r="E2410">
        <f>VLOOKUP(A2410,Examination!A:G,3)</f>
        <v>87.5</v>
      </c>
      <c r="F2410">
        <f>VLOOKUP(A2410,Examination!A:G, 4)</f>
        <v>31</v>
      </c>
      <c r="G2410">
        <f>VLOOKUP(A2410,Examination!A:G, 5)</f>
        <v>100</v>
      </c>
      <c r="H2410">
        <f>VLOOKUP(A2410,Examination!A:G, 6)</f>
        <v>198</v>
      </c>
      <c r="I2410" t="b">
        <f>VLOOKUP(A2410,Examination!A:G, 7)</f>
        <v>1</v>
      </c>
      <c r="J2410">
        <f>VLOOKUP(A2410,Labs!A:B,2)</f>
        <v>159</v>
      </c>
    </row>
    <row r="2411" spans="1:10" x14ac:dyDescent="0.2">
      <c r="A2411">
        <v>75966</v>
      </c>
      <c r="B2411">
        <v>37</v>
      </c>
      <c r="C2411" t="str">
        <f>IF(Demographics!B2411&lt;=20,"18-20",IF(AND(Demographics!B2411&gt;20,Demographics!B2411&lt;=30),"21-30",IF(AND(Demographics!B2411&gt;30,Demographics!B2411&lt;=40),"31-40",IF(AND(Demographics!B2411&gt;40,Demographics!B2411&lt;=50),"41-50",IF(AND(Demographics!B2411&gt;50,Demographics!B2411&lt;=60),"51-60",IF(AND(Demographics!B2411&gt;60,Demographics!B2411&lt;=70),"61-70",IF(Demographics!B2411&gt;=71,"&gt;70","")))))))</f>
        <v>31-40</v>
      </c>
      <c r="D2411">
        <f>VLOOKUP(A2411,Examination!A:G, 2)</f>
        <v>163.4</v>
      </c>
      <c r="E2411">
        <f>VLOOKUP(A2411,Examination!A:G,3)</f>
        <v>67.7</v>
      </c>
      <c r="F2411">
        <f>VLOOKUP(A2411,Examination!A:G, 4)</f>
        <v>25.4</v>
      </c>
      <c r="G2411">
        <f>VLOOKUP(A2411,Examination!A:G, 5)</f>
        <v>60</v>
      </c>
      <c r="H2411">
        <f>VLOOKUP(A2411,Examination!A:G, 6)</f>
        <v>116</v>
      </c>
      <c r="I2411" t="b">
        <f>VLOOKUP(A2411,Examination!A:G, 7)</f>
        <v>0</v>
      </c>
      <c r="J2411">
        <f>VLOOKUP(A2411,Labs!A:B,2)</f>
        <v>159</v>
      </c>
    </row>
    <row r="2412" spans="1:10" x14ac:dyDescent="0.2">
      <c r="A2412">
        <v>75967</v>
      </c>
      <c r="B2412">
        <v>33</v>
      </c>
      <c r="C2412" t="str">
        <f>IF(Demographics!B2412&lt;=20,"18-20",IF(AND(Demographics!B2412&gt;20,Demographics!B2412&lt;=30),"21-30",IF(AND(Demographics!B2412&gt;30,Demographics!B2412&lt;=40),"31-40",IF(AND(Demographics!B2412&gt;40,Demographics!B2412&lt;=50),"41-50",IF(AND(Demographics!B2412&gt;50,Demographics!B2412&lt;=60),"51-60",IF(AND(Demographics!B2412&gt;60,Demographics!B2412&lt;=70),"61-70",IF(Demographics!B2412&gt;=71,"&gt;70","")))))))</f>
        <v>31-40</v>
      </c>
      <c r="D2412">
        <f>VLOOKUP(A2412,Examination!A:G, 2)</f>
        <v>130.80000000000001</v>
      </c>
      <c r="E2412">
        <f>VLOOKUP(A2412,Examination!A:G,3)</f>
        <v>42.9</v>
      </c>
      <c r="F2412">
        <f>VLOOKUP(A2412,Examination!A:G, 4)</f>
        <v>25.1</v>
      </c>
      <c r="G2412">
        <f>VLOOKUP(A2412,Examination!A:G, 5)</f>
        <v>0</v>
      </c>
      <c r="H2412">
        <f>VLOOKUP(A2412,Examination!A:G, 6)</f>
        <v>0</v>
      </c>
      <c r="I2412" t="b">
        <f>VLOOKUP(A2412,Examination!A:G, 7)</f>
        <v>0</v>
      </c>
      <c r="J2412">
        <f>VLOOKUP(A2412,Labs!A:B,2)</f>
        <v>156</v>
      </c>
    </row>
    <row r="2413" spans="1:10" x14ac:dyDescent="0.2">
      <c r="A2413">
        <v>75968</v>
      </c>
      <c r="B2413">
        <v>28</v>
      </c>
      <c r="C2413" t="str">
        <f>IF(Demographics!B2413&lt;=20,"18-20",IF(AND(Demographics!B2413&gt;20,Demographics!B2413&lt;=30),"21-30",IF(AND(Demographics!B2413&gt;30,Demographics!B2413&lt;=40),"31-40",IF(AND(Demographics!B2413&gt;40,Demographics!B2413&lt;=50),"41-50",IF(AND(Demographics!B2413&gt;50,Demographics!B2413&lt;=60),"51-60",IF(AND(Demographics!B2413&gt;60,Demographics!B2413&lt;=70),"61-70",IF(Demographics!B2413&gt;=71,"&gt;70","")))))))</f>
        <v>21-30</v>
      </c>
      <c r="D2413">
        <f>VLOOKUP(A2413,Examination!A:G, 2)</f>
        <v>130.80000000000001</v>
      </c>
      <c r="E2413">
        <f>VLOOKUP(A2413,Examination!A:G,3)</f>
        <v>42.9</v>
      </c>
      <c r="F2413">
        <f>VLOOKUP(A2413,Examination!A:G, 4)</f>
        <v>25.1</v>
      </c>
      <c r="G2413">
        <f>VLOOKUP(A2413,Examination!A:G, 5)</f>
        <v>0</v>
      </c>
      <c r="H2413">
        <f>VLOOKUP(A2413,Examination!A:G, 6)</f>
        <v>0</v>
      </c>
      <c r="I2413" t="b">
        <f>VLOOKUP(A2413,Examination!A:G, 7)</f>
        <v>0</v>
      </c>
      <c r="J2413">
        <f>VLOOKUP(A2413,Labs!A:B,2)</f>
        <v>156</v>
      </c>
    </row>
    <row r="2414" spans="1:10" x14ac:dyDescent="0.2">
      <c r="A2414">
        <v>75969</v>
      </c>
      <c r="B2414">
        <v>69</v>
      </c>
      <c r="C2414" t="str">
        <f>IF(Demographics!B2414&lt;=20,"18-20",IF(AND(Demographics!B2414&gt;20,Demographics!B2414&lt;=30),"21-30",IF(AND(Demographics!B2414&gt;30,Demographics!B2414&lt;=40),"31-40",IF(AND(Demographics!B2414&gt;40,Demographics!B2414&lt;=50),"41-50",IF(AND(Demographics!B2414&gt;50,Demographics!B2414&lt;=60),"51-60",IF(AND(Demographics!B2414&gt;60,Demographics!B2414&lt;=70),"61-70",IF(Demographics!B2414&gt;=71,"&gt;70","")))))))</f>
        <v>61-70</v>
      </c>
      <c r="D2414">
        <f>VLOOKUP(A2414,Examination!A:G, 2)</f>
        <v>164</v>
      </c>
      <c r="E2414">
        <f>VLOOKUP(A2414,Examination!A:G,3)</f>
        <v>63.2</v>
      </c>
      <c r="F2414">
        <f>VLOOKUP(A2414,Examination!A:G, 4)</f>
        <v>23.5</v>
      </c>
      <c r="G2414">
        <f>VLOOKUP(A2414,Examination!A:G, 5)</f>
        <v>76</v>
      </c>
      <c r="H2414">
        <f>VLOOKUP(A2414,Examination!A:G, 6)</f>
        <v>126</v>
      </c>
      <c r="I2414" t="b">
        <f>VLOOKUP(A2414,Examination!A:G, 7)</f>
        <v>0</v>
      </c>
      <c r="J2414">
        <f>VLOOKUP(A2414,Labs!A:B,2)</f>
        <v>144</v>
      </c>
    </row>
    <row r="2415" spans="1:10" x14ac:dyDescent="0.2">
      <c r="A2415">
        <v>75970</v>
      </c>
      <c r="B2415">
        <v>30</v>
      </c>
      <c r="C2415" t="str">
        <f>IF(Demographics!B2415&lt;=20,"18-20",IF(AND(Demographics!B2415&gt;20,Demographics!B2415&lt;=30),"21-30",IF(AND(Demographics!B2415&gt;30,Demographics!B2415&lt;=40),"31-40",IF(AND(Demographics!B2415&gt;40,Demographics!B2415&lt;=50),"41-50",IF(AND(Demographics!B2415&gt;50,Demographics!B2415&lt;=60),"51-60",IF(AND(Demographics!B2415&gt;60,Demographics!B2415&lt;=70),"61-70",IF(Demographics!B2415&gt;=71,"&gt;70","")))))))</f>
        <v>21-30</v>
      </c>
      <c r="D2415">
        <f>VLOOKUP(A2415,Examination!A:G, 2)</f>
        <v>171.2</v>
      </c>
      <c r="E2415">
        <f>VLOOKUP(A2415,Examination!A:G,3)</f>
        <v>86.6</v>
      </c>
      <c r="F2415">
        <f>VLOOKUP(A2415,Examination!A:G, 4)</f>
        <v>29.5</v>
      </c>
      <c r="G2415">
        <f>VLOOKUP(A2415,Examination!A:G, 5)</f>
        <v>80</v>
      </c>
      <c r="H2415">
        <f>VLOOKUP(A2415,Examination!A:G, 6)</f>
        <v>114</v>
      </c>
      <c r="I2415" t="b">
        <f>VLOOKUP(A2415,Examination!A:G, 7)</f>
        <v>0</v>
      </c>
      <c r="J2415">
        <f>VLOOKUP(A2415,Labs!A:B,2)</f>
        <v>252</v>
      </c>
    </row>
    <row r="2416" spans="1:10" x14ac:dyDescent="0.2">
      <c r="A2416">
        <v>75971</v>
      </c>
      <c r="B2416">
        <v>33</v>
      </c>
      <c r="C2416" t="str">
        <f>IF(Demographics!B2416&lt;=20,"18-20",IF(AND(Demographics!B2416&gt;20,Demographics!B2416&lt;=30),"21-30",IF(AND(Demographics!B2416&gt;30,Demographics!B2416&lt;=40),"31-40",IF(AND(Demographics!B2416&gt;40,Demographics!B2416&lt;=50),"41-50",IF(AND(Demographics!B2416&gt;50,Demographics!B2416&lt;=60),"51-60",IF(AND(Demographics!B2416&gt;60,Demographics!B2416&lt;=70),"61-70",IF(Demographics!B2416&gt;=71,"&gt;70","")))))))</f>
        <v>31-40</v>
      </c>
      <c r="D2416">
        <f>VLOOKUP(A2416,Examination!A:G, 2)</f>
        <v>149.80000000000001</v>
      </c>
      <c r="E2416">
        <f>VLOOKUP(A2416,Examination!A:G,3)</f>
        <v>48.7</v>
      </c>
      <c r="F2416">
        <f>VLOOKUP(A2416,Examination!A:G, 4)</f>
        <v>21.7</v>
      </c>
      <c r="G2416">
        <f>VLOOKUP(A2416,Examination!A:G, 5)</f>
        <v>62</v>
      </c>
      <c r="H2416">
        <f>VLOOKUP(A2416,Examination!A:G, 6)</f>
        <v>114</v>
      </c>
      <c r="I2416" t="b">
        <f>VLOOKUP(A2416,Examination!A:G, 7)</f>
        <v>0</v>
      </c>
      <c r="J2416">
        <f>VLOOKUP(A2416,Labs!A:B,2)</f>
        <v>163</v>
      </c>
    </row>
    <row r="2417" spans="1:10" x14ac:dyDescent="0.2">
      <c r="A2417">
        <v>75972</v>
      </c>
      <c r="B2417">
        <v>26</v>
      </c>
      <c r="C2417" t="str">
        <f>IF(Demographics!B2417&lt;=20,"18-20",IF(AND(Demographics!B2417&gt;20,Demographics!B2417&lt;=30),"21-30",IF(AND(Demographics!B2417&gt;30,Demographics!B2417&lt;=40),"31-40",IF(AND(Demographics!B2417&gt;40,Demographics!B2417&lt;=50),"41-50",IF(AND(Demographics!B2417&gt;50,Demographics!B2417&lt;=60),"51-60",IF(AND(Demographics!B2417&gt;60,Demographics!B2417&lt;=70),"61-70",IF(Demographics!B2417&gt;=71,"&gt;70","")))))))</f>
        <v>21-30</v>
      </c>
      <c r="D2417">
        <f>VLOOKUP(A2417,Examination!A:G, 2)</f>
        <v>117</v>
      </c>
      <c r="E2417">
        <f>VLOOKUP(A2417,Examination!A:G,3)</f>
        <v>27.9</v>
      </c>
      <c r="F2417">
        <f>VLOOKUP(A2417,Examination!A:G, 4)</f>
        <v>20.399999999999999</v>
      </c>
      <c r="G2417">
        <f>VLOOKUP(A2417,Examination!A:G, 5)</f>
        <v>0</v>
      </c>
      <c r="H2417">
        <f>VLOOKUP(A2417,Examination!A:G, 6)</f>
        <v>0</v>
      </c>
      <c r="I2417" t="b">
        <f>VLOOKUP(A2417,Examination!A:G, 7)</f>
        <v>0</v>
      </c>
      <c r="J2417">
        <f>VLOOKUP(A2417,Labs!A:B,2)</f>
        <v>0</v>
      </c>
    </row>
    <row r="2418" spans="1:10" x14ac:dyDescent="0.2">
      <c r="A2418">
        <v>75973</v>
      </c>
      <c r="B2418">
        <v>65</v>
      </c>
      <c r="C2418" t="str">
        <f>IF(Demographics!B2418&lt;=20,"18-20",IF(AND(Demographics!B2418&gt;20,Demographics!B2418&lt;=30),"21-30",IF(AND(Demographics!B2418&gt;30,Demographics!B2418&lt;=40),"31-40",IF(AND(Demographics!B2418&gt;40,Demographics!B2418&lt;=50),"41-50",IF(AND(Demographics!B2418&gt;50,Demographics!B2418&lt;=60),"51-60",IF(AND(Demographics!B2418&gt;60,Demographics!B2418&lt;=70),"61-70",IF(Demographics!B2418&gt;=71,"&gt;70","")))))))</f>
        <v>61-70</v>
      </c>
      <c r="D2418">
        <f>VLOOKUP(A2418,Examination!A:G, 2)</f>
        <v>180.6</v>
      </c>
      <c r="E2418">
        <f>VLOOKUP(A2418,Examination!A:G,3)</f>
        <v>111</v>
      </c>
      <c r="F2418">
        <f>VLOOKUP(A2418,Examination!A:G, 4)</f>
        <v>34</v>
      </c>
      <c r="G2418">
        <f>VLOOKUP(A2418,Examination!A:G, 5)</f>
        <v>72</v>
      </c>
      <c r="H2418">
        <f>VLOOKUP(A2418,Examination!A:G, 6)</f>
        <v>130</v>
      </c>
      <c r="I2418" t="b">
        <f>VLOOKUP(A2418,Examination!A:G, 7)</f>
        <v>1</v>
      </c>
      <c r="J2418">
        <f>VLOOKUP(A2418,Labs!A:B,2)</f>
        <v>155</v>
      </c>
    </row>
    <row r="2419" spans="1:10" x14ac:dyDescent="0.2">
      <c r="A2419">
        <v>75974</v>
      </c>
      <c r="B2419">
        <v>71</v>
      </c>
      <c r="C2419" t="str">
        <f>IF(Demographics!B2419&lt;=20,"18-20",IF(AND(Demographics!B2419&gt;20,Demographics!B2419&lt;=30),"21-30",IF(AND(Demographics!B2419&gt;30,Demographics!B2419&lt;=40),"31-40",IF(AND(Demographics!B2419&gt;40,Demographics!B2419&lt;=50),"41-50",IF(AND(Demographics!B2419&gt;50,Demographics!B2419&lt;=60),"51-60",IF(AND(Demographics!B2419&gt;60,Demographics!B2419&lt;=70),"61-70",IF(Demographics!B2419&gt;=71,"&gt;70","")))))))</f>
        <v>&gt;70</v>
      </c>
      <c r="D2419">
        <f>VLOOKUP(A2419,Examination!A:G, 2)</f>
        <v>166.5</v>
      </c>
      <c r="E2419">
        <f>VLOOKUP(A2419,Examination!A:G,3)</f>
        <v>77.5</v>
      </c>
      <c r="F2419">
        <f>VLOOKUP(A2419,Examination!A:G, 4)</f>
        <v>28</v>
      </c>
      <c r="G2419">
        <f>VLOOKUP(A2419,Examination!A:G, 5)</f>
        <v>66</v>
      </c>
      <c r="H2419">
        <f>VLOOKUP(A2419,Examination!A:G, 6)</f>
        <v>126</v>
      </c>
      <c r="I2419" t="b">
        <f>VLOOKUP(A2419,Examination!A:G, 7)</f>
        <v>0</v>
      </c>
      <c r="J2419">
        <f>VLOOKUP(A2419,Labs!A:B,2)</f>
        <v>218</v>
      </c>
    </row>
    <row r="2420" spans="1:10" x14ac:dyDescent="0.2">
      <c r="A2420">
        <v>75975</v>
      </c>
      <c r="B2420">
        <v>31</v>
      </c>
      <c r="C2420" t="str">
        <f>IF(Demographics!B2420&lt;=20,"18-20",IF(AND(Demographics!B2420&gt;20,Demographics!B2420&lt;=30),"21-30",IF(AND(Demographics!B2420&gt;30,Demographics!B2420&lt;=40),"31-40",IF(AND(Demographics!B2420&gt;40,Demographics!B2420&lt;=50),"41-50",IF(AND(Demographics!B2420&gt;50,Demographics!B2420&lt;=60),"51-60",IF(AND(Demographics!B2420&gt;60,Demographics!B2420&lt;=70),"61-70",IF(Demographics!B2420&gt;=71,"&gt;70","")))))))</f>
        <v>31-40</v>
      </c>
      <c r="D2420">
        <f>VLOOKUP(A2420,Examination!A:G, 2)</f>
        <v>183.8</v>
      </c>
      <c r="E2420">
        <f>VLOOKUP(A2420,Examination!A:G,3)</f>
        <v>84.2</v>
      </c>
      <c r="F2420">
        <f>VLOOKUP(A2420,Examination!A:G, 4)</f>
        <v>24.9</v>
      </c>
      <c r="G2420">
        <f>VLOOKUP(A2420,Examination!A:G, 5)</f>
        <v>66</v>
      </c>
      <c r="H2420">
        <f>VLOOKUP(A2420,Examination!A:G, 6)</f>
        <v>106</v>
      </c>
      <c r="I2420" t="b">
        <f>VLOOKUP(A2420,Examination!A:G, 7)</f>
        <v>0</v>
      </c>
      <c r="J2420">
        <f>VLOOKUP(A2420,Labs!A:B,2)</f>
        <v>139</v>
      </c>
    </row>
    <row r="2421" spans="1:10" x14ac:dyDescent="0.2">
      <c r="A2421">
        <v>75976</v>
      </c>
      <c r="B2421">
        <v>67</v>
      </c>
      <c r="C2421" t="str">
        <f>IF(Demographics!B2421&lt;=20,"18-20",IF(AND(Demographics!B2421&gt;20,Demographics!B2421&lt;=30),"21-30",IF(AND(Demographics!B2421&gt;30,Demographics!B2421&lt;=40),"31-40",IF(AND(Demographics!B2421&gt;40,Demographics!B2421&lt;=50),"41-50",IF(AND(Demographics!B2421&gt;50,Demographics!B2421&lt;=60),"51-60",IF(AND(Demographics!B2421&gt;60,Demographics!B2421&lt;=70),"61-70",IF(Demographics!B2421&gt;=71,"&gt;70","")))))))</f>
        <v>61-70</v>
      </c>
      <c r="D2421">
        <f>VLOOKUP(A2421,Examination!A:G, 2)</f>
        <v>170.6</v>
      </c>
      <c r="E2421">
        <f>VLOOKUP(A2421,Examination!A:G,3)</f>
        <v>90.5</v>
      </c>
      <c r="F2421">
        <f>VLOOKUP(A2421,Examination!A:G, 4)</f>
        <v>31.1</v>
      </c>
      <c r="G2421">
        <f>VLOOKUP(A2421,Examination!A:G, 5)</f>
        <v>84</v>
      </c>
      <c r="H2421">
        <f>VLOOKUP(A2421,Examination!A:G, 6)</f>
        <v>140</v>
      </c>
      <c r="I2421" t="b">
        <f>VLOOKUP(A2421,Examination!A:G, 7)</f>
        <v>1</v>
      </c>
      <c r="J2421">
        <f>VLOOKUP(A2421,Labs!A:B,2)</f>
        <v>122</v>
      </c>
    </row>
    <row r="2422" spans="1:10" x14ac:dyDescent="0.2">
      <c r="A2422">
        <v>75977</v>
      </c>
      <c r="B2422">
        <v>25</v>
      </c>
      <c r="C2422" t="str">
        <f>IF(Demographics!B2422&lt;=20,"18-20",IF(AND(Demographics!B2422&gt;20,Demographics!B2422&lt;=30),"21-30",IF(AND(Demographics!B2422&gt;30,Demographics!B2422&lt;=40),"31-40",IF(AND(Demographics!B2422&gt;40,Demographics!B2422&lt;=50),"41-50",IF(AND(Demographics!B2422&gt;50,Demographics!B2422&lt;=60),"51-60",IF(AND(Demographics!B2422&gt;60,Demographics!B2422&lt;=70),"61-70",IF(Demographics!B2422&gt;=71,"&gt;70","")))))))</f>
        <v>21-30</v>
      </c>
      <c r="D2422">
        <f>VLOOKUP(A2422,Examination!A:G, 2)</f>
        <v>176.2</v>
      </c>
      <c r="E2422">
        <f>VLOOKUP(A2422,Examination!A:G,3)</f>
        <v>74.8</v>
      </c>
      <c r="F2422">
        <f>VLOOKUP(A2422,Examination!A:G, 4)</f>
        <v>24.1</v>
      </c>
      <c r="G2422">
        <f>VLOOKUP(A2422,Examination!A:G, 5)</f>
        <v>72</v>
      </c>
      <c r="H2422">
        <f>VLOOKUP(A2422,Examination!A:G, 6)</f>
        <v>106</v>
      </c>
      <c r="I2422" t="b">
        <f>VLOOKUP(A2422,Examination!A:G, 7)</f>
        <v>0</v>
      </c>
      <c r="J2422">
        <f>VLOOKUP(A2422,Labs!A:B,2)</f>
        <v>153</v>
      </c>
    </row>
    <row r="2423" spans="1:10" x14ac:dyDescent="0.2">
      <c r="A2423">
        <v>75978</v>
      </c>
      <c r="B2423">
        <v>71</v>
      </c>
      <c r="C2423" t="str">
        <f>IF(Demographics!B2423&lt;=20,"18-20",IF(AND(Demographics!B2423&gt;20,Demographics!B2423&lt;=30),"21-30",IF(AND(Demographics!B2423&gt;30,Demographics!B2423&lt;=40),"31-40",IF(AND(Demographics!B2423&gt;40,Demographics!B2423&lt;=50),"41-50",IF(AND(Demographics!B2423&gt;50,Demographics!B2423&lt;=60),"51-60",IF(AND(Demographics!B2423&gt;60,Demographics!B2423&lt;=70),"61-70",IF(Demographics!B2423&gt;=71,"&gt;70","")))))))</f>
        <v>&gt;70</v>
      </c>
      <c r="D2423">
        <f>VLOOKUP(A2423,Examination!A:G, 2)</f>
        <v>170.3</v>
      </c>
      <c r="E2423">
        <f>VLOOKUP(A2423,Examination!A:G,3)</f>
        <v>110.7</v>
      </c>
      <c r="F2423">
        <f>VLOOKUP(A2423,Examination!A:G, 4)</f>
        <v>38.200000000000003</v>
      </c>
      <c r="G2423">
        <f>VLOOKUP(A2423,Examination!A:G, 5)</f>
        <v>64</v>
      </c>
      <c r="H2423">
        <f>VLOOKUP(A2423,Examination!A:G, 6)</f>
        <v>140</v>
      </c>
      <c r="I2423" t="b">
        <f>VLOOKUP(A2423,Examination!A:G, 7)</f>
        <v>1</v>
      </c>
      <c r="J2423">
        <f>VLOOKUP(A2423,Labs!A:B,2)</f>
        <v>179</v>
      </c>
    </row>
    <row r="2424" spans="1:10" x14ac:dyDescent="0.2">
      <c r="A2424">
        <v>75979</v>
      </c>
      <c r="B2424">
        <v>56</v>
      </c>
      <c r="C2424" t="str">
        <f>IF(Demographics!B2424&lt;=20,"18-20",IF(AND(Demographics!B2424&gt;20,Demographics!B2424&lt;=30),"21-30",IF(AND(Demographics!B2424&gt;30,Demographics!B2424&lt;=40),"31-40",IF(AND(Demographics!B2424&gt;40,Demographics!B2424&lt;=50),"41-50",IF(AND(Demographics!B2424&gt;50,Demographics!B2424&lt;=60),"51-60",IF(AND(Demographics!B2424&gt;60,Demographics!B2424&lt;=70),"61-70",IF(Demographics!B2424&gt;=71,"&gt;70","")))))))</f>
        <v>51-60</v>
      </c>
      <c r="D2424">
        <f>VLOOKUP(A2424,Examination!A:G, 2)</f>
        <v>129.9</v>
      </c>
      <c r="E2424">
        <f>VLOOKUP(A2424,Examination!A:G,3)</f>
        <v>28</v>
      </c>
      <c r="F2424">
        <f>VLOOKUP(A2424,Examination!A:G, 4)</f>
        <v>16.600000000000001</v>
      </c>
      <c r="G2424">
        <f>VLOOKUP(A2424,Examination!A:G, 5)</f>
        <v>0</v>
      </c>
      <c r="H2424">
        <f>VLOOKUP(A2424,Examination!A:G, 6)</f>
        <v>0</v>
      </c>
      <c r="I2424" t="b">
        <f>VLOOKUP(A2424,Examination!A:G, 7)</f>
        <v>0</v>
      </c>
      <c r="J2424">
        <f>VLOOKUP(A2424,Labs!A:B,2)</f>
        <v>171</v>
      </c>
    </row>
    <row r="2425" spans="1:10" x14ac:dyDescent="0.2">
      <c r="A2425">
        <v>75980</v>
      </c>
      <c r="B2425">
        <v>31</v>
      </c>
      <c r="C2425" t="str">
        <f>IF(Demographics!B2425&lt;=20,"18-20",IF(AND(Demographics!B2425&gt;20,Demographics!B2425&lt;=30),"21-30",IF(AND(Demographics!B2425&gt;30,Demographics!B2425&lt;=40),"31-40",IF(AND(Demographics!B2425&gt;40,Demographics!B2425&lt;=50),"41-50",IF(AND(Demographics!B2425&gt;50,Demographics!B2425&lt;=60),"51-60",IF(AND(Demographics!B2425&gt;60,Demographics!B2425&lt;=70),"61-70",IF(Demographics!B2425&gt;=71,"&gt;70","")))))))</f>
        <v>31-40</v>
      </c>
      <c r="D2425">
        <f>VLOOKUP(A2425,Examination!A:G, 2)</f>
        <v>183.9</v>
      </c>
      <c r="E2425">
        <f>VLOOKUP(A2425,Examination!A:G,3)</f>
        <v>80.7</v>
      </c>
      <c r="F2425">
        <f>VLOOKUP(A2425,Examination!A:G, 4)</f>
        <v>23.9</v>
      </c>
      <c r="G2425">
        <f>VLOOKUP(A2425,Examination!A:G, 5)</f>
        <v>74</v>
      </c>
      <c r="H2425">
        <f>VLOOKUP(A2425,Examination!A:G, 6)</f>
        <v>116</v>
      </c>
      <c r="I2425" t="b">
        <f>VLOOKUP(A2425,Examination!A:G, 7)</f>
        <v>0</v>
      </c>
      <c r="J2425">
        <f>VLOOKUP(A2425,Labs!A:B,2)</f>
        <v>135</v>
      </c>
    </row>
    <row r="2426" spans="1:10" x14ac:dyDescent="0.2">
      <c r="A2426">
        <v>75981</v>
      </c>
      <c r="B2426">
        <v>36</v>
      </c>
      <c r="C2426" t="str">
        <f>IF(Demographics!B2426&lt;=20,"18-20",IF(AND(Demographics!B2426&gt;20,Demographics!B2426&lt;=30),"21-30",IF(AND(Demographics!B2426&gt;30,Demographics!B2426&lt;=40),"31-40",IF(AND(Demographics!B2426&gt;40,Demographics!B2426&lt;=50),"41-50",IF(AND(Demographics!B2426&gt;50,Demographics!B2426&lt;=60),"51-60",IF(AND(Demographics!B2426&gt;60,Demographics!B2426&lt;=70),"61-70",IF(Demographics!B2426&gt;=71,"&gt;70","")))))))</f>
        <v>31-40</v>
      </c>
      <c r="D2426">
        <f>VLOOKUP(A2426,Examination!A:G, 2)</f>
        <v>108.5</v>
      </c>
      <c r="E2426">
        <f>VLOOKUP(A2426,Examination!A:G,3)</f>
        <v>16.899999999999999</v>
      </c>
      <c r="F2426">
        <f>VLOOKUP(A2426,Examination!A:G, 4)</f>
        <v>14.4</v>
      </c>
      <c r="G2426">
        <f>VLOOKUP(A2426,Examination!A:G, 5)</f>
        <v>0</v>
      </c>
      <c r="H2426">
        <f>VLOOKUP(A2426,Examination!A:G, 6)</f>
        <v>0</v>
      </c>
      <c r="I2426" t="b">
        <f>VLOOKUP(A2426,Examination!A:G, 7)</f>
        <v>0</v>
      </c>
      <c r="J2426">
        <f>VLOOKUP(A2426,Labs!A:B,2)</f>
        <v>0</v>
      </c>
    </row>
    <row r="2427" spans="1:10" x14ac:dyDescent="0.2">
      <c r="A2427">
        <v>75982</v>
      </c>
      <c r="B2427">
        <v>75</v>
      </c>
      <c r="C2427" t="str">
        <f>IF(Demographics!B2427&lt;=20,"18-20",IF(AND(Demographics!B2427&gt;20,Demographics!B2427&lt;=30),"21-30",IF(AND(Demographics!B2427&gt;30,Demographics!B2427&lt;=40),"31-40",IF(AND(Demographics!B2427&gt;40,Demographics!B2427&lt;=50),"41-50",IF(AND(Demographics!B2427&gt;50,Demographics!B2427&lt;=60),"51-60",IF(AND(Demographics!B2427&gt;60,Demographics!B2427&lt;=70),"61-70",IF(Demographics!B2427&gt;=71,"&gt;70","")))))))</f>
        <v>&gt;70</v>
      </c>
      <c r="D2427">
        <f>VLOOKUP(A2427,Examination!A:G, 2)</f>
        <v>160.69999999999999</v>
      </c>
      <c r="E2427">
        <f>VLOOKUP(A2427,Examination!A:G,3)</f>
        <v>52.4</v>
      </c>
      <c r="F2427">
        <f>VLOOKUP(A2427,Examination!A:G, 4)</f>
        <v>20.3</v>
      </c>
      <c r="G2427">
        <f>VLOOKUP(A2427,Examination!A:G, 5)</f>
        <v>0</v>
      </c>
      <c r="H2427">
        <f>VLOOKUP(A2427,Examination!A:G, 6)</f>
        <v>0</v>
      </c>
      <c r="I2427" t="b">
        <f>VLOOKUP(A2427,Examination!A:G, 7)</f>
        <v>0</v>
      </c>
      <c r="J2427">
        <f>VLOOKUP(A2427,Labs!A:B,2)</f>
        <v>202</v>
      </c>
    </row>
    <row r="2428" spans="1:10" x14ac:dyDescent="0.2">
      <c r="A2428">
        <v>75983</v>
      </c>
      <c r="B2428">
        <v>28</v>
      </c>
      <c r="C2428" t="str">
        <f>IF(Demographics!B2428&lt;=20,"18-20",IF(AND(Demographics!B2428&gt;20,Demographics!B2428&lt;=30),"21-30",IF(AND(Demographics!B2428&gt;30,Demographics!B2428&lt;=40),"31-40",IF(AND(Demographics!B2428&gt;40,Demographics!B2428&lt;=50),"41-50",IF(AND(Demographics!B2428&gt;50,Demographics!B2428&lt;=60),"51-60",IF(AND(Demographics!B2428&gt;60,Demographics!B2428&lt;=70),"61-70",IF(Demographics!B2428&gt;=71,"&gt;70","")))))))</f>
        <v>21-30</v>
      </c>
      <c r="D2428">
        <f>VLOOKUP(A2428,Examination!A:G, 2)</f>
        <v>119.6</v>
      </c>
      <c r="E2428">
        <f>VLOOKUP(A2428,Examination!A:G,3)</f>
        <v>20.399999999999999</v>
      </c>
      <c r="F2428">
        <f>VLOOKUP(A2428,Examination!A:G, 4)</f>
        <v>14.3</v>
      </c>
      <c r="G2428">
        <f>VLOOKUP(A2428,Examination!A:G, 5)</f>
        <v>0</v>
      </c>
      <c r="H2428">
        <f>VLOOKUP(A2428,Examination!A:G, 6)</f>
        <v>0</v>
      </c>
      <c r="I2428" t="b">
        <f>VLOOKUP(A2428,Examination!A:G, 7)</f>
        <v>0</v>
      </c>
      <c r="J2428">
        <f>VLOOKUP(A2428,Labs!A:B,2)</f>
        <v>0</v>
      </c>
    </row>
    <row r="2429" spans="1:10" x14ac:dyDescent="0.2">
      <c r="A2429">
        <v>75984</v>
      </c>
      <c r="B2429">
        <v>40</v>
      </c>
      <c r="C2429" t="str">
        <f>IF(Demographics!B2429&lt;=20,"18-20",IF(AND(Demographics!B2429&gt;20,Demographics!B2429&lt;=30),"21-30",IF(AND(Demographics!B2429&gt;30,Demographics!B2429&lt;=40),"31-40",IF(AND(Demographics!B2429&gt;40,Demographics!B2429&lt;=50),"41-50",IF(AND(Demographics!B2429&gt;50,Demographics!B2429&lt;=60),"51-60",IF(AND(Demographics!B2429&gt;60,Demographics!B2429&lt;=70),"61-70",IF(Demographics!B2429&gt;=71,"&gt;70","")))))))</f>
        <v>31-40</v>
      </c>
      <c r="D2429">
        <f>VLOOKUP(A2429,Examination!A:G, 2)</f>
        <v>168.8</v>
      </c>
      <c r="E2429">
        <f>VLOOKUP(A2429,Examination!A:G,3)</f>
        <v>73</v>
      </c>
      <c r="F2429">
        <f>VLOOKUP(A2429,Examination!A:G, 4)</f>
        <v>25.6</v>
      </c>
      <c r="G2429">
        <f>VLOOKUP(A2429,Examination!A:G, 5)</f>
        <v>42</v>
      </c>
      <c r="H2429">
        <f>VLOOKUP(A2429,Examination!A:G, 6)</f>
        <v>116</v>
      </c>
      <c r="I2429" t="b">
        <f>VLOOKUP(A2429,Examination!A:G, 7)</f>
        <v>0</v>
      </c>
      <c r="J2429">
        <f>VLOOKUP(A2429,Labs!A:B,2)</f>
        <v>156</v>
      </c>
    </row>
    <row r="2430" spans="1:10" x14ac:dyDescent="0.2">
      <c r="A2430">
        <v>75985</v>
      </c>
      <c r="B2430">
        <v>51</v>
      </c>
      <c r="C2430" t="str">
        <f>IF(Demographics!B2430&lt;=20,"18-20",IF(AND(Demographics!B2430&gt;20,Demographics!B2430&lt;=30),"21-30",IF(AND(Demographics!B2430&gt;30,Demographics!B2430&lt;=40),"31-40",IF(AND(Demographics!B2430&gt;40,Demographics!B2430&lt;=50),"41-50",IF(AND(Demographics!B2430&gt;50,Demographics!B2430&lt;=60),"51-60",IF(AND(Demographics!B2430&gt;60,Demographics!B2430&lt;=70),"61-70",IF(Demographics!B2430&gt;=71,"&gt;70","")))))))</f>
        <v>51-60</v>
      </c>
      <c r="D2430">
        <f>VLOOKUP(A2430,Examination!A:G, 2)</f>
        <v>154.30000000000001</v>
      </c>
      <c r="E2430">
        <f>VLOOKUP(A2430,Examination!A:G,3)</f>
        <v>48</v>
      </c>
      <c r="F2430">
        <f>VLOOKUP(A2430,Examination!A:G, 4)</f>
        <v>20.2</v>
      </c>
      <c r="G2430">
        <f>VLOOKUP(A2430,Examination!A:G, 5)</f>
        <v>68</v>
      </c>
      <c r="H2430">
        <f>VLOOKUP(A2430,Examination!A:G, 6)</f>
        <v>110</v>
      </c>
      <c r="I2430" t="b">
        <f>VLOOKUP(A2430,Examination!A:G, 7)</f>
        <v>0</v>
      </c>
      <c r="J2430">
        <f>VLOOKUP(A2430,Labs!A:B,2)</f>
        <v>214</v>
      </c>
    </row>
    <row r="2431" spans="1:10" x14ac:dyDescent="0.2">
      <c r="A2431">
        <v>75986</v>
      </c>
      <c r="B2431">
        <v>50</v>
      </c>
      <c r="C2431" t="str">
        <f>IF(Demographics!B2431&lt;=20,"18-20",IF(AND(Demographics!B2431&gt;20,Demographics!B2431&lt;=30),"21-30",IF(AND(Demographics!B2431&gt;30,Demographics!B2431&lt;=40),"31-40",IF(AND(Demographics!B2431&gt;40,Demographics!B2431&lt;=50),"41-50",IF(AND(Demographics!B2431&gt;50,Demographics!B2431&lt;=60),"51-60",IF(AND(Demographics!B2431&gt;60,Demographics!B2431&lt;=70),"61-70",IF(Demographics!B2431&gt;=71,"&gt;70","")))))))</f>
        <v>41-50</v>
      </c>
      <c r="D2431">
        <f>VLOOKUP(A2431,Examination!A:G, 2)</f>
        <v>162.5</v>
      </c>
      <c r="E2431">
        <f>VLOOKUP(A2431,Examination!A:G,3)</f>
        <v>60.4</v>
      </c>
      <c r="F2431">
        <f>VLOOKUP(A2431,Examination!A:G, 4)</f>
        <v>22.9</v>
      </c>
      <c r="G2431">
        <f>VLOOKUP(A2431,Examination!A:G, 5)</f>
        <v>68</v>
      </c>
      <c r="H2431">
        <f>VLOOKUP(A2431,Examination!A:G, 6)</f>
        <v>114</v>
      </c>
      <c r="I2431" t="b">
        <f>VLOOKUP(A2431,Examination!A:G, 7)</f>
        <v>0</v>
      </c>
      <c r="J2431">
        <f>VLOOKUP(A2431,Labs!A:B,2)</f>
        <v>276</v>
      </c>
    </row>
    <row r="2432" spans="1:10" x14ac:dyDescent="0.2">
      <c r="A2432">
        <v>75987</v>
      </c>
      <c r="B2432">
        <v>23</v>
      </c>
      <c r="C2432" t="str">
        <f>IF(Demographics!B2432&lt;=20,"18-20",IF(AND(Demographics!B2432&gt;20,Demographics!B2432&lt;=30),"21-30",IF(AND(Demographics!B2432&gt;30,Demographics!B2432&lt;=40),"31-40",IF(AND(Demographics!B2432&gt;40,Demographics!B2432&lt;=50),"41-50",IF(AND(Demographics!B2432&gt;50,Demographics!B2432&lt;=60),"51-60",IF(AND(Demographics!B2432&gt;60,Demographics!B2432&lt;=70),"61-70",IF(Demographics!B2432&gt;=71,"&gt;70","")))))))</f>
        <v>21-30</v>
      </c>
      <c r="D2432">
        <f>VLOOKUP(A2432,Examination!A:G, 2)</f>
        <v>157.1</v>
      </c>
      <c r="E2432">
        <f>VLOOKUP(A2432,Examination!A:G,3)</f>
        <v>69.099999999999994</v>
      </c>
      <c r="F2432">
        <f>VLOOKUP(A2432,Examination!A:G, 4)</f>
        <v>28</v>
      </c>
      <c r="G2432">
        <f>VLOOKUP(A2432,Examination!A:G, 5)</f>
        <v>62</v>
      </c>
      <c r="H2432">
        <f>VLOOKUP(A2432,Examination!A:G, 6)</f>
        <v>132</v>
      </c>
      <c r="I2432" t="b">
        <f>VLOOKUP(A2432,Examination!A:G, 7)</f>
        <v>0</v>
      </c>
      <c r="J2432">
        <f>VLOOKUP(A2432,Labs!A:B,2)</f>
        <v>181</v>
      </c>
    </row>
    <row r="2433" spans="1:10" x14ac:dyDescent="0.2">
      <c r="A2433">
        <v>75988</v>
      </c>
      <c r="B2433">
        <v>52</v>
      </c>
      <c r="C2433" t="str">
        <f>IF(Demographics!B2433&lt;=20,"18-20",IF(AND(Demographics!B2433&gt;20,Demographics!B2433&lt;=30),"21-30",IF(AND(Demographics!B2433&gt;30,Demographics!B2433&lt;=40),"31-40",IF(AND(Demographics!B2433&gt;40,Demographics!B2433&lt;=50),"41-50",IF(AND(Demographics!B2433&gt;50,Demographics!B2433&lt;=60),"51-60",IF(AND(Demographics!B2433&gt;60,Demographics!B2433&lt;=70),"61-70",IF(Demographics!B2433&gt;=71,"&gt;70","")))))))</f>
        <v>51-60</v>
      </c>
      <c r="D2433">
        <f>VLOOKUP(A2433,Examination!A:G, 2)</f>
        <v>177.1</v>
      </c>
      <c r="E2433">
        <f>VLOOKUP(A2433,Examination!A:G,3)</f>
        <v>66.599999999999994</v>
      </c>
      <c r="F2433">
        <f>VLOOKUP(A2433,Examination!A:G, 4)</f>
        <v>21.2</v>
      </c>
      <c r="G2433">
        <f>VLOOKUP(A2433,Examination!A:G, 5)</f>
        <v>74</v>
      </c>
      <c r="H2433">
        <f>VLOOKUP(A2433,Examination!A:G, 6)</f>
        <v>110</v>
      </c>
      <c r="I2433" t="b">
        <f>VLOOKUP(A2433,Examination!A:G, 7)</f>
        <v>0</v>
      </c>
      <c r="J2433">
        <f>VLOOKUP(A2433,Labs!A:B,2)</f>
        <v>146</v>
      </c>
    </row>
    <row r="2434" spans="1:10" x14ac:dyDescent="0.2">
      <c r="A2434">
        <v>75989</v>
      </c>
      <c r="B2434">
        <v>29</v>
      </c>
      <c r="C2434" t="str">
        <f>IF(Demographics!B2434&lt;=20,"18-20",IF(AND(Demographics!B2434&gt;20,Demographics!B2434&lt;=30),"21-30",IF(AND(Demographics!B2434&gt;30,Demographics!B2434&lt;=40),"31-40",IF(AND(Demographics!B2434&gt;40,Demographics!B2434&lt;=50),"41-50",IF(AND(Demographics!B2434&gt;50,Demographics!B2434&lt;=60),"51-60",IF(AND(Demographics!B2434&gt;60,Demographics!B2434&lt;=70),"61-70",IF(Demographics!B2434&gt;=71,"&gt;70","")))))))</f>
        <v>21-30</v>
      </c>
      <c r="D2434">
        <f>VLOOKUP(A2434,Examination!A:G, 2)</f>
        <v>164.9</v>
      </c>
      <c r="E2434">
        <f>VLOOKUP(A2434,Examination!A:G,3)</f>
        <v>57.1</v>
      </c>
      <c r="F2434">
        <f>VLOOKUP(A2434,Examination!A:G, 4)</f>
        <v>21</v>
      </c>
      <c r="G2434">
        <f>VLOOKUP(A2434,Examination!A:G, 5)</f>
        <v>76</v>
      </c>
      <c r="H2434">
        <f>VLOOKUP(A2434,Examination!A:G, 6)</f>
        <v>112</v>
      </c>
      <c r="I2434" t="b">
        <f>VLOOKUP(A2434,Examination!A:G, 7)</f>
        <v>0</v>
      </c>
      <c r="J2434">
        <f>VLOOKUP(A2434,Labs!A:B,2)</f>
        <v>183</v>
      </c>
    </row>
    <row r="2435" spans="1:10" x14ac:dyDescent="0.2">
      <c r="A2435">
        <v>75990</v>
      </c>
      <c r="B2435">
        <v>40</v>
      </c>
      <c r="C2435" t="str">
        <f>IF(Demographics!B2435&lt;=20,"18-20",IF(AND(Demographics!B2435&gt;20,Demographics!B2435&lt;=30),"21-30",IF(AND(Demographics!B2435&gt;30,Demographics!B2435&lt;=40),"31-40",IF(AND(Demographics!B2435&gt;40,Demographics!B2435&lt;=50),"41-50",IF(AND(Demographics!B2435&gt;50,Demographics!B2435&lt;=60),"51-60",IF(AND(Demographics!B2435&gt;60,Demographics!B2435&lt;=70),"61-70",IF(Demographics!B2435&gt;=71,"&gt;70","")))))))</f>
        <v>31-40</v>
      </c>
      <c r="D2435">
        <f>VLOOKUP(A2435,Examination!A:G, 2)</f>
        <v>164.9</v>
      </c>
      <c r="E2435">
        <f>VLOOKUP(A2435,Examination!A:G,3)</f>
        <v>57.1</v>
      </c>
      <c r="F2435">
        <f>VLOOKUP(A2435,Examination!A:G, 4)</f>
        <v>21</v>
      </c>
      <c r="G2435">
        <f>VLOOKUP(A2435,Examination!A:G, 5)</f>
        <v>76</v>
      </c>
      <c r="H2435">
        <f>VLOOKUP(A2435,Examination!A:G, 6)</f>
        <v>112</v>
      </c>
      <c r="I2435" t="b">
        <f>VLOOKUP(A2435,Examination!A:G, 7)</f>
        <v>0</v>
      </c>
      <c r="J2435">
        <f>VLOOKUP(A2435,Labs!A:B,2)</f>
        <v>183</v>
      </c>
    </row>
    <row r="2436" spans="1:10" x14ac:dyDescent="0.2">
      <c r="A2436">
        <v>75991</v>
      </c>
      <c r="B2436">
        <v>80</v>
      </c>
      <c r="C2436" t="str">
        <f>IF(Demographics!B2436&lt;=20,"18-20",IF(AND(Demographics!B2436&gt;20,Demographics!B2436&lt;=30),"21-30",IF(AND(Demographics!B2436&gt;30,Demographics!B2436&lt;=40),"31-40",IF(AND(Demographics!B2436&gt;40,Demographics!B2436&lt;=50),"41-50",IF(AND(Demographics!B2436&gt;50,Demographics!B2436&lt;=60),"51-60",IF(AND(Demographics!B2436&gt;60,Demographics!B2436&lt;=70),"61-70",IF(Demographics!B2436&gt;=71,"&gt;70","")))))))</f>
        <v>&gt;70</v>
      </c>
      <c r="D2436">
        <f>VLOOKUP(A2436,Examination!A:G, 2)</f>
        <v>163.19999999999999</v>
      </c>
      <c r="E2436">
        <f>VLOOKUP(A2436,Examination!A:G,3)</f>
        <v>86</v>
      </c>
      <c r="F2436">
        <f>VLOOKUP(A2436,Examination!A:G, 4)</f>
        <v>32.299999999999997</v>
      </c>
      <c r="G2436">
        <f>VLOOKUP(A2436,Examination!A:G, 5)</f>
        <v>62</v>
      </c>
      <c r="H2436">
        <f>VLOOKUP(A2436,Examination!A:G, 6)</f>
        <v>134</v>
      </c>
      <c r="I2436" t="b">
        <f>VLOOKUP(A2436,Examination!A:G, 7)</f>
        <v>1</v>
      </c>
      <c r="J2436">
        <f>VLOOKUP(A2436,Labs!A:B,2)</f>
        <v>185</v>
      </c>
    </row>
    <row r="2437" spans="1:10" x14ac:dyDescent="0.2">
      <c r="A2437">
        <v>75992</v>
      </c>
      <c r="B2437">
        <v>34</v>
      </c>
      <c r="C2437" t="str">
        <f>IF(Demographics!B2437&lt;=20,"18-20",IF(AND(Demographics!B2437&gt;20,Demographics!B2437&lt;=30),"21-30",IF(AND(Demographics!B2437&gt;30,Demographics!B2437&lt;=40),"31-40",IF(AND(Demographics!B2437&gt;40,Demographics!B2437&lt;=50),"41-50",IF(AND(Demographics!B2437&gt;50,Demographics!B2437&lt;=60),"51-60",IF(AND(Demographics!B2437&gt;60,Demographics!B2437&lt;=70),"61-70",IF(Demographics!B2437&gt;=71,"&gt;70","")))))))</f>
        <v>31-40</v>
      </c>
      <c r="D2437">
        <f>VLOOKUP(A2437,Examination!A:G, 2)</f>
        <v>168.6</v>
      </c>
      <c r="E2437">
        <f>VLOOKUP(A2437,Examination!A:G,3)</f>
        <v>81.099999999999994</v>
      </c>
      <c r="F2437">
        <f>VLOOKUP(A2437,Examination!A:G, 4)</f>
        <v>28.5</v>
      </c>
      <c r="G2437">
        <f>VLOOKUP(A2437,Examination!A:G, 5)</f>
        <v>64</v>
      </c>
      <c r="H2437">
        <f>VLOOKUP(A2437,Examination!A:G, 6)</f>
        <v>102</v>
      </c>
      <c r="I2437" t="b">
        <f>VLOOKUP(A2437,Examination!A:G, 7)</f>
        <v>0</v>
      </c>
      <c r="J2437">
        <f>VLOOKUP(A2437,Labs!A:B,2)</f>
        <v>192</v>
      </c>
    </row>
    <row r="2438" spans="1:10" x14ac:dyDescent="0.2">
      <c r="A2438">
        <v>75993</v>
      </c>
      <c r="B2438">
        <v>44</v>
      </c>
      <c r="C2438" t="str">
        <f>IF(Demographics!B2438&lt;=20,"18-20",IF(AND(Demographics!B2438&gt;20,Demographics!B2438&lt;=30),"21-30",IF(AND(Demographics!B2438&gt;30,Demographics!B2438&lt;=40),"31-40",IF(AND(Demographics!B2438&gt;40,Demographics!B2438&lt;=50),"41-50",IF(AND(Demographics!B2438&gt;50,Demographics!B2438&lt;=60),"51-60",IF(AND(Demographics!B2438&gt;60,Demographics!B2438&lt;=70),"61-70",IF(Demographics!B2438&gt;=71,"&gt;70","")))))))</f>
        <v>41-50</v>
      </c>
      <c r="D2438">
        <f>VLOOKUP(A2438,Examination!A:G, 2)</f>
        <v>180.3</v>
      </c>
      <c r="E2438">
        <f>VLOOKUP(A2438,Examination!A:G,3)</f>
        <v>83.5</v>
      </c>
      <c r="F2438">
        <f>VLOOKUP(A2438,Examination!A:G, 4)</f>
        <v>25.7</v>
      </c>
      <c r="G2438">
        <f>VLOOKUP(A2438,Examination!A:G, 5)</f>
        <v>102</v>
      </c>
      <c r="H2438">
        <f>VLOOKUP(A2438,Examination!A:G, 6)</f>
        <v>158</v>
      </c>
      <c r="I2438" t="b">
        <f>VLOOKUP(A2438,Examination!A:G, 7)</f>
        <v>0</v>
      </c>
      <c r="J2438">
        <f>VLOOKUP(A2438,Labs!A:B,2)</f>
        <v>270</v>
      </c>
    </row>
    <row r="2439" spans="1:10" x14ac:dyDescent="0.2">
      <c r="A2439">
        <v>75994</v>
      </c>
      <c r="B2439">
        <v>38</v>
      </c>
      <c r="C2439" t="str">
        <f>IF(Demographics!B2439&lt;=20,"18-20",IF(AND(Demographics!B2439&gt;20,Demographics!B2439&lt;=30),"21-30",IF(AND(Demographics!B2439&gt;30,Demographics!B2439&lt;=40),"31-40",IF(AND(Demographics!B2439&gt;40,Demographics!B2439&lt;=50),"41-50",IF(AND(Demographics!B2439&gt;50,Demographics!B2439&lt;=60),"51-60",IF(AND(Demographics!B2439&gt;60,Demographics!B2439&lt;=70),"61-70",IF(Demographics!B2439&gt;=71,"&gt;70","")))))))</f>
        <v>31-40</v>
      </c>
      <c r="D2439">
        <f>VLOOKUP(A2439,Examination!A:G, 2)</f>
        <v>0</v>
      </c>
      <c r="E2439">
        <f>VLOOKUP(A2439,Examination!A:G,3)</f>
        <v>9</v>
      </c>
      <c r="F2439">
        <f>VLOOKUP(A2439,Examination!A:G, 4)</f>
        <v>0</v>
      </c>
      <c r="G2439">
        <f>VLOOKUP(A2439,Examination!A:G, 5)</f>
        <v>0</v>
      </c>
      <c r="H2439">
        <f>VLOOKUP(A2439,Examination!A:G, 6)</f>
        <v>0</v>
      </c>
      <c r="I2439" t="e">
        <f>VLOOKUP(A2439,Examination!A:G, 7)</f>
        <v>#DIV/0!</v>
      </c>
      <c r="J2439">
        <f>VLOOKUP(A2439,Labs!A:B,2)</f>
        <v>0</v>
      </c>
    </row>
    <row r="2440" spans="1:10" x14ac:dyDescent="0.2">
      <c r="A2440">
        <v>75995</v>
      </c>
      <c r="B2440">
        <v>37</v>
      </c>
      <c r="C2440" t="str">
        <f>IF(Demographics!B2440&lt;=20,"18-20",IF(AND(Demographics!B2440&gt;20,Demographics!B2440&lt;=30),"21-30",IF(AND(Demographics!B2440&gt;30,Demographics!B2440&lt;=40),"31-40",IF(AND(Demographics!B2440&gt;40,Demographics!B2440&lt;=50),"41-50",IF(AND(Demographics!B2440&gt;50,Demographics!B2440&lt;=60),"51-60",IF(AND(Demographics!B2440&gt;60,Demographics!B2440&lt;=70),"61-70",IF(Demographics!B2440&gt;=71,"&gt;70","")))))))</f>
        <v>31-40</v>
      </c>
      <c r="D2440">
        <f>VLOOKUP(A2440,Examination!A:G, 2)</f>
        <v>118.1</v>
      </c>
      <c r="E2440">
        <f>VLOOKUP(A2440,Examination!A:G,3)</f>
        <v>27.2</v>
      </c>
      <c r="F2440">
        <f>VLOOKUP(A2440,Examination!A:G, 4)</f>
        <v>19.5</v>
      </c>
      <c r="G2440">
        <f>VLOOKUP(A2440,Examination!A:G, 5)</f>
        <v>0</v>
      </c>
      <c r="H2440">
        <f>VLOOKUP(A2440,Examination!A:G, 6)</f>
        <v>0</v>
      </c>
      <c r="I2440" t="b">
        <f>VLOOKUP(A2440,Examination!A:G, 7)</f>
        <v>0</v>
      </c>
      <c r="J2440">
        <f>VLOOKUP(A2440,Labs!A:B,2)</f>
        <v>133</v>
      </c>
    </row>
    <row r="2441" spans="1:10" x14ac:dyDescent="0.2">
      <c r="A2441">
        <v>75996</v>
      </c>
      <c r="B2441">
        <v>61</v>
      </c>
      <c r="C2441" t="str">
        <f>IF(Demographics!B2441&lt;=20,"18-20",IF(AND(Demographics!B2441&gt;20,Demographics!B2441&lt;=30),"21-30",IF(AND(Demographics!B2441&gt;30,Demographics!B2441&lt;=40),"31-40",IF(AND(Demographics!B2441&gt;40,Demographics!B2441&lt;=50),"41-50",IF(AND(Demographics!B2441&gt;50,Demographics!B2441&lt;=60),"51-60",IF(AND(Demographics!B2441&gt;60,Demographics!B2441&lt;=70),"61-70",IF(Demographics!B2441&gt;=71,"&gt;70","")))))))</f>
        <v>61-70</v>
      </c>
      <c r="D2441">
        <f>VLOOKUP(A2441,Examination!A:G, 2)</f>
        <v>185.6</v>
      </c>
      <c r="E2441">
        <f>VLOOKUP(A2441,Examination!A:G,3)</f>
        <v>97.3</v>
      </c>
      <c r="F2441">
        <f>VLOOKUP(A2441,Examination!A:G, 4)</f>
        <v>28.2</v>
      </c>
      <c r="G2441">
        <f>VLOOKUP(A2441,Examination!A:G, 5)</f>
        <v>74</v>
      </c>
      <c r="H2441">
        <f>VLOOKUP(A2441,Examination!A:G, 6)</f>
        <v>126</v>
      </c>
      <c r="I2441" t="b">
        <f>VLOOKUP(A2441,Examination!A:G, 7)</f>
        <v>0</v>
      </c>
      <c r="J2441">
        <f>VLOOKUP(A2441,Labs!A:B,2)</f>
        <v>157</v>
      </c>
    </row>
    <row r="2442" spans="1:10" x14ac:dyDescent="0.2">
      <c r="A2442">
        <v>75997</v>
      </c>
      <c r="B2442">
        <v>20</v>
      </c>
      <c r="C2442" t="str">
        <f>IF(Demographics!B2442&lt;=20,"18-20",IF(AND(Demographics!B2442&gt;20,Demographics!B2442&lt;=30),"21-30",IF(AND(Demographics!B2442&gt;30,Demographics!B2442&lt;=40),"31-40",IF(AND(Demographics!B2442&gt;40,Demographics!B2442&lt;=50),"41-50",IF(AND(Demographics!B2442&gt;50,Demographics!B2442&lt;=60),"51-60",IF(AND(Demographics!B2442&gt;60,Demographics!B2442&lt;=70),"61-70",IF(Demographics!B2442&gt;=71,"&gt;70","")))))))</f>
        <v>18-20</v>
      </c>
      <c r="D2442">
        <f>VLOOKUP(A2442,Examination!A:G, 2)</f>
        <v>152.6</v>
      </c>
      <c r="E2442">
        <f>VLOOKUP(A2442,Examination!A:G,3)</f>
        <v>39.9</v>
      </c>
      <c r="F2442">
        <f>VLOOKUP(A2442,Examination!A:G, 4)</f>
        <v>17.100000000000001</v>
      </c>
      <c r="G2442">
        <f>VLOOKUP(A2442,Examination!A:G, 5)</f>
        <v>62</v>
      </c>
      <c r="H2442">
        <f>VLOOKUP(A2442,Examination!A:G, 6)</f>
        <v>104</v>
      </c>
      <c r="I2442" t="b">
        <f>VLOOKUP(A2442,Examination!A:G, 7)</f>
        <v>0</v>
      </c>
      <c r="J2442">
        <f>VLOOKUP(A2442,Labs!A:B,2)</f>
        <v>179</v>
      </c>
    </row>
    <row r="2443" spans="1:10" x14ac:dyDescent="0.2">
      <c r="A2443">
        <v>75998</v>
      </c>
      <c r="B2443">
        <v>80</v>
      </c>
      <c r="C2443" t="str">
        <f>IF(Demographics!B2443&lt;=20,"18-20",IF(AND(Demographics!B2443&gt;20,Demographics!B2443&lt;=30),"21-30",IF(AND(Demographics!B2443&gt;30,Demographics!B2443&lt;=40),"31-40",IF(AND(Demographics!B2443&gt;40,Demographics!B2443&lt;=50),"41-50",IF(AND(Demographics!B2443&gt;50,Demographics!B2443&lt;=60),"51-60",IF(AND(Demographics!B2443&gt;60,Demographics!B2443&lt;=70),"61-70",IF(Demographics!B2443&gt;=71,"&gt;70","")))))))</f>
        <v>&gt;70</v>
      </c>
      <c r="D2443">
        <f>VLOOKUP(A2443,Examination!A:G, 2)</f>
        <v>162.6</v>
      </c>
      <c r="E2443">
        <f>VLOOKUP(A2443,Examination!A:G,3)</f>
        <v>72.5</v>
      </c>
      <c r="F2443">
        <f>VLOOKUP(A2443,Examination!A:G, 4)</f>
        <v>27.4</v>
      </c>
      <c r="G2443">
        <f>VLOOKUP(A2443,Examination!A:G, 5)</f>
        <v>72</v>
      </c>
      <c r="H2443">
        <f>VLOOKUP(A2443,Examination!A:G, 6)</f>
        <v>178</v>
      </c>
      <c r="I2443" t="b">
        <f>VLOOKUP(A2443,Examination!A:G, 7)</f>
        <v>0</v>
      </c>
      <c r="J2443">
        <f>VLOOKUP(A2443,Labs!A:B,2)</f>
        <v>197</v>
      </c>
    </row>
    <row r="2444" spans="1:10" x14ac:dyDescent="0.2">
      <c r="A2444">
        <v>75999</v>
      </c>
      <c r="B2444">
        <v>46</v>
      </c>
      <c r="C2444" t="str">
        <f>IF(Demographics!B2444&lt;=20,"18-20",IF(AND(Demographics!B2444&gt;20,Demographics!B2444&lt;=30),"21-30",IF(AND(Demographics!B2444&gt;30,Demographics!B2444&lt;=40),"31-40",IF(AND(Demographics!B2444&gt;40,Demographics!B2444&lt;=50),"41-50",IF(AND(Demographics!B2444&gt;50,Demographics!B2444&lt;=60),"51-60",IF(AND(Demographics!B2444&gt;60,Demographics!B2444&lt;=70),"61-70",IF(Demographics!B2444&gt;=71,"&gt;70","")))))))</f>
        <v>41-50</v>
      </c>
      <c r="D2444">
        <f>VLOOKUP(A2444,Examination!A:G, 2)</f>
        <v>175.1</v>
      </c>
      <c r="E2444">
        <f>VLOOKUP(A2444,Examination!A:G,3)</f>
        <v>74.8</v>
      </c>
      <c r="F2444">
        <f>VLOOKUP(A2444,Examination!A:G, 4)</f>
        <v>24.4</v>
      </c>
      <c r="G2444">
        <f>VLOOKUP(A2444,Examination!A:G, 5)</f>
        <v>52</v>
      </c>
      <c r="H2444">
        <f>VLOOKUP(A2444,Examination!A:G, 6)</f>
        <v>124</v>
      </c>
      <c r="I2444" t="b">
        <f>VLOOKUP(A2444,Examination!A:G, 7)</f>
        <v>0</v>
      </c>
      <c r="J2444">
        <f>VLOOKUP(A2444,Labs!A:B,2)</f>
        <v>178</v>
      </c>
    </row>
    <row r="2445" spans="1:10" x14ac:dyDescent="0.2">
      <c r="A2445">
        <v>76000</v>
      </c>
      <c r="B2445">
        <v>25</v>
      </c>
      <c r="C2445" t="str">
        <f>IF(Demographics!B2445&lt;=20,"18-20",IF(AND(Demographics!B2445&gt;20,Demographics!B2445&lt;=30),"21-30",IF(AND(Demographics!B2445&gt;30,Demographics!B2445&lt;=40),"31-40",IF(AND(Demographics!B2445&gt;40,Demographics!B2445&lt;=50),"41-50",IF(AND(Demographics!B2445&gt;50,Demographics!B2445&lt;=60),"51-60",IF(AND(Demographics!B2445&gt;60,Demographics!B2445&lt;=70),"61-70",IF(Demographics!B2445&gt;=71,"&gt;70","")))))))</f>
        <v>21-30</v>
      </c>
      <c r="D2445">
        <f>VLOOKUP(A2445,Examination!A:G, 2)</f>
        <v>0</v>
      </c>
      <c r="E2445">
        <f>VLOOKUP(A2445,Examination!A:G,3)</f>
        <v>5</v>
      </c>
      <c r="F2445">
        <f>VLOOKUP(A2445,Examination!A:G, 4)</f>
        <v>0</v>
      </c>
      <c r="G2445">
        <f>VLOOKUP(A2445,Examination!A:G, 5)</f>
        <v>0</v>
      </c>
      <c r="H2445">
        <f>VLOOKUP(A2445,Examination!A:G, 6)</f>
        <v>0</v>
      </c>
      <c r="I2445" t="e">
        <f>VLOOKUP(A2445,Examination!A:G, 7)</f>
        <v>#DIV/0!</v>
      </c>
      <c r="J2445">
        <f>VLOOKUP(A2445,Labs!A:B,2)</f>
        <v>0</v>
      </c>
    </row>
    <row r="2446" spans="1:10" x14ac:dyDescent="0.2">
      <c r="A2446">
        <v>76001</v>
      </c>
      <c r="B2446">
        <v>37</v>
      </c>
      <c r="C2446" t="str">
        <f>IF(Demographics!B2446&lt;=20,"18-20",IF(AND(Demographics!B2446&gt;20,Demographics!B2446&lt;=30),"21-30",IF(AND(Demographics!B2446&gt;30,Demographics!B2446&lt;=40),"31-40",IF(AND(Demographics!B2446&gt;40,Demographics!B2446&lt;=50),"41-50",IF(AND(Demographics!B2446&gt;50,Demographics!B2446&lt;=60),"51-60",IF(AND(Demographics!B2446&gt;60,Demographics!B2446&lt;=70),"61-70",IF(Demographics!B2446&gt;=71,"&gt;70","")))))))</f>
        <v>31-40</v>
      </c>
      <c r="D2446">
        <f>VLOOKUP(A2446,Examination!A:G, 2)</f>
        <v>180.1</v>
      </c>
      <c r="E2446">
        <f>VLOOKUP(A2446,Examination!A:G,3)</f>
        <v>69.8</v>
      </c>
      <c r="F2446">
        <f>VLOOKUP(A2446,Examination!A:G, 4)</f>
        <v>21.5</v>
      </c>
      <c r="G2446">
        <f>VLOOKUP(A2446,Examination!A:G, 5)</f>
        <v>78</v>
      </c>
      <c r="H2446">
        <f>VLOOKUP(A2446,Examination!A:G, 6)</f>
        <v>122</v>
      </c>
      <c r="I2446" t="b">
        <f>VLOOKUP(A2446,Examination!A:G, 7)</f>
        <v>0</v>
      </c>
      <c r="J2446">
        <f>VLOOKUP(A2446,Labs!A:B,2)</f>
        <v>0</v>
      </c>
    </row>
    <row r="2447" spans="1:10" x14ac:dyDescent="0.2">
      <c r="A2447">
        <v>76002</v>
      </c>
      <c r="B2447">
        <v>21</v>
      </c>
      <c r="C2447" t="str">
        <f>IF(Demographics!B2447&lt;=20,"18-20",IF(AND(Demographics!B2447&gt;20,Demographics!B2447&lt;=30),"21-30",IF(AND(Demographics!B2447&gt;30,Demographics!B2447&lt;=40),"31-40",IF(AND(Demographics!B2447&gt;40,Demographics!B2447&lt;=50),"41-50",IF(AND(Demographics!B2447&gt;50,Demographics!B2447&lt;=60),"51-60",IF(AND(Demographics!B2447&gt;60,Demographics!B2447&lt;=70),"61-70",IF(Demographics!B2447&gt;=71,"&gt;70","")))))))</f>
        <v>21-30</v>
      </c>
      <c r="D2447">
        <f>VLOOKUP(A2447,Examination!A:G, 2)</f>
        <v>0</v>
      </c>
      <c r="E2447">
        <f>VLOOKUP(A2447,Examination!A:G,3)</f>
        <v>7.4</v>
      </c>
      <c r="F2447">
        <f>VLOOKUP(A2447,Examination!A:G, 4)</f>
        <v>0</v>
      </c>
      <c r="G2447">
        <f>VLOOKUP(A2447,Examination!A:G, 5)</f>
        <v>0</v>
      </c>
      <c r="H2447">
        <f>VLOOKUP(A2447,Examination!A:G, 6)</f>
        <v>0</v>
      </c>
      <c r="I2447" t="e">
        <f>VLOOKUP(A2447,Examination!A:G, 7)</f>
        <v>#DIV/0!</v>
      </c>
      <c r="J2447">
        <f>VLOOKUP(A2447,Labs!A:B,2)</f>
        <v>0</v>
      </c>
    </row>
    <row r="2448" spans="1:10" x14ac:dyDescent="0.2">
      <c r="A2448">
        <v>76003</v>
      </c>
      <c r="B2448">
        <v>32</v>
      </c>
      <c r="C2448" t="str">
        <f>IF(Demographics!B2448&lt;=20,"18-20",IF(AND(Demographics!B2448&gt;20,Demographics!B2448&lt;=30),"21-30",IF(AND(Demographics!B2448&gt;30,Demographics!B2448&lt;=40),"31-40",IF(AND(Demographics!B2448&gt;40,Demographics!B2448&lt;=50),"41-50",IF(AND(Demographics!B2448&gt;50,Demographics!B2448&lt;=60),"51-60",IF(AND(Demographics!B2448&gt;60,Demographics!B2448&lt;=70),"61-70",IF(Demographics!B2448&gt;=71,"&gt;70","")))))))</f>
        <v>31-40</v>
      </c>
      <c r="D2448">
        <f>VLOOKUP(A2448,Examination!A:G, 2)</f>
        <v>140.4</v>
      </c>
      <c r="E2448">
        <f>VLOOKUP(A2448,Examination!A:G,3)</f>
        <v>37.799999999999997</v>
      </c>
      <c r="F2448">
        <f>VLOOKUP(A2448,Examination!A:G, 4)</f>
        <v>19.2</v>
      </c>
      <c r="G2448">
        <f>VLOOKUP(A2448,Examination!A:G, 5)</f>
        <v>56</v>
      </c>
      <c r="H2448">
        <f>VLOOKUP(A2448,Examination!A:G, 6)</f>
        <v>94</v>
      </c>
      <c r="I2448" t="b">
        <f>VLOOKUP(A2448,Examination!A:G, 7)</f>
        <v>0</v>
      </c>
      <c r="J2448">
        <f>VLOOKUP(A2448,Labs!A:B,2)</f>
        <v>160</v>
      </c>
    </row>
    <row r="2449" spans="1:10" x14ac:dyDescent="0.2">
      <c r="A2449">
        <v>76004</v>
      </c>
      <c r="B2449">
        <v>58</v>
      </c>
      <c r="C2449" t="str">
        <f>IF(Demographics!B2449&lt;=20,"18-20",IF(AND(Demographics!B2449&gt;20,Demographics!B2449&lt;=30),"21-30",IF(AND(Demographics!B2449&gt;30,Demographics!B2449&lt;=40),"31-40",IF(AND(Demographics!B2449&gt;40,Demographics!B2449&lt;=50),"41-50",IF(AND(Demographics!B2449&gt;50,Demographics!B2449&lt;=60),"51-60",IF(AND(Demographics!B2449&gt;60,Demographics!B2449&lt;=70),"61-70",IF(Demographics!B2449&gt;=71,"&gt;70","")))))))</f>
        <v>51-60</v>
      </c>
      <c r="D2449">
        <f>VLOOKUP(A2449,Examination!A:G, 2)</f>
        <v>153.4</v>
      </c>
      <c r="E2449">
        <f>VLOOKUP(A2449,Examination!A:G,3)</f>
        <v>129.1</v>
      </c>
      <c r="F2449">
        <f>VLOOKUP(A2449,Examination!A:G, 4)</f>
        <v>54.9</v>
      </c>
      <c r="G2449">
        <f>VLOOKUP(A2449,Examination!A:G, 5)</f>
        <v>0</v>
      </c>
      <c r="H2449">
        <f>VLOOKUP(A2449,Examination!A:G, 6)</f>
        <v>0</v>
      </c>
      <c r="I2449" t="b">
        <f>VLOOKUP(A2449,Examination!A:G, 7)</f>
        <v>1</v>
      </c>
      <c r="J2449">
        <f>VLOOKUP(A2449,Labs!A:B,2)</f>
        <v>183</v>
      </c>
    </row>
    <row r="2450" spans="1:10" x14ac:dyDescent="0.2">
      <c r="A2450">
        <v>76005</v>
      </c>
      <c r="B2450">
        <v>33</v>
      </c>
      <c r="C2450" t="str">
        <f>IF(Demographics!B2450&lt;=20,"18-20",IF(AND(Demographics!B2450&gt;20,Demographics!B2450&lt;=30),"21-30",IF(AND(Demographics!B2450&gt;30,Demographics!B2450&lt;=40),"31-40",IF(AND(Demographics!B2450&gt;40,Demographics!B2450&lt;=50),"41-50",IF(AND(Demographics!B2450&gt;50,Demographics!B2450&lt;=60),"51-60",IF(AND(Demographics!B2450&gt;60,Demographics!B2450&lt;=70),"61-70",IF(Demographics!B2450&gt;=71,"&gt;70","")))))))</f>
        <v>31-40</v>
      </c>
      <c r="D2450">
        <f>VLOOKUP(A2450,Examination!A:G, 2)</f>
        <v>157</v>
      </c>
      <c r="E2450">
        <f>VLOOKUP(A2450,Examination!A:G,3)</f>
        <v>52.4</v>
      </c>
      <c r="F2450">
        <f>VLOOKUP(A2450,Examination!A:G, 4)</f>
        <v>21.3</v>
      </c>
      <c r="G2450">
        <f>VLOOKUP(A2450,Examination!A:G, 5)</f>
        <v>56</v>
      </c>
      <c r="H2450">
        <f>VLOOKUP(A2450,Examination!A:G, 6)</f>
        <v>112</v>
      </c>
      <c r="I2450" t="b">
        <f>VLOOKUP(A2450,Examination!A:G, 7)</f>
        <v>0</v>
      </c>
      <c r="J2450">
        <f>VLOOKUP(A2450,Labs!A:B,2)</f>
        <v>170</v>
      </c>
    </row>
    <row r="2451" spans="1:10" x14ac:dyDescent="0.2">
      <c r="A2451">
        <v>76006</v>
      </c>
      <c r="B2451">
        <v>32</v>
      </c>
      <c r="C2451" t="str">
        <f>IF(Demographics!B2451&lt;=20,"18-20",IF(AND(Demographics!B2451&gt;20,Demographics!B2451&lt;=30),"21-30",IF(AND(Demographics!B2451&gt;30,Demographics!B2451&lt;=40),"31-40",IF(AND(Demographics!B2451&gt;40,Demographics!B2451&lt;=50),"41-50",IF(AND(Demographics!B2451&gt;50,Demographics!B2451&lt;=60),"51-60",IF(AND(Demographics!B2451&gt;60,Demographics!B2451&lt;=70),"61-70",IF(Demographics!B2451&gt;=71,"&gt;70","")))))))</f>
        <v>31-40</v>
      </c>
      <c r="D2451">
        <f>VLOOKUP(A2451,Examination!A:G, 2)</f>
        <v>166.6</v>
      </c>
      <c r="E2451">
        <f>VLOOKUP(A2451,Examination!A:G,3)</f>
        <v>78.400000000000006</v>
      </c>
      <c r="F2451">
        <f>VLOOKUP(A2451,Examination!A:G, 4)</f>
        <v>28.2</v>
      </c>
      <c r="G2451">
        <f>VLOOKUP(A2451,Examination!A:G, 5)</f>
        <v>68</v>
      </c>
      <c r="H2451">
        <f>VLOOKUP(A2451,Examination!A:G, 6)</f>
        <v>98</v>
      </c>
      <c r="I2451" t="b">
        <f>VLOOKUP(A2451,Examination!A:G, 7)</f>
        <v>0</v>
      </c>
      <c r="J2451">
        <f>VLOOKUP(A2451,Labs!A:B,2)</f>
        <v>145</v>
      </c>
    </row>
    <row r="2452" spans="1:10" x14ac:dyDescent="0.2">
      <c r="A2452">
        <v>76007</v>
      </c>
      <c r="B2452">
        <v>37</v>
      </c>
      <c r="C2452" t="str">
        <f>IF(Demographics!B2452&lt;=20,"18-20",IF(AND(Demographics!B2452&gt;20,Demographics!B2452&lt;=30),"21-30",IF(AND(Demographics!B2452&gt;30,Demographics!B2452&lt;=40),"31-40",IF(AND(Demographics!B2452&gt;40,Demographics!B2452&lt;=50),"41-50",IF(AND(Demographics!B2452&gt;50,Demographics!B2452&lt;=60),"51-60",IF(AND(Demographics!B2452&gt;60,Demographics!B2452&lt;=70),"61-70",IF(Demographics!B2452&gt;=71,"&gt;70","")))))))</f>
        <v>31-40</v>
      </c>
      <c r="D2452">
        <f>VLOOKUP(A2452,Examination!A:G, 2)</f>
        <v>160.19999999999999</v>
      </c>
      <c r="E2452">
        <f>VLOOKUP(A2452,Examination!A:G,3)</f>
        <v>56.6</v>
      </c>
      <c r="F2452">
        <f>VLOOKUP(A2452,Examination!A:G, 4)</f>
        <v>22.1</v>
      </c>
      <c r="G2452">
        <f>VLOOKUP(A2452,Examination!A:G, 5)</f>
        <v>62</v>
      </c>
      <c r="H2452">
        <f>VLOOKUP(A2452,Examination!A:G, 6)</f>
        <v>92</v>
      </c>
      <c r="I2452" t="b">
        <f>VLOOKUP(A2452,Examination!A:G, 7)</f>
        <v>0</v>
      </c>
      <c r="J2452">
        <f>VLOOKUP(A2452,Labs!A:B,2)</f>
        <v>184</v>
      </c>
    </row>
    <row r="2453" spans="1:10" x14ac:dyDescent="0.2">
      <c r="A2453">
        <v>76008</v>
      </c>
      <c r="B2453">
        <v>31</v>
      </c>
      <c r="C2453" t="str">
        <f>IF(Demographics!B2453&lt;=20,"18-20",IF(AND(Demographics!B2453&gt;20,Demographics!B2453&lt;=30),"21-30",IF(AND(Demographics!B2453&gt;30,Demographics!B2453&lt;=40),"31-40",IF(AND(Demographics!B2453&gt;40,Demographics!B2453&lt;=50),"41-50",IF(AND(Demographics!B2453&gt;50,Demographics!B2453&lt;=60),"51-60",IF(AND(Demographics!B2453&gt;60,Demographics!B2453&lt;=70),"61-70",IF(Demographics!B2453&gt;=71,"&gt;70","")))))))</f>
        <v>31-40</v>
      </c>
      <c r="D2453">
        <f>VLOOKUP(A2453,Examination!A:G, 2)</f>
        <v>159.1</v>
      </c>
      <c r="E2453">
        <f>VLOOKUP(A2453,Examination!A:G,3)</f>
        <v>69.8</v>
      </c>
      <c r="F2453">
        <f>VLOOKUP(A2453,Examination!A:G, 4)</f>
        <v>27.6</v>
      </c>
      <c r="G2453">
        <f>VLOOKUP(A2453,Examination!A:G, 5)</f>
        <v>68</v>
      </c>
      <c r="H2453">
        <f>VLOOKUP(A2453,Examination!A:G, 6)</f>
        <v>112</v>
      </c>
      <c r="I2453" t="b">
        <f>VLOOKUP(A2453,Examination!A:G, 7)</f>
        <v>0</v>
      </c>
      <c r="J2453">
        <f>VLOOKUP(A2453,Labs!A:B,2)</f>
        <v>182</v>
      </c>
    </row>
    <row r="2454" spans="1:10" x14ac:dyDescent="0.2">
      <c r="A2454">
        <v>76009</v>
      </c>
      <c r="B2454">
        <v>33</v>
      </c>
      <c r="C2454" t="str">
        <f>IF(Demographics!B2454&lt;=20,"18-20",IF(AND(Demographics!B2454&gt;20,Demographics!B2454&lt;=30),"21-30",IF(AND(Demographics!B2454&gt;30,Demographics!B2454&lt;=40),"31-40",IF(AND(Demographics!B2454&gt;40,Demographics!B2454&lt;=50),"41-50",IF(AND(Demographics!B2454&gt;50,Demographics!B2454&lt;=60),"51-60",IF(AND(Demographics!B2454&gt;60,Demographics!B2454&lt;=70),"61-70",IF(Demographics!B2454&gt;=71,"&gt;70","")))))))</f>
        <v>31-40</v>
      </c>
      <c r="D2454">
        <f>VLOOKUP(A2454,Examination!A:G, 2)</f>
        <v>162.9</v>
      </c>
      <c r="E2454">
        <f>VLOOKUP(A2454,Examination!A:G,3)</f>
        <v>49</v>
      </c>
      <c r="F2454">
        <f>VLOOKUP(A2454,Examination!A:G, 4)</f>
        <v>18.5</v>
      </c>
      <c r="G2454">
        <f>VLOOKUP(A2454,Examination!A:G, 5)</f>
        <v>44</v>
      </c>
      <c r="H2454">
        <f>VLOOKUP(A2454,Examination!A:G, 6)</f>
        <v>118</v>
      </c>
      <c r="I2454" t="b">
        <f>VLOOKUP(A2454,Examination!A:G, 7)</f>
        <v>0</v>
      </c>
      <c r="J2454">
        <f>VLOOKUP(A2454,Labs!A:B,2)</f>
        <v>173</v>
      </c>
    </row>
    <row r="2455" spans="1:10" x14ac:dyDescent="0.2">
      <c r="A2455">
        <v>76010</v>
      </c>
      <c r="B2455">
        <v>68</v>
      </c>
      <c r="C2455" t="str">
        <f>IF(Demographics!B2455&lt;=20,"18-20",IF(AND(Demographics!B2455&gt;20,Demographics!B2455&lt;=30),"21-30",IF(AND(Demographics!B2455&gt;30,Demographics!B2455&lt;=40),"31-40",IF(AND(Demographics!B2455&gt;40,Demographics!B2455&lt;=50),"41-50",IF(AND(Demographics!B2455&gt;50,Demographics!B2455&lt;=60),"51-60",IF(AND(Demographics!B2455&gt;60,Demographics!B2455&lt;=70),"61-70",IF(Demographics!B2455&gt;=71,"&gt;70","")))))))</f>
        <v>61-70</v>
      </c>
      <c r="D2455">
        <f>VLOOKUP(A2455,Examination!A:G, 2)</f>
        <v>175.3</v>
      </c>
      <c r="E2455">
        <f>VLOOKUP(A2455,Examination!A:G,3)</f>
        <v>73.8</v>
      </c>
      <c r="F2455">
        <f>VLOOKUP(A2455,Examination!A:G, 4)</f>
        <v>24</v>
      </c>
      <c r="G2455">
        <f>VLOOKUP(A2455,Examination!A:G, 5)</f>
        <v>82</v>
      </c>
      <c r="H2455">
        <f>VLOOKUP(A2455,Examination!A:G, 6)</f>
        <v>176</v>
      </c>
      <c r="I2455" t="b">
        <f>VLOOKUP(A2455,Examination!A:G, 7)</f>
        <v>0</v>
      </c>
      <c r="J2455">
        <f>VLOOKUP(A2455,Labs!A:B,2)</f>
        <v>0</v>
      </c>
    </row>
    <row r="2456" spans="1:10" x14ac:dyDescent="0.2">
      <c r="A2456">
        <v>76011</v>
      </c>
      <c r="B2456">
        <v>32</v>
      </c>
      <c r="C2456" t="str">
        <f>IF(Demographics!B2456&lt;=20,"18-20",IF(AND(Demographics!B2456&gt;20,Demographics!B2456&lt;=30),"21-30",IF(AND(Demographics!B2456&gt;30,Demographics!B2456&lt;=40),"31-40",IF(AND(Demographics!B2456&gt;40,Demographics!B2456&lt;=50),"41-50",IF(AND(Demographics!B2456&gt;50,Demographics!B2456&lt;=60),"51-60",IF(AND(Demographics!B2456&gt;60,Demographics!B2456&lt;=70),"61-70",IF(Demographics!B2456&gt;=71,"&gt;70","")))))))</f>
        <v>31-40</v>
      </c>
      <c r="D2456">
        <f>VLOOKUP(A2456,Examination!A:G, 2)</f>
        <v>161.5</v>
      </c>
      <c r="E2456">
        <f>VLOOKUP(A2456,Examination!A:G,3)</f>
        <v>116.8</v>
      </c>
      <c r="F2456">
        <f>VLOOKUP(A2456,Examination!A:G, 4)</f>
        <v>44.8</v>
      </c>
      <c r="G2456">
        <f>VLOOKUP(A2456,Examination!A:G, 5)</f>
        <v>66</v>
      </c>
      <c r="H2456">
        <f>VLOOKUP(A2456,Examination!A:G, 6)</f>
        <v>140</v>
      </c>
      <c r="I2456" t="b">
        <f>VLOOKUP(A2456,Examination!A:G, 7)</f>
        <v>1</v>
      </c>
      <c r="J2456">
        <f>VLOOKUP(A2456,Labs!A:B,2)</f>
        <v>192</v>
      </c>
    </row>
    <row r="2457" spans="1:10" x14ac:dyDescent="0.2">
      <c r="A2457">
        <v>76012</v>
      </c>
      <c r="B2457">
        <v>80</v>
      </c>
      <c r="C2457" t="str">
        <f>IF(Demographics!B2457&lt;=20,"18-20",IF(AND(Demographics!B2457&gt;20,Demographics!B2457&lt;=30),"21-30",IF(AND(Demographics!B2457&gt;30,Demographics!B2457&lt;=40),"31-40",IF(AND(Demographics!B2457&gt;40,Demographics!B2457&lt;=50),"41-50",IF(AND(Demographics!B2457&gt;50,Demographics!B2457&lt;=60),"51-60",IF(AND(Demographics!B2457&gt;60,Demographics!B2457&lt;=70),"61-70",IF(Demographics!B2457&gt;=71,"&gt;70","")))))))</f>
        <v>&gt;70</v>
      </c>
      <c r="D2457">
        <f>VLOOKUP(A2457,Examination!A:G, 2)</f>
        <v>167.3</v>
      </c>
      <c r="E2457">
        <f>VLOOKUP(A2457,Examination!A:G,3)</f>
        <v>73.400000000000006</v>
      </c>
      <c r="F2457">
        <f>VLOOKUP(A2457,Examination!A:G, 4)</f>
        <v>26.2</v>
      </c>
      <c r="G2457">
        <f>VLOOKUP(A2457,Examination!A:G, 5)</f>
        <v>62</v>
      </c>
      <c r="H2457">
        <f>VLOOKUP(A2457,Examination!A:G, 6)</f>
        <v>118</v>
      </c>
      <c r="I2457" t="b">
        <f>VLOOKUP(A2457,Examination!A:G, 7)</f>
        <v>0</v>
      </c>
      <c r="J2457">
        <f>VLOOKUP(A2457,Labs!A:B,2)</f>
        <v>151</v>
      </c>
    </row>
    <row r="2458" spans="1:10" x14ac:dyDescent="0.2">
      <c r="A2458">
        <v>76013</v>
      </c>
      <c r="B2458">
        <v>22</v>
      </c>
      <c r="C2458" t="str">
        <f>IF(Demographics!B2458&lt;=20,"18-20",IF(AND(Demographics!B2458&gt;20,Demographics!B2458&lt;=30),"21-30",IF(AND(Demographics!B2458&gt;30,Demographics!B2458&lt;=40),"31-40",IF(AND(Demographics!B2458&gt;40,Demographics!B2458&lt;=50),"41-50",IF(AND(Demographics!B2458&gt;50,Demographics!B2458&lt;=60),"51-60",IF(AND(Demographics!B2458&gt;60,Demographics!B2458&lt;=70),"61-70",IF(Demographics!B2458&gt;=71,"&gt;70","")))))))</f>
        <v>21-30</v>
      </c>
      <c r="D2458">
        <f>VLOOKUP(A2458,Examination!A:G, 2)</f>
        <v>0</v>
      </c>
      <c r="E2458">
        <f>VLOOKUP(A2458,Examination!A:G,3)</f>
        <v>10.7</v>
      </c>
      <c r="F2458">
        <f>VLOOKUP(A2458,Examination!A:G, 4)</f>
        <v>0</v>
      </c>
      <c r="G2458">
        <f>VLOOKUP(A2458,Examination!A:G, 5)</f>
        <v>0</v>
      </c>
      <c r="H2458">
        <f>VLOOKUP(A2458,Examination!A:G, 6)</f>
        <v>0</v>
      </c>
      <c r="I2458" t="e">
        <f>VLOOKUP(A2458,Examination!A:G, 7)</f>
        <v>#DIV/0!</v>
      </c>
      <c r="J2458">
        <f>VLOOKUP(A2458,Labs!A:B,2)</f>
        <v>0</v>
      </c>
    </row>
    <row r="2459" spans="1:10" x14ac:dyDescent="0.2">
      <c r="A2459">
        <v>76014</v>
      </c>
      <c r="B2459">
        <v>49</v>
      </c>
      <c r="C2459" t="str">
        <f>IF(Demographics!B2459&lt;=20,"18-20",IF(AND(Demographics!B2459&gt;20,Demographics!B2459&lt;=30),"21-30",IF(AND(Demographics!B2459&gt;30,Demographics!B2459&lt;=40),"31-40",IF(AND(Demographics!B2459&gt;40,Demographics!B2459&lt;=50),"41-50",IF(AND(Demographics!B2459&gt;50,Demographics!B2459&lt;=60),"51-60",IF(AND(Demographics!B2459&gt;60,Demographics!B2459&lt;=70),"61-70",IF(Demographics!B2459&gt;=71,"&gt;70","")))))))</f>
        <v>41-50</v>
      </c>
      <c r="D2459">
        <f>VLOOKUP(A2459,Examination!A:G, 2)</f>
        <v>165.2</v>
      </c>
      <c r="E2459">
        <f>VLOOKUP(A2459,Examination!A:G,3)</f>
        <v>69.5</v>
      </c>
      <c r="F2459">
        <f>VLOOKUP(A2459,Examination!A:G, 4)</f>
        <v>25.5</v>
      </c>
      <c r="G2459">
        <f>VLOOKUP(A2459,Examination!A:G, 5)</f>
        <v>64</v>
      </c>
      <c r="H2459">
        <f>VLOOKUP(A2459,Examination!A:G, 6)</f>
        <v>112</v>
      </c>
      <c r="I2459" t="b">
        <f>VLOOKUP(A2459,Examination!A:G, 7)</f>
        <v>0</v>
      </c>
      <c r="J2459">
        <f>VLOOKUP(A2459,Labs!A:B,2)</f>
        <v>164</v>
      </c>
    </row>
    <row r="2460" spans="1:10" x14ac:dyDescent="0.2">
      <c r="A2460">
        <v>76015</v>
      </c>
      <c r="B2460">
        <v>30</v>
      </c>
      <c r="C2460" t="str">
        <f>IF(Demographics!B2460&lt;=20,"18-20",IF(AND(Demographics!B2460&gt;20,Demographics!B2460&lt;=30),"21-30",IF(AND(Demographics!B2460&gt;30,Demographics!B2460&lt;=40),"31-40",IF(AND(Demographics!B2460&gt;40,Demographics!B2460&lt;=50),"41-50",IF(AND(Demographics!B2460&gt;50,Demographics!B2460&lt;=60),"51-60",IF(AND(Demographics!B2460&gt;60,Demographics!B2460&lt;=70),"61-70",IF(Demographics!B2460&gt;=71,"&gt;70","")))))))</f>
        <v>21-30</v>
      </c>
      <c r="D2460">
        <f>VLOOKUP(A2460,Examination!A:G, 2)</f>
        <v>161.19999999999999</v>
      </c>
      <c r="E2460">
        <f>VLOOKUP(A2460,Examination!A:G,3)</f>
        <v>77.8</v>
      </c>
      <c r="F2460">
        <f>VLOOKUP(A2460,Examination!A:G, 4)</f>
        <v>29.9</v>
      </c>
      <c r="G2460">
        <f>VLOOKUP(A2460,Examination!A:G, 5)</f>
        <v>76</v>
      </c>
      <c r="H2460">
        <f>VLOOKUP(A2460,Examination!A:G, 6)</f>
        <v>124</v>
      </c>
      <c r="I2460" t="b">
        <f>VLOOKUP(A2460,Examination!A:G, 7)</f>
        <v>0</v>
      </c>
      <c r="J2460">
        <f>VLOOKUP(A2460,Labs!A:B,2)</f>
        <v>166</v>
      </c>
    </row>
    <row r="2461" spans="1:10" x14ac:dyDescent="0.2">
      <c r="A2461">
        <v>76016</v>
      </c>
      <c r="B2461">
        <v>79</v>
      </c>
      <c r="C2461" t="str">
        <f>IF(Demographics!B2461&lt;=20,"18-20",IF(AND(Demographics!B2461&gt;20,Demographics!B2461&lt;=30),"21-30",IF(AND(Demographics!B2461&gt;30,Demographics!B2461&lt;=40),"31-40",IF(AND(Demographics!B2461&gt;40,Demographics!B2461&lt;=50),"41-50",IF(AND(Demographics!B2461&gt;50,Demographics!B2461&lt;=60),"51-60",IF(AND(Demographics!B2461&gt;60,Demographics!B2461&lt;=70),"61-70",IF(Demographics!B2461&gt;=71,"&gt;70","")))))))</f>
        <v>&gt;70</v>
      </c>
      <c r="D2461">
        <f>VLOOKUP(A2461,Examination!A:G, 2)</f>
        <v>179</v>
      </c>
      <c r="E2461">
        <f>VLOOKUP(A2461,Examination!A:G,3)</f>
        <v>82.9</v>
      </c>
      <c r="F2461">
        <f>VLOOKUP(A2461,Examination!A:G, 4)</f>
        <v>25.9</v>
      </c>
      <c r="G2461">
        <f>VLOOKUP(A2461,Examination!A:G, 5)</f>
        <v>72</v>
      </c>
      <c r="H2461">
        <f>VLOOKUP(A2461,Examination!A:G, 6)</f>
        <v>110</v>
      </c>
      <c r="I2461" t="b">
        <f>VLOOKUP(A2461,Examination!A:G, 7)</f>
        <v>0</v>
      </c>
      <c r="J2461">
        <f>VLOOKUP(A2461,Labs!A:B,2)</f>
        <v>176</v>
      </c>
    </row>
    <row r="2462" spans="1:10" x14ac:dyDescent="0.2">
      <c r="A2462">
        <v>76017</v>
      </c>
      <c r="B2462">
        <v>36</v>
      </c>
      <c r="C2462" t="str">
        <f>IF(Demographics!B2462&lt;=20,"18-20",IF(AND(Demographics!B2462&gt;20,Demographics!B2462&lt;=30),"21-30",IF(AND(Demographics!B2462&gt;30,Demographics!B2462&lt;=40),"31-40",IF(AND(Demographics!B2462&gt;40,Demographics!B2462&lt;=50),"41-50",IF(AND(Demographics!B2462&gt;50,Demographics!B2462&lt;=60),"51-60",IF(AND(Demographics!B2462&gt;60,Demographics!B2462&lt;=70),"61-70",IF(Demographics!B2462&gt;=71,"&gt;70","")))))))</f>
        <v>31-40</v>
      </c>
      <c r="D2462">
        <f>VLOOKUP(A2462,Examination!A:G, 2)</f>
        <v>85.2</v>
      </c>
      <c r="E2462">
        <f>VLOOKUP(A2462,Examination!A:G,3)</f>
        <v>11.5</v>
      </c>
      <c r="F2462">
        <f>VLOOKUP(A2462,Examination!A:G, 4)</f>
        <v>15.8</v>
      </c>
      <c r="G2462">
        <f>VLOOKUP(A2462,Examination!A:G, 5)</f>
        <v>0</v>
      </c>
      <c r="H2462">
        <f>VLOOKUP(A2462,Examination!A:G, 6)</f>
        <v>0</v>
      </c>
      <c r="I2462" t="b">
        <f>VLOOKUP(A2462,Examination!A:G, 7)</f>
        <v>0</v>
      </c>
      <c r="J2462">
        <f>VLOOKUP(A2462,Labs!A:B,2)</f>
        <v>0</v>
      </c>
    </row>
    <row r="2463" spans="1:10" x14ac:dyDescent="0.2">
      <c r="A2463">
        <v>76018</v>
      </c>
      <c r="B2463">
        <v>30</v>
      </c>
      <c r="C2463" t="str">
        <f>IF(Demographics!B2463&lt;=20,"18-20",IF(AND(Demographics!B2463&gt;20,Demographics!B2463&lt;=30),"21-30",IF(AND(Demographics!B2463&gt;30,Demographics!B2463&lt;=40),"31-40",IF(AND(Demographics!B2463&gt;40,Demographics!B2463&lt;=50),"41-50",IF(AND(Demographics!B2463&gt;50,Demographics!B2463&lt;=60),"51-60",IF(AND(Demographics!B2463&gt;60,Demographics!B2463&lt;=70),"61-70",IF(Demographics!B2463&gt;=71,"&gt;70","")))))))</f>
        <v>21-30</v>
      </c>
      <c r="D2463">
        <f>VLOOKUP(A2463,Examination!A:G, 2)</f>
        <v>180.8</v>
      </c>
      <c r="E2463">
        <f>VLOOKUP(A2463,Examination!A:G,3)</f>
        <v>120</v>
      </c>
      <c r="F2463">
        <f>VLOOKUP(A2463,Examination!A:G, 4)</f>
        <v>36.700000000000003</v>
      </c>
      <c r="G2463">
        <f>VLOOKUP(A2463,Examination!A:G, 5)</f>
        <v>60</v>
      </c>
      <c r="H2463">
        <f>VLOOKUP(A2463,Examination!A:G, 6)</f>
        <v>116</v>
      </c>
      <c r="I2463" t="b">
        <f>VLOOKUP(A2463,Examination!A:G, 7)</f>
        <v>1</v>
      </c>
      <c r="J2463">
        <f>VLOOKUP(A2463,Labs!A:B,2)</f>
        <v>191</v>
      </c>
    </row>
    <row r="2464" spans="1:10" x14ac:dyDescent="0.2">
      <c r="A2464">
        <v>76019</v>
      </c>
      <c r="B2464">
        <v>31</v>
      </c>
      <c r="C2464" t="str">
        <f>IF(Demographics!B2464&lt;=20,"18-20",IF(AND(Demographics!B2464&gt;20,Demographics!B2464&lt;=30),"21-30",IF(AND(Demographics!B2464&gt;30,Demographics!B2464&lt;=40),"31-40",IF(AND(Demographics!B2464&gt;40,Demographics!B2464&lt;=50),"41-50",IF(AND(Demographics!B2464&gt;50,Demographics!B2464&lt;=60),"51-60",IF(AND(Demographics!B2464&gt;60,Demographics!B2464&lt;=70),"61-70",IF(Demographics!B2464&gt;=71,"&gt;70","")))))))</f>
        <v>31-40</v>
      </c>
      <c r="D2464">
        <f>VLOOKUP(A2464,Examination!A:G, 2)</f>
        <v>184.8</v>
      </c>
      <c r="E2464">
        <f>VLOOKUP(A2464,Examination!A:G,3)</f>
        <v>59.1</v>
      </c>
      <c r="F2464">
        <f>VLOOKUP(A2464,Examination!A:G, 4)</f>
        <v>17.3</v>
      </c>
      <c r="G2464">
        <f>VLOOKUP(A2464,Examination!A:G, 5)</f>
        <v>64</v>
      </c>
      <c r="H2464">
        <f>VLOOKUP(A2464,Examination!A:G, 6)</f>
        <v>100</v>
      </c>
      <c r="I2464" t="b">
        <f>VLOOKUP(A2464,Examination!A:G, 7)</f>
        <v>0</v>
      </c>
      <c r="J2464">
        <f>VLOOKUP(A2464,Labs!A:B,2)</f>
        <v>200</v>
      </c>
    </row>
    <row r="2465" spans="1:10" x14ac:dyDescent="0.2">
      <c r="A2465">
        <v>76020</v>
      </c>
      <c r="B2465">
        <v>32</v>
      </c>
      <c r="C2465" t="str">
        <f>IF(Demographics!B2465&lt;=20,"18-20",IF(AND(Demographics!B2465&gt;20,Demographics!B2465&lt;=30),"21-30",IF(AND(Demographics!B2465&gt;30,Demographics!B2465&lt;=40),"31-40",IF(AND(Demographics!B2465&gt;40,Demographics!B2465&lt;=50),"41-50",IF(AND(Demographics!B2465&gt;50,Demographics!B2465&lt;=60),"51-60",IF(AND(Demographics!B2465&gt;60,Demographics!B2465&lt;=70),"61-70",IF(Demographics!B2465&gt;=71,"&gt;70","")))))))</f>
        <v>31-40</v>
      </c>
      <c r="D2465">
        <f>VLOOKUP(A2465,Examination!A:G, 2)</f>
        <v>180.1</v>
      </c>
      <c r="E2465">
        <f>VLOOKUP(A2465,Examination!A:G,3)</f>
        <v>81.7</v>
      </c>
      <c r="F2465">
        <f>VLOOKUP(A2465,Examination!A:G, 4)</f>
        <v>25.2</v>
      </c>
      <c r="G2465">
        <f>VLOOKUP(A2465,Examination!A:G, 5)</f>
        <v>68</v>
      </c>
      <c r="H2465">
        <f>VLOOKUP(A2465,Examination!A:G, 6)</f>
        <v>108</v>
      </c>
      <c r="I2465" t="b">
        <f>VLOOKUP(A2465,Examination!A:G, 7)</f>
        <v>0</v>
      </c>
      <c r="J2465">
        <f>VLOOKUP(A2465,Labs!A:B,2)</f>
        <v>0</v>
      </c>
    </row>
    <row r="2466" spans="1:10" x14ac:dyDescent="0.2">
      <c r="A2466">
        <v>76021</v>
      </c>
      <c r="B2466">
        <v>31</v>
      </c>
      <c r="C2466" t="str">
        <f>IF(Demographics!B2466&lt;=20,"18-20",IF(AND(Demographics!B2466&gt;20,Demographics!B2466&lt;=30),"21-30",IF(AND(Demographics!B2466&gt;30,Demographics!B2466&lt;=40),"31-40",IF(AND(Demographics!B2466&gt;40,Demographics!B2466&lt;=50),"41-50",IF(AND(Demographics!B2466&gt;50,Demographics!B2466&lt;=60),"51-60",IF(AND(Demographics!B2466&gt;60,Demographics!B2466&lt;=70),"61-70",IF(Demographics!B2466&gt;=71,"&gt;70","")))))))</f>
        <v>31-40</v>
      </c>
      <c r="D2466">
        <f>VLOOKUP(A2466,Examination!A:G, 2)</f>
        <v>0</v>
      </c>
      <c r="E2466">
        <f>VLOOKUP(A2466,Examination!A:G,3)</f>
        <v>8.1999999999999993</v>
      </c>
      <c r="F2466">
        <f>VLOOKUP(A2466,Examination!A:G, 4)</f>
        <v>0</v>
      </c>
      <c r="G2466">
        <f>VLOOKUP(A2466,Examination!A:G, 5)</f>
        <v>0</v>
      </c>
      <c r="H2466">
        <f>VLOOKUP(A2466,Examination!A:G, 6)</f>
        <v>0</v>
      </c>
      <c r="I2466" t="e">
        <f>VLOOKUP(A2466,Examination!A:G, 7)</f>
        <v>#DIV/0!</v>
      </c>
      <c r="J2466">
        <f>VLOOKUP(A2466,Labs!A:B,2)</f>
        <v>0</v>
      </c>
    </row>
    <row r="2467" spans="1:10" x14ac:dyDescent="0.2">
      <c r="A2467">
        <v>76022</v>
      </c>
      <c r="B2467">
        <v>31</v>
      </c>
      <c r="C2467" t="str">
        <f>IF(Demographics!B2467&lt;=20,"18-20",IF(AND(Demographics!B2467&gt;20,Demographics!B2467&lt;=30),"21-30",IF(AND(Demographics!B2467&gt;30,Demographics!B2467&lt;=40),"31-40",IF(AND(Demographics!B2467&gt;40,Demographics!B2467&lt;=50),"41-50",IF(AND(Demographics!B2467&gt;50,Demographics!B2467&lt;=60),"51-60",IF(AND(Demographics!B2467&gt;60,Demographics!B2467&lt;=70),"61-70",IF(Demographics!B2467&gt;=71,"&gt;70","")))))))</f>
        <v>31-40</v>
      </c>
      <c r="D2467">
        <f>VLOOKUP(A2467,Examination!A:G, 2)</f>
        <v>99.7</v>
      </c>
      <c r="E2467">
        <f>VLOOKUP(A2467,Examination!A:G,3)</f>
        <v>14.7</v>
      </c>
      <c r="F2467">
        <f>VLOOKUP(A2467,Examination!A:G, 4)</f>
        <v>14.8</v>
      </c>
      <c r="G2467">
        <f>VLOOKUP(A2467,Examination!A:G, 5)</f>
        <v>0</v>
      </c>
      <c r="H2467">
        <f>VLOOKUP(A2467,Examination!A:G, 6)</f>
        <v>0</v>
      </c>
      <c r="I2467" t="b">
        <f>VLOOKUP(A2467,Examination!A:G, 7)</f>
        <v>0</v>
      </c>
      <c r="J2467">
        <f>VLOOKUP(A2467,Labs!A:B,2)</f>
        <v>0</v>
      </c>
    </row>
    <row r="2468" spans="1:10" x14ac:dyDescent="0.2">
      <c r="A2468">
        <v>76023</v>
      </c>
      <c r="B2468">
        <v>67</v>
      </c>
      <c r="C2468" t="str">
        <f>IF(Demographics!B2468&lt;=20,"18-20",IF(AND(Demographics!B2468&gt;20,Demographics!B2468&lt;=30),"21-30",IF(AND(Demographics!B2468&gt;30,Demographics!B2468&lt;=40),"31-40",IF(AND(Demographics!B2468&gt;40,Demographics!B2468&lt;=50),"41-50",IF(AND(Demographics!B2468&gt;50,Demographics!B2468&lt;=60),"51-60",IF(AND(Demographics!B2468&gt;60,Demographics!B2468&lt;=70),"61-70",IF(Demographics!B2468&gt;=71,"&gt;70","")))))))</f>
        <v>61-70</v>
      </c>
      <c r="D2468">
        <f>VLOOKUP(A2468,Examination!A:G, 2)</f>
        <v>180.8</v>
      </c>
      <c r="E2468">
        <f>VLOOKUP(A2468,Examination!A:G,3)</f>
        <v>102.1</v>
      </c>
      <c r="F2468">
        <f>VLOOKUP(A2468,Examination!A:G, 4)</f>
        <v>31.2</v>
      </c>
      <c r="G2468">
        <f>VLOOKUP(A2468,Examination!A:G, 5)</f>
        <v>66</v>
      </c>
      <c r="H2468">
        <f>VLOOKUP(A2468,Examination!A:G, 6)</f>
        <v>116</v>
      </c>
      <c r="I2468" t="b">
        <f>VLOOKUP(A2468,Examination!A:G, 7)</f>
        <v>1</v>
      </c>
      <c r="J2468">
        <f>VLOOKUP(A2468,Labs!A:B,2)</f>
        <v>216</v>
      </c>
    </row>
    <row r="2469" spans="1:10" x14ac:dyDescent="0.2">
      <c r="A2469">
        <v>76024</v>
      </c>
      <c r="B2469">
        <v>40</v>
      </c>
      <c r="C2469" t="str">
        <f>IF(Demographics!B2469&lt;=20,"18-20",IF(AND(Demographics!B2469&gt;20,Demographics!B2469&lt;=30),"21-30",IF(AND(Demographics!B2469&gt;30,Demographics!B2469&lt;=40),"31-40",IF(AND(Demographics!B2469&gt;40,Demographics!B2469&lt;=50),"41-50",IF(AND(Demographics!B2469&gt;50,Demographics!B2469&lt;=60),"51-60",IF(AND(Demographics!B2469&gt;60,Demographics!B2469&lt;=70),"61-70",IF(Demographics!B2469&gt;=71,"&gt;70","")))))))</f>
        <v>31-40</v>
      </c>
      <c r="D2469">
        <f>VLOOKUP(A2469,Examination!A:G, 2)</f>
        <v>171.2</v>
      </c>
      <c r="E2469">
        <f>VLOOKUP(A2469,Examination!A:G,3)</f>
        <v>75.2</v>
      </c>
      <c r="F2469">
        <f>VLOOKUP(A2469,Examination!A:G, 4)</f>
        <v>25.7</v>
      </c>
      <c r="G2469">
        <f>VLOOKUP(A2469,Examination!A:G, 5)</f>
        <v>80</v>
      </c>
      <c r="H2469">
        <f>VLOOKUP(A2469,Examination!A:G, 6)</f>
        <v>120</v>
      </c>
      <c r="I2469" t="b">
        <f>VLOOKUP(A2469,Examination!A:G, 7)</f>
        <v>0</v>
      </c>
      <c r="J2469">
        <f>VLOOKUP(A2469,Labs!A:B,2)</f>
        <v>170</v>
      </c>
    </row>
    <row r="2470" spans="1:10" x14ac:dyDescent="0.2">
      <c r="A2470">
        <v>76025</v>
      </c>
      <c r="B2470">
        <v>51</v>
      </c>
      <c r="C2470" t="str">
        <f>IF(Demographics!B2470&lt;=20,"18-20",IF(AND(Demographics!B2470&gt;20,Demographics!B2470&lt;=30),"21-30",IF(AND(Demographics!B2470&gt;30,Demographics!B2470&lt;=40),"31-40",IF(AND(Demographics!B2470&gt;40,Demographics!B2470&lt;=50),"41-50",IF(AND(Demographics!B2470&gt;50,Demographics!B2470&lt;=60),"51-60",IF(AND(Demographics!B2470&gt;60,Demographics!B2470&lt;=70),"61-70",IF(Demographics!B2470&gt;=71,"&gt;70","")))))))</f>
        <v>51-60</v>
      </c>
      <c r="D2470">
        <f>VLOOKUP(A2470,Examination!A:G, 2)</f>
        <v>179.4</v>
      </c>
      <c r="E2470">
        <f>VLOOKUP(A2470,Examination!A:G,3)</f>
        <v>81.400000000000006</v>
      </c>
      <c r="F2470">
        <f>VLOOKUP(A2470,Examination!A:G, 4)</f>
        <v>25.3</v>
      </c>
      <c r="G2470">
        <f>VLOOKUP(A2470,Examination!A:G, 5)</f>
        <v>72</v>
      </c>
      <c r="H2470">
        <f>VLOOKUP(A2470,Examination!A:G, 6)</f>
        <v>114</v>
      </c>
      <c r="I2470" t="b">
        <f>VLOOKUP(A2470,Examination!A:G, 7)</f>
        <v>0</v>
      </c>
      <c r="J2470">
        <f>VLOOKUP(A2470,Labs!A:B,2)</f>
        <v>211</v>
      </c>
    </row>
    <row r="2471" spans="1:10" x14ac:dyDescent="0.2">
      <c r="A2471">
        <v>76026</v>
      </c>
      <c r="B2471">
        <v>36</v>
      </c>
      <c r="C2471" t="str">
        <f>IF(Demographics!B2471&lt;=20,"18-20",IF(AND(Demographics!B2471&gt;20,Demographics!B2471&lt;=30),"21-30",IF(AND(Demographics!B2471&gt;30,Demographics!B2471&lt;=40),"31-40",IF(AND(Demographics!B2471&gt;40,Demographics!B2471&lt;=50),"41-50",IF(AND(Demographics!B2471&gt;50,Demographics!B2471&lt;=60),"51-60",IF(AND(Demographics!B2471&gt;60,Demographics!B2471&lt;=70),"61-70",IF(Demographics!B2471&gt;=71,"&gt;70","")))))))</f>
        <v>31-40</v>
      </c>
      <c r="D2471">
        <f>VLOOKUP(A2471,Examination!A:G, 2)</f>
        <v>133.80000000000001</v>
      </c>
      <c r="E2471">
        <f>VLOOKUP(A2471,Examination!A:G,3)</f>
        <v>31.1</v>
      </c>
      <c r="F2471">
        <f>VLOOKUP(A2471,Examination!A:G, 4)</f>
        <v>17.399999999999999</v>
      </c>
      <c r="G2471">
        <f>VLOOKUP(A2471,Examination!A:G, 5)</f>
        <v>58</v>
      </c>
      <c r="H2471">
        <f>VLOOKUP(A2471,Examination!A:G, 6)</f>
        <v>96</v>
      </c>
      <c r="I2471" t="b">
        <f>VLOOKUP(A2471,Examination!A:G, 7)</f>
        <v>0</v>
      </c>
      <c r="J2471">
        <f>VLOOKUP(A2471,Labs!A:B,2)</f>
        <v>205</v>
      </c>
    </row>
    <row r="2472" spans="1:10" x14ac:dyDescent="0.2">
      <c r="A2472">
        <v>76027</v>
      </c>
      <c r="B2472">
        <v>36</v>
      </c>
      <c r="C2472" t="str">
        <f>IF(Demographics!B2472&lt;=20,"18-20",IF(AND(Demographics!B2472&gt;20,Demographics!B2472&lt;=30),"21-30",IF(AND(Demographics!B2472&gt;30,Demographics!B2472&lt;=40),"31-40",IF(AND(Demographics!B2472&gt;40,Demographics!B2472&lt;=50),"41-50",IF(AND(Demographics!B2472&gt;50,Demographics!B2472&lt;=60),"51-60",IF(AND(Demographics!B2472&gt;60,Demographics!B2472&lt;=70),"61-70",IF(Demographics!B2472&gt;=71,"&gt;70","")))))))</f>
        <v>31-40</v>
      </c>
      <c r="D2472">
        <f>VLOOKUP(A2472,Examination!A:G, 2)</f>
        <v>118.3</v>
      </c>
      <c r="E2472">
        <f>VLOOKUP(A2472,Examination!A:G,3)</f>
        <v>27.3</v>
      </c>
      <c r="F2472">
        <f>VLOOKUP(A2472,Examination!A:G, 4)</f>
        <v>19.5</v>
      </c>
      <c r="G2472">
        <f>VLOOKUP(A2472,Examination!A:G, 5)</f>
        <v>0</v>
      </c>
      <c r="H2472">
        <f>VLOOKUP(A2472,Examination!A:G, 6)</f>
        <v>0</v>
      </c>
      <c r="I2472" t="b">
        <f>VLOOKUP(A2472,Examination!A:G, 7)</f>
        <v>0</v>
      </c>
      <c r="J2472">
        <f>VLOOKUP(A2472,Labs!A:B,2)</f>
        <v>0</v>
      </c>
    </row>
    <row r="2473" spans="1:10" x14ac:dyDescent="0.2">
      <c r="A2473">
        <v>76028</v>
      </c>
      <c r="B2473">
        <v>57</v>
      </c>
      <c r="C2473" t="str">
        <f>IF(Demographics!B2473&lt;=20,"18-20",IF(AND(Demographics!B2473&gt;20,Demographics!B2473&lt;=30),"21-30",IF(AND(Demographics!B2473&gt;30,Demographics!B2473&lt;=40),"31-40",IF(AND(Demographics!B2473&gt;40,Demographics!B2473&lt;=50),"41-50",IF(AND(Demographics!B2473&gt;50,Demographics!B2473&lt;=60),"51-60",IF(AND(Demographics!B2473&gt;60,Demographics!B2473&lt;=70),"61-70",IF(Demographics!B2473&gt;=71,"&gt;70","")))))))</f>
        <v>51-60</v>
      </c>
      <c r="D2473">
        <f>VLOOKUP(A2473,Examination!A:G, 2)</f>
        <v>167.7</v>
      </c>
      <c r="E2473">
        <f>VLOOKUP(A2473,Examination!A:G,3)</f>
        <v>70</v>
      </c>
      <c r="F2473">
        <f>VLOOKUP(A2473,Examination!A:G, 4)</f>
        <v>24.9</v>
      </c>
      <c r="G2473">
        <f>VLOOKUP(A2473,Examination!A:G, 5)</f>
        <v>74</v>
      </c>
      <c r="H2473">
        <f>VLOOKUP(A2473,Examination!A:G, 6)</f>
        <v>126</v>
      </c>
      <c r="I2473" t="b">
        <f>VLOOKUP(A2473,Examination!A:G, 7)</f>
        <v>0</v>
      </c>
      <c r="J2473">
        <f>VLOOKUP(A2473,Labs!A:B,2)</f>
        <v>222</v>
      </c>
    </row>
    <row r="2474" spans="1:10" x14ac:dyDescent="0.2">
      <c r="A2474">
        <v>76029</v>
      </c>
      <c r="B2474">
        <v>46</v>
      </c>
      <c r="C2474" t="str">
        <f>IF(Demographics!B2474&lt;=20,"18-20",IF(AND(Demographics!B2474&gt;20,Demographics!B2474&lt;=30),"21-30",IF(AND(Demographics!B2474&gt;30,Demographics!B2474&lt;=40),"31-40",IF(AND(Demographics!B2474&gt;40,Demographics!B2474&lt;=50),"41-50",IF(AND(Demographics!B2474&gt;50,Demographics!B2474&lt;=60),"51-60",IF(AND(Demographics!B2474&gt;60,Demographics!B2474&lt;=70),"61-70",IF(Demographics!B2474&gt;=71,"&gt;70","")))))))</f>
        <v>41-50</v>
      </c>
      <c r="D2474">
        <f>VLOOKUP(A2474,Examination!A:G, 2)</f>
        <v>98.4</v>
      </c>
      <c r="E2474">
        <f>VLOOKUP(A2474,Examination!A:G,3)</f>
        <v>15</v>
      </c>
      <c r="F2474">
        <f>VLOOKUP(A2474,Examination!A:G, 4)</f>
        <v>15.5</v>
      </c>
      <c r="G2474">
        <f>VLOOKUP(A2474,Examination!A:G, 5)</f>
        <v>0</v>
      </c>
      <c r="H2474">
        <f>VLOOKUP(A2474,Examination!A:G, 6)</f>
        <v>0</v>
      </c>
      <c r="I2474" t="b">
        <f>VLOOKUP(A2474,Examination!A:G, 7)</f>
        <v>0</v>
      </c>
      <c r="J2474">
        <f>VLOOKUP(A2474,Labs!A:B,2)</f>
        <v>0</v>
      </c>
    </row>
    <row r="2475" spans="1:10" x14ac:dyDescent="0.2">
      <c r="A2475">
        <v>76030</v>
      </c>
      <c r="B2475">
        <v>32</v>
      </c>
      <c r="C2475" t="str">
        <f>IF(Demographics!B2475&lt;=20,"18-20",IF(AND(Demographics!B2475&gt;20,Demographics!B2475&lt;=30),"21-30",IF(AND(Demographics!B2475&gt;30,Demographics!B2475&lt;=40),"31-40",IF(AND(Demographics!B2475&gt;40,Demographics!B2475&lt;=50),"41-50",IF(AND(Demographics!B2475&gt;50,Demographics!B2475&lt;=60),"51-60",IF(AND(Demographics!B2475&gt;60,Demographics!B2475&lt;=70),"61-70",IF(Demographics!B2475&gt;=71,"&gt;70","")))))))</f>
        <v>31-40</v>
      </c>
      <c r="D2475">
        <f>VLOOKUP(A2475,Examination!A:G, 2)</f>
        <v>172.4</v>
      </c>
      <c r="E2475">
        <f>VLOOKUP(A2475,Examination!A:G,3)</f>
        <v>71.900000000000006</v>
      </c>
      <c r="F2475">
        <f>VLOOKUP(A2475,Examination!A:G, 4)</f>
        <v>24.2</v>
      </c>
      <c r="G2475">
        <f>VLOOKUP(A2475,Examination!A:G, 5)</f>
        <v>58</v>
      </c>
      <c r="H2475">
        <f>VLOOKUP(A2475,Examination!A:G, 6)</f>
        <v>128</v>
      </c>
      <c r="I2475" t="b">
        <f>VLOOKUP(A2475,Examination!A:G, 7)</f>
        <v>0</v>
      </c>
      <c r="J2475">
        <f>VLOOKUP(A2475,Labs!A:B,2)</f>
        <v>214</v>
      </c>
    </row>
    <row r="2476" spans="1:10" x14ac:dyDescent="0.2">
      <c r="A2476">
        <v>76031</v>
      </c>
      <c r="B2476">
        <v>20</v>
      </c>
      <c r="C2476" t="str">
        <f>IF(Demographics!B2476&lt;=20,"18-20",IF(AND(Demographics!B2476&gt;20,Demographics!B2476&lt;=30),"21-30",IF(AND(Demographics!B2476&gt;30,Demographics!B2476&lt;=40),"31-40",IF(AND(Demographics!B2476&gt;40,Demographics!B2476&lt;=50),"41-50",IF(AND(Demographics!B2476&gt;50,Demographics!B2476&lt;=60),"51-60",IF(AND(Demographics!B2476&gt;60,Demographics!B2476&lt;=70),"61-70",IF(Demographics!B2476&gt;=71,"&gt;70","")))))))</f>
        <v>18-20</v>
      </c>
      <c r="D2476">
        <f>VLOOKUP(A2476,Examination!A:G, 2)</f>
        <v>104.8</v>
      </c>
      <c r="E2476">
        <f>VLOOKUP(A2476,Examination!A:G,3)</f>
        <v>15</v>
      </c>
      <c r="F2476">
        <f>VLOOKUP(A2476,Examination!A:G, 4)</f>
        <v>13.7</v>
      </c>
      <c r="G2476">
        <f>VLOOKUP(A2476,Examination!A:G, 5)</f>
        <v>0</v>
      </c>
      <c r="H2476">
        <f>VLOOKUP(A2476,Examination!A:G, 6)</f>
        <v>0</v>
      </c>
      <c r="I2476" t="b">
        <f>VLOOKUP(A2476,Examination!A:G, 7)</f>
        <v>0</v>
      </c>
      <c r="J2476">
        <f>VLOOKUP(A2476,Labs!A:B,2)</f>
        <v>0</v>
      </c>
    </row>
    <row r="2477" spans="1:10" x14ac:dyDescent="0.2">
      <c r="A2477">
        <v>76032</v>
      </c>
      <c r="B2477">
        <v>56</v>
      </c>
      <c r="C2477" t="str">
        <f>IF(Demographics!B2477&lt;=20,"18-20",IF(AND(Demographics!B2477&gt;20,Demographics!B2477&lt;=30),"21-30",IF(AND(Demographics!B2477&gt;30,Demographics!B2477&lt;=40),"31-40",IF(AND(Demographics!B2477&gt;40,Demographics!B2477&lt;=50),"41-50",IF(AND(Demographics!B2477&gt;50,Demographics!B2477&lt;=60),"51-60",IF(AND(Demographics!B2477&gt;60,Demographics!B2477&lt;=70),"61-70",IF(Demographics!B2477&gt;=71,"&gt;70","")))))))</f>
        <v>51-60</v>
      </c>
      <c r="D2477">
        <f>VLOOKUP(A2477,Examination!A:G, 2)</f>
        <v>183.8</v>
      </c>
      <c r="E2477">
        <f>VLOOKUP(A2477,Examination!A:G,3)</f>
        <v>80.2</v>
      </c>
      <c r="F2477">
        <f>VLOOKUP(A2477,Examination!A:G, 4)</f>
        <v>23.7</v>
      </c>
      <c r="G2477">
        <f>VLOOKUP(A2477,Examination!A:G, 5)</f>
        <v>38</v>
      </c>
      <c r="H2477">
        <f>VLOOKUP(A2477,Examination!A:G, 6)</f>
        <v>130</v>
      </c>
      <c r="I2477" t="b">
        <f>VLOOKUP(A2477,Examination!A:G, 7)</f>
        <v>0</v>
      </c>
      <c r="J2477">
        <f>VLOOKUP(A2477,Labs!A:B,2)</f>
        <v>124</v>
      </c>
    </row>
    <row r="2478" spans="1:10" x14ac:dyDescent="0.2">
      <c r="A2478">
        <v>76033</v>
      </c>
      <c r="B2478">
        <v>69</v>
      </c>
      <c r="C2478" t="str">
        <f>IF(Demographics!B2478&lt;=20,"18-20",IF(AND(Demographics!B2478&gt;20,Demographics!B2478&lt;=30),"21-30",IF(AND(Demographics!B2478&gt;30,Demographics!B2478&lt;=40),"31-40",IF(AND(Demographics!B2478&gt;40,Demographics!B2478&lt;=50),"41-50",IF(AND(Demographics!B2478&gt;50,Demographics!B2478&lt;=60),"51-60",IF(AND(Demographics!B2478&gt;60,Demographics!B2478&lt;=70),"61-70",IF(Demographics!B2478&gt;=71,"&gt;70","")))))))</f>
        <v>61-70</v>
      </c>
      <c r="D2478">
        <f>VLOOKUP(A2478,Examination!A:G, 2)</f>
        <v>149.30000000000001</v>
      </c>
      <c r="E2478">
        <f>VLOOKUP(A2478,Examination!A:G,3)</f>
        <v>75.099999999999994</v>
      </c>
      <c r="F2478">
        <f>VLOOKUP(A2478,Examination!A:G, 4)</f>
        <v>33.700000000000003</v>
      </c>
      <c r="G2478">
        <f>VLOOKUP(A2478,Examination!A:G, 5)</f>
        <v>76</v>
      </c>
      <c r="H2478">
        <f>VLOOKUP(A2478,Examination!A:G, 6)</f>
        <v>104</v>
      </c>
      <c r="I2478" t="b">
        <f>VLOOKUP(A2478,Examination!A:G, 7)</f>
        <v>1</v>
      </c>
      <c r="J2478">
        <f>VLOOKUP(A2478,Labs!A:B,2)</f>
        <v>161</v>
      </c>
    </row>
    <row r="2479" spans="1:10" x14ac:dyDescent="0.2">
      <c r="A2479">
        <v>76034</v>
      </c>
      <c r="B2479">
        <v>20</v>
      </c>
      <c r="C2479" t="str">
        <f>IF(Demographics!B2479&lt;=20,"18-20",IF(AND(Demographics!B2479&gt;20,Demographics!B2479&lt;=30),"21-30",IF(AND(Demographics!B2479&gt;30,Demographics!B2479&lt;=40),"31-40",IF(AND(Demographics!B2479&gt;40,Demographics!B2479&lt;=50),"41-50",IF(AND(Demographics!B2479&gt;50,Demographics!B2479&lt;=60),"51-60",IF(AND(Demographics!B2479&gt;60,Demographics!B2479&lt;=70),"61-70",IF(Demographics!B2479&gt;=71,"&gt;70","")))))))</f>
        <v>18-20</v>
      </c>
      <c r="D2479">
        <f>VLOOKUP(A2479,Examination!A:G, 2)</f>
        <v>177.3</v>
      </c>
      <c r="E2479">
        <f>VLOOKUP(A2479,Examination!A:G,3)</f>
        <v>137.30000000000001</v>
      </c>
      <c r="F2479">
        <f>VLOOKUP(A2479,Examination!A:G, 4)</f>
        <v>43.7</v>
      </c>
      <c r="G2479">
        <f>VLOOKUP(A2479,Examination!A:G, 5)</f>
        <v>80</v>
      </c>
      <c r="H2479">
        <f>VLOOKUP(A2479,Examination!A:G, 6)</f>
        <v>108</v>
      </c>
      <c r="I2479" t="b">
        <f>VLOOKUP(A2479,Examination!A:G, 7)</f>
        <v>1</v>
      </c>
      <c r="J2479">
        <f>VLOOKUP(A2479,Labs!A:B,2)</f>
        <v>172</v>
      </c>
    </row>
    <row r="2480" spans="1:10" x14ac:dyDescent="0.2">
      <c r="A2480">
        <v>76035</v>
      </c>
      <c r="B2480">
        <v>31</v>
      </c>
      <c r="C2480" t="str">
        <f>IF(Demographics!B2480&lt;=20,"18-20",IF(AND(Demographics!B2480&gt;20,Demographics!B2480&lt;=30),"21-30",IF(AND(Demographics!B2480&gt;30,Demographics!B2480&lt;=40),"31-40",IF(AND(Demographics!B2480&gt;40,Demographics!B2480&lt;=50),"41-50",IF(AND(Demographics!B2480&gt;50,Demographics!B2480&lt;=60),"51-60",IF(AND(Demographics!B2480&gt;60,Demographics!B2480&lt;=70),"61-70",IF(Demographics!B2480&gt;=71,"&gt;70","")))))))</f>
        <v>31-40</v>
      </c>
      <c r="D2480">
        <f>VLOOKUP(A2480,Examination!A:G, 2)</f>
        <v>0</v>
      </c>
      <c r="E2480">
        <f>VLOOKUP(A2480,Examination!A:G,3)</f>
        <v>8</v>
      </c>
      <c r="F2480">
        <f>VLOOKUP(A2480,Examination!A:G, 4)</f>
        <v>0</v>
      </c>
      <c r="G2480">
        <f>VLOOKUP(A2480,Examination!A:G, 5)</f>
        <v>0</v>
      </c>
      <c r="H2480">
        <f>VLOOKUP(A2480,Examination!A:G, 6)</f>
        <v>0</v>
      </c>
      <c r="I2480" t="e">
        <f>VLOOKUP(A2480,Examination!A:G, 7)</f>
        <v>#DIV/0!</v>
      </c>
      <c r="J2480">
        <f>VLOOKUP(A2480,Labs!A:B,2)</f>
        <v>0</v>
      </c>
    </row>
    <row r="2481" spans="1:10" x14ac:dyDescent="0.2">
      <c r="A2481">
        <v>76036</v>
      </c>
      <c r="B2481">
        <v>64</v>
      </c>
      <c r="C2481" t="str">
        <f>IF(Demographics!B2481&lt;=20,"18-20",IF(AND(Demographics!B2481&gt;20,Demographics!B2481&lt;=30),"21-30",IF(AND(Demographics!B2481&gt;30,Demographics!B2481&lt;=40),"31-40",IF(AND(Demographics!B2481&gt;40,Demographics!B2481&lt;=50),"41-50",IF(AND(Demographics!B2481&gt;50,Demographics!B2481&lt;=60),"51-60",IF(AND(Demographics!B2481&gt;60,Demographics!B2481&lt;=70),"61-70",IF(Demographics!B2481&gt;=71,"&gt;70","")))))))</f>
        <v>61-70</v>
      </c>
      <c r="D2481">
        <f>VLOOKUP(A2481,Examination!A:G, 2)</f>
        <v>156.69999999999999</v>
      </c>
      <c r="E2481">
        <f>VLOOKUP(A2481,Examination!A:G,3)</f>
        <v>67.599999999999994</v>
      </c>
      <c r="F2481">
        <f>VLOOKUP(A2481,Examination!A:G, 4)</f>
        <v>27.5</v>
      </c>
      <c r="G2481">
        <f>VLOOKUP(A2481,Examination!A:G, 5)</f>
        <v>66</v>
      </c>
      <c r="H2481">
        <f>VLOOKUP(A2481,Examination!A:G, 6)</f>
        <v>138</v>
      </c>
      <c r="I2481" t="b">
        <f>VLOOKUP(A2481,Examination!A:G, 7)</f>
        <v>0</v>
      </c>
      <c r="J2481">
        <f>VLOOKUP(A2481,Labs!A:B,2)</f>
        <v>162</v>
      </c>
    </row>
    <row r="2482" spans="1:10" x14ac:dyDescent="0.2">
      <c r="A2482">
        <v>76037</v>
      </c>
      <c r="B2482">
        <v>60</v>
      </c>
      <c r="C2482" t="str">
        <f>IF(Demographics!B2482&lt;=20,"18-20",IF(AND(Demographics!B2482&gt;20,Demographics!B2482&lt;=30),"21-30",IF(AND(Demographics!B2482&gt;30,Demographics!B2482&lt;=40),"31-40",IF(AND(Demographics!B2482&gt;40,Demographics!B2482&lt;=50),"41-50",IF(AND(Demographics!B2482&gt;50,Demographics!B2482&lt;=60),"51-60",IF(AND(Demographics!B2482&gt;60,Demographics!B2482&lt;=70),"61-70",IF(Demographics!B2482&gt;=71,"&gt;70","")))))))</f>
        <v>51-60</v>
      </c>
      <c r="D2482">
        <f>VLOOKUP(A2482,Examination!A:G, 2)</f>
        <v>159.19999999999999</v>
      </c>
      <c r="E2482">
        <f>VLOOKUP(A2482,Examination!A:G,3)</f>
        <v>74.5</v>
      </c>
      <c r="F2482">
        <f>VLOOKUP(A2482,Examination!A:G, 4)</f>
        <v>29.4</v>
      </c>
      <c r="G2482">
        <f>VLOOKUP(A2482,Examination!A:G, 5)</f>
        <v>76</v>
      </c>
      <c r="H2482">
        <f>VLOOKUP(A2482,Examination!A:G, 6)</f>
        <v>164</v>
      </c>
      <c r="I2482" t="b">
        <f>VLOOKUP(A2482,Examination!A:G, 7)</f>
        <v>0</v>
      </c>
      <c r="J2482">
        <f>VLOOKUP(A2482,Labs!A:B,2)</f>
        <v>124</v>
      </c>
    </row>
    <row r="2483" spans="1:10" x14ac:dyDescent="0.2">
      <c r="A2483">
        <v>76038</v>
      </c>
      <c r="B2483">
        <v>36</v>
      </c>
      <c r="C2483" t="str">
        <f>IF(Demographics!B2483&lt;=20,"18-20",IF(AND(Demographics!B2483&gt;20,Demographics!B2483&lt;=30),"21-30",IF(AND(Demographics!B2483&gt;30,Demographics!B2483&lt;=40),"31-40",IF(AND(Demographics!B2483&gt;40,Demographics!B2483&lt;=50),"41-50",IF(AND(Demographics!B2483&gt;50,Demographics!B2483&lt;=60),"51-60",IF(AND(Demographics!B2483&gt;60,Demographics!B2483&lt;=70),"61-70",IF(Demographics!B2483&gt;=71,"&gt;70","")))))))</f>
        <v>31-40</v>
      </c>
      <c r="D2483">
        <f>VLOOKUP(A2483,Examination!A:G, 2)</f>
        <v>163.4</v>
      </c>
      <c r="E2483">
        <f>VLOOKUP(A2483,Examination!A:G,3)</f>
        <v>76.3</v>
      </c>
      <c r="F2483">
        <f>VLOOKUP(A2483,Examination!A:G, 4)</f>
        <v>28.6</v>
      </c>
      <c r="G2483">
        <f>VLOOKUP(A2483,Examination!A:G, 5)</f>
        <v>66</v>
      </c>
      <c r="H2483">
        <f>VLOOKUP(A2483,Examination!A:G, 6)</f>
        <v>112</v>
      </c>
      <c r="I2483" t="b">
        <f>VLOOKUP(A2483,Examination!A:G, 7)</f>
        <v>0</v>
      </c>
      <c r="J2483">
        <f>VLOOKUP(A2483,Labs!A:B,2)</f>
        <v>123</v>
      </c>
    </row>
    <row r="2484" spans="1:10" x14ac:dyDescent="0.2">
      <c r="A2484">
        <v>76039</v>
      </c>
      <c r="B2484">
        <v>27</v>
      </c>
      <c r="C2484" t="str">
        <f>IF(Demographics!B2484&lt;=20,"18-20",IF(AND(Demographics!B2484&gt;20,Demographics!B2484&lt;=30),"21-30",IF(AND(Demographics!B2484&gt;30,Demographics!B2484&lt;=40),"31-40",IF(AND(Demographics!B2484&gt;40,Demographics!B2484&lt;=50),"41-50",IF(AND(Demographics!B2484&gt;50,Demographics!B2484&lt;=60),"51-60",IF(AND(Demographics!B2484&gt;60,Demographics!B2484&lt;=70),"61-70",IF(Demographics!B2484&gt;=71,"&gt;70","")))))))</f>
        <v>21-30</v>
      </c>
      <c r="D2484">
        <f>VLOOKUP(A2484,Examination!A:G, 2)</f>
        <v>161.9</v>
      </c>
      <c r="E2484">
        <f>VLOOKUP(A2484,Examination!A:G,3)</f>
        <v>94.4</v>
      </c>
      <c r="F2484">
        <f>VLOOKUP(A2484,Examination!A:G, 4)</f>
        <v>36</v>
      </c>
      <c r="G2484">
        <f>VLOOKUP(A2484,Examination!A:G, 5)</f>
        <v>68</v>
      </c>
      <c r="H2484">
        <f>VLOOKUP(A2484,Examination!A:G, 6)</f>
        <v>106</v>
      </c>
      <c r="I2484" t="b">
        <f>VLOOKUP(A2484,Examination!A:G, 7)</f>
        <v>1</v>
      </c>
      <c r="J2484">
        <f>VLOOKUP(A2484,Labs!A:B,2)</f>
        <v>148</v>
      </c>
    </row>
    <row r="2485" spans="1:10" x14ac:dyDescent="0.2">
      <c r="A2485">
        <v>76040</v>
      </c>
      <c r="B2485">
        <v>60</v>
      </c>
      <c r="C2485" t="str">
        <f>IF(Demographics!B2485&lt;=20,"18-20",IF(AND(Demographics!B2485&gt;20,Demographics!B2485&lt;=30),"21-30",IF(AND(Demographics!B2485&gt;30,Demographics!B2485&lt;=40),"31-40",IF(AND(Demographics!B2485&gt;40,Demographics!B2485&lt;=50),"41-50",IF(AND(Demographics!B2485&gt;50,Demographics!B2485&lt;=60),"51-60",IF(AND(Demographics!B2485&gt;60,Demographics!B2485&lt;=70),"61-70",IF(Demographics!B2485&gt;=71,"&gt;70","")))))))</f>
        <v>51-60</v>
      </c>
      <c r="D2485">
        <f>VLOOKUP(A2485,Examination!A:G, 2)</f>
        <v>168.2</v>
      </c>
      <c r="E2485">
        <f>VLOOKUP(A2485,Examination!A:G,3)</f>
        <v>106.7</v>
      </c>
      <c r="F2485">
        <f>VLOOKUP(A2485,Examination!A:G, 4)</f>
        <v>37.700000000000003</v>
      </c>
      <c r="G2485">
        <f>VLOOKUP(A2485,Examination!A:G, 5)</f>
        <v>98</v>
      </c>
      <c r="H2485">
        <f>VLOOKUP(A2485,Examination!A:G, 6)</f>
        <v>124</v>
      </c>
      <c r="I2485" t="b">
        <f>VLOOKUP(A2485,Examination!A:G, 7)</f>
        <v>1</v>
      </c>
      <c r="J2485">
        <f>VLOOKUP(A2485,Labs!A:B,2)</f>
        <v>152</v>
      </c>
    </row>
    <row r="2486" spans="1:10" x14ac:dyDescent="0.2">
      <c r="A2486">
        <v>76041</v>
      </c>
      <c r="B2486">
        <v>52</v>
      </c>
      <c r="C2486" t="str">
        <f>IF(Demographics!B2486&lt;=20,"18-20",IF(AND(Demographics!B2486&gt;20,Demographics!B2486&lt;=30),"21-30",IF(AND(Demographics!B2486&gt;30,Demographics!B2486&lt;=40),"31-40",IF(AND(Demographics!B2486&gt;40,Demographics!B2486&lt;=50),"41-50",IF(AND(Demographics!B2486&gt;50,Demographics!B2486&lt;=60),"51-60",IF(AND(Demographics!B2486&gt;60,Demographics!B2486&lt;=70),"61-70",IF(Demographics!B2486&gt;=71,"&gt;70","")))))))</f>
        <v>51-60</v>
      </c>
      <c r="D2486">
        <f>VLOOKUP(A2486,Examination!A:G, 2)</f>
        <v>173.9</v>
      </c>
      <c r="E2486">
        <f>VLOOKUP(A2486,Examination!A:G,3)</f>
        <v>99.2</v>
      </c>
      <c r="F2486">
        <f>VLOOKUP(A2486,Examination!A:G, 4)</f>
        <v>32.799999999999997</v>
      </c>
      <c r="G2486">
        <f>VLOOKUP(A2486,Examination!A:G, 5)</f>
        <v>68</v>
      </c>
      <c r="H2486">
        <f>VLOOKUP(A2486,Examination!A:G, 6)</f>
        <v>104</v>
      </c>
      <c r="I2486" t="b">
        <f>VLOOKUP(A2486,Examination!A:G, 7)</f>
        <v>1</v>
      </c>
      <c r="J2486">
        <f>VLOOKUP(A2486,Labs!A:B,2)</f>
        <v>206</v>
      </c>
    </row>
    <row r="2487" spans="1:10" x14ac:dyDescent="0.2">
      <c r="A2487">
        <v>76042</v>
      </c>
      <c r="B2487">
        <v>30</v>
      </c>
      <c r="C2487" t="str">
        <f>IF(Demographics!B2487&lt;=20,"18-20",IF(AND(Demographics!B2487&gt;20,Demographics!B2487&lt;=30),"21-30",IF(AND(Demographics!B2487&gt;30,Demographics!B2487&lt;=40),"31-40",IF(AND(Demographics!B2487&gt;40,Demographics!B2487&lt;=50),"41-50",IF(AND(Demographics!B2487&gt;50,Demographics!B2487&lt;=60),"51-60",IF(AND(Demographics!B2487&gt;60,Demographics!B2487&lt;=70),"61-70",IF(Demographics!B2487&gt;=71,"&gt;70","")))))))</f>
        <v>21-30</v>
      </c>
      <c r="D2487">
        <f>VLOOKUP(A2487,Examination!A:G, 2)</f>
        <v>177</v>
      </c>
      <c r="E2487">
        <f>VLOOKUP(A2487,Examination!A:G,3)</f>
        <v>113.2</v>
      </c>
      <c r="F2487">
        <f>VLOOKUP(A2487,Examination!A:G, 4)</f>
        <v>36.1</v>
      </c>
      <c r="G2487">
        <f>VLOOKUP(A2487,Examination!A:G, 5)</f>
        <v>68</v>
      </c>
      <c r="H2487">
        <f>VLOOKUP(A2487,Examination!A:G, 6)</f>
        <v>102</v>
      </c>
      <c r="I2487" t="b">
        <f>VLOOKUP(A2487,Examination!A:G, 7)</f>
        <v>1</v>
      </c>
      <c r="J2487">
        <f>VLOOKUP(A2487,Labs!A:B,2)</f>
        <v>130</v>
      </c>
    </row>
    <row r="2488" spans="1:10" x14ac:dyDescent="0.2">
      <c r="A2488">
        <v>76043</v>
      </c>
      <c r="B2488">
        <v>66</v>
      </c>
      <c r="C2488" t="str">
        <f>IF(Demographics!B2488&lt;=20,"18-20",IF(AND(Demographics!B2488&gt;20,Demographics!B2488&lt;=30),"21-30",IF(AND(Demographics!B2488&gt;30,Demographics!B2488&lt;=40),"31-40",IF(AND(Demographics!B2488&gt;40,Demographics!B2488&lt;=50),"41-50",IF(AND(Demographics!B2488&gt;50,Demographics!B2488&lt;=60),"51-60",IF(AND(Demographics!B2488&gt;60,Demographics!B2488&lt;=70),"61-70",IF(Demographics!B2488&gt;=71,"&gt;70","")))))))</f>
        <v>61-70</v>
      </c>
      <c r="D2488">
        <f>VLOOKUP(A2488,Examination!A:G, 2)</f>
        <v>157.4</v>
      </c>
      <c r="E2488">
        <f>VLOOKUP(A2488,Examination!A:G,3)</f>
        <v>73.8</v>
      </c>
      <c r="F2488">
        <f>VLOOKUP(A2488,Examination!A:G, 4)</f>
        <v>29.8</v>
      </c>
      <c r="G2488">
        <f>VLOOKUP(A2488,Examination!A:G, 5)</f>
        <v>68</v>
      </c>
      <c r="H2488">
        <f>VLOOKUP(A2488,Examination!A:G, 6)</f>
        <v>138</v>
      </c>
      <c r="I2488" t="b">
        <f>VLOOKUP(A2488,Examination!A:G, 7)</f>
        <v>0</v>
      </c>
      <c r="J2488">
        <f>VLOOKUP(A2488,Labs!A:B,2)</f>
        <v>171</v>
      </c>
    </row>
    <row r="2489" spans="1:10" x14ac:dyDescent="0.2">
      <c r="A2489">
        <v>76044</v>
      </c>
      <c r="B2489">
        <v>33</v>
      </c>
      <c r="C2489" t="str">
        <f>IF(Demographics!B2489&lt;=20,"18-20",IF(AND(Demographics!B2489&gt;20,Demographics!B2489&lt;=30),"21-30",IF(AND(Demographics!B2489&gt;30,Demographics!B2489&lt;=40),"31-40",IF(AND(Demographics!B2489&gt;40,Demographics!B2489&lt;=50),"41-50",IF(AND(Demographics!B2489&gt;50,Demographics!B2489&lt;=60),"51-60",IF(AND(Demographics!B2489&gt;60,Demographics!B2489&lt;=70),"61-70",IF(Demographics!B2489&gt;=71,"&gt;70","")))))))</f>
        <v>31-40</v>
      </c>
      <c r="D2489">
        <f>VLOOKUP(A2489,Examination!A:G, 2)</f>
        <v>152.80000000000001</v>
      </c>
      <c r="E2489">
        <f>VLOOKUP(A2489,Examination!A:G,3)</f>
        <v>60.3</v>
      </c>
      <c r="F2489">
        <f>VLOOKUP(A2489,Examination!A:G, 4)</f>
        <v>25.8</v>
      </c>
      <c r="G2489">
        <f>VLOOKUP(A2489,Examination!A:G, 5)</f>
        <v>68</v>
      </c>
      <c r="H2489">
        <f>VLOOKUP(A2489,Examination!A:G, 6)</f>
        <v>104</v>
      </c>
      <c r="I2489" t="b">
        <f>VLOOKUP(A2489,Examination!A:G, 7)</f>
        <v>0</v>
      </c>
      <c r="J2489">
        <f>VLOOKUP(A2489,Labs!A:B,2)</f>
        <v>181</v>
      </c>
    </row>
    <row r="2490" spans="1:10" x14ac:dyDescent="0.2">
      <c r="A2490">
        <v>76045</v>
      </c>
      <c r="B2490">
        <v>40</v>
      </c>
      <c r="C2490" t="str">
        <f>IF(Demographics!B2490&lt;=20,"18-20",IF(AND(Demographics!B2490&gt;20,Demographics!B2490&lt;=30),"21-30",IF(AND(Demographics!B2490&gt;30,Demographics!B2490&lt;=40),"31-40",IF(AND(Demographics!B2490&gt;40,Demographics!B2490&lt;=50),"41-50",IF(AND(Demographics!B2490&gt;50,Demographics!B2490&lt;=60),"51-60",IF(AND(Demographics!B2490&gt;60,Demographics!B2490&lt;=70),"61-70",IF(Demographics!B2490&gt;=71,"&gt;70","")))))))</f>
        <v>31-40</v>
      </c>
      <c r="D2490">
        <f>VLOOKUP(A2490,Examination!A:G, 2)</f>
        <v>153.30000000000001</v>
      </c>
      <c r="E2490">
        <f>VLOOKUP(A2490,Examination!A:G,3)</f>
        <v>66.2</v>
      </c>
      <c r="F2490">
        <f>VLOOKUP(A2490,Examination!A:G, 4)</f>
        <v>28.2</v>
      </c>
      <c r="G2490">
        <f>VLOOKUP(A2490,Examination!A:G, 5)</f>
        <v>76</v>
      </c>
      <c r="H2490">
        <f>VLOOKUP(A2490,Examination!A:G, 6)</f>
        <v>108</v>
      </c>
      <c r="I2490" t="b">
        <f>VLOOKUP(A2490,Examination!A:G, 7)</f>
        <v>0</v>
      </c>
      <c r="J2490">
        <f>VLOOKUP(A2490,Labs!A:B,2)</f>
        <v>167</v>
      </c>
    </row>
    <row r="2491" spans="1:10" x14ac:dyDescent="0.2">
      <c r="A2491">
        <v>76046</v>
      </c>
      <c r="B2491">
        <v>50</v>
      </c>
      <c r="C2491" t="str">
        <f>IF(Demographics!B2491&lt;=20,"18-20",IF(AND(Demographics!B2491&gt;20,Demographics!B2491&lt;=30),"21-30",IF(AND(Demographics!B2491&gt;30,Demographics!B2491&lt;=40),"31-40",IF(AND(Demographics!B2491&gt;40,Demographics!B2491&lt;=50),"41-50",IF(AND(Demographics!B2491&gt;50,Demographics!B2491&lt;=60),"51-60",IF(AND(Demographics!B2491&gt;60,Demographics!B2491&lt;=70),"61-70",IF(Demographics!B2491&gt;=71,"&gt;70","")))))))</f>
        <v>41-50</v>
      </c>
      <c r="D2491">
        <f>VLOOKUP(A2491,Examination!A:G, 2)</f>
        <v>179.6</v>
      </c>
      <c r="E2491">
        <f>VLOOKUP(A2491,Examination!A:G,3)</f>
        <v>93.4</v>
      </c>
      <c r="F2491">
        <f>VLOOKUP(A2491,Examination!A:G, 4)</f>
        <v>29</v>
      </c>
      <c r="G2491">
        <f>VLOOKUP(A2491,Examination!A:G, 5)</f>
        <v>84</v>
      </c>
      <c r="H2491">
        <f>VLOOKUP(A2491,Examination!A:G, 6)</f>
        <v>126</v>
      </c>
      <c r="I2491" t="b">
        <f>VLOOKUP(A2491,Examination!A:G, 7)</f>
        <v>0</v>
      </c>
      <c r="J2491">
        <f>VLOOKUP(A2491,Labs!A:B,2)</f>
        <v>246</v>
      </c>
    </row>
    <row r="2492" spans="1:10" x14ac:dyDescent="0.2">
      <c r="A2492">
        <v>76047</v>
      </c>
      <c r="B2492">
        <v>29</v>
      </c>
      <c r="C2492" t="str">
        <f>IF(Demographics!B2492&lt;=20,"18-20",IF(AND(Demographics!B2492&gt;20,Demographics!B2492&lt;=30),"21-30",IF(AND(Demographics!B2492&gt;30,Demographics!B2492&lt;=40),"31-40",IF(AND(Demographics!B2492&gt;40,Demographics!B2492&lt;=50),"41-50",IF(AND(Demographics!B2492&gt;50,Demographics!B2492&lt;=60),"51-60",IF(AND(Demographics!B2492&gt;60,Demographics!B2492&lt;=70),"61-70",IF(Demographics!B2492&gt;=71,"&gt;70","")))))))</f>
        <v>21-30</v>
      </c>
      <c r="D2492">
        <f>VLOOKUP(A2492,Examination!A:G, 2)</f>
        <v>141.9</v>
      </c>
      <c r="E2492">
        <f>VLOOKUP(A2492,Examination!A:G,3)</f>
        <v>33</v>
      </c>
      <c r="F2492">
        <f>VLOOKUP(A2492,Examination!A:G, 4)</f>
        <v>16.399999999999999</v>
      </c>
      <c r="G2492">
        <f>VLOOKUP(A2492,Examination!A:G, 5)</f>
        <v>30</v>
      </c>
      <c r="H2492">
        <f>VLOOKUP(A2492,Examination!A:G, 6)</f>
        <v>96</v>
      </c>
      <c r="I2492" t="b">
        <f>VLOOKUP(A2492,Examination!A:G, 7)</f>
        <v>0</v>
      </c>
      <c r="J2492">
        <f>VLOOKUP(A2492,Labs!A:B,2)</f>
        <v>126</v>
      </c>
    </row>
    <row r="2493" spans="1:10" x14ac:dyDescent="0.2">
      <c r="A2493">
        <v>76048</v>
      </c>
      <c r="B2493">
        <v>39</v>
      </c>
      <c r="C2493" t="str">
        <f>IF(Demographics!B2493&lt;=20,"18-20",IF(AND(Demographics!B2493&gt;20,Demographics!B2493&lt;=30),"21-30",IF(AND(Demographics!B2493&gt;30,Demographics!B2493&lt;=40),"31-40",IF(AND(Demographics!B2493&gt;40,Demographics!B2493&lt;=50),"41-50",IF(AND(Demographics!B2493&gt;50,Demographics!B2493&lt;=60),"51-60",IF(AND(Demographics!B2493&gt;60,Demographics!B2493&lt;=70),"61-70",IF(Demographics!B2493&gt;=71,"&gt;70","")))))))</f>
        <v>31-40</v>
      </c>
      <c r="D2493">
        <f>VLOOKUP(A2493,Examination!A:G, 2)</f>
        <v>170</v>
      </c>
      <c r="E2493">
        <f>VLOOKUP(A2493,Examination!A:G,3)</f>
        <v>85.8</v>
      </c>
      <c r="F2493">
        <f>VLOOKUP(A2493,Examination!A:G, 4)</f>
        <v>29.7</v>
      </c>
      <c r="G2493">
        <f>VLOOKUP(A2493,Examination!A:G, 5)</f>
        <v>80</v>
      </c>
      <c r="H2493">
        <f>VLOOKUP(A2493,Examination!A:G, 6)</f>
        <v>130</v>
      </c>
      <c r="I2493" t="b">
        <f>VLOOKUP(A2493,Examination!A:G, 7)</f>
        <v>0</v>
      </c>
      <c r="J2493">
        <f>VLOOKUP(A2493,Labs!A:B,2)</f>
        <v>304</v>
      </c>
    </row>
    <row r="2494" spans="1:10" x14ac:dyDescent="0.2">
      <c r="A2494">
        <v>76049</v>
      </c>
      <c r="B2494">
        <v>26</v>
      </c>
      <c r="C2494" t="str">
        <f>IF(Demographics!B2494&lt;=20,"18-20",IF(AND(Demographics!B2494&gt;20,Demographics!B2494&lt;=30),"21-30",IF(AND(Demographics!B2494&gt;30,Demographics!B2494&lt;=40),"31-40",IF(AND(Demographics!B2494&gt;40,Demographics!B2494&lt;=50),"41-50",IF(AND(Demographics!B2494&gt;50,Demographics!B2494&lt;=60),"51-60",IF(AND(Demographics!B2494&gt;60,Demographics!B2494&lt;=70),"61-70",IF(Demographics!B2494&gt;=71,"&gt;70","")))))))</f>
        <v>21-30</v>
      </c>
      <c r="D2494">
        <f>VLOOKUP(A2494,Examination!A:G, 2)</f>
        <v>181.5</v>
      </c>
      <c r="E2494">
        <f>VLOOKUP(A2494,Examination!A:G,3)</f>
        <v>88.6</v>
      </c>
      <c r="F2494">
        <f>VLOOKUP(A2494,Examination!A:G, 4)</f>
        <v>26.9</v>
      </c>
      <c r="G2494">
        <f>VLOOKUP(A2494,Examination!A:G, 5)</f>
        <v>70</v>
      </c>
      <c r="H2494">
        <f>VLOOKUP(A2494,Examination!A:G, 6)</f>
        <v>126</v>
      </c>
      <c r="I2494" t="b">
        <f>VLOOKUP(A2494,Examination!A:G, 7)</f>
        <v>0</v>
      </c>
      <c r="J2494">
        <f>VLOOKUP(A2494,Labs!A:B,2)</f>
        <v>203</v>
      </c>
    </row>
    <row r="2495" spans="1:10" x14ac:dyDescent="0.2">
      <c r="A2495">
        <v>76050</v>
      </c>
      <c r="B2495">
        <v>33</v>
      </c>
      <c r="C2495" t="str">
        <f>IF(Demographics!B2495&lt;=20,"18-20",IF(AND(Demographics!B2495&gt;20,Demographics!B2495&lt;=30),"21-30",IF(AND(Demographics!B2495&gt;30,Demographics!B2495&lt;=40),"31-40",IF(AND(Demographics!B2495&gt;40,Demographics!B2495&lt;=50),"41-50",IF(AND(Demographics!B2495&gt;50,Demographics!B2495&lt;=60),"51-60",IF(AND(Demographics!B2495&gt;60,Demographics!B2495&lt;=70),"61-70",IF(Demographics!B2495&gt;=71,"&gt;70","")))))))</f>
        <v>31-40</v>
      </c>
      <c r="D2495">
        <f>VLOOKUP(A2495,Examination!A:G, 2)</f>
        <v>127.7</v>
      </c>
      <c r="E2495">
        <f>VLOOKUP(A2495,Examination!A:G,3)</f>
        <v>39.1</v>
      </c>
      <c r="F2495">
        <f>VLOOKUP(A2495,Examination!A:G, 4)</f>
        <v>24</v>
      </c>
      <c r="G2495">
        <f>VLOOKUP(A2495,Examination!A:G, 5)</f>
        <v>0</v>
      </c>
      <c r="H2495">
        <f>VLOOKUP(A2495,Examination!A:G, 6)</f>
        <v>0</v>
      </c>
      <c r="I2495" t="b">
        <f>VLOOKUP(A2495,Examination!A:G, 7)</f>
        <v>0</v>
      </c>
      <c r="J2495">
        <f>VLOOKUP(A2495,Labs!A:B,2)</f>
        <v>0</v>
      </c>
    </row>
    <row r="2496" spans="1:10" x14ac:dyDescent="0.2">
      <c r="A2496">
        <v>76051</v>
      </c>
      <c r="B2496">
        <v>50</v>
      </c>
      <c r="C2496" t="str">
        <f>IF(Demographics!B2496&lt;=20,"18-20",IF(AND(Demographics!B2496&gt;20,Demographics!B2496&lt;=30),"21-30",IF(AND(Demographics!B2496&gt;30,Demographics!B2496&lt;=40),"31-40",IF(AND(Demographics!B2496&gt;40,Demographics!B2496&lt;=50),"41-50",IF(AND(Demographics!B2496&gt;50,Demographics!B2496&lt;=60),"51-60",IF(AND(Demographics!B2496&gt;60,Demographics!B2496&lt;=70),"61-70",IF(Demographics!B2496&gt;=71,"&gt;70","")))))))</f>
        <v>41-50</v>
      </c>
      <c r="D2496">
        <f>VLOOKUP(A2496,Examination!A:G, 2)</f>
        <v>167</v>
      </c>
      <c r="E2496">
        <f>VLOOKUP(A2496,Examination!A:G,3)</f>
        <v>79.400000000000006</v>
      </c>
      <c r="F2496">
        <f>VLOOKUP(A2496,Examination!A:G, 4)</f>
        <v>28.5</v>
      </c>
      <c r="G2496">
        <f>VLOOKUP(A2496,Examination!A:G, 5)</f>
        <v>0</v>
      </c>
      <c r="H2496">
        <f>VLOOKUP(A2496,Examination!A:G, 6)</f>
        <v>0</v>
      </c>
      <c r="I2496" t="b">
        <f>VLOOKUP(A2496,Examination!A:G, 7)</f>
        <v>0</v>
      </c>
      <c r="J2496">
        <f>VLOOKUP(A2496,Labs!A:B,2)</f>
        <v>209</v>
      </c>
    </row>
    <row r="2497" spans="1:10" x14ac:dyDescent="0.2">
      <c r="A2497">
        <v>76052</v>
      </c>
      <c r="B2497">
        <v>55</v>
      </c>
      <c r="C2497" t="str">
        <f>IF(Demographics!B2497&lt;=20,"18-20",IF(AND(Demographics!B2497&gt;20,Demographics!B2497&lt;=30),"21-30",IF(AND(Demographics!B2497&gt;30,Demographics!B2497&lt;=40),"31-40",IF(AND(Demographics!B2497&gt;40,Demographics!B2497&lt;=50),"41-50",IF(AND(Demographics!B2497&gt;50,Demographics!B2497&lt;=60),"51-60",IF(AND(Demographics!B2497&gt;60,Demographics!B2497&lt;=70),"61-70",IF(Demographics!B2497&gt;=71,"&gt;70","")))))))</f>
        <v>51-60</v>
      </c>
      <c r="D2497">
        <f>VLOOKUP(A2497,Examination!A:G, 2)</f>
        <v>140.9</v>
      </c>
      <c r="E2497">
        <f>VLOOKUP(A2497,Examination!A:G,3)</f>
        <v>42.2</v>
      </c>
      <c r="F2497">
        <f>VLOOKUP(A2497,Examination!A:G, 4)</f>
        <v>21.3</v>
      </c>
      <c r="G2497">
        <f>VLOOKUP(A2497,Examination!A:G, 5)</f>
        <v>48</v>
      </c>
      <c r="H2497">
        <f>VLOOKUP(A2497,Examination!A:G, 6)</f>
        <v>98</v>
      </c>
      <c r="I2497" t="b">
        <f>VLOOKUP(A2497,Examination!A:G, 7)</f>
        <v>0</v>
      </c>
      <c r="J2497">
        <f>VLOOKUP(A2497,Labs!A:B,2)</f>
        <v>171</v>
      </c>
    </row>
    <row r="2498" spans="1:10" x14ac:dyDescent="0.2">
      <c r="A2498">
        <v>76053</v>
      </c>
      <c r="B2498">
        <v>40</v>
      </c>
      <c r="C2498" t="str">
        <f>IF(Demographics!B2498&lt;=20,"18-20",IF(AND(Demographics!B2498&gt;20,Demographics!B2498&lt;=30),"21-30",IF(AND(Demographics!B2498&gt;30,Demographics!B2498&lt;=40),"31-40",IF(AND(Demographics!B2498&gt;40,Demographics!B2498&lt;=50),"41-50",IF(AND(Demographics!B2498&gt;50,Demographics!B2498&lt;=60),"51-60",IF(AND(Demographics!B2498&gt;60,Demographics!B2498&lt;=70),"61-70",IF(Demographics!B2498&gt;=71,"&gt;70","")))))))</f>
        <v>31-40</v>
      </c>
      <c r="D2498">
        <f>VLOOKUP(A2498,Examination!A:G, 2)</f>
        <v>114.5</v>
      </c>
      <c r="E2498">
        <f>VLOOKUP(A2498,Examination!A:G,3)</f>
        <v>21.1</v>
      </c>
      <c r="F2498">
        <f>VLOOKUP(A2498,Examination!A:G, 4)</f>
        <v>16.100000000000001</v>
      </c>
      <c r="G2498">
        <f>VLOOKUP(A2498,Examination!A:G, 5)</f>
        <v>0</v>
      </c>
      <c r="H2498">
        <f>VLOOKUP(A2498,Examination!A:G, 6)</f>
        <v>0</v>
      </c>
      <c r="I2498" t="b">
        <f>VLOOKUP(A2498,Examination!A:G, 7)</f>
        <v>0</v>
      </c>
      <c r="J2498">
        <f>VLOOKUP(A2498,Labs!A:B,2)</f>
        <v>0</v>
      </c>
    </row>
    <row r="2499" spans="1:10" x14ac:dyDescent="0.2">
      <c r="A2499">
        <v>76054</v>
      </c>
      <c r="B2499">
        <v>24</v>
      </c>
      <c r="C2499" t="str">
        <f>IF(Demographics!B2499&lt;=20,"18-20",IF(AND(Demographics!B2499&gt;20,Demographics!B2499&lt;=30),"21-30",IF(AND(Demographics!B2499&gt;30,Demographics!B2499&lt;=40),"31-40",IF(AND(Demographics!B2499&gt;40,Demographics!B2499&lt;=50),"41-50",IF(AND(Demographics!B2499&gt;50,Demographics!B2499&lt;=60),"51-60",IF(AND(Demographics!B2499&gt;60,Demographics!B2499&lt;=70),"61-70",IF(Demographics!B2499&gt;=71,"&gt;70","")))))))</f>
        <v>21-30</v>
      </c>
      <c r="D2499">
        <f>VLOOKUP(A2499,Examination!A:G, 2)</f>
        <v>161.9</v>
      </c>
      <c r="E2499">
        <f>VLOOKUP(A2499,Examination!A:G,3)</f>
        <v>50.4</v>
      </c>
      <c r="F2499">
        <f>VLOOKUP(A2499,Examination!A:G, 4)</f>
        <v>19.2</v>
      </c>
      <c r="G2499">
        <f>VLOOKUP(A2499,Examination!A:G, 5)</f>
        <v>56</v>
      </c>
      <c r="H2499">
        <f>VLOOKUP(A2499,Examination!A:G, 6)</f>
        <v>118</v>
      </c>
      <c r="I2499" t="b">
        <f>VLOOKUP(A2499,Examination!A:G, 7)</f>
        <v>0</v>
      </c>
      <c r="J2499">
        <f>VLOOKUP(A2499,Labs!A:B,2)</f>
        <v>169</v>
      </c>
    </row>
    <row r="2500" spans="1:10" x14ac:dyDescent="0.2">
      <c r="A2500">
        <v>76055</v>
      </c>
      <c r="B2500">
        <v>18</v>
      </c>
      <c r="C2500" t="str">
        <f>IF(Demographics!B2500&lt;=20,"18-20",IF(AND(Demographics!B2500&gt;20,Demographics!B2500&lt;=30),"21-30",IF(AND(Demographics!B2500&gt;30,Demographics!B2500&lt;=40),"31-40",IF(AND(Demographics!B2500&gt;40,Demographics!B2500&lt;=50),"41-50",IF(AND(Demographics!B2500&gt;50,Demographics!B2500&lt;=60),"51-60",IF(AND(Demographics!B2500&gt;60,Demographics!B2500&lt;=70),"61-70",IF(Demographics!B2500&gt;=71,"&gt;70","")))))))</f>
        <v>18-20</v>
      </c>
      <c r="D2500">
        <f>VLOOKUP(A2500,Examination!A:G, 2)</f>
        <v>169.3</v>
      </c>
      <c r="E2500">
        <f>VLOOKUP(A2500,Examination!A:G,3)</f>
        <v>122.8</v>
      </c>
      <c r="F2500">
        <f>VLOOKUP(A2500,Examination!A:G, 4)</f>
        <v>42.8</v>
      </c>
      <c r="G2500">
        <f>VLOOKUP(A2500,Examination!A:G, 5)</f>
        <v>72</v>
      </c>
      <c r="H2500">
        <f>VLOOKUP(A2500,Examination!A:G, 6)</f>
        <v>108</v>
      </c>
      <c r="I2500" t="b">
        <f>VLOOKUP(A2500,Examination!A:G, 7)</f>
        <v>1</v>
      </c>
      <c r="J2500">
        <f>VLOOKUP(A2500,Labs!A:B,2)</f>
        <v>0</v>
      </c>
    </row>
    <row r="2501" spans="1:10" x14ac:dyDescent="0.2">
      <c r="A2501">
        <v>76056</v>
      </c>
      <c r="B2501">
        <v>48</v>
      </c>
      <c r="C2501" t="str">
        <f>IF(Demographics!B2501&lt;=20,"18-20",IF(AND(Demographics!B2501&gt;20,Demographics!B2501&lt;=30),"21-30",IF(AND(Demographics!B2501&gt;30,Demographics!B2501&lt;=40),"31-40",IF(AND(Demographics!B2501&gt;40,Demographics!B2501&lt;=50),"41-50",IF(AND(Demographics!B2501&gt;50,Demographics!B2501&lt;=60),"51-60",IF(AND(Demographics!B2501&gt;60,Demographics!B2501&lt;=70),"61-70",IF(Demographics!B2501&gt;=71,"&gt;70","")))))))</f>
        <v>41-50</v>
      </c>
      <c r="D2501">
        <f>VLOOKUP(A2501,Examination!A:G, 2)</f>
        <v>174.6</v>
      </c>
      <c r="E2501">
        <f>VLOOKUP(A2501,Examination!A:G,3)</f>
        <v>105.5</v>
      </c>
      <c r="F2501">
        <f>VLOOKUP(A2501,Examination!A:G, 4)</f>
        <v>34.6</v>
      </c>
      <c r="G2501">
        <f>VLOOKUP(A2501,Examination!A:G, 5)</f>
        <v>34</v>
      </c>
      <c r="H2501">
        <f>VLOOKUP(A2501,Examination!A:G, 6)</f>
        <v>112</v>
      </c>
      <c r="I2501" t="b">
        <f>VLOOKUP(A2501,Examination!A:G, 7)</f>
        <v>1</v>
      </c>
      <c r="J2501">
        <f>VLOOKUP(A2501,Labs!A:B,2)</f>
        <v>144</v>
      </c>
    </row>
    <row r="2502" spans="1:10" x14ac:dyDescent="0.2">
      <c r="A2502">
        <v>76057</v>
      </c>
      <c r="B2502">
        <v>59</v>
      </c>
      <c r="C2502" t="str">
        <f>IF(Demographics!B2502&lt;=20,"18-20",IF(AND(Demographics!B2502&gt;20,Demographics!B2502&lt;=30),"21-30",IF(AND(Demographics!B2502&gt;30,Demographics!B2502&lt;=40),"31-40",IF(AND(Demographics!B2502&gt;40,Demographics!B2502&lt;=50),"41-50",IF(AND(Demographics!B2502&gt;50,Demographics!B2502&lt;=60),"51-60",IF(AND(Demographics!B2502&gt;60,Demographics!B2502&lt;=70),"61-70",IF(Demographics!B2502&gt;=71,"&gt;70","")))))))</f>
        <v>51-60</v>
      </c>
      <c r="D2502">
        <f>VLOOKUP(A2502,Examination!A:G, 2)</f>
        <v>173.5</v>
      </c>
      <c r="E2502">
        <f>VLOOKUP(A2502,Examination!A:G,3)</f>
        <v>58.6</v>
      </c>
      <c r="F2502">
        <f>VLOOKUP(A2502,Examination!A:G, 4)</f>
        <v>19.5</v>
      </c>
      <c r="G2502">
        <f>VLOOKUP(A2502,Examination!A:G, 5)</f>
        <v>54</v>
      </c>
      <c r="H2502">
        <f>VLOOKUP(A2502,Examination!A:G, 6)</f>
        <v>100</v>
      </c>
      <c r="I2502" t="b">
        <f>VLOOKUP(A2502,Examination!A:G, 7)</f>
        <v>0</v>
      </c>
      <c r="J2502">
        <f>VLOOKUP(A2502,Labs!A:B,2)</f>
        <v>114</v>
      </c>
    </row>
    <row r="2503" spans="1:10" x14ac:dyDescent="0.2">
      <c r="A2503">
        <v>76058</v>
      </c>
      <c r="B2503">
        <v>26</v>
      </c>
      <c r="C2503" t="str">
        <f>IF(Demographics!B2503&lt;=20,"18-20",IF(AND(Demographics!B2503&gt;20,Demographics!B2503&lt;=30),"21-30",IF(AND(Demographics!B2503&gt;30,Demographics!B2503&lt;=40),"31-40",IF(AND(Demographics!B2503&gt;40,Demographics!B2503&lt;=50),"41-50",IF(AND(Demographics!B2503&gt;50,Demographics!B2503&lt;=60),"51-60",IF(AND(Demographics!B2503&gt;60,Demographics!B2503&lt;=70),"61-70",IF(Demographics!B2503&gt;=71,"&gt;70","")))))))</f>
        <v>21-30</v>
      </c>
      <c r="D2503">
        <f>VLOOKUP(A2503,Examination!A:G, 2)</f>
        <v>0</v>
      </c>
      <c r="E2503">
        <f>VLOOKUP(A2503,Examination!A:G,3)</f>
        <v>8.9</v>
      </c>
      <c r="F2503">
        <f>VLOOKUP(A2503,Examination!A:G, 4)</f>
        <v>0</v>
      </c>
      <c r="G2503">
        <f>VLOOKUP(A2503,Examination!A:G, 5)</f>
        <v>0</v>
      </c>
      <c r="H2503">
        <f>VLOOKUP(A2503,Examination!A:G, 6)</f>
        <v>0</v>
      </c>
      <c r="I2503" t="e">
        <f>VLOOKUP(A2503,Examination!A:G, 7)</f>
        <v>#DIV/0!</v>
      </c>
      <c r="J2503">
        <f>VLOOKUP(A2503,Labs!A:B,2)</f>
        <v>0</v>
      </c>
    </row>
    <row r="2504" spans="1:10" x14ac:dyDescent="0.2">
      <c r="A2504">
        <v>76059</v>
      </c>
      <c r="B2504">
        <v>21</v>
      </c>
      <c r="C2504" t="str">
        <f>IF(Demographics!B2504&lt;=20,"18-20",IF(AND(Demographics!B2504&gt;20,Demographics!B2504&lt;=30),"21-30",IF(AND(Demographics!B2504&gt;30,Demographics!B2504&lt;=40),"31-40",IF(AND(Demographics!B2504&gt;40,Demographics!B2504&lt;=50),"41-50",IF(AND(Demographics!B2504&gt;50,Demographics!B2504&lt;=60),"51-60",IF(AND(Demographics!B2504&gt;60,Demographics!B2504&lt;=70),"61-70",IF(Demographics!B2504&gt;=71,"&gt;70","")))))))</f>
        <v>21-30</v>
      </c>
      <c r="D2504">
        <f>VLOOKUP(A2504,Examination!A:G, 2)</f>
        <v>181.6</v>
      </c>
      <c r="E2504">
        <f>VLOOKUP(A2504,Examination!A:G,3)</f>
        <v>77.3</v>
      </c>
      <c r="F2504">
        <f>VLOOKUP(A2504,Examination!A:G, 4)</f>
        <v>23.4</v>
      </c>
      <c r="G2504">
        <f>VLOOKUP(A2504,Examination!A:G, 5)</f>
        <v>46</v>
      </c>
      <c r="H2504">
        <f>VLOOKUP(A2504,Examination!A:G, 6)</f>
        <v>124</v>
      </c>
      <c r="I2504" t="b">
        <f>VLOOKUP(A2504,Examination!A:G, 7)</f>
        <v>0</v>
      </c>
      <c r="J2504">
        <f>VLOOKUP(A2504,Labs!A:B,2)</f>
        <v>147</v>
      </c>
    </row>
    <row r="2505" spans="1:10" x14ac:dyDescent="0.2">
      <c r="A2505">
        <v>76060</v>
      </c>
      <c r="B2505">
        <v>32</v>
      </c>
      <c r="C2505" t="str">
        <f>IF(Demographics!B2505&lt;=20,"18-20",IF(AND(Demographics!B2505&gt;20,Demographics!B2505&lt;=30),"21-30",IF(AND(Demographics!B2505&gt;30,Demographics!B2505&lt;=40),"31-40",IF(AND(Demographics!B2505&gt;40,Demographics!B2505&lt;=50),"41-50",IF(AND(Demographics!B2505&gt;50,Demographics!B2505&lt;=60),"51-60",IF(AND(Demographics!B2505&gt;60,Demographics!B2505&lt;=70),"61-70",IF(Demographics!B2505&gt;=71,"&gt;70","")))))))</f>
        <v>31-40</v>
      </c>
      <c r="D2505">
        <f>VLOOKUP(A2505,Examination!A:G, 2)</f>
        <v>169.8</v>
      </c>
      <c r="E2505">
        <f>VLOOKUP(A2505,Examination!A:G,3)</f>
        <v>60.2</v>
      </c>
      <c r="F2505">
        <f>VLOOKUP(A2505,Examination!A:G, 4)</f>
        <v>20.9</v>
      </c>
      <c r="G2505">
        <f>VLOOKUP(A2505,Examination!A:G, 5)</f>
        <v>60</v>
      </c>
      <c r="H2505">
        <f>VLOOKUP(A2505,Examination!A:G, 6)</f>
        <v>104</v>
      </c>
      <c r="I2505" t="b">
        <f>VLOOKUP(A2505,Examination!A:G, 7)</f>
        <v>0</v>
      </c>
      <c r="J2505">
        <f>VLOOKUP(A2505,Labs!A:B,2)</f>
        <v>184</v>
      </c>
    </row>
    <row r="2506" spans="1:10" x14ac:dyDescent="0.2">
      <c r="A2506">
        <v>76061</v>
      </c>
      <c r="B2506">
        <v>61</v>
      </c>
      <c r="C2506" t="str">
        <f>IF(Demographics!B2506&lt;=20,"18-20",IF(AND(Demographics!B2506&gt;20,Demographics!B2506&lt;=30),"21-30",IF(AND(Demographics!B2506&gt;30,Demographics!B2506&lt;=40),"31-40",IF(AND(Demographics!B2506&gt;40,Demographics!B2506&lt;=50),"41-50",IF(AND(Demographics!B2506&gt;50,Demographics!B2506&lt;=60),"51-60",IF(AND(Demographics!B2506&gt;60,Demographics!B2506&lt;=70),"61-70",IF(Demographics!B2506&gt;=71,"&gt;70","")))))))</f>
        <v>61-70</v>
      </c>
      <c r="D2506">
        <f>VLOOKUP(A2506,Examination!A:G, 2)</f>
        <v>150.19999999999999</v>
      </c>
      <c r="E2506">
        <f>VLOOKUP(A2506,Examination!A:G,3)</f>
        <v>70.400000000000006</v>
      </c>
      <c r="F2506">
        <f>VLOOKUP(A2506,Examination!A:G, 4)</f>
        <v>31.2</v>
      </c>
      <c r="G2506">
        <f>VLOOKUP(A2506,Examination!A:G, 5)</f>
        <v>0</v>
      </c>
      <c r="H2506">
        <f>VLOOKUP(A2506,Examination!A:G, 6)</f>
        <v>0</v>
      </c>
      <c r="I2506" t="b">
        <f>VLOOKUP(A2506,Examination!A:G, 7)</f>
        <v>1</v>
      </c>
      <c r="J2506">
        <f>VLOOKUP(A2506,Labs!A:B,2)</f>
        <v>94</v>
      </c>
    </row>
    <row r="2507" spans="1:10" x14ac:dyDescent="0.2">
      <c r="A2507">
        <v>76062</v>
      </c>
      <c r="B2507">
        <v>29</v>
      </c>
      <c r="C2507" t="str">
        <f>IF(Demographics!B2507&lt;=20,"18-20",IF(AND(Demographics!B2507&gt;20,Demographics!B2507&lt;=30),"21-30",IF(AND(Demographics!B2507&gt;30,Demographics!B2507&lt;=40),"31-40",IF(AND(Demographics!B2507&gt;40,Demographics!B2507&lt;=50),"41-50",IF(AND(Demographics!B2507&gt;50,Demographics!B2507&lt;=60),"51-60",IF(AND(Demographics!B2507&gt;60,Demographics!B2507&lt;=70),"61-70",IF(Demographics!B2507&gt;=71,"&gt;70","")))))))</f>
        <v>21-30</v>
      </c>
      <c r="D2507">
        <f>VLOOKUP(A2507,Examination!A:G, 2)</f>
        <v>169.6</v>
      </c>
      <c r="E2507">
        <f>VLOOKUP(A2507,Examination!A:G,3)</f>
        <v>111.4</v>
      </c>
      <c r="F2507">
        <f>VLOOKUP(A2507,Examination!A:G, 4)</f>
        <v>38.700000000000003</v>
      </c>
      <c r="G2507">
        <f>VLOOKUP(A2507,Examination!A:G, 5)</f>
        <v>86</v>
      </c>
      <c r="H2507">
        <f>VLOOKUP(A2507,Examination!A:G, 6)</f>
        <v>146</v>
      </c>
      <c r="I2507" t="b">
        <f>VLOOKUP(A2507,Examination!A:G, 7)</f>
        <v>1</v>
      </c>
      <c r="J2507">
        <f>VLOOKUP(A2507,Labs!A:B,2)</f>
        <v>212</v>
      </c>
    </row>
    <row r="2508" spans="1:10" x14ac:dyDescent="0.2">
      <c r="A2508">
        <v>76063</v>
      </c>
      <c r="B2508">
        <v>39</v>
      </c>
      <c r="C2508" t="str">
        <f>IF(Demographics!B2508&lt;=20,"18-20",IF(AND(Demographics!B2508&gt;20,Demographics!B2508&lt;=30),"21-30",IF(AND(Demographics!B2508&gt;30,Demographics!B2508&lt;=40),"31-40",IF(AND(Demographics!B2508&gt;40,Demographics!B2508&lt;=50),"41-50",IF(AND(Demographics!B2508&gt;50,Demographics!B2508&lt;=60),"51-60",IF(AND(Demographics!B2508&gt;60,Demographics!B2508&lt;=70),"61-70",IF(Demographics!B2508&gt;=71,"&gt;70","")))))))</f>
        <v>31-40</v>
      </c>
      <c r="D2508">
        <f>VLOOKUP(A2508,Examination!A:G, 2)</f>
        <v>0</v>
      </c>
      <c r="E2508">
        <f>VLOOKUP(A2508,Examination!A:G,3)</f>
        <v>7</v>
      </c>
      <c r="F2508">
        <f>VLOOKUP(A2508,Examination!A:G, 4)</f>
        <v>0</v>
      </c>
      <c r="G2508">
        <f>VLOOKUP(A2508,Examination!A:G, 5)</f>
        <v>0</v>
      </c>
      <c r="H2508">
        <f>VLOOKUP(A2508,Examination!A:G, 6)</f>
        <v>0</v>
      </c>
      <c r="I2508" t="e">
        <f>VLOOKUP(A2508,Examination!A:G, 7)</f>
        <v>#DIV/0!</v>
      </c>
      <c r="J2508">
        <f>VLOOKUP(A2508,Labs!A:B,2)</f>
        <v>0</v>
      </c>
    </row>
    <row r="2509" spans="1:10" x14ac:dyDescent="0.2">
      <c r="A2509">
        <v>76064</v>
      </c>
      <c r="B2509">
        <v>42</v>
      </c>
      <c r="C2509" t="str">
        <f>IF(Demographics!B2509&lt;=20,"18-20",IF(AND(Demographics!B2509&gt;20,Demographics!B2509&lt;=30),"21-30",IF(AND(Demographics!B2509&gt;30,Demographics!B2509&lt;=40),"31-40",IF(AND(Demographics!B2509&gt;40,Demographics!B2509&lt;=50),"41-50",IF(AND(Demographics!B2509&gt;50,Demographics!B2509&lt;=60),"51-60",IF(AND(Demographics!B2509&gt;60,Demographics!B2509&lt;=70),"61-70",IF(Demographics!B2509&gt;=71,"&gt;70","")))))))</f>
        <v>41-50</v>
      </c>
      <c r="D2509">
        <f>VLOOKUP(A2509,Examination!A:G, 2)</f>
        <v>173.5</v>
      </c>
      <c r="E2509">
        <f>VLOOKUP(A2509,Examination!A:G,3)</f>
        <v>101</v>
      </c>
      <c r="F2509">
        <f>VLOOKUP(A2509,Examination!A:G, 4)</f>
        <v>33.6</v>
      </c>
      <c r="G2509">
        <f>VLOOKUP(A2509,Examination!A:G, 5)</f>
        <v>76</v>
      </c>
      <c r="H2509">
        <f>VLOOKUP(A2509,Examination!A:G, 6)</f>
        <v>128</v>
      </c>
      <c r="I2509" t="b">
        <f>VLOOKUP(A2509,Examination!A:G, 7)</f>
        <v>1</v>
      </c>
      <c r="J2509">
        <f>VLOOKUP(A2509,Labs!A:B,2)</f>
        <v>173</v>
      </c>
    </row>
    <row r="2510" spans="1:10" x14ac:dyDescent="0.2">
      <c r="A2510">
        <v>76065</v>
      </c>
      <c r="B2510">
        <v>30</v>
      </c>
      <c r="C2510" t="str">
        <f>IF(Demographics!B2510&lt;=20,"18-20",IF(AND(Demographics!B2510&gt;20,Demographics!B2510&lt;=30),"21-30",IF(AND(Demographics!B2510&gt;30,Demographics!B2510&lt;=40),"31-40",IF(AND(Demographics!B2510&gt;40,Demographics!B2510&lt;=50),"41-50",IF(AND(Demographics!B2510&gt;50,Demographics!B2510&lt;=60),"51-60",IF(AND(Demographics!B2510&gt;60,Demographics!B2510&lt;=70),"61-70",IF(Demographics!B2510&gt;=71,"&gt;70","")))))))</f>
        <v>21-30</v>
      </c>
      <c r="D2510">
        <f>VLOOKUP(A2510,Examination!A:G, 2)</f>
        <v>0</v>
      </c>
      <c r="E2510">
        <f>VLOOKUP(A2510,Examination!A:G,3)</f>
        <v>12.1</v>
      </c>
      <c r="F2510">
        <f>VLOOKUP(A2510,Examination!A:G, 4)</f>
        <v>0</v>
      </c>
      <c r="G2510">
        <f>VLOOKUP(A2510,Examination!A:G, 5)</f>
        <v>0</v>
      </c>
      <c r="H2510">
        <f>VLOOKUP(A2510,Examination!A:G, 6)</f>
        <v>0</v>
      </c>
      <c r="I2510" t="e">
        <f>VLOOKUP(A2510,Examination!A:G, 7)</f>
        <v>#DIV/0!</v>
      </c>
      <c r="J2510">
        <f>VLOOKUP(A2510,Labs!A:B,2)</f>
        <v>0</v>
      </c>
    </row>
    <row r="2511" spans="1:10" x14ac:dyDescent="0.2">
      <c r="A2511">
        <v>76066</v>
      </c>
      <c r="B2511">
        <v>40</v>
      </c>
      <c r="C2511" t="str">
        <f>IF(Demographics!B2511&lt;=20,"18-20",IF(AND(Demographics!B2511&gt;20,Demographics!B2511&lt;=30),"21-30",IF(AND(Demographics!B2511&gt;30,Demographics!B2511&lt;=40),"31-40",IF(AND(Demographics!B2511&gt;40,Demographics!B2511&lt;=50),"41-50",IF(AND(Demographics!B2511&gt;50,Demographics!B2511&lt;=60),"51-60",IF(AND(Demographics!B2511&gt;60,Demographics!B2511&lt;=70),"61-70",IF(Demographics!B2511&gt;=71,"&gt;70","")))))))</f>
        <v>31-40</v>
      </c>
      <c r="D2511">
        <f>VLOOKUP(A2511,Examination!A:G, 2)</f>
        <v>165.9</v>
      </c>
      <c r="E2511">
        <f>VLOOKUP(A2511,Examination!A:G,3)</f>
        <v>95.9</v>
      </c>
      <c r="F2511">
        <f>VLOOKUP(A2511,Examination!A:G, 4)</f>
        <v>34.799999999999997</v>
      </c>
      <c r="G2511">
        <f>VLOOKUP(A2511,Examination!A:G, 5)</f>
        <v>0</v>
      </c>
      <c r="H2511">
        <f>VLOOKUP(A2511,Examination!A:G, 6)</f>
        <v>0</v>
      </c>
      <c r="I2511" t="b">
        <f>VLOOKUP(A2511,Examination!A:G, 7)</f>
        <v>1</v>
      </c>
      <c r="J2511">
        <f>VLOOKUP(A2511,Labs!A:B,2)</f>
        <v>0</v>
      </c>
    </row>
    <row r="2512" spans="1:10" x14ac:dyDescent="0.2">
      <c r="A2512">
        <v>76067</v>
      </c>
      <c r="B2512">
        <v>26</v>
      </c>
      <c r="C2512" t="str">
        <f>IF(Demographics!B2512&lt;=20,"18-20",IF(AND(Demographics!B2512&gt;20,Demographics!B2512&lt;=30),"21-30",IF(AND(Demographics!B2512&gt;30,Demographics!B2512&lt;=40),"31-40",IF(AND(Demographics!B2512&gt;40,Demographics!B2512&lt;=50),"41-50",IF(AND(Demographics!B2512&gt;50,Demographics!B2512&lt;=60),"51-60",IF(AND(Demographics!B2512&gt;60,Demographics!B2512&lt;=70),"61-70",IF(Demographics!B2512&gt;=71,"&gt;70","")))))))</f>
        <v>21-30</v>
      </c>
      <c r="D2512">
        <f>VLOOKUP(A2512,Examination!A:G, 2)</f>
        <v>171.3</v>
      </c>
      <c r="E2512">
        <f>VLOOKUP(A2512,Examination!A:G,3)</f>
        <v>66.8</v>
      </c>
      <c r="F2512">
        <f>VLOOKUP(A2512,Examination!A:G, 4)</f>
        <v>22.8</v>
      </c>
      <c r="G2512">
        <f>VLOOKUP(A2512,Examination!A:G, 5)</f>
        <v>58</v>
      </c>
      <c r="H2512">
        <f>VLOOKUP(A2512,Examination!A:G, 6)</f>
        <v>102</v>
      </c>
      <c r="I2512" t="b">
        <f>VLOOKUP(A2512,Examination!A:G, 7)</f>
        <v>0</v>
      </c>
      <c r="J2512">
        <f>VLOOKUP(A2512,Labs!A:B,2)</f>
        <v>184</v>
      </c>
    </row>
    <row r="2513" spans="1:10" x14ac:dyDescent="0.2">
      <c r="A2513">
        <v>76068</v>
      </c>
      <c r="B2513">
        <v>48</v>
      </c>
      <c r="C2513" t="str">
        <f>IF(Demographics!B2513&lt;=20,"18-20",IF(AND(Demographics!B2513&gt;20,Demographics!B2513&lt;=30),"21-30",IF(AND(Demographics!B2513&gt;30,Demographics!B2513&lt;=40),"31-40",IF(AND(Demographics!B2513&gt;40,Demographics!B2513&lt;=50),"41-50",IF(AND(Demographics!B2513&gt;50,Demographics!B2513&lt;=60),"51-60",IF(AND(Demographics!B2513&gt;60,Demographics!B2513&lt;=70),"61-70",IF(Demographics!B2513&gt;=71,"&gt;70","")))))))</f>
        <v>41-50</v>
      </c>
      <c r="D2513">
        <f>VLOOKUP(A2513,Examination!A:G, 2)</f>
        <v>156.9</v>
      </c>
      <c r="E2513">
        <f>VLOOKUP(A2513,Examination!A:G,3)</f>
        <v>36.700000000000003</v>
      </c>
      <c r="F2513">
        <f>VLOOKUP(A2513,Examination!A:G, 4)</f>
        <v>14.9</v>
      </c>
      <c r="G2513">
        <f>VLOOKUP(A2513,Examination!A:G, 5)</f>
        <v>48</v>
      </c>
      <c r="H2513">
        <f>VLOOKUP(A2513,Examination!A:G, 6)</f>
        <v>102</v>
      </c>
      <c r="I2513" t="b">
        <f>VLOOKUP(A2513,Examination!A:G, 7)</f>
        <v>0</v>
      </c>
      <c r="J2513">
        <f>VLOOKUP(A2513,Labs!A:B,2)</f>
        <v>199</v>
      </c>
    </row>
    <row r="2514" spans="1:10" x14ac:dyDescent="0.2">
      <c r="A2514">
        <v>76069</v>
      </c>
      <c r="B2514">
        <v>48</v>
      </c>
      <c r="C2514" t="str">
        <f>IF(Demographics!B2514&lt;=20,"18-20",IF(AND(Demographics!B2514&gt;20,Demographics!B2514&lt;=30),"21-30",IF(AND(Demographics!B2514&gt;30,Demographics!B2514&lt;=40),"31-40",IF(AND(Demographics!B2514&gt;40,Demographics!B2514&lt;=50),"41-50",IF(AND(Demographics!B2514&gt;50,Demographics!B2514&lt;=60),"51-60",IF(AND(Demographics!B2514&gt;60,Demographics!B2514&lt;=70),"61-70",IF(Demographics!B2514&gt;=71,"&gt;70","")))))))</f>
        <v>41-50</v>
      </c>
      <c r="D2514">
        <f>VLOOKUP(A2514,Examination!A:G, 2)</f>
        <v>175.6</v>
      </c>
      <c r="E2514">
        <f>VLOOKUP(A2514,Examination!A:G,3)</f>
        <v>94.6</v>
      </c>
      <c r="F2514">
        <f>VLOOKUP(A2514,Examination!A:G, 4)</f>
        <v>30.7</v>
      </c>
      <c r="G2514">
        <f>VLOOKUP(A2514,Examination!A:G, 5)</f>
        <v>82</v>
      </c>
      <c r="H2514">
        <f>VLOOKUP(A2514,Examination!A:G, 6)</f>
        <v>144</v>
      </c>
      <c r="I2514" t="b">
        <f>VLOOKUP(A2514,Examination!A:G, 7)</f>
        <v>1</v>
      </c>
      <c r="J2514">
        <f>VLOOKUP(A2514,Labs!A:B,2)</f>
        <v>159</v>
      </c>
    </row>
    <row r="2515" spans="1:10" x14ac:dyDescent="0.2">
      <c r="A2515">
        <v>76070</v>
      </c>
      <c r="B2515">
        <v>54</v>
      </c>
      <c r="C2515" t="str">
        <f>IF(Demographics!B2515&lt;=20,"18-20",IF(AND(Demographics!B2515&gt;20,Demographics!B2515&lt;=30),"21-30",IF(AND(Demographics!B2515&gt;30,Demographics!B2515&lt;=40),"31-40",IF(AND(Demographics!B2515&gt;40,Demographics!B2515&lt;=50),"41-50",IF(AND(Demographics!B2515&gt;50,Demographics!B2515&lt;=60),"51-60",IF(AND(Demographics!B2515&gt;60,Demographics!B2515&lt;=70),"61-70",IF(Demographics!B2515&gt;=71,"&gt;70","")))))))</f>
        <v>51-60</v>
      </c>
      <c r="D2515">
        <f>VLOOKUP(A2515,Examination!A:G, 2)</f>
        <v>175.6</v>
      </c>
      <c r="E2515">
        <f>VLOOKUP(A2515,Examination!A:G,3)</f>
        <v>94.6</v>
      </c>
      <c r="F2515">
        <f>VLOOKUP(A2515,Examination!A:G, 4)</f>
        <v>30.7</v>
      </c>
      <c r="G2515">
        <f>VLOOKUP(A2515,Examination!A:G, 5)</f>
        <v>82</v>
      </c>
      <c r="H2515">
        <f>VLOOKUP(A2515,Examination!A:G, 6)</f>
        <v>144</v>
      </c>
      <c r="I2515" t="b">
        <f>VLOOKUP(A2515,Examination!A:G, 7)</f>
        <v>1</v>
      </c>
      <c r="J2515">
        <f>VLOOKUP(A2515,Labs!A:B,2)</f>
        <v>159</v>
      </c>
    </row>
    <row r="2516" spans="1:10" x14ac:dyDescent="0.2">
      <c r="A2516">
        <v>76071</v>
      </c>
      <c r="B2516">
        <v>34</v>
      </c>
      <c r="C2516" t="str">
        <f>IF(Demographics!B2516&lt;=20,"18-20",IF(AND(Demographics!B2516&gt;20,Demographics!B2516&lt;=30),"21-30",IF(AND(Demographics!B2516&gt;30,Demographics!B2516&lt;=40),"31-40",IF(AND(Demographics!B2516&gt;40,Demographics!B2516&lt;=50),"41-50",IF(AND(Demographics!B2516&gt;50,Demographics!B2516&lt;=60),"51-60",IF(AND(Demographics!B2516&gt;60,Demographics!B2516&lt;=70),"61-70",IF(Demographics!B2516&gt;=71,"&gt;70","")))))))</f>
        <v>31-40</v>
      </c>
      <c r="D2516">
        <f>VLOOKUP(A2516,Examination!A:G, 2)</f>
        <v>189.3</v>
      </c>
      <c r="E2516">
        <f>VLOOKUP(A2516,Examination!A:G,3)</f>
        <v>84.3</v>
      </c>
      <c r="F2516">
        <f>VLOOKUP(A2516,Examination!A:G, 4)</f>
        <v>23.5</v>
      </c>
      <c r="G2516">
        <f>VLOOKUP(A2516,Examination!A:G, 5)</f>
        <v>66</v>
      </c>
      <c r="H2516">
        <f>VLOOKUP(A2516,Examination!A:G, 6)</f>
        <v>108</v>
      </c>
      <c r="I2516" t="b">
        <f>VLOOKUP(A2516,Examination!A:G, 7)</f>
        <v>0</v>
      </c>
      <c r="J2516">
        <f>VLOOKUP(A2516,Labs!A:B,2)</f>
        <v>148</v>
      </c>
    </row>
    <row r="2517" spans="1:10" x14ac:dyDescent="0.2">
      <c r="A2517">
        <v>76072</v>
      </c>
      <c r="B2517">
        <v>73</v>
      </c>
      <c r="C2517" t="str">
        <f>IF(Demographics!B2517&lt;=20,"18-20",IF(AND(Demographics!B2517&gt;20,Demographics!B2517&lt;=30),"21-30",IF(AND(Demographics!B2517&gt;30,Demographics!B2517&lt;=40),"31-40",IF(AND(Demographics!B2517&gt;40,Demographics!B2517&lt;=50),"41-50",IF(AND(Demographics!B2517&gt;50,Demographics!B2517&lt;=60),"51-60",IF(AND(Demographics!B2517&gt;60,Demographics!B2517&lt;=70),"61-70",IF(Demographics!B2517&gt;=71,"&gt;70","")))))))</f>
        <v>&gt;70</v>
      </c>
      <c r="D2517">
        <f>VLOOKUP(A2517,Examination!A:G, 2)</f>
        <v>175</v>
      </c>
      <c r="E2517">
        <f>VLOOKUP(A2517,Examination!A:G,3)</f>
        <v>79.400000000000006</v>
      </c>
      <c r="F2517">
        <f>VLOOKUP(A2517,Examination!A:G, 4)</f>
        <v>25.9</v>
      </c>
      <c r="G2517">
        <f>VLOOKUP(A2517,Examination!A:G, 5)</f>
        <v>52</v>
      </c>
      <c r="H2517">
        <f>VLOOKUP(A2517,Examination!A:G, 6)</f>
        <v>146</v>
      </c>
      <c r="I2517" t="b">
        <f>VLOOKUP(A2517,Examination!A:G, 7)</f>
        <v>0</v>
      </c>
      <c r="J2517">
        <f>VLOOKUP(A2517,Labs!A:B,2)</f>
        <v>144</v>
      </c>
    </row>
    <row r="2518" spans="1:10" x14ac:dyDescent="0.2">
      <c r="A2518">
        <v>76073</v>
      </c>
      <c r="B2518">
        <v>58</v>
      </c>
      <c r="C2518" t="str">
        <f>IF(Demographics!B2518&lt;=20,"18-20",IF(AND(Demographics!B2518&gt;20,Demographics!B2518&lt;=30),"21-30",IF(AND(Demographics!B2518&gt;30,Demographics!B2518&lt;=40),"31-40",IF(AND(Demographics!B2518&gt;40,Demographics!B2518&lt;=50),"41-50",IF(AND(Demographics!B2518&gt;50,Demographics!B2518&lt;=60),"51-60",IF(AND(Demographics!B2518&gt;60,Demographics!B2518&lt;=70),"61-70",IF(Demographics!B2518&gt;=71,"&gt;70","")))))))</f>
        <v>51-60</v>
      </c>
      <c r="D2518">
        <f>VLOOKUP(A2518,Examination!A:G, 2)</f>
        <v>180</v>
      </c>
      <c r="E2518">
        <f>VLOOKUP(A2518,Examination!A:G,3)</f>
        <v>65.3</v>
      </c>
      <c r="F2518">
        <f>VLOOKUP(A2518,Examination!A:G, 4)</f>
        <v>20.2</v>
      </c>
      <c r="G2518">
        <f>VLOOKUP(A2518,Examination!A:G, 5)</f>
        <v>68</v>
      </c>
      <c r="H2518">
        <f>VLOOKUP(A2518,Examination!A:G, 6)</f>
        <v>118</v>
      </c>
      <c r="I2518" t="b">
        <f>VLOOKUP(A2518,Examination!A:G, 7)</f>
        <v>0</v>
      </c>
      <c r="J2518">
        <f>VLOOKUP(A2518,Labs!A:B,2)</f>
        <v>137</v>
      </c>
    </row>
    <row r="2519" spans="1:10" x14ac:dyDescent="0.2">
      <c r="A2519">
        <v>76074</v>
      </c>
      <c r="B2519">
        <v>70</v>
      </c>
      <c r="C2519" t="str">
        <f>IF(Demographics!B2519&lt;=20,"18-20",IF(AND(Demographics!B2519&gt;20,Demographics!B2519&lt;=30),"21-30",IF(AND(Demographics!B2519&gt;30,Demographics!B2519&lt;=40),"31-40",IF(AND(Demographics!B2519&gt;40,Demographics!B2519&lt;=50),"41-50",IF(AND(Demographics!B2519&gt;50,Demographics!B2519&lt;=60),"51-60",IF(AND(Demographics!B2519&gt;60,Demographics!B2519&lt;=70),"61-70",IF(Demographics!B2519&gt;=71,"&gt;70","")))))))</f>
        <v>61-70</v>
      </c>
      <c r="D2519">
        <f>VLOOKUP(A2519,Examination!A:G, 2)</f>
        <v>178.7</v>
      </c>
      <c r="E2519">
        <f>VLOOKUP(A2519,Examination!A:G,3)</f>
        <v>106.9</v>
      </c>
      <c r="F2519">
        <f>VLOOKUP(A2519,Examination!A:G, 4)</f>
        <v>33.5</v>
      </c>
      <c r="G2519">
        <f>VLOOKUP(A2519,Examination!A:G, 5)</f>
        <v>72</v>
      </c>
      <c r="H2519">
        <f>VLOOKUP(A2519,Examination!A:G, 6)</f>
        <v>148</v>
      </c>
      <c r="I2519" t="b">
        <f>VLOOKUP(A2519,Examination!A:G, 7)</f>
        <v>1</v>
      </c>
      <c r="J2519">
        <f>VLOOKUP(A2519,Labs!A:B,2)</f>
        <v>115</v>
      </c>
    </row>
    <row r="2520" spans="1:10" x14ac:dyDescent="0.2">
      <c r="A2520">
        <v>76075</v>
      </c>
      <c r="B2520">
        <v>35</v>
      </c>
      <c r="C2520" t="str">
        <f>IF(Demographics!B2520&lt;=20,"18-20",IF(AND(Demographics!B2520&gt;20,Demographics!B2520&lt;=30),"21-30",IF(AND(Demographics!B2520&gt;30,Demographics!B2520&lt;=40),"31-40",IF(AND(Demographics!B2520&gt;40,Demographics!B2520&lt;=50),"41-50",IF(AND(Demographics!B2520&gt;50,Demographics!B2520&lt;=60),"51-60",IF(AND(Demographics!B2520&gt;60,Demographics!B2520&lt;=70),"61-70",IF(Demographics!B2520&gt;=71,"&gt;70","")))))))</f>
        <v>31-40</v>
      </c>
      <c r="D2520">
        <f>VLOOKUP(A2520,Examination!A:G, 2)</f>
        <v>169.5</v>
      </c>
      <c r="E2520">
        <f>VLOOKUP(A2520,Examination!A:G,3)</f>
        <v>101.6</v>
      </c>
      <c r="F2520">
        <f>VLOOKUP(A2520,Examination!A:G, 4)</f>
        <v>35.4</v>
      </c>
      <c r="G2520">
        <f>VLOOKUP(A2520,Examination!A:G, 5)</f>
        <v>58</v>
      </c>
      <c r="H2520">
        <f>VLOOKUP(A2520,Examination!A:G, 6)</f>
        <v>104</v>
      </c>
      <c r="I2520" t="b">
        <f>VLOOKUP(A2520,Examination!A:G, 7)</f>
        <v>1</v>
      </c>
      <c r="J2520">
        <f>VLOOKUP(A2520,Labs!A:B,2)</f>
        <v>180</v>
      </c>
    </row>
    <row r="2521" spans="1:10" x14ac:dyDescent="0.2">
      <c r="A2521">
        <v>76076</v>
      </c>
      <c r="B2521">
        <v>51</v>
      </c>
      <c r="C2521" t="str">
        <f>IF(Demographics!B2521&lt;=20,"18-20",IF(AND(Demographics!B2521&gt;20,Demographics!B2521&lt;=30),"21-30",IF(AND(Demographics!B2521&gt;30,Demographics!B2521&lt;=40),"31-40",IF(AND(Demographics!B2521&gt;40,Demographics!B2521&lt;=50),"41-50",IF(AND(Demographics!B2521&gt;50,Demographics!B2521&lt;=60),"51-60",IF(AND(Demographics!B2521&gt;60,Demographics!B2521&lt;=70),"61-70",IF(Demographics!B2521&gt;=71,"&gt;70","")))))))</f>
        <v>51-60</v>
      </c>
      <c r="D2521">
        <f>VLOOKUP(A2521,Examination!A:G, 2)</f>
        <v>166.8</v>
      </c>
      <c r="E2521">
        <f>VLOOKUP(A2521,Examination!A:G,3)</f>
        <v>80.400000000000006</v>
      </c>
      <c r="F2521">
        <f>VLOOKUP(A2521,Examination!A:G, 4)</f>
        <v>28.9</v>
      </c>
      <c r="G2521">
        <f>VLOOKUP(A2521,Examination!A:G, 5)</f>
        <v>0</v>
      </c>
      <c r="H2521">
        <f>VLOOKUP(A2521,Examination!A:G, 6)</f>
        <v>0</v>
      </c>
      <c r="I2521" t="b">
        <f>VLOOKUP(A2521,Examination!A:G, 7)</f>
        <v>0</v>
      </c>
      <c r="J2521">
        <f>VLOOKUP(A2521,Labs!A:B,2)</f>
        <v>132</v>
      </c>
    </row>
    <row r="2522" spans="1:10" x14ac:dyDescent="0.2">
      <c r="A2522">
        <v>76077</v>
      </c>
      <c r="B2522">
        <v>44</v>
      </c>
      <c r="C2522" t="str">
        <f>IF(Demographics!B2522&lt;=20,"18-20",IF(AND(Demographics!B2522&gt;20,Demographics!B2522&lt;=30),"21-30",IF(AND(Demographics!B2522&gt;30,Demographics!B2522&lt;=40),"31-40",IF(AND(Demographics!B2522&gt;40,Demographics!B2522&lt;=50),"41-50",IF(AND(Demographics!B2522&gt;50,Demographics!B2522&lt;=60),"51-60",IF(AND(Demographics!B2522&gt;60,Demographics!B2522&lt;=70),"61-70",IF(Demographics!B2522&gt;=71,"&gt;70","")))))))</f>
        <v>41-50</v>
      </c>
      <c r="D2522">
        <f>VLOOKUP(A2522,Examination!A:G, 2)</f>
        <v>157.80000000000001</v>
      </c>
      <c r="E2522">
        <f>VLOOKUP(A2522,Examination!A:G,3)</f>
        <v>111.8</v>
      </c>
      <c r="F2522">
        <f>VLOOKUP(A2522,Examination!A:G, 4)</f>
        <v>44.9</v>
      </c>
      <c r="G2522">
        <f>VLOOKUP(A2522,Examination!A:G, 5)</f>
        <v>70</v>
      </c>
      <c r="H2522">
        <f>VLOOKUP(A2522,Examination!A:G, 6)</f>
        <v>110</v>
      </c>
      <c r="I2522" t="b">
        <f>VLOOKUP(A2522,Examination!A:G, 7)</f>
        <v>1</v>
      </c>
      <c r="J2522">
        <f>VLOOKUP(A2522,Labs!A:B,2)</f>
        <v>169</v>
      </c>
    </row>
    <row r="2523" spans="1:10" x14ac:dyDescent="0.2">
      <c r="A2523">
        <v>76078</v>
      </c>
      <c r="B2523">
        <v>29</v>
      </c>
      <c r="C2523" t="str">
        <f>IF(Demographics!B2523&lt;=20,"18-20",IF(AND(Demographics!B2523&gt;20,Demographics!B2523&lt;=30),"21-30",IF(AND(Demographics!B2523&gt;30,Demographics!B2523&lt;=40),"31-40",IF(AND(Demographics!B2523&gt;40,Demographics!B2523&lt;=50),"41-50",IF(AND(Demographics!B2523&gt;50,Demographics!B2523&lt;=60),"51-60",IF(AND(Demographics!B2523&gt;60,Demographics!B2523&lt;=70),"61-70",IF(Demographics!B2523&gt;=71,"&gt;70","")))))))</f>
        <v>21-30</v>
      </c>
      <c r="D2523">
        <f>VLOOKUP(A2523,Examination!A:G, 2)</f>
        <v>175.9</v>
      </c>
      <c r="E2523">
        <f>VLOOKUP(A2523,Examination!A:G,3)</f>
        <v>85.5</v>
      </c>
      <c r="F2523">
        <f>VLOOKUP(A2523,Examination!A:G, 4)</f>
        <v>27.6</v>
      </c>
      <c r="G2523">
        <f>VLOOKUP(A2523,Examination!A:G, 5)</f>
        <v>46</v>
      </c>
      <c r="H2523">
        <f>VLOOKUP(A2523,Examination!A:G, 6)</f>
        <v>122</v>
      </c>
      <c r="I2523" t="b">
        <f>VLOOKUP(A2523,Examination!A:G, 7)</f>
        <v>0</v>
      </c>
      <c r="J2523">
        <f>VLOOKUP(A2523,Labs!A:B,2)</f>
        <v>216</v>
      </c>
    </row>
    <row r="2524" spans="1:10" x14ac:dyDescent="0.2">
      <c r="A2524">
        <v>76079</v>
      </c>
      <c r="B2524">
        <v>19</v>
      </c>
      <c r="C2524" t="str">
        <f>IF(Demographics!B2524&lt;=20,"18-20",IF(AND(Demographics!B2524&gt;20,Demographics!B2524&lt;=30),"21-30",IF(AND(Demographics!B2524&gt;30,Demographics!B2524&lt;=40),"31-40",IF(AND(Demographics!B2524&gt;40,Demographics!B2524&lt;=50),"41-50",IF(AND(Demographics!B2524&gt;50,Demographics!B2524&lt;=60),"51-60",IF(AND(Demographics!B2524&gt;60,Demographics!B2524&lt;=70),"61-70",IF(Demographics!B2524&gt;=71,"&gt;70","")))))))</f>
        <v>18-20</v>
      </c>
      <c r="D2524">
        <f>VLOOKUP(A2524,Examination!A:G, 2)</f>
        <v>166.2</v>
      </c>
      <c r="E2524">
        <f>VLOOKUP(A2524,Examination!A:G,3)</f>
        <v>90</v>
      </c>
      <c r="F2524">
        <f>VLOOKUP(A2524,Examination!A:G, 4)</f>
        <v>32.6</v>
      </c>
      <c r="G2524">
        <f>VLOOKUP(A2524,Examination!A:G, 5)</f>
        <v>58</v>
      </c>
      <c r="H2524">
        <f>VLOOKUP(A2524,Examination!A:G, 6)</f>
        <v>112</v>
      </c>
      <c r="I2524" t="b">
        <f>VLOOKUP(A2524,Examination!A:G, 7)</f>
        <v>1</v>
      </c>
      <c r="J2524">
        <f>VLOOKUP(A2524,Labs!A:B,2)</f>
        <v>155</v>
      </c>
    </row>
    <row r="2525" spans="1:10" x14ac:dyDescent="0.2">
      <c r="A2525">
        <v>76080</v>
      </c>
      <c r="B2525">
        <v>44</v>
      </c>
      <c r="C2525" t="str">
        <f>IF(Demographics!B2525&lt;=20,"18-20",IF(AND(Demographics!B2525&gt;20,Demographics!B2525&lt;=30),"21-30",IF(AND(Demographics!B2525&gt;30,Demographics!B2525&lt;=40),"31-40",IF(AND(Demographics!B2525&gt;40,Demographics!B2525&lt;=50),"41-50",IF(AND(Demographics!B2525&gt;50,Demographics!B2525&lt;=60),"51-60",IF(AND(Demographics!B2525&gt;60,Demographics!B2525&lt;=70),"61-70",IF(Demographics!B2525&gt;=71,"&gt;70","")))))))</f>
        <v>41-50</v>
      </c>
      <c r="D2525">
        <f>VLOOKUP(A2525,Examination!A:G, 2)</f>
        <v>126.4</v>
      </c>
      <c r="E2525">
        <f>VLOOKUP(A2525,Examination!A:G,3)</f>
        <v>33.799999999999997</v>
      </c>
      <c r="F2525">
        <f>VLOOKUP(A2525,Examination!A:G, 4)</f>
        <v>21.2</v>
      </c>
      <c r="G2525">
        <f>VLOOKUP(A2525,Examination!A:G, 5)</f>
        <v>0</v>
      </c>
      <c r="H2525">
        <f>VLOOKUP(A2525,Examination!A:G, 6)</f>
        <v>0</v>
      </c>
      <c r="I2525" t="b">
        <f>VLOOKUP(A2525,Examination!A:G, 7)</f>
        <v>0</v>
      </c>
      <c r="J2525">
        <f>VLOOKUP(A2525,Labs!A:B,2)</f>
        <v>0</v>
      </c>
    </row>
    <row r="2526" spans="1:10" x14ac:dyDescent="0.2">
      <c r="A2526">
        <v>76081</v>
      </c>
      <c r="B2526">
        <v>36</v>
      </c>
      <c r="C2526" t="str">
        <f>IF(Demographics!B2526&lt;=20,"18-20",IF(AND(Demographics!B2526&gt;20,Demographics!B2526&lt;=30),"21-30",IF(AND(Demographics!B2526&gt;30,Demographics!B2526&lt;=40),"31-40",IF(AND(Demographics!B2526&gt;40,Demographics!B2526&lt;=50),"41-50",IF(AND(Demographics!B2526&gt;50,Demographics!B2526&lt;=60),"51-60",IF(AND(Demographics!B2526&gt;60,Demographics!B2526&lt;=70),"61-70",IF(Demographics!B2526&gt;=71,"&gt;70","")))))))</f>
        <v>31-40</v>
      </c>
      <c r="D2526">
        <f>VLOOKUP(A2526,Examination!A:G, 2)</f>
        <v>176.6</v>
      </c>
      <c r="E2526">
        <f>VLOOKUP(A2526,Examination!A:G,3)</f>
        <v>84.6</v>
      </c>
      <c r="F2526">
        <f>VLOOKUP(A2526,Examination!A:G, 4)</f>
        <v>27.1</v>
      </c>
      <c r="G2526">
        <f>VLOOKUP(A2526,Examination!A:G, 5)</f>
        <v>82</v>
      </c>
      <c r="H2526">
        <f>VLOOKUP(A2526,Examination!A:G, 6)</f>
        <v>116</v>
      </c>
      <c r="I2526" t="b">
        <f>VLOOKUP(A2526,Examination!A:G, 7)</f>
        <v>0</v>
      </c>
      <c r="J2526">
        <f>VLOOKUP(A2526,Labs!A:B,2)</f>
        <v>189</v>
      </c>
    </row>
    <row r="2527" spans="1:10" x14ac:dyDescent="0.2">
      <c r="A2527">
        <v>76082</v>
      </c>
      <c r="B2527">
        <v>30</v>
      </c>
      <c r="C2527" t="str">
        <f>IF(Demographics!B2527&lt;=20,"18-20",IF(AND(Demographics!B2527&gt;20,Demographics!B2527&lt;=30),"21-30",IF(AND(Demographics!B2527&gt;30,Demographics!B2527&lt;=40),"31-40",IF(AND(Demographics!B2527&gt;40,Demographics!B2527&lt;=50),"41-50",IF(AND(Demographics!B2527&gt;50,Demographics!B2527&lt;=60),"51-60",IF(AND(Demographics!B2527&gt;60,Demographics!B2527&lt;=70),"61-70",IF(Demographics!B2527&gt;=71,"&gt;70","")))))))</f>
        <v>21-30</v>
      </c>
      <c r="D2527">
        <f>VLOOKUP(A2527,Examination!A:G, 2)</f>
        <v>185.6</v>
      </c>
      <c r="E2527">
        <f>VLOOKUP(A2527,Examination!A:G,3)</f>
        <v>71.900000000000006</v>
      </c>
      <c r="F2527">
        <f>VLOOKUP(A2527,Examination!A:G, 4)</f>
        <v>20.9</v>
      </c>
      <c r="G2527">
        <f>VLOOKUP(A2527,Examination!A:G, 5)</f>
        <v>54</v>
      </c>
      <c r="H2527">
        <f>VLOOKUP(A2527,Examination!A:G, 6)</f>
        <v>110</v>
      </c>
      <c r="I2527" t="b">
        <f>VLOOKUP(A2527,Examination!A:G, 7)</f>
        <v>0</v>
      </c>
      <c r="J2527">
        <f>VLOOKUP(A2527,Labs!A:B,2)</f>
        <v>130</v>
      </c>
    </row>
    <row r="2528" spans="1:10" x14ac:dyDescent="0.2">
      <c r="A2528">
        <v>76083</v>
      </c>
      <c r="B2528">
        <v>46</v>
      </c>
      <c r="C2528" t="str">
        <f>IF(Demographics!B2528&lt;=20,"18-20",IF(AND(Demographics!B2528&gt;20,Demographics!B2528&lt;=30),"21-30",IF(AND(Demographics!B2528&gt;30,Demographics!B2528&lt;=40),"31-40",IF(AND(Demographics!B2528&gt;40,Demographics!B2528&lt;=50),"41-50",IF(AND(Demographics!B2528&gt;50,Demographics!B2528&lt;=60),"51-60",IF(AND(Demographics!B2528&gt;60,Demographics!B2528&lt;=70),"61-70",IF(Demographics!B2528&gt;=71,"&gt;70","")))))))</f>
        <v>41-50</v>
      </c>
      <c r="D2528">
        <f>VLOOKUP(A2528,Examination!A:G, 2)</f>
        <v>143.30000000000001</v>
      </c>
      <c r="E2528">
        <f>VLOOKUP(A2528,Examination!A:G,3)</f>
        <v>36.6</v>
      </c>
      <c r="F2528">
        <f>VLOOKUP(A2528,Examination!A:G, 4)</f>
        <v>17.8</v>
      </c>
      <c r="G2528">
        <f>VLOOKUP(A2528,Examination!A:G, 5)</f>
        <v>54</v>
      </c>
      <c r="H2528">
        <f>VLOOKUP(A2528,Examination!A:G, 6)</f>
        <v>106</v>
      </c>
      <c r="I2528" t="b">
        <f>VLOOKUP(A2528,Examination!A:G, 7)</f>
        <v>0</v>
      </c>
      <c r="J2528">
        <f>VLOOKUP(A2528,Labs!A:B,2)</f>
        <v>197</v>
      </c>
    </row>
    <row r="2529" spans="1:10" x14ac:dyDescent="0.2">
      <c r="A2529">
        <v>76084</v>
      </c>
      <c r="B2529">
        <v>46</v>
      </c>
      <c r="C2529" t="str">
        <f>IF(Demographics!B2529&lt;=20,"18-20",IF(AND(Demographics!B2529&gt;20,Demographics!B2529&lt;=30),"21-30",IF(AND(Demographics!B2529&gt;30,Demographics!B2529&lt;=40),"31-40",IF(AND(Demographics!B2529&gt;40,Demographics!B2529&lt;=50),"41-50",IF(AND(Demographics!B2529&gt;50,Demographics!B2529&lt;=60),"51-60",IF(AND(Demographics!B2529&gt;60,Demographics!B2529&lt;=70),"61-70",IF(Demographics!B2529&gt;=71,"&gt;70","")))))))</f>
        <v>41-50</v>
      </c>
      <c r="D2529">
        <f>VLOOKUP(A2529,Examination!A:G, 2)</f>
        <v>171.9</v>
      </c>
      <c r="E2529">
        <f>VLOOKUP(A2529,Examination!A:G,3)</f>
        <v>91.2</v>
      </c>
      <c r="F2529">
        <f>VLOOKUP(A2529,Examination!A:G, 4)</f>
        <v>30.9</v>
      </c>
      <c r="G2529">
        <f>VLOOKUP(A2529,Examination!A:G, 5)</f>
        <v>58</v>
      </c>
      <c r="H2529">
        <f>VLOOKUP(A2529,Examination!A:G, 6)</f>
        <v>126</v>
      </c>
      <c r="I2529" t="b">
        <f>VLOOKUP(A2529,Examination!A:G, 7)</f>
        <v>1</v>
      </c>
      <c r="J2529">
        <f>VLOOKUP(A2529,Labs!A:B,2)</f>
        <v>219</v>
      </c>
    </row>
    <row r="2530" spans="1:10" x14ac:dyDescent="0.2">
      <c r="A2530">
        <v>76085</v>
      </c>
      <c r="B2530">
        <v>34</v>
      </c>
      <c r="C2530" t="str">
        <f>IF(Demographics!B2530&lt;=20,"18-20",IF(AND(Demographics!B2530&gt;20,Demographics!B2530&lt;=30),"21-30",IF(AND(Demographics!B2530&gt;30,Demographics!B2530&lt;=40),"31-40",IF(AND(Demographics!B2530&gt;40,Demographics!B2530&lt;=50),"41-50",IF(AND(Demographics!B2530&gt;50,Demographics!B2530&lt;=60),"51-60",IF(AND(Demographics!B2530&gt;60,Demographics!B2530&lt;=70),"61-70",IF(Demographics!B2530&gt;=71,"&gt;70","")))))))</f>
        <v>31-40</v>
      </c>
      <c r="D2530">
        <f>VLOOKUP(A2530,Examination!A:G, 2)</f>
        <v>93.8</v>
      </c>
      <c r="E2530">
        <f>VLOOKUP(A2530,Examination!A:G,3)</f>
        <v>14</v>
      </c>
      <c r="F2530">
        <f>VLOOKUP(A2530,Examination!A:G, 4)</f>
        <v>15.9</v>
      </c>
      <c r="G2530">
        <f>VLOOKUP(A2530,Examination!A:G, 5)</f>
        <v>0</v>
      </c>
      <c r="H2530">
        <f>VLOOKUP(A2530,Examination!A:G, 6)</f>
        <v>0</v>
      </c>
      <c r="I2530" t="b">
        <f>VLOOKUP(A2530,Examination!A:G, 7)</f>
        <v>0</v>
      </c>
      <c r="J2530">
        <f>VLOOKUP(A2530,Labs!A:B,2)</f>
        <v>0</v>
      </c>
    </row>
    <row r="2531" spans="1:10" x14ac:dyDescent="0.2">
      <c r="A2531">
        <v>76086</v>
      </c>
      <c r="B2531">
        <v>44</v>
      </c>
      <c r="C2531" t="str">
        <f>IF(Demographics!B2531&lt;=20,"18-20",IF(AND(Demographics!B2531&gt;20,Demographics!B2531&lt;=30),"21-30",IF(AND(Demographics!B2531&gt;30,Demographics!B2531&lt;=40),"31-40",IF(AND(Demographics!B2531&gt;40,Demographics!B2531&lt;=50),"41-50",IF(AND(Demographics!B2531&gt;50,Demographics!B2531&lt;=60),"51-60",IF(AND(Demographics!B2531&gt;60,Demographics!B2531&lt;=70),"61-70",IF(Demographics!B2531&gt;=71,"&gt;70","")))))))</f>
        <v>41-50</v>
      </c>
      <c r="D2531">
        <f>VLOOKUP(A2531,Examination!A:G, 2)</f>
        <v>174.6</v>
      </c>
      <c r="E2531">
        <f>VLOOKUP(A2531,Examination!A:G,3)</f>
        <v>60.4</v>
      </c>
      <c r="F2531">
        <f>VLOOKUP(A2531,Examination!A:G, 4)</f>
        <v>19.8</v>
      </c>
      <c r="G2531">
        <f>VLOOKUP(A2531,Examination!A:G, 5)</f>
        <v>64</v>
      </c>
      <c r="H2531">
        <f>VLOOKUP(A2531,Examination!A:G, 6)</f>
        <v>106</v>
      </c>
      <c r="I2531" t="b">
        <f>VLOOKUP(A2531,Examination!A:G, 7)</f>
        <v>0</v>
      </c>
      <c r="J2531">
        <f>VLOOKUP(A2531,Labs!A:B,2)</f>
        <v>115</v>
      </c>
    </row>
    <row r="2532" spans="1:10" x14ac:dyDescent="0.2">
      <c r="A2532">
        <v>76087</v>
      </c>
      <c r="B2532">
        <v>57</v>
      </c>
      <c r="C2532" t="str">
        <f>IF(Demographics!B2532&lt;=20,"18-20",IF(AND(Demographics!B2532&gt;20,Demographics!B2532&lt;=30),"21-30",IF(AND(Demographics!B2532&gt;30,Demographics!B2532&lt;=40),"31-40",IF(AND(Demographics!B2532&gt;40,Demographics!B2532&lt;=50),"41-50",IF(AND(Demographics!B2532&gt;50,Demographics!B2532&lt;=60),"51-60",IF(AND(Demographics!B2532&gt;60,Demographics!B2532&lt;=70),"61-70",IF(Demographics!B2532&gt;=71,"&gt;70","")))))))</f>
        <v>51-60</v>
      </c>
      <c r="D2532">
        <f>VLOOKUP(A2532,Examination!A:G, 2)</f>
        <v>169.5</v>
      </c>
      <c r="E2532">
        <f>VLOOKUP(A2532,Examination!A:G,3)</f>
        <v>87.9</v>
      </c>
      <c r="F2532">
        <f>VLOOKUP(A2532,Examination!A:G, 4)</f>
        <v>30.6</v>
      </c>
      <c r="G2532">
        <f>VLOOKUP(A2532,Examination!A:G, 5)</f>
        <v>80</v>
      </c>
      <c r="H2532">
        <f>VLOOKUP(A2532,Examination!A:G, 6)</f>
        <v>116</v>
      </c>
      <c r="I2532" t="b">
        <f>VLOOKUP(A2532,Examination!A:G, 7)</f>
        <v>1</v>
      </c>
      <c r="J2532">
        <f>VLOOKUP(A2532,Labs!A:B,2)</f>
        <v>152</v>
      </c>
    </row>
    <row r="2533" spans="1:10" x14ac:dyDescent="0.2">
      <c r="A2533">
        <v>76088</v>
      </c>
      <c r="B2533">
        <v>54</v>
      </c>
      <c r="C2533" t="str">
        <f>IF(Demographics!B2533&lt;=20,"18-20",IF(AND(Demographics!B2533&gt;20,Demographics!B2533&lt;=30),"21-30",IF(AND(Demographics!B2533&gt;30,Demographics!B2533&lt;=40),"31-40",IF(AND(Demographics!B2533&gt;40,Demographics!B2533&lt;=50),"41-50",IF(AND(Demographics!B2533&gt;50,Demographics!B2533&lt;=60),"51-60",IF(AND(Demographics!B2533&gt;60,Demographics!B2533&lt;=70),"61-70",IF(Demographics!B2533&gt;=71,"&gt;70","")))))))</f>
        <v>51-60</v>
      </c>
      <c r="D2533">
        <f>VLOOKUP(A2533,Examination!A:G, 2)</f>
        <v>177.8</v>
      </c>
      <c r="E2533">
        <f>VLOOKUP(A2533,Examination!A:G,3)</f>
        <v>81</v>
      </c>
      <c r="F2533">
        <f>VLOOKUP(A2533,Examination!A:G, 4)</f>
        <v>25.6</v>
      </c>
      <c r="G2533">
        <f>VLOOKUP(A2533,Examination!A:G, 5)</f>
        <v>74</v>
      </c>
      <c r="H2533">
        <f>VLOOKUP(A2533,Examination!A:G, 6)</f>
        <v>130</v>
      </c>
      <c r="I2533" t="b">
        <f>VLOOKUP(A2533,Examination!A:G, 7)</f>
        <v>0</v>
      </c>
      <c r="J2533">
        <f>VLOOKUP(A2533,Labs!A:B,2)</f>
        <v>238</v>
      </c>
    </row>
    <row r="2534" spans="1:10" x14ac:dyDescent="0.2">
      <c r="A2534">
        <v>76089</v>
      </c>
      <c r="B2534">
        <v>36</v>
      </c>
      <c r="C2534" t="str">
        <f>IF(Demographics!B2534&lt;=20,"18-20",IF(AND(Demographics!B2534&gt;20,Demographics!B2534&lt;=30),"21-30",IF(AND(Demographics!B2534&gt;30,Demographics!B2534&lt;=40),"31-40",IF(AND(Demographics!B2534&gt;40,Demographics!B2534&lt;=50),"41-50",IF(AND(Demographics!B2534&gt;50,Demographics!B2534&lt;=60),"51-60",IF(AND(Demographics!B2534&gt;60,Demographics!B2534&lt;=70),"61-70",IF(Demographics!B2534&gt;=71,"&gt;70","")))))))</f>
        <v>31-40</v>
      </c>
      <c r="D2534">
        <f>VLOOKUP(A2534,Examination!A:G, 2)</f>
        <v>163.6</v>
      </c>
      <c r="E2534">
        <f>VLOOKUP(A2534,Examination!A:G,3)</f>
        <v>90.8</v>
      </c>
      <c r="F2534">
        <f>VLOOKUP(A2534,Examination!A:G, 4)</f>
        <v>33.9</v>
      </c>
      <c r="G2534">
        <f>VLOOKUP(A2534,Examination!A:G, 5)</f>
        <v>54</v>
      </c>
      <c r="H2534">
        <f>VLOOKUP(A2534,Examination!A:G, 6)</f>
        <v>96</v>
      </c>
      <c r="I2534" t="b">
        <f>VLOOKUP(A2534,Examination!A:G, 7)</f>
        <v>1</v>
      </c>
      <c r="J2534">
        <f>VLOOKUP(A2534,Labs!A:B,2)</f>
        <v>155</v>
      </c>
    </row>
    <row r="2535" spans="1:10" x14ac:dyDescent="0.2">
      <c r="A2535">
        <v>76090</v>
      </c>
      <c r="B2535">
        <v>41</v>
      </c>
      <c r="C2535" t="str">
        <f>IF(Demographics!B2535&lt;=20,"18-20",IF(AND(Demographics!B2535&gt;20,Demographics!B2535&lt;=30),"21-30",IF(AND(Demographics!B2535&gt;30,Demographics!B2535&lt;=40),"31-40",IF(AND(Demographics!B2535&gt;40,Demographics!B2535&lt;=50),"41-50",IF(AND(Demographics!B2535&gt;50,Demographics!B2535&lt;=60),"51-60",IF(AND(Demographics!B2535&gt;60,Demographics!B2535&lt;=70),"61-70",IF(Demographics!B2535&gt;=71,"&gt;70","")))))))</f>
        <v>41-50</v>
      </c>
      <c r="D2535">
        <f>VLOOKUP(A2535,Examination!A:G, 2)</f>
        <v>171.4</v>
      </c>
      <c r="E2535">
        <f>VLOOKUP(A2535,Examination!A:G,3)</f>
        <v>101.6</v>
      </c>
      <c r="F2535">
        <f>VLOOKUP(A2535,Examination!A:G, 4)</f>
        <v>34.6</v>
      </c>
      <c r="G2535">
        <f>VLOOKUP(A2535,Examination!A:G, 5)</f>
        <v>82</v>
      </c>
      <c r="H2535">
        <f>VLOOKUP(A2535,Examination!A:G, 6)</f>
        <v>118</v>
      </c>
      <c r="I2535" t="b">
        <f>VLOOKUP(A2535,Examination!A:G, 7)</f>
        <v>1</v>
      </c>
      <c r="J2535">
        <f>VLOOKUP(A2535,Labs!A:B,2)</f>
        <v>206</v>
      </c>
    </row>
    <row r="2536" spans="1:10" x14ac:dyDescent="0.2">
      <c r="A2536">
        <v>76091</v>
      </c>
      <c r="B2536">
        <v>66</v>
      </c>
      <c r="C2536" t="str">
        <f>IF(Demographics!B2536&lt;=20,"18-20",IF(AND(Demographics!B2536&gt;20,Demographics!B2536&lt;=30),"21-30",IF(AND(Demographics!B2536&gt;30,Demographics!B2536&lt;=40),"31-40",IF(AND(Demographics!B2536&gt;40,Demographics!B2536&lt;=50),"41-50",IF(AND(Demographics!B2536&gt;50,Demographics!B2536&lt;=60),"51-60",IF(AND(Demographics!B2536&gt;60,Demographics!B2536&lt;=70),"61-70",IF(Demographics!B2536&gt;=71,"&gt;70","")))))))</f>
        <v>61-70</v>
      </c>
      <c r="D2536">
        <f>VLOOKUP(A2536,Examination!A:G, 2)</f>
        <v>153.6</v>
      </c>
      <c r="E2536">
        <f>VLOOKUP(A2536,Examination!A:G,3)</f>
        <v>62.7</v>
      </c>
      <c r="F2536">
        <f>VLOOKUP(A2536,Examination!A:G, 4)</f>
        <v>26.6</v>
      </c>
      <c r="G2536">
        <f>VLOOKUP(A2536,Examination!A:G, 5)</f>
        <v>80</v>
      </c>
      <c r="H2536">
        <f>VLOOKUP(A2536,Examination!A:G, 6)</f>
        <v>120</v>
      </c>
      <c r="I2536" t="b">
        <f>VLOOKUP(A2536,Examination!A:G, 7)</f>
        <v>0</v>
      </c>
      <c r="J2536">
        <f>VLOOKUP(A2536,Labs!A:B,2)</f>
        <v>218</v>
      </c>
    </row>
    <row r="2537" spans="1:10" x14ac:dyDescent="0.2">
      <c r="A2537">
        <v>76092</v>
      </c>
      <c r="B2537">
        <v>74</v>
      </c>
      <c r="C2537" t="str">
        <f>IF(Demographics!B2537&lt;=20,"18-20",IF(AND(Demographics!B2537&gt;20,Demographics!B2537&lt;=30),"21-30",IF(AND(Demographics!B2537&gt;30,Demographics!B2537&lt;=40),"31-40",IF(AND(Demographics!B2537&gt;40,Demographics!B2537&lt;=50),"41-50",IF(AND(Demographics!B2537&gt;50,Demographics!B2537&lt;=60),"51-60",IF(AND(Demographics!B2537&gt;60,Demographics!B2537&lt;=70),"61-70",IF(Demographics!B2537&gt;=71,"&gt;70","")))))))</f>
        <v>&gt;70</v>
      </c>
      <c r="D2537">
        <f>VLOOKUP(A2537,Examination!A:G, 2)</f>
        <v>157.4</v>
      </c>
      <c r="E2537">
        <f>VLOOKUP(A2537,Examination!A:G,3)</f>
        <v>56.4</v>
      </c>
      <c r="F2537">
        <f>VLOOKUP(A2537,Examination!A:G, 4)</f>
        <v>22.8</v>
      </c>
      <c r="G2537">
        <f>VLOOKUP(A2537,Examination!A:G, 5)</f>
        <v>80</v>
      </c>
      <c r="H2537">
        <f>VLOOKUP(A2537,Examination!A:G, 6)</f>
        <v>136</v>
      </c>
      <c r="I2537" t="b">
        <f>VLOOKUP(A2537,Examination!A:G, 7)</f>
        <v>0</v>
      </c>
      <c r="J2537">
        <f>VLOOKUP(A2537,Labs!A:B,2)</f>
        <v>0</v>
      </c>
    </row>
    <row r="2538" spans="1:10" x14ac:dyDescent="0.2">
      <c r="A2538">
        <v>76093</v>
      </c>
      <c r="B2538">
        <v>46</v>
      </c>
      <c r="C2538" t="str">
        <f>IF(Demographics!B2538&lt;=20,"18-20",IF(AND(Demographics!B2538&gt;20,Demographics!B2538&lt;=30),"21-30",IF(AND(Demographics!B2538&gt;30,Demographics!B2538&lt;=40),"31-40",IF(AND(Demographics!B2538&gt;40,Demographics!B2538&lt;=50),"41-50",IF(AND(Demographics!B2538&gt;50,Demographics!B2538&lt;=60),"51-60",IF(AND(Demographics!B2538&gt;60,Demographics!B2538&lt;=70),"61-70",IF(Demographics!B2538&gt;=71,"&gt;70","")))))))</f>
        <v>41-50</v>
      </c>
      <c r="D2538">
        <f>VLOOKUP(A2538,Examination!A:G, 2)</f>
        <v>151.80000000000001</v>
      </c>
      <c r="E2538">
        <f>VLOOKUP(A2538,Examination!A:G,3)</f>
        <v>38.799999999999997</v>
      </c>
      <c r="F2538">
        <f>VLOOKUP(A2538,Examination!A:G, 4)</f>
        <v>16.8</v>
      </c>
      <c r="G2538">
        <f>VLOOKUP(A2538,Examination!A:G, 5)</f>
        <v>46</v>
      </c>
      <c r="H2538">
        <f>VLOOKUP(A2538,Examination!A:G, 6)</f>
        <v>92</v>
      </c>
      <c r="I2538" t="b">
        <f>VLOOKUP(A2538,Examination!A:G, 7)</f>
        <v>0</v>
      </c>
      <c r="J2538">
        <f>VLOOKUP(A2538,Labs!A:B,2)</f>
        <v>144</v>
      </c>
    </row>
    <row r="2539" spans="1:10" x14ac:dyDescent="0.2">
      <c r="A2539">
        <v>76094</v>
      </c>
      <c r="B2539">
        <v>43</v>
      </c>
      <c r="C2539" t="str">
        <f>IF(Demographics!B2539&lt;=20,"18-20",IF(AND(Demographics!B2539&gt;20,Demographics!B2539&lt;=30),"21-30",IF(AND(Demographics!B2539&gt;30,Demographics!B2539&lt;=40),"31-40",IF(AND(Demographics!B2539&gt;40,Demographics!B2539&lt;=50),"41-50",IF(AND(Demographics!B2539&gt;50,Demographics!B2539&lt;=60),"51-60",IF(AND(Demographics!B2539&gt;60,Demographics!B2539&lt;=70),"61-70",IF(Demographics!B2539&gt;=71,"&gt;70","")))))))</f>
        <v>41-50</v>
      </c>
      <c r="D2539">
        <f>VLOOKUP(A2539,Examination!A:G, 2)</f>
        <v>161</v>
      </c>
      <c r="E2539">
        <f>VLOOKUP(A2539,Examination!A:G,3)</f>
        <v>59.2</v>
      </c>
      <c r="F2539">
        <f>VLOOKUP(A2539,Examination!A:G, 4)</f>
        <v>22.8</v>
      </c>
      <c r="G2539">
        <f>VLOOKUP(A2539,Examination!A:G, 5)</f>
        <v>48</v>
      </c>
      <c r="H2539">
        <f>VLOOKUP(A2539,Examination!A:G, 6)</f>
        <v>104</v>
      </c>
      <c r="I2539" t="b">
        <f>VLOOKUP(A2539,Examination!A:G, 7)</f>
        <v>0</v>
      </c>
      <c r="J2539">
        <f>VLOOKUP(A2539,Labs!A:B,2)</f>
        <v>155</v>
      </c>
    </row>
    <row r="2540" spans="1:10" x14ac:dyDescent="0.2">
      <c r="A2540">
        <v>76095</v>
      </c>
      <c r="B2540">
        <v>41</v>
      </c>
      <c r="C2540" t="str">
        <f>IF(Demographics!B2540&lt;=20,"18-20",IF(AND(Demographics!B2540&gt;20,Demographics!B2540&lt;=30),"21-30",IF(AND(Demographics!B2540&gt;30,Demographics!B2540&lt;=40),"31-40",IF(AND(Demographics!B2540&gt;40,Demographics!B2540&lt;=50),"41-50",IF(AND(Demographics!B2540&gt;50,Demographics!B2540&lt;=60),"51-60",IF(AND(Demographics!B2540&gt;60,Demographics!B2540&lt;=70),"61-70",IF(Demographics!B2540&gt;=71,"&gt;70","")))))))</f>
        <v>41-50</v>
      </c>
      <c r="D2540">
        <f>VLOOKUP(A2540,Examination!A:G, 2)</f>
        <v>161.1</v>
      </c>
      <c r="E2540">
        <f>VLOOKUP(A2540,Examination!A:G,3)</f>
        <v>82.7</v>
      </c>
      <c r="F2540">
        <f>VLOOKUP(A2540,Examination!A:G, 4)</f>
        <v>31.9</v>
      </c>
      <c r="G2540">
        <f>VLOOKUP(A2540,Examination!A:G, 5)</f>
        <v>66</v>
      </c>
      <c r="H2540">
        <f>VLOOKUP(A2540,Examination!A:G, 6)</f>
        <v>142</v>
      </c>
      <c r="I2540" t="b">
        <f>VLOOKUP(A2540,Examination!A:G, 7)</f>
        <v>1</v>
      </c>
      <c r="J2540">
        <f>VLOOKUP(A2540,Labs!A:B,2)</f>
        <v>204</v>
      </c>
    </row>
    <row r="2541" spans="1:10" x14ac:dyDescent="0.2">
      <c r="A2541">
        <v>76096</v>
      </c>
      <c r="B2541">
        <v>37</v>
      </c>
      <c r="C2541" t="str">
        <f>IF(Demographics!B2541&lt;=20,"18-20",IF(AND(Demographics!B2541&gt;20,Demographics!B2541&lt;=30),"21-30",IF(AND(Demographics!B2541&gt;30,Demographics!B2541&lt;=40),"31-40",IF(AND(Demographics!B2541&gt;40,Demographics!B2541&lt;=50),"41-50",IF(AND(Demographics!B2541&gt;50,Demographics!B2541&lt;=60),"51-60",IF(AND(Demographics!B2541&gt;60,Demographics!B2541&lt;=70),"61-70",IF(Demographics!B2541&gt;=71,"&gt;70","")))))))</f>
        <v>31-40</v>
      </c>
      <c r="D2541">
        <f>VLOOKUP(A2541,Examination!A:G, 2)</f>
        <v>172.9</v>
      </c>
      <c r="E2541">
        <f>VLOOKUP(A2541,Examination!A:G,3)</f>
        <v>65.099999999999994</v>
      </c>
      <c r="F2541">
        <f>VLOOKUP(A2541,Examination!A:G, 4)</f>
        <v>21.8</v>
      </c>
      <c r="G2541">
        <f>VLOOKUP(A2541,Examination!A:G, 5)</f>
        <v>72</v>
      </c>
      <c r="H2541">
        <f>VLOOKUP(A2541,Examination!A:G, 6)</f>
        <v>136</v>
      </c>
      <c r="I2541" t="b">
        <f>VLOOKUP(A2541,Examination!A:G, 7)</f>
        <v>0</v>
      </c>
      <c r="J2541">
        <f>VLOOKUP(A2541,Labs!A:B,2)</f>
        <v>224</v>
      </c>
    </row>
    <row r="2542" spans="1:10" x14ac:dyDescent="0.2">
      <c r="A2542">
        <v>76097</v>
      </c>
      <c r="B2542">
        <v>65</v>
      </c>
      <c r="C2542" t="str">
        <f>IF(Demographics!B2542&lt;=20,"18-20",IF(AND(Demographics!B2542&gt;20,Demographics!B2542&lt;=30),"21-30",IF(AND(Demographics!B2542&gt;30,Demographics!B2542&lt;=40),"31-40",IF(AND(Demographics!B2542&gt;40,Demographics!B2542&lt;=50),"41-50",IF(AND(Demographics!B2542&gt;50,Demographics!B2542&lt;=60),"51-60",IF(AND(Demographics!B2542&gt;60,Demographics!B2542&lt;=70),"61-70",IF(Demographics!B2542&gt;=71,"&gt;70","")))))))</f>
        <v>61-70</v>
      </c>
      <c r="D2542">
        <f>VLOOKUP(A2542,Examination!A:G, 2)</f>
        <v>169</v>
      </c>
      <c r="E2542">
        <f>VLOOKUP(A2542,Examination!A:G,3)</f>
        <v>63.8</v>
      </c>
      <c r="F2542">
        <f>VLOOKUP(A2542,Examination!A:G, 4)</f>
        <v>22.3</v>
      </c>
      <c r="G2542">
        <f>VLOOKUP(A2542,Examination!A:G, 5)</f>
        <v>76</v>
      </c>
      <c r="H2542">
        <f>VLOOKUP(A2542,Examination!A:G, 6)</f>
        <v>120</v>
      </c>
      <c r="I2542" t="b">
        <f>VLOOKUP(A2542,Examination!A:G, 7)</f>
        <v>0</v>
      </c>
      <c r="J2542">
        <f>VLOOKUP(A2542,Labs!A:B,2)</f>
        <v>158</v>
      </c>
    </row>
    <row r="2543" spans="1:10" x14ac:dyDescent="0.2">
      <c r="A2543">
        <v>76098</v>
      </c>
      <c r="B2543">
        <v>44</v>
      </c>
      <c r="C2543" t="str">
        <f>IF(Demographics!B2543&lt;=20,"18-20",IF(AND(Demographics!B2543&gt;20,Demographics!B2543&lt;=30),"21-30",IF(AND(Demographics!B2543&gt;30,Demographics!B2543&lt;=40),"31-40",IF(AND(Demographics!B2543&gt;40,Demographics!B2543&lt;=50),"41-50",IF(AND(Demographics!B2543&gt;50,Demographics!B2543&lt;=60),"51-60",IF(AND(Demographics!B2543&gt;60,Demographics!B2543&lt;=70),"61-70",IF(Demographics!B2543&gt;=71,"&gt;70","")))))))</f>
        <v>41-50</v>
      </c>
      <c r="D2543">
        <f>VLOOKUP(A2543,Examination!A:G, 2)</f>
        <v>121.2</v>
      </c>
      <c r="E2543">
        <f>VLOOKUP(A2543,Examination!A:G,3)</f>
        <v>21.8</v>
      </c>
      <c r="F2543">
        <f>VLOOKUP(A2543,Examination!A:G, 4)</f>
        <v>14.8</v>
      </c>
      <c r="G2543">
        <f>VLOOKUP(A2543,Examination!A:G, 5)</f>
        <v>0</v>
      </c>
      <c r="H2543">
        <f>VLOOKUP(A2543,Examination!A:G, 6)</f>
        <v>0</v>
      </c>
      <c r="I2543" t="b">
        <f>VLOOKUP(A2543,Examination!A:G, 7)</f>
        <v>0</v>
      </c>
      <c r="J2543">
        <f>VLOOKUP(A2543,Labs!A:B,2)</f>
        <v>0</v>
      </c>
    </row>
    <row r="2544" spans="1:10" x14ac:dyDescent="0.2">
      <c r="A2544">
        <v>76099</v>
      </c>
      <c r="B2544">
        <v>44</v>
      </c>
      <c r="C2544" t="str">
        <f>IF(Demographics!B2544&lt;=20,"18-20",IF(AND(Demographics!B2544&gt;20,Demographics!B2544&lt;=30),"21-30",IF(AND(Demographics!B2544&gt;30,Demographics!B2544&lt;=40),"31-40",IF(AND(Demographics!B2544&gt;40,Demographics!B2544&lt;=50),"41-50",IF(AND(Demographics!B2544&gt;50,Demographics!B2544&lt;=60),"51-60",IF(AND(Demographics!B2544&gt;60,Demographics!B2544&lt;=70),"61-70",IF(Demographics!B2544&gt;=71,"&gt;70","")))))))</f>
        <v>41-50</v>
      </c>
      <c r="D2544">
        <f>VLOOKUP(A2544,Examination!A:G, 2)</f>
        <v>165.9</v>
      </c>
      <c r="E2544">
        <f>VLOOKUP(A2544,Examination!A:G,3)</f>
        <v>53.2</v>
      </c>
      <c r="F2544">
        <f>VLOOKUP(A2544,Examination!A:G, 4)</f>
        <v>19.3</v>
      </c>
      <c r="G2544">
        <f>VLOOKUP(A2544,Examination!A:G, 5)</f>
        <v>46</v>
      </c>
      <c r="H2544">
        <f>VLOOKUP(A2544,Examination!A:G, 6)</f>
        <v>104</v>
      </c>
      <c r="I2544" t="b">
        <f>VLOOKUP(A2544,Examination!A:G, 7)</f>
        <v>0</v>
      </c>
      <c r="J2544">
        <f>VLOOKUP(A2544,Labs!A:B,2)</f>
        <v>153</v>
      </c>
    </row>
    <row r="2545" spans="1:10" x14ac:dyDescent="0.2">
      <c r="A2545">
        <v>76100</v>
      </c>
      <c r="B2545">
        <v>44</v>
      </c>
      <c r="C2545" t="str">
        <f>IF(Demographics!B2545&lt;=20,"18-20",IF(AND(Demographics!B2545&gt;20,Demographics!B2545&lt;=30),"21-30",IF(AND(Demographics!B2545&gt;30,Demographics!B2545&lt;=40),"31-40",IF(AND(Demographics!B2545&gt;40,Demographics!B2545&lt;=50),"41-50",IF(AND(Demographics!B2545&gt;50,Demographics!B2545&lt;=60),"51-60",IF(AND(Demographics!B2545&gt;60,Demographics!B2545&lt;=70),"61-70",IF(Demographics!B2545&gt;=71,"&gt;70","")))))))</f>
        <v>41-50</v>
      </c>
      <c r="D2545">
        <f>VLOOKUP(A2545,Examination!A:G, 2)</f>
        <v>102.1</v>
      </c>
      <c r="E2545">
        <f>VLOOKUP(A2545,Examination!A:G,3)</f>
        <v>14.4</v>
      </c>
      <c r="F2545">
        <f>VLOOKUP(A2545,Examination!A:G, 4)</f>
        <v>13.8</v>
      </c>
      <c r="G2545">
        <f>VLOOKUP(A2545,Examination!A:G, 5)</f>
        <v>0</v>
      </c>
      <c r="H2545">
        <f>VLOOKUP(A2545,Examination!A:G, 6)</f>
        <v>0</v>
      </c>
      <c r="I2545" t="b">
        <f>VLOOKUP(A2545,Examination!A:G, 7)</f>
        <v>0</v>
      </c>
      <c r="J2545">
        <f>VLOOKUP(A2545,Labs!A:B,2)</f>
        <v>0</v>
      </c>
    </row>
    <row r="2546" spans="1:10" x14ac:dyDescent="0.2">
      <c r="A2546">
        <v>76101</v>
      </c>
      <c r="B2546">
        <v>39</v>
      </c>
      <c r="C2546" t="str">
        <f>IF(Demographics!B2546&lt;=20,"18-20",IF(AND(Demographics!B2546&gt;20,Demographics!B2546&lt;=30),"21-30",IF(AND(Demographics!B2546&gt;30,Demographics!B2546&lt;=40),"31-40",IF(AND(Demographics!B2546&gt;40,Demographics!B2546&lt;=50),"41-50",IF(AND(Demographics!B2546&gt;50,Demographics!B2546&lt;=60),"51-60",IF(AND(Demographics!B2546&gt;60,Demographics!B2546&lt;=70),"61-70",IF(Demographics!B2546&gt;=71,"&gt;70","")))))))</f>
        <v>31-40</v>
      </c>
      <c r="D2546">
        <f>VLOOKUP(A2546,Examination!A:G, 2)</f>
        <v>160.4</v>
      </c>
      <c r="E2546">
        <f>VLOOKUP(A2546,Examination!A:G,3)</f>
        <v>92.8</v>
      </c>
      <c r="F2546">
        <f>VLOOKUP(A2546,Examination!A:G, 4)</f>
        <v>36.1</v>
      </c>
      <c r="G2546">
        <f>VLOOKUP(A2546,Examination!A:G, 5)</f>
        <v>82</v>
      </c>
      <c r="H2546">
        <f>VLOOKUP(A2546,Examination!A:G, 6)</f>
        <v>104</v>
      </c>
      <c r="I2546" t="b">
        <f>VLOOKUP(A2546,Examination!A:G, 7)</f>
        <v>1</v>
      </c>
      <c r="J2546">
        <f>VLOOKUP(A2546,Labs!A:B,2)</f>
        <v>138</v>
      </c>
    </row>
    <row r="2547" spans="1:10" x14ac:dyDescent="0.2">
      <c r="A2547">
        <v>76102</v>
      </c>
      <c r="B2547">
        <v>71</v>
      </c>
      <c r="C2547" t="str">
        <f>IF(Demographics!B2547&lt;=20,"18-20",IF(AND(Demographics!B2547&gt;20,Demographics!B2547&lt;=30),"21-30",IF(AND(Demographics!B2547&gt;30,Demographics!B2547&lt;=40),"31-40",IF(AND(Demographics!B2547&gt;40,Demographics!B2547&lt;=50),"41-50",IF(AND(Demographics!B2547&gt;50,Demographics!B2547&lt;=60),"51-60",IF(AND(Demographics!B2547&gt;60,Demographics!B2547&lt;=70),"61-70",IF(Demographics!B2547&gt;=71,"&gt;70","")))))))</f>
        <v>&gt;70</v>
      </c>
      <c r="D2547">
        <f>VLOOKUP(A2547,Examination!A:G, 2)</f>
        <v>167.4</v>
      </c>
      <c r="E2547">
        <f>VLOOKUP(A2547,Examination!A:G,3)</f>
        <v>51</v>
      </c>
      <c r="F2547">
        <f>VLOOKUP(A2547,Examination!A:G, 4)</f>
        <v>18.2</v>
      </c>
      <c r="G2547">
        <f>VLOOKUP(A2547,Examination!A:G, 5)</f>
        <v>46</v>
      </c>
      <c r="H2547">
        <f>VLOOKUP(A2547,Examination!A:G, 6)</f>
        <v>112</v>
      </c>
      <c r="I2547" t="b">
        <f>VLOOKUP(A2547,Examination!A:G, 7)</f>
        <v>0</v>
      </c>
      <c r="J2547">
        <f>VLOOKUP(A2547,Labs!A:B,2)</f>
        <v>147</v>
      </c>
    </row>
    <row r="2548" spans="1:10" x14ac:dyDescent="0.2">
      <c r="A2548">
        <v>76103</v>
      </c>
      <c r="B2548">
        <v>46</v>
      </c>
      <c r="C2548" t="str">
        <f>IF(Demographics!B2548&lt;=20,"18-20",IF(AND(Demographics!B2548&gt;20,Demographics!B2548&lt;=30),"21-30",IF(AND(Demographics!B2548&gt;30,Demographics!B2548&lt;=40),"31-40",IF(AND(Demographics!B2548&gt;40,Demographics!B2548&lt;=50),"41-50",IF(AND(Demographics!B2548&gt;50,Demographics!B2548&lt;=60),"51-60",IF(AND(Demographics!B2548&gt;60,Demographics!B2548&lt;=70),"61-70",IF(Demographics!B2548&gt;=71,"&gt;70","")))))))</f>
        <v>41-50</v>
      </c>
      <c r="D2548">
        <f>VLOOKUP(A2548,Examination!A:G, 2)</f>
        <v>156.1</v>
      </c>
      <c r="E2548">
        <f>VLOOKUP(A2548,Examination!A:G,3)</f>
        <v>70.599999999999994</v>
      </c>
      <c r="F2548">
        <f>VLOOKUP(A2548,Examination!A:G, 4)</f>
        <v>29</v>
      </c>
      <c r="G2548">
        <f>VLOOKUP(A2548,Examination!A:G, 5)</f>
        <v>74</v>
      </c>
      <c r="H2548">
        <f>VLOOKUP(A2548,Examination!A:G, 6)</f>
        <v>116</v>
      </c>
      <c r="I2548" t="b">
        <f>VLOOKUP(A2548,Examination!A:G, 7)</f>
        <v>0</v>
      </c>
      <c r="J2548">
        <f>VLOOKUP(A2548,Labs!A:B,2)</f>
        <v>231</v>
      </c>
    </row>
    <row r="2549" spans="1:10" x14ac:dyDescent="0.2">
      <c r="A2549">
        <v>76104</v>
      </c>
      <c r="B2549">
        <v>45</v>
      </c>
      <c r="C2549" t="str">
        <f>IF(Demographics!B2549&lt;=20,"18-20",IF(AND(Demographics!B2549&gt;20,Demographics!B2549&lt;=30),"21-30",IF(AND(Demographics!B2549&gt;30,Demographics!B2549&lt;=40),"31-40",IF(AND(Demographics!B2549&gt;40,Demographics!B2549&lt;=50),"41-50",IF(AND(Demographics!B2549&gt;50,Demographics!B2549&lt;=60),"51-60",IF(AND(Demographics!B2549&gt;60,Demographics!B2549&lt;=70),"61-70",IF(Demographics!B2549&gt;=71,"&gt;70","")))))))</f>
        <v>41-50</v>
      </c>
      <c r="D2549">
        <f>VLOOKUP(A2549,Examination!A:G, 2)</f>
        <v>156</v>
      </c>
      <c r="E2549">
        <f>VLOOKUP(A2549,Examination!A:G,3)</f>
        <v>49.3</v>
      </c>
      <c r="F2549">
        <f>VLOOKUP(A2549,Examination!A:G, 4)</f>
        <v>20.3</v>
      </c>
      <c r="G2549">
        <f>VLOOKUP(A2549,Examination!A:G, 5)</f>
        <v>68</v>
      </c>
      <c r="H2549">
        <f>VLOOKUP(A2549,Examination!A:G, 6)</f>
        <v>108</v>
      </c>
      <c r="I2549" t="b">
        <f>VLOOKUP(A2549,Examination!A:G, 7)</f>
        <v>0</v>
      </c>
      <c r="J2549">
        <f>VLOOKUP(A2549,Labs!A:B,2)</f>
        <v>182</v>
      </c>
    </row>
    <row r="2550" spans="1:10" x14ac:dyDescent="0.2">
      <c r="A2550">
        <v>76105</v>
      </c>
      <c r="B2550">
        <v>29</v>
      </c>
      <c r="C2550" t="str">
        <f>IF(Demographics!B2550&lt;=20,"18-20",IF(AND(Demographics!B2550&gt;20,Demographics!B2550&lt;=30),"21-30",IF(AND(Demographics!B2550&gt;30,Demographics!B2550&lt;=40),"31-40",IF(AND(Demographics!B2550&gt;40,Demographics!B2550&lt;=50),"41-50",IF(AND(Demographics!B2550&gt;50,Demographics!B2550&lt;=60),"51-60",IF(AND(Demographics!B2550&gt;60,Demographics!B2550&lt;=70),"61-70",IF(Demographics!B2550&gt;=71,"&gt;70","")))))))</f>
        <v>21-30</v>
      </c>
      <c r="D2550">
        <f>VLOOKUP(A2550,Examination!A:G, 2)</f>
        <v>136.30000000000001</v>
      </c>
      <c r="E2550">
        <f>VLOOKUP(A2550,Examination!A:G,3)</f>
        <v>45.9</v>
      </c>
      <c r="F2550">
        <f>VLOOKUP(A2550,Examination!A:G, 4)</f>
        <v>24.7</v>
      </c>
      <c r="G2550">
        <f>VLOOKUP(A2550,Examination!A:G, 5)</f>
        <v>0</v>
      </c>
      <c r="H2550">
        <f>VLOOKUP(A2550,Examination!A:G, 6)</f>
        <v>0</v>
      </c>
      <c r="I2550" t="b">
        <f>VLOOKUP(A2550,Examination!A:G, 7)</f>
        <v>0</v>
      </c>
      <c r="J2550">
        <f>VLOOKUP(A2550,Labs!A:B,2)</f>
        <v>175</v>
      </c>
    </row>
    <row r="2551" spans="1:10" x14ac:dyDescent="0.2">
      <c r="A2551">
        <v>76106</v>
      </c>
      <c r="B2551">
        <v>42</v>
      </c>
      <c r="C2551" t="str">
        <f>IF(Demographics!B2551&lt;=20,"18-20",IF(AND(Demographics!B2551&gt;20,Demographics!B2551&lt;=30),"21-30",IF(AND(Demographics!B2551&gt;30,Demographics!B2551&lt;=40),"31-40",IF(AND(Demographics!B2551&gt;40,Demographics!B2551&lt;=50),"41-50",IF(AND(Demographics!B2551&gt;50,Demographics!B2551&lt;=60),"51-60",IF(AND(Demographics!B2551&gt;60,Demographics!B2551&lt;=70),"61-70",IF(Demographics!B2551&gt;=71,"&gt;70","")))))))</f>
        <v>41-50</v>
      </c>
      <c r="D2551">
        <f>VLOOKUP(A2551,Examination!A:G, 2)</f>
        <v>161.1</v>
      </c>
      <c r="E2551">
        <f>VLOOKUP(A2551,Examination!A:G,3)</f>
        <v>84</v>
      </c>
      <c r="F2551">
        <f>VLOOKUP(A2551,Examination!A:G, 4)</f>
        <v>32.4</v>
      </c>
      <c r="G2551">
        <f>VLOOKUP(A2551,Examination!A:G, 5)</f>
        <v>62</v>
      </c>
      <c r="H2551">
        <f>VLOOKUP(A2551,Examination!A:G, 6)</f>
        <v>108</v>
      </c>
      <c r="I2551" t="b">
        <f>VLOOKUP(A2551,Examination!A:G, 7)</f>
        <v>1</v>
      </c>
      <c r="J2551">
        <f>VLOOKUP(A2551,Labs!A:B,2)</f>
        <v>231</v>
      </c>
    </row>
    <row r="2552" spans="1:10" x14ac:dyDescent="0.2">
      <c r="A2552">
        <v>76107</v>
      </c>
      <c r="B2552">
        <v>50</v>
      </c>
      <c r="C2552" t="str">
        <f>IF(Demographics!B2552&lt;=20,"18-20",IF(AND(Demographics!B2552&gt;20,Demographics!B2552&lt;=30),"21-30",IF(AND(Demographics!B2552&gt;30,Demographics!B2552&lt;=40),"31-40",IF(AND(Demographics!B2552&gt;40,Demographics!B2552&lt;=50),"41-50",IF(AND(Demographics!B2552&gt;50,Demographics!B2552&lt;=60),"51-60",IF(AND(Demographics!B2552&gt;60,Demographics!B2552&lt;=70),"61-70",IF(Demographics!B2552&gt;=71,"&gt;70","")))))))</f>
        <v>41-50</v>
      </c>
      <c r="D2552">
        <f>VLOOKUP(A2552,Examination!A:G, 2)</f>
        <v>172.3</v>
      </c>
      <c r="E2552">
        <f>VLOOKUP(A2552,Examination!A:G,3)</f>
        <v>76.7</v>
      </c>
      <c r="F2552">
        <f>VLOOKUP(A2552,Examination!A:G, 4)</f>
        <v>25.8</v>
      </c>
      <c r="G2552">
        <f>VLOOKUP(A2552,Examination!A:G, 5)</f>
        <v>48</v>
      </c>
      <c r="H2552">
        <f>VLOOKUP(A2552,Examination!A:G, 6)</f>
        <v>144</v>
      </c>
      <c r="I2552" t="b">
        <f>VLOOKUP(A2552,Examination!A:G, 7)</f>
        <v>0</v>
      </c>
      <c r="J2552">
        <f>VLOOKUP(A2552,Labs!A:B,2)</f>
        <v>191</v>
      </c>
    </row>
    <row r="2553" spans="1:10" x14ac:dyDescent="0.2">
      <c r="A2553">
        <v>76108</v>
      </c>
      <c r="B2553">
        <v>46</v>
      </c>
      <c r="C2553" t="str">
        <f>IF(Demographics!B2553&lt;=20,"18-20",IF(AND(Demographics!B2553&gt;20,Demographics!B2553&lt;=30),"21-30",IF(AND(Demographics!B2553&gt;30,Demographics!B2553&lt;=40),"31-40",IF(AND(Demographics!B2553&gt;40,Demographics!B2553&lt;=50),"41-50",IF(AND(Demographics!B2553&gt;50,Demographics!B2553&lt;=60),"51-60",IF(AND(Demographics!B2553&gt;60,Demographics!B2553&lt;=70),"61-70",IF(Demographics!B2553&gt;=71,"&gt;70","")))))))</f>
        <v>41-50</v>
      </c>
      <c r="D2553">
        <f>VLOOKUP(A2553,Examination!A:G, 2)</f>
        <v>162.1</v>
      </c>
      <c r="E2553">
        <f>VLOOKUP(A2553,Examination!A:G,3)</f>
        <v>77.099999999999994</v>
      </c>
      <c r="F2553">
        <f>VLOOKUP(A2553,Examination!A:G, 4)</f>
        <v>29.3</v>
      </c>
      <c r="G2553">
        <f>VLOOKUP(A2553,Examination!A:G, 5)</f>
        <v>72</v>
      </c>
      <c r="H2553">
        <f>VLOOKUP(A2553,Examination!A:G, 6)</f>
        <v>110</v>
      </c>
      <c r="I2553" t="b">
        <f>VLOOKUP(A2553,Examination!A:G, 7)</f>
        <v>0</v>
      </c>
      <c r="J2553">
        <f>VLOOKUP(A2553,Labs!A:B,2)</f>
        <v>228</v>
      </c>
    </row>
    <row r="2554" spans="1:10" x14ac:dyDescent="0.2">
      <c r="A2554">
        <v>76109</v>
      </c>
      <c r="B2554">
        <v>36</v>
      </c>
      <c r="C2554" t="str">
        <f>IF(Demographics!B2554&lt;=20,"18-20",IF(AND(Demographics!B2554&gt;20,Demographics!B2554&lt;=30),"21-30",IF(AND(Demographics!B2554&gt;30,Demographics!B2554&lt;=40),"31-40",IF(AND(Demographics!B2554&gt;40,Demographics!B2554&lt;=50),"41-50",IF(AND(Demographics!B2554&gt;50,Demographics!B2554&lt;=60),"51-60",IF(AND(Demographics!B2554&gt;60,Demographics!B2554&lt;=70),"61-70",IF(Demographics!B2554&gt;=71,"&gt;70","")))))))</f>
        <v>31-40</v>
      </c>
      <c r="D2554">
        <f>VLOOKUP(A2554,Examination!A:G, 2)</f>
        <v>181</v>
      </c>
      <c r="E2554">
        <f>VLOOKUP(A2554,Examination!A:G,3)</f>
        <v>222.6</v>
      </c>
      <c r="F2554">
        <f>VLOOKUP(A2554,Examination!A:G, 4)</f>
        <v>67.900000000000006</v>
      </c>
      <c r="G2554">
        <f>VLOOKUP(A2554,Examination!A:G, 5)</f>
        <v>80</v>
      </c>
      <c r="H2554">
        <f>VLOOKUP(A2554,Examination!A:G, 6)</f>
        <v>134</v>
      </c>
      <c r="I2554" t="b">
        <f>VLOOKUP(A2554,Examination!A:G, 7)</f>
        <v>1</v>
      </c>
      <c r="J2554">
        <f>VLOOKUP(A2554,Labs!A:B,2)</f>
        <v>237</v>
      </c>
    </row>
    <row r="2555" spans="1:10" x14ac:dyDescent="0.2">
      <c r="A2555">
        <v>76110</v>
      </c>
      <c r="B2555">
        <v>23</v>
      </c>
      <c r="C2555" t="str">
        <f>IF(Demographics!B2555&lt;=20,"18-20",IF(AND(Demographics!B2555&gt;20,Demographics!B2555&lt;=30),"21-30",IF(AND(Demographics!B2555&gt;30,Demographics!B2555&lt;=40),"31-40",IF(AND(Demographics!B2555&gt;40,Demographics!B2555&lt;=50),"41-50",IF(AND(Demographics!B2555&gt;50,Demographics!B2555&lt;=60),"51-60",IF(AND(Demographics!B2555&gt;60,Demographics!B2555&lt;=70),"61-70",IF(Demographics!B2555&gt;=71,"&gt;70","")))))))</f>
        <v>21-30</v>
      </c>
      <c r="D2555">
        <f>VLOOKUP(A2555,Examination!A:G, 2)</f>
        <v>187.5</v>
      </c>
      <c r="E2555">
        <f>VLOOKUP(A2555,Examination!A:G,3)</f>
        <v>59.8</v>
      </c>
      <c r="F2555">
        <f>VLOOKUP(A2555,Examination!A:G, 4)</f>
        <v>17</v>
      </c>
      <c r="G2555">
        <f>VLOOKUP(A2555,Examination!A:G, 5)</f>
        <v>56</v>
      </c>
      <c r="H2555">
        <f>VLOOKUP(A2555,Examination!A:G, 6)</f>
        <v>102</v>
      </c>
      <c r="I2555" t="b">
        <f>VLOOKUP(A2555,Examination!A:G, 7)</f>
        <v>0</v>
      </c>
      <c r="J2555">
        <f>VLOOKUP(A2555,Labs!A:B,2)</f>
        <v>112</v>
      </c>
    </row>
    <row r="2556" spans="1:10" x14ac:dyDescent="0.2">
      <c r="A2556">
        <v>76111</v>
      </c>
      <c r="B2556">
        <v>40</v>
      </c>
      <c r="C2556" t="str">
        <f>IF(Demographics!B2556&lt;=20,"18-20",IF(AND(Demographics!B2556&gt;20,Demographics!B2556&lt;=30),"21-30",IF(AND(Demographics!B2556&gt;30,Demographics!B2556&lt;=40),"31-40",IF(AND(Demographics!B2556&gt;40,Demographics!B2556&lt;=50),"41-50",IF(AND(Demographics!B2556&gt;50,Demographics!B2556&lt;=60),"51-60",IF(AND(Demographics!B2556&gt;60,Demographics!B2556&lt;=70),"61-70",IF(Demographics!B2556&gt;=71,"&gt;70","")))))))</f>
        <v>31-40</v>
      </c>
      <c r="D2556">
        <f>VLOOKUP(A2556,Examination!A:G, 2)</f>
        <v>79.7</v>
      </c>
      <c r="E2556">
        <f>VLOOKUP(A2556,Examination!A:G,3)</f>
        <v>10.1</v>
      </c>
      <c r="F2556">
        <f>VLOOKUP(A2556,Examination!A:G, 4)</f>
        <v>15.9</v>
      </c>
      <c r="G2556">
        <f>VLOOKUP(A2556,Examination!A:G, 5)</f>
        <v>0</v>
      </c>
      <c r="H2556">
        <f>VLOOKUP(A2556,Examination!A:G, 6)</f>
        <v>0</v>
      </c>
      <c r="I2556" t="b">
        <f>VLOOKUP(A2556,Examination!A:G, 7)</f>
        <v>0</v>
      </c>
      <c r="J2556">
        <f>VLOOKUP(A2556,Labs!A:B,2)</f>
        <v>0</v>
      </c>
    </row>
    <row r="2557" spans="1:10" x14ac:dyDescent="0.2">
      <c r="A2557">
        <v>76112</v>
      </c>
      <c r="B2557">
        <v>63</v>
      </c>
      <c r="C2557" t="str">
        <f>IF(Demographics!B2557&lt;=20,"18-20",IF(AND(Demographics!B2557&gt;20,Demographics!B2557&lt;=30),"21-30",IF(AND(Demographics!B2557&gt;30,Demographics!B2557&lt;=40),"31-40",IF(AND(Demographics!B2557&gt;40,Demographics!B2557&lt;=50),"41-50",IF(AND(Demographics!B2557&gt;50,Demographics!B2557&lt;=60),"51-60",IF(AND(Demographics!B2557&gt;60,Demographics!B2557&lt;=70),"61-70",IF(Demographics!B2557&gt;=71,"&gt;70","")))))))</f>
        <v>61-70</v>
      </c>
      <c r="D2557">
        <f>VLOOKUP(A2557,Examination!A:G, 2)</f>
        <v>173.6</v>
      </c>
      <c r="E2557">
        <f>VLOOKUP(A2557,Examination!A:G,3)</f>
        <v>89.1</v>
      </c>
      <c r="F2557">
        <f>VLOOKUP(A2557,Examination!A:G, 4)</f>
        <v>29.6</v>
      </c>
      <c r="G2557">
        <f>VLOOKUP(A2557,Examination!A:G, 5)</f>
        <v>68</v>
      </c>
      <c r="H2557">
        <f>VLOOKUP(A2557,Examination!A:G, 6)</f>
        <v>124</v>
      </c>
      <c r="I2557" t="b">
        <f>VLOOKUP(A2557,Examination!A:G, 7)</f>
        <v>0</v>
      </c>
      <c r="J2557">
        <f>VLOOKUP(A2557,Labs!A:B,2)</f>
        <v>198</v>
      </c>
    </row>
    <row r="2558" spans="1:10" x14ac:dyDescent="0.2">
      <c r="A2558">
        <v>76113</v>
      </c>
      <c r="B2558">
        <v>34</v>
      </c>
      <c r="C2558" t="str">
        <f>IF(Demographics!B2558&lt;=20,"18-20",IF(AND(Demographics!B2558&gt;20,Demographics!B2558&lt;=30),"21-30",IF(AND(Demographics!B2558&gt;30,Demographics!B2558&lt;=40),"31-40",IF(AND(Demographics!B2558&gt;40,Demographics!B2558&lt;=50),"41-50",IF(AND(Demographics!B2558&gt;50,Demographics!B2558&lt;=60),"51-60",IF(AND(Demographics!B2558&gt;60,Demographics!B2558&lt;=70),"61-70",IF(Demographics!B2558&gt;=71,"&gt;70","")))))))</f>
        <v>31-40</v>
      </c>
      <c r="D2558">
        <f>VLOOKUP(A2558,Examination!A:G, 2)</f>
        <v>173.6</v>
      </c>
      <c r="E2558">
        <f>VLOOKUP(A2558,Examination!A:G,3)</f>
        <v>89.1</v>
      </c>
      <c r="F2558">
        <f>VLOOKUP(A2558,Examination!A:G, 4)</f>
        <v>29.6</v>
      </c>
      <c r="G2558">
        <f>VLOOKUP(A2558,Examination!A:G, 5)</f>
        <v>68</v>
      </c>
      <c r="H2558">
        <f>VLOOKUP(A2558,Examination!A:G, 6)</f>
        <v>124</v>
      </c>
      <c r="I2558" t="b">
        <f>VLOOKUP(A2558,Examination!A:G, 7)</f>
        <v>0</v>
      </c>
      <c r="J2558">
        <f>VLOOKUP(A2558,Labs!A:B,2)</f>
        <v>198</v>
      </c>
    </row>
    <row r="2559" spans="1:10" x14ac:dyDescent="0.2">
      <c r="A2559">
        <v>76114</v>
      </c>
      <c r="B2559">
        <v>49</v>
      </c>
      <c r="C2559" t="str">
        <f>IF(Demographics!B2559&lt;=20,"18-20",IF(AND(Demographics!B2559&gt;20,Demographics!B2559&lt;=30),"21-30",IF(AND(Demographics!B2559&gt;30,Demographics!B2559&lt;=40),"31-40",IF(AND(Demographics!B2559&gt;40,Demographics!B2559&lt;=50),"41-50",IF(AND(Demographics!B2559&gt;50,Demographics!B2559&lt;=60),"51-60",IF(AND(Demographics!B2559&gt;60,Demographics!B2559&lt;=70),"61-70",IF(Demographics!B2559&gt;=71,"&gt;70","")))))))</f>
        <v>41-50</v>
      </c>
      <c r="D2559">
        <f>VLOOKUP(A2559,Examination!A:G, 2)</f>
        <v>175.3</v>
      </c>
      <c r="E2559">
        <f>VLOOKUP(A2559,Examination!A:G,3)</f>
        <v>57.9</v>
      </c>
      <c r="F2559">
        <f>VLOOKUP(A2559,Examination!A:G, 4)</f>
        <v>18.8</v>
      </c>
      <c r="G2559">
        <f>VLOOKUP(A2559,Examination!A:G, 5)</f>
        <v>46</v>
      </c>
      <c r="H2559">
        <f>VLOOKUP(A2559,Examination!A:G, 6)</f>
        <v>128</v>
      </c>
      <c r="I2559" t="b">
        <f>VLOOKUP(A2559,Examination!A:G, 7)</f>
        <v>0</v>
      </c>
      <c r="J2559">
        <f>VLOOKUP(A2559,Labs!A:B,2)</f>
        <v>121</v>
      </c>
    </row>
    <row r="2560" spans="1:10" x14ac:dyDescent="0.2">
      <c r="A2560">
        <v>76115</v>
      </c>
      <c r="B2560">
        <v>42</v>
      </c>
      <c r="C2560" t="str">
        <f>IF(Demographics!B2560&lt;=20,"18-20",IF(AND(Demographics!B2560&gt;20,Demographics!B2560&lt;=30),"21-30",IF(AND(Demographics!B2560&gt;30,Demographics!B2560&lt;=40),"31-40",IF(AND(Demographics!B2560&gt;40,Demographics!B2560&lt;=50),"41-50",IF(AND(Demographics!B2560&gt;50,Demographics!B2560&lt;=60),"51-60",IF(AND(Demographics!B2560&gt;60,Demographics!B2560&lt;=70),"61-70",IF(Demographics!B2560&gt;=71,"&gt;70","")))))))</f>
        <v>41-50</v>
      </c>
      <c r="D2560">
        <f>VLOOKUP(A2560,Examination!A:G, 2)</f>
        <v>160.69999999999999</v>
      </c>
      <c r="E2560">
        <f>VLOOKUP(A2560,Examination!A:G,3)</f>
        <v>65</v>
      </c>
      <c r="F2560">
        <f>VLOOKUP(A2560,Examination!A:G, 4)</f>
        <v>25.2</v>
      </c>
      <c r="G2560">
        <f>VLOOKUP(A2560,Examination!A:G, 5)</f>
        <v>60</v>
      </c>
      <c r="H2560">
        <f>VLOOKUP(A2560,Examination!A:G, 6)</f>
        <v>94</v>
      </c>
      <c r="I2560" t="b">
        <f>VLOOKUP(A2560,Examination!A:G, 7)</f>
        <v>0</v>
      </c>
      <c r="J2560">
        <f>VLOOKUP(A2560,Labs!A:B,2)</f>
        <v>0</v>
      </c>
    </row>
    <row r="2561" spans="1:10" x14ac:dyDescent="0.2">
      <c r="A2561">
        <v>76116</v>
      </c>
      <c r="B2561">
        <v>68</v>
      </c>
      <c r="C2561" t="str">
        <f>IF(Demographics!B2561&lt;=20,"18-20",IF(AND(Demographics!B2561&gt;20,Demographics!B2561&lt;=30),"21-30",IF(AND(Demographics!B2561&gt;30,Demographics!B2561&lt;=40),"31-40",IF(AND(Demographics!B2561&gt;40,Demographics!B2561&lt;=50),"41-50",IF(AND(Demographics!B2561&gt;50,Demographics!B2561&lt;=60),"51-60",IF(AND(Demographics!B2561&gt;60,Demographics!B2561&lt;=70),"61-70",IF(Demographics!B2561&gt;=71,"&gt;70","")))))))</f>
        <v>61-70</v>
      </c>
      <c r="D2561">
        <f>VLOOKUP(A2561,Examination!A:G, 2)</f>
        <v>175.3</v>
      </c>
      <c r="E2561">
        <f>VLOOKUP(A2561,Examination!A:G,3)</f>
        <v>108.8</v>
      </c>
      <c r="F2561">
        <f>VLOOKUP(A2561,Examination!A:G, 4)</f>
        <v>35.4</v>
      </c>
      <c r="G2561">
        <f>VLOOKUP(A2561,Examination!A:G, 5)</f>
        <v>84</v>
      </c>
      <c r="H2561">
        <f>VLOOKUP(A2561,Examination!A:G, 6)</f>
        <v>190</v>
      </c>
      <c r="I2561" t="b">
        <f>VLOOKUP(A2561,Examination!A:G, 7)</f>
        <v>1</v>
      </c>
      <c r="J2561">
        <f>VLOOKUP(A2561,Labs!A:B,2)</f>
        <v>197</v>
      </c>
    </row>
    <row r="2562" spans="1:10" x14ac:dyDescent="0.2">
      <c r="A2562">
        <v>76117</v>
      </c>
      <c r="B2562">
        <v>72</v>
      </c>
      <c r="C2562" t="str">
        <f>IF(Demographics!B2562&lt;=20,"18-20",IF(AND(Demographics!B2562&gt;20,Demographics!B2562&lt;=30),"21-30",IF(AND(Demographics!B2562&gt;30,Demographics!B2562&lt;=40),"31-40",IF(AND(Demographics!B2562&gt;40,Demographics!B2562&lt;=50),"41-50",IF(AND(Demographics!B2562&gt;50,Demographics!B2562&lt;=60),"51-60",IF(AND(Demographics!B2562&gt;60,Demographics!B2562&lt;=70),"61-70",IF(Demographics!B2562&gt;=71,"&gt;70","")))))))</f>
        <v>&gt;70</v>
      </c>
      <c r="D2562">
        <f>VLOOKUP(A2562,Examination!A:G, 2)</f>
        <v>160.9</v>
      </c>
      <c r="E2562">
        <f>VLOOKUP(A2562,Examination!A:G,3)</f>
        <v>72.099999999999994</v>
      </c>
      <c r="F2562">
        <f>VLOOKUP(A2562,Examination!A:G, 4)</f>
        <v>27.8</v>
      </c>
      <c r="G2562">
        <f>VLOOKUP(A2562,Examination!A:G, 5)</f>
        <v>62</v>
      </c>
      <c r="H2562">
        <f>VLOOKUP(A2562,Examination!A:G, 6)</f>
        <v>136</v>
      </c>
      <c r="I2562" t="b">
        <f>VLOOKUP(A2562,Examination!A:G, 7)</f>
        <v>0</v>
      </c>
      <c r="J2562">
        <f>VLOOKUP(A2562,Labs!A:B,2)</f>
        <v>186</v>
      </c>
    </row>
    <row r="2563" spans="1:10" x14ac:dyDescent="0.2">
      <c r="A2563">
        <v>76118</v>
      </c>
      <c r="B2563">
        <v>80</v>
      </c>
      <c r="C2563" t="str">
        <f>IF(Demographics!B2563&lt;=20,"18-20",IF(AND(Demographics!B2563&gt;20,Demographics!B2563&lt;=30),"21-30",IF(AND(Demographics!B2563&gt;30,Demographics!B2563&lt;=40),"31-40",IF(AND(Demographics!B2563&gt;40,Demographics!B2563&lt;=50),"41-50",IF(AND(Demographics!B2563&gt;50,Demographics!B2563&lt;=60),"51-60",IF(AND(Demographics!B2563&gt;60,Demographics!B2563&lt;=70),"61-70",IF(Demographics!B2563&gt;=71,"&gt;70","")))))))</f>
        <v>&gt;70</v>
      </c>
      <c r="D2563">
        <f>VLOOKUP(A2563,Examination!A:G, 2)</f>
        <v>159.19999999999999</v>
      </c>
      <c r="E2563">
        <f>VLOOKUP(A2563,Examination!A:G,3)</f>
        <v>59</v>
      </c>
      <c r="F2563">
        <f>VLOOKUP(A2563,Examination!A:G, 4)</f>
        <v>23.3</v>
      </c>
      <c r="G2563">
        <f>VLOOKUP(A2563,Examination!A:G, 5)</f>
        <v>72</v>
      </c>
      <c r="H2563">
        <f>VLOOKUP(A2563,Examination!A:G, 6)</f>
        <v>104</v>
      </c>
      <c r="I2563" t="b">
        <f>VLOOKUP(A2563,Examination!A:G, 7)</f>
        <v>0</v>
      </c>
      <c r="J2563">
        <f>VLOOKUP(A2563,Labs!A:B,2)</f>
        <v>206</v>
      </c>
    </row>
    <row r="2564" spans="1:10" x14ac:dyDescent="0.2">
      <c r="A2564">
        <v>76119</v>
      </c>
      <c r="B2564">
        <v>77</v>
      </c>
      <c r="C2564" t="str">
        <f>IF(Demographics!B2564&lt;=20,"18-20",IF(AND(Demographics!B2564&gt;20,Demographics!B2564&lt;=30),"21-30",IF(AND(Demographics!B2564&gt;30,Demographics!B2564&lt;=40),"31-40",IF(AND(Demographics!B2564&gt;40,Demographics!B2564&lt;=50),"41-50",IF(AND(Demographics!B2564&gt;50,Demographics!B2564&lt;=60),"51-60",IF(AND(Demographics!B2564&gt;60,Demographics!B2564&lt;=70),"61-70",IF(Demographics!B2564&gt;=71,"&gt;70","")))))))</f>
        <v>&gt;70</v>
      </c>
      <c r="D2564">
        <f>VLOOKUP(A2564,Examination!A:G, 2)</f>
        <v>166.4</v>
      </c>
      <c r="E2564">
        <f>VLOOKUP(A2564,Examination!A:G,3)</f>
        <v>73.5</v>
      </c>
      <c r="F2564">
        <f>VLOOKUP(A2564,Examination!A:G, 4)</f>
        <v>26.5</v>
      </c>
      <c r="G2564">
        <f>VLOOKUP(A2564,Examination!A:G, 5)</f>
        <v>62</v>
      </c>
      <c r="H2564">
        <f>VLOOKUP(A2564,Examination!A:G, 6)</f>
        <v>100</v>
      </c>
      <c r="I2564" t="b">
        <f>VLOOKUP(A2564,Examination!A:G, 7)</f>
        <v>0</v>
      </c>
      <c r="J2564">
        <f>VLOOKUP(A2564,Labs!A:B,2)</f>
        <v>144</v>
      </c>
    </row>
    <row r="2565" spans="1:10" x14ac:dyDescent="0.2">
      <c r="A2565">
        <v>76120</v>
      </c>
      <c r="B2565">
        <v>40</v>
      </c>
      <c r="C2565" t="str">
        <f>IF(Demographics!B2565&lt;=20,"18-20",IF(AND(Demographics!B2565&gt;20,Demographics!B2565&lt;=30),"21-30",IF(AND(Demographics!B2565&gt;30,Demographics!B2565&lt;=40),"31-40",IF(AND(Demographics!B2565&gt;40,Demographics!B2565&lt;=50),"41-50",IF(AND(Demographics!B2565&gt;50,Demographics!B2565&lt;=60),"51-60",IF(AND(Demographics!B2565&gt;60,Demographics!B2565&lt;=70),"61-70",IF(Demographics!B2565&gt;=71,"&gt;70","")))))))</f>
        <v>31-40</v>
      </c>
      <c r="D2565">
        <f>VLOOKUP(A2565,Examination!A:G, 2)</f>
        <v>178.1</v>
      </c>
      <c r="E2565">
        <f>VLOOKUP(A2565,Examination!A:G,3)</f>
        <v>86.4</v>
      </c>
      <c r="F2565">
        <f>VLOOKUP(A2565,Examination!A:G, 4)</f>
        <v>27.2</v>
      </c>
      <c r="G2565">
        <f>VLOOKUP(A2565,Examination!A:G, 5)</f>
        <v>62</v>
      </c>
      <c r="H2565">
        <f>VLOOKUP(A2565,Examination!A:G, 6)</f>
        <v>92</v>
      </c>
      <c r="I2565" t="b">
        <f>VLOOKUP(A2565,Examination!A:G, 7)</f>
        <v>0</v>
      </c>
      <c r="J2565">
        <f>VLOOKUP(A2565,Labs!A:B,2)</f>
        <v>155</v>
      </c>
    </row>
    <row r="2566" spans="1:10" x14ac:dyDescent="0.2">
      <c r="A2566">
        <v>76121</v>
      </c>
      <c r="B2566">
        <v>33</v>
      </c>
      <c r="C2566" t="str">
        <f>IF(Demographics!B2566&lt;=20,"18-20",IF(AND(Demographics!B2566&gt;20,Demographics!B2566&lt;=30),"21-30",IF(AND(Demographics!B2566&gt;30,Demographics!B2566&lt;=40),"31-40",IF(AND(Demographics!B2566&gt;40,Demographics!B2566&lt;=50),"41-50",IF(AND(Demographics!B2566&gt;50,Demographics!B2566&lt;=60),"51-60",IF(AND(Demographics!B2566&gt;60,Demographics!B2566&lt;=70),"61-70",IF(Demographics!B2566&gt;=71,"&gt;70","")))))))</f>
        <v>31-40</v>
      </c>
      <c r="D2566">
        <f>VLOOKUP(A2566,Examination!A:G, 2)</f>
        <v>148.69999999999999</v>
      </c>
      <c r="E2566">
        <f>VLOOKUP(A2566,Examination!A:G,3)</f>
        <v>44.7</v>
      </c>
      <c r="F2566">
        <f>VLOOKUP(A2566,Examination!A:G, 4)</f>
        <v>20.2</v>
      </c>
      <c r="G2566">
        <f>VLOOKUP(A2566,Examination!A:G, 5)</f>
        <v>44</v>
      </c>
      <c r="H2566">
        <f>VLOOKUP(A2566,Examination!A:G, 6)</f>
        <v>106</v>
      </c>
      <c r="I2566" t="b">
        <f>VLOOKUP(A2566,Examination!A:G, 7)</f>
        <v>0</v>
      </c>
      <c r="J2566">
        <f>VLOOKUP(A2566,Labs!A:B,2)</f>
        <v>122</v>
      </c>
    </row>
    <row r="2567" spans="1:10" x14ac:dyDescent="0.2">
      <c r="A2567">
        <v>76122</v>
      </c>
      <c r="B2567">
        <v>37</v>
      </c>
      <c r="C2567" t="str">
        <f>IF(Demographics!B2567&lt;=20,"18-20",IF(AND(Demographics!B2567&gt;20,Demographics!B2567&lt;=30),"21-30",IF(AND(Demographics!B2567&gt;30,Demographics!B2567&lt;=40),"31-40",IF(AND(Demographics!B2567&gt;40,Demographics!B2567&lt;=50),"41-50",IF(AND(Demographics!B2567&gt;50,Demographics!B2567&lt;=60),"51-60",IF(AND(Demographics!B2567&gt;60,Demographics!B2567&lt;=70),"61-70",IF(Demographics!B2567&gt;=71,"&gt;70","")))))))</f>
        <v>31-40</v>
      </c>
      <c r="D2567">
        <f>VLOOKUP(A2567,Examination!A:G, 2)</f>
        <v>0</v>
      </c>
      <c r="E2567">
        <f>VLOOKUP(A2567,Examination!A:G,3)</f>
        <v>7.6</v>
      </c>
      <c r="F2567">
        <f>VLOOKUP(A2567,Examination!A:G, 4)</f>
        <v>0</v>
      </c>
      <c r="G2567">
        <f>VLOOKUP(A2567,Examination!A:G, 5)</f>
        <v>0</v>
      </c>
      <c r="H2567">
        <f>VLOOKUP(A2567,Examination!A:G, 6)</f>
        <v>0</v>
      </c>
      <c r="I2567" t="e">
        <f>VLOOKUP(A2567,Examination!A:G, 7)</f>
        <v>#DIV/0!</v>
      </c>
      <c r="J2567">
        <f>VLOOKUP(A2567,Labs!A:B,2)</f>
        <v>0</v>
      </c>
    </row>
    <row r="2568" spans="1:10" x14ac:dyDescent="0.2">
      <c r="A2568">
        <v>76123</v>
      </c>
      <c r="B2568">
        <v>37</v>
      </c>
      <c r="C2568" t="str">
        <f>IF(Demographics!B2568&lt;=20,"18-20",IF(AND(Demographics!B2568&gt;20,Demographics!B2568&lt;=30),"21-30",IF(AND(Demographics!B2568&gt;30,Demographics!B2568&lt;=40),"31-40",IF(AND(Demographics!B2568&gt;40,Demographics!B2568&lt;=50),"41-50",IF(AND(Demographics!B2568&gt;50,Demographics!B2568&lt;=60),"51-60",IF(AND(Demographics!B2568&gt;60,Demographics!B2568&lt;=70),"61-70",IF(Demographics!B2568&gt;=71,"&gt;70","")))))))</f>
        <v>31-40</v>
      </c>
      <c r="D2568">
        <f>VLOOKUP(A2568,Examination!A:G, 2)</f>
        <v>0</v>
      </c>
      <c r="E2568">
        <f>VLOOKUP(A2568,Examination!A:G,3)</f>
        <v>8.8000000000000007</v>
      </c>
      <c r="F2568">
        <f>VLOOKUP(A2568,Examination!A:G, 4)</f>
        <v>0</v>
      </c>
      <c r="G2568">
        <f>VLOOKUP(A2568,Examination!A:G, 5)</f>
        <v>0</v>
      </c>
      <c r="H2568">
        <f>VLOOKUP(A2568,Examination!A:G, 6)</f>
        <v>0</v>
      </c>
      <c r="I2568" t="e">
        <f>VLOOKUP(A2568,Examination!A:G, 7)</f>
        <v>#DIV/0!</v>
      </c>
      <c r="J2568">
        <f>VLOOKUP(A2568,Labs!A:B,2)</f>
        <v>0</v>
      </c>
    </row>
    <row r="2569" spans="1:10" x14ac:dyDescent="0.2">
      <c r="A2569">
        <v>76124</v>
      </c>
      <c r="B2569">
        <v>38</v>
      </c>
      <c r="C2569" t="str">
        <f>IF(Demographics!B2569&lt;=20,"18-20",IF(AND(Demographics!B2569&gt;20,Demographics!B2569&lt;=30),"21-30",IF(AND(Demographics!B2569&gt;30,Demographics!B2569&lt;=40),"31-40",IF(AND(Demographics!B2569&gt;40,Demographics!B2569&lt;=50),"41-50",IF(AND(Demographics!B2569&gt;50,Demographics!B2569&lt;=60),"51-60",IF(AND(Demographics!B2569&gt;60,Demographics!B2569&lt;=70),"61-70",IF(Demographics!B2569&gt;=71,"&gt;70","")))))))</f>
        <v>31-40</v>
      </c>
      <c r="D2569">
        <f>VLOOKUP(A2569,Examination!A:G, 2)</f>
        <v>0</v>
      </c>
      <c r="E2569">
        <f>VLOOKUP(A2569,Examination!A:G,3)</f>
        <v>7.5</v>
      </c>
      <c r="F2569">
        <f>VLOOKUP(A2569,Examination!A:G, 4)</f>
        <v>0</v>
      </c>
      <c r="G2569">
        <f>VLOOKUP(A2569,Examination!A:G, 5)</f>
        <v>0</v>
      </c>
      <c r="H2569">
        <f>VLOOKUP(A2569,Examination!A:G, 6)</f>
        <v>0</v>
      </c>
      <c r="I2569" t="e">
        <f>VLOOKUP(A2569,Examination!A:G, 7)</f>
        <v>#DIV/0!</v>
      </c>
      <c r="J2569">
        <f>VLOOKUP(A2569,Labs!A:B,2)</f>
        <v>0</v>
      </c>
    </row>
    <row r="2570" spans="1:10" x14ac:dyDescent="0.2">
      <c r="A2570">
        <v>76125</v>
      </c>
      <c r="B2570">
        <v>40</v>
      </c>
      <c r="C2570" t="str">
        <f>IF(Demographics!B2570&lt;=20,"18-20",IF(AND(Demographics!B2570&gt;20,Demographics!B2570&lt;=30),"21-30",IF(AND(Demographics!B2570&gt;30,Demographics!B2570&lt;=40),"31-40",IF(AND(Demographics!B2570&gt;40,Demographics!B2570&lt;=50),"41-50",IF(AND(Demographics!B2570&gt;50,Demographics!B2570&lt;=60),"51-60",IF(AND(Demographics!B2570&gt;60,Demographics!B2570&lt;=70),"61-70",IF(Demographics!B2570&gt;=71,"&gt;70","")))))))</f>
        <v>31-40</v>
      </c>
      <c r="D2570">
        <f>VLOOKUP(A2570,Examination!A:G, 2)</f>
        <v>164.7</v>
      </c>
      <c r="E2570">
        <f>VLOOKUP(A2570,Examination!A:G,3)</f>
        <v>64</v>
      </c>
      <c r="F2570">
        <f>VLOOKUP(A2570,Examination!A:G, 4)</f>
        <v>23.6</v>
      </c>
      <c r="G2570">
        <f>VLOOKUP(A2570,Examination!A:G, 5)</f>
        <v>46</v>
      </c>
      <c r="H2570">
        <f>VLOOKUP(A2570,Examination!A:G, 6)</f>
        <v>100</v>
      </c>
      <c r="I2570" t="b">
        <f>VLOOKUP(A2570,Examination!A:G, 7)</f>
        <v>0</v>
      </c>
      <c r="J2570">
        <f>VLOOKUP(A2570,Labs!A:B,2)</f>
        <v>152</v>
      </c>
    </row>
    <row r="2571" spans="1:10" x14ac:dyDescent="0.2">
      <c r="A2571">
        <v>76126</v>
      </c>
      <c r="B2571">
        <v>27</v>
      </c>
      <c r="C2571" t="str">
        <f>IF(Demographics!B2571&lt;=20,"18-20",IF(AND(Demographics!B2571&gt;20,Demographics!B2571&lt;=30),"21-30",IF(AND(Demographics!B2571&gt;30,Demographics!B2571&lt;=40),"31-40",IF(AND(Demographics!B2571&gt;40,Demographics!B2571&lt;=50),"41-50",IF(AND(Demographics!B2571&gt;50,Demographics!B2571&lt;=60),"51-60",IF(AND(Demographics!B2571&gt;60,Demographics!B2571&lt;=70),"61-70",IF(Demographics!B2571&gt;=71,"&gt;70","")))))))</f>
        <v>21-30</v>
      </c>
      <c r="D2571">
        <f>VLOOKUP(A2571,Examination!A:G, 2)</f>
        <v>164.5</v>
      </c>
      <c r="E2571">
        <f>VLOOKUP(A2571,Examination!A:G,3)</f>
        <v>127.7</v>
      </c>
      <c r="F2571">
        <f>VLOOKUP(A2571,Examination!A:G, 4)</f>
        <v>47.2</v>
      </c>
      <c r="G2571">
        <f>VLOOKUP(A2571,Examination!A:G, 5)</f>
        <v>0</v>
      </c>
      <c r="H2571">
        <f>VLOOKUP(A2571,Examination!A:G, 6)</f>
        <v>0</v>
      </c>
      <c r="I2571" t="b">
        <f>VLOOKUP(A2571,Examination!A:G, 7)</f>
        <v>1</v>
      </c>
      <c r="J2571">
        <f>VLOOKUP(A2571,Labs!A:B,2)</f>
        <v>200</v>
      </c>
    </row>
    <row r="2572" spans="1:10" x14ac:dyDescent="0.2">
      <c r="A2572">
        <v>76127</v>
      </c>
      <c r="B2572">
        <v>67</v>
      </c>
      <c r="C2572" t="str">
        <f>IF(Demographics!B2572&lt;=20,"18-20",IF(AND(Demographics!B2572&gt;20,Demographics!B2572&lt;=30),"21-30",IF(AND(Demographics!B2572&gt;30,Demographics!B2572&lt;=40),"31-40",IF(AND(Demographics!B2572&gt;40,Demographics!B2572&lt;=50),"41-50",IF(AND(Demographics!B2572&gt;50,Demographics!B2572&lt;=60),"51-60",IF(AND(Demographics!B2572&gt;60,Demographics!B2572&lt;=70),"61-70",IF(Demographics!B2572&gt;=71,"&gt;70","")))))))</f>
        <v>61-70</v>
      </c>
      <c r="D2572">
        <f>VLOOKUP(A2572,Examination!A:G, 2)</f>
        <v>172.5</v>
      </c>
      <c r="E2572">
        <f>VLOOKUP(A2572,Examination!A:G,3)</f>
        <v>93.9</v>
      </c>
      <c r="F2572">
        <f>VLOOKUP(A2572,Examination!A:G, 4)</f>
        <v>31.6</v>
      </c>
      <c r="G2572">
        <f>VLOOKUP(A2572,Examination!A:G, 5)</f>
        <v>72</v>
      </c>
      <c r="H2572">
        <f>VLOOKUP(A2572,Examination!A:G, 6)</f>
        <v>160</v>
      </c>
      <c r="I2572" t="b">
        <f>VLOOKUP(A2572,Examination!A:G, 7)</f>
        <v>1</v>
      </c>
      <c r="J2572">
        <f>VLOOKUP(A2572,Labs!A:B,2)</f>
        <v>168</v>
      </c>
    </row>
    <row r="2573" spans="1:10" x14ac:dyDescent="0.2">
      <c r="A2573">
        <v>76128</v>
      </c>
      <c r="B2573">
        <v>74</v>
      </c>
      <c r="C2573" t="str">
        <f>IF(Demographics!B2573&lt;=20,"18-20",IF(AND(Demographics!B2573&gt;20,Demographics!B2573&lt;=30),"21-30",IF(AND(Demographics!B2573&gt;30,Demographics!B2573&lt;=40),"31-40",IF(AND(Demographics!B2573&gt;40,Demographics!B2573&lt;=50),"41-50",IF(AND(Demographics!B2573&gt;50,Demographics!B2573&lt;=60),"51-60",IF(AND(Demographics!B2573&gt;60,Demographics!B2573&lt;=70),"61-70",IF(Demographics!B2573&gt;=71,"&gt;70","")))))))</f>
        <v>&gt;70</v>
      </c>
      <c r="D2573">
        <f>VLOOKUP(A2573,Examination!A:G, 2)</f>
        <v>165.7</v>
      </c>
      <c r="E2573">
        <f>VLOOKUP(A2573,Examination!A:G,3)</f>
        <v>93.8</v>
      </c>
      <c r="F2573">
        <f>VLOOKUP(A2573,Examination!A:G, 4)</f>
        <v>34.200000000000003</v>
      </c>
      <c r="G2573">
        <f>VLOOKUP(A2573,Examination!A:G, 5)</f>
        <v>70</v>
      </c>
      <c r="H2573">
        <f>VLOOKUP(A2573,Examination!A:G, 6)</f>
        <v>146</v>
      </c>
      <c r="I2573" t="b">
        <f>VLOOKUP(A2573,Examination!A:G, 7)</f>
        <v>1</v>
      </c>
      <c r="J2573">
        <f>VLOOKUP(A2573,Labs!A:B,2)</f>
        <v>263</v>
      </c>
    </row>
    <row r="2574" spans="1:10" x14ac:dyDescent="0.2">
      <c r="A2574">
        <v>76129</v>
      </c>
      <c r="B2574">
        <v>41</v>
      </c>
      <c r="C2574" t="str">
        <f>IF(Demographics!B2574&lt;=20,"18-20",IF(AND(Demographics!B2574&gt;20,Demographics!B2574&lt;=30),"21-30",IF(AND(Demographics!B2574&gt;30,Demographics!B2574&lt;=40),"31-40",IF(AND(Demographics!B2574&gt;40,Demographics!B2574&lt;=50),"41-50",IF(AND(Demographics!B2574&gt;50,Demographics!B2574&lt;=60),"51-60",IF(AND(Demographics!B2574&gt;60,Demographics!B2574&lt;=70),"61-70",IF(Demographics!B2574&gt;=71,"&gt;70","")))))))</f>
        <v>41-50</v>
      </c>
      <c r="D2574">
        <f>VLOOKUP(A2574,Examination!A:G, 2)</f>
        <v>164.3</v>
      </c>
      <c r="E2574">
        <f>VLOOKUP(A2574,Examination!A:G,3)</f>
        <v>91.4</v>
      </c>
      <c r="F2574">
        <f>VLOOKUP(A2574,Examination!A:G, 4)</f>
        <v>33.9</v>
      </c>
      <c r="G2574">
        <f>VLOOKUP(A2574,Examination!A:G, 5)</f>
        <v>86</v>
      </c>
      <c r="H2574">
        <f>VLOOKUP(A2574,Examination!A:G, 6)</f>
        <v>134</v>
      </c>
      <c r="I2574" t="b">
        <f>VLOOKUP(A2574,Examination!A:G, 7)</f>
        <v>1</v>
      </c>
      <c r="J2574">
        <f>VLOOKUP(A2574,Labs!A:B,2)</f>
        <v>209</v>
      </c>
    </row>
    <row r="2575" spans="1:10" x14ac:dyDescent="0.2">
      <c r="A2575">
        <v>76130</v>
      </c>
      <c r="B2575">
        <v>38</v>
      </c>
      <c r="C2575" t="str">
        <f>IF(Demographics!B2575&lt;=20,"18-20",IF(AND(Demographics!B2575&gt;20,Demographics!B2575&lt;=30),"21-30",IF(AND(Demographics!B2575&gt;30,Demographics!B2575&lt;=40),"31-40",IF(AND(Demographics!B2575&gt;40,Demographics!B2575&lt;=50),"41-50",IF(AND(Demographics!B2575&gt;50,Demographics!B2575&lt;=60),"51-60",IF(AND(Demographics!B2575&gt;60,Demographics!B2575&lt;=70),"61-70",IF(Demographics!B2575&gt;=71,"&gt;70","")))))))</f>
        <v>31-40</v>
      </c>
      <c r="D2575">
        <f>VLOOKUP(A2575,Examination!A:G, 2)</f>
        <v>110.4</v>
      </c>
      <c r="E2575">
        <f>VLOOKUP(A2575,Examination!A:G,3)</f>
        <v>19.8</v>
      </c>
      <c r="F2575">
        <f>VLOOKUP(A2575,Examination!A:G, 4)</f>
        <v>16.2</v>
      </c>
      <c r="G2575">
        <f>VLOOKUP(A2575,Examination!A:G, 5)</f>
        <v>0</v>
      </c>
      <c r="H2575">
        <f>VLOOKUP(A2575,Examination!A:G, 6)</f>
        <v>0</v>
      </c>
      <c r="I2575" t="b">
        <f>VLOOKUP(A2575,Examination!A:G, 7)</f>
        <v>0</v>
      </c>
      <c r="J2575">
        <f>VLOOKUP(A2575,Labs!A:B,2)</f>
        <v>0</v>
      </c>
    </row>
    <row r="2576" spans="1:10" x14ac:dyDescent="0.2">
      <c r="A2576">
        <v>76131</v>
      </c>
      <c r="B2576">
        <v>24</v>
      </c>
      <c r="C2576" t="str">
        <f>IF(Demographics!B2576&lt;=20,"18-20",IF(AND(Demographics!B2576&gt;20,Demographics!B2576&lt;=30),"21-30",IF(AND(Demographics!B2576&gt;30,Demographics!B2576&lt;=40),"31-40",IF(AND(Demographics!B2576&gt;40,Demographics!B2576&lt;=50),"41-50",IF(AND(Demographics!B2576&gt;50,Demographics!B2576&lt;=60),"51-60",IF(AND(Demographics!B2576&gt;60,Demographics!B2576&lt;=70),"61-70",IF(Demographics!B2576&gt;=71,"&gt;70","")))))))</f>
        <v>21-30</v>
      </c>
      <c r="D2576">
        <f>VLOOKUP(A2576,Examination!A:G, 2)</f>
        <v>0</v>
      </c>
      <c r="E2576">
        <f>VLOOKUP(A2576,Examination!A:G,3)</f>
        <v>8</v>
      </c>
      <c r="F2576">
        <f>VLOOKUP(A2576,Examination!A:G, 4)</f>
        <v>0</v>
      </c>
      <c r="G2576">
        <f>VLOOKUP(A2576,Examination!A:G, 5)</f>
        <v>0</v>
      </c>
      <c r="H2576">
        <f>VLOOKUP(A2576,Examination!A:G, 6)</f>
        <v>0</v>
      </c>
      <c r="I2576" t="e">
        <f>VLOOKUP(A2576,Examination!A:G, 7)</f>
        <v>#DIV/0!</v>
      </c>
      <c r="J2576">
        <f>VLOOKUP(A2576,Labs!A:B,2)</f>
        <v>0</v>
      </c>
    </row>
    <row r="2577" spans="1:10" x14ac:dyDescent="0.2">
      <c r="A2577">
        <v>76132</v>
      </c>
      <c r="B2577">
        <v>54</v>
      </c>
      <c r="C2577" t="str">
        <f>IF(Demographics!B2577&lt;=20,"18-20",IF(AND(Demographics!B2577&gt;20,Demographics!B2577&lt;=30),"21-30",IF(AND(Demographics!B2577&gt;30,Demographics!B2577&lt;=40),"31-40",IF(AND(Demographics!B2577&gt;40,Demographics!B2577&lt;=50),"41-50",IF(AND(Demographics!B2577&gt;50,Demographics!B2577&lt;=60),"51-60",IF(AND(Demographics!B2577&gt;60,Demographics!B2577&lt;=70),"61-70",IF(Demographics!B2577&gt;=71,"&gt;70","")))))))</f>
        <v>51-60</v>
      </c>
      <c r="D2577">
        <f>VLOOKUP(A2577,Examination!A:G, 2)</f>
        <v>174.7</v>
      </c>
      <c r="E2577">
        <f>VLOOKUP(A2577,Examination!A:G,3)</f>
        <v>92.2</v>
      </c>
      <c r="F2577">
        <f>VLOOKUP(A2577,Examination!A:G, 4)</f>
        <v>30.2</v>
      </c>
      <c r="G2577">
        <f>VLOOKUP(A2577,Examination!A:G, 5)</f>
        <v>86</v>
      </c>
      <c r="H2577">
        <f>VLOOKUP(A2577,Examination!A:G, 6)</f>
        <v>122</v>
      </c>
      <c r="I2577" t="b">
        <f>VLOOKUP(A2577,Examination!A:G, 7)</f>
        <v>1</v>
      </c>
      <c r="J2577">
        <f>VLOOKUP(A2577,Labs!A:B,2)</f>
        <v>165</v>
      </c>
    </row>
    <row r="2578" spans="1:10" x14ac:dyDescent="0.2">
      <c r="A2578">
        <v>76133</v>
      </c>
      <c r="B2578">
        <v>47</v>
      </c>
      <c r="C2578" t="str">
        <f>IF(Demographics!B2578&lt;=20,"18-20",IF(AND(Demographics!B2578&gt;20,Demographics!B2578&lt;=30),"21-30",IF(AND(Demographics!B2578&gt;30,Demographics!B2578&lt;=40),"31-40",IF(AND(Demographics!B2578&gt;40,Demographics!B2578&lt;=50),"41-50",IF(AND(Demographics!B2578&gt;50,Demographics!B2578&lt;=60),"51-60",IF(AND(Demographics!B2578&gt;60,Demographics!B2578&lt;=70),"61-70",IF(Demographics!B2578&gt;=71,"&gt;70","")))))))</f>
        <v>41-50</v>
      </c>
      <c r="D2578">
        <f>VLOOKUP(A2578,Examination!A:G, 2)</f>
        <v>160.69999999999999</v>
      </c>
      <c r="E2578">
        <f>VLOOKUP(A2578,Examination!A:G,3)</f>
        <v>87.8</v>
      </c>
      <c r="F2578">
        <f>VLOOKUP(A2578,Examination!A:G, 4)</f>
        <v>34</v>
      </c>
      <c r="G2578">
        <f>VLOOKUP(A2578,Examination!A:G, 5)</f>
        <v>72</v>
      </c>
      <c r="H2578">
        <f>VLOOKUP(A2578,Examination!A:G, 6)</f>
        <v>124</v>
      </c>
      <c r="I2578" t="b">
        <f>VLOOKUP(A2578,Examination!A:G, 7)</f>
        <v>1</v>
      </c>
      <c r="J2578">
        <f>VLOOKUP(A2578,Labs!A:B,2)</f>
        <v>181</v>
      </c>
    </row>
    <row r="2579" spans="1:10" x14ac:dyDescent="0.2">
      <c r="A2579">
        <v>76134</v>
      </c>
      <c r="B2579">
        <v>80</v>
      </c>
      <c r="C2579" t="str">
        <f>IF(Demographics!B2579&lt;=20,"18-20",IF(AND(Demographics!B2579&gt;20,Demographics!B2579&lt;=30),"21-30",IF(AND(Demographics!B2579&gt;30,Demographics!B2579&lt;=40),"31-40",IF(AND(Demographics!B2579&gt;40,Demographics!B2579&lt;=50),"41-50",IF(AND(Demographics!B2579&gt;50,Demographics!B2579&lt;=60),"51-60",IF(AND(Demographics!B2579&gt;60,Demographics!B2579&lt;=70),"61-70",IF(Demographics!B2579&gt;=71,"&gt;70","")))))))</f>
        <v>&gt;70</v>
      </c>
      <c r="D2579">
        <f>VLOOKUP(A2579,Examination!A:G, 2)</f>
        <v>179.7</v>
      </c>
      <c r="E2579">
        <f>VLOOKUP(A2579,Examination!A:G,3)</f>
        <v>89.9</v>
      </c>
      <c r="F2579">
        <f>VLOOKUP(A2579,Examination!A:G, 4)</f>
        <v>27.8</v>
      </c>
      <c r="G2579">
        <f>VLOOKUP(A2579,Examination!A:G, 5)</f>
        <v>74</v>
      </c>
      <c r="H2579">
        <f>VLOOKUP(A2579,Examination!A:G, 6)</f>
        <v>150</v>
      </c>
      <c r="I2579" t="b">
        <f>VLOOKUP(A2579,Examination!A:G, 7)</f>
        <v>0</v>
      </c>
      <c r="J2579">
        <f>VLOOKUP(A2579,Labs!A:B,2)</f>
        <v>154</v>
      </c>
    </row>
    <row r="2580" spans="1:10" x14ac:dyDescent="0.2">
      <c r="A2580">
        <v>76135</v>
      </c>
      <c r="B2580">
        <v>51</v>
      </c>
      <c r="C2580" t="str">
        <f>IF(Demographics!B2580&lt;=20,"18-20",IF(AND(Demographics!B2580&gt;20,Demographics!B2580&lt;=30),"21-30",IF(AND(Demographics!B2580&gt;30,Demographics!B2580&lt;=40),"31-40",IF(AND(Demographics!B2580&gt;40,Demographics!B2580&lt;=50),"41-50",IF(AND(Demographics!B2580&gt;50,Demographics!B2580&lt;=60),"51-60",IF(AND(Demographics!B2580&gt;60,Demographics!B2580&lt;=70),"61-70",IF(Demographics!B2580&gt;=71,"&gt;70","")))))))</f>
        <v>51-60</v>
      </c>
      <c r="D2580">
        <f>VLOOKUP(A2580,Examination!A:G, 2)</f>
        <v>177.7</v>
      </c>
      <c r="E2580">
        <f>VLOOKUP(A2580,Examination!A:G,3)</f>
        <v>159.4</v>
      </c>
      <c r="F2580">
        <f>VLOOKUP(A2580,Examination!A:G, 4)</f>
        <v>50.5</v>
      </c>
      <c r="G2580">
        <f>VLOOKUP(A2580,Examination!A:G, 5)</f>
        <v>26</v>
      </c>
      <c r="H2580">
        <f>VLOOKUP(A2580,Examination!A:G, 6)</f>
        <v>138</v>
      </c>
      <c r="I2580" t="b">
        <f>VLOOKUP(A2580,Examination!A:G, 7)</f>
        <v>1</v>
      </c>
      <c r="J2580">
        <f>VLOOKUP(A2580,Labs!A:B,2)</f>
        <v>161</v>
      </c>
    </row>
    <row r="2581" spans="1:10" x14ac:dyDescent="0.2">
      <c r="A2581">
        <v>76136</v>
      </c>
      <c r="B2581">
        <v>80</v>
      </c>
      <c r="C2581" t="str">
        <f>IF(Demographics!B2581&lt;=20,"18-20",IF(AND(Demographics!B2581&gt;20,Demographics!B2581&lt;=30),"21-30",IF(AND(Demographics!B2581&gt;30,Demographics!B2581&lt;=40),"31-40",IF(AND(Demographics!B2581&gt;40,Demographics!B2581&lt;=50),"41-50",IF(AND(Demographics!B2581&gt;50,Demographics!B2581&lt;=60),"51-60",IF(AND(Demographics!B2581&gt;60,Demographics!B2581&lt;=70),"61-70",IF(Demographics!B2581&gt;=71,"&gt;70","")))))))</f>
        <v>&gt;70</v>
      </c>
      <c r="D2581">
        <f>VLOOKUP(A2581,Examination!A:G, 2)</f>
        <v>159.69999999999999</v>
      </c>
      <c r="E2581">
        <f>VLOOKUP(A2581,Examination!A:G,3)</f>
        <v>72.900000000000006</v>
      </c>
      <c r="F2581">
        <f>VLOOKUP(A2581,Examination!A:G, 4)</f>
        <v>28.6</v>
      </c>
      <c r="G2581">
        <f>VLOOKUP(A2581,Examination!A:G, 5)</f>
        <v>98</v>
      </c>
      <c r="H2581">
        <f>VLOOKUP(A2581,Examination!A:G, 6)</f>
        <v>168</v>
      </c>
      <c r="I2581" t="b">
        <f>VLOOKUP(A2581,Examination!A:G, 7)</f>
        <v>0</v>
      </c>
      <c r="J2581">
        <f>VLOOKUP(A2581,Labs!A:B,2)</f>
        <v>0</v>
      </c>
    </row>
    <row r="2582" spans="1:10" x14ac:dyDescent="0.2">
      <c r="A2582">
        <v>76137</v>
      </c>
      <c r="B2582">
        <v>56</v>
      </c>
      <c r="C2582" t="str">
        <f>IF(Demographics!B2582&lt;=20,"18-20",IF(AND(Demographics!B2582&gt;20,Demographics!B2582&lt;=30),"21-30",IF(AND(Demographics!B2582&gt;30,Demographics!B2582&lt;=40),"31-40",IF(AND(Demographics!B2582&gt;40,Demographics!B2582&lt;=50),"41-50",IF(AND(Demographics!B2582&gt;50,Demographics!B2582&lt;=60),"51-60",IF(AND(Demographics!B2582&gt;60,Demographics!B2582&lt;=70),"61-70",IF(Demographics!B2582&gt;=71,"&gt;70","")))))))</f>
        <v>51-60</v>
      </c>
      <c r="D2582">
        <f>VLOOKUP(A2582,Examination!A:G, 2)</f>
        <v>169.7</v>
      </c>
      <c r="E2582">
        <f>VLOOKUP(A2582,Examination!A:G,3)</f>
        <v>74.8</v>
      </c>
      <c r="F2582">
        <f>VLOOKUP(A2582,Examination!A:G, 4)</f>
        <v>26</v>
      </c>
      <c r="G2582">
        <f>VLOOKUP(A2582,Examination!A:G, 5)</f>
        <v>56</v>
      </c>
      <c r="H2582">
        <f>VLOOKUP(A2582,Examination!A:G, 6)</f>
        <v>108</v>
      </c>
      <c r="I2582" t="b">
        <f>VLOOKUP(A2582,Examination!A:G, 7)</f>
        <v>0</v>
      </c>
      <c r="J2582">
        <f>VLOOKUP(A2582,Labs!A:B,2)</f>
        <v>210</v>
      </c>
    </row>
    <row r="2583" spans="1:10" x14ac:dyDescent="0.2">
      <c r="A2583">
        <v>76138</v>
      </c>
      <c r="B2583">
        <v>39</v>
      </c>
      <c r="C2583" t="str">
        <f>IF(Demographics!B2583&lt;=20,"18-20",IF(AND(Demographics!B2583&gt;20,Demographics!B2583&lt;=30),"21-30",IF(AND(Demographics!B2583&gt;30,Demographics!B2583&lt;=40),"31-40",IF(AND(Demographics!B2583&gt;40,Demographics!B2583&lt;=50),"41-50",IF(AND(Demographics!B2583&gt;50,Demographics!B2583&lt;=60),"51-60",IF(AND(Demographics!B2583&gt;60,Demographics!B2583&lt;=70),"61-70",IF(Demographics!B2583&gt;=71,"&gt;70","")))))))</f>
        <v>31-40</v>
      </c>
      <c r="D2583">
        <f>VLOOKUP(A2583,Examination!A:G, 2)</f>
        <v>162.1</v>
      </c>
      <c r="E2583">
        <f>VLOOKUP(A2583,Examination!A:G,3)</f>
        <v>55</v>
      </c>
      <c r="F2583">
        <f>VLOOKUP(A2583,Examination!A:G, 4)</f>
        <v>20.9</v>
      </c>
      <c r="G2583">
        <f>VLOOKUP(A2583,Examination!A:G, 5)</f>
        <v>66</v>
      </c>
      <c r="H2583">
        <f>VLOOKUP(A2583,Examination!A:G, 6)</f>
        <v>118</v>
      </c>
      <c r="I2583" t="b">
        <f>VLOOKUP(A2583,Examination!A:G, 7)</f>
        <v>0</v>
      </c>
      <c r="J2583">
        <f>VLOOKUP(A2583,Labs!A:B,2)</f>
        <v>244</v>
      </c>
    </row>
    <row r="2584" spans="1:10" x14ac:dyDescent="0.2">
      <c r="A2584">
        <v>76139</v>
      </c>
      <c r="B2584">
        <v>75</v>
      </c>
      <c r="C2584" t="str">
        <f>IF(Demographics!B2584&lt;=20,"18-20",IF(AND(Demographics!B2584&gt;20,Demographics!B2584&lt;=30),"21-30",IF(AND(Demographics!B2584&gt;30,Demographics!B2584&lt;=40),"31-40",IF(AND(Demographics!B2584&gt;40,Demographics!B2584&lt;=50),"41-50",IF(AND(Demographics!B2584&gt;50,Demographics!B2584&lt;=60),"51-60",IF(AND(Demographics!B2584&gt;60,Demographics!B2584&lt;=70),"61-70",IF(Demographics!B2584&gt;=71,"&gt;70","")))))))</f>
        <v>&gt;70</v>
      </c>
      <c r="D2584">
        <f>VLOOKUP(A2584,Examination!A:G, 2)</f>
        <v>166.5</v>
      </c>
      <c r="E2584">
        <f>VLOOKUP(A2584,Examination!A:G,3)</f>
        <v>78.3</v>
      </c>
      <c r="F2584">
        <f>VLOOKUP(A2584,Examination!A:G, 4)</f>
        <v>28.2</v>
      </c>
      <c r="G2584">
        <f>VLOOKUP(A2584,Examination!A:G, 5)</f>
        <v>62</v>
      </c>
      <c r="H2584">
        <f>VLOOKUP(A2584,Examination!A:G, 6)</f>
        <v>128</v>
      </c>
      <c r="I2584" t="b">
        <f>VLOOKUP(A2584,Examination!A:G, 7)</f>
        <v>0</v>
      </c>
      <c r="J2584">
        <f>VLOOKUP(A2584,Labs!A:B,2)</f>
        <v>266</v>
      </c>
    </row>
    <row r="2585" spans="1:10" x14ac:dyDescent="0.2">
      <c r="A2585">
        <v>76140</v>
      </c>
      <c r="B2585">
        <v>28</v>
      </c>
      <c r="C2585" t="str">
        <f>IF(Demographics!B2585&lt;=20,"18-20",IF(AND(Demographics!B2585&gt;20,Demographics!B2585&lt;=30),"21-30",IF(AND(Demographics!B2585&gt;30,Demographics!B2585&lt;=40),"31-40",IF(AND(Demographics!B2585&gt;40,Demographics!B2585&lt;=50),"41-50",IF(AND(Demographics!B2585&gt;50,Demographics!B2585&lt;=60),"51-60",IF(AND(Demographics!B2585&gt;60,Demographics!B2585&lt;=70),"61-70",IF(Demographics!B2585&gt;=71,"&gt;70","")))))))</f>
        <v>21-30</v>
      </c>
      <c r="D2585">
        <f>VLOOKUP(A2585,Examination!A:G, 2)</f>
        <v>160.80000000000001</v>
      </c>
      <c r="E2585">
        <f>VLOOKUP(A2585,Examination!A:G,3)</f>
        <v>104.8</v>
      </c>
      <c r="F2585">
        <f>VLOOKUP(A2585,Examination!A:G, 4)</f>
        <v>40.5</v>
      </c>
      <c r="G2585">
        <f>VLOOKUP(A2585,Examination!A:G, 5)</f>
        <v>40</v>
      </c>
      <c r="H2585">
        <f>VLOOKUP(A2585,Examination!A:G, 6)</f>
        <v>100</v>
      </c>
      <c r="I2585" t="b">
        <f>VLOOKUP(A2585,Examination!A:G, 7)</f>
        <v>1</v>
      </c>
      <c r="J2585">
        <f>VLOOKUP(A2585,Labs!A:B,2)</f>
        <v>183</v>
      </c>
    </row>
    <row r="2586" spans="1:10" x14ac:dyDescent="0.2">
      <c r="A2586">
        <v>76141</v>
      </c>
      <c r="B2586">
        <v>40</v>
      </c>
      <c r="C2586" t="str">
        <f>IF(Demographics!B2586&lt;=20,"18-20",IF(AND(Demographics!B2586&gt;20,Demographics!B2586&lt;=30),"21-30",IF(AND(Demographics!B2586&gt;30,Demographics!B2586&lt;=40),"31-40",IF(AND(Demographics!B2586&gt;40,Demographics!B2586&lt;=50),"41-50",IF(AND(Demographics!B2586&gt;50,Demographics!B2586&lt;=60),"51-60",IF(AND(Demographics!B2586&gt;60,Demographics!B2586&lt;=70),"61-70",IF(Demographics!B2586&gt;=71,"&gt;70","")))))))</f>
        <v>31-40</v>
      </c>
      <c r="D2586">
        <f>VLOOKUP(A2586,Examination!A:G, 2)</f>
        <v>160.80000000000001</v>
      </c>
      <c r="E2586">
        <f>VLOOKUP(A2586,Examination!A:G,3)</f>
        <v>104.8</v>
      </c>
      <c r="F2586">
        <f>VLOOKUP(A2586,Examination!A:G, 4)</f>
        <v>40.5</v>
      </c>
      <c r="G2586">
        <f>VLOOKUP(A2586,Examination!A:G, 5)</f>
        <v>40</v>
      </c>
      <c r="H2586">
        <f>VLOOKUP(A2586,Examination!A:G, 6)</f>
        <v>100</v>
      </c>
      <c r="I2586" t="b">
        <f>VLOOKUP(A2586,Examination!A:G, 7)</f>
        <v>1</v>
      </c>
      <c r="J2586">
        <f>VLOOKUP(A2586,Labs!A:B,2)</f>
        <v>183</v>
      </c>
    </row>
    <row r="2587" spans="1:10" x14ac:dyDescent="0.2">
      <c r="A2587">
        <v>76142</v>
      </c>
      <c r="B2587">
        <v>34</v>
      </c>
      <c r="C2587" t="str">
        <f>IF(Demographics!B2587&lt;=20,"18-20",IF(AND(Demographics!B2587&gt;20,Demographics!B2587&lt;=30),"21-30",IF(AND(Demographics!B2587&gt;30,Demographics!B2587&lt;=40),"31-40",IF(AND(Demographics!B2587&gt;40,Demographics!B2587&lt;=50),"41-50",IF(AND(Demographics!B2587&gt;50,Demographics!B2587&lt;=60),"51-60",IF(AND(Demographics!B2587&gt;60,Demographics!B2587&lt;=70),"61-70",IF(Demographics!B2587&gt;=71,"&gt;70","")))))))</f>
        <v>31-40</v>
      </c>
      <c r="D2587">
        <f>VLOOKUP(A2587,Examination!A:G, 2)</f>
        <v>160.80000000000001</v>
      </c>
      <c r="E2587">
        <f>VLOOKUP(A2587,Examination!A:G,3)</f>
        <v>104.8</v>
      </c>
      <c r="F2587">
        <f>VLOOKUP(A2587,Examination!A:G, 4)</f>
        <v>40.5</v>
      </c>
      <c r="G2587">
        <f>VLOOKUP(A2587,Examination!A:G, 5)</f>
        <v>40</v>
      </c>
      <c r="H2587">
        <f>VLOOKUP(A2587,Examination!A:G, 6)</f>
        <v>100</v>
      </c>
      <c r="I2587" t="b">
        <f>VLOOKUP(A2587,Examination!A:G, 7)</f>
        <v>1</v>
      </c>
      <c r="J2587">
        <f>VLOOKUP(A2587,Labs!A:B,2)</f>
        <v>183</v>
      </c>
    </row>
    <row r="2588" spans="1:10" x14ac:dyDescent="0.2">
      <c r="A2588">
        <v>76143</v>
      </c>
      <c r="B2588">
        <v>32</v>
      </c>
      <c r="C2588" t="str">
        <f>IF(Demographics!B2588&lt;=20,"18-20",IF(AND(Demographics!B2588&gt;20,Demographics!B2588&lt;=30),"21-30",IF(AND(Demographics!B2588&gt;30,Demographics!B2588&lt;=40),"31-40",IF(AND(Demographics!B2588&gt;40,Demographics!B2588&lt;=50),"41-50",IF(AND(Demographics!B2588&gt;50,Demographics!B2588&lt;=60),"51-60",IF(AND(Demographics!B2588&gt;60,Demographics!B2588&lt;=70),"61-70",IF(Demographics!B2588&gt;=71,"&gt;70","")))))))</f>
        <v>31-40</v>
      </c>
      <c r="D2588">
        <f>VLOOKUP(A2588,Examination!A:G, 2)</f>
        <v>0</v>
      </c>
      <c r="E2588">
        <f>VLOOKUP(A2588,Examination!A:G,3)</f>
        <v>11.1</v>
      </c>
      <c r="F2588">
        <f>VLOOKUP(A2588,Examination!A:G, 4)</f>
        <v>0</v>
      </c>
      <c r="G2588">
        <f>VLOOKUP(A2588,Examination!A:G, 5)</f>
        <v>0</v>
      </c>
      <c r="H2588">
        <f>VLOOKUP(A2588,Examination!A:G, 6)</f>
        <v>0</v>
      </c>
      <c r="I2588" t="e">
        <f>VLOOKUP(A2588,Examination!A:G, 7)</f>
        <v>#DIV/0!</v>
      </c>
      <c r="J2588">
        <f>VLOOKUP(A2588,Labs!A:B,2)</f>
        <v>0</v>
      </c>
    </row>
    <row r="2589" spans="1:10" x14ac:dyDescent="0.2">
      <c r="A2589">
        <v>76144</v>
      </c>
      <c r="B2589">
        <v>80</v>
      </c>
      <c r="C2589" t="str">
        <f>IF(Demographics!B2589&lt;=20,"18-20",IF(AND(Demographics!B2589&gt;20,Demographics!B2589&lt;=30),"21-30",IF(AND(Demographics!B2589&gt;30,Demographics!B2589&lt;=40),"31-40",IF(AND(Demographics!B2589&gt;40,Demographics!B2589&lt;=50),"41-50",IF(AND(Demographics!B2589&gt;50,Demographics!B2589&lt;=60),"51-60",IF(AND(Demographics!B2589&gt;60,Demographics!B2589&lt;=70),"61-70",IF(Demographics!B2589&gt;=71,"&gt;70","")))))))</f>
        <v>&gt;70</v>
      </c>
      <c r="D2589">
        <f>VLOOKUP(A2589,Examination!A:G, 2)</f>
        <v>173.1</v>
      </c>
      <c r="E2589">
        <f>VLOOKUP(A2589,Examination!A:G,3)</f>
        <v>97.2</v>
      </c>
      <c r="F2589">
        <f>VLOOKUP(A2589,Examination!A:G, 4)</f>
        <v>32.4</v>
      </c>
      <c r="G2589">
        <f>VLOOKUP(A2589,Examination!A:G, 5)</f>
        <v>68</v>
      </c>
      <c r="H2589">
        <f>VLOOKUP(A2589,Examination!A:G, 6)</f>
        <v>114</v>
      </c>
      <c r="I2589" t="b">
        <f>VLOOKUP(A2589,Examination!A:G, 7)</f>
        <v>1</v>
      </c>
      <c r="J2589">
        <f>VLOOKUP(A2589,Labs!A:B,2)</f>
        <v>159</v>
      </c>
    </row>
    <row r="2590" spans="1:10" x14ac:dyDescent="0.2">
      <c r="A2590">
        <v>76145</v>
      </c>
      <c r="B2590">
        <v>60</v>
      </c>
      <c r="C2590" t="str">
        <f>IF(Demographics!B2590&lt;=20,"18-20",IF(AND(Demographics!B2590&gt;20,Demographics!B2590&lt;=30),"21-30",IF(AND(Demographics!B2590&gt;30,Demographics!B2590&lt;=40),"31-40",IF(AND(Demographics!B2590&gt;40,Demographics!B2590&lt;=50),"41-50",IF(AND(Demographics!B2590&gt;50,Demographics!B2590&lt;=60),"51-60",IF(AND(Demographics!B2590&gt;60,Demographics!B2590&lt;=70),"61-70",IF(Demographics!B2590&gt;=71,"&gt;70","")))))))</f>
        <v>51-60</v>
      </c>
      <c r="D2590">
        <f>VLOOKUP(A2590,Examination!A:G, 2)</f>
        <v>160.69999999999999</v>
      </c>
      <c r="E2590">
        <f>VLOOKUP(A2590,Examination!A:G,3)</f>
        <v>98.2</v>
      </c>
      <c r="F2590">
        <f>VLOOKUP(A2590,Examination!A:G, 4)</f>
        <v>38</v>
      </c>
      <c r="G2590">
        <f>VLOOKUP(A2590,Examination!A:G, 5)</f>
        <v>72</v>
      </c>
      <c r="H2590">
        <f>VLOOKUP(A2590,Examination!A:G, 6)</f>
        <v>126</v>
      </c>
      <c r="I2590" t="b">
        <f>VLOOKUP(A2590,Examination!A:G, 7)</f>
        <v>1</v>
      </c>
      <c r="J2590">
        <f>VLOOKUP(A2590,Labs!A:B,2)</f>
        <v>158</v>
      </c>
    </row>
    <row r="2591" spans="1:10" x14ac:dyDescent="0.2">
      <c r="A2591">
        <v>76146</v>
      </c>
      <c r="B2591">
        <v>62</v>
      </c>
      <c r="C2591" t="str">
        <f>IF(Demographics!B2591&lt;=20,"18-20",IF(AND(Demographics!B2591&gt;20,Demographics!B2591&lt;=30),"21-30",IF(AND(Demographics!B2591&gt;30,Demographics!B2591&lt;=40),"31-40",IF(AND(Demographics!B2591&gt;40,Demographics!B2591&lt;=50),"41-50",IF(AND(Demographics!B2591&gt;50,Demographics!B2591&lt;=60),"51-60",IF(AND(Demographics!B2591&gt;60,Demographics!B2591&lt;=70),"61-70",IF(Demographics!B2591&gt;=71,"&gt;70","")))))))</f>
        <v>61-70</v>
      </c>
      <c r="D2591">
        <f>VLOOKUP(A2591,Examination!A:G, 2)</f>
        <v>156.4</v>
      </c>
      <c r="E2591">
        <f>VLOOKUP(A2591,Examination!A:G,3)</f>
        <v>41.8</v>
      </c>
      <c r="F2591">
        <f>VLOOKUP(A2591,Examination!A:G, 4)</f>
        <v>17.100000000000001</v>
      </c>
      <c r="G2591">
        <f>VLOOKUP(A2591,Examination!A:G, 5)</f>
        <v>62</v>
      </c>
      <c r="H2591">
        <f>VLOOKUP(A2591,Examination!A:G, 6)</f>
        <v>116</v>
      </c>
      <c r="I2591" t="b">
        <f>VLOOKUP(A2591,Examination!A:G, 7)</f>
        <v>0</v>
      </c>
      <c r="J2591">
        <f>VLOOKUP(A2591,Labs!A:B,2)</f>
        <v>160</v>
      </c>
    </row>
    <row r="2592" spans="1:10" x14ac:dyDescent="0.2">
      <c r="A2592">
        <v>76147</v>
      </c>
      <c r="B2592">
        <v>56</v>
      </c>
      <c r="C2592" t="str">
        <f>IF(Demographics!B2592&lt;=20,"18-20",IF(AND(Demographics!B2592&gt;20,Demographics!B2592&lt;=30),"21-30",IF(AND(Demographics!B2592&gt;30,Demographics!B2592&lt;=40),"31-40",IF(AND(Demographics!B2592&gt;40,Demographics!B2592&lt;=50),"41-50",IF(AND(Demographics!B2592&gt;50,Demographics!B2592&lt;=60),"51-60",IF(AND(Demographics!B2592&gt;60,Demographics!B2592&lt;=70),"61-70",IF(Demographics!B2592&gt;=71,"&gt;70","")))))))</f>
        <v>51-60</v>
      </c>
      <c r="D2592">
        <f>VLOOKUP(A2592,Examination!A:G, 2)</f>
        <v>189</v>
      </c>
      <c r="E2592">
        <f>VLOOKUP(A2592,Examination!A:G,3)</f>
        <v>134.69999999999999</v>
      </c>
      <c r="F2592">
        <f>VLOOKUP(A2592,Examination!A:G, 4)</f>
        <v>37.700000000000003</v>
      </c>
      <c r="G2592">
        <f>VLOOKUP(A2592,Examination!A:G, 5)</f>
        <v>76</v>
      </c>
      <c r="H2592">
        <f>VLOOKUP(A2592,Examination!A:G, 6)</f>
        <v>124</v>
      </c>
      <c r="I2592" t="b">
        <f>VLOOKUP(A2592,Examination!A:G, 7)</f>
        <v>1</v>
      </c>
      <c r="J2592">
        <f>VLOOKUP(A2592,Labs!A:B,2)</f>
        <v>146</v>
      </c>
    </row>
    <row r="2593" spans="1:10" x14ac:dyDescent="0.2">
      <c r="A2593">
        <v>76148</v>
      </c>
      <c r="B2593">
        <v>32</v>
      </c>
      <c r="C2593" t="str">
        <f>IF(Demographics!B2593&lt;=20,"18-20",IF(AND(Demographics!B2593&gt;20,Demographics!B2593&lt;=30),"21-30",IF(AND(Demographics!B2593&gt;30,Demographics!B2593&lt;=40),"31-40",IF(AND(Demographics!B2593&gt;40,Demographics!B2593&lt;=50),"41-50",IF(AND(Demographics!B2593&gt;50,Demographics!B2593&lt;=60),"51-60",IF(AND(Demographics!B2593&gt;60,Demographics!B2593&lt;=70),"61-70",IF(Demographics!B2593&gt;=71,"&gt;70","")))))))</f>
        <v>31-40</v>
      </c>
      <c r="D2593">
        <f>VLOOKUP(A2593,Examination!A:G, 2)</f>
        <v>153.69999999999999</v>
      </c>
      <c r="E2593">
        <f>VLOOKUP(A2593,Examination!A:G,3)</f>
        <v>119.4</v>
      </c>
      <c r="F2593">
        <f>VLOOKUP(A2593,Examination!A:G, 4)</f>
        <v>50.5</v>
      </c>
      <c r="G2593">
        <f>VLOOKUP(A2593,Examination!A:G, 5)</f>
        <v>0</v>
      </c>
      <c r="H2593">
        <f>VLOOKUP(A2593,Examination!A:G, 6)</f>
        <v>0</v>
      </c>
      <c r="I2593" t="b">
        <f>VLOOKUP(A2593,Examination!A:G, 7)</f>
        <v>1</v>
      </c>
      <c r="J2593">
        <f>VLOOKUP(A2593,Labs!A:B,2)</f>
        <v>147</v>
      </c>
    </row>
    <row r="2594" spans="1:10" x14ac:dyDescent="0.2">
      <c r="A2594">
        <v>76149</v>
      </c>
      <c r="B2594">
        <v>68</v>
      </c>
      <c r="C2594" t="str">
        <f>IF(Demographics!B2594&lt;=20,"18-20",IF(AND(Demographics!B2594&gt;20,Demographics!B2594&lt;=30),"21-30",IF(AND(Demographics!B2594&gt;30,Demographics!B2594&lt;=40),"31-40",IF(AND(Demographics!B2594&gt;40,Demographics!B2594&lt;=50),"41-50",IF(AND(Demographics!B2594&gt;50,Demographics!B2594&lt;=60),"51-60",IF(AND(Demographics!B2594&gt;60,Demographics!B2594&lt;=70),"61-70",IF(Demographics!B2594&gt;=71,"&gt;70","")))))))</f>
        <v>61-70</v>
      </c>
      <c r="D2594">
        <f>VLOOKUP(A2594,Examination!A:G, 2)</f>
        <v>157.80000000000001</v>
      </c>
      <c r="E2594">
        <f>VLOOKUP(A2594,Examination!A:G,3)</f>
        <v>70.099999999999994</v>
      </c>
      <c r="F2594">
        <f>VLOOKUP(A2594,Examination!A:G, 4)</f>
        <v>28.2</v>
      </c>
      <c r="G2594">
        <f>VLOOKUP(A2594,Examination!A:G, 5)</f>
        <v>0</v>
      </c>
      <c r="H2594">
        <f>VLOOKUP(A2594,Examination!A:G, 6)</f>
        <v>0</v>
      </c>
      <c r="I2594" t="b">
        <f>VLOOKUP(A2594,Examination!A:G, 7)</f>
        <v>0</v>
      </c>
      <c r="J2594">
        <f>VLOOKUP(A2594,Labs!A:B,2)</f>
        <v>173</v>
      </c>
    </row>
    <row r="2595" spans="1:10" x14ac:dyDescent="0.2">
      <c r="A2595">
        <v>76150</v>
      </c>
      <c r="B2595">
        <v>58</v>
      </c>
      <c r="C2595" t="str">
        <f>IF(Demographics!B2595&lt;=20,"18-20",IF(AND(Demographics!B2595&gt;20,Demographics!B2595&lt;=30),"21-30",IF(AND(Demographics!B2595&gt;30,Demographics!B2595&lt;=40),"31-40",IF(AND(Demographics!B2595&gt;40,Demographics!B2595&lt;=50),"41-50",IF(AND(Demographics!B2595&gt;50,Demographics!B2595&lt;=60),"51-60",IF(AND(Demographics!B2595&gt;60,Demographics!B2595&lt;=70),"61-70",IF(Demographics!B2595&gt;=71,"&gt;70","")))))))</f>
        <v>51-60</v>
      </c>
      <c r="D2595">
        <f>VLOOKUP(A2595,Examination!A:G, 2)</f>
        <v>170</v>
      </c>
      <c r="E2595">
        <f>VLOOKUP(A2595,Examination!A:G,3)</f>
        <v>110</v>
      </c>
      <c r="F2595">
        <f>VLOOKUP(A2595,Examination!A:G, 4)</f>
        <v>38.1</v>
      </c>
      <c r="G2595">
        <f>VLOOKUP(A2595,Examination!A:G, 5)</f>
        <v>64</v>
      </c>
      <c r="H2595">
        <f>VLOOKUP(A2595,Examination!A:G, 6)</f>
        <v>142</v>
      </c>
      <c r="I2595" t="b">
        <f>VLOOKUP(A2595,Examination!A:G, 7)</f>
        <v>1</v>
      </c>
      <c r="J2595">
        <f>VLOOKUP(A2595,Labs!A:B,2)</f>
        <v>207</v>
      </c>
    </row>
    <row r="2596" spans="1:10" x14ac:dyDescent="0.2">
      <c r="A2596">
        <v>76151</v>
      </c>
      <c r="B2596">
        <v>55</v>
      </c>
      <c r="C2596" t="str">
        <f>IF(Demographics!B2596&lt;=20,"18-20",IF(AND(Demographics!B2596&gt;20,Demographics!B2596&lt;=30),"21-30",IF(AND(Demographics!B2596&gt;30,Demographics!B2596&lt;=40),"31-40",IF(AND(Demographics!B2596&gt;40,Demographics!B2596&lt;=50),"41-50",IF(AND(Demographics!B2596&gt;50,Demographics!B2596&lt;=60),"51-60",IF(AND(Demographics!B2596&gt;60,Demographics!B2596&lt;=70),"61-70",IF(Demographics!B2596&gt;=71,"&gt;70","")))))))</f>
        <v>51-60</v>
      </c>
      <c r="D2596">
        <f>VLOOKUP(A2596,Examination!A:G, 2)</f>
        <v>170.2</v>
      </c>
      <c r="E2596">
        <f>VLOOKUP(A2596,Examination!A:G,3)</f>
        <v>69.099999999999994</v>
      </c>
      <c r="F2596">
        <f>VLOOKUP(A2596,Examination!A:G, 4)</f>
        <v>23.9</v>
      </c>
      <c r="G2596">
        <f>VLOOKUP(A2596,Examination!A:G, 5)</f>
        <v>74</v>
      </c>
      <c r="H2596">
        <f>VLOOKUP(A2596,Examination!A:G, 6)</f>
        <v>132</v>
      </c>
      <c r="I2596" t="b">
        <f>VLOOKUP(A2596,Examination!A:G, 7)</f>
        <v>0</v>
      </c>
      <c r="J2596">
        <f>VLOOKUP(A2596,Labs!A:B,2)</f>
        <v>190</v>
      </c>
    </row>
    <row r="2597" spans="1:10" x14ac:dyDescent="0.2">
      <c r="A2597">
        <v>76152</v>
      </c>
      <c r="B2597">
        <v>65</v>
      </c>
      <c r="C2597" t="str">
        <f>IF(Demographics!B2597&lt;=20,"18-20",IF(AND(Demographics!B2597&gt;20,Demographics!B2597&lt;=30),"21-30",IF(AND(Demographics!B2597&gt;30,Demographics!B2597&lt;=40),"31-40",IF(AND(Demographics!B2597&gt;40,Demographics!B2597&lt;=50),"41-50",IF(AND(Demographics!B2597&gt;50,Demographics!B2597&lt;=60),"51-60",IF(AND(Demographics!B2597&gt;60,Demographics!B2597&lt;=70),"61-70",IF(Demographics!B2597&gt;=71,"&gt;70","")))))))</f>
        <v>61-70</v>
      </c>
      <c r="D2597">
        <f>VLOOKUP(A2597,Examination!A:G, 2)</f>
        <v>92.2</v>
      </c>
      <c r="E2597">
        <f>VLOOKUP(A2597,Examination!A:G,3)</f>
        <v>11.4</v>
      </c>
      <c r="F2597">
        <f>VLOOKUP(A2597,Examination!A:G, 4)</f>
        <v>13.4</v>
      </c>
      <c r="G2597">
        <f>VLOOKUP(A2597,Examination!A:G, 5)</f>
        <v>0</v>
      </c>
      <c r="H2597">
        <f>VLOOKUP(A2597,Examination!A:G, 6)</f>
        <v>0</v>
      </c>
      <c r="I2597" t="b">
        <f>VLOOKUP(A2597,Examination!A:G, 7)</f>
        <v>0</v>
      </c>
      <c r="J2597">
        <f>VLOOKUP(A2597,Labs!A:B,2)</f>
        <v>0</v>
      </c>
    </row>
    <row r="2598" spans="1:10" x14ac:dyDescent="0.2">
      <c r="A2598">
        <v>76153</v>
      </c>
      <c r="B2598">
        <v>48</v>
      </c>
      <c r="C2598" t="str">
        <f>IF(Demographics!B2598&lt;=20,"18-20",IF(AND(Demographics!B2598&gt;20,Demographics!B2598&lt;=30),"21-30",IF(AND(Demographics!B2598&gt;30,Demographics!B2598&lt;=40),"31-40",IF(AND(Demographics!B2598&gt;40,Demographics!B2598&lt;=50),"41-50",IF(AND(Demographics!B2598&gt;50,Demographics!B2598&lt;=60),"51-60",IF(AND(Demographics!B2598&gt;60,Demographics!B2598&lt;=70),"61-70",IF(Demographics!B2598&gt;=71,"&gt;70","")))))))</f>
        <v>41-50</v>
      </c>
      <c r="D2598">
        <f>VLOOKUP(A2598,Examination!A:G, 2)</f>
        <v>170</v>
      </c>
      <c r="E2598">
        <f>VLOOKUP(A2598,Examination!A:G,3)</f>
        <v>82.9</v>
      </c>
      <c r="F2598">
        <f>VLOOKUP(A2598,Examination!A:G, 4)</f>
        <v>28.7</v>
      </c>
      <c r="G2598">
        <f>VLOOKUP(A2598,Examination!A:G, 5)</f>
        <v>56</v>
      </c>
      <c r="H2598">
        <f>VLOOKUP(A2598,Examination!A:G, 6)</f>
        <v>112</v>
      </c>
      <c r="I2598" t="b">
        <f>VLOOKUP(A2598,Examination!A:G, 7)</f>
        <v>0</v>
      </c>
      <c r="J2598">
        <f>VLOOKUP(A2598,Labs!A:B,2)</f>
        <v>151</v>
      </c>
    </row>
    <row r="2599" spans="1:10" x14ac:dyDescent="0.2">
      <c r="A2599">
        <v>76154</v>
      </c>
      <c r="B2599">
        <v>29</v>
      </c>
      <c r="C2599" t="str">
        <f>IF(Demographics!B2599&lt;=20,"18-20",IF(AND(Demographics!B2599&gt;20,Demographics!B2599&lt;=30),"21-30",IF(AND(Demographics!B2599&gt;30,Demographics!B2599&lt;=40),"31-40",IF(AND(Demographics!B2599&gt;40,Demographics!B2599&lt;=50),"41-50",IF(AND(Demographics!B2599&gt;50,Demographics!B2599&lt;=60),"51-60",IF(AND(Demographics!B2599&gt;60,Demographics!B2599&lt;=70),"61-70",IF(Demographics!B2599&gt;=71,"&gt;70","")))))))</f>
        <v>21-30</v>
      </c>
      <c r="D2599">
        <f>VLOOKUP(A2599,Examination!A:G, 2)</f>
        <v>160.4</v>
      </c>
      <c r="E2599">
        <f>VLOOKUP(A2599,Examination!A:G,3)</f>
        <v>91.5</v>
      </c>
      <c r="F2599">
        <f>VLOOKUP(A2599,Examination!A:G, 4)</f>
        <v>35.6</v>
      </c>
      <c r="G2599">
        <f>VLOOKUP(A2599,Examination!A:G, 5)</f>
        <v>78</v>
      </c>
      <c r="H2599">
        <f>VLOOKUP(A2599,Examination!A:G, 6)</f>
        <v>122</v>
      </c>
      <c r="I2599" t="b">
        <f>VLOOKUP(A2599,Examination!A:G, 7)</f>
        <v>1</v>
      </c>
      <c r="J2599">
        <f>VLOOKUP(A2599,Labs!A:B,2)</f>
        <v>234</v>
      </c>
    </row>
    <row r="2600" spans="1:10" x14ac:dyDescent="0.2">
      <c r="A2600">
        <v>76155</v>
      </c>
      <c r="B2600">
        <v>76</v>
      </c>
      <c r="C2600" t="str">
        <f>IF(Demographics!B2600&lt;=20,"18-20",IF(AND(Demographics!B2600&gt;20,Demographics!B2600&lt;=30),"21-30",IF(AND(Demographics!B2600&gt;30,Demographics!B2600&lt;=40),"31-40",IF(AND(Demographics!B2600&gt;40,Demographics!B2600&lt;=50),"41-50",IF(AND(Demographics!B2600&gt;50,Demographics!B2600&lt;=60),"51-60",IF(AND(Demographics!B2600&gt;60,Demographics!B2600&lt;=70),"61-70",IF(Demographics!B2600&gt;=71,"&gt;70","")))))))</f>
        <v>&gt;70</v>
      </c>
      <c r="D2600">
        <f>VLOOKUP(A2600,Examination!A:G, 2)</f>
        <v>137.69999999999999</v>
      </c>
      <c r="E2600">
        <f>VLOOKUP(A2600,Examination!A:G,3)</f>
        <v>32.5</v>
      </c>
      <c r="F2600">
        <f>VLOOKUP(A2600,Examination!A:G, 4)</f>
        <v>17.100000000000001</v>
      </c>
      <c r="G2600">
        <f>VLOOKUP(A2600,Examination!A:G, 5)</f>
        <v>42</v>
      </c>
      <c r="H2600">
        <f>VLOOKUP(A2600,Examination!A:G, 6)</f>
        <v>108</v>
      </c>
      <c r="I2600" t="b">
        <f>VLOOKUP(A2600,Examination!A:G, 7)</f>
        <v>0</v>
      </c>
      <c r="J2600">
        <f>VLOOKUP(A2600,Labs!A:B,2)</f>
        <v>0</v>
      </c>
    </row>
    <row r="2601" spans="1:10" x14ac:dyDescent="0.2">
      <c r="A2601">
        <v>76156</v>
      </c>
      <c r="B2601">
        <v>66</v>
      </c>
      <c r="C2601" t="str">
        <f>IF(Demographics!B2601&lt;=20,"18-20",IF(AND(Demographics!B2601&gt;20,Demographics!B2601&lt;=30),"21-30",IF(AND(Demographics!B2601&gt;30,Demographics!B2601&lt;=40),"31-40",IF(AND(Demographics!B2601&gt;40,Demographics!B2601&lt;=50),"41-50",IF(AND(Demographics!B2601&gt;50,Demographics!B2601&lt;=60),"51-60",IF(AND(Demographics!B2601&gt;60,Demographics!B2601&lt;=70),"61-70",IF(Demographics!B2601&gt;=71,"&gt;70","")))))))</f>
        <v>61-70</v>
      </c>
      <c r="D2601">
        <f>VLOOKUP(A2601,Examination!A:G, 2)</f>
        <v>180.1</v>
      </c>
      <c r="E2601">
        <f>VLOOKUP(A2601,Examination!A:G,3)</f>
        <v>59.9</v>
      </c>
      <c r="F2601">
        <f>VLOOKUP(A2601,Examination!A:G, 4)</f>
        <v>18.5</v>
      </c>
      <c r="G2601">
        <f>VLOOKUP(A2601,Examination!A:G, 5)</f>
        <v>84</v>
      </c>
      <c r="H2601">
        <f>VLOOKUP(A2601,Examination!A:G, 6)</f>
        <v>146</v>
      </c>
      <c r="I2601" t="b">
        <f>VLOOKUP(A2601,Examination!A:G, 7)</f>
        <v>0</v>
      </c>
      <c r="J2601">
        <f>VLOOKUP(A2601,Labs!A:B,2)</f>
        <v>195</v>
      </c>
    </row>
    <row r="2602" spans="1:10" x14ac:dyDescent="0.2">
      <c r="A2602">
        <v>76157</v>
      </c>
      <c r="B2602">
        <v>50</v>
      </c>
      <c r="C2602" t="str">
        <f>IF(Demographics!B2602&lt;=20,"18-20",IF(AND(Demographics!B2602&gt;20,Demographics!B2602&lt;=30),"21-30",IF(AND(Demographics!B2602&gt;30,Demographics!B2602&lt;=40),"31-40",IF(AND(Demographics!B2602&gt;40,Demographics!B2602&lt;=50),"41-50",IF(AND(Demographics!B2602&gt;50,Demographics!B2602&lt;=60),"51-60",IF(AND(Demographics!B2602&gt;60,Demographics!B2602&lt;=70),"61-70",IF(Demographics!B2602&gt;=71,"&gt;70","")))))))</f>
        <v>41-50</v>
      </c>
      <c r="D2602">
        <f>VLOOKUP(A2602,Examination!A:G, 2)</f>
        <v>180.1</v>
      </c>
      <c r="E2602">
        <f>VLOOKUP(A2602,Examination!A:G,3)</f>
        <v>59.9</v>
      </c>
      <c r="F2602">
        <f>VLOOKUP(A2602,Examination!A:G, 4)</f>
        <v>18.5</v>
      </c>
      <c r="G2602">
        <f>VLOOKUP(A2602,Examination!A:G, 5)</f>
        <v>84</v>
      </c>
      <c r="H2602">
        <f>VLOOKUP(A2602,Examination!A:G, 6)</f>
        <v>146</v>
      </c>
      <c r="I2602" t="b">
        <f>VLOOKUP(A2602,Examination!A:G, 7)</f>
        <v>0</v>
      </c>
      <c r="J2602">
        <f>VLOOKUP(A2602,Labs!A:B,2)</f>
        <v>195</v>
      </c>
    </row>
    <row r="2603" spans="1:10" x14ac:dyDescent="0.2">
      <c r="A2603">
        <v>76158</v>
      </c>
      <c r="B2603">
        <v>73</v>
      </c>
      <c r="C2603" t="str">
        <f>IF(Demographics!B2603&lt;=20,"18-20",IF(AND(Demographics!B2603&gt;20,Demographics!B2603&lt;=30),"21-30",IF(AND(Demographics!B2603&gt;30,Demographics!B2603&lt;=40),"31-40",IF(AND(Demographics!B2603&gt;40,Demographics!B2603&lt;=50),"41-50",IF(AND(Demographics!B2603&gt;50,Demographics!B2603&lt;=60),"51-60",IF(AND(Demographics!B2603&gt;60,Demographics!B2603&lt;=70),"61-70",IF(Demographics!B2603&gt;=71,"&gt;70","")))))))</f>
        <v>&gt;70</v>
      </c>
      <c r="D2603">
        <f>VLOOKUP(A2603,Examination!A:G, 2)</f>
        <v>148.5</v>
      </c>
      <c r="E2603">
        <f>VLOOKUP(A2603,Examination!A:G,3)</f>
        <v>63</v>
      </c>
      <c r="F2603">
        <f>VLOOKUP(A2603,Examination!A:G, 4)</f>
        <v>28.6</v>
      </c>
      <c r="G2603">
        <f>VLOOKUP(A2603,Examination!A:G, 5)</f>
        <v>64</v>
      </c>
      <c r="H2603">
        <f>VLOOKUP(A2603,Examination!A:G, 6)</f>
        <v>132</v>
      </c>
      <c r="I2603" t="b">
        <f>VLOOKUP(A2603,Examination!A:G, 7)</f>
        <v>0</v>
      </c>
      <c r="J2603">
        <f>VLOOKUP(A2603,Labs!A:B,2)</f>
        <v>155</v>
      </c>
    </row>
    <row r="2604" spans="1:10" x14ac:dyDescent="0.2">
      <c r="A2604">
        <v>76159</v>
      </c>
      <c r="B2604">
        <v>75</v>
      </c>
      <c r="C2604" t="str">
        <f>IF(Demographics!B2604&lt;=20,"18-20",IF(AND(Demographics!B2604&gt;20,Demographics!B2604&lt;=30),"21-30",IF(AND(Demographics!B2604&gt;30,Demographics!B2604&lt;=40),"31-40",IF(AND(Demographics!B2604&gt;40,Demographics!B2604&lt;=50),"41-50",IF(AND(Demographics!B2604&gt;50,Demographics!B2604&lt;=60),"51-60",IF(AND(Demographics!B2604&gt;60,Demographics!B2604&lt;=70),"61-70",IF(Demographics!B2604&gt;=71,"&gt;70","")))))))</f>
        <v>&gt;70</v>
      </c>
      <c r="D2604">
        <f>VLOOKUP(A2604,Examination!A:G, 2)</f>
        <v>180.5</v>
      </c>
      <c r="E2604">
        <f>VLOOKUP(A2604,Examination!A:G,3)</f>
        <v>95.8</v>
      </c>
      <c r="F2604">
        <f>VLOOKUP(A2604,Examination!A:G, 4)</f>
        <v>29.4</v>
      </c>
      <c r="G2604">
        <f>VLOOKUP(A2604,Examination!A:G, 5)</f>
        <v>84</v>
      </c>
      <c r="H2604">
        <f>VLOOKUP(A2604,Examination!A:G, 6)</f>
        <v>146</v>
      </c>
      <c r="I2604" t="b">
        <f>VLOOKUP(A2604,Examination!A:G, 7)</f>
        <v>0</v>
      </c>
      <c r="J2604">
        <f>VLOOKUP(A2604,Labs!A:B,2)</f>
        <v>179</v>
      </c>
    </row>
    <row r="2605" spans="1:10" x14ac:dyDescent="0.2">
      <c r="A2605">
        <v>76160</v>
      </c>
      <c r="B2605">
        <v>55</v>
      </c>
      <c r="C2605" t="str">
        <f>IF(Demographics!B2605&lt;=20,"18-20",IF(AND(Demographics!B2605&gt;20,Demographics!B2605&lt;=30),"21-30",IF(AND(Demographics!B2605&gt;30,Demographics!B2605&lt;=40),"31-40",IF(AND(Demographics!B2605&gt;40,Demographics!B2605&lt;=50),"41-50",IF(AND(Demographics!B2605&gt;50,Demographics!B2605&lt;=60),"51-60",IF(AND(Demographics!B2605&gt;60,Demographics!B2605&lt;=70),"61-70",IF(Demographics!B2605&gt;=71,"&gt;70","")))))))</f>
        <v>51-60</v>
      </c>
      <c r="D2605">
        <f>VLOOKUP(A2605,Examination!A:G, 2)</f>
        <v>168.9</v>
      </c>
      <c r="E2605">
        <f>VLOOKUP(A2605,Examination!A:G,3)</f>
        <v>64.8</v>
      </c>
      <c r="F2605">
        <f>VLOOKUP(A2605,Examination!A:G, 4)</f>
        <v>22.7</v>
      </c>
      <c r="G2605">
        <f>VLOOKUP(A2605,Examination!A:G, 5)</f>
        <v>46</v>
      </c>
      <c r="H2605">
        <f>VLOOKUP(A2605,Examination!A:G, 6)</f>
        <v>98</v>
      </c>
      <c r="I2605" t="b">
        <f>VLOOKUP(A2605,Examination!A:G, 7)</f>
        <v>0</v>
      </c>
      <c r="J2605">
        <f>VLOOKUP(A2605,Labs!A:B,2)</f>
        <v>234</v>
      </c>
    </row>
    <row r="2606" spans="1:10" x14ac:dyDescent="0.2">
      <c r="A2606">
        <v>76161</v>
      </c>
      <c r="B2606">
        <v>34</v>
      </c>
      <c r="C2606" t="str">
        <f>IF(Demographics!B2606&lt;=20,"18-20",IF(AND(Demographics!B2606&gt;20,Demographics!B2606&lt;=30),"21-30",IF(AND(Demographics!B2606&gt;30,Demographics!B2606&lt;=40),"31-40",IF(AND(Demographics!B2606&gt;40,Demographics!B2606&lt;=50),"41-50",IF(AND(Demographics!B2606&gt;50,Demographics!B2606&lt;=60),"51-60",IF(AND(Demographics!B2606&gt;60,Demographics!B2606&lt;=70),"61-70",IF(Demographics!B2606&gt;=71,"&gt;70","")))))))</f>
        <v>31-40</v>
      </c>
      <c r="D2606">
        <f>VLOOKUP(A2606,Examination!A:G, 2)</f>
        <v>174.4</v>
      </c>
      <c r="E2606">
        <f>VLOOKUP(A2606,Examination!A:G,3)</f>
        <v>121.9</v>
      </c>
      <c r="F2606">
        <f>VLOOKUP(A2606,Examination!A:G, 4)</f>
        <v>40.1</v>
      </c>
      <c r="G2606">
        <f>VLOOKUP(A2606,Examination!A:G, 5)</f>
        <v>66</v>
      </c>
      <c r="H2606">
        <f>VLOOKUP(A2606,Examination!A:G, 6)</f>
        <v>116</v>
      </c>
      <c r="I2606" t="b">
        <f>VLOOKUP(A2606,Examination!A:G, 7)</f>
        <v>1</v>
      </c>
      <c r="J2606">
        <f>VLOOKUP(A2606,Labs!A:B,2)</f>
        <v>222</v>
      </c>
    </row>
    <row r="2607" spans="1:10" x14ac:dyDescent="0.2">
      <c r="A2607">
        <v>76162</v>
      </c>
      <c r="B2607">
        <v>42</v>
      </c>
      <c r="C2607" t="str">
        <f>IF(Demographics!B2607&lt;=20,"18-20",IF(AND(Demographics!B2607&gt;20,Demographics!B2607&lt;=30),"21-30",IF(AND(Demographics!B2607&gt;30,Demographics!B2607&lt;=40),"31-40",IF(AND(Demographics!B2607&gt;40,Demographics!B2607&lt;=50),"41-50",IF(AND(Demographics!B2607&gt;50,Demographics!B2607&lt;=60),"51-60",IF(AND(Demographics!B2607&gt;60,Demographics!B2607&lt;=70),"61-70",IF(Demographics!B2607&gt;=71,"&gt;70","")))))))</f>
        <v>41-50</v>
      </c>
      <c r="D2607">
        <f>VLOOKUP(A2607,Examination!A:G, 2)</f>
        <v>142.1</v>
      </c>
      <c r="E2607">
        <f>VLOOKUP(A2607,Examination!A:G,3)</f>
        <v>62.7</v>
      </c>
      <c r="F2607">
        <f>VLOOKUP(A2607,Examination!A:G, 4)</f>
        <v>31.1</v>
      </c>
      <c r="G2607">
        <f>VLOOKUP(A2607,Examination!A:G, 5)</f>
        <v>68</v>
      </c>
      <c r="H2607">
        <f>VLOOKUP(A2607,Examination!A:G, 6)</f>
        <v>106</v>
      </c>
      <c r="I2607" t="b">
        <f>VLOOKUP(A2607,Examination!A:G, 7)</f>
        <v>1</v>
      </c>
      <c r="J2607">
        <f>VLOOKUP(A2607,Labs!A:B,2)</f>
        <v>0</v>
      </c>
    </row>
    <row r="2608" spans="1:10" x14ac:dyDescent="0.2">
      <c r="A2608">
        <v>76163</v>
      </c>
      <c r="B2608">
        <v>46</v>
      </c>
      <c r="C2608" t="str">
        <f>IF(Demographics!B2608&lt;=20,"18-20",IF(AND(Demographics!B2608&gt;20,Demographics!B2608&lt;=30),"21-30",IF(AND(Demographics!B2608&gt;30,Demographics!B2608&lt;=40),"31-40",IF(AND(Demographics!B2608&gt;40,Demographics!B2608&lt;=50),"41-50",IF(AND(Demographics!B2608&gt;50,Demographics!B2608&lt;=60),"51-60",IF(AND(Demographics!B2608&gt;60,Demographics!B2608&lt;=70),"61-70",IF(Demographics!B2608&gt;=71,"&gt;70","")))))))</f>
        <v>41-50</v>
      </c>
      <c r="D2608">
        <f>VLOOKUP(A2608,Examination!A:G, 2)</f>
        <v>142.1</v>
      </c>
      <c r="E2608">
        <f>VLOOKUP(A2608,Examination!A:G,3)</f>
        <v>62.7</v>
      </c>
      <c r="F2608">
        <f>VLOOKUP(A2608,Examination!A:G, 4)</f>
        <v>31.1</v>
      </c>
      <c r="G2608">
        <f>VLOOKUP(A2608,Examination!A:G, 5)</f>
        <v>68</v>
      </c>
      <c r="H2608">
        <f>VLOOKUP(A2608,Examination!A:G, 6)</f>
        <v>106</v>
      </c>
      <c r="I2608" t="b">
        <f>VLOOKUP(A2608,Examination!A:G, 7)</f>
        <v>1</v>
      </c>
      <c r="J2608">
        <f>VLOOKUP(A2608,Labs!A:B,2)</f>
        <v>0</v>
      </c>
    </row>
    <row r="2609" spans="1:10" x14ac:dyDescent="0.2">
      <c r="A2609">
        <v>76164</v>
      </c>
      <c r="B2609">
        <v>62</v>
      </c>
      <c r="C2609" t="str">
        <f>IF(Demographics!B2609&lt;=20,"18-20",IF(AND(Demographics!B2609&gt;20,Demographics!B2609&lt;=30),"21-30",IF(AND(Demographics!B2609&gt;30,Demographics!B2609&lt;=40),"31-40",IF(AND(Demographics!B2609&gt;40,Demographics!B2609&lt;=50),"41-50",IF(AND(Demographics!B2609&gt;50,Demographics!B2609&lt;=60),"51-60",IF(AND(Demographics!B2609&gt;60,Demographics!B2609&lt;=70),"61-70",IF(Demographics!B2609&gt;=71,"&gt;70","")))))))</f>
        <v>61-70</v>
      </c>
      <c r="D2609">
        <f>VLOOKUP(A2609,Examination!A:G, 2)</f>
        <v>159.1</v>
      </c>
      <c r="E2609">
        <f>VLOOKUP(A2609,Examination!A:G,3)</f>
        <v>96.3</v>
      </c>
      <c r="F2609">
        <f>VLOOKUP(A2609,Examination!A:G, 4)</f>
        <v>38</v>
      </c>
      <c r="G2609">
        <f>VLOOKUP(A2609,Examination!A:G, 5)</f>
        <v>72</v>
      </c>
      <c r="H2609">
        <f>VLOOKUP(A2609,Examination!A:G, 6)</f>
        <v>124</v>
      </c>
      <c r="I2609" t="b">
        <f>VLOOKUP(A2609,Examination!A:G, 7)</f>
        <v>1</v>
      </c>
      <c r="J2609">
        <f>VLOOKUP(A2609,Labs!A:B,2)</f>
        <v>161</v>
      </c>
    </row>
    <row r="2610" spans="1:10" x14ac:dyDescent="0.2">
      <c r="A2610">
        <v>76165</v>
      </c>
      <c r="B2610">
        <v>47</v>
      </c>
      <c r="C2610" t="str">
        <f>IF(Demographics!B2610&lt;=20,"18-20",IF(AND(Demographics!B2610&gt;20,Demographics!B2610&lt;=30),"21-30",IF(AND(Demographics!B2610&gt;30,Demographics!B2610&lt;=40),"31-40",IF(AND(Demographics!B2610&gt;40,Demographics!B2610&lt;=50),"41-50",IF(AND(Demographics!B2610&gt;50,Demographics!B2610&lt;=60),"51-60",IF(AND(Demographics!B2610&gt;60,Demographics!B2610&lt;=70),"61-70",IF(Demographics!B2610&gt;=71,"&gt;70","")))))))</f>
        <v>41-50</v>
      </c>
      <c r="D2610">
        <f>VLOOKUP(A2610,Examination!A:G, 2)</f>
        <v>118</v>
      </c>
      <c r="E2610">
        <f>VLOOKUP(A2610,Examination!A:G,3)</f>
        <v>25.1</v>
      </c>
      <c r="F2610">
        <f>VLOOKUP(A2610,Examination!A:G, 4)</f>
        <v>18</v>
      </c>
      <c r="G2610">
        <f>VLOOKUP(A2610,Examination!A:G, 5)</f>
        <v>0</v>
      </c>
      <c r="H2610">
        <f>VLOOKUP(A2610,Examination!A:G, 6)</f>
        <v>0</v>
      </c>
      <c r="I2610" t="b">
        <f>VLOOKUP(A2610,Examination!A:G, 7)</f>
        <v>0</v>
      </c>
      <c r="J2610">
        <f>VLOOKUP(A2610,Labs!A:B,2)</f>
        <v>178</v>
      </c>
    </row>
    <row r="2611" spans="1:10" x14ac:dyDescent="0.2">
      <c r="A2611">
        <v>76166</v>
      </c>
      <c r="B2611">
        <v>35</v>
      </c>
      <c r="C2611" t="str">
        <f>IF(Demographics!B2611&lt;=20,"18-20",IF(AND(Demographics!B2611&gt;20,Demographics!B2611&lt;=30),"21-30",IF(AND(Demographics!B2611&gt;30,Demographics!B2611&lt;=40),"31-40",IF(AND(Demographics!B2611&gt;40,Demographics!B2611&lt;=50),"41-50",IF(AND(Demographics!B2611&gt;50,Demographics!B2611&lt;=60),"51-60",IF(AND(Demographics!B2611&gt;60,Demographics!B2611&lt;=70),"61-70",IF(Demographics!B2611&gt;=71,"&gt;70","")))))))</f>
        <v>31-40</v>
      </c>
      <c r="D2611">
        <f>VLOOKUP(A2611,Examination!A:G, 2)</f>
        <v>118</v>
      </c>
      <c r="E2611">
        <f>VLOOKUP(A2611,Examination!A:G,3)</f>
        <v>25.1</v>
      </c>
      <c r="F2611">
        <f>VLOOKUP(A2611,Examination!A:G, 4)</f>
        <v>18</v>
      </c>
      <c r="G2611">
        <f>VLOOKUP(A2611,Examination!A:G, 5)</f>
        <v>0</v>
      </c>
      <c r="H2611">
        <f>VLOOKUP(A2611,Examination!A:G, 6)</f>
        <v>0</v>
      </c>
      <c r="I2611" t="b">
        <f>VLOOKUP(A2611,Examination!A:G, 7)</f>
        <v>0</v>
      </c>
      <c r="J2611">
        <f>VLOOKUP(A2611,Labs!A:B,2)</f>
        <v>178</v>
      </c>
    </row>
    <row r="2612" spans="1:10" x14ac:dyDescent="0.2">
      <c r="A2612">
        <v>76167</v>
      </c>
      <c r="B2612">
        <v>43</v>
      </c>
      <c r="C2612" t="str">
        <f>IF(Demographics!B2612&lt;=20,"18-20",IF(AND(Demographics!B2612&gt;20,Demographics!B2612&lt;=30),"21-30",IF(AND(Demographics!B2612&gt;30,Demographics!B2612&lt;=40),"31-40",IF(AND(Demographics!B2612&gt;40,Demographics!B2612&lt;=50),"41-50",IF(AND(Demographics!B2612&gt;50,Demographics!B2612&lt;=60),"51-60",IF(AND(Demographics!B2612&gt;60,Demographics!B2612&lt;=70),"61-70",IF(Demographics!B2612&gt;=71,"&gt;70","")))))))</f>
        <v>41-50</v>
      </c>
      <c r="D2612">
        <f>VLOOKUP(A2612,Examination!A:G, 2)</f>
        <v>169.4</v>
      </c>
      <c r="E2612">
        <f>VLOOKUP(A2612,Examination!A:G,3)</f>
        <v>50.1</v>
      </c>
      <c r="F2612">
        <f>VLOOKUP(A2612,Examination!A:G, 4)</f>
        <v>17.5</v>
      </c>
      <c r="G2612">
        <f>VLOOKUP(A2612,Examination!A:G, 5)</f>
        <v>58</v>
      </c>
      <c r="H2612">
        <f>VLOOKUP(A2612,Examination!A:G, 6)</f>
        <v>92</v>
      </c>
      <c r="I2612" t="b">
        <f>VLOOKUP(A2612,Examination!A:G, 7)</f>
        <v>0</v>
      </c>
      <c r="J2612">
        <f>VLOOKUP(A2612,Labs!A:B,2)</f>
        <v>147</v>
      </c>
    </row>
    <row r="2613" spans="1:10" x14ac:dyDescent="0.2">
      <c r="A2613">
        <v>76168</v>
      </c>
      <c r="B2613">
        <v>52</v>
      </c>
      <c r="C2613" t="str">
        <f>IF(Demographics!B2613&lt;=20,"18-20",IF(AND(Demographics!B2613&gt;20,Demographics!B2613&lt;=30),"21-30",IF(AND(Demographics!B2613&gt;30,Demographics!B2613&lt;=40),"31-40",IF(AND(Demographics!B2613&gt;40,Demographics!B2613&lt;=50),"41-50",IF(AND(Demographics!B2613&gt;50,Demographics!B2613&lt;=60),"51-60",IF(AND(Demographics!B2613&gt;60,Demographics!B2613&lt;=70),"61-70",IF(Demographics!B2613&gt;=71,"&gt;70","")))))))</f>
        <v>51-60</v>
      </c>
      <c r="D2613">
        <f>VLOOKUP(A2613,Examination!A:G, 2)</f>
        <v>175.8</v>
      </c>
      <c r="E2613">
        <f>VLOOKUP(A2613,Examination!A:G,3)</f>
        <v>85.1</v>
      </c>
      <c r="F2613">
        <f>VLOOKUP(A2613,Examination!A:G, 4)</f>
        <v>27.5</v>
      </c>
      <c r="G2613">
        <f>VLOOKUP(A2613,Examination!A:G, 5)</f>
        <v>92</v>
      </c>
      <c r="H2613">
        <f>VLOOKUP(A2613,Examination!A:G, 6)</f>
        <v>162</v>
      </c>
      <c r="I2613" t="b">
        <f>VLOOKUP(A2613,Examination!A:G, 7)</f>
        <v>0</v>
      </c>
      <c r="J2613">
        <f>VLOOKUP(A2613,Labs!A:B,2)</f>
        <v>193</v>
      </c>
    </row>
    <row r="2614" spans="1:10" x14ac:dyDescent="0.2">
      <c r="A2614">
        <v>76169</v>
      </c>
      <c r="B2614">
        <v>43</v>
      </c>
      <c r="C2614" t="str">
        <f>IF(Demographics!B2614&lt;=20,"18-20",IF(AND(Demographics!B2614&gt;20,Demographics!B2614&lt;=30),"21-30",IF(AND(Demographics!B2614&gt;30,Demographics!B2614&lt;=40),"31-40",IF(AND(Demographics!B2614&gt;40,Demographics!B2614&lt;=50),"41-50",IF(AND(Demographics!B2614&gt;50,Demographics!B2614&lt;=60),"51-60",IF(AND(Demographics!B2614&gt;60,Demographics!B2614&lt;=70),"61-70",IF(Demographics!B2614&gt;=71,"&gt;70","")))))))</f>
        <v>41-50</v>
      </c>
      <c r="D2614">
        <f>VLOOKUP(A2614,Examination!A:G, 2)</f>
        <v>161.5</v>
      </c>
      <c r="E2614">
        <f>VLOOKUP(A2614,Examination!A:G,3)</f>
        <v>78.2</v>
      </c>
      <c r="F2614">
        <f>VLOOKUP(A2614,Examination!A:G, 4)</f>
        <v>30</v>
      </c>
      <c r="G2614">
        <f>VLOOKUP(A2614,Examination!A:G, 5)</f>
        <v>66</v>
      </c>
      <c r="H2614">
        <f>VLOOKUP(A2614,Examination!A:G, 6)</f>
        <v>104</v>
      </c>
      <c r="I2614" t="b">
        <f>VLOOKUP(A2614,Examination!A:G, 7)</f>
        <v>0</v>
      </c>
      <c r="J2614">
        <f>VLOOKUP(A2614,Labs!A:B,2)</f>
        <v>231</v>
      </c>
    </row>
    <row r="2615" spans="1:10" x14ac:dyDescent="0.2">
      <c r="A2615">
        <v>76170</v>
      </c>
      <c r="B2615">
        <v>55</v>
      </c>
      <c r="C2615" t="str">
        <f>IF(Demographics!B2615&lt;=20,"18-20",IF(AND(Demographics!B2615&gt;20,Demographics!B2615&lt;=30),"21-30",IF(AND(Demographics!B2615&gt;30,Demographics!B2615&lt;=40),"31-40",IF(AND(Demographics!B2615&gt;40,Demographics!B2615&lt;=50),"41-50",IF(AND(Demographics!B2615&gt;50,Demographics!B2615&lt;=60),"51-60",IF(AND(Demographics!B2615&gt;60,Demographics!B2615&lt;=70),"61-70",IF(Demographics!B2615&gt;=71,"&gt;70","")))))))</f>
        <v>51-60</v>
      </c>
      <c r="D2615">
        <f>VLOOKUP(A2615,Examination!A:G, 2)</f>
        <v>157.9</v>
      </c>
      <c r="E2615">
        <f>VLOOKUP(A2615,Examination!A:G,3)</f>
        <v>51.5</v>
      </c>
      <c r="F2615">
        <f>VLOOKUP(A2615,Examination!A:G, 4)</f>
        <v>20.7</v>
      </c>
      <c r="G2615">
        <f>VLOOKUP(A2615,Examination!A:G, 5)</f>
        <v>72</v>
      </c>
      <c r="H2615">
        <f>VLOOKUP(A2615,Examination!A:G, 6)</f>
        <v>98</v>
      </c>
      <c r="I2615" t="b">
        <f>VLOOKUP(A2615,Examination!A:G, 7)</f>
        <v>0</v>
      </c>
      <c r="J2615">
        <f>VLOOKUP(A2615,Labs!A:B,2)</f>
        <v>210</v>
      </c>
    </row>
    <row r="2616" spans="1:10" x14ac:dyDescent="0.2">
      <c r="A2616">
        <v>76171</v>
      </c>
      <c r="B2616">
        <v>80</v>
      </c>
      <c r="C2616" t="str">
        <f>IF(Demographics!B2616&lt;=20,"18-20",IF(AND(Demographics!B2616&gt;20,Demographics!B2616&lt;=30),"21-30",IF(AND(Demographics!B2616&gt;30,Demographics!B2616&lt;=40),"31-40",IF(AND(Demographics!B2616&gt;40,Demographics!B2616&lt;=50),"41-50",IF(AND(Demographics!B2616&gt;50,Demographics!B2616&lt;=60),"51-60",IF(AND(Demographics!B2616&gt;60,Demographics!B2616&lt;=70),"61-70",IF(Demographics!B2616&gt;=71,"&gt;70","")))))))</f>
        <v>&gt;70</v>
      </c>
      <c r="D2616">
        <f>VLOOKUP(A2616,Examination!A:G, 2)</f>
        <v>152.30000000000001</v>
      </c>
      <c r="E2616">
        <f>VLOOKUP(A2616,Examination!A:G,3)</f>
        <v>58.7</v>
      </c>
      <c r="F2616">
        <f>VLOOKUP(A2616,Examination!A:G, 4)</f>
        <v>25.3</v>
      </c>
      <c r="G2616">
        <f>VLOOKUP(A2616,Examination!A:G, 5)</f>
        <v>66</v>
      </c>
      <c r="H2616">
        <f>VLOOKUP(A2616,Examination!A:G, 6)</f>
        <v>104</v>
      </c>
      <c r="I2616" t="b">
        <f>VLOOKUP(A2616,Examination!A:G, 7)</f>
        <v>0</v>
      </c>
      <c r="J2616">
        <f>VLOOKUP(A2616,Labs!A:B,2)</f>
        <v>179</v>
      </c>
    </row>
    <row r="2617" spans="1:10" x14ac:dyDescent="0.2">
      <c r="A2617">
        <v>76172</v>
      </c>
      <c r="B2617">
        <v>33</v>
      </c>
      <c r="C2617" t="str">
        <f>IF(Demographics!B2617&lt;=20,"18-20",IF(AND(Demographics!B2617&gt;20,Demographics!B2617&lt;=30),"21-30",IF(AND(Demographics!B2617&gt;30,Demographics!B2617&lt;=40),"31-40",IF(AND(Demographics!B2617&gt;40,Demographics!B2617&lt;=50),"41-50",IF(AND(Demographics!B2617&gt;50,Demographics!B2617&lt;=60),"51-60",IF(AND(Demographics!B2617&gt;60,Demographics!B2617&lt;=70),"61-70",IF(Demographics!B2617&gt;=71,"&gt;70","")))))))</f>
        <v>31-40</v>
      </c>
      <c r="D2617">
        <f>VLOOKUP(A2617,Examination!A:G, 2)</f>
        <v>162.5</v>
      </c>
      <c r="E2617">
        <f>VLOOKUP(A2617,Examination!A:G,3)</f>
        <v>49.6</v>
      </c>
      <c r="F2617">
        <f>VLOOKUP(A2617,Examination!A:G, 4)</f>
        <v>18.8</v>
      </c>
      <c r="G2617">
        <f>VLOOKUP(A2617,Examination!A:G, 5)</f>
        <v>60</v>
      </c>
      <c r="H2617">
        <f>VLOOKUP(A2617,Examination!A:G, 6)</f>
        <v>106</v>
      </c>
      <c r="I2617" t="b">
        <f>VLOOKUP(A2617,Examination!A:G, 7)</f>
        <v>0</v>
      </c>
      <c r="J2617">
        <f>VLOOKUP(A2617,Labs!A:B,2)</f>
        <v>137</v>
      </c>
    </row>
    <row r="2618" spans="1:10" x14ac:dyDescent="0.2">
      <c r="A2618">
        <v>76173</v>
      </c>
      <c r="B2618">
        <v>42</v>
      </c>
      <c r="C2618" t="str">
        <f>IF(Demographics!B2618&lt;=20,"18-20",IF(AND(Demographics!B2618&gt;20,Demographics!B2618&lt;=30),"21-30",IF(AND(Demographics!B2618&gt;30,Demographics!B2618&lt;=40),"31-40",IF(AND(Demographics!B2618&gt;40,Demographics!B2618&lt;=50),"41-50",IF(AND(Demographics!B2618&gt;50,Demographics!B2618&lt;=60),"51-60",IF(AND(Demographics!B2618&gt;60,Demographics!B2618&lt;=70),"61-70",IF(Demographics!B2618&gt;=71,"&gt;70","")))))))</f>
        <v>41-50</v>
      </c>
      <c r="D2618">
        <f>VLOOKUP(A2618,Examination!A:G, 2)</f>
        <v>186</v>
      </c>
      <c r="E2618">
        <f>VLOOKUP(A2618,Examination!A:G,3)</f>
        <v>124.7</v>
      </c>
      <c r="F2618">
        <f>VLOOKUP(A2618,Examination!A:G, 4)</f>
        <v>36</v>
      </c>
      <c r="G2618">
        <f>VLOOKUP(A2618,Examination!A:G, 5)</f>
        <v>60</v>
      </c>
      <c r="H2618">
        <f>VLOOKUP(A2618,Examination!A:G, 6)</f>
        <v>116</v>
      </c>
      <c r="I2618" t="b">
        <f>VLOOKUP(A2618,Examination!A:G, 7)</f>
        <v>1</v>
      </c>
      <c r="J2618">
        <f>VLOOKUP(A2618,Labs!A:B,2)</f>
        <v>163</v>
      </c>
    </row>
    <row r="2619" spans="1:10" x14ac:dyDescent="0.2">
      <c r="A2619">
        <v>76174</v>
      </c>
      <c r="B2619">
        <v>21</v>
      </c>
      <c r="C2619" t="str">
        <f>IF(Demographics!B2619&lt;=20,"18-20",IF(AND(Demographics!B2619&gt;20,Demographics!B2619&lt;=30),"21-30",IF(AND(Demographics!B2619&gt;30,Demographics!B2619&lt;=40),"31-40",IF(AND(Demographics!B2619&gt;40,Demographics!B2619&lt;=50),"41-50",IF(AND(Demographics!B2619&gt;50,Demographics!B2619&lt;=60),"51-60",IF(AND(Demographics!B2619&gt;60,Demographics!B2619&lt;=70),"61-70",IF(Demographics!B2619&gt;=71,"&gt;70","")))))))</f>
        <v>21-30</v>
      </c>
      <c r="D2619">
        <f>VLOOKUP(A2619,Examination!A:G, 2)</f>
        <v>184.6</v>
      </c>
      <c r="E2619">
        <f>VLOOKUP(A2619,Examination!A:G,3)</f>
        <v>68.8</v>
      </c>
      <c r="F2619">
        <f>VLOOKUP(A2619,Examination!A:G, 4)</f>
        <v>20.2</v>
      </c>
      <c r="G2619">
        <f>VLOOKUP(A2619,Examination!A:G, 5)</f>
        <v>74</v>
      </c>
      <c r="H2619">
        <f>VLOOKUP(A2619,Examination!A:G, 6)</f>
        <v>108</v>
      </c>
      <c r="I2619" t="b">
        <f>VLOOKUP(A2619,Examination!A:G, 7)</f>
        <v>0</v>
      </c>
      <c r="J2619">
        <f>VLOOKUP(A2619,Labs!A:B,2)</f>
        <v>161</v>
      </c>
    </row>
    <row r="2620" spans="1:10" x14ac:dyDescent="0.2">
      <c r="A2620">
        <v>76175</v>
      </c>
      <c r="B2620">
        <v>24</v>
      </c>
      <c r="C2620" t="str">
        <f>IF(Demographics!B2620&lt;=20,"18-20",IF(AND(Demographics!B2620&gt;20,Demographics!B2620&lt;=30),"21-30",IF(AND(Demographics!B2620&gt;30,Demographics!B2620&lt;=40),"31-40",IF(AND(Demographics!B2620&gt;40,Demographics!B2620&lt;=50),"41-50",IF(AND(Demographics!B2620&gt;50,Demographics!B2620&lt;=60),"51-60",IF(AND(Demographics!B2620&gt;60,Demographics!B2620&lt;=70),"61-70",IF(Demographics!B2620&gt;=71,"&gt;70","")))))))</f>
        <v>21-30</v>
      </c>
      <c r="D2620">
        <f>VLOOKUP(A2620,Examination!A:G, 2)</f>
        <v>118.6</v>
      </c>
      <c r="E2620">
        <f>VLOOKUP(A2620,Examination!A:G,3)</f>
        <v>24.4</v>
      </c>
      <c r="F2620">
        <f>VLOOKUP(A2620,Examination!A:G, 4)</f>
        <v>17.3</v>
      </c>
      <c r="G2620">
        <f>VLOOKUP(A2620,Examination!A:G, 5)</f>
        <v>0</v>
      </c>
      <c r="H2620">
        <f>VLOOKUP(A2620,Examination!A:G, 6)</f>
        <v>0</v>
      </c>
      <c r="I2620" t="b">
        <f>VLOOKUP(A2620,Examination!A:G, 7)</f>
        <v>0</v>
      </c>
      <c r="J2620">
        <f>VLOOKUP(A2620,Labs!A:B,2)</f>
        <v>134</v>
      </c>
    </row>
    <row r="2621" spans="1:10" x14ac:dyDescent="0.2">
      <c r="A2621">
        <v>76176</v>
      </c>
      <c r="B2621">
        <v>35</v>
      </c>
      <c r="C2621" t="str">
        <f>IF(Demographics!B2621&lt;=20,"18-20",IF(AND(Demographics!B2621&gt;20,Demographics!B2621&lt;=30),"21-30",IF(AND(Demographics!B2621&gt;30,Demographics!B2621&lt;=40),"31-40",IF(AND(Demographics!B2621&gt;40,Demographics!B2621&lt;=50),"41-50",IF(AND(Demographics!B2621&gt;50,Demographics!B2621&lt;=60),"51-60",IF(AND(Demographics!B2621&gt;60,Demographics!B2621&lt;=70),"61-70",IF(Demographics!B2621&gt;=71,"&gt;70","")))))))</f>
        <v>31-40</v>
      </c>
      <c r="D2621">
        <f>VLOOKUP(A2621,Examination!A:G, 2)</f>
        <v>181.4</v>
      </c>
      <c r="E2621">
        <f>VLOOKUP(A2621,Examination!A:G,3)</f>
        <v>76.5</v>
      </c>
      <c r="F2621">
        <f>VLOOKUP(A2621,Examination!A:G, 4)</f>
        <v>23.2</v>
      </c>
      <c r="G2621">
        <f>VLOOKUP(A2621,Examination!A:G, 5)</f>
        <v>58</v>
      </c>
      <c r="H2621">
        <f>VLOOKUP(A2621,Examination!A:G, 6)</f>
        <v>104</v>
      </c>
      <c r="I2621" t="b">
        <f>VLOOKUP(A2621,Examination!A:G, 7)</f>
        <v>0</v>
      </c>
      <c r="J2621">
        <f>VLOOKUP(A2621,Labs!A:B,2)</f>
        <v>130</v>
      </c>
    </row>
    <row r="2622" spans="1:10" x14ac:dyDescent="0.2">
      <c r="A2622">
        <v>76177</v>
      </c>
      <c r="B2622">
        <v>33</v>
      </c>
      <c r="C2622" t="str">
        <f>IF(Demographics!B2622&lt;=20,"18-20",IF(AND(Demographics!B2622&gt;20,Demographics!B2622&lt;=30),"21-30",IF(AND(Demographics!B2622&gt;30,Demographics!B2622&lt;=40),"31-40",IF(AND(Demographics!B2622&gt;40,Demographics!B2622&lt;=50),"41-50",IF(AND(Demographics!B2622&gt;50,Demographics!B2622&lt;=60),"51-60",IF(AND(Demographics!B2622&gt;60,Demographics!B2622&lt;=70),"61-70",IF(Demographics!B2622&gt;=71,"&gt;70","")))))))</f>
        <v>31-40</v>
      </c>
      <c r="D2622">
        <f>VLOOKUP(A2622,Examination!A:G, 2)</f>
        <v>133.30000000000001</v>
      </c>
      <c r="E2622">
        <f>VLOOKUP(A2622,Examination!A:G,3)</f>
        <v>27.4</v>
      </c>
      <c r="F2622">
        <f>VLOOKUP(A2622,Examination!A:G, 4)</f>
        <v>15.4</v>
      </c>
      <c r="G2622">
        <f>VLOOKUP(A2622,Examination!A:G, 5)</f>
        <v>0</v>
      </c>
      <c r="H2622">
        <f>VLOOKUP(A2622,Examination!A:G, 6)</f>
        <v>0</v>
      </c>
      <c r="I2622" t="b">
        <f>VLOOKUP(A2622,Examination!A:G, 7)</f>
        <v>0</v>
      </c>
      <c r="J2622">
        <f>VLOOKUP(A2622,Labs!A:B,2)</f>
        <v>137</v>
      </c>
    </row>
    <row r="2623" spans="1:10" x14ac:dyDescent="0.2">
      <c r="A2623">
        <v>76178</v>
      </c>
      <c r="B2623">
        <v>49</v>
      </c>
      <c r="C2623" t="str">
        <f>IF(Demographics!B2623&lt;=20,"18-20",IF(AND(Demographics!B2623&gt;20,Demographics!B2623&lt;=30),"21-30",IF(AND(Demographics!B2623&gt;30,Demographics!B2623&lt;=40),"31-40",IF(AND(Demographics!B2623&gt;40,Demographics!B2623&lt;=50),"41-50",IF(AND(Demographics!B2623&gt;50,Demographics!B2623&lt;=60),"51-60",IF(AND(Demographics!B2623&gt;60,Demographics!B2623&lt;=70),"61-70",IF(Demographics!B2623&gt;=71,"&gt;70","")))))))</f>
        <v>41-50</v>
      </c>
      <c r="D2623">
        <f>VLOOKUP(A2623,Examination!A:G, 2)</f>
        <v>144.6</v>
      </c>
      <c r="E2623">
        <f>VLOOKUP(A2623,Examination!A:G,3)</f>
        <v>43.9</v>
      </c>
      <c r="F2623">
        <f>VLOOKUP(A2623,Examination!A:G, 4)</f>
        <v>21</v>
      </c>
      <c r="G2623">
        <f>VLOOKUP(A2623,Examination!A:G, 5)</f>
        <v>74</v>
      </c>
      <c r="H2623">
        <f>VLOOKUP(A2623,Examination!A:G, 6)</f>
        <v>104</v>
      </c>
      <c r="I2623" t="b">
        <f>VLOOKUP(A2623,Examination!A:G, 7)</f>
        <v>0</v>
      </c>
      <c r="J2623">
        <f>VLOOKUP(A2623,Labs!A:B,2)</f>
        <v>0</v>
      </c>
    </row>
    <row r="2624" spans="1:10" x14ac:dyDescent="0.2">
      <c r="A2624">
        <v>76179</v>
      </c>
      <c r="B2624">
        <v>54</v>
      </c>
      <c r="C2624" t="str">
        <f>IF(Demographics!B2624&lt;=20,"18-20",IF(AND(Demographics!B2624&gt;20,Demographics!B2624&lt;=30),"21-30",IF(AND(Demographics!B2624&gt;30,Demographics!B2624&lt;=40),"31-40",IF(AND(Demographics!B2624&gt;40,Demographics!B2624&lt;=50),"41-50",IF(AND(Demographics!B2624&gt;50,Demographics!B2624&lt;=60),"51-60",IF(AND(Demographics!B2624&gt;60,Demographics!B2624&lt;=70),"61-70",IF(Demographics!B2624&gt;=71,"&gt;70","")))))))</f>
        <v>51-60</v>
      </c>
      <c r="D2624">
        <f>VLOOKUP(A2624,Examination!A:G, 2)</f>
        <v>162.9</v>
      </c>
      <c r="E2624">
        <f>VLOOKUP(A2624,Examination!A:G,3)</f>
        <v>78.3</v>
      </c>
      <c r="F2624">
        <f>VLOOKUP(A2624,Examination!A:G, 4)</f>
        <v>29.5</v>
      </c>
      <c r="G2624">
        <f>VLOOKUP(A2624,Examination!A:G, 5)</f>
        <v>70</v>
      </c>
      <c r="H2624">
        <f>VLOOKUP(A2624,Examination!A:G, 6)</f>
        <v>110</v>
      </c>
      <c r="I2624" t="b">
        <f>VLOOKUP(A2624,Examination!A:G, 7)</f>
        <v>0</v>
      </c>
      <c r="J2624">
        <f>VLOOKUP(A2624,Labs!A:B,2)</f>
        <v>166</v>
      </c>
    </row>
    <row r="2625" spans="1:10" x14ac:dyDescent="0.2">
      <c r="A2625">
        <v>76180</v>
      </c>
      <c r="B2625">
        <v>55</v>
      </c>
      <c r="C2625" t="str">
        <f>IF(Demographics!B2625&lt;=20,"18-20",IF(AND(Demographics!B2625&gt;20,Demographics!B2625&lt;=30),"21-30",IF(AND(Demographics!B2625&gt;30,Demographics!B2625&lt;=40),"31-40",IF(AND(Demographics!B2625&gt;40,Demographics!B2625&lt;=50),"41-50",IF(AND(Demographics!B2625&gt;50,Demographics!B2625&lt;=60),"51-60",IF(AND(Demographics!B2625&gt;60,Demographics!B2625&lt;=70),"61-70",IF(Demographics!B2625&gt;=71,"&gt;70","")))))))</f>
        <v>51-60</v>
      </c>
      <c r="D2625">
        <f>VLOOKUP(A2625,Examination!A:G, 2)</f>
        <v>174.4</v>
      </c>
      <c r="E2625">
        <f>VLOOKUP(A2625,Examination!A:G,3)</f>
        <v>100.9</v>
      </c>
      <c r="F2625">
        <f>VLOOKUP(A2625,Examination!A:G, 4)</f>
        <v>33.200000000000003</v>
      </c>
      <c r="G2625">
        <f>VLOOKUP(A2625,Examination!A:G, 5)</f>
        <v>76</v>
      </c>
      <c r="H2625">
        <f>VLOOKUP(A2625,Examination!A:G, 6)</f>
        <v>122</v>
      </c>
      <c r="I2625" t="b">
        <f>VLOOKUP(A2625,Examination!A:G, 7)</f>
        <v>1</v>
      </c>
      <c r="J2625">
        <f>VLOOKUP(A2625,Labs!A:B,2)</f>
        <v>284</v>
      </c>
    </row>
    <row r="2626" spans="1:10" x14ac:dyDescent="0.2">
      <c r="A2626">
        <v>76181</v>
      </c>
      <c r="B2626">
        <v>45</v>
      </c>
      <c r="C2626" t="str">
        <f>IF(Demographics!B2626&lt;=20,"18-20",IF(AND(Demographics!B2626&gt;20,Demographics!B2626&lt;=30),"21-30",IF(AND(Demographics!B2626&gt;30,Demographics!B2626&lt;=40),"31-40",IF(AND(Demographics!B2626&gt;40,Demographics!B2626&lt;=50),"41-50",IF(AND(Demographics!B2626&gt;50,Demographics!B2626&lt;=60),"51-60",IF(AND(Demographics!B2626&gt;60,Demographics!B2626&lt;=70),"61-70",IF(Demographics!B2626&gt;=71,"&gt;70","")))))))</f>
        <v>41-50</v>
      </c>
      <c r="D2626">
        <f>VLOOKUP(A2626,Examination!A:G, 2)</f>
        <v>163.69999999999999</v>
      </c>
      <c r="E2626">
        <f>VLOOKUP(A2626,Examination!A:G,3)</f>
        <v>115.6</v>
      </c>
      <c r="F2626">
        <f>VLOOKUP(A2626,Examination!A:G, 4)</f>
        <v>43.1</v>
      </c>
      <c r="G2626">
        <f>VLOOKUP(A2626,Examination!A:G, 5)</f>
        <v>72</v>
      </c>
      <c r="H2626">
        <f>VLOOKUP(A2626,Examination!A:G, 6)</f>
        <v>140</v>
      </c>
      <c r="I2626" t="b">
        <f>VLOOKUP(A2626,Examination!A:G, 7)</f>
        <v>1</v>
      </c>
      <c r="J2626">
        <f>VLOOKUP(A2626,Labs!A:B,2)</f>
        <v>168</v>
      </c>
    </row>
    <row r="2627" spans="1:10" x14ac:dyDescent="0.2">
      <c r="A2627">
        <v>76182</v>
      </c>
      <c r="B2627">
        <v>41</v>
      </c>
      <c r="C2627" t="str">
        <f>IF(Demographics!B2627&lt;=20,"18-20",IF(AND(Demographics!B2627&gt;20,Demographics!B2627&lt;=30),"21-30",IF(AND(Demographics!B2627&gt;30,Demographics!B2627&lt;=40),"31-40",IF(AND(Demographics!B2627&gt;40,Demographics!B2627&lt;=50),"41-50",IF(AND(Demographics!B2627&gt;50,Demographics!B2627&lt;=60),"51-60",IF(AND(Demographics!B2627&gt;60,Demographics!B2627&lt;=70),"61-70",IF(Demographics!B2627&gt;=71,"&gt;70","")))))))</f>
        <v>41-50</v>
      </c>
      <c r="D2627">
        <f>VLOOKUP(A2627,Examination!A:G, 2)</f>
        <v>95.7</v>
      </c>
      <c r="E2627">
        <f>VLOOKUP(A2627,Examination!A:G,3)</f>
        <v>13.5</v>
      </c>
      <c r="F2627">
        <f>VLOOKUP(A2627,Examination!A:G, 4)</f>
        <v>14.7</v>
      </c>
      <c r="G2627">
        <f>VLOOKUP(A2627,Examination!A:G, 5)</f>
        <v>0</v>
      </c>
      <c r="H2627">
        <f>VLOOKUP(A2627,Examination!A:G, 6)</f>
        <v>0</v>
      </c>
      <c r="I2627" t="b">
        <f>VLOOKUP(A2627,Examination!A:G, 7)</f>
        <v>0</v>
      </c>
      <c r="J2627">
        <f>VLOOKUP(A2627,Labs!A:B,2)</f>
        <v>0</v>
      </c>
    </row>
    <row r="2628" spans="1:10" x14ac:dyDescent="0.2">
      <c r="A2628">
        <v>76183</v>
      </c>
      <c r="B2628">
        <v>52</v>
      </c>
      <c r="C2628" t="str">
        <f>IF(Demographics!B2628&lt;=20,"18-20",IF(AND(Demographics!B2628&gt;20,Demographics!B2628&lt;=30),"21-30",IF(AND(Demographics!B2628&gt;30,Demographics!B2628&lt;=40),"31-40",IF(AND(Demographics!B2628&gt;40,Demographics!B2628&lt;=50),"41-50",IF(AND(Demographics!B2628&gt;50,Demographics!B2628&lt;=60),"51-60",IF(AND(Demographics!B2628&gt;60,Demographics!B2628&lt;=70),"61-70",IF(Demographics!B2628&gt;=71,"&gt;70","")))))))</f>
        <v>51-60</v>
      </c>
      <c r="D2628">
        <f>VLOOKUP(A2628,Examination!A:G, 2)</f>
        <v>163.1</v>
      </c>
      <c r="E2628">
        <f>VLOOKUP(A2628,Examination!A:G,3)</f>
        <v>55.1</v>
      </c>
      <c r="F2628">
        <f>VLOOKUP(A2628,Examination!A:G, 4)</f>
        <v>20.7</v>
      </c>
      <c r="G2628">
        <f>VLOOKUP(A2628,Examination!A:G, 5)</f>
        <v>74</v>
      </c>
      <c r="H2628">
        <f>VLOOKUP(A2628,Examination!A:G, 6)</f>
        <v>102</v>
      </c>
      <c r="I2628" t="b">
        <f>VLOOKUP(A2628,Examination!A:G, 7)</f>
        <v>0</v>
      </c>
      <c r="J2628">
        <f>VLOOKUP(A2628,Labs!A:B,2)</f>
        <v>154</v>
      </c>
    </row>
    <row r="2629" spans="1:10" x14ac:dyDescent="0.2">
      <c r="A2629">
        <v>76184</v>
      </c>
      <c r="B2629">
        <v>50</v>
      </c>
      <c r="C2629" t="str">
        <f>IF(Demographics!B2629&lt;=20,"18-20",IF(AND(Demographics!B2629&gt;20,Demographics!B2629&lt;=30),"21-30",IF(AND(Demographics!B2629&gt;30,Demographics!B2629&lt;=40),"31-40",IF(AND(Demographics!B2629&gt;40,Demographics!B2629&lt;=50),"41-50",IF(AND(Demographics!B2629&gt;50,Demographics!B2629&lt;=60),"51-60",IF(AND(Demographics!B2629&gt;60,Demographics!B2629&lt;=70),"61-70",IF(Demographics!B2629&gt;=71,"&gt;70","")))))))</f>
        <v>41-50</v>
      </c>
      <c r="D2629">
        <f>VLOOKUP(A2629,Examination!A:G, 2)</f>
        <v>186.3</v>
      </c>
      <c r="E2629">
        <f>VLOOKUP(A2629,Examination!A:G,3)</f>
        <v>168.5</v>
      </c>
      <c r="F2629">
        <f>VLOOKUP(A2629,Examination!A:G, 4)</f>
        <v>48.5</v>
      </c>
      <c r="G2629">
        <f>VLOOKUP(A2629,Examination!A:G, 5)</f>
        <v>84</v>
      </c>
      <c r="H2629">
        <f>VLOOKUP(A2629,Examination!A:G, 6)</f>
        <v>148</v>
      </c>
      <c r="I2629" t="b">
        <f>VLOOKUP(A2629,Examination!A:G, 7)</f>
        <v>1</v>
      </c>
      <c r="J2629">
        <f>VLOOKUP(A2629,Labs!A:B,2)</f>
        <v>164</v>
      </c>
    </row>
    <row r="2630" spans="1:10" x14ac:dyDescent="0.2">
      <c r="A2630">
        <v>76185</v>
      </c>
      <c r="B2630">
        <v>39</v>
      </c>
      <c r="C2630" t="str">
        <f>IF(Demographics!B2630&lt;=20,"18-20",IF(AND(Demographics!B2630&gt;20,Demographics!B2630&lt;=30),"21-30",IF(AND(Demographics!B2630&gt;30,Demographics!B2630&lt;=40),"31-40",IF(AND(Demographics!B2630&gt;40,Demographics!B2630&lt;=50),"41-50",IF(AND(Demographics!B2630&gt;50,Demographics!B2630&lt;=60),"51-60",IF(AND(Demographics!B2630&gt;60,Demographics!B2630&lt;=70),"61-70",IF(Demographics!B2630&gt;=71,"&gt;70","")))))))</f>
        <v>31-40</v>
      </c>
      <c r="D2630">
        <f>VLOOKUP(A2630,Examination!A:G, 2)</f>
        <v>95</v>
      </c>
      <c r="E2630">
        <f>VLOOKUP(A2630,Examination!A:G,3)</f>
        <v>13.1</v>
      </c>
      <c r="F2630">
        <f>VLOOKUP(A2630,Examination!A:G, 4)</f>
        <v>14.5</v>
      </c>
      <c r="G2630">
        <f>VLOOKUP(A2630,Examination!A:G, 5)</f>
        <v>0</v>
      </c>
      <c r="H2630">
        <f>VLOOKUP(A2630,Examination!A:G, 6)</f>
        <v>0</v>
      </c>
      <c r="I2630" t="b">
        <f>VLOOKUP(A2630,Examination!A:G, 7)</f>
        <v>0</v>
      </c>
      <c r="J2630">
        <f>VLOOKUP(A2630,Labs!A:B,2)</f>
        <v>0</v>
      </c>
    </row>
    <row r="2631" spans="1:10" x14ac:dyDescent="0.2">
      <c r="A2631">
        <v>76186</v>
      </c>
      <c r="B2631">
        <v>53</v>
      </c>
      <c r="C2631" t="str">
        <f>IF(Demographics!B2631&lt;=20,"18-20",IF(AND(Demographics!B2631&gt;20,Demographics!B2631&lt;=30),"21-30",IF(AND(Demographics!B2631&gt;30,Demographics!B2631&lt;=40),"31-40",IF(AND(Demographics!B2631&gt;40,Demographics!B2631&lt;=50),"41-50",IF(AND(Demographics!B2631&gt;50,Demographics!B2631&lt;=60),"51-60",IF(AND(Demographics!B2631&gt;60,Demographics!B2631&lt;=70),"61-70",IF(Demographics!B2631&gt;=71,"&gt;70","")))))))</f>
        <v>51-60</v>
      </c>
      <c r="D2631">
        <f>VLOOKUP(A2631,Examination!A:G, 2)</f>
        <v>174.5</v>
      </c>
      <c r="E2631">
        <f>VLOOKUP(A2631,Examination!A:G,3)</f>
        <v>160.5</v>
      </c>
      <c r="F2631">
        <f>VLOOKUP(A2631,Examination!A:G, 4)</f>
        <v>52.7</v>
      </c>
      <c r="G2631">
        <f>VLOOKUP(A2631,Examination!A:G, 5)</f>
        <v>82</v>
      </c>
      <c r="H2631">
        <f>VLOOKUP(A2631,Examination!A:G, 6)</f>
        <v>130</v>
      </c>
      <c r="I2631" t="b">
        <f>VLOOKUP(A2631,Examination!A:G, 7)</f>
        <v>1</v>
      </c>
      <c r="J2631">
        <f>VLOOKUP(A2631,Labs!A:B,2)</f>
        <v>160</v>
      </c>
    </row>
    <row r="2632" spans="1:10" x14ac:dyDescent="0.2">
      <c r="A2632">
        <v>76187</v>
      </c>
      <c r="B2632">
        <v>68</v>
      </c>
      <c r="C2632" t="str">
        <f>IF(Demographics!B2632&lt;=20,"18-20",IF(AND(Demographics!B2632&gt;20,Demographics!B2632&lt;=30),"21-30",IF(AND(Demographics!B2632&gt;30,Demographics!B2632&lt;=40),"31-40",IF(AND(Demographics!B2632&gt;40,Demographics!B2632&lt;=50),"41-50",IF(AND(Demographics!B2632&gt;50,Demographics!B2632&lt;=60),"51-60",IF(AND(Demographics!B2632&gt;60,Demographics!B2632&lt;=70),"61-70",IF(Demographics!B2632&gt;=71,"&gt;70","")))))))</f>
        <v>61-70</v>
      </c>
      <c r="D2632">
        <f>VLOOKUP(A2632,Examination!A:G, 2)</f>
        <v>163.5</v>
      </c>
      <c r="E2632">
        <f>VLOOKUP(A2632,Examination!A:G,3)</f>
        <v>81.2</v>
      </c>
      <c r="F2632">
        <f>VLOOKUP(A2632,Examination!A:G, 4)</f>
        <v>30.4</v>
      </c>
      <c r="G2632">
        <f>VLOOKUP(A2632,Examination!A:G, 5)</f>
        <v>86</v>
      </c>
      <c r="H2632">
        <f>VLOOKUP(A2632,Examination!A:G, 6)</f>
        <v>122</v>
      </c>
      <c r="I2632" t="b">
        <f>VLOOKUP(A2632,Examination!A:G, 7)</f>
        <v>1</v>
      </c>
      <c r="J2632">
        <f>VLOOKUP(A2632,Labs!A:B,2)</f>
        <v>165</v>
      </c>
    </row>
    <row r="2633" spans="1:10" x14ac:dyDescent="0.2">
      <c r="A2633">
        <v>76188</v>
      </c>
      <c r="B2633">
        <v>74</v>
      </c>
      <c r="C2633" t="str">
        <f>IF(Demographics!B2633&lt;=20,"18-20",IF(AND(Demographics!B2633&gt;20,Demographics!B2633&lt;=30),"21-30",IF(AND(Demographics!B2633&gt;30,Demographics!B2633&lt;=40),"31-40",IF(AND(Demographics!B2633&gt;40,Demographics!B2633&lt;=50),"41-50",IF(AND(Demographics!B2633&gt;50,Demographics!B2633&lt;=60),"51-60",IF(AND(Demographics!B2633&gt;60,Demographics!B2633&lt;=70),"61-70",IF(Demographics!B2633&gt;=71,"&gt;70","")))))))</f>
        <v>&gt;70</v>
      </c>
      <c r="D2633">
        <f>VLOOKUP(A2633,Examination!A:G, 2)</f>
        <v>154.1</v>
      </c>
      <c r="E2633">
        <f>VLOOKUP(A2633,Examination!A:G,3)</f>
        <v>58.8</v>
      </c>
      <c r="F2633">
        <f>VLOOKUP(A2633,Examination!A:G, 4)</f>
        <v>24.8</v>
      </c>
      <c r="G2633">
        <f>VLOOKUP(A2633,Examination!A:G, 5)</f>
        <v>66</v>
      </c>
      <c r="H2633">
        <f>VLOOKUP(A2633,Examination!A:G, 6)</f>
        <v>120</v>
      </c>
      <c r="I2633" t="b">
        <f>VLOOKUP(A2633,Examination!A:G, 7)</f>
        <v>0</v>
      </c>
      <c r="J2633">
        <f>VLOOKUP(A2633,Labs!A:B,2)</f>
        <v>175</v>
      </c>
    </row>
    <row r="2634" spans="1:10" x14ac:dyDescent="0.2">
      <c r="A2634">
        <v>76189</v>
      </c>
      <c r="B2634">
        <v>44</v>
      </c>
      <c r="C2634" t="str">
        <f>IF(Demographics!B2634&lt;=20,"18-20",IF(AND(Demographics!B2634&gt;20,Demographics!B2634&lt;=30),"21-30",IF(AND(Demographics!B2634&gt;30,Demographics!B2634&lt;=40),"31-40",IF(AND(Demographics!B2634&gt;40,Demographics!B2634&lt;=50),"41-50",IF(AND(Demographics!B2634&gt;50,Demographics!B2634&lt;=60),"51-60",IF(AND(Demographics!B2634&gt;60,Demographics!B2634&lt;=70),"61-70",IF(Demographics!B2634&gt;=71,"&gt;70","")))))))</f>
        <v>41-50</v>
      </c>
      <c r="D2634">
        <f>VLOOKUP(A2634,Examination!A:G, 2)</f>
        <v>155.4</v>
      </c>
      <c r="E2634">
        <f>VLOOKUP(A2634,Examination!A:G,3)</f>
        <v>85.3</v>
      </c>
      <c r="F2634">
        <f>VLOOKUP(A2634,Examination!A:G, 4)</f>
        <v>35.299999999999997</v>
      </c>
      <c r="G2634">
        <f>VLOOKUP(A2634,Examination!A:G, 5)</f>
        <v>54</v>
      </c>
      <c r="H2634">
        <f>VLOOKUP(A2634,Examination!A:G, 6)</f>
        <v>110</v>
      </c>
      <c r="I2634" t="b">
        <f>VLOOKUP(A2634,Examination!A:G, 7)</f>
        <v>1</v>
      </c>
      <c r="J2634">
        <f>VLOOKUP(A2634,Labs!A:B,2)</f>
        <v>183</v>
      </c>
    </row>
    <row r="2635" spans="1:10" x14ac:dyDescent="0.2">
      <c r="A2635">
        <v>76190</v>
      </c>
      <c r="B2635">
        <v>48</v>
      </c>
      <c r="C2635" t="str">
        <f>IF(Demographics!B2635&lt;=20,"18-20",IF(AND(Demographics!B2635&gt;20,Demographics!B2635&lt;=30),"21-30",IF(AND(Demographics!B2635&gt;30,Demographics!B2635&lt;=40),"31-40",IF(AND(Demographics!B2635&gt;40,Demographics!B2635&lt;=50),"41-50",IF(AND(Demographics!B2635&gt;50,Demographics!B2635&lt;=60),"51-60",IF(AND(Demographics!B2635&gt;60,Demographics!B2635&lt;=70),"61-70",IF(Demographics!B2635&gt;=71,"&gt;70","")))))))</f>
        <v>41-50</v>
      </c>
      <c r="D2635">
        <f>VLOOKUP(A2635,Examination!A:G, 2)</f>
        <v>184.1</v>
      </c>
      <c r="E2635">
        <f>VLOOKUP(A2635,Examination!A:G,3)</f>
        <v>93.1</v>
      </c>
      <c r="F2635">
        <f>VLOOKUP(A2635,Examination!A:G, 4)</f>
        <v>27.5</v>
      </c>
      <c r="G2635">
        <f>VLOOKUP(A2635,Examination!A:G, 5)</f>
        <v>0</v>
      </c>
      <c r="H2635">
        <f>VLOOKUP(A2635,Examination!A:G, 6)</f>
        <v>0</v>
      </c>
      <c r="I2635" t="b">
        <f>VLOOKUP(A2635,Examination!A:G, 7)</f>
        <v>0</v>
      </c>
      <c r="J2635">
        <f>VLOOKUP(A2635,Labs!A:B,2)</f>
        <v>228</v>
      </c>
    </row>
    <row r="2636" spans="1:10" x14ac:dyDescent="0.2">
      <c r="A2636">
        <v>76191</v>
      </c>
      <c r="B2636">
        <v>33</v>
      </c>
      <c r="C2636" t="str">
        <f>IF(Demographics!B2636&lt;=20,"18-20",IF(AND(Demographics!B2636&gt;20,Demographics!B2636&lt;=30),"21-30",IF(AND(Demographics!B2636&gt;30,Demographics!B2636&lt;=40),"31-40",IF(AND(Demographics!B2636&gt;40,Demographics!B2636&lt;=50),"41-50",IF(AND(Demographics!B2636&gt;50,Demographics!B2636&lt;=60),"51-60",IF(AND(Demographics!B2636&gt;60,Demographics!B2636&lt;=70),"61-70",IF(Demographics!B2636&gt;=71,"&gt;70","")))))))</f>
        <v>31-40</v>
      </c>
      <c r="D2636">
        <f>VLOOKUP(A2636,Examination!A:G, 2)</f>
        <v>156.9</v>
      </c>
      <c r="E2636">
        <f>VLOOKUP(A2636,Examination!A:G,3)</f>
        <v>59.2</v>
      </c>
      <c r="F2636">
        <f>VLOOKUP(A2636,Examination!A:G, 4)</f>
        <v>24</v>
      </c>
      <c r="G2636">
        <f>VLOOKUP(A2636,Examination!A:G, 5)</f>
        <v>78</v>
      </c>
      <c r="H2636">
        <f>VLOOKUP(A2636,Examination!A:G, 6)</f>
        <v>110</v>
      </c>
      <c r="I2636" t="b">
        <f>VLOOKUP(A2636,Examination!A:G, 7)</f>
        <v>0</v>
      </c>
      <c r="J2636">
        <f>VLOOKUP(A2636,Labs!A:B,2)</f>
        <v>164</v>
      </c>
    </row>
    <row r="2637" spans="1:10" x14ac:dyDescent="0.2">
      <c r="A2637">
        <v>76192</v>
      </c>
      <c r="B2637">
        <v>71</v>
      </c>
      <c r="C2637" t="str">
        <f>IF(Demographics!B2637&lt;=20,"18-20",IF(AND(Demographics!B2637&gt;20,Demographics!B2637&lt;=30),"21-30",IF(AND(Demographics!B2637&gt;30,Demographics!B2637&lt;=40),"31-40",IF(AND(Demographics!B2637&gt;40,Demographics!B2637&lt;=50),"41-50",IF(AND(Demographics!B2637&gt;50,Demographics!B2637&lt;=60),"51-60",IF(AND(Demographics!B2637&gt;60,Demographics!B2637&lt;=70),"61-70",IF(Demographics!B2637&gt;=71,"&gt;70","")))))))</f>
        <v>&gt;70</v>
      </c>
      <c r="D2637">
        <f>VLOOKUP(A2637,Examination!A:G, 2)</f>
        <v>169.8</v>
      </c>
      <c r="E2637">
        <f>VLOOKUP(A2637,Examination!A:G,3)</f>
        <v>93.6</v>
      </c>
      <c r="F2637">
        <f>VLOOKUP(A2637,Examination!A:G, 4)</f>
        <v>32.5</v>
      </c>
      <c r="G2637">
        <f>VLOOKUP(A2637,Examination!A:G, 5)</f>
        <v>74</v>
      </c>
      <c r="H2637">
        <f>VLOOKUP(A2637,Examination!A:G, 6)</f>
        <v>122</v>
      </c>
      <c r="I2637" t="b">
        <f>VLOOKUP(A2637,Examination!A:G, 7)</f>
        <v>1</v>
      </c>
      <c r="J2637">
        <f>VLOOKUP(A2637,Labs!A:B,2)</f>
        <v>191</v>
      </c>
    </row>
    <row r="2638" spans="1:10" x14ac:dyDescent="0.2">
      <c r="A2638">
        <v>76193</v>
      </c>
      <c r="B2638">
        <v>39</v>
      </c>
      <c r="C2638" t="str">
        <f>IF(Demographics!B2638&lt;=20,"18-20",IF(AND(Demographics!B2638&gt;20,Demographics!B2638&lt;=30),"21-30",IF(AND(Demographics!B2638&gt;30,Demographics!B2638&lt;=40),"31-40",IF(AND(Demographics!B2638&gt;40,Demographics!B2638&lt;=50),"41-50",IF(AND(Demographics!B2638&gt;50,Demographics!B2638&lt;=60),"51-60",IF(AND(Demographics!B2638&gt;60,Demographics!B2638&lt;=70),"61-70",IF(Demographics!B2638&gt;=71,"&gt;70","")))))))</f>
        <v>31-40</v>
      </c>
      <c r="D2638">
        <f>VLOOKUP(A2638,Examination!A:G, 2)</f>
        <v>147.5</v>
      </c>
      <c r="E2638">
        <f>VLOOKUP(A2638,Examination!A:G,3)</f>
        <v>76.7</v>
      </c>
      <c r="F2638">
        <f>VLOOKUP(A2638,Examination!A:G, 4)</f>
        <v>35.299999999999997</v>
      </c>
      <c r="G2638">
        <f>VLOOKUP(A2638,Examination!A:G, 5)</f>
        <v>66</v>
      </c>
      <c r="H2638">
        <f>VLOOKUP(A2638,Examination!A:G, 6)</f>
        <v>108</v>
      </c>
      <c r="I2638" t="b">
        <f>VLOOKUP(A2638,Examination!A:G, 7)</f>
        <v>1</v>
      </c>
      <c r="J2638">
        <f>VLOOKUP(A2638,Labs!A:B,2)</f>
        <v>186</v>
      </c>
    </row>
    <row r="2639" spans="1:10" x14ac:dyDescent="0.2">
      <c r="A2639">
        <v>76194</v>
      </c>
      <c r="B2639">
        <v>38</v>
      </c>
      <c r="C2639" t="str">
        <f>IF(Demographics!B2639&lt;=20,"18-20",IF(AND(Demographics!B2639&gt;20,Demographics!B2639&lt;=30),"21-30",IF(AND(Demographics!B2639&gt;30,Demographics!B2639&lt;=40),"31-40",IF(AND(Demographics!B2639&gt;40,Demographics!B2639&lt;=50),"41-50",IF(AND(Demographics!B2639&gt;50,Demographics!B2639&lt;=60),"51-60",IF(AND(Demographics!B2639&gt;60,Demographics!B2639&lt;=70),"61-70",IF(Demographics!B2639&gt;=71,"&gt;70","")))))))</f>
        <v>31-40</v>
      </c>
      <c r="D2639">
        <f>VLOOKUP(A2639,Examination!A:G, 2)</f>
        <v>0</v>
      </c>
      <c r="E2639">
        <f>VLOOKUP(A2639,Examination!A:G,3)</f>
        <v>6.7</v>
      </c>
      <c r="F2639">
        <f>VLOOKUP(A2639,Examination!A:G, 4)</f>
        <v>0</v>
      </c>
      <c r="G2639">
        <f>VLOOKUP(A2639,Examination!A:G, 5)</f>
        <v>0</v>
      </c>
      <c r="H2639">
        <f>VLOOKUP(A2639,Examination!A:G, 6)</f>
        <v>0</v>
      </c>
      <c r="I2639" t="e">
        <f>VLOOKUP(A2639,Examination!A:G, 7)</f>
        <v>#DIV/0!</v>
      </c>
      <c r="J2639">
        <f>VLOOKUP(A2639,Labs!A:B,2)</f>
        <v>0</v>
      </c>
    </row>
    <row r="2640" spans="1:10" x14ac:dyDescent="0.2">
      <c r="A2640">
        <v>76195</v>
      </c>
      <c r="B2640">
        <v>55</v>
      </c>
      <c r="C2640" t="str">
        <f>IF(Demographics!B2640&lt;=20,"18-20",IF(AND(Demographics!B2640&gt;20,Demographics!B2640&lt;=30),"21-30",IF(AND(Demographics!B2640&gt;30,Demographics!B2640&lt;=40),"31-40",IF(AND(Demographics!B2640&gt;40,Demographics!B2640&lt;=50),"41-50",IF(AND(Demographics!B2640&gt;50,Demographics!B2640&lt;=60),"51-60",IF(AND(Demographics!B2640&gt;60,Demographics!B2640&lt;=70),"61-70",IF(Demographics!B2640&gt;=71,"&gt;70","")))))))</f>
        <v>51-60</v>
      </c>
      <c r="D2640">
        <f>VLOOKUP(A2640,Examination!A:G, 2)</f>
        <v>171</v>
      </c>
      <c r="E2640">
        <f>VLOOKUP(A2640,Examination!A:G,3)</f>
        <v>59.2</v>
      </c>
      <c r="F2640">
        <f>VLOOKUP(A2640,Examination!A:G, 4)</f>
        <v>20.2</v>
      </c>
      <c r="G2640">
        <f>VLOOKUP(A2640,Examination!A:G, 5)</f>
        <v>60</v>
      </c>
      <c r="H2640">
        <f>VLOOKUP(A2640,Examination!A:G, 6)</f>
        <v>90</v>
      </c>
      <c r="I2640" t="b">
        <f>VLOOKUP(A2640,Examination!A:G, 7)</f>
        <v>0</v>
      </c>
      <c r="J2640">
        <f>VLOOKUP(A2640,Labs!A:B,2)</f>
        <v>154</v>
      </c>
    </row>
    <row r="2641" spans="1:10" x14ac:dyDescent="0.2">
      <c r="A2641">
        <v>76196</v>
      </c>
      <c r="B2641">
        <v>24</v>
      </c>
      <c r="C2641" t="str">
        <f>IF(Demographics!B2641&lt;=20,"18-20",IF(AND(Demographics!B2641&gt;20,Demographics!B2641&lt;=30),"21-30",IF(AND(Demographics!B2641&gt;30,Demographics!B2641&lt;=40),"31-40",IF(AND(Demographics!B2641&gt;40,Demographics!B2641&lt;=50),"41-50",IF(AND(Demographics!B2641&gt;50,Demographics!B2641&lt;=60),"51-60",IF(AND(Demographics!B2641&gt;60,Demographics!B2641&lt;=70),"61-70",IF(Demographics!B2641&gt;=71,"&gt;70","")))))))</f>
        <v>21-30</v>
      </c>
      <c r="D2641">
        <f>VLOOKUP(A2641,Examination!A:G, 2)</f>
        <v>94.9</v>
      </c>
      <c r="E2641">
        <f>VLOOKUP(A2641,Examination!A:G,3)</f>
        <v>14.3</v>
      </c>
      <c r="F2641">
        <f>VLOOKUP(A2641,Examination!A:G, 4)</f>
        <v>15.9</v>
      </c>
      <c r="G2641">
        <f>VLOOKUP(A2641,Examination!A:G, 5)</f>
        <v>0</v>
      </c>
      <c r="H2641">
        <f>VLOOKUP(A2641,Examination!A:G, 6)</f>
        <v>0</v>
      </c>
      <c r="I2641" t="b">
        <f>VLOOKUP(A2641,Examination!A:G, 7)</f>
        <v>0</v>
      </c>
      <c r="J2641">
        <f>VLOOKUP(A2641,Labs!A:B,2)</f>
        <v>0</v>
      </c>
    </row>
    <row r="2642" spans="1:10" x14ac:dyDescent="0.2">
      <c r="A2642">
        <v>76197</v>
      </c>
      <c r="B2642">
        <v>45</v>
      </c>
      <c r="C2642" t="str">
        <f>IF(Demographics!B2642&lt;=20,"18-20",IF(AND(Demographics!B2642&gt;20,Demographics!B2642&lt;=30),"21-30",IF(AND(Demographics!B2642&gt;30,Demographics!B2642&lt;=40),"31-40",IF(AND(Demographics!B2642&gt;40,Demographics!B2642&lt;=50),"41-50",IF(AND(Demographics!B2642&gt;50,Demographics!B2642&lt;=60),"51-60",IF(AND(Demographics!B2642&gt;60,Demographics!B2642&lt;=70),"61-70",IF(Demographics!B2642&gt;=71,"&gt;70","")))))))</f>
        <v>41-50</v>
      </c>
      <c r="D2642">
        <f>VLOOKUP(A2642,Examination!A:G, 2)</f>
        <v>161</v>
      </c>
      <c r="E2642">
        <f>VLOOKUP(A2642,Examination!A:G,3)</f>
        <v>81.7</v>
      </c>
      <c r="F2642">
        <f>VLOOKUP(A2642,Examination!A:G, 4)</f>
        <v>31.5</v>
      </c>
      <c r="G2642">
        <f>VLOOKUP(A2642,Examination!A:G, 5)</f>
        <v>86</v>
      </c>
      <c r="H2642">
        <f>VLOOKUP(A2642,Examination!A:G, 6)</f>
        <v>150</v>
      </c>
      <c r="I2642" t="b">
        <f>VLOOKUP(A2642,Examination!A:G, 7)</f>
        <v>1</v>
      </c>
      <c r="J2642">
        <f>VLOOKUP(A2642,Labs!A:B,2)</f>
        <v>150</v>
      </c>
    </row>
    <row r="2643" spans="1:10" x14ac:dyDescent="0.2">
      <c r="A2643">
        <v>76198</v>
      </c>
      <c r="B2643">
        <v>53</v>
      </c>
      <c r="C2643" t="str">
        <f>IF(Demographics!B2643&lt;=20,"18-20",IF(AND(Demographics!B2643&gt;20,Demographics!B2643&lt;=30),"21-30",IF(AND(Demographics!B2643&gt;30,Demographics!B2643&lt;=40),"31-40",IF(AND(Demographics!B2643&gt;40,Demographics!B2643&lt;=50),"41-50",IF(AND(Demographics!B2643&gt;50,Demographics!B2643&lt;=60),"51-60",IF(AND(Demographics!B2643&gt;60,Demographics!B2643&lt;=70),"61-70",IF(Demographics!B2643&gt;=71,"&gt;70","")))))))</f>
        <v>51-60</v>
      </c>
      <c r="D2643">
        <f>VLOOKUP(A2643,Examination!A:G, 2)</f>
        <v>154.30000000000001</v>
      </c>
      <c r="E2643">
        <f>VLOOKUP(A2643,Examination!A:G,3)</f>
        <v>46.6</v>
      </c>
      <c r="F2643">
        <f>VLOOKUP(A2643,Examination!A:G, 4)</f>
        <v>19.600000000000001</v>
      </c>
      <c r="G2643">
        <f>VLOOKUP(A2643,Examination!A:G, 5)</f>
        <v>36</v>
      </c>
      <c r="H2643">
        <f>VLOOKUP(A2643,Examination!A:G, 6)</f>
        <v>92</v>
      </c>
      <c r="I2643" t="b">
        <f>VLOOKUP(A2643,Examination!A:G, 7)</f>
        <v>0</v>
      </c>
      <c r="J2643">
        <f>VLOOKUP(A2643,Labs!A:B,2)</f>
        <v>146</v>
      </c>
    </row>
    <row r="2644" spans="1:10" x14ac:dyDescent="0.2">
      <c r="A2644">
        <v>76199</v>
      </c>
      <c r="B2644">
        <v>80</v>
      </c>
      <c r="C2644" t="str">
        <f>IF(Demographics!B2644&lt;=20,"18-20",IF(AND(Demographics!B2644&gt;20,Demographics!B2644&lt;=30),"21-30",IF(AND(Demographics!B2644&gt;30,Demographics!B2644&lt;=40),"31-40",IF(AND(Demographics!B2644&gt;40,Demographics!B2644&lt;=50),"41-50",IF(AND(Demographics!B2644&gt;50,Demographics!B2644&lt;=60),"51-60",IF(AND(Demographics!B2644&gt;60,Demographics!B2644&lt;=70),"61-70",IF(Demographics!B2644&gt;=71,"&gt;70","")))))))</f>
        <v>&gt;70</v>
      </c>
      <c r="D2644">
        <f>VLOOKUP(A2644,Examination!A:G, 2)</f>
        <v>172.1</v>
      </c>
      <c r="E2644">
        <f>VLOOKUP(A2644,Examination!A:G,3)</f>
        <v>115.7</v>
      </c>
      <c r="F2644">
        <f>VLOOKUP(A2644,Examination!A:G, 4)</f>
        <v>39.1</v>
      </c>
      <c r="G2644">
        <f>VLOOKUP(A2644,Examination!A:G, 5)</f>
        <v>64</v>
      </c>
      <c r="H2644">
        <f>VLOOKUP(A2644,Examination!A:G, 6)</f>
        <v>100</v>
      </c>
      <c r="I2644" t="b">
        <f>VLOOKUP(A2644,Examination!A:G, 7)</f>
        <v>1</v>
      </c>
      <c r="J2644">
        <f>VLOOKUP(A2644,Labs!A:B,2)</f>
        <v>221</v>
      </c>
    </row>
    <row r="2645" spans="1:10" x14ac:dyDescent="0.2">
      <c r="A2645">
        <v>76200</v>
      </c>
      <c r="B2645">
        <v>38</v>
      </c>
      <c r="C2645" t="str">
        <f>IF(Demographics!B2645&lt;=20,"18-20",IF(AND(Demographics!B2645&gt;20,Demographics!B2645&lt;=30),"21-30",IF(AND(Demographics!B2645&gt;30,Demographics!B2645&lt;=40),"31-40",IF(AND(Demographics!B2645&gt;40,Demographics!B2645&lt;=50),"41-50",IF(AND(Demographics!B2645&gt;50,Demographics!B2645&lt;=60),"51-60",IF(AND(Demographics!B2645&gt;60,Demographics!B2645&lt;=70),"61-70",IF(Demographics!B2645&gt;=71,"&gt;70","")))))))</f>
        <v>31-40</v>
      </c>
      <c r="D2645">
        <f>VLOOKUP(A2645,Examination!A:G, 2)</f>
        <v>83.6</v>
      </c>
      <c r="E2645">
        <f>VLOOKUP(A2645,Examination!A:G,3)</f>
        <v>12.6</v>
      </c>
      <c r="F2645">
        <f>VLOOKUP(A2645,Examination!A:G, 4)</f>
        <v>18</v>
      </c>
      <c r="G2645">
        <f>VLOOKUP(A2645,Examination!A:G, 5)</f>
        <v>0</v>
      </c>
      <c r="H2645">
        <f>VLOOKUP(A2645,Examination!A:G, 6)</f>
        <v>0</v>
      </c>
      <c r="I2645" t="b">
        <f>VLOOKUP(A2645,Examination!A:G, 7)</f>
        <v>0</v>
      </c>
      <c r="J2645">
        <f>VLOOKUP(A2645,Labs!A:B,2)</f>
        <v>0</v>
      </c>
    </row>
    <row r="2646" spans="1:10" x14ac:dyDescent="0.2">
      <c r="A2646">
        <v>76201</v>
      </c>
      <c r="B2646">
        <v>52</v>
      </c>
      <c r="C2646" t="str">
        <f>IF(Demographics!B2646&lt;=20,"18-20",IF(AND(Demographics!B2646&gt;20,Demographics!B2646&lt;=30),"21-30",IF(AND(Demographics!B2646&gt;30,Demographics!B2646&lt;=40),"31-40",IF(AND(Demographics!B2646&gt;40,Demographics!B2646&lt;=50),"41-50",IF(AND(Demographics!B2646&gt;50,Demographics!B2646&lt;=60),"51-60",IF(AND(Demographics!B2646&gt;60,Demographics!B2646&lt;=70),"61-70",IF(Demographics!B2646&gt;=71,"&gt;70","")))))))</f>
        <v>51-60</v>
      </c>
      <c r="D2646">
        <f>VLOOKUP(A2646,Examination!A:G, 2)</f>
        <v>189.7</v>
      </c>
      <c r="E2646">
        <f>VLOOKUP(A2646,Examination!A:G,3)</f>
        <v>0</v>
      </c>
      <c r="F2646">
        <f>VLOOKUP(A2646,Examination!A:G, 4)</f>
        <v>0</v>
      </c>
      <c r="G2646">
        <f>VLOOKUP(A2646,Examination!A:G, 5)</f>
        <v>64</v>
      </c>
      <c r="H2646">
        <f>VLOOKUP(A2646,Examination!A:G, 6)</f>
        <v>116</v>
      </c>
      <c r="I2646" t="b">
        <f>VLOOKUP(A2646,Examination!A:G, 7)</f>
        <v>0</v>
      </c>
      <c r="J2646">
        <f>VLOOKUP(A2646,Labs!A:B,2)</f>
        <v>0</v>
      </c>
    </row>
    <row r="2647" spans="1:10" x14ac:dyDescent="0.2">
      <c r="A2647">
        <v>76202</v>
      </c>
      <c r="B2647">
        <v>26</v>
      </c>
      <c r="C2647" t="str">
        <f>IF(Demographics!B2647&lt;=20,"18-20",IF(AND(Demographics!B2647&gt;20,Demographics!B2647&lt;=30),"21-30",IF(AND(Demographics!B2647&gt;30,Demographics!B2647&lt;=40),"31-40",IF(AND(Demographics!B2647&gt;40,Demographics!B2647&lt;=50),"41-50",IF(AND(Demographics!B2647&gt;50,Demographics!B2647&lt;=60),"51-60",IF(AND(Demographics!B2647&gt;60,Demographics!B2647&lt;=70),"61-70",IF(Demographics!B2647&gt;=71,"&gt;70","")))))))</f>
        <v>21-30</v>
      </c>
      <c r="D2647">
        <f>VLOOKUP(A2647,Examination!A:G, 2)</f>
        <v>0</v>
      </c>
      <c r="E2647">
        <f>VLOOKUP(A2647,Examination!A:G,3)</f>
        <v>0</v>
      </c>
      <c r="F2647">
        <f>VLOOKUP(A2647,Examination!A:G, 4)</f>
        <v>0</v>
      </c>
      <c r="G2647">
        <f>VLOOKUP(A2647,Examination!A:G, 5)</f>
        <v>0</v>
      </c>
      <c r="H2647">
        <f>VLOOKUP(A2647,Examination!A:G, 6)</f>
        <v>0</v>
      </c>
      <c r="I2647" t="e">
        <f>VLOOKUP(A2647,Examination!A:G, 7)</f>
        <v>#DIV/0!</v>
      </c>
      <c r="J2647">
        <f>VLOOKUP(A2647,Labs!A:B,2)</f>
        <v>0</v>
      </c>
    </row>
    <row r="2648" spans="1:10" x14ac:dyDescent="0.2">
      <c r="A2648">
        <v>76203</v>
      </c>
      <c r="B2648">
        <v>41</v>
      </c>
      <c r="C2648" t="str">
        <f>IF(Demographics!B2648&lt;=20,"18-20",IF(AND(Demographics!B2648&gt;20,Demographics!B2648&lt;=30),"21-30",IF(AND(Demographics!B2648&gt;30,Demographics!B2648&lt;=40),"31-40",IF(AND(Demographics!B2648&gt;40,Demographics!B2648&lt;=50),"41-50",IF(AND(Demographics!B2648&gt;50,Demographics!B2648&lt;=60),"51-60",IF(AND(Demographics!B2648&gt;60,Demographics!B2648&lt;=70),"61-70",IF(Demographics!B2648&gt;=71,"&gt;70","")))))))</f>
        <v>41-50</v>
      </c>
      <c r="D2648">
        <f>VLOOKUP(A2648,Examination!A:G, 2)</f>
        <v>158.19999999999999</v>
      </c>
      <c r="E2648">
        <f>VLOOKUP(A2648,Examination!A:G,3)</f>
        <v>61.5</v>
      </c>
      <c r="F2648">
        <f>VLOOKUP(A2648,Examination!A:G, 4)</f>
        <v>24.6</v>
      </c>
      <c r="G2648">
        <f>VLOOKUP(A2648,Examination!A:G, 5)</f>
        <v>32</v>
      </c>
      <c r="H2648">
        <f>VLOOKUP(A2648,Examination!A:G, 6)</f>
        <v>106</v>
      </c>
      <c r="I2648" t="b">
        <f>VLOOKUP(A2648,Examination!A:G, 7)</f>
        <v>0</v>
      </c>
      <c r="J2648">
        <f>VLOOKUP(A2648,Labs!A:B,2)</f>
        <v>186</v>
      </c>
    </row>
    <row r="2649" spans="1:10" x14ac:dyDescent="0.2">
      <c r="A2649">
        <v>76204</v>
      </c>
      <c r="B2649">
        <v>46</v>
      </c>
      <c r="C2649" t="str">
        <f>IF(Demographics!B2649&lt;=20,"18-20",IF(AND(Demographics!B2649&gt;20,Demographics!B2649&lt;=30),"21-30",IF(AND(Demographics!B2649&gt;30,Demographics!B2649&lt;=40),"31-40",IF(AND(Demographics!B2649&gt;40,Demographics!B2649&lt;=50),"41-50",IF(AND(Demographics!B2649&gt;50,Demographics!B2649&lt;=60),"51-60",IF(AND(Demographics!B2649&gt;60,Demographics!B2649&lt;=70),"61-70",IF(Demographics!B2649&gt;=71,"&gt;70","")))))))</f>
        <v>41-50</v>
      </c>
      <c r="D2649">
        <f>VLOOKUP(A2649,Examination!A:G, 2)</f>
        <v>159.30000000000001</v>
      </c>
      <c r="E2649">
        <f>VLOOKUP(A2649,Examination!A:G,3)</f>
        <v>62.7</v>
      </c>
      <c r="F2649">
        <f>VLOOKUP(A2649,Examination!A:G, 4)</f>
        <v>24.7</v>
      </c>
      <c r="G2649">
        <f>VLOOKUP(A2649,Examination!A:G, 5)</f>
        <v>86</v>
      </c>
      <c r="H2649">
        <f>VLOOKUP(A2649,Examination!A:G, 6)</f>
        <v>124</v>
      </c>
      <c r="I2649" t="b">
        <f>VLOOKUP(A2649,Examination!A:G, 7)</f>
        <v>0</v>
      </c>
      <c r="J2649">
        <f>VLOOKUP(A2649,Labs!A:B,2)</f>
        <v>200</v>
      </c>
    </row>
    <row r="2650" spans="1:10" x14ac:dyDescent="0.2">
      <c r="A2650">
        <v>76205</v>
      </c>
      <c r="B2650">
        <v>37</v>
      </c>
      <c r="C2650" t="str">
        <f>IF(Demographics!B2650&lt;=20,"18-20",IF(AND(Demographics!B2650&gt;20,Demographics!B2650&lt;=30),"21-30",IF(AND(Demographics!B2650&gt;30,Demographics!B2650&lt;=40),"31-40",IF(AND(Demographics!B2650&gt;40,Demographics!B2650&lt;=50),"41-50",IF(AND(Demographics!B2650&gt;50,Demographics!B2650&lt;=60),"51-60",IF(AND(Demographics!B2650&gt;60,Demographics!B2650&lt;=70),"61-70",IF(Demographics!B2650&gt;=71,"&gt;70","")))))))</f>
        <v>31-40</v>
      </c>
      <c r="D2650">
        <f>VLOOKUP(A2650,Examination!A:G, 2)</f>
        <v>0</v>
      </c>
      <c r="E2650">
        <f>VLOOKUP(A2650,Examination!A:G,3)</f>
        <v>10.6</v>
      </c>
      <c r="F2650">
        <f>VLOOKUP(A2650,Examination!A:G, 4)</f>
        <v>0</v>
      </c>
      <c r="G2650">
        <f>VLOOKUP(A2650,Examination!A:G, 5)</f>
        <v>0</v>
      </c>
      <c r="H2650">
        <f>VLOOKUP(A2650,Examination!A:G, 6)</f>
        <v>0</v>
      </c>
      <c r="I2650" t="e">
        <f>VLOOKUP(A2650,Examination!A:G, 7)</f>
        <v>#DIV/0!</v>
      </c>
      <c r="J2650">
        <f>VLOOKUP(A2650,Labs!A:B,2)</f>
        <v>0</v>
      </c>
    </row>
    <row r="2651" spans="1:10" x14ac:dyDescent="0.2">
      <c r="A2651">
        <v>76206</v>
      </c>
      <c r="B2651">
        <v>45</v>
      </c>
      <c r="C2651" t="str">
        <f>IF(Demographics!B2651&lt;=20,"18-20",IF(AND(Demographics!B2651&gt;20,Demographics!B2651&lt;=30),"21-30",IF(AND(Demographics!B2651&gt;30,Demographics!B2651&lt;=40),"31-40",IF(AND(Demographics!B2651&gt;40,Demographics!B2651&lt;=50),"41-50",IF(AND(Demographics!B2651&gt;50,Demographics!B2651&lt;=60),"51-60",IF(AND(Demographics!B2651&gt;60,Demographics!B2651&lt;=70),"61-70",IF(Demographics!B2651&gt;=71,"&gt;70","")))))))</f>
        <v>41-50</v>
      </c>
      <c r="D2651">
        <f>VLOOKUP(A2651,Examination!A:G, 2)</f>
        <v>164.6</v>
      </c>
      <c r="E2651">
        <f>VLOOKUP(A2651,Examination!A:G,3)</f>
        <v>82.4</v>
      </c>
      <c r="F2651">
        <f>VLOOKUP(A2651,Examination!A:G, 4)</f>
        <v>30.4</v>
      </c>
      <c r="G2651">
        <f>VLOOKUP(A2651,Examination!A:G, 5)</f>
        <v>74</v>
      </c>
      <c r="H2651">
        <f>VLOOKUP(A2651,Examination!A:G, 6)</f>
        <v>118</v>
      </c>
      <c r="I2651" t="b">
        <f>VLOOKUP(A2651,Examination!A:G, 7)</f>
        <v>1</v>
      </c>
      <c r="J2651">
        <f>VLOOKUP(A2651,Labs!A:B,2)</f>
        <v>156</v>
      </c>
    </row>
    <row r="2652" spans="1:10" x14ac:dyDescent="0.2">
      <c r="A2652">
        <v>76207</v>
      </c>
      <c r="B2652">
        <v>29</v>
      </c>
      <c r="C2652" t="str">
        <f>IF(Demographics!B2652&lt;=20,"18-20",IF(AND(Demographics!B2652&gt;20,Demographics!B2652&lt;=30),"21-30",IF(AND(Demographics!B2652&gt;30,Demographics!B2652&lt;=40),"31-40",IF(AND(Demographics!B2652&gt;40,Demographics!B2652&lt;=50),"41-50",IF(AND(Demographics!B2652&gt;50,Demographics!B2652&lt;=60),"51-60",IF(AND(Demographics!B2652&gt;60,Demographics!B2652&lt;=70),"61-70",IF(Demographics!B2652&gt;=71,"&gt;70","")))))))</f>
        <v>21-30</v>
      </c>
      <c r="D2652">
        <f>VLOOKUP(A2652,Examination!A:G, 2)</f>
        <v>126.5</v>
      </c>
      <c r="E2652">
        <f>VLOOKUP(A2652,Examination!A:G,3)</f>
        <v>25</v>
      </c>
      <c r="F2652">
        <f>VLOOKUP(A2652,Examination!A:G, 4)</f>
        <v>15.6</v>
      </c>
      <c r="G2652">
        <f>VLOOKUP(A2652,Examination!A:G, 5)</f>
        <v>0</v>
      </c>
      <c r="H2652">
        <f>VLOOKUP(A2652,Examination!A:G, 6)</f>
        <v>0</v>
      </c>
      <c r="I2652" t="b">
        <f>VLOOKUP(A2652,Examination!A:G, 7)</f>
        <v>0</v>
      </c>
      <c r="J2652">
        <f>VLOOKUP(A2652,Labs!A:B,2)</f>
        <v>0</v>
      </c>
    </row>
    <row r="2653" spans="1:10" x14ac:dyDescent="0.2">
      <c r="A2653">
        <v>76208</v>
      </c>
      <c r="B2653">
        <v>59</v>
      </c>
      <c r="C2653" t="str">
        <f>IF(Demographics!B2653&lt;=20,"18-20",IF(AND(Demographics!B2653&gt;20,Demographics!B2653&lt;=30),"21-30",IF(AND(Demographics!B2653&gt;30,Demographics!B2653&lt;=40),"31-40",IF(AND(Demographics!B2653&gt;40,Demographics!B2653&lt;=50),"41-50",IF(AND(Demographics!B2653&gt;50,Demographics!B2653&lt;=60),"51-60",IF(AND(Demographics!B2653&gt;60,Demographics!B2653&lt;=70),"61-70",IF(Demographics!B2653&gt;=71,"&gt;70","")))))))</f>
        <v>51-60</v>
      </c>
      <c r="D2653">
        <f>VLOOKUP(A2653,Examination!A:G, 2)</f>
        <v>168.3</v>
      </c>
      <c r="E2653">
        <f>VLOOKUP(A2653,Examination!A:G,3)</f>
        <v>89.2</v>
      </c>
      <c r="F2653">
        <f>VLOOKUP(A2653,Examination!A:G, 4)</f>
        <v>31.5</v>
      </c>
      <c r="G2653">
        <f>VLOOKUP(A2653,Examination!A:G, 5)</f>
        <v>84</v>
      </c>
      <c r="H2653">
        <f>VLOOKUP(A2653,Examination!A:G, 6)</f>
        <v>154</v>
      </c>
      <c r="I2653" t="b">
        <f>VLOOKUP(A2653,Examination!A:G, 7)</f>
        <v>1</v>
      </c>
      <c r="J2653">
        <f>VLOOKUP(A2653,Labs!A:B,2)</f>
        <v>135</v>
      </c>
    </row>
    <row r="2654" spans="1:10" x14ac:dyDescent="0.2">
      <c r="A2654">
        <v>76209</v>
      </c>
      <c r="B2654">
        <v>60</v>
      </c>
      <c r="C2654" t="str">
        <f>IF(Demographics!B2654&lt;=20,"18-20",IF(AND(Demographics!B2654&gt;20,Demographics!B2654&lt;=30),"21-30",IF(AND(Demographics!B2654&gt;30,Demographics!B2654&lt;=40),"31-40",IF(AND(Demographics!B2654&gt;40,Demographics!B2654&lt;=50),"41-50",IF(AND(Demographics!B2654&gt;50,Demographics!B2654&lt;=60),"51-60",IF(AND(Demographics!B2654&gt;60,Demographics!B2654&lt;=70),"61-70",IF(Demographics!B2654&gt;=71,"&gt;70","")))))))</f>
        <v>51-60</v>
      </c>
      <c r="D2654">
        <f>VLOOKUP(A2654,Examination!A:G, 2)</f>
        <v>176.3</v>
      </c>
      <c r="E2654">
        <f>VLOOKUP(A2654,Examination!A:G,3)</f>
        <v>80.3</v>
      </c>
      <c r="F2654">
        <f>VLOOKUP(A2654,Examination!A:G, 4)</f>
        <v>25.8</v>
      </c>
      <c r="G2654">
        <f>VLOOKUP(A2654,Examination!A:G, 5)</f>
        <v>0</v>
      </c>
      <c r="H2654">
        <f>VLOOKUP(A2654,Examination!A:G, 6)</f>
        <v>0</v>
      </c>
      <c r="I2654" t="b">
        <f>VLOOKUP(A2654,Examination!A:G, 7)</f>
        <v>0</v>
      </c>
      <c r="J2654">
        <f>VLOOKUP(A2654,Labs!A:B,2)</f>
        <v>167</v>
      </c>
    </row>
    <row r="2655" spans="1:10" x14ac:dyDescent="0.2">
      <c r="A2655">
        <v>76210</v>
      </c>
      <c r="B2655">
        <v>57</v>
      </c>
      <c r="C2655" t="str">
        <f>IF(Demographics!B2655&lt;=20,"18-20",IF(AND(Demographics!B2655&gt;20,Demographics!B2655&lt;=30),"21-30",IF(AND(Demographics!B2655&gt;30,Demographics!B2655&lt;=40),"31-40",IF(AND(Demographics!B2655&gt;40,Demographics!B2655&lt;=50),"41-50",IF(AND(Demographics!B2655&gt;50,Demographics!B2655&lt;=60),"51-60",IF(AND(Demographics!B2655&gt;60,Demographics!B2655&lt;=70),"61-70",IF(Demographics!B2655&gt;=71,"&gt;70","")))))))</f>
        <v>51-60</v>
      </c>
      <c r="D2655">
        <f>VLOOKUP(A2655,Examination!A:G, 2)</f>
        <v>166.6</v>
      </c>
      <c r="E2655">
        <f>VLOOKUP(A2655,Examination!A:G,3)</f>
        <v>54.7</v>
      </c>
      <c r="F2655">
        <f>VLOOKUP(A2655,Examination!A:G, 4)</f>
        <v>19.7</v>
      </c>
      <c r="G2655">
        <f>VLOOKUP(A2655,Examination!A:G, 5)</f>
        <v>64</v>
      </c>
      <c r="H2655">
        <f>VLOOKUP(A2655,Examination!A:G, 6)</f>
        <v>110</v>
      </c>
      <c r="I2655" t="b">
        <f>VLOOKUP(A2655,Examination!A:G, 7)</f>
        <v>0</v>
      </c>
      <c r="J2655">
        <f>VLOOKUP(A2655,Labs!A:B,2)</f>
        <v>136</v>
      </c>
    </row>
    <row r="2656" spans="1:10" x14ac:dyDescent="0.2">
      <c r="A2656">
        <v>76211</v>
      </c>
      <c r="B2656">
        <v>50</v>
      </c>
      <c r="C2656" t="str">
        <f>IF(Demographics!B2656&lt;=20,"18-20",IF(AND(Demographics!B2656&gt;20,Demographics!B2656&lt;=30),"21-30",IF(AND(Demographics!B2656&gt;30,Demographics!B2656&lt;=40),"31-40",IF(AND(Demographics!B2656&gt;40,Demographics!B2656&lt;=50),"41-50",IF(AND(Demographics!B2656&gt;50,Demographics!B2656&lt;=60),"51-60",IF(AND(Demographics!B2656&gt;60,Demographics!B2656&lt;=70),"61-70",IF(Demographics!B2656&gt;=71,"&gt;70","")))))))</f>
        <v>41-50</v>
      </c>
      <c r="D2656">
        <f>VLOOKUP(A2656,Examination!A:G, 2)</f>
        <v>158.6</v>
      </c>
      <c r="E2656">
        <f>VLOOKUP(A2656,Examination!A:G,3)</f>
        <v>54.6</v>
      </c>
      <c r="F2656">
        <f>VLOOKUP(A2656,Examination!A:G, 4)</f>
        <v>21.7</v>
      </c>
      <c r="G2656">
        <f>VLOOKUP(A2656,Examination!A:G, 5)</f>
        <v>74</v>
      </c>
      <c r="H2656">
        <f>VLOOKUP(A2656,Examination!A:G, 6)</f>
        <v>112</v>
      </c>
      <c r="I2656" t="b">
        <f>VLOOKUP(A2656,Examination!A:G, 7)</f>
        <v>0</v>
      </c>
      <c r="J2656">
        <f>VLOOKUP(A2656,Labs!A:B,2)</f>
        <v>175</v>
      </c>
    </row>
    <row r="2657" spans="1:10" x14ac:dyDescent="0.2">
      <c r="A2657">
        <v>76212</v>
      </c>
      <c r="B2657">
        <v>34</v>
      </c>
      <c r="C2657" t="str">
        <f>IF(Demographics!B2657&lt;=20,"18-20",IF(AND(Demographics!B2657&gt;20,Demographics!B2657&lt;=30),"21-30",IF(AND(Demographics!B2657&gt;30,Demographics!B2657&lt;=40),"31-40",IF(AND(Demographics!B2657&gt;40,Demographics!B2657&lt;=50),"41-50",IF(AND(Demographics!B2657&gt;50,Demographics!B2657&lt;=60),"51-60",IF(AND(Demographics!B2657&gt;60,Demographics!B2657&lt;=70),"61-70",IF(Demographics!B2657&gt;=71,"&gt;70","")))))))</f>
        <v>31-40</v>
      </c>
      <c r="D2657">
        <f>VLOOKUP(A2657,Examination!A:G, 2)</f>
        <v>150.19999999999999</v>
      </c>
      <c r="E2657">
        <f>VLOOKUP(A2657,Examination!A:G,3)</f>
        <v>56.5</v>
      </c>
      <c r="F2657">
        <f>VLOOKUP(A2657,Examination!A:G, 4)</f>
        <v>25</v>
      </c>
      <c r="G2657">
        <f>VLOOKUP(A2657,Examination!A:G, 5)</f>
        <v>68</v>
      </c>
      <c r="H2657">
        <f>VLOOKUP(A2657,Examination!A:G, 6)</f>
        <v>102</v>
      </c>
      <c r="I2657" t="b">
        <f>VLOOKUP(A2657,Examination!A:G, 7)</f>
        <v>0</v>
      </c>
      <c r="J2657">
        <f>VLOOKUP(A2657,Labs!A:B,2)</f>
        <v>246</v>
      </c>
    </row>
    <row r="2658" spans="1:10" x14ac:dyDescent="0.2">
      <c r="A2658">
        <v>76213</v>
      </c>
      <c r="B2658">
        <v>78</v>
      </c>
      <c r="C2658" t="str">
        <f>IF(Demographics!B2658&lt;=20,"18-20",IF(AND(Demographics!B2658&gt;20,Demographics!B2658&lt;=30),"21-30",IF(AND(Demographics!B2658&gt;30,Demographics!B2658&lt;=40),"31-40",IF(AND(Demographics!B2658&gt;40,Demographics!B2658&lt;=50),"41-50",IF(AND(Demographics!B2658&gt;50,Demographics!B2658&lt;=60),"51-60",IF(AND(Demographics!B2658&gt;60,Demographics!B2658&lt;=70),"61-70",IF(Demographics!B2658&gt;=71,"&gt;70","")))))))</f>
        <v>&gt;70</v>
      </c>
      <c r="D2658">
        <f>VLOOKUP(A2658,Examination!A:G, 2)</f>
        <v>172.2</v>
      </c>
      <c r="E2658">
        <f>VLOOKUP(A2658,Examination!A:G,3)</f>
        <v>77.3</v>
      </c>
      <c r="F2658">
        <f>VLOOKUP(A2658,Examination!A:G, 4)</f>
        <v>26.1</v>
      </c>
      <c r="G2658">
        <f>VLOOKUP(A2658,Examination!A:G, 5)</f>
        <v>56</v>
      </c>
      <c r="H2658">
        <f>VLOOKUP(A2658,Examination!A:G, 6)</f>
        <v>172</v>
      </c>
      <c r="I2658" t="b">
        <f>VLOOKUP(A2658,Examination!A:G, 7)</f>
        <v>0</v>
      </c>
      <c r="J2658">
        <f>VLOOKUP(A2658,Labs!A:B,2)</f>
        <v>137</v>
      </c>
    </row>
    <row r="2659" spans="1:10" x14ac:dyDescent="0.2">
      <c r="A2659">
        <v>76214</v>
      </c>
      <c r="B2659">
        <v>47</v>
      </c>
      <c r="C2659" t="str">
        <f>IF(Demographics!B2659&lt;=20,"18-20",IF(AND(Demographics!B2659&gt;20,Demographics!B2659&lt;=30),"21-30",IF(AND(Demographics!B2659&gt;30,Demographics!B2659&lt;=40),"31-40",IF(AND(Demographics!B2659&gt;40,Demographics!B2659&lt;=50),"41-50",IF(AND(Demographics!B2659&gt;50,Demographics!B2659&lt;=60),"51-60",IF(AND(Demographics!B2659&gt;60,Demographics!B2659&lt;=70),"61-70",IF(Demographics!B2659&gt;=71,"&gt;70","")))))))</f>
        <v>41-50</v>
      </c>
      <c r="D2659">
        <f>VLOOKUP(A2659,Examination!A:G, 2)</f>
        <v>163.6</v>
      </c>
      <c r="E2659">
        <f>VLOOKUP(A2659,Examination!A:G,3)</f>
        <v>56.4</v>
      </c>
      <c r="F2659">
        <f>VLOOKUP(A2659,Examination!A:G, 4)</f>
        <v>21.1</v>
      </c>
      <c r="G2659">
        <f>VLOOKUP(A2659,Examination!A:G, 5)</f>
        <v>60</v>
      </c>
      <c r="H2659">
        <f>VLOOKUP(A2659,Examination!A:G, 6)</f>
        <v>96</v>
      </c>
      <c r="I2659" t="b">
        <f>VLOOKUP(A2659,Examination!A:G, 7)</f>
        <v>0</v>
      </c>
      <c r="J2659">
        <f>VLOOKUP(A2659,Labs!A:B,2)</f>
        <v>156</v>
      </c>
    </row>
    <row r="2660" spans="1:10" x14ac:dyDescent="0.2">
      <c r="A2660">
        <v>76215</v>
      </c>
      <c r="B2660">
        <v>44</v>
      </c>
      <c r="C2660" t="str">
        <f>IF(Demographics!B2660&lt;=20,"18-20",IF(AND(Demographics!B2660&gt;20,Demographics!B2660&lt;=30),"21-30",IF(AND(Demographics!B2660&gt;30,Demographics!B2660&lt;=40),"31-40",IF(AND(Demographics!B2660&gt;40,Demographics!B2660&lt;=50),"41-50",IF(AND(Demographics!B2660&gt;50,Demographics!B2660&lt;=60),"51-60",IF(AND(Demographics!B2660&gt;60,Demographics!B2660&lt;=70),"61-70",IF(Demographics!B2660&gt;=71,"&gt;70","")))))))</f>
        <v>41-50</v>
      </c>
      <c r="D2660">
        <f>VLOOKUP(A2660,Examination!A:G, 2)</f>
        <v>149.30000000000001</v>
      </c>
      <c r="E2660">
        <f>VLOOKUP(A2660,Examination!A:G,3)</f>
        <v>105.8</v>
      </c>
      <c r="F2660">
        <f>VLOOKUP(A2660,Examination!A:G, 4)</f>
        <v>47.5</v>
      </c>
      <c r="G2660">
        <f>VLOOKUP(A2660,Examination!A:G, 5)</f>
        <v>64</v>
      </c>
      <c r="H2660">
        <f>VLOOKUP(A2660,Examination!A:G, 6)</f>
        <v>112</v>
      </c>
      <c r="I2660" t="b">
        <f>VLOOKUP(A2660,Examination!A:G, 7)</f>
        <v>1</v>
      </c>
      <c r="J2660">
        <f>VLOOKUP(A2660,Labs!A:B,2)</f>
        <v>171</v>
      </c>
    </row>
    <row r="2661" spans="1:10" x14ac:dyDescent="0.2">
      <c r="A2661">
        <v>76216</v>
      </c>
      <c r="B2661">
        <v>40</v>
      </c>
      <c r="C2661" t="str">
        <f>IF(Demographics!B2661&lt;=20,"18-20",IF(AND(Demographics!B2661&gt;20,Demographics!B2661&lt;=30),"21-30",IF(AND(Demographics!B2661&gt;30,Demographics!B2661&lt;=40),"31-40",IF(AND(Demographics!B2661&gt;40,Demographics!B2661&lt;=50),"41-50",IF(AND(Demographics!B2661&gt;50,Demographics!B2661&lt;=60),"51-60",IF(AND(Demographics!B2661&gt;60,Demographics!B2661&lt;=70),"61-70",IF(Demographics!B2661&gt;=71,"&gt;70","")))))))</f>
        <v>31-40</v>
      </c>
      <c r="D2661">
        <f>VLOOKUP(A2661,Examination!A:G, 2)</f>
        <v>178.1</v>
      </c>
      <c r="E2661">
        <f>VLOOKUP(A2661,Examination!A:G,3)</f>
        <v>66.8</v>
      </c>
      <c r="F2661">
        <f>VLOOKUP(A2661,Examination!A:G, 4)</f>
        <v>21.1</v>
      </c>
      <c r="G2661">
        <f>VLOOKUP(A2661,Examination!A:G, 5)</f>
        <v>76</v>
      </c>
      <c r="H2661">
        <f>VLOOKUP(A2661,Examination!A:G, 6)</f>
        <v>116</v>
      </c>
      <c r="I2661" t="b">
        <f>VLOOKUP(A2661,Examination!A:G, 7)</f>
        <v>0</v>
      </c>
      <c r="J2661">
        <f>VLOOKUP(A2661,Labs!A:B,2)</f>
        <v>132</v>
      </c>
    </row>
    <row r="2662" spans="1:10" x14ac:dyDescent="0.2">
      <c r="A2662">
        <v>76217</v>
      </c>
      <c r="B2662">
        <v>53</v>
      </c>
      <c r="C2662" t="str">
        <f>IF(Demographics!B2662&lt;=20,"18-20",IF(AND(Demographics!B2662&gt;20,Demographics!B2662&lt;=30),"21-30",IF(AND(Demographics!B2662&gt;30,Demographics!B2662&lt;=40),"31-40",IF(AND(Demographics!B2662&gt;40,Demographics!B2662&lt;=50),"41-50",IF(AND(Demographics!B2662&gt;50,Demographics!B2662&lt;=60),"51-60",IF(AND(Demographics!B2662&gt;60,Demographics!B2662&lt;=70),"61-70",IF(Demographics!B2662&gt;=71,"&gt;70","")))))))</f>
        <v>51-60</v>
      </c>
      <c r="D2662">
        <f>VLOOKUP(A2662,Examination!A:G, 2)</f>
        <v>164.3</v>
      </c>
      <c r="E2662">
        <f>VLOOKUP(A2662,Examination!A:G,3)</f>
        <v>96.8</v>
      </c>
      <c r="F2662">
        <f>VLOOKUP(A2662,Examination!A:G, 4)</f>
        <v>35.9</v>
      </c>
      <c r="G2662">
        <f>VLOOKUP(A2662,Examination!A:G, 5)</f>
        <v>78</v>
      </c>
      <c r="H2662">
        <f>VLOOKUP(A2662,Examination!A:G, 6)</f>
        <v>118</v>
      </c>
      <c r="I2662" t="b">
        <f>VLOOKUP(A2662,Examination!A:G, 7)</f>
        <v>1</v>
      </c>
      <c r="J2662">
        <f>VLOOKUP(A2662,Labs!A:B,2)</f>
        <v>163</v>
      </c>
    </row>
    <row r="2663" spans="1:10" x14ac:dyDescent="0.2">
      <c r="A2663">
        <v>76218</v>
      </c>
      <c r="B2663">
        <v>40</v>
      </c>
      <c r="C2663" t="str">
        <f>IF(Demographics!B2663&lt;=20,"18-20",IF(AND(Demographics!B2663&gt;20,Demographics!B2663&lt;=30),"21-30",IF(AND(Demographics!B2663&gt;30,Demographics!B2663&lt;=40),"31-40",IF(AND(Demographics!B2663&gt;40,Demographics!B2663&lt;=50),"41-50",IF(AND(Demographics!B2663&gt;50,Demographics!B2663&lt;=60),"51-60",IF(AND(Demographics!B2663&gt;60,Demographics!B2663&lt;=70),"61-70",IF(Demographics!B2663&gt;=71,"&gt;70","")))))))</f>
        <v>31-40</v>
      </c>
      <c r="D2663">
        <f>VLOOKUP(A2663,Examination!A:G, 2)</f>
        <v>163.6</v>
      </c>
      <c r="E2663">
        <f>VLOOKUP(A2663,Examination!A:G,3)</f>
        <v>80.5</v>
      </c>
      <c r="F2663">
        <f>VLOOKUP(A2663,Examination!A:G, 4)</f>
        <v>30.1</v>
      </c>
      <c r="G2663">
        <f>VLOOKUP(A2663,Examination!A:G, 5)</f>
        <v>62</v>
      </c>
      <c r="H2663">
        <f>VLOOKUP(A2663,Examination!A:G, 6)</f>
        <v>96</v>
      </c>
      <c r="I2663" t="b">
        <f>VLOOKUP(A2663,Examination!A:G, 7)</f>
        <v>1</v>
      </c>
      <c r="J2663">
        <f>VLOOKUP(A2663,Labs!A:B,2)</f>
        <v>183</v>
      </c>
    </row>
    <row r="2664" spans="1:10" x14ac:dyDescent="0.2">
      <c r="A2664">
        <v>76219</v>
      </c>
      <c r="B2664">
        <v>39</v>
      </c>
      <c r="C2664" t="str">
        <f>IF(Demographics!B2664&lt;=20,"18-20",IF(AND(Demographics!B2664&gt;20,Demographics!B2664&lt;=30),"21-30",IF(AND(Demographics!B2664&gt;30,Demographics!B2664&lt;=40),"31-40",IF(AND(Demographics!B2664&gt;40,Demographics!B2664&lt;=50),"41-50",IF(AND(Demographics!B2664&gt;50,Demographics!B2664&lt;=60),"51-60",IF(AND(Demographics!B2664&gt;60,Demographics!B2664&lt;=70),"61-70",IF(Demographics!B2664&gt;=71,"&gt;70","")))))))</f>
        <v>31-40</v>
      </c>
      <c r="D2664">
        <f>VLOOKUP(A2664,Examination!A:G, 2)</f>
        <v>132.5</v>
      </c>
      <c r="E2664">
        <f>VLOOKUP(A2664,Examination!A:G,3)</f>
        <v>26.7</v>
      </c>
      <c r="F2664">
        <f>VLOOKUP(A2664,Examination!A:G, 4)</f>
        <v>15.2</v>
      </c>
      <c r="G2664">
        <f>VLOOKUP(A2664,Examination!A:G, 5)</f>
        <v>46</v>
      </c>
      <c r="H2664">
        <f>VLOOKUP(A2664,Examination!A:G, 6)</f>
        <v>98</v>
      </c>
      <c r="I2664" t="b">
        <f>VLOOKUP(A2664,Examination!A:G, 7)</f>
        <v>0</v>
      </c>
      <c r="J2664">
        <f>VLOOKUP(A2664,Labs!A:B,2)</f>
        <v>154</v>
      </c>
    </row>
    <row r="2665" spans="1:10" x14ac:dyDescent="0.2">
      <c r="A2665">
        <v>76220</v>
      </c>
      <c r="B2665">
        <v>26</v>
      </c>
      <c r="C2665" t="str">
        <f>IF(Demographics!B2665&lt;=20,"18-20",IF(AND(Demographics!B2665&gt;20,Demographics!B2665&lt;=30),"21-30",IF(AND(Demographics!B2665&gt;30,Demographics!B2665&lt;=40),"31-40",IF(AND(Demographics!B2665&gt;40,Demographics!B2665&lt;=50),"41-50",IF(AND(Demographics!B2665&gt;50,Demographics!B2665&lt;=60),"51-60",IF(AND(Demographics!B2665&gt;60,Demographics!B2665&lt;=70),"61-70",IF(Demographics!B2665&gt;=71,"&gt;70","")))))))</f>
        <v>21-30</v>
      </c>
      <c r="D2665">
        <f>VLOOKUP(A2665,Examination!A:G, 2)</f>
        <v>174</v>
      </c>
      <c r="E2665">
        <f>VLOOKUP(A2665,Examination!A:G,3)</f>
        <v>78</v>
      </c>
      <c r="F2665">
        <f>VLOOKUP(A2665,Examination!A:G, 4)</f>
        <v>25.8</v>
      </c>
      <c r="G2665">
        <f>VLOOKUP(A2665,Examination!A:G, 5)</f>
        <v>72</v>
      </c>
      <c r="H2665">
        <f>VLOOKUP(A2665,Examination!A:G, 6)</f>
        <v>146</v>
      </c>
      <c r="I2665" t="b">
        <f>VLOOKUP(A2665,Examination!A:G, 7)</f>
        <v>0</v>
      </c>
      <c r="J2665">
        <f>VLOOKUP(A2665,Labs!A:B,2)</f>
        <v>203</v>
      </c>
    </row>
    <row r="2666" spans="1:10" x14ac:dyDescent="0.2">
      <c r="A2666">
        <v>76221</v>
      </c>
      <c r="B2666">
        <v>33</v>
      </c>
      <c r="C2666" t="str">
        <f>IF(Demographics!B2666&lt;=20,"18-20",IF(AND(Demographics!B2666&gt;20,Demographics!B2666&lt;=30),"21-30",IF(AND(Demographics!B2666&gt;30,Demographics!B2666&lt;=40),"31-40",IF(AND(Demographics!B2666&gt;40,Demographics!B2666&lt;=50),"41-50",IF(AND(Demographics!B2666&gt;50,Demographics!B2666&lt;=60),"51-60",IF(AND(Demographics!B2666&gt;60,Demographics!B2666&lt;=70),"61-70",IF(Demographics!B2666&gt;=71,"&gt;70","")))))))</f>
        <v>31-40</v>
      </c>
      <c r="D2666">
        <f>VLOOKUP(A2666,Examination!A:G, 2)</f>
        <v>162.69999999999999</v>
      </c>
      <c r="E2666">
        <f>VLOOKUP(A2666,Examination!A:G,3)</f>
        <v>53.6</v>
      </c>
      <c r="F2666">
        <f>VLOOKUP(A2666,Examination!A:G, 4)</f>
        <v>20.2</v>
      </c>
      <c r="G2666">
        <f>VLOOKUP(A2666,Examination!A:G, 5)</f>
        <v>54</v>
      </c>
      <c r="H2666">
        <f>VLOOKUP(A2666,Examination!A:G, 6)</f>
        <v>116</v>
      </c>
      <c r="I2666" t="b">
        <f>VLOOKUP(A2666,Examination!A:G, 7)</f>
        <v>0</v>
      </c>
      <c r="J2666">
        <f>VLOOKUP(A2666,Labs!A:B,2)</f>
        <v>149</v>
      </c>
    </row>
    <row r="2667" spans="1:10" x14ac:dyDescent="0.2">
      <c r="A2667">
        <v>76222</v>
      </c>
      <c r="B2667">
        <v>20</v>
      </c>
      <c r="C2667" t="str">
        <f>IF(Demographics!B2667&lt;=20,"18-20",IF(AND(Demographics!B2667&gt;20,Demographics!B2667&lt;=30),"21-30",IF(AND(Demographics!B2667&gt;30,Demographics!B2667&lt;=40),"31-40",IF(AND(Demographics!B2667&gt;40,Demographics!B2667&lt;=50),"41-50",IF(AND(Demographics!B2667&gt;50,Demographics!B2667&lt;=60),"51-60",IF(AND(Demographics!B2667&gt;60,Demographics!B2667&lt;=70),"61-70",IF(Demographics!B2667&gt;=71,"&gt;70","")))))))</f>
        <v>18-20</v>
      </c>
      <c r="D2667">
        <f>VLOOKUP(A2667,Examination!A:G, 2)</f>
        <v>94.9</v>
      </c>
      <c r="E2667">
        <f>VLOOKUP(A2667,Examination!A:G,3)</f>
        <v>15.5</v>
      </c>
      <c r="F2667">
        <f>VLOOKUP(A2667,Examination!A:G, 4)</f>
        <v>17.2</v>
      </c>
      <c r="G2667">
        <f>VLOOKUP(A2667,Examination!A:G, 5)</f>
        <v>0</v>
      </c>
      <c r="H2667">
        <f>VLOOKUP(A2667,Examination!A:G, 6)</f>
        <v>0</v>
      </c>
      <c r="I2667" t="b">
        <f>VLOOKUP(A2667,Examination!A:G, 7)</f>
        <v>0</v>
      </c>
      <c r="J2667">
        <f>VLOOKUP(A2667,Labs!A:B,2)</f>
        <v>0</v>
      </c>
    </row>
    <row r="2668" spans="1:10" x14ac:dyDescent="0.2">
      <c r="A2668">
        <v>76223</v>
      </c>
      <c r="B2668">
        <v>76</v>
      </c>
      <c r="C2668" t="str">
        <f>IF(Demographics!B2668&lt;=20,"18-20",IF(AND(Demographics!B2668&gt;20,Demographics!B2668&lt;=30),"21-30",IF(AND(Demographics!B2668&gt;30,Demographics!B2668&lt;=40),"31-40",IF(AND(Demographics!B2668&gt;40,Demographics!B2668&lt;=50),"41-50",IF(AND(Demographics!B2668&gt;50,Demographics!B2668&lt;=60),"51-60",IF(AND(Demographics!B2668&gt;60,Demographics!B2668&lt;=70),"61-70",IF(Demographics!B2668&gt;=71,"&gt;70","")))))))</f>
        <v>&gt;70</v>
      </c>
      <c r="D2668">
        <f>VLOOKUP(A2668,Examination!A:G, 2)</f>
        <v>179.9</v>
      </c>
      <c r="E2668">
        <f>VLOOKUP(A2668,Examination!A:G,3)</f>
        <v>97.5</v>
      </c>
      <c r="F2668">
        <f>VLOOKUP(A2668,Examination!A:G, 4)</f>
        <v>30.1</v>
      </c>
      <c r="G2668">
        <f>VLOOKUP(A2668,Examination!A:G, 5)</f>
        <v>66</v>
      </c>
      <c r="H2668">
        <f>VLOOKUP(A2668,Examination!A:G, 6)</f>
        <v>132</v>
      </c>
      <c r="I2668" t="b">
        <f>VLOOKUP(A2668,Examination!A:G, 7)</f>
        <v>1</v>
      </c>
      <c r="J2668">
        <f>VLOOKUP(A2668,Labs!A:B,2)</f>
        <v>184</v>
      </c>
    </row>
    <row r="2669" spans="1:10" x14ac:dyDescent="0.2">
      <c r="A2669">
        <v>76224</v>
      </c>
      <c r="B2669">
        <v>74</v>
      </c>
      <c r="C2669" t="str">
        <f>IF(Demographics!B2669&lt;=20,"18-20",IF(AND(Demographics!B2669&gt;20,Demographics!B2669&lt;=30),"21-30",IF(AND(Demographics!B2669&gt;30,Demographics!B2669&lt;=40),"31-40",IF(AND(Demographics!B2669&gt;40,Demographics!B2669&lt;=50),"41-50",IF(AND(Demographics!B2669&gt;50,Demographics!B2669&lt;=60),"51-60",IF(AND(Demographics!B2669&gt;60,Demographics!B2669&lt;=70),"61-70",IF(Demographics!B2669&gt;=71,"&gt;70","")))))))</f>
        <v>&gt;70</v>
      </c>
      <c r="D2669">
        <f>VLOOKUP(A2669,Examination!A:G, 2)</f>
        <v>151.4</v>
      </c>
      <c r="E2669">
        <f>VLOOKUP(A2669,Examination!A:G,3)</f>
        <v>57.1</v>
      </c>
      <c r="F2669">
        <f>VLOOKUP(A2669,Examination!A:G, 4)</f>
        <v>24.9</v>
      </c>
      <c r="G2669">
        <f>VLOOKUP(A2669,Examination!A:G, 5)</f>
        <v>0</v>
      </c>
      <c r="H2669">
        <f>VLOOKUP(A2669,Examination!A:G, 6)</f>
        <v>0</v>
      </c>
      <c r="I2669" t="b">
        <f>VLOOKUP(A2669,Examination!A:G, 7)</f>
        <v>0</v>
      </c>
      <c r="J2669">
        <f>VLOOKUP(A2669,Labs!A:B,2)</f>
        <v>174</v>
      </c>
    </row>
    <row r="2670" spans="1:10" x14ac:dyDescent="0.2">
      <c r="A2670">
        <v>76225</v>
      </c>
      <c r="B2670">
        <v>80</v>
      </c>
      <c r="C2670" t="str">
        <f>IF(Demographics!B2670&lt;=20,"18-20",IF(AND(Demographics!B2670&gt;20,Demographics!B2670&lt;=30),"21-30",IF(AND(Demographics!B2670&gt;30,Demographics!B2670&lt;=40),"31-40",IF(AND(Demographics!B2670&gt;40,Demographics!B2670&lt;=50),"41-50",IF(AND(Demographics!B2670&gt;50,Demographics!B2670&lt;=60),"51-60",IF(AND(Demographics!B2670&gt;60,Demographics!B2670&lt;=70),"61-70",IF(Demographics!B2670&gt;=71,"&gt;70","")))))))</f>
        <v>&gt;70</v>
      </c>
      <c r="D2670">
        <f>VLOOKUP(A2670,Examination!A:G, 2)</f>
        <v>151.4</v>
      </c>
      <c r="E2670">
        <f>VLOOKUP(A2670,Examination!A:G,3)</f>
        <v>57.1</v>
      </c>
      <c r="F2670">
        <f>VLOOKUP(A2670,Examination!A:G, 4)</f>
        <v>24.9</v>
      </c>
      <c r="G2670">
        <f>VLOOKUP(A2670,Examination!A:G, 5)</f>
        <v>0</v>
      </c>
      <c r="H2670">
        <f>VLOOKUP(A2670,Examination!A:G, 6)</f>
        <v>0</v>
      </c>
      <c r="I2670" t="b">
        <f>VLOOKUP(A2670,Examination!A:G, 7)</f>
        <v>0</v>
      </c>
      <c r="J2670">
        <f>VLOOKUP(A2670,Labs!A:B,2)</f>
        <v>174</v>
      </c>
    </row>
    <row r="2671" spans="1:10" x14ac:dyDescent="0.2">
      <c r="A2671">
        <v>76226</v>
      </c>
      <c r="B2671">
        <v>43</v>
      </c>
      <c r="C2671" t="str">
        <f>IF(Demographics!B2671&lt;=20,"18-20",IF(AND(Demographics!B2671&gt;20,Demographics!B2671&lt;=30),"21-30",IF(AND(Demographics!B2671&gt;30,Demographics!B2671&lt;=40),"31-40",IF(AND(Demographics!B2671&gt;40,Demographics!B2671&lt;=50),"41-50",IF(AND(Demographics!B2671&gt;50,Demographics!B2671&lt;=60),"51-60",IF(AND(Demographics!B2671&gt;60,Demographics!B2671&lt;=70),"61-70",IF(Demographics!B2671&gt;=71,"&gt;70","")))))))</f>
        <v>41-50</v>
      </c>
      <c r="D2671">
        <f>VLOOKUP(A2671,Examination!A:G, 2)</f>
        <v>189.1</v>
      </c>
      <c r="E2671">
        <f>VLOOKUP(A2671,Examination!A:G,3)</f>
        <v>93.2</v>
      </c>
      <c r="F2671">
        <f>VLOOKUP(A2671,Examination!A:G, 4)</f>
        <v>26.1</v>
      </c>
      <c r="G2671">
        <f>VLOOKUP(A2671,Examination!A:G, 5)</f>
        <v>76</v>
      </c>
      <c r="H2671">
        <f>VLOOKUP(A2671,Examination!A:G, 6)</f>
        <v>134</v>
      </c>
      <c r="I2671" t="b">
        <f>VLOOKUP(A2671,Examination!A:G, 7)</f>
        <v>0</v>
      </c>
      <c r="J2671">
        <f>VLOOKUP(A2671,Labs!A:B,2)</f>
        <v>220</v>
      </c>
    </row>
    <row r="2672" spans="1:10" x14ac:dyDescent="0.2">
      <c r="A2672">
        <v>76227</v>
      </c>
      <c r="B2672">
        <v>29</v>
      </c>
      <c r="C2672" t="str">
        <f>IF(Demographics!B2672&lt;=20,"18-20",IF(AND(Demographics!B2672&gt;20,Demographics!B2672&lt;=30),"21-30",IF(AND(Demographics!B2672&gt;30,Demographics!B2672&lt;=40),"31-40",IF(AND(Demographics!B2672&gt;40,Demographics!B2672&lt;=50),"41-50",IF(AND(Demographics!B2672&gt;50,Demographics!B2672&lt;=60),"51-60",IF(AND(Demographics!B2672&gt;60,Demographics!B2672&lt;=70),"61-70",IF(Demographics!B2672&gt;=71,"&gt;70","")))))))</f>
        <v>21-30</v>
      </c>
      <c r="D2672">
        <f>VLOOKUP(A2672,Examination!A:G, 2)</f>
        <v>159.5</v>
      </c>
      <c r="E2672">
        <f>VLOOKUP(A2672,Examination!A:G,3)</f>
        <v>163.30000000000001</v>
      </c>
      <c r="F2672">
        <f>VLOOKUP(A2672,Examination!A:G, 4)</f>
        <v>64.2</v>
      </c>
      <c r="G2672">
        <f>VLOOKUP(A2672,Examination!A:G, 5)</f>
        <v>0</v>
      </c>
      <c r="H2672">
        <f>VLOOKUP(A2672,Examination!A:G, 6)</f>
        <v>0</v>
      </c>
      <c r="I2672" t="b">
        <f>VLOOKUP(A2672,Examination!A:G, 7)</f>
        <v>1</v>
      </c>
      <c r="J2672">
        <f>VLOOKUP(A2672,Labs!A:B,2)</f>
        <v>187</v>
      </c>
    </row>
    <row r="2673" spans="1:10" x14ac:dyDescent="0.2">
      <c r="A2673">
        <v>76228</v>
      </c>
      <c r="B2673">
        <v>22</v>
      </c>
      <c r="C2673" t="str">
        <f>IF(Demographics!B2673&lt;=20,"18-20",IF(AND(Demographics!B2673&gt;20,Demographics!B2673&lt;=30),"21-30",IF(AND(Demographics!B2673&gt;30,Demographics!B2673&lt;=40),"31-40",IF(AND(Demographics!B2673&gt;40,Demographics!B2673&lt;=50),"41-50",IF(AND(Demographics!B2673&gt;50,Demographics!B2673&lt;=60),"51-60",IF(AND(Demographics!B2673&gt;60,Demographics!B2673&lt;=70),"61-70",IF(Demographics!B2673&gt;=71,"&gt;70","")))))))</f>
        <v>21-30</v>
      </c>
      <c r="D2673">
        <f>VLOOKUP(A2673,Examination!A:G, 2)</f>
        <v>0</v>
      </c>
      <c r="E2673">
        <f>VLOOKUP(A2673,Examination!A:G,3)</f>
        <v>13.1</v>
      </c>
      <c r="F2673">
        <f>VLOOKUP(A2673,Examination!A:G, 4)</f>
        <v>0</v>
      </c>
      <c r="G2673">
        <f>VLOOKUP(A2673,Examination!A:G, 5)</f>
        <v>0</v>
      </c>
      <c r="H2673">
        <f>VLOOKUP(A2673,Examination!A:G, 6)</f>
        <v>0</v>
      </c>
      <c r="I2673" t="e">
        <f>VLOOKUP(A2673,Examination!A:G, 7)</f>
        <v>#DIV/0!</v>
      </c>
      <c r="J2673">
        <f>VLOOKUP(A2673,Labs!A:B,2)</f>
        <v>0</v>
      </c>
    </row>
    <row r="2674" spans="1:10" x14ac:dyDescent="0.2">
      <c r="A2674">
        <v>76229</v>
      </c>
      <c r="B2674">
        <v>70</v>
      </c>
      <c r="C2674" t="str">
        <f>IF(Demographics!B2674&lt;=20,"18-20",IF(AND(Demographics!B2674&gt;20,Demographics!B2674&lt;=30),"21-30",IF(AND(Demographics!B2674&gt;30,Demographics!B2674&lt;=40),"31-40",IF(AND(Demographics!B2674&gt;40,Demographics!B2674&lt;=50),"41-50",IF(AND(Demographics!B2674&gt;50,Demographics!B2674&lt;=60),"51-60",IF(AND(Demographics!B2674&gt;60,Demographics!B2674&lt;=70),"61-70",IF(Demographics!B2674&gt;=71,"&gt;70","")))))))</f>
        <v>61-70</v>
      </c>
      <c r="D2674">
        <f>VLOOKUP(A2674,Examination!A:G, 2)</f>
        <v>164.1</v>
      </c>
      <c r="E2674">
        <f>VLOOKUP(A2674,Examination!A:G,3)</f>
        <v>66.900000000000006</v>
      </c>
      <c r="F2674">
        <f>VLOOKUP(A2674,Examination!A:G, 4)</f>
        <v>24.8</v>
      </c>
      <c r="G2674">
        <f>VLOOKUP(A2674,Examination!A:G, 5)</f>
        <v>74</v>
      </c>
      <c r="H2674">
        <f>VLOOKUP(A2674,Examination!A:G, 6)</f>
        <v>96</v>
      </c>
      <c r="I2674" t="b">
        <f>VLOOKUP(A2674,Examination!A:G, 7)</f>
        <v>0</v>
      </c>
      <c r="J2674">
        <f>VLOOKUP(A2674,Labs!A:B,2)</f>
        <v>195</v>
      </c>
    </row>
    <row r="2675" spans="1:10" x14ac:dyDescent="0.2">
      <c r="A2675">
        <v>76230</v>
      </c>
      <c r="B2675">
        <v>24</v>
      </c>
      <c r="C2675" t="str">
        <f>IF(Demographics!B2675&lt;=20,"18-20",IF(AND(Demographics!B2675&gt;20,Demographics!B2675&lt;=30),"21-30",IF(AND(Demographics!B2675&gt;30,Demographics!B2675&lt;=40),"31-40",IF(AND(Demographics!B2675&gt;40,Demographics!B2675&lt;=50),"41-50",IF(AND(Demographics!B2675&gt;50,Demographics!B2675&lt;=60),"51-60",IF(AND(Demographics!B2675&gt;60,Demographics!B2675&lt;=70),"61-70",IF(Demographics!B2675&gt;=71,"&gt;70","")))))))</f>
        <v>21-30</v>
      </c>
      <c r="D2675">
        <f>VLOOKUP(A2675,Examination!A:G, 2)</f>
        <v>188.2</v>
      </c>
      <c r="E2675">
        <f>VLOOKUP(A2675,Examination!A:G,3)</f>
        <v>77.400000000000006</v>
      </c>
      <c r="F2675">
        <f>VLOOKUP(A2675,Examination!A:G, 4)</f>
        <v>21.9</v>
      </c>
      <c r="G2675">
        <f>VLOOKUP(A2675,Examination!A:G, 5)</f>
        <v>70</v>
      </c>
      <c r="H2675">
        <f>VLOOKUP(A2675,Examination!A:G, 6)</f>
        <v>114</v>
      </c>
      <c r="I2675" t="b">
        <f>VLOOKUP(A2675,Examination!A:G, 7)</f>
        <v>0</v>
      </c>
      <c r="J2675">
        <f>VLOOKUP(A2675,Labs!A:B,2)</f>
        <v>135</v>
      </c>
    </row>
    <row r="2676" spans="1:10" x14ac:dyDescent="0.2">
      <c r="A2676">
        <v>76231</v>
      </c>
      <c r="B2676">
        <v>25</v>
      </c>
      <c r="C2676" t="str">
        <f>IF(Demographics!B2676&lt;=20,"18-20",IF(AND(Demographics!B2676&gt;20,Demographics!B2676&lt;=30),"21-30",IF(AND(Demographics!B2676&gt;30,Demographics!B2676&lt;=40),"31-40",IF(AND(Demographics!B2676&gt;40,Demographics!B2676&lt;=50),"41-50",IF(AND(Demographics!B2676&gt;50,Demographics!B2676&lt;=60),"51-60",IF(AND(Demographics!B2676&gt;60,Demographics!B2676&lt;=70),"61-70",IF(Demographics!B2676&gt;=71,"&gt;70","")))))))</f>
        <v>21-30</v>
      </c>
      <c r="D2676">
        <f>VLOOKUP(A2676,Examination!A:G, 2)</f>
        <v>172.5</v>
      </c>
      <c r="E2676">
        <f>VLOOKUP(A2676,Examination!A:G,3)</f>
        <v>88.4</v>
      </c>
      <c r="F2676">
        <f>VLOOKUP(A2676,Examination!A:G, 4)</f>
        <v>29.7</v>
      </c>
      <c r="G2676">
        <f>VLOOKUP(A2676,Examination!A:G, 5)</f>
        <v>54</v>
      </c>
      <c r="H2676">
        <f>VLOOKUP(A2676,Examination!A:G, 6)</f>
        <v>104</v>
      </c>
      <c r="I2676" t="b">
        <f>VLOOKUP(A2676,Examination!A:G, 7)</f>
        <v>0</v>
      </c>
      <c r="J2676">
        <f>VLOOKUP(A2676,Labs!A:B,2)</f>
        <v>171</v>
      </c>
    </row>
    <row r="2677" spans="1:10" x14ac:dyDescent="0.2">
      <c r="A2677">
        <v>76232</v>
      </c>
      <c r="B2677">
        <v>33</v>
      </c>
      <c r="C2677" t="str">
        <f>IF(Demographics!B2677&lt;=20,"18-20",IF(AND(Demographics!B2677&gt;20,Demographics!B2677&lt;=30),"21-30",IF(AND(Demographics!B2677&gt;30,Demographics!B2677&lt;=40),"31-40",IF(AND(Demographics!B2677&gt;40,Demographics!B2677&lt;=50),"41-50",IF(AND(Demographics!B2677&gt;50,Demographics!B2677&lt;=60),"51-60",IF(AND(Demographics!B2677&gt;60,Demographics!B2677&lt;=70),"61-70",IF(Demographics!B2677&gt;=71,"&gt;70","")))))))</f>
        <v>31-40</v>
      </c>
      <c r="D2677">
        <f>VLOOKUP(A2677,Examination!A:G, 2)</f>
        <v>165.1</v>
      </c>
      <c r="E2677">
        <f>VLOOKUP(A2677,Examination!A:G,3)</f>
        <v>70.2</v>
      </c>
      <c r="F2677">
        <f>VLOOKUP(A2677,Examination!A:G, 4)</f>
        <v>25.8</v>
      </c>
      <c r="G2677">
        <f>VLOOKUP(A2677,Examination!A:G, 5)</f>
        <v>70</v>
      </c>
      <c r="H2677">
        <f>VLOOKUP(A2677,Examination!A:G, 6)</f>
        <v>100</v>
      </c>
      <c r="I2677" t="b">
        <f>VLOOKUP(A2677,Examination!A:G, 7)</f>
        <v>0</v>
      </c>
      <c r="J2677">
        <f>VLOOKUP(A2677,Labs!A:B,2)</f>
        <v>196</v>
      </c>
    </row>
    <row r="2678" spans="1:10" x14ac:dyDescent="0.2">
      <c r="A2678">
        <v>76233</v>
      </c>
      <c r="B2678">
        <v>54</v>
      </c>
      <c r="C2678" t="str">
        <f>IF(Demographics!B2678&lt;=20,"18-20",IF(AND(Demographics!B2678&gt;20,Demographics!B2678&lt;=30),"21-30",IF(AND(Demographics!B2678&gt;30,Demographics!B2678&lt;=40),"31-40",IF(AND(Demographics!B2678&gt;40,Demographics!B2678&lt;=50),"41-50",IF(AND(Demographics!B2678&gt;50,Demographics!B2678&lt;=60),"51-60",IF(AND(Demographics!B2678&gt;60,Demographics!B2678&lt;=70),"61-70",IF(Demographics!B2678&gt;=71,"&gt;70","")))))))</f>
        <v>51-60</v>
      </c>
      <c r="D2678">
        <f>VLOOKUP(A2678,Examination!A:G, 2)</f>
        <v>154.19999999999999</v>
      </c>
      <c r="E2678">
        <f>VLOOKUP(A2678,Examination!A:G,3)</f>
        <v>77.400000000000006</v>
      </c>
      <c r="F2678">
        <f>VLOOKUP(A2678,Examination!A:G, 4)</f>
        <v>32.6</v>
      </c>
      <c r="G2678">
        <f>VLOOKUP(A2678,Examination!A:G, 5)</f>
        <v>76</v>
      </c>
      <c r="H2678">
        <f>VLOOKUP(A2678,Examination!A:G, 6)</f>
        <v>126</v>
      </c>
      <c r="I2678" t="b">
        <f>VLOOKUP(A2678,Examination!A:G, 7)</f>
        <v>1</v>
      </c>
      <c r="J2678">
        <f>VLOOKUP(A2678,Labs!A:B,2)</f>
        <v>205</v>
      </c>
    </row>
    <row r="2679" spans="1:10" x14ac:dyDescent="0.2">
      <c r="A2679">
        <v>76234</v>
      </c>
      <c r="B2679">
        <v>39</v>
      </c>
      <c r="C2679" t="str">
        <f>IF(Demographics!B2679&lt;=20,"18-20",IF(AND(Demographics!B2679&gt;20,Demographics!B2679&lt;=30),"21-30",IF(AND(Demographics!B2679&gt;30,Demographics!B2679&lt;=40),"31-40",IF(AND(Demographics!B2679&gt;40,Demographics!B2679&lt;=50),"41-50",IF(AND(Demographics!B2679&gt;50,Demographics!B2679&lt;=60),"51-60",IF(AND(Demographics!B2679&gt;60,Demographics!B2679&lt;=70),"61-70",IF(Demographics!B2679&gt;=71,"&gt;70","")))))))</f>
        <v>31-40</v>
      </c>
      <c r="D2679">
        <f>VLOOKUP(A2679,Examination!A:G, 2)</f>
        <v>166.5</v>
      </c>
      <c r="E2679">
        <f>VLOOKUP(A2679,Examination!A:G,3)</f>
        <v>67.5</v>
      </c>
      <c r="F2679">
        <f>VLOOKUP(A2679,Examination!A:G, 4)</f>
        <v>24.3</v>
      </c>
      <c r="G2679">
        <f>VLOOKUP(A2679,Examination!A:G, 5)</f>
        <v>66</v>
      </c>
      <c r="H2679">
        <f>VLOOKUP(A2679,Examination!A:G, 6)</f>
        <v>98</v>
      </c>
      <c r="I2679" t="b">
        <f>VLOOKUP(A2679,Examination!A:G, 7)</f>
        <v>0</v>
      </c>
      <c r="J2679">
        <f>VLOOKUP(A2679,Labs!A:B,2)</f>
        <v>165</v>
      </c>
    </row>
    <row r="2680" spans="1:10" x14ac:dyDescent="0.2">
      <c r="A2680">
        <v>76235</v>
      </c>
      <c r="B2680">
        <v>76</v>
      </c>
      <c r="C2680" t="str">
        <f>IF(Demographics!B2680&lt;=20,"18-20",IF(AND(Demographics!B2680&gt;20,Demographics!B2680&lt;=30),"21-30",IF(AND(Demographics!B2680&gt;30,Demographics!B2680&lt;=40),"31-40",IF(AND(Demographics!B2680&gt;40,Demographics!B2680&lt;=50),"41-50",IF(AND(Demographics!B2680&gt;50,Demographics!B2680&lt;=60),"51-60",IF(AND(Demographics!B2680&gt;60,Demographics!B2680&lt;=70),"61-70",IF(Demographics!B2680&gt;=71,"&gt;70","")))))))</f>
        <v>&gt;70</v>
      </c>
      <c r="D2680">
        <f>VLOOKUP(A2680,Examination!A:G, 2)</f>
        <v>156.80000000000001</v>
      </c>
      <c r="E2680">
        <f>VLOOKUP(A2680,Examination!A:G,3)</f>
        <v>59.1</v>
      </c>
      <c r="F2680">
        <f>VLOOKUP(A2680,Examination!A:G, 4)</f>
        <v>24</v>
      </c>
      <c r="G2680">
        <f>VLOOKUP(A2680,Examination!A:G, 5)</f>
        <v>42</v>
      </c>
      <c r="H2680">
        <f>VLOOKUP(A2680,Examination!A:G, 6)</f>
        <v>120</v>
      </c>
      <c r="I2680" t="b">
        <f>VLOOKUP(A2680,Examination!A:G, 7)</f>
        <v>0</v>
      </c>
      <c r="J2680">
        <f>VLOOKUP(A2680,Labs!A:B,2)</f>
        <v>209</v>
      </c>
    </row>
    <row r="2681" spans="1:10" x14ac:dyDescent="0.2">
      <c r="A2681">
        <v>76236</v>
      </c>
      <c r="B2681">
        <v>41</v>
      </c>
      <c r="C2681" t="str">
        <f>IF(Demographics!B2681&lt;=20,"18-20",IF(AND(Demographics!B2681&gt;20,Demographics!B2681&lt;=30),"21-30",IF(AND(Demographics!B2681&gt;30,Demographics!B2681&lt;=40),"31-40",IF(AND(Demographics!B2681&gt;40,Demographics!B2681&lt;=50),"41-50",IF(AND(Demographics!B2681&gt;50,Demographics!B2681&lt;=60),"51-60",IF(AND(Demographics!B2681&gt;60,Demographics!B2681&lt;=70),"61-70",IF(Demographics!B2681&gt;=71,"&gt;70","")))))))</f>
        <v>41-50</v>
      </c>
      <c r="D2681">
        <f>VLOOKUP(A2681,Examination!A:G, 2)</f>
        <v>157.19999999999999</v>
      </c>
      <c r="E2681">
        <f>VLOOKUP(A2681,Examination!A:G,3)</f>
        <v>86.1</v>
      </c>
      <c r="F2681">
        <f>VLOOKUP(A2681,Examination!A:G, 4)</f>
        <v>34.799999999999997</v>
      </c>
      <c r="G2681">
        <f>VLOOKUP(A2681,Examination!A:G, 5)</f>
        <v>68</v>
      </c>
      <c r="H2681">
        <f>VLOOKUP(A2681,Examination!A:G, 6)</f>
        <v>108</v>
      </c>
      <c r="I2681" t="b">
        <f>VLOOKUP(A2681,Examination!A:G, 7)</f>
        <v>1</v>
      </c>
      <c r="J2681">
        <f>VLOOKUP(A2681,Labs!A:B,2)</f>
        <v>180</v>
      </c>
    </row>
    <row r="2682" spans="1:10" x14ac:dyDescent="0.2">
      <c r="A2682">
        <v>76237</v>
      </c>
      <c r="B2682">
        <v>27</v>
      </c>
      <c r="C2682" t="str">
        <f>IF(Demographics!B2682&lt;=20,"18-20",IF(AND(Demographics!B2682&gt;20,Demographics!B2682&lt;=30),"21-30",IF(AND(Demographics!B2682&gt;30,Demographics!B2682&lt;=40),"31-40",IF(AND(Demographics!B2682&gt;40,Demographics!B2682&lt;=50),"41-50",IF(AND(Demographics!B2682&gt;50,Demographics!B2682&lt;=60),"51-60",IF(AND(Demographics!B2682&gt;60,Demographics!B2682&lt;=70),"61-70",IF(Demographics!B2682&gt;=71,"&gt;70","")))))))</f>
        <v>21-30</v>
      </c>
      <c r="D2682">
        <f>VLOOKUP(A2682,Examination!A:G, 2)</f>
        <v>112.6</v>
      </c>
      <c r="E2682">
        <f>VLOOKUP(A2682,Examination!A:G,3)</f>
        <v>21.2</v>
      </c>
      <c r="F2682">
        <f>VLOOKUP(A2682,Examination!A:G, 4)</f>
        <v>16.7</v>
      </c>
      <c r="G2682">
        <f>VLOOKUP(A2682,Examination!A:G, 5)</f>
        <v>0</v>
      </c>
      <c r="H2682">
        <f>VLOOKUP(A2682,Examination!A:G, 6)</f>
        <v>0</v>
      </c>
      <c r="I2682" t="b">
        <f>VLOOKUP(A2682,Examination!A:G, 7)</f>
        <v>0</v>
      </c>
      <c r="J2682">
        <f>VLOOKUP(A2682,Labs!A:B,2)</f>
        <v>0</v>
      </c>
    </row>
    <row r="2683" spans="1:10" x14ac:dyDescent="0.2">
      <c r="A2683">
        <v>76238</v>
      </c>
      <c r="B2683">
        <v>61</v>
      </c>
      <c r="C2683" t="str">
        <f>IF(Demographics!B2683&lt;=20,"18-20",IF(AND(Demographics!B2683&gt;20,Demographics!B2683&lt;=30),"21-30",IF(AND(Demographics!B2683&gt;30,Demographics!B2683&lt;=40),"31-40",IF(AND(Demographics!B2683&gt;40,Demographics!B2683&lt;=50),"41-50",IF(AND(Demographics!B2683&gt;50,Demographics!B2683&lt;=60),"51-60",IF(AND(Demographics!B2683&gt;60,Demographics!B2683&lt;=70),"61-70",IF(Demographics!B2683&gt;=71,"&gt;70","")))))))</f>
        <v>61-70</v>
      </c>
      <c r="D2683">
        <f>VLOOKUP(A2683,Examination!A:G, 2)</f>
        <v>157.30000000000001</v>
      </c>
      <c r="E2683">
        <f>VLOOKUP(A2683,Examination!A:G,3)</f>
        <v>86.2</v>
      </c>
      <c r="F2683">
        <f>VLOOKUP(A2683,Examination!A:G, 4)</f>
        <v>34.799999999999997</v>
      </c>
      <c r="G2683">
        <f>VLOOKUP(A2683,Examination!A:G, 5)</f>
        <v>0</v>
      </c>
      <c r="H2683">
        <f>VLOOKUP(A2683,Examination!A:G, 6)</f>
        <v>0</v>
      </c>
      <c r="I2683" t="b">
        <f>VLOOKUP(A2683,Examination!A:G, 7)</f>
        <v>1</v>
      </c>
      <c r="J2683">
        <f>VLOOKUP(A2683,Labs!A:B,2)</f>
        <v>193</v>
      </c>
    </row>
    <row r="2684" spans="1:10" x14ac:dyDescent="0.2">
      <c r="A2684">
        <v>76239</v>
      </c>
      <c r="B2684">
        <v>41</v>
      </c>
      <c r="C2684" t="str">
        <f>IF(Demographics!B2684&lt;=20,"18-20",IF(AND(Demographics!B2684&gt;20,Demographics!B2684&lt;=30),"21-30",IF(AND(Demographics!B2684&gt;30,Demographics!B2684&lt;=40),"31-40",IF(AND(Demographics!B2684&gt;40,Demographics!B2684&lt;=50),"41-50",IF(AND(Demographics!B2684&gt;50,Demographics!B2684&lt;=60),"51-60",IF(AND(Demographics!B2684&gt;60,Demographics!B2684&lt;=70),"61-70",IF(Demographics!B2684&gt;=71,"&gt;70","")))))))</f>
        <v>41-50</v>
      </c>
      <c r="D2684">
        <f>VLOOKUP(A2684,Examination!A:G, 2)</f>
        <v>159.5</v>
      </c>
      <c r="E2684">
        <f>VLOOKUP(A2684,Examination!A:G,3)</f>
        <v>87</v>
      </c>
      <c r="F2684">
        <f>VLOOKUP(A2684,Examination!A:G, 4)</f>
        <v>34.200000000000003</v>
      </c>
      <c r="G2684">
        <f>VLOOKUP(A2684,Examination!A:G, 5)</f>
        <v>46</v>
      </c>
      <c r="H2684">
        <f>VLOOKUP(A2684,Examination!A:G, 6)</f>
        <v>108</v>
      </c>
      <c r="I2684" t="b">
        <f>VLOOKUP(A2684,Examination!A:G, 7)</f>
        <v>1</v>
      </c>
      <c r="J2684">
        <f>VLOOKUP(A2684,Labs!A:B,2)</f>
        <v>145</v>
      </c>
    </row>
    <row r="2685" spans="1:10" x14ac:dyDescent="0.2">
      <c r="A2685">
        <v>76240</v>
      </c>
      <c r="B2685">
        <v>35</v>
      </c>
      <c r="C2685" t="str">
        <f>IF(Demographics!B2685&lt;=20,"18-20",IF(AND(Demographics!B2685&gt;20,Demographics!B2685&lt;=30),"21-30",IF(AND(Demographics!B2685&gt;30,Demographics!B2685&lt;=40),"31-40",IF(AND(Demographics!B2685&gt;40,Demographics!B2685&lt;=50),"41-50",IF(AND(Demographics!B2685&gt;50,Demographics!B2685&lt;=60),"51-60",IF(AND(Demographics!B2685&gt;60,Demographics!B2685&lt;=70),"61-70",IF(Demographics!B2685&gt;=71,"&gt;70","")))))))</f>
        <v>31-40</v>
      </c>
      <c r="D2685">
        <f>VLOOKUP(A2685,Examination!A:G, 2)</f>
        <v>182.4</v>
      </c>
      <c r="E2685">
        <f>VLOOKUP(A2685,Examination!A:G,3)</f>
        <v>124.8</v>
      </c>
      <c r="F2685">
        <f>VLOOKUP(A2685,Examination!A:G, 4)</f>
        <v>37.5</v>
      </c>
      <c r="G2685">
        <f>VLOOKUP(A2685,Examination!A:G, 5)</f>
        <v>80</v>
      </c>
      <c r="H2685">
        <f>VLOOKUP(A2685,Examination!A:G, 6)</f>
        <v>124</v>
      </c>
      <c r="I2685" t="b">
        <f>VLOOKUP(A2685,Examination!A:G, 7)</f>
        <v>1</v>
      </c>
      <c r="J2685">
        <f>VLOOKUP(A2685,Labs!A:B,2)</f>
        <v>167</v>
      </c>
    </row>
    <row r="2686" spans="1:10" x14ac:dyDescent="0.2">
      <c r="A2686">
        <v>76241</v>
      </c>
      <c r="B2686">
        <v>21</v>
      </c>
      <c r="C2686" t="str">
        <f>IF(Demographics!B2686&lt;=20,"18-20",IF(AND(Demographics!B2686&gt;20,Demographics!B2686&lt;=30),"21-30",IF(AND(Demographics!B2686&gt;30,Demographics!B2686&lt;=40),"31-40",IF(AND(Demographics!B2686&gt;40,Demographics!B2686&lt;=50),"41-50",IF(AND(Demographics!B2686&gt;50,Demographics!B2686&lt;=60),"51-60",IF(AND(Demographics!B2686&gt;60,Demographics!B2686&lt;=70),"61-70",IF(Demographics!B2686&gt;=71,"&gt;70","")))))))</f>
        <v>21-30</v>
      </c>
      <c r="D2686">
        <f>VLOOKUP(A2686,Examination!A:G, 2)</f>
        <v>179.7</v>
      </c>
      <c r="E2686">
        <f>VLOOKUP(A2686,Examination!A:G,3)</f>
        <v>85.3</v>
      </c>
      <c r="F2686">
        <f>VLOOKUP(A2686,Examination!A:G, 4)</f>
        <v>26.4</v>
      </c>
      <c r="G2686">
        <f>VLOOKUP(A2686,Examination!A:G, 5)</f>
        <v>0</v>
      </c>
      <c r="H2686">
        <f>VLOOKUP(A2686,Examination!A:G, 6)</f>
        <v>120</v>
      </c>
      <c r="I2686" t="b">
        <f>VLOOKUP(A2686,Examination!A:G, 7)</f>
        <v>0</v>
      </c>
      <c r="J2686">
        <f>VLOOKUP(A2686,Labs!A:B,2)</f>
        <v>154</v>
      </c>
    </row>
    <row r="2687" spans="1:10" x14ac:dyDescent="0.2">
      <c r="A2687">
        <v>76242</v>
      </c>
      <c r="B2687">
        <v>37</v>
      </c>
      <c r="C2687" t="str">
        <f>IF(Demographics!B2687&lt;=20,"18-20",IF(AND(Demographics!B2687&gt;20,Demographics!B2687&lt;=30),"21-30",IF(AND(Demographics!B2687&gt;30,Demographics!B2687&lt;=40),"31-40",IF(AND(Demographics!B2687&gt;40,Demographics!B2687&lt;=50),"41-50",IF(AND(Demographics!B2687&gt;50,Demographics!B2687&lt;=60),"51-60",IF(AND(Demographics!B2687&gt;60,Demographics!B2687&lt;=70),"61-70",IF(Demographics!B2687&gt;=71,"&gt;70","")))))))</f>
        <v>31-40</v>
      </c>
      <c r="D2687">
        <f>VLOOKUP(A2687,Examination!A:G, 2)</f>
        <v>165.9</v>
      </c>
      <c r="E2687">
        <f>VLOOKUP(A2687,Examination!A:G,3)</f>
        <v>54.8</v>
      </c>
      <c r="F2687">
        <f>VLOOKUP(A2687,Examination!A:G, 4)</f>
        <v>19.899999999999999</v>
      </c>
      <c r="G2687">
        <f>VLOOKUP(A2687,Examination!A:G, 5)</f>
        <v>80</v>
      </c>
      <c r="H2687">
        <f>VLOOKUP(A2687,Examination!A:G, 6)</f>
        <v>124</v>
      </c>
      <c r="I2687" t="b">
        <f>VLOOKUP(A2687,Examination!A:G, 7)</f>
        <v>0</v>
      </c>
      <c r="J2687">
        <f>VLOOKUP(A2687,Labs!A:B,2)</f>
        <v>155</v>
      </c>
    </row>
    <row r="2688" spans="1:10" x14ac:dyDescent="0.2">
      <c r="A2688">
        <v>76243</v>
      </c>
      <c r="B2688">
        <v>59</v>
      </c>
      <c r="C2688" t="str">
        <f>IF(Demographics!B2688&lt;=20,"18-20",IF(AND(Demographics!B2688&gt;20,Demographics!B2688&lt;=30),"21-30",IF(AND(Demographics!B2688&gt;30,Demographics!B2688&lt;=40),"31-40",IF(AND(Demographics!B2688&gt;40,Demographics!B2688&lt;=50),"41-50",IF(AND(Demographics!B2688&gt;50,Demographics!B2688&lt;=60),"51-60",IF(AND(Demographics!B2688&gt;60,Demographics!B2688&lt;=70),"61-70",IF(Demographics!B2688&gt;=71,"&gt;70","")))))))</f>
        <v>51-60</v>
      </c>
      <c r="D2688">
        <f>VLOOKUP(A2688,Examination!A:G, 2)</f>
        <v>153</v>
      </c>
      <c r="E2688">
        <f>VLOOKUP(A2688,Examination!A:G,3)</f>
        <v>118</v>
      </c>
      <c r="F2688">
        <f>VLOOKUP(A2688,Examination!A:G, 4)</f>
        <v>50.4</v>
      </c>
      <c r="G2688">
        <f>VLOOKUP(A2688,Examination!A:G, 5)</f>
        <v>54</v>
      </c>
      <c r="H2688">
        <f>VLOOKUP(A2688,Examination!A:G, 6)</f>
        <v>138</v>
      </c>
      <c r="I2688" t="b">
        <f>VLOOKUP(A2688,Examination!A:G, 7)</f>
        <v>1</v>
      </c>
      <c r="J2688">
        <f>VLOOKUP(A2688,Labs!A:B,2)</f>
        <v>138</v>
      </c>
    </row>
    <row r="2689" spans="1:10" x14ac:dyDescent="0.2">
      <c r="A2689">
        <v>76244</v>
      </c>
      <c r="B2689">
        <v>47</v>
      </c>
      <c r="C2689" t="str">
        <f>IF(Demographics!B2689&lt;=20,"18-20",IF(AND(Demographics!B2689&gt;20,Demographics!B2689&lt;=30),"21-30",IF(AND(Demographics!B2689&gt;30,Demographics!B2689&lt;=40),"31-40",IF(AND(Demographics!B2689&gt;40,Demographics!B2689&lt;=50),"41-50",IF(AND(Demographics!B2689&gt;50,Demographics!B2689&lt;=60),"51-60",IF(AND(Demographics!B2689&gt;60,Demographics!B2689&lt;=70),"61-70",IF(Demographics!B2689&gt;=71,"&gt;70","")))))))</f>
        <v>41-50</v>
      </c>
      <c r="D2689">
        <f>VLOOKUP(A2689,Examination!A:G, 2)</f>
        <v>166.4</v>
      </c>
      <c r="E2689">
        <f>VLOOKUP(A2689,Examination!A:G,3)</f>
        <v>55</v>
      </c>
      <c r="F2689">
        <f>VLOOKUP(A2689,Examination!A:G, 4)</f>
        <v>19.899999999999999</v>
      </c>
      <c r="G2689">
        <f>VLOOKUP(A2689,Examination!A:G, 5)</f>
        <v>76</v>
      </c>
      <c r="H2689">
        <f>VLOOKUP(A2689,Examination!A:G, 6)</f>
        <v>108</v>
      </c>
      <c r="I2689" t="b">
        <f>VLOOKUP(A2689,Examination!A:G, 7)</f>
        <v>0</v>
      </c>
      <c r="J2689">
        <f>VLOOKUP(A2689,Labs!A:B,2)</f>
        <v>115</v>
      </c>
    </row>
    <row r="2690" spans="1:10" x14ac:dyDescent="0.2">
      <c r="A2690">
        <v>76245</v>
      </c>
      <c r="B2690">
        <v>70</v>
      </c>
      <c r="C2690" t="str">
        <f>IF(Demographics!B2690&lt;=20,"18-20",IF(AND(Demographics!B2690&gt;20,Demographics!B2690&lt;=30),"21-30",IF(AND(Demographics!B2690&gt;30,Demographics!B2690&lt;=40),"31-40",IF(AND(Demographics!B2690&gt;40,Demographics!B2690&lt;=50),"41-50",IF(AND(Demographics!B2690&gt;50,Demographics!B2690&lt;=60),"51-60",IF(AND(Demographics!B2690&gt;60,Demographics!B2690&lt;=70),"61-70",IF(Demographics!B2690&gt;=71,"&gt;70","")))))))</f>
        <v>61-70</v>
      </c>
      <c r="D2690">
        <f>VLOOKUP(A2690,Examination!A:G, 2)</f>
        <v>154.80000000000001</v>
      </c>
      <c r="E2690">
        <f>VLOOKUP(A2690,Examination!A:G,3)</f>
        <v>40</v>
      </c>
      <c r="F2690">
        <f>VLOOKUP(A2690,Examination!A:G, 4)</f>
        <v>16.7</v>
      </c>
      <c r="G2690">
        <f>VLOOKUP(A2690,Examination!A:G, 5)</f>
        <v>66</v>
      </c>
      <c r="H2690">
        <f>VLOOKUP(A2690,Examination!A:G, 6)</f>
        <v>124</v>
      </c>
      <c r="I2690" t="b">
        <f>VLOOKUP(A2690,Examination!A:G, 7)</f>
        <v>0</v>
      </c>
      <c r="J2690">
        <f>VLOOKUP(A2690,Labs!A:B,2)</f>
        <v>145</v>
      </c>
    </row>
    <row r="2691" spans="1:10" x14ac:dyDescent="0.2">
      <c r="A2691">
        <v>76246</v>
      </c>
      <c r="B2691">
        <v>42</v>
      </c>
      <c r="C2691" t="str">
        <f>IF(Demographics!B2691&lt;=20,"18-20",IF(AND(Demographics!B2691&gt;20,Demographics!B2691&lt;=30),"21-30",IF(AND(Demographics!B2691&gt;30,Demographics!B2691&lt;=40),"31-40",IF(AND(Demographics!B2691&gt;40,Demographics!B2691&lt;=50),"41-50",IF(AND(Demographics!B2691&gt;50,Demographics!B2691&lt;=60),"51-60",IF(AND(Demographics!B2691&gt;60,Demographics!B2691&lt;=70),"61-70",IF(Demographics!B2691&gt;=71,"&gt;70","")))))))</f>
        <v>41-50</v>
      </c>
      <c r="D2691">
        <f>VLOOKUP(A2691,Examination!A:G, 2)</f>
        <v>163.80000000000001</v>
      </c>
      <c r="E2691">
        <f>VLOOKUP(A2691,Examination!A:G,3)</f>
        <v>57.3</v>
      </c>
      <c r="F2691">
        <f>VLOOKUP(A2691,Examination!A:G, 4)</f>
        <v>21.4</v>
      </c>
      <c r="G2691">
        <f>VLOOKUP(A2691,Examination!A:G, 5)</f>
        <v>68</v>
      </c>
      <c r="H2691">
        <f>VLOOKUP(A2691,Examination!A:G, 6)</f>
        <v>116</v>
      </c>
      <c r="I2691" t="b">
        <f>VLOOKUP(A2691,Examination!A:G, 7)</f>
        <v>0</v>
      </c>
      <c r="J2691">
        <f>VLOOKUP(A2691,Labs!A:B,2)</f>
        <v>266</v>
      </c>
    </row>
    <row r="2692" spans="1:10" x14ac:dyDescent="0.2">
      <c r="A2692">
        <v>76247</v>
      </c>
      <c r="B2692">
        <v>66</v>
      </c>
      <c r="C2692" t="str">
        <f>IF(Demographics!B2692&lt;=20,"18-20",IF(AND(Demographics!B2692&gt;20,Demographics!B2692&lt;=30),"21-30",IF(AND(Demographics!B2692&gt;30,Demographics!B2692&lt;=40),"31-40",IF(AND(Demographics!B2692&gt;40,Demographics!B2692&lt;=50),"41-50",IF(AND(Demographics!B2692&gt;50,Demographics!B2692&lt;=60),"51-60",IF(AND(Demographics!B2692&gt;60,Demographics!B2692&lt;=70),"61-70",IF(Demographics!B2692&gt;=71,"&gt;70","")))))))</f>
        <v>61-70</v>
      </c>
      <c r="D2692">
        <f>VLOOKUP(A2692,Examination!A:G, 2)</f>
        <v>91.2</v>
      </c>
      <c r="E2692">
        <f>VLOOKUP(A2692,Examination!A:G,3)</f>
        <v>13.4</v>
      </c>
      <c r="F2692">
        <f>VLOOKUP(A2692,Examination!A:G, 4)</f>
        <v>16.100000000000001</v>
      </c>
      <c r="G2692">
        <f>VLOOKUP(A2692,Examination!A:G, 5)</f>
        <v>0</v>
      </c>
      <c r="H2692">
        <f>VLOOKUP(A2692,Examination!A:G, 6)</f>
        <v>0</v>
      </c>
      <c r="I2692" t="b">
        <f>VLOOKUP(A2692,Examination!A:G, 7)</f>
        <v>0</v>
      </c>
      <c r="J2692">
        <f>VLOOKUP(A2692,Labs!A:B,2)</f>
        <v>0</v>
      </c>
    </row>
    <row r="2693" spans="1:10" x14ac:dyDescent="0.2">
      <c r="A2693">
        <v>76248</v>
      </c>
      <c r="B2693">
        <v>18</v>
      </c>
      <c r="C2693" t="str">
        <f>IF(Demographics!B2693&lt;=20,"18-20",IF(AND(Demographics!B2693&gt;20,Demographics!B2693&lt;=30),"21-30",IF(AND(Demographics!B2693&gt;30,Demographics!B2693&lt;=40),"31-40",IF(AND(Demographics!B2693&gt;40,Demographics!B2693&lt;=50),"41-50",IF(AND(Demographics!B2693&gt;50,Demographics!B2693&lt;=60),"51-60",IF(AND(Demographics!B2693&gt;60,Demographics!B2693&lt;=70),"61-70",IF(Demographics!B2693&gt;=71,"&gt;70","")))))))</f>
        <v>18-20</v>
      </c>
      <c r="D2693">
        <f>VLOOKUP(A2693,Examination!A:G, 2)</f>
        <v>178.2</v>
      </c>
      <c r="E2693">
        <f>VLOOKUP(A2693,Examination!A:G,3)</f>
        <v>99.8</v>
      </c>
      <c r="F2693">
        <f>VLOOKUP(A2693,Examination!A:G, 4)</f>
        <v>31.4</v>
      </c>
      <c r="G2693">
        <f>VLOOKUP(A2693,Examination!A:G, 5)</f>
        <v>62</v>
      </c>
      <c r="H2693">
        <f>VLOOKUP(A2693,Examination!A:G, 6)</f>
        <v>106</v>
      </c>
      <c r="I2693" t="b">
        <f>VLOOKUP(A2693,Examination!A:G, 7)</f>
        <v>1</v>
      </c>
      <c r="J2693">
        <f>VLOOKUP(A2693,Labs!A:B,2)</f>
        <v>178</v>
      </c>
    </row>
    <row r="2694" spans="1:10" x14ac:dyDescent="0.2">
      <c r="A2694">
        <v>76249</v>
      </c>
      <c r="B2694">
        <v>43</v>
      </c>
      <c r="C2694" t="str">
        <f>IF(Demographics!B2694&lt;=20,"18-20",IF(AND(Demographics!B2694&gt;20,Demographics!B2694&lt;=30),"21-30",IF(AND(Demographics!B2694&gt;30,Demographics!B2694&lt;=40),"31-40",IF(AND(Demographics!B2694&gt;40,Demographics!B2694&lt;=50),"41-50",IF(AND(Demographics!B2694&gt;50,Demographics!B2694&lt;=60),"51-60",IF(AND(Demographics!B2694&gt;60,Demographics!B2694&lt;=70),"61-70",IF(Demographics!B2694&gt;=71,"&gt;70","")))))))</f>
        <v>41-50</v>
      </c>
      <c r="D2694">
        <f>VLOOKUP(A2694,Examination!A:G, 2)</f>
        <v>0</v>
      </c>
      <c r="E2694">
        <f>VLOOKUP(A2694,Examination!A:G,3)</f>
        <v>11.6</v>
      </c>
      <c r="F2694">
        <f>VLOOKUP(A2694,Examination!A:G, 4)</f>
        <v>0</v>
      </c>
      <c r="G2694">
        <f>VLOOKUP(A2694,Examination!A:G, 5)</f>
        <v>0</v>
      </c>
      <c r="H2694">
        <f>VLOOKUP(A2694,Examination!A:G, 6)</f>
        <v>0</v>
      </c>
      <c r="I2694" t="e">
        <f>VLOOKUP(A2694,Examination!A:G, 7)</f>
        <v>#DIV/0!</v>
      </c>
      <c r="J2694">
        <f>VLOOKUP(A2694,Labs!A:B,2)</f>
        <v>0</v>
      </c>
    </row>
    <row r="2695" spans="1:10" x14ac:dyDescent="0.2">
      <c r="A2695">
        <v>76250</v>
      </c>
      <c r="B2695">
        <v>41</v>
      </c>
      <c r="C2695" t="str">
        <f>IF(Demographics!B2695&lt;=20,"18-20",IF(AND(Demographics!B2695&gt;20,Demographics!B2695&lt;=30),"21-30",IF(AND(Demographics!B2695&gt;30,Demographics!B2695&lt;=40),"31-40",IF(AND(Demographics!B2695&gt;40,Demographics!B2695&lt;=50),"41-50",IF(AND(Demographics!B2695&gt;50,Demographics!B2695&lt;=60),"51-60",IF(AND(Demographics!B2695&gt;60,Demographics!B2695&lt;=70),"61-70",IF(Demographics!B2695&gt;=71,"&gt;70","")))))))</f>
        <v>41-50</v>
      </c>
      <c r="D2695">
        <f>VLOOKUP(A2695,Examination!A:G, 2)</f>
        <v>143.4</v>
      </c>
      <c r="E2695">
        <f>VLOOKUP(A2695,Examination!A:G,3)</f>
        <v>38.5</v>
      </c>
      <c r="F2695">
        <f>VLOOKUP(A2695,Examination!A:G, 4)</f>
        <v>18.7</v>
      </c>
      <c r="G2695">
        <f>VLOOKUP(A2695,Examination!A:G, 5)</f>
        <v>48</v>
      </c>
      <c r="H2695">
        <f>VLOOKUP(A2695,Examination!A:G, 6)</f>
        <v>92</v>
      </c>
      <c r="I2695" t="b">
        <f>VLOOKUP(A2695,Examination!A:G, 7)</f>
        <v>0</v>
      </c>
      <c r="J2695">
        <f>VLOOKUP(A2695,Labs!A:B,2)</f>
        <v>149</v>
      </c>
    </row>
    <row r="2696" spans="1:10" x14ac:dyDescent="0.2">
      <c r="A2696">
        <v>76251</v>
      </c>
      <c r="B2696">
        <v>37</v>
      </c>
      <c r="C2696" t="str">
        <f>IF(Demographics!B2696&lt;=20,"18-20",IF(AND(Demographics!B2696&gt;20,Demographics!B2696&lt;=30),"21-30",IF(AND(Demographics!B2696&gt;30,Demographics!B2696&lt;=40),"31-40",IF(AND(Demographics!B2696&gt;40,Demographics!B2696&lt;=50),"41-50",IF(AND(Demographics!B2696&gt;50,Demographics!B2696&lt;=60),"51-60",IF(AND(Demographics!B2696&gt;60,Demographics!B2696&lt;=70),"61-70",IF(Demographics!B2696&gt;=71,"&gt;70","")))))))</f>
        <v>31-40</v>
      </c>
      <c r="D2696">
        <f>VLOOKUP(A2696,Examination!A:G, 2)</f>
        <v>155</v>
      </c>
      <c r="E2696">
        <f>VLOOKUP(A2696,Examination!A:G,3)</f>
        <v>41.2</v>
      </c>
      <c r="F2696">
        <f>VLOOKUP(A2696,Examination!A:G, 4)</f>
        <v>17.100000000000001</v>
      </c>
      <c r="G2696">
        <f>VLOOKUP(A2696,Examination!A:G, 5)</f>
        <v>74</v>
      </c>
      <c r="H2696">
        <f>VLOOKUP(A2696,Examination!A:G, 6)</f>
        <v>102</v>
      </c>
      <c r="I2696" t="b">
        <f>VLOOKUP(A2696,Examination!A:G, 7)</f>
        <v>0</v>
      </c>
      <c r="J2696">
        <f>VLOOKUP(A2696,Labs!A:B,2)</f>
        <v>166</v>
      </c>
    </row>
    <row r="2697" spans="1:10" x14ac:dyDescent="0.2">
      <c r="A2697">
        <v>76252</v>
      </c>
      <c r="B2697">
        <v>68</v>
      </c>
      <c r="C2697" t="str">
        <f>IF(Demographics!B2697&lt;=20,"18-20",IF(AND(Demographics!B2697&gt;20,Demographics!B2697&lt;=30),"21-30",IF(AND(Demographics!B2697&gt;30,Demographics!B2697&lt;=40),"31-40",IF(AND(Demographics!B2697&gt;40,Demographics!B2697&lt;=50),"41-50",IF(AND(Demographics!B2697&gt;50,Demographics!B2697&lt;=60),"51-60",IF(AND(Demographics!B2697&gt;60,Demographics!B2697&lt;=70),"61-70",IF(Demographics!B2697&gt;=71,"&gt;70","")))))))</f>
        <v>61-70</v>
      </c>
      <c r="D2697">
        <f>VLOOKUP(A2697,Examination!A:G, 2)</f>
        <v>147.4</v>
      </c>
      <c r="E2697">
        <f>VLOOKUP(A2697,Examination!A:G,3)</f>
        <v>64.099999999999994</v>
      </c>
      <c r="F2697">
        <f>VLOOKUP(A2697,Examination!A:G, 4)</f>
        <v>29.5</v>
      </c>
      <c r="G2697">
        <f>VLOOKUP(A2697,Examination!A:G, 5)</f>
        <v>88</v>
      </c>
      <c r="H2697">
        <f>VLOOKUP(A2697,Examination!A:G, 6)</f>
        <v>164</v>
      </c>
      <c r="I2697" t="b">
        <f>VLOOKUP(A2697,Examination!A:G, 7)</f>
        <v>0</v>
      </c>
      <c r="J2697">
        <f>VLOOKUP(A2697,Labs!A:B,2)</f>
        <v>204</v>
      </c>
    </row>
    <row r="2698" spans="1:10" x14ac:dyDescent="0.2">
      <c r="A2698">
        <v>76253</v>
      </c>
      <c r="B2698">
        <v>21</v>
      </c>
      <c r="C2698" t="str">
        <f>IF(Demographics!B2698&lt;=20,"18-20",IF(AND(Demographics!B2698&gt;20,Demographics!B2698&lt;=30),"21-30",IF(AND(Demographics!B2698&gt;30,Demographics!B2698&lt;=40),"31-40",IF(AND(Demographics!B2698&gt;40,Demographics!B2698&lt;=50),"41-50",IF(AND(Demographics!B2698&gt;50,Demographics!B2698&lt;=60),"51-60",IF(AND(Demographics!B2698&gt;60,Demographics!B2698&lt;=70),"61-70",IF(Demographics!B2698&gt;=71,"&gt;70","")))))))</f>
        <v>21-30</v>
      </c>
      <c r="D2698">
        <f>VLOOKUP(A2698,Examination!A:G, 2)</f>
        <v>160.1</v>
      </c>
      <c r="E2698">
        <f>VLOOKUP(A2698,Examination!A:G,3)</f>
        <v>47.8</v>
      </c>
      <c r="F2698">
        <f>VLOOKUP(A2698,Examination!A:G, 4)</f>
        <v>18.600000000000001</v>
      </c>
      <c r="G2698">
        <f>VLOOKUP(A2698,Examination!A:G, 5)</f>
        <v>58</v>
      </c>
      <c r="H2698">
        <f>VLOOKUP(A2698,Examination!A:G, 6)</f>
        <v>104</v>
      </c>
      <c r="I2698" t="b">
        <f>VLOOKUP(A2698,Examination!A:G, 7)</f>
        <v>0</v>
      </c>
      <c r="J2698">
        <f>VLOOKUP(A2698,Labs!A:B,2)</f>
        <v>167</v>
      </c>
    </row>
    <row r="2699" spans="1:10" x14ac:dyDescent="0.2">
      <c r="A2699">
        <v>76254</v>
      </c>
      <c r="B2699">
        <v>24</v>
      </c>
      <c r="C2699" t="str">
        <f>IF(Demographics!B2699&lt;=20,"18-20",IF(AND(Demographics!B2699&gt;20,Demographics!B2699&lt;=30),"21-30",IF(AND(Demographics!B2699&gt;30,Demographics!B2699&lt;=40),"31-40",IF(AND(Demographics!B2699&gt;40,Demographics!B2699&lt;=50),"41-50",IF(AND(Demographics!B2699&gt;50,Demographics!B2699&lt;=60),"51-60",IF(AND(Demographics!B2699&gt;60,Demographics!B2699&lt;=70),"61-70",IF(Demographics!B2699&gt;=71,"&gt;70","")))))))</f>
        <v>21-30</v>
      </c>
      <c r="D2699">
        <f>VLOOKUP(A2699,Examination!A:G, 2)</f>
        <v>0</v>
      </c>
      <c r="E2699">
        <f>VLOOKUP(A2699,Examination!A:G,3)</f>
        <v>9.6</v>
      </c>
      <c r="F2699">
        <f>VLOOKUP(A2699,Examination!A:G, 4)</f>
        <v>0</v>
      </c>
      <c r="G2699">
        <f>VLOOKUP(A2699,Examination!A:G, 5)</f>
        <v>0</v>
      </c>
      <c r="H2699">
        <f>VLOOKUP(A2699,Examination!A:G, 6)</f>
        <v>0</v>
      </c>
      <c r="I2699" t="e">
        <f>VLOOKUP(A2699,Examination!A:G, 7)</f>
        <v>#DIV/0!</v>
      </c>
      <c r="J2699">
        <f>VLOOKUP(A2699,Labs!A:B,2)</f>
        <v>0</v>
      </c>
    </row>
    <row r="2700" spans="1:10" x14ac:dyDescent="0.2">
      <c r="A2700">
        <v>76255</v>
      </c>
      <c r="B2700">
        <v>35</v>
      </c>
      <c r="C2700" t="str">
        <f>IF(Demographics!B2700&lt;=20,"18-20",IF(AND(Demographics!B2700&gt;20,Demographics!B2700&lt;=30),"21-30",IF(AND(Demographics!B2700&gt;30,Demographics!B2700&lt;=40),"31-40",IF(AND(Demographics!B2700&gt;40,Demographics!B2700&lt;=50),"41-50",IF(AND(Demographics!B2700&gt;50,Demographics!B2700&lt;=60),"51-60",IF(AND(Demographics!B2700&gt;60,Demographics!B2700&lt;=70),"61-70",IF(Demographics!B2700&gt;=71,"&gt;70","")))))))</f>
        <v>31-40</v>
      </c>
      <c r="D2700">
        <f>VLOOKUP(A2700,Examination!A:G, 2)</f>
        <v>89.5</v>
      </c>
      <c r="E2700">
        <f>VLOOKUP(A2700,Examination!A:G,3)</f>
        <v>14.5</v>
      </c>
      <c r="F2700">
        <f>VLOOKUP(A2700,Examination!A:G, 4)</f>
        <v>18.100000000000001</v>
      </c>
      <c r="G2700">
        <f>VLOOKUP(A2700,Examination!A:G, 5)</f>
        <v>0</v>
      </c>
      <c r="H2700">
        <f>VLOOKUP(A2700,Examination!A:G, 6)</f>
        <v>0</v>
      </c>
      <c r="I2700" t="b">
        <f>VLOOKUP(A2700,Examination!A:G, 7)</f>
        <v>0</v>
      </c>
      <c r="J2700">
        <f>VLOOKUP(A2700,Labs!A:B,2)</f>
        <v>0</v>
      </c>
    </row>
    <row r="2701" spans="1:10" x14ac:dyDescent="0.2">
      <c r="A2701">
        <v>76256</v>
      </c>
      <c r="B2701">
        <v>50</v>
      </c>
      <c r="C2701" t="str">
        <f>IF(Demographics!B2701&lt;=20,"18-20",IF(AND(Demographics!B2701&gt;20,Demographics!B2701&lt;=30),"21-30",IF(AND(Demographics!B2701&gt;30,Demographics!B2701&lt;=40),"31-40",IF(AND(Demographics!B2701&gt;40,Demographics!B2701&lt;=50),"41-50",IF(AND(Demographics!B2701&gt;50,Demographics!B2701&lt;=60),"51-60",IF(AND(Demographics!B2701&gt;60,Demographics!B2701&lt;=70),"61-70",IF(Demographics!B2701&gt;=71,"&gt;70","")))))))</f>
        <v>41-50</v>
      </c>
      <c r="D2701">
        <f>VLOOKUP(A2701,Examination!A:G, 2)</f>
        <v>160.9</v>
      </c>
      <c r="E2701">
        <f>VLOOKUP(A2701,Examination!A:G,3)</f>
        <v>69.2</v>
      </c>
      <c r="F2701">
        <f>VLOOKUP(A2701,Examination!A:G, 4)</f>
        <v>26.7</v>
      </c>
      <c r="G2701">
        <f>VLOOKUP(A2701,Examination!A:G, 5)</f>
        <v>68</v>
      </c>
      <c r="H2701">
        <f>VLOOKUP(A2701,Examination!A:G, 6)</f>
        <v>116</v>
      </c>
      <c r="I2701" t="b">
        <f>VLOOKUP(A2701,Examination!A:G, 7)</f>
        <v>0</v>
      </c>
      <c r="J2701">
        <f>VLOOKUP(A2701,Labs!A:B,2)</f>
        <v>256</v>
      </c>
    </row>
    <row r="2702" spans="1:10" x14ac:dyDescent="0.2">
      <c r="A2702">
        <v>76257</v>
      </c>
      <c r="B2702">
        <v>41</v>
      </c>
      <c r="C2702" t="str">
        <f>IF(Demographics!B2702&lt;=20,"18-20",IF(AND(Demographics!B2702&gt;20,Demographics!B2702&lt;=30),"21-30",IF(AND(Demographics!B2702&gt;30,Demographics!B2702&lt;=40),"31-40",IF(AND(Demographics!B2702&gt;40,Demographics!B2702&lt;=50),"41-50",IF(AND(Demographics!B2702&gt;50,Demographics!B2702&lt;=60),"51-60",IF(AND(Demographics!B2702&gt;60,Demographics!B2702&lt;=70),"61-70",IF(Demographics!B2702&gt;=71,"&gt;70","")))))))</f>
        <v>41-50</v>
      </c>
      <c r="D2702">
        <f>VLOOKUP(A2702,Examination!A:G, 2)</f>
        <v>97.6</v>
      </c>
      <c r="E2702">
        <f>VLOOKUP(A2702,Examination!A:G,3)</f>
        <v>16.100000000000001</v>
      </c>
      <c r="F2702">
        <f>VLOOKUP(A2702,Examination!A:G, 4)</f>
        <v>16.899999999999999</v>
      </c>
      <c r="G2702">
        <f>VLOOKUP(A2702,Examination!A:G, 5)</f>
        <v>0</v>
      </c>
      <c r="H2702">
        <f>VLOOKUP(A2702,Examination!A:G, 6)</f>
        <v>0</v>
      </c>
      <c r="I2702" t="b">
        <f>VLOOKUP(A2702,Examination!A:G, 7)</f>
        <v>0</v>
      </c>
      <c r="J2702">
        <f>VLOOKUP(A2702,Labs!A:B,2)</f>
        <v>0</v>
      </c>
    </row>
    <row r="2703" spans="1:10" x14ac:dyDescent="0.2">
      <c r="A2703">
        <v>76258</v>
      </c>
      <c r="B2703">
        <v>29</v>
      </c>
      <c r="C2703" t="str">
        <f>IF(Demographics!B2703&lt;=20,"18-20",IF(AND(Demographics!B2703&gt;20,Demographics!B2703&lt;=30),"21-30",IF(AND(Demographics!B2703&gt;30,Demographics!B2703&lt;=40),"31-40",IF(AND(Demographics!B2703&gt;40,Demographics!B2703&lt;=50),"41-50",IF(AND(Demographics!B2703&gt;50,Demographics!B2703&lt;=60),"51-60",IF(AND(Demographics!B2703&gt;60,Demographics!B2703&lt;=70),"61-70",IF(Demographics!B2703&gt;=71,"&gt;70","")))))))</f>
        <v>21-30</v>
      </c>
      <c r="D2703">
        <f>VLOOKUP(A2703,Examination!A:G, 2)</f>
        <v>140.30000000000001</v>
      </c>
      <c r="E2703">
        <f>VLOOKUP(A2703,Examination!A:G,3)</f>
        <v>36.5</v>
      </c>
      <c r="F2703">
        <f>VLOOKUP(A2703,Examination!A:G, 4)</f>
        <v>18.5</v>
      </c>
      <c r="G2703">
        <f>VLOOKUP(A2703,Examination!A:G, 5)</f>
        <v>52</v>
      </c>
      <c r="H2703">
        <f>VLOOKUP(A2703,Examination!A:G, 6)</f>
        <v>100</v>
      </c>
      <c r="I2703" t="b">
        <f>VLOOKUP(A2703,Examination!A:G, 7)</f>
        <v>0</v>
      </c>
      <c r="J2703">
        <f>VLOOKUP(A2703,Labs!A:B,2)</f>
        <v>139</v>
      </c>
    </row>
    <row r="2704" spans="1:10" x14ac:dyDescent="0.2">
      <c r="A2704">
        <v>76259</v>
      </c>
      <c r="B2704">
        <v>42</v>
      </c>
      <c r="C2704" t="str">
        <f>IF(Demographics!B2704&lt;=20,"18-20",IF(AND(Demographics!B2704&gt;20,Demographics!B2704&lt;=30),"21-30",IF(AND(Demographics!B2704&gt;30,Demographics!B2704&lt;=40),"31-40",IF(AND(Demographics!B2704&gt;40,Demographics!B2704&lt;=50),"41-50",IF(AND(Demographics!B2704&gt;50,Demographics!B2704&lt;=60),"51-60",IF(AND(Demographics!B2704&gt;60,Demographics!B2704&lt;=70),"61-70",IF(Demographics!B2704&gt;=71,"&gt;70","")))))))</f>
        <v>41-50</v>
      </c>
      <c r="D2704">
        <f>VLOOKUP(A2704,Examination!A:G, 2)</f>
        <v>162.9</v>
      </c>
      <c r="E2704">
        <f>VLOOKUP(A2704,Examination!A:G,3)</f>
        <v>49.3</v>
      </c>
      <c r="F2704">
        <f>VLOOKUP(A2704,Examination!A:G, 4)</f>
        <v>18.600000000000001</v>
      </c>
      <c r="G2704">
        <f>VLOOKUP(A2704,Examination!A:G, 5)</f>
        <v>52</v>
      </c>
      <c r="H2704">
        <f>VLOOKUP(A2704,Examination!A:G, 6)</f>
        <v>90</v>
      </c>
      <c r="I2704" t="b">
        <f>VLOOKUP(A2704,Examination!A:G, 7)</f>
        <v>0</v>
      </c>
      <c r="J2704">
        <f>VLOOKUP(A2704,Labs!A:B,2)</f>
        <v>138</v>
      </c>
    </row>
    <row r="2705" spans="1:10" x14ac:dyDescent="0.2">
      <c r="A2705">
        <v>76260</v>
      </c>
      <c r="B2705">
        <v>45</v>
      </c>
      <c r="C2705" t="str">
        <f>IF(Demographics!B2705&lt;=20,"18-20",IF(AND(Demographics!B2705&gt;20,Demographics!B2705&lt;=30),"21-30",IF(AND(Demographics!B2705&gt;30,Demographics!B2705&lt;=40),"31-40",IF(AND(Demographics!B2705&gt;40,Demographics!B2705&lt;=50),"41-50",IF(AND(Demographics!B2705&gt;50,Demographics!B2705&lt;=60),"51-60",IF(AND(Demographics!B2705&gt;60,Demographics!B2705&lt;=70),"61-70",IF(Demographics!B2705&gt;=71,"&gt;70","")))))))</f>
        <v>41-50</v>
      </c>
      <c r="D2705">
        <f>VLOOKUP(A2705,Examination!A:G, 2)</f>
        <v>162.4</v>
      </c>
      <c r="E2705">
        <f>VLOOKUP(A2705,Examination!A:G,3)</f>
        <v>89.7</v>
      </c>
      <c r="F2705">
        <f>VLOOKUP(A2705,Examination!A:G, 4)</f>
        <v>34</v>
      </c>
      <c r="G2705">
        <f>VLOOKUP(A2705,Examination!A:G, 5)</f>
        <v>56</v>
      </c>
      <c r="H2705">
        <f>VLOOKUP(A2705,Examination!A:G, 6)</f>
        <v>124</v>
      </c>
      <c r="I2705" t="b">
        <f>VLOOKUP(A2705,Examination!A:G, 7)</f>
        <v>1</v>
      </c>
      <c r="J2705">
        <f>VLOOKUP(A2705,Labs!A:B,2)</f>
        <v>155</v>
      </c>
    </row>
    <row r="2706" spans="1:10" x14ac:dyDescent="0.2">
      <c r="A2706">
        <v>76261</v>
      </c>
      <c r="B2706">
        <v>20</v>
      </c>
      <c r="C2706" t="str">
        <f>IF(Demographics!B2706&lt;=20,"18-20",IF(AND(Demographics!B2706&gt;20,Demographics!B2706&lt;=30),"21-30",IF(AND(Demographics!B2706&gt;30,Demographics!B2706&lt;=40),"31-40",IF(AND(Demographics!B2706&gt;40,Demographics!B2706&lt;=50),"41-50",IF(AND(Demographics!B2706&gt;50,Demographics!B2706&lt;=60),"51-60",IF(AND(Demographics!B2706&gt;60,Demographics!B2706&lt;=70),"61-70",IF(Demographics!B2706&gt;=71,"&gt;70","")))))))</f>
        <v>18-20</v>
      </c>
      <c r="D2706">
        <f>VLOOKUP(A2706,Examination!A:G, 2)</f>
        <v>167.9</v>
      </c>
      <c r="E2706">
        <f>VLOOKUP(A2706,Examination!A:G,3)</f>
        <v>64</v>
      </c>
      <c r="F2706">
        <f>VLOOKUP(A2706,Examination!A:G, 4)</f>
        <v>22.7</v>
      </c>
      <c r="G2706">
        <f>VLOOKUP(A2706,Examination!A:G, 5)</f>
        <v>64</v>
      </c>
      <c r="H2706">
        <f>VLOOKUP(A2706,Examination!A:G, 6)</f>
        <v>128</v>
      </c>
      <c r="I2706" t="b">
        <f>VLOOKUP(A2706,Examination!A:G, 7)</f>
        <v>0</v>
      </c>
      <c r="J2706">
        <f>VLOOKUP(A2706,Labs!A:B,2)</f>
        <v>143</v>
      </c>
    </row>
    <row r="2707" spans="1:10" x14ac:dyDescent="0.2">
      <c r="A2707">
        <v>76262</v>
      </c>
      <c r="B2707">
        <v>22</v>
      </c>
      <c r="C2707" t="str">
        <f>IF(Demographics!B2707&lt;=20,"18-20",IF(AND(Demographics!B2707&gt;20,Demographics!B2707&lt;=30),"21-30",IF(AND(Demographics!B2707&gt;30,Demographics!B2707&lt;=40),"31-40",IF(AND(Demographics!B2707&gt;40,Demographics!B2707&lt;=50),"41-50",IF(AND(Demographics!B2707&gt;50,Demographics!B2707&lt;=60),"51-60",IF(AND(Demographics!B2707&gt;60,Demographics!B2707&lt;=70),"61-70",IF(Demographics!B2707&gt;=71,"&gt;70","")))))))</f>
        <v>21-30</v>
      </c>
      <c r="D2707">
        <f>VLOOKUP(A2707,Examination!A:G, 2)</f>
        <v>91.4</v>
      </c>
      <c r="E2707">
        <f>VLOOKUP(A2707,Examination!A:G,3)</f>
        <v>12.7</v>
      </c>
      <c r="F2707">
        <f>VLOOKUP(A2707,Examination!A:G, 4)</f>
        <v>15.2</v>
      </c>
      <c r="G2707">
        <f>VLOOKUP(A2707,Examination!A:G, 5)</f>
        <v>0</v>
      </c>
      <c r="H2707">
        <f>VLOOKUP(A2707,Examination!A:G, 6)</f>
        <v>0</v>
      </c>
      <c r="I2707" t="b">
        <f>VLOOKUP(A2707,Examination!A:G, 7)</f>
        <v>0</v>
      </c>
      <c r="J2707">
        <f>VLOOKUP(A2707,Labs!A:B,2)</f>
        <v>0</v>
      </c>
    </row>
    <row r="2708" spans="1:10" x14ac:dyDescent="0.2">
      <c r="A2708">
        <v>76263</v>
      </c>
      <c r="B2708">
        <v>35</v>
      </c>
      <c r="C2708" t="str">
        <f>IF(Demographics!B2708&lt;=20,"18-20",IF(AND(Demographics!B2708&gt;20,Demographics!B2708&lt;=30),"21-30",IF(AND(Demographics!B2708&gt;30,Demographics!B2708&lt;=40),"31-40",IF(AND(Demographics!B2708&gt;40,Demographics!B2708&lt;=50),"41-50",IF(AND(Demographics!B2708&gt;50,Demographics!B2708&lt;=60),"51-60",IF(AND(Demographics!B2708&gt;60,Demographics!B2708&lt;=70),"61-70",IF(Demographics!B2708&gt;=71,"&gt;70","")))))))</f>
        <v>31-40</v>
      </c>
      <c r="D2708">
        <f>VLOOKUP(A2708,Examination!A:G, 2)</f>
        <v>91.4</v>
      </c>
      <c r="E2708">
        <f>VLOOKUP(A2708,Examination!A:G,3)</f>
        <v>12.7</v>
      </c>
      <c r="F2708">
        <f>VLOOKUP(A2708,Examination!A:G, 4)</f>
        <v>15.2</v>
      </c>
      <c r="G2708">
        <f>VLOOKUP(A2708,Examination!A:G, 5)</f>
        <v>0</v>
      </c>
      <c r="H2708">
        <f>VLOOKUP(A2708,Examination!A:G, 6)</f>
        <v>0</v>
      </c>
      <c r="I2708" t="b">
        <f>VLOOKUP(A2708,Examination!A:G, 7)</f>
        <v>0</v>
      </c>
      <c r="J2708">
        <f>VLOOKUP(A2708,Labs!A:B,2)</f>
        <v>0</v>
      </c>
    </row>
    <row r="2709" spans="1:10" x14ac:dyDescent="0.2">
      <c r="A2709">
        <v>76264</v>
      </c>
      <c r="B2709">
        <v>80</v>
      </c>
      <c r="C2709" t="str">
        <f>IF(Demographics!B2709&lt;=20,"18-20",IF(AND(Demographics!B2709&gt;20,Demographics!B2709&lt;=30),"21-30",IF(AND(Demographics!B2709&gt;30,Demographics!B2709&lt;=40),"31-40",IF(AND(Demographics!B2709&gt;40,Demographics!B2709&lt;=50),"41-50",IF(AND(Demographics!B2709&gt;50,Demographics!B2709&lt;=60),"51-60",IF(AND(Demographics!B2709&gt;60,Demographics!B2709&lt;=70),"61-70",IF(Demographics!B2709&gt;=71,"&gt;70","")))))))</f>
        <v>&gt;70</v>
      </c>
      <c r="D2709">
        <f>VLOOKUP(A2709,Examination!A:G, 2)</f>
        <v>171.5</v>
      </c>
      <c r="E2709">
        <f>VLOOKUP(A2709,Examination!A:G,3)</f>
        <v>59.3</v>
      </c>
      <c r="F2709">
        <f>VLOOKUP(A2709,Examination!A:G, 4)</f>
        <v>20.2</v>
      </c>
      <c r="G2709">
        <f>VLOOKUP(A2709,Examination!A:G, 5)</f>
        <v>74</v>
      </c>
      <c r="H2709">
        <f>VLOOKUP(A2709,Examination!A:G, 6)</f>
        <v>136</v>
      </c>
      <c r="I2709" t="b">
        <f>VLOOKUP(A2709,Examination!A:G, 7)</f>
        <v>0</v>
      </c>
      <c r="J2709">
        <f>VLOOKUP(A2709,Labs!A:B,2)</f>
        <v>193</v>
      </c>
    </row>
    <row r="2710" spans="1:10" x14ac:dyDescent="0.2">
      <c r="A2710">
        <v>76265</v>
      </c>
      <c r="B2710">
        <v>30</v>
      </c>
      <c r="C2710" t="str">
        <f>IF(Demographics!B2710&lt;=20,"18-20",IF(AND(Demographics!B2710&gt;20,Demographics!B2710&lt;=30),"21-30",IF(AND(Demographics!B2710&gt;30,Demographics!B2710&lt;=40),"31-40",IF(AND(Demographics!B2710&gt;40,Demographics!B2710&lt;=50),"41-50",IF(AND(Demographics!B2710&gt;50,Demographics!B2710&lt;=60),"51-60",IF(AND(Demographics!B2710&gt;60,Demographics!B2710&lt;=70),"61-70",IF(Demographics!B2710&gt;=71,"&gt;70","")))))))</f>
        <v>21-30</v>
      </c>
      <c r="D2710">
        <f>VLOOKUP(A2710,Examination!A:G, 2)</f>
        <v>144.19999999999999</v>
      </c>
      <c r="E2710">
        <f>VLOOKUP(A2710,Examination!A:G,3)</f>
        <v>33.5</v>
      </c>
      <c r="F2710">
        <f>VLOOKUP(A2710,Examination!A:G, 4)</f>
        <v>16.100000000000001</v>
      </c>
      <c r="G2710">
        <f>VLOOKUP(A2710,Examination!A:G, 5)</f>
        <v>0</v>
      </c>
      <c r="H2710">
        <f>VLOOKUP(A2710,Examination!A:G, 6)</f>
        <v>0</v>
      </c>
      <c r="I2710" t="b">
        <f>VLOOKUP(A2710,Examination!A:G, 7)</f>
        <v>0</v>
      </c>
      <c r="J2710">
        <f>VLOOKUP(A2710,Labs!A:B,2)</f>
        <v>123</v>
      </c>
    </row>
    <row r="2711" spans="1:10" x14ac:dyDescent="0.2">
      <c r="A2711">
        <v>76266</v>
      </c>
      <c r="B2711">
        <v>33</v>
      </c>
      <c r="C2711" t="str">
        <f>IF(Demographics!B2711&lt;=20,"18-20",IF(AND(Demographics!B2711&gt;20,Demographics!B2711&lt;=30),"21-30",IF(AND(Demographics!B2711&gt;30,Demographics!B2711&lt;=40),"31-40",IF(AND(Demographics!B2711&gt;40,Demographics!B2711&lt;=50),"41-50",IF(AND(Demographics!B2711&gt;50,Demographics!B2711&lt;=60),"51-60",IF(AND(Demographics!B2711&gt;60,Demographics!B2711&lt;=70),"61-70",IF(Demographics!B2711&gt;=71,"&gt;70","")))))))</f>
        <v>31-40</v>
      </c>
      <c r="D2711">
        <f>VLOOKUP(A2711,Examination!A:G, 2)</f>
        <v>135.30000000000001</v>
      </c>
      <c r="E2711">
        <f>VLOOKUP(A2711,Examination!A:G,3)</f>
        <v>27.3</v>
      </c>
      <c r="F2711">
        <f>VLOOKUP(A2711,Examination!A:G, 4)</f>
        <v>14.9</v>
      </c>
      <c r="G2711">
        <f>VLOOKUP(A2711,Examination!A:G, 5)</f>
        <v>0</v>
      </c>
      <c r="H2711">
        <f>VLOOKUP(A2711,Examination!A:G, 6)</f>
        <v>0</v>
      </c>
      <c r="I2711" t="b">
        <f>VLOOKUP(A2711,Examination!A:G, 7)</f>
        <v>0</v>
      </c>
      <c r="J2711">
        <f>VLOOKUP(A2711,Labs!A:B,2)</f>
        <v>207</v>
      </c>
    </row>
    <row r="2712" spans="1:10" x14ac:dyDescent="0.2">
      <c r="A2712">
        <v>76267</v>
      </c>
      <c r="B2712">
        <v>63</v>
      </c>
      <c r="C2712" t="str">
        <f>IF(Demographics!B2712&lt;=20,"18-20",IF(AND(Demographics!B2712&gt;20,Demographics!B2712&lt;=30),"21-30",IF(AND(Demographics!B2712&gt;30,Demographics!B2712&lt;=40),"31-40",IF(AND(Demographics!B2712&gt;40,Demographics!B2712&lt;=50),"41-50",IF(AND(Demographics!B2712&gt;50,Demographics!B2712&lt;=60),"51-60",IF(AND(Demographics!B2712&gt;60,Demographics!B2712&lt;=70),"61-70",IF(Demographics!B2712&gt;=71,"&gt;70","")))))))</f>
        <v>61-70</v>
      </c>
      <c r="D2712">
        <f>VLOOKUP(A2712,Examination!A:G, 2)</f>
        <v>184.5</v>
      </c>
      <c r="E2712">
        <f>VLOOKUP(A2712,Examination!A:G,3)</f>
        <v>146.80000000000001</v>
      </c>
      <c r="F2712">
        <f>VLOOKUP(A2712,Examination!A:G, 4)</f>
        <v>43.1</v>
      </c>
      <c r="G2712">
        <f>VLOOKUP(A2712,Examination!A:G, 5)</f>
        <v>0</v>
      </c>
      <c r="H2712">
        <f>VLOOKUP(A2712,Examination!A:G, 6)</f>
        <v>0</v>
      </c>
      <c r="I2712" t="b">
        <f>VLOOKUP(A2712,Examination!A:G, 7)</f>
        <v>1</v>
      </c>
      <c r="J2712">
        <f>VLOOKUP(A2712,Labs!A:B,2)</f>
        <v>171</v>
      </c>
    </row>
    <row r="2713" spans="1:10" x14ac:dyDescent="0.2">
      <c r="A2713">
        <v>76268</v>
      </c>
      <c r="B2713">
        <v>57</v>
      </c>
      <c r="C2713" t="str">
        <f>IF(Demographics!B2713&lt;=20,"18-20",IF(AND(Demographics!B2713&gt;20,Demographics!B2713&lt;=30),"21-30",IF(AND(Demographics!B2713&gt;30,Demographics!B2713&lt;=40),"31-40",IF(AND(Demographics!B2713&gt;40,Demographics!B2713&lt;=50),"41-50",IF(AND(Demographics!B2713&gt;50,Demographics!B2713&lt;=60),"51-60",IF(AND(Demographics!B2713&gt;60,Demographics!B2713&lt;=70),"61-70",IF(Demographics!B2713&gt;=71,"&gt;70","")))))))</f>
        <v>51-60</v>
      </c>
      <c r="D2713">
        <f>VLOOKUP(A2713,Examination!A:G, 2)</f>
        <v>0</v>
      </c>
      <c r="E2713">
        <f>VLOOKUP(A2713,Examination!A:G,3)</f>
        <v>6.4</v>
      </c>
      <c r="F2713">
        <f>VLOOKUP(A2713,Examination!A:G, 4)</f>
        <v>0</v>
      </c>
      <c r="G2713">
        <f>VLOOKUP(A2713,Examination!A:G, 5)</f>
        <v>0</v>
      </c>
      <c r="H2713">
        <f>VLOOKUP(A2713,Examination!A:G, 6)</f>
        <v>0</v>
      </c>
      <c r="I2713" t="e">
        <f>VLOOKUP(A2713,Examination!A:G, 7)</f>
        <v>#DIV/0!</v>
      </c>
      <c r="J2713">
        <f>VLOOKUP(A2713,Labs!A:B,2)</f>
        <v>0</v>
      </c>
    </row>
    <row r="2714" spans="1:10" x14ac:dyDescent="0.2">
      <c r="A2714">
        <v>76269</v>
      </c>
      <c r="B2714">
        <v>31</v>
      </c>
      <c r="C2714" t="str">
        <f>IF(Demographics!B2714&lt;=20,"18-20",IF(AND(Demographics!B2714&gt;20,Demographics!B2714&lt;=30),"21-30",IF(AND(Demographics!B2714&gt;30,Demographics!B2714&lt;=40),"31-40",IF(AND(Demographics!B2714&gt;40,Demographics!B2714&lt;=50),"41-50",IF(AND(Demographics!B2714&gt;50,Demographics!B2714&lt;=60),"51-60",IF(AND(Demographics!B2714&gt;60,Demographics!B2714&lt;=70),"61-70",IF(Demographics!B2714&gt;=71,"&gt;70","")))))))</f>
        <v>31-40</v>
      </c>
      <c r="D2714">
        <f>VLOOKUP(A2714,Examination!A:G, 2)</f>
        <v>179.6</v>
      </c>
      <c r="E2714">
        <f>VLOOKUP(A2714,Examination!A:G,3)</f>
        <v>70.2</v>
      </c>
      <c r="F2714">
        <f>VLOOKUP(A2714,Examination!A:G, 4)</f>
        <v>21.8</v>
      </c>
      <c r="G2714">
        <f>VLOOKUP(A2714,Examination!A:G, 5)</f>
        <v>62</v>
      </c>
      <c r="H2714">
        <f>VLOOKUP(A2714,Examination!A:G, 6)</f>
        <v>100</v>
      </c>
      <c r="I2714" t="b">
        <f>VLOOKUP(A2714,Examination!A:G, 7)</f>
        <v>0</v>
      </c>
      <c r="J2714">
        <f>VLOOKUP(A2714,Labs!A:B,2)</f>
        <v>169</v>
      </c>
    </row>
    <row r="2715" spans="1:10" x14ac:dyDescent="0.2">
      <c r="A2715">
        <v>76270</v>
      </c>
      <c r="B2715">
        <v>61</v>
      </c>
      <c r="C2715" t="str">
        <f>IF(Demographics!B2715&lt;=20,"18-20",IF(AND(Demographics!B2715&gt;20,Demographics!B2715&lt;=30),"21-30",IF(AND(Demographics!B2715&gt;30,Demographics!B2715&lt;=40),"31-40",IF(AND(Demographics!B2715&gt;40,Demographics!B2715&lt;=50),"41-50",IF(AND(Demographics!B2715&gt;50,Demographics!B2715&lt;=60),"51-60",IF(AND(Demographics!B2715&gt;60,Demographics!B2715&lt;=70),"61-70",IF(Demographics!B2715&gt;=71,"&gt;70","")))))))</f>
        <v>61-70</v>
      </c>
      <c r="D2715">
        <f>VLOOKUP(A2715,Examination!A:G, 2)</f>
        <v>157.80000000000001</v>
      </c>
      <c r="E2715">
        <f>VLOOKUP(A2715,Examination!A:G,3)</f>
        <v>56.4</v>
      </c>
      <c r="F2715">
        <f>VLOOKUP(A2715,Examination!A:G, 4)</f>
        <v>22.6</v>
      </c>
      <c r="G2715">
        <f>VLOOKUP(A2715,Examination!A:G, 5)</f>
        <v>58</v>
      </c>
      <c r="H2715">
        <f>VLOOKUP(A2715,Examination!A:G, 6)</f>
        <v>120</v>
      </c>
      <c r="I2715" t="b">
        <f>VLOOKUP(A2715,Examination!A:G, 7)</f>
        <v>0</v>
      </c>
      <c r="J2715">
        <f>VLOOKUP(A2715,Labs!A:B,2)</f>
        <v>147</v>
      </c>
    </row>
    <row r="2716" spans="1:10" x14ac:dyDescent="0.2">
      <c r="A2716">
        <v>76271</v>
      </c>
      <c r="B2716">
        <v>61</v>
      </c>
      <c r="C2716" t="str">
        <f>IF(Demographics!B2716&lt;=20,"18-20",IF(AND(Demographics!B2716&gt;20,Demographics!B2716&lt;=30),"21-30",IF(AND(Demographics!B2716&gt;30,Demographics!B2716&lt;=40),"31-40",IF(AND(Demographics!B2716&gt;40,Demographics!B2716&lt;=50),"41-50",IF(AND(Demographics!B2716&gt;50,Demographics!B2716&lt;=60),"51-60",IF(AND(Demographics!B2716&gt;60,Demographics!B2716&lt;=70),"61-70",IF(Demographics!B2716&gt;=71,"&gt;70","")))))))</f>
        <v>61-70</v>
      </c>
      <c r="D2716">
        <f>VLOOKUP(A2716,Examination!A:G, 2)</f>
        <v>174.3</v>
      </c>
      <c r="E2716">
        <f>VLOOKUP(A2716,Examination!A:G,3)</f>
        <v>82.1</v>
      </c>
      <c r="F2716">
        <f>VLOOKUP(A2716,Examination!A:G, 4)</f>
        <v>27</v>
      </c>
      <c r="G2716">
        <f>VLOOKUP(A2716,Examination!A:G, 5)</f>
        <v>94</v>
      </c>
      <c r="H2716">
        <f>VLOOKUP(A2716,Examination!A:G, 6)</f>
        <v>154</v>
      </c>
      <c r="I2716" t="b">
        <f>VLOOKUP(A2716,Examination!A:G, 7)</f>
        <v>0</v>
      </c>
      <c r="J2716">
        <f>VLOOKUP(A2716,Labs!A:B,2)</f>
        <v>178</v>
      </c>
    </row>
    <row r="2717" spans="1:10" x14ac:dyDescent="0.2">
      <c r="A2717">
        <v>76272</v>
      </c>
      <c r="B2717">
        <v>42</v>
      </c>
      <c r="C2717" t="str">
        <f>IF(Demographics!B2717&lt;=20,"18-20",IF(AND(Demographics!B2717&gt;20,Demographics!B2717&lt;=30),"21-30",IF(AND(Demographics!B2717&gt;30,Demographics!B2717&lt;=40),"31-40",IF(AND(Demographics!B2717&gt;40,Demographics!B2717&lt;=50),"41-50",IF(AND(Demographics!B2717&gt;50,Demographics!B2717&lt;=60),"51-60",IF(AND(Demographics!B2717&gt;60,Demographics!B2717&lt;=70),"61-70",IF(Demographics!B2717&gt;=71,"&gt;70","")))))))</f>
        <v>41-50</v>
      </c>
      <c r="D2717">
        <f>VLOOKUP(A2717,Examination!A:G, 2)</f>
        <v>160.19999999999999</v>
      </c>
      <c r="E2717">
        <f>VLOOKUP(A2717,Examination!A:G,3)</f>
        <v>92.8</v>
      </c>
      <c r="F2717">
        <f>VLOOKUP(A2717,Examination!A:G, 4)</f>
        <v>36.200000000000003</v>
      </c>
      <c r="G2717">
        <f>VLOOKUP(A2717,Examination!A:G, 5)</f>
        <v>64</v>
      </c>
      <c r="H2717">
        <f>VLOOKUP(A2717,Examination!A:G, 6)</f>
        <v>100</v>
      </c>
      <c r="I2717" t="b">
        <f>VLOOKUP(A2717,Examination!A:G, 7)</f>
        <v>1</v>
      </c>
      <c r="J2717">
        <f>VLOOKUP(A2717,Labs!A:B,2)</f>
        <v>137</v>
      </c>
    </row>
    <row r="2718" spans="1:10" x14ac:dyDescent="0.2">
      <c r="A2718">
        <v>76273</v>
      </c>
      <c r="B2718">
        <v>62</v>
      </c>
      <c r="C2718" t="str">
        <f>IF(Demographics!B2718&lt;=20,"18-20",IF(AND(Demographics!B2718&gt;20,Demographics!B2718&lt;=30),"21-30",IF(AND(Demographics!B2718&gt;30,Demographics!B2718&lt;=40),"31-40",IF(AND(Demographics!B2718&gt;40,Demographics!B2718&lt;=50),"41-50",IF(AND(Demographics!B2718&gt;50,Demographics!B2718&lt;=60),"51-60",IF(AND(Demographics!B2718&gt;60,Demographics!B2718&lt;=70),"61-70",IF(Demographics!B2718&gt;=71,"&gt;70","")))))))</f>
        <v>61-70</v>
      </c>
      <c r="D2718">
        <f>VLOOKUP(A2718,Examination!A:G, 2)</f>
        <v>103.5</v>
      </c>
      <c r="E2718">
        <f>VLOOKUP(A2718,Examination!A:G,3)</f>
        <v>16.600000000000001</v>
      </c>
      <c r="F2718">
        <f>VLOOKUP(A2718,Examination!A:G, 4)</f>
        <v>15.5</v>
      </c>
      <c r="G2718">
        <f>VLOOKUP(A2718,Examination!A:G, 5)</f>
        <v>0</v>
      </c>
      <c r="H2718">
        <f>VLOOKUP(A2718,Examination!A:G, 6)</f>
        <v>0</v>
      </c>
      <c r="I2718" t="b">
        <f>VLOOKUP(A2718,Examination!A:G, 7)</f>
        <v>0</v>
      </c>
      <c r="J2718">
        <f>VLOOKUP(A2718,Labs!A:B,2)</f>
        <v>0</v>
      </c>
    </row>
    <row r="2719" spans="1:10" x14ac:dyDescent="0.2">
      <c r="A2719">
        <v>76274</v>
      </c>
      <c r="B2719">
        <v>36</v>
      </c>
      <c r="C2719" t="str">
        <f>IF(Demographics!B2719&lt;=20,"18-20",IF(AND(Demographics!B2719&gt;20,Demographics!B2719&lt;=30),"21-30",IF(AND(Demographics!B2719&gt;30,Demographics!B2719&lt;=40),"31-40",IF(AND(Demographics!B2719&gt;40,Demographics!B2719&lt;=50),"41-50",IF(AND(Demographics!B2719&gt;50,Demographics!B2719&lt;=60),"51-60",IF(AND(Demographics!B2719&gt;60,Demographics!B2719&lt;=70),"61-70",IF(Demographics!B2719&gt;=71,"&gt;70","")))))))</f>
        <v>31-40</v>
      </c>
      <c r="D2719">
        <f>VLOOKUP(A2719,Examination!A:G, 2)</f>
        <v>0</v>
      </c>
      <c r="E2719">
        <f>VLOOKUP(A2719,Examination!A:G,3)</f>
        <v>10.199999999999999</v>
      </c>
      <c r="F2719">
        <f>VLOOKUP(A2719,Examination!A:G, 4)</f>
        <v>0</v>
      </c>
      <c r="G2719">
        <f>VLOOKUP(A2719,Examination!A:G, 5)</f>
        <v>0</v>
      </c>
      <c r="H2719">
        <f>VLOOKUP(A2719,Examination!A:G, 6)</f>
        <v>0</v>
      </c>
      <c r="I2719" t="e">
        <f>VLOOKUP(A2719,Examination!A:G, 7)</f>
        <v>#DIV/0!</v>
      </c>
      <c r="J2719">
        <f>VLOOKUP(A2719,Labs!A:B,2)</f>
        <v>0</v>
      </c>
    </row>
    <row r="2720" spans="1:10" x14ac:dyDescent="0.2">
      <c r="A2720">
        <v>76275</v>
      </c>
      <c r="B2720">
        <v>37</v>
      </c>
      <c r="C2720" t="str">
        <f>IF(Demographics!B2720&lt;=20,"18-20",IF(AND(Demographics!B2720&gt;20,Demographics!B2720&lt;=30),"21-30",IF(AND(Demographics!B2720&gt;30,Demographics!B2720&lt;=40),"31-40",IF(AND(Demographics!B2720&gt;40,Demographics!B2720&lt;=50),"41-50",IF(AND(Demographics!B2720&gt;50,Demographics!B2720&lt;=60),"51-60",IF(AND(Demographics!B2720&gt;60,Demographics!B2720&lt;=70),"61-70",IF(Demographics!B2720&gt;=71,"&gt;70","")))))))</f>
        <v>31-40</v>
      </c>
      <c r="D2720">
        <f>VLOOKUP(A2720,Examination!A:G, 2)</f>
        <v>0</v>
      </c>
      <c r="E2720">
        <f>VLOOKUP(A2720,Examination!A:G,3)</f>
        <v>10.8</v>
      </c>
      <c r="F2720">
        <f>VLOOKUP(A2720,Examination!A:G, 4)</f>
        <v>0</v>
      </c>
      <c r="G2720">
        <f>VLOOKUP(A2720,Examination!A:G, 5)</f>
        <v>0</v>
      </c>
      <c r="H2720">
        <f>VLOOKUP(A2720,Examination!A:G, 6)</f>
        <v>0</v>
      </c>
      <c r="I2720" t="e">
        <f>VLOOKUP(A2720,Examination!A:G, 7)</f>
        <v>#DIV/0!</v>
      </c>
      <c r="J2720">
        <f>VLOOKUP(A2720,Labs!A:B,2)</f>
        <v>0</v>
      </c>
    </row>
    <row r="2721" spans="1:10" x14ac:dyDescent="0.2">
      <c r="A2721">
        <v>76276</v>
      </c>
      <c r="B2721">
        <v>42</v>
      </c>
      <c r="C2721" t="str">
        <f>IF(Demographics!B2721&lt;=20,"18-20",IF(AND(Demographics!B2721&gt;20,Demographics!B2721&lt;=30),"21-30",IF(AND(Demographics!B2721&gt;30,Demographics!B2721&lt;=40),"31-40",IF(AND(Demographics!B2721&gt;40,Demographics!B2721&lt;=50),"41-50",IF(AND(Demographics!B2721&gt;50,Demographics!B2721&lt;=60),"51-60",IF(AND(Demographics!B2721&gt;60,Demographics!B2721&lt;=70),"61-70",IF(Demographics!B2721&gt;=71,"&gt;70","")))))))</f>
        <v>41-50</v>
      </c>
      <c r="D2721">
        <f>VLOOKUP(A2721,Examination!A:G, 2)</f>
        <v>158.1</v>
      </c>
      <c r="E2721">
        <f>VLOOKUP(A2721,Examination!A:G,3)</f>
        <v>80.400000000000006</v>
      </c>
      <c r="F2721">
        <f>VLOOKUP(A2721,Examination!A:G, 4)</f>
        <v>32.200000000000003</v>
      </c>
      <c r="G2721">
        <f>VLOOKUP(A2721,Examination!A:G, 5)</f>
        <v>74</v>
      </c>
      <c r="H2721">
        <f>VLOOKUP(A2721,Examination!A:G, 6)</f>
        <v>116</v>
      </c>
      <c r="I2721" t="b">
        <f>VLOOKUP(A2721,Examination!A:G, 7)</f>
        <v>1</v>
      </c>
      <c r="J2721">
        <f>VLOOKUP(A2721,Labs!A:B,2)</f>
        <v>253</v>
      </c>
    </row>
    <row r="2722" spans="1:10" x14ac:dyDescent="0.2">
      <c r="A2722">
        <v>76277</v>
      </c>
      <c r="B2722">
        <v>80</v>
      </c>
      <c r="C2722" t="str">
        <f>IF(Demographics!B2722&lt;=20,"18-20",IF(AND(Demographics!B2722&gt;20,Demographics!B2722&lt;=30),"21-30",IF(AND(Demographics!B2722&gt;30,Demographics!B2722&lt;=40),"31-40",IF(AND(Demographics!B2722&gt;40,Demographics!B2722&lt;=50),"41-50",IF(AND(Demographics!B2722&gt;50,Demographics!B2722&lt;=60),"51-60",IF(AND(Demographics!B2722&gt;60,Demographics!B2722&lt;=70),"61-70",IF(Demographics!B2722&gt;=71,"&gt;70","")))))))</f>
        <v>&gt;70</v>
      </c>
      <c r="D2722">
        <f>VLOOKUP(A2722,Examination!A:G, 2)</f>
        <v>175.6</v>
      </c>
      <c r="E2722">
        <f>VLOOKUP(A2722,Examination!A:G,3)</f>
        <v>96.6</v>
      </c>
      <c r="F2722">
        <f>VLOOKUP(A2722,Examination!A:G, 4)</f>
        <v>31.3</v>
      </c>
      <c r="G2722">
        <f>VLOOKUP(A2722,Examination!A:G, 5)</f>
        <v>68</v>
      </c>
      <c r="H2722">
        <f>VLOOKUP(A2722,Examination!A:G, 6)</f>
        <v>122</v>
      </c>
      <c r="I2722" t="b">
        <f>VLOOKUP(A2722,Examination!A:G, 7)</f>
        <v>1</v>
      </c>
      <c r="J2722">
        <f>VLOOKUP(A2722,Labs!A:B,2)</f>
        <v>121</v>
      </c>
    </row>
    <row r="2723" spans="1:10" x14ac:dyDescent="0.2">
      <c r="A2723">
        <v>76278</v>
      </c>
      <c r="B2723">
        <v>50</v>
      </c>
      <c r="C2723" t="str">
        <f>IF(Demographics!B2723&lt;=20,"18-20",IF(AND(Demographics!B2723&gt;20,Demographics!B2723&lt;=30),"21-30",IF(AND(Demographics!B2723&gt;30,Demographics!B2723&lt;=40),"31-40",IF(AND(Demographics!B2723&gt;40,Demographics!B2723&lt;=50),"41-50",IF(AND(Demographics!B2723&gt;50,Demographics!B2723&lt;=60),"51-60",IF(AND(Demographics!B2723&gt;60,Demographics!B2723&lt;=70),"61-70",IF(Demographics!B2723&gt;=71,"&gt;70","")))))))</f>
        <v>41-50</v>
      </c>
      <c r="D2723">
        <f>VLOOKUP(A2723,Examination!A:G, 2)</f>
        <v>137.5</v>
      </c>
      <c r="E2723">
        <f>VLOOKUP(A2723,Examination!A:G,3)</f>
        <v>33.1</v>
      </c>
      <c r="F2723">
        <f>VLOOKUP(A2723,Examination!A:G, 4)</f>
        <v>17.5</v>
      </c>
      <c r="G2723">
        <f>VLOOKUP(A2723,Examination!A:G, 5)</f>
        <v>0</v>
      </c>
      <c r="H2723">
        <f>VLOOKUP(A2723,Examination!A:G, 6)</f>
        <v>0</v>
      </c>
      <c r="I2723" t="b">
        <f>VLOOKUP(A2723,Examination!A:G, 7)</f>
        <v>0</v>
      </c>
      <c r="J2723">
        <f>VLOOKUP(A2723,Labs!A:B,2)</f>
        <v>119</v>
      </c>
    </row>
    <row r="2724" spans="1:10" x14ac:dyDescent="0.2">
      <c r="A2724">
        <v>76279</v>
      </c>
      <c r="B2724">
        <v>40</v>
      </c>
      <c r="C2724" t="str">
        <f>IF(Demographics!B2724&lt;=20,"18-20",IF(AND(Demographics!B2724&gt;20,Demographics!B2724&lt;=30),"21-30",IF(AND(Demographics!B2724&gt;30,Demographics!B2724&lt;=40),"31-40",IF(AND(Demographics!B2724&gt;40,Demographics!B2724&lt;=50),"41-50",IF(AND(Demographics!B2724&gt;50,Demographics!B2724&lt;=60),"51-60",IF(AND(Demographics!B2724&gt;60,Demographics!B2724&lt;=70),"61-70",IF(Demographics!B2724&gt;=71,"&gt;70","")))))))</f>
        <v>31-40</v>
      </c>
      <c r="D2724">
        <f>VLOOKUP(A2724,Examination!A:G, 2)</f>
        <v>160.80000000000001</v>
      </c>
      <c r="E2724">
        <f>VLOOKUP(A2724,Examination!A:G,3)</f>
        <v>72</v>
      </c>
      <c r="F2724">
        <f>VLOOKUP(A2724,Examination!A:G, 4)</f>
        <v>27.8</v>
      </c>
      <c r="G2724">
        <f>VLOOKUP(A2724,Examination!A:G, 5)</f>
        <v>68</v>
      </c>
      <c r="H2724">
        <f>VLOOKUP(A2724,Examination!A:G, 6)</f>
        <v>120</v>
      </c>
      <c r="I2724" t="b">
        <f>VLOOKUP(A2724,Examination!A:G, 7)</f>
        <v>0</v>
      </c>
      <c r="J2724">
        <f>VLOOKUP(A2724,Labs!A:B,2)</f>
        <v>130</v>
      </c>
    </row>
    <row r="2725" spans="1:10" x14ac:dyDescent="0.2">
      <c r="A2725">
        <v>76280</v>
      </c>
      <c r="B2725">
        <v>39</v>
      </c>
      <c r="C2725" t="str">
        <f>IF(Demographics!B2725&lt;=20,"18-20",IF(AND(Demographics!B2725&gt;20,Demographics!B2725&lt;=30),"21-30",IF(AND(Demographics!B2725&gt;30,Demographics!B2725&lt;=40),"31-40",IF(AND(Demographics!B2725&gt;40,Demographics!B2725&lt;=50),"41-50",IF(AND(Demographics!B2725&gt;50,Demographics!B2725&lt;=60),"51-60",IF(AND(Demographics!B2725&gt;60,Demographics!B2725&lt;=70),"61-70",IF(Demographics!B2725&gt;=71,"&gt;70","")))))))</f>
        <v>31-40</v>
      </c>
      <c r="D2725">
        <f>VLOOKUP(A2725,Examination!A:G, 2)</f>
        <v>0</v>
      </c>
      <c r="E2725">
        <f>VLOOKUP(A2725,Examination!A:G,3)</f>
        <v>10.8</v>
      </c>
      <c r="F2725">
        <f>VLOOKUP(A2725,Examination!A:G, 4)</f>
        <v>0</v>
      </c>
      <c r="G2725">
        <f>VLOOKUP(A2725,Examination!A:G, 5)</f>
        <v>0</v>
      </c>
      <c r="H2725">
        <f>VLOOKUP(A2725,Examination!A:G, 6)</f>
        <v>0</v>
      </c>
      <c r="I2725" t="e">
        <f>VLOOKUP(A2725,Examination!A:G, 7)</f>
        <v>#DIV/0!</v>
      </c>
      <c r="J2725">
        <f>VLOOKUP(A2725,Labs!A:B,2)</f>
        <v>0</v>
      </c>
    </row>
    <row r="2726" spans="1:10" x14ac:dyDescent="0.2">
      <c r="A2726">
        <v>76281</v>
      </c>
      <c r="B2726">
        <v>49</v>
      </c>
      <c r="C2726" t="str">
        <f>IF(Demographics!B2726&lt;=20,"18-20",IF(AND(Demographics!B2726&gt;20,Demographics!B2726&lt;=30),"21-30",IF(AND(Demographics!B2726&gt;30,Demographics!B2726&lt;=40),"31-40",IF(AND(Demographics!B2726&gt;40,Demographics!B2726&lt;=50),"41-50",IF(AND(Demographics!B2726&gt;50,Demographics!B2726&lt;=60),"51-60",IF(AND(Demographics!B2726&gt;60,Demographics!B2726&lt;=70),"61-70",IF(Demographics!B2726&gt;=71,"&gt;70","")))))))</f>
        <v>41-50</v>
      </c>
      <c r="D2726">
        <f>VLOOKUP(A2726,Examination!A:G, 2)</f>
        <v>166.8</v>
      </c>
      <c r="E2726">
        <f>VLOOKUP(A2726,Examination!A:G,3)</f>
        <v>42.2</v>
      </c>
      <c r="F2726">
        <f>VLOOKUP(A2726,Examination!A:G, 4)</f>
        <v>15.2</v>
      </c>
      <c r="G2726">
        <f>VLOOKUP(A2726,Examination!A:G, 5)</f>
        <v>60</v>
      </c>
      <c r="H2726">
        <f>VLOOKUP(A2726,Examination!A:G, 6)</f>
        <v>136</v>
      </c>
      <c r="I2726" t="b">
        <f>VLOOKUP(A2726,Examination!A:G, 7)</f>
        <v>0</v>
      </c>
      <c r="J2726">
        <f>VLOOKUP(A2726,Labs!A:B,2)</f>
        <v>207</v>
      </c>
    </row>
    <row r="2727" spans="1:10" x14ac:dyDescent="0.2">
      <c r="A2727">
        <v>76282</v>
      </c>
      <c r="B2727">
        <v>65</v>
      </c>
      <c r="C2727" t="str">
        <f>IF(Demographics!B2727&lt;=20,"18-20",IF(AND(Demographics!B2727&gt;20,Demographics!B2727&lt;=30),"21-30",IF(AND(Demographics!B2727&gt;30,Demographics!B2727&lt;=40),"31-40",IF(AND(Demographics!B2727&gt;40,Demographics!B2727&lt;=50),"41-50",IF(AND(Demographics!B2727&gt;50,Demographics!B2727&lt;=60),"51-60",IF(AND(Demographics!B2727&gt;60,Demographics!B2727&lt;=70),"61-70",IF(Demographics!B2727&gt;=71,"&gt;70","")))))))</f>
        <v>61-70</v>
      </c>
      <c r="D2727">
        <f>VLOOKUP(A2727,Examination!A:G, 2)</f>
        <v>160.9</v>
      </c>
      <c r="E2727">
        <f>VLOOKUP(A2727,Examination!A:G,3)</f>
        <v>57.3</v>
      </c>
      <c r="F2727">
        <f>VLOOKUP(A2727,Examination!A:G, 4)</f>
        <v>22.1</v>
      </c>
      <c r="G2727">
        <f>VLOOKUP(A2727,Examination!A:G, 5)</f>
        <v>0</v>
      </c>
      <c r="H2727">
        <f>VLOOKUP(A2727,Examination!A:G, 6)</f>
        <v>0</v>
      </c>
      <c r="I2727" t="b">
        <f>VLOOKUP(A2727,Examination!A:G, 7)</f>
        <v>0</v>
      </c>
      <c r="J2727">
        <f>VLOOKUP(A2727,Labs!A:B,2)</f>
        <v>153</v>
      </c>
    </row>
    <row r="2728" spans="1:10" x14ac:dyDescent="0.2">
      <c r="A2728">
        <v>76283</v>
      </c>
      <c r="B2728">
        <v>52</v>
      </c>
      <c r="C2728" t="str">
        <f>IF(Demographics!B2728&lt;=20,"18-20",IF(AND(Demographics!B2728&gt;20,Demographics!B2728&lt;=30),"21-30",IF(AND(Demographics!B2728&gt;30,Demographics!B2728&lt;=40),"31-40",IF(AND(Demographics!B2728&gt;40,Demographics!B2728&lt;=50),"41-50",IF(AND(Demographics!B2728&gt;50,Demographics!B2728&lt;=60),"51-60",IF(AND(Demographics!B2728&gt;60,Demographics!B2728&lt;=70),"61-70",IF(Demographics!B2728&gt;=71,"&gt;70","")))))))</f>
        <v>51-60</v>
      </c>
      <c r="D2728">
        <f>VLOOKUP(A2728,Examination!A:G, 2)</f>
        <v>0</v>
      </c>
      <c r="E2728">
        <f>VLOOKUP(A2728,Examination!A:G,3)</f>
        <v>13.4</v>
      </c>
      <c r="F2728">
        <f>VLOOKUP(A2728,Examination!A:G, 4)</f>
        <v>0</v>
      </c>
      <c r="G2728">
        <f>VLOOKUP(A2728,Examination!A:G, 5)</f>
        <v>0</v>
      </c>
      <c r="H2728">
        <f>VLOOKUP(A2728,Examination!A:G, 6)</f>
        <v>0</v>
      </c>
      <c r="I2728" t="e">
        <f>VLOOKUP(A2728,Examination!A:G, 7)</f>
        <v>#DIV/0!</v>
      </c>
      <c r="J2728">
        <f>VLOOKUP(A2728,Labs!A:B,2)</f>
        <v>0</v>
      </c>
    </row>
    <row r="2729" spans="1:10" x14ac:dyDescent="0.2">
      <c r="A2729">
        <v>76284</v>
      </c>
      <c r="B2729">
        <v>36</v>
      </c>
      <c r="C2729" t="str">
        <f>IF(Demographics!B2729&lt;=20,"18-20",IF(AND(Demographics!B2729&gt;20,Demographics!B2729&lt;=30),"21-30",IF(AND(Demographics!B2729&gt;30,Demographics!B2729&lt;=40),"31-40",IF(AND(Demographics!B2729&gt;40,Demographics!B2729&lt;=50),"41-50",IF(AND(Demographics!B2729&gt;50,Demographics!B2729&lt;=60),"51-60",IF(AND(Demographics!B2729&gt;60,Demographics!B2729&lt;=70),"61-70",IF(Demographics!B2729&gt;=71,"&gt;70","")))))))</f>
        <v>31-40</v>
      </c>
      <c r="D2729">
        <f>VLOOKUP(A2729,Examination!A:G, 2)</f>
        <v>174.6</v>
      </c>
      <c r="E2729">
        <f>VLOOKUP(A2729,Examination!A:G,3)</f>
        <v>88.8</v>
      </c>
      <c r="F2729">
        <f>VLOOKUP(A2729,Examination!A:G, 4)</f>
        <v>29.1</v>
      </c>
      <c r="G2729">
        <f>VLOOKUP(A2729,Examination!A:G, 5)</f>
        <v>70</v>
      </c>
      <c r="H2729">
        <f>VLOOKUP(A2729,Examination!A:G, 6)</f>
        <v>110</v>
      </c>
      <c r="I2729" t="b">
        <f>VLOOKUP(A2729,Examination!A:G, 7)</f>
        <v>0</v>
      </c>
      <c r="J2729">
        <f>VLOOKUP(A2729,Labs!A:B,2)</f>
        <v>89</v>
      </c>
    </row>
    <row r="2730" spans="1:10" x14ac:dyDescent="0.2">
      <c r="A2730">
        <v>76285</v>
      </c>
      <c r="B2730">
        <v>41</v>
      </c>
      <c r="C2730" t="str">
        <f>IF(Demographics!B2730&lt;=20,"18-20",IF(AND(Demographics!B2730&gt;20,Demographics!B2730&lt;=30),"21-30",IF(AND(Demographics!B2730&gt;30,Demographics!B2730&lt;=40),"31-40",IF(AND(Demographics!B2730&gt;40,Demographics!B2730&lt;=50),"41-50",IF(AND(Demographics!B2730&gt;50,Demographics!B2730&lt;=60),"51-60",IF(AND(Demographics!B2730&gt;60,Demographics!B2730&lt;=70),"61-70",IF(Demographics!B2730&gt;=71,"&gt;70","")))))))</f>
        <v>41-50</v>
      </c>
      <c r="D2730">
        <f>VLOOKUP(A2730,Examination!A:G, 2)</f>
        <v>175.9</v>
      </c>
      <c r="E2730">
        <f>VLOOKUP(A2730,Examination!A:G,3)</f>
        <v>72.900000000000006</v>
      </c>
      <c r="F2730">
        <f>VLOOKUP(A2730,Examination!A:G, 4)</f>
        <v>23.6</v>
      </c>
      <c r="G2730">
        <f>VLOOKUP(A2730,Examination!A:G, 5)</f>
        <v>66</v>
      </c>
      <c r="H2730">
        <f>VLOOKUP(A2730,Examination!A:G, 6)</f>
        <v>106</v>
      </c>
      <c r="I2730" t="b">
        <f>VLOOKUP(A2730,Examination!A:G, 7)</f>
        <v>0</v>
      </c>
      <c r="J2730">
        <f>VLOOKUP(A2730,Labs!A:B,2)</f>
        <v>270</v>
      </c>
    </row>
    <row r="2731" spans="1:10" x14ac:dyDescent="0.2">
      <c r="A2731">
        <v>76286</v>
      </c>
      <c r="B2731">
        <v>59</v>
      </c>
      <c r="C2731" t="str">
        <f>IF(Demographics!B2731&lt;=20,"18-20",IF(AND(Demographics!B2731&gt;20,Demographics!B2731&lt;=30),"21-30",IF(AND(Demographics!B2731&gt;30,Demographics!B2731&lt;=40),"31-40",IF(AND(Demographics!B2731&gt;40,Demographics!B2731&lt;=50),"41-50",IF(AND(Demographics!B2731&gt;50,Demographics!B2731&lt;=60),"51-60",IF(AND(Demographics!B2731&gt;60,Demographics!B2731&lt;=70),"61-70",IF(Demographics!B2731&gt;=71,"&gt;70","")))))))</f>
        <v>51-60</v>
      </c>
      <c r="D2731">
        <f>VLOOKUP(A2731,Examination!A:G, 2)</f>
        <v>166.7</v>
      </c>
      <c r="E2731">
        <f>VLOOKUP(A2731,Examination!A:G,3)</f>
        <v>80.400000000000006</v>
      </c>
      <c r="F2731">
        <f>VLOOKUP(A2731,Examination!A:G, 4)</f>
        <v>28.9</v>
      </c>
      <c r="G2731">
        <f>VLOOKUP(A2731,Examination!A:G, 5)</f>
        <v>90</v>
      </c>
      <c r="H2731">
        <f>VLOOKUP(A2731,Examination!A:G, 6)</f>
        <v>150</v>
      </c>
      <c r="I2731" t="b">
        <f>VLOOKUP(A2731,Examination!A:G, 7)</f>
        <v>0</v>
      </c>
      <c r="J2731">
        <f>VLOOKUP(A2731,Labs!A:B,2)</f>
        <v>0</v>
      </c>
    </row>
    <row r="2732" spans="1:10" x14ac:dyDescent="0.2">
      <c r="A2732">
        <v>76287</v>
      </c>
      <c r="B2732">
        <v>36</v>
      </c>
      <c r="C2732" t="str">
        <f>IF(Demographics!B2732&lt;=20,"18-20",IF(AND(Demographics!B2732&gt;20,Demographics!B2732&lt;=30),"21-30",IF(AND(Demographics!B2732&gt;30,Demographics!B2732&lt;=40),"31-40",IF(AND(Demographics!B2732&gt;40,Demographics!B2732&lt;=50),"41-50",IF(AND(Demographics!B2732&gt;50,Demographics!B2732&lt;=60),"51-60",IF(AND(Demographics!B2732&gt;60,Demographics!B2732&lt;=70),"61-70",IF(Demographics!B2732&gt;=71,"&gt;70","")))))))</f>
        <v>31-40</v>
      </c>
      <c r="D2732">
        <f>VLOOKUP(A2732,Examination!A:G, 2)</f>
        <v>96.7</v>
      </c>
      <c r="E2732">
        <f>VLOOKUP(A2732,Examination!A:G,3)</f>
        <v>14.3</v>
      </c>
      <c r="F2732">
        <f>VLOOKUP(A2732,Examination!A:G, 4)</f>
        <v>15.3</v>
      </c>
      <c r="G2732">
        <f>VLOOKUP(A2732,Examination!A:G, 5)</f>
        <v>0</v>
      </c>
      <c r="H2732">
        <f>VLOOKUP(A2732,Examination!A:G, 6)</f>
        <v>0</v>
      </c>
      <c r="I2732" t="b">
        <f>VLOOKUP(A2732,Examination!A:G, 7)</f>
        <v>0</v>
      </c>
      <c r="J2732">
        <f>VLOOKUP(A2732,Labs!A:B,2)</f>
        <v>0</v>
      </c>
    </row>
    <row r="2733" spans="1:10" x14ac:dyDescent="0.2">
      <c r="A2733">
        <v>76288</v>
      </c>
      <c r="B2733">
        <v>30</v>
      </c>
      <c r="C2733" t="str">
        <f>IF(Demographics!B2733&lt;=20,"18-20",IF(AND(Demographics!B2733&gt;20,Demographics!B2733&lt;=30),"21-30",IF(AND(Demographics!B2733&gt;30,Demographics!B2733&lt;=40),"31-40",IF(AND(Demographics!B2733&gt;40,Demographics!B2733&lt;=50),"41-50",IF(AND(Demographics!B2733&gt;50,Demographics!B2733&lt;=60),"51-60",IF(AND(Demographics!B2733&gt;60,Demographics!B2733&lt;=70),"61-70",IF(Demographics!B2733&gt;=71,"&gt;70","")))))))</f>
        <v>21-30</v>
      </c>
      <c r="D2733">
        <f>VLOOKUP(A2733,Examination!A:G, 2)</f>
        <v>164.5</v>
      </c>
      <c r="E2733">
        <f>VLOOKUP(A2733,Examination!A:G,3)</f>
        <v>50.2</v>
      </c>
      <c r="F2733">
        <f>VLOOKUP(A2733,Examination!A:G, 4)</f>
        <v>18.600000000000001</v>
      </c>
      <c r="G2733">
        <f>VLOOKUP(A2733,Examination!A:G, 5)</f>
        <v>74</v>
      </c>
      <c r="H2733">
        <f>VLOOKUP(A2733,Examination!A:G, 6)</f>
        <v>106</v>
      </c>
      <c r="I2733" t="b">
        <f>VLOOKUP(A2733,Examination!A:G, 7)</f>
        <v>0</v>
      </c>
      <c r="J2733">
        <f>VLOOKUP(A2733,Labs!A:B,2)</f>
        <v>156</v>
      </c>
    </row>
    <row r="2734" spans="1:10" x14ac:dyDescent="0.2">
      <c r="A2734">
        <v>76289</v>
      </c>
      <c r="B2734">
        <v>33</v>
      </c>
      <c r="C2734" t="str">
        <f>IF(Demographics!B2734&lt;=20,"18-20",IF(AND(Demographics!B2734&gt;20,Demographics!B2734&lt;=30),"21-30",IF(AND(Demographics!B2734&gt;30,Demographics!B2734&lt;=40),"31-40",IF(AND(Demographics!B2734&gt;40,Demographics!B2734&lt;=50),"41-50",IF(AND(Demographics!B2734&gt;50,Demographics!B2734&lt;=60),"51-60",IF(AND(Demographics!B2734&gt;60,Demographics!B2734&lt;=70),"61-70",IF(Demographics!B2734&gt;=71,"&gt;70","")))))))</f>
        <v>31-40</v>
      </c>
      <c r="D2734">
        <f>VLOOKUP(A2734,Examination!A:G, 2)</f>
        <v>152.9</v>
      </c>
      <c r="E2734">
        <f>VLOOKUP(A2734,Examination!A:G,3)</f>
        <v>57.1</v>
      </c>
      <c r="F2734">
        <f>VLOOKUP(A2734,Examination!A:G, 4)</f>
        <v>24.4</v>
      </c>
      <c r="G2734">
        <f>VLOOKUP(A2734,Examination!A:G, 5)</f>
        <v>68</v>
      </c>
      <c r="H2734">
        <f>VLOOKUP(A2734,Examination!A:G, 6)</f>
        <v>128</v>
      </c>
      <c r="I2734" t="b">
        <f>VLOOKUP(A2734,Examination!A:G, 7)</f>
        <v>0</v>
      </c>
      <c r="J2734">
        <f>VLOOKUP(A2734,Labs!A:B,2)</f>
        <v>127</v>
      </c>
    </row>
    <row r="2735" spans="1:10" x14ac:dyDescent="0.2">
      <c r="A2735">
        <v>76290</v>
      </c>
      <c r="B2735">
        <v>42</v>
      </c>
      <c r="C2735" t="str">
        <f>IF(Demographics!B2735&lt;=20,"18-20",IF(AND(Demographics!B2735&gt;20,Demographics!B2735&lt;=30),"21-30",IF(AND(Demographics!B2735&gt;30,Demographics!B2735&lt;=40),"31-40",IF(AND(Demographics!B2735&gt;40,Demographics!B2735&lt;=50),"41-50",IF(AND(Demographics!B2735&gt;50,Demographics!B2735&lt;=60),"51-60",IF(AND(Demographics!B2735&gt;60,Demographics!B2735&lt;=70),"61-70",IF(Demographics!B2735&gt;=71,"&gt;70","")))))))</f>
        <v>41-50</v>
      </c>
      <c r="D2735">
        <f>VLOOKUP(A2735,Examination!A:G, 2)</f>
        <v>164.8</v>
      </c>
      <c r="E2735">
        <f>VLOOKUP(A2735,Examination!A:G,3)</f>
        <v>98</v>
      </c>
      <c r="F2735">
        <f>VLOOKUP(A2735,Examination!A:G, 4)</f>
        <v>36.1</v>
      </c>
      <c r="G2735">
        <f>VLOOKUP(A2735,Examination!A:G, 5)</f>
        <v>56</v>
      </c>
      <c r="H2735">
        <f>VLOOKUP(A2735,Examination!A:G, 6)</f>
        <v>106</v>
      </c>
      <c r="I2735" t="b">
        <f>VLOOKUP(A2735,Examination!A:G, 7)</f>
        <v>1</v>
      </c>
      <c r="J2735">
        <f>VLOOKUP(A2735,Labs!A:B,2)</f>
        <v>245</v>
      </c>
    </row>
    <row r="2736" spans="1:10" x14ac:dyDescent="0.2">
      <c r="A2736">
        <v>76291</v>
      </c>
      <c r="B2736">
        <v>30</v>
      </c>
      <c r="C2736" t="str">
        <f>IF(Demographics!B2736&lt;=20,"18-20",IF(AND(Demographics!B2736&gt;20,Demographics!B2736&lt;=30),"21-30",IF(AND(Demographics!B2736&gt;30,Demographics!B2736&lt;=40),"31-40",IF(AND(Demographics!B2736&gt;40,Demographics!B2736&lt;=50),"41-50",IF(AND(Demographics!B2736&gt;50,Demographics!B2736&lt;=60),"51-60",IF(AND(Demographics!B2736&gt;60,Demographics!B2736&lt;=70),"61-70",IF(Demographics!B2736&gt;=71,"&gt;70","")))))))</f>
        <v>21-30</v>
      </c>
      <c r="D2736">
        <f>VLOOKUP(A2736,Examination!A:G, 2)</f>
        <v>85.1</v>
      </c>
      <c r="E2736">
        <f>VLOOKUP(A2736,Examination!A:G,3)</f>
        <v>11.3</v>
      </c>
      <c r="F2736">
        <f>VLOOKUP(A2736,Examination!A:G, 4)</f>
        <v>15.6</v>
      </c>
      <c r="G2736">
        <f>VLOOKUP(A2736,Examination!A:G, 5)</f>
        <v>0</v>
      </c>
      <c r="H2736">
        <f>VLOOKUP(A2736,Examination!A:G, 6)</f>
        <v>0</v>
      </c>
      <c r="I2736" t="b">
        <f>VLOOKUP(A2736,Examination!A:G, 7)</f>
        <v>0</v>
      </c>
      <c r="J2736">
        <f>VLOOKUP(A2736,Labs!A:B,2)</f>
        <v>0</v>
      </c>
    </row>
    <row r="2737" spans="1:10" x14ac:dyDescent="0.2">
      <c r="A2737">
        <v>76292</v>
      </c>
      <c r="B2737">
        <v>40</v>
      </c>
      <c r="C2737" t="str">
        <f>IF(Demographics!B2737&lt;=20,"18-20",IF(AND(Demographics!B2737&gt;20,Demographics!B2737&lt;=30),"21-30",IF(AND(Demographics!B2737&gt;30,Demographics!B2737&lt;=40),"31-40",IF(AND(Demographics!B2737&gt;40,Demographics!B2737&lt;=50),"41-50",IF(AND(Demographics!B2737&gt;50,Demographics!B2737&lt;=60),"51-60",IF(AND(Demographics!B2737&gt;60,Demographics!B2737&lt;=70),"61-70",IF(Demographics!B2737&gt;=71,"&gt;70","")))))))</f>
        <v>31-40</v>
      </c>
      <c r="D2737">
        <f>VLOOKUP(A2737,Examination!A:G, 2)</f>
        <v>85.1</v>
      </c>
      <c r="E2737">
        <f>VLOOKUP(A2737,Examination!A:G,3)</f>
        <v>11.3</v>
      </c>
      <c r="F2737">
        <f>VLOOKUP(A2737,Examination!A:G, 4)</f>
        <v>15.6</v>
      </c>
      <c r="G2737">
        <f>VLOOKUP(A2737,Examination!A:G, 5)</f>
        <v>0</v>
      </c>
      <c r="H2737">
        <f>VLOOKUP(A2737,Examination!A:G, 6)</f>
        <v>0</v>
      </c>
      <c r="I2737" t="b">
        <f>VLOOKUP(A2737,Examination!A:G, 7)</f>
        <v>0</v>
      </c>
      <c r="J2737">
        <f>VLOOKUP(A2737,Labs!A:B,2)</f>
        <v>0</v>
      </c>
    </row>
    <row r="2738" spans="1:10" x14ac:dyDescent="0.2">
      <c r="A2738">
        <v>76293</v>
      </c>
      <c r="B2738">
        <v>48</v>
      </c>
      <c r="C2738" t="str">
        <f>IF(Demographics!B2738&lt;=20,"18-20",IF(AND(Demographics!B2738&gt;20,Demographics!B2738&lt;=30),"21-30",IF(AND(Demographics!B2738&gt;30,Demographics!B2738&lt;=40),"31-40",IF(AND(Demographics!B2738&gt;40,Demographics!B2738&lt;=50),"41-50",IF(AND(Demographics!B2738&gt;50,Demographics!B2738&lt;=60),"51-60",IF(AND(Demographics!B2738&gt;60,Demographics!B2738&lt;=70),"61-70",IF(Demographics!B2738&gt;=71,"&gt;70","")))))))</f>
        <v>41-50</v>
      </c>
      <c r="D2738">
        <f>VLOOKUP(A2738,Examination!A:G, 2)</f>
        <v>178</v>
      </c>
      <c r="E2738">
        <f>VLOOKUP(A2738,Examination!A:G,3)</f>
        <v>94.9</v>
      </c>
      <c r="F2738">
        <f>VLOOKUP(A2738,Examination!A:G, 4)</f>
        <v>30</v>
      </c>
      <c r="G2738">
        <f>VLOOKUP(A2738,Examination!A:G, 5)</f>
        <v>64</v>
      </c>
      <c r="H2738">
        <f>VLOOKUP(A2738,Examination!A:G, 6)</f>
        <v>98</v>
      </c>
      <c r="I2738" t="b">
        <f>VLOOKUP(A2738,Examination!A:G, 7)</f>
        <v>0</v>
      </c>
      <c r="J2738">
        <f>VLOOKUP(A2738,Labs!A:B,2)</f>
        <v>111</v>
      </c>
    </row>
    <row r="2739" spans="1:10" x14ac:dyDescent="0.2">
      <c r="A2739">
        <v>76294</v>
      </c>
      <c r="B2739">
        <v>72</v>
      </c>
      <c r="C2739" t="str">
        <f>IF(Demographics!B2739&lt;=20,"18-20",IF(AND(Demographics!B2739&gt;20,Demographics!B2739&lt;=30),"21-30",IF(AND(Demographics!B2739&gt;30,Demographics!B2739&lt;=40),"31-40",IF(AND(Demographics!B2739&gt;40,Demographics!B2739&lt;=50),"41-50",IF(AND(Demographics!B2739&gt;50,Demographics!B2739&lt;=60),"51-60",IF(AND(Demographics!B2739&gt;60,Demographics!B2739&lt;=70),"61-70",IF(Demographics!B2739&gt;=71,"&gt;70","")))))))</f>
        <v>&gt;70</v>
      </c>
      <c r="D2739">
        <f>VLOOKUP(A2739,Examination!A:G, 2)</f>
        <v>171.9</v>
      </c>
      <c r="E2739">
        <f>VLOOKUP(A2739,Examination!A:G,3)</f>
        <v>95.6</v>
      </c>
      <c r="F2739">
        <f>VLOOKUP(A2739,Examination!A:G, 4)</f>
        <v>32.4</v>
      </c>
      <c r="G2739">
        <f>VLOOKUP(A2739,Examination!A:G, 5)</f>
        <v>50</v>
      </c>
      <c r="H2739">
        <f>VLOOKUP(A2739,Examination!A:G, 6)</f>
        <v>116</v>
      </c>
      <c r="I2739" t="b">
        <f>VLOOKUP(A2739,Examination!A:G, 7)</f>
        <v>1</v>
      </c>
      <c r="J2739">
        <f>VLOOKUP(A2739,Labs!A:B,2)</f>
        <v>145</v>
      </c>
    </row>
    <row r="2740" spans="1:10" x14ac:dyDescent="0.2">
      <c r="A2740">
        <v>76295</v>
      </c>
      <c r="B2740">
        <v>49</v>
      </c>
      <c r="C2740" t="str">
        <f>IF(Demographics!B2740&lt;=20,"18-20",IF(AND(Demographics!B2740&gt;20,Demographics!B2740&lt;=30),"21-30",IF(AND(Demographics!B2740&gt;30,Demographics!B2740&lt;=40),"31-40",IF(AND(Demographics!B2740&gt;40,Demographics!B2740&lt;=50),"41-50",IF(AND(Demographics!B2740&gt;50,Demographics!B2740&lt;=60),"51-60",IF(AND(Demographics!B2740&gt;60,Demographics!B2740&lt;=70),"61-70",IF(Demographics!B2740&gt;=71,"&gt;70","")))))))</f>
        <v>41-50</v>
      </c>
      <c r="D2740">
        <f>VLOOKUP(A2740,Examination!A:G, 2)</f>
        <v>171</v>
      </c>
      <c r="E2740">
        <f>VLOOKUP(A2740,Examination!A:G,3)</f>
        <v>94.3</v>
      </c>
      <c r="F2740">
        <f>VLOOKUP(A2740,Examination!A:G, 4)</f>
        <v>32.200000000000003</v>
      </c>
      <c r="G2740">
        <f>VLOOKUP(A2740,Examination!A:G, 5)</f>
        <v>66</v>
      </c>
      <c r="H2740">
        <f>VLOOKUP(A2740,Examination!A:G, 6)</f>
        <v>118</v>
      </c>
      <c r="I2740" t="b">
        <f>VLOOKUP(A2740,Examination!A:G, 7)</f>
        <v>1</v>
      </c>
      <c r="J2740">
        <f>VLOOKUP(A2740,Labs!A:B,2)</f>
        <v>220</v>
      </c>
    </row>
    <row r="2741" spans="1:10" x14ac:dyDescent="0.2">
      <c r="A2741">
        <v>76296</v>
      </c>
      <c r="B2741">
        <v>36</v>
      </c>
      <c r="C2741" t="str">
        <f>IF(Demographics!B2741&lt;=20,"18-20",IF(AND(Demographics!B2741&gt;20,Demographics!B2741&lt;=30),"21-30",IF(AND(Demographics!B2741&gt;30,Demographics!B2741&lt;=40),"31-40",IF(AND(Demographics!B2741&gt;40,Demographics!B2741&lt;=50),"41-50",IF(AND(Demographics!B2741&gt;50,Demographics!B2741&lt;=60),"51-60",IF(AND(Demographics!B2741&gt;60,Demographics!B2741&lt;=70),"61-70",IF(Demographics!B2741&gt;=71,"&gt;70","")))))))</f>
        <v>31-40</v>
      </c>
      <c r="D2741">
        <f>VLOOKUP(A2741,Examination!A:G, 2)</f>
        <v>166.3</v>
      </c>
      <c r="E2741">
        <f>VLOOKUP(A2741,Examination!A:G,3)</f>
        <v>81.5</v>
      </c>
      <c r="F2741">
        <f>VLOOKUP(A2741,Examination!A:G, 4)</f>
        <v>29.5</v>
      </c>
      <c r="G2741">
        <f>VLOOKUP(A2741,Examination!A:G, 5)</f>
        <v>60</v>
      </c>
      <c r="H2741">
        <f>VLOOKUP(A2741,Examination!A:G, 6)</f>
        <v>108</v>
      </c>
      <c r="I2741" t="b">
        <f>VLOOKUP(A2741,Examination!A:G, 7)</f>
        <v>0</v>
      </c>
      <c r="J2741">
        <f>VLOOKUP(A2741,Labs!A:B,2)</f>
        <v>186</v>
      </c>
    </row>
    <row r="2742" spans="1:10" x14ac:dyDescent="0.2">
      <c r="A2742">
        <v>76297</v>
      </c>
      <c r="B2742">
        <v>40</v>
      </c>
      <c r="C2742" t="str">
        <f>IF(Demographics!B2742&lt;=20,"18-20",IF(AND(Demographics!B2742&gt;20,Demographics!B2742&lt;=30),"21-30",IF(AND(Demographics!B2742&gt;30,Demographics!B2742&lt;=40),"31-40",IF(AND(Demographics!B2742&gt;40,Demographics!B2742&lt;=50),"41-50",IF(AND(Demographics!B2742&gt;50,Demographics!B2742&lt;=60),"51-60",IF(AND(Demographics!B2742&gt;60,Demographics!B2742&lt;=70),"61-70",IF(Demographics!B2742&gt;=71,"&gt;70","")))))))</f>
        <v>31-40</v>
      </c>
      <c r="D2742">
        <f>VLOOKUP(A2742,Examination!A:G, 2)</f>
        <v>166.3</v>
      </c>
      <c r="E2742">
        <f>VLOOKUP(A2742,Examination!A:G,3)</f>
        <v>81.5</v>
      </c>
      <c r="F2742">
        <f>VLOOKUP(A2742,Examination!A:G, 4)</f>
        <v>29.5</v>
      </c>
      <c r="G2742">
        <f>VLOOKUP(A2742,Examination!A:G, 5)</f>
        <v>60</v>
      </c>
      <c r="H2742">
        <f>VLOOKUP(A2742,Examination!A:G, 6)</f>
        <v>108</v>
      </c>
      <c r="I2742" t="b">
        <f>VLOOKUP(A2742,Examination!A:G, 7)</f>
        <v>0</v>
      </c>
      <c r="J2742">
        <f>VLOOKUP(A2742,Labs!A:B,2)</f>
        <v>186</v>
      </c>
    </row>
    <row r="2743" spans="1:10" x14ac:dyDescent="0.2">
      <c r="A2743">
        <v>76298</v>
      </c>
      <c r="B2743">
        <v>53</v>
      </c>
      <c r="C2743" t="str">
        <f>IF(Demographics!B2743&lt;=20,"18-20",IF(AND(Demographics!B2743&gt;20,Demographics!B2743&lt;=30),"21-30",IF(AND(Demographics!B2743&gt;30,Demographics!B2743&lt;=40),"31-40",IF(AND(Demographics!B2743&gt;40,Demographics!B2743&lt;=50),"41-50",IF(AND(Demographics!B2743&gt;50,Demographics!B2743&lt;=60),"51-60",IF(AND(Demographics!B2743&gt;60,Demographics!B2743&lt;=70),"61-70",IF(Demographics!B2743&gt;=71,"&gt;70","")))))))</f>
        <v>51-60</v>
      </c>
      <c r="D2743">
        <f>VLOOKUP(A2743,Examination!A:G, 2)</f>
        <v>154.4</v>
      </c>
      <c r="E2743">
        <f>VLOOKUP(A2743,Examination!A:G,3)</f>
        <v>92.7</v>
      </c>
      <c r="F2743">
        <f>VLOOKUP(A2743,Examination!A:G, 4)</f>
        <v>38.9</v>
      </c>
      <c r="G2743">
        <f>VLOOKUP(A2743,Examination!A:G, 5)</f>
        <v>84</v>
      </c>
      <c r="H2743">
        <f>VLOOKUP(A2743,Examination!A:G, 6)</f>
        <v>140</v>
      </c>
      <c r="I2743" t="b">
        <f>VLOOKUP(A2743,Examination!A:G, 7)</f>
        <v>1</v>
      </c>
      <c r="J2743">
        <f>VLOOKUP(A2743,Labs!A:B,2)</f>
        <v>196</v>
      </c>
    </row>
    <row r="2744" spans="1:10" x14ac:dyDescent="0.2">
      <c r="A2744">
        <v>76299</v>
      </c>
      <c r="B2744">
        <v>43</v>
      </c>
      <c r="C2744" t="str">
        <f>IF(Demographics!B2744&lt;=20,"18-20",IF(AND(Demographics!B2744&gt;20,Demographics!B2744&lt;=30),"21-30",IF(AND(Demographics!B2744&gt;30,Demographics!B2744&lt;=40),"31-40",IF(AND(Demographics!B2744&gt;40,Demographics!B2744&lt;=50),"41-50",IF(AND(Demographics!B2744&gt;50,Demographics!B2744&lt;=60),"51-60",IF(AND(Demographics!B2744&gt;60,Demographics!B2744&lt;=70),"61-70",IF(Demographics!B2744&gt;=71,"&gt;70","")))))))</f>
        <v>41-50</v>
      </c>
      <c r="D2744">
        <f>VLOOKUP(A2744,Examination!A:G, 2)</f>
        <v>165.7</v>
      </c>
      <c r="E2744">
        <f>VLOOKUP(A2744,Examination!A:G,3)</f>
        <v>56.2</v>
      </c>
      <c r="F2744">
        <f>VLOOKUP(A2744,Examination!A:G, 4)</f>
        <v>20.5</v>
      </c>
      <c r="G2744">
        <f>VLOOKUP(A2744,Examination!A:G, 5)</f>
        <v>84</v>
      </c>
      <c r="H2744">
        <f>VLOOKUP(A2744,Examination!A:G, 6)</f>
        <v>110</v>
      </c>
      <c r="I2744" t="b">
        <f>VLOOKUP(A2744,Examination!A:G, 7)</f>
        <v>0</v>
      </c>
      <c r="J2744">
        <f>VLOOKUP(A2744,Labs!A:B,2)</f>
        <v>204</v>
      </c>
    </row>
    <row r="2745" spans="1:10" x14ac:dyDescent="0.2">
      <c r="A2745">
        <v>76300</v>
      </c>
      <c r="B2745">
        <v>74</v>
      </c>
      <c r="C2745" t="str">
        <f>IF(Demographics!B2745&lt;=20,"18-20",IF(AND(Demographics!B2745&gt;20,Demographics!B2745&lt;=30),"21-30",IF(AND(Demographics!B2745&gt;30,Demographics!B2745&lt;=40),"31-40",IF(AND(Demographics!B2745&gt;40,Demographics!B2745&lt;=50),"41-50",IF(AND(Demographics!B2745&gt;50,Demographics!B2745&lt;=60),"51-60",IF(AND(Demographics!B2745&gt;60,Demographics!B2745&lt;=70),"61-70",IF(Demographics!B2745&gt;=71,"&gt;70","")))))))</f>
        <v>&gt;70</v>
      </c>
      <c r="D2745">
        <f>VLOOKUP(A2745,Examination!A:G, 2)</f>
        <v>140</v>
      </c>
      <c r="E2745">
        <f>VLOOKUP(A2745,Examination!A:G,3)</f>
        <v>42.3</v>
      </c>
      <c r="F2745">
        <f>VLOOKUP(A2745,Examination!A:G, 4)</f>
        <v>21.6</v>
      </c>
      <c r="G2745">
        <f>VLOOKUP(A2745,Examination!A:G, 5)</f>
        <v>68</v>
      </c>
      <c r="H2745">
        <f>VLOOKUP(A2745,Examination!A:G, 6)</f>
        <v>94</v>
      </c>
      <c r="I2745" t="b">
        <f>VLOOKUP(A2745,Examination!A:G, 7)</f>
        <v>0</v>
      </c>
      <c r="J2745">
        <f>VLOOKUP(A2745,Labs!A:B,2)</f>
        <v>179</v>
      </c>
    </row>
    <row r="2746" spans="1:10" x14ac:dyDescent="0.2">
      <c r="A2746">
        <v>76301</v>
      </c>
      <c r="B2746">
        <v>29</v>
      </c>
      <c r="C2746" t="str">
        <f>IF(Demographics!B2746&lt;=20,"18-20",IF(AND(Demographics!B2746&gt;20,Demographics!B2746&lt;=30),"21-30",IF(AND(Demographics!B2746&gt;30,Demographics!B2746&lt;=40),"31-40",IF(AND(Demographics!B2746&gt;40,Demographics!B2746&lt;=50),"41-50",IF(AND(Demographics!B2746&gt;50,Demographics!B2746&lt;=60),"51-60",IF(AND(Demographics!B2746&gt;60,Demographics!B2746&lt;=70),"61-70",IF(Demographics!B2746&gt;=71,"&gt;70","")))))))</f>
        <v>21-30</v>
      </c>
      <c r="D2746">
        <f>VLOOKUP(A2746,Examination!A:G, 2)</f>
        <v>167.3</v>
      </c>
      <c r="E2746">
        <f>VLOOKUP(A2746,Examination!A:G,3)</f>
        <v>94.1</v>
      </c>
      <c r="F2746">
        <f>VLOOKUP(A2746,Examination!A:G, 4)</f>
        <v>33.6</v>
      </c>
      <c r="G2746">
        <f>VLOOKUP(A2746,Examination!A:G, 5)</f>
        <v>80</v>
      </c>
      <c r="H2746">
        <f>VLOOKUP(A2746,Examination!A:G, 6)</f>
        <v>116</v>
      </c>
      <c r="I2746" t="b">
        <f>VLOOKUP(A2746,Examination!A:G, 7)</f>
        <v>1</v>
      </c>
      <c r="J2746">
        <f>VLOOKUP(A2746,Labs!A:B,2)</f>
        <v>171</v>
      </c>
    </row>
    <row r="2747" spans="1:10" x14ac:dyDescent="0.2">
      <c r="A2747">
        <v>76302</v>
      </c>
      <c r="B2747">
        <v>49</v>
      </c>
      <c r="C2747" t="str">
        <f>IF(Demographics!B2747&lt;=20,"18-20",IF(AND(Demographics!B2747&gt;20,Demographics!B2747&lt;=30),"21-30",IF(AND(Demographics!B2747&gt;30,Demographics!B2747&lt;=40),"31-40",IF(AND(Demographics!B2747&gt;40,Demographics!B2747&lt;=50),"41-50",IF(AND(Demographics!B2747&gt;50,Demographics!B2747&lt;=60),"51-60",IF(AND(Demographics!B2747&gt;60,Demographics!B2747&lt;=70),"61-70",IF(Demographics!B2747&gt;=71,"&gt;70","")))))))</f>
        <v>41-50</v>
      </c>
      <c r="D2747">
        <f>VLOOKUP(A2747,Examination!A:G, 2)</f>
        <v>179</v>
      </c>
      <c r="E2747">
        <f>VLOOKUP(A2747,Examination!A:G,3)</f>
        <v>87.4</v>
      </c>
      <c r="F2747">
        <f>VLOOKUP(A2747,Examination!A:G, 4)</f>
        <v>27.3</v>
      </c>
      <c r="G2747">
        <f>VLOOKUP(A2747,Examination!A:G, 5)</f>
        <v>80</v>
      </c>
      <c r="H2747">
        <f>VLOOKUP(A2747,Examination!A:G, 6)</f>
        <v>130</v>
      </c>
      <c r="I2747" t="b">
        <f>VLOOKUP(A2747,Examination!A:G, 7)</f>
        <v>0</v>
      </c>
      <c r="J2747">
        <f>VLOOKUP(A2747,Labs!A:B,2)</f>
        <v>197</v>
      </c>
    </row>
    <row r="2748" spans="1:10" x14ac:dyDescent="0.2">
      <c r="A2748">
        <v>76303</v>
      </c>
      <c r="B2748">
        <v>45</v>
      </c>
      <c r="C2748" t="str">
        <f>IF(Demographics!B2748&lt;=20,"18-20",IF(AND(Demographics!B2748&gt;20,Demographics!B2748&lt;=30),"21-30",IF(AND(Demographics!B2748&gt;30,Demographics!B2748&lt;=40),"31-40",IF(AND(Demographics!B2748&gt;40,Demographics!B2748&lt;=50),"41-50",IF(AND(Demographics!B2748&gt;50,Demographics!B2748&lt;=60),"51-60",IF(AND(Demographics!B2748&gt;60,Demographics!B2748&lt;=70),"61-70",IF(Demographics!B2748&gt;=71,"&gt;70","")))))))</f>
        <v>41-50</v>
      </c>
      <c r="D2748">
        <f>VLOOKUP(A2748,Examination!A:G, 2)</f>
        <v>161</v>
      </c>
      <c r="E2748">
        <f>VLOOKUP(A2748,Examination!A:G,3)</f>
        <v>72.099999999999994</v>
      </c>
      <c r="F2748">
        <f>VLOOKUP(A2748,Examination!A:G, 4)</f>
        <v>27.8</v>
      </c>
      <c r="G2748">
        <f>VLOOKUP(A2748,Examination!A:G, 5)</f>
        <v>0</v>
      </c>
      <c r="H2748">
        <f>VLOOKUP(A2748,Examination!A:G, 6)</f>
        <v>0</v>
      </c>
      <c r="I2748" t="b">
        <f>VLOOKUP(A2748,Examination!A:G, 7)</f>
        <v>0</v>
      </c>
      <c r="J2748">
        <f>VLOOKUP(A2748,Labs!A:B,2)</f>
        <v>191</v>
      </c>
    </row>
    <row r="2749" spans="1:10" x14ac:dyDescent="0.2">
      <c r="A2749">
        <v>76304</v>
      </c>
      <c r="B2749">
        <v>38</v>
      </c>
      <c r="C2749" t="str">
        <f>IF(Demographics!B2749&lt;=20,"18-20",IF(AND(Demographics!B2749&gt;20,Demographics!B2749&lt;=30),"21-30",IF(AND(Demographics!B2749&gt;30,Demographics!B2749&lt;=40),"31-40",IF(AND(Demographics!B2749&gt;40,Demographics!B2749&lt;=50),"41-50",IF(AND(Demographics!B2749&gt;50,Demographics!B2749&lt;=60),"51-60",IF(AND(Demographics!B2749&gt;60,Demographics!B2749&lt;=70),"61-70",IF(Demographics!B2749&gt;=71,"&gt;70","")))))))</f>
        <v>31-40</v>
      </c>
      <c r="D2749">
        <f>VLOOKUP(A2749,Examination!A:G, 2)</f>
        <v>162.4</v>
      </c>
      <c r="E2749">
        <f>VLOOKUP(A2749,Examination!A:G,3)</f>
        <v>46.6</v>
      </c>
      <c r="F2749">
        <f>VLOOKUP(A2749,Examination!A:G, 4)</f>
        <v>17.7</v>
      </c>
      <c r="G2749">
        <f>VLOOKUP(A2749,Examination!A:G, 5)</f>
        <v>66</v>
      </c>
      <c r="H2749">
        <f>VLOOKUP(A2749,Examination!A:G, 6)</f>
        <v>118</v>
      </c>
      <c r="I2749" t="b">
        <f>VLOOKUP(A2749,Examination!A:G, 7)</f>
        <v>0</v>
      </c>
      <c r="J2749">
        <f>VLOOKUP(A2749,Labs!A:B,2)</f>
        <v>142</v>
      </c>
    </row>
    <row r="2750" spans="1:10" x14ac:dyDescent="0.2">
      <c r="A2750">
        <v>76305</v>
      </c>
      <c r="B2750">
        <v>34</v>
      </c>
      <c r="C2750" t="str">
        <f>IF(Demographics!B2750&lt;=20,"18-20",IF(AND(Demographics!B2750&gt;20,Demographics!B2750&lt;=30),"21-30",IF(AND(Demographics!B2750&gt;30,Demographics!B2750&lt;=40),"31-40",IF(AND(Demographics!B2750&gt;40,Demographics!B2750&lt;=50),"41-50",IF(AND(Demographics!B2750&gt;50,Demographics!B2750&lt;=60),"51-60",IF(AND(Demographics!B2750&gt;60,Demographics!B2750&lt;=70),"61-70",IF(Demographics!B2750&gt;=71,"&gt;70","")))))))</f>
        <v>31-40</v>
      </c>
      <c r="D2750">
        <f>VLOOKUP(A2750,Examination!A:G, 2)</f>
        <v>160.5</v>
      </c>
      <c r="E2750">
        <f>VLOOKUP(A2750,Examination!A:G,3)</f>
        <v>52.4</v>
      </c>
      <c r="F2750">
        <f>VLOOKUP(A2750,Examination!A:G, 4)</f>
        <v>20.3</v>
      </c>
      <c r="G2750">
        <f>VLOOKUP(A2750,Examination!A:G, 5)</f>
        <v>40</v>
      </c>
      <c r="H2750">
        <f>VLOOKUP(A2750,Examination!A:G, 6)</f>
        <v>104</v>
      </c>
      <c r="I2750" t="b">
        <f>VLOOKUP(A2750,Examination!A:G, 7)</f>
        <v>0</v>
      </c>
      <c r="J2750">
        <f>VLOOKUP(A2750,Labs!A:B,2)</f>
        <v>126</v>
      </c>
    </row>
    <row r="2751" spans="1:10" x14ac:dyDescent="0.2">
      <c r="A2751">
        <v>76306</v>
      </c>
      <c r="B2751">
        <v>66</v>
      </c>
      <c r="C2751" t="str">
        <f>IF(Demographics!B2751&lt;=20,"18-20",IF(AND(Demographics!B2751&gt;20,Demographics!B2751&lt;=30),"21-30",IF(AND(Demographics!B2751&gt;30,Demographics!B2751&lt;=40),"31-40",IF(AND(Demographics!B2751&gt;40,Demographics!B2751&lt;=50),"41-50",IF(AND(Demographics!B2751&gt;50,Demographics!B2751&lt;=60),"51-60",IF(AND(Demographics!B2751&gt;60,Demographics!B2751&lt;=70),"61-70",IF(Demographics!B2751&gt;=71,"&gt;70","")))))))</f>
        <v>61-70</v>
      </c>
      <c r="D2751">
        <f>VLOOKUP(A2751,Examination!A:G, 2)</f>
        <v>180.3</v>
      </c>
      <c r="E2751">
        <f>VLOOKUP(A2751,Examination!A:G,3)</f>
        <v>76.400000000000006</v>
      </c>
      <c r="F2751">
        <f>VLOOKUP(A2751,Examination!A:G, 4)</f>
        <v>23.5</v>
      </c>
      <c r="G2751">
        <f>VLOOKUP(A2751,Examination!A:G, 5)</f>
        <v>70</v>
      </c>
      <c r="H2751">
        <f>VLOOKUP(A2751,Examination!A:G, 6)</f>
        <v>148</v>
      </c>
      <c r="I2751" t="b">
        <f>VLOOKUP(A2751,Examination!A:G, 7)</f>
        <v>0</v>
      </c>
      <c r="J2751">
        <f>VLOOKUP(A2751,Labs!A:B,2)</f>
        <v>179</v>
      </c>
    </row>
    <row r="2752" spans="1:10" x14ac:dyDescent="0.2">
      <c r="A2752">
        <v>76307</v>
      </c>
      <c r="B2752">
        <v>44</v>
      </c>
      <c r="C2752" t="str">
        <f>IF(Demographics!B2752&lt;=20,"18-20",IF(AND(Demographics!B2752&gt;20,Demographics!B2752&lt;=30),"21-30",IF(AND(Demographics!B2752&gt;30,Demographics!B2752&lt;=40),"31-40",IF(AND(Demographics!B2752&gt;40,Demographics!B2752&lt;=50),"41-50",IF(AND(Demographics!B2752&gt;50,Demographics!B2752&lt;=60),"51-60",IF(AND(Demographics!B2752&gt;60,Demographics!B2752&lt;=70),"61-70",IF(Demographics!B2752&gt;=71,"&gt;70","")))))))</f>
        <v>41-50</v>
      </c>
      <c r="D2752">
        <f>VLOOKUP(A2752,Examination!A:G, 2)</f>
        <v>158.9</v>
      </c>
      <c r="E2752">
        <f>VLOOKUP(A2752,Examination!A:G,3)</f>
        <v>54.4</v>
      </c>
      <c r="F2752">
        <f>VLOOKUP(A2752,Examination!A:G, 4)</f>
        <v>21.5</v>
      </c>
      <c r="G2752">
        <f>VLOOKUP(A2752,Examination!A:G, 5)</f>
        <v>66</v>
      </c>
      <c r="H2752">
        <f>VLOOKUP(A2752,Examination!A:G, 6)</f>
        <v>124</v>
      </c>
      <c r="I2752" t="b">
        <f>VLOOKUP(A2752,Examination!A:G, 7)</f>
        <v>0</v>
      </c>
      <c r="J2752">
        <f>VLOOKUP(A2752,Labs!A:B,2)</f>
        <v>194</v>
      </c>
    </row>
    <row r="2753" spans="1:10" x14ac:dyDescent="0.2">
      <c r="A2753">
        <v>76308</v>
      </c>
      <c r="B2753">
        <v>38</v>
      </c>
      <c r="C2753" t="str">
        <f>IF(Demographics!B2753&lt;=20,"18-20",IF(AND(Demographics!B2753&gt;20,Demographics!B2753&lt;=30),"21-30",IF(AND(Demographics!B2753&gt;30,Demographics!B2753&lt;=40),"31-40",IF(AND(Demographics!B2753&gt;40,Demographics!B2753&lt;=50),"41-50",IF(AND(Demographics!B2753&gt;50,Demographics!B2753&lt;=60),"51-60",IF(AND(Demographics!B2753&gt;60,Demographics!B2753&lt;=70),"61-70",IF(Demographics!B2753&gt;=71,"&gt;70","")))))))</f>
        <v>31-40</v>
      </c>
      <c r="D2753">
        <f>VLOOKUP(A2753,Examination!A:G, 2)</f>
        <v>158.9</v>
      </c>
      <c r="E2753">
        <f>VLOOKUP(A2753,Examination!A:G,3)</f>
        <v>54.4</v>
      </c>
      <c r="F2753">
        <f>VLOOKUP(A2753,Examination!A:G, 4)</f>
        <v>21.5</v>
      </c>
      <c r="G2753">
        <f>VLOOKUP(A2753,Examination!A:G, 5)</f>
        <v>66</v>
      </c>
      <c r="H2753">
        <f>VLOOKUP(A2753,Examination!A:G, 6)</f>
        <v>124</v>
      </c>
      <c r="I2753" t="b">
        <f>VLOOKUP(A2753,Examination!A:G, 7)</f>
        <v>0</v>
      </c>
      <c r="J2753">
        <f>VLOOKUP(A2753,Labs!A:B,2)</f>
        <v>194</v>
      </c>
    </row>
    <row r="2754" spans="1:10" x14ac:dyDescent="0.2">
      <c r="A2754">
        <v>76309</v>
      </c>
      <c r="B2754">
        <v>67</v>
      </c>
      <c r="C2754" t="str">
        <f>IF(Demographics!B2754&lt;=20,"18-20",IF(AND(Demographics!B2754&gt;20,Demographics!B2754&lt;=30),"21-30",IF(AND(Demographics!B2754&gt;30,Demographics!B2754&lt;=40),"31-40",IF(AND(Demographics!B2754&gt;40,Demographics!B2754&lt;=50),"41-50",IF(AND(Demographics!B2754&gt;50,Demographics!B2754&lt;=60),"51-60",IF(AND(Demographics!B2754&gt;60,Demographics!B2754&lt;=70),"61-70",IF(Demographics!B2754&gt;=71,"&gt;70","")))))))</f>
        <v>61-70</v>
      </c>
      <c r="D2754">
        <f>VLOOKUP(A2754,Examination!A:G, 2)</f>
        <v>97.1</v>
      </c>
      <c r="E2754">
        <f>VLOOKUP(A2754,Examination!A:G,3)</f>
        <v>15.2</v>
      </c>
      <c r="F2754">
        <f>VLOOKUP(A2754,Examination!A:G, 4)</f>
        <v>16.100000000000001</v>
      </c>
      <c r="G2754">
        <f>VLOOKUP(A2754,Examination!A:G, 5)</f>
        <v>0</v>
      </c>
      <c r="H2754">
        <f>VLOOKUP(A2754,Examination!A:G, 6)</f>
        <v>0</v>
      </c>
      <c r="I2754" t="b">
        <f>VLOOKUP(A2754,Examination!A:G, 7)</f>
        <v>0</v>
      </c>
      <c r="J2754">
        <f>VLOOKUP(A2754,Labs!A:B,2)</f>
        <v>0</v>
      </c>
    </row>
    <row r="2755" spans="1:10" x14ac:dyDescent="0.2">
      <c r="A2755">
        <v>76310</v>
      </c>
      <c r="B2755">
        <v>50</v>
      </c>
      <c r="C2755" t="str">
        <f>IF(Demographics!B2755&lt;=20,"18-20",IF(AND(Demographics!B2755&gt;20,Demographics!B2755&lt;=30),"21-30",IF(AND(Demographics!B2755&gt;30,Demographics!B2755&lt;=40),"31-40",IF(AND(Demographics!B2755&gt;40,Demographics!B2755&lt;=50),"41-50",IF(AND(Demographics!B2755&gt;50,Demographics!B2755&lt;=60),"51-60",IF(AND(Demographics!B2755&gt;60,Demographics!B2755&lt;=70),"61-70",IF(Demographics!B2755&gt;=71,"&gt;70","")))))))</f>
        <v>41-50</v>
      </c>
      <c r="D2755">
        <f>VLOOKUP(A2755,Examination!A:G, 2)</f>
        <v>160.80000000000001</v>
      </c>
      <c r="E2755">
        <f>VLOOKUP(A2755,Examination!A:G,3)</f>
        <v>57.8</v>
      </c>
      <c r="F2755">
        <f>VLOOKUP(A2755,Examination!A:G, 4)</f>
        <v>22.4</v>
      </c>
      <c r="G2755">
        <f>VLOOKUP(A2755,Examination!A:G, 5)</f>
        <v>62</v>
      </c>
      <c r="H2755">
        <f>VLOOKUP(A2755,Examination!A:G, 6)</f>
        <v>106</v>
      </c>
      <c r="I2755" t="b">
        <f>VLOOKUP(A2755,Examination!A:G, 7)</f>
        <v>0</v>
      </c>
      <c r="J2755">
        <f>VLOOKUP(A2755,Labs!A:B,2)</f>
        <v>176</v>
      </c>
    </row>
    <row r="2756" spans="1:10" x14ac:dyDescent="0.2">
      <c r="A2756">
        <v>76311</v>
      </c>
      <c r="B2756">
        <v>41</v>
      </c>
      <c r="C2756" t="str">
        <f>IF(Demographics!B2756&lt;=20,"18-20",IF(AND(Demographics!B2756&gt;20,Demographics!B2756&lt;=30),"21-30",IF(AND(Demographics!B2756&gt;30,Demographics!B2756&lt;=40),"31-40",IF(AND(Demographics!B2756&gt;40,Demographics!B2756&lt;=50),"41-50",IF(AND(Demographics!B2756&gt;50,Demographics!B2756&lt;=60),"51-60",IF(AND(Demographics!B2756&gt;60,Demographics!B2756&lt;=70),"61-70",IF(Demographics!B2756&gt;=71,"&gt;70","")))))))</f>
        <v>41-50</v>
      </c>
      <c r="D2756">
        <f>VLOOKUP(A2756,Examination!A:G, 2)</f>
        <v>164.8</v>
      </c>
      <c r="E2756">
        <f>VLOOKUP(A2756,Examination!A:G,3)</f>
        <v>61.7</v>
      </c>
      <c r="F2756">
        <f>VLOOKUP(A2756,Examination!A:G, 4)</f>
        <v>22.7</v>
      </c>
      <c r="G2756">
        <f>VLOOKUP(A2756,Examination!A:G, 5)</f>
        <v>0</v>
      </c>
      <c r="H2756">
        <f>VLOOKUP(A2756,Examination!A:G, 6)</f>
        <v>0</v>
      </c>
      <c r="I2756" t="b">
        <f>VLOOKUP(A2756,Examination!A:G, 7)</f>
        <v>0</v>
      </c>
      <c r="J2756">
        <f>VLOOKUP(A2756,Labs!A:B,2)</f>
        <v>140</v>
      </c>
    </row>
    <row r="2757" spans="1:10" x14ac:dyDescent="0.2">
      <c r="A2757">
        <v>76312</v>
      </c>
      <c r="B2757">
        <v>64</v>
      </c>
      <c r="C2757" t="str">
        <f>IF(Demographics!B2757&lt;=20,"18-20",IF(AND(Demographics!B2757&gt;20,Demographics!B2757&lt;=30),"21-30",IF(AND(Demographics!B2757&gt;30,Demographics!B2757&lt;=40),"31-40",IF(AND(Demographics!B2757&gt;40,Demographics!B2757&lt;=50),"41-50",IF(AND(Demographics!B2757&gt;50,Demographics!B2757&lt;=60),"51-60",IF(AND(Demographics!B2757&gt;60,Demographics!B2757&lt;=70),"61-70",IF(Demographics!B2757&gt;=71,"&gt;70","")))))))</f>
        <v>61-70</v>
      </c>
      <c r="D2757">
        <f>VLOOKUP(A2757,Examination!A:G, 2)</f>
        <v>160.9</v>
      </c>
      <c r="E2757">
        <f>VLOOKUP(A2757,Examination!A:G,3)</f>
        <v>79.900000000000006</v>
      </c>
      <c r="F2757">
        <f>VLOOKUP(A2757,Examination!A:G, 4)</f>
        <v>30.9</v>
      </c>
      <c r="G2757">
        <f>VLOOKUP(A2757,Examination!A:G, 5)</f>
        <v>76</v>
      </c>
      <c r="H2757">
        <f>VLOOKUP(A2757,Examination!A:G, 6)</f>
        <v>142</v>
      </c>
      <c r="I2757" t="b">
        <f>VLOOKUP(A2757,Examination!A:G, 7)</f>
        <v>1</v>
      </c>
      <c r="J2757">
        <f>VLOOKUP(A2757,Labs!A:B,2)</f>
        <v>156</v>
      </c>
    </row>
    <row r="2758" spans="1:10" x14ac:dyDescent="0.2">
      <c r="A2758">
        <v>76313</v>
      </c>
      <c r="B2758">
        <v>54</v>
      </c>
      <c r="C2758" t="str">
        <f>IF(Demographics!B2758&lt;=20,"18-20",IF(AND(Demographics!B2758&gt;20,Demographics!B2758&lt;=30),"21-30",IF(AND(Demographics!B2758&gt;30,Demographics!B2758&lt;=40),"31-40",IF(AND(Demographics!B2758&gt;40,Demographics!B2758&lt;=50),"41-50",IF(AND(Demographics!B2758&gt;50,Demographics!B2758&lt;=60),"51-60",IF(AND(Demographics!B2758&gt;60,Demographics!B2758&lt;=70),"61-70",IF(Demographics!B2758&gt;=71,"&gt;70","")))))))</f>
        <v>51-60</v>
      </c>
      <c r="D2758">
        <f>VLOOKUP(A2758,Examination!A:G, 2)</f>
        <v>160.9</v>
      </c>
      <c r="E2758">
        <f>VLOOKUP(A2758,Examination!A:G,3)</f>
        <v>79.900000000000006</v>
      </c>
      <c r="F2758">
        <f>VLOOKUP(A2758,Examination!A:G, 4)</f>
        <v>30.9</v>
      </c>
      <c r="G2758">
        <f>VLOOKUP(A2758,Examination!A:G, 5)</f>
        <v>76</v>
      </c>
      <c r="H2758">
        <f>VLOOKUP(A2758,Examination!A:G, 6)</f>
        <v>142</v>
      </c>
      <c r="I2758" t="b">
        <f>VLOOKUP(A2758,Examination!A:G, 7)</f>
        <v>1</v>
      </c>
      <c r="J2758">
        <f>VLOOKUP(A2758,Labs!A:B,2)</f>
        <v>156</v>
      </c>
    </row>
    <row r="2759" spans="1:10" x14ac:dyDescent="0.2">
      <c r="A2759">
        <v>76314</v>
      </c>
      <c r="B2759">
        <v>38</v>
      </c>
      <c r="C2759" t="str">
        <f>IF(Demographics!B2759&lt;=20,"18-20",IF(AND(Demographics!B2759&gt;20,Demographics!B2759&lt;=30),"21-30",IF(AND(Demographics!B2759&gt;30,Demographics!B2759&lt;=40),"31-40",IF(AND(Demographics!B2759&gt;40,Demographics!B2759&lt;=50),"41-50",IF(AND(Demographics!B2759&gt;50,Demographics!B2759&lt;=60),"51-60",IF(AND(Demographics!B2759&gt;60,Demographics!B2759&lt;=70),"61-70",IF(Demographics!B2759&gt;=71,"&gt;70","")))))))</f>
        <v>31-40</v>
      </c>
      <c r="D2759">
        <f>VLOOKUP(A2759,Examination!A:G, 2)</f>
        <v>176.2</v>
      </c>
      <c r="E2759">
        <f>VLOOKUP(A2759,Examination!A:G,3)</f>
        <v>73.8</v>
      </c>
      <c r="F2759">
        <f>VLOOKUP(A2759,Examination!A:G, 4)</f>
        <v>23.8</v>
      </c>
      <c r="G2759">
        <f>VLOOKUP(A2759,Examination!A:G, 5)</f>
        <v>64</v>
      </c>
      <c r="H2759">
        <f>VLOOKUP(A2759,Examination!A:G, 6)</f>
        <v>116</v>
      </c>
      <c r="I2759" t="b">
        <f>VLOOKUP(A2759,Examination!A:G, 7)</f>
        <v>0</v>
      </c>
      <c r="J2759">
        <f>VLOOKUP(A2759,Labs!A:B,2)</f>
        <v>172</v>
      </c>
    </row>
    <row r="2760" spans="1:10" x14ac:dyDescent="0.2">
      <c r="A2760">
        <v>76315</v>
      </c>
      <c r="B2760">
        <v>35</v>
      </c>
      <c r="C2760" t="str">
        <f>IF(Demographics!B2760&lt;=20,"18-20",IF(AND(Demographics!B2760&gt;20,Demographics!B2760&lt;=30),"21-30",IF(AND(Demographics!B2760&gt;30,Demographics!B2760&lt;=40),"31-40",IF(AND(Demographics!B2760&gt;40,Demographics!B2760&lt;=50),"41-50",IF(AND(Demographics!B2760&gt;50,Demographics!B2760&lt;=60),"51-60",IF(AND(Demographics!B2760&gt;60,Demographics!B2760&lt;=70),"61-70",IF(Demographics!B2760&gt;=71,"&gt;70","")))))))</f>
        <v>31-40</v>
      </c>
      <c r="D2760">
        <f>VLOOKUP(A2760,Examination!A:G, 2)</f>
        <v>152</v>
      </c>
      <c r="E2760">
        <f>VLOOKUP(A2760,Examination!A:G,3)</f>
        <v>54.1</v>
      </c>
      <c r="F2760">
        <f>VLOOKUP(A2760,Examination!A:G, 4)</f>
        <v>23.4</v>
      </c>
      <c r="G2760">
        <f>VLOOKUP(A2760,Examination!A:G, 5)</f>
        <v>0</v>
      </c>
      <c r="H2760">
        <f>VLOOKUP(A2760,Examination!A:G, 6)</f>
        <v>96</v>
      </c>
      <c r="I2760" t="b">
        <f>VLOOKUP(A2760,Examination!A:G, 7)</f>
        <v>0</v>
      </c>
      <c r="J2760">
        <f>VLOOKUP(A2760,Labs!A:B,2)</f>
        <v>176</v>
      </c>
    </row>
    <row r="2761" spans="1:10" x14ac:dyDescent="0.2">
      <c r="A2761">
        <v>76316</v>
      </c>
      <c r="B2761">
        <v>45</v>
      </c>
      <c r="C2761" t="str">
        <f>IF(Demographics!B2761&lt;=20,"18-20",IF(AND(Demographics!B2761&gt;20,Demographics!B2761&lt;=30),"21-30",IF(AND(Demographics!B2761&gt;30,Demographics!B2761&lt;=40),"31-40",IF(AND(Demographics!B2761&gt;40,Demographics!B2761&lt;=50),"41-50",IF(AND(Demographics!B2761&gt;50,Demographics!B2761&lt;=60),"51-60",IF(AND(Demographics!B2761&gt;60,Demographics!B2761&lt;=70),"61-70",IF(Demographics!B2761&gt;=71,"&gt;70","")))))))</f>
        <v>41-50</v>
      </c>
      <c r="D2761">
        <f>VLOOKUP(A2761,Examination!A:G, 2)</f>
        <v>170.3</v>
      </c>
      <c r="E2761">
        <f>VLOOKUP(A2761,Examination!A:G,3)</f>
        <v>89.8</v>
      </c>
      <c r="F2761">
        <f>VLOOKUP(A2761,Examination!A:G, 4)</f>
        <v>31</v>
      </c>
      <c r="G2761">
        <f>VLOOKUP(A2761,Examination!A:G, 5)</f>
        <v>68</v>
      </c>
      <c r="H2761">
        <f>VLOOKUP(A2761,Examination!A:G, 6)</f>
        <v>120</v>
      </c>
      <c r="I2761" t="b">
        <f>VLOOKUP(A2761,Examination!A:G, 7)</f>
        <v>1</v>
      </c>
      <c r="J2761">
        <f>VLOOKUP(A2761,Labs!A:B,2)</f>
        <v>194</v>
      </c>
    </row>
    <row r="2762" spans="1:10" x14ac:dyDescent="0.2">
      <c r="A2762">
        <v>76317</v>
      </c>
      <c r="B2762">
        <v>40</v>
      </c>
      <c r="C2762" t="str">
        <f>IF(Demographics!B2762&lt;=20,"18-20",IF(AND(Demographics!B2762&gt;20,Demographics!B2762&lt;=30),"21-30",IF(AND(Demographics!B2762&gt;30,Demographics!B2762&lt;=40),"31-40",IF(AND(Demographics!B2762&gt;40,Demographics!B2762&lt;=50),"41-50",IF(AND(Demographics!B2762&gt;50,Demographics!B2762&lt;=60),"51-60",IF(AND(Demographics!B2762&gt;60,Demographics!B2762&lt;=70),"61-70",IF(Demographics!B2762&gt;=71,"&gt;70","")))))))</f>
        <v>31-40</v>
      </c>
      <c r="D2762">
        <f>VLOOKUP(A2762,Examination!A:G, 2)</f>
        <v>0</v>
      </c>
      <c r="E2762">
        <f>VLOOKUP(A2762,Examination!A:G,3)</f>
        <v>0</v>
      </c>
      <c r="F2762">
        <f>VLOOKUP(A2762,Examination!A:G, 4)</f>
        <v>0</v>
      </c>
      <c r="G2762">
        <f>VLOOKUP(A2762,Examination!A:G, 5)</f>
        <v>0</v>
      </c>
      <c r="H2762">
        <f>VLOOKUP(A2762,Examination!A:G, 6)</f>
        <v>0</v>
      </c>
      <c r="I2762" t="e">
        <f>VLOOKUP(A2762,Examination!A:G, 7)</f>
        <v>#DIV/0!</v>
      </c>
      <c r="J2762">
        <f>VLOOKUP(A2762,Labs!A:B,2)</f>
        <v>146</v>
      </c>
    </row>
    <row r="2763" spans="1:10" x14ac:dyDescent="0.2">
      <c r="A2763">
        <v>76318</v>
      </c>
      <c r="B2763">
        <v>60</v>
      </c>
      <c r="C2763" t="str">
        <f>IF(Demographics!B2763&lt;=20,"18-20",IF(AND(Demographics!B2763&gt;20,Demographics!B2763&lt;=30),"21-30",IF(AND(Demographics!B2763&gt;30,Demographics!B2763&lt;=40),"31-40",IF(AND(Demographics!B2763&gt;40,Demographics!B2763&lt;=50),"41-50",IF(AND(Demographics!B2763&gt;50,Demographics!B2763&lt;=60),"51-60",IF(AND(Demographics!B2763&gt;60,Demographics!B2763&lt;=70),"61-70",IF(Demographics!B2763&gt;=71,"&gt;70","")))))))</f>
        <v>51-60</v>
      </c>
      <c r="D2763">
        <f>VLOOKUP(A2763,Examination!A:G, 2)</f>
        <v>0</v>
      </c>
      <c r="E2763">
        <f>VLOOKUP(A2763,Examination!A:G,3)</f>
        <v>8.6999999999999993</v>
      </c>
      <c r="F2763">
        <f>VLOOKUP(A2763,Examination!A:G, 4)</f>
        <v>0</v>
      </c>
      <c r="G2763">
        <f>VLOOKUP(A2763,Examination!A:G, 5)</f>
        <v>0</v>
      </c>
      <c r="H2763">
        <f>VLOOKUP(A2763,Examination!A:G, 6)</f>
        <v>0</v>
      </c>
      <c r="I2763" t="e">
        <f>VLOOKUP(A2763,Examination!A:G, 7)</f>
        <v>#DIV/0!</v>
      </c>
      <c r="J2763">
        <f>VLOOKUP(A2763,Labs!A:B,2)</f>
        <v>0</v>
      </c>
    </row>
    <row r="2764" spans="1:10" x14ac:dyDescent="0.2">
      <c r="A2764">
        <v>76319</v>
      </c>
      <c r="B2764">
        <v>40</v>
      </c>
      <c r="C2764" t="str">
        <f>IF(Demographics!B2764&lt;=20,"18-20",IF(AND(Demographics!B2764&gt;20,Demographics!B2764&lt;=30),"21-30",IF(AND(Demographics!B2764&gt;30,Demographics!B2764&lt;=40),"31-40",IF(AND(Demographics!B2764&gt;40,Demographics!B2764&lt;=50),"41-50",IF(AND(Demographics!B2764&gt;50,Demographics!B2764&lt;=60),"51-60",IF(AND(Demographics!B2764&gt;60,Demographics!B2764&lt;=70),"61-70",IF(Demographics!B2764&gt;=71,"&gt;70","")))))))</f>
        <v>31-40</v>
      </c>
      <c r="D2764">
        <f>VLOOKUP(A2764,Examination!A:G, 2)</f>
        <v>132.4</v>
      </c>
      <c r="E2764">
        <f>VLOOKUP(A2764,Examination!A:G,3)</f>
        <v>36.1</v>
      </c>
      <c r="F2764">
        <f>VLOOKUP(A2764,Examination!A:G, 4)</f>
        <v>20.6</v>
      </c>
      <c r="G2764">
        <f>VLOOKUP(A2764,Examination!A:G, 5)</f>
        <v>6</v>
      </c>
      <c r="H2764">
        <f>VLOOKUP(A2764,Examination!A:G, 6)</f>
        <v>96</v>
      </c>
      <c r="I2764" t="b">
        <f>VLOOKUP(A2764,Examination!A:G, 7)</f>
        <v>0</v>
      </c>
      <c r="J2764">
        <f>VLOOKUP(A2764,Labs!A:B,2)</f>
        <v>184</v>
      </c>
    </row>
    <row r="2765" spans="1:10" x14ac:dyDescent="0.2">
      <c r="A2765">
        <v>76320</v>
      </c>
      <c r="B2765">
        <v>23</v>
      </c>
      <c r="C2765" t="str">
        <f>IF(Demographics!B2765&lt;=20,"18-20",IF(AND(Demographics!B2765&gt;20,Demographics!B2765&lt;=30),"21-30",IF(AND(Demographics!B2765&gt;30,Demographics!B2765&lt;=40),"31-40",IF(AND(Demographics!B2765&gt;40,Demographics!B2765&lt;=50),"41-50",IF(AND(Demographics!B2765&gt;50,Demographics!B2765&lt;=60),"51-60",IF(AND(Demographics!B2765&gt;60,Demographics!B2765&lt;=70),"61-70",IF(Demographics!B2765&gt;=71,"&gt;70","")))))))</f>
        <v>21-30</v>
      </c>
      <c r="D2765">
        <f>VLOOKUP(A2765,Examination!A:G, 2)</f>
        <v>162.69999999999999</v>
      </c>
      <c r="E2765">
        <f>VLOOKUP(A2765,Examination!A:G,3)</f>
        <v>66.599999999999994</v>
      </c>
      <c r="F2765">
        <f>VLOOKUP(A2765,Examination!A:G, 4)</f>
        <v>25.2</v>
      </c>
      <c r="G2765">
        <f>VLOOKUP(A2765,Examination!A:G, 5)</f>
        <v>82</v>
      </c>
      <c r="H2765">
        <f>VLOOKUP(A2765,Examination!A:G, 6)</f>
        <v>126</v>
      </c>
      <c r="I2765" t="b">
        <f>VLOOKUP(A2765,Examination!A:G, 7)</f>
        <v>0</v>
      </c>
      <c r="J2765">
        <f>VLOOKUP(A2765,Labs!A:B,2)</f>
        <v>240</v>
      </c>
    </row>
    <row r="2766" spans="1:10" x14ac:dyDescent="0.2">
      <c r="A2766">
        <v>76321</v>
      </c>
      <c r="B2766">
        <v>43</v>
      </c>
      <c r="C2766" t="str">
        <f>IF(Demographics!B2766&lt;=20,"18-20",IF(AND(Demographics!B2766&gt;20,Demographics!B2766&lt;=30),"21-30",IF(AND(Demographics!B2766&gt;30,Demographics!B2766&lt;=40),"31-40",IF(AND(Demographics!B2766&gt;40,Demographics!B2766&lt;=50),"41-50",IF(AND(Demographics!B2766&gt;50,Demographics!B2766&lt;=60),"51-60",IF(AND(Demographics!B2766&gt;60,Demographics!B2766&lt;=70),"61-70",IF(Demographics!B2766&gt;=71,"&gt;70","")))))))</f>
        <v>41-50</v>
      </c>
      <c r="D2766">
        <f>VLOOKUP(A2766,Examination!A:G, 2)</f>
        <v>102.7</v>
      </c>
      <c r="E2766">
        <f>VLOOKUP(A2766,Examination!A:G,3)</f>
        <v>14.8</v>
      </c>
      <c r="F2766">
        <f>VLOOKUP(A2766,Examination!A:G, 4)</f>
        <v>14</v>
      </c>
      <c r="G2766">
        <f>VLOOKUP(A2766,Examination!A:G, 5)</f>
        <v>0</v>
      </c>
      <c r="H2766">
        <f>VLOOKUP(A2766,Examination!A:G, 6)</f>
        <v>0</v>
      </c>
      <c r="I2766" t="b">
        <f>VLOOKUP(A2766,Examination!A:G, 7)</f>
        <v>0</v>
      </c>
      <c r="J2766">
        <f>VLOOKUP(A2766,Labs!A:B,2)</f>
        <v>0</v>
      </c>
    </row>
    <row r="2767" spans="1:10" x14ac:dyDescent="0.2">
      <c r="A2767">
        <v>76322</v>
      </c>
      <c r="B2767">
        <v>23</v>
      </c>
      <c r="C2767" t="str">
        <f>IF(Demographics!B2767&lt;=20,"18-20",IF(AND(Demographics!B2767&gt;20,Demographics!B2767&lt;=30),"21-30",IF(AND(Demographics!B2767&gt;30,Demographics!B2767&lt;=40),"31-40",IF(AND(Demographics!B2767&gt;40,Demographics!B2767&lt;=50),"41-50",IF(AND(Demographics!B2767&gt;50,Demographics!B2767&lt;=60),"51-60",IF(AND(Demographics!B2767&gt;60,Demographics!B2767&lt;=70),"61-70",IF(Demographics!B2767&gt;=71,"&gt;70","")))))))</f>
        <v>21-30</v>
      </c>
      <c r="D2767">
        <f>VLOOKUP(A2767,Examination!A:G, 2)</f>
        <v>166.9</v>
      </c>
      <c r="E2767">
        <f>VLOOKUP(A2767,Examination!A:G,3)</f>
        <v>80.8</v>
      </c>
      <c r="F2767">
        <f>VLOOKUP(A2767,Examination!A:G, 4)</f>
        <v>29</v>
      </c>
      <c r="G2767">
        <f>VLOOKUP(A2767,Examination!A:G, 5)</f>
        <v>86</v>
      </c>
      <c r="H2767">
        <f>VLOOKUP(A2767,Examination!A:G, 6)</f>
        <v>128</v>
      </c>
      <c r="I2767" t="b">
        <f>VLOOKUP(A2767,Examination!A:G, 7)</f>
        <v>0</v>
      </c>
      <c r="J2767">
        <f>VLOOKUP(A2767,Labs!A:B,2)</f>
        <v>145</v>
      </c>
    </row>
    <row r="2768" spans="1:10" x14ac:dyDescent="0.2">
      <c r="A2768">
        <v>76323</v>
      </c>
      <c r="B2768">
        <v>39</v>
      </c>
      <c r="C2768" t="str">
        <f>IF(Demographics!B2768&lt;=20,"18-20",IF(AND(Demographics!B2768&gt;20,Demographics!B2768&lt;=30),"21-30",IF(AND(Demographics!B2768&gt;30,Demographics!B2768&lt;=40),"31-40",IF(AND(Demographics!B2768&gt;40,Demographics!B2768&lt;=50),"41-50",IF(AND(Demographics!B2768&gt;50,Demographics!B2768&lt;=60),"51-60",IF(AND(Demographics!B2768&gt;60,Demographics!B2768&lt;=70),"61-70",IF(Demographics!B2768&gt;=71,"&gt;70","")))))))</f>
        <v>31-40</v>
      </c>
      <c r="D2768">
        <f>VLOOKUP(A2768,Examination!A:G, 2)</f>
        <v>163.6</v>
      </c>
      <c r="E2768">
        <f>VLOOKUP(A2768,Examination!A:G,3)</f>
        <v>86.2</v>
      </c>
      <c r="F2768">
        <f>VLOOKUP(A2768,Examination!A:G, 4)</f>
        <v>32.200000000000003</v>
      </c>
      <c r="G2768">
        <f>VLOOKUP(A2768,Examination!A:G, 5)</f>
        <v>38</v>
      </c>
      <c r="H2768">
        <f>VLOOKUP(A2768,Examination!A:G, 6)</f>
        <v>104</v>
      </c>
      <c r="I2768" t="b">
        <f>VLOOKUP(A2768,Examination!A:G, 7)</f>
        <v>1</v>
      </c>
      <c r="J2768">
        <f>VLOOKUP(A2768,Labs!A:B,2)</f>
        <v>140</v>
      </c>
    </row>
    <row r="2769" spans="1:10" x14ac:dyDescent="0.2">
      <c r="A2769">
        <v>76324</v>
      </c>
      <c r="B2769">
        <v>36</v>
      </c>
      <c r="C2769" t="str">
        <f>IF(Demographics!B2769&lt;=20,"18-20",IF(AND(Demographics!B2769&gt;20,Demographics!B2769&lt;=30),"21-30",IF(AND(Demographics!B2769&gt;30,Demographics!B2769&lt;=40),"31-40",IF(AND(Demographics!B2769&gt;40,Demographics!B2769&lt;=50),"41-50",IF(AND(Demographics!B2769&gt;50,Demographics!B2769&lt;=60),"51-60",IF(AND(Demographics!B2769&gt;60,Demographics!B2769&lt;=70),"61-70",IF(Demographics!B2769&gt;=71,"&gt;70","")))))))</f>
        <v>31-40</v>
      </c>
      <c r="D2769">
        <f>VLOOKUP(A2769,Examination!A:G, 2)</f>
        <v>0</v>
      </c>
      <c r="E2769">
        <f>VLOOKUP(A2769,Examination!A:G,3)</f>
        <v>12.8</v>
      </c>
      <c r="F2769">
        <f>VLOOKUP(A2769,Examination!A:G, 4)</f>
        <v>0</v>
      </c>
      <c r="G2769">
        <f>VLOOKUP(A2769,Examination!A:G, 5)</f>
        <v>0</v>
      </c>
      <c r="H2769">
        <f>VLOOKUP(A2769,Examination!A:G, 6)</f>
        <v>0</v>
      </c>
      <c r="I2769" t="e">
        <f>VLOOKUP(A2769,Examination!A:G, 7)</f>
        <v>#DIV/0!</v>
      </c>
      <c r="J2769">
        <f>VLOOKUP(A2769,Labs!A:B,2)</f>
        <v>0</v>
      </c>
    </row>
    <row r="2770" spans="1:10" x14ac:dyDescent="0.2">
      <c r="A2770">
        <v>76325</v>
      </c>
      <c r="B2770">
        <v>64</v>
      </c>
      <c r="C2770" t="str">
        <f>IF(Demographics!B2770&lt;=20,"18-20",IF(AND(Demographics!B2770&gt;20,Demographics!B2770&lt;=30),"21-30",IF(AND(Demographics!B2770&gt;30,Demographics!B2770&lt;=40),"31-40",IF(AND(Demographics!B2770&gt;40,Demographics!B2770&lt;=50),"41-50",IF(AND(Demographics!B2770&gt;50,Demographics!B2770&lt;=60),"51-60",IF(AND(Demographics!B2770&gt;60,Demographics!B2770&lt;=70),"61-70",IF(Demographics!B2770&gt;=71,"&gt;70","")))))))</f>
        <v>61-70</v>
      </c>
      <c r="D2770">
        <f>VLOOKUP(A2770,Examination!A:G, 2)</f>
        <v>155.69999999999999</v>
      </c>
      <c r="E2770">
        <f>VLOOKUP(A2770,Examination!A:G,3)</f>
        <v>66.7</v>
      </c>
      <c r="F2770">
        <f>VLOOKUP(A2770,Examination!A:G, 4)</f>
        <v>27.5</v>
      </c>
      <c r="G2770">
        <f>VLOOKUP(A2770,Examination!A:G, 5)</f>
        <v>58</v>
      </c>
      <c r="H2770">
        <f>VLOOKUP(A2770,Examination!A:G, 6)</f>
        <v>118</v>
      </c>
      <c r="I2770" t="b">
        <f>VLOOKUP(A2770,Examination!A:G, 7)</f>
        <v>0</v>
      </c>
      <c r="J2770">
        <f>VLOOKUP(A2770,Labs!A:B,2)</f>
        <v>223</v>
      </c>
    </row>
    <row r="2771" spans="1:10" x14ac:dyDescent="0.2">
      <c r="A2771">
        <v>76326</v>
      </c>
      <c r="B2771">
        <v>32</v>
      </c>
      <c r="C2771" t="str">
        <f>IF(Demographics!B2771&lt;=20,"18-20",IF(AND(Demographics!B2771&gt;20,Demographics!B2771&lt;=30),"21-30",IF(AND(Demographics!B2771&gt;30,Demographics!B2771&lt;=40),"31-40",IF(AND(Demographics!B2771&gt;40,Demographics!B2771&lt;=50),"41-50",IF(AND(Demographics!B2771&gt;50,Demographics!B2771&lt;=60),"51-60",IF(AND(Demographics!B2771&gt;60,Demographics!B2771&lt;=70),"61-70",IF(Demographics!B2771&gt;=71,"&gt;70","")))))))</f>
        <v>31-40</v>
      </c>
      <c r="D2771">
        <f>VLOOKUP(A2771,Examination!A:G, 2)</f>
        <v>173.6</v>
      </c>
      <c r="E2771">
        <f>VLOOKUP(A2771,Examination!A:G,3)</f>
        <v>94.8</v>
      </c>
      <c r="F2771">
        <f>VLOOKUP(A2771,Examination!A:G, 4)</f>
        <v>31.5</v>
      </c>
      <c r="G2771">
        <f>VLOOKUP(A2771,Examination!A:G, 5)</f>
        <v>54</v>
      </c>
      <c r="H2771">
        <f>VLOOKUP(A2771,Examination!A:G, 6)</f>
        <v>110</v>
      </c>
      <c r="I2771" t="b">
        <f>VLOOKUP(A2771,Examination!A:G, 7)</f>
        <v>1</v>
      </c>
      <c r="J2771">
        <f>VLOOKUP(A2771,Labs!A:B,2)</f>
        <v>154</v>
      </c>
    </row>
    <row r="2772" spans="1:10" x14ac:dyDescent="0.2">
      <c r="A2772">
        <v>76327</v>
      </c>
      <c r="B2772">
        <v>30</v>
      </c>
      <c r="C2772" t="str">
        <f>IF(Demographics!B2772&lt;=20,"18-20",IF(AND(Demographics!B2772&gt;20,Demographics!B2772&lt;=30),"21-30",IF(AND(Demographics!B2772&gt;30,Demographics!B2772&lt;=40),"31-40",IF(AND(Demographics!B2772&gt;40,Demographics!B2772&lt;=50),"41-50",IF(AND(Demographics!B2772&gt;50,Demographics!B2772&lt;=60),"51-60",IF(AND(Demographics!B2772&gt;60,Demographics!B2772&lt;=70),"61-70",IF(Demographics!B2772&gt;=71,"&gt;70","")))))))</f>
        <v>21-30</v>
      </c>
      <c r="D2772">
        <f>VLOOKUP(A2772,Examination!A:G, 2)</f>
        <v>0</v>
      </c>
      <c r="E2772">
        <f>VLOOKUP(A2772,Examination!A:G,3)</f>
        <v>9.3000000000000007</v>
      </c>
      <c r="F2772">
        <f>VLOOKUP(A2772,Examination!A:G, 4)</f>
        <v>0</v>
      </c>
      <c r="G2772">
        <f>VLOOKUP(A2772,Examination!A:G, 5)</f>
        <v>0</v>
      </c>
      <c r="H2772">
        <f>VLOOKUP(A2772,Examination!A:G, 6)</f>
        <v>0</v>
      </c>
      <c r="I2772" t="e">
        <f>VLOOKUP(A2772,Examination!A:G, 7)</f>
        <v>#DIV/0!</v>
      </c>
      <c r="J2772">
        <f>VLOOKUP(A2772,Labs!A:B,2)</f>
        <v>0</v>
      </c>
    </row>
    <row r="2773" spans="1:10" x14ac:dyDescent="0.2">
      <c r="A2773">
        <v>76328</v>
      </c>
      <c r="B2773">
        <v>65</v>
      </c>
      <c r="C2773" t="str">
        <f>IF(Demographics!B2773&lt;=20,"18-20",IF(AND(Demographics!B2773&gt;20,Demographics!B2773&lt;=30),"21-30",IF(AND(Demographics!B2773&gt;30,Demographics!B2773&lt;=40),"31-40",IF(AND(Demographics!B2773&gt;40,Demographics!B2773&lt;=50),"41-50",IF(AND(Demographics!B2773&gt;50,Demographics!B2773&lt;=60),"51-60",IF(AND(Demographics!B2773&gt;60,Demographics!B2773&lt;=70),"61-70",IF(Demographics!B2773&gt;=71,"&gt;70","")))))))</f>
        <v>61-70</v>
      </c>
      <c r="D2773">
        <f>VLOOKUP(A2773,Examination!A:G, 2)</f>
        <v>183.5</v>
      </c>
      <c r="E2773">
        <f>VLOOKUP(A2773,Examination!A:G,3)</f>
        <v>64.7</v>
      </c>
      <c r="F2773">
        <f>VLOOKUP(A2773,Examination!A:G, 4)</f>
        <v>19.2</v>
      </c>
      <c r="G2773">
        <f>VLOOKUP(A2773,Examination!A:G, 5)</f>
        <v>54</v>
      </c>
      <c r="H2773">
        <f>VLOOKUP(A2773,Examination!A:G, 6)</f>
        <v>112</v>
      </c>
      <c r="I2773" t="b">
        <f>VLOOKUP(A2773,Examination!A:G, 7)</f>
        <v>0</v>
      </c>
      <c r="J2773">
        <f>VLOOKUP(A2773,Labs!A:B,2)</f>
        <v>124</v>
      </c>
    </row>
    <row r="2774" spans="1:10" x14ac:dyDescent="0.2">
      <c r="A2774">
        <v>76329</v>
      </c>
      <c r="B2774">
        <v>26</v>
      </c>
      <c r="C2774" t="str">
        <f>IF(Demographics!B2774&lt;=20,"18-20",IF(AND(Demographics!B2774&gt;20,Demographics!B2774&lt;=30),"21-30",IF(AND(Demographics!B2774&gt;30,Demographics!B2774&lt;=40),"31-40",IF(AND(Demographics!B2774&gt;40,Demographics!B2774&lt;=50),"41-50",IF(AND(Demographics!B2774&gt;50,Demographics!B2774&lt;=60),"51-60",IF(AND(Demographics!B2774&gt;60,Demographics!B2774&lt;=70),"61-70",IF(Demographics!B2774&gt;=71,"&gt;70","")))))))</f>
        <v>21-30</v>
      </c>
      <c r="D2774">
        <f>VLOOKUP(A2774,Examination!A:G, 2)</f>
        <v>125.2</v>
      </c>
      <c r="E2774">
        <f>VLOOKUP(A2774,Examination!A:G,3)</f>
        <v>28.5</v>
      </c>
      <c r="F2774">
        <f>VLOOKUP(A2774,Examination!A:G, 4)</f>
        <v>18.2</v>
      </c>
      <c r="G2774">
        <f>VLOOKUP(A2774,Examination!A:G, 5)</f>
        <v>0</v>
      </c>
      <c r="H2774">
        <f>VLOOKUP(A2774,Examination!A:G, 6)</f>
        <v>0</v>
      </c>
      <c r="I2774" t="b">
        <f>VLOOKUP(A2774,Examination!A:G, 7)</f>
        <v>0</v>
      </c>
      <c r="J2774">
        <f>VLOOKUP(A2774,Labs!A:B,2)</f>
        <v>0</v>
      </c>
    </row>
    <row r="2775" spans="1:10" x14ac:dyDescent="0.2">
      <c r="A2775">
        <v>76330</v>
      </c>
      <c r="B2775">
        <v>24</v>
      </c>
      <c r="C2775" t="str">
        <f>IF(Demographics!B2775&lt;=20,"18-20",IF(AND(Demographics!B2775&gt;20,Demographics!B2775&lt;=30),"21-30",IF(AND(Demographics!B2775&gt;30,Demographics!B2775&lt;=40),"31-40",IF(AND(Demographics!B2775&gt;40,Demographics!B2775&lt;=50),"41-50",IF(AND(Demographics!B2775&gt;50,Demographics!B2775&lt;=60),"51-60",IF(AND(Demographics!B2775&gt;60,Demographics!B2775&lt;=70),"61-70",IF(Demographics!B2775&gt;=71,"&gt;70","")))))))</f>
        <v>21-30</v>
      </c>
      <c r="D2775">
        <f>VLOOKUP(A2775,Examination!A:G, 2)</f>
        <v>125.2</v>
      </c>
      <c r="E2775">
        <f>VLOOKUP(A2775,Examination!A:G,3)</f>
        <v>28.5</v>
      </c>
      <c r="F2775">
        <f>VLOOKUP(A2775,Examination!A:G, 4)</f>
        <v>18.2</v>
      </c>
      <c r="G2775">
        <f>VLOOKUP(A2775,Examination!A:G, 5)</f>
        <v>0</v>
      </c>
      <c r="H2775">
        <f>VLOOKUP(A2775,Examination!A:G, 6)</f>
        <v>0</v>
      </c>
      <c r="I2775" t="b">
        <f>VLOOKUP(A2775,Examination!A:G, 7)</f>
        <v>0</v>
      </c>
      <c r="J2775">
        <f>VLOOKUP(A2775,Labs!A:B,2)</f>
        <v>0</v>
      </c>
    </row>
    <row r="2776" spans="1:10" x14ac:dyDescent="0.2">
      <c r="A2776">
        <v>76331</v>
      </c>
      <c r="B2776">
        <v>51</v>
      </c>
      <c r="C2776" t="str">
        <f>IF(Demographics!B2776&lt;=20,"18-20",IF(AND(Demographics!B2776&gt;20,Demographics!B2776&lt;=30),"21-30",IF(AND(Demographics!B2776&gt;30,Demographics!B2776&lt;=40),"31-40",IF(AND(Demographics!B2776&gt;40,Demographics!B2776&lt;=50),"41-50",IF(AND(Demographics!B2776&gt;50,Demographics!B2776&lt;=60),"51-60",IF(AND(Demographics!B2776&gt;60,Demographics!B2776&lt;=70),"61-70",IF(Demographics!B2776&gt;=71,"&gt;70","")))))))</f>
        <v>51-60</v>
      </c>
      <c r="D2776">
        <f>VLOOKUP(A2776,Examination!A:G, 2)</f>
        <v>125.2</v>
      </c>
      <c r="E2776">
        <f>VLOOKUP(A2776,Examination!A:G,3)</f>
        <v>28.5</v>
      </c>
      <c r="F2776">
        <f>VLOOKUP(A2776,Examination!A:G, 4)</f>
        <v>18.2</v>
      </c>
      <c r="G2776">
        <f>VLOOKUP(A2776,Examination!A:G, 5)</f>
        <v>0</v>
      </c>
      <c r="H2776">
        <f>VLOOKUP(A2776,Examination!A:G, 6)</f>
        <v>0</v>
      </c>
      <c r="I2776" t="b">
        <f>VLOOKUP(A2776,Examination!A:G, 7)</f>
        <v>0</v>
      </c>
      <c r="J2776">
        <f>VLOOKUP(A2776,Labs!A:B,2)</f>
        <v>0</v>
      </c>
    </row>
    <row r="2777" spans="1:10" x14ac:dyDescent="0.2">
      <c r="A2777">
        <v>76332</v>
      </c>
      <c r="B2777">
        <v>31</v>
      </c>
      <c r="C2777" t="str">
        <f>IF(Demographics!B2777&lt;=20,"18-20",IF(AND(Demographics!B2777&gt;20,Demographics!B2777&lt;=30),"21-30",IF(AND(Demographics!B2777&gt;30,Demographics!B2777&lt;=40),"31-40",IF(AND(Demographics!B2777&gt;40,Demographics!B2777&lt;=50),"41-50",IF(AND(Demographics!B2777&gt;50,Demographics!B2777&lt;=60),"51-60",IF(AND(Demographics!B2777&gt;60,Demographics!B2777&lt;=70),"61-70",IF(Demographics!B2777&gt;=71,"&gt;70","")))))))</f>
        <v>31-40</v>
      </c>
      <c r="D2777">
        <f>VLOOKUP(A2777,Examination!A:G, 2)</f>
        <v>122.3</v>
      </c>
      <c r="E2777">
        <f>VLOOKUP(A2777,Examination!A:G,3)</f>
        <v>24.4</v>
      </c>
      <c r="F2777">
        <f>VLOOKUP(A2777,Examination!A:G, 4)</f>
        <v>16.3</v>
      </c>
      <c r="G2777">
        <f>VLOOKUP(A2777,Examination!A:G, 5)</f>
        <v>0</v>
      </c>
      <c r="H2777">
        <f>VLOOKUP(A2777,Examination!A:G, 6)</f>
        <v>0</v>
      </c>
      <c r="I2777" t="b">
        <f>VLOOKUP(A2777,Examination!A:G, 7)</f>
        <v>0</v>
      </c>
      <c r="J2777">
        <f>VLOOKUP(A2777,Labs!A:B,2)</f>
        <v>0</v>
      </c>
    </row>
    <row r="2778" spans="1:10" x14ac:dyDescent="0.2">
      <c r="A2778">
        <v>76333</v>
      </c>
      <c r="B2778">
        <v>56</v>
      </c>
      <c r="C2778" t="str">
        <f>IF(Demographics!B2778&lt;=20,"18-20",IF(AND(Demographics!B2778&gt;20,Demographics!B2778&lt;=30),"21-30",IF(AND(Demographics!B2778&gt;30,Demographics!B2778&lt;=40),"31-40",IF(AND(Demographics!B2778&gt;40,Demographics!B2778&lt;=50),"41-50",IF(AND(Demographics!B2778&gt;50,Demographics!B2778&lt;=60),"51-60",IF(AND(Demographics!B2778&gt;60,Demographics!B2778&lt;=70),"61-70",IF(Demographics!B2778&gt;=71,"&gt;70","")))))))</f>
        <v>51-60</v>
      </c>
      <c r="D2778">
        <f>VLOOKUP(A2778,Examination!A:G, 2)</f>
        <v>142.80000000000001</v>
      </c>
      <c r="E2778">
        <f>VLOOKUP(A2778,Examination!A:G,3)</f>
        <v>45.7</v>
      </c>
      <c r="F2778">
        <f>VLOOKUP(A2778,Examination!A:G, 4)</f>
        <v>22.4</v>
      </c>
      <c r="G2778">
        <f>VLOOKUP(A2778,Examination!A:G, 5)</f>
        <v>0</v>
      </c>
      <c r="H2778">
        <f>VLOOKUP(A2778,Examination!A:G, 6)</f>
        <v>0</v>
      </c>
      <c r="I2778" t="b">
        <f>VLOOKUP(A2778,Examination!A:G, 7)</f>
        <v>0</v>
      </c>
      <c r="J2778">
        <f>VLOOKUP(A2778,Labs!A:B,2)</f>
        <v>208</v>
      </c>
    </row>
    <row r="2779" spans="1:10" x14ac:dyDescent="0.2">
      <c r="A2779">
        <v>76334</v>
      </c>
      <c r="B2779">
        <v>45</v>
      </c>
      <c r="C2779" t="str">
        <f>IF(Demographics!B2779&lt;=20,"18-20",IF(AND(Demographics!B2779&gt;20,Demographics!B2779&lt;=30),"21-30",IF(AND(Demographics!B2779&gt;30,Demographics!B2779&lt;=40),"31-40",IF(AND(Demographics!B2779&gt;40,Demographics!B2779&lt;=50),"41-50",IF(AND(Demographics!B2779&gt;50,Demographics!B2779&lt;=60),"51-60",IF(AND(Demographics!B2779&gt;60,Demographics!B2779&lt;=70),"61-70",IF(Demographics!B2779&gt;=71,"&gt;70","")))))))</f>
        <v>41-50</v>
      </c>
      <c r="D2779">
        <f>VLOOKUP(A2779,Examination!A:G, 2)</f>
        <v>174</v>
      </c>
      <c r="E2779">
        <f>VLOOKUP(A2779,Examination!A:G,3)</f>
        <v>125.5</v>
      </c>
      <c r="F2779">
        <f>VLOOKUP(A2779,Examination!A:G, 4)</f>
        <v>41.5</v>
      </c>
      <c r="G2779">
        <f>VLOOKUP(A2779,Examination!A:G, 5)</f>
        <v>72</v>
      </c>
      <c r="H2779">
        <f>VLOOKUP(A2779,Examination!A:G, 6)</f>
        <v>116</v>
      </c>
      <c r="I2779" t="b">
        <f>VLOOKUP(A2779,Examination!A:G, 7)</f>
        <v>1</v>
      </c>
      <c r="J2779">
        <f>VLOOKUP(A2779,Labs!A:B,2)</f>
        <v>0</v>
      </c>
    </row>
    <row r="2780" spans="1:10" x14ac:dyDescent="0.2">
      <c r="A2780">
        <v>76335</v>
      </c>
      <c r="B2780">
        <v>65</v>
      </c>
      <c r="C2780" t="str">
        <f>IF(Demographics!B2780&lt;=20,"18-20",IF(AND(Demographics!B2780&gt;20,Demographics!B2780&lt;=30),"21-30",IF(AND(Demographics!B2780&gt;30,Demographics!B2780&lt;=40),"31-40",IF(AND(Demographics!B2780&gt;40,Demographics!B2780&lt;=50),"41-50",IF(AND(Demographics!B2780&gt;50,Demographics!B2780&lt;=60),"51-60",IF(AND(Demographics!B2780&gt;60,Demographics!B2780&lt;=70),"61-70",IF(Demographics!B2780&gt;=71,"&gt;70","")))))))</f>
        <v>61-70</v>
      </c>
      <c r="D2780">
        <f>VLOOKUP(A2780,Examination!A:G, 2)</f>
        <v>174.3</v>
      </c>
      <c r="E2780">
        <f>VLOOKUP(A2780,Examination!A:G,3)</f>
        <v>88.3</v>
      </c>
      <c r="F2780">
        <f>VLOOKUP(A2780,Examination!A:G, 4)</f>
        <v>29.1</v>
      </c>
      <c r="G2780">
        <f>VLOOKUP(A2780,Examination!A:G, 5)</f>
        <v>80</v>
      </c>
      <c r="H2780">
        <f>VLOOKUP(A2780,Examination!A:G, 6)</f>
        <v>128</v>
      </c>
      <c r="I2780" t="b">
        <f>VLOOKUP(A2780,Examination!A:G, 7)</f>
        <v>0</v>
      </c>
      <c r="J2780">
        <f>VLOOKUP(A2780,Labs!A:B,2)</f>
        <v>182</v>
      </c>
    </row>
    <row r="2781" spans="1:10" x14ac:dyDescent="0.2">
      <c r="A2781">
        <v>76336</v>
      </c>
      <c r="B2781">
        <v>38</v>
      </c>
      <c r="C2781" t="str">
        <f>IF(Demographics!B2781&lt;=20,"18-20",IF(AND(Demographics!B2781&gt;20,Demographics!B2781&lt;=30),"21-30",IF(AND(Demographics!B2781&gt;30,Demographics!B2781&lt;=40),"31-40",IF(AND(Demographics!B2781&gt;40,Demographics!B2781&lt;=50),"41-50",IF(AND(Demographics!B2781&gt;50,Demographics!B2781&lt;=60),"51-60",IF(AND(Demographics!B2781&gt;60,Demographics!B2781&lt;=70),"61-70",IF(Demographics!B2781&gt;=71,"&gt;70","")))))))</f>
        <v>31-40</v>
      </c>
      <c r="D2781">
        <f>VLOOKUP(A2781,Examination!A:G, 2)</f>
        <v>94.2</v>
      </c>
      <c r="E2781">
        <f>VLOOKUP(A2781,Examination!A:G,3)</f>
        <v>13.8</v>
      </c>
      <c r="F2781">
        <f>VLOOKUP(A2781,Examination!A:G, 4)</f>
        <v>15.6</v>
      </c>
      <c r="G2781">
        <f>VLOOKUP(A2781,Examination!A:G, 5)</f>
        <v>0</v>
      </c>
      <c r="H2781">
        <f>VLOOKUP(A2781,Examination!A:G, 6)</f>
        <v>0</v>
      </c>
      <c r="I2781" t="b">
        <f>VLOOKUP(A2781,Examination!A:G, 7)</f>
        <v>0</v>
      </c>
      <c r="J2781">
        <f>VLOOKUP(A2781,Labs!A:B,2)</f>
        <v>0</v>
      </c>
    </row>
    <row r="2782" spans="1:10" x14ac:dyDescent="0.2">
      <c r="A2782">
        <v>76337</v>
      </c>
      <c r="B2782">
        <v>47</v>
      </c>
      <c r="C2782" t="str">
        <f>IF(Demographics!B2782&lt;=20,"18-20",IF(AND(Demographics!B2782&gt;20,Demographics!B2782&lt;=30),"21-30",IF(AND(Demographics!B2782&gt;30,Demographics!B2782&lt;=40),"31-40",IF(AND(Demographics!B2782&gt;40,Demographics!B2782&lt;=50),"41-50",IF(AND(Demographics!B2782&gt;50,Demographics!B2782&lt;=60),"51-60",IF(AND(Demographics!B2782&gt;60,Demographics!B2782&lt;=70),"61-70",IF(Demographics!B2782&gt;=71,"&gt;70","")))))))</f>
        <v>41-50</v>
      </c>
      <c r="D2782">
        <f>VLOOKUP(A2782,Examination!A:G, 2)</f>
        <v>165.5</v>
      </c>
      <c r="E2782">
        <f>VLOOKUP(A2782,Examination!A:G,3)</f>
        <v>60.4</v>
      </c>
      <c r="F2782">
        <f>VLOOKUP(A2782,Examination!A:G, 4)</f>
        <v>22.1</v>
      </c>
      <c r="G2782">
        <f>VLOOKUP(A2782,Examination!A:G, 5)</f>
        <v>58</v>
      </c>
      <c r="H2782">
        <f>VLOOKUP(A2782,Examination!A:G, 6)</f>
        <v>108</v>
      </c>
      <c r="I2782" t="b">
        <f>VLOOKUP(A2782,Examination!A:G, 7)</f>
        <v>0</v>
      </c>
      <c r="J2782">
        <f>VLOOKUP(A2782,Labs!A:B,2)</f>
        <v>279</v>
      </c>
    </row>
    <row r="2783" spans="1:10" x14ac:dyDescent="0.2">
      <c r="A2783">
        <v>76338</v>
      </c>
      <c r="B2783">
        <v>37</v>
      </c>
      <c r="C2783" t="str">
        <f>IF(Demographics!B2783&lt;=20,"18-20",IF(AND(Demographics!B2783&gt;20,Demographics!B2783&lt;=30),"21-30",IF(AND(Demographics!B2783&gt;30,Demographics!B2783&lt;=40),"31-40",IF(AND(Demographics!B2783&gt;40,Demographics!B2783&lt;=50),"41-50",IF(AND(Demographics!B2783&gt;50,Demographics!B2783&lt;=60),"51-60",IF(AND(Demographics!B2783&gt;60,Demographics!B2783&lt;=70),"61-70",IF(Demographics!B2783&gt;=71,"&gt;70","")))))))</f>
        <v>31-40</v>
      </c>
      <c r="D2783">
        <f>VLOOKUP(A2783,Examination!A:G, 2)</f>
        <v>0</v>
      </c>
      <c r="E2783">
        <f>VLOOKUP(A2783,Examination!A:G,3)</f>
        <v>5.6</v>
      </c>
      <c r="F2783">
        <f>VLOOKUP(A2783,Examination!A:G, 4)</f>
        <v>0</v>
      </c>
      <c r="G2783">
        <f>VLOOKUP(A2783,Examination!A:G, 5)</f>
        <v>0</v>
      </c>
      <c r="H2783">
        <f>VLOOKUP(A2783,Examination!A:G, 6)</f>
        <v>0</v>
      </c>
      <c r="I2783" t="e">
        <f>VLOOKUP(A2783,Examination!A:G, 7)</f>
        <v>#DIV/0!</v>
      </c>
      <c r="J2783">
        <f>VLOOKUP(A2783,Labs!A:B,2)</f>
        <v>0</v>
      </c>
    </row>
    <row r="2784" spans="1:10" x14ac:dyDescent="0.2">
      <c r="A2784">
        <v>76339</v>
      </c>
      <c r="B2784">
        <v>31</v>
      </c>
      <c r="C2784" t="str">
        <f>IF(Demographics!B2784&lt;=20,"18-20",IF(AND(Demographics!B2784&gt;20,Demographics!B2784&lt;=30),"21-30",IF(AND(Demographics!B2784&gt;30,Demographics!B2784&lt;=40),"31-40",IF(AND(Demographics!B2784&gt;40,Demographics!B2784&lt;=50),"41-50",IF(AND(Demographics!B2784&gt;50,Demographics!B2784&lt;=60),"51-60",IF(AND(Demographics!B2784&gt;60,Demographics!B2784&lt;=70),"61-70",IF(Demographics!B2784&gt;=71,"&gt;70","")))))))</f>
        <v>31-40</v>
      </c>
      <c r="D2784">
        <f>VLOOKUP(A2784,Examination!A:G, 2)</f>
        <v>110.9</v>
      </c>
      <c r="E2784">
        <f>VLOOKUP(A2784,Examination!A:G,3)</f>
        <v>20</v>
      </c>
      <c r="F2784">
        <f>VLOOKUP(A2784,Examination!A:G, 4)</f>
        <v>16.3</v>
      </c>
      <c r="G2784">
        <f>VLOOKUP(A2784,Examination!A:G, 5)</f>
        <v>0</v>
      </c>
      <c r="H2784">
        <f>VLOOKUP(A2784,Examination!A:G, 6)</f>
        <v>0</v>
      </c>
      <c r="I2784" t="b">
        <f>VLOOKUP(A2784,Examination!A:G, 7)</f>
        <v>0</v>
      </c>
      <c r="J2784">
        <f>VLOOKUP(A2784,Labs!A:B,2)</f>
        <v>0</v>
      </c>
    </row>
    <row r="2785" spans="1:10" x14ac:dyDescent="0.2">
      <c r="A2785">
        <v>76340</v>
      </c>
      <c r="B2785">
        <v>47</v>
      </c>
      <c r="C2785" t="str">
        <f>IF(Demographics!B2785&lt;=20,"18-20",IF(AND(Demographics!B2785&gt;20,Demographics!B2785&lt;=30),"21-30",IF(AND(Demographics!B2785&gt;30,Demographics!B2785&lt;=40),"31-40",IF(AND(Demographics!B2785&gt;40,Demographics!B2785&lt;=50),"41-50",IF(AND(Demographics!B2785&gt;50,Demographics!B2785&lt;=60),"51-60",IF(AND(Demographics!B2785&gt;60,Demographics!B2785&lt;=70),"61-70",IF(Demographics!B2785&gt;=71,"&gt;70","")))))))</f>
        <v>41-50</v>
      </c>
      <c r="D2785">
        <f>VLOOKUP(A2785,Examination!A:G, 2)</f>
        <v>174.6</v>
      </c>
      <c r="E2785">
        <f>VLOOKUP(A2785,Examination!A:G,3)</f>
        <v>70.2</v>
      </c>
      <c r="F2785">
        <f>VLOOKUP(A2785,Examination!A:G, 4)</f>
        <v>23</v>
      </c>
      <c r="G2785">
        <f>VLOOKUP(A2785,Examination!A:G, 5)</f>
        <v>62</v>
      </c>
      <c r="H2785">
        <f>VLOOKUP(A2785,Examination!A:G, 6)</f>
        <v>114</v>
      </c>
      <c r="I2785" t="b">
        <f>VLOOKUP(A2785,Examination!A:G, 7)</f>
        <v>0</v>
      </c>
      <c r="J2785">
        <f>VLOOKUP(A2785,Labs!A:B,2)</f>
        <v>186</v>
      </c>
    </row>
    <row r="2786" spans="1:10" x14ac:dyDescent="0.2">
      <c r="A2786">
        <v>76341</v>
      </c>
      <c r="B2786">
        <v>32</v>
      </c>
      <c r="C2786" t="str">
        <f>IF(Demographics!B2786&lt;=20,"18-20",IF(AND(Demographics!B2786&gt;20,Demographics!B2786&lt;=30),"21-30",IF(AND(Demographics!B2786&gt;30,Demographics!B2786&lt;=40),"31-40",IF(AND(Demographics!B2786&gt;40,Demographics!B2786&lt;=50),"41-50",IF(AND(Demographics!B2786&gt;50,Demographics!B2786&lt;=60),"51-60",IF(AND(Demographics!B2786&gt;60,Demographics!B2786&lt;=70),"61-70",IF(Demographics!B2786&gt;=71,"&gt;70","")))))))</f>
        <v>31-40</v>
      </c>
      <c r="D2786">
        <f>VLOOKUP(A2786,Examination!A:G, 2)</f>
        <v>0</v>
      </c>
      <c r="E2786">
        <f>VLOOKUP(A2786,Examination!A:G,3)</f>
        <v>12.5</v>
      </c>
      <c r="F2786">
        <f>VLOOKUP(A2786,Examination!A:G, 4)</f>
        <v>0</v>
      </c>
      <c r="G2786">
        <f>VLOOKUP(A2786,Examination!A:G, 5)</f>
        <v>0</v>
      </c>
      <c r="H2786">
        <f>VLOOKUP(A2786,Examination!A:G, 6)</f>
        <v>0</v>
      </c>
      <c r="I2786" t="e">
        <f>VLOOKUP(A2786,Examination!A:G, 7)</f>
        <v>#DIV/0!</v>
      </c>
      <c r="J2786">
        <f>VLOOKUP(A2786,Labs!A:B,2)</f>
        <v>0</v>
      </c>
    </row>
    <row r="2787" spans="1:10" x14ac:dyDescent="0.2">
      <c r="A2787">
        <v>76342</v>
      </c>
      <c r="B2787">
        <v>40</v>
      </c>
      <c r="C2787" t="str">
        <f>IF(Demographics!B2787&lt;=20,"18-20",IF(AND(Demographics!B2787&gt;20,Demographics!B2787&lt;=30),"21-30",IF(AND(Demographics!B2787&gt;30,Demographics!B2787&lt;=40),"31-40",IF(AND(Demographics!B2787&gt;40,Demographics!B2787&lt;=50),"41-50",IF(AND(Demographics!B2787&gt;50,Demographics!B2787&lt;=60),"51-60",IF(AND(Demographics!B2787&gt;60,Demographics!B2787&lt;=70),"61-70",IF(Demographics!B2787&gt;=71,"&gt;70","")))))))</f>
        <v>31-40</v>
      </c>
      <c r="D2787">
        <f>VLOOKUP(A2787,Examination!A:G, 2)</f>
        <v>164.6</v>
      </c>
      <c r="E2787">
        <f>VLOOKUP(A2787,Examination!A:G,3)</f>
        <v>103.9</v>
      </c>
      <c r="F2787">
        <f>VLOOKUP(A2787,Examination!A:G, 4)</f>
        <v>38.299999999999997</v>
      </c>
      <c r="G2787">
        <f>VLOOKUP(A2787,Examination!A:G, 5)</f>
        <v>64</v>
      </c>
      <c r="H2787">
        <f>VLOOKUP(A2787,Examination!A:G, 6)</f>
        <v>104</v>
      </c>
      <c r="I2787" t="b">
        <f>VLOOKUP(A2787,Examination!A:G, 7)</f>
        <v>1</v>
      </c>
      <c r="J2787">
        <f>VLOOKUP(A2787,Labs!A:B,2)</f>
        <v>152</v>
      </c>
    </row>
    <row r="2788" spans="1:10" x14ac:dyDescent="0.2">
      <c r="A2788">
        <v>76343</v>
      </c>
      <c r="B2788">
        <v>34</v>
      </c>
      <c r="C2788" t="str">
        <f>IF(Demographics!B2788&lt;=20,"18-20",IF(AND(Demographics!B2788&gt;20,Demographics!B2788&lt;=30),"21-30",IF(AND(Demographics!B2788&gt;30,Demographics!B2788&lt;=40),"31-40",IF(AND(Demographics!B2788&gt;40,Demographics!B2788&lt;=50),"41-50",IF(AND(Demographics!B2788&gt;50,Demographics!B2788&lt;=60),"51-60",IF(AND(Demographics!B2788&gt;60,Demographics!B2788&lt;=70),"61-70",IF(Demographics!B2788&gt;=71,"&gt;70","")))))))</f>
        <v>31-40</v>
      </c>
      <c r="D2788">
        <f>VLOOKUP(A2788,Examination!A:G, 2)</f>
        <v>89.7</v>
      </c>
      <c r="E2788">
        <f>VLOOKUP(A2788,Examination!A:G,3)</f>
        <v>13.1</v>
      </c>
      <c r="F2788">
        <f>VLOOKUP(A2788,Examination!A:G, 4)</f>
        <v>16.3</v>
      </c>
      <c r="G2788">
        <f>VLOOKUP(A2788,Examination!A:G, 5)</f>
        <v>0</v>
      </c>
      <c r="H2788">
        <f>VLOOKUP(A2788,Examination!A:G, 6)</f>
        <v>0</v>
      </c>
      <c r="I2788" t="b">
        <f>VLOOKUP(A2788,Examination!A:G, 7)</f>
        <v>0</v>
      </c>
      <c r="J2788">
        <f>VLOOKUP(A2788,Labs!A:B,2)</f>
        <v>0</v>
      </c>
    </row>
    <row r="2789" spans="1:10" x14ac:dyDescent="0.2">
      <c r="A2789">
        <v>76344</v>
      </c>
      <c r="B2789">
        <v>43</v>
      </c>
      <c r="C2789" t="str">
        <f>IF(Demographics!B2789&lt;=20,"18-20",IF(AND(Demographics!B2789&gt;20,Demographics!B2789&lt;=30),"21-30",IF(AND(Demographics!B2789&gt;30,Demographics!B2789&lt;=40),"31-40",IF(AND(Demographics!B2789&gt;40,Demographics!B2789&lt;=50),"41-50",IF(AND(Demographics!B2789&gt;50,Demographics!B2789&lt;=60),"51-60",IF(AND(Demographics!B2789&gt;60,Demographics!B2789&lt;=70),"61-70",IF(Demographics!B2789&gt;=71,"&gt;70","")))))))</f>
        <v>41-50</v>
      </c>
      <c r="D2789">
        <f>VLOOKUP(A2789,Examination!A:G, 2)</f>
        <v>152.1</v>
      </c>
      <c r="E2789">
        <f>VLOOKUP(A2789,Examination!A:G,3)</f>
        <v>51.7</v>
      </c>
      <c r="F2789">
        <f>VLOOKUP(A2789,Examination!A:G, 4)</f>
        <v>22.3</v>
      </c>
      <c r="G2789">
        <f>VLOOKUP(A2789,Examination!A:G, 5)</f>
        <v>54</v>
      </c>
      <c r="H2789">
        <f>VLOOKUP(A2789,Examination!A:G, 6)</f>
        <v>106</v>
      </c>
      <c r="I2789" t="b">
        <f>VLOOKUP(A2789,Examination!A:G, 7)</f>
        <v>0</v>
      </c>
      <c r="J2789">
        <f>VLOOKUP(A2789,Labs!A:B,2)</f>
        <v>0</v>
      </c>
    </row>
    <row r="2790" spans="1:10" x14ac:dyDescent="0.2">
      <c r="A2790">
        <v>76345</v>
      </c>
      <c r="B2790">
        <v>29</v>
      </c>
      <c r="C2790" t="str">
        <f>IF(Demographics!B2790&lt;=20,"18-20",IF(AND(Demographics!B2790&gt;20,Demographics!B2790&lt;=30),"21-30",IF(AND(Demographics!B2790&gt;30,Demographics!B2790&lt;=40),"31-40",IF(AND(Demographics!B2790&gt;40,Demographics!B2790&lt;=50),"41-50",IF(AND(Demographics!B2790&gt;50,Demographics!B2790&lt;=60),"51-60",IF(AND(Demographics!B2790&gt;60,Demographics!B2790&lt;=70),"61-70",IF(Demographics!B2790&gt;=71,"&gt;70","")))))))</f>
        <v>21-30</v>
      </c>
      <c r="D2790">
        <f>VLOOKUP(A2790,Examination!A:G, 2)</f>
        <v>119.5</v>
      </c>
      <c r="E2790">
        <f>VLOOKUP(A2790,Examination!A:G,3)</f>
        <v>21.5</v>
      </c>
      <c r="F2790">
        <f>VLOOKUP(A2790,Examination!A:G, 4)</f>
        <v>15.1</v>
      </c>
      <c r="G2790">
        <f>VLOOKUP(A2790,Examination!A:G, 5)</f>
        <v>54</v>
      </c>
      <c r="H2790">
        <f>VLOOKUP(A2790,Examination!A:G, 6)</f>
        <v>92</v>
      </c>
      <c r="I2790" t="b">
        <f>VLOOKUP(A2790,Examination!A:G, 7)</f>
        <v>0</v>
      </c>
      <c r="J2790">
        <f>VLOOKUP(A2790,Labs!A:B,2)</f>
        <v>189</v>
      </c>
    </row>
    <row r="2791" spans="1:10" x14ac:dyDescent="0.2">
      <c r="A2791">
        <v>76346</v>
      </c>
      <c r="B2791">
        <v>32</v>
      </c>
      <c r="C2791" t="str">
        <f>IF(Demographics!B2791&lt;=20,"18-20",IF(AND(Demographics!B2791&gt;20,Demographics!B2791&lt;=30),"21-30",IF(AND(Demographics!B2791&gt;30,Demographics!B2791&lt;=40),"31-40",IF(AND(Demographics!B2791&gt;40,Demographics!B2791&lt;=50),"41-50",IF(AND(Demographics!B2791&gt;50,Demographics!B2791&lt;=60),"51-60",IF(AND(Demographics!B2791&gt;60,Demographics!B2791&lt;=70),"61-70",IF(Demographics!B2791&gt;=71,"&gt;70","")))))))</f>
        <v>31-40</v>
      </c>
      <c r="D2791">
        <f>VLOOKUP(A2791,Examination!A:G, 2)</f>
        <v>119.5</v>
      </c>
      <c r="E2791">
        <f>VLOOKUP(A2791,Examination!A:G,3)</f>
        <v>21.5</v>
      </c>
      <c r="F2791">
        <f>VLOOKUP(A2791,Examination!A:G, 4)</f>
        <v>15.1</v>
      </c>
      <c r="G2791">
        <f>VLOOKUP(A2791,Examination!A:G, 5)</f>
        <v>54</v>
      </c>
      <c r="H2791">
        <f>VLOOKUP(A2791,Examination!A:G, 6)</f>
        <v>92</v>
      </c>
      <c r="I2791" t="b">
        <f>VLOOKUP(A2791,Examination!A:G, 7)</f>
        <v>0</v>
      </c>
      <c r="J2791">
        <f>VLOOKUP(A2791,Labs!A:B,2)</f>
        <v>189</v>
      </c>
    </row>
    <row r="2792" spans="1:10" x14ac:dyDescent="0.2">
      <c r="A2792">
        <v>76347</v>
      </c>
      <c r="B2792">
        <v>32</v>
      </c>
      <c r="C2792" t="str">
        <f>IF(Demographics!B2792&lt;=20,"18-20",IF(AND(Demographics!B2792&gt;20,Demographics!B2792&lt;=30),"21-30",IF(AND(Demographics!B2792&gt;30,Demographics!B2792&lt;=40),"31-40",IF(AND(Demographics!B2792&gt;40,Demographics!B2792&lt;=50),"41-50",IF(AND(Demographics!B2792&gt;50,Demographics!B2792&lt;=60),"51-60",IF(AND(Demographics!B2792&gt;60,Demographics!B2792&lt;=70),"61-70",IF(Demographics!B2792&gt;=71,"&gt;70","")))))))</f>
        <v>31-40</v>
      </c>
      <c r="D2792">
        <f>VLOOKUP(A2792,Examination!A:G, 2)</f>
        <v>164.2</v>
      </c>
      <c r="E2792">
        <f>VLOOKUP(A2792,Examination!A:G,3)</f>
        <v>112.1</v>
      </c>
      <c r="F2792">
        <f>VLOOKUP(A2792,Examination!A:G, 4)</f>
        <v>41.6</v>
      </c>
      <c r="G2792">
        <f>VLOOKUP(A2792,Examination!A:G, 5)</f>
        <v>82</v>
      </c>
      <c r="H2792">
        <f>VLOOKUP(A2792,Examination!A:G, 6)</f>
        <v>122</v>
      </c>
      <c r="I2792" t="b">
        <f>VLOOKUP(A2792,Examination!A:G, 7)</f>
        <v>1</v>
      </c>
      <c r="J2792">
        <f>VLOOKUP(A2792,Labs!A:B,2)</f>
        <v>168</v>
      </c>
    </row>
    <row r="2793" spans="1:10" x14ac:dyDescent="0.2">
      <c r="A2793">
        <v>76348</v>
      </c>
      <c r="B2793">
        <v>42</v>
      </c>
      <c r="C2793" t="str">
        <f>IF(Demographics!B2793&lt;=20,"18-20",IF(AND(Demographics!B2793&gt;20,Demographics!B2793&lt;=30),"21-30",IF(AND(Demographics!B2793&gt;30,Demographics!B2793&lt;=40),"31-40",IF(AND(Demographics!B2793&gt;40,Demographics!B2793&lt;=50),"41-50",IF(AND(Demographics!B2793&gt;50,Demographics!B2793&lt;=60),"51-60",IF(AND(Demographics!B2793&gt;60,Demographics!B2793&lt;=70),"61-70",IF(Demographics!B2793&gt;=71,"&gt;70","")))))))</f>
        <v>41-50</v>
      </c>
      <c r="D2793">
        <f>VLOOKUP(A2793,Examination!A:G, 2)</f>
        <v>153.5</v>
      </c>
      <c r="E2793">
        <f>VLOOKUP(A2793,Examination!A:G,3)</f>
        <v>49</v>
      </c>
      <c r="F2793">
        <f>VLOOKUP(A2793,Examination!A:G, 4)</f>
        <v>20.8</v>
      </c>
      <c r="G2793">
        <f>VLOOKUP(A2793,Examination!A:G, 5)</f>
        <v>68</v>
      </c>
      <c r="H2793">
        <f>VLOOKUP(A2793,Examination!A:G, 6)</f>
        <v>100</v>
      </c>
      <c r="I2793" t="b">
        <f>VLOOKUP(A2793,Examination!A:G, 7)</f>
        <v>0</v>
      </c>
      <c r="J2793">
        <f>VLOOKUP(A2793,Labs!A:B,2)</f>
        <v>195</v>
      </c>
    </row>
    <row r="2794" spans="1:10" x14ac:dyDescent="0.2">
      <c r="A2794">
        <v>76349</v>
      </c>
      <c r="B2794">
        <v>38</v>
      </c>
      <c r="C2794" t="str">
        <f>IF(Demographics!B2794&lt;=20,"18-20",IF(AND(Demographics!B2794&gt;20,Demographics!B2794&lt;=30),"21-30",IF(AND(Demographics!B2794&gt;30,Demographics!B2794&lt;=40),"31-40",IF(AND(Demographics!B2794&gt;40,Demographics!B2794&lt;=50),"41-50",IF(AND(Demographics!B2794&gt;50,Demographics!B2794&lt;=60),"51-60",IF(AND(Demographics!B2794&gt;60,Demographics!B2794&lt;=70),"61-70",IF(Demographics!B2794&gt;=71,"&gt;70","")))))))</f>
        <v>31-40</v>
      </c>
      <c r="D2794">
        <f>VLOOKUP(A2794,Examination!A:G, 2)</f>
        <v>183.2</v>
      </c>
      <c r="E2794">
        <f>VLOOKUP(A2794,Examination!A:G,3)</f>
        <v>140</v>
      </c>
      <c r="F2794">
        <f>VLOOKUP(A2794,Examination!A:G, 4)</f>
        <v>41.7</v>
      </c>
      <c r="G2794">
        <f>VLOOKUP(A2794,Examination!A:G, 5)</f>
        <v>68</v>
      </c>
      <c r="H2794">
        <f>VLOOKUP(A2794,Examination!A:G, 6)</f>
        <v>116</v>
      </c>
      <c r="I2794" t="b">
        <f>VLOOKUP(A2794,Examination!A:G, 7)</f>
        <v>1</v>
      </c>
      <c r="J2794">
        <f>VLOOKUP(A2794,Labs!A:B,2)</f>
        <v>180</v>
      </c>
    </row>
    <row r="2795" spans="1:10" x14ac:dyDescent="0.2">
      <c r="A2795">
        <v>76350</v>
      </c>
      <c r="B2795">
        <v>34</v>
      </c>
      <c r="C2795" t="str">
        <f>IF(Demographics!B2795&lt;=20,"18-20",IF(AND(Demographics!B2795&gt;20,Demographics!B2795&lt;=30),"21-30",IF(AND(Demographics!B2795&gt;30,Demographics!B2795&lt;=40),"31-40",IF(AND(Demographics!B2795&gt;40,Demographics!B2795&lt;=50),"41-50",IF(AND(Demographics!B2795&gt;50,Demographics!B2795&lt;=60),"51-60",IF(AND(Demographics!B2795&gt;60,Demographics!B2795&lt;=70),"61-70",IF(Demographics!B2795&gt;=71,"&gt;70","")))))))</f>
        <v>31-40</v>
      </c>
      <c r="D2795">
        <f>VLOOKUP(A2795,Examination!A:G, 2)</f>
        <v>130.80000000000001</v>
      </c>
      <c r="E2795">
        <f>VLOOKUP(A2795,Examination!A:G,3)</f>
        <v>29.7</v>
      </c>
      <c r="F2795">
        <f>VLOOKUP(A2795,Examination!A:G, 4)</f>
        <v>17.399999999999999</v>
      </c>
      <c r="G2795">
        <f>VLOOKUP(A2795,Examination!A:G, 5)</f>
        <v>0</v>
      </c>
      <c r="H2795">
        <f>VLOOKUP(A2795,Examination!A:G, 6)</f>
        <v>0</v>
      </c>
      <c r="I2795" t="b">
        <f>VLOOKUP(A2795,Examination!A:G, 7)</f>
        <v>0</v>
      </c>
      <c r="J2795">
        <f>VLOOKUP(A2795,Labs!A:B,2)</f>
        <v>0</v>
      </c>
    </row>
    <row r="2796" spans="1:10" x14ac:dyDescent="0.2">
      <c r="A2796">
        <v>76351</v>
      </c>
      <c r="B2796">
        <v>43</v>
      </c>
      <c r="C2796" t="str">
        <f>IF(Demographics!B2796&lt;=20,"18-20",IF(AND(Demographics!B2796&gt;20,Demographics!B2796&lt;=30),"21-30",IF(AND(Demographics!B2796&gt;30,Demographics!B2796&lt;=40),"31-40",IF(AND(Demographics!B2796&gt;40,Demographics!B2796&lt;=50),"41-50",IF(AND(Demographics!B2796&gt;50,Demographics!B2796&lt;=60),"51-60",IF(AND(Demographics!B2796&gt;60,Demographics!B2796&lt;=70),"61-70",IF(Demographics!B2796&gt;=71,"&gt;70","")))))))</f>
        <v>41-50</v>
      </c>
      <c r="D2796">
        <f>VLOOKUP(A2796,Examination!A:G, 2)</f>
        <v>150.1</v>
      </c>
      <c r="E2796">
        <f>VLOOKUP(A2796,Examination!A:G,3)</f>
        <v>79.7</v>
      </c>
      <c r="F2796">
        <f>VLOOKUP(A2796,Examination!A:G, 4)</f>
        <v>35.4</v>
      </c>
      <c r="G2796">
        <f>VLOOKUP(A2796,Examination!A:G, 5)</f>
        <v>58</v>
      </c>
      <c r="H2796">
        <f>VLOOKUP(A2796,Examination!A:G, 6)</f>
        <v>102</v>
      </c>
      <c r="I2796" t="b">
        <f>VLOOKUP(A2796,Examination!A:G, 7)</f>
        <v>1</v>
      </c>
      <c r="J2796">
        <f>VLOOKUP(A2796,Labs!A:B,2)</f>
        <v>194</v>
      </c>
    </row>
    <row r="2797" spans="1:10" x14ac:dyDescent="0.2">
      <c r="A2797">
        <v>76352</v>
      </c>
      <c r="B2797">
        <v>58</v>
      </c>
      <c r="C2797" t="str">
        <f>IF(Demographics!B2797&lt;=20,"18-20",IF(AND(Demographics!B2797&gt;20,Demographics!B2797&lt;=30),"21-30",IF(AND(Demographics!B2797&gt;30,Demographics!B2797&lt;=40),"31-40",IF(AND(Demographics!B2797&gt;40,Demographics!B2797&lt;=50),"41-50",IF(AND(Demographics!B2797&gt;50,Demographics!B2797&lt;=60),"51-60",IF(AND(Demographics!B2797&gt;60,Demographics!B2797&lt;=70),"61-70",IF(Demographics!B2797&gt;=71,"&gt;70","")))))))</f>
        <v>51-60</v>
      </c>
      <c r="D2797">
        <f>VLOOKUP(A2797,Examination!A:G, 2)</f>
        <v>192.8</v>
      </c>
      <c r="E2797">
        <f>VLOOKUP(A2797,Examination!A:G,3)</f>
        <v>76</v>
      </c>
      <c r="F2797">
        <f>VLOOKUP(A2797,Examination!A:G, 4)</f>
        <v>20.399999999999999</v>
      </c>
      <c r="G2797">
        <f>VLOOKUP(A2797,Examination!A:G, 5)</f>
        <v>0</v>
      </c>
      <c r="H2797">
        <f>VLOOKUP(A2797,Examination!A:G, 6)</f>
        <v>0</v>
      </c>
      <c r="I2797" t="b">
        <f>VLOOKUP(A2797,Examination!A:G, 7)</f>
        <v>0</v>
      </c>
      <c r="J2797">
        <f>VLOOKUP(A2797,Labs!A:B,2)</f>
        <v>182</v>
      </c>
    </row>
    <row r="2798" spans="1:10" x14ac:dyDescent="0.2">
      <c r="A2798">
        <v>76353</v>
      </c>
      <c r="B2798">
        <v>80</v>
      </c>
      <c r="C2798" t="str">
        <f>IF(Demographics!B2798&lt;=20,"18-20",IF(AND(Demographics!B2798&gt;20,Demographics!B2798&lt;=30),"21-30",IF(AND(Demographics!B2798&gt;30,Demographics!B2798&lt;=40),"31-40",IF(AND(Demographics!B2798&gt;40,Demographics!B2798&lt;=50),"41-50",IF(AND(Demographics!B2798&gt;50,Demographics!B2798&lt;=60),"51-60",IF(AND(Demographics!B2798&gt;60,Demographics!B2798&lt;=70),"61-70",IF(Demographics!B2798&gt;=71,"&gt;70","")))))))</f>
        <v>&gt;70</v>
      </c>
      <c r="D2798">
        <f>VLOOKUP(A2798,Examination!A:G, 2)</f>
        <v>150.69999999999999</v>
      </c>
      <c r="E2798">
        <f>VLOOKUP(A2798,Examination!A:G,3)</f>
        <v>74.7</v>
      </c>
      <c r="F2798">
        <f>VLOOKUP(A2798,Examination!A:G, 4)</f>
        <v>32.9</v>
      </c>
      <c r="G2798">
        <f>VLOOKUP(A2798,Examination!A:G, 5)</f>
        <v>0</v>
      </c>
      <c r="H2798">
        <f>VLOOKUP(A2798,Examination!A:G, 6)</f>
        <v>0</v>
      </c>
      <c r="I2798" t="b">
        <f>VLOOKUP(A2798,Examination!A:G, 7)</f>
        <v>1</v>
      </c>
      <c r="J2798">
        <f>VLOOKUP(A2798,Labs!A:B,2)</f>
        <v>0</v>
      </c>
    </row>
    <row r="2799" spans="1:10" x14ac:dyDescent="0.2">
      <c r="A2799">
        <v>76354</v>
      </c>
      <c r="B2799">
        <v>54</v>
      </c>
      <c r="C2799" t="str">
        <f>IF(Demographics!B2799&lt;=20,"18-20",IF(AND(Demographics!B2799&gt;20,Demographics!B2799&lt;=30),"21-30",IF(AND(Demographics!B2799&gt;30,Demographics!B2799&lt;=40),"31-40",IF(AND(Demographics!B2799&gt;40,Demographics!B2799&lt;=50),"41-50",IF(AND(Demographics!B2799&gt;50,Demographics!B2799&lt;=60),"51-60",IF(AND(Demographics!B2799&gt;60,Demographics!B2799&lt;=70),"61-70",IF(Demographics!B2799&gt;=71,"&gt;70","")))))))</f>
        <v>51-60</v>
      </c>
      <c r="D2799">
        <f>VLOOKUP(A2799,Examination!A:G, 2)</f>
        <v>171.8</v>
      </c>
      <c r="E2799">
        <f>VLOOKUP(A2799,Examination!A:G,3)</f>
        <v>101</v>
      </c>
      <c r="F2799">
        <f>VLOOKUP(A2799,Examination!A:G, 4)</f>
        <v>34.200000000000003</v>
      </c>
      <c r="G2799">
        <f>VLOOKUP(A2799,Examination!A:G, 5)</f>
        <v>0</v>
      </c>
      <c r="H2799">
        <f>VLOOKUP(A2799,Examination!A:G, 6)</f>
        <v>0</v>
      </c>
      <c r="I2799" t="b">
        <f>VLOOKUP(A2799,Examination!A:G, 7)</f>
        <v>1</v>
      </c>
      <c r="J2799">
        <f>VLOOKUP(A2799,Labs!A:B,2)</f>
        <v>144</v>
      </c>
    </row>
    <row r="2800" spans="1:10" x14ac:dyDescent="0.2">
      <c r="A2800">
        <v>76355</v>
      </c>
      <c r="B2800">
        <v>39</v>
      </c>
      <c r="C2800" t="str">
        <f>IF(Demographics!B2800&lt;=20,"18-20",IF(AND(Demographics!B2800&gt;20,Demographics!B2800&lt;=30),"21-30",IF(AND(Demographics!B2800&gt;30,Demographics!B2800&lt;=40),"31-40",IF(AND(Demographics!B2800&gt;40,Demographics!B2800&lt;=50),"41-50",IF(AND(Demographics!B2800&gt;50,Demographics!B2800&lt;=60),"51-60",IF(AND(Demographics!B2800&gt;60,Demographics!B2800&lt;=70),"61-70",IF(Demographics!B2800&gt;=71,"&gt;70","")))))))</f>
        <v>31-40</v>
      </c>
      <c r="D2800">
        <f>VLOOKUP(A2800,Examination!A:G, 2)</f>
        <v>152</v>
      </c>
      <c r="E2800">
        <f>VLOOKUP(A2800,Examination!A:G,3)</f>
        <v>90.8</v>
      </c>
      <c r="F2800">
        <f>VLOOKUP(A2800,Examination!A:G, 4)</f>
        <v>39.299999999999997</v>
      </c>
      <c r="G2800">
        <f>VLOOKUP(A2800,Examination!A:G, 5)</f>
        <v>0</v>
      </c>
      <c r="H2800">
        <f>VLOOKUP(A2800,Examination!A:G, 6)</f>
        <v>0</v>
      </c>
      <c r="I2800" t="b">
        <f>VLOOKUP(A2800,Examination!A:G, 7)</f>
        <v>1</v>
      </c>
      <c r="J2800">
        <f>VLOOKUP(A2800,Labs!A:B,2)</f>
        <v>0</v>
      </c>
    </row>
    <row r="2801" spans="1:10" x14ac:dyDescent="0.2">
      <c r="A2801">
        <v>76356</v>
      </c>
      <c r="B2801">
        <v>21</v>
      </c>
      <c r="C2801" t="str">
        <f>IF(Demographics!B2801&lt;=20,"18-20",IF(AND(Demographics!B2801&gt;20,Demographics!B2801&lt;=30),"21-30",IF(AND(Demographics!B2801&gt;30,Demographics!B2801&lt;=40),"31-40",IF(AND(Demographics!B2801&gt;40,Demographics!B2801&lt;=50),"41-50",IF(AND(Demographics!B2801&gt;50,Demographics!B2801&lt;=60),"51-60",IF(AND(Demographics!B2801&gt;60,Demographics!B2801&lt;=70),"61-70",IF(Demographics!B2801&gt;=71,"&gt;70","")))))))</f>
        <v>21-30</v>
      </c>
      <c r="D2801">
        <f>VLOOKUP(A2801,Examination!A:G, 2)</f>
        <v>156.6</v>
      </c>
      <c r="E2801">
        <f>VLOOKUP(A2801,Examination!A:G,3)</f>
        <v>65.3</v>
      </c>
      <c r="F2801">
        <f>VLOOKUP(A2801,Examination!A:G, 4)</f>
        <v>26.6</v>
      </c>
      <c r="G2801">
        <f>VLOOKUP(A2801,Examination!A:G, 5)</f>
        <v>64</v>
      </c>
      <c r="H2801">
        <f>VLOOKUP(A2801,Examination!A:G, 6)</f>
        <v>102</v>
      </c>
      <c r="I2801" t="b">
        <f>VLOOKUP(A2801,Examination!A:G, 7)</f>
        <v>0</v>
      </c>
      <c r="J2801">
        <f>VLOOKUP(A2801,Labs!A:B,2)</f>
        <v>222</v>
      </c>
    </row>
    <row r="2802" spans="1:10" x14ac:dyDescent="0.2">
      <c r="A2802">
        <v>76357</v>
      </c>
      <c r="B2802">
        <v>40</v>
      </c>
      <c r="C2802" t="str">
        <f>IF(Demographics!B2802&lt;=20,"18-20",IF(AND(Demographics!B2802&gt;20,Demographics!B2802&lt;=30),"21-30",IF(AND(Demographics!B2802&gt;30,Demographics!B2802&lt;=40),"31-40",IF(AND(Demographics!B2802&gt;40,Demographics!B2802&lt;=50),"41-50",IF(AND(Demographics!B2802&gt;50,Demographics!B2802&lt;=60),"51-60",IF(AND(Demographics!B2802&gt;60,Demographics!B2802&lt;=70),"61-70",IF(Demographics!B2802&gt;=71,"&gt;70","")))))))</f>
        <v>31-40</v>
      </c>
      <c r="D2802">
        <f>VLOOKUP(A2802,Examination!A:G, 2)</f>
        <v>0</v>
      </c>
      <c r="E2802">
        <f>VLOOKUP(A2802,Examination!A:G,3)</f>
        <v>0</v>
      </c>
      <c r="F2802">
        <f>VLOOKUP(A2802,Examination!A:G, 4)</f>
        <v>0</v>
      </c>
      <c r="G2802">
        <f>VLOOKUP(A2802,Examination!A:G, 5)</f>
        <v>72</v>
      </c>
      <c r="H2802">
        <f>VLOOKUP(A2802,Examination!A:G, 6)</f>
        <v>118</v>
      </c>
      <c r="I2802" t="e">
        <f>VLOOKUP(A2802,Examination!A:G, 7)</f>
        <v>#DIV/0!</v>
      </c>
      <c r="J2802">
        <f>VLOOKUP(A2802,Labs!A:B,2)</f>
        <v>126</v>
      </c>
    </row>
    <row r="2803" spans="1:10" x14ac:dyDescent="0.2">
      <c r="A2803">
        <v>76358</v>
      </c>
      <c r="B2803">
        <v>27</v>
      </c>
      <c r="C2803" t="str">
        <f>IF(Demographics!B2803&lt;=20,"18-20",IF(AND(Demographics!B2803&gt;20,Demographics!B2803&lt;=30),"21-30",IF(AND(Demographics!B2803&gt;30,Demographics!B2803&lt;=40),"31-40",IF(AND(Demographics!B2803&gt;40,Demographics!B2803&lt;=50),"41-50",IF(AND(Demographics!B2803&gt;50,Demographics!B2803&lt;=60),"51-60",IF(AND(Demographics!B2803&gt;60,Demographics!B2803&lt;=70),"61-70",IF(Demographics!B2803&gt;=71,"&gt;70","")))))))</f>
        <v>21-30</v>
      </c>
      <c r="D2803">
        <f>VLOOKUP(A2803,Examination!A:G, 2)</f>
        <v>0</v>
      </c>
      <c r="E2803">
        <f>VLOOKUP(A2803,Examination!A:G,3)</f>
        <v>9.6</v>
      </c>
      <c r="F2803">
        <f>VLOOKUP(A2803,Examination!A:G, 4)</f>
        <v>0</v>
      </c>
      <c r="G2803">
        <f>VLOOKUP(A2803,Examination!A:G, 5)</f>
        <v>0</v>
      </c>
      <c r="H2803">
        <f>VLOOKUP(A2803,Examination!A:G, 6)</f>
        <v>0</v>
      </c>
      <c r="I2803" t="e">
        <f>VLOOKUP(A2803,Examination!A:G, 7)</f>
        <v>#DIV/0!</v>
      </c>
      <c r="J2803">
        <f>VLOOKUP(A2803,Labs!A:B,2)</f>
        <v>0</v>
      </c>
    </row>
    <row r="2804" spans="1:10" x14ac:dyDescent="0.2">
      <c r="A2804">
        <v>76359</v>
      </c>
      <c r="B2804">
        <v>48</v>
      </c>
      <c r="C2804" t="str">
        <f>IF(Demographics!B2804&lt;=20,"18-20",IF(AND(Demographics!B2804&gt;20,Demographics!B2804&lt;=30),"21-30",IF(AND(Demographics!B2804&gt;30,Demographics!B2804&lt;=40),"31-40",IF(AND(Demographics!B2804&gt;40,Demographics!B2804&lt;=50),"41-50",IF(AND(Demographics!B2804&gt;50,Demographics!B2804&lt;=60),"51-60",IF(AND(Demographics!B2804&gt;60,Demographics!B2804&lt;=70),"61-70",IF(Demographics!B2804&gt;=71,"&gt;70","")))))))</f>
        <v>41-50</v>
      </c>
      <c r="D2804">
        <f>VLOOKUP(A2804,Examination!A:G, 2)</f>
        <v>131.9</v>
      </c>
      <c r="E2804">
        <f>VLOOKUP(A2804,Examination!A:G,3)</f>
        <v>36.9</v>
      </c>
      <c r="F2804">
        <f>VLOOKUP(A2804,Examination!A:G, 4)</f>
        <v>21.2</v>
      </c>
      <c r="G2804">
        <f>VLOOKUP(A2804,Examination!A:G, 5)</f>
        <v>0</v>
      </c>
      <c r="H2804">
        <f>VLOOKUP(A2804,Examination!A:G, 6)</f>
        <v>0</v>
      </c>
      <c r="I2804" t="b">
        <f>VLOOKUP(A2804,Examination!A:G, 7)</f>
        <v>0</v>
      </c>
      <c r="J2804">
        <f>VLOOKUP(A2804,Labs!A:B,2)</f>
        <v>157</v>
      </c>
    </row>
    <row r="2805" spans="1:10" x14ac:dyDescent="0.2">
      <c r="A2805">
        <v>76360</v>
      </c>
      <c r="B2805">
        <v>41</v>
      </c>
      <c r="C2805" t="str">
        <f>IF(Demographics!B2805&lt;=20,"18-20",IF(AND(Demographics!B2805&gt;20,Demographics!B2805&lt;=30),"21-30",IF(AND(Demographics!B2805&gt;30,Demographics!B2805&lt;=40),"31-40",IF(AND(Demographics!B2805&gt;40,Demographics!B2805&lt;=50),"41-50",IF(AND(Demographics!B2805&gt;50,Demographics!B2805&lt;=60),"51-60",IF(AND(Demographics!B2805&gt;60,Demographics!B2805&lt;=70),"61-70",IF(Demographics!B2805&gt;=71,"&gt;70","")))))))</f>
        <v>41-50</v>
      </c>
      <c r="D2805">
        <f>VLOOKUP(A2805,Examination!A:G, 2)</f>
        <v>107.8</v>
      </c>
      <c r="E2805">
        <f>VLOOKUP(A2805,Examination!A:G,3)</f>
        <v>20.2</v>
      </c>
      <c r="F2805">
        <f>VLOOKUP(A2805,Examination!A:G, 4)</f>
        <v>17.399999999999999</v>
      </c>
      <c r="G2805">
        <f>VLOOKUP(A2805,Examination!A:G, 5)</f>
        <v>0</v>
      </c>
      <c r="H2805">
        <f>VLOOKUP(A2805,Examination!A:G, 6)</f>
        <v>0</v>
      </c>
      <c r="I2805" t="b">
        <f>VLOOKUP(A2805,Examination!A:G, 7)</f>
        <v>0</v>
      </c>
      <c r="J2805">
        <f>VLOOKUP(A2805,Labs!A:B,2)</f>
        <v>0</v>
      </c>
    </row>
    <row r="2806" spans="1:10" x14ac:dyDescent="0.2">
      <c r="A2806">
        <v>76361</v>
      </c>
      <c r="B2806">
        <v>47</v>
      </c>
      <c r="C2806" t="str">
        <f>IF(Demographics!B2806&lt;=20,"18-20",IF(AND(Demographics!B2806&gt;20,Demographics!B2806&lt;=30),"21-30",IF(AND(Demographics!B2806&gt;30,Demographics!B2806&lt;=40),"31-40",IF(AND(Demographics!B2806&gt;40,Demographics!B2806&lt;=50),"41-50",IF(AND(Demographics!B2806&gt;50,Demographics!B2806&lt;=60),"51-60",IF(AND(Demographics!B2806&gt;60,Demographics!B2806&lt;=70),"61-70",IF(Demographics!B2806&gt;=71,"&gt;70","")))))))</f>
        <v>41-50</v>
      </c>
      <c r="D2806">
        <f>VLOOKUP(A2806,Examination!A:G, 2)</f>
        <v>95.4</v>
      </c>
      <c r="E2806">
        <f>VLOOKUP(A2806,Examination!A:G,3)</f>
        <v>15.1</v>
      </c>
      <c r="F2806">
        <f>VLOOKUP(A2806,Examination!A:G, 4)</f>
        <v>16.600000000000001</v>
      </c>
      <c r="G2806">
        <f>VLOOKUP(A2806,Examination!A:G, 5)</f>
        <v>0</v>
      </c>
      <c r="H2806">
        <f>VLOOKUP(A2806,Examination!A:G, 6)</f>
        <v>0</v>
      </c>
      <c r="I2806" t="b">
        <f>VLOOKUP(A2806,Examination!A:G, 7)</f>
        <v>0</v>
      </c>
      <c r="J2806">
        <f>VLOOKUP(A2806,Labs!A:B,2)</f>
        <v>0</v>
      </c>
    </row>
    <row r="2807" spans="1:10" x14ac:dyDescent="0.2">
      <c r="A2807">
        <v>76362</v>
      </c>
      <c r="B2807">
        <v>22</v>
      </c>
      <c r="C2807" t="str">
        <f>IF(Demographics!B2807&lt;=20,"18-20",IF(AND(Demographics!B2807&gt;20,Demographics!B2807&lt;=30),"21-30",IF(AND(Demographics!B2807&gt;30,Demographics!B2807&lt;=40),"31-40",IF(AND(Demographics!B2807&gt;40,Demographics!B2807&lt;=50),"41-50",IF(AND(Demographics!B2807&gt;50,Demographics!B2807&lt;=60),"51-60",IF(AND(Demographics!B2807&gt;60,Demographics!B2807&lt;=70),"61-70",IF(Demographics!B2807&gt;=71,"&gt;70","")))))))</f>
        <v>21-30</v>
      </c>
      <c r="D2807">
        <f>VLOOKUP(A2807,Examination!A:G, 2)</f>
        <v>0</v>
      </c>
      <c r="E2807">
        <f>VLOOKUP(A2807,Examination!A:G,3)</f>
        <v>10.5</v>
      </c>
      <c r="F2807">
        <f>VLOOKUP(A2807,Examination!A:G, 4)</f>
        <v>0</v>
      </c>
      <c r="G2807">
        <f>VLOOKUP(A2807,Examination!A:G, 5)</f>
        <v>0</v>
      </c>
      <c r="H2807">
        <f>VLOOKUP(A2807,Examination!A:G, 6)</f>
        <v>0</v>
      </c>
      <c r="I2807" t="e">
        <f>VLOOKUP(A2807,Examination!A:G, 7)</f>
        <v>#DIV/0!</v>
      </c>
      <c r="J2807">
        <f>VLOOKUP(A2807,Labs!A:B,2)</f>
        <v>0</v>
      </c>
    </row>
    <row r="2808" spans="1:10" x14ac:dyDescent="0.2">
      <c r="A2808">
        <v>76363</v>
      </c>
      <c r="B2808">
        <v>73</v>
      </c>
      <c r="C2808" t="str">
        <f>IF(Demographics!B2808&lt;=20,"18-20",IF(AND(Demographics!B2808&gt;20,Demographics!B2808&lt;=30),"21-30",IF(AND(Demographics!B2808&gt;30,Demographics!B2808&lt;=40),"31-40",IF(AND(Demographics!B2808&gt;40,Demographics!B2808&lt;=50),"41-50",IF(AND(Demographics!B2808&gt;50,Demographics!B2808&lt;=60),"51-60",IF(AND(Demographics!B2808&gt;60,Demographics!B2808&lt;=70),"61-70",IF(Demographics!B2808&gt;=71,"&gt;70","")))))))</f>
        <v>&gt;70</v>
      </c>
      <c r="D2808">
        <f>VLOOKUP(A2808,Examination!A:G, 2)</f>
        <v>153.19999999999999</v>
      </c>
      <c r="E2808">
        <f>VLOOKUP(A2808,Examination!A:G,3)</f>
        <v>68.2</v>
      </c>
      <c r="F2808">
        <f>VLOOKUP(A2808,Examination!A:G, 4)</f>
        <v>29.1</v>
      </c>
      <c r="G2808">
        <f>VLOOKUP(A2808,Examination!A:G, 5)</f>
        <v>62</v>
      </c>
      <c r="H2808">
        <f>VLOOKUP(A2808,Examination!A:G, 6)</f>
        <v>106</v>
      </c>
      <c r="I2808" t="b">
        <f>VLOOKUP(A2808,Examination!A:G, 7)</f>
        <v>0</v>
      </c>
      <c r="J2808">
        <f>VLOOKUP(A2808,Labs!A:B,2)</f>
        <v>201</v>
      </c>
    </row>
    <row r="2809" spans="1:10" x14ac:dyDescent="0.2">
      <c r="A2809">
        <v>76364</v>
      </c>
      <c r="B2809">
        <v>45</v>
      </c>
      <c r="C2809" t="str">
        <f>IF(Demographics!B2809&lt;=20,"18-20",IF(AND(Demographics!B2809&gt;20,Demographics!B2809&lt;=30),"21-30",IF(AND(Demographics!B2809&gt;30,Demographics!B2809&lt;=40),"31-40",IF(AND(Demographics!B2809&gt;40,Demographics!B2809&lt;=50),"41-50",IF(AND(Demographics!B2809&gt;50,Demographics!B2809&lt;=60),"51-60",IF(AND(Demographics!B2809&gt;60,Demographics!B2809&lt;=70),"61-70",IF(Demographics!B2809&gt;=71,"&gt;70","")))))))</f>
        <v>41-50</v>
      </c>
      <c r="D2809">
        <f>VLOOKUP(A2809,Examination!A:G, 2)</f>
        <v>122.8</v>
      </c>
      <c r="E2809">
        <f>VLOOKUP(A2809,Examination!A:G,3)</f>
        <v>20.3</v>
      </c>
      <c r="F2809">
        <f>VLOOKUP(A2809,Examination!A:G, 4)</f>
        <v>13.5</v>
      </c>
      <c r="G2809">
        <f>VLOOKUP(A2809,Examination!A:G, 5)</f>
        <v>0</v>
      </c>
      <c r="H2809">
        <f>VLOOKUP(A2809,Examination!A:G, 6)</f>
        <v>0</v>
      </c>
      <c r="I2809" t="b">
        <f>VLOOKUP(A2809,Examination!A:G, 7)</f>
        <v>0</v>
      </c>
      <c r="J2809">
        <f>VLOOKUP(A2809,Labs!A:B,2)</f>
        <v>0</v>
      </c>
    </row>
    <row r="2810" spans="1:10" x14ac:dyDescent="0.2">
      <c r="A2810">
        <v>76365</v>
      </c>
      <c r="B2810">
        <v>46</v>
      </c>
      <c r="C2810" t="str">
        <f>IF(Demographics!B2810&lt;=20,"18-20",IF(AND(Demographics!B2810&gt;20,Demographics!B2810&lt;=30),"21-30",IF(AND(Demographics!B2810&gt;30,Demographics!B2810&lt;=40),"31-40",IF(AND(Demographics!B2810&gt;40,Demographics!B2810&lt;=50),"41-50",IF(AND(Demographics!B2810&gt;50,Demographics!B2810&lt;=60),"51-60",IF(AND(Demographics!B2810&gt;60,Demographics!B2810&lt;=70),"61-70",IF(Demographics!B2810&gt;=71,"&gt;70","")))))))</f>
        <v>41-50</v>
      </c>
      <c r="D2810">
        <f>VLOOKUP(A2810,Examination!A:G, 2)</f>
        <v>174.4</v>
      </c>
      <c r="E2810">
        <f>VLOOKUP(A2810,Examination!A:G,3)</f>
        <v>79</v>
      </c>
      <c r="F2810">
        <f>VLOOKUP(A2810,Examination!A:G, 4)</f>
        <v>26</v>
      </c>
      <c r="G2810">
        <f>VLOOKUP(A2810,Examination!A:G, 5)</f>
        <v>94</v>
      </c>
      <c r="H2810">
        <f>VLOOKUP(A2810,Examination!A:G, 6)</f>
        <v>142</v>
      </c>
      <c r="I2810" t="b">
        <f>VLOOKUP(A2810,Examination!A:G, 7)</f>
        <v>0</v>
      </c>
      <c r="J2810">
        <f>VLOOKUP(A2810,Labs!A:B,2)</f>
        <v>196</v>
      </c>
    </row>
    <row r="2811" spans="1:10" x14ac:dyDescent="0.2">
      <c r="A2811">
        <v>76366</v>
      </c>
      <c r="B2811">
        <v>56</v>
      </c>
      <c r="C2811" t="str">
        <f>IF(Demographics!B2811&lt;=20,"18-20",IF(AND(Demographics!B2811&gt;20,Demographics!B2811&lt;=30),"21-30",IF(AND(Demographics!B2811&gt;30,Demographics!B2811&lt;=40),"31-40",IF(AND(Demographics!B2811&gt;40,Demographics!B2811&lt;=50),"41-50",IF(AND(Demographics!B2811&gt;50,Demographics!B2811&lt;=60),"51-60",IF(AND(Demographics!B2811&gt;60,Demographics!B2811&lt;=70),"61-70",IF(Demographics!B2811&gt;=71,"&gt;70","")))))))</f>
        <v>51-60</v>
      </c>
      <c r="D2811">
        <f>VLOOKUP(A2811,Examination!A:G, 2)</f>
        <v>157.19999999999999</v>
      </c>
      <c r="E2811">
        <f>VLOOKUP(A2811,Examination!A:G,3)</f>
        <v>78.099999999999994</v>
      </c>
      <c r="F2811">
        <f>VLOOKUP(A2811,Examination!A:G, 4)</f>
        <v>31.6</v>
      </c>
      <c r="G2811">
        <f>VLOOKUP(A2811,Examination!A:G, 5)</f>
        <v>72</v>
      </c>
      <c r="H2811">
        <f>VLOOKUP(A2811,Examination!A:G, 6)</f>
        <v>114</v>
      </c>
      <c r="I2811" t="b">
        <f>VLOOKUP(A2811,Examination!A:G, 7)</f>
        <v>1</v>
      </c>
      <c r="J2811">
        <f>VLOOKUP(A2811,Labs!A:B,2)</f>
        <v>136</v>
      </c>
    </row>
    <row r="2812" spans="1:10" x14ac:dyDescent="0.2">
      <c r="A2812">
        <v>76367</v>
      </c>
      <c r="B2812">
        <v>42</v>
      </c>
      <c r="C2812" t="str">
        <f>IF(Demographics!B2812&lt;=20,"18-20",IF(AND(Demographics!B2812&gt;20,Demographics!B2812&lt;=30),"21-30",IF(AND(Demographics!B2812&gt;30,Demographics!B2812&lt;=40),"31-40",IF(AND(Demographics!B2812&gt;40,Demographics!B2812&lt;=50),"41-50",IF(AND(Demographics!B2812&gt;50,Demographics!B2812&lt;=60),"51-60",IF(AND(Demographics!B2812&gt;60,Demographics!B2812&lt;=70),"61-70",IF(Demographics!B2812&gt;=71,"&gt;70","")))))))</f>
        <v>41-50</v>
      </c>
      <c r="D2812">
        <f>VLOOKUP(A2812,Examination!A:G, 2)</f>
        <v>167.6</v>
      </c>
      <c r="E2812">
        <f>VLOOKUP(A2812,Examination!A:G,3)</f>
        <v>83.2</v>
      </c>
      <c r="F2812">
        <f>VLOOKUP(A2812,Examination!A:G, 4)</f>
        <v>29.6</v>
      </c>
      <c r="G2812">
        <f>VLOOKUP(A2812,Examination!A:G, 5)</f>
        <v>74</v>
      </c>
      <c r="H2812">
        <f>VLOOKUP(A2812,Examination!A:G, 6)</f>
        <v>98</v>
      </c>
      <c r="I2812" t="b">
        <f>VLOOKUP(A2812,Examination!A:G, 7)</f>
        <v>0</v>
      </c>
      <c r="J2812">
        <f>VLOOKUP(A2812,Labs!A:B,2)</f>
        <v>203</v>
      </c>
    </row>
    <row r="2813" spans="1:10" x14ac:dyDescent="0.2">
      <c r="A2813">
        <v>76368</v>
      </c>
      <c r="B2813">
        <v>28</v>
      </c>
      <c r="C2813" t="str">
        <f>IF(Demographics!B2813&lt;=20,"18-20",IF(AND(Demographics!B2813&gt;20,Demographics!B2813&lt;=30),"21-30",IF(AND(Demographics!B2813&gt;30,Demographics!B2813&lt;=40),"31-40",IF(AND(Demographics!B2813&gt;40,Demographics!B2813&lt;=50),"41-50",IF(AND(Demographics!B2813&gt;50,Demographics!B2813&lt;=60),"51-60",IF(AND(Demographics!B2813&gt;60,Demographics!B2813&lt;=70),"61-70",IF(Demographics!B2813&gt;=71,"&gt;70","")))))))</f>
        <v>21-30</v>
      </c>
      <c r="D2813">
        <f>VLOOKUP(A2813,Examination!A:G, 2)</f>
        <v>0</v>
      </c>
      <c r="E2813">
        <f>VLOOKUP(A2813,Examination!A:G,3)</f>
        <v>7.3</v>
      </c>
      <c r="F2813">
        <f>VLOOKUP(A2813,Examination!A:G, 4)</f>
        <v>0</v>
      </c>
      <c r="G2813">
        <f>VLOOKUP(A2813,Examination!A:G, 5)</f>
        <v>0</v>
      </c>
      <c r="H2813">
        <f>VLOOKUP(A2813,Examination!A:G, 6)</f>
        <v>0</v>
      </c>
      <c r="I2813" t="e">
        <f>VLOOKUP(A2813,Examination!A:G, 7)</f>
        <v>#DIV/0!</v>
      </c>
      <c r="J2813">
        <f>VLOOKUP(A2813,Labs!A:B,2)</f>
        <v>0</v>
      </c>
    </row>
    <row r="2814" spans="1:10" x14ac:dyDescent="0.2">
      <c r="A2814">
        <v>76369</v>
      </c>
      <c r="B2814">
        <v>31</v>
      </c>
      <c r="C2814" t="str">
        <f>IF(Demographics!B2814&lt;=20,"18-20",IF(AND(Demographics!B2814&gt;20,Demographics!B2814&lt;=30),"21-30",IF(AND(Demographics!B2814&gt;30,Demographics!B2814&lt;=40),"31-40",IF(AND(Demographics!B2814&gt;40,Demographics!B2814&lt;=50),"41-50",IF(AND(Demographics!B2814&gt;50,Demographics!B2814&lt;=60),"51-60",IF(AND(Demographics!B2814&gt;60,Demographics!B2814&lt;=70),"61-70",IF(Demographics!B2814&gt;=71,"&gt;70","")))))))</f>
        <v>31-40</v>
      </c>
      <c r="D2814">
        <f>VLOOKUP(A2814,Examination!A:G, 2)</f>
        <v>175.8</v>
      </c>
      <c r="E2814">
        <f>VLOOKUP(A2814,Examination!A:G,3)</f>
        <v>73.400000000000006</v>
      </c>
      <c r="F2814">
        <f>VLOOKUP(A2814,Examination!A:G, 4)</f>
        <v>23.7</v>
      </c>
      <c r="G2814">
        <f>VLOOKUP(A2814,Examination!A:G, 5)</f>
        <v>76</v>
      </c>
      <c r="H2814">
        <f>VLOOKUP(A2814,Examination!A:G, 6)</f>
        <v>128</v>
      </c>
      <c r="I2814" t="b">
        <f>VLOOKUP(A2814,Examination!A:G, 7)</f>
        <v>0</v>
      </c>
      <c r="J2814">
        <f>VLOOKUP(A2814,Labs!A:B,2)</f>
        <v>205</v>
      </c>
    </row>
    <row r="2815" spans="1:10" x14ac:dyDescent="0.2">
      <c r="A2815">
        <v>76370</v>
      </c>
      <c r="B2815">
        <v>35</v>
      </c>
      <c r="C2815" t="str">
        <f>IF(Demographics!B2815&lt;=20,"18-20",IF(AND(Demographics!B2815&gt;20,Demographics!B2815&lt;=30),"21-30",IF(AND(Demographics!B2815&gt;30,Demographics!B2815&lt;=40),"31-40",IF(AND(Demographics!B2815&gt;40,Demographics!B2815&lt;=50),"41-50",IF(AND(Demographics!B2815&gt;50,Demographics!B2815&lt;=60),"51-60",IF(AND(Demographics!B2815&gt;60,Demographics!B2815&lt;=70),"61-70",IF(Demographics!B2815&gt;=71,"&gt;70","")))))))</f>
        <v>31-40</v>
      </c>
      <c r="D2815">
        <f>VLOOKUP(A2815,Examination!A:G, 2)</f>
        <v>175.8</v>
      </c>
      <c r="E2815">
        <f>VLOOKUP(A2815,Examination!A:G,3)</f>
        <v>73.400000000000006</v>
      </c>
      <c r="F2815">
        <f>VLOOKUP(A2815,Examination!A:G, 4)</f>
        <v>23.7</v>
      </c>
      <c r="G2815">
        <f>VLOOKUP(A2815,Examination!A:G, 5)</f>
        <v>76</v>
      </c>
      <c r="H2815">
        <f>VLOOKUP(A2815,Examination!A:G, 6)</f>
        <v>128</v>
      </c>
      <c r="I2815" t="b">
        <f>VLOOKUP(A2815,Examination!A:G, 7)</f>
        <v>0</v>
      </c>
      <c r="J2815">
        <f>VLOOKUP(A2815,Labs!A:B,2)</f>
        <v>205</v>
      </c>
    </row>
    <row r="2816" spans="1:10" x14ac:dyDescent="0.2">
      <c r="A2816">
        <v>76371</v>
      </c>
      <c r="B2816">
        <v>46</v>
      </c>
      <c r="C2816" t="str">
        <f>IF(Demographics!B2816&lt;=20,"18-20",IF(AND(Demographics!B2816&gt;20,Demographics!B2816&lt;=30),"21-30",IF(AND(Demographics!B2816&gt;30,Demographics!B2816&lt;=40),"31-40",IF(AND(Demographics!B2816&gt;40,Demographics!B2816&lt;=50),"41-50",IF(AND(Demographics!B2816&gt;50,Demographics!B2816&lt;=60),"51-60",IF(AND(Demographics!B2816&gt;60,Demographics!B2816&lt;=70),"61-70",IF(Demographics!B2816&gt;=71,"&gt;70","")))))))</f>
        <v>41-50</v>
      </c>
      <c r="D2816">
        <f>VLOOKUP(A2816,Examination!A:G, 2)</f>
        <v>161.5</v>
      </c>
      <c r="E2816">
        <f>VLOOKUP(A2816,Examination!A:G,3)</f>
        <v>52.4</v>
      </c>
      <c r="F2816">
        <f>VLOOKUP(A2816,Examination!A:G, 4)</f>
        <v>20.100000000000001</v>
      </c>
      <c r="G2816">
        <f>VLOOKUP(A2816,Examination!A:G, 5)</f>
        <v>64</v>
      </c>
      <c r="H2816">
        <f>VLOOKUP(A2816,Examination!A:G, 6)</f>
        <v>116</v>
      </c>
      <c r="I2816" t="b">
        <f>VLOOKUP(A2816,Examination!A:G, 7)</f>
        <v>0</v>
      </c>
      <c r="J2816">
        <f>VLOOKUP(A2816,Labs!A:B,2)</f>
        <v>228</v>
      </c>
    </row>
    <row r="2817" spans="1:10" x14ac:dyDescent="0.2">
      <c r="A2817">
        <v>76372</v>
      </c>
      <c r="B2817">
        <v>42</v>
      </c>
      <c r="C2817" t="str">
        <f>IF(Demographics!B2817&lt;=20,"18-20",IF(AND(Demographics!B2817&gt;20,Demographics!B2817&lt;=30),"21-30",IF(AND(Demographics!B2817&gt;30,Demographics!B2817&lt;=40),"31-40",IF(AND(Demographics!B2817&gt;40,Demographics!B2817&lt;=50),"41-50",IF(AND(Demographics!B2817&gt;50,Demographics!B2817&lt;=60),"51-60",IF(AND(Demographics!B2817&gt;60,Demographics!B2817&lt;=70),"61-70",IF(Demographics!B2817&gt;=71,"&gt;70","")))))))</f>
        <v>41-50</v>
      </c>
      <c r="D2817">
        <f>VLOOKUP(A2817,Examination!A:G, 2)</f>
        <v>162.69999999999999</v>
      </c>
      <c r="E2817">
        <f>VLOOKUP(A2817,Examination!A:G,3)</f>
        <v>0</v>
      </c>
      <c r="F2817">
        <f>VLOOKUP(A2817,Examination!A:G, 4)</f>
        <v>0</v>
      </c>
      <c r="G2817">
        <f>VLOOKUP(A2817,Examination!A:G, 5)</f>
        <v>58</v>
      </c>
      <c r="H2817">
        <f>VLOOKUP(A2817,Examination!A:G, 6)</f>
        <v>106</v>
      </c>
      <c r="I2817" t="b">
        <f>VLOOKUP(A2817,Examination!A:G, 7)</f>
        <v>0</v>
      </c>
      <c r="J2817">
        <f>VLOOKUP(A2817,Labs!A:B,2)</f>
        <v>173</v>
      </c>
    </row>
    <row r="2818" spans="1:10" x14ac:dyDescent="0.2">
      <c r="A2818">
        <v>76373</v>
      </c>
      <c r="B2818">
        <v>52</v>
      </c>
      <c r="C2818" t="str">
        <f>IF(Demographics!B2818&lt;=20,"18-20",IF(AND(Demographics!B2818&gt;20,Demographics!B2818&lt;=30),"21-30",IF(AND(Demographics!B2818&gt;30,Demographics!B2818&lt;=40),"31-40",IF(AND(Demographics!B2818&gt;40,Demographics!B2818&lt;=50),"41-50",IF(AND(Demographics!B2818&gt;50,Demographics!B2818&lt;=60),"51-60",IF(AND(Demographics!B2818&gt;60,Demographics!B2818&lt;=70),"61-70",IF(Demographics!B2818&gt;=71,"&gt;70","")))))))</f>
        <v>51-60</v>
      </c>
      <c r="D2818">
        <f>VLOOKUP(A2818,Examination!A:G, 2)</f>
        <v>183.4</v>
      </c>
      <c r="E2818">
        <f>VLOOKUP(A2818,Examination!A:G,3)</f>
        <v>73.599999999999994</v>
      </c>
      <c r="F2818">
        <f>VLOOKUP(A2818,Examination!A:G, 4)</f>
        <v>21.9</v>
      </c>
      <c r="G2818">
        <f>VLOOKUP(A2818,Examination!A:G, 5)</f>
        <v>58</v>
      </c>
      <c r="H2818">
        <f>VLOOKUP(A2818,Examination!A:G, 6)</f>
        <v>108</v>
      </c>
      <c r="I2818" t="b">
        <f>VLOOKUP(A2818,Examination!A:G, 7)</f>
        <v>0</v>
      </c>
      <c r="J2818">
        <f>VLOOKUP(A2818,Labs!A:B,2)</f>
        <v>140</v>
      </c>
    </row>
    <row r="2819" spans="1:10" x14ac:dyDescent="0.2">
      <c r="A2819">
        <v>76374</v>
      </c>
      <c r="B2819">
        <v>62</v>
      </c>
      <c r="C2819" t="str">
        <f>IF(Demographics!B2819&lt;=20,"18-20",IF(AND(Demographics!B2819&gt;20,Demographics!B2819&lt;=30),"21-30",IF(AND(Demographics!B2819&gt;30,Demographics!B2819&lt;=40),"31-40",IF(AND(Demographics!B2819&gt;40,Demographics!B2819&lt;=50),"41-50",IF(AND(Demographics!B2819&gt;50,Demographics!B2819&lt;=60),"51-60",IF(AND(Demographics!B2819&gt;60,Demographics!B2819&lt;=70),"61-70",IF(Demographics!B2819&gt;=71,"&gt;70","")))))))</f>
        <v>61-70</v>
      </c>
      <c r="D2819">
        <f>VLOOKUP(A2819,Examination!A:G, 2)</f>
        <v>135.6</v>
      </c>
      <c r="E2819">
        <f>VLOOKUP(A2819,Examination!A:G,3)</f>
        <v>33.6</v>
      </c>
      <c r="F2819">
        <f>VLOOKUP(A2819,Examination!A:G, 4)</f>
        <v>18.3</v>
      </c>
      <c r="G2819">
        <f>VLOOKUP(A2819,Examination!A:G, 5)</f>
        <v>54</v>
      </c>
      <c r="H2819">
        <f>VLOOKUP(A2819,Examination!A:G, 6)</f>
        <v>104</v>
      </c>
      <c r="I2819" t="b">
        <f>VLOOKUP(A2819,Examination!A:G, 7)</f>
        <v>0</v>
      </c>
      <c r="J2819">
        <f>VLOOKUP(A2819,Labs!A:B,2)</f>
        <v>191</v>
      </c>
    </row>
    <row r="2820" spans="1:10" x14ac:dyDescent="0.2">
      <c r="A2820">
        <v>76375</v>
      </c>
      <c r="B2820">
        <v>30</v>
      </c>
      <c r="C2820" t="str">
        <f>IF(Demographics!B2820&lt;=20,"18-20",IF(AND(Demographics!B2820&gt;20,Demographics!B2820&lt;=30),"21-30",IF(AND(Demographics!B2820&gt;30,Demographics!B2820&lt;=40),"31-40",IF(AND(Demographics!B2820&gt;40,Demographics!B2820&lt;=50),"41-50",IF(AND(Demographics!B2820&gt;50,Demographics!B2820&lt;=60),"51-60",IF(AND(Demographics!B2820&gt;60,Demographics!B2820&lt;=70),"61-70",IF(Demographics!B2820&gt;=71,"&gt;70","")))))))</f>
        <v>21-30</v>
      </c>
      <c r="D2820">
        <f>VLOOKUP(A2820,Examination!A:G, 2)</f>
        <v>152</v>
      </c>
      <c r="E2820">
        <f>VLOOKUP(A2820,Examination!A:G,3)</f>
        <v>70.400000000000006</v>
      </c>
      <c r="F2820">
        <f>VLOOKUP(A2820,Examination!A:G, 4)</f>
        <v>30.5</v>
      </c>
      <c r="G2820">
        <f>VLOOKUP(A2820,Examination!A:G, 5)</f>
        <v>62</v>
      </c>
      <c r="H2820">
        <f>VLOOKUP(A2820,Examination!A:G, 6)</f>
        <v>102</v>
      </c>
      <c r="I2820" t="b">
        <f>VLOOKUP(A2820,Examination!A:G, 7)</f>
        <v>1</v>
      </c>
      <c r="J2820">
        <f>VLOOKUP(A2820,Labs!A:B,2)</f>
        <v>200</v>
      </c>
    </row>
    <row r="2821" spans="1:10" x14ac:dyDescent="0.2">
      <c r="A2821">
        <v>76376</v>
      </c>
      <c r="B2821">
        <v>56</v>
      </c>
      <c r="C2821" t="str">
        <f>IF(Demographics!B2821&lt;=20,"18-20",IF(AND(Demographics!B2821&gt;20,Demographics!B2821&lt;=30),"21-30",IF(AND(Demographics!B2821&gt;30,Demographics!B2821&lt;=40),"31-40",IF(AND(Demographics!B2821&gt;40,Demographics!B2821&lt;=50),"41-50",IF(AND(Demographics!B2821&gt;50,Demographics!B2821&lt;=60),"51-60",IF(AND(Demographics!B2821&gt;60,Demographics!B2821&lt;=70),"61-70",IF(Demographics!B2821&gt;=71,"&gt;70","")))))))</f>
        <v>51-60</v>
      </c>
      <c r="D2821">
        <f>VLOOKUP(A2821,Examination!A:G, 2)</f>
        <v>158.19999999999999</v>
      </c>
      <c r="E2821">
        <f>VLOOKUP(A2821,Examination!A:G,3)</f>
        <v>62.2</v>
      </c>
      <c r="F2821">
        <f>VLOOKUP(A2821,Examination!A:G, 4)</f>
        <v>24.9</v>
      </c>
      <c r="G2821">
        <f>VLOOKUP(A2821,Examination!A:G, 5)</f>
        <v>76</v>
      </c>
      <c r="H2821">
        <f>VLOOKUP(A2821,Examination!A:G, 6)</f>
        <v>134</v>
      </c>
      <c r="I2821" t="b">
        <f>VLOOKUP(A2821,Examination!A:G, 7)</f>
        <v>0</v>
      </c>
      <c r="J2821">
        <f>VLOOKUP(A2821,Labs!A:B,2)</f>
        <v>172</v>
      </c>
    </row>
    <row r="2822" spans="1:10" x14ac:dyDescent="0.2">
      <c r="A2822">
        <v>76377</v>
      </c>
      <c r="B2822">
        <v>36</v>
      </c>
      <c r="C2822" t="str">
        <f>IF(Demographics!B2822&lt;=20,"18-20",IF(AND(Demographics!B2822&gt;20,Demographics!B2822&lt;=30),"21-30",IF(AND(Demographics!B2822&gt;30,Demographics!B2822&lt;=40),"31-40",IF(AND(Demographics!B2822&gt;40,Demographics!B2822&lt;=50),"41-50",IF(AND(Demographics!B2822&gt;50,Demographics!B2822&lt;=60),"51-60",IF(AND(Demographics!B2822&gt;60,Demographics!B2822&lt;=70),"61-70",IF(Demographics!B2822&gt;=71,"&gt;70","")))))))</f>
        <v>31-40</v>
      </c>
      <c r="D2822">
        <f>VLOOKUP(A2822,Examination!A:G, 2)</f>
        <v>172.3</v>
      </c>
      <c r="E2822">
        <f>VLOOKUP(A2822,Examination!A:G,3)</f>
        <v>73.400000000000006</v>
      </c>
      <c r="F2822">
        <f>VLOOKUP(A2822,Examination!A:G, 4)</f>
        <v>24.7</v>
      </c>
      <c r="G2822">
        <f>VLOOKUP(A2822,Examination!A:G, 5)</f>
        <v>80</v>
      </c>
      <c r="H2822">
        <f>VLOOKUP(A2822,Examination!A:G, 6)</f>
        <v>110</v>
      </c>
      <c r="I2822" t="b">
        <f>VLOOKUP(A2822,Examination!A:G, 7)</f>
        <v>0</v>
      </c>
      <c r="J2822">
        <f>VLOOKUP(A2822,Labs!A:B,2)</f>
        <v>190</v>
      </c>
    </row>
    <row r="2823" spans="1:10" x14ac:dyDescent="0.2">
      <c r="A2823">
        <v>76378</v>
      </c>
      <c r="B2823">
        <v>43</v>
      </c>
      <c r="C2823" t="str">
        <f>IF(Demographics!B2823&lt;=20,"18-20",IF(AND(Demographics!B2823&gt;20,Demographics!B2823&lt;=30),"21-30",IF(AND(Demographics!B2823&gt;30,Demographics!B2823&lt;=40),"31-40",IF(AND(Demographics!B2823&gt;40,Demographics!B2823&lt;=50),"41-50",IF(AND(Demographics!B2823&gt;50,Demographics!B2823&lt;=60),"51-60",IF(AND(Demographics!B2823&gt;60,Demographics!B2823&lt;=70),"61-70",IF(Demographics!B2823&gt;=71,"&gt;70","")))))))</f>
        <v>41-50</v>
      </c>
      <c r="D2823">
        <f>VLOOKUP(A2823,Examination!A:G, 2)</f>
        <v>103.2</v>
      </c>
      <c r="E2823">
        <f>VLOOKUP(A2823,Examination!A:G,3)</f>
        <v>16.7</v>
      </c>
      <c r="F2823">
        <f>VLOOKUP(A2823,Examination!A:G, 4)</f>
        <v>15.7</v>
      </c>
      <c r="G2823">
        <f>VLOOKUP(A2823,Examination!A:G, 5)</f>
        <v>0</v>
      </c>
      <c r="H2823">
        <f>VLOOKUP(A2823,Examination!A:G, 6)</f>
        <v>0</v>
      </c>
      <c r="I2823" t="b">
        <f>VLOOKUP(A2823,Examination!A:G, 7)</f>
        <v>0</v>
      </c>
      <c r="J2823">
        <f>VLOOKUP(A2823,Labs!A:B,2)</f>
        <v>0</v>
      </c>
    </row>
    <row r="2824" spans="1:10" x14ac:dyDescent="0.2">
      <c r="A2824">
        <v>76379</v>
      </c>
      <c r="B2824">
        <v>39</v>
      </c>
      <c r="C2824" t="str">
        <f>IF(Demographics!B2824&lt;=20,"18-20",IF(AND(Demographics!B2824&gt;20,Demographics!B2824&lt;=30),"21-30",IF(AND(Demographics!B2824&gt;30,Demographics!B2824&lt;=40),"31-40",IF(AND(Demographics!B2824&gt;40,Demographics!B2824&lt;=50),"41-50",IF(AND(Demographics!B2824&gt;50,Demographics!B2824&lt;=60),"51-60",IF(AND(Demographics!B2824&gt;60,Demographics!B2824&lt;=70),"61-70",IF(Demographics!B2824&gt;=71,"&gt;70","")))))))</f>
        <v>31-40</v>
      </c>
      <c r="D2824">
        <f>VLOOKUP(A2824,Examination!A:G, 2)</f>
        <v>0</v>
      </c>
      <c r="E2824">
        <f>VLOOKUP(A2824,Examination!A:G,3)</f>
        <v>12.8</v>
      </c>
      <c r="F2824">
        <f>VLOOKUP(A2824,Examination!A:G, 4)</f>
        <v>0</v>
      </c>
      <c r="G2824">
        <f>VLOOKUP(A2824,Examination!A:G, 5)</f>
        <v>0</v>
      </c>
      <c r="H2824">
        <f>VLOOKUP(A2824,Examination!A:G, 6)</f>
        <v>0</v>
      </c>
      <c r="I2824" t="e">
        <f>VLOOKUP(A2824,Examination!A:G, 7)</f>
        <v>#DIV/0!</v>
      </c>
      <c r="J2824">
        <f>VLOOKUP(A2824,Labs!A:B,2)</f>
        <v>0</v>
      </c>
    </row>
    <row r="2825" spans="1:10" x14ac:dyDescent="0.2">
      <c r="A2825">
        <v>76380</v>
      </c>
      <c r="B2825">
        <v>58</v>
      </c>
      <c r="C2825" t="str">
        <f>IF(Demographics!B2825&lt;=20,"18-20",IF(AND(Demographics!B2825&gt;20,Demographics!B2825&lt;=30),"21-30",IF(AND(Demographics!B2825&gt;30,Demographics!B2825&lt;=40),"31-40",IF(AND(Demographics!B2825&gt;40,Demographics!B2825&lt;=50),"41-50",IF(AND(Demographics!B2825&gt;50,Demographics!B2825&lt;=60),"51-60",IF(AND(Demographics!B2825&gt;60,Demographics!B2825&lt;=70),"61-70",IF(Demographics!B2825&gt;=71,"&gt;70","")))))))</f>
        <v>51-60</v>
      </c>
      <c r="D2825">
        <f>VLOOKUP(A2825,Examination!A:G, 2)</f>
        <v>165.3</v>
      </c>
      <c r="E2825">
        <f>VLOOKUP(A2825,Examination!A:G,3)</f>
        <v>55.2</v>
      </c>
      <c r="F2825">
        <f>VLOOKUP(A2825,Examination!A:G, 4)</f>
        <v>20.2</v>
      </c>
      <c r="G2825">
        <f>VLOOKUP(A2825,Examination!A:G, 5)</f>
        <v>82</v>
      </c>
      <c r="H2825">
        <f>VLOOKUP(A2825,Examination!A:G, 6)</f>
        <v>132</v>
      </c>
      <c r="I2825" t="b">
        <f>VLOOKUP(A2825,Examination!A:G, 7)</f>
        <v>0</v>
      </c>
      <c r="J2825">
        <f>VLOOKUP(A2825,Labs!A:B,2)</f>
        <v>0</v>
      </c>
    </row>
    <row r="2826" spans="1:10" x14ac:dyDescent="0.2">
      <c r="A2826">
        <v>76381</v>
      </c>
      <c r="B2826">
        <v>21</v>
      </c>
      <c r="C2826" t="str">
        <f>IF(Demographics!B2826&lt;=20,"18-20",IF(AND(Demographics!B2826&gt;20,Demographics!B2826&lt;=30),"21-30",IF(AND(Demographics!B2826&gt;30,Demographics!B2826&lt;=40),"31-40",IF(AND(Demographics!B2826&gt;40,Demographics!B2826&lt;=50),"41-50",IF(AND(Demographics!B2826&gt;50,Demographics!B2826&lt;=60),"51-60",IF(AND(Demographics!B2826&gt;60,Demographics!B2826&lt;=70),"61-70",IF(Demographics!B2826&gt;=71,"&gt;70","")))))))</f>
        <v>21-30</v>
      </c>
      <c r="D2826">
        <f>VLOOKUP(A2826,Examination!A:G, 2)</f>
        <v>0</v>
      </c>
      <c r="E2826">
        <f>VLOOKUP(A2826,Examination!A:G,3)</f>
        <v>0</v>
      </c>
      <c r="F2826">
        <f>VLOOKUP(A2826,Examination!A:G, 4)</f>
        <v>0</v>
      </c>
      <c r="G2826">
        <f>VLOOKUP(A2826,Examination!A:G, 5)</f>
        <v>74</v>
      </c>
      <c r="H2826">
        <f>VLOOKUP(A2826,Examination!A:G, 6)</f>
        <v>118</v>
      </c>
      <c r="I2826" t="e">
        <f>VLOOKUP(A2826,Examination!A:G, 7)</f>
        <v>#DIV/0!</v>
      </c>
      <c r="J2826">
        <f>VLOOKUP(A2826,Labs!A:B,2)</f>
        <v>213</v>
      </c>
    </row>
    <row r="2827" spans="1:10" x14ac:dyDescent="0.2">
      <c r="A2827">
        <v>76382</v>
      </c>
      <c r="B2827">
        <v>50</v>
      </c>
      <c r="C2827" t="str">
        <f>IF(Demographics!B2827&lt;=20,"18-20",IF(AND(Demographics!B2827&gt;20,Demographics!B2827&lt;=30),"21-30",IF(AND(Demographics!B2827&gt;30,Demographics!B2827&lt;=40),"31-40",IF(AND(Demographics!B2827&gt;40,Demographics!B2827&lt;=50),"41-50",IF(AND(Demographics!B2827&gt;50,Demographics!B2827&lt;=60),"51-60",IF(AND(Demographics!B2827&gt;60,Demographics!B2827&lt;=70),"61-70",IF(Demographics!B2827&gt;=71,"&gt;70","")))))))</f>
        <v>41-50</v>
      </c>
      <c r="D2827">
        <f>VLOOKUP(A2827,Examination!A:G, 2)</f>
        <v>88.5</v>
      </c>
      <c r="E2827">
        <f>VLOOKUP(A2827,Examination!A:G,3)</f>
        <v>13.4</v>
      </c>
      <c r="F2827">
        <f>VLOOKUP(A2827,Examination!A:G, 4)</f>
        <v>17.100000000000001</v>
      </c>
      <c r="G2827">
        <f>VLOOKUP(A2827,Examination!A:G, 5)</f>
        <v>0</v>
      </c>
      <c r="H2827">
        <f>VLOOKUP(A2827,Examination!A:G, 6)</f>
        <v>0</v>
      </c>
      <c r="I2827" t="b">
        <f>VLOOKUP(A2827,Examination!A:G, 7)</f>
        <v>0</v>
      </c>
      <c r="J2827">
        <f>VLOOKUP(A2827,Labs!A:B,2)</f>
        <v>0</v>
      </c>
    </row>
    <row r="2828" spans="1:10" x14ac:dyDescent="0.2">
      <c r="A2828">
        <v>76383</v>
      </c>
      <c r="B2828">
        <v>48</v>
      </c>
      <c r="C2828" t="str">
        <f>IF(Demographics!B2828&lt;=20,"18-20",IF(AND(Demographics!B2828&gt;20,Demographics!B2828&lt;=30),"21-30",IF(AND(Demographics!B2828&gt;30,Demographics!B2828&lt;=40),"31-40",IF(AND(Demographics!B2828&gt;40,Demographics!B2828&lt;=50),"41-50",IF(AND(Demographics!B2828&gt;50,Demographics!B2828&lt;=60),"51-60",IF(AND(Demographics!B2828&gt;60,Demographics!B2828&lt;=70),"61-70",IF(Demographics!B2828&gt;=71,"&gt;70","")))))))</f>
        <v>41-50</v>
      </c>
      <c r="D2828">
        <f>VLOOKUP(A2828,Examination!A:G, 2)</f>
        <v>178.3</v>
      </c>
      <c r="E2828">
        <f>VLOOKUP(A2828,Examination!A:G,3)</f>
        <v>128.19999999999999</v>
      </c>
      <c r="F2828">
        <f>VLOOKUP(A2828,Examination!A:G, 4)</f>
        <v>40.299999999999997</v>
      </c>
      <c r="G2828">
        <f>VLOOKUP(A2828,Examination!A:G, 5)</f>
        <v>60</v>
      </c>
      <c r="H2828">
        <f>VLOOKUP(A2828,Examination!A:G, 6)</f>
        <v>138</v>
      </c>
      <c r="I2828" t="b">
        <f>VLOOKUP(A2828,Examination!A:G, 7)</f>
        <v>1</v>
      </c>
      <c r="J2828">
        <f>VLOOKUP(A2828,Labs!A:B,2)</f>
        <v>213</v>
      </c>
    </row>
    <row r="2829" spans="1:10" x14ac:dyDescent="0.2">
      <c r="A2829">
        <v>76384</v>
      </c>
      <c r="B2829">
        <v>50</v>
      </c>
      <c r="C2829" t="str">
        <f>IF(Demographics!B2829&lt;=20,"18-20",IF(AND(Demographics!B2829&gt;20,Demographics!B2829&lt;=30),"21-30",IF(AND(Demographics!B2829&gt;30,Demographics!B2829&lt;=40),"31-40",IF(AND(Demographics!B2829&gt;40,Demographics!B2829&lt;=50),"41-50",IF(AND(Demographics!B2829&gt;50,Demographics!B2829&lt;=60),"51-60",IF(AND(Demographics!B2829&gt;60,Demographics!B2829&lt;=70),"61-70",IF(Demographics!B2829&gt;=71,"&gt;70","")))))))</f>
        <v>41-50</v>
      </c>
      <c r="D2829">
        <f>VLOOKUP(A2829,Examination!A:G, 2)</f>
        <v>0</v>
      </c>
      <c r="E2829">
        <f>VLOOKUP(A2829,Examination!A:G,3)</f>
        <v>0</v>
      </c>
      <c r="F2829">
        <f>VLOOKUP(A2829,Examination!A:G, 4)</f>
        <v>0</v>
      </c>
      <c r="G2829">
        <f>VLOOKUP(A2829,Examination!A:G, 5)</f>
        <v>0</v>
      </c>
      <c r="H2829">
        <f>VLOOKUP(A2829,Examination!A:G, 6)</f>
        <v>0</v>
      </c>
      <c r="I2829" t="e">
        <f>VLOOKUP(A2829,Examination!A:G, 7)</f>
        <v>#DIV/0!</v>
      </c>
      <c r="J2829">
        <f>VLOOKUP(A2829,Labs!A:B,2)</f>
        <v>232</v>
      </c>
    </row>
    <row r="2830" spans="1:10" x14ac:dyDescent="0.2">
      <c r="A2830">
        <v>76385</v>
      </c>
      <c r="B2830">
        <v>57</v>
      </c>
      <c r="C2830" t="str">
        <f>IF(Demographics!B2830&lt;=20,"18-20",IF(AND(Demographics!B2830&gt;20,Demographics!B2830&lt;=30),"21-30",IF(AND(Demographics!B2830&gt;30,Demographics!B2830&lt;=40),"31-40",IF(AND(Demographics!B2830&gt;40,Demographics!B2830&lt;=50),"41-50",IF(AND(Demographics!B2830&gt;50,Demographics!B2830&lt;=60),"51-60",IF(AND(Demographics!B2830&gt;60,Demographics!B2830&lt;=70),"61-70",IF(Demographics!B2830&gt;=71,"&gt;70","")))))))</f>
        <v>51-60</v>
      </c>
      <c r="D2830">
        <f>VLOOKUP(A2830,Examination!A:G, 2)</f>
        <v>158</v>
      </c>
      <c r="E2830">
        <f>VLOOKUP(A2830,Examination!A:G,3)</f>
        <v>69.900000000000006</v>
      </c>
      <c r="F2830">
        <f>VLOOKUP(A2830,Examination!A:G, 4)</f>
        <v>28</v>
      </c>
      <c r="G2830">
        <f>VLOOKUP(A2830,Examination!A:G, 5)</f>
        <v>68</v>
      </c>
      <c r="H2830">
        <f>VLOOKUP(A2830,Examination!A:G, 6)</f>
        <v>116</v>
      </c>
      <c r="I2830" t="b">
        <f>VLOOKUP(A2830,Examination!A:G, 7)</f>
        <v>0</v>
      </c>
      <c r="J2830">
        <f>VLOOKUP(A2830,Labs!A:B,2)</f>
        <v>190</v>
      </c>
    </row>
    <row r="2831" spans="1:10" x14ac:dyDescent="0.2">
      <c r="A2831">
        <v>76386</v>
      </c>
      <c r="B2831">
        <v>31</v>
      </c>
      <c r="C2831" t="str">
        <f>IF(Demographics!B2831&lt;=20,"18-20",IF(AND(Demographics!B2831&gt;20,Demographics!B2831&lt;=30),"21-30",IF(AND(Demographics!B2831&gt;30,Demographics!B2831&lt;=40),"31-40",IF(AND(Demographics!B2831&gt;40,Demographics!B2831&lt;=50),"41-50",IF(AND(Demographics!B2831&gt;50,Demographics!B2831&lt;=60),"51-60",IF(AND(Demographics!B2831&gt;60,Demographics!B2831&lt;=70),"61-70",IF(Demographics!B2831&gt;=71,"&gt;70","")))))))</f>
        <v>31-40</v>
      </c>
      <c r="D2831">
        <f>VLOOKUP(A2831,Examination!A:G, 2)</f>
        <v>0</v>
      </c>
      <c r="E2831">
        <f>VLOOKUP(A2831,Examination!A:G,3)</f>
        <v>12.4</v>
      </c>
      <c r="F2831">
        <f>VLOOKUP(A2831,Examination!A:G, 4)</f>
        <v>0</v>
      </c>
      <c r="G2831">
        <f>VLOOKUP(A2831,Examination!A:G, 5)</f>
        <v>0</v>
      </c>
      <c r="H2831">
        <f>VLOOKUP(A2831,Examination!A:G, 6)</f>
        <v>0</v>
      </c>
      <c r="I2831" t="e">
        <f>VLOOKUP(A2831,Examination!A:G, 7)</f>
        <v>#DIV/0!</v>
      </c>
      <c r="J2831">
        <f>VLOOKUP(A2831,Labs!A:B,2)</f>
        <v>0</v>
      </c>
    </row>
    <row r="2832" spans="1:10" x14ac:dyDescent="0.2">
      <c r="A2832">
        <v>76387</v>
      </c>
      <c r="B2832">
        <v>61</v>
      </c>
      <c r="C2832" t="str">
        <f>IF(Demographics!B2832&lt;=20,"18-20",IF(AND(Demographics!B2832&gt;20,Demographics!B2832&lt;=30),"21-30",IF(AND(Demographics!B2832&gt;30,Demographics!B2832&lt;=40),"31-40",IF(AND(Demographics!B2832&gt;40,Demographics!B2832&lt;=50),"41-50",IF(AND(Demographics!B2832&gt;50,Demographics!B2832&lt;=60),"51-60",IF(AND(Demographics!B2832&gt;60,Demographics!B2832&lt;=70),"61-70",IF(Demographics!B2832&gt;=71,"&gt;70","")))))))</f>
        <v>61-70</v>
      </c>
      <c r="D2832">
        <f>VLOOKUP(A2832,Examination!A:G, 2)</f>
        <v>163</v>
      </c>
      <c r="E2832">
        <f>VLOOKUP(A2832,Examination!A:G,3)</f>
        <v>58.3</v>
      </c>
      <c r="F2832">
        <f>VLOOKUP(A2832,Examination!A:G, 4)</f>
        <v>21.9</v>
      </c>
      <c r="G2832">
        <f>VLOOKUP(A2832,Examination!A:G, 5)</f>
        <v>64</v>
      </c>
      <c r="H2832">
        <f>VLOOKUP(A2832,Examination!A:G, 6)</f>
        <v>104</v>
      </c>
      <c r="I2832" t="b">
        <f>VLOOKUP(A2832,Examination!A:G, 7)</f>
        <v>0</v>
      </c>
      <c r="J2832">
        <f>VLOOKUP(A2832,Labs!A:B,2)</f>
        <v>195</v>
      </c>
    </row>
    <row r="2833" spans="1:10" x14ac:dyDescent="0.2">
      <c r="A2833">
        <v>76388</v>
      </c>
      <c r="B2833">
        <v>43</v>
      </c>
      <c r="C2833" t="str">
        <f>IF(Demographics!B2833&lt;=20,"18-20",IF(AND(Demographics!B2833&gt;20,Demographics!B2833&lt;=30),"21-30",IF(AND(Demographics!B2833&gt;30,Demographics!B2833&lt;=40),"31-40",IF(AND(Demographics!B2833&gt;40,Demographics!B2833&lt;=50),"41-50",IF(AND(Demographics!B2833&gt;50,Demographics!B2833&lt;=60),"51-60",IF(AND(Demographics!B2833&gt;60,Demographics!B2833&lt;=70),"61-70",IF(Demographics!B2833&gt;=71,"&gt;70","")))))))</f>
        <v>41-50</v>
      </c>
      <c r="D2833">
        <f>VLOOKUP(A2833,Examination!A:G, 2)</f>
        <v>154.5</v>
      </c>
      <c r="E2833">
        <f>VLOOKUP(A2833,Examination!A:G,3)</f>
        <v>74.2</v>
      </c>
      <c r="F2833">
        <f>VLOOKUP(A2833,Examination!A:G, 4)</f>
        <v>31.1</v>
      </c>
      <c r="G2833">
        <f>VLOOKUP(A2833,Examination!A:G, 5)</f>
        <v>90</v>
      </c>
      <c r="H2833">
        <f>VLOOKUP(A2833,Examination!A:G, 6)</f>
        <v>136</v>
      </c>
      <c r="I2833" t="b">
        <f>VLOOKUP(A2833,Examination!A:G, 7)</f>
        <v>1</v>
      </c>
      <c r="J2833">
        <f>VLOOKUP(A2833,Labs!A:B,2)</f>
        <v>175</v>
      </c>
    </row>
    <row r="2834" spans="1:10" x14ac:dyDescent="0.2">
      <c r="A2834">
        <v>76389</v>
      </c>
      <c r="B2834">
        <v>35</v>
      </c>
      <c r="C2834" t="str">
        <f>IF(Demographics!B2834&lt;=20,"18-20",IF(AND(Demographics!B2834&gt;20,Demographics!B2834&lt;=30),"21-30",IF(AND(Demographics!B2834&gt;30,Demographics!B2834&lt;=40),"31-40",IF(AND(Demographics!B2834&gt;40,Demographics!B2834&lt;=50),"41-50",IF(AND(Demographics!B2834&gt;50,Demographics!B2834&lt;=60),"51-60",IF(AND(Demographics!B2834&gt;60,Demographics!B2834&lt;=70),"61-70",IF(Demographics!B2834&gt;=71,"&gt;70","")))))))</f>
        <v>31-40</v>
      </c>
      <c r="D2834">
        <f>VLOOKUP(A2834,Examination!A:G, 2)</f>
        <v>154.5</v>
      </c>
      <c r="E2834">
        <f>VLOOKUP(A2834,Examination!A:G,3)</f>
        <v>74.2</v>
      </c>
      <c r="F2834">
        <f>VLOOKUP(A2834,Examination!A:G, 4)</f>
        <v>31.1</v>
      </c>
      <c r="G2834">
        <f>VLOOKUP(A2834,Examination!A:G, 5)</f>
        <v>90</v>
      </c>
      <c r="H2834">
        <f>VLOOKUP(A2834,Examination!A:G, 6)</f>
        <v>136</v>
      </c>
      <c r="I2834" t="b">
        <f>VLOOKUP(A2834,Examination!A:G, 7)</f>
        <v>1</v>
      </c>
      <c r="J2834">
        <f>VLOOKUP(A2834,Labs!A:B,2)</f>
        <v>175</v>
      </c>
    </row>
    <row r="2835" spans="1:10" x14ac:dyDescent="0.2">
      <c r="A2835">
        <v>76390</v>
      </c>
      <c r="B2835">
        <v>48</v>
      </c>
      <c r="C2835" t="str">
        <f>IF(Demographics!B2835&lt;=20,"18-20",IF(AND(Demographics!B2835&gt;20,Demographics!B2835&lt;=30),"21-30",IF(AND(Demographics!B2835&gt;30,Demographics!B2835&lt;=40),"31-40",IF(AND(Demographics!B2835&gt;40,Demographics!B2835&lt;=50),"41-50",IF(AND(Demographics!B2835&gt;50,Demographics!B2835&lt;=60),"51-60",IF(AND(Demographics!B2835&gt;60,Demographics!B2835&lt;=70),"61-70",IF(Demographics!B2835&gt;=71,"&gt;70","")))))))</f>
        <v>41-50</v>
      </c>
      <c r="D2835">
        <f>VLOOKUP(A2835,Examination!A:G, 2)</f>
        <v>172.3</v>
      </c>
      <c r="E2835">
        <f>VLOOKUP(A2835,Examination!A:G,3)</f>
        <v>55.8</v>
      </c>
      <c r="F2835">
        <f>VLOOKUP(A2835,Examination!A:G, 4)</f>
        <v>18.8</v>
      </c>
      <c r="G2835">
        <f>VLOOKUP(A2835,Examination!A:G, 5)</f>
        <v>62</v>
      </c>
      <c r="H2835">
        <f>VLOOKUP(A2835,Examination!A:G, 6)</f>
        <v>106</v>
      </c>
      <c r="I2835" t="b">
        <f>VLOOKUP(A2835,Examination!A:G, 7)</f>
        <v>0</v>
      </c>
      <c r="J2835">
        <f>VLOOKUP(A2835,Labs!A:B,2)</f>
        <v>153</v>
      </c>
    </row>
    <row r="2836" spans="1:10" x14ac:dyDescent="0.2">
      <c r="A2836">
        <v>76391</v>
      </c>
      <c r="B2836">
        <v>80</v>
      </c>
      <c r="C2836" t="str">
        <f>IF(Demographics!B2836&lt;=20,"18-20",IF(AND(Demographics!B2836&gt;20,Demographics!B2836&lt;=30),"21-30",IF(AND(Demographics!B2836&gt;30,Demographics!B2836&lt;=40),"31-40",IF(AND(Demographics!B2836&gt;40,Demographics!B2836&lt;=50),"41-50",IF(AND(Demographics!B2836&gt;50,Demographics!B2836&lt;=60),"51-60",IF(AND(Demographics!B2836&gt;60,Demographics!B2836&lt;=70),"61-70",IF(Demographics!B2836&gt;=71,"&gt;70","")))))))</f>
        <v>&gt;70</v>
      </c>
      <c r="D2836">
        <f>VLOOKUP(A2836,Examination!A:G, 2)</f>
        <v>159.30000000000001</v>
      </c>
      <c r="E2836">
        <f>VLOOKUP(A2836,Examination!A:G,3)</f>
        <v>66.599999999999994</v>
      </c>
      <c r="F2836">
        <f>VLOOKUP(A2836,Examination!A:G, 4)</f>
        <v>26.2</v>
      </c>
      <c r="G2836">
        <f>VLOOKUP(A2836,Examination!A:G, 5)</f>
        <v>98</v>
      </c>
      <c r="H2836">
        <f>VLOOKUP(A2836,Examination!A:G, 6)</f>
        <v>174</v>
      </c>
      <c r="I2836" t="b">
        <f>VLOOKUP(A2836,Examination!A:G, 7)</f>
        <v>0</v>
      </c>
      <c r="J2836">
        <f>VLOOKUP(A2836,Labs!A:B,2)</f>
        <v>174</v>
      </c>
    </row>
    <row r="2837" spans="1:10" x14ac:dyDescent="0.2">
      <c r="A2837">
        <v>76392</v>
      </c>
      <c r="B2837">
        <v>42</v>
      </c>
      <c r="C2837" t="str">
        <f>IF(Demographics!B2837&lt;=20,"18-20",IF(AND(Demographics!B2837&gt;20,Demographics!B2837&lt;=30),"21-30",IF(AND(Demographics!B2837&gt;30,Demographics!B2837&lt;=40),"31-40",IF(AND(Demographics!B2837&gt;40,Demographics!B2837&lt;=50),"41-50",IF(AND(Demographics!B2837&gt;50,Demographics!B2837&lt;=60),"51-60",IF(AND(Demographics!B2837&gt;60,Demographics!B2837&lt;=70),"61-70",IF(Demographics!B2837&gt;=71,"&gt;70","")))))))</f>
        <v>41-50</v>
      </c>
      <c r="D2837">
        <f>VLOOKUP(A2837,Examination!A:G, 2)</f>
        <v>159.30000000000001</v>
      </c>
      <c r="E2837">
        <f>VLOOKUP(A2837,Examination!A:G,3)</f>
        <v>66.599999999999994</v>
      </c>
      <c r="F2837">
        <f>VLOOKUP(A2837,Examination!A:G, 4)</f>
        <v>26.2</v>
      </c>
      <c r="G2837">
        <f>VLOOKUP(A2837,Examination!A:G, 5)</f>
        <v>98</v>
      </c>
      <c r="H2837">
        <f>VLOOKUP(A2837,Examination!A:G, 6)</f>
        <v>174</v>
      </c>
      <c r="I2837" t="b">
        <f>VLOOKUP(A2837,Examination!A:G, 7)</f>
        <v>0</v>
      </c>
      <c r="J2837">
        <f>VLOOKUP(A2837,Labs!A:B,2)</f>
        <v>174</v>
      </c>
    </row>
    <row r="2838" spans="1:10" x14ac:dyDescent="0.2">
      <c r="A2838">
        <v>76393</v>
      </c>
      <c r="B2838">
        <v>37</v>
      </c>
      <c r="C2838" t="str">
        <f>IF(Demographics!B2838&lt;=20,"18-20",IF(AND(Demographics!B2838&gt;20,Demographics!B2838&lt;=30),"21-30",IF(AND(Demographics!B2838&gt;30,Demographics!B2838&lt;=40),"31-40",IF(AND(Demographics!B2838&gt;40,Demographics!B2838&lt;=50),"41-50",IF(AND(Demographics!B2838&gt;50,Demographics!B2838&lt;=60),"51-60",IF(AND(Demographics!B2838&gt;60,Demographics!B2838&lt;=70),"61-70",IF(Demographics!B2838&gt;=71,"&gt;70","")))))))</f>
        <v>31-40</v>
      </c>
      <c r="D2838">
        <f>VLOOKUP(A2838,Examination!A:G, 2)</f>
        <v>136</v>
      </c>
      <c r="E2838">
        <f>VLOOKUP(A2838,Examination!A:G,3)</f>
        <v>34.4</v>
      </c>
      <c r="F2838">
        <f>VLOOKUP(A2838,Examination!A:G, 4)</f>
        <v>18.600000000000001</v>
      </c>
      <c r="G2838">
        <f>VLOOKUP(A2838,Examination!A:G, 5)</f>
        <v>60</v>
      </c>
      <c r="H2838">
        <f>VLOOKUP(A2838,Examination!A:G, 6)</f>
        <v>94</v>
      </c>
      <c r="I2838" t="b">
        <f>VLOOKUP(A2838,Examination!A:G, 7)</f>
        <v>0</v>
      </c>
      <c r="J2838">
        <f>VLOOKUP(A2838,Labs!A:B,2)</f>
        <v>130</v>
      </c>
    </row>
    <row r="2839" spans="1:10" x14ac:dyDescent="0.2">
      <c r="A2839">
        <v>76394</v>
      </c>
      <c r="B2839">
        <v>46</v>
      </c>
      <c r="C2839" t="str">
        <f>IF(Demographics!B2839&lt;=20,"18-20",IF(AND(Demographics!B2839&gt;20,Demographics!B2839&lt;=30),"21-30",IF(AND(Demographics!B2839&gt;30,Demographics!B2839&lt;=40),"31-40",IF(AND(Demographics!B2839&gt;40,Demographics!B2839&lt;=50),"41-50",IF(AND(Demographics!B2839&gt;50,Demographics!B2839&lt;=60),"51-60",IF(AND(Demographics!B2839&gt;60,Demographics!B2839&lt;=70),"61-70",IF(Demographics!B2839&gt;=71,"&gt;70","")))))))</f>
        <v>41-50</v>
      </c>
      <c r="D2839">
        <f>VLOOKUP(A2839,Examination!A:G, 2)</f>
        <v>141.5</v>
      </c>
      <c r="E2839">
        <f>VLOOKUP(A2839,Examination!A:G,3)</f>
        <v>51.5</v>
      </c>
      <c r="F2839">
        <f>VLOOKUP(A2839,Examination!A:G, 4)</f>
        <v>25.7</v>
      </c>
      <c r="G2839">
        <f>VLOOKUP(A2839,Examination!A:G, 5)</f>
        <v>36</v>
      </c>
      <c r="H2839">
        <f>VLOOKUP(A2839,Examination!A:G, 6)</f>
        <v>116</v>
      </c>
      <c r="I2839" t="b">
        <f>VLOOKUP(A2839,Examination!A:G, 7)</f>
        <v>0</v>
      </c>
      <c r="J2839">
        <f>VLOOKUP(A2839,Labs!A:B,2)</f>
        <v>169</v>
      </c>
    </row>
    <row r="2840" spans="1:10" x14ac:dyDescent="0.2">
      <c r="A2840">
        <v>76395</v>
      </c>
      <c r="B2840">
        <v>68</v>
      </c>
      <c r="C2840" t="str">
        <f>IF(Demographics!B2840&lt;=20,"18-20",IF(AND(Demographics!B2840&gt;20,Demographics!B2840&lt;=30),"21-30",IF(AND(Demographics!B2840&gt;30,Demographics!B2840&lt;=40),"31-40",IF(AND(Demographics!B2840&gt;40,Demographics!B2840&lt;=50),"41-50",IF(AND(Demographics!B2840&gt;50,Demographics!B2840&lt;=60),"51-60",IF(AND(Demographics!B2840&gt;60,Demographics!B2840&lt;=70),"61-70",IF(Demographics!B2840&gt;=71,"&gt;70","")))))))</f>
        <v>61-70</v>
      </c>
      <c r="D2840">
        <f>VLOOKUP(A2840,Examination!A:G, 2)</f>
        <v>0</v>
      </c>
      <c r="E2840">
        <f>VLOOKUP(A2840,Examination!A:G,3)</f>
        <v>0</v>
      </c>
      <c r="F2840">
        <f>VLOOKUP(A2840,Examination!A:G, 4)</f>
        <v>0</v>
      </c>
      <c r="G2840">
        <f>VLOOKUP(A2840,Examination!A:G, 5)</f>
        <v>0</v>
      </c>
      <c r="H2840">
        <f>VLOOKUP(A2840,Examination!A:G, 6)</f>
        <v>0</v>
      </c>
      <c r="I2840" t="e">
        <f>VLOOKUP(A2840,Examination!A:G, 7)</f>
        <v>#DIV/0!</v>
      </c>
      <c r="J2840">
        <f>VLOOKUP(A2840,Labs!A:B,2)</f>
        <v>128</v>
      </c>
    </row>
    <row r="2841" spans="1:10" x14ac:dyDescent="0.2">
      <c r="A2841">
        <v>76396</v>
      </c>
      <c r="B2841">
        <v>34</v>
      </c>
      <c r="C2841" t="str">
        <f>IF(Demographics!B2841&lt;=20,"18-20",IF(AND(Demographics!B2841&gt;20,Demographics!B2841&lt;=30),"21-30",IF(AND(Demographics!B2841&gt;30,Demographics!B2841&lt;=40),"31-40",IF(AND(Demographics!B2841&gt;40,Demographics!B2841&lt;=50),"41-50",IF(AND(Demographics!B2841&gt;50,Demographics!B2841&lt;=60),"51-60",IF(AND(Demographics!B2841&gt;60,Demographics!B2841&lt;=70),"61-70",IF(Demographics!B2841&gt;=71,"&gt;70","")))))))</f>
        <v>31-40</v>
      </c>
      <c r="D2841">
        <f>VLOOKUP(A2841,Examination!A:G, 2)</f>
        <v>94.1</v>
      </c>
      <c r="E2841">
        <f>VLOOKUP(A2841,Examination!A:G,3)</f>
        <v>14</v>
      </c>
      <c r="F2841">
        <f>VLOOKUP(A2841,Examination!A:G, 4)</f>
        <v>15.8</v>
      </c>
      <c r="G2841">
        <f>VLOOKUP(A2841,Examination!A:G, 5)</f>
        <v>0</v>
      </c>
      <c r="H2841">
        <f>VLOOKUP(A2841,Examination!A:G, 6)</f>
        <v>0</v>
      </c>
      <c r="I2841" t="b">
        <f>VLOOKUP(A2841,Examination!A:G, 7)</f>
        <v>0</v>
      </c>
      <c r="J2841">
        <f>VLOOKUP(A2841,Labs!A:B,2)</f>
        <v>0</v>
      </c>
    </row>
    <row r="2842" spans="1:10" x14ac:dyDescent="0.2">
      <c r="A2842">
        <v>76397</v>
      </c>
      <c r="B2842">
        <v>64</v>
      </c>
      <c r="C2842" t="str">
        <f>IF(Demographics!B2842&lt;=20,"18-20",IF(AND(Demographics!B2842&gt;20,Demographics!B2842&lt;=30),"21-30",IF(AND(Demographics!B2842&gt;30,Demographics!B2842&lt;=40),"31-40",IF(AND(Demographics!B2842&gt;40,Demographics!B2842&lt;=50),"41-50",IF(AND(Demographics!B2842&gt;50,Demographics!B2842&lt;=60),"51-60",IF(AND(Demographics!B2842&gt;60,Demographics!B2842&lt;=70),"61-70",IF(Demographics!B2842&gt;=71,"&gt;70","")))))))</f>
        <v>61-70</v>
      </c>
      <c r="D2842">
        <f>VLOOKUP(A2842,Examination!A:G, 2)</f>
        <v>156.4</v>
      </c>
      <c r="E2842">
        <f>VLOOKUP(A2842,Examination!A:G,3)</f>
        <v>64.7</v>
      </c>
      <c r="F2842">
        <f>VLOOKUP(A2842,Examination!A:G, 4)</f>
        <v>26.5</v>
      </c>
      <c r="G2842">
        <f>VLOOKUP(A2842,Examination!A:G, 5)</f>
        <v>0</v>
      </c>
      <c r="H2842">
        <f>VLOOKUP(A2842,Examination!A:G, 6)</f>
        <v>0</v>
      </c>
      <c r="I2842" t="b">
        <f>VLOOKUP(A2842,Examination!A:G, 7)</f>
        <v>0</v>
      </c>
      <c r="J2842">
        <f>VLOOKUP(A2842,Labs!A:B,2)</f>
        <v>286</v>
      </c>
    </row>
    <row r="2843" spans="1:10" x14ac:dyDescent="0.2">
      <c r="A2843">
        <v>76398</v>
      </c>
      <c r="B2843">
        <v>33</v>
      </c>
      <c r="C2843" t="str">
        <f>IF(Demographics!B2843&lt;=20,"18-20",IF(AND(Demographics!B2843&gt;20,Demographics!B2843&lt;=30),"21-30",IF(AND(Demographics!B2843&gt;30,Demographics!B2843&lt;=40),"31-40",IF(AND(Demographics!B2843&gt;40,Demographics!B2843&lt;=50),"41-50",IF(AND(Demographics!B2843&gt;50,Demographics!B2843&lt;=60),"51-60",IF(AND(Demographics!B2843&gt;60,Demographics!B2843&lt;=70),"61-70",IF(Demographics!B2843&gt;=71,"&gt;70","")))))))</f>
        <v>31-40</v>
      </c>
      <c r="D2843">
        <f>VLOOKUP(A2843,Examination!A:G, 2)</f>
        <v>157</v>
      </c>
      <c r="E2843">
        <f>VLOOKUP(A2843,Examination!A:G,3)</f>
        <v>72.7</v>
      </c>
      <c r="F2843">
        <f>VLOOKUP(A2843,Examination!A:G, 4)</f>
        <v>29.5</v>
      </c>
      <c r="G2843">
        <f>VLOOKUP(A2843,Examination!A:G, 5)</f>
        <v>56</v>
      </c>
      <c r="H2843">
        <f>VLOOKUP(A2843,Examination!A:G, 6)</f>
        <v>108</v>
      </c>
      <c r="I2843" t="b">
        <f>VLOOKUP(A2843,Examination!A:G, 7)</f>
        <v>0</v>
      </c>
      <c r="J2843">
        <f>VLOOKUP(A2843,Labs!A:B,2)</f>
        <v>105</v>
      </c>
    </row>
    <row r="2844" spans="1:10" x14ac:dyDescent="0.2">
      <c r="A2844">
        <v>76399</v>
      </c>
      <c r="B2844">
        <v>51</v>
      </c>
      <c r="C2844" t="str">
        <f>IF(Demographics!B2844&lt;=20,"18-20",IF(AND(Demographics!B2844&gt;20,Demographics!B2844&lt;=30),"21-30",IF(AND(Demographics!B2844&gt;30,Demographics!B2844&lt;=40),"31-40",IF(AND(Demographics!B2844&gt;40,Demographics!B2844&lt;=50),"41-50",IF(AND(Demographics!B2844&gt;50,Demographics!B2844&lt;=60),"51-60",IF(AND(Demographics!B2844&gt;60,Demographics!B2844&lt;=70),"61-70",IF(Demographics!B2844&gt;=71,"&gt;70","")))))))</f>
        <v>51-60</v>
      </c>
      <c r="D2844">
        <f>VLOOKUP(A2844,Examination!A:G, 2)</f>
        <v>157</v>
      </c>
      <c r="E2844">
        <f>VLOOKUP(A2844,Examination!A:G,3)</f>
        <v>72.7</v>
      </c>
      <c r="F2844">
        <f>VLOOKUP(A2844,Examination!A:G, 4)</f>
        <v>29.5</v>
      </c>
      <c r="G2844">
        <f>VLOOKUP(A2844,Examination!A:G, 5)</f>
        <v>56</v>
      </c>
      <c r="H2844">
        <f>VLOOKUP(A2844,Examination!A:G, 6)</f>
        <v>108</v>
      </c>
      <c r="I2844" t="b">
        <f>VLOOKUP(A2844,Examination!A:G, 7)</f>
        <v>0</v>
      </c>
      <c r="J2844">
        <f>VLOOKUP(A2844,Labs!A:B,2)</f>
        <v>105</v>
      </c>
    </row>
    <row r="2845" spans="1:10" x14ac:dyDescent="0.2">
      <c r="A2845">
        <v>76400</v>
      </c>
      <c r="B2845">
        <v>61</v>
      </c>
      <c r="C2845" t="str">
        <f>IF(Demographics!B2845&lt;=20,"18-20",IF(AND(Demographics!B2845&gt;20,Demographics!B2845&lt;=30),"21-30",IF(AND(Demographics!B2845&gt;30,Demographics!B2845&lt;=40),"31-40",IF(AND(Demographics!B2845&gt;40,Demographics!B2845&lt;=50),"41-50",IF(AND(Demographics!B2845&gt;50,Demographics!B2845&lt;=60),"51-60",IF(AND(Demographics!B2845&gt;60,Demographics!B2845&lt;=70),"61-70",IF(Demographics!B2845&gt;=71,"&gt;70","")))))))</f>
        <v>61-70</v>
      </c>
      <c r="D2845">
        <f>VLOOKUP(A2845,Examination!A:G, 2)</f>
        <v>170.6</v>
      </c>
      <c r="E2845">
        <f>VLOOKUP(A2845,Examination!A:G,3)</f>
        <v>68.3</v>
      </c>
      <c r="F2845">
        <f>VLOOKUP(A2845,Examination!A:G, 4)</f>
        <v>23.5</v>
      </c>
      <c r="G2845">
        <f>VLOOKUP(A2845,Examination!A:G, 5)</f>
        <v>72</v>
      </c>
      <c r="H2845">
        <f>VLOOKUP(A2845,Examination!A:G, 6)</f>
        <v>120</v>
      </c>
      <c r="I2845" t="b">
        <f>VLOOKUP(A2845,Examination!A:G, 7)</f>
        <v>0</v>
      </c>
      <c r="J2845">
        <f>VLOOKUP(A2845,Labs!A:B,2)</f>
        <v>178</v>
      </c>
    </row>
    <row r="2846" spans="1:10" x14ac:dyDescent="0.2">
      <c r="A2846">
        <v>76401</v>
      </c>
      <c r="B2846">
        <v>52</v>
      </c>
      <c r="C2846" t="str">
        <f>IF(Demographics!B2846&lt;=20,"18-20",IF(AND(Demographics!B2846&gt;20,Demographics!B2846&lt;=30),"21-30",IF(AND(Demographics!B2846&gt;30,Demographics!B2846&lt;=40),"31-40",IF(AND(Demographics!B2846&gt;40,Demographics!B2846&lt;=50),"41-50",IF(AND(Demographics!B2846&gt;50,Demographics!B2846&lt;=60),"51-60",IF(AND(Demographics!B2846&gt;60,Demographics!B2846&lt;=70),"61-70",IF(Demographics!B2846&gt;=71,"&gt;70","")))))))</f>
        <v>51-60</v>
      </c>
      <c r="D2846">
        <f>VLOOKUP(A2846,Examination!A:G, 2)</f>
        <v>160</v>
      </c>
      <c r="E2846">
        <f>VLOOKUP(A2846,Examination!A:G,3)</f>
        <v>54.2</v>
      </c>
      <c r="F2846">
        <f>VLOOKUP(A2846,Examination!A:G, 4)</f>
        <v>21.2</v>
      </c>
      <c r="G2846">
        <f>VLOOKUP(A2846,Examination!A:G, 5)</f>
        <v>58</v>
      </c>
      <c r="H2846">
        <f>VLOOKUP(A2846,Examination!A:G, 6)</f>
        <v>90</v>
      </c>
      <c r="I2846" t="b">
        <f>VLOOKUP(A2846,Examination!A:G, 7)</f>
        <v>0</v>
      </c>
      <c r="J2846">
        <f>VLOOKUP(A2846,Labs!A:B,2)</f>
        <v>197</v>
      </c>
    </row>
    <row r="2847" spans="1:10" x14ac:dyDescent="0.2">
      <c r="A2847">
        <v>76402</v>
      </c>
      <c r="B2847">
        <v>78</v>
      </c>
      <c r="C2847" t="str">
        <f>IF(Demographics!B2847&lt;=20,"18-20",IF(AND(Demographics!B2847&gt;20,Demographics!B2847&lt;=30),"21-30",IF(AND(Demographics!B2847&gt;30,Demographics!B2847&lt;=40),"31-40",IF(AND(Demographics!B2847&gt;40,Demographics!B2847&lt;=50),"41-50",IF(AND(Demographics!B2847&gt;50,Demographics!B2847&lt;=60),"51-60",IF(AND(Demographics!B2847&gt;60,Demographics!B2847&lt;=70),"61-70",IF(Demographics!B2847&gt;=71,"&gt;70","")))))))</f>
        <v>&gt;70</v>
      </c>
      <c r="D2847">
        <f>VLOOKUP(A2847,Examination!A:G, 2)</f>
        <v>154</v>
      </c>
      <c r="E2847">
        <f>VLOOKUP(A2847,Examination!A:G,3)</f>
        <v>67.099999999999994</v>
      </c>
      <c r="F2847">
        <f>VLOOKUP(A2847,Examination!A:G, 4)</f>
        <v>28.3</v>
      </c>
      <c r="G2847">
        <f>VLOOKUP(A2847,Examination!A:G, 5)</f>
        <v>70</v>
      </c>
      <c r="H2847">
        <f>VLOOKUP(A2847,Examination!A:G, 6)</f>
        <v>154</v>
      </c>
      <c r="I2847" t="b">
        <f>VLOOKUP(A2847,Examination!A:G, 7)</f>
        <v>0</v>
      </c>
      <c r="J2847">
        <f>VLOOKUP(A2847,Labs!A:B,2)</f>
        <v>201</v>
      </c>
    </row>
    <row r="2848" spans="1:10" x14ac:dyDescent="0.2">
      <c r="A2848">
        <v>76403</v>
      </c>
      <c r="B2848">
        <v>59</v>
      </c>
      <c r="C2848" t="str">
        <f>IF(Demographics!B2848&lt;=20,"18-20",IF(AND(Demographics!B2848&gt;20,Demographics!B2848&lt;=30),"21-30",IF(AND(Demographics!B2848&gt;30,Demographics!B2848&lt;=40),"31-40",IF(AND(Demographics!B2848&gt;40,Demographics!B2848&lt;=50),"41-50",IF(AND(Demographics!B2848&gt;50,Demographics!B2848&lt;=60),"51-60",IF(AND(Demographics!B2848&gt;60,Demographics!B2848&lt;=70),"61-70",IF(Demographics!B2848&gt;=71,"&gt;70","")))))))</f>
        <v>51-60</v>
      </c>
      <c r="D2848">
        <f>VLOOKUP(A2848,Examination!A:G, 2)</f>
        <v>157.19999999999999</v>
      </c>
      <c r="E2848">
        <f>VLOOKUP(A2848,Examination!A:G,3)</f>
        <v>61</v>
      </c>
      <c r="F2848">
        <f>VLOOKUP(A2848,Examination!A:G, 4)</f>
        <v>24.7</v>
      </c>
      <c r="G2848">
        <f>VLOOKUP(A2848,Examination!A:G, 5)</f>
        <v>76</v>
      </c>
      <c r="H2848">
        <f>VLOOKUP(A2848,Examination!A:G, 6)</f>
        <v>112</v>
      </c>
      <c r="I2848" t="b">
        <f>VLOOKUP(A2848,Examination!A:G, 7)</f>
        <v>0</v>
      </c>
      <c r="J2848">
        <f>VLOOKUP(A2848,Labs!A:B,2)</f>
        <v>309</v>
      </c>
    </row>
    <row r="2849" spans="1:10" x14ac:dyDescent="0.2">
      <c r="A2849">
        <v>76404</v>
      </c>
      <c r="B2849">
        <v>60</v>
      </c>
      <c r="C2849" t="str">
        <f>IF(Demographics!B2849&lt;=20,"18-20",IF(AND(Demographics!B2849&gt;20,Demographics!B2849&lt;=30),"21-30",IF(AND(Demographics!B2849&gt;30,Demographics!B2849&lt;=40),"31-40",IF(AND(Demographics!B2849&gt;40,Demographics!B2849&lt;=50),"41-50",IF(AND(Demographics!B2849&gt;50,Demographics!B2849&lt;=60),"51-60",IF(AND(Demographics!B2849&gt;60,Demographics!B2849&lt;=70),"61-70",IF(Demographics!B2849&gt;=71,"&gt;70","")))))))</f>
        <v>51-60</v>
      </c>
      <c r="D2849">
        <f>VLOOKUP(A2849,Examination!A:G, 2)</f>
        <v>158.30000000000001</v>
      </c>
      <c r="E2849">
        <f>VLOOKUP(A2849,Examination!A:G,3)</f>
        <v>44.1</v>
      </c>
      <c r="F2849">
        <f>VLOOKUP(A2849,Examination!A:G, 4)</f>
        <v>17.600000000000001</v>
      </c>
      <c r="G2849">
        <f>VLOOKUP(A2849,Examination!A:G, 5)</f>
        <v>74</v>
      </c>
      <c r="H2849">
        <f>VLOOKUP(A2849,Examination!A:G, 6)</f>
        <v>124</v>
      </c>
      <c r="I2849" t="b">
        <f>VLOOKUP(A2849,Examination!A:G, 7)</f>
        <v>0</v>
      </c>
      <c r="J2849">
        <f>VLOOKUP(A2849,Labs!A:B,2)</f>
        <v>194</v>
      </c>
    </row>
    <row r="2850" spans="1:10" x14ac:dyDescent="0.2">
      <c r="A2850">
        <v>76405</v>
      </c>
      <c r="B2850">
        <v>50</v>
      </c>
      <c r="C2850" t="str">
        <f>IF(Demographics!B2850&lt;=20,"18-20",IF(AND(Demographics!B2850&gt;20,Demographics!B2850&lt;=30),"21-30",IF(AND(Demographics!B2850&gt;30,Demographics!B2850&lt;=40),"31-40",IF(AND(Demographics!B2850&gt;40,Demographics!B2850&lt;=50),"41-50",IF(AND(Demographics!B2850&gt;50,Demographics!B2850&lt;=60),"51-60",IF(AND(Demographics!B2850&gt;60,Demographics!B2850&lt;=70),"61-70",IF(Demographics!B2850&gt;=71,"&gt;70","")))))))</f>
        <v>41-50</v>
      </c>
      <c r="D2850">
        <f>VLOOKUP(A2850,Examination!A:G, 2)</f>
        <v>163.80000000000001</v>
      </c>
      <c r="E2850">
        <f>VLOOKUP(A2850,Examination!A:G,3)</f>
        <v>82.8</v>
      </c>
      <c r="F2850">
        <f>VLOOKUP(A2850,Examination!A:G, 4)</f>
        <v>30.9</v>
      </c>
      <c r="G2850">
        <f>VLOOKUP(A2850,Examination!A:G, 5)</f>
        <v>78</v>
      </c>
      <c r="H2850">
        <f>VLOOKUP(A2850,Examination!A:G, 6)</f>
        <v>126</v>
      </c>
      <c r="I2850" t="b">
        <f>VLOOKUP(A2850,Examination!A:G, 7)</f>
        <v>1</v>
      </c>
      <c r="J2850">
        <f>VLOOKUP(A2850,Labs!A:B,2)</f>
        <v>223</v>
      </c>
    </row>
    <row r="2851" spans="1:10" x14ac:dyDescent="0.2">
      <c r="A2851">
        <v>76406</v>
      </c>
      <c r="B2851">
        <v>35</v>
      </c>
      <c r="C2851" t="str">
        <f>IF(Demographics!B2851&lt;=20,"18-20",IF(AND(Demographics!B2851&gt;20,Demographics!B2851&lt;=30),"21-30",IF(AND(Demographics!B2851&gt;30,Demographics!B2851&lt;=40),"31-40",IF(AND(Demographics!B2851&gt;40,Demographics!B2851&lt;=50),"41-50",IF(AND(Demographics!B2851&gt;50,Demographics!B2851&lt;=60),"51-60",IF(AND(Demographics!B2851&gt;60,Demographics!B2851&lt;=70),"61-70",IF(Demographics!B2851&gt;=71,"&gt;70","")))))))</f>
        <v>31-40</v>
      </c>
      <c r="D2851">
        <f>VLOOKUP(A2851,Examination!A:G, 2)</f>
        <v>183.4</v>
      </c>
      <c r="E2851">
        <f>VLOOKUP(A2851,Examination!A:G,3)</f>
        <v>71.2</v>
      </c>
      <c r="F2851">
        <f>VLOOKUP(A2851,Examination!A:G, 4)</f>
        <v>21.2</v>
      </c>
      <c r="G2851">
        <f>VLOOKUP(A2851,Examination!A:G, 5)</f>
        <v>56</v>
      </c>
      <c r="H2851">
        <f>VLOOKUP(A2851,Examination!A:G, 6)</f>
        <v>116</v>
      </c>
      <c r="I2851" t="b">
        <f>VLOOKUP(A2851,Examination!A:G, 7)</f>
        <v>0</v>
      </c>
      <c r="J2851">
        <f>VLOOKUP(A2851,Labs!A:B,2)</f>
        <v>168</v>
      </c>
    </row>
    <row r="2852" spans="1:10" x14ac:dyDescent="0.2">
      <c r="A2852">
        <v>76407</v>
      </c>
      <c r="B2852">
        <v>57</v>
      </c>
      <c r="C2852" t="str">
        <f>IF(Demographics!B2852&lt;=20,"18-20",IF(AND(Demographics!B2852&gt;20,Demographics!B2852&lt;=30),"21-30",IF(AND(Demographics!B2852&gt;30,Demographics!B2852&lt;=40),"31-40",IF(AND(Demographics!B2852&gt;40,Demographics!B2852&lt;=50),"41-50",IF(AND(Demographics!B2852&gt;50,Demographics!B2852&lt;=60),"51-60",IF(AND(Demographics!B2852&gt;60,Demographics!B2852&lt;=70),"61-70",IF(Demographics!B2852&gt;=71,"&gt;70","")))))))</f>
        <v>51-60</v>
      </c>
      <c r="D2852">
        <f>VLOOKUP(A2852,Examination!A:G, 2)</f>
        <v>183.4</v>
      </c>
      <c r="E2852">
        <f>VLOOKUP(A2852,Examination!A:G,3)</f>
        <v>71.2</v>
      </c>
      <c r="F2852">
        <f>VLOOKUP(A2852,Examination!A:G, 4)</f>
        <v>21.2</v>
      </c>
      <c r="G2852">
        <f>VLOOKUP(A2852,Examination!A:G, 5)</f>
        <v>56</v>
      </c>
      <c r="H2852">
        <f>VLOOKUP(A2852,Examination!A:G, 6)</f>
        <v>116</v>
      </c>
      <c r="I2852" t="b">
        <f>VLOOKUP(A2852,Examination!A:G, 7)</f>
        <v>0</v>
      </c>
      <c r="J2852">
        <f>VLOOKUP(A2852,Labs!A:B,2)</f>
        <v>168</v>
      </c>
    </row>
    <row r="2853" spans="1:10" x14ac:dyDescent="0.2">
      <c r="A2853">
        <v>76408</v>
      </c>
      <c r="B2853">
        <v>66</v>
      </c>
      <c r="C2853" t="str">
        <f>IF(Demographics!B2853&lt;=20,"18-20",IF(AND(Demographics!B2853&gt;20,Demographics!B2853&lt;=30),"21-30",IF(AND(Demographics!B2853&gt;30,Demographics!B2853&lt;=40),"31-40",IF(AND(Demographics!B2853&gt;40,Demographics!B2853&lt;=50),"41-50",IF(AND(Demographics!B2853&gt;50,Demographics!B2853&lt;=60),"51-60",IF(AND(Demographics!B2853&gt;60,Demographics!B2853&lt;=70),"61-70",IF(Demographics!B2853&gt;=71,"&gt;70","")))))))</f>
        <v>61-70</v>
      </c>
      <c r="D2853">
        <f>VLOOKUP(A2853,Examination!A:G, 2)</f>
        <v>182.3</v>
      </c>
      <c r="E2853">
        <f>VLOOKUP(A2853,Examination!A:G,3)</f>
        <v>77.8</v>
      </c>
      <c r="F2853">
        <f>VLOOKUP(A2853,Examination!A:G, 4)</f>
        <v>23.4</v>
      </c>
      <c r="G2853">
        <f>VLOOKUP(A2853,Examination!A:G, 5)</f>
        <v>72</v>
      </c>
      <c r="H2853">
        <f>VLOOKUP(A2853,Examination!A:G, 6)</f>
        <v>138</v>
      </c>
      <c r="I2853" t="b">
        <f>VLOOKUP(A2853,Examination!A:G, 7)</f>
        <v>0</v>
      </c>
      <c r="J2853">
        <f>VLOOKUP(A2853,Labs!A:B,2)</f>
        <v>165</v>
      </c>
    </row>
    <row r="2854" spans="1:10" x14ac:dyDescent="0.2">
      <c r="A2854">
        <v>76409</v>
      </c>
      <c r="B2854">
        <v>22</v>
      </c>
      <c r="C2854" t="str">
        <f>IF(Demographics!B2854&lt;=20,"18-20",IF(AND(Demographics!B2854&gt;20,Demographics!B2854&lt;=30),"21-30",IF(AND(Demographics!B2854&gt;30,Demographics!B2854&lt;=40),"31-40",IF(AND(Demographics!B2854&gt;40,Demographics!B2854&lt;=50),"41-50",IF(AND(Demographics!B2854&gt;50,Demographics!B2854&lt;=60),"51-60",IF(AND(Demographics!B2854&gt;60,Demographics!B2854&lt;=70),"61-70",IF(Demographics!B2854&gt;=71,"&gt;70","")))))))</f>
        <v>21-30</v>
      </c>
      <c r="D2854">
        <f>VLOOKUP(A2854,Examination!A:G, 2)</f>
        <v>148.6</v>
      </c>
      <c r="E2854">
        <f>VLOOKUP(A2854,Examination!A:G,3)</f>
        <v>63.2</v>
      </c>
      <c r="F2854">
        <f>VLOOKUP(A2854,Examination!A:G, 4)</f>
        <v>28.6</v>
      </c>
      <c r="G2854">
        <f>VLOOKUP(A2854,Examination!A:G, 5)</f>
        <v>0</v>
      </c>
      <c r="H2854">
        <f>VLOOKUP(A2854,Examination!A:G, 6)</f>
        <v>0</v>
      </c>
      <c r="I2854" t="b">
        <f>VLOOKUP(A2854,Examination!A:G, 7)</f>
        <v>0</v>
      </c>
      <c r="J2854">
        <f>VLOOKUP(A2854,Labs!A:B,2)</f>
        <v>182</v>
      </c>
    </row>
    <row r="2855" spans="1:10" x14ac:dyDescent="0.2">
      <c r="A2855">
        <v>76410</v>
      </c>
      <c r="B2855">
        <v>33</v>
      </c>
      <c r="C2855" t="str">
        <f>IF(Demographics!B2855&lt;=20,"18-20",IF(AND(Demographics!B2855&gt;20,Demographics!B2855&lt;=30),"21-30",IF(AND(Demographics!B2855&gt;30,Demographics!B2855&lt;=40),"31-40",IF(AND(Demographics!B2855&gt;40,Demographics!B2855&lt;=50),"41-50",IF(AND(Demographics!B2855&gt;50,Demographics!B2855&lt;=60),"51-60",IF(AND(Demographics!B2855&gt;60,Demographics!B2855&lt;=70),"61-70",IF(Demographics!B2855&gt;=71,"&gt;70","")))))))</f>
        <v>31-40</v>
      </c>
      <c r="D2855">
        <f>VLOOKUP(A2855,Examination!A:G, 2)</f>
        <v>103.5</v>
      </c>
      <c r="E2855">
        <f>VLOOKUP(A2855,Examination!A:G,3)</f>
        <v>15.9</v>
      </c>
      <c r="F2855">
        <f>VLOOKUP(A2855,Examination!A:G, 4)</f>
        <v>14.8</v>
      </c>
      <c r="G2855">
        <f>VLOOKUP(A2855,Examination!A:G, 5)</f>
        <v>0</v>
      </c>
      <c r="H2855">
        <f>VLOOKUP(A2855,Examination!A:G, 6)</f>
        <v>0</v>
      </c>
      <c r="I2855" t="b">
        <f>VLOOKUP(A2855,Examination!A:G, 7)</f>
        <v>0</v>
      </c>
      <c r="J2855">
        <f>VLOOKUP(A2855,Labs!A:B,2)</f>
        <v>0</v>
      </c>
    </row>
    <row r="2856" spans="1:10" x14ac:dyDescent="0.2">
      <c r="A2856">
        <v>76411</v>
      </c>
      <c r="B2856">
        <v>63</v>
      </c>
      <c r="C2856" t="str">
        <f>IF(Demographics!B2856&lt;=20,"18-20",IF(AND(Demographics!B2856&gt;20,Demographics!B2856&lt;=30),"21-30",IF(AND(Demographics!B2856&gt;30,Demographics!B2856&lt;=40),"31-40",IF(AND(Demographics!B2856&gt;40,Demographics!B2856&lt;=50),"41-50",IF(AND(Demographics!B2856&gt;50,Demographics!B2856&lt;=60),"51-60",IF(AND(Demographics!B2856&gt;60,Demographics!B2856&lt;=70),"61-70",IF(Demographics!B2856&gt;=71,"&gt;70","")))))))</f>
        <v>61-70</v>
      </c>
      <c r="D2856">
        <f>VLOOKUP(A2856,Examination!A:G, 2)</f>
        <v>147.30000000000001</v>
      </c>
      <c r="E2856">
        <f>VLOOKUP(A2856,Examination!A:G,3)</f>
        <v>67.599999999999994</v>
      </c>
      <c r="F2856">
        <f>VLOOKUP(A2856,Examination!A:G, 4)</f>
        <v>31.2</v>
      </c>
      <c r="G2856">
        <f>VLOOKUP(A2856,Examination!A:G, 5)</f>
        <v>72</v>
      </c>
      <c r="H2856">
        <f>VLOOKUP(A2856,Examination!A:G, 6)</f>
        <v>138</v>
      </c>
      <c r="I2856" t="b">
        <f>VLOOKUP(A2856,Examination!A:G, 7)</f>
        <v>1</v>
      </c>
      <c r="J2856">
        <f>VLOOKUP(A2856,Labs!A:B,2)</f>
        <v>258</v>
      </c>
    </row>
    <row r="2857" spans="1:10" x14ac:dyDescent="0.2">
      <c r="A2857">
        <v>76412</v>
      </c>
      <c r="B2857">
        <v>65</v>
      </c>
      <c r="C2857" t="str">
        <f>IF(Demographics!B2857&lt;=20,"18-20",IF(AND(Demographics!B2857&gt;20,Demographics!B2857&lt;=30),"21-30",IF(AND(Demographics!B2857&gt;30,Demographics!B2857&lt;=40),"31-40",IF(AND(Demographics!B2857&gt;40,Demographics!B2857&lt;=50),"41-50",IF(AND(Demographics!B2857&gt;50,Demographics!B2857&lt;=60),"51-60",IF(AND(Demographics!B2857&gt;60,Demographics!B2857&lt;=70),"61-70",IF(Demographics!B2857&gt;=71,"&gt;70","")))))))</f>
        <v>61-70</v>
      </c>
      <c r="D2857">
        <f>VLOOKUP(A2857,Examination!A:G, 2)</f>
        <v>0</v>
      </c>
      <c r="E2857">
        <f>VLOOKUP(A2857,Examination!A:G,3)</f>
        <v>0</v>
      </c>
      <c r="F2857">
        <f>VLOOKUP(A2857,Examination!A:G, 4)</f>
        <v>0</v>
      </c>
      <c r="G2857">
        <f>VLOOKUP(A2857,Examination!A:G, 5)</f>
        <v>56</v>
      </c>
      <c r="H2857">
        <f>VLOOKUP(A2857,Examination!A:G, 6)</f>
        <v>108</v>
      </c>
      <c r="I2857" t="e">
        <f>VLOOKUP(A2857,Examination!A:G, 7)</f>
        <v>#DIV/0!</v>
      </c>
      <c r="J2857">
        <f>VLOOKUP(A2857,Labs!A:B,2)</f>
        <v>144</v>
      </c>
    </row>
    <row r="2858" spans="1:10" x14ac:dyDescent="0.2">
      <c r="A2858">
        <v>76413</v>
      </c>
      <c r="B2858">
        <v>66</v>
      </c>
      <c r="C2858" t="str">
        <f>IF(Demographics!B2858&lt;=20,"18-20",IF(AND(Demographics!B2858&gt;20,Demographics!B2858&lt;=30),"21-30",IF(AND(Demographics!B2858&gt;30,Demographics!B2858&lt;=40),"31-40",IF(AND(Demographics!B2858&gt;40,Demographics!B2858&lt;=50),"41-50",IF(AND(Demographics!B2858&gt;50,Demographics!B2858&lt;=60),"51-60",IF(AND(Demographics!B2858&gt;60,Demographics!B2858&lt;=70),"61-70",IF(Demographics!B2858&gt;=71,"&gt;70","")))))))</f>
        <v>61-70</v>
      </c>
      <c r="D2858">
        <f>VLOOKUP(A2858,Examination!A:G, 2)</f>
        <v>150.30000000000001</v>
      </c>
      <c r="E2858">
        <f>VLOOKUP(A2858,Examination!A:G,3)</f>
        <v>60.4</v>
      </c>
      <c r="F2858">
        <f>VLOOKUP(A2858,Examination!A:G, 4)</f>
        <v>26.7</v>
      </c>
      <c r="G2858">
        <f>VLOOKUP(A2858,Examination!A:G, 5)</f>
        <v>62</v>
      </c>
      <c r="H2858">
        <f>VLOOKUP(A2858,Examination!A:G, 6)</f>
        <v>112</v>
      </c>
      <c r="I2858" t="b">
        <f>VLOOKUP(A2858,Examination!A:G, 7)</f>
        <v>0</v>
      </c>
      <c r="J2858">
        <f>VLOOKUP(A2858,Labs!A:B,2)</f>
        <v>0</v>
      </c>
    </row>
    <row r="2859" spans="1:10" x14ac:dyDescent="0.2">
      <c r="A2859">
        <v>76414</v>
      </c>
      <c r="B2859">
        <v>28</v>
      </c>
      <c r="C2859" t="str">
        <f>IF(Demographics!B2859&lt;=20,"18-20",IF(AND(Demographics!B2859&gt;20,Demographics!B2859&lt;=30),"21-30",IF(AND(Demographics!B2859&gt;30,Demographics!B2859&lt;=40),"31-40",IF(AND(Demographics!B2859&gt;40,Demographics!B2859&lt;=50),"41-50",IF(AND(Demographics!B2859&gt;50,Demographics!B2859&lt;=60),"51-60",IF(AND(Demographics!B2859&gt;60,Demographics!B2859&lt;=70),"61-70",IF(Demographics!B2859&gt;=71,"&gt;70","")))))))</f>
        <v>21-30</v>
      </c>
      <c r="D2859">
        <f>VLOOKUP(A2859,Examination!A:G, 2)</f>
        <v>117.8</v>
      </c>
      <c r="E2859">
        <f>VLOOKUP(A2859,Examination!A:G,3)</f>
        <v>21.7</v>
      </c>
      <c r="F2859">
        <f>VLOOKUP(A2859,Examination!A:G, 4)</f>
        <v>15.6</v>
      </c>
      <c r="G2859">
        <f>VLOOKUP(A2859,Examination!A:G, 5)</f>
        <v>0</v>
      </c>
      <c r="H2859">
        <f>VLOOKUP(A2859,Examination!A:G, 6)</f>
        <v>0</v>
      </c>
      <c r="I2859" t="b">
        <f>VLOOKUP(A2859,Examination!A:G, 7)</f>
        <v>0</v>
      </c>
      <c r="J2859">
        <f>VLOOKUP(A2859,Labs!A:B,2)</f>
        <v>147</v>
      </c>
    </row>
    <row r="2860" spans="1:10" x14ac:dyDescent="0.2">
      <c r="A2860">
        <v>76415</v>
      </c>
      <c r="B2860">
        <v>25</v>
      </c>
      <c r="C2860" t="str">
        <f>IF(Demographics!B2860&lt;=20,"18-20",IF(AND(Demographics!B2860&gt;20,Demographics!B2860&lt;=30),"21-30",IF(AND(Demographics!B2860&gt;30,Demographics!B2860&lt;=40),"31-40",IF(AND(Demographics!B2860&gt;40,Demographics!B2860&lt;=50),"41-50",IF(AND(Demographics!B2860&gt;50,Demographics!B2860&lt;=60),"51-60",IF(AND(Demographics!B2860&gt;60,Demographics!B2860&lt;=70),"61-70",IF(Demographics!B2860&gt;=71,"&gt;70","")))))))</f>
        <v>21-30</v>
      </c>
      <c r="D2860">
        <f>VLOOKUP(A2860,Examination!A:G, 2)</f>
        <v>169.9</v>
      </c>
      <c r="E2860">
        <f>VLOOKUP(A2860,Examination!A:G,3)</f>
        <v>51.7</v>
      </c>
      <c r="F2860">
        <f>VLOOKUP(A2860,Examination!A:G, 4)</f>
        <v>17.899999999999999</v>
      </c>
      <c r="G2860">
        <f>VLOOKUP(A2860,Examination!A:G, 5)</f>
        <v>68</v>
      </c>
      <c r="H2860">
        <f>VLOOKUP(A2860,Examination!A:G, 6)</f>
        <v>106</v>
      </c>
      <c r="I2860" t="b">
        <f>VLOOKUP(A2860,Examination!A:G, 7)</f>
        <v>0</v>
      </c>
      <c r="J2860">
        <f>VLOOKUP(A2860,Labs!A:B,2)</f>
        <v>151</v>
      </c>
    </row>
    <row r="2861" spans="1:10" x14ac:dyDescent="0.2">
      <c r="A2861">
        <v>76416</v>
      </c>
      <c r="B2861">
        <v>48</v>
      </c>
      <c r="C2861" t="str">
        <f>IF(Demographics!B2861&lt;=20,"18-20",IF(AND(Demographics!B2861&gt;20,Demographics!B2861&lt;=30),"21-30",IF(AND(Demographics!B2861&gt;30,Demographics!B2861&lt;=40),"31-40",IF(AND(Demographics!B2861&gt;40,Demographics!B2861&lt;=50),"41-50",IF(AND(Demographics!B2861&gt;50,Demographics!B2861&lt;=60),"51-60",IF(AND(Demographics!B2861&gt;60,Demographics!B2861&lt;=70),"61-70",IF(Demographics!B2861&gt;=71,"&gt;70","")))))))</f>
        <v>41-50</v>
      </c>
      <c r="D2861">
        <f>VLOOKUP(A2861,Examination!A:G, 2)</f>
        <v>129</v>
      </c>
      <c r="E2861">
        <f>VLOOKUP(A2861,Examination!A:G,3)</f>
        <v>33.6</v>
      </c>
      <c r="F2861">
        <f>VLOOKUP(A2861,Examination!A:G, 4)</f>
        <v>20.2</v>
      </c>
      <c r="G2861">
        <f>VLOOKUP(A2861,Examination!A:G, 5)</f>
        <v>0</v>
      </c>
      <c r="H2861">
        <f>VLOOKUP(A2861,Examination!A:G, 6)</f>
        <v>0</v>
      </c>
      <c r="I2861" t="b">
        <f>VLOOKUP(A2861,Examination!A:G, 7)</f>
        <v>0</v>
      </c>
      <c r="J2861">
        <f>VLOOKUP(A2861,Labs!A:B,2)</f>
        <v>148</v>
      </c>
    </row>
    <row r="2862" spans="1:10" x14ac:dyDescent="0.2">
      <c r="A2862">
        <v>76417</v>
      </c>
      <c r="B2862">
        <v>29</v>
      </c>
      <c r="C2862" t="str">
        <f>IF(Demographics!B2862&lt;=20,"18-20",IF(AND(Demographics!B2862&gt;20,Demographics!B2862&lt;=30),"21-30",IF(AND(Demographics!B2862&gt;30,Demographics!B2862&lt;=40),"31-40",IF(AND(Demographics!B2862&gt;40,Demographics!B2862&lt;=50),"41-50",IF(AND(Demographics!B2862&gt;50,Demographics!B2862&lt;=60),"51-60",IF(AND(Demographics!B2862&gt;60,Demographics!B2862&lt;=70),"61-70",IF(Demographics!B2862&gt;=71,"&gt;70","")))))))</f>
        <v>21-30</v>
      </c>
      <c r="D2862">
        <f>VLOOKUP(A2862,Examination!A:G, 2)</f>
        <v>110.5</v>
      </c>
      <c r="E2862">
        <f>VLOOKUP(A2862,Examination!A:G,3)</f>
        <v>17.100000000000001</v>
      </c>
      <c r="F2862">
        <f>VLOOKUP(A2862,Examination!A:G, 4)</f>
        <v>14</v>
      </c>
      <c r="G2862">
        <f>VLOOKUP(A2862,Examination!A:G, 5)</f>
        <v>0</v>
      </c>
      <c r="H2862">
        <f>VLOOKUP(A2862,Examination!A:G, 6)</f>
        <v>0</v>
      </c>
      <c r="I2862" t="b">
        <f>VLOOKUP(A2862,Examination!A:G, 7)</f>
        <v>0</v>
      </c>
      <c r="J2862">
        <f>VLOOKUP(A2862,Labs!A:B,2)</f>
        <v>0</v>
      </c>
    </row>
    <row r="2863" spans="1:10" x14ac:dyDescent="0.2">
      <c r="A2863">
        <v>76418</v>
      </c>
      <c r="B2863">
        <v>40</v>
      </c>
      <c r="C2863" t="str">
        <f>IF(Demographics!B2863&lt;=20,"18-20",IF(AND(Demographics!B2863&gt;20,Demographics!B2863&lt;=30),"21-30",IF(AND(Demographics!B2863&gt;30,Demographics!B2863&lt;=40),"31-40",IF(AND(Demographics!B2863&gt;40,Demographics!B2863&lt;=50),"41-50",IF(AND(Demographics!B2863&gt;50,Demographics!B2863&lt;=60),"51-60",IF(AND(Demographics!B2863&gt;60,Demographics!B2863&lt;=70),"61-70",IF(Demographics!B2863&gt;=71,"&gt;70","")))))))</f>
        <v>31-40</v>
      </c>
      <c r="D2863">
        <f>VLOOKUP(A2863,Examination!A:G, 2)</f>
        <v>188.2</v>
      </c>
      <c r="E2863">
        <f>VLOOKUP(A2863,Examination!A:G,3)</f>
        <v>104.6</v>
      </c>
      <c r="F2863">
        <f>VLOOKUP(A2863,Examination!A:G, 4)</f>
        <v>29.5</v>
      </c>
      <c r="G2863">
        <f>VLOOKUP(A2863,Examination!A:G, 5)</f>
        <v>76</v>
      </c>
      <c r="H2863">
        <f>VLOOKUP(A2863,Examination!A:G, 6)</f>
        <v>118</v>
      </c>
      <c r="I2863" t="b">
        <f>VLOOKUP(A2863,Examination!A:G, 7)</f>
        <v>0</v>
      </c>
      <c r="J2863">
        <f>VLOOKUP(A2863,Labs!A:B,2)</f>
        <v>94</v>
      </c>
    </row>
    <row r="2864" spans="1:10" x14ac:dyDescent="0.2">
      <c r="A2864">
        <v>76419</v>
      </c>
      <c r="B2864">
        <v>32</v>
      </c>
      <c r="C2864" t="str">
        <f>IF(Demographics!B2864&lt;=20,"18-20",IF(AND(Demographics!B2864&gt;20,Demographics!B2864&lt;=30),"21-30",IF(AND(Demographics!B2864&gt;30,Demographics!B2864&lt;=40),"31-40",IF(AND(Demographics!B2864&gt;40,Demographics!B2864&lt;=50),"41-50",IF(AND(Demographics!B2864&gt;50,Demographics!B2864&lt;=60),"51-60",IF(AND(Demographics!B2864&gt;60,Demographics!B2864&lt;=70),"61-70",IF(Demographics!B2864&gt;=71,"&gt;70","")))))))</f>
        <v>31-40</v>
      </c>
      <c r="D2864">
        <f>VLOOKUP(A2864,Examination!A:G, 2)</f>
        <v>116.7</v>
      </c>
      <c r="E2864">
        <f>VLOOKUP(A2864,Examination!A:G,3)</f>
        <v>22.9</v>
      </c>
      <c r="F2864">
        <f>VLOOKUP(A2864,Examination!A:G, 4)</f>
        <v>16.8</v>
      </c>
      <c r="G2864">
        <f>VLOOKUP(A2864,Examination!A:G, 5)</f>
        <v>0</v>
      </c>
      <c r="H2864">
        <f>VLOOKUP(A2864,Examination!A:G, 6)</f>
        <v>0</v>
      </c>
      <c r="I2864" t="b">
        <f>VLOOKUP(A2864,Examination!A:G, 7)</f>
        <v>0</v>
      </c>
      <c r="J2864">
        <f>VLOOKUP(A2864,Labs!A:B,2)</f>
        <v>0</v>
      </c>
    </row>
    <row r="2865" spans="1:10" x14ac:dyDescent="0.2">
      <c r="A2865">
        <v>76420</v>
      </c>
      <c r="B2865">
        <v>30</v>
      </c>
      <c r="C2865" t="str">
        <f>IF(Demographics!B2865&lt;=20,"18-20",IF(AND(Demographics!B2865&gt;20,Demographics!B2865&lt;=30),"21-30",IF(AND(Demographics!B2865&gt;30,Demographics!B2865&lt;=40),"31-40",IF(AND(Demographics!B2865&gt;40,Demographics!B2865&lt;=50),"41-50",IF(AND(Demographics!B2865&gt;50,Demographics!B2865&lt;=60),"51-60",IF(AND(Demographics!B2865&gt;60,Demographics!B2865&lt;=70),"61-70",IF(Demographics!B2865&gt;=71,"&gt;70","")))))))</f>
        <v>21-30</v>
      </c>
      <c r="D2865">
        <f>VLOOKUP(A2865,Examination!A:G, 2)</f>
        <v>87.7</v>
      </c>
      <c r="E2865">
        <f>VLOOKUP(A2865,Examination!A:G,3)</f>
        <v>13.1</v>
      </c>
      <c r="F2865">
        <f>VLOOKUP(A2865,Examination!A:G, 4)</f>
        <v>17</v>
      </c>
      <c r="G2865">
        <f>VLOOKUP(A2865,Examination!A:G, 5)</f>
        <v>0</v>
      </c>
      <c r="H2865">
        <f>VLOOKUP(A2865,Examination!A:G, 6)</f>
        <v>0</v>
      </c>
      <c r="I2865" t="b">
        <f>VLOOKUP(A2865,Examination!A:G, 7)</f>
        <v>0</v>
      </c>
      <c r="J2865">
        <f>VLOOKUP(A2865,Labs!A:B,2)</f>
        <v>0</v>
      </c>
    </row>
    <row r="2866" spans="1:10" x14ac:dyDescent="0.2">
      <c r="A2866">
        <v>76421</v>
      </c>
      <c r="B2866">
        <v>38</v>
      </c>
      <c r="C2866" t="str">
        <f>IF(Demographics!B2866&lt;=20,"18-20",IF(AND(Demographics!B2866&gt;20,Demographics!B2866&lt;=30),"21-30",IF(AND(Demographics!B2866&gt;30,Demographics!B2866&lt;=40),"31-40",IF(AND(Demographics!B2866&gt;40,Demographics!B2866&lt;=50),"41-50",IF(AND(Demographics!B2866&gt;50,Demographics!B2866&lt;=60),"51-60",IF(AND(Demographics!B2866&gt;60,Demographics!B2866&lt;=70),"61-70",IF(Demographics!B2866&gt;=71,"&gt;70","")))))))</f>
        <v>31-40</v>
      </c>
      <c r="D2866">
        <f>VLOOKUP(A2866,Examination!A:G, 2)</f>
        <v>0</v>
      </c>
      <c r="E2866">
        <f>VLOOKUP(A2866,Examination!A:G,3)</f>
        <v>7.5</v>
      </c>
      <c r="F2866">
        <f>VLOOKUP(A2866,Examination!A:G, 4)</f>
        <v>0</v>
      </c>
      <c r="G2866">
        <f>VLOOKUP(A2866,Examination!A:G, 5)</f>
        <v>0</v>
      </c>
      <c r="H2866">
        <f>VLOOKUP(A2866,Examination!A:G, 6)</f>
        <v>0</v>
      </c>
      <c r="I2866" t="e">
        <f>VLOOKUP(A2866,Examination!A:G, 7)</f>
        <v>#DIV/0!</v>
      </c>
      <c r="J2866">
        <f>VLOOKUP(A2866,Labs!A:B,2)</f>
        <v>0</v>
      </c>
    </row>
    <row r="2867" spans="1:10" x14ac:dyDescent="0.2">
      <c r="A2867">
        <v>76422</v>
      </c>
      <c r="B2867">
        <v>50</v>
      </c>
      <c r="C2867" t="str">
        <f>IF(Demographics!B2867&lt;=20,"18-20",IF(AND(Demographics!B2867&gt;20,Demographics!B2867&lt;=30),"21-30",IF(AND(Demographics!B2867&gt;30,Demographics!B2867&lt;=40),"31-40",IF(AND(Demographics!B2867&gt;40,Demographics!B2867&lt;=50),"41-50",IF(AND(Demographics!B2867&gt;50,Demographics!B2867&lt;=60),"51-60",IF(AND(Demographics!B2867&gt;60,Demographics!B2867&lt;=70),"61-70",IF(Demographics!B2867&gt;=71,"&gt;70","")))))))</f>
        <v>41-50</v>
      </c>
      <c r="D2867">
        <f>VLOOKUP(A2867,Examination!A:G, 2)</f>
        <v>169.4</v>
      </c>
      <c r="E2867">
        <f>VLOOKUP(A2867,Examination!A:G,3)</f>
        <v>74</v>
      </c>
      <c r="F2867">
        <f>VLOOKUP(A2867,Examination!A:G, 4)</f>
        <v>25.8</v>
      </c>
      <c r="G2867">
        <f>VLOOKUP(A2867,Examination!A:G, 5)</f>
        <v>76</v>
      </c>
      <c r="H2867">
        <f>VLOOKUP(A2867,Examination!A:G, 6)</f>
        <v>134</v>
      </c>
      <c r="I2867" t="b">
        <f>VLOOKUP(A2867,Examination!A:G, 7)</f>
        <v>0</v>
      </c>
      <c r="J2867">
        <f>VLOOKUP(A2867,Labs!A:B,2)</f>
        <v>148</v>
      </c>
    </row>
    <row r="2868" spans="1:10" x14ac:dyDescent="0.2">
      <c r="A2868">
        <v>76423</v>
      </c>
      <c r="B2868">
        <v>74</v>
      </c>
      <c r="C2868" t="str">
        <f>IF(Demographics!B2868&lt;=20,"18-20",IF(AND(Demographics!B2868&gt;20,Demographics!B2868&lt;=30),"21-30",IF(AND(Demographics!B2868&gt;30,Demographics!B2868&lt;=40),"31-40",IF(AND(Demographics!B2868&gt;40,Demographics!B2868&lt;=50),"41-50",IF(AND(Demographics!B2868&gt;50,Demographics!B2868&lt;=60),"51-60",IF(AND(Demographics!B2868&gt;60,Demographics!B2868&lt;=70),"61-70",IF(Demographics!B2868&gt;=71,"&gt;70","")))))))</f>
        <v>&gt;70</v>
      </c>
      <c r="D2868">
        <f>VLOOKUP(A2868,Examination!A:G, 2)</f>
        <v>161.4</v>
      </c>
      <c r="E2868">
        <f>VLOOKUP(A2868,Examination!A:G,3)</f>
        <v>57.6</v>
      </c>
      <c r="F2868">
        <f>VLOOKUP(A2868,Examination!A:G, 4)</f>
        <v>22.1</v>
      </c>
      <c r="G2868">
        <f>VLOOKUP(A2868,Examination!A:G, 5)</f>
        <v>54</v>
      </c>
      <c r="H2868">
        <f>VLOOKUP(A2868,Examination!A:G, 6)</f>
        <v>122</v>
      </c>
      <c r="I2868" t="b">
        <f>VLOOKUP(A2868,Examination!A:G, 7)</f>
        <v>0</v>
      </c>
      <c r="J2868">
        <f>VLOOKUP(A2868,Labs!A:B,2)</f>
        <v>213</v>
      </c>
    </row>
    <row r="2869" spans="1:10" x14ac:dyDescent="0.2">
      <c r="A2869">
        <v>76424</v>
      </c>
      <c r="B2869">
        <v>61</v>
      </c>
      <c r="C2869" t="str">
        <f>IF(Demographics!B2869&lt;=20,"18-20",IF(AND(Demographics!B2869&gt;20,Demographics!B2869&lt;=30),"21-30",IF(AND(Demographics!B2869&gt;30,Demographics!B2869&lt;=40),"31-40",IF(AND(Demographics!B2869&gt;40,Demographics!B2869&lt;=50),"41-50",IF(AND(Demographics!B2869&gt;50,Demographics!B2869&lt;=60),"51-60",IF(AND(Demographics!B2869&gt;60,Demographics!B2869&lt;=70),"61-70",IF(Demographics!B2869&gt;=71,"&gt;70","")))))))</f>
        <v>61-70</v>
      </c>
      <c r="D2869">
        <f>VLOOKUP(A2869,Examination!A:G, 2)</f>
        <v>176.5</v>
      </c>
      <c r="E2869">
        <f>VLOOKUP(A2869,Examination!A:G,3)</f>
        <v>86.3</v>
      </c>
      <c r="F2869">
        <f>VLOOKUP(A2869,Examination!A:G, 4)</f>
        <v>27.7</v>
      </c>
      <c r="G2869">
        <f>VLOOKUP(A2869,Examination!A:G, 5)</f>
        <v>78</v>
      </c>
      <c r="H2869">
        <f>VLOOKUP(A2869,Examination!A:G, 6)</f>
        <v>134</v>
      </c>
      <c r="I2869" t="b">
        <f>VLOOKUP(A2869,Examination!A:G, 7)</f>
        <v>0</v>
      </c>
      <c r="J2869">
        <f>VLOOKUP(A2869,Labs!A:B,2)</f>
        <v>250</v>
      </c>
    </row>
    <row r="2870" spans="1:10" x14ac:dyDescent="0.2">
      <c r="A2870">
        <v>76425</v>
      </c>
      <c r="B2870">
        <v>24</v>
      </c>
      <c r="C2870" t="str">
        <f>IF(Demographics!B2870&lt;=20,"18-20",IF(AND(Demographics!B2870&gt;20,Demographics!B2870&lt;=30),"21-30",IF(AND(Demographics!B2870&gt;30,Demographics!B2870&lt;=40),"31-40",IF(AND(Demographics!B2870&gt;40,Demographics!B2870&lt;=50),"41-50",IF(AND(Demographics!B2870&gt;50,Demographics!B2870&lt;=60),"51-60",IF(AND(Demographics!B2870&gt;60,Demographics!B2870&lt;=70),"61-70",IF(Demographics!B2870&gt;=71,"&gt;70","")))))))</f>
        <v>21-30</v>
      </c>
      <c r="D2870">
        <f>VLOOKUP(A2870,Examination!A:G, 2)</f>
        <v>171.6</v>
      </c>
      <c r="E2870">
        <f>VLOOKUP(A2870,Examination!A:G,3)</f>
        <v>85.4</v>
      </c>
      <c r="F2870">
        <f>VLOOKUP(A2870,Examination!A:G, 4)</f>
        <v>29</v>
      </c>
      <c r="G2870">
        <f>VLOOKUP(A2870,Examination!A:G, 5)</f>
        <v>68</v>
      </c>
      <c r="H2870">
        <f>VLOOKUP(A2870,Examination!A:G, 6)</f>
        <v>116</v>
      </c>
      <c r="I2870" t="b">
        <f>VLOOKUP(A2870,Examination!A:G, 7)</f>
        <v>0</v>
      </c>
      <c r="J2870">
        <f>VLOOKUP(A2870,Labs!A:B,2)</f>
        <v>175</v>
      </c>
    </row>
    <row r="2871" spans="1:10" x14ac:dyDescent="0.2">
      <c r="A2871">
        <v>76426</v>
      </c>
      <c r="B2871">
        <v>40</v>
      </c>
      <c r="C2871" t="str">
        <f>IF(Demographics!B2871&lt;=20,"18-20",IF(AND(Demographics!B2871&gt;20,Demographics!B2871&lt;=30),"21-30",IF(AND(Demographics!B2871&gt;30,Demographics!B2871&lt;=40),"31-40",IF(AND(Demographics!B2871&gt;40,Demographics!B2871&lt;=50),"41-50",IF(AND(Demographics!B2871&gt;50,Demographics!B2871&lt;=60),"51-60",IF(AND(Demographics!B2871&gt;60,Demographics!B2871&lt;=70),"61-70",IF(Demographics!B2871&gt;=71,"&gt;70","")))))))</f>
        <v>31-40</v>
      </c>
      <c r="D2871">
        <f>VLOOKUP(A2871,Examination!A:G, 2)</f>
        <v>103.1</v>
      </c>
      <c r="E2871">
        <f>VLOOKUP(A2871,Examination!A:G,3)</f>
        <v>16.5</v>
      </c>
      <c r="F2871">
        <f>VLOOKUP(A2871,Examination!A:G, 4)</f>
        <v>15.5</v>
      </c>
      <c r="G2871">
        <f>VLOOKUP(A2871,Examination!A:G, 5)</f>
        <v>0</v>
      </c>
      <c r="H2871">
        <f>VLOOKUP(A2871,Examination!A:G, 6)</f>
        <v>0</v>
      </c>
      <c r="I2871" t="b">
        <f>VLOOKUP(A2871,Examination!A:G, 7)</f>
        <v>0</v>
      </c>
      <c r="J2871">
        <f>VLOOKUP(A2871,Labs!A:B,2)</f>
        <v>0</v>
      </c>
    </row>
    <row r="2872" spans="1:10" x14ac:dyDescent="0.2">
      <c r="A2872">
        <v>76427</v>
      </c>
      <c r="B2872">
        <v>37</v>
      </c>
      <c r="C2872" t="str">
        <f>IF(Demographics!B2872&lt;=20,"18-20",IF(AND(Demographics!B2872&gt;20,Demographics!B2872&lt;=30),"21-30",IF(AND(Demographics!B2872&gt;30,Demographics!B2872&lt;=40),"31-40",IF(AND(Demographics!B2872&gt;40,Demographics!B2872&lt;=50),"41-50",IF(AND(Demographics!B2872&gt;50,Demographics!B2872&lt;=60),"51-60",IF(AND(Demographics!B2872&gt;60,Demographics!B2872&lt;=70),"61-70",IF(Demographics!B2872&gt;=71,"&gt;70","")))))))</f>
        <v>31-40</v>
      </c>
      <c r="D2872">
        <f>VLOOKUP(A2872,Examination!A:G, 2)</f>
        <v>174.1</v>
      </c>
      <c r="E2872">
        <f>VLOOKUP(A2872,Examination!A:G,3)</f>
        <v>83.2</v>
      </c>
      <c r="F2872">
        <f>VLOOKUP(A2872,Examination!A:G, 4)</f>
        <v>27.4</v>
      </c>
      <c r="G2872">
        <f>VLOOKUP(A2872,Examination!A:G, 5)</f>
        <v>74</v>
      </c>
      <c r="H2872">
        <f>VLOOKUP(A2872,Examination!A:G, 6)</f>
        <v>138</v>
      </c>
      <c r="I2872" t="b">
        <f>VLOOKUP(A2872,Examination!A:G, 7)</f>
        <v>0</v>
      </c>
      <c r="J2872">
        <f>VLOOKUP(A2872,Labs!A:B,2)</f>
        <v>245</v>
      </c>
    </row>
    <row r="2873" spans="1:10" x14ac:dyDescent="0.2">
      <c r="A2873">
        <v>76428</v>
      </c>
      <c r="B2873">
        <v>50</v>
      </c>
      <c r="C2873" t="str">
        <f>IF(Demographics!B2873&lt;=20,"18-20",IF(AND(Demographics!B2873&gt;20,Demographics!B2873&lt;=30),"21-30",IF(AND(Demographics!B2873&gt;30,Demographics!B2873&lt;=40),"31-40",IF(AND(Demographics!B2873&gt;40,Demographics!B2873&lt;=50),"41-50",IF(AND(Demographics!B2873&gt;50,Demographics!B2873&lt;=60),"51-60",IF(AND(Demographics!B2873&gt;60,Demographics!B2873&lt;=70),"61-70",IF(Demographics!B2873&gt;=71,"&gt;70","")))))))</f>
        <v>41-50</v>
      </c>
      <c r="D2873">
        <f>VLOOKUP(A2873,Examination!A:G, 2)</f>
        <v>174.1</v>
      </c>
      <c r="E2873">
        <f>VLOOKUP(A2873,Examination!A:G,3)</f>
        <v>83.2</v>
      </c>
      <c r="F2873">
        <f>VLOOKUP(A2873,Examination!A:G, 4)</f>
        <v>27.4</v>
      </c>
      <c r="G2873">
        <f>VLOOKUP(A2873,Examination!A:G, 5)</f>
        <v>74</v>
      </c>
      <c r="H2873">
        <f>VLOOKUP(A2873,Examination!A:G, 6)</f>
        <v>138</v>
      </c>
      <c r="I2873" t="b">
        <f>VLOOKUP(A2873,Examination!A:G, 7)</f>
        <v>0</v>
      </c>
      <c r="J2873">
        <f>VLOOKUP(A2873,Labs!A:B,2)</f>
        <v>245</v>
      </c>
    </row>
    <row r="2874" spans="1:10" x14ac:dyDescent="0.2">
      <c r="A2874">
        <v>76429</v>
      </c>
      <c r="B2874">
        <v>66</v>
      </c>
      <c r="C2874" t="str">
        <f>IF(Demographics!B2874&lt;=20,"18-20",IF(AND(Demographics!B2874&gt;20,Demographics!B2874&lt;=30),"21-30",IF(AND(Demographics!B2874&gt;30,Demographics!B2874&lt;=40),"31-40",IF(AND(Demographics!B2874&gt;40,Demographics!B2874&lt;=50),"41-50",IF(AND(Demographics!B2874&gt;50,Demographics!B2874&lt;=60),"51-60",IF(AND(Demographics!B2874&gt;60,Demographics!B2874&lt;=70),"61-70",IF(Demographics!B2874&gt;=71,"&gt;70","")))))))</f>
        <v>61-70</v>
      </c>
      <c r="D2874">
        <f>VLOOKUP(A2874,Examination!A:G, 2)</f>
        <v>166.2</v>
      </c>
      <c r="E2874">
        <f>VLOOKUP(A2874,Examination!A:G,3)</f>
        <v>60.3</v>
      </c>
      <c r="F2874">
        <f>VLOOKUP(A2874,Examination!A:G, 4)</f>
        <v>21.8</v>
      </c>
      <c r="G2874">
        <f>VLOOKUP(A2874,Examination!A:G, 5)</f>
        <v>82</v>
      </c>
      <c r="H2874">
        <f>VLOOKUP(A2874,Examination!A:G, 6)</f>
        <v>124</v>
      </c>
      <c r="I2874" t="b">
        <f>VLOOKUP(A2874,Examination!A:G, 7)</f>
        <v>0</v>
      </c>
      <c r="J2874">
        <f>VLOOKUP(A2874,Labs!A:B,2)</f>
        <v>215</v>
      </c>
    </row>
    <row r="2875" spans="1:10" x14ac:dyDescent="0.2">
      <c r="A2875">
        <v>76430</v>
      </c>
      <c r="B2875">
        <v>41</v>
      </c>
      <c r="C2875" t="str">
        <f>IF(Demographics!B2875&lt;=20,"18-20",IF(AND(Demographics!B2875&gt;20,Demographics!B2875&lt;=30),"21-30",IF(AND(Demographics!B2875&gt;30,Demographics!B2875&lt;=40),"31-40",IF(AND(Demographics!B2875&gt;40,Demographics!B2875&lt;=50),"41-50",IF(AND(Demographics!B2875&gt;50,Demographics!B2875&lt;=60),"51-60",IF(AND(Demographics!B2875&gt;60,Demographics!B2875&lt;=70),"61-70",IF(Demographics!B2875&gt;=71,"&gt;70","")))))))</f>
        <v>41-50</v>
      </c>
      <c r="D2875">
        <f>VLOOKUP(A2875,Examination!A:G, 2)</f>
        <v>166.2</v>
      </c>
      <c r="E2875">
        <f>VLOOKUP(A2875,Examination!A:G,3)</f>
        <v>60.3</v>
      </c>
      <c r="F2875">
        <f>VLOOKUP(A2875,Examination!A:G, 4)</f>
        <v>21.8</v>
      </c>
      <c r="G2875">
        <f>VLOOKUP(A2875,Examination!A:G, 5)</f>
        <v>82</v>
      </c>
      <c r="H2875">
        <f>VLOOKUP(A2875,Examination!A:G, 6)</f>
        <v>124</v>
      </c>
      <c r="I2875" t="b">
        <f>VLOOKUP(A2875,Examination!A:G, 7)</f>
        <v>0</v>
      </c>
      <c r="J2875">
        <f>VLOOKUP(A2875,Labs!A:B,2)</f>
        <v>215</v>
      </c>
    </row>
    <row r="2876" spans="1:10" x14ac:dyDescent="0.2">
      <c r="A2876">
        <v>76431</v>
      </c>
      <c r="B2876">
        <v>40</v>
      </c>
      <c r="C2876" t="str">
        <f>IF(Demographics!B2876&lt;=20,"18-20",IF(AND(Demographics!B2876&gt;20,Demographics!B2876&lt;=30),"21-30",IF(AND(Demographics!B2876&gt;30,Demographics!B2876&lt;=40),"31-40",IF(AND(Demographics!B2876&gt;40,Demographics!B2876&lt;=50),"41-50",IF(AND(Demographics!B2876&gt;50,Demographics!B2876&lt;=60),"51-60",IF(AND(Demographics!B2876&gt;60,Demographics!B2876&lt;=70),"61-70",IF(Demographics!B2876&gt;=71,"&gt;70","")))))))</f>
        <v>31-40</v>
      </c>
      <c r="D2876">
        <f>VLOOKUP(A2876,Examination!A:G, 2)</f>
        <v>163.19999999999999</v>
      </c>
      <c r="E2876">
        <f>VLOOKUP(A2876,Examination!A:G,3)</f>
        <v>87</v>
      </c>
      <c r="F2876">
        <f>VLOOKUP(A2876,Examination!A:G, 4)</f>
        <v>32.700000000000003</v>
      </c>
      <c r="G2876">
        <f>VLOOKUP(A2876,Examination!A:G, 5)</f>
        <v>60</v>
      </c>
      <c r="H2876">
        <f>VLOOKUP(A2876,Examination!A:G, 6)</f>
        <v>114</v>
      </c>
      <c r="I2876" t="b">
        <f>VLOOKUP(A2876,Examination!A:G, 7)</f>
        <v>1</v>
      </c>
      <c r="J2876">
        <f>VLOOKUP(A2876,Labs!A:B,2)</f>
        <v>188</v>
      </c>
    </row>
    <row r="2877" spans="1:10" x14ac:dyDescent="0.2">
      <c r="A2877">
        <v>76432</v>
      </c>
      <c r="B2877">
        <v>46</v>
      </c>
      <c r="C2877" t="str">
        <f>IF(Demographics!B2877&lt;=20,"18-20",IF(AND(Demographics!B2877&gt;20,Demographics!B2877&lt;=30),"21-30",IF(AND(Demographics!B2877&gt;30,Demographics!B2877&lt;=40),"31-40",IF(AND(Demographics!B2877&gt;40,Demographics!B2877&lt;=50),"41-50",IF(AND(Demographics!B2877&gt;50,Demographics!B2877&lt;=60),"51-60",IF(AND(Demographics!B2877&gt;60,Demographics!B2877&lt;=70),"61-70",IF(Demographics!B2877&gt;=71,"&gt;70","")))))))</f>
        <v>41-50</v>
      </c>
      <c r="D2877">
        <f>VLOOKUP(A2877,Examination!A:G, 2)</f>
        <v>183.3</v>
      </c>
      <c r="E2877">
        <f>VLOOKUP(A2877,Examination!A:G,3)</f>
        <v>90.2</v>
      </c>
      <c r="F2877">
        <f>VLOOKUP(A2877,Examination!A:G, 4)</f>
        <v>26.8</v>
      </c>
      <c r="G2877">
        <f>VLOOKUP(A2877,Examination!A:G, 5)</f>
        <v>74</v>
      </c>
      <c r="H2877">
        <f>VLOOKUP(A2877,Examination!A:G, 6)</f>
        <v>124</v>
      </c>
      <c r="I2877" t="b">
        <f>VLOOKUP(A2877,Examination!A:G, 7)</f>
        <v>0</v>
      </c>
      <c r="J2877">
        <f>VLOOKUP(A2877,Labs!A:B,2)</f>
        <v>127</v>
      </c>
    </row>
    <row r="2878" spans="1:10" x14ac:dyDescent="0.2">
      <c r="A2878">
        <v>76433</v>
      </c>
      <c r="B2878">
        <v>40</v>
      </c>
      <c r="C2878" t="str">
        <f>IF(Demographics!B2878&lt;=20,"18-20",IF(AND(Demographics!B2878&gt;20,Demographics!B2878&lt;=30),"21-30",IF(AND(Demographics!B2878&gt;30,Demographics!B2878&lt;=40),"31-40",IF(AND(Demographics!B2878&gt;40,Demographics!B2878&lt;=50),"41-50",IF(AND(Demographics!B2878&gt;50,Demographics!B2878&lt;=60),"51-60",IF(AND(Demographics!B2878&gt;60,Demographics!B2878&lt;=70),"61-70",IF(Demographics!B2878&gt;=71,"&gt;70","")))))))</f>
        <v>31-40</v>
      </c>
      <c r="D2878">
        <f>VLOOKUP(A2878,Examination!A:G, 2)</f>
        <v>179.3</v>
      </c>
      <c r="E2878">
        <f>VLOOKUP(A2878,Examination!A:G,3)</f>
        <v>87.3</v>
      </c>
      <c r="F2878">
        <f>VLOOKUP(A2878,Examination!A:G, 4)</f>
        <v>27.2</v>
      </c>
      <c r="G2878">
        <f>VLOOKUP(A2878,Examination!A:G, 5)</f>
        <v>66</v>
      </c>
      <c r="H2878">
        <f>VLOOKUP(A2878,Examination!A:G, 6)</f>
        <v>118</v>
      </c>
      <c r="I2878" t="b">
        <f>VLOOKUP(A2878,Examination!A:G, 7)</f>
        <v>0</v>
      </c>
      <c r="J2878">
        <f>VLOOKUP(A2878,Labs!A:B,2)</f>
        <v>181</v>
      </c>
    </row>
    <row r="2879" spans="1:10" x14ac:dyDescent="0.2">
      <c r="A2879">
        <v>76434</v>
      </c>
      <c r="B2879">
        <v>50</v>
      </c>
      <c r="C2879" t="str">
        <f>IF(Demographics!B2879&lt;=20,"18-20",IF(AND(Demographics!B2879&gt;20,Demographics!B2879&lt;=30),"21-30",IF(AND(Demographics!B2879&gt;30,Demographics!B2879&lt;=40),"31-40",IF(AND(Demographics!B2879&gt;40,Demographics!B2879&lt;=50),"41-50",IF(AND(Demographics!B2879&gt;50,Demographics!B2879&lt;=60),"51-60",IF(AND(Demographics!B2879&gt;60,Demographics!B2879&lt;=70),"61-70",IF(Demographics!B2879&gt;=71,"&gt;70","")))))))</f>
        <v>41-50</v>
      </c>
      <c r="D2879">
        <f>VLOOKUP(A2879,Examination!A:G, 2)</f>
        <v>162.30000000000001</v>
      </c>
      <c r="E2879">
        <f>VLOOKUP(A2879,Examination!A:G,3)</f>
        <v>76.8</v>
      </c>
      <c r="F2879">
        <f>VLOOKUP(A2879,Examination!A:G, 4)</f>
        <v>29.2</v>
      </c>
      <c r="G2879">
        <f>VLOOKUP(A2879,Examination!A:G, 5)</f>
        <v>0</v>
      </c>
      <c r="H2879">
        <f>VLOOKUP(A2879,Examination!A:G, 6)</f>
        <v>0</v>
      </c>
      <c r="I2879" t="b">
        <f>VLOOKUP(A2879,Examination!A:G, 7)</f>
        <v>0</v>
      </c>
      <c r="J2879">
        <f>VLOOKUP(A2879,Labs!A:B,2)</f>
        <v>183</v>
      </c>
    </row>
    <row r="2880" spans="1:10" x14ac:dyDescent="0.2">
      <c r="A2880">
        <v>76435</v>
      </c>
      <c r="B2880">
        <v>66</v>
      </c>
      <c r="C2880" t="str">
        <f>IF(Demographics!B2880&lt;=20,"18-20",IF(AND(Demographics!B2880&gt;20,Demographics!B2880&lt;=30),"21-30",IF(AND(Demographics!B2880&gt;30,Demographics!B2880&lt;=40),"31-40",IF(AND(Demographics!B2880&gt;40,Demographics!B2880&lt;=50),"41-50",IF(AND(Demographics!B2880&gt;50,Demographics!B2880&lt;=60),"51-60",IF(AND(Demographics!B2880&gt;60,Demographics!B2880&lt;=70),"61-70",IF(Demographics!B2880&gt;=71,"&gt;70","")))))))</f>
        <v>61-70</v>
      </c>
      <c r="D2880">
        <f>VLOOKUP(A2880,Examination!A:G, 2)</f>
        <v>158.1</v>
      </c>
      <c r="E2880">
        <f>VLOOKUP(A2880,Examination!A:G,3)</f>
        <v>91.8</v>
      </c>
      <c r="F2880">
        <f>VLOOKUP(A2880,Examination!A:G, 4)</f>
        <v>36.700000000000003</v>
      </c>
      <c r="G2880">
        <f>VLOOKUP(A2880,Examination!A:G, 5)</f>
        <v>66</v>
      </c>
      <c r="H2880">
        <f>VLOOKUP(A2880,Examination!A:G, 6)</f>
        <v>144</v>
      </c>
      <c r="I2880" t="b">
        <f>VLOOKUP(A2880,Examination!A:G, 7)</f>
        <v>1</v>
      </c>
      <c r="J2880">
        <f>VLOOKUP(A2880,Labs!A:B,2)</f>
        <v>199</v>
      </c>
    </row>
    <row r="2881" spans="1:10" x14ac:dyDescent="0.2">
      <c r="A2881">
        <v>76436</v>
      </c>
      <c r="B2881">
        <v>78</v>
      </c>
      <c r="C2881" t="str">
        <f>IF(Demographics!B2881&lt;=20,"18-20",IF(AND(Demographics!B2881&gt;20,Demographics!B2881&lt;=30),"21-30",IF(AND(Demographics!B2881&gt;30,Demographics!B2881&lt;=40),"31-40",IF(AND(Demographics!B2881&gt;40,Demographics!B2881&lt;=50),"41-50",IF(AND(Demographics!B2881&gt;50,Demographics!B2881&lt;=60),"51-60",IF(AND(Demographics!B2881&gt;60,Demographics!B2881&lt;=70),"61-70",IF(Demographics!B2881&gt;=71,"&gt;70","")))))))</f>
        <v>&gt;70</v>
      </c>
      <c r="D2881">
        <f>VLOOKUP(A2881,Examination!A:G, 2)</f>
        <v>175.5</v>
      </c>
      <c r="E2881">
        <f>VLOOKUP(A2881,Examination!A:G,3)</f>
        <v>94.2</v>
      </c>
      <c r="F2881">
        <f>VLOOKUP(A2881,Examination!A:G, 4)</f>
        <v>30.6</v>
      </c>
      <c r="G2881">
        <f>VLOOKUP(A2881,Examination!A:G, 5)</f>
        <v>78</v>
      </c>
      <c r="H2881">
        <f>VLOOKUP(A2881,Examination!A:G, 6)</f>
        <v>130</v>
      </c>
      <c r="I2881" t="b">
        <f>VLOOKUP(A2881,Examination!A:G, 7)</f>
        <v>1</v>
      </c>
      <c r="J2881">
        <f>VLOOKUP(A2881,Labs!A:B,2)</f>
        <v>197</v>
      </c>
    </row>
    <row r="2882" spans="1:10" x14ac:dyDescent="0.2">
      <c r="A2882">
        <v>76437</v>
      </c>
      <c r="B2882">
        <v>63</v>
      </c>
      <c r="C2882" t="str">
        <f>IF(Demographics!B2882&lt;=20,"18-20",IF(AND(Demographics!B2882&gt;20,Demographics!B2882&lt;=30),"21-30",IF(AND(Demographics!B2882&gt;30,Demographics!B2882&lt;=40),"31-40",IF(AND(Demographics!B2882&gt;40,Demographics!B2882&lt;=50),"41-50",IF(AND(Demographics!B2882&gt;50,Demographics!B2882&lt;=60),"51-60",IF(AND(Demographics!B2882&gt;60,Demographics!B2882&lt;=70),"61-70",IF(Demographics!B2882&gt;=71,"&gt;70","")))))))</f>
        <v>61-70</v>
      </c>
      <c r="D2882">
        <f>VLOOKUP(A2882,Examination!A:G, 2)</f>
        <v>174.7</v>
      </c>
      <c r="E2882">
        <f>VLOOKUP(A2882,Examination!A:G,3)</f>
        <v>84.4</v>
      </c>
      <c r="F2882">
        <f>VLOOKUP(A2882,Examination!A:G, 4)</f>
        <v>27.7</v>
      </c>
      <c r="G2882">
        <f>VLOOKUP(A2882,Examination!A:G, 5)</f>
        <v>78</v>
      </c>
      <c r="H2882">
        <f>VLOOKUP(A2882,Examination!A:G, 6)</f>
        <v>126</v>
      </c>
      <c r="I2882" t="b">
        <f>VLOOKUP(A2882,Examination!A:G, 7)</f>
        <v>0</v>
      </c>
      <c r="J2882">
        <f>VLOOKUP(A2882,Labs!A:B,2)</f>
        <v>285</v>
      </c>
    </row>
    <row r="2883" spans="1:10" x14ac:dyDescent="0.2">
      <c r="A2883">
        <v>76438</v>
      </c>
      <c r="B2883">
        <v>59</v>
      </c>
      <c r="C2883" t="str">
        <f>IF(Demographics!B2883&lt;=20,"18-20",IF(AND(Demographics!B2883&gt;20,Demographics!B2883&lt;=30),"21-30",IF(AND(Demographics!B2883&gt;30,Demographics!B2883&lt;=40),"31-40",IF(AND(Demographics!B2883&gt;40,Demographics!B2883&lt;=50),"41-50",IF(AND(Demographics!B2883&gt;50,Demographics!B2883&lt;=60),"51-60",IF(AND(Demographics!B2883&gt;60,Demographics!B2883&lt;=70),"61-70",IF(Demographics!B2883&gt;=71,"&gt;70","")))))))</f>
        <v>51-60</v>
      </c>
      <c r="D2883">
        <f>VLOOKUP(A2883,Examination!A:G, 2)</f>
        <v>174.7</v>
      </c>
      <c r="E2883">
        <f>VLOOKUP(A2883,Examination!A:G,3)</f>
        <v>84.4</v>
      </c>
      <c r="F2883">
        <f>VLOOKUP(A2883,Examination!A:G, 4)</f>
        <v>27.7</v>
      </c>
      <c r="G2883">
        <f>VLOOKUP(A2883,Examination!A:G, 5)</f>
        <v>78</v>
      </c>
      <c r="H2883">
        <f>VLOOKUP(A2883,Examination!A:G, 6)</f>
        <v>126</v>
      </c>
      <c r="I2883" t="b">
        <f>VLOOKUP(A2883,Examination!A:G, 7)</f>
        <v>0</v>
      </c>
      <c r="J2883">
        <f>VLOOKUP(A2883,Labs!A:B,2)</f>
        <v>285</v>
      </c>
    </row>
    <row r="2884" spans="1:10" x14ac:dyDescent="0.2">
      <c r="A2884">
        <v>76439</v>
      </c>
      <c r="B2884">
        <v>45</v>
      </c>
      <c r="C2884" t="str">
        <f>IF(Demographics!B2884&lt;=20,"18-20",IF(AND(Demographics!B2884&gt;20,Demographics!B2884&lt;=30),"21-30",IF(AND(Demographics!B2884&gt;30,Demographics!B2884&lt;=40),"31-40",IF(AND(Demographics!B2884&gt;40,Demographics!B2884&lt;=50),"41-50",IF(AND(Demographics!B2884&gt;50,Demographics!B2884&lt;=60),"51-60",IF(AND(Demographics!B2884&gt;60,Demographics!B2884&lt;=70),"61-70",IF(Demographics!B2884&gt;=71,"&gt;70","")))))))</f>
        <v>41-50</v>
      </c>
      <c r="D2884">
        <f>VLOOKUP(A2884,Examination!A:G, 2)</f>
        <v>162.19999999999999</v>
      </c>
      <c r="E2884">
        <f>VLOOKUP(A2884,Examination!A:G,3)</f>
        <v>82.7</v>
      </c>
      <c r="F2884">
        <f>VLOOKUP(A2884,Examination!A:G, 4)</f>
        <v>31.4</v>
      </c>
      <c r="G2884">
        <f>VLOOKUP(A2884,Examination!A:G, 5)</f>
        <v>68</v>
      </c>
      <c r="H2884">
        <f>VLOOKUP(A2884,Examination!A:G, 6)</f>
        <v>120</v>
      </c>
      <c r="I2884" t="b">
        <f>VLOOKUP(A2884,Examination!A:G, 7)</f>
        <v>1</v>
      </c>
      <c r="J2884">
        <f>VLOOKUP(A2884,Labs!A:B,2)</f>
        <v>198</v>
      </c>
    </row>
    <row r="2885" spans="1:10" x14ac:dyDescent="0.2">
      <c r="A2885">
        <v>76440</v>
      </c>
      <c r="B2885">
        <v>54</v>
      </c>
      <c r="C2885" t="str">
        <f>IF(Demographics!B2885&lt;=20,"18-20",IF(AND(Demographics!B2885&gt;20,Demographics!B2885&lt;=30),"21-30",IF(AND(Demographics!B2885&gt;30,Demographics!B2885&lt;=40),"31-40",IF(AND(Demographics!B2885&gt;40,Demographics!B2885&lt;=50),"41-50",IF(AND(Demographics!B2885&gt;50,Demographics!B2885&lt;=60),"51-60",IF(AND(Demographics!B2885&gt;60,Demographics!B2885&lt;=70),"61-70",IF(Demographics!B2885&gt;=71,"&gt;70","")))))))</f>
        <v>51-60</v>
      </c>
      <c r="D2885">
        <f>VLOOKUP(A2885,Examination!A:G, 2)</f>
        <v>162.4</v>
      </c>
      <c r="E2885">
        <f>VLOOKUP(A2885,Examination!A:G,3)</f>
        <v>67.3</v>
      </c>
      <c r="F2885">
        <f>VLOOKUP(A2885,Examination!A:G, 4)</f>
        <v>25.5</v>
      </c>
      <c r="G2885">
        <f>VLOOKUP(A2885,Examination!A:G, 5)</f>
        <v>64</v>
      </c>
      <c r="H2885">
        <f>VLOOKUP(A2885,Examination!A:G, 6)</f>
        <v>108</v>
      </c>
      <c r="I2885" t="b">
        <f>VLOOKUP(A2885,Examination!A:G, 7)</f>
        <v>0</v>
      </c>
      <c r="J2885">
        <f>VLOOKUP(A2885,Labs!A:B,2)</f>
        <v>207</v>
      </c>
    </row>
    <row r="2886" spans="1:10" x14ac:dyDescent="0.2">
      <c r="A2886">
        <v>76441</v>
      </c>
      <c r="B2886">
        <v>46</v>
      </c>
      <c r="C2886" t="str">
        <f>IF(Demographics!B2886&lt;=20,"18-20",IF(AND(Demographics!B2886&gt;20,Demographics!B2886&lt;=30),"21-30",IF(AND(Demographics!B2886&gt;30,Demographics!B2886&lt;=40),"31-40",IF(AND(Demographics!B2886&gt;40,Demographics!B2886&lt;=50),"41-50",IF(AND(Demographics!B2886&gt;50,Demographics!B2886&lt;=60),"51-60",IF(AND(Demographics!B2886&gt;60,Demographics!B2886&lt;=70),"61-70",IF(Demographics!B2886&gt;=71,"&gt;70","")))))))</f>
        <v>41-50</v>
      </c>
      <c r="D2886">
        <f>VLOOKUP(A2886,Examination!A:G, 2)</f>
        <v>133.80000000000001</v>
      </c>
      <c r="E2886">
        <f>VLOOKUP(A2886,Examination!A:G,3)</f>
        <v>39.4</v>
      </c>
      <c r="F2886">
        <f>VLOOKUP(A2886,Examination!A:G, 4)</f>
        <v>22</v>
      </c>
      <c r="G2886">
        <f>VLOOKUP(A2886,Examination!A:G, 5)</f>
        <v>0</v>
      </c>
      <c r="H2886">
        <f>VLOOKUP(A2886,Examination!A:G, 6)</f>
        <v>0</v>
      </c>
      <c r="I2886" t="b">
        <f>VLOOKUP(A2886,Examination!A:G, 7)</f>
        <v>0</v>
      </c>
      <c r="J2886">
        <f>VLOOKUP(A2886,Labs!A:B,2)</f>
        <v>0</v>
      </c>
    </row>
    <row r="2887" spans="1:10" x14ac:dyDescent="0.2">
      <c r="A2887">
        <v>76442</v>
      </c>
      <c r="B2887">
        <v>78</v>
      </c>
      <c r="C2887" t="str">
        <f>IF(Demographics!B2887&lt;=20,"18-20",IF(AND(Demographics!B2887&gt;20,Demographics!B2887&lt;=30),"21-30",IF(AND(Demographics!B2887&gt;30,Demographics!B2887&lt;=40),"31-40",IF(AND(Demographics!B2887&gt;40,Demographics!B2887&lt;=50),"41-50",IF(AND(Demographics!B2887&gt;50,Demographics!B2887&lt;=60),"51-60",IF(AND(Demographics!B2887&gt;60,Demographics!B2887&lt;=70),"61-70",IF(Demographics!B2887&gt;=71,"&gt;70","")))))))</f>
        <v>&gt;70</v>
      </c>
      <c r="D2887">
        <f>VLOOKUP(A2887,Examination!A:G, 2)</f>
        <v>170.6</v>
      </c>
      <c r="E2887">
        <f>VLOOKUP(A2887,Examination!A:G,3)</f>
        <v>69.599999999999994</v>
      </c>
      <c r="F2887">
        <f>VLOOKUP(A2887,Examination!A:G, 4)</f>
        <v>23.9</v>
      </c>
      <c r="G2887">
        <f>VLOOKUP(A2887,Examination!A:G, 5)</f>
        <v>56</v>
      </c>
      <c r="H2887">
        <f>VLOOKUP(A2887,Examination!A:G, 6)</f>
        <v>116</v>
      </c>
      <c r="I2887" t="b">
        <f>VLOOKUP(A2887,Examination!A:G, 7)</f>
        <v>0</v>
      </c>
      <c r="J2887">
        <f>VLOOKUP(A2887,Labs!A:B,2)</f>
        <v>203</v>
      </c>
    </row>
    <row r="2888" spans="1:10" x14ac:dyDescent="0.2">
      <c r="A2888">
        <v>76443</v>
      </c>
      <c r="B2888">
        <v>52</v>
      </c>
      <c r="C2888" t="str">
        <f>IF(Demographics!B2888&lt;=20,"18-20",IF(AND(Demographics!B2888&gt;20,Demographics!B2888&lt;=30),"21-30",IF(AND(Demographics!B2888&gt;30,Demographics!B2888&lt;=40),"31-40",IF(AND(Demographics!B2888&gt;40,Demographics!B2888&lt;=50),"41-50",IF(AND(Demographics!B2888&gt;50,Demographics!B2888&lt;=60),"51-60",IF(AND(Demographics!B2888&gt;60,Demographics!B2888&lt;=70),"61-70",IF(Demographics!B2888&gt;=71,"&gt;70","")))))))</f>
        <v>51-60</v>
      </c>
      <c r="D2888">
        <f>VLOOKUP(A2888,Examination!A:G, 2)</f>
        <v>178.4</v>
      </c>
      <c r="E2888">
        <f>VLOOKUP(A2888,Examination!A:G,3)</f>
        <v>99.4</v>
      </c>
      <c r="F2888">
        <f>VLOOKUP(A2888,Examination!A:G, 4)</f>
        <v>31.2</v>
      </c>
      <c r="G2888">
        <f>VLOOKUP(A2888,Examination!A:G, 5)</f>
        <v>92</v>
      </c>
      <c r="H2888">
        <f>VLOOKUP(A2888,Examination!A:G, 6)</f>
        <v>170</v>
      </c>
      <c r="I2888" t="b">
        <f>VLOOKUP(A2888,Examination!A:G, 7)</f>
        <v>1</v>
      </c>
      <c r="J2888">
        <f>VLOOKUP(A2888,Labs!A:B,2)</f>
        <v>199</v>
      </c>
    </row>
    <row r="2889" spans="1:10" x14ac:dyDescent="0.2">
      <c r="A2889">
        <v>76444</v>
      </c>
      <c r="B2889">
        <v>58</v>
      </c>
      <c r="C2889" t="str">
        <f>IF(Demographics!B2889&lt;=20,"18-20",IF(AND(Demographics!B2889&gt;20,Demographics!B2889&lt;=30),"21-30",IF(AND(Demographics!B2889&gt;30,Demographics!B2889&lt;=40),"31-40",IF(AND(Demographics!B2889&gt;40,Demographics!B2889&lt;=50),"41-50",IF(AND(Demographics!B2889&gt;50,Demographics!B2889&lt;=60),"51-60",IF(AND(Demographics!B2889&gt;60,Demographics!B2889&lt;=70),"61-70",IF(Demographics!B2889&gt;=71,"&gt;70","")))))))</f>
        <v>51-60</v>
      </c>
      <c r="D2889">
        <f>VLOOKUP(A2889,Examination!A:G, 2)</f>
        <v>168.5</v>
      </c>
      <c r="E2889">
        <f>VLOOKUP(A2889,Examination!A:G,3)</f>
        <v>62.2</v>
      </c>
      <c r="F2889">
        <f>VLOOKUP(A2889,Examination!A:G, 4)</f>
        <v>21.9</v>
      </c>
      <c r="G2889">
        <f>VLOOKUP(A2889,Examination!A:G, 5)</f>
        <v>60</v>
      </c>
      <c r="H2889">
        <f>VLOOKUP(A2889,Examination!A:G, 6)</f>
        <v>88</v>
      </c>
      <c r="I2889" t="b">
        <f>VLOOKUP(A2889,Examination!A:G, 7)</f>
        <v>0</v>
      </c>
      <c r="J2889">
        <f>VLOOKUP(A2889,Labs!A:B,2)</f>
        <v>240</v>
      </c>
    </row>
    <row r="2890" spans="1:10" x14ac:dyDescent="0.2">
      <c r="A2890">
        <v>76445</v>
      </c>
      <c r="B2890">
        <v>33</v>
      </c>
      <c r="C2890" t="str">
        <f>IF(Demographics!B2890&lt;=20,"18-20",IF(AND(Demographics!B2890&gt;20,Demographics!B2890&lt;=30),"21-30",IF(AND(Demographics!B2890&gt;30,Demographics!B2890&lt;=40),"31-40",IF(AND(Demographics!B2890&gt;40,Demographics!B2890&lt;=50),"41-50",IF(AND(Demographics!B2890&gt;50,Demographics!B2890&lt;=60),"51-60",IF(AND(Demographics!B2890&gt;60,Demographics!B2890&lt;=70),"61-70",IF(Demographics!B2890&gt;=71,"&gt;70","")))))))</f>
        <v>31-40</v>
      </c>
      <c r="D2890">
        <f>VLOOKUP(A2890,Examination!A:G, 2)</f>
        <v>107.9</v>
      </c>
      <c r="E2890">
        <f>VLOOKUP(A2890,Examination!A:G,3)</f>
        <v>16.8</v>
      </c>
      <c r="F2890">
        <f>VLOOKUP(A2890,Examination!A:G, 4)</f>
        <v>14.4</v>
      </c>
      <c r="G2890">
        <f>VLOOKUP(A2890,Examination!A:G, 5)</f>
        <v>0</v>
      </c>
      <c r="H2890">
        <f>VLOOKUP(A2890,Examination!A:G, 6)</f>
        <v>0</v>
      </c>
      <c r="I2890" t="b">
        <f>VLOOKUP(A2890,Examination!A:G, 7)</f>
        <v>0</v>
      </c>
      <c r="J2890">
        <f>VLOOKUP(A2890,Labs!A:B,2)</f>
        <v>0</v>
      </c>
    </row>
    <row r="2891" spans="1:10" x14ac:dyDescent="0.2">
      <c r="A2891">
        <v>76446</v>
      </c>
      <c r="B2891">
        <v>46</v>
      </c>
      <c r="C2891" t="str">
        <f>IF(Demographics!B2891&lt;=20,"18-20",IF(AND(Demographics!B2891&gt;20,Demographics!B2891&lt;=30),"21-30",IF(AND(Demographics!B2891&gt;30,Demographics!B2891&lt;=40),"31-40",IF(AND(Demographics!B2891&gt;40,Demographics!B2891&lt;=50),"41-50",IF(AND(Demographics!B2891&gt;50,Demographics!B2891&lt;=60),"51-60",IF(AND(Demographics!B2891&gt;60,Demographics!B2891&lt;=70),"61-70",IF(Demographics!B2891&gt;=71,"&gt;70","")))))))</f>
        <v>41-50</v>
      </c>
      <c r="D2891">
        <f>VLOOKUP(A2891,Examination!A:G, 2)</f>
        <v>165</v>
      </c>
      <c r="E2891">
        <f>VLOOKUP(A2891,Examination!A:G,3)</f>
        <v>68.599999999999994</v>
      </c>
      <c r="F2891">
        <f>VLOOKUP(A2891,Examination!A:G, 4)</f>
        <v>25.2</v>
      </c>
      <c r="G2891">
        <f>VLOOKUP(A2891,Examination!A:G, 5)</f>
        <v>66</v>
      </c>
      <c r="H2891">
        <f>VLOOKUP(A2891,Examination!A:G, 6)</f>
        <v>118</v>
      </c>
      <c r="I2891" t="b">
        <f>VLOOKUP(A2891,Examination!A:G, 7)</f>
        <v>0</v>
      </c>
      <c r="J2891">
        <f>VLOOKUP(A2891,Labs!A:B,2)</f>
        <v>167</v>
      </c>
    </row>
    <row r="2892" spans="1:10" x14ac:dyDescent="0.2">
      <c r="A2892">
        <v>76447</v>
      </c>
      <c r="B2892">
        <v>80</v>
      </c>
      <c r="C2892" t="str">
        <f>IF(Demographics!B2892&lt;=20,"18-20",IF(AND(Demographics!B2892&gt;20,Demographics!B2892&lt;=30),"21-30",IF(AND(Demographics!B2892&gt;30,Demographics!B2892&lt;=40),"31-40",IF(AND(Demographics!B2892&gt;40,Demographics!B2892&lt;=50),"41-50",IF(AND(Demographics!B2892&gt;50,Demographics!B2892&lt;=60),"51-60",IF(AND(Demographics!B2892&gt;60,Demographics!B2892&lt;=70),"61-70",IF(Demographics!B2892&gt;=71,"&gt;70","")))))))</f>
        <v>&gt;70</v>
      </c>
      <c r="D2892">
        <f>VLOOKUP(A2892,Examination!A:G, 2)</f>
        <v>160.4</v>
      </c>
      <c r="E2892">
        <f>VLOOKUP(A2892,Examination!A:G,3)</f>
        <v>56.2</v>
      </c>
      <c r="F2892">
        <f>VLOOKUP(A2892,Examination!A:G, 4)</f>
        <v>21.8</v>
      </c>
      <c r="G2892">
        <f>VLOOKUP(A2892,Examination!A:G, 5)</f>
        <v>50</v>
      </c>
      <c r="H2892">
        <f>VLOOKUP(A2892,Examination!A:G, 6)</f>
        <v>124</v>
      </c>
      <c r="I2892" t="b">
        <f>VLOOKUP(A2892,Examination!A:G, 7)</f>
        <v>0</v>
      </c>
      <c r="J2892">
        <f>VLOOKUP(A2892,Labs!A:B,2)</f>
        <v>220</v>
      </c>
    </row>
    <row r="2893" spans="1:10" x14ac:dyDescent="0.2">
      <c r="A2893">
        <v>76448</v>
      </c>
      <c r="B2893">
        <v>38</v>
      </c>
      <c r="C2893" t="str">
        <f>IF(Demographics!B2893&lt;=20,"18-20",IF(AND(Demographics!B2893&gt;20,Demographics!B2893&lt;=30),"21-30",IF(AND(Demographics!B2893&gt;30,Demographics!B2893&lt;=40),"31-40",IF(AND(Demographics!B2893&gt;40,Demographics!B2893&lt;=50),"41-50",IF(AND(Demographics!B2893&gt;50,Demographics!B2893&lt;=60),"51-60",IF(AND(Demographics!B2893&gt;60,Demographics!B2893&lt;=70),"61-70",IF(Demographics!B2893&gt;=71,"&gt;70","")))))))</f>
        <v>31-40</v>
      </c>
      <c r="D2893">
        <f>VLOOKUP(A2893,Examination!A:G, 2)</f>
        <v>160.4</v>
      </c>
      <c r="E2893">
        <f>VLOOKUP(A2893,Examination!A:G,3)</f>
        <v>56.2</v>
      </c>
      <c r="F2893">
        <f>VLOOKUP(A2893,Examination!A:G, 4)</f>
        <v>21.8</v>
      </c>
      <c r="G2893">
        <f>VLOOKUP(A2893,Examination!A:G, 5)</f>
        <v>50</v>
      </c>
      <c r="H2893">
        <f>VLOOKUP(A2893,Examination!A:G, 6)</f>
        <v>124</v>
      </c>
      <c r="I2893" t="b">
        <f>VLOOKUP(A2893,Examination!A:G, 7)</f>
        <v>0</v>
      </c>
      <c r="J2893">
        <f>VLOOKUP(A2893,Labs!A:B,2)</f>
        <v>220</v>
      </c>
    </row>
    <row r="2894" spans="1:10" x14ac:dyDescent="0.2">
      <c r="A2894">
        <v>76449</v>
      </c>
      <c r="B2894">
        <v>40</v>
      </c>
      <c r="C2894" t="str">
        <f>IF(Demographics!B2894&lt;=20,"18-20",IF(AND(Demographics!B2894&gt;20,Demographics!B2894&lt;=30),"21-30",IF(AND(Demographics!B2894&gt;30,Demographics!B2894&lt;=40),"31-40",IF(AND(Demographics!B2894&gt;40,Demographics!B2894&lt;=50),"41-50",IF(AND(Demographics!B2894&gt;50,Demographics!B2894&lt;=60),"51-60",IF(AND(Demographics!B2894&gt;60,Demographics!B2894&lt;=70),"61-70",IF(Demographics!B2894&gt;=71,"&gt;70","")))))))</f>
        <v>31-40</v>
      </c>
      <c r="D2894">
        <f>VLOOKUP(A2894,Examination!A:G, 2)</f>
        <v>0</v>
      </c>
      <c r="E2894">
        <f>VLOOKUP(A2894,Examination!A:G,3)</f>
        <v>6.6</v>
      </c>
      <c r="F2894">
        <f>VLOOKUP(A2894,Examination!A:G, 4)</f>
        <v>0</v>
      </c>
      <c r="G2894">
        <f>VLOOKUP(A2894,Examination!A:G, 5)</f>
        <v>0</v>
      </c>
      <c r="H2894">
        <f>VLOOKUP(A2894,Examination!A:G, 6)</f>
        <v>0</v>
      </c>
      <c r="I2894" t="e">
        <f>VLOOKUP(A2894,Examination!A:G, 7)</f>
        <v>#DIV/0!</v>
      </c>
      <c r="J2894">
        <f>VLOOKUP(A2894,Labs!A:B,2)</f>
        <v>0</v>
      </c>
    </row>
    <row r="2895" spans="1:10" x14ac:dyDescent="0.2">
      <c r="A2895">
        <v>76450</v>
      </c>
      <c r="B2895">
        <v>69</v>
      </c>
      <c r="C2895" t="str">
        <f>IF(Demographics!B2895&lt;=20,"18-20",IF(AND(Demographics!B2895&gt;20,Demographics!B2895&lt;=30),"21-30",IF(AND(Demographics!B2895&gt;30,Demographics!B2895&lt;=40),"31-40",IF(AND(Demographics!B2895&gt;40,Demographics!B2895&lt;=50),"41-50",IF(AND(Demographics!B2895&gt;50,Demographics!B2895&lt;=60),"51-60",IF(AND(Demographics!B2895&gt;60,Demographics!B2895&lt;=70),"61-70",IF(Demographics!B2895&gt;=71,"&gt;70","")))))))</f>
        <v>61-70</v>
      </c>
      <c r="D2895">
        <f>VLOOKUP(A2895,Examination!A:G, 2)</f>
        <v>126.4</v>
      </c>
      <c r="E2895">
        <f>VLOOKUP(A2895,Examination!A:G,3)</f>
        <v>32.700000000000003</v>
      </c>
      <c r="F2895">
        <f>VLOOKUP(A2895,Examination!A:G, 4)</f>
        <v>20.5</v>
      </c>
      <c r="G2895">
        <f>VLOOKUP(A2895,Examination!A:G, 5)</f>
        <v>0</v>
      </c>
      <c r="H2895">
        <f>VLOOKUP(A2895,Examination!A:G, 6)</f>
        <v>0</v>
      </c>
      <c r="I2895" t="b">
        <f>VLOOKUP(A2895,Examination!A:G, 7)</f>
        <v>0</v>
      </c>
      <c r="J2895">
        <f>VLOOKUP(A2895,Labs!A:B,2)</f>
        <v>166</v>
      </c>
    </row>
    <row r="2896" spans="1:10" x14ac:dyDescent="0.2">
      <c r="A2896">
        <v>76451</v>
      </c>
      <c r="B2896">
        <v>62</v>
      </c>
      <c r="C2896" t="str">
        <f>IF(Demographics!B2896&lt;=20,"18-20",IF(AND(Demographics!B2896&gt;20,Demographics!B2896&lt;=30),"21-30",IF(AND(Demographics!B2896&gt;30,Demographics!B2896&lt;=40),"31-40",IF(AND(Demographics!B2896&gt;40,Demographics!B2896&lt;=50),"41-50",IF(AND(Demographics!B2896&gt;50,Demographics!B2896&lt;=60),"51-60",IF(AND(Demographics!B2896&gt;60,Demographics!B2896&lt;=70),"61-70",IF(Demographics!B2896&gt;=71,"&gt;70","")))))))</f>
        <v>61-70</v>
      </c>
      <c r="D2896">
        <f>VLOOKUP(A2896,Examination!A:G, 2)</f>
        <v>161.69999999999999</v>
      </c>
      <c r="E2896">
        <f>VLOOKUP(A2896,Examination!A:G,3)</f>
        <v>66</v>
      </c>
      <c r="F2896">
        <f>VLOOKUP(A2896,Examination!A:G, 4)</f>
        <v>25.2</v>
      </c>
      <c r="G2896">
        <f>VLOOKUP(A2896,Examination!A:G, 5)</f>
        <v>70</v>
      </c>
      <c r="H2896">
        <f>VLOOKUP(A2896,Examination!A:G, 6)</f>
        <v>116</v>
      </c>
      <c r="I2896" t="b">
        <f>VLOOKUP(A2896,Examination!A:G, 7)</f>
        <v>0</v>
      </c>
      <c r="J2896">
        <f>VLOOKUP(A2896,Labs!A:B,2)</f>
        <v>194</v>
      </c>
    </row>
    <row r="2897" spans="1:10" x14ac:dyDescent="0.2">
      <c r="A2897">
        <v>76452</v>
      </c>
      <c r="B2897">
        <v>43</v>
      </c>
      <c r="C2897" t="str">
        <f>IF(Demographics!B2897&lt;=20,"18-20",IF(AND(Demographics!B2897&gt;20,Demographics!B2897&lt;=30),"21-30",IF(AND(Demographics!B2897&gt;30,Demographics!B2897&lt;=40),"31-40",IF(AND(Demographics!B2897&gt;40,Demographics!B2897&lt;=50),"41-50",IF(AND(Demographics!B2897&gt;50,Demographics!B2897&lt;=60),"51-60",IF(AND(Demographics!B2897&gt;60,Demographics!B2897&lt;=70),"61-70",IF(Demographics!B2897&gt;=71,"&gt;70","")))))))</f>
        <v>41-50</v>
      </c>
      <c r="D2897">
        <f>VLOOKUP(A2897,Examination!A:G, 2)</f>
        <v>87.9</v>
      </c>
      <c r="E2897">
        <f>VLOOKUP(A2897,Examination!A:G,3)</f>
        <v>13.3</v>
      </c>
      <c r="F2897">
        <f>VLOOKUP(A2897,Examination!A:G, 4)</f>
        <v>17.2</v>
      </c>
      <c r="G2897">
        <f>VLOOKUP(A2897,Examination!A:G, 5)</f>
        <v>0</v>
      </c>
      <c r="H2897">
        <f>VLOOKUP(A2897,Examination!A:G, 6)</f>
        <v>0</v>
      </c>
      <c r="I2897" t="b">
        <f>VLOOKUP(A2897,Examination!A:G, 7)</f>
        <v>0</v>
      </c>
      <c r="J2897">
        <f>VLOOKUP(A2897,Labs!A:B,2)</f>
        <v>0</v>
      </c>
    </row>
    <row r="2898" spans="1:10" x14ac:dyDescent="0.2">
      <c r="A2898">
        <v>76453</v>
      </c>
      <c r="B2898">
        <v>42</v>
      </c>
      <c r="C2898" t="str">
        <f>IF(Demographics!B2898&lt;=20,"18-20",IF(AND(Demographics!B2898&gt;20,Demographics!B2898&lt;=30),"21-30",IF(AND(Demographics!B2898&gt;30,Demographics!B2898&lt;=40),"31-40",IF(AND(Demographics!B2898&gt;40,Demographics!B2898&lt;=50),"41-50",IF(AND(Demographics!B2898&gt;50,Demographics!B2898&lt;=60),"51-60",IF(AND(Demographics!B2898&gt;60,Demographics!B2898&lt;=70),"61-70",IF(Demographics!B2898&gt;=71,"&gt;70","")))))))</f>
        <v>41-50</v>
      </c>
      <c r="D2898">
        <f>VLOOKUP(A2898,Examination!A:G, 2)</f>
        <v>164.9</v>
      </c>
      <c r="E2898">
        <f>VLOOKUP(A2898,Examination!A:G,3)</f>
        <v>86.5</v>
      </c>
      <c r="F2898">
        <f>VLOOKUP(A2898,Examination!A:G, 4)</f>
        <v>31.8</v>
      </c>
      <c r="G2898">
        <f>VLOOKUP(A2898,Examination!A:G, 5)</f>
        <v>70</v>
      </c>
      <c r="H2898">
        <f>VLOOKUP(A2898,Examination!A:G, 6)</f>
        <v>126</v>
      </c>
      <c r="I2898" t="b">
        <f>VLOOKUP(A2898,Examination!A:G, 7)</f>
        <v>1</v>
      </c>
      <c r="J2898">
        <f>VLOOKUP(A2898,Labs!A:B,2)</f>
        <v>231</v>
      </c>
    </row>
    <row r="2899" spans="1:10" x14ac:dyDescent="0.2">
      <c r="A2899">
        <v>76454</v>
      </c>
      <c r="B2899">
        <v>41</v>
      </c>
      <c r="C2899" t="str">
        <f>IF(Demographics!B2899&lt;=20,"18-20",IF(AND(Demographics!B2899&gt;20,Demographics!B2899&lt;=30),"21-30",IF(AND(Demographics!B2899&gt;30,Demographics!B2899&lt;=40),"31-40",IF(AND(Demographics!B2899&gt;40,Demographics!B2899&lt;=50),"41-50",IF(AND(Demographics!B2899&gt;50,Demographics!B2899&lt;=60),"51-60",IF(AND(Demographics!B2899&gt;60,Demographics!B2899&lt;=70),"61-70",IF(Demographics!B2899&gt;=71,"&gt;70","")))))))</f>
        <v>41-50</v>
      </c>
      <c r="D2899">
        <f>VLOOKUP(A2899,Examination!A:G, 2)</f>
        <v>179.7</v>
      </c>
      <c r="E2899">
        <f>VLOOKUP(A2899,Examination!A:G,3)</f>
        <v>58.1</v>
      </c>
      <c r="F2899">
        <f>VLOOKUP(A2899,Examination!A:G, 4)</f>
        <v>18</v>
      </c>
      <c r="G2899">
        <f>VLOOKUP(A2899,Examination!A:G, 5)</f>
        <v>0</v>
      </c>
      <c r="H2899">
        <f>VLOOKUP(A2899,Examination!A:G, 6)</f>
        <v>0</v>
      </c>
      <c r="I2899" t="b">
        <f>VLOOKUP(A2899,Examination!A:G, 7)</f>
        <v>0</v>
      </c>
      <c r="J2899">
        <f>VLOOKUP(A2899,Labs!A:B,2)</f>
        <v>157</v>
      </c>
    </row>
    <row r="2900" spans="1:10" x14ac:dyDescent="0.2">
      <c r="A2900">
        <v>76455</v>
      </c>
      <c r="B2900">
        <v>69</v>
      </c>
      <c r="C2900" t="str">
        <f>IF(Demographics!B2900&lt;=20,"18-20",IF(AND(Demographics!B2900&gt;20,Demographics!B2900&lt;=30),"21-30",IF(AND(Demographics!B2900&gt;30,Demographics!B2900&lt;=40),"31-40",IF(AND(Demographics!B2900&gt;40,Demographics!B2900&lt;=50),"41-50",IF(AND(Demographics!B2900&gt;50,Demographics!B2900&lt;=60),"51-60",IF(AND(Demographics!B2900&gt;60,Demographics!B2900&lt;=70),"61-70",IF(Demographics!B2900&gt;=71,"&gt;70","")))))))</f>
        <v>61-70</v>
      </c>
      <c r="D2900">
        <f>VLOOKUP(A2900,Examination!A:G, 2)</f>
        <v>166.8</v>
      </c>
      <c r="E2900">
        <f>VLOOKUP(A2900,Examination!A:G,3)</f>
        <v>94.9</v>
      </c>
      <c r="F2900">
        <f>VLOOKUP(A2900,Examination!A:G, 4)</f>
        <v>34.1</v>
      </c>
      <c r="G2900">
        <f>VLOOKUP(A2900,Examination!A:G, 5)</f>
        <v>0</v>
      </c>
      <c r="H2900">
        <f>VLOOKUP(A2900,Examination!A:G, 6)</f>
        <v>0</v>
      </c>
      <c r="I2900" t="b">
        <f>VLOOKUP(A2900,Examination!A:G, 7)</f>
        <v>1</v>
      </c>
      <c r="J2900">
        <f>VLOOKUP(A2900,Labs!A:B,2)</f>
        <v>217</v>
      </c>
    </row>
    <row r="2901" spans="1:10" x14ac:dyDescent="0.2">
      <c r="A2901">
        <v>76456</v>
      </c>
      <c r="B2901">
        <v>42</v>
      </c>
      <c r="C2901" t="str">
        <f>IF(Demographics!B2901&lt;=20,"18-20",IF(AND(Demographics!B2901&gt;20,Demographics!B2901&lt;=30),"21-30",IF(AND(Demographics!B2901&gt;30,Demographics!B2901&lt;=40),"31-40",IF(AND(Demographics!B2901&gt;40,Demographics!B2901&lt;=50),"41-50",IF(AND(Demographics!B2901&gt;50,Demographics!B2901&lt;=60),"51-60",IF(AND(Demographics!B2901&gt;60,Demographics!B2901&lt;=70),"61-70",IF(Demographics!B2901&gt;=71,"&gt;70","")))))))</f>
        <v>41-50</v>
      </c>
      <c r="D2901">
        <f>VLOOKUP(A2901,Examination!A:G, 2)</f>
        <v>124</v>
      </c>
      <c r="E2901">
        <f>VLOOKUP(A2901,Examination!A:G,3)</f>
        <v>28.4</v>
      </c>
      <c r="F2901">
        <f>VLOOKUP(A2901,Examination!A:G, 4)</f>
        <v>18.5</v>
      </c>
      <c r="G2901">
        <f>VLOOKUP(A2901,Examination!A:G, 5)</f>
        <v>0</v>
      </c>
      <c r="H2901">
        <f>VLOOKUP(A2901,Examination!A:G, 6)</f>
        <v>0</v>
      </c>
      <c r="I2901" t="b">
        <f>VLOOKUP(A2901,Examination!A:G, 7)</f>
        <v>0</v>
      </c>
      <c r="J2901">
        <f>VLOOKUP(A2901,Labs!A:B,2)</f>
        <v>0</v>
      </c>
    </row>
    <row r="2902" spans="1:10" x14ac:dyDescent="0.2">
      <c r="A2902">
        <v>76457</v>
      </c>
      <c r="B2902">
        <v>41</v>
      </c>
      <c r="C2902" t="str">
        <f>IF(Demographics!B2902&lt;=20,"18-20",IF(AND(Demographics!B2902&gt;20,Demographics!B2902&lt;=30),"21-30",IF(AND(Demographics!B2902&gt;30,Demographics!B2902&lt;=40),"31-40",IF(AND(Demographics!B2902&gt;40,Demographics!B2902&lt;=50),"41-50",IF(AND(Demographics!B2902&gt;50,Demographics!B2902&lt;=60),"51-60",IF(AND(Demographics!B2902&gt;60,Demographics!B2902&lt;=70),"61-70",IF(Demographics!B2902&gt;=71,"&gt;70","")))))))</f>
        <v>41-50</v>
      </c>
      <c r="D2902">
        <f>VLOOKUP(A2902,Examination!A:G, 2)</f>
        <v>108.3</v>
      </c>
      <c r="E2902">
        <f>VLOOKUP(A2902,Examination!A:G,3)</f>
        <v>16.7</v>
      </c>
      <c r="F2902">
        <f>VLOOKUP(A2902,Examination!A:G, 4)</f>
        <v>14.2</v>
      </c>
      <c r="G2902">
        <f>VLOOKUP(A2902,Examination!A:G, 5)</f>
        <v>0</v>
      </c>
      <c r="H2902">
        <f>VLOOKUP(A2902,Examination!A:G, 6)</f>
        <v>0</v>
      </c>
      <c r="I2902" t="b">
        <f>VLOOKUP(A2902,Examination!A:G, 7)</f>
        <v>0</v>
      </c>
      <c r="J2902">
        <f>VLOOKUP(A2902,Labs!A:B,2)</f>
        <v>0</v>
      </c>
    </row>
    <row r="2903" spans="1:10" x14ac:dyDescent="0.2">
      <c r="A2903">
        <v>76458</v>
      </c>
      <c r="B2903">
        <v>43</v>
      </c>
      <c r="C2903" t="str">
        <f>IF(Demographics!B2903&lt;=20,"18-20",IF(AND(Demographics!B2903&gt;20,Demographics!B2903&lt;=30),"21-30",IF(AND(Demographics!B2903&gt;30,Demographics!B2903&lt;=40),"31-40",IF(AND(Demographics!B2903&gt;40,Demographics!B2903&lt;=50),"41-50",IF(AND(Demographics!B2903&gt;50,Demographics!B2903&lt;=60),"51-60",IF(AND(Demographics!B2903&gt;60,Demographics!B2903&lt;=70),"61-70",IF(Demographics!B2903&gt;=71,"&gt;70","")))))))</f>
        <v>41-50</v>
      </c>
      <c r="D2903">
        <f>VLOOKUP(A2903,Examination!A:G, 2)</f>
        <v>165.3</v>
      </c>
      <c r="E2903">
        <f>VLOOKUP(A2903,Examination!A:G,3)</f>
        <v>77.8</v>
      </c>
      <c r="F2903">
        <f>VLOOKUP(A2903,Examination!A:G, 4)</f>
        <v>28.5</v>
      </c>
      <c r="G2903">
        <f>VLOOKUP(A2903,Examination!A:G, 5)</f>
        <v>56</v>
      </c>
      <c r="H2903">
        <f>VLOOKUP(A2903,Examination!A:G, 6)</f>
        <v>98</v>
      </c>
      <c r="I2903" t="b">
        <f>VLOOKUP(A2903,Examination!A:G, 7)</f>
        <v>0</v>
      </c>
      <c r="J2903">
        <f>VLOOKUP(A2903,Labs!A:B,2)</f>
        <v>126</v>
      </c>
    </row>
    <row r="2904" spans="1:10" x14ac:dyDescent="0.2">
      <c r="A2904">
        <v>76459</v>
      </c>
      <c r="B2904">
        <v>48</v>
      </c>
      <c r="C2904" t="str">
        <f>IF(Demographics!B2904&lt;=20,"18-20",IF(AND(Demographics!B2904&gt;20,Demographics!B2904&lt;=30),"21-30",IF(AND(Demographics!B2904&gt;30,Demographics!B2904&lt;=40),"31-40",IF(AND(Demographics!B2904&gt;40,Demographics!B2904&lt;=50),"41-50",IF(AND(Demographics!B2904&gt;50,Demographics!B2904&lt;=60),"51-60",IF(AND(Demographics!B2904&gt;60,Demographics!B2904&lt;=70),"61-70",IF(Demographics!B2904&gt;=71,"&gt;70","")))))))</f>
        <v>41-50</v>
      </c>
      <c r="D2904">
        <f>VLOOKUP(A2904,Examination!A:G, 2)</f>
        <v>188</v>
      </c>
      <c r="E2904">
        <f>VLOOKUP(A2904,Examination!A:G,3)</f>
        <v>126.6</v>
      </c>
      <c r="F2904">
        <f>VLOOKUP(A2904,Examination!A:G, 4)</f>
        <v>35.799999999999997</v>
      </c>
      <c r="G2904">
        <f>VLOOKUP(A2904,Examination!A:G, 5)</f>
        <v>58</v>
      </c>
      <c r="H2904">
        <f>VLOOKUP(A2904,Examination!A:G, 6)</f>
        <v>114</v>
      </c>
      <c r="I2904" t="b">
        <f>VLOOKUP(A2904,Examination!A:G, 7)</f>
        <v>1</v>
      </c>
      <c r="J2904">
        <f>VLOOKUP(A2904,Labs!A:B,2)</f>
        <v>199</v>
      </c>
    </row>
    <row r="2905" spans="1:10" x14ac:dyDescent="0.2">
      <c r="A2905">
        <v>76460</v>
      </c>
      <c r="B2905">
        <v>23</v>
      </c>
      <c r="C2905" t="str">
        <f>IF(Demographics!B2905&lt;=20,"18-20",IF(AND(Demographics!B2905&gt;20,Demographics!B2905&lt;=30),"21-30",IF(AND(Demographics!B2905&gt;30,Demographics!B2905&lt;=40),"31-40",IF(AND(Demographics!B2905&gt;40,Demographics!B2905&lt;=50),"41-50",IF(AND(Demographics!B2905&gt;50,Demographics!B2905&lt;=60),"51-60",IF(AND(Demographics!B2905&gt;60,Demographics!B2905&lt;=70),"61-70",IF(Demographics!B2905&gt;=71,"&gt;70","")))))))</f>
        <v>21-30</v>
      </c>
      <c r="D2905">
        <f>VLOOKUP(A2905,Examination!A:G, 2)</f>
        <v>188</v>
      </c>
      <c r="E2905">
        <f>VLOOKUP(A2905,Examination!A:G,3)</f>
        <v>126.6</v>
      </c>
      <c r="F2905">
        <f>VLOOKUP(A2905,Examination!A:G, 4)</f>
        <v>35.799999999999997</v>
      </c>
      <c r="G2905">
        <f>VLOOKUP(A2905,Examination!A:G, 5)</f>
        <v>58</v>
      </c>
      <c r="H2905">
        <f>VLOOKUP(A2905,Examination!A:G, 6)</f>
        <v>114</v>
      </c>
      <c r="I2905" t="b">
        <f>VLOOKUP(A2905,Examination!A:G, 7)</f>
        <v>1</v>
      </c>
      <c r="J2905">
        <f>VLOOKUP(A2905,Labs!A:B,2)</f>
        <v>199</v>
      </c>
    </row>
    <row r="2906" spans="1:10" x14ac:dyDescent="0.2">
      <c r="A2906">
        <v>76461</v>
      </c>
      <c r="B2906">
        <v>52</v>
      </c>
      <c r="C2906" t="str">
        <f>IF(Demographics!B2906&lt;=20,"18-20",IF(AND(Demographics!B2906&gt;20,Demographics!B2906&lt;=30),"21-30",IF(AND(Demographics!B2906&gt;30,Demographics!B2906&lt;=40),"31-40",IF(AND(Demographics!B2906&gt;40,Demographics!B2906&lt;=50),"41-50",IF(AND(Demographics!B2906&gt;50,Demographics!B2906&lt;=60),"51-60",IF(AND(Demographics!B2906&gt;60,Demographics!B2906&lt;=70),"61-70",IF(Demographics!B2906&gt;=71,"&gt;70","")))))))</f>
        <v>51-60</v>
      </c>
      <c r="D2906">
        <f>VLOOKUP(A2906,Examination!A:G, 2)</f>
        <v>175</v>
      </c>
      <c r="E2906">
        <f>VLOOKUP(A2906,Examination!A:G,3)</f>
        <v>94.9</v>
      </c>
      <c r="F2906">
        <f>VLOOKUP(A2906,Examination!A:G, 4)</f>
        <v>31</v>
      </c>
      <c r="G2906">
        <f>VLOOKUP(A2906,Examination!A:G, 5)</f>
        <v>74</v>
      </c>
      <c r="H2906">
        <f>VLOOKUP(A2906,Examination!A:G, 6)</f>
        <v>108</v>
      </c>
      <c r="I2906" t="b">
        <f>VLOOKUP(A2906,Examination!A:G, 7)</f>
        <v>1</v>
      </c>
      <c r="J2906">
        <f>VLOOKUP(A2906,Labs!A:B,2)</f>
        <v>272</v>
      </c>
    </row>
    <row r="2907" spans="1:10" x14ac:dyDescent="0.2">
      <c r="A2907">
        <v>76462</v>
      </c>
      <c r="B2907">
        <v>36</v>
      </c>
      <c r="C2907" t="str">
        <f>IF(Demographics!B2907&lt;=20,"18-20",IF(AND(Demographics!B2907&gt;20,Demographics!B2907&lt;=30),"21-30",IF(AND(Demographics!B2907&gt;30,Demographics!B2907&lt;=40),"31-40",IF(AND(Demographics!B2907&gt;40,Demographics!B2907&lt;=50),"41-50",IF(AND(Demographics!B2907&gt;50,Demographics!B2907&lt;=60),"51-60",IF(AND(Demographics!B2907&gt;60,Demographics!B2907&lt;=70),"61-70",IF(Demographics!B2907&gt;=71,"&gt;70","")))))))</f>
        <v>31-40</v>
      </c>
      <c r="D2907">
        <f>VLOOKUP(A2907,Examination!A:G, 2)</f>
        <v>0</v>
      </c>
      <c r="E2907">
        <f>VLOOKUP(A2907,Examination!A:G,3)</f>
        <v>4.9000000000000004</v>
      </c>
      <c r="F2907">
        <f>VLOOKUP(A2907,Examination!A:G, 4)</f>
        <v>0</v>
      </c>
      <c r="G2907">
        <f>VLOOKUP(A2907,Examination!A:G, 5)</f>
        <v>0</v>
      </c>
      <c r="H2907">
        <f>VLOOKUP(A2907,Examination!A:G, 6)</f>
        <v>0</v>
      </c>
      <c r="I2907" t="e">
        <f>VLOOKUP(A2907,Examination!A:G, 7)</f>
        <v>#DIV/0!</v>
      </c>
      <c r="J2907">
        <f>VLOOKUP(A2907,Labs!A:B,2)</f>
        <v>0</v>
      </c>
    </row>
    <row r="2908" spans="1:10" x14ac:dyDescent="0.2">
      <c r="A2908">
        <v>76463</v>
      </c>
      <c r="B2908">
        <v>45</v>
      </c>
      <c r="C2908" t="str">
        <f>IF(Demographics!B2908&lt;=20,"18-20",IF(AND(Demographics!B2908&gt;20,Demographics!B2908&lt;=30),"21-30",IF(AND(Demographics!B2908&gt;30,Demographics!B2908&lt;=40),"31-40",IF(AND(Demographics!B2908&gt;40,Demographics!B2908&lt;=50),"41-50",IF(AND(Demographics!B2908&gt;50,Demographics!B2908&lt;=60),"51-60",IF(AND(Demographics!B2908&gt;60,Demographics!B2908&lt;=70),"61-70",IF(Demographics!B2908&gt;=71,"&gt;70","")))))))</f>
        <v>41-50</v>
      </c>
      <c r="D2908">
        <f>VLOOKUP(A2908,Examination!A:G, 2)</f>
        <v>120</v>
      </c>
      <c r="E2908">
        <f>VLOOKUP(A2908,Examination!A:G,3)</f>
        <v>27</v>
      </c>
      <c r="F2908">
        <f>VLOOKUP(A2908,Examination!A:G, 4)</f>
        <v>18.8</v>
      </c>
      <c r="G2908">
        <f>VLOOKUP(A2908,Examination!A:G, 5)</f>
        <v>0</v>
      </c>
      <c r="H2908">
        <f>VLOOKUP(A2908,Examination!A:G, 6)</f>
        <v>0</v>
      </c>
      <c r="I2908" t="b">
        <f>VLOOKUP(A2908,Examination!A:G, 7)</f>
        <v>0</v>
      </c>
      <c r="J2908">
        <f>VLOOKUP(A2908,Labs!A:B,2)</f>
        <v>165</v>
      </c>
    </row>
    <row r="2909" spans="1:10" x14ac:dyDescent="0.2">
      <c r="A2909">
        <v>76464</v>
      </c>
      <c r="B2909">
        <v>32</v>
      </c>
      <c r="C2909" t="str">
        <f>IF(Demographics!B2909&lt;=20,"18-20",IF(AND(Demographics!B2909&gt;20,Demographics!B2909&lt;=30),"21-30",IF(AND(Demographics!B2909&gt;30,Demographics!B2909&lt;=40),"31-40",IF(AND(Demographics!B2909&gt;40,Demographics!B2909&lt;=50),"41-50",IF(AND(Demographics!B2909&gt;50,Demographics!B2909&lt;=60),"51-60",IF(AND(Demographics!B2909&gt;60,Demographics!B2909&lt;=70),"61-70",IF(Demographics!B2909&gt;=71,"&gt;70","")))))))</f>
        <v>31-40</v>
      </c>
      <c r="D2909">
        <f>VLOOKUP(A2909,Examination!A:G, 2)</f>
        <v>173.8</v>
      </c>
      <c r="E2909">
        <f>VLOOKUP(A2909,Examination!A:G,3)</f>
        <v>76.3</v>
      </c>
      <c r="F2909">
        <f>VLOOKUP(A2909,Examination!A:G, 4)</f>
        <v>25.3</v>
      </c>
      <c r="G2909">
        <f>VLOOKUP(A2909,Examination!A:G, 5)</f>
        <v>82</v>
      </c>
      <c r="H2909">
        <f>VLOOKUP(A2909,Examination!A:G, 6)</f>
        <v>126</v>
      </c>
      <c r="I2909" t="b">
        <f>VLOOKUP(A2909,Examination!A:G, 7)</f>
        <v>0</v>
      </c>
      <c r="J2909">
        <f>VLOOKUP(A2909,Labs!A:B,2)</f>
        <v>234</v>
      </c>
    </row>
    <row r="2910" spans="1:10" x14ac:dyDescent="0.2">
      <c r="A2910">
        <v>76465</v>
      </c>
      <c r="B2910">
        <v>71</v>
      </c>
      <c r="C2910" t="str">
        <f>IF(Demographics!B2910&lt;=20,"18-20",IF(AND(Demographics!B2910&gt;20,Demographics!B2910&lt;=30),"21-30",IF(AND(Demographics!B2910&gt;30,Demographics!B2910&lt;=40),"31-40",IF(AND(Demographics!B2910&gt;40,Demographics!B2910&lt;=50),"41-50",IF(AND(Demographics!B2910&gt;50,Demographics!B2910&lt;=60),"51-60",IF(AND(Demographics!B2910&gt;60,Demographics!B2910&lt;=70),"61-70",IF(Demographics!B2910&gt;=71,"&gt;70","")))))))</f>
        <v>&gt;70</v>
      </c>
      <c r="D2910">
        <f>VLOOKUP(A2910,Examination!A:G, 2)</f>
        <v>162.30000000000001</v>
      </c>
      <c r="E2910">
        <f>VLOOKUP(A2910,Examination!A:G,3)</f>
        <v>60.9</v>
      </c>
      <c r="F2910">
        <f>VLOOKUP(A2910,Examination!A:G, 4)</f>
        <v>23.1</v>
      </c>
      <c r="G2910">
        <f>VLOOKUP(A2910,Examination!A:G, 5)</f>
        <v>56</v>
      </c>
      <c r="H2910">
        <f>VLOOKUP(A2910,Examination!A:G, 6)</f>
        <v>116</v>
      </c>
      <c r="I2910" t="b">
        <f>VLOOKUP(A2910,Examination!A:G, 7)</f>
        <v>0</v>
      </c>
      <c r="J2910">
        <f>VLOOKUP(A2910,Labs!A:B,2)</f>
        <v>156</v>
      </c>
    </row>
    <row r="2911" spans="1:10" x14ac:dyDescent="0.2">
      <c r="A2911">
        <v>76466</v>
      </c>
      <c r="B2911">
        <v>18</v>
      </c>
      <c r="C2911" t="str">
        <f>IF(Demographics!B2911&lt;=20,"18-20",IF(AND(Demographics!B2911&gt;20,Demographics!B2911&lt;=30),"21-30",IF(AND(Demographics!B2911&gt;30,Demographics!B2911&lt;=40),"31-40",IF(AND(Demographics!B2911&gt;40,Demographics!B2911&lt;=50),"41-50",IF(AND(Demographics!B2911&gt;50,Demographics!B2911&lt;=60),"51-60",IF(AND(Demographics!B2911&gt;60,Demographics!B2911&lt;=70),"61-70",IF(Demographics!B2911&gt;=71,"&gt;70","")))))))</f>
        <v>18-20</v>
      </c>
      <c r="D2911">
        <f>VLOOKUP(A2911,Examination!A:G, 2)</f>
        <v>152.4</v>
      </c>
      <c r="E2911">
        <f>VLOOKUP(A2911,Examination!A:G,3)</f>
        <v>77.3</v>
      </c>
      <c r="F2911">
        <f>VLOOKUP(A2911,Examination!A:G, 4)</f>
        <v>33.299999999999997</v>
      </c>
      <c r="G2911">
        <f>VLOOKUP(A2911,Examination!A:G, 5)</f>
        <v>64</v>
      </c>
      <c r="H2911">
        <f>VLOOKUP(A2911,Examination!A:G, 6)</f>
        <v>106</v>
      </c>
      <c r="I2911" t="b">
        <f>VLOOKUP(A2911,Examination!A:G, 7)</f>
        <v>1</v>
      </c>
      <c r="J2911">
        <f>VLOOKUP(A2911,Labs!A:B,2)</f>
        <v>193</v>
      </c>
    </row>
    <row r="2912" spans="1:10" x14ac:dyDescent="0.2">
      <c r="A2912">
        <v>76467</v>
      </c>
      <c r="B2912">
        <v>26</v>
      </c>
      <c r="C2912" t="str">
        <f>IF(Demographics!B2912&lt;=20,"18-20",IF(AND(Demographics!B2912&gt;20,Demographics!B2912&lt;=30),"21-30",IF(AND(Demographics!B2912&gt;30,Demographics!B2912&lt;=40),"31-40",IF(AND(Demographics!B2912&gt;40,Demographics!B2912&lt;=50),"41-50",IF(AND(Demographics!B2912&gt;50,Demographics!B2912&lt;=60),"51-60",IF(AND(Demographics!B2912&gt;60,Demographics!B2912&lt;=70),"61-70",IF(Demographics!B2912&gt;=71,"&gt;70","")))))))</f>
        <v>21-30</v>
      </c>
      <c r="D2912">
        <f>VLOOKUP(A2912,Examination!A:G, 2)</f>
        <v>123.7</v>
      </c>
      <c r="E2912">
        <f>VLOOKUP(A2912,Examination!A:G,3)</f>
        <v>23.4</v>
      </c>
      <c r="F2912">
        <f>VLOOKUP(A2912,Examination!A:G, 4)</f>
        <v>15.3</v>
      </c>
      <c r="G2912">
        <f>VLOOKUP(A2912,Examination!A:G, 5)</f>
        <v>0</v>
      </c>
      <c r="H2912">
        <f>VLOOKUP(A2912,Examination!A:G, 6)</f>
        <v>0</v>
      </c>
      <c r="I2912" t="b">
        <f>VLOOKUP(A2912,Examination!A:G, 7)</f>
        <v>0</v>
      </c>
      <c r="J2912">
        <f>VLOOKUP(A2912,Labs!A:B,2)</f>
        <v>0</v>
      </c>
    </row>
    <row r="2913" spans="1:10" x14ac:dyDescent="0.2">
      <c r="A2913">
        <v>76468</v>
      </c>
      <c r="B2913">
        <v>73</v>
      </c>
      <c r="C2913" t="str">
        <f>IF(Demographics!B2913&lt;=20,"18-20",IF(AND(Demographics!B2913&gt;20,Demographics!B2913&lt;=30),"21-30",IF(AND(Demographics!B2913&gt;30,Demographics!B2913&lt;=40),"31-40",IF(AND(Demographics!B2913&gt;40,Demographics!B2913&lt;=50),"41-50",IF(AND(Demographics!B2913&gt;50,Demographics!B2913&lt;=60),"51-60",IF(AND(Demographics!B2913&gt;60,Demographics!B2913&lt;=70),"61-70",IF(Demographics!B2913&gt;=71,"&gt;70","")))))))</f>
        <v>&gt;70</v>
      </c>
      <c r="D2913">
        <f>VLOOKUP(A2913,Examination!A:G, 2)</f>
        <v>172.7</v>
      </c>
      <c r="E2913">
        <f>VLOOKUP(A2913,Examination!A:G,3)</f>
        <v>77.599999999999994</v>
      </c>
      <c r="F2913">
        <f>VLOOKUP(A2913,Examination!A:G, 4)</f>
        <v>26</v>
      </c>
      <c r="G2913">
        <f>VLOOKUP(A2913,Examination!A:G, 5)</f>
        <v>50</v>
      </c>
      <c r="H2913">
        <f>VLOOKUP(A2913,Examination!A:G, 6)</f>
        <v>132</v>
      </c>
      <c r="I2913" t="b">
        <f>VLOOKUP(A2913,Examination!A:G, 7)</f>
        <v>0</v>
      </c>
      <c r="J2913">
        <f>VLOOKUP(A2913,Labs!A:B,2)</f>
        <v>176</v>
      </c>
    </row>
    <row r="2914" spans="1:10" x14ac:dyDescent="0.2">
      <c r="A2914">
        <v>76469</v>
      </c>
      <c r="B2914">
        <v>62</v>
      </c>
      <c r="C2914" t="str">
        <f>IF(Demographics!B2914&lt;=20,"18-20",IF(AND(Demographics!B2914&gt;20,Demographics!B2914&lt;=30),"21-30",IF(AND(Demographics!B2914&gt;30,Demographics!B2914&lt;=40),"31-40",IF(AND(Demographics!B2914&gt;40,Demographics!B2914&lt;=50),"41-50",IF(AND(Demographics!B2914&gt;50,Demographics!B2914&lt;=60),"51-60",IF(AND(Demographics!B2914&gt;60,Demographics!B2914&lt;=70),"61-70",IF(Demographics!B2914&gt;=71,"&gt;70","")))))))</f>
        <v>61-70</v>
      </c>
      <c r="D2914">
        <f>VLOOKUP(A2914,Examination!A:G, 2)</f>
        <v>166.3</v>
      </c>
      <c r="E2914">
        <f>VLOOKUP(A2914,Examination!A:G,3)</f>
        <v>124</v>
      </c>
      <c r="F2914">
        <f>VLOOKUP(A2914,Examination!A:G, 4)</f>
        <v>44.8</v>
      </c>
      <c r="G2914">
        <f>VLOOKUP(A2914,Examination!A:G, 5)</f>
        <v>84</v>
      </c>
      <c r="H2914">
        <f>VLOOKUP(A2914,Examination!A:G, 6)</f>
        <v>148</v>
      </c>
      <c r="I2914" t="b">
        <f>VLOOKUP(A2914,Examination!A:G, 7)</f>
        <v>1</v>
      </c>
      <c r="J2914">
        <f>VLOOKUP(A2914,Labs!A:B,2)</f>
        <v>207</v>
      </c>
    </row>
    <row r="2915" spans="1:10" x14ac:dyDescent="0.2">
      <c r="A2915">
        <v>76470</v>
      </c>
      <c r="B2915">
        <v>49</v>
      </c>
      <c r="C2915" t="str">
        <f>IF(Demographics!B2915&lt;=20,"18-20",IF(AND(Demographics!B2915&gt;20,Demographics!B2915&lt;=30),"21-30",IF(AND(Demographics!B2915&gt;30,Demographics!B2915&lt;=40),"31-40",IF(AND(Demographics!B2915&gt;40,Demographics!B2915&lt;=50),"41-50",IF(AND(Demographics!B2915&gt;50,Demographics!B2915&lt;=60),"51-60",IF(AND(Demographics!B2915&gt;60,Demographics!B2915&lt;=70),"61-70",IF(Demographics!B2915&gt;=71,"&gt;70","")))))))</f>
        <v>41-50</v>
      </c>
      <c r="D2915">
        <f>VLOOKUP(A2915,Examination!A:G, 2)</f>
        <v>163.80000000000001</v>
      </c>
      <c r="E2915">
        <f>VLOOKUP(A2915,Examination!A:G,3)</f>
        <v>60.5</v>
      </c>
      <c r="F2915">
        <f>VLOOKUP(A2915,Examination!A:G, 4)</f>
        <v>22.5</v>
      </c>
      <c r="G2915">
        <f>VLOOKUP(A2915,Examination!A:G, 5)</f>
        <v>78</v>
      </c>
      <c r="H2915">
        <f>VLOOKUP(A2915,Examination!A:G, 6)</f>
        <v>116</v>
      </c>
      <c r="I2915" t="b">
        <f>VLOOKUP(A2915,Examination!A:G, 7)</f>
        <v>0</v>
      </c>
      <c r="J2915">
        <f>VLOOKUP(A2915,Labs!A:B,2)</f>
        <v>158</v>
      </c>
    </row>
    <row r="2916" spans="1:10" x14ac:dyDescent="0.2">
      <c r="A2916">
        <v>76471</v>
      </c>
      <c r="B2916">
        <v>36</v>
      </c>
      <c r="C2916" t="str">
        <f>IF(Demographics!B2916&lt;=20,"18-20",IF(AND(Demographics!B2916&gt;20,Demographics!B2916&lt;=30),"21-30",IF(AND(Demographics!B2916&gt;30,Demographics!B2916&lt;=40),"31-40",IF(AND(Demographics!B2916&gt;40,Demographics!B2916&lt;=50),"41-50",IF(AND(Demographics!B2916&gt;50,Demographics!B2916&lt;=60),"51-60",IF(AND(Demographics!B2916&gt;60,Demographics!B2916&lt;=70),"61-70",IF(Demographics!B2916&gt;=71,"&gt;70","")))))))</f>
        <v>31-40</v>
      </c>
      <c r="D2916">
        <f>VLOOKUP(A2916,Examination!A:G, 2)</f>
        <v>88.6</v>
      </c>
      <c r="E2916">
        <f>VLOOKUP(A2916,Examination!A:G,3)</f>
        <v>11.9</v>
      </c>
      <c r="F2916">
        <f>VLOOKUP(A2916,Examination!A:G, 4)</f>
        <v>15.2</v>
      </c>
      <c r="G2916">
        <f>VLOOKUP(A2916,Examination!A:G, 5)</f>
        <v>0</v>
      </c>
      <c r="H2916">
        <f>VLOOKUP(A2916,Examination!A:G, 6)</f>
        <v>0</v>
      </c>
      <c r="I2916" t="b">
        <f>VLOOKUP(A2916,Examination!A:G, 7)</f>
        <v>0</v>
      </c>
      <c r="J2916">
        <f>VLOOKUP(A2916,Labs!A:B,2)</f>
        <v>0</v>
      </c>
    </row>
    <row r="2917" spans="1:10" x14ac:dyDescent="0.2">
      <c r="A2917">
        <v>76472</v>
      </c>
      <c r="B2917">
        <v>57</v>
      </c>
      <c r="C2917" t="str">
        <f>IF(Demographics!B2917&lt;=20,"18-20",IF(AND(Demographics!B2917&gt;20,Demographics!B2917&lt;=30),"21-30",IF(AND(Demographics!B2917&gt;30,Demographics!B2917&lt;=40),"31-40",IF(AND(Demographics!B2917&gt;40,Demographics!B2917&lt;=50),"41-50",IF(AND(Demographics!B2917&gt;50,Demographics!B2917&lt;=60),"51-60",IF(AND(Demographics!B2917&gt;60,Demographics!B2917&lt;=70),"61-70",IF(Demographics!B2917&gt;=71,"&gt;70","")))))))</f>
        <v>51-60</v>
      </c>
      <c r="D2917">
        <f>VLOOKUP(A2917,Examination!A:G, 2)</f>
        <v>163.69999999999999</v>
      </c>
      <c r="E2917">
        <f>VLOOKUP(A2917,Examination!A:G,3)</f>
        <v>110.8</v>
      </c>
      <c r="F2917">
        <f>VLOOKUP(A2917,Examination!A:G, 4)</f>
        <v>41.3</v>
      </c>
      <c r="G2917">
        <f>VLOOKUP(A2917,Examination!A:G, 5)</f>
        <v>70</v>
      </c>
      <c r="H2917">
        <f>VLOOKUP(A2917,Examination!A:G, 6)</f>
        <v>134</v>
      </c>
      <c r="I2917" t="b">
        <f>VLOOKUP(A2917,Examination!A:G, 7)</f>
        <v>1</v>
      </c>
      <c r="J2917">
        <f>VLOOKUP(A2917,Labs!A:B,2)</f>
        <v>184</v>
      </c>
    </row>
    <row r="2918" spans="1:10" x14ac:dyDescent="0.2">
      <c r="A2918">
        <v>76473</v>
      </c>
      <c r="B2918">
        <v>30</v>
      </c>
      <c r="C2918" t="str">
        <f>IF(Demographics!B2918&lt;=20,"18-20",IF(AND(Demographics!B2918&gt;20,Demographics!B2918&lt;=30),"21-30",IF(AND(Demographics!B2918&gt;30,Demographics!B2918&lt;=40),"31-40",IF(AND(Demographics!B2918&gt;40,Demographics!B2918&lt;=50),"41-50",IF(AND(Demographics!B2918&gt;50,Demographics!B2918&lt;=60),"51-60",IF(AND(Demographics!B2918&gt;60,Demographics!B2918&lt;=70),"61-70",IF(Demographics!B2918&gt;=71,"&gt;70","")))))))</f>
        <v>21-30</v>
      </c>
      <c r="D2918">
        <f>VLOOKUP(A2918,Examination!A:G, 2)</f>
        <v>102.9</v>
      </c>
      <c r="E2918">
        <f>VLOOKUP(A2918,Examination!A:G,3)</f>
        <v>20.399999999999999</v>
      </c>
      <c r="F2918">
        <f>VLOOKUP(A2918,Examination!A:G, 4)</f>
        <v>19.3</v>
      </c>
      <c r="G2918">
        <f>VLOOKUP(A2918,Examination!A:G, 5)</f>
        <v>0</v>
      </c>
      <c r="H2918">
        <f>VLOOKUP(A2918,Examination!A:G, 6)</f>
        <v>0</v>
      </c>
      <c r="I2918" t="b">
        <f>VLOOKUP(A2918,Examination!A:G, 7)</f>
        <v>0</v>
      </c>
      <c r="J2918">
        <f>VLOOKUP(A2918,Labs!A:B,2)</f>
        <v>0</v>
      </c>
    </row>
    <row r="2919" spans="1:10" x14ac:dyDescent="0.2">
      <c r="A2919">
        <v>76474</v>
      </c>
      <c r="B2919">
        <v>38</v>
      </c>
      <c r="C2919" t="str">
        <f>IF(Demographics!B2919&lt;=20,"18-20",IF(AND(Demographics!B2919&gt;20,Demographics!B2919&lt;=30),"21-30",IF(AND(Demographics!B2919&gt;30,Demographics!B2919&lt;=40),"31-40",IF(AND(Demographics!B2919&gt;40,Demographics!B2919&lt;=50),"41-50",IF(AND(Demographics!B2919&gt;50,Demographics!B2919&lt;=60),"51-60",IF(AND(Demographics!B2919&gt;60,Demographics!B2919&lt;=70),"61-70",IF(Demographics!B2919&gt;=71,"&gt;70","")))))))</f>
        <v>31-40</v>
      </c>
      <c r="D2919">
        <f>VLOOKUP(A2919,Examination!A:G, 2)</f>
        <v>153.4</v>
      </c>
      <c r="E2919">
        <f>VLOOKUP(A2919,Examination!A:G,3)</f>
        <v>57.7</v>
      </c>
      <c r="F2919">
        <f>VLOOKUP(A2919,Examination!A:G, 4)</f>
        <v>24.5</v>
      </c>
      <c r="G2919">
        <f>VLOOKUP(A2919,Examination!A:G, 5)</f>
        <v>68</v>
      </c>
      <c r="H2919">
        <f>VLOOKUP(A2919,Examination!A:G, 6)</f>
        <v>106</v>
      </c>
      <c r="I2919" t="b">
        <f>VLOOKUP(A2919,Examination!A:G, 7)</f>
        <v>0</v>
      </c>
      <c r="J2919">
        <f>VLOOKUP(A2919,Labs!A:B,2)</f>
        <v>120</v>
      </c>
    </row>
    <row r="2920" spans="1:10" x14ac:dyDescent="0.2">
      <c r="A2920">
        <v>76475</v>
      </c>
      <c r="B2920">
        <v>72</v>
      </c>
      <c r="C2920" t="str">
        <f>IF(Demographics!B2920&lt;=20,"18-20",IF(AND(Demographics!B2920&gt;20,Demographics!B2920&lt;=30),"21-30",IF(AND(Demographics!B2920&gt;30,Demographics!B2920&lt;=40),"31-40",IF(AND(Demographics!B2920&gt;40,Demographics!B2920&lt;=50),"41-50",IF(AND(Demographics!B2920&gt;50,Demographics!B2920&lt;=60),"51-60",IF(AND(Demographics!B2920&gt;60,Demographics!B2920&lt;=70),"61-70",IF(Demographics!B2920&gt;=71,"&gt;70","")))))))</f>
        <v>&gt;70</v>
      </c>
      <c r="D2920">
        <f>VLOOKUP(A2920,Examination!A:G, 2)</f>
        <v>153.4</v>
      </c>
      <c r="E2920">
        <f>VLOOKUP(A2920,Examination!A:G,3)</f>
        <v>57.7</v>
      </c>
      <c r="F2920">
        <f>VLOOKUP(A2920,Examination!A:G, 4)</f>
        <v>24.5</v>
      </c>
      <c r="G2920">
        <f>VLOOKUP(A2920,Examination!A:G, 5)</f>
        <v>68</v>
      </c>
      <c r="H2920">
        <f>VLOOKUP(A2920,Examination!A:G, 6)</f>
        <v>106</v>
      </c>
      <c r="I2920" t="b">
        <f>VLOOKUP(A2920,Examination!A:G, 7)</f>
        <v>0</v>
      </c>
      <c r="J2920">
        <f>VLOOKUP(A2920,Labs!A:B,2)</f>
        <v>120</v>
      </c>
    </row>
    <row r="2921" spans="1:10" x14ac:dyDescent="0.2">
      <c r="A2921">
        <v>76476</v>
      </c>
      <c r="B2921">
        <v>39</v>
      </c>
      <c r="C2921" t="str">
        <f>IF(Demographics!B2921&lt;=20,"18-20",IF(AND(Demographics!B2921&gt;20,Demographics!B2921&lt;=30),"21-30",IF(AND(Demographics!B2921&gt;30,Demographics!B2921&lt;=40),"31-40",IF(AND(Demographics!B2921&gt;40,Demographics!B2921&lt;=50),"41-50",IF(AND(Demographics!B2921&gt;50,Demographics!B2921&lt;=60),"51-60",IF(AND(Demographics!B2921&gt;60,Demographics!B2921&lt;=70),"61-70",IF(Demographics!B2921&gt;=71,"&gt;70","")))))))</f>
        <v>31-40</v>
      </c>
      <c r="D2921">
        <f>VLOOKUP(A2921,Examination!A:G, 2)</f>
        <v>165.3</v>
      </c>
      <c r="E2921">
        <f>VLOOKUP(A2921,Examination!A:G,3)</f>
        <v>114.4</v>
      </c>
      <c r="F2921">
        <f>VLOOKUP(A2921,Examination!A:G, 4)</f>
        <v>41.9</v>
      </c>
      <c r="G2921">
        <f>VLOOKUP(A2921,Examination!A:G, 5)</f>
        <v>74</v>
      </c>
      <c r="H2921">
        <f>VLOOKUP(A2921,Examination!A:G, 6)</f>
        <v>116</v>
      </c>
      <c r="I2921" t="b">
        <f>VLOOKUP(A2921,Examination!A:G, 7)</f>
        <v>1</v>
      </c>
      <c r="J2921">
        <f>VLOOKUP(A2921,Labs!A:B,2)</f>
        <v>190</v>
      </c>
    </row>
    <row r="2922" spans="1:10" x14ac:dyDescent="0.2">
      <c r="A2922">
        <v>76477</v>
      </c>
      <c r="B2922">
        <v>73</v>
      </c>
      <c r="C2922" t="str">
        <f>IF(Demographics!B2922&lt;=20,"18-20",IF(AND(Demographics!B2922&gt;20,Demographics!B2922&lt;=30),"21-30",IF(AND(Demographics!B2922&gt;30,Demographics!B2922&lt;=40),"31-40",IF(AND(Demographics!B2922&gt;40,Demographics!B2922&lt;=50),"41-50",IF(AND(Demographics!B2922&gt;50,Demographics!B2922&lt;=60),"51-60",IF(AND(Demographics!B2922&gt;60,Demographics!B2922&lt;=70),"61-70",IF(Demographics!B2922&gt;=71,"&gt;70","")))))))</f>
        <v>&gt;70</v>
      </c>
      <c r="D2922">
        <f>VLOOKUP(A2922,Examination!A:G, 2)</f>
        <v>156.30000000000001</v>
      </c>
      <c r="E2922">
        <f>VLOOKUP(A2922,Examination!A:G,3)</f>
        <v>89</v>
      </c>
      <c r="F2922">
        <f>VLOOKUP(A2922,Examination!A:G, 4)</f>
        <v>36.4</v>
      </c>
      <c r="G2922">
        <f>VLOOKUP(A2922,Examination!A:G, 5)</f>
        <v>70</v>
      </c>
      <c r="H2922">
        <f>VLOOKUP(A2922,Examination!A:G, 6)</f>
        <v>140</v>
      </c>
      <c r="I2922" t="b">
        <f>VLOOKUP(A2922,Examination!A:G, 7)</f>
        <v>1</v>
      </c>
      <c r="J2922">
        <f>VLOOKUP(A2922,Labs!A:B,2)</f>
        <v>221</v>
      </c>
    </row>
    <row r="2923" spans="1:10" x14ac:dyDescent="0.2">
      <c r="A2923">
        <v>76478</v>
      </c>
      <c r="B2923">
        <v>51</v>
      </c>
      <c r="C2923" t="str">
        <f>IF(Demographics!B2923&lt;=20,"18-20",IF(AND(Demographics!B2923&gt;20,Demographics!B2923&lt;=30),"21-30",IF(AND(Demographics!B2923&gt;30,Demographics!B2923&lt;=40),"31-40",IF(AND(Demographics!B2923&gt;40,Demographics!B2923&lt;=50),"41-50",IF(AND(Demographics!B2923&gt;50,Demographics!B2923&lt;=60),"51-60",IF(AND(Demographics!B2923&gt;60,Demographics!B2923&lt;=70),"61-70",IF(Demographics!B2923&gt;=71,"&gt;70","")))))))</f>
        <v>51-60</v>
      </c>
      <c r="D2923">
        <f>VLOOKUP(A2923,Examination!A:G, 2)</f>
        <v>108.6</v>
      </c>
      <c r="E2923">
        <f>VLOOKUP(A2923,Examination!A:G,3)</f>
        <v>17.600000000000001</v>
      </c>
      <c r="F2923">
        <f>VLOOKUP(A2923,Examination!A:G, 4)</f>
        <v>14.9</v>
      </c>
      <c r="G2923">
        <f>VLOOKUP(A2923,Examination!A:G, 5)</f>
        <v>0</v>
      </c>
      <c r="H2923">
        <f>VLOOKUP(A2923,Examination!A:G, 6)</f>
        <v>0</v>
      </c>
      <c r="I2923" t="b">
        <f>VLOOKUP(A2923,Examination!A:G, 7)</f>
        <v>0</v>
      </c>
      <c r="J2923">
        <f>VLOOKUP(A2923,Labs!A:B,2)</f>
        <v>0</v>
      </c>
    </row>
    <row r="2924" spans="1:10" x14ac:dyDescent="0.2">
      <c r="A2924">
        <v>76479</v>
      </c>
      <c r="B2924">
        <v>37</v>
      </c>
      <c r="C2924" t="str">
        <f>IF(Demographics!B2924&lt;=20,"18-20",IF(AND(Demographics!B2924&gt;20,Demographics!B2924&lt;=30),"21-30",IF(AND(Demographics!B2924&gt;30,Demographics!B2924&lt;=40),"31-40",IF(AND(Demographics!B2924&gt;40,Demographics!B2924&lt;=50),"41-50",IF(AND(Demographics!B2924&gt;50,Demographics!B2924&lt;=60),"51-60",IF(AND(Demographics!B2924&gt;60,Demographics!B2924&lt;=70),"61-70",IF(Demographics!B2924&gt;=71,"&gt;70","")))))))</f>
        <v>31-40</v>
      </c>
      <c r="D2924">
        <f>VLOOKUP(A2924,Examination!A:G, 2)</f>
        <v>168.7</v>
      </c>
      <c r="E2924">
        <f>VLOOKUP(A2924,Examination!A:G,3)</f>
        <v>63.4</v>
      </c>
      <c r="F2924">
        <f>VLOOKUP(A2924,Examination!A:G, 4)</f>
        <v>22.3</v>
      </c>
      <c r="G2924">
        <f>VLOOKUP(A2924,Examination!A:G, 5)</f>
        <v>42</v>
      </c>
      <c r="H2924">
        <f>VLOOKUP(A2924,Examination!A:G, 6)</f>
        <v>104</v>
      </c>
      <c r="I2924" t="b">
        <f>VLOOKUP(A2924,Examination!A:G, 7)</f>
        <v>0</v>
      </c>
      <c r="J2924">
        <f>VLOOKUP(A2924,Labs!A:B,2)</f>
        <v>145</v>
      </c>
    </row>
    <row r="2925" spans="1:10" x14ac:dyDescent="0.2">
      <c r="A2925">
        <v>76480</v>
      </c>
      <c r="B2925">
        <v>52</v>
      </c>
      <c r="C2925" t="str">
        <f>IF(Demographics!B2925&lt;=20,"18-20",IF(AND(Demographics!B2925&gt;20,Demographics!B2925&lt;=30),"21-30",IF(AND(Demographics!B2925&gt;30,Demographics!B2925&lt;=40),"31-40",IF(AND(Demographics!B2925&gt;40,Demographics!B2925&lt;=50),"41-50",IF(AND(Demographics!B2925&gt;50,Demographics!B2925&lt;=60),"51-60",IF(AND(Demographics!B2925&gt;60,Demographics!B2925&lt;=70),"61-70",IF(Demographics!B2925&gt;=71,"&gt;70","")))))))</f>
        <v>51-60</v>
      </c>
      <c r="D2925">
        <f>VLOOKUP(A2925,Examination!A:G, 2)</f>
        <v>169.9</v>
      </c>
      <c r="E2925">
        <f>VLOOKUP(A2925,Examination!A:G,3)</f>
        <v>120.3</v>
      </c>
      <c r="F2925">
        <f>VLOOKUP(A2925,Examination!A:G, 4)</f>
        <v>41.7</v>
      </c>
      <c r="G2925">
        <f>VLOOKUP(A2925,Examination!A:G, 5)</f>
        <v>90</v>
      </c>
      <c r="H2925">
        <f>VLOOKUP(A2925,Examination!A:G, 6)</f>
        <v>120</v>
      </c>
      <c r="I2925" t="b">
        <f>VLOOKUP(A2925,Examination!A:G, 7)</f>
        <v>1</v>
      </c>
      <c r="J2925">
        <f>VLOOKUP(A2925,Labs!A:B,2)</f>
        <v>199</v>
      </c>
    </row>
    <row r="2926" spans="1:10" x14ac:dyDescent="0.2">
      <c r="A2926">
        <v>76481</v>
      </c>
      <c r="B2926">
        <v>71</v>
      </c>
      <c r="C2926" t="str">
        <f>IF(Demographics!B2926&lt;=20,"18-20",IF(AND(Demographics!B2926&gt;20,Demographics!B2926&lt;=30),"21-30",IF(AND(Demographics!B2926&gt;30,Demographics!B2926&lt;=40),"31-40",IF(AND(Demographics!B2926&gt;40,Demographics!B2926&lt;=50),"41-50",IF(AND(Demographics!B2926&gt;50,Demographics!B2926&lt;=60),"51-60",IF(AND(Demographics!B2926&gt;60,Demographics!B2926&lt;=70),"61-70",IF(Demographics!B2926&gt;=71,"&gt;70","")))))))</f>
        <v>&gt;70</v>
      </c>
      <c r="D2926">
        <f>VLOOKUP(A2926,Examination!A:G, 2)</f>
        <v>155.19999999999999</v>
      </c>
      <c r="E2926">
        <f>VLOOKUP(A2926,Examination!A:G,3)</f>
        <v>45.3</v>
      </c>
      <c r="F2926">
        <f>VLOOKUP(A2926,Examination!A:G, 4)</f>
        <v>18.8</v>
      </c>
      <c r="G2926">
        <f>VLOOKUP(A2926,Examination!A:G, 5)</f>
        <v>86</v>
      </c>
      <c r="H2926">
        <f>VLOOKUP(A2926,Examination!A:G, 6)</f>
        <v>142</v>
      </c>
      <c r="I2926" t="b">
        <f>VLOOKUP(A2926,Examination!A:G, 7)</f>
        <v>0</v>
      </c>
      <c r="J2926">
        <f>VLOOKUP(A2926,Labs!A:B,2)</f>
        <v>180</v>
      </c>
    </row>
    <row r="2927" spans="1:10" x14ac:dyDescent="0.2">
      <c r="A2927">
        <v>76482</v>
      </c>
      <c r="B2927">
        <v>42</v>
      </c>
      <c r="C2927" t="str">
        <f>IF(Demographics!B2927&lt;=20,"18-20",IF(AND(Demographics!B2927&gt;20,Demographics!B2927&lt;=30),"21-30",IF(AND(Demographics!B2927&gt;30,Demographics!B2927&lt;=40),"31-40",IF(AND(Demographics!B2927&gt;40,Demographics!B2927&lt;=50),"41-50",IF(AND(Demographics!B2927&gt;50,Demographics!B2927&lt;=60),"51-60",IF(AND(Demographics!B2927&gt;60,Demographics!B2927&lt;=70),"61-70",IF(Demographics!B2927&gt;=71,"&gt;70","")))))))</f>
        <v>41-50</v>
      </c>
      <c r="D2927">
        <f>VLOOKUP(A2927,Examination!A:G, 2)</f>
        <v>164.8</v>
      </c>
      <c r="E2927">
        <f>VLOOKUP(A2927,Examination!A:G,3)</f>
        <v>114.6</v>
      </c>
      <c r="F2927">
        <f>VLOOKUP(A2927,Examination!A:G, 4)</f>
        <v>42.2</v>
      </c>
      <c r="G2927">
        <f>VLOOKUP(A2927,Examination!A:G, 5)</f>
        <v>82</v>
      </c>
      <c r="H2927">
        <f>VLOOKUP(A2927,Examination!A:G, 6)</f>
        <v>108</v>
      </c>
      <c r="I2927" t="b">
        <f>VLOOKUP(A2927,Examination!A:G, 7)</f>
        <v>1</v>
      </c>
      <c r="J2927">
        <f>VLOOKUP(A2927,Labs!A:B,2)</f>
        <v>234</v>
      </c>
    </row>
    <row r="2928" spans="1:10" x14ac:dyDescent="0.2">
      <c r="A2928">
        <v>76483</v>
      </c>
      <c r="B2928">
        <v>45</v>
      </c>
      <c r="C2928" t="str">
        <f>IF(Demographics!B2928&lt;=20,"18-20",IF(AND(Demographics!B2928&gt;20,Demographics!B2928&lt;=30),"21-30",IF(AND(Demographics!B2928&gt;30,Demographics!B2928&lt;=40),"31-40",IF(AND(Demographics!B2928&gt;40,Demographics!B2928&lt;=50),"41-50",IF(AND(Demographics!B2928&gt;50,Demographics!B2928&lt;=60),"51-60",IF(AND(Demographics!B2928&gt;60,Demographics!B2928&lt;=70),"61-70",IF(Demographics!B2928&gt;=71,"&gt;70","")))))))</f>
        <v>41-50</v>
      </c>
      <c r="D2928">
        <f>VLOOKUP(A2928,Examination!A:G, 2)</f>
        <v>147.4</v>
      </c>
      <c r="E2928">
        <f>VLOOKUP(A2928,Examination!A:G,3)</f>
        <v>36.5</v>
      </c>
      <c r="F2928">
        <f>VLOOKUP(A2928,Examination!A:G, 4)</f>
        <v>16.8</v>
      </c>
      <c r="G2928">
        <f>VLOOKUP(A2928,Examination!A:G, 5)</f>
        <v>52</v>
      </c>
      <c r="H2928">
        <f>VLOOKUP(A2928,Examination!A:G, 6)</f>
        <v>118</v>
      </c>
      <c r="I2928" t="b">
        <f>VLOOKUP(A2928,Examination!A:G, 7)</f>
        <v>0</v>
      </c>
      <c r="J2928">
        <f>VLOOKUP(A2928,Labs!A:B,2)</f>
        <v>125</v>
      </c>
    </row>
    <row r="2929" spans="1:10" x14ac:dyDescent="0.2">
      <c r="A2929">
        <v>76484</v>
      </c>
      <c r="B2929">
        <v>63</v>
      </c>
      <c r="C2929" t="str">
        <f>IF(Demographics!B2929&lt;=20,"18-20",IF(AND(Demographics!B2929&gt;20,Demographics!B2929&lt;=30),"21-30",IF(AND(Demographics!B2929&gt;30,Demographics!B2929&lt;=40),"31-40",IF(AND(Demographics!B2929&gt;40,Demographics!B2929&lt;=50),"41-50",IF(AND(Demographics!B2929&gt;50,Demographics!B2929&lt;=60),"51-60",IF(AND(Demographics!B2929&gt;60,Demographics!B2929&lt;=70),"61-70",IF(Demographics!B2929&gt;=71,"&gt;70","")))))))</f>
        <v>61-70</v>
      </c>
      <c r="D2929">
        <f>VLOOKUP(A2929,Examination!A:G, 2)</f>
        <v>173.5</v>
      </c>
      <c r="E2929">
        <f>VLOOKUP(A2929,Examination!A:G,3)</f>
        <v>79.599999999999994</v>
      </c>
      <c r="F2929">
        <f>VLOOKUP(A2929,Examination!A:G, 4)</f>
        <v>26.4</v>
      </c>
      <c r="G2929">
        <f>VLOOKUP(A2929,Examination!A:G, 5)</f>
        <v>100</v>
      </c>
      <c r="H2929">
        <f>VLOOKUP(A2929,Examination!A:G, 6)</f>
        <v>138</v>
      </c>
      <c r="I2929" t="b">
        <f>VLOOKUP(A2929,Examination!A:G, 7)</f>
        <v>0</v>
      </c>
      <c r="J2929">
        <f>VLOOKUP(A2929,Labs!A:B,2)</f>
        <v>248</v>
      </c>
    </row>
    <row r="2930" spans="1:10" x14ac:dyDescent="0.2">
      <c r="A2930">
        <v>76485</v>
      </c>
      <c r="B2930">
        <v>33</v>
      </c>
      <c r="C2930" t="str">
        <f>IF(Demographics!B2930&lt;=20,"18-20",IF(AND(Demographics!B2930&gt;20,Demographics!B2930&lt;=30),"21-30",IF(AND(Demographics!B2930&gt;30,Demographics!B2930&lt;=40),"31-40",IF(AND(Demographics!B2930&gt;40,Demographics!B2930&lt;=50),"41-50",IF(AND(Demographics!B2930&gt;50,Demographics!B2930&lt;=60),"51-60",IF(AND(Demographics!B2930&gt;60,Demographics!B2930&lt;=70),"61-70",IF(Demographics!B2930&gt;=71,"&gt;70","")))))))</f>
        <v>31-40</v>
      </c>
      <c r="D2930">
        <f>VLOOKUP(A2930,Examination!A:G, 2)</f>
        <v>148.19999999999999</v>
      </c>
      <c r="E2930">
        <f>VLOOKUP(A2930,Examination!A:G,3)</f>
        <v>40.4</v>
      </c>
      <c r="F2930">
        <f>VLOOKUP(A2930,Examination!A:G, 4)</f>
        <v>18.399999999999999</v>
      </c>
      <c r="G2930">
        <f>VLOOKUP(A2930,Examination!A:G, 5)</f>
        <v>54</v>
      </c>
      <c r="H2930">
        <f>VLOOKUP(A2930,Examination!A:G, 6)</f>
        <v>102</v>
      </c>
      <c r="I2930" t="b">
        <f>VLOOKUP(A2930,Examination!A:G, 7)</f>
        <v>0</v>
      </c>
      <c r="J2930">
        <f>VLOOKUP(A2930,Labs!A:B,2)</f>
        <v>127</v>
      </c>
    </row>
    <row r="2931" spans="1:10" x14ac:dyDescent="0.2">
      <c r="A2931">
        <v>76486</v>
      </c>
      <c r="B2931">
        <v>45</v>
      </c>
      <c r="C2931" t="str">
        <f>IF(Demographics!B2931&lt;=20,"18-20",IF(AND(Demographics!B2931&gt;20,Demographics!B2931&lt;=30),"21-30",IF(AND(Demographics!B2931&gt;30,Demographics!B2931&lt;=40),"31-40",IF(AND(Demographics!B2931&gt;40,Demographics!B2931&lt;=50),"41-50",IF(AND(Demographics!B2931&gt;50,Demographics!B2931&lt;=60),"51-60",IF(AND(Demographics!B2931&gt;60,Demographics!B2931&lt;=70),"61-70",IF(Demographics!B2931&gt;=71,"&gt;70","")))))))</f>
        <v>41-50</v>
      </c>
      <c r="D2931">
        <f>VLOOKUP(A2931,Examination!A:G, 2)</f>
        <v>165.9</v>
      </c>
      <c r="E2931">
        <f>VLOOKUP(A2931,Examination!A:G,3)</f>
        <v>78</v>
      </c>
      <c r="F2931">
        <f>VLOOKUP(A2931,Examination!A:G, 4)</f>
        <v>28.3</v>
      </c>
      <c r="G2931">
        <f>VLOOKUP(A2931,Examination!A:G, 5)</f>
        <v>62</v>
      </c>
      <c r="H2931">
        <f>VLOOKUP(A2931,Examination!A:G, 6)</f>
        <v>104</v>
      </c>
      <c r="I2931" t="b">
        <f>VLOOKUP(A2931,Examination!A:G, 7)</f>
        <v>0</v>
      </c>
      <c r="J2931">
        <f>VLOOKUP(A2931,Labs!A:B,2)</f>
        <v>174</v>
      </c>
    </row>
    <row r="2932" spans="1:10" x14ac:dyDescent="0.2">
      <c r="A2932">
        <v>76487</v>
      </c>
      <c r="B2932">
        <v>23</v>
      </c>
      <c r="C2932" t="str">
        <f>IF(Demographics!B2932&lt;=20,"18-20",IF(AND(Demographics!B2932&gt;20,Demographics!B2932&lt;=30),"21-30",IF(AND(Demographics!B2932&gt;30,Demographics!B2932&lt;=40),"31-40",IF(AND(Demographics!B2932&gt;40,Demographics!B2932&lt;=50),"41-50",IF(AND(Demographics!B2932&gt;50,Demographics!B2932&lt;=60),"51-60",IF(AND(Demographics!B2932&gt;60,Demographics!B2932&lt;=70),"61-70",IF(Demographics!B2932&gt;=71,"&gt;70","")))))))</f>
        <v>21-30</v>
      </c>
      <c r="D2932">
        <f>VLOOKUP(A2932,Examination!A:G, 2)</f>
        <v>162.69999999999999</v>
      </c>
      <c r="E2932">
        <f>VLOOKUP(A2932,Examination!A:G,3)</f>
        <v>50.6</v>
      </c>
      <c r="F2932">
        <f>VLOOKUP(A2932,Examination!A:G, 4)</f>
        <v>19.100000000000001</v>
      </c>
      <c r="G2932">
        <f>VLOOKUP(A2932,Examination!A:G, 5)</f>
        <v>72</v>
      </c>
      <c r="H2932">
        <f>VLOOKUP(A2932,Examination!A:G, 6)</f>
        <v>106</v>
      </c>
      <c r="I2932" t="b">
        <f>VLOOKUP(A2932,Examination!A:G, 7)</f>
        <v>0</v>
      </c>
      <c r="J2932">
        <f>VLOOKUP(A2932,Labs!A:B,2)</f>
        <v>171</v>
      </c>
    </row>
    <row r="2933" spans="1:10" x14ac:dyDescent="0.2">
      <c r="A2933">
        <v>76488</v>
      </c>
      <c r="B2933">
        <v>38</v>
      </c>
      <c r="C2933" t="str">
        <f>IF(Demographics!B2933&lt;=20,"18-20",IF(AND(Demographics!B2933&gt;20,Demographics!B2933&lt;=30),"21-30",IF(AND(Demographics!B2933&gt;30,Demographics!B2933&lt;=40),"31-40",IF(AND(Demographics!B2933&gt;40,Demographics!B2933&lt;=50),"41-50",IF(AND(Demographics!B2933&gt;50,Demographics!B2933&lt;=60),"51-60",IF(AND(Demographics!B2933&gt;60,Demographics!B2933&lt;=70),"61-70",IF(Demographics!B2933&gt;=71,"&gt;70","")))))))</f>
        <v>31-40</v>
      </c>
      <c r="D2933">
        <f>VLOOKUP(A2933,Examination!A:G, 2)</f>
        <v>164.7</v>
      </c>
      <c r="E2933">
        <f>VLOOKUP(A2933,Examination!A:G,3)</f>
        <v>54.8</v>
      </c>
      <c r="F2933">
        <f>VLOOKUP(A2933,Examination!A:G, 4)</f>
        <v>20.2</v>
      </c>
      <c r="G2933">
        <f>VLOOKUP(A2933,Examination!A:G, 5)</f>
        <v>50</v>
      </c>
      <c r="H2933">
        <f>VLOOKUP(A2933,Examination!A:G, 6)</f>
        <v>146</v>
      </c>
      <c r="I2933" t="b">
        <f>VLOOKUP(A2933,Examination!A:G, 7)</f>
        <v>0</v>
      </c>
      <c r="J2933">
        <f>VLOOKUP(A2933,Labs!A:B,2)</f>
        <v>163</v>
      </c>
    </row>
    <row r="2934" spans="1:10" x14ac:dyDescent="0.2">
      <c r="A2934">
        <v>76489</v>
      </c>
      <c r="B2934">
        <v>38</v>
      </c>
      <c r="C2934" t="str">
        <f>IF(Demographics!B2934&lt;=20,"18-20",IF(AND(Demographics!B2934&gt;20,Demographics!B2934&lt;=30),"21-30",IF(AND(Demographics!B2934&gt;30,Demographics!B2934&lt;=40),"31-40",IF(AND(Demographics!B2934&gt;40,Demographics!B2934&lt;=50),"41-50",IF(AND(Demographics!B2934&gt;50,Demographics!B2934&lt;=60),"51-60",IF(AND(Demographics!B2934&gt;60,Demographics!B2934&lt;=70),"61-70",IF(Demographics!B2934&gt;=71,"&gt;70","")))))))</f>
        <v>31-40</v>
      </c>
      <c r="D2934">
        <f>VLOOKUP(A2934,Examination!A:G, 2)</f>
        <v>169.9</v>
      </c>
      <c r="E2934">
        <f>VLOOKUP(A2934,Examination!A:G,3)</f>
        <v>67.7</v>
      </c>
      <c r="F2934">
        <f>VLOOKUP(A2934,Examination!A:G, 4)</f>
        <v>23.5</v>
      </c>
      <c r="G2934">
        <f>VLOOKUP(A2934,Examination!A:G, 5)</f>
        <v>0</v>
      </c>
      <c r="H2934">
        <f>VLOOKUP(A2934,Examination!A:G, 6)</f>
        <v>0</v>
      </c>
      <c r="I2934" t="b">
        <f>VLOOKUP(A2934,Examination!A:G, 7)</f>
        <v>0</v>
      </c>
      <c r="J2934">
        <f>VLOOKUP(A2934,Labs!A:B,2)</f>
        <v>202</v>
      </c>
    </row>
    <row r="2935" spans="1:10" x14ac:dyDescent="0.2">
      <c r="A2935">
        <v>76490</v>
      </c>
      <c r="B2935">
        <v>68</v>
      </c>
      <c r="C2935" t="str">
        <f>IF(Demographics!B2935&lt;=20,"18-20",IF(AND(Demographics!B2935&gt;20,Demographics!B2935&lt;=30),"21-30",IF(AND(Demographics!B2935&gt;30,Demographics!B2935&lt;=40),"31-40",IF(AND(Demographics!B2935&gt;40,Demographics!B2935&lt;=50),"41-50",IF(AND(Demographics!B2935&gt;50,Demographics!B2935&lt;=60),"51-60",IF(AND(Demographics!B2935&gt;60,Demographics!B2935&lt;=70),"61-70",IF(Demographics!B2935&gt;=71,"&gt;70","")))))))</f>
        <v>61-70</v>
      </c>
      <c r="D2935">
        <f>VLOOKUP(A2935,Examination!A:G, 2)</f>
        <v>164.8</v>
      </c>
      <c r="E2935">
        <f>VLOOKUP(A2935,Examination!A:G,3)</f>
        <v>65.7</v>
      </c>
      <c r="F2935">
        <f>VLOOKUP(A2935,Examination!A:G, 4)</f>
        <v>24.2</v>
      </c>
      <c r="G2935">
        <f>VLOOKUP(A2935,Examination!A:G, 5)</f>
        <v>78</v>
      </c>
      <c r="H2935">
        <f>VLOOKUP(A2935,Examination!A:G, 6)</f>
        <v>108</v>
      </c>
      <c r="I2935" t="b">
        <f>VLOOKUP(A2935,Examination!A:G, 7)</f>
        <v>0</v>
      </c>
      <c r="J2935">
        <f>VLOOKUP(A2935,Labs!A:B,2)</f>
        <v>188</v>
      </c>
    </row>
    <row r="2936" spans="1:10" x14ac:dyDescent="0.2">
      <c r="A2936">
        <v>76491</v>
      </c>
      <c r="B2936">
        <v>23</v>
      </c>
      <c r="C2936" t="str">
        <f>IF(Demographics!B2936&lt;=20,"18-20",IF(AND(Demographics!B2936&gt;20,Demographics!B2936&lt;=30),"21-30",IF(AND(Demographics!B2936&gt;30,Demographics!B2936&lt;=40),"31-40",IF(AND(Demographics!B2936&gt;40,Demographics!B2936&lt;=50),"41-50",IF(AND(Demographics!B2936&gt;50,Demographics!B2936&lt;=60),"51-60",IF(AND(Demographics!B2936&gt;60,Demographics!B2936&lt;=70),"61-70",IF(Demographics!B2936&gt;=71,"&gt;70","")))))))</f>
        <v>21-30</v>
      </c>
      <c r="D2936">
        <f>VLOOKUP(A2936,Examination!A:G, 2)</f>
        <v>164.2</v>
      </c>
      <c r="E2936">
        <f>VLOOKUP(A2936,Examination!A:G,3)</f>
        <v>61.3</v>
      </c>
      <c r="F2936">
        <f>VLOOKUP(A2936,Examination!A:G, 4)</f>
        <v>22.7</v>
      </c>
      <c r="G2936">
        <f>VLOOKUP(A2936,Examination!A:G, 5)</f>
        <v>80</v>
      </c>
      <c r="H2936">
        <f>VLOOKUP(A2936,Examination!A:G, 6)</f>
        <v>124</v>
      </c>
      <c r="I2936" t="b">
        <f>VLOOKUP(A2936,Examination!A:G, 7)</f>
        <v>0</v>
      </c>
      <c r="J2936">
        <f>VLOOKUP(A2936,Labs!A:B,2)</f>
        <v>278</v>
      </c>
    </row>
    <row r="2937" spans="1:10" x14ac:dyDescent="0.2">
      <c r="A2937">
        <v>76492</v>
      </c>
      <c r="B2937">
        <v>55</v>
      </c>
      <c r="C2937" t="str">
        <f>IF(Demographics!B2937&lt;=20,"18-20",IF(AND(Demographics!B2937&gt;20,Demographics!B2937&lt;=30),"21-30",IF(AND(Demographics!B2937&gt;30,Demographics!B2937&lt;=40),"31-40",IF(AND(Demographics!B2937&gt;40,Demographics!B2937&lt;=50),"41-50",IF(AND(Demographics!B2937&gt;50,Demographics!B2937&lt;=60),"51-60",IF(AND(Demographics!B2937&gt;60,Demographics!B2937&lt;=70),"61-70",IF(Demographics!B2937&gt;=71,"&gt;70","")))))))</f>
        <v>51-60</v>
      </c>
      <c r="D2937">
        <f>VLOOKUP(A2937,Examination!A:G, 2)</f>
        <v>164.2</v>
      </c>
      <c r="E2937">
        <f>VLOOKUP(A2937,Examination!A:G,3)</f>
        <v>61.3</v>
      </c>
      <c r="F2937">
        <f>VLOOKUP(A2937,Examination!A:G, 4)</f>
        <v>22.7</v>
      </c>
      <c r="G2937">
        <f>VLOOKUP(A2937,Examination!A:G, 5)</f>
        <v>80</v>
      </c>
      <c r="H2937">
        <f>VLOOKUP(A2937,Examination!A:G, 6)</f>
        <v>124</v>
      </c>
      <c r="I2937" t="b">
        <f>VLOOKUP(A2937,Examination!A:G, 7)</f>
        <v>0</v>
      </c>
      <c r="J2937">
        <f>VLOOKUP(A2937,Labs!A:B,2)</f>
        <v>278</v>
      </c>
    </row>
    <row r="2938" spans="1:10" x14ac:dyDescent="0.2">
      <c r="A2938">
        <v>76493</v>
      </c>
      <c r="B2938">
        <v>49</v>
      </c>
      <c r="C2938" t="str">
        <f>IF(Demographics!B2938&lt;=20,"18-20",IF(AND(Demographics!B2938&gt;20,Demographics!B2938&lt;=30),"21-30",IF(AND(Demographics!B2938&gt;30,Demographics!B2938&lt;=40),"31-40",IF(AND(Demographics!B2938&gt;40,Demographics!B2938&lt;=50),"41-50",IF(AND(Demographics!B2938&gt;50,Demographics!B2938&lt;=60),"51-60",IF(AND(Demographics!B2938&gt;60,Demographics!B2938&lt;=70),"61-70",IF(Demographics!B2938&gt;=71,"&gt;70","")))))))</f>
        <v>41-50</v>
      </c>
      <c r="D2938">
        <f>VLOOKUP(A2938,Examination!A:G, 2)</f>
        <v>170</v>
      </c>
      <c r="E2938">
        <f>VLOOKUP(A2938,Examination!A:G,3)</f>
        <v>92.9</v>
      </c>
      <c r="F2938">
        <f>VLOOKUP(A2938,Examination!A:G, 4)</f>
        <v>32.1</v>
      </c>
      <c r="G2938">
        <f>VLOOKUP(A2938,Examination!A:G, 5)</f>
        <v>96</v>
      </c>
      <c r="H2938">
        <f>VLOOKUP(A2938,Examination!A:G, 6)</f>
        <v>138</v>
      </c>
      <c r="I2938" t="b">
        <f>VLOOKUP(A2938,Examination!A:G, 7)</f>
        <v>1</v>
      </c>
      <c r="J2938">
        <f>VLOOKUP(A2938,Labs!A:B,2)</f>
        <v>146</v>
      </c>
    </row>
    <row r="2939" spans="1:10" x14ac:dyDescent="0.2">
      <c r="A2939">
        <v>76494</v>
      </c>
      <c r="B2939">
        <v>29</v>
      </c>
      <c r="C2939" t="str">
        <f>IF(Demographics!B2939&lt;=20,"18-20",IF(AND(Demographics!B2939&gt;20,Demographics!B2939&lt;=30),"21-30",IF(AND(Demographics!B2939&gt;30,Demographics!B2939&lt;=40),"31-40",IF(AND(Demographics!B2939&gt;40,Demographics!B2939&lt;=50),"41-50",IF(AND(Demographics!B2939&gt;50,Demographics!B2939&lt;=60),"51-60",IF(AND(Demographics!B2939&gt;60,Demographics!B2939&lt;=70),"61-70",IF(Demographics!B2939&gt;=71,"&gt;70","")))))))</f>
        <v>21-30</v>
      </c>
      <c r="D2939">
        <f>VLOOKUP(A2939,Examination!A:G, 2)</f>
        <v>168.4</v>
      </c>
      <c r="E2939">
        <f>VLOOKUP(A2939,Examination!A:G,3)</f>
        <v>63.9</v>
      </c>
      <c r="F2939">
        <f>VLOOKUP(A2939,Examination!A:G, 4)</f>
        <v>22.5</v>
      </c>
      <c r="G2939">
        <f>VLOOKUP(A2939,Examination!A:G, 5)</f>
        <v>70</v>
      </c>
      <c r="H2939">
        <f>VLOOKUP(A2939,Examination!A:G, 6)</f>
        <v>118</v>
      </c>
      <c r="I2939" t="b">
        <f>VLOOKUP(A2939,Examination!A:G, 7)</f>
        <v>0</v>
      </c>
      <c r="J2939">
        <f>VLOOKUP(A2939,Labs!A:B,2)</f>
        <v>144</v>
      </c>
    </row>
    <row r="2940" spans="1:10" x14ac:dyDescent="0.2">
      <c r="A2940">
        <v>76495</v>
      </c>
      <c r="B2940">
        <v>30</v>
      </c>
      <c r="C2940" t="str">
        <f>IF(Demographics!B2940&lt;=20,"18-20",IF(AND(Demographics!B2940&gt;20,Demographics!B2940&lt;=30),"21-30",IF(AND(Demographics!B2940&gt;30,Demographics!B2940&lt;=40),"31-40",IF(AND(Demographics!B2940&gt;40,Demographics!B2940&lt;=50),"41-50",IF(AND(Demographics!B2940&gt;50,Demographics!B2940&lt;=60),"51-60",IF(AND(Demographics!B2940&gt;60,Demographics!B2940&lt;=70),"61-70",IF(Demographics!B2940&gt;=71,"&gt;70","")))))))</f>
        <v>21-30</v>
      </c>
      <c r="D2940">
        <f>VLOOKUP(A2940,Examination!A:G, 2)</f>
        <v>92.5</v>
      </c>
      <c r="E2940">
        <f>VLOOKUP(A2940,Examination!A:G,3)</f>
        <v>13.4</v>
      </c>
      <c r="F2940">
        <f>VLOOKUP(A2940,Examination!A:G, 4)</f>
        <v>15.7</v>
      </c>
      <c r="G2940">
        <f>VLOOKUP(A2940,Examination!A:G, 5)</f>
        <v>0</v>
      </c>
      <c r="H2940">
        <f>VLOOKUP(A2940,Examination!A:G, 6)</f>
        <v>0</v>
      </c>
      <c r="I2940" t="b">
        <f>VLOOKUP(A2940,Examination!A:G, 7)</f>
        <v>0</v>
      </c>
      <c r="J2940">
        <f>VLOOKUP(A2940,Labs!A:B,2)</f>
        <v>0</v>
      </c>
    </row>
    <row r="2941" spans="1:10" x14ac:dyDescent="0.2">
      <c r="A2941">
        <v>76496</v>
      </c>
      <c r="B2941">
        <v>23</v>
      </c>
      <c r="C2941" t="str">
        <f>IF(Demographics!B2941&lt;=20,"18-20",IF(AND(Demographics!B2941&gt;20,Demographics!B2941&lt;=30),"21-30",IF(AND(Demographics!B2941&gt;30,Demographics!B2941&lt;=40),"31-40",IF(AND(Demographics!B2941&gt;40,Demographics!B2941&lt;=50),"41-50",IF(AND(Demographics!B2941&gt;50,Demographics!B2941&lt;=60),"51-60",IF(AND(Demographics!B2941&gt;60,Demographics!B2941&lt;=70),"61-70",IF(Demographics!B2941&gt;=71,"&gt;70","")))))))</f>
        <v>21-30</v>
      </c>
      <c r="D2941">
        <f>VLOOKUP(A2941,Examination!A:G, 2)</f>
        <v>151.1</v>
      </c>
      <c r="E2941">
        <f>VLOOKUP(A2941,Examination!A:G,3)</f>
        <v>62.4</v>
      </c>
      <c r="F2941">
        <f>VLOOKUP(A2941,Examination!A:G, 4)</f>
        <v>27.3</v>
      </c>
      <c r="G2941">
        <f>VLOOKUP(A2941,Examination!A:G, 5)</f>
        <v>50</v>
      </c>
      <c r="H2941">
        <f>VLOOKUP(A2941,Examination!A:G, 6)</f>
        <v>96</v>
      </c>
      <c r="I2941" t="b">
        <f>VLOOKUP(A2941,Examination!A:G, 7)</f>
        <v>0</v>
      </c>
      <c r="J2941">
        <f>VLOOKUP(A2941,Labs!A:B,2)</f>
        <v>121</v>
      </c>
    </row>
    <row r="2942" spans="1:10" x14ac:dyDescent="0.2">
      <c r="A2942">
        <v>76497</v>
      </c>
      <c r="B2942">
        <v>32</v>
      </c>
      <c r="C2942" t="str">
        <f>IF(Demographics!B2942&lt;=20,"18-20",IF(AND(Demographics!B2942&gt;20,Demographics!B2942&lt;=30),"21-30",IF(AND(Demographics!B2942&gt;30,Demographics!B2942&lt;=40),"31-40",IF(AND(Demographics!B2942&gt;40,Demographics!B2942&lt;=50),"41-50",IF(AND(Demographics!B2942&gt;50,Demographics!B2942&lt;=60),"51-60",IF(AND(Demographics!B2942&gt;60,Demographics!B2942&lt;=70),"61-70",IF(Demographics!B2942&gt;=71,"&gt;70","")))))))</f>
        <v>31-40</v>
      </c>
      <c r="D2942">
        <f>VLOOKUP(A2942,Examination!A:G, 2)</f>
        <v>117.3</v>
      </c>
      <c r="E2942">
        <f>VLOOKUP(A2942,Examination!A:G,3)</f>
        <v>22.1</v>
      </c>
      <c r="F2942">
        <f>VLOOKUP(A2942,Examination!A:G, 4)</f>
        <v>16.100000000000001</v>
      </c>
      <c r="G2942">
        <f>VLOOKUP(A2942,Examination!A:G, 5)</f>
        <v>0</v>
      </c>
      <c r="H2942">
        <f>VLOOKUP(A2942,Examination!A:G, 6)</f>
        <v>0</v>
      </c>
      <c r="I2942" t="b">
        <f>VLOOKUP(A2942,Examination!A:G, 7)</f>
        <v>0</v>
      </c>
      <c r="J2942">
        <f>VLOOKUP(A2942,Labs!A:B,2)</f>
        <v>0</v>
      </c>
    </row>
    <row r="2943" spans="1:10" x14ac:dyDescent="0.2">
      <c r="A2943">
        <v>76498</v>
      </c>
      <c r="B2943">
        <v>32</v>
      </c>
      <c r="C2943" t="str">
        <f>IF(Demographics!B2943&lt;=20,"18-20",IF(AND(Demographics!B2943&gt;20,Demographics!B2943&lt;=30),"21-30",IF(AND(Demographics!B2943&gt;30,Demographics!B2943&lt;=40),"31-40",IF(AND(Demographics!B2943&gt;40,Demographics!B2943&lt;=50),"41-50",IF(AND(Demographics!B2943&gt;50,Demographics!B2943&lt;=60),"51-60",IF(AND(Demographics!B2943&gt;60,Demographics!B2943&lt;=70),"61-70",IF(Demographics!B2943&gt;=71,"&gt;70","")))))))</f>
        <v>31-40</v>
      </c>
      <c r="D2943">
        <f>VLOOKUP(A2943,Examination!A:G, 2)</f>
        <v>120.3</v>
      </c>
      <c r="E2943">
        <f>VLOOKUP(A2943,Examination!A:G,3)</f>
        <v>18.2</v>
      </c>
      <c r="F2943">
        <f>VLOOKUP(A2943,Examination!A:G, 4)</f>
        <v>12.6</v>
      </c>
      <c r="G2943">
        <f>VLOOKUP(A2943,Examination!A:G, 5)</f>
        <v>0</v>
      </c>
      <c r="H2943">
        <f>VLOOKUP(A2943,Examination!A:G, 6)</f>
        <v>0</v>
      </c>
      <c r="I2943" t="b">
        <f>VLOOKUP(A2943,Examination!A:G, 7)</f>
        <v>0</v>
      </c>
      <c r="J2943">
        <f>VLOOKUP(A2943,Labs!A:B,2)</f>
        <v>150</v>
      </c>
    </row>
    <row r="2944" spans="1:10" x14ac:dyDescent="0.2">
      <c r="A2944">
        <v>76499</v>
      </c>
      <c r="B2944">
        <v>26</v>
      </c>
      <c r="C2944" t="str">
        <f>IF(Demographics!B2944&lt;=20,"18-20",IF(AND(Demographics!B2944&gt;20,Demographics!B2944&lt;=30),"21-30",IF(AND(Demographics!B2944&gt;30,Demographics!B2944&lt;=40),"31-40",IF(AND(Demographics!B2944&gt;40,Demographics!B2944&lt;=50),"41-50",IF(AND(Demographics!B2944&gt;50,Demographics!B2944&lt;=60),"51-60",IF(AND(Demographics!B2944&gt;60,Demographics!B2944&lt;=70),"61-70",IF(Demographics!B2944&gt;=71,"&gt;70","")))))))</f>
        <v>21-30</v>
      </c>
      <c r="D2944">
        <f>VLOOKUP(A2944,Examination!A:G, 2)</f>
        <v>136.80000000000001</v>
      </c>
      <c r="E2944">
        <f>VLOOKUP(A2944,Examination!A:G,3)</f>
        <v>41.3</v>
      </c>
      <c r="F2944">
        <f>VLOOKUP(A2944,Examination!A:G, 4)</f>
        <v>22.1</v>
      </c>
      <c r="G2944">
        <f>VLOOKUP(A2944,Examination!A:G, 5)</f>
        <v>0</v>
      </c>
      <c r="H2944">
        <f>VLOOKUP(A2944,Examination!A:G, 6)</f>
        <v>0</v>
      </c>
      <c r="I2944" t="b">
        <f>VLOOKUP(A2944,Examination!A:G, 7)</f>
        <v>0</v>
      </c>
      <c r="J2944">
        <f>VLOOKUP(A2944,Labs!A:B,2)</f>
        <v>0</v>
      </c>
    </row>
    <row r="2945" spans="1:10" x14ac:dyDescent="0.2">
      <c r="A2945">
        <v>76500</v>
      </c>
      <c r="B2945">
        <v>53</v>
      </c>
      <c r="C2945" t="str">
        <f>IF(Demographics!B2945&lt;=20,"18-20",IF(AND(Demographics!B2945&gt;20,Demographics!B2945&lt;=30),"21-30",IF(AND(Demographics!B2945&gt;30,Demographics!B2945&lt;=40),"31-40",IF(AND(Demographics!B2945&gt;40,Demographics!B2945&lt;=50),"41-50",IF(AND(Demographics!B2945&gt;50,Demographics!B2945&lt;=60),"51-60",IF(AND(Demographics!B2945&gt;60,Demographics!B2945&lt;=70),"61-70",IF(Demographics!B2945&gt;=71,"&gt;70","")))))))</f>
        <v>51-60</v>
      </c>
      <c r="D2945">
        <f>VLOOKUP(A2945,Examination!A:G, 2)</f>
        <v>162.4</v>
      </c>
      <c r="E2945">
        <f>VLOOKUP(A2945,Examination!A:G,3)</f>
        <v>56.5</v>
      </c>
      <c r="F2945">
        <f>VLOOKUP(A2945,Examination!A:G, 4)</f>
        <v>21.4</v>
      </c>
      <c r="G2945">
        <f>VLOOKUP(A2945,Examination!A:G, 5)</f>
        <v>74</v>
      </c>
      <c r="H2945">
        <f>VLOOKUP(A2945,Examination!A:G, 6)</f>
        <v>118</v>
      </c>
      <c r="I2945" t="b">
        <f>VLOOKUP(A2945,Examination!A:G, 7)</f>
        <v>0</v>
      </c>
      <c r="J2945">
        <f>VLOOKUP(A2945,Labs!A:B,2)</f>
        <v>0</v>
      </c>
    </row>
    <row r="2946" spans="1:10" x14ac:dyDescent="0.2">
      <c r="A2946">
        <v>76501</v>
      </c>
      <c r="B2946">
        <v>32</v>
      </c>
      <c r="C2946" t="str">
        <f>IF(Demographics!B2946&lt;=20,"18-20",IF(AND(Demographics!B2946&gt;20,Demographics!B2946&lt;=30),"21-30",IF(AND(Demographics!B2946&gt;30,Demographics!B2946&lt;=40),"31-40",IF(AND(Demographics!B2946&gt;40,Demographics!B2946&lt;=50),"41-50",IF(AND(Demographics!B2946&gt;50,Demographics!B2946&lt;=60),"51-60",IF(AND(Demographics!B2946&gt;60,Demographics!B2946&lt;=70),"61-70",IF(Demographics!B2946&gt;=71,"&gt;70","")))))))</f>
        <v>31-40</v>
      </c>
      <c r="D2946">
        <f>VLOOKUP(A2946,Examination!A:G, 2)</f>
        <v>146.9</v>
      </c>
      <c r="E2946">
        <f>VLOOKUP(A2946,Examination!A:G,3)</f>
        <v>52.5</v>
      </c>
      <c r="F2946">
        <f>VLOOKUP(A2946,Examination!A:G, 4)</f>
        <v>24.3</v>
      </c>
      <c r="G2946">
        <f>VLOOKUP(A2946,Examination!A:G, 5)</f>
        <v>56</v>
      </c>
      <c r="H2946">
        <f>VLOOKUP(A2946,Examination!A:G, 6)</f>
        <v>98</v>
      </c>
      <c r="I2946" t="b">
        <f>VLOOKUP(A2946,Examination!A:G, 7)</f>
        <v>0</v>
      </c>
      <c r="J2946">
        <f>VLOOKUP(A2946,Labs!A:B,2)</f>
        <v>159</v>
      </c>
    </row>
    <row r="2947" spans="1:10" x14ac:dyDescent="0.2">
      <c r="A2947">
        <v>76502</v>
      </c>
      <c r="B2947">
        <v>43</v>
      </c>
      <c r="C2947" t="str">
        <f>IF(Demographics!B2947&lt;=20,"18-20",IF(AND(Demographics!B2947&gt;20,Demographics!B2947&lt;=30),"21-30",IF(AND(Demographics!B2947&gt;30,Demographics!B2947&lt;=40),"31-40",IF(AND(Demographics!B2947&gt;40,Demographics!B2947&lt;=50),"41-50",IF(AND(Demographics!B2947&gt;50,Demographics!B2947&lt;=60),"51-60",IF(AND(Demographics!B2947&gt;60,Demographics!B2947&lt;=70),"61-70",IF(Demographics!B2947&gt;=71,"&gt;70","")))))))</f>
        <v>41-50</v>
      </c>
      <c r="D2947">
        <f>VLOOKUP(A2947,Examination!A:G, 2)</f>
        <v>141.9</v>
      </c>
      <c r="E2947">
        <f>VLOOKUP(A2947,Examination!A:G,3)</f>
        <v>36.1</v>
      </c>
      <c r="F2947">
        <f>VLOOKUP(A2947,Examination!A:G, 4)</f>
        <v>17.899999999999999</v>
      </c>
      <c r="G2947">
        <f>VLOOKUP(A2947,Examination!A:G, 5)</f>
        <v>50</v>
      </c>
      <c r="H2947">
        <f>VLOOKUP(A2947,Examination!A:G, 6)</f>
        <v>94</v>
      </c>
      <c r="I2947" t="b">
        <f>VLOOKUP(A2947,Examination!A:G, 7)</f>
        <v>0</v>
      </c>
      <c r="J2947">
        <f>VLOOKUP(A2947,Labs!A:B,2)</f>
        <v>145</v>
      </c>
    </row>
    <row r="2948" spans="1:10" x14ac:dyDescent="0.2">
      <c r="A2948">
        <v>76503</v>
      </c>
      <c r="B2948">
        <v>60</v>
      </c>
      <c r="C2948" t="str">
        <f>IF(Demographics!B2948&lt;=20,"18-20",IF(AND(Demographics!B2948&gt;20,Demographics!B2948&lt;=30),"21-30",IF(AND(Demographics!B2948&gt;30,Demographics!B2948&lt;=40),"31-40",IF(AND(Demographics!B2948&gt;40,Demographics!B2948&lt;=50),"41-50",IF(AND(Demographics!B2948&gt;50,Demographics!B2948&lt;=60),"51-60",IF(AND(Demographics!B2948&gt;60,Demographics!B2948&lt;=70),"61-70",IF(Demographics!B2948&gt;=71,"&gt;70","")))))))</f>
        <v>51-60</v>
      </c>
      <c r="D2948">
        <f>VLOOKUP(A2948,Examination!A:G, 2)</f>
        <v>153.5</v>
      </c>
      <c r="E2948">
        <f>VLOOKUP(A2948,Examination!A:G,3)</f>
        <v>66.8</v>
      </c>
      <c r="F2948">
        <f>VLOOKUP(A2948,Examination!A:G, 4)</f>
        <v>28.4</v>
      </c>
      <c r="G2948">
        <f>VLOOKUP(A2948,Examination!A:G, 5)</f>
        <v>60</v>
      </c>
      <c r="H2948">
        <f>VLOOKUP(A2948,Examination!A:G, 6)</f>
        <v>114</v>
      </c>
      <c r="I2948" t="b">
        <f>VLOOKUP(A2948,Examination!A:G, 7)</f>
        <v>0</v>
      </c>
      <c r="J2948">
        <f>VLOOKUP(A2948,Labs!A:B,2)</f>
        <v>164</v>
      </c>
    </row>
    <row r="2949" spans="1:10" x14ac:dyDescent="0.2">
      <c r="A2949">
        <v>76504</v>
      </c>
      <c r="B2949">
        <v>40</v>
      </c>
      <c r="C2949" t="str">
        <f>IF(Demographics!B2949&lt;=20,"18-20",IF(AND(Demographics!B2949&gt;20,Demographics!B2949&lt;=30),"21-30",IF(AND(Demographics!B2949&gt;30,Demographics!B2949&lt;=40),"31-40",IF(AND(Demographics!B2949&gt;40,Demographics!B2949&lt;=50),"41-50",IF(AND(Demographics!B2949&gt;50,Demographics!B2949&lt;=60),"51-60",IF(AND(Demographics!B2949&gt;60,Demographics!B2949&lt;=70),"61-70",IF(Demographics!B2949&gt;=71,"&gt;70","")))))))</f>
        <v>31-40</v>
      </c>
      <c r="D2949">
        <f>VLOOKUP(A2949,Examination!A:G, 2)</f>
        <v>102.8</v>
      </c>
      <c r="E2949">
        <f>VLOOKUP(A2949,Examination!A:G,3)</f>
        <v>16.899999999999999</v>
      </c>
      <c r="F2949">
        <f>VLOOKUP(A2949,Examination!A:G, 4)</f>
        <v>16</v>
      </c>
      <c r="G2949">
        <f>VLOOKUP(A2949,Examination!A:G, 5)</f>
        <v>0</v>
      </c>
      <c r="H2949">
        <f>VLOOKUP(A2949,Examination!A:G, 6)</f>
        <v>0</v>
      </c>
      <c r="I2949" t="b">
        <f>VLOOKUP(A2949,Examination!A:G, 7)</f>
        <v>0</v>
      </c>
      <c r="J2949">
        <f>VLOOKUP(A2949,Labs!A:B,2)</f>
        <v>0</v>
      </c>
    </row>
    <row r="2950" spans="1:10" x14ac:dyDescent="0.2">
      <c r="A2950">
        <v>76505</v>
      </c>
      <c r="B2950">
        <v>33</v>
      </c>
      <c r="C2950" t="str">
        <f>IF(Demographics!B2950&lt;=20,"18-20",IF(AND(Demographics!B2950&gt;20,Demographics!B2950&lt;=30),"21-30",IF(AND(Demographics!B2950&gt;30,Demographics!B2950&lt;=40),"31-40",IF(AND(Demographics!B2950&gt;40,Demographics!B2950&lt;=50),"41-50",IF(AND(Demographics!B2950&gt;50,Demographics!B2950&lt;=60),"51-60",IF(AND(Demographics!B2950&gt;60,Demographics!B2950&lt;=70),"61-70",IF(Demographics!B2950&gt;=71,"&gt;70","")))))))</f>
        <v>31-40</v>
      </c>
      <c r="D2950">
        <f>VLOOKUP(A2950,Examination!A:G, 2)</f>
        <v>184.8</v>
      </c>
      <c r="E2950">
        <f>VLOOKUP(A2950,Examination!A:G,3)</f>
        <v>117.9</v>
      </c>
      <c r="F2950">
        <f>VLOOKUP(A2950,Examination!A:G, 4)</f>
        <v>34.5</v>
      </c>
      <c r="G2950">
        <f>VLOOKUP(A2950,Examination!A:G, 5)</f>
        <v>50</v>
      </c>
      <c r="H2950">
        <f>VLOOKUP(A2950,Examination!A:G, 6)</f>
        <v>124</v>
      </c>
      <c r="I2950" t="b">
        <f>VLOOKUP(A2950,Examination!A:G, 7)</f>
        <v>1</v>
      </c>
      <c r="J2950">
        <f>VLOOKUP(A2950,Labs!A:B,2)</f>
        <v>185</v>
      </c>
    </row>
    <row r="2951" spans="1:10" x14ac:dyDescent="0.2">
      <c r="A2951">
        <v>76506</v>
      </c>
      <c r="B2951">
        <v>46</v>
      </c>
      <c r="C2951" t="str">
        <f>IF(Demographics!B2951&lt;=20,"18-20",IF(AND(Demographics!B2951&gt;20,Demographics!B2951&lt;=30),"21-30",IF(AND(Demographics!B2951&gt;30,Demographics!B2951&lt;=40),"31-40",IF(AND(Demographics!B2951&gt;40,Demographics!B2951&lt;=50),"41-50",IF(AND(Demographics!B2951&gt;50,Demographics!B2951&lt;=60),"51-60",IF(AND(Demographics!B2951&gt;60,Demographics!B2951&lt;=70),"61-70",IF(Demographics!B2951&gt;=71,"&gt;70","")))))))</f>
        <v>41-50</v>
      </c>
      <c r="D2951">
        <f>VLOOKUP(A2951,Examination!A:G, 2)</f>
        <v>161.9</v>
      </c>
      <c r="E2951">
        <f>VLOOKUP(A2951,Examination!A:G,3)</f>
        <v>54</v>
      </c>
      <c r="F2951">
        <f>VLOOKUP(A2951,Examination!A:G, 4)</f>
        <v>20.6</v>
      </c>
      <c r="G2951">
        <f>VLOOKUP(A2951,Examination!A:G, 5)</f>
        <v>74</v>
      </c>
      <c r="H2951">
        <f>VLOOKUP(A2951,Examination!A:G, 6)</f>
        <v>128</v>
      </c>
      <c r="I2951" t="b">
        <f>VLOOKUP(A2951,Examination!A:G, 7)</f>
        <v>0</v>
      </c>
      <c r="J2951">
        <f>VLOOKUP(A2951,Labs!A:B,2)</f>
        <v>0</v>
      </c>
    </row>
    <row r="2952" spans="1:10" x14ac:dyDescent="0.2">
      <c r="A2952">
        <v>76507</v>
      </c>
      <c r="B2952">
        <v>34</v>
      </c>
      <c r="C2952" t="str">
        <f>IF(Demographics!B2952&lt;=20,"18-20",IF(AND(Demographics!B2952&gt;20,Demographics!B2952&lt;=30),"21-30",IF(AND(Demographics!B2952&gt;30,Demographics!B2952&lt;=40),"31-40",IF(AND(Demographics!B2952&gt;40,Demographics!B2952&lt;=50),"41-50",IF(AND(Demographics!B2952&gt;50,Demographics!B2952&lt;=60),"51-60",IF(AND(Demographics!B2952&gt;60,Demographics!B2952&lt;=70),"61-70",IF(Demographics!B2952&gt;=71,"&gt;70","")))))))</f>
        <v>31-40</v>
      </c>
      <c r="D2952">
        <f>VLOOKUP(A2952,Examination!A:G, 2)</f>
        <v>83.1</v>
      </c>
      <c r="E2952">
        <f>VLOOKUP(A2952,Examination!A:G,3)</f>
        <v>10.5</v>
      </c>
      <c r="F2952">
        <f>VLOOKUP(A2952,Examination!A:G, 4)</f>
        <v>15.2</v>
      </c>
      <c r="G2952">
        <f>VLOOKUP(A2952,Examination!A:G, 5)</f>
        <v>0</v>
      </c>
      <c r="H2952">
        <f>VLOOKUP(A2952,Examination!A:G, 6)</f>
        <v>0</v>
      </c>
      <c r="I2952" t="b">
        <f>VLOOKUP(A2952,Examination!A:G, 7)</f>
        <v>0</v>
      </c>
      <c r="J2952">
        <f>VLOOKUP(A2952,Labs!A:B,2)</f>
        <v>0</v>
      </c>
    </row>
    <row r="2953" spans="1:10" x14ac:dyDescent="0.2">
      <c r="A2953">
        <v>76508</v>
      </c>
      <c r="B2953">
        <v>55</v>
      </c>
      <c r="C2953" t="str">
        <f>IF(Demographics!B2953&lt;=20,"18-20",IF(AND(Demographics!B2953&gt;20,Demographics!B2953&lt;=30),"21-30",IF(AND(Demographics!B2953&gt;30,Demographics!B2953&lt;=40),"31-40",IF(AND(Demographics!B2953&gt;40,Demographics!B2953&lt;=50),"41-50",IF(AND(Demographics!B2953&gt;50,Demographics!B2953&lt;=60),"51-60",IF(AND(Demographics!B2953&gt;60,Demographics!B2953&lt;=70),"61-70",IF(Demographics!B2953&gt;=71,"&gt;70","")))))))</f>
        <v>51-60</v>
      </c>
      <c r="D2953">
        <f>VLOOKUP(A2953,Examination!A:G, 2)</f>
        <v>159.9</v>
      </c>
      <c r="E2953">
        <f>VLOOKUP(A2953,Examination!A:G,3)</f>
        <v>83.6</v>
      </c>
      <c r="F2953">
        <f>VLOOKUP(A2953,Examination!A:G, 4)</f>
        <v>32.700000000000003</v>
      </c>
      <c r="G2953">
        <f>VLOOKUP(A2953,Examination!A:G, 5)</f>
        <v>76</v>
      </c>
      <c r="H2953">
        <f>VLOOKUP(A2953,Examination!A:G, 6)</f>
        <v>126</v>
      </c>
      <c r="I2953" t="b">
        <f>VLOOKUP(A2953,Examination!A:G, 7)</f>
        <v>1</v>
      </c>
      <c r="J2953">
        <f>VLOOKUP(A2953,Labs!A:B,2)</f>
        <v>233</v>
      </c>
    </row>
    <row r="2954" spans="1:10" x14ac:dyDescent="0.2">
      <c r="A2954">
        <v>76509</v>
      </c>
      <c r="B2954">
        <v>23</v>
      </c>
      <c r="C2954" t="str">
        <f>IF(Demographics!B2954&lt;=20,"18-20",IF(AND(Demographics!B2954&gt;20,Demographics!B2954&lt;=30),"21-30",IF(AND(Demographics!B2954&gt;30,Demographics!B2954&lt;=40),"31-40",IF(AND(Demographics!B2954&gt;40,Demographics!B2954&lt;=50),"41-50",IF(AND(Demographics!B2954&gt;50,Demographics!B2954&lt;=60),"51-60",IF(AND(Demographics!B2954&gt;60,Demographics!B2954&lt;=70),"61-70",IF(Demographics!B2954&gt;=71,"&gt;70","")))))))</f>
        <v>21-30</v>
      </c>
      <c r="D2954">
        <f>VLOOKUP(A2954,Examination!A:G, 2)</f>
        <v>169.4</v>
      </c>
      <c r="E2954">
        <f>VLOOKUP(A2954,Examination!A:G,3)</f>
        <v>60.9</v>
      </c>
      <c r="F2954">
        <f>VLOOKUP(A2954,Examination!A:G, 4)</f>
        <v>21.2</v>
      </c>
      <c r="G2954">
        <f>VLOOKUP(A2954,Examination!A:G, 5)</f>
        <v>48</v>
      </c>
      <c r="H2954">
        <f>VLOOKUP(A2954,Examination!A:G, 6)</f>
        <v>100</v>
      </c>
      <c r="I2954" t="b">
        <f>VLOOKUP(A2954,Examination!A:G, 7)</f>
        <v>0</v>
      </c>
      <c r="J2954">
        <f>VLOOKUP(A2954,Labs!A:B,2)</f>
        <v>170</v>
      </c>
    </row>
    <row r="2955" spans="1:10" x14ac:dyDescent="0.2">
      <c r="A2955">
        <v>76510</v>
      </c>
      <c r="B2955">
        <v>64</v>
      </c>
      <c r="C2955" t="str">
        <f>IF(Demographics!B2955&lt;=20,"18-20",IF(AND(Demographics!B2955&gt;20,Demographics!B2955&lt;=30),"21-30",IF(AND(Demographics!B2955&gt;30,Demographics!B2955&lt;=40),"31-40",IF(AND(Demographics!B2955&gt;40,Demographics!B2955&lt;=50),"41-50",IF(AND(Demographics!B2955&gt;50,Demographics!B2955&lt;=60),"51-60",IF(AND(Demographics!B2955&gt;60,Demographics!B2955&lt;=70),"61-70",IF(Demographics!B2955&gt;=71,"&gt;70","")))))))</f>
        <v>61-70</v>
      </c>
      <c r="D2955">
        <f>VLOOKUP(A2955,Examination!A:G, 2)</f>
        <v>165.5</v>
      </c>
      <c r="E2955">
        <f>VLOOKUP(A2955,Examination!A:G,3)</f>
        <v>84.4</v>
      </c>
      <c r="F2955">
        <f>VLOOKUP(A2955,Examination!A:G, 4)</f>
        <v>30.8</v>
      </c>
      <c r="G2955">
        <f>VLOOKUP(A2955,Examination!A:G, 5)</f>
        <v>74</v>
      </c>
      <c r="H2955">
        <f>VLOOKUP(A2955,Examination!A:G, 6)</f>
        <v>118</v>
      </c>
      <c r="I2955" t="b">
        <f>VLOOKUP(A2955,Examination!A:G, 7)</f>
        <v>1</v>
      </c>
      <c r="J2955">
        <f>VLOOKUP(A2955,Labs!A:B,2)</f>
        <v>228</v>
      </c>
    </row>
    <row r="2956" spans="1:10" x14ac:dyDescent="0.2">
      <c r="A2956">
        <v>76511</v>
      </c>
      <c r="B2956">
        <v>52</v>
      </c>
      <c r="C2956" t="str">
        <f>IF(Demographics!B2956&lt;=20,"18-20",IF(AND(Demographics!B2956&gt;20,Demographics!B2956&lt;=30),"21-30",IF(AND(Demographics!B2956&gt;30,Demographics!B2956&lt;=40),"31-40",IF(AND(Demographics!B2956&gt;40,Demographics!B2956&lt;=50),"41-50",IF(AND(Demographics!B2956&gt;50,Demographics!B2956&lt;=60),"51-60",IF(AND(Demographics!B2956&gt;60,Demographics!B2956&lt;=70),"61-70",IF(Demographics!B2956&gt;=71,"&gt;70","")))))))</f>
        <v>51-60</v>
      </c>
      <c r="D2956">
        <f>VLOOKUP(A2956,Examination!A:G, 2)</f>
        <v>164.3</v>
      </c>
      <c r="E2956">
        <f>VLOOKUP(A2956,Examination!A:G,3)</f>
        <v>90.3</v>
      </c>
      <c r="F2956">
        <f>VLOOKUP(A2956,Examination!A:G, 4)</f>
        <v>33.5</v>
      </c>
      <c r="G2956">
        <f>VLOOKUP(A2956,Examination!A:G, 5)</f>
        <v>60</v>
      </c>
      <c r="H2956">
        <f>VLOOKUP(A2956,Examination!A:G, 6)</f>
        <v>106</v>
      </c>
      <c r="I2956" t="b">
        <f>VLOOKUP(A2956,Examination!A:G, 7)</f>
        <v>1</v>
      </c>
      <c r="J2956">
        <f>VLOOKUP(A2956,Labs!A:B,2)</f>
        <v>155</v>
      </c>
    </row>
    <row r="2957" spans="1:10" x14ac:dyDescent="0.2">
      <c r="A2957">
        <v>76512</v>
      </c>
      <c r="B2957">
        <v>42</v>
      </c>
      <c r="C2957" t="str">
        <f>IF(Demographics!B2957&lt;=20,"18-20",IF(AND(Demographics!B2957&gt;20,Demographics!B2957&lt;=30),"21-30",IF(AND(Demographics!B2957&gt;30,Demographics!B2957&lt;=40),"31-40",IF(AND(Demographics!B2957&gt;40,Demographics!B2957&lt;=50),"41-50",IF(AND(Demographics!B2957&gt;50,Demographics!B2957&lt;=60),"51-60",IF(AND(Demographics!B2957&gt;60,Demographics!B2957&lt;=70),"61-70",IF(Demographics!B2957&gt;=71,"&gt;70","")))))))</f>
        <v>41-50</v>
      </c>
      <c r="D2957">
        <f>VLOOKUP(A2957,Examination!A:G, 2)</f>
        <v>164</v>
      </c>
      <c r="E2957">
        <f>VLOOKUP(A2957,Examination!A:G,3)</f>
        <v>53.8</v>
      </c>
      <c r="F2957">
        <f>VLOOKUP(A2957,Examination!A:G, 4)</f>
        <v>20</v>
      </c>
      <c r="G2957">
        <f>VLOOKUP(A2957,Examination!A:G, 5)</f>
        <v>44</v>
      </c>
      <c r="H2957">
        <f>VLOOKUP(A2957,Examination!A:G, 6)</f>
        <v>106</v>
      </c>
      <c r="I2957" t="b">
        <f>VLOOKUP(A2957,Examination!A:G, 7)</f>
        <v>0</v>
      </c>
      <c r="J2957">
        <f>VLOOKUP(A2957,Labs!A:B,2)</f>
        <v>99</v>
      </c>
    </row>
    <row r="2958" spans="1:10" x14ac:dyDescent="0.2">
      <c r="A2958">
        <v>76513</v>
      </c>
      <c r="B2958">
        <v>42</v>
      </c>
      <c r="C2958" t="str">
        <f>IF(Demographics!B2958&lt;=20,"18-20",IF(AND(Demographics!B2958&gt;20,Demographics!B2958&lt;=30),"21-30",IF(AND(Demographics!B2958&gt;30,Demographics!B2958&lt;=40),"31-40",IF(AND(Demographics!B2958&gt;40,Demographics!B2958&lt;=50),"41-50",IF(AND(Demographics!B2958&gt;50,Demographics!B2958&lt;=60),"51-60",IF(AND(Demographics!B2958&gt;60,Demographics!B2958&lt;=70),"61-70",IF(Demographics!B2958&gt;=71,"&gt;70","")))))))</f>
        <v>41-50</v>
      </c>
      <c r="D2958">
        <f>VLOOKUP(A2958,Examination!A:G, 2)</f>
        <v>163.4</v>
      </c>
      <c r="E2958">
        <f>VLOOKUP(A2958,Examination!A:G,3)</f>
        <v>46.8</v>
      </c>
      <c r="F2958">
        <f>VLOOKUP(A2958,Examination!A:G, 4)</f>
        <v>17.5</v>
      </c>
      <c r="G2958">
        <f>VLOOKUP(A2958,Examination!A:G, 5)</f>
        <v>66</v>
      </c>
      <c r="H2958">
        <f>VLOOKUP(A2958,Examination!A:G, 6)</f>
        <v>108</v>
      </c>
      <c r="I2958" t="b">
        <f>VLOOKUP(A2958,Examination!A:G, 7)</f>
        <v>0</v>
      </c>
      <c r="J2958">
        <f>VLOOKUP(A2958,Labs!A:B,2)</f>
        <v>116</v>
      </c>
    </row>
    <row r="2959" spans="1:10" x14ac:dyDescent="0.2">
      <c r="A2959">
        <v>76514</v>
      </c>
      <c r="B2959">
        <v>29</v>
      </c>
      <c r="C2959" t="str">
        <f>IF(Demographics!B2959&lt;=20,"18-20",IF(AND(Demographics!B2959&gt;20,Demographics!B2959&lt;=30),"21-30",IF(AND(Demographics!B2959&gt;30,Demographics!B2959&lt;=40),"31-40",IF(AND(Demographics!B2959&gt;40,Demographics!B2959&lt;=50),"41-50",IF(AND(Demographics!B2959&gt;50,Demographics!B2959&lt;=60),"51-60",IF(AND(Demographics!B2959&gt;60,Demographics!B2959&lt;=70),"61-70",IF(Demographics!B2959&gt;=71,"&gt;70","")))))))</f>
        <v>21-30</v>
      </c>
      <c r="D2959">
        <f>VLOOKUP(A2959,Examination!A:G, 2)</f>
        <v>160.30000000000001</v>
      </c>
      <c r="E2959">
        <f>VLOOKUP(A2959,Examination!A:G,3)</f>
        <v>52.5</v>
      </c>
      <c r="F2959">
        <f>VLOOKUP(A2959,Examination!A:G, 4)</f>
        <v>20.399999999999999</v>
      </c>
      <c r="G2959">
        <f>VLOOKUP(A2959,Examination!A:G, 5)</f>
        <v>62</v>
      </c>
      <c r="H2959">
        <f>VLOOKUP(A2959,Examination!A:G, 6)</f>
        <v>108</v>
      </c>
      <c r="I2959" t="b">
        <f>VLOOKUP(A2959,Examination!A:G, 7)</f>
        <v>0</v>
      </c>
      <c r="J2959">
        <f>VLOOKUP(A2959,Labs!A:B,2)</f>
        <v>181</v>
      </c>
    </row>
    <row r="2960" spans="1:10" x14ac:dyDescent="0.2">
      <c r="A2960">
        <v>76515</v>
      </c>
      <c r="B2960">
        <v>72</v>
      </c>
      <c r="C2960" t="str">
        <f>IF(Demographics!B2960&lt;=20,"18-20",IF(AND(Demographics!B2960&gt;20,Demographics!B2960&lt;=30),"21-30",IF(AND(Demographics!B2960&gt;30,Demographics!B2960&lt;=40),"31-40",IF(AND(Demographics!B2960&gt;40,Demographics!B2960&lt;=50),"41-50",IF(AND(Demographics!B2960&gt;50,Demographics!B2960&lt;=60),"51-60",IF(AND(Demographics!B2960&gt;60,Demographics!B2960&lt;=70),"61-70",IF(Demographics!B2960&gt;=71,"&gt;70","")))))))</f>
        <v>&gt;70</v>
      </c>
      <c r="D2960">
        <f>VLOOKUP(A2960,Examination!A:G, 2)</f>
        <v>144.5</v>
      </c>
      <c r="E2960">
        <f>VLOOKUP(A2960,Examination!A:G,3)</f>
        <v>60.1</v>
      </c>
      <c r="F2960">
        <f>VLOOKUP(A2960,Examination!A:G, 4)</f>
        <v>28.8</v>
      </c>
      <c r="G2960">
        <f>VLOOKUP(A2960,Examination!A:G, 5)</f>
        <v>62</v>
      </c>
      <c r="H2960">
        <f>VLOOKUP(A2960,Examination!A:G, 6)</f>
        <v>158</v>
      </c>
      <c r="I2960" t="b">
        <f>VLOOKUP(A2960,Examination!A:G, 7)</f>
        <v>0</v>
      </c>
      <c r="J2960">
        <f>VLOOKUP(A2960,Labs!A:B,2)</f>
        <v>200</v>
      </c>
    </row>
    <row r="2961" spans="1:10" x14ac:dyDescent="0.2">
      <c r="A2961">
        <v>76516</v>
      </c>
      <c r="B2961">
        <v>41</v>
      </c>
      <c r="C2961" t="str">
        <f>IF(Demographics!B2961&lt;=20,"18-20",IF(AND(Demographics!B2961&gt;20,Demographics!B2961&lt;=30),"21-30",IF(AND(Demographics!B2961&gt;30,Demographics!B2961&lt;=40),"31-40",IF(AND(Demographics!B2961&gt;40,Demographics!B2961&lt;=50),"41-50",IF(AND(Demographics!B2961&gt;50,Demographics!B2961&lt;=60),"51-60",IF(AND(Demographics!B2961&gt;60,Demographics!B2961&lt;=70),"61-70",IF(Demographics!B2961&gt;=71,"&gt;70","")))))))</f>
        <v>41-50</v>
      </c>
      <c r="D2961">
        <f>VLOOKUP(A2961,Examination!A:G, 2)</f>
        <v>144.5</v>
      </c>
      <c r="E2961">
        <f>VLOOKUP(A2961,Examination!A:G,3)</f>
        <v>60.1</v>
      </c>
      <c r="F2961">
        <f>VLOOKUP(A2961,Examination!A:G, 4)</f>
        <v>28.8</v>
      </c>
      <c r="G2961">
        <f>VLOOKUP(A2961,Examination!A:G, 5)</f>
        <v>62</v>
      </c>
      <c r="H2961">
        <f>VLOOKUP(A2961,Examination!A:G, 6)</f>
        <v>158</v>
      </c>
      <c r="I2961" t="b">
        <f>VLOOKUP(A2961,Examination!A:G, 7)</f>
        <v>0</v>
      </c>
      <c r="J2961">
        <f>VLOOKUP(A2961,Labs!A:B,2)</f>
        <v>200</v>
      </c>
    </row>
    <row r="2962" spans="1:10" x14ac:dyDescent="0.2">
      <c r="A2962">
        <v>76517</v>
      </c>
      <c r="B2962">
        <v>55</v>
      </c>
      <c r="C2962" t="str">
        <f>IF(Demographics!B2962&lt;=20,"18-20",IF(AND(Demographics!B2962&gt;20,Demographics!B2962&lt;=30),"21-30",IF(AND(Demographics!B2962&gt;30,Demographics!B2962&lt;=40),"31-40",IF(AND(Demographics!B2962&gt;40,Demographics!B2962&lt;=50),"41-50",IF(AND(Demographics!B2962&gt;50,Demographics!B2962&lt;=60),"51-60",IF(AND(Demographics!B2962&gt;60,Demographics!B2962&lt;=70),"61-70",IF(Demographics!B2962&gt;=71,"&gt;70","")))))))</f>
        <v>51-60</v>
      </c>
      <c r="D2962">
        <f>VLOOKUP(A2962,Examination!A:G, 2)</f>
        <v>144.5</v>
      </c>
      <c r="E2962">
        <f>VLOOKUP(A2962,Examination!A:G,3)</f>
        <v>60.1</v>
      </c>
      <c r="F2962">
        <f>VLOOKUP(A2962,Examination!A:G, 4)</f>
        <v>28.8</v>
      </c>
      <c r="G2962">
        <f>VLOOKUP(A2962,Examination!A:G, 5)</f>
        <v>62</v>
      </c>
      <c r="H2962">
        <f>VLOOKUP(A2962,Examination!A:G, 6)</f>
        <v>158</v>
      </c>
      <c r="I2962" t="b">
        <f>VLOOKUP(A2962,Examination!A:G, 7)</f>
        <v>0</v>
      </c>
      <c r="J2962">
        <f>VLOOKUP(A2962,Labs!A:B,2)</f>
        <v>200</v>
      </c>
    </row>
    <row r="2963" spans="1:10" x14ac:dyDescent="0.2">
      <c r="A2963">
        <v>76518</v>
      </c>
      <c r="B2963">
        <v>47</v>
      </c>
      <c r="C2963" t="str">
        <f>IF(Demographics!B2963&lt;=20,"18-20",IF(AND(Demographics!B2963&gt;20,Demographics!B2963&lt;=30),"21-30",IF(AND(Demographics!B2963&gt;30,Demographics!B2963&lt;=40),"31-40",IF(AND(Demographics!B2963&gt;40,Demographics!B2963&lt;=50),"41-50",IF(AND(Demographics!B2963&gt;50,Demographics!B2963&lt;=60),"51-60",IF(AND(Demographics!B2963&gt;60,Demographics!B2963&lt;=70),"61-70",IF(Demographics!B2963&gt;=71,"&gt;70","")))))))</f>
        <v>41-50</v>
      </c>
      <c r="D2963">
        <f>VLOOKUP(A2963,Examination!A:G, 2)</f>
        <v>174.4</v>
      </c>
      <c r="E2963">
        <f>VLOOKUP(A2963,Examination!A:G,3)</f>
        <v>90.7</v>
      </c>
      <c r="F2963">
        <f>VLOOKUP(A2963,Examination!A:G, 4)</f>
        <v>29.8</v>
      </c>
      <c r="G2963">
        <f>VLOOKUP(A2963,Examination!A:G, 5)</f>
        <v>78</v>
      </c>
      <c r="H2963">
        <f>VLOOKUP(A2963,Examination!A:G, 6)</f>
        <v>108</v>
      </c>
      <c r="I2963" t="b">
        <f>VLOOKUP(A2963,Examination!A:G, 7)</f>
        <v>0</v>
      </c>
      <c r="J2963">
        <f>VLOOKUP(A2963,Labs!A:B,2)</f>
        <v>178</v>
      </c>
    </row>
    <row r="2964" spans="1:10" x14ac:dyDescent="0.2">
      <c r="A2964">
        <v>76519</v>
      </c>
      <c r="B2964">
        <v>41</v>
      </c>
      <c r="C2964" t="str">
        <f>IF(Demographics!B2964&lt;=20,"18-20",IF(AND(Demographics!B2964&gt;20,Demographics!B2964&lt;=30),"21-30",IF(AND(Demographics!B2964&gt;30,Demographics!B2964&lt;=40),"31-40",IF(AND(Demographics!B2964&gt;40,Demographics!B2964&lt;=50),"41-50",IF(AND(Demographics!B2964&gt;50,Demographics!B2964&lt;=60),"51-60",IF(AND(Demographics!B2964&gt;60,Demographics!B2964&lt;=70),"61-70",IF(Demographics!B2964&gt;=71,"&gt;70","")))))))</f>
        <v>41-50</v>
      </c>
      <c r="D2964">
        <f>VLOOKUP(A2964,Examination!A:G, 2)</f>
        <v>172.6</v>
      </c>
      <c r="E2964">
        <f>VLOOKUP(A2964,Examination!A:G,3)</f>
        <v>63.5</v>
      </c>
      <c r="F2964">
        <f>VLOOKUP(A2964,Examination!A:G, 4)</f>
        <v>21.3</v>
      </c>
      <c r="G2964">
        <f>VLOOKUP(A2964,Examination!A:G, 5)</f>
        <v>44</v>
      </c>
      <c r="H2964">
        <f>VLOOKUP(A2964,Examination!A:G, 6)</f>
        <v>120</v>
      </c>
      <c r="I2964" t="b">
        <f>VLOOKUP(A2964,Examination!A:G, 7)</f>
        <v>0</v>
      </c>
      <c r="J2964">
        <f>VLOOKUP(A2964,Labs!A:B,2)</f>
        <v>158</v>
      </c>
    </row>
    <row r="2965" spans="1:10" x14ac:dyDescent="0.2">
      <c r="A2965">
        <v>76520</v>
      </c>
      <c r="B2965">
        <v>31</v>
      </c>
      <c r="C2965" t="str">
        <f>IF(Demographics!B2965&lt;=20,"18-20",IF(AND(Demographics!B2965&gt;20,Demographics!B2965&lt;=30),"21-30",IF(AND(Demographics!B2965&gt;30,Demographics!B2965&lt;=40),"31-40",IF(AND(Demographics!B2965&gt;40,Demographics!B2965&lt;=50),"41-50",IF(AND(Demographics!B2965&gt;50,Demographics!B2965&lt;=60),"51-60",IF(AND(Demographics!B2965&gt;60,Demographics!B2965&lt;=70),"61-70",IF(Demographics!B2965&gt;=71,"&gt;70","")))))))</f>
        <v>31-40</v>
      </c>
      <c r="D2965">
        <f>VLOOKUP(A2965,Examination!A:G, 2)</f>
        <v>142.4</v>
      </c>
      <c r="E2965">
        <f>VLOOKUP(A2965,Examination!A:G,3)</f>
        <v>29.5</v>
      </c>
      <c r="F2965">
        <f>VLOOKUP(A2965,Examination!A:G, 4)</f>
        <v>14.5</v>
      </c>
      <c r="G2965">
        <f>VLOOKUP(A2965,Examination!A:G, 5)</f>
        <v>66</v>
      </c>
      <c r="H2965">
        <f>VLOOKUP(A2965,Examination!A:G, 6)</f>
        <v>106</v>
      </c>
      <c r="I2965" t="b">
        <f>VLOOKUP(A2965,Examination!A:G, 7)</f>
        <v>0</v>
      </c>
      <c r="J2965">
        <f>VLOOKUP(A2965,Labs!A:B,2)</f>
        <v>123</v>
      </c>
    </row>
    <row r="2966" spans="1:10" x14ac:dyDescent="0.2">
      <c r="A2966">
        <v>76521</v>
      </c>
      <c r="B2966">
        <v>42</v>
      </c>
      <c r="C2966" t="str">
        <f>IF(Demographics!B2966&lt;=20,"18-20",IF(AND(Demographics!B2966&gt;20,Demographics!B2966&lt;=30),"21-30",IF(AND(Demographics!B2966&gt;30,Demographics!B2966&lt;=40),"31-40",IF(AND(Demographics!B2966&gt;40,Demographics!B2966&lt;=50),"41-50",IF(AND(Demographics!B2966&gt;50,Demographics!B2966&lt;=60),"51-60",IF(AND(Demographics!B2966&gt;60,Demographics!B2966&lt;=70),"61-70",IF(Demographics!B2966&gt;=71,"&gt;70","")))))))</f>
        <v>41-50</v>
      </c>
      <c r="D2966">
        <f>VLOOKUP(A2966,Examination!A:G, 2)</f>
        <v>164.4</v>
      </c>
      <c r="E2966">
        <f>VLOOKUP(A2966,Examination!A:G,3)</f>
        <v>98.2</v>
      </c>
      <c r="F2966">
        <f>VLOOKUP(A2966,Examination!A:G, 4)</f>
        <v>36.299999999999997</v>
      </c>
      <c r="G2966">
        <f>VLOOKUP(A2966,Examination!A:G, 5)</f>
        <v>54</v>
      </c>
      <c r="H2966">
        <f>VLOOKUP(A2966,Examination!A:G, 6)</f>
        <v>118</v>
      </c>
      <c r="I2966" t="b">
        <f>VLOOKUP(A2966,Examination!A:G, 7)</f>
        <v>1</v>
      </c>
      <c r="J2966">
        <f>VLOOKUP(A2966,Labs!A:B,2)</f>
        <v>0</v>
      </c>
    </row>
    <row r="2967" spans="1:10" x14ac:dyDescent="0.2">
      <c r="A2967">
        <v>76522</v>
      </c>
      <c r="B2967">
        <v>29</v>
      </c>
      <c r="C2967" t="str">
        <f>IF(Demographics!B2967&lt;=20,"18-20",IF(AND(Demographics!B2967&gt;20,Demographics!B2967&lt;=30),"21-30",IF(AND(Demographics!B2967&gt;30,Demographics!B2967&lt;=40),"31-40",IF(AND(Demographics!B2967&gt;40,Demographics!B2967&lt;=50),"41-50",IF(AND(Demographics!B2967&gt;50,Demographics!B2967&lt;=60),"51-60",IF(AND(Demographics!B2967&gt;60,Demographics!B2967&lt;=70),"61-70",IF(Demographics!B2967&gt;=71,"&gt;70","")))))))</f>
        <v>21-30</v>
      </c>
      <c r="D2967">
        <f>VLOOKUP(A2967,Examination!A:G, 2)</f>
        <v>154.4</v>
      </c>
      <c r="E2967">
        <f>VLOOKUP(A2967,Examination!A:G,3)</f>
        <v>56.8</v>
      </c>
      <c r="F2967">
        <f>VLOOKUP(A2967,Examination!A:G, 4)</f>
        <v>23.8</v>
      </c>
      <c r="G2967">
        <f>VLOOKUP(A2967,Examination!A:G, 5)</f>
        <v>68</v>
      </c>
      <c r="H2967">
        <f>VLOOKUP(A2967,Examination!A:G, 6)</f>
        <v>108</v>
      </c>
      <c r="I2967" t="b">
        <f>VLOOKUP(A2967,Examination!A:G, 7)</f>
        <v>0</v>
      </c>
      <c r="J2967">
        <f>VLOOKUP(A2967,Labs!A:B,2)</f>
        <v>139</v>
      </c>
    </row>
    <row r="2968" spans="1:10" x14ac:dyDescent="0.2">
      <c r="A2968">
        <v>76523</v>
      </c>
      <c r="B2968">
        <v>30</v>
      </c>
      <c r="C2968" t="str">
        <f>IF(Demographics!B2968&lt;=20,"18-20",IF(AND(Demographics!B2968&gt;20,Demographics!B2968&lt;=30),"21-30",IF(AND(Demographics!B2968&gt;30,Demographics!B2968&lt;=40),"31-40",IF(AND(Demographics!B2968&gt;40,Demographics!B2968&lt;=50),"41-50",IF(AND(Demographics!B2968&gt;50,Demographics!B2968&lt;=60),"51-60",IF(AND(Demographics!B2968&gt;60,Demographics!B2968&lt;=70),"61-70",IF(Demographics!B2968&gt;=71,"&gt;70","")))))))</f>
        <v>21-30</v>
      </c>
      <c r="D2968">
        <f>VLOOKUP(A2968,Examination!A:G, 2)</f>
        <v>157.5</v>
      </c>
      <c r="E2968">
        <f>VLOOKUP(A2968,Examination!A:G,3)</f>
        <v>76.3</v>
      </c>
      <c r="F2968">
        <f>VLOOKUP(A2968,Examination!A:G, 4)</f>
        <v>30.8</v>
      </c>
      <c r="G2968">
        <f>VLOOKUP(A2968,Examination!A:G, 5)</f>
        <v>60</v>
      </c>
      <c r="H2968">
        <f>VLOOKUP(A2968,Examination!A:G, 6)</f>
        <v>96</v>
      </c>
      <c r="I2968" t="b">
        <f>VLOOKUP(A2968,Examination!A:G, 7)</f>
        <v>1</v>
      </c>
      <c r="J2968">
        <f>VLOOKUP(A2968,Labs!A:B,2)</f>
        <v>160</v>
      </c>
    </row>
    <row r="2969" spans="1:10" x14ac:dyDescent="0.2">
      <c r="A2969">
        <v>76524</v>
      </c>
      <c r="B2969">
        <v>57</v>
      </c>
      <c r="C2969" t="str">
        <f>IF(Demographics!B2969&lt;=20,"18-20",IF(AND(Demographics!B2969&gt;20,Demographics!B2969&lt;=30),"21-30",IF(AND(Demographics!B2969&gt;30,Demographics!B2969&lt;=40),"31-40",IF(AND(Demographics!B2969&gt;40,Demographics!B2969&lt;=50),"41-50",IF(AND(Demographics!B2969&gt;50,Demographics!B2969&lt;=60),"51-60",IF(AND(Demographics!B2969&gt;60,Demographics!B2969&lt;=70),"61-70",IF(Demographics!B2969&gt;=71,"&gt;70","")))))))</f>
        <v>51-60</v>
      </c>
      <c r="D2969">
        <f>VLOOKUP(A2969,Examination!A:G, 2)</f>
        <v>186</v>
      </c>
      <c r="E2969">
        <f>VLOOKUP(A2969,Examination!A:G,3)</f>
        <v>72</v>
      </c>
      <c r="F2969">
        <f>VLOOKUP(A2969,Examination!A:G, 4)</f>
        <v>20.8</v>
      </c>
      <c r="G2969">
        <f>VLOOKUP(A2969,Examination!A:G, 5)</f>
        <v>54</v>
      </c>
      <c r="H2969">
        <f>VLOOKUP(A2969,Examination!A:G, 6)</f>
        <v>114</v>
      </c>
      <c r="I2969" t="b">
        <f>VLOOKUP(A2969,Examination!A:G, 7)</f>
        <v>0</v>
      </c>
      <c r="J2969">
        <f>VLOOKUP(A2969,Labs!A:B,2)</f>
        <v>148</v>
      </c>
    </row>
    <row r="2970" spans="1:10" x14ac:dyDescent="0.2">
      <c r="A2970">
        <v>76525</v>
      </c>
      <c r="B2970">
        <v>44</v>
      </c>
      <c r="C2970" t="str">
        <f>IF(Demographics!B2970&lt;=20,"18-20",IF(AND(Demographics!B2970&gt;20,Demographics!B2970&lt;=30),"21-30",IF(AND(Demographics!B2970&gt;30,Demographics!B2970&lt;=40),"31-40",IF(AND(Demographics!B2970&gt;40,Demographics!B2970&lt;=50),"41-50",IF(AND(Demographics!B2970&gt;50,Demographics!B2970&lt;=60),"51-60",IF(AND(Demographics!B2970&gt;60,Demographics!B2970&lt;=70),"61-70",IF(Demographics!B2970&gt;=71,"&gt;70","")))))))</f>
        <v>41-50</v>
      </c>
      <c r="D2970">
        <f>VLOOKUP(A2970,Examination!A:G, 2)</f>
        <v>170.8</v>
      </c>
      <c r="E2970">
        <f>VLOOKUP(A2970,Examination!A:G,3)</f>
        <v>53</v>
      </c>
      <c r="F2970">
        <f>VLOOKUP(A2970,Examination!A:G, 4)</f>
        <v>18.2</v>
      </c>
      <c r="G2970">
        <f>VLOOKUP(A2970,Examination!A:G, 5)</f>
        <v>62</v>
      </c>
      <c r="H2970">
        <f>VLOOKUP(A2970,Examination!A:G, 6)</f>
        <v>108</v>
      </c>
      <c r="I2970" t="b">
        <f>VLOOKUP(A2970,Examination!A:G, 7)</f>
        <v>0</v>
      </c>
      <c r="J2970">
        <f>VLOOKUP(A2970,Labs!A:B,2)</f>
        <v>132</v>
      </c>
    </row>
    <row r="2971" spans="1:10" x14ac:dyDescent="0.2">
      <c r="A2971">
        <v>76526</v>
      </c>
      <c r="B2971">
        <v>44</v>
      </c>
      <c r="C2971" t="str">
        <f>IF(Demographics!B2971&lt;=20,"18-20",IF(AND(Demographics!B2971&gt;20,Demographics!B2971&lt;=30),"21-30",IF(AND(Demographics!B2971&gt;30,Demographics!B2971&lt;=40),"31-40",IF(AND(Demographics!B2971&gt;40,Demographics!B2971&lt;=50),"41-50",IF(AND(Demographics!B2971&gt;50,Demographics!B2971&lt;=60),"51-60",IF(AND(Demographics!B2971&gt;60,Demographics!B2971&lt;=70),"61-70",IF(Demographics!B2971&gt;=71,"&gt;70","")))))))</f>
        <v>41-50</v>
      </c>
      <c r="D2971">
        <f>VLOOKUP(A2971,Examination!A:G, 2)</f>
        <v>128.9</v>
      </c>
      <c r="E2971">
        <f>VLOOKUP(A2971,Examination!A:G,3)</f>
        <v>26.8</v>
      </c>
      <c r="F2971">
        <f>VLOOKUP(A2971,Examination!A:G, 4)</f>
        <v>16.100000000000001</v>
      </c>
      <c r="G2971">
        <f>VLOOKUP(A2971,Examination!A:G, 5)</f>
        <v>0</v>
      </c>
      <c r="H2971">
        <f>VLOOKUP(A2971,Examination!A:G, 6)</f>
        <v>0</v>
      </c>
      <c r="I2971" t="b">
        <f>VLOOKUP(A2971,Examination!A:G, 7)</f>
        <v>0</v>
      </c>
      <c r="J2971">
        <f>VLOOKUP(A2971,Labs!A:B,2)</f>
        <v>173</v>
      </c>
    </row>
    <row r="2972" spans="1:10" x14ac:dyDescent="0.2">
      <c r="A2972">
        <v>76527</v>
      </c>
      <c r="B2972">
        <v>68</v>
      </c>
      <c r="C2972" t="str">
        <f>IF(Demographics!B2972&lt;=20,"18-20",IF(AND(Demographics!B2972&gt;20,Demographics!B2972&lt;=30),"21-30",IF(AND(Demographics!B2972&gt;30,Demographics!B2972&lt;=40),"31-40",IF(AND(Demographics!B2972&gt;40,Demographics!B2972&lt;=50),"41-50",IF(AND(Demographics!B2972&gt;50,Demographics!B2972&lt;=60),"51-60",IF(AND(Demographics!B2972&gt;60,Demographics!B2972&lt;=70),"61-70",IF(Demographics!B2972&gt;=71,"&gt;70","")))))))</f>
        <v>61-70</v>
      </c>
      <c r="D2972">
        <f>VLOOKUP(A2972,Examination!A:G, 2)</f>
        <v>181.2</v>
      </c>
      <c r="E2972">
        <f>VLOOKUP(A2972,Examination!A:G,3)</f>
        <v>74.3</v>
      </c>
      <c r="F2972">
        <f>VLOOKUP(A2972,Examination!A:G, 4)</f>
        <v>22.6</v>
      </c>
      <c r="G2972">
        <f>VLOOKUP(A2972,Examination!A:G, 5)</f>
        <v>62</v>
      </c>
      <c r="H2972">
        <f>VLOOKUP(A2972,Examination!A:G, 6)</f>
        <v>120</v>
      </c>
      <c r="I2972" t="b">
        <f>VLOOKUP(A2972,Examination!A:G, 7)</f>
        <v>0</v>
      </c>
      <c r="J2972">
        <f>VLOOKUP(A2972,Labs!A:B,2)</f>
        <v>199</v>
      </c>
    </row>
    <row r="2973" spans="1:10" x14ac:dyDescent="0.2">
      <c r="A2973">
        <v>76528</v>
      </c>
      <c r="B2973">
        <v>73</v>
      </c>
      <c r="C2973" t="str">
        <f>IF(Demographics!B2973&lt;=20,"18-20",IF(AND(Demographics!B2973&gt;20,Demographics!B2973&lt;=30),"21-30",IF(AND(Demographics!B2973&gt;30,Demographics!B2973&lt;=40),"31-40",IF(AND(Demographics!B2973&gt;40,Demographics!B2973&lt;=50),"41-50",IF(AND(Demographics!B2973&gt;50,Demographics!B2973&lt;=60),"51-60",IF(AND(Demographics!B2973&gt;60,Demographics!B2973&lt;=70),"61-70",IF(Demographics!B2973&gt;=71,"&gt;70","")))))))</f>
        <v>&gt;70</v>
      </c>
      <c r="D2973">
        <f>VLOOKUP(A2973,Examination!A:G, 2)</f>
        <v>152.80000000000001</v>
      </c>
      <c r="E2973">
        <f>VLOOKUP(A2973,Examination!A:G,3)</f>
        <v>52.3</v>
      </c>
      <c r="F2973">
        <f>VLOOKUP(A2973,Examination!A:G, 4)</f>
        <v>22.4</v>
      </c>
      <c r="G2973">
        <f>VLOOKUP(A2973,Examination!A:G, 5)</f>
        <v>76</v>
      </c>
      <c r="H2973">
        <f>VLOOKUP(A2973,Examination!A:G, 6)</f>
        <v>106</v>
      </c>
      <c r="I2973" t="b">
        <f>VLOOKUP(A2973,Examination!A:G, 7)</f>
        <v>0</v>
      </c>
      <c r="J2973">
        <f>VLOOKUP(A2973,Labs!A:B,2)</f>
        <v>166</v>
      </c>
    </row>
    <row r="2974" spans="1:10" x14ac:dyDescent="0.2">
      <c r="A2974">
        <v>76529</v>
      </c>
      <c r="B2974">
        <v>42</v>
      </c>
      <c r="C2974" t="str">
        <f>IF(Demographics!B2974&lt;=20,"18-20",IF(AND(Demographics!B2974&gt;20,Demographics!B2974&lt;=30),"21-30",IF(AND(Demographics!B2974&gt;30,Demographics!B2974&lt;=40),"31-40",IF(AND(Demographics!B2974&gt;40,Demographics!B2974&lt;=50),"41-50",IF(AND(Demographics!B2974&gt;50,Demographics!B2974&lt;=60),"51-60",IF(AND(Demographics!B2974&gt;60,Demographics!B2974&lt;=70),"61-70",IF(Demographics!B2974&gt;=71,"&gt;70","")))))))</f>
        <v>41-50</v>
      </c>
      <c r="D2974">
        <f>VLOOKUP(A2974,Examination!A:G, 2)</f>
        <v>157.6</v>
      </c>
      <c r="E2974">
        <f>VLOOKUP(A2974,Examination!A:G,3)</f>
        <v>49.1</v>
      </c>
      <c r="F2974">
        <f>VLOOKUP(A2974,Examination!A:G, 4)</f>
        <v>19.8</v>
      </c>
      <c r="G2974">
        <f>VLOOKUP(A2974,Examination!A:G, 5)</f>
        <v>54</v>
      </c>
      <c r="H2974">
        <f>VLOOKUP(A2974,Examination!A:G, 6)</f>
        <v>100</v>
      </c>
      <c r="I2974" t="b">
        <f>VLOOKUP(A2974,Examination!A:G, 7)</f>
        <v>0</v>
      </c>
      <c r="J2974">
        <f>VLOOKUP(A2974,Labs!A:B,2)</f>
        <v>236</v>
      </c>
    </row>
    <row r="2975" spans="1:10" x14ac:dyDescent="0.2">
      <c r="A2975">
        <v>76530</v>
      </c>
      <c r="B2975">
        <v>80</v>
      </c>
      <c r="C2975" t="str">
        <f>IF(Demographics!B2975&lt;=20,"18-20",IF(AND(Demographics!B2975&gt;20,Demographics!B2975&lt;=30),"21-30",IF(AND(Demographics!B2975&gt;30,Demographics!B2975&lt;=40),"31-40",IF(AND(Demographics!B2975&gt;40,Demographics!B2975&lt;=50),"41-50",IF(AND(Demographics!B2975&gt;50,Demographics!B2975&lt;=60),"51-60",IF(AND(Demographics!B2975&gt;60,Demographics!B2975&lt;=70),"61-70",IF(Demographics!B2975&gt;=71,"&gt;70","")))))))</f>
        <v>&gt;70</v>
      </c>
      <c r="D2975">
        <f>VLOOKUP(A2975,Examination!A:G, 2)</f>
        <v>163</v>
      </c>
      <c r="E2975">
        <f>VLOOKUP(A2975,Examination!A:G,3)</f>
        <v>81</v>
      </c>
      <c r="F2975">
        <f>VLOOKUP(A2975,Examination!A:G, 4)</f>
        <v>30.5</v>
      </c>
      <c r="G2975">
        <f>VLOOKUP(A2975,Examination!A:G, 5)</f>
        <v>78</v>
      </c>
      <c r="H2975">
        <f>VLOOKUP(A2975,Examination!A:G, 6)</f>
        <v>156</v>
      </c>
      <c r="I2975" t="b">
        <f>VLOOKUP(A2975,Examination!A:G, 7)</f>
        <v>1</v>
      </c>
      <c r="J2975">
        <f>VLOOKUP(A2975,Labs!A:B,2)</f>
        <v>133</v>
      </c>
    </row>
    <row r="2976" spans="1:10" x14ac:dyDescent="0.2">
      <c r="A2976">
        <v>76531</v>
      </c>
      <c r="B2976">
        <v>50</v>
      </c>
      <c r="C2976" t="str">
        <f>IF(Demographics!B2976&lt;=20,"18-20",IF(AND(Demographics!B2976&gt;20,Demographics!B2976&lt;=30),"21-30",IF(AND(Demographics!B2976&gt;30,Demographics!B2976&lt;=40),"31-40",IF(AND(Demographics!B2976&gt;40,Demographics!B2976&lt;=50),"41-50",IF(AND(Demographics!B2976&gt;50,Demographics!B2976&lt;=60),"51-60",IF(AND(Demographics!B2976&gt;60,Demographics!B2976&lt;=70),"61-70",IF(Demographics!B2976&gt;=71,"&gt;70","")))))))</f>
        <v>41-50</v>
      </c>
      <c r="D2976">
        <f>VLOOKUP(A2976,Examination!A:G, 2)</f>
        <v>0</v>
      </c>
      <c r="E2976">
        <f>VLOOKUP(A2976,Examination!A:G,3)</f>
        <v>84.8</v>
      </c>
      <c r="F2976">
        <f>VLOOKUP(A2976,Examination!A:G, 4)</f>
        <v>0</v>
      </c>
      <c r="G2976">
        <f>VLOOKUP(A2976,Examination!A:G, 5)</f>
        <v>42</v>
      </c>
      <c r="H2976">
        <f>VLOOKUP(A2976,Examination!A:G, 6)</f>
        <v>104</v>
      </c>
      <c r="I2976" t="e">
        <f>VLOOKUP(A2976,Examination!A:G, 7)</f>
        <v>#DIV/0!</v>
      </c>
      <c r="J2976">
        <f>VLOOKUP(A2976,Labs!A:B,2)</f>
        <v>116</v>
      </c>
    </row>
    <row r="2977" spans="1:10" x14ac:dyDescent="0.2">
      <c r="A2977">
        <v>76532</v>
      </c>
      <c r="B2977">
        <v>38</v>
      </c>
      <c r="C2977" t="str">
        <f>IF(Demographics!B2977&lt;=20,"18-20",IF(AND(Demographics!B2977&gt;20,Demographics!B2977&lt;=30),"21-30",IF(AND(Demographics!B2977&gt;30,Demographics!B2977&lt;=40),"31-40",IF(AND(Demographics!B2977&gt;40,Demographics!B2977&lt;=50),"41-50",IF(AND(Demographics!B2977&gt;50,Demographics!B2977&lt;=60),"51-60",IF(AND(Demographics!B2977&gt;60,Demographics!B2977&lt;=70),"61-70",IF(Demographics!B2977&gt;=71,"&gt;70","")))))))</f>
        <v>31-40</v>
      </c>
      <c r="D2977">
        <f>VLOOKUP(A2977,Examination!A:G, 2)</f>
        <v>175.4</v>
      </c>
      <c r="E2977">
        <f>VLOOKUP(A2977,Examination!A:G,3)</f>
        <v>104.9</v>
      </c>
      <c r="F2977">
        <f>VLOOKUP(A2977,Examination!A:G, 4)</f>
        <v>34.1</v>
      </c>
      <c r="G2977">
        <f>VLOOKUP(A2977,Examination!A:G, 5)</f>
        <v>0</v>
      </c>
      <c r="H2977">
        <f>VLOOKUP(A2977,Examination!A:G, 6)</f>
        <v>0</v>
      </c>
      <c r="I2977" t="b">
        <f>VLOOKUP(A2977,Examination!A:G, 7)</f>
        <v>1</v>
      </c>
      <c r="J2977">
        <f>VLOOKUP(A2977,Labs!A:B,2)</f>
        <v>227</v>
      </c>
    </row>
    <row r="2978" spans="1:10" x14ac:dyDescent="0.2">
      <c r="A2978">
        <v>76533</v>
      </c>
      <c r="B2978">
        <v>67</v>
      </c>
      <c r="C2978" t="str">
        <f>IF(Demographics!B2978&lt;=20,"18-20",IF(AND(Demographics!B2978&gt;20,Demographics!B2978&lt;=30),"21-30",IF(AND(Demographics!B2978&gt;30,Demographics!B2978&lt;=40),"31-40",IF(AND(Demographics!B2978&gt;40,Demographics!B2978&lt;=50),"41-50",IF(AND(Demographics!B2978&gt;50,Demographics!B2978&lt;=60),"51-60",IF(AND(Demographics!B2978&gt;60,Demographics!B2978&lt;=70),"61-70",IF(Demographics!B2978&gt;=71,"&gt;70","")))))))</f>
        <v>61-70</v>
      </c>
      <c r="D2978">
        <f>VLOOKUP(A2978,Examination!A:G, 2)</f>
        <v>174.4</v>
      </c>
      <c r="E2978">
        <f>VLOOKUP(A2978,Examination!A:G,3)</f>
        <v>66.2</v>
      </c>
      <c r="F2978">
        <f>VLOOKUP(A2978,Examination!A:G, 4)</f>
        <v>21.8</v>
      </c>
      <c r="G2978">
        <f>VLOOKUP(A2978,Examination!A:G, 5)</f>
        <v>80</v>
      </c>
      <c r="H2978">
        <f>VLOOKUP(A2978,Examination!A:G, 6)</f>
        <v>188</v>
      </c>
      <c r="I2978" t="b">
        <f>VLOOKUP(A2978,Examination!A:G, 7)</f>
        <v>0</v>
      </c>
      <c r="J2978">
        <f>VLOOKUP(A2978,Labs!A:B,2)</f>
        <v>175</v>
      </c>
    </row>
    <row r="2979" spans="1:10" x14ac:dyDescent="0.2">
      <c r="A2979">
        <v>76534</v>
      </c>
      <c r="B2979">
        <v>52</v>
      </c>
      <c r="C2979" t="str">
        <f>IF(Demographics!B2979&lt;=20,"18-20",IF(AND(Demographics!B2979&gt;20,Demographics!B2979&lt;=30),"21-30",IF(AND(Demographics!B2979&gt;30,Demographics!B2979&lt;=40),"31-40",IF(AND(Demographics!B2979&gt;40,Demographics!B2979&lt;=50),"41-50",IF(AND(Demographics!B2979&gt;50,Demographics!B2979&lt;=60),"51-60",IF(AND(Demographics!B2979&gt;60,Demographics!B2979&lt;=70),"61-70",IF(Demographics!B2979&gt;=71,"&gt;70","")))))))</f>
        <v>51-60</v>
      </c>
      <c r="D2979">
        <f>VLOOKUP(A2979,Examination!A:G, 2)</f>
        <v>178.5</v>
      </c>
      <c r="E2979">
        <f>VLOOKUP(A2979,Examination!A:G,3)</f>
        <v>105.4</v>
      </c>
      <c r="F2979">
        <f>VLOOKUP(A2979,Examination!A:G, 4)</f>
        <v>33.1</v>
      </c>
      <c r="G2979">
        <f>VLOOKUP(A2979,Examination!A:G, 5)</f>
        <v>92</v>
      </c>
      <c r="H2979">
        <f>VLOOKUP(A2979,Examination!A:G, 6)</f>
        <v>138</v>
      </c>
      <c r="I2979" t="b">
        <f>VLOOKUP(A2979,Examination!A:G, 7)</f>
        <v>1</v>
      </c>
      <c r="J2979">
        <f>VLOOKUP(A2979,Labs!A:B,2)</f>
        <v>221</v>
      </c>
    </row>
    <row r="2980" spans="1:10" x14ac:dyDescent="0.2">
      <c r="A2980">
        <v>76535</v>
      </c>
      <c r="B2980">
        <v>32</v>
      </c>
      <c r="C2980" t="str">
        <f>IF(Demographics!B2980&lt;=20,"18-20",IF(AND(Demographics!B2980&gt;20,Demographics!B2980&lt;=30),"21-30",IF(AND(Demographics!B2980&gt;30,Demographics!B2980&lt;=40),"31-40",IF(AND(Demographics!B2980&gt;40,Demographics!B2980&lt;=50),"41-50",IF(AND(Demographics!B2980&gt;50,Demographics!B2980&lt;=60),"51-60",IF(AND(Demographics!B2980&gt;60,Demographics!B2980&lt;=70),"61-70",IF(Demographics!B2980&gt;=71,"&gt;70","")))))))</f>
        <v>31-40</v>
      </c>
      <c r="D2980">
        <f>VLOOKUP(A2980,Examination!A:G, 2)</f>
        <v>96</v>
      </c>
      <c r="E2980">
        <f>VLOOKUP(A2980,Examination!A:G,3)</f>
        <v>14.2</v>
      </c>
      <c r="F2980">
        <f>VLOOKUP(A2980,Examination!A:G, 4)</f>
        <v>15.4</v>
      </c>
      <c r="G2980">
        <f>VLOOKUP(A2980,Examination!A:G, 5)</f>
        <v>0</v>
      </c>
      <c r="H2980">
        <f>VLOOKUP(A2980,Examination!A:G, 6)</f>
        <v>0</v>
      </c>
      <c r="I2980" t="b">
        <f>VLOOKUP(A2980,Examination!A:G, 7)</f>
        <v>0</v>
      </c>
      <c r="J2980">
        <f>VLOOKUP(A2980,Labs!A:B,2)</f>
        <v>0</v>
      </c>
    </row>
    <row r="2981" spans="1:10" x14ac:dyDescent="0.2">
      <c r="A2981">
        <v>76536</v>
      </c>
      <c r="B2981">
        <v>37</v>
      </c>
      <c r="C2981" t="str">
        <f>IF(Demographics!B2981&lt;=20,"18-20",IF(AND(Demographics!B2981&gt;20,Demographics!B2981&lt;=30),"21-30",IF(AND(Demographics!B2981&gt;30,Demographics!B2981&lt;=40),"31-40",IF(AND(Demographics!B2981&gt;40,Demographics!B2981&lt;=50),"41-50",IF(AND(Demographics!B2981&gt;50,Demographics!B2981&lt;=60),"51-60",IF(AND(Demographics!B2981&gt;60,Demographics!B2981&lt;=70),"61-70",IF(Demographics!B2981&gt;=71,"&gt;70","")))))))</f>
        <v>31-40</v>
      </c>
      <c r="D2981">
        <f>VLOOKUP(A2981,Examination!A:G, 2)</f>
        <v>152</v>
      </c>
      <c r="E2981">
        <f>VLOOKUP(A2981,Examination!A:G,3)</f>
        <v>67.3</v>
      </c>
      <c r="F2981">
        <f>VLOOKUP(A2981,Examination!A:G, 4)</f>
        <v>29.1</v>
      </c>
      <c r="G2981">
        <f>VLOOKUP(A2981,Examination!A:G, 5)</f>
        <v>78</v>
      </c>
      <c r="H2981">
        <f>VLOOKUP(A2981,Examination!A:G, 6)</f>
        <v>112</v>
      </c>
      <c r="I2981" t="b">
        <f>VLOOKUP(A2981,Examination!A:G, 7)</f>
        <v>0</v>
      </c>
      <c r="J2981">
        <f>VLOOKUP(A2981,Labs!A:B,2)</f>
        <v>169</v>
      </c>
    </row>
    <row r="2982" spans="1:10" x14ac:dyDescent="0.2">
      <c r="A2982">
        <v>76537</v>
      </c>
      <c r="B2982">
        <v>38</v>
      </c>
      <c r="C2982" t="str">
        <f>IF(Demographics!B2982&lt;=20,"18-20",IF(AND(Demographics!B2982&gt;20,Demographics!B2982&lt;=30),"21-30",IF(AND(Demographics!B2982&gt;30,Demographics!B2982&lt;=40),"31-40",IF(AND(Demographics!B2982&gt;40,Demographics!B2982&lt;=50),"41-50",IF(AND(Demographics!B2982&gt;50,Demographics!B2982&lt;=60),"51-60",IF(AND(Demographics!B2982&gt;60,Demographics!B2982&lt;=70),"61-70",IF(Demographics!B2982&gt;=71,"&gt;70","")))))))</f>
        <v>31-40</v>
      </c>
      <c r="D2982">
        <f>VLOOKUP(A2982,Examination!A:G, 2)</f>
        <v>169.1</v>
      </c>
      <c r="E2982">
        <f>VLOOKUP(A2982,Examination!A:G,3)</f>
        <v>109</v>
      </c>
      <c r="F2982">
        <f>VLOOKUP(A2982,Examination!A:G, 4)</f>
        <v>38.1</v>
      </c>
      <c r="G2982">
        <f>VLOOKUP(A2982,Examination!A:G, 5)</f>
        <v>58</v>
      </c>
      <c r="H2982">
        <f>VLOOKUP(A2982,Examination!A:G, 6)</f>
        <v>112</v>
      </c>
      <c r="I2982" t="b">
        <f>VLOOKUP(A2982,Examination!A:G, 7)</f>
        <v>1</v>
      </c>
      <c r="J2982">
        <f>VLOOKUP(A2982,Labs!A:B,2)</f>
        <v>115</v>
      </c>
    </row>
    <row r="2983" spans="1:10" x14ac:dyDescent="0.2">
      <c r="A2983">
        <v>76538</v>
      </c>
      <c r="B2983">
        <v>41</v>
      </c>
      <c r="C2983" t="str">
        <f>IF(Demographics!B2983&lt;=20,"18-20",IF(AND(Demographics!B2983&gt;20,Demographics!B2983&lt;=30),"21-30",IF(AND(Demographics!B2983&gt;30,Demographics!B2983&lt;=40),"31-40",IF(AND(Demographics!B2983&gt;40,Demographics!B2983&lt;=50),"41-50",IF(AND(Demographics!B2983&gt;50,Demographics!B2983&lt;=60),"51-60",IF(AND(Demographics!B2983&gt;60,Demographics!B2983&lt;=70),"61-70",IF(Demographics!B2983&gt;=71,"&gt;70","")))))))</f>
        <v>41-50</v>
      </c>
      <c r="D2983">
        <f>VLOOKUP(A2983,Examination!A:G, 2)</f>
        <v>0</v>
      </c>
      <c r="E2983">
        <f>VLOOKUP(A2983,Examination!A:G,3)</f>
        <v>10.9</v>
      </c>
      <c r="F2983">
        <f>VLOOKUP(A2983,Examination!A:G, 4)</f>
        <v>0</v>
      </c>
      <c r="G2983">
        <f>VLOOKUP(A2983,Examination!A:G, 5)</f>
        <v>0</v>
      </c>
      <c r="H2983">
        <f>VLOOKUP(A2983,Examination!A:G, 6)</f>
        <v>0</v>
      </c>
      <c r="I2983" t="e">
        <f>VLOOKUP(A2983,Examination!A:G, 7)</f>
        <v>#DIV/0!</v>
      </c>
      <c r="J2983">
        <f>VLOOKUP(A2983,Labs!A:B,2)</f>
        <v>0</v>
      </c>
    </row>
    <row r="2984" spans="1:10" x14ac:dyDescent="0.2">
      <c r="A2984">
        <v>76539</v>
      </c>
      <c r="B2984">
        <v>36</v>
      </c>
      <c r="C2984" t="str">
        <f>IF(Demographics!B2984&lt;=20,"18-20",IF(AND(Demographics!B2984&gt;20,Demographics!B2984&lt;=30),"21-30",IF(AND(Demographics!B2984&gt;30,Demographics!B2984&lt;=40),"31-40",IF(AND(Demographics!B2984&gt;40,Demographics!B2984&lt;=50),"41-50",IF(AND(Demographics!B2984&gt;50,Demographics!B2984&lt;=60),"51-60",IF(AND(Demographics!B2984&gt;60,Demographics!B2984&lt;=70),"61-70",IF(Demographics!B2984&gt;=71,"&gt;70","")))))))</f>
        <v>31-40</v>
      </c>
      <c r="D2984">
        <f>VLOOKUP(A2984,Examination!A:G, 2)</f>
        <v>165.7</v>
      </c>
      <c r="E2984">
        <f>VLOOKUP(A2984,Examination!A:G,3)</f>
        <v>53.5</v>
      </c>
      <c r="F2984">
        <f>VLOOKUP(A2984,Examination!A:G, 4)</f>
        <v>19.5</v>
      </c>
      <c r="G2984">
        <f>VLOOKUP(A2984,Examination!A:G, 5)</f>
        <v>58</v>
      </c>
      <c r="H2984">
        <f>VLOOKUP(A2984,Examination!A:G, 6)</f>
        <v>104</v>
      </c>
      <c r="I2984" t="b">
        <f>VLOOKUP(A2984,Examination!A:G, 7)</f>
        <v>0</v>
      </c>
      <c r="J2984">
        <f>VLOOKUP(A2984,Labs!A:B,2)</f>
        <v>176</v>
      </c>
    </row>
    <row r="2985" spans="1:10" x14ac:dyDescent="0.2">
      <c r="A2985">
        <v>76540</v>
      </c>
      <c r="B2985">
        <v>69</v>
      </c>
      <c r="C2985" t="str">
        <f>IF(Demographics!B2985&lt;=20,"18-20",IF(AND(Demographics!B2985&gt;20,Demographics!B2985&lt;=30),"21-30",IF(AND(Demographics!B2985&gt;30,Demographics!B2985&lt;=40),"31-40",IF(AND(Demographics!B2985&gt;40,Demographics!B2985&lt;=50),"41-50",IF(AND(Demographics!B2985&gt;50,Demographics!B2985&lt;=60),"51-60",IF(AND(Demographics!B2985&gt;60,Demographics!B2985&lt;=70),"61-70",IF(Demographics!B2985&gt;=71,"&gt;70","")))))))</f>
        <v>61-70</v>
      </c>
      <c r="D2985">
        <f>VLOOKUP(A2985,Examination!A:G, 2)</f>
        <v>164</v>
      </c>
      <c r="E2985">
        <f>VLOOKUP(A2985,Examination!A:G,3)</f>
        <v>91</v>
      </c>
      <c r="F2985">
        <f>VLOOKUP(A2985,Examination!A:G, 4)</f>
        <v>33.799999999999997</v>
      </c>
      <c r="G2985">
        <f>VLOOKUP(A2985,Examination!A:G, 5)</f>
        <v>68</v>
      </c>
      <c r="H2985">
        <f>VLOOKUP(A2985,Examination!A:G, 6)</f>
        <v>134</v>
      </c>
      <c r="I2985" t="b">
        <f>VLOOKUP(A2985,Examination!A:G, 7)</f>
        <v>1</v>
      </c>
      <c r="J2985">
        <f>VLOOKUP(A2985,Labs!A:B,2)</f>
        <v>153</v>
      </c>
    </row>
    <row r="2986" spans="1:10" x14ac:dyDescent="0.2">
      <c r="A2986">
        <v>76541</v>
      </c>
      <c r="B2986">
        <v>26</v>
      </c>
      <c r="C2986" t="str">
        <f>IF(Demographics!B2986&lt;=20,"18-20",IF(AND(Demographics!B2986&gt;20,Demographics!B2986&lt;=30),"21-30",IF(AND(Demographics!B2986&gt;30,Demographics!B2986&lt;=40),"31-40",IF(AND(Demographics!B2986&gt;40,Demographics!B2986&lt;=50),"41-50",IF(AND(Demographics!B2986&gt;50,Demographics!B2986&lt;=60),"51-60",IF(AND(Demographics!B2986&gt;60,Demographics!B2986&lt;=70),"61-70",IF(Demographics!B2986&gt;=71,"&gt;70","")))))))</f>
        <v>21-30</v>
      </c>
      <c r="D2986">
        <f>VLOOKUP(A2986,Examination!A:G, 2)</f>
        <v>168.3</v>
      </c>
      <c r="E2986">
        <f>VLOOKUP(A2986,Examination!A:G,3)</f>
        <v>77.5</v>
      </c>
      <c r="F2986">
        <f>VLOOKUP(A2986,Examination!A:G, 4)</f>
        <v>27.4</v>
      </c>
      <c r="G2986">
        <f>VLOOKUP(A2986,Examination!A:G, 5)</f>
        <v>56</v>
      </c>
      <c r="H2986">
        <f>VLOOKUP(A2986,Examination!A:G, 6)</f>
        <v>112</v>
      </c>
      <c r="I2986" t="b">
        <f>VLOOKUP(A2986,Examination!A:G, 7)</f>
        <v>0</v>
      </c>
      <c r="J2986">
        <f>VLOOKUP(A2986,Labs!A:B,2)</f>
        <v>244</v>
      </c>
    </row>
    <row r="2987" spans="1:10" x14ac:dyDescent="0.2">
      <c r="A2987">
        <v>76542</v>
      </c>
      <c r="B2987">
        <v>64</v>
      </c>
      <c r="C2987" t="str">
        <f>IF(Demographics!B2987&lt;=20,"18-20",IF(AND(Demographics!B2987&gt;20,Demographics!B2987&lt;=30),"21-30",IF(AND(Demographics!B2987&gt;30,Demographics!B2987&lt;=40),"31-40",IF(AND(Demographics!B2987&gt;40,Demographics!B2987&lt;=50),"41-50",IF(AND(Demographics!B2987&gt;50,Demographics!B2987&lt;=60),"51-60",IF(AND(Demographics!B2987&gt;60,Demographics!B2987&lt;=70),"61-70",IF(Demographics!B2987&gt;=71,"&gt;70","")))))))</f>
        <v>61-70</v>
      </c>
      <c r="D2987">
        <f>VLOOKUP(A2987,Examination!A:G, 2)</f>
        <v>0</v>
      </c>
      <c r="E2987">
        <f>VLOOKUP(A2987,Examination!A:G,3)</f>
        <v>0</v>
      </c>
      <c r="F2987">
        <f>VLOOKUP(A2987,Examination!A:G, 4)</f>
        <v>0</v>
      </c>
      <c r="G2987">
        <f>VLOOKUP(A2987,Examination!A:G, 5)</f>
        <v>80</v>
      </c>
      <c r="H2987">
        <f>VLOOKUP(A2987,Examination!A:G, 6)</f>
        <v>188</v>
      </c>
      <c r="I2987" t="e">
        <f>VLOOKUP(A2987,Examination!A:G, 7)</f>
        <v>#DIV/0!</v>
      </c>
      <c r="J2987">
        <f>VLOOKUP(A2987,Labs!A:B,2)</f>
        <v>0</v>
      </c>
    </row>
    <row r="2988" spans="1:10" x14ac:dyDescent="0.2">
      <c r="A2988">
        <v>76543</v>
      </c>
      <c r="B2988">
        <v>40</v>
      </c>
      <c r="C2988" t="str">
        <f>IF(Demographics!B2988&lt;=20,"18-20",IF(AND(Demographics!B2988&gt;20,Demographics!B2988&lt;=30),"21-30",IF(AND(Demographics!B2988&gt;30,Demographics!B2988&lt;=40),"31-40",IF(AND(Demographics!B2988&gt;40,Demographics!B2988&lt;=50),"41-50",IF(AND(Demographics!B2988&gt;50,Demographics!B2988&lt;=60),"51-60",IF(AND(Demographics!B2988&gt;60,Demographics!B2988&lt;=70),"61-70",IF(Demographics!B2988&gt;=71,"&gt;70","")))))))</f>
        <v>31-40</v>
      </c>
      <c r="D2988">
        <f>VLOOKUP(A2988,Examination!A:G, 2)</f>
        <v>171.3</v>
      </c>
      <c r="E2988">
        <f>VLOOKUP(A2988,Examination!A:G,3)</f>
        <v>82.4</v>
      </c>
      <c r="F2988">
        <f>VLOOKUP(A2988,Examination!A:G, 4)</f>
        <v>28.1</v>
      </c>
      <c r="G2988">
        <f>VLOOKUP(A2988,Examination!A:G, 5)</f>
        <v>64</v>
      </c>
      <c r="H2988">
        <f>VLOOKUP(A2988,Examination!A:G, 6)</f>
        <v>106</v>
      </c>
      <c r="I2988" t="b">
        <f>VLOOKUP(A2988,Examination!A:G, 7)</f>
        <v>0</v>
      </c>
      <c r="J2988">
        <f>VLOOKUP(A2988,Labs!A:B,2)</f>
        <v>177</v>
      </c>
    </row>
    <row r="2989" spans="1:10" x14ac:dyDescent="0.2">
      <c r="A2989">
        <v>76544</v>
      </c>
      <c r="B2989">
        <v>39</v>
      </c>
      <c r="C2989" t="str">
        <f>IF(Demographics!B2989&lt;=20,"18-20",IF(AND(Demographics!B2989&gt;20,Demographics!B2989&lt;=30),"21-30",IF(AND(Demographics!B2989&gt;30,Demographics!B2989&lt;=40),"31-40",IF(AND(Demographics!B2989&gt;40,Demographics!B2989&lt;=50),"41-50",IF(AND(Demographics!B2989&gt;50,Demographics!B2989&lt;=60),"51-60",IF(AND(Demographics!B2989&gt;60,Demographics!B2989&lt;=70),"61-70",IF(Demographics!B2989&gt;=71,"&gt;70","")))))))</f>
        <v>31-40</v>
      </c>
      <c r="D2989">
        <f>VLOOKUP(A2989,Examination!A:G, 2)</f>
        <v>143.30000000000001</v>
      </c>
      <c r="E2989">
        <f>VLOOKUP(A2989,Examination!A:G,3)</f>
        <v>63.2</v>
      </c>
      <c r="F2989">
        <f>VLOOKUP(A2989,Examination!A:G, 4)</f>
        <v>30.8</v>
      </c>
      <c r="G2989">
        <f>VLOOKUP(A2989,Examination!A:G, 5)</f>
        <v>56</v>
      </c>
      <c r="H2989">
        <f>VLOOKUP(A2989,Examination!A:G, 6)</f>
        <v>122</v>
      </c>
      <c r="I2989" t="b">
        <f>VLOOKUP(A2989,Examination!A:G, 7)</f>
        <v>1</v>
      </c>
      <c r="J2989">
        <f>VLOOKUP(A2989,Labs!A:B,2)</f>
        <v>123</v>
      </c>
    </row>
    <row r="2990" spans="1:10" x14ac:dyDescent="0.2">
      <c r="A2990">
        <v>76545</v>
      </c>
      <c r="B2990">
        <v>25</v>
      </c>
      <c r="C2990" t="str">
        <f>IF(Demographics!B2990&lt;=20,"18-20",IF(AND(Demographics!B2990&gt;20,Demographics!B2990&lt;=30),"21-30",IF(AND(Demographics!B2990&gt;30,Demographics!B2990&lt;=40),"31-40",IF(AND(Demographics!B2990&gt;40,Demographics!B2990&lt;=50),"41-50",IF(AND(Demographics!B2990&gt;50,Demographics!B2990&lt;=60),"51-60",IF(AND(Demographics!B2990&gt;60,Demographics!B2990&lt;=70),"61-70",IF(Demographics!B2990&gt;=71,"&gt;70","")))))))</f>
        <v>21-30</v>
      </c>
      <c r="D2990">
        <f>VLOOKUP(A2990,Examination!A:G, 2)</f>
        <v>98.8</v>
      </c>
      <c r="E2990">
        <f>VLOOKUP(A2990,Examination!A:G,3)</f>
        <v>15.7</v>
      </c>
      <c r="F2990">
        <f>VLOOKUP(A2990,Examination!A:G, 4)</f>
        <v>16.100000000000001</v>
      </c>
      <c r="G2990">
        <f>VLOOKUP(A2990,Examination!A:G, 5)</f>
        <v>0</v>
      </c>
      <c r="H2990">
        <f>VLOOKUP(A2990,Examination!A:G, 6)</f>
        <v>0</v>
      </c>
      <c r="I2990" t="b">
        <f>VLOOKUP(A2990,Examination!A:G, 7)</f>
        <v>0</v>
      </c>
      <c r="J2990">
        <f>VLOOKUP(A2990,Labs!A:B,2)</f>
        <v>0</v>
      </c>
    </row>
    <row r="2991" spans="1:10" x14ac:dyDescent="0.2">
      <c r="A2991">
        <v>76546</v>
      </c>
      <c r="B2991">
        <v>45</v>
      </c>
      <c r="C2991" t="str">
        <f>IF(Demographics!B2991&lt;=20,"18-20",IF(AND(Demographics!B2991&gt;20,Demographics!B2991&lt;=30),"21-30",IF(AND(Demographics!B2991&gt;30,Demographics!B2991&lt;=40),"31-40",IF(AND(Demographics!B2991&gt;40,Demographics!B2991&lt;=50),"41-50",IF(AND(Demographics!B2991&gt;50,Demographics!B2991&lt;=60),"51-60",IF(AND(Demographics!B2991&gt;60,Demographics!B2991&lt;=70),"61-70",IF(Demographics!B2991&gt;=71,"&gt;70","")))))))</f>
        <v>41-50</v>
      </c>
      <c r="D2991">
        <f>VLOOKUP(A2991,Examination!A:G, 2)</f>
        <v>136.80000000000001</v>
      </c>
      <c r="E2991">
        <f>VLOOKUP(A2991,Examination!A:G,3)</f>
        <v>33.6</v>
      </c>
      <c r="F2991">
        <f>VLOOKUP(A2991,Examination!A:G, 4)</f>
        <v>18</v>
      </c>
      <c r="G2991">
        <f>VLOOKUP(A2991,Examination!A:G, 5)</f>
        <v>0</v>
      </c>
      <c r="H2991">
        <f>VLOOKUP(A2991,Examination!A:G, 6)</f>
        <v>0</v>
      </c>
      <c r="I2991" t="b">
        <f>VLOOKUP(A2991,Examination!A:G, 7)</f>
        <v>0</v>
      </c>
      <c r="J2991">
        <f>VLOOKUP(A2991,Labs!A:B,2)</f>
        <v>0</v>
      </c>
    </row>
    <row r="2992" spans="1:10" x14ac:dyDescent="0.2">
      <c r="A2992">
        <v>76547</v>
      </c>
      <c r="B2992">
        <v>47</v>
      </c>
      <c r="C2992" t="str">
        <f>IF(Demographics!B2992&lt;=20,"18-20",IF(AND(Demographics!B2992&gt;20,Demographics!B2992&lt;=30),"21-30",IF(AND(Demographics!B2992&gt;30,Demographics!B2992&lt;=40),"31-40",IF(AND(Demographics!B2992&gt;40,Demographics!B2992&lt;=50),"41-50",IF(AND(Demographics!B2992&gt;50,Demographics!B2992&lt;=60),"51-60",IF(AND(Demographics!B2992&gt;60,Demographics!B2992&lt;=70),"61-70",IF(Demographics!B2992&gt;=71,"&gt;70","")))))))</f>
        <v>41-50</v>
      </c>
      <c r="D2992">
        <f>VLOOKUP(A2992,Examination!A:G, 2)</f>
        <v>172</v>
      </c>
      <c r="E2992">
        <f>VLOOKUP(A2992,Examination!A:G,3)</f>
        <v>92</v>
      </c>
      <c r="F2992">
        <f>VLOOKUP(A2992,Examination!A:G, 4)</f>
        <v>31.1</v>
      </c>
      <c r="G2992">
        <f>VLOOKUP(A2992,Examination!A:G, 5)</f>
        <v>58</v>
      </c>
      <c r="H2992">
        <f>VLOOKUP(A2992,Examination!A:G, 6)</f>
        <v>112</v>
      </c>
      <c r="I2992" t="b">
        <f>VLOOKUP(A2992,Examination!A:G, 7)</f>
        <v>1</v>
      </c>
      <c r="J2992">
        <f>VLOOKUP(A2992,Labs!A:B,2)</f>
        <v>226</v>
      </c>
    </row>
    <row r="2993" spans="1:10" x14ac:dyDescent="0.2">
      <c r="A2993">
        <v>76548</v>
      </c>
      <c r="B2993">
        <v>62</v>
      </c>
      <c r="C2993" t="str">
        <f>IF(Demographics!B2993&lt;=20,"18-20",IF(AND(Demographics!B2993&gt;20,Demographics!B2993&lt;=30),"21-30",IF(AND(Demographics!B2993&gt;30,Demographics!B2993&lt;=40),"31-40",IF(AND(Demographics!B2993&gt;40,Demographics!B2993&lt;=50),"41-50",IF(AND(Demographics!B2993&gt;50,Demographics!B2993&lt;=60),"51-60",IF(AND(Demographics!B2993&gt;60,Demographics!B2993&lt;=70),"61-70",IF(Demographics!B2993&gt;=71,"&gt;70","")))))))</f>
        <v>61-70</v>
      </c>
      <c r="D2993">
        <f>VLOOKUP(A2993,Examination!A:G, 2)</f>
        <v>170.4</v>
      </c>
      <c r="E2993">
        <f>VLOOKUP(A2993,Examination!A:G,3)</f>
        <v>95.9</v>
      </c>
      <c r="F2993">
        <f>VLOOKUP(A2993,Examination!A:G, 4)</f>
        <v>33</v>
      </c>
      <c r="G2993">
        <f>VLOOKUP(A2993,Examination!A:G, 5)</f>
        <v>74</v>
      </c>
      <c r="H2993">
        <f>VLOOKUP(A2993,Examination!A:G, 6)</f>
        <v>114</v>
      </c>
      <c r="I2993" t="b">
        <f>VLOOKUP(A2993,Examination!A:G, 7)</f>
        <v>1</v>
      </c>
      <c r="J2993">
        <f>VLOOKUP(A2993,Labs!A:B,2)</f>
        <v>147</v>
      </c>
    </row>
    <row r="2994" spans="1:10" x14ac:dyDescent="0.2">
      <c r="A2994">
        <v>76549</v>
      </c>
      <c r="B2994">
        <v>74</v>
      </c>
      <c r="C2994" t="str">
        <f>IF(Demographics!B2994&lt;=20,"18-20",IF(AND(Demographics!B2994&gt;20,Demographics!B2994&lt;=30),"21-30",IF(AND(Demographics!B2994&gt;30,Demographics!B2994&lt;=40),"31-40",IF(AND(Demographics!B2994&gt;40,Demographics!B2994&lt;=50),"41-50",IF(AND(Demographics!B2994&gt;50,Demographics!B2994&lt;=60),"51-60",IF(AND(Demographics!B2994&gt;60,Demographics!B2994&lt;=70),"61-70",IF(Demographics!B2994&gt;=71,"&gt;70","")))))))</f>
        <v>&gt;70</v>
      </c>
      <c r="D2994">
        <f>VLOOKUP(A2994,Examination!A:G, 2)</f>
        <v>177</v>
      </c>
      <c r="E2994">
        <f>VLOOKUP(A2994,Examination!A:G,3)</f>
        <v>83.2</v>
      </c>
      <c r="F2994">
        <f>VLOOKUP(A2994,Examination!A:G, 4)</f>
        <v>26.6</v>
      </c>
      <c r="G2994">
        <f>VLOOKUP(A2994,Examination!A:G, 5)</f>
        <v>60</v>
      </c>
      <c r="H2994">
        <f>VLOOKUP(A2994,Examination!A:G, 6)</f>
        <v>132</v>
      </c>
      <c r="I2994" t="b">
        <f>VLOOKUP(A2994,Examination!A:G, 7)</f>
        <v>0</v>
      </c>
      <c r="J2994">
        <f>VLOOKUP(A2994,Labs!A:B,2)</f>
        <v>104</v>
      </c>
    </row>
    <row r="2995" spans="1:10" x14ac:dyDescent="0.2">
      <c r="A2995">
        <v>76550</v>
      </c>
      <c r="B2995">
        <v>54</v>
      </c>
      <c r="C2995" t="str">
        <f>IF(Demographics!B2995&lt;=20,"18-20",IF(AND(Demographics!B2995&gt;20,Demographics!B2995&lt;=30),"21-30",IF(AND(Demographics!B2995&gt;30,Demographics!B2995&lt;=40),"31-40",IF(AND(Demographics!B2995&gt;40,Demographics!B2995&lt;=50),"41-50",IF(AND(Demographics!B2995&gt;50,Demographics!B2995&lt;=60),"51-60",IF(AND(Demographics!B2995&gt;60,Demographics!B2995&lt;=70),"61-70",IF(Demographics!B2995&gt;=71,"&gt;70","")))))))</f>
        <v>51-60</v>
      </c>
      <c r="D2995">
        <f>VLOOKUP(A2995,Examination!A:G, 2)</f>
        <v>171.2</v>
      </c>
      <c r="E2995">
        <f>VLOOKUP(A2995,Examination!A:G,3)</f>
        <v>73.400000000000006</v>
      </c>
      <c r="F2995">
        <f>VLOOKUP(A2995,Examination!A:G, 4)</f>
        <v>25</v>
      </c>
      <c r="G2995">
        <f>VLOOKUP(A2995,Examination!A:G, 5)</f>
        <v>66</v>
      </c>
      <c r="H2995">
        <f>VLOOKUP(A2995,Examination!A:G, 6)</f>
        <v>146</v>
      </c>
      <c r="I2995" t="b">
        <f>VLOOKUP(A2995,Examination!A:G, 7)</f>
        <v>0</v>
      </c>
      <c r="J2995">
        <f>VLOOKUP(A2995,Labs!A:B,2)</f>
        <v>252</v>
      </c>
    </row>
    <row r="2996" spans="1:10" x14ac:dyDescent="0.2">
      <c r="A2996">
        <v>76551</v>
      </c>
      <c r="B2996">
        <v>59</v>
      </c>
      <c r="C2996" t="str">
        <f>IF(Demographics!B2996&lt;=20,"18-20",IF(AND(Demographics!B2996&gt;20,Demographics!B2996&lt;=30),"21-30",IF(AND(Demographics!B2996&gt;30,Demographics!B2996&lt;=40),"31-40",IF(AND(Demographics!B2996&gt;40,Demographics!B2996&lt;=50),"41-50",IF(AND(Demographics!B2996&gt;50,Demographics!B2996&lt;=60),"51-60",IF(AND(Demographics!B2996&gt;60,Demographics!B2996&lt;=70),"61-70",IF(Demographics!B2996&gt;=71,"&gt;70","")))))))</f>
        <v>51-60</v>
      </c>
      <c r="D2996">
        <f>VLOOKUP(A2996,Examination!A:G, 2)</f>
        <v>155</v>
      </c>
      <c r="E2996">
        <f>VLOOKUP(A2996,Examination!A:G,3)</f>
        <v>59</v>
      </c>
      <c r="F2996">
        <f>VLOOKUP(A2996,Examination!A:G, 4)</f>
        <v>24.6</v>
      </c>
      <c r="G2996">
        <f>VLOOKUP(A2996,Examination!A:G, 5)</f>
        <v>68</v>
      </c>
      <c r="H2996">
        <f>VLOOKUP(A2996,Examination!A:G, 6)</f>
        <v>106</v>
      </c>
      <c r="I2996" t="b">
        <f>VLOOKUP(A2996,Examination!A:G, 7)</f>
        <v>0</v>
      </c>
      <c r="J2996">
        <f>VLOOKUP(A2996,Labs!A:B,2)</f>
        <v>195</v>
      </c>
    </row>
    <row r="2997" spans="1:10" x14ac:dyDescent="0.2">
      <c r="A2997">
        <v>76552</v>
      </c>
      <c r="B2997">
        <v>36</v>
      </c>
      <c r="C2997" t="str">
        <f>IF(Demographics!B2997&lt;=20,"18-20",IF(AND(Demographics!B2997&gt;20,Demographics!B2997&lt;=30),"21-30",IF(AND(Demographics!B2997&gt;30,Demographics!B2997&lt;=40),"31-40",IF(AND(Demographics!B2997&gt;40,Demographics!B2997&lt;=50),"41-50",IF(AND(Demographics!B2997&gt;50,Demographics!B2997&lt;=60),"51-60",IF(AND(Demographics!B2997&gt;60,Demographics!B2997&lt;=70),"61-70",IF(Demographics!B2997&gt;=71,"&gt;70","")))))))</f>
        <v>31-40</v>
      </c>
      <c r="D2997">
        <f>VLOOKUP(A2997,Examination!A:G, 2)</f>
        <v>162.5</v>
      </c>
      <c r="E2997">
        <f>VLOOKUP(A2997,Examination!A:G,3)</f>
        <v>86</v>
      </c>
      <c r="F2997">
        <f>VLOOKUP(A2997,Examination!A:G, 4)</f>
        <v>32.6</v>
      </c>
      <c r="G2997">
        <f>VLOOKUP(A2997,Examination!A:G, 5)</f>
        <v>64</v>
      </c>
      <c r="H2997">
        <f>VLOOKUP(A2997,Examination!A:G, 6)</f>
        <v>106</v>
      </c>
      <c r="I2997" t="b">
        <f>VLOOKUP(A2997,Examination!A:G, 7)</f>
        <v>1</v>
      </c>
      <c r="J2997">
        <f>VLOOKUP(A2997,Labs!A:B,2)</f>
        <v>0</v>
      </c>
    </row>
    <row r="2998" spans="1:10" x14ac:dyDescent="0.2">
      <c r="A2998">
        <v>76553</v>
      </c>
      <c r="B2998">
        <v>50</v>
      </c>
      <c r="C2998" t="str">
        <f>IF(Demographics!B2998&lt;=20,"18-20",IF(AND(Demographics!B2998&gt;20,Demographics!B2998&lt;=30),"21-30",IF(AND(Demographics!B2998&gt;30,Demographics!B2998&lt;=40),"31-40",IF(AND(Demographics!B2998&gt;40,Demographics!B2998&lt;=50),"41-50",IF(AND(Demographics!B2998&gt;50,Demographics!B2998&lt;=60),"51-60",IF(AND(Demographics!B2998&gt;60,Demographics!B2998&lt;=70),"61-70",IF(Demographics!B2998&gt;=71,"&gt;70","")))))))</f>
        <v>41-50</v>
      </c>
      <c r="D2998">
        <f>VLOOKUP(A2998,Examination!A:G, 2)</f>
        <v>166.6</v>
      </c>
      <c r="E2998">
        <f>VLOOKUP(A2998,Examination!A:G,3)</f>
        <v>59</v>
      </c>
      <c r="F2998">
        <f>VLOOKUP(A2998,Examination!A:G, 4)</f>
        <v>21.3</v>
      </c>
      <c r="G2998">
        <f>VLOOKUP(A2998,Examination!A:G, 5)</f>
        <v>62</v>
      </c>
      <c r="H2998">
        <f>VLOOKUP(A2998,Examination!A:G, 6)</f>
        <v>100</v>
      </c>
      <c r="I2998" t="b">
        <f>VLOOKUP(A2998,Examination!A:G, 7)</f>
        <v>0</v>
      </c>
      <c r="J2998">
        <f>VLOOKUP(A2998,Labs!A:B,2)</f>
        <v>160</v>
      </c>
    </row>
    <row r="2999" spans="1:10" x14ac:dyDescent="0.2">
      <c r="A2999">
        <v>76554</v>
      </c>
      <c r="B2999">
        <v>68</v>
      </c>
      <c r="C2999" t="str">
        <f>IF(Demographics!B2999&lt;=20,"18-20",IF(AND(Demographics!B2999&gt;20,Demographics!B2999&lt;=30),"21-30",IF(AND(Demographics!B2999&gt;30,Demographics!B2999&lt;=40),"31-40",IF(AND(Demographics!B2999&gt;40,Demographics!B2999&lt;=50),"41-50",IF(AND(Demographics!B2999&gt;50,Demographics!B2999&lt;=60),"51-60",IF(AND(Demographics!B2999&gt;60,Demographics!B2999&lt;=70),"61-70",IF(Demographics!B2999&gt;=71,"&gt;70","")))))))</f>
        <v>61-70</v>
      </c>
      <c r="D2999">
        <f>VLOOKUP(A2999,Examination!A:G, 2)</f>
        <v>141.6</v>
      </c>
      <c r="E2999">
        <f>VLOOKUP(A2999,Examination!A:G,3)</f>
        <v>25.3</v>
      </c>
      <c r="F2999">
        <f>VLOOKUP(A2999,Examination!A:G, 4)</f>
        <v>12.6</v>
      </c>
      <c r="G2999">
        <f>VLOOKUP(A2999,Examination!A:G, 5)</f>
        <v>48</v>
      </c>
      <c r="H2999">
        <f>VLOOKUP(A2999,Examination!A:G, 6)</f>
        <v>92</v>
      </c>
      <c r="I2999" t="b">
        <f>VLOOKUP(A2999,Examination!A:G, 7)</f>
        <v>0</v>
      </c>
      <c r="J2999">
        <f>VLOOKUP(A2999,Labs!A:B,2)</f>
        <v>126</v>
      </c>
    </row>
    <row r="3000" spans="1:10" x14ac:dyDescent="0.2">
      <c r="A3000">
        <v>76555</v>
      </c>
      <c r="B3000">
        <v>61</v>
      </c>
      <c r="C3000" t="str">
        <f>IF(Demographics!B3000&lt;=20,"18-20",IF(AND(Demographics!B3000&gt;20,Demographics!B3000&lt;=30),"21-30",IF(AND(Demographics!B3000&gt;30,Demographics!B3000&lt;=40),"31-40",IF(AND(Demographics!B3000&gt;40,Demographics!B3000&lt;=50),"41-50",IF(AND(Demographics!B3000&gt;50,Demographics!B3000&lt;=60),"51-60",IF(AND(Demographics!B3000&gt;60,Demographics!B3000&lt;=70),"61-70",IF(Demographics!B3000&gt;=71,"&gt;70","")))))))</f>
        <v>61-70</v>
      </c>
      <c r="D3000">
        <f>VLOOKUP(A3000,Examination!A:G, 2)</f>
        <v>83.3</v>
      </c>
      <c r="E3000">
        <f>VLOOKUP(A3000,Examination!A:G,3)</f>
        <v>11.8</v>
      </c>
      <c r="F3000">
        <f>VLOOKUP(A3000,Examination!A:G, 4)</f>
        <v>17</v>
      </c>
      <c r="G3000">
        <f>VLOOKUP(A3000,Examination!A:G, 5)</f>
        <v>0</v>
      </c>
      <c r="H3000">
        <f>VLOOKUP(A3000,Examination!A:G, 6)</f>
        <v>0</v>
      </c>
      <c r="I3000" t="b">
        <f>VLOOKUP(A3000,Examination!A:G, 7)</f>
        <v>0</v>
      </c>
      <c r="J3000">
        <f>VLOOKUP(A3000,Labs!A:B,2)</f>
        <v>0</v>
      </c>
    </row>
    <row r="3001" spans="1:10" x14ac:dyDescent="0.2">
      <c r="A3001">
        <v>76556</v>
      </c>
      <c r="B3001">
        <v>43</v>
      </c>
      <c r="C3001" t="str">
        <f>IF(Demographics!B3001&lt;=20,"18-20",IF(AND(Demographics!B3001&gt;20,Demographics!B3001&lt;=30),"21-30",IF(AND(Demographics!B3001&gt;30,Demographics!B3001&lt;=40),"31-40",IF(AND(Demographics!B3001&gt;40,Demographics!B3001&lt;=50),"41-50",IF(AND(Demographics!B3001&gt;50,Demographics!B3001&lt;=60),"51-60",IF(AND(Demographics!B3001&gt;60,Demographics!B3001&lt;=70),"61-70",IF(Demographics!B3001&gt;=71,"&gt;70","")))))))</f>
        <v>41-50</v>
      </c>
      <c r="D3001">
        <f>VLOOKUP(A3001,Examination!A:G, 2)</f>
        <v>166.7</v>
      </c>
      <c r="E3001">
        <f>VLOOKUP(A3001,Examination!A:G,3)</f>
        <v>82.9</v>
      </c>
      <c r="F3001">
        <f>VLOOKUP(A3001,Examination!A:G, 4)</f>
        <v>29.8</v>
      </c>
      <c r="G3001">
        <f>VLOOKUP(A3001,Examination!A:G, 5)</f>
        <v>64</v>
      </c>
      <c r="H3001">
        <f>VLOOKUP(A3001,Examination!A:G, 6)</f>
        <v>118</v>
      </c>
      <c r="I3001" t="b">
        <f>VLOOKUP(A3001,Examination!A:G, 7)</f>
        <v>0</v>
      </c>
      <c r="J3001">
        <f>VLOOKUP(A3001,Labs!A:B,2)</f>
        <v>173</v>
      </c>
    </row>
    <row r="3002" spans="1:10" x14ac:dyDescent="0.2">
      <c r="A3002">
        <v>76557</v>
      </c>
      <c r="B3002">
        <v>49</v>
      </c>
      <c r="C3002" t="str">
        <f>IF(Demographics!B3002&lt;=20,"18-20",IF(AND(Demographics!B3002&gt;20,Demographics!B3002&lt;=30),"21-30",IF(AND(Demographics!B3002&gt;30,Demographics!B3002&lt;=40),"31-40",IF(AND(Demographics!B3002&gt;40,Demographics!B3002&lt;=50),"41-50",IF(AND(Demographics!B3002&gt;50,Demographics!B3002&lt;=60),"51-60",IF(AND(Demographics!B3002&gt;60,Demographics!B3002&lt;=70),"61-70",IF(Demographics!B3002&gt;=71,"&gt;70","")))))))</f>
        <v>41-50</v>
      </c>
      <c r="D3002">
        <f>VLOOKUP(A3002,Examination!A:G, 2)</f>
        <v>161.19999999999999</v>
      </c>
      <c r="E3002">
        <f>VLOOKUP(A3002,Examination!A:G,3)</f>
        <v>72.2</v>
      </c>
      <c r="F3002">
        <f>VLOOKUP(A3002,Examination!A:G, 4)</f>
        <v>27.8</v>
      </c>
      <c r="G3002">
        <f>VLOOKUP(A3002,Examination!A:G, 5)</f>
        <v>86</v>
      </c>
      <c r="H3002">
        <f>VLOOKUP(A3002,Examination!A:G, 6)</f>
        <v>142</v>
      </c>
      <c r="I3002" t="b">
        <f>VLOOKUP(A3002,Examination!A:G, 7)</f>
        <v>0</v>
      </c>
      <c r="J3002">
        <f>VLOOKUP(A3002,Labs!A:B,2)</f>
        <v>230</v>
      </c>
    </row>
    <row r="3003" spans="1:10" x14ac:dyDescent="0.2">
      <c r="A3003">
        <v>76558</v>
      </c>
      <c r="B3003">
        <v>73</v>
      </c>
      <c r="C3003" t="str">
        <f>IF(Demographics!B3003&lt;=20,"18-20",IF(AND(Demographics!B3003&gt;20,Demographics!B3003&lt;=30),"21-30",IF(AND(Demographics!B3003&gt;30,Demographics!B3003&lt;=40),"31-40",IF(AND(Demographics!B3003&gt;40,Demographics!B3003&lt;=50),"41-50",IF(AND(Demographics!B3003&gt;50,Demographics!B3003&lt;=60),"51-60",IF(AND(Demographics!B3003&gt;60,Demographics!B3003&lt;=70),"61-70",IF(Demographics!B3003&gt;=71,"&gt;70","")))))))</f>
        <v>&gt;70</v>
      </c>
      <c r="D3003">
        <f>VLOOKUP(A3003,Examination!A:G, 2)</f>
        <v>145.4</v>
      </c>
      <c r="E3003">
        <f>VLOOKUP(A3003,Examination!A:G,3)</f>
        <v>49</v>
      </c>
      <c r="F3003">
        <f>VLOOKUP(A3003,Examination!A:G, 4)</f>
        <v>23.2</v>
      </c>
      <c r="G3003">
        <f>VLOOKUP(A3003,Examination!A:G, 5)</f>
        <v>64</v>
      </c>
      <c r="H3003">
        <f>VLOOKUP(A3003,Examination!A:G, 6)</f>
        <v>140</v>
      </c>
      <c r="I3003" t="b">
        <f>VLOOKUP(A3003,Examination!A:G, 7)</f>
        <v>0</v>
      </c>
      <c r="J3003">
        <f>VLOOKUP(A3003,Labs!A:B,2)</f>
        <v>206</v>
      </c>
    </row>
    <row r="3004" spans="1:10" x14ac:dyDescent="0.2">
      <c r="A3004">
        <v>76559</v>
      </c>
      <c r="B3004">
        <v>46</v>
      </c>
      <c r="C3004" t="str">
        <f>IF(Demographics!B3004&lt;=20,"18-20",IF(AND(Demographics!B3004&gt;20,Demographics!B3004&lt;=30),"21-30",IF(AND(Demographics!B3004&gt;30,Demographics!B3004&lt;=40),"31-40",IF(AND(Demographics!B3004&gt;40,Demographics!B3004&lt;=50),"41-50",IF(AND(Demographics!B3004&gt;50,Demographics!B3004&lt;=60),"51-60",IF(AND(Demographics!B3004&gt;60,Demographics!B3004&lt;=70),"61-70",IF(Demographics!B3004&gt;=71,"&gt;70","")))))))</f>
        <v>41-50</v>
      </c>
      <c r="D3004">
        <f>VLOOKUP(A3004,Examination!A:G, 2)</f>
        <v>161.1</v>
      </c>
      <c r="E3004">
        <f>VLOOKUP(A3004,Examination!A:G,3)</f>
        <v>49.9</v>
      </c>
      <c r="F3004">
        <f>VLOOKUP(A3004,Examination!A:G, 4)</f>
        <v>19.2</v>
      </c>
      <c r="G3004">
        <f>VLOOKUP(A3004,Examination!A:G, 5)</f>
        <v>74</v>
      </c>
      <c r="H3004">
        <f>VLOOKUP(A3004,Examination!A:G, 6)</f>
        <v>114</v>
      </c>
      <c r="I3004" t="b">
        <f>VLOOKUP(A3004,Examination!A:G, 7)</f>
        <v>0</v>
      </c>
      <c r="J3004">
        <f>VLOOKUP(A3004,Labs!A:B,2)</f>
        <v>0</v>
      </c>
    </row>
    <row r="3005" spans="1:10" x14ac:dyDescent="0.2">
      <c r="A3005">
        <v>76560</v>
      </c>
      <c r="B3005">
        <v>57</v>
      </c>
      <c r="C3005" t="str">
        <f>IF(Demographics!B3005&lt;=20,"18-20",IF(AND(Demographics!B3005&gt;20,Demographics!B3005&lt;=30),"21-30",IF(AND(Demographics!B3005&gt;30,Demographics!B3005&lt;=40),"31-40",IF(AND(Demographics!B3005&gt;40,Demographics!B3005&lt;=50),"41-50",IF(AND(Demographics!B3005&gt;50,Demographics!B3005&lt;=60),"51-60",IF(AND(Demographics!B3005&gt;60,Demographics!B3005&lt;=70),"61-70",IF(Demographics!B3005&gt;=71,"&gt;70","")))))))</f>
        <v>51-60</v>
      </c>
      <c r="D3005">
        <f>VLOOKUP(A3005,Examination!A:G, 2)</f>
        <v>167.4</v>
      </c>
      <c r="E3005">
        <f>VLOOKUP(A3005,Examination!A:G,3)</f>
        <v>59.2</v>
      </c>
      <c r="F3005">
        <f>VLOOKUP(A3005,Examination!A:G, 4)</f>
        <v>21.1</v>
      </c>
      <c r="G3005">
        <f>VLOOKUP(A3005,Examination!A:G, 5)</f>
        <v>76</v>
      </c>
      <c r="H3005">
        <f>VLOOKUP(A3005,Examination!A:G, 6)</f>
        <v>124</v>
      </c>
      <c r="I3005" t="b">
        <f>VLOOKUP(A3005,Examination!A:G, 7)</f>
        <v>0</v>
      </c>
      <c r="J3005">
        <f>VLOOKUP(A3005,Labs!A:B,2)</f>
        <v>212</v>
      </c>
    </row>
    <row r="3006" spans="1:10" x14ac:dyDescent="0.2">
      <c r="A3006">
        <v>76561</v>
      </c>
      <c r="B3006">
        <v>61</v>
      </c>
      <c r="C3006" t="str">
        <f>IF(Demographics!B3006&lt;=20,"18-20",IF(AND(Demographics!B3006&gt;20,Demographics!B3006&lt;=30),"21-30",IF(AND(Demographics!B3006&gt;30,Demographics!B3006&lt;=40),"31-40",IF(AND(Demographics!B3006&gt;40,Demographics!B3006&lt;=50),"41-50",IF(AND(Demographics!B3006&gt;50,Demographics!B3006&lt;=60),"51-60",IF(AND(Demographics!B3006&gt;60,Demographics!B3006&lt;=70),"61-70",IF(Demographics!B3006&gt;=71,"&gt;70","")))))))</f>
        <v>61-70</v>
      </c>
      <c r="D3006">
        <f>VLOOKUP(A3006,Examination!A:G, 2)</f>
        <v>172.7</v>
      </c>
      <c r="E3006">
        <f>VLOOKUP(A3006,Examination!A:G,3)</f>
        <v>72.5</v>
      </c>
      <c r="F3006">
        <f>VLOOKUP(A3006,Examination!A:G, 4)</f>
        <v>24.3</v>
      </c>
      <c r="G3006">
        <f>VLOOKUP(A3006,Examination!A:G, 5)</f>
        <v>76</v>
      </c>
      <c r="H3006">
        <f>VLOOKUP(A3006,Examination!A:G, 6)</f>
        <v>150</v>
      </c>
      <c r="I3006" t="b">
        <f>VLOOKUP(A3006,Examination!A:G, 7)</f>
        <v>0</v>
      </c>
      <c r="J3006">
        <f>VLOOKUP(A3006,Labs!A:B,2)</f>
        <v>248</v>
      </c>
    </row>
    <row r="3007" spans="1:10" x14ac:dyDescent="0.2">
      <c r="A3007">
        <v>76562</v>
      </c>
      <c r="B3007">
        <v>40</v>
      </c>
      <c r="C3007" t="str">
        <f>IF(Demographics!B3007&lt;=20,"18-20",IF(AND(Demographics!B3007&gt;20,Demographics!B3007&lt;=30),"21-30",IF(AND(Demographics!B3007&gt;30,Demographics!B3007&lt;=40),"31-40",IF(AND(Demographics!B3007&gt;40,Demographics!B3007&lt;=50),"41-50",IF(AND(Demographics!B3007&gt;50,Demographics!B3007&lt;=60),"51-60",IF(AND(Demographics!B3007&gt;60,Demographics!B3007&lt;=70),"61-70",IF(Demographics!B3007&gt;=71,"&gt;70","")))))))</f>
        <v>31-40</v>
      </c>
      <c r="D3007">
        <f>VLOOKUP(A3007,Examination!A:G, 2)</f>
        <v>88.8</v>
      </c>
      <c r="E3007">
        <f>VLOOKUP(A3007,Examination!A:G,3)</f>
        <v>13.3</v>
      </c>
      <c r="F3007">
        <f>VLOOKUP(A3007,Examination!A:G, 4)</f>
        <v>16.899999999999999</v>
      </c>
      <c r="G3007">
        <f>VLOOKUP(A3007,Examination!A:G, 5)</f>
        <v>0</v>
      </c>
      <c r="H3007">
        <f>VLOOKUP(A3007,Examination!A:G, 6)</f>
        <v>0</v>
      </c>
      <c r="I3007" t="b">
        <f>VLOOKUP(A3007,Examination!A:G, 7)</f>
        <v>0</v>
      </c>
      <c r="J3007">
        <f>VLOOKUP(A3007,Labs!A:B,2)</f>
        <v>0</v>
      </c>
    </row>
    <row r="3008" spans="1:10" x14ac:dyDescent="0.2">
      <c r="A3008">
        <v>76563</v>
      </c>
      <c r="B3008">
        <v>41</v>
      </c>
      <c r="C3008" t="str">
        <f>IF(Demographics!B3008&lt;=20,"18-20",IF(AND(Demographics!B3008&gt;20,Demographics!B3008&lt;=30),"21-30",IF(AND(Demographics!B3008&gt;30,Demographics!B3008&lt;=40),"31-40",IF(AND(Demographics!B3008&gt;40,Demographics!B3008&lt;=50),"41-50",IF(AND(Demographics!B3008&gt;50,Demographics!B3008&lt;=60),"51-60",IF(AND(Demographics!B3008&gt;60,Demographics!B3008&lt;=70),"61-70",IF(Demographics!B3008&gt;=71,"&gt;70","")))))))</f>
        <v>41-50</v>
      </c>
      <c r="D3008">
        <f>VLOOKUP(A3008,Examination!A:G, 2)</f>
        <v>161.6</v>
      </c>
      <c r="E3008">
        <f>VLOOKUP(A3008,Examination!A:G,3)</f>
        <v>62.8</v>
      </c>
      <c r="F3008">
        <f>VLOOKUP(A3008,Examination!A:G, 4)</f>
        <v>24</v>
      </c>
      <c r="G3008">
        <f>VLOOKUP(A3008,Examination!A:G, 5)</f>
        <v>0</v>
      </c>
      <c r="H3008">
        <f>VLOOKUP(A3008,Examination!A:G, 6)</f>
        <v>0</v>
      </c>
      <c r="I3008" t="b">
        <f>VLOOKUP(A3008,Examination!A:G, 7)</f>
        <v>0</v>
      </c>
      <c r="J3008">
        <f>VLOOKUP(A3008,Labs!A:B,2)</f>
        <v>0</v>
      </c>
    </row>
    <row r="3009" spans="1:10" x14ac:dyDescent="0.2">
      <c r="A3009">
        <v>76564</v>
      </c>
      <c r="B3009">
        <v>21</v>
      </c>
      <c r="C3009" t="str">
        <f>IF(Demographics!B3009&lt;=20,"18-20",IF(AND(Demographics!B3009&gt;20,Demographics!B3009&lt;=30),"21-30",IF(AND(Demographics!B3009&gt;30,Demographics!B3009&lt;=40),"31-40",IF(AND(Demographics!B3009&gt;40,Demographics!B3009&lt;=50),"41-50",IF(AND(Demographics!B3009&gt;50,Demographics!B3009&lt;=60),"51-60",IF(AND(Demographics!B3009&gt;60,Demographics!B3009&lt;=70),"61-70",IF(Demographics!B3009&gt;=71,"&gt;70","")))))))</f>
        <v>21-30</v>
      </c>
      <c r="D3009">
        <f>VLOOKUP(A3009,Examination!A:G, 2)</f>
        <v>90.2</v>
      </c>
      <c r="E3009">
        <f>VLOOKUP(A3009,Examination!A:G,3)</f>
        <v>13.3</v>
      </c>
      <c r="F3009">
        <f>VLOOKUP(A3009,Examination!A:G, 4)</f>
        <v>16.3</v>
      </c>
      <c r="G3009">
        <f>VLOOKUP(A3009,Examination!A:G, 5)</f>
        <v>0</v>
      </c>
      <c r="H3009">
        <f>VLOOKUP(A3009,Examination!A:G, 6)</f>
        <v>0</v>
      </c>
      <c r="I3009" t="b">
        <f>VLOOKUP(A3009,Examination!A:G, 7)</f>
        <v>0</v>
      </c>
      <c r="J3009">
        <f>VLOOKUP(A3009,Labs!A:B,2)</f>
        <v>0</v>
      </c>
    </row>
    <row r="3010" spans="1:10" x14ac:dyDescent="0.2">
      <c r="A3010">
        <v>76565</v>
      </c>
      <c r="B3010">
        <v>68</v>
      </c>
      <c r="C3010" t="str">
        <f>IF(Demographics!B3010&lt;=20,"18-20",IF(AND(Demographics!B3010&gt;20,Demographics!B3010&lt;=30),"21-30",IF(AND(Demographics!B3010&gt;30,Demographics!B3010&lt;=40),"31-40",IF(AND(Demographics!B3010&gt;40,Demographics!B3010&lt;=50),"41-50",IF(AND(Demographics!B3010&gt;50,Demographics!B3010&lt;=60),"51-60",IF(AND(Demographics!B3010&gt;60,Demographics!B3010&lt;=70),"61-70",IF(Demographics!B3010&gt;=71,"&gt;70","")))))))</f>
        <v>61-70</v>
      </c>
      <c r="D3010">
        <f>VLOOKUP(A3010,Examination!A:G, 2)</f>
        <v>165.1</v>
      </c>
      <c r="E3010">
        <f>VLOOKUP(A3010,Examination!A:G,3)</f>
        <v>83</v>
      </c>
      <c r="F3010">
        <f>VLOOKUP(A3010,Examination!A:G, 4)</f>
        <v>30.4</v>
      </c>
      <c r="G3010">
        <f>VLOOKUP(A3010,Examination!A:G, 5)</f>
        <v>68</v>
      </c>
      <c r="H3010">
        <f>VLOOKUP(A3010,Examination!A:G, 6)</f>
        <v>122</v>
      </c>
      <c r="I3010" t="b">
        <f>VLOOKUP(A3010,Examination!A:G, 7)</f>
        <v>1</v>
      </c>
      <c r="J3010">
        <f>VLOOKUP(A3010,Labs!A:B,2)</f>
        <v>204</v>
      </c>
    </row>
    <row r="3011" spans="1:10" x14ac:dyDescent="0.2">
      <c r="A3011">
        <v>76566</v>
      </c>
      <c r="B3011">
        <v>33</v>
      </c>
      <c r="C3011" t="str">
        <f>IF(Demographics!B3011&lt;=20,"18-20",IF(AND(Demographics!B3011&gt;20,Demographics!B3011&lt;=30),"21-30",IF(AND(Demographics!B3011&gt;30,Demographics!B3011&lt;=40),"31-40",IF(AND(Demographics!B3011&gt;40,Demographics!B3011&lt;=50),"41-50",IF(AND(Demographics!B3011&gt;50,Demographics!B3011&lt;=60),"51-60",IF(AND(Demographics!B3011&gt;60,Demographics!B3011&lt;=70),"61-70",IF(Demographics!B3011&gt;=71,"&gt;70","")))))))</f>
        <v>31-40</v>
      </c>
      <c r="D3011">
        <f>VLOOKUP(A3011,Examination!A:G, 2)</f>
        <v>105.8</v>
      </c>
      <c r="E3011">
        <f>VLOOKUP(A3011,Examination!A:G,3)</f>
        <v>16.100000000000001</v>
      </c>
      <c r="F3011">
        <f>VLOOKUP(A3011,Examination!A:G, 4)</f>
        <v>14.4</v>
      </c>
      <c r="G3011">
        <f>VLOOKUP(A3011,Examination!A:G, 5)</f>
        <v>0</v>
      </c>
      <c r="H3011">
        <f>VLOOKUP(A3011,Examination!A:G, 6)</f>
        <v>0</v>
      </c>
      <c r="I3011" t="b">
        <f>VLOOKUP(A3011,Examination!A:G, 7)</f>
        <v>0</v>
      </c>
      <c r="J3011">
        <f>VLOOKUP(A3011,Labs!A:B,2)</f>
        <v>0</v>
      </c>
    </row>
    <row r="3012" spans="1:10" x14ac:dyDescent="0.2">
      <c r="A3012">
        <v>76567</v>
      </c>
      <c r="B3012">
        <v>20</v>
      </c>
      <c r="C3012" t="str">
        <f>IF(Demographics!B3012&lt;=20,"18-20",IF(AND(Demographics!B3012&gt;20,Demographics!B3012&lt;=30),"21-30",IF(AND(Demographics!B3012&gt;30,Demographics!B3012&lt;=40),"31-40",IF(AND(Demographics!B3012&gt;40,Demographics!B3012&lt;=50),"41-50",IF(AND(Demographics!B3012&gt;50,Demographics!B3012&lt;=60),"51-60",IF(AND(Demographics!B3012&gt;60,Demographics!B3012&lt;=70),"61-70",IF(Demographics!B3012&gt;=71,"&gt;70","")))))))</f>
        <v>18-20</v>
      </c>
      <c r="D3012">
        <f>VLOOKUP(A3012,Examination!A:G, 2)</f>
        <v>164.5</v>
      </c>
      <c r="E3012">
        <f>VLOOKUP(A3012,Examination!A:G,3)</f>
        <v>59.6</v>
      </c>
      <c r="F3012">
        <f>VLOOKUP(A3012,Examination!A:G, 4)</f>
        <v>22</v>
      </c>
      <c r="G3012">
        <f>VLOOKUP(A3012,Examination!A:G, 5)</f>
        <v>64</v>
      </c>
      <c r="H3012">
        <f>VLOOKUP(A3012,Examination!A:G, 6)</f>
        <v>110</v>
      </c>
      <c r="I3012" t="b">
        <f>VLOOKUP(A3012,Examination!A:G, 7)</f>
        <v>0</v>
      </c>
      <c r="J3012">
        <f>VLOOKUP(A3012,Labs!A:B,2)</f>
        <v>0</v>
      </c>
    </row>
    <row r="3013" spans="1:10" x14ac:dyDescent="0.2">
      <c r="A3013">
        <v>76568</v>
      </c>
      <c r="B3013">
        <v>64</v>
      </c>
      <c r="C3013" t="str">
        <f>IF(Demographics!B3013&lt;=20,"18-20",IF(AND(Demographics!B3013&gt;20,Demographics!B3013&lt;=30),"21-30",IF(AND(Demographics!B3013&gt;30,Demographics!B3013&lt;=40),"31-40",IF(AND(Demographics!B3013&gt;40,Demographics!B3013&lt;=50),"41-50",IF(AND(Demographics!B3013&gt;50,Demographics!B3013&lt;=60),"51-60",IF(AND(Demographics!B3013&gt;60,Demographics!B3013&lt;=70),"61-70",IF(Demographics!B3013&gt;=71,"&gt;70","")))))))</f>
        <v>61-70</v>
      </c>
      <c r="D3013">
        <f>VLOOKUP(A3013,Examination!A:G, 2)</f>
        <v>164.3</v>
      </c>
      <c r="E3013">
        <f>VLOOKUP(A3013,Examination!A:G,3)</f>
        <v>137.1</v>
      </c>
      <c r="F3013">
        <f>VLOOKUP(A3013,Examination!A:G, 4)</f>
        <v>50.8</v>
      </c>
      <c r="G3013">
        <f>VLOOKUP(A3013,Examination!A:G, 5)</f>
        <v>50</v>
      </c>
      <c r="H3013">
        <f>VLOOKUP(A3013,Examination!A:G, 6)</f>
        <v>128</v>
      </c>
      <c r="I3013" t="b">
        <f>VLOOKUP(A3013,Examination!A:G, 7)</f>
        <v>1</v>
      </c>
      <c r="J3013">
        <f>VLOOKUP(A3013,Labs!A:B,2)</f>
        <v>213</v>
      </c>
    </row>
    <row r="3014" spans="1:10" x14ac:dyDescent="0.2">
      <c r="A3014">
        <v>76569</v>
      </c>
      <c r="B3014">
        <v>47</v>
      </c>
      <c r="C3014" t="str">
        <f>IF(Demographics!B3014&lt;=20,"18-20",IF(AND(Demographics!B3014&gt;20,Demographics!B3014&lt;=30),"21-30",IF(AND(Demographics!B3014&gt;30,Demographics!B3014&lt;=40),"31-40",IF(AND(Demographics!B3014&gt;40,Demographics!B3014&lt;=50),"41-50",IF(AND(Demographics!B3014&gt;50,Demographics!B3014&lt;=60),"51-60",IF(AND(Demographics!B3014&gt;60,Demographics!B3014&lt;=70),"61-70",IF(Demographics!B3014&gt;=71,"&gt;70","")))))))</f>
        <v>41-50</v>
      </c>
      <c r="D3014">
        <f>VLOOKUP(A3014,Examination!A:G, 2)</f>
        <v>154.5</v>
      </c>
      <c r="E3014">
        <f>VLOOKUP(A3014,Examination!A:G,3)</f>
        <v>53.4</v>
      </c>
      <c r="F3014">
        <f>VLOOKUP(A3014,Examination!A:G, 4)</f>
        <v>22.4</v>
      </c>
      <c r="G3014">
        <f>VLOOKUP(A3014,Examination!A:G, 5)</f>
        <v>46</v>
      </c>
      <c r="H3014">
        <f>VLOOKUP(A3014,Examination!A:G, 6)</f>
        <v>112</v>
      </c>
      <c r="I3014" t="b">
        <f>VLOOKUP(A3014,Examination!A:G, 7)</f>
        <v>0</v>
      </c>
      <c r="J3014">
        <f>VLOOKUP(A3014,Labs!A:B,2)</f>
        <v>210</v>
      </c>
    </row>
    <row r="3015" spans="1:10" x14ac:dyDescent="0.2">
      <c r="A3015">
        <v>76570</v>
      </c>
      <c r="B3015">
        <v>75</v>
      </c>
      <c r="C3015" t="str">
        <f>IF(Demographics!B3015&lt;=20,"18-20",IF(AND(Demographics!B3015&gt;20,Demographics!B3015&lt;=30),"21-30",IF(AND(Demographics!B3015&gt;30,Demographics!B3015&lt;=40),"31-40",IF(AND(Demographics!B3015&gt;40,Demographics!B3015&lt;=50),"41-50",IF(AND(Demographics!B3015&gt;50,Demographics!B3015&lt;=60),"51-60",IF(AND(Demographics!B3015&gt;60,Demographics!B3015&lt;=70),"61-70",IF(Demographics!B3015&gt;=71,"&gt;70","")))))))</f>
        <v>&gt;70</v>
      </c>
      <c r="D3015">
        <f>VLOOKUP(A3015,Examination!A:G, 2)</f>
        <v>108.4</v>
      </c>
      <c r="E3015">
        <f>VLOOKUP(A3015,Examination!A:G,3)</f>
        <v>20.100000000000001</v>
      </c>
      <c r="F3015">
        <f>VLOOKUP(A3015,Examination!A:G, 4)</f>
        <v>17.100000000000001</v>
      </c>
      <c r="G3015">
        <f>VLOOKUP(A3015,Examination!A:G, 5)</f>
        <v>0</v>
      </c>
      <c r="H3015">
        <f>VLOOKUP(A3015,Examination!A:G, 6)</f>
        <v>0</v>
      </c>
      <c r="I3015" t="b">
        <f>VLOOKUP(A3015,Examination!A:G, 7)</f>
        <v>0</v>
      </c>
      <c r="J3015">
        <f>VLOOKUP(A3015,Labs!A:B,2)</f>
        <v>0</v>
      </c>
    </row>
    <row r="3016" spans="1:10" x14ac:dyDescent="0.2">
      <c r="A3016">
        <v>76571</v>
      </c>
      <c r="B3016">
        <v>57</v>
      </c>
      <c r="C3016" t="str">
        <f>IF(Demographics!B3016&lt;=20,"18-20",IF(AND(Demographics!B3016&gt;20,Demographics!B3016&lt;=30),"21-30",IF(AND(Demographics!B3016&gt;30,Demographics!B3016&lt;=40),"31-40",IF(AND(Demographics!B3016&gt;40,Demographics!B3016&lt;=50),"41-50",IF(AND(Demographics!B3016&gt;50,Demographics!B3016&lt;=60),"51-60",IF(AND(Demographics!B3016&gt;60,Demographics!B3016&lt;=70),"61-70",IF(Demographics!B3016&gt;=71,"&gt;70","")))))))</f>
        <v>51-60</v>
      </c>
      <c r="D3016">
        <f>VLOOKUP(A3016,Examination!A:G, 2)</f>
        <v>177.4</v>
      </c>
      <c r="E3016">
        <f>VLOOKUP(A3016,Examination!A:G,3)</f>
        <v>76.400000000000006</v>
      </c>
      <c r="F3016">
        <f>VLOOKUP(A3016,Examination!A:G, 4)</f>
        <v>24.3</v>
      </c>
      <c r="G3016">
        <f>VLOOKUP(A3016,Examination!A:G, 5)</f>
        <v>84</v>
      </c>
      <c r="H3016">
        <f>VLOOKUP(A3016,Examination!A:G, 6)</f>
        <v>156</v>
      </c>
      <c r="I3016" t="b">
        <f>VLOOKUP(A3016,Examination!A:G, 7)</f>
        <v>0</v>
      </c>
      <c r="J3016">
        <f>VLOOKUP(A3016,Labs!A:B,2)</f>
        <v>195</v>
      </c>
    </row>
    <row r="3017" spans="1:10" x14ac:dyDescent="0.2">
      <c r="A3017">
        <v>76572</v>
      </c>
      <c r="B3017">
        <v>43</v>
      </c>
      <c r="C3017" t="str">
        <f>IF(Demographics!B3017&lt;=20,"18-20",IF(AND(Demographics!B3017&gt;20,Demographics!B3017&lt;=30),"21-30",IF(AND(Demographics!B3017&gt;30,Demographics!B3017&lt;=40),"31-40",IF(AND(Demographics!B3017&gt;40,Demographics!B3017&lt;=50),"41-50",IF(AND(Demographics!B3017&gt;50,Demographics!B3017&lt;=60),"51-60",IF(AND(Demographics!B3017&gt;60,Demographics!B3017&lt;=70),"61-70",IF(Demographics!B3017&gt;=71,"&gt;70","")))))))</f>
        <v>41-50</v>
      </c>
      <c r="D3017">
        <f>VLOOKUP(A3017,Examination!A:G, 2)</f>
        <v>116.9</v>
      </c>
      <c r="E3017">
        <f>VLOOKUP(A3017,Examination!A:G,3)</f>
        <v>20.100000000000001</v>
      </c>
      <c r="F3017">
        <f>VLOOKUP(A3017,Examination!A:G, 4)</f>
        <v>14.7</v>
      </c>
      <c r="G3017">
        <f>VLOOKUP(A3017,Examination!A:G, 5)</f>
        <v>0</v>
      </c>
      <c r="H3017">
        <f>VLOOKUP(A3017,Examination!A:G, 6)</f>
        <v>0</v>
      </c>
      <c r="I3017" t="b">
        <f>VLOOKUP(A3017,Examination!A:G, 7)</f>
        <v>0</v>
      </c>
      <c r="J3017">
        <f>VLOOKUP(A3017,Labs!A:B,2)</f>
        <v>0</v>
      </c>
    </row>
    <row r="3018" spans="1:10" x14ac:dyDescent="0.2">
      <c r="A3018">
        <v>76573</v>
      </c>
      <c r="B3018">
        <v>42</v>
      </c>
      <c r="C3018" t="str">
        <f>IF(Demographics!B3018&lt;=20,"18-20",IF(AND(Demographics!B3018&gt;20,Demographics!B3018&lt;=30),"21-30",IF(AND(Demographics!B3018&gt;30,Demographics!B3018&lt;=40),"31-40",IF(AND(Demographics!B3018&gt;40,Demographics!B3018&lt;=50),"41-50",IF(AND(Demographics!B3018&gt;50,Demographics!B3018&lt;=60),"51-60",IF(AND(Demographics!B3018&gt;60,Demographics!B3018&lt;=70),"61-70",IF(Demographics!B3018&gt;=71,"&gt;70","")))))))</f>
        <v>41-50</v>
      </c>
      <c r="D3018">
        <f>VLOOKUP(A3018,Examination!A:G, 2)</f>
        <v>0</v>
      </c>
      <c r="E3018">
        <f>VLOOKUP(A3018,Examination!A:G,3)</f>
        <v>0</v>
      </c>
      <c r="F3018">
        <f>VLOOKUP(A3018,Examination!A:G, 4)</f>
        <v>0</v>
      </c>
      <c r="G3018">
        <f>VLOOKUP(A3018,Examination!A:G, 5)</f>
        <v>68</v>
      </c>
      <c r="H3018">
        <f>VLOOKUP(A3018,Examination!A:G, 6)</f>
        <v>92</v>
      </c>
      <c r="I3018" t="e">
        <f>VLOOKUP(A3018,Examination!A:G, 7)</f>
        <v>#DIV/0!</v>
      </c>
      <c r="J3018">
        <f>VLOOKUP(A3018,Labs!A:B,2)</f>
        <v>164</v>
      </c>
    </row>
    <row r="3019" spans="1:10" x14ac:dyDescent="0.2">
      <c r="A3019">
        <v>76574</v>
      </c>
      <c r="B3019">
        <v>38</v>
      </c>
      <c r="C3019" t="str">
        <f>IF(Demographics!B3019&lt;=20,"18-20",IF(AND(Demographics!B3019&gt;20,Demographics!B3019&lt;=30),"21-30",IF(AND(Demographics!B3019&gt;30,Demographics!B3019&lt;=40),"31-40",IF(AND(Demographics!B3019&gt;40,Demographics!B3019&lt;=50),"41-50",IF(AND(Demographics!B3019&gt;50,Demographics!B3019&lt;=60),"51-60",IF(AND(Demographics!B3019&gt;60,Demographics!B3019&lt;=70),"61-70",IF(Demographics!B3019&gt;=71,"&gt;70","")))))))</f>
        <v>31-40</v>
      </c>
      <c r="D3019">
        <f>VLOOKUP(A3019,Examination!A:G, 2)</f>
        <v>169.2</v>
      </c>
      <c r="E3019">
        <f>VLOOKUP(A3019,Examination!A:G,3)</f>
        <v>102.5</v>
      </c>
      <c r="F3019">
        <f>VLOOKUP(A3019,Examination!A:G, 4)</f>
        <v>35.799999999999997</v>
      </c>
      <c r="G3019">
        <f>VLOOKUP(A3019,Examination!A:G, 5)</f>
        <v>90</v>
      </c>
      <c r="H3019">
        <f>VLOOKUP(A3019,Examination!A:G, 6)</f>
        <v>148</v>
      </c>
      <c r="I3019" t="b">
        <f>VLOOKUP(A3019,Examination!A:G, 7)</f>
        <v>1</v>
      </c>
      <c r="J3019">
        <f>VLOOKUP(A3019,Labs!A:B,2)</f>
        <v>173</v>
      </c>
    </row>
    <row r="3020" spans="1:10" x14ac:dyDescent="0.2">
      <c r="A3020">
        <v>76575</v>
      </c>
      <c r="B3020">
        <v>69</v>
      </c>
      <c r="C3020" t="str">
        <f>IF(Demographics!B3020&lt;=20,"18-20",IF(AND(Demographics!B3020&gt;20,Demographics!B3020&lt;=30),"21-30",IF(AND(Demographics!B3020&gt;30,Demographics!B3020&lt;=40),"31-40",IF(AND(Demographics!B3020&gt;40,Demographics!B3020&lt;=50),"41-50",IF(AND(Demographics!B3020&gt;50,Demographics!B3020&lt;=60),"51-60",IF(AND(Demographics!B3020&gt;60,Demographics!B3020&lt;=70),"61-70",IF(Demographics!B3020&gt;=71,"&gt;70","")))))))</f>
        <v>61-70</v>
      </c>
      <c r="D3020">
        <f>VLOOKUP(A3020,Examination!A:G, 2)</f>
        <v>166.8</v>
      </c>
      <c r="E3020">
        <f>VLOOKUP(A3020,Examination!A:G,3)</f>
        <v>91.1</v>
      </c>
      <c r="F3020">
        <f>VLOOKUP(A3020,Examination!A:G, 4)</f>
        <v>32.700000000000003</v>
      </c>
      <c r="G3020">
        <f>VLOOKUP(A3020,Examination!A:G, 5)</f>
        <v>0</v>
      </c>
      <c r="H3020">
        <f>VLOOKUP(A3020,Examination!A:G, 6)</f>
        <v>0</v>
      </c>
      <c r="I3020" t="b">
        <f>VLOOKUP(A3020,Examination!A:G, 7)</f>
        <v>1</v>
      </c>
      <c r="J3020">
        <f>VLOOKUP(A3020,Labs!A:B,2)</f>
        <v>168</v>
      </c>
    </row>
    <row r="3021" spans="1:10" x14ac:dyDescent="0.2">
      <c r="A3021">
        <v>76576</v>
      </c>
      <c r="B3021">
        <v>80</v>
      </c>
      <c r="C3021" t="str">
        <f>IF(Demographics!B3021&lt;=20,"18-20",IF(AND(Demographics!B3021&gt;20,Demographics!B3021&lt;=30),"21-30",IF(AND(Demographics!B3021&gt;30,Demographics!B3021&lt;=40),"31-40",IF(AND(Demographics!B3021&gt;40,Demographics!B3021&lt;=50),"41-50",IF(AND(Demographics!B3021&gt;50,Demographics!B3021&lt;=60),"51-60",IF(AND(Demographics!B3021&gt;60,Demographics!B3021&lt;=70),"61-70",IF(Demographics!B3021&gt;=71,"&gt;70","")))))))</f>
        <v>&gt;70</v>
      </c>
      <c r="D3021">
        <f>VLOOKUP(A3021,Examination!A:G, 2)</f>
        <v>158.5</v>
      </c>
      <c r="E3021">
        <f>VLOOKUP(A3021,Examination!A:G,3)</f>
        <v>70.3</v>
      </c>
      <c r="F3021">
        <f>VLOOKUP(A3021,Examination!A:G, 4)</f>
        <v>28</v>
      </c>
      <c r="G3021">
        <f>VLOOKUP(A3021,Examination!A:G, 5)</f>
        <v>68</v>
      </c>
      <c r="H3021">
        <f>VLOOKUP(A3021,Examination!A:G, 6)</f>
        <v>134</v>
      </c>
      <c r="I3021" t="b">
        <f>VLOOKUP(A3021,Examination!A:G, 7)</f>
        <v>0</v>
      </c>
      <c r="J3021">
        <f>VLOOKUP(A3021,Labs!A:B,2)</f>
        <v>190</v>
      </c>
    </row>
    <row r="3022" spans="1:10" x14ac:dyDescent="0.2">
      <c r="A3022">
        <v>76577</v>
      </c>
      <c r="B3022">
        <v>47</v>
      </c>
      <c r="C3022" t="str">
        <f>IF(Demographics!B3022&lt;=20,"18-20",IF(AND(Demographics!B3022&gt;20,Demographics!B3022&lt;=30),"21-30",IF(AND(Demographics!B3022&gt;30,Demographics!B3022&lt;=40),"31-40",IF(AND(Demographics!B3022&gt;40,Demographics!B3022&lt;=50),"41-50",IF(AND(Demographics!B3022&gt;50,Demographics!B3022&lt;=60),"51-60",IF(AND(Demographics!B3022&gt;60,Demographics!B3022&lt;=70),"61-70",IF(Demographics!B3022&gt;=71,"&gt;70","")))))))</f>
        <v>41-50</v>
      </c>
      <c r="D3022">
        <f>VLOOKUP(A3022,Examination!A:G, 2)</f>
        <v>160.19999999999999</v>
      </c>
      <c r="E3022">
        <f>VLOOKUP(A3022,Examination!A:G,3)</f>
        <v>66.900000000000006</v>
      </c>
      <c r="F3022">
        <f>VLOOKUP(A3022,Examination!A:G, 4)</f>
        <v>26.1</v>
      </c>
      <c r="G3022">
        <f>VLOOKUP(A3022,Examination!A:G, 5)</f>
        <v>78</v>
      </c>
      <c r="H3022">
        <f>VLOOKUP(A3022,Examination!A:G, 6)</f>
        <v>132</v>
      </c>
      <c r="I3022" t="b">
        <f>VLOOKUP(A3022,Examination!A:G, 7)</f>
        <v>0</v>
      </c>
      <c r="J3022">
        <f>VLOOKUP(A3022,Labs!A:B,2)</f>
        <v>187</v>
      </c>
    </row>
    <row r="3023" spans="1:10" x14ac:dyDescent="0.2">
      <c r="A3023">
        <v>76578</v>
      </c>
      <c r="B3023">
        <v>44</v>
      </c>
      <c r="C3023" t="str">
        <f>IF(Demographics!B3023&lt;=20,"18-20",IF(AND(Demographics!B3023&gt;20,Demographics!B3023&lt;=30),"21-30",IF(AND(Demographics!B3023&gt;30,Demographics!B3023&lt;=40),"31-40",IF(AND(Demographics!B3023&gt;40,Demographics!B3023&lt;=50),"41-50",IF(AND(Demographics!B3023&gt;50,Demographics!B3023&lt;=60),"51-60",IF(AND(Demographics!B3023&gt;60,Demographics!B3023&lt;=70),"61-70",IF(Demographics!B3023&gt;=71,"&gt;70","")))))))</f>
        <v>41-50</v>
      </c>
      <c r="D3023">
        <f>VLOOKUP(A3023,Examination!A:G, 2)</f>
        <v>168.1</v>
      </c>
      <c r="E3023">
        <f>VLOOKUP(A3023,Examination!A:G,3)</f>
        <v>80.599999999999994</v>
      </c>
      <c r="F3023">
        <f>VLOOKUP(A3023,Examination!A:G, 4)</f>
        <v>28.5</v>
      </c>
      <c r="G3023">
        <f>VLOOKUP(A3023,Examination!A:G, 5)</f>
        <v>62</v>
      </c>
      <c r="H3023">
        <f>VLOOKUP(A3023,Examination!A:G, 6)</f>
        <v>106</v>
      </c>
      <c r="I3023" t="b">
        <f>VLOOKUP(A3023,Examination!A:G, 7)</f>
        <v>0</v>
      </c>
      <c r="J3023">
        <f>VLOOKUP(A3023,Labs!A:B,2)</f>
        <v>190</v>
      </c>
    </row>
    <row r="3024" spans="1:10" x14ac:dyDescent="0.2">
      <c r="A3024">
        <v>76579</v>
      </c>
      <c r="B3024">
        <v>33</v>
      </c>
      <c r="C3024" t="str">
        <f>IF(Demographics!B3024&lt;=20,"18-20",IF(AND(Demographics!B3024&gt;20,Demographics!B3024&lt;=30),"21-30",IF(AND(Demographics!B3024&gt;30,Demographics!B3024&lt;=40),"31-40",IF(AND(Demographics!B3024&gt;40,Demographics!B3024&lt;=50),"41-50",IF(AND(Demographics!B3024&gt;50,Demographics!B3024&lt;=60),"51-60",IF(AND(Demographics!B3024&gt;60,Demographics!B3024&lt;=70),"61-70",IF(Demographics!B3024&gt;=71,"&gt;70","")))))))</f>
        <v>31-40</v>
      </c>
      <c r="D3024">
        <f>VLOOKUP(A3024,Examination!A:G, 2)</f>
        <v>153.1</v>
      </c>
      <c r="E3024">
        <f>VLOOKUP(A3024,Examination!A:G,3)</f>
        <v>72.3</v>
      </c>
      <c r="F3024">
        <f>VLOOKUP(A3024,Examination!A:G, 4)</f>
        <v>30.8</v>
      </c>
      <c r="G3024">
        <f>VLOOKUP(A3024,Examination!A:G, 5)</f>
        <v>54</v>
      </c>
      <c r="H3024">
        <f>VLOOKUP(A3024,Examination!A:G, 6)</f>
        <v>104</v>
      </c>
      <c r="I3024" t="b">
        <f>VLOOKUP(A3024,Examination!A:G, 7)</f>
        <v>1</v>
      </c>
      <c r="J3024">
        <f>VLOOKUP(A3024,Labs!A:B,2)</f>
        <v>138</v>
      </c>
    </row>
    <row r="3025" spans="1:10" x14ac:dyDescent="0.2">
      <c r="A3025">
        <v>76580</v>
      </c>
      <c r="B3025">
        <v>71</v>
      </c>
      <c r="C3025" t="str">
        <f>IF(Demographics!B3025&lt;=20,"18-20",IF(AND(Demographics!B3025&gt;20,Demographics!B3025&lt;=30),"21-30",IF(AND(Demographics!B3025&gt;30,Demographics!B3025&lt;=40),"31-40",IF(AND(Demographics!B3025&gt;40,Demographics!B3025&lt;=50),"41-50",IF(AND(Demographics!B3025&gt;50,Demographics!B3025&lt;=60),"51-60",IF(AND(Demographics!B3025&gt;60,Demographics!B3025&lt;=70),"61-70",IF(Demographics!B3025&gt;=71,"&gt;70","")))))))</f>
        <v>&gt;70</v>
      </c>
      <c r="D3025">
        <f>VLOOKUP(A3025,Examination!A:G, 2)</f>
        <v>160.6</v>
      </c>
      <c r="E3025">
        <f>VLOOKUP(A3025,Examination!A:G,3)</f>
        <v>92.8</v>
      </c>
      <c r="F3025">
        <f>VLOOKUP(A3025,Examination!A:G, 4)</f>
        <v>36</v>
      </c>
      <c r="G3025">
        <f>VLOOKUP(A3025,Examination!A:G, 5)</f>
        <v>76</v>
      </c>
      <c r="H3025">
        <f>VLOOKUP(A3025,Examination!A:G, 6)</f>
        <v>146</v>
      </c>
      <c r="I3025" t="b">
        <f>VLOOKUP(A3025,Examination!A:G, 7)</f>
        <v>1</v>
      </c>
      <c r="J3025">
        <f>VLOOKUP(A3025,Labs!A:B,2)</f>
        <v>243</v>
      </c>
    </row>
    <row r="3026" spans="1:10" x14ac:dyDescent="0.2">
      <c r="A3026">
        <v>76581</v>
      </c>
      <c r="B3026">
        <v>36</v>
      </c>
      <c r="C3026" t="str">
        <f>IF(Demographics!B3026&lt;=20,"18-20",IF(AND(Demographics!B3026&gt;20,Demographics!B3026&lt;=30),"21-30",IF(AND(Demographics!B3026&gt;30,Demographics!B3026&lt;=40),"31-40",IF(AND(Demographics!B3026&gt;40,Demographics!B3026&lt;=50),"41-50",IF(AND(Demographics!B3026&gt;50,Demographics!B3026&lt;=60),"51-60",IF(AND(Demographics!B3026&gt;60,Demographics!B3026&lt;=70),"61-70",IF(Demographics!B3026&gt;=71,"&gt;70","")))))))</f>
        <v>31-40</v>
      </c>
      <c r="D3026">
        <f>VLOOKUP(A3026,Examination!A:G, 2)</f>
        <v>159.5</v>
      </c>
      <c r="E3026">
        <f>VLOOKUP(A3026,Examination!A:G,3)</f>
        <v>58.2</v>
      </c>
      <c r="F3026">
        <f>VLOOKUP(A3026,Examination!A:G, 4)</f>
        <v>22.9</v>
      </c>
      <c r="G3026">
        <f>VLOOKUP(A3026,Examination!A:G, 5)</f>
        <v>66</v>
      </c>
      <c r="H3026">
        <f>VLOOKUP(A3026,Examination!A:G, 6)</f>
        <v>100</v>
      </c>
      <c r="I3026" t="b">
        <f>VLOOKUP(A3026,Examination!A:G, 7)</f>
        <v>0</v>
      </c>
      <c r="J3026">
        <f>VLOOKUP(A3026,Labs!A:B,2)</f>
        <v>153</v>
      </c>
    </row>
    <row r="3027" spans="1:10" x14ac:dyDescent="0.2">
      <c r="A3027">
        <v>76582</v>
      </c>
      <c r="B3027">
        <v>25</v>
      </c>
      <c r="C3027" t="str">
        <f>IF(Demographics!B3027&lt;=20,"18-20",IF(AND(Demographics!B3027&gt;20,Demographics!B3027&lt;=30),"21-30",IF(AND(Demographics!B3027&gt;30,Demographics!B3027&lt;=40),"31-40",IF(AND(Demographics!B3027&gt;40,Demographics!B3027&lt;=50),"41-50",IF(AND(Demographics!B3027&gt;50,Demographics!B3027&lt;=60),"51-60",IF(AND(Demographics!B3027&gt;60,Demographics!B3027&lt;=70),"61-70",IF(Demographics!B3027&gt;=71,"&gt;70","")))))))</f>
        <v>21-30</v>
      </c>
      <c r="D3027">
        <f>VLOOKUP(A3027,Examination!A:G, 2)</f>
        <v>0</v>
      </c>
      <c r="E3027">
        <f>VLOOKUP(A3027,Examination!A:G,3)</f>
        <v>11.9</v>
      </c>
      <c r="F3027">
        <f>VLOOKUP(A3027,Examination!A:G, 4)</f>
        <v>0</v>
      </c>
      <c r="G3027">
        <f>VLOOKUP(A3027,Examination!A:G, 5)</f>
        <v>0</v>
      </c>
      <c r="H3027">
        <f>VLOOKUP(A3027,Examination!A:G, 6)</f>
        <v>0</v>
      </c>
      <c r="I3027" t="e">
        <f>VLOOKUP(A3027,Examination!A:G, 7)</f>
        <v>#DIV/0!</v>
      </c>
      <c r="J3027">
        <f>VLOOKUP(A3027,Labs!A:B,2)</f>
        <v>0</v>
      </c>
    </row>
    <row r="3028" spans="1:10" x14ac:dyDescent="0.2">
      <c r="A3028">
        <v>76583</v>
      </c>
      <c r="B3028">
        <v>45</v>
      </c>
      <c r="C3028" t="str">
        <f>IF(Demographics!B3028&lt;=20,"18-20",IF(AND(Demographics!B3028&gt;20,Demographics!B3028&lt;=30),"21-30",IF(AND(Demographics!B3028&gt;30,Demographics!B3028&lt;=40),"31-40",IF(AND(Demographics!B3028&gt;40,Demographics!B3028&lt;=50),"41-50",IF(AND(Demographics!B3028&gt;50,Demographics!B3028&lt;=60),"51-60",IF(AND(Demographics!B3028&gt;60,Demographics!B3028&lt;=70),"61-70",IF(Demographics!B3028&gt;=71,"&gt;70","")))))))</f>
        <v>41-50</v>
      </c>
      <c r="D3028">
        <f>VLOOKUP(A3028,Examination!A:G, 2)</f>
        <v>180.2</v>
      </c>
      <c r="E3028">
        <f>VLOOKUP(A3028,Examination!A:G,3)</f>
        <v>55.2</v>
      </c>
      <c r="F3028">
        <f>VLOOKUP(A3028,Examination!A:G, 4)</f>
        <v>17</v>
      </c>
      <c r="G3028">
        <f>VLOOKUP(A3028,Examination!A:G, 5)</f>
        <v>44</v>
      </c>
      <c r="H3028">
        <f>VLOOKUP(A3028,Examination!A:G, 6)</f>
        <v>106</v>
      </c>
      <c r="I3028" t="b">
        <f>VLOOKUP(A3028,Examination!A:G, 7)</f>
        <v>0</v>
      </c>
      <c r="J3028">
        <f>VLOOKUP(A3028,Labs!A:B,2)</f>
        <v>95</v>
      </c>
    </row>
    <row r="3029" spans="1:10" x14ac:dyDescent="0.2">
      <c r="A3029">
        <v>76584</v>
      </c>
      <c r="B3029">
        <v>49</v>
      </c>
      <c r="C3029" t="str">
        <f>IF(Demographics!B3029&lt;=20,"18-20",IF(AND(Demographics!B3029&gt;20,Demographics!B3029&lt;=30),"21-30",IF(AND(Demographics!B3029&gt;30,Demographics!B3029&lt;=40),"31-40",IF(AND(Demographics!B3029&gt;40,Demographics!B3029&lt;=50),"41-50",IF(AND(Demographics!B3029&gt;50,Demographics!B3029&lt;=60),"51-60",IF(AND(Demographics!B3029&gt;60,Demographics!B3029&lt;=70),"61-70",IF(Demographics!B3029&gt;=71,"&gt;70","")))))))</f>
        <v>41-50</v>
      </c>
      <c r="D3029">
        <f>VLOOKUP(A3029,Examination!A:G, 2)</f>
        <v>168</v>
      </c>
      <c r="E3029">
        <f>VLOOKUP(A3029,Examination!A:G,3)</f>
        <v>65.900000000000006</v>
      </c>
      <c r="F3029">
        <f>VLOOKUP(A3029,Examination!A:G, 4)</f>
        <v>23.3</v>
      </c>
      <c r="G3029">
        <f>VLOOKUP(A3029,Examination!A:G, 5)</f>
        <v>82</v>
      </c>
      <c r="H3029">
        <f>VLOOKUP(A3029,Examination!A:G, 6)</f>
        <v>114</v>
      </c>
      <c r="I3029" t="b">
        <f>VLOOKUP(A3029,Examination!A:G, 7)</f>
        <v>0</v>
      </c>
      <c r="J3029">
        <f>VLOOKUP(A3029,Labs!A:B,2)</f>
        <v>257</v>
      </c>
    </row>
    <row r="3030" spans="1:10" x14ac:dyDescent="0.2">
      <c r="A3030">
        <v>76585</v>
      </c>
      <c r="B3030">
        <v>26</v>
      </c>
      <c r="C3030" t="str">
        <f>IF(Demographics!B3030&lt;=20,"18-20",IF(AND(Demographics!B3030&gt;20,Demographics!B3030&lt;=30),"21-30",IF(AND(Demographics!B3030&gt;30,Demographics!B3030&lt;=40),"31-40",IF(AND(Demographics!B3030&gt;40,Demographics!B3030&lt;=50),"41-50",IF(AND(Demographics!B3030&gt;50,Demographics!B3030&lt;=60),"51-60",IF(AND(Demographics!B3030&gt;60,Demographics!B3030&lt;=70),"61-70",IF(Demographics!B3030&gt;=71,"&gt;70","")))))))</f>
        <v>21-30</v>
      </c>
      <c r="D3030">
        <f>VLOOKUP(A3030,Examination!A:G, 2)</f>
        <v>122.9</v>
      </c>
      <c r="E3030">
        <f>VLOOKUP(A3030,Examination!A:G,3)</f>
        <v>22.2</v>
      </c>
      <c r="F3030">
        <f>VLOOKUP(A3030,Examination!A:G, 4)</f>
        <v>14.7</v>
      </c>
      <c r="G3030">
        <f>VLOOKUP(A3030,Examination!A:G, 5)</f>
        <v>0</v>
      </c>
      <c r="H3030">
        <f>VLOOKUP(A3030,Examination!A:G, 6)</f>
        <v>0</v>
      </c>
      <c r="I3030" t="b">
        <f>VLOOKUP(A3030,Examination!A:G, 7)</f>
        <v>0</v>
      </c>
      <c r="J3030">
        <f>VLOOKUP(A3030,Labs!A:B,2)</f>
        <v>0</v>
      </c>
    </row>
    <row r="3031" spans="1:10" x14ac:dyDescent="0.2">
      <c r="A3031">
        <v>76586</v>
      </c>
      <c r="B3031">
        <v>45</v>
      </c>
      <c r="C3031" t="str">
        <f>IF(Demographics!B3031&lt;=20,"18-20",IF(AND(Demographics!B3031&gt;20,Demographics!B3031&lt;=30),"21-30",IF(AND(Demographics!B3031&gt;30,Demographics!B3031&lt;=40),"31-40",IF(AND(Demographics!B3031&gt;40,Demographics!B3031&lt;=50),"41-50",IF(AND(Demographics!B3031&gt;50,Demographics!B3031&lt;=60),"51-60",IF(AND(Demographics!B3031&gt;60,Demographics!B3031&lt;=70),"61-70",IF(Demographics!B3031&gt;=71,"&gt;70","")))))))</f>
        <v>41-50</v>
      </c>
      <c r="D3031">
        <f>VLOOKUP(A3031,Examination!A:G, 2)</f>
        <v>167.3</v>
      </c>
      <c r="E3031">
        <f>VLOOKUP(A3031,Examination!A:G,3)</f>
        <v>79</v>
      </c>
      <c r="F3031">
        <f>VLOOKUP(A3031,Examination!A:G, 4)</f>
        <v>28.2</v>
      </c>
      <c r="G3031">
        <f>VLOOKUP(A3031,Examination!A:G, 5)</f>
        <v>68</v>
      </c>
      <c r="H3031">
        <f>VLOOKUP(A3031,Examination!A:G, 6)</f>
        <v>106</v>
      </c>
      <c r="I3031" t="b">
        <f>VLOOKUP(A3031,Examination!A:G, 7)</f>
        <v>0</v>
      </c>
      <c r="J3031">
        <f>VLOOKUP(A3031,Labs!A:B,2)</f>
        <v>300</v>
      </c>
    </row>
    <row r="3032" spans="1:10" x14ac:dyDescent="0.2">
      <c r="A3032">
        <v>76587</v>
      </c>
      <c r="B3032">
        <v>62</v>
      </c>
      <c r="C3032" t="str">
        <f>IF(Demographics!B3032&lt;=20,"18-20",IF(AND(Demographics!B3032&gt;20,Demographics!B3032&lt;=30),"21-30",IF(AND(Demographics!B3032&gt;30,Demographics!B3032&lt;=40),"31-40",IF(AND(Demographics!B3032&gt;40,Demographics!B3032&lt;=50),"41-50",IF(AND(Demographics!B3032&gt;50,Demographics!B3032&lt;=60),"51-60",IF(AND(Demographics!B3032&gt;60,Demographics!B3032&lt;=70),"61-70",IF(Demographics!B3032&gt;=71,"&gt;70","")))))))</f>
        <v>61-70</v>
      </c>
      <c r="D3032">
        <f>VLOOKUP(A3032,Examination!A:G, 2)</f>
        <v>162.4</v>
      </c>
      <c r="E3032">
        <f>VLOOKUP(A3032,Examination!A:G,3)</f>
        <v>75.900000000000006</v>
      </c>
      <c r="F3032">
        <f>VLOOKUP(A3032,Examination!A:G, 4)</f>
        <v>28.8</v>
      </c>
      <c r="G3032">
        <f>VLOOKUP(A3032,Examination!A:G, 5)</f>
        <v>70</v>
      </c>
      <c r="H3032">
        <f>VLOOKUP(A3032,Examination!A:G, 6)</f>
        <v>116</v>
      </c>
      <c r="I3032" t="b">
        <f>VLOOKUP(A3032,Examination!A:G, 7)</f>
        <v>0</v>
      </c>
      <c r="J3032">
        <f>VLOOKUP(A3032,Labs!A:B,2)</f>
        <v>163</v>
      </c>
    </row>
    <row r="3033" spans="1:10" x14ac:dyDescent="0.2">
      <c r="A3033">
        <v>76588</v>
      </c>
      <c r="B3033">
        <v>37</v>
      </c>
      <c r="C3033" t="str">
        <f>IF(Demographics!B3033&lt;=20,"18-20",IF(AND(Demographics!B3033&gt;20,Demographics!B3033&lt;=30),"21-30",IF(AND(Demographics!B3033&gt;30,Demographics!B3033&lt;=40),"31-40",IF(AND(Demographics!B3033&gt;40,Demographics!B3033&lt;=50),"41-50",IF(AND(Demographics!B3033&gt;50,Demographics!B3033&lt;=60),"51-60",IF(AND(Demographics!B3033&gt;60,Demographics!B3033&lt;=70),"61-70",IF(Demographics!B3033&gt;=71,"&gt;70","")))))))</f>
        <v>31-40</v>
      </c>
      <c r="D3033">
        <f>VLOOKUP(A3033,Examination!A:G, 2)</f>
        <v>161.5</v>
      </c>
      <c r="E3033">
        <f>VLOOKUP(A3033,Examination!A:G,3)</f>
        <v>46.4</v>
      </c>
      <c r="F3033">
        <f>VLOOKUP(A3033,Examination!A:G, 4)</f>
        <v>17.8</v>
      </c>
      <c r="G3033">
        <f>VLOOKUP(A3033,Examination!A:G, 5)</f>
        <v>68</v>
      </c>
      <c r="H3033">
        <f>VLOOKUP(A3033,Examination!A:G, 6)</f>
        <v>92</v>
      </c>
      <c r="I3033" t="b">
        <f>VLOOKUP(A3033,Examination!A:G, 7)</f>
        <v>0</v>
      </c>
      <c r="J3033">
        <f>VLOOKUP(A3033,Labs!A:B,2)</f>
        <v>126</v>
      </c>
    </row>
    <row r="3034" spans="1:10" x14ac:dyDescent="0.2">
      <c r="A3034">
        <v>76589</v>
      </c>
      <c r="B3034">
        <v>38</v>
      </c>
      <c r="C3034" t="str">
        <f>IF(Demographics!B3034&lt;=20,"18-20",IF(AND(Demographics!B3034&gt;20,Demographics!B3034&lt;=30),"21-30",IF(AND(Demographics!B3034&gt;30,Demographics!B3034&lt;=40),"31-40",IF(AND(Demographics!B3034&gt;40,Demographics!B3034&lt;=50),"41-50",IF(AND(Demographics!B3034&gt;50,Demographics!B3034&lt;=60),"51-60",IF(AND(Demographics!B3034&gt;60,Demographics!B3034&lt;=70),"61-70",IF(Demographics!B3034&gt;=71,"&gt;70","")))))))</f>
        <v>31-40</v>
      </c>
      <c r="D3034">
        <f>VLOOKUP(A3034,Examination!A:G, 2)</f>
        <v>184.6</v>
      </c>
      <c r="E3034">
        <f>VLOOKUP(A3034,Examination!A:G,3)</f>
        <v>72.099999999999994</v>
      </c>
      <c r="F3034">
        <f>VLOOKUP(A3034,Examination!A:G, 4)</f>
        <v>21.2</v>
      </c>
      <c r="G3034">
        <f>VLOOKUP(A3034,Examination!A:G, 5)</f>
        <v>80</v>
      </c>
      <c r="H3034">
        <f>VLOOKUP(A3034,Examination!A:G, 6)</f>
        <v>120</v>
      </c>
      <c r="I3034" t="b">
        <f>VLOOKUP(A3034,Examination!A:G, 7)</f>
        <v>0</v>
      </c>
      <c r="J3034">
        <f>VLOOKUP(A3034,Labs!A:B,2)</f>
        <v>160</v>
      </c>
    </row>
    <row r="3035" spans="1:10" x14ac:dyDescent="0.2">
      <c r="A3035">
        <v>76590</v>
      </c>
      <c r="B3035">
        <v>67</v>
      </c>
      <c r="C3035" t="str">
        <f>IF(Demographics!B3035&lt;=20,"18-20",IF(AND(Demographics!B3035&gt;20,Demographics!B3035&lt;=30),"21-30",IF(AND(Demographics!B3035&gt;30,Demographics!B3035&lt;=40),"31-40",IF(AND(Demographics!B3035&gt;40,Demographics!B3035&lt;=50),"41-50",IF(AND(Demographics!B3035&gt;50,Demographics!B3035&lt;=60),"51-60",IF(AND(Demographics!B3035&gt;60,Demographics!B3035&lt;=70),"61-70",IF(Demographics!B3035&gt;=71,"&gt;70","")))))))</f>
        <v>61-70</v>
      </c>
      <c r="D3035">
        <f>VLOOKUP(A3035,Examination!A:G, 2)</f>
        <v>162.1</v>
      </c>
      <c r="E3035">
        <f>VLOOKUP(A3035,Examination!A:G,3)</f>
        <v>86.9</v>
      </c>
      <c r="F3035">
        <f>VLOOKUP(A3035,Examination!A:G, 4)</f>
        <v>33.1</v>
      </c>
      <c r="G3035">
        <f>VLOOKUP(A3035,Examination!A:G, 5)</f>
        <v>54</v>
      </c>
      <c r="H3035">
        <f>VLOOKUP(A3035,Examination!A:G, 6)</f>
        <v>128</v>
      </c>
      <c r="I3035" t="b">
        <f>VLOOKUP(A3035,Examination!A:G, 7)</f>
        <v>1</v>
      </c>
      <c r="J3035">
        <f>VLOOKUP(A3035,Labs!A:B,2)</f>
        <v>145</v>
      </c>
    </row>
    <row r="3036" spans="1:10" x14ac:dyDescent="0.2">
      <c r="A3036">
        <v>76591</v>
      </c>
      <c r="B3036">
        <v>56</v>
      </c>
      <c r="C3036" t="str">
        <f>IF(Demographics!B3036&lt;=20,"18-20",IF(AND(Demographics!B3036&gt;20,Demographics!B3036&lt;=30),"21-30",IF(AND(Demographics!B3036&gt;30,Demographics!B3036&lt;=40),"31-40",IF(AND(Demographics!B3036&gt;40,Demographics!B3036&lt;=50),"41-50",IF(AND(Demographics!B3036&gt;50,Demographics!B3036&lt;=60),"51-60",IF(AND(Demographics!B3036&gt;60,Demographics!B3036&lt;=70),"61-70",IF(Demographics!B3036&gt;=71,"&gt;70","")))))))</f>
        <v>51-60</v>
      </c>
      <c r="D3036">
        <f>VLOOKUP(A3036,Examination!A:G, 2)</f>
        <v>167.1</v>
      </c>
      <c r="E3036">
        <f>VLOOKUP(A3036,Examination!A:G,3)</f>
        <v>117.5</v>
      </c>
      <c r="F3036">
        <f>VLOOKUP(A3036,Examination!A:G, 4)</f>
        <v>42.1</v>
      </c>
      <c r="G3036">
        <f>VLOOKUP(A3036,Examination!A:G, 5)</f>
        <v>0</v>
      </c>
      <c r="H3036">
        <f>VLOOKUP(A3036,Examination!A:G, 6)</f>
        <v>0</v>
      </c>
      <c r="I3036" t="b">
        <f>VLOOKUP(A3036,Examination!A:G, 7)</f>
        <v>1</v>
      </c>
      <c r="J3036">
        <f>VLOOKUP(A3036,Labs!A:B,2)</f>
        <v>120</v>
      </c>
    </row>
    <row r="3037" spans="1:10" x14ac:dyDescent="0.2">
      <c r="A3037">
        <v>76592</v>
      </c>
      <c r="B3037">
        <v>51</v>
      </c>
      <c r="C3037" t="str">
        <f>IF(Demographics!B3037&lt;=20,"18-20",IF(AND(Demographics!B3037&gt;20,Demographics!B3037&lt;=30),"21-30",IF(AND(Demographics!B3037&gt;30,Demographics!B3037&lt;=40),"31-40",IF(AND(Demographics!B3037&gt;40,Demographics!B3037&lt;=50),"41-50",IF(AND(Demographics!B3037&gt;50,Demographics!B3037&lt;=60),"51-60",IF(AND(Demographics!B3037&gt;60,Demographics!B3037&lt;=70),"61-70",IF(Demographics!B3037&gt;=71,"&gt;70","")))))))</f>
        <v>51-60</v>
      </c>
      <c r="D3037">
        <f>VLOOKUP(A3037,Examination!A:G, 2)</f>
        <v>107.8</v>
      </c>
      <c r="E3037">
        <f>VLOOKUP(A3037,Examination!A:G,3)</f>
        <v>18.5</v>
      </c>
      <c r="F3037">
        <f>VLOOKUP(A3037,Examination!A:G, 4)</f>
        <v>15.9</v>
      </c>
      <c r="G3037">
        <f>VLOOKUP(A3037,Examination!A:G, 5)</f>
        <v>0</v>
      </c>
      <c r="H3037">
        <f>VLOOKUP(A3037,Examination!A:G, 6)</f>
        <v>0</v>
      </c>
      <c r="I3037" t="b">
        <f>VLOOKUP(A3037,Examination!A:G, 7)</f>
        <v>0</v>
      </c>
      <c r="J3037">
        <f>VLOOKUP(A3037,Labs!A:B,2)</f>
        <v>0</v>
      </c>
    </row>
    <row r="3038" spans="1:10" x14ac:dyDescent="0.2">
      <c r="A3038">
        <v>76593</v>
      </c>
      <c r="B3038">
        <v>76</v>
      </c>
      <c r="C3038" t="str">
        <f>IF(Demographics!B3038&lt;=20,"18-20",IF(AND(Demographics!B3038&gt;20,Demographics!B3038&lt;=30),"21-30",IF(AND(Demographics!B3038&gt;30,Demographics!B3038&lt;=40),"31-40",IF(AND(Demographics!B3038&gt;40,Demographics!B3038&lt;=50),"41-50",IF(AND(Demographics!B3038&gt;50,Demographics!B3038&lt;=60),"51-60",IF(AND(Demographics!B3038&gt;60,Demographics!B3038&lt;=70),"61-70",IF(Demographics!B3038&gt;=71,"&gt;70","")))))))</f>
        <v>&gt;70</v>
      </c>
      <c r="D3038">
        <f>VLOOKUP(A3038,Examination!A:G, 2)</f>
        <v>170.7</v>
      </c>
      <c r="E3038">
        <f>VLOOKUP(A3038,Examination!A:G,3)</f>
        <v>59.4</v>
      </c>
      <c r="F3038">
        <f>VLOOKUP(A3038,Examination!A:G, 4)</f>
        <v>20.399999999999999</v>
      </c>
      <c r="G3038">
        <f>VLOOKUP(A3038,Examination!A:G, 5)</f>
        <v>66</v>
      </c>
      <c r="H3038">
        <f>VLOOKUP(A3038,Examination!A:G, 6)</f>
        <v>106</v>
      </c>
      <c r="I3038" t="b">
        <f>VLOOKUP(A3038,Examination!A:G, 7)</f>
        <v>0</v>
      </c>
      <c r="J3038">
        <f>VLOOKUP(A3038,Labs!A:B,2)</f>
        <v>151</v>
      </c>
    </row>
    <row r="3039" spans="1:10" x14ac:dyDescent="0.2">
      <c r="A3039">
        <v>76594</v>
      </c>
      <c r="B3039">
        <v>40</v>
      </c>
      <c r="C3039" t="str">
        <f>IF(Demographics!B3039&lt;=20,"18-20",IF(AND(Demographics!B3039&gt;20,Demographics!B3039&lt;=30),"21-30",IF(AND(Demographics!B3039&gt;30,Demographics!B3039&lt;=40),"31-40",IF(AND(Demographics!B3039&gt;40,Demographics!B3039&lt;=50),"41-50",IF(AND(Demographics!B3039&gt;50,Demographics!B3039&lt;=60),"51-60",IF(AND(Demographics!B3039&gt;60,Demographics!B3039&lt;=70),"61-70",IF(Demographics!B3039&gt;=71,"&gt;70","")))))))</f>
        <v>31-40</v>
      </c>
      <c r="D3039">
        <f>VLOOKUP(A3039,Examination!A:G, 2)</f>
        <v>140</v>
      </c>
      <c r="E3039">
        <f>VLOOKUP(A3039,Examination!A:G,3)</f>
        <v>27.9</v>
      </c>
      <c r="F3039">
        <f>VLOOKUP(A3039,Examination!A:G, 4)</f>
        <v>14.2</v>
      </c>
      <c r="G3039">
        <f>VLOOKUP(A3039,Examination!A:G, 5)</f>
        <v>56</v>
      </c>
      <c r="H3039">
        <f>VLOOKUP(A3039,Examination!A:G, 6)</f>
        <v>108</v>
      </c>
      <c r="I3039" t="b">
        <f>VLOOKUP(A3039,Examination!A:G, 7)</f>
        <v>0</v>
      </c>
      <c r="J3039">
        <f>VLOOKUP(A3039,Labs!A:B,2)</f>
        <v>0</v>
      </c>
    </row>
    <row r="3040" spans="1:10" x14ac:dyDescent="0.2">
      <c r="A3040">
        <v>76595</v>
      </c>
      <c r="B3040">
        <v>40</v>
      </c>
      <c r="C3040" t="str">
        <f>IF(Demographics!B3040&lt;=20,"18-20",IF(AND(Demographics!B3040&gt;20,Demographics!B3040&lt;=30),"21-30",IF(AND(Demographics!B3040&gt;30,Demographics!B3040&lt;=40),"31-40",IF(AND(Demographics!B3040&gt;40,Demographics!B3040&lt;=50),"41-50",IF(AND(Demographics!B3040&gt;50,Demographics!B3040&lt;=60),"51-60",IF(AND(Demographics!B3040&gt;60,Demographics!B3040&lt;=70),"61-70",IF(Demographics!B3040&gt;=71,"&gt;70","")))))))</f>
        <v>31-40</v>
      </c>
      <c r="D3040">
        <f>VLOOKUP(A3040,Examination!A:G, 2)</f>
        <v>142.9</v>
      </c>
      <c r="E3040">
        <f>VLOOKUP(A3040,Examination!A:G,3)</f>
        <v>34</v>
      </c>
      <c r="F3040">
        <f>VLOOKUP(A3040,Examination!A:G, 4)</f>
        <v>16.7</v>
      </c>
      <c r="G3040">
        <f>VLOOKUP(A3040,Examination!A:G, 5)</f>
        <v>54</v>
      </c>
      <c r="H3040">
        <f>VLOOKUP(A3040,Examination!A:G, 6)</f>
        <v>112</v>
      </c>
      <c r="I3040" t="b">
        <f>VLOOKUP(A3040,Examination!A:G, 7)</f>
        <v>0</v>
      </c>
      <c r="J3040">
        <f>VLOOKUP(A3040,Labs!A:B,2)</f>
        <v>146</v>
      </c>
    </row>
    <row r="3041" spans="1:10" x14ac:dyDescent="0.2">
      <c r="A3041">
        <v>76596</v>
      </c>
      <c r="B3041">
        <v>47</v>
      </c>
      <c r="C3041" t="str">
        <f>IF(Demographics!B3041&lt;=20,"18-20",IF(AND(Demographics!B3041&gt;20,Demographics!B3041&lt;=30),"21-30",IF(AND(Demographics!B3041&gt;30,Demographics!B3041&lt;=40),"31-40",IF(AND(Demographics!B3041&gt;40,Demographics!B3041&lt;=50),"41-50",IF(AND(Demographics!B3041&gt;50,Demographics!B3041&lt;=60),"51-60",IF(AND(Demographics!B3041&gt;60,Demographics!B3041&lt;=70),"61-70",IF(Demographics!B3041&gt;=71,"&gt;70","")))))))</f>
        <v>41-50</v>
      </c>
      <c r="D3041">
        <f>VLOOKUP(A3041,Examination!A:G, 2)</f>
        <v>155.5</v>
      </c>
      <c r="E3041">
        <f>VLOOKUP(A3041,Examination!A:G,3)</f>
        <v>80.400000000000006</v>
      </c>
      <c r="F3041">
        <f>VLOOKUP(A3041,Examination!A:G, 4)</f>
        <v>33.299999999999997</v>
      </c>
      <c r="G3041">
        <f>VLOOKUP(A3041,Examination!A:G, 5)</f>
        <v>84</v>
      </c>
      <c r="H3041">
        <f>VLOOKUP(A3041,Examination!A:G, 6)</f>
        <v>120</v>
      </c>
      <c r="I3041" t="b">
        <f>VLOOKUP(A3041,Examination!A:G, 7)</f>
        <v>1</v>
      </c>
      <c r="J3041">
        <f>VLOOKUP(A3041,Labs!A:B,2)</f>
        <v>173</v>
      </c>
    </row>
    <row r="3042" spans="1:10" x14ac:dyDescent="0.2">
      <c r="A3042">
        <v>76597</v>
      </c>
      <c r="B3042">
        <v>33</v>
      </c>
      <c r="C3042" t="str">
        <f>IF(Demographics!B3042&lt;=20,"18-20",IF(AND(Demographics!B3042&gt;20,Demographics!B3042&lt;=30),"21-30",IF(AND(Demographics!B3042&gt;30,Demographics!B3042&lt;=40),"31-40",IF(AND(Demographics!B3042&gt;40,Demographics!B3042&lt;=50),"41-50",IF(AND(Demographics!B3042&gt;50,Demographics!B3042&lt;=60),"51-60",IF(AND(Demographics!B3042&gt;60,Demographics!B3042&lt;=70),"61-70",IF(Demographics!B3042&gt;=71,"&gt;70","")))))))</f>
        <v>31-40</v>
      </c>
      <c r="D3042">
        <f>VLOOKUP(A3042,Examination!A:G, 2)</f>
        <v>165</v>
      </c>
      <c r="E3042">
        <f>VLOOKUP(A3042,Examination!A:G,3)</f>
        <v>79.8</v>
      </c>
      <c r="F3042">
        <f>VLOOKUP(A3042,Examination!A:G, 4)</f>
        <v>29.3</v>
      </c>
      <c r="G3042">
        <f>VLOOKUP(A3042,Examination!A:G, 5)</f>
        <v>58</v>
      </c>
      <c r="H3042">
        <f>VLOOKUP(A3042,Examination!A:G, 6)</f>
        <v>106</v>
      </c>
      <c r="I3042" t="b">
        <f>VLOOKUP(A3042,Examination!A:G, 7)</f>
        <v>0</v>
      </c>
      <c r="J3042">
        <f>VLOOKUP(A3042,Labs!A:B,2)</f>
        <v>150</v>
      </c>
    </row>
    <row r="3043" spans="1:10" x14ac:dyDescent="0.2">
      <c r="A3043">
        <v>76598</v>
      </c>
      <c r="B3043">
        <v>40</v>
      </c>
      <c r="C3043" t="str">
        <f>IF(Demographics!B3043&lt;=20,"18-20",IF(AND(Demographics!B3043&gt;20,Demographics!B3043&lt;=30),"21-30",IF(AND(Demographics!B3043&gt;30,Demographics!B3043&lt;=40),"31-40",IF(AND(Demographics!B3043&gt;40,Demographics!B3043&lt;=50),"41-50",IF(AND(Demographics!B3043&gt;50,Demographics!B3043&lt;=60),"51-60",IF(AND(Demographics!B3043&gt;60,Demographics!B3043&lt;=70),"61-70",IF(Demographics!B3043&gt;=71,"&gt;70","")))))))</f>
        <v>31-40</v>
      </c>
      <c r="D3043">
        <f>VLOOKUP(A3043,Examination!A:G, 2)</f>
        <v>172.4</v>
      </c>
      <c r="E3043">
        <f>VLOOKUP(A3043,Examination!A:G,3)</f>
        <v>69.099999999999994</v>
      </c>
      <c r="F3043">
        <f>VLOOKUP(A3043,Examination!A:G, 4)</f>
        <v>23.2</v>
      </c>
      <c r="G3043">
        <f>VLOOKUP(A3043,Examination!A:G, 5)</f>
        <v>82</v>
      </c>
      <c r="H3043">
        <f>VLOOKUP(A3043,Examination!A:G, 6)</f>
        <v>138</v>
      </c>
      <c r="I3043" t="b">
        <f>VLOOKUP(A3043,Examination!A:G, 7)</f>
        <v>0</v>
      </c>
      <c r="J3043">
        <f>VLOOKUP(A3043,Labs!A:B,2)</f>
        <v>191</v>
      </c>
    </row>
    <row r="3044" spans="1:10" x14ac:dyDescent="0.2">
      <c r="A3044">
        <v>76599</v>
      </c>
      <c r="B3044">
        <v>63</v>
      </c>
      <c r="C3044" t="str">
        <f>IF(Demographics!B3044&lt;=20,"18-20",IF(AND(Demographics!B3044&gt;20,Demographics!B3044&lt;=30),"21-30",IF(AND(Demographics!B3044&gt;30,Demographics!B3044&lt;=40),"31-40",IF(AND(Demographics!B3044&gt;40,Demographics!B3044&lt;=50),"41-50",IF(AND(Demographics!B3044&gt;50,Demographics!B3044&lt;=60),"51-60",IF(AND(Demographics!B3044&gt;60,Demographics!B3044&lt;=70),"61-70",IF(Demographics!B3044&gt;=71,"&gt;70","")))))))</f>
        <v>61-70</v>
      </c>
      <c r="D3044">
        <f>VLOOKUP(A3044,Examination!A:G, 2)</f>
        <v>177.3</v>
      </c>
      <c r="E3044">
        <f>VLOOKUP(A3044,Examination!A:G,3)</f>
        <v>102.6</v>
      </c>
      <c r="F3044">
        <f>VLOOKUP(A3044,Examination!A:G, 4)</f>
        <v>32.6</v>
      </c>
      <c r="G3044">
        <f>VLOOKUP(A3044,Examination!A:G, 5)</f>
        <v>64</v>
      </c>
      <c r="H3044">
        <f>VLOOKUP(A3044,Examination!A:G, 6)</f>
        <v>128</v>
      </c>
      <c r="I3044" t="b">
        <f>VLOOKUP(A3044,Examination!A:G, 7)</f>
        <v>1</v>
      </c>
      <c r="J3044">
        <f>VLOOKUP(A3044,Labs!A:B,2)</f>
        <v>131</v>
      </c>
    </row>
    <row r="3045" spans="1:10" x14ac:dyDescent="0.2">
      <c r="A3045">
        <v>76600</v>
      </c>
      <c r="B3045">
        <v>34</v>
      </c>
      <c r="C3045" t="str">
        <f>IF(Demographics!B3045&lt;=20,"18-20",IF(AND(Demographics!B3045&gt;20,Demographics!B3045&lt;=30),"21-30",IF(AND(Demographics!B3045&gt;30,Demographics!B3045&lt;=40),"31-40",IF(AND(Demographics!B3045&gt;40,Demographics!B3045&lt;=50),"41-50",IF(AND(Demographics!B3045&gt;50,Demographics!B3045&lt;=60),"51-60",IF(AND(Demographics!B3045&gt;60,Demographics!B3045&lt;=70),"61-70",IF(Demographics!B3045&gt;=71,"&gt;70","")))))))</f>
        <v>31-40</v>
      </c>
      <c r="D3045">
        <f>VLOOKUP(A3045,Examination!A:G, 2)</f>
        <v>154.80000000000001</v>
      </c>
      <c r="E3045">
        <f>VLOOKUP(A3045,Examination!A:G,3)</f>
        <v>59.9</v>
      </c>
      <c r="F3045">
        <f>VLOOKUP(A3045,Examination!A:G, 4)</f>
        <v>25</v>
      </c>
      <c r="G3045">
        <f>VLOOKUP(A3045,Examination!A:G, 5)</f>
        <v>0</v>
      </c>
      <c r="H3045">
        <f>VLOOKUP(A3045,Examination!A:G, 6)</f>
        <v>0</v>
      </c>
      <c r="I3045" t="b">
        <f>VLOOKUP(A3045,Examination!A:G, 7)</f>
        <v>0</v>
      </c>
      <c r="J3045">
        <f>VLOOKUP(A3045,Labs!A:B,2)</f>
        <v>238</v>
      </c>
    </row>
    <row r="3046" spans="1:10" x14ac:dyDescent="0.2">
      <c r="A3046">
        <v>76601</v>
      </c>
      <c r="B3046">
        <v>36</v>
      </c>
      <c r="C3046" t="str">
        <f>IF(Demographics!B3046&lt;=20,"18-20",IF(AND(Demographics!B3046&gt;20,Demographics!B3046&lt;=30),"21-30",IF(AND(Demographics!B3046&gt;30,Demographics!B3046&lt;=40),"31-40",IF(AND(Demographics!B3046&gt;40,Demographics!B3046&lt;=50),"41-50",IF(AND(Demographics!B3046&gt;50,Demographics!B3046&lt;=60),"51-60",IF(AND(Demographics!B3046&gt;60,Demographics!B3046&lt;=70),"61-70",IF(Demographics!B3046&gt;=71,"&gt;70","")))))))</f>
        <v>31-40</v>
      </c>
      <c r="D3046">
        <f>VLOOKUP(A3046,Examination!A:G, 2)</f>
        <v>180</v>
      </c>
      <c r="E3046">
        <f>VLOOKUP(A3046,Examination!A:G,3)</f>
        <v>80.3</v>
      </c>
      <c r="F3046">
        <f>VLOOKUP(A3046,Examination!A:G, 4)</f>
        <v>24.8</v>
      </c>
      <c r="G3046">
        <f>VLOOKUP(A3046,Examination!A:G, 5)</f>
        <v>68</v>
      </c>
      <c r="H3046">
        <f>VLOOKUP(A3046,Examination!A:G, 6)</f>
        <v>114</v>
      </c>
      <c r="I3046" t="b">
        <f>VLOOKUP(A3046,Examination!A:G, 7)</f>
        <v>0</v>
      </c>
      <c r="J3046">
        <f>VLOOKUP(A3046,Labs!A:B,2)</f>
        <v>183</v>
      </c>
    </row>
    <row r="3047" spans="1:10" x14ac:dyDescent="0.2">
      <c r="A3047">
        <v>76602</v>
      </c>
      <c r="B3047">
        <v>40</v>
      </c>
      <c r="C3047" t="str">
        <f>IF(Demographics!B3047&lt;=20,"18-20",IF(AND(Demographics!B3047&gt;20,Demographics!B3047&lt;=30),"21-30",IF(AND(Demographics!B3047&gt;30,Demographics!B3047&lt;=40),"31-40",IF(AND(Demographics!B3047&gt;40,Demographics!B3047&lt;=50),"41-50",IF(AND(Demographics!B3047&gt;50,Demographics!B3047&lt;=60),"51-60",IF(AND(Demographics!B3047&gt;60,Demographics!B3047&lt;=70),"61-70",IF(Demographics!B3047&gt;=71,"&gt;70","")))))))</f>
        <v>31-40</v>
      </c>
      <c r="D3047">
        <f>VLOOKUP(A3047,Examination!A:G, 2)</f>
        <v>174.4</v>
      </c>
      <c r="E3047">
        <f>VLOOKUP(A3047,Examination!A:G,3)</f>
        <v>156.6</v>
      </c>
      <c r="F3047">
        <f>VLOOKUP(A3047,Examination!A:G, 4)</f>
        <v>51.5</v>
      </c>
      <c r="G3047">
        <f>VLOOKUP(A3047,Examination!A:G, 5)</f>
        <v>86</v>
      </c>
      <c r="H3047">
        <f>VLOOKUP(A3047,Examination!A:G, 6)</f>
        <v>120</v>
      </c>
      <c r="I3047" t="b">
        <f>VLOOKUP(A3047,Examination!A:G, 7)</f>
        <v>1</v>
      </c>
      <c r="J3047">
        <f>VLOOKUP(A3047,Labs!A:B,2)</f>
        <v>184</v>
      </c>
    </row>
    <row r="3048" spans="1:10" x14ac:dyDescent="0.2">
      <c r="A3048">
        <v>76603</v>
      </c>
      <c r="B3048">
        <v>55</v>
      </c>
      <c r="C3048" t="str">
        <f>IF(Demographics!B3048&lt;=20,"18-20",IF(AND(Demographics!B3048&gt;20,Demographics!B3048&lt;=30),"21-30",IF(AND(Demographics!B3048&gt;30,Demographics!B3048&lt;=40),"31-40",IF(AND(Demographics!B3048&gt;40,Demographics!B3048&lt;=50),"41-50",IF(AND(Demographics!B3048&gt;50,Demographics!B3048&lt;=60),"51-60",IF(AND(Demographics!B3048&gt;60,Demographics!B3048&lt;=70),"61-70",IF(Demographics!B3048&gt;=71,"&gt;70","")))))))</f>
        <v>51-60</v>
      </c>
      <c r="D3048">
        <f>VLOOKUP(A3048,Examination!A:G, 2)</f>
        <v>167.9</v>
      </c>
      <c r="E3048">
        <f>VLOOKUP(A3048,Examination!A:G,3)</f>
        <v>55.2</v>
      </c>
      <c r="F3048">
        <f>VLOOKUP(A3048,Examination!A:G, 4)</f>
        <v>19.600000000000001</v>
      </c>
      <c r="G3048">
        <f>VLOOKUP(A3048,Examination!A:G, 5)</f>
        <v>64</v>
      </c>
      <c r="H3048">
        <f>VLOOKUP(A3048,Examination!A:G, 6)</f>
        <v>118</v>
      </c>
      <c r="I3048" t="b">
        <f>VLOOKUP(A3048,Examination!A:G, 7)</f>
        <v>0</v>
      </c>
      <c r="J3048">
        <f>VLOOKUP(A3048,Labs!A:B,2)</f>
        <v>151</v>
      </c>
    </row>
    <row r="3049" spans="1:10" x14ac:dyDescent="0.2">
      <c r="A3049">
        <v>76604</v>
      </c>
      <c r="B3049">
        <v>61</v>
      </c>
      <c r="C3049" t="str">
        <f>IF(Demographics!B3049&lt;=20,"18-20",IF(AND(Demographics!B3049&gt;20,Demographics!B3049&lt;=30),"21-30",IF(AND(Demographics!B3049&gt;30,Demographics!B3049&lt;=40),"31-40",IF(AND(Demographics!B3049&gt;40,Demographics!B3049&lt;=50),"41-50",IF(AND(Demographics!B3049&gt;50,Demographics!B3049&lt;=60),"51-60",IF(AND(Demographics!B3049&gt;60,Demographics!B3049&lt;=70),"61-70",IF(Demographics!B3049&gt;=71,"&gt;70","")))))))</f>
        <v>61-70</v>
      </c>
      <c r="D3049">
        <f>VLOOKUP(A3049,Examination!A:G, 2)</f>
        <v>177.8</v>
      </c>
      <c r="E3049">
        <f>VLOOKUP(A3049,Examination!A:G,3)</f>
        <v>82</v>
      </c>
      <c r="F3049">
        <f>VLOOKUP(A3049,Examination!A:G, 4)</f>
        <v>25.9</v>
      </c>
      <c r="G3049">
        <f>VLOOKUP(A3049,Examination!A:G, 5)</f>
        <v>70</v>
      </c>
      <c r="H3049">
        <f>VLOOKUP(A3049,Examination!A:G, 6)</f>
        <v>120</v>
      </c>
      <c r="I3049" t="b">
        <f>VLOOKUP(A3049,Examination!A:G, 7)</f>
        <v>0</v>
      </c>
      <c r="J3049">
        <f>VLOOKUP(A3049,Labs!A:B,2)</f>
        <v>263</v>
      </c>
    </row>
    <row r="3050" spans="1:10" x14ac:dyDescent="0.2">
      <c r="A3050">
        <v>76605</v>
      </c>
      <c r="B3050">
        <v>56</v>
      </c>
      <c r="C3050" t="str">
        <f>IF(Demographics!B3050&lt;=20,"18-20",IF(AND(Demographics!B3050&gt;20,Demographics!B3050&lt;=30),"21-30",IF(AND(Demographics!B3050&gt;30,Demographics!B3050&lt;=40),"31-40",IF(AND(Demographics!B3050&gt;40,Demographics!B3050&lt;=50),"41-50",IF(AND(Demographics!B3050&gt;50,Demographics!B3050&lt;=60),"51-60",IF(AND(Demographics!B3050&gt;60,Demographics!B3050&lt;=70),"61-70",IF(Demographics!B3050&gt;=71,"&gt;70","")))))))</f>
        <v>51-60</v>
      </c>
      <c r="D3050">
        <f>VLOOKUP(A3050,Examination!A:G, 2)</f>
        <v>153.30000000000001</v>
      </c>
      <c r="E3050">
        <f>VLOOKUP(A3050,Examination!A:G,3)</f>
        <v>49.7</v>
      </c>
      <c r="F3050">
        <f>VLOOKUP(A3050,Examination!A:G, 4)</f>
        <v>21.1</v>
      </c>
      <c r="G3050">
        <f>VLOOKUP(A3050,Examination!A:G, 5)</f>
        <v>46</v>
      </c>
      <c r="H3050">
        <f>VLOOKUP(A3050,Examination!A:G, 6)</f>
        <v>106</v>
      </c>
      <c r="I3050" t="b">
        <f>VLOOKUP(A3050,Examination!A:G, 7)</f>
        <v>0</v>
      </c>
      <c r="J3050">
        <f>VLOOKUP(A3050,Labs!A:B,2)</f>
        <v>128</v>
      </c>
    </row>
    <row r="3051" spans="1:10" x14ac:dyDescent="0.2">
      <c r="A3051">
        <v>76606</v>
      </c>
      <c r="B3051">
        <v>57</v>
      </c>
      <c r="C3051" t="str">
        <f>IF(Demographics!B3051&lt;=20,"18-20",IF(AND(Demographics!B3051&gt;20,Demographics!B3051&lt;=30),"21-30",IF(AND(Demographics!B3051&gt;30,Demographics!B3051&lt;=40),"31-40",IF(AND(Demographics!B3051&gt;40,Demographics!B3051&lt;=50),"41-50",IF(AND(Demographics!B3051&gt;50,Demographics!B3051&lt;=60),"51-60",IF(AND(Demographics!B3051&gt;60,Demographics!B3051&lt;=70),"61-70",IF(Demographics!B3051&gt;=71,"&gt;70","")))))))</f>
        <v>51-60</v>
      </c>
      <c r="D3051">
        <f>VLOOKUP(A3051,Examination!A:G, 2)</f>
        <v>153.4</v>
      </c>
      <c r="E3051">
        <f>VLOOKUP(A3051,Examination!A:G,3)</f>
        <v>82.3</v>
      </c>
      <c r="F3051">
        <f>VLOOKUP(A3051,Examination!A:G, 4)</f>
        <v>35</v>
      </c>
      <c r="G3051">
        <f>VLOOKUP(A3051,Examination!A:G, 5)</f>
        <v>80</v>
      </c>
      <c r="H3051">
        <f>VLOOKUP(A3051,Examination!A:G, 6)</f>
        <v>182</v>
      </c>
      <c r="I3051" t="b">
        <f>VLOOKUP(A3051,Examination!A:G, 7)</f>
        <v>1</v>
      </c>
      <c r="J3051">
        <f>VLOOKUP(A3051,Labs!A:B,2)</f>
        <v>137</v>
      </c>
    </row>
    <row r="3052" spans="1:10" x14ac:dyDescent="0.2">
      <c r="A3052">
        <v>76607</v>
      </c>
      <c r="B3052">
        <v>23</v>
      </c>
      <c r="C3052" t="str">
        <f>IF(Demographics!B3052&lt;=20,"18-20",IF(AND(Demographics!B3052&gt;20,Demographics!B3052&lt;=30),"21-30",IF(AND(Demographics!B3052&gt;30,Demographics!B3052&lt;=40),"31-40",IF(AND(Demographics!B3052&gt;40,Demographics!B3052&lt;=50),"41-50",IF(AND(Demographics!B3052&gt;50,Demographics!B3052&lt;=60),"51-60",IF(AND(Demographics!B3052&gt;60,Demographics!B3052&lt;=70),"61-70",IF(Demographics!B3052&gt;=71,"&gt;70","")))))))</f>
        <v>21-30</v>
      </c>
      <c r="D3052">
        <f>VLOOKUP(A3052,Examination!A:G, 2)</f>
        <v>93.3</v>
      </c>
      <c r="E3052">
        <f>VLOOKUP(A3052,Examination!A:G,3)</f>
        <v>15.4</v>
      </c>
      <c r="F3052">
        <f>VLOOKUP(A3052,Examination!A:G, 4)</f>
        <v>17.7</v>
      </c>
      <c r="G3052">
        <f>VLOOKUP(A3052,Examination!A:G, 5)</f>
        <v>0</v>
      </c>
      <c r="H3052">
        <f>VLOOKUP(A3052,Examination!A:G, 6)</f>
        <v>0</v>
      </c>
      <c r="I3052" t="b">
        <f>VLOOKUP(A3052,Examination!A:G, 7)</f>
        <v>0</v>
      </c>
      <c r="J3052">
        <f>VLOOKUP(A3052,Labs!A:B,2)</f>
        <v>0</v>
      </c>
    </row>
    <row r="3053" spans="1:10" x14ac:dyDescent="0.2">
      <c r="A3053">
        <v>76608</v>
      </c>
      <c r="B3053">
        <v>33</v>
      </c>
      <c r="C3053" t="str">
        <f>IF(Demographics!B3053&lt;=20,"18-20",IF(AND(Demographics!B3053&gt;20,Demographics!B3053&lt;=30),"21-30",IF(AND(Demographics!B3053&gt;30,Demographics!B3053&lt;=40),"31-40",IF(AND(Demographics!B3053&gt;40,Demographics!B3053&lt;=50),"41-50",IF(AND(Demographics!B3053&gt;50,Demographics!B3053&lt;=60),"51-60",IF(AND(Demographics!B3053&gt;60,Demographics!B3053&lt;=70),"61-70",IF(Demographics!B3053&gt;=71,"&gt;70","")))))))</f>
        <v>31-40</v>
      </c>
      <c r="D3053">
        <f>VLOOKUP(A3053,Examination!A:G, 2)</f>
        <v>155.9</v>
      </c>
      <c r="E3053">
        <f>VLOOKUP(A3053,Examination!A:G,3)</f>
        <v>66</v>
      </c>
      <c r="F3053">
        <f>VLOOKUP(A3053,Examination!A:G, 4)</f>
        <v>27.2</v>
      </c>
      <c r="G3053">
        <f>VLOOKUP(A3053,Examination!A:G, 5)</f>
        <v>68</v>
      </c>
      <c r="H3053">
        <f>VLOOKUP(A3053,Examination!A:G, 6)</f>
        <v>104</v>
      </c>
      <c r="I3053" t="b">
        <f>VLOOKUP(A3053,Examination!A:G, 7)</f>
        <v>0</v>
      </c>
      <c r="J3053">
        <f>VLOOKUP(A3053,Labs!A:B,2)</f>
        <v>223</v>
      </c>
    </row>
    <row r="3054" spans="1:10" x14ac:dyDescent="0.2">
      <c r="A3054">
        <v>76609</v>
      </c>
      <c r="B3054">
        <v>21</v>
      </c>
      <c r="C3054" t="str">
        <f>IF(Demographics!B3054&lt;=20,"18-20",IF(AND(Demographics!B3054&gt;20,Demographics!B3054&lt;=30),"21-30",IF(AND(Demographics!B3054&gt;30,Demographics!B3054&lt;=40),"31-40",IF(AND(Demographics!B3054&gt;40,Demographics!B3054&lt;=50),"41-50",IF(AND(Demographics!B3054&gt;50,Demographics!B3054&lt;=60),"51-60",IF(AND(Demographics!B3054&gt;60,Demographics!B3054&lt;=70),"61-70",IF(Demographics!B3054&gt;=71,"&gt;70","")))))))</f>
        <v>21-30</v>
      </c>
      <c r="D3054">
        <f>VLOOKUP(A3054,Examination!A:G, 2)</f>
        <v>157.80000000000001</v>
      </c>
      <c r="E3054">
        <f>VLOOKUP(A3054,Examination!A:G,3)</f>
        <v>48.5</v>
      </c>
      <c r="F3054">
        <f>VLOOKUP(A3054,Examination!A:G, 4)</f>
        <v>19.5</v>
      </c>
      <c r="G3054">
        <f>VLOOKUP(A3054,Examination!A:G, 5)</f>
        <v>64</v>
      </c>
      <c r="H3054">
        <f>VLOOKUP(A3054,Examination!A:G, 6)</f>
        <v>94</v>
      </c>
      <c r="I3054" t="b">
        <f>VLOOKUP(A3054,Examination!A:G, 7)</f>
        <v>0</v>
      </c>
      <c r="J3054">
        <f>VLOOKUP(A3054,Labs!A:B,2)</f>
        <v>144</v>
      </c>
    </row>
    <row r="3055" spans="1:10" x14ac:dyDescent="0.2">
      <c r="A3055">
        <v>76610</v>
      </c>
      <c r="B3055">
        <v>47</v>
      </c>
      <c r="C3055" t="str">
        <f>IF(Demographics!B3055&lt;=20,"18-20",IF(AND(Demographics!B3055&gt;20,Demographics!B3055&lt;=30),"21-30",IF(AND(Demographics!B3055&gt;30,Demographics!B3055&lt;=40),"31-40",IF(AND(Demographics!B3055&gt;40,Demographics!B3055&lt;=50),"41-50",IF(AND(Demographics!B3055&gt;50,Demographics!B3055&lt;=60),"51-60",IF(AND(Demographics!B3055&gt;60,Demographics!B3055&lt;=70),"61-70",IF(Demographics!B3055&gt;=71,"&gt;70","")))))))</f>
        <v>41-50</v>
      </c>
      <c r="D3055">
        <f>VLOOKUP(A3055,Examination!A:G, 2)</f>
        <v>125.8</v>
      </c>
      <c r="E3055">
        <f>VLOOKUP(A3055,Examination!A:G,3)</f>
        <v>26.1</v>
      </c>
      <c r="F3055">
        <f>VLOOKUP(A3055,Examination!A:G, 4)</f>
        <v>16.5</v>
      </c>
      <c r="G3055">
        <f>VLOOKUP(A3055,Examination!A:G, 5)</f>
        <v>0</v>
      </c>
      <c r="H3055">
        <f>VLOOKUP(A3055,Examination!A:G, 6)</f>
        <v>0</v>
      </c>
      <c r="I3055" t="b">
        <f>VLOOKUP(A3055,Examination!A:G, 7)</f>
        <v>0</v>
      </c>
      <c r="J3055">
        <f>VLOOKUP(A3055,Labs!A:B,2)</f>
        <v>173</v>
      </c>
    </row>
    <row r="3056" spans="1:10" x14ac:dyDescent="0.2">
      <c r="A3056">
        <v>76611</v>
      </c>
      <c r="B3056">
        <v>44</v>
      </c>
      <c r="C3056" t="str">
        <f>IF(Demographics!B3056&lt;=20,"18-20",IF(AND(Demographics!B3056&gt;20,Demographics!B3056&lt;=30),"21-30",IF(AND(Demographics!B3056&gt;30,Demographics!B3056&lt;=40),"31-40",IF(AND(Demographics!B3056&gt;40,Demographics!B3056&lt;=50),"41-50",IF(AND(Demographics!B3056&gt;50,Demographics!B3056&lt;=60),"51-60",IF(AND(Demographics!B3056&gt;60,Demographics!B3056&lt;=70),"61-70",IF(Demographics!B3056&gt;=71,"&gt;70","")))))))</f>
        <v>41-50</v>
      </c>
      <c r="D3056">
        <f>VLOOKUP(A3056,Examination!A:G, 2)</f>
        <v>169.3</v>
      </c>
      <c r="E3056">
        <f>VLOOKUP(A3056,Examination!A:G,3)</f>
        <v>61.3</v>
      </c>
      <c r="F3056">
        <f>VLOOKUP(A3056,Examination!A:G, 4)</f>
        <v>21.4</v>
      </c>
      <c r="G3056">
        <f>VLOOKUP(A3056,Examination!A:G, 5)</f>
        <v>52</v>
      </c>
      <c r="H3056">
        <f>VLOOKUP(A3056,Examination!A:G, 6)</f>
        <v>96</v>
      </c>
      <c r="I3056" t="b">
        <f>VLOOKUP(A3056,Examination!A:G, 7)</f>
        <v>0</v>
      </c>
      <c r="J3056">
        <f>VLOOKUP(A3056,Labs!A:B,2)</f>
        <v>127</v>
      </c>
    </row>
    <row r="3057" spans="1:10" x14ac:dyDescent="0.2">
      <c r="A3057">
        <v>76612</v>
      </c>
      <c r="B3057">
        <v>62</v>
      </c>
      <c r="C3057" t="str">
        <f>IF(Demographics!B3057&lt;=20,"18-20",IF(AND(Demographics!B3057&gt;20,Demographics!B3057&lt;=30),"21-30",IF(AND(Demographics!B3057&gt;30,Demographics!B3057&lt;=40),"31-40",IF(AND(Demographics!B3057&gt;40,Demographics!B3057&lt;=50),"41-50",IF(AND(Demographics!B3057&gt;50,Demographics!B3057&lt;=60),"51-60",IF(AND(Demographics!B3057&gt;60,Demographics!B3057&lt;=70),"61-70",IF(Demographics!B3057&gt;=71,"&gt;70","")))))))</f>
        <v>61-70</v>
      </c>
      <c r="D3057">
        <f>VLOOKUP(A3057,Examination!A:G, 2)</f>
        <v>170.7</v>
      </c>
      <c r="E3057">
        <f>VLOOKUP(A3057,Examination!A:G,3)</f>
        <v>77.2</v>
      </c>
      <c r="F3057">
        <f>VLOOKUP(A3057,Examination!A:G, 4)</f>
        <v>26.5</v>
      </c>
      <c r="G3057">
        <f>VLOOKUP(A3057,Examination!A:G, 5)</f>
        <v>68</v>
      </c>
      <c r="H3057">
        <f>VLOOKUP(A3057,Examination!A:G, 6)</f>
        <v>136</v>
      </c>
      <c r="I3057" t="b">
        <f>VLOOKUP(A3057,Examination!A:G, 7)</f>
        <v>0</v>
      </c>
      <c r="J3057">
        <f>VLOOKUP(A3057,Labs!A:B,2)</f>
        <v>218</v>
      </c>
    </row>
    <row r="3058" spans="1:10" x14ac:dyDescent="0.2">
      <c r="A3058">
        <v>76613</v>
      </c>
      <c r="B3058">
        <v>32</v>
      </c>
      <c r="C3058" t="str">
        <f>IF(Demographics!B3058&lt;=20,"18-20",IF(AND(Demographics!B3058&gt;20,Demographics!B3058&lt;=30),"21-30",IF(AND(Demographics!B3058&gt;30,Demographics!B3058&lt;=40),"31-40",IF(AND(Demographics!B3058&gt;40,Demographics!B3058&lt;=50),"41-50",IF(AND(Demographics!B3058&gt;50,Demographics!B3058&lt;=60),"51-60",IF(AND(Demographics!B3058&gt;60,Demographics!B3058&lt;=70),"61-70",IF(Demographics!B3058&gt;=71,"&gt;70","")))))))</f>
        <v>31-40</v>
      </c>
      <c r="D3058">
        <f>VLOOKUP(A3058,Examination!A:G, 2)</f>
        <v>177.8</v>
      </c>
      <c r="E3058">
        <f>VLOOKUP(A3058,Examination!A:G,3)</f>
        <v>73.3</v>
      </c>
      <c r="F3058">
        <f>VLOOKUP(A3058,Examination!A:G, 4)</f>
        <v>23.2</v>
      </c>
      <c r="G3058">
        <f>VLOOKUP(A3058,Examination!A:G, 5)</f>
        <v>66</v>
      </c>
      <c r="H3058">
        <f>VLOOKUP(A3058,Examination!A:G, 6)</f>
        <v>118</v>
      </c>
      <c r="I3058" t="b">
        <f>VLOOKUP(A3058,Examination!A:G, 7)</f>
        <v>0</v>
      </c>
      <c r="J3058">
        <f>VLOOKUP(A3058,Labs!A:B,2)</f>
        <v>143</v>
      </c>
    </row>
    <row r="3059" spans="1:10" x14ac:dyDescent="0.2">
      <c r="A3059">
        <v>76614</v>
      </c>
      <c r="B3059">
        <v>41</v>
      </c>
      <c r="C3059" t="str">
        <f>IF(Demographics!B3059&lt;=20,"18-20",IF(AND(Demographics!B3059&gt;20,Demographics!B3059&lt;=30),"21-30",IF(AND(Demographics!B3059&gt;30,Demographics!B3059&lt;=40),"31-40",IF(AND(Demographics!B3059&gt;40,Demographics!B3059&lt;=50),"41-50",IF(AND(Demographics!B3059&gt;50,Demographics!B3059&lt;=60),"51-60",IF(AND(Demographics!B3059&gt;60,Demographics!B3059&lt;=70),"61-70",IF(Demographics!B3059&gt;=71,"&gt;70","")))))))</f>
        <v>41-50</v>
      </c>
      <c r="D3059">
        <f>VLOOKUP(A3059,Examination!A:G, 2)</f>
        <v>169.7</v>
      </c>
      <c r="E3059">
        <f>VLOOKUP(A3059,Examination!A:G,3)</f>
        <v>124.6</v>
      </c>
      <c r="F3059">
        <f>VLOOKUP(A3059,Examination!A:G, 4)</f>
        <v>43.3</v>
      </c>
      <c r="G3059">
        <f>VLOOKUP(A3059,Examination!A:G, 5)</f>
        <v>92</v>
      </c>
      <c r="H3059">
        <f>VLOOKUP(A3059,Examination!A:G, 6)</f>
        <v>158</v>
      </c>
      <c r="I3059" t="b">
        <f>VLOOKUP(A3059,Examination!A:G, 7)</f>
        <v>1</v>
      </c>
      <c r="J3059">
        <f>VLOOKUP(A3059,Labs!A:B,2)</f>
        <v>210</v>
      </c>
    </row>
    <row r="3060" spans="1:10" x14ac:dyDescent="0.2">
      <c r="A3060">
        <v>76615</v>
      </c>
      <c r="B3060">
        <v>69</v>
      </c>
      <c r="C3060" t="str">
        <f>IF(Demographics!B3060&lt;=20,"18-20",IF(AND(Demographics!B3060&gt;20,Demographics!B3060&lt;=30),"21-30",IF(AND(Demographics!B3060&gt;30,Demographics!B3060&lt;=40),"31-40",IF(AND(Demographics!B3060&gt;40,Demographics!B3060&lt;=50),"41-50",IF(AND(Demographics!B3060&gt;50,Demographics!B3060&lt;=60),"51-60",IF(AND(Demographics!B3060&gt;60,Demographics!B3060&lt;=70),"61-70",IF(Demographics!B3060&gt;=71,"&gt;70","")))))))</f>
        <v>61-70</v>
      </c>
      <c r="D3060">
        <f>VLOOKUP(A3060,Examination!A:G, 2)</f>
        <v>170.3</v>
      </c>
      <c r="E3060">
        <f>VLOOKUP(A3060,Examination!A:G,3)</f>
        <v>65.5</v>
      </c>
      <c r="F3060">
        <f>VLOOKUP(A3060,Examination!A:G, 4)</f>
        <v>22.6</v>
      </c>
      <c r="G3060">
        <f>VLOOKUP(A3060,Examination!A:G, 5)</f>
        <v>56</v>
      </c>
      <c r="H3060">
        <f>VLOOKUP(A3060,Examination!A:G, 6)</f>
        <v>106</v>
      </c>
      <c r="I3060" t="b">
        <f>VLOOKUP(A3060,Examination!A:G, 7)</f>
        <v>0</v>
      </c>
      <c r="J3060">
        <f>VLOOKUP(A3060,Labs!A:B,2)</f>
        <v>191</v>
      </c>
    </row>
    <row r="3061" spans="1:10" x14ac:dyDescent="0.2">
      <c r="A3061">
        <v>76616</v>
      </c>
      <c r="B3061">
        <v>72</v>
      </c>
      <c r="C3061" t="str">
        <f>IF(Demographics!B3061&lt;=20,"18-20",IF(AND(Demographics!B3061&gt;20,Demographics!B3061&lt;=30),"21-30",IF(AND(Demographics!B3061&gt;30,Demographics!B3061&lt;=40),"31-40",IF(AND(Demographics!B3061&gt;40,Demographics!B3061&lt;=50),"41-50",IF(AND(Demographics!B3061&gt;50,Demographics!B3061&lt;=60),"51-60",IF(AND(Demographics!B3061&gt;60,Demographics!B3061&lt;=70),"61-70",IF(Demographics!B3061&gt;=71,"&gt;70","")))))))</f>
        <v>&gt;70</v>
      </c>
      <c r="D3061">
        <f>VLOOKUP(A3061,Examination!A:G, 2)</f>
        <v>0</v>
      </c>
      <c r="E3061">
        <f>VLOOKUP(A3061,Examination!A:G,3)</f>
        <v>0</v>
      </c>
      <c r="F3061">
        <f>VLOOKUP(A3061,Examination!A:G, 4)</f>
        <v>0</v>
      </c>
      <c r="G3061">
        <f>VLOOKUP(A3061,Examination!A:G, 5)</f>
        <v>76</v>
      </c>
      <c r="H3061">
        <f>VLOOKUP(A3061,Examination!A:G, 6)</f>
        <v>132</v>
      </c>
      <c r="I3061" t="e">
        <f>VLOOKUP(A3061,Examination!A:G, 7)</f>
        <v>#DIV/0!</v>
      </c>
      <c r="J3061">
        <f>VLOOKUP(A3061,Labs!A:B,2)</f>
        <v>211</v>
      </c>
    </row>
    <row r="3062" spans="1:10" x14ac:dyDescent="0.2">
      <c r="A3062">
        <v>76617</v>
      </c>
      <c r="B3062">
        <v>18</v>
      </c>
      <c r="C3062" t="str">
        <f>IF(Demographics!B3062&lt;=20,"18-20",IF(AND(Demographics!B3062&gt;20,Demographics!B3062&lt;=30),"21-30",IF(AND(Demographics!B3062&gt;30,Demographics!B3062&lt;=40),"31-40",IF(AND(Demographics!B3062&gt;40,Demographics!B3062&lt;=50),"41-50",IF(AND(Demographics!B3062&gt;50,Demographics!B3062&lt;=60),"51-60",IF(AND(Demographics!B3062&gt;60,Demographics!B3062&lt;=70),"61-70",IF(Demographics!B3062&gt;=71,"&gt;70","")))))))</f>
        <v>18-20</v>
      </c>
      <c r="D3062">
        <f>VLOOKUP(A3062,Examination!A:G, 2)</f>
        <v>182.2</v>
      </c>
      <c r="E3062">
        <f>VLOOKUP(A3062,Examination!A:G,3)</f>
        <v>84.9</v>
      </c>
      <c r="F3062">
        <f>VLOOKUP(A3062,Examination!A:G, 4)</f>
        <v>25.6</v>
      </c>
      <c r="G3062">
        <f>VLOOKUP(A3062,Examination!A:G, 5)</f>
        <v>50</v>
      </c>
      <c r="H3062">
        <f>VLOOKUP(A3062,Examination!A:G, 6)</f>
        <v>118</v>
      </c>
      <c r="I3062" t="b">
        <f>VLOOKUP(A3062,Examination!A:G, 7)</f>
        <v>0</v>
      </c>
      <c r="J3062">
        <f>VLOOKUP(A3062,Labs!A:B,2)</f>
        <v>160</v>
      </c>
    </row>
    <row r="3063" spans="1:10" x14ac:dyDescent="0.2">
      <c r="A3063">
        <v>76618</v>
      </c>
      <c r="B3063">
        <v>36</v>
      </c>
      <c r="C3063" t="str">
        <f>IF(Demographics!B3063&lt;=20,"18-20",IF(AND(Demographics!B3063&gt;20,Demographics!B3063&lt;=30),"21-30",IF(AND(Demographics!B3063&gt;30,Demographics!B3063&lt;=40),"31-40",IF(AND(Demographics!B3063&gt;40,Demographics!B3063&lt;=50),"41-50",IF(AND(Demographics!B3063&gt;50,Demographics!B3063&lt;=60),"51-60",IF(AND(Demographics!B3063&gt;60,Demographics!B3063&lt;=70),"61-70",IF(Demographics!B3063&gt;=71,"&gt;70","")))))))</f>
        <v>31-40</v>
      </c>
      <c r="D3063">
        <f>VLOOKUP(A3063,Examination!A:G, 2)</f>
        <v>144.9</v>
      </c>
      <c r="E3063">
        <f>VLOOKUP(A3063,Examination!A:G,3)</f>
        <v>39.9</v>
      </c>
      <c r="F3063">
        <f>VLOOKUP(A3063,Examination!A:G, 4)</f>
        <v>19</v>
      </c>
      <c r="G3063">
        <f>VLOOKUP(A3063,Examination!A:G, 5)</f>
        <v>64</v>
      </c>
      <c r="H3063">
        <f>VLOOKUP(A3063,Examination!A:G, 6)</f>
        <v>102</v>
      </c>
      <c r="I3063" t="b">
        <f>VLOOKUP(A3063,Examination!A:G, 7)</f>
        <v>0</v>
      </c>
      <c r="J3063">
        <f>VLOOKUP(A3063,Labs!A:B,2)</f>
        <v>180</v>
      </c>
    </row>
    <row r="3064" spans="1:10" x14ac:dyDescent="0.2">
      <c r="A3064">
        <v>76619</v>
      </c>
      <c r="B3064">
        <v>31</v>
      </c>
      <c r="C3064" t="str">
        <f>IF(Demographics!B3064&lt;=20,"18-20",IF(AND(Demographics!B3064&gt;20,Demographics!B3064&lt;=30),"21-30",IF(AND(Demographics!B3064&gt;30,Demographics!B3064&lt;=40),"31-40",IF(AND(Demographics!B3064&gt;40,Demographics!B3064&lt;=50),"41-50",IF(AND(Demographics!B3064&gt;50,Demographics!B3064&lt;=60),"51-60",IF(AND(Demographics!B3064&gt;60,Demographics!B3064&lt;=70),"61-70",IF(Demographics!B3064&gt;=71,"&gt;70","")))))))</f>
        <v>31-40</v>
      </c>
      <c r="D3064">
        <f>VLOOKUP(A3064,Examination!A:G, 2)</f>
        <v>174.5</v>
      </c>
      <c r="E3064">
        <f>VLOOKUP(A3064,Examination!A:G,3)</f>
        <v>64.900000000000006</v>
      </c>
      <c r="F3064">
        <f>VLOOKUP(A3064,Examination!A:G, 4)</f>
        <v>21.3</v>
      </c>
      <c r="G3064">
        <f>VLOOKUP(A3064,Examination!A:G, 5)</f>
        <v>74</v>
      </c>
      <c r="H3064">
        <f>VLOOKUP(A3064,Examination!A:G, 6)</f>
        <v>110</v>
      </c>
      <c r="I3064" t="b">
        <f>VLOOKUP(A3064,Examination!A:G, 7)</f>
        <v>0</v>
      </c>
      <c r="J3064">
        <f>VLOOKUP(A3064,Labs!A:B,2)</f>
        <v>174</v>
      </c>
    </row>
    <row r="3065" spans="1:10" x14ac:dyDescent="0.2">
      <c r="A3065">
        <v>76620</v>
      </c>
      <c r="B3065">
        <v>51</v>
      </c>
      <c r="C3065" t="str">
        <f>IF(Demographics!B3065&lt;=20,"18-20",IF(AND(Demographics!B3065&gt;20,Demographics!B3065&lt;=30),"21-30",IF(AND(Demographics!B3065&gt;30,Demographics!B3065&lt;=40),"31-40",IF(AND(Demographics!B3065&gt;40,Demographics!B3065&lt;=50),"41-50",IF(AND(Demographics!B3065&gt;50,Demographics!B3065&lt;=60),"51-60",IF(AND(Demographics!B3065&gt;60,Demographics!B3065&lt;=70),"61-70",IF(Demographics!B3065&gt;=71,"&gt;70","")))))))</f>
        <v>51-60</v>
      </c>
      <c r="D3065">
        <f>VLOOKUP(A3065,Examination!A:G, 2)</f>
        <v>92</v>
      </c>
      <c r="E3065">
        <f>VLOOKUP(A3065,Examination!A:G,3)</f>
        <v>14.3</v>
      </c>
      <c r="F3065">
        <f>VLOOKUP(A3065,Examination!A:G, 4)</f>
        <v>16.899999999999999</v>
      </c>
      <c r="G3065">
        <f>VLOOKUP(A3065,Examination!A:G, 5)</f>
        <v>0</v>
      </c>
      <c r="H3065">
        <f>VLOOKUP(A3065,Examination!A:G, 6)</f>
        <v>0</v>
      </c>
      <c r="I3065" t="b">
        <f>VLOOKUP(A3065,Examination!A:G, 7)</f>
        <v>0</v>
      </c>
      <c r="J3065">
        <f>VLOOKUP(A3065,Labs!A:B,2)</f>
        <v>0</v>
      </c>
    </row>
    <row r="3066" spans="1:10" x14ac:dyDescent="0.2">
      <c r="A3066">
        <v>76621</v>
      </c>
      <c r="B3066">
        <v>19</v>
      </c>
      <c r="C3066" t="str">
        <f>IF(Demographics!B3066&lt;=20,"18-20",IF(AND(Demographics!B3066&gt;20,Demographics!B3066&lt;=30),"21-30",IF(AND(Demographics!B3066&gt;30,Demographics!B3066&lt;=40),"31-40",IF(AND(Demographics!B3066&gt;40,Demographics!B3066&lt;=50),"41-50",IF(AND(Demographics!B3066&gt;50,Demographics!B3066&lt;=60),"51-60",IF(AND(Demographics!B3066&gt;60,Demographics!B3066&lt;=70),"61-70",IF(Demographics!B3066&gt;=71,"&gt;70","")))))))</f>
        <v>18-20</v>
      </c>
      <c r="D3066">
        <f>VLOOKUP(A3066,Examination!A:G, 2)</f>
        <v>0</v>
      </c>
      <c r="E3066">
        <f>VLOOKUP(A3066,Examination!A:G,3)</f>
        <v>13.3</v>
      </c>
      <c r="F3066">
        <f>VLOOKUP(A3066,Examination!A:G, 4)</f>
        <v>0</v>
      </c>
      <c r="G3066">
        <f>VLOOKUP(A3066,Examination!A:G, 5)</f>
        <v>0</v>
      </c>
      <c r="H3066">
        <f>VLOOKUP(A3066,Examination!A:G, 6)</f>
        <v>0</v>
      </c>
      <c r="I3066" t="e">
        <f>VLOOKUP(A3066,Examination!A:G, 7)</f>
        <v>#DIV/0!</v>
      </c>
      <c r="J3066">
        <f>VLOOKUP(A3066,Labs!A:B,2)</f>
        <v>0</v>
      </c>
    </row>
    <row r="3067" spans="1:10" x14ac:dyDescent="0.2">
      <c r="A3067">
        <v>76622</v>
      </c>
      <c r="B3067">
        <v>60</v>
      </c>
      <c r="C3067" t="str">
        <f>IF(Demographics!B3067&lt;=20,"18-20",IF(AND(Demographics!B3067&gt;20,Demographics!B3067&lt;=30),"21-30",IF(AND(Demographics!B3067&gt;30,Demographics!B3067&lt;=40),"31-40",IF(AND(Demographics!B3067&gt;40,Demographics!B3067&lt;=50),"41-50",IF(AND(Demographics!B3067&gt;50,Demographics!B3067&lt;=60),"51-60",IF(AND(Demographics!B3067&gt;60,Demographics!B3067&lt;=70),"61-70",IF(Demographics!B3067&gt;=71,"&gt;70","")))))))</f>
        <v>51-60</v>
      </c>
      <c r="D3067">
        <f>VLOOKUP(A3067,Examination!A:G, 2)</f>
        <v>186.4</v>
      </c>
      <c r="E3067">
        <f>VLOOKUP(A3067,Examination!A:G,3)</f>
        <v>90.7</v>
      </c>
      <c r="F3067">
        <f>VLOOKUP(A3067,Examination!A:G, 4)</f>
        <v>26.1</v>
      </c>
      <c r="G3067">
        <f>VLOOKUP(A3067,Examination!A:G, 5)</f>
        <v>66</v>
      </c>
      <c r="H3067">
        <f>VLOOKUP(A3067,Examination!A:G, 6)</f>
        <v>124</v>
      </c>
      <c r="I3067" t="b">
        <f>VLOOKUP(A3067,Examination!A:G, 7)</f>
        <v>0</v>
      </c>
      <c r="J3067">
        <f>VLOOKUP(A3067,Labs!A:B,2)</f>
        <v>174</v>
      </c>
    </row>
    <row r="3068" spans="1:10" x14ac:dyDescent="0.2">
      <c r="A3068">
        <v>76623</v>
      </c>
      <c r="B3068">
        <v>50</v>
      </c>
      <c r="C3068" t="str">
        <f>IF(Demographics!B3068&lt;=20,"18-20",IF(AND(Demographics!B3068&gt;20,Demographics!B3068&lt;=30),"21-30",IF(AND(Demographics!B3068&gt;30,Demographics!B3068&lt;=40),"31-40",IF(AND(Demographics!B3068&gt;40,Demographics!B3068&lt;=50),"41-50",IF(AND(Demographics!B3068&gt;50,Demographics!B3068&lt;=60),"51-60",IF(AND(Demographics!B3068&gt;60,Demographics!B3068&lt;=70),"61-70",IF(Demographics!B3068&gt;=71,"&gt;70","")))))))</f>
        <v>41-50</v>
      </c>
      <c r="D3068">
        <f>VLOOKUP(A3068,Examination!A:G, 2)</f>
        <v>175.3</v>
      </c>
      <c r="E3068">
        <f>VLOOKUP(A3068,Examination!A:G,3)</f>
        <v>67.099999999999994</v>
      </c>
      <c r="F3068">
        <f>VLOOKUP(A3068,Examination!A:G, 4)</f>
        <v>21.8</v>
      </c>
      <c r="G3068">
        <f>VLOOKUP(A3068,Examination!A:G, 5)</f>
        <v>72</v>
      </c>
      <c r="H3068">
        <f>VLOOKUP(A3068,Examination!A:G, 6)</f>
        <v>140</v>
      </c>
      <c r="I3068" t="b">
        <f>VLOOKUP(A3068,Examination!A:G, 7)</f>
        <v>0</v>
      </c>
      <c r="J3068">
        <f>VLOOKUP(A3068,Labs!A:B,2)</f>
        <v>0</v>
      </c>
    </row>
    <row r="3069" spans="1:10" x14ac:dyDescent="0.2">
      <c r="A3069">
        <v>76624</v>
      </c>
      <c r="B3069">
        <v>51</v>
      </c>
      <c r="C3069" t="str">
        <f>IF(Demographics!B3069&lt;=20,"18-20",IF(AND(Demographics!B3069&gt;20,Demographics!B3069&lt;=30),"21-30",IF(AND(Demographics!B3069&gt;30,Demographics!B3069&lt;=40),"31-40",IF(AND(Demographics!B3069&gt;40,Demographics!B3069&lt;=50),"41-50",IF(AND(Demographics!B3069&gt;50,Demographics!B3069&lt;=60),"51-60",IF(AND(Demographics!B3069&gt;60,Demographics!B3069&lt;=70),"61-70",IF(Demographics!B3069&gt;=71,"&gt;70","")))))))</f>
        <v>51-60</v>
      </c>
      <c r="D3069">
        <f>VLOOKUP(A3069,Examination!A:G, 2)</f>
        <v>173.1</v>
      </c>
      <c r="E3069">
        <f>VLOOKUP(A3069,Examination!A:G,3)</f>
        <v>59.2</v>
      </c>
      <c r="F3069">
        <f>VLOOKUP(A3069,Examination!A:G, 4)</f>
        <v>19.8</v>
      </c>
      <c r="G3069">
        <f>VLOOKUP(A3069,Examination!A:G, 5)</f>
        <v>0</v>
      </c>
      <c r="H3069">
        <f>VLOOKUP(A3069,Examination!A:G, 6)</f>
        <v>0</v>
      </c>
      <c r="I3069" t="b">
        <f>VLOOKUP(A3069,Examination!A:G, 7)</f>
        <v>0</v>
      </c>
      <c r="J3069">
        <f>VLOOKUP(A3069,Labs!A:B,2)</f>
        <v>167</v>
      </c>
    </row>
    <row r="3070" spans="1:10" x14ac:dyDescent="0.2">
      <c r="A3070">
        <v>76625</v>
      </c>
      <c r="B3070">
        <v>40</v>
      </c>
      <c r="C3070" t="str">
        <f>IF(Demographics!B3070&lt;=20,"18-20",IF(AND(Demographics!B3070&gt;20,Demographics!B3070&lt;=30),"21-30",IF(AND(Demographics!B3070&gt;30,Demographics!B3070&lt;=40),"31-40",IF(AND(Demographics!B3070&gt;40,Demographics!B3070&lt;=50),"41-50",IF(AND(Demographics!B3070&gt;50,Demographics!B3070&lt;=60),"51-60",IF(AND(Demographics!B3070&gt;60,Demographics!B3070&lt;=70),"61-70",IF(Demographics!B3070&gt;=71,"&gt;70","")))))))</f>
        <v>31-40</v>
      </c>
      <c r="D3070">
        <f>VLOOKUP(A3070,Examination!A:G, 2)</f>
        <v>141.4</v>
      </c>
      <c r="E3070">
        <f>VLOOKUP(A3070,Examination!A:G,3)</f>
        <v>31</v>
      </c>
      <c r="F3070">
        <f>VLOOKUP(A3070,Examination!A:G, 4)</f>
        <v>15.5</v>
      </c>
      <c r="G3070">
        <f>VLOOKUP(A3070,Examination!A:G, 5)</f>
        <v>48</v>
      </c>
      <c r="H3070">
        <f>VLOOKUP(A3070,Examination!A:G, 6)</f>
        <v>122</v>
      </c>
      <c r="I3070" t="b">
        <f>VLOOKUP(A3070,Examination!A:G, 7)</f>
        <v>0</v>
      </c>
      <c r="J3070">
        <f>VLOOKUP(A3070,Labs!A:B,2)</f>
        <v>183</v>
      </c>
    </row>
    <row r="3071" spans="1:10" x14ac:dyDescent="0.2">
      <c r="A3071">
        <v>76626</v>
      </c>
      <c r="B3071">
        <v>63</v>
      </c>
      <c r="C3071" t="str">
        <f>IF(Demographics!B3071&lt;=20,"18-20",IF(AND(Demographics!B3071&gt;20,Demographics!B3071&lt;=30),"21-30",IF(AND(Demographics!B3071&gt;30,Demographics!B3071&lt;=40),"31-40",IF(AND(Demographics!B3071&gt;40,Demographics!B3071&lt;=50),"41-50",IF(AND(Demographics!B3071&gt;50,Demographics!B3071&lt;=60),"51-60",IF(AND(Demographics!B3071&gt;60,Demographics!B3071&lt;=70),"61-70",IF(Demographics!B3071&gt;=71,"&gt;70","")))))))</f>
        <v>61-70</v>
      </c>
      <c r="D3071">
        <f>VLOOKUP(A3071,Examination!A:G, 2)</f>
        <v>155.19999999999999</v>
      </c>
      <c r="E3071">
        <f>VLOOKUP(A3071,Examination!A:G,3)</f>
        <v>65.900000000000006</v>
      </c>
      <c r="F3071">
        <f>VLOOKUP(A3071,Examination!A:G, 4)</f>
        <v>27.4</v>
      </c>
      <c r="G3071">
        <f>VLOOKUP(A3071,Examination!A:G, 5)</f>
        <v>76</v>
      </c>
      <c r="H3071">
        <f>VLOOKUP(A3071,Examination!A:G, 6)</f>
        <v>122</v>
      </c>
      <c r="I3071" t="b">
        <f>VLOOKUP(A3071,Examination!A:G, 7)</f>
        <v>0</v>
      </c>
      <c r="J3071">
        <f>VLOOKUP(A3071,Labs!A:B,2)</f>
        <v>289</v>
      </c>
    </row>
    <row r="3072" spans="1:10" x14ac:dyDescent="0.2">
      <c r="A3072">
        <v>76627</v>
      </c>
      <c r="B3072">
        <v>52</v>
      </c>
      <c r="C3072" t="str">
        <f>IF(Demographics!B3072&lt;=20,"18-20",IF(AND(Demographics!B3072&gt;20,Demographics!B3072&lt;=30),"21-30",IF(AND(Demographics!B3072&gt;30,Demographics!B3072&lt;=40),"31-40",IF(AND(Demographics!B3072&gt;40,Demographics!B3072&lt;=50),"41-50",IF(AND(Demographics!B3072&gt;50,Demographics!B3072&lt;=60),"51-60",IF(AND(Demographics!B3072&gt;60,Demographics!B3072&lt;=70),"61-70",IF(Demographics!B3072&gt;=71,"&gt;70","")))))))</f>
        <v>51-60</v>
      </c>
      <c r="D3072">
        <f>VLOOKUP(A3072,Examination!A:G, 2)</f>
        <v>147.9</v>
      </c>
      <c r="E3072">
        <f>VLOOKUP(A3072,Examination!A:G,3)</f>
        <v>68.400000000000006</v>
      </c>
      <c r="F3072">
        <f>VLOOKUP(A3072,Examination!A:G, 4)</f>
        <v>31.3</v>
      </c>
      <c r="G3072">
        <f>VLOOKUP(A3072,Examination!A:G, 5)</f>
        <v>48</v>
      </c>
      <c r="H3072">
        <f>VLOOKUP(A3072,Examination!A:G, 6)</f>
        <v>130</v>
      </c>
      <c r="I3072" t="b">
        <f>VLOOKUP(A3072,Examination!A:G, 7)</f>
        <v>1</v>
      </c>
      <c r="J3072">
        <f>VLOOKUP(A3072,Labs!A:B,2)</f>
        <v>140</v>
      </c>
    </row>
    <row r="3073" spans="1:10" x14ac:dyDescent="0.2">
      <c r="A3073">
        <v>76628</v>
      </c>
      <c r="B3073">
        <v>29</v>
      </c>
      <c r="C3073" t="str">
        <f>IF(Demographics!B3073&lt;=20,"18-20",IF(AND(Demographics!B3073&gt;20,Demographics!B3073&lt;=30),"21-30",IF(AND(Demographics!B3073&gt;30,Demographics!B3073&lt;=40),"31-40",IF(AND(Demographics!B3073&gt;40,Demographics!B3073&lt;=50),"41-50",IF(AND(Demographics!B3073&gt;50,Demographics!B3073&lt;=60),"51-60",IF(AND(Demographics!B3073&gt;60,Demographics!B3073&lt;=70),"61-70",IF(Demographics!B3073&gt;=71,"&gt;70","")))))))</f>
        <v>21-30</v>
      </c>
      <c r="D3073">
        <f>VLOOKUP(A3073,Examination!A:G, 2)</f>
        <v>100</v>
      </c>
      <c r="E3073">
        <f>VLOOKUP(A3073,Examination!A:G,3)</f>
        <v>18.2</v>
      </c>
      <c r="F3073">
        <f>VLOOKUP(A3073,Examination!A:G, 4)</f>
        <v>18.2</v>
      </c>
      <c r="G3073">
        <f>VLOOKUP(A3073,Examination!A:G, 5)</f>
        <v>0</v>
      </c>
      <c r="H3073">
        <f>VLOOKUP(A3073,Examination!A:G, 6)</f>
        <v>0</v>
      </c>
      <c r="I3073" t="b">
        <f>VLOOKUP(A3073,Examination!A:G, 7)</f>
        <v>0</v>
      </c>
      <c r="J3073">
        <f>VLOOKUP(A3073,Labs!A:B,2)</f>
        <v>0</v>
      </c>
    </row>
    <row r="3074" spans="1:10" x14ac:dyDescent="0.2">
      <c r="A3074">
        <v>76629</v>
      </c>
      <c r="B3074">
        <v>25</v>
      </c>
      <c r="C3074" t="str">
        <f>IF(Demographics!B3074&lt;=20,"18-20",IF(AND(Demographics!B3074&gt;20,Demographics!B3074&lt;=30),"21-30",IF(AND(Demographics!B3074&gt;30,Demographics!B3074&lt;=40),"31-40",IF(AND(Demographics!B3074&gt;40,Demographics!B3074&lt;=50),"41-50",IF(AND(Demographics!B3074&gt;50,Demographics!B3074&lt;=60),"51-60",IF(AND(Demographics!B3074&gt;60,Demographics!B3074&lt;=70),"61-70",IF(Demographics!B3074&gt;=71,"&gt;70","")))))))</f>
        <v>21-30</v>
      </c>
      <c r="D3074">
        <f>VLOOKUP(A3074,Examination!A:G, 2)</f>
        <v>179.3</v>
      </c>
      <c r="E3074">
        <f>VLOOKUP(A3074,Examination!A:G,3)</f>
        <v>114.3</v>
      </c>
      <c r="F3074">
        <f>VLOOKUP(A3074,Examination!A:G, 4)</f>
        <v>35.6</v>
      </c>
      <c r="G3074">
        <f>VLOOKUP(A3074,Examination!A:G, 5)</f>
        <v>72</v>
      </c>
      <c r="H3074">
        <f>VLOOKUP(A3074,Examination!A:G, 6)</f>
        <v>114</v>
      </c>
      <c r="I3074" t="b">
        <f>VLOOKUP(A3074,Examination!A:G, 7)</f>
        <v>1</v>
      </c>
      <c r="J3074">
        <f>VLOOKUP(A3074,Labs!A:B,2)</f>
        <v>184</v>
      </c>
    </row>
    <row r="3075" spans="1:10" x14ac:dyDescent="0.2">
      <c r="A3075">
        <v>76630</v>
      </c>
      <c r="B3075">
        <v>39</v>
      </c>
      <c r="C3075" t="str">
        <f>IF(Demographics!B3075&lt;=20,"18-20",IF(AND(Demographics!B3075&gt;20,Demographics!B3075&lt;=30),"21-30",IF(AND(Demographics!B3075&gt;30,Demographics!B3075&lt;=40),"31-40",IF(AND(Demographics!B3075&gt;40,Demographics!B3075&lt;=50),"41-50",IF(AND(Demographics!B3075&gt;50,Demographics!B3075&lt;=60),"51-60",IF(AND(Demographics!B3075&gt;60,Demographics!B3075&lt;=70),"61-70",IF(Demographics!B3075&gt;=71,"&gt;70","")))))))</f>
        <v>31-40</v>
      </c>
      <c r="D3075">
        <f>VLOOKUP(A3075,Examination!A:G, 2)</f>
        <v>154.30000000000001</v>
      </c>
      <c r="E3075">
        <f>VLOOKUP(A3075,Examination!A:G,3)</f>
        <v>49.7</v>
      </c>
      <c r="F3075">
        <f>VLOOKUP(A3075,Examination!A:G, 4)</f>
        <v>20.9</v>
      </c>
      <c r="G3075">
        <f>VLOOKUP(A3075,Examination!A:G, 5)</f>
        <v>54</v>
      </c>
      <c r="H3075">
        <f>VLOOKUP(A3075,Examination!A:G, 6)</f>
        <v>116</v>
      </c>
      <c r="I3075" t="b">
        <f>VLOOKUP(A3075,Examination!A:G, 7)</f>
        <v>0</v>
      </c>
      <c r="J3075">
        <f>VLOOKUP(A3075,Labs!A:B,2)</f>
        <v>167</v>
      </c>
    </row>
    <row r="3076" spans="1:10" x14ac:dyDescent="0.2">
      <c r="A3076">
        <v>76631</v>
      </c>
      <c r="B3076">
        <v>80</v>
      </c>
      <c r="C3076" t="str">
        <f>IF(Demographics!B3076&lt;=20,"18-20",IF(AND(Demographics!B3076&gt;20,Demographics!B3076&lt;=30),"21-30",IF(AND(Demographics!B3076&gt;30,Demographics!B3076&lt;=40),"31-40",IF(AND(Demographics!B3076&gt;40,Demographics!B3076&lt;=50),"41-50",IF(AND(Demographics!B3076&gt;50,Demographics!B3076&lt;=60),"51-60",IF(AND(Demographics!B3076&gt;60,Demographics!B3076&lt;=70),"61-70",IF(Demographics!B3076&gt;=71,"&gt;70","")))))))</f>
        <v>&gt;70</v>
      </c>
      <c r="D3076">
        <f>VLOOKUP(A3076,Examination!A:G, 2)</f>
        <v>153.4</v>
      </c>
      <c r="E3076">
        <f>VLOOKUP(A3076,Examination!A:G,3)</f>
        <v>87.6</v>
      </c>
      <c r="F3076">
        <f>VLOOKUP(A3076,Examination!A:G, 4)</f>
        <v>37.200000000000003</v>
      </c>
      <c r="G3076">
        <f>VLOOKUP(A3076,Examination!A:G, 5)</f>
        <v>72</v>
      </c>
      <c r="H3076">
        <f>VLOOKUP(A3076,Examination!A:G, 6)</f>
        <v>122</v>
      </c>
      <c r="I3076" t="b">
        <f>VLOOKUP(A3076,Examination!A:G, 7)</f>
        <v>1</v>
      </c>
      <c r="J3076">
        <f>VLOOKUP(A3076,Labs!A:B,2)</f>
        <v>172</v>
      </c>
    </row>
    <row r="3077" spans="1:10" x14ac:dyDescent="0.2">
      <c r="A3077">
        <v>76632</v>
      </c>
      <c r="B3077">
        <v>49</v>
      </c>
      <c r="C3077" t="str">
        <f>IF(Demographics!B3077&lt;=20,"18-20",IF(AND(Demographics!B3077&gt;20,Demographics!B3077&lt;=30),"21-30",IF(AND(Demographics!B3077&gt;30,Demographics!B3077&lt;=40),"31-40",IF(AND(Demographics!B3077&gt;40,Demographics!B3077&lt;=50),"41-50",IF(AND(Demographics!B3077&gt;50,Demographics!B3077&lt;=60),"51-60",IF(AND(Demographics!B3077&gt;60,Demographics!B3077&lt;=70),"61-70",IF(Demographics!B3077&gt;=71,"&gt;70","")))))))</f>
        <v>41-50</v>
      </c>
      <c r="D3077">
        <f>VLOOKUP(A3077,Examination!A:G, 2)</f>
        <v>166.1</v>
      </c>
      <c r="E3077">
        <f>VLOOKUP(A3077,Examination!A:G,3)</f>
        <v>50.2</v>
      </c>
      <c r="F3077">
        <f>VLOOKUP(A3077,Examination!A:G, 4)</f>
        <v>18.2</v>
      </c>
      <c r="G3077">
        <f>VLOOKUP(A3077,Examination!A:G, 5)</f>
        <v>82</v>
      </c>
      <c r="H3077">
        <f>VLOOKUP(A3077,Examination!A:G, 6)</f>
        <v>122</v>
      </c>
      <c r="I3077" t="b">
        <f>VLOOKUP(A3077,Examination!A:G, 7)</f>
        <v>0</v>
      </c>
      <c r="J3077">
        <f>VLOOKUP(A3077,Labs!A:B,2)</f>
        <v>187</v>
      </c>
    </row>
    <row r="3078" spans="1:10" x14ac:dyDescent="0.2">
      <c r="A3078">
        <v>76633</v>
      </c>
      <c r="B3078">
        <v>48</v>
      </c>
      <c r="C3078" t="str">
        <f>IF(Demographics!B3078&lt;=20,"18-20",IF(AND(Demographics!B3078&gt;20,Demographics!B3078&lt;=30),"21-30",IF(AND(Demographics!B3078&gt;30,Demographics!B3078&lt;=40),"31-40",IF(AND(Demographics!B3078&gt;40,Demographics!B3078&lt;=50),"41-50",IF(AND(Demographics!B3078&gt;50,Demographics!B3078&lt;=60),"51-60",IF(AND(Demographics!B3078&gt;60,Demographics!B3078&lt;=70),"61-70",IF(Demographics!B3078&gt;=71,"&gt;70","")))))))</f>
        <v>41-50</v>
      </c>
      <c r="D3078">
        <f>VLOOKUP(A3078,Examination!A:G, 2)</f>
        <v>175.2</v>
      </c>
      <c r="E3078">
        <f>VLOOKUP(A3078,Examination!A:G,3)</f>
        <v>74.900000000000006</v>
      </c>
      <c r="F3078">
        <f>VLOOKUP(A3078,Examination!A:G, 4)</f>
        <v>24.4</v>
      </c>
      <c r="G3078">
        <f>VLOOKUP(A3078,Examination!A:G, 5)</f>
        <v>70</v>
      </c>
      <c r="H3078">
        <f>VLOOKUP(A3078,Examination!A:G, 6)</f>
        <v>122</v>
      </c>
      <c r="I3078" t="b">
        <f>VLOOKUP(A3078,Examination!A:G, 7)</f>
        <v>0</v>
      </c>
      <c r="J3078">
        <f>VLOOKUP(A3078,Labs!A:B,2)</f>
        <v>217</v>
      </c>
    </row>
    <row r="3079" spans="1:10" x14ac:dyDescent="0.2">
      <c r="A3079">
        <v>76634</v>
      </c>
      <c r="B3079">
        <v>43</v>
      </c>
      <c r="C3079" t="str">
        <f>IF(Demographics!B3079&lt;=20,"18-20",IF(AND(Demographics!B3079&gt;20,Demographics!B3079&lt;=30),"21-30",IF(AND(Demographics!B3079&gt;30,Demographics!B3079&lt;=40),"31-40",IF(AND(Demographics!B3079&gt;40,Demographics!B3079&lt;=50),"41-50",IF(AND(Demographics!B3079&gt;50,Demographics!B3079&lt;=60),"51-60",IF(AND(Demographics!B3079&gt;60,Demographics!B3079&lt;=70),"61-70",IF(Demographics!B3079&gt;=71,"&gt;70","")))))))</f>
        <v>41-50</v>
      </c>
      <c r="D3079">
        <f>VLOOKUP(A3079,Examination!A:G, 2)</f>
        <v>166.4</v>
      </c>
      <c r="E3079">
        <f>VLOOKUP(A3079,Examination!A:G,3)</f>
        <v>56.9</v>
      </c>
      <c r="F3079">
        <f>VLOOKUP(A3079,Examination!A:G, 4)</f>
        <v>20.5</v>
      </c>
      <c r="G3079">
        <f>VLOOKUP(A3079,Examination!A:G, 5)</f>
        <v>78</v>
      </c>
      <c r="H3079">
        <f>VLOOKUP(A3079,Examination!A:G, 6)</f>
        <v>114</v>
      </c>
      <c r="I3079" t="b">
        <f>VLOOKUP(A3079,Examination!A:G, 7)</f>
        <v>0</v>
      </c>
      <c r="J3079">
        <f>VLOOKUP(A3079,Labs!A:B,2)</f>
        <v>193</v>
      </c>
    </row>
    <row r="3080" spans="1:10" x14ac:dyDescent="0.2">
      <c r="A3080">
        <v>76635</v>
      </c>
      <c r="B3080">
        <v>59</v>
      </c>
      <c r="C3080" t="str">
        <f>IF(Demographics!B3080&lt;=20,"18-20",IF(AND(Demographics!B3080&gt;20,Demographics!B3080&lt;=30),"21-30",IF(AND(Demographics!B3080&gt;30,Demographics!B3080&lt;=40),"31-40",IF(AND(Demographics!B3080&gt;40,Demographics!B3080&lt;=50),"41-50",IF(AND(Demographics!B3080&gt;50,Demographics!B3080&lt;=60),"51-60",IF(AND(Demographics!B3080&gt;60,Demographics!B3080&lt;=70),"61-70",IF(Demographics!B3080&gt;=71,"&gt;70","")))))))</f>
        <v>51-60</v>
      </c>
      <c r="D3080">
        <f>VLOOKUP(A3080,Examination!A:G, 2)</f>
        <v>170</v>
      </c>
      <c r="E3080">
        <f>VLOOKUP(A3080,Examination!A:G,3)</f>
        <v>66.900000000000006</v>
      </c>
      <c r="F3080">
        <f>VLOOKUP(A3080,Examination!A:G, 4)</f>
        <v>23.1</v>
      </c>
      <c r="G3080">
        <f>VLOOKUP(A3080,Examination!A:G, 5)</f>
        <v>68</v>
      </c>
      <c r="H3080">
        <f>VLOOKUP(A3080,Examination!A:G, 6)</f>
        <v>134</v>
      </c>
      <c r="I3080" t="b">
        <f>VLOOKUP(A3080,Examination!A:G, 7)</f>
        <v>0</v>
      </c>
      <c r="J3080">
        <f>VLOOKUP(A3080,Labs!A:B,2)</f>
        <v>219</v>
      </c>
    </row>
    <row r="3081" spans="1:10" x14ac:dyDescent="0.2">
      <c r="A3081">
        <v>76636</v>
      </c>
      <c r="B3081">
        <v>29</v>
      </c>
      <c r="C3081" t="str">
        <f>IF(Demographics!B3081&lt;=20,"18-20",IF(AND(Demographics!B3081&gt;20,Demographics!B3081&lt;=30),"21-30",IF(AND(Demographics!B3081&gt;30,Demographics!B3081&lt;=40),"31-40",IF(AND(Demographics!B3081&gt;40,Demographics!B3081&lt;=50),"41-50",IF(AND(Demographics!B3081&gt;50,Demographics!B3081&lt;=60),"51-60",IF(AND(Demographics!B3081&gt;60,Demographics!B3081&lt;=70),"61-70",IF(Demographics!B3081&gt;=71,"&gt;70","")))))))</f>
        <v>21-30</v>
      </c>
      <c r="D3081">
        <f>VLOOKUP(A3081,Examination!A:G, 2)</f>
        <v>163</v>
      </c>
      <c r="E3081">
        <f>VLOOKUP(A3081,Examination!A:G,3)</f>
        <v>55</v>
      </c>
      <c r="F3081">
        <f>VLOOKUP(A3081,Examination!A:G, 4)</f>
        <v>20.7</v>
      </c>
      <c r="G3081">
        <f>VLOOKUP(A3081,Examination!A:G, 5)</f>
        <v>80</v>
      </c>
      <c r="H3081">
        <f>VLOOKUP(A3081,Examination!A:G, 6)</f>
        <v>114</v>
      </c>
      <c r="I3081" t="b">
        <f>VLOOKUP(A3081,Examination!A:G, 7)</f>
        <v>0</v>
      </c>
      <c r="J3081">
        <f>VLOOKUP(A3081,Labs!A:B,2)</f>
        <v>195</v>
      </c>
    </row>
    <row r="3082" spans="1:10" x14ac:dyDescent="0.2">
      <c r="A3082">
        <v>76637</v>
      </c>
      <c r="B3082">
        <v>48</v>
      </c>
      <c r="C3082" t="str">
        <f>IF(Demographics!B3082&lt;=20,"18-20",IF(AND(Demographics!B3082&gt;20,Demographics!B3082&lt;=30),"21-30",IF(AND(Demographics!B3082&gt;30,Demographics!B3082&lt;=40),"31-40",IF(AND(Demographics!B3082&gt;40,Demographics!B3082&lt;=50),"41-50",IF(AND(Demographics!B3082&gt;50,Demographics!B3082&lt;=60),"51-60",IF(AND(Demographics!B3082&gt;60,Demographics!B3082&lt;=70),"61-70",IF(Demographics!B3082&gt;=71,"&gt;70","")))))))</f>
        <v>41-50</v>
      </c>
      <c r="D3082">
        <f>VLOOKUP(A3082,Examination!A:G, 2)</f>
        <v>162.80000000000001</v>
      </c>
      <c r="E3082">
        <f>VLOOKUP(A3082,Examination!A:G,3)</f>
        <v>94.7</v>
      </c>
      <c r="F3082">
        <f>VLOOKUP(A3082,Examination!A:G, 4)</f>
        <v>35.700000000000003</v>
      </c>
      <c r="G3082">
        <f>VLOOKUP(A3082,Examination!A:G, 5)</f>
        <v>68</v>
      </c>
      <c r="H3082">
        <f>VLOOKUP(A3082,Examination!A:G, 6)</f>
        <v>116</v>
      </c>
      <c r="I3082" t="b">
        <f>VLOOKUP(A3082,Examination!A:G, 7)</f>
        <v>1</v>
      </c>
      <c r="J3082">
        <f>VLOOKUP(A3082,Labs!A:B,2)</f>
        <v>150</v>
      </c>
    </row>
    <row r="3083" spans="1:10" x14ac:dyDescent="0.2">
      <c r="A3083">
        <v>76638</v>
      </c>
      <c r="B3083">
        <v>63</v>
      </c>
      <c r="C3083" t="str">
        <f>IF(Demographics!B3083&lt;=20,"18-20",IF(AND(Demographics!B3083&gt;20,Demographics!B3083&lt;=30),"21-30",IF(AND(Demographics!B3083&gt;30,Demographics!B3083&lt;=40),"31-40",IF(AND(Demographics!B3083&gt;40,Demographics!B3083&lt;=50),"41-50",IF(AND(Demographics!B3083&gt;50,Demographics!B3083&lt;=60),"51-60",IF(AND(Demographics!B3083&gt;60,Demographics!B3083&lt;=70),"61-70",IF(Demographics!B3083&gt;=71,"&gt;70","")))))))</f>
        <v>61-70</v>
      </c>
      <c r="D3083">
        <f>VLOOKUP(A3083,Examination!A:G, 2)</f>
        <v>160.1</v>
      </c>
      <c r="E3083">
        <f>VLOOKUP(A3083,Examination!A:G,3)</f>
        <v>84.2</v>
      </c>
      <c r="F3083">
        <f>VLOOKUP(A3083,Examination!A:G, 4)</f>
        <v>32.799999999999997</v>
      </c>
      <c r="G3083">
        <f>VLOOKUP(A3083,Examination!A:G, 5)</f>
        <v>82</v>
      </c>
      <c r="H3083">
        <f>VLOOKUP(A3083,Examination!A:G, 6)</f>
        <v>148</v>
      </c>
      <c r="I3083" t="b">
        <f>VLOOKUP(A3083,Examination!A:G, 7)</f>
        <v>1</v>
      </c>
      <c r="J3083">
        <f>VLOOKUP(A3083,Labs!A:B,2)</f>
        <v>205</v>
      </c>
    </row>
    <row r="3084" spans="1:10" x14ac:dyDescent="0.2">
      <c r="A3084">
        <v>76639</v>
      </c>
      <c r="B3084">
        <v>68</v>
      </c>
      <c r="C3084" t="str">
        <f>IF(Demographics!B3084&lt;=20,"18-20",IF(AND(Demographics!B3084&gt;20,Demographics!B3084&lt;=30),"21-30",IF(AND(Demographics!B3084&gt;30,Demographics!B3084&lt;=40),"31-40",IF(AND(Demographics!B3084&gt;40,Demographics!B3084&lt;=50),"41-50",IF(AND(Demographics!B3084&gt;50,Demographics!B3084&lt;=60),"51-60",IF(AND(Demographics!B3084&gt;60,Demographics!B3084&lt;=70),"61-70",IF(Demographics!B3084&gt;=71,"&gt;70","")))))))</f>
        <v>61-70</v>
      </c>
      <c r="D3084">
        <f>VLOOKUP(A3084,Examination!A:G, 2)</f>
        <v>170.5</v>
      </c>
      <c r="E3084">
        <f>VLOOKUP(A3084,Examination!A:G,3)</f>
        <v>59.3</v>
      </c>
      <c r="F3084">
        <f>VLOOKUP(A3084,Examination!A:G, 4)</f>
        <v>20.399999999999999</v>
      </c>
      <c r="G3084">
        <f>VLOOKUP(A3084,Examination!A:G, 5)</f>
        <v>90</v>
      </c>
      <c r="H3084">
        <f>VLOOKUP(A3084,Examination!A:G, 6)</f>
        <v>122</v>
      </c>
      <c r="I3084" t="b">
        <f>VLOOKUP(A3084,Examination!A:G, 7)</f>
        <v>0</v>
      </c>
      <c r="J3084">
        <f>VLOOKUP(A3084,Labs!A:B,2)</f>
        <v>132</v>
      </c>
    </row>
    <row r="3085" spans="1:10" x14ac:dyDescent="0.2">
      <c r="A3085">
        <v>76640</v>
      </c>
      <c r="B3085">
        <v>25</v>
      </c>
      <c r="C3085" t="str">
        <f>IF(Demographics!B3085&lt;=20,"18-20",IF(AND(Demographics!B3085&gt;20,Demographics!B3085&lt;=30),"21-30",IF(AND(Demographics!B3085&gt;30,Demographics!B3085&lt;=40),"31-40",IF(AND(Demographics!B3085&gt;40,Demographics!B3085&lt;=50),"41-50",IF(AND(Demographics!B3085&gt;50,Demographics!B3085&lt;=60),"51-60",IF(AND(Demographics!B3085&gt;60,Demographics!B3085&lt;=70),"61-70",IF(Demographics!B3085&gt;=71,"&gt;70","")))))))</f>
        <v>21-30</v>
      </c>
      <c r="D3085">
        <f>VLOOKUP(A3085,Examination!A:G, 2)</f>
        <v>118.5</v>
      </c>
      <c r="E3085">
        <f>VLOOKUP(A3085,Examination!A:G,3)</f>
        <v>24.9</v>
      </c>
      <c r="F3085">
        <f>VLOOKUP(A3085,Examination!A:G, 4)</f>
        <v>17.7</v>
      </c>
      <c r="G3085">
        <f>VLOOKUP(A3085,Examination!A:G, 5)</f>
        <v>0</v>
      </c>
      <c r="H3085">
        <f>VLOOKUP(A3085,Examination!A:G, 6)</f>
        <v>0</v>
      </c>
      <c r="I3085" t="b">
        <f>VLOOKUP(A3085,Examination!A:G, 7)</f>
        <v>0</v>
      </c>
      <c r="J3085">
        <f>VLOOKUP(A3085,Labs!A:B,2)</f>
        <v>165</v>
      </c>
    </row>
    <row r="3086" spans="1:10" x14ac:dyDescent="0.2">
      <c r="A3086">
        <v>76641</v>
      </c>
      <c r="B3086">
        <v>43</v>
      </c>
      <c r="C3086" t="str">
        <f>IF(Demographics!B3086&lt;=20,"18-20",IF(AND(Demographics!B3086&gt;20,Demographics!B3086&lt;=30),"21-30",IF(AND(Demographics!B3086&gt;30,Demographics!B3086&lt;=40),"31-40",IF(AND(Demographics!B3086&gt;40,Demographics!B3086&lt;=50),"41-50",IF(AND(Demographics!B3086&gt;50,Demographics!B3086&lt;=60),"51-60",IF(AND(Demographics!B3086&gt;60,Demographics!B3086&lt;=70),"61-70",IF(Demographics!B3086&gt;=71,"&gt;70","")))))))</f>
        <v>41-50</v>
      </c>
      <c r="D3086">
        <f>VLOOKUP(A3086,Examination!A:G, 2)</f>
        <v>167.4</v>
      </c>
      <c r="E3086">
        <f>VLOOKUP(A3086,Examination!A:G,3)</f>
        <v>127</v>
      </c>
      <c r="F3086">
        <f>VLOOKUP(A3086,Examination!A:G, 4)</f>
        <v>45.3</v>
      </c>
      <c r="G3086">
        <f>VLOOKUP(A3086,Examination!A:G, 5)</f>
        <v>74</v>
      </c>
      <c r="H3086">
        <f>VLOOKUP(A3086,Examination!A:G, 6)</f>
        <v>116</v>
      </c>
      <c r="I3086" t="b">
        <f>VLOOKUP(A3086,Examination!A:G, 7)</f>
        <v>1</v>
      </c>
      <c r="J3086">
        <f>VLOOKUP(A3086,Labs!A:B,2)</f>
        <v>173</v>
      </c>
    </row>
    <row r="3087" spans="1:10" x14ac:dyDescent="0.2">
      <c r="A3087">
        <v>76642</v>
      </c>
      <c r="B3087">
        <v>51</v>
      </c>
      <c r="C3087" t="str">
        <f>IF(Demographics!B3087&lt;=20,"18-20",IF(AND(Demographics!B3087&gt;20,Demographics!B3087&lt;=30),"21-30",IF(AND(Demographics!B3087&gt;30,Demographics!B3087&lt;=40),"31-40",IF(AND(Demographics!B3087&gt;40,Demographics!B3087&lt;=50),"41-50",IF(AND(Demographics!B3087&gt;50,Demographics!B3087&lt;=60),"51-60",IF(AND(Demographics!B3087&gt;60,Demographics!B3087&lt;=70),"61-70",IF(Demographics!B3087&gt;=71,"&gt;70","")))))))</f>
        <v>51-60</v>
      </c>
      <c r="D3087">
        <f>VLOOKUP(A3087,Examination!A:G, 2)</f>
        <v>165.2</v>
      </c>
      <c r="E3087">
        <f>VLOOKUP(A3087,Examination!A:G,3)</f>
        <v>68.5</v>
      </c>
      <c r="F3087">
        <f>VLOOKUP(A3087,Examination!A:G, 4)</f>
        <v>25.1</v>
      </c>
      <c r="G3087">
        <f>VLOOKUP(A3087,Examination!A:G, 5)</f>
        <v>72</v>
      </c>
      <c r="H3087">
        <f>VLOOKUP(A3087,Examination!A:G, 6)</f>
        <v>104</v>
      </c>
      <c r="I3087" t="b">
        <f>VLOOKUP(A3087,Examination!A:G, 7)</f>
        <v>0</v>
      </c>
      <c r="J3087">
        <f>VLOOKUP(A3087,Labs!A:B,2)</f>
        <v>126</v>
      </c>
    </row>
    <row r="3088" spans="1:10" x14ac:dyDescent="0.2">
      <c r="A3088">
        <v>76643</v>
      </c>
      <c r="B3088">
        <v>50</v>
      </c>
      <c r="C3088" t="str">
        <f>IF(Demographics!B3088&lt;=20,"18-20",IF(AND(Demographics!B3088&gt;20,Demographics!B3088&lt;=30),"21-30",IF(AND(Demographics!B3088&gt;30,Demographics!B3088&lt;=40),"31-40",IF(AND(Demographics!B3088&gt;40,Demographics!B3088&lt;=50),"41-50",IF(AND(Demographics!B3088&gt;50,Demographics!B3088&lt;=60),"51-60",IF(AND(Demographics!B3088&gt;60,Demographics!B3088&lt;=70),"61-70",IF(Demographics!B3088&gt;=71,"&gt;70","")))))))</f>
        <v>41-50</v>
      </c>
      <c r="D3088">
        <f>VLOOKUP(A3088,Examination!A:G, 2)</f>
        <v>157.69999999999999</v>
      </c>
      <c r="E3088">
        <f>VLOOKUP(A3088,Examination!A:G,3)</f>
        <v>87.7</v>
      </c>
      <c r="F3088">
        <f>VLOOKUP(A3088,Examination!A:G, 4)</f>
        <v>35.299999999999997</v>
      </c>
      <c r="G3088">
        <f>VLOOKUP(A3088,Examination!A:G, 5)</f>
        <v>88</v>
      </c>
      <c r="H3088">
        <f>VLOOKUP(A3088,Examination!A:G, 6)</f>
        <v>134</v>
      </c>
      <c r="I3088" t="b">
        <f>VLOOKUP(A3088,Examination!A:G, 7)</f>
        <v>1</v>
      </c>
      <c r="J3088">
        <f>VLOOKUP(A3088,Labs!A:B,2)</f>
        <v>182</v>
      </c>
    </row>
    <row r="3089" spans="1:10" x14ac:dyDescent="0.2">
      <c r="A3089">
        <v>76644</v>
      </c>
      <c r="B3089">
        <v>25</v>
      </c>
      <c r="C3089" t="str">
        <f>IF(Demographics!B3089&lt;=20,"18-20",IF(AND(Demographics!B3089&gt;20,Demographics!B3089&lt;=30),"21-30",IF(AND(Demographics!B3089&gt;30,Demographics!B3089&lt;=40),"31-40",IF(AND(Demographics!B3089&gt;40,Demographics!B3089&lt;=50),"41-50",IF(AND(Demographics!B3089&gt;50,Demographics!B3089&lt;=60),"51-60",IF(AND(Demographics!B3089&gt;60,Demographics!B3089&lt;=70),"61-70",IF(Demographics!B3089&gt;=71,"&gt;70","")))))))</f>
        <v>21-30</v>
      </c>
      <c r="D3089">
        <f>VLOOKUP(A3089,Examination!A:G, 2)</f>
        <v>143</v>
      </c>
      <c r="E3089">
        <f>VLOOKUP(A3089,Examination!A:G,3)</f>
        <v>38.4</v>
      </c>
      <c r="F3089">
        <f>VLOOKUP(A3089,Examination!A:G, 4)</f>
        <v>18.8</v>
      </c>
      <c r="G3089">
        <f>VLOOKUP(A3089,Examination!A:G, 5)</f>
        <v>46</v>
      </c>
      <c r="H3089">
        <f>VLOOKUP(A3089,Examination!A:G, 6)</f>
        <v>106</v>
      </c>
      <c r="I3089" t="b">
        <f>VLOOKUP(A3089,Examination!A:G, 7)</f>
        <v>0</v>
      </c>
      <c r="J3089">
        <f>VLOOKUP(A3089,Labs!A:B,2)</f>
        <v>183</v>
      </c>
    </row>
    <row r="3090" spans="1:10" x14ac:dyDescent="0.2">
      <c r="A3090">
        <v>76645</v>
      </c>
      <c r="B3090">
        <v>52</v>
      </c>
      <c r="C3090" t="str">
        <f>IF(Demographics!B3090&lt;=20,"18-20",IF(AND(Demographics!B3090&gt;20,Demographics!B3090&lt;=30),"21-30",IF(AND(Demographics!B3090&gt;30,Demographics!B3090&lt;=40),"31-40",IF(AND(Demographics!B3090&gt;40,Demographics!B3090&lt;=50),"41-50",IF(AND(Demographics!B3090&gt;50,Demographics!B3090&lt;=60),"51-60",IF(AND(Demographics!B3090&gt;60,Demographics!B3090&lt;=70),"61-70",IF(Demographics!B3090&gt;=71,"&gt;70","")))))))</f>
        <v>51-60</v>
      </c>
      <c r="D3090">
        <f>VLOOKUP(A3090,Examination!A:G, 2)</f>
        <v>168.3</v>
      </c>
      <c r="E3090">
        <f>VLOOKUP(A3090,Examination!A:G,3)</f>
        <v>69.099999999999994</v>
      </c>
      <c r="F3090">
        <f>VLOOKUP(A3090,Examination!A:G, 4)</f>
        <v>24.4</v>
      </c>
      <c r="G3090">
        <f>VLOOKUP(A3090,Examination!A:G, 5)</f>
        <v>86</v>
      </c>
      <c r="H3090">
        <f>VLOOKUP(A3090,Examination!A:G, 6)</f>
        <v>144</v>
      </c>
      <c r="I3090" t="b">
        <f>VLOOKUP(A3090,Examination!A:G, 7)</f>
        <v>0</v>
      </c>
      <c r="J3090">
        <f>VLOOKUP(A3090,Labs!A:B,2)</f>
        <v>182</v>
      </c>
    </row>
    <row r="3091" spans="1:10" x14ac:dyDescent="0.2">
      <c r="A3091">
        <v>76646</v>
      </c>
      <c r="B3091">
        <v>51</v>
      </c>
      <c r="C3091" t="str">
        <f>IF(Demographics!B3091&lt;=20,"18-20",IF(AND(Demographics!B3091&gt;20,Demographics!B3091&lt;=30),"21-30",IF(AND(Demographics!B3091&gt;30,Demographics!B3091&lt;=40),"31-40",IF(AND(Demographics!B3091&gt;40,Demographics!B3091&lt;=50),"41-50",IF(AND(Demographics!B3091&gt;50,Demographics!B3091&lt;=60),"51-60",IF(AND(Demographics!B3091&gt;60,Demographics!B3091&lt;=70),"61-70",IF(Demographics!B3091&gt;=71,"&gt;70","")))))))</f>
        <v>51-60</v>
      </c>
      <c r="D3091">
        <f>VLOOKUP(A3091,Examination!A:G, 2)</f>
        <v>0</v>
      </c>
      <c r="E3091">
        <f>VLOOKUP(A3091,Examination!A:G,3)</f>
        <v>10.8</v>
      </c>
      <c r="F3091">
        <f>VLOOKUP(A3091,Examination!A:G, 4)</f>
        <v>0</v>
      </c>
      <c r="G3091">
        <f>VLOOKUP(A3091,Examination!A:G, 5)</f>
        <v>0</v>
      </c>
      <c r="H3091">
        <f>VLOOKUP(A3091,Examination!A:G, 6)</f>
        <v>0</v>
      </c>
      <c r="I3091" t="e">
        <f>VLOOKUP(A3091,Examination!A:G, 7)</f>
        <v>#DIV/0!</v>
      </c>
      <c r="J3091">
        <f>VLOOKUP(A3091,Labs!A:B,2)</f>
        <v>0</v>
      </c>
    </row>
    <row r="3092" spans="1:10" x14ac:dyDescent="0.2">
      <c r="A3092">
        <v>76647</v>
      </c>
      <c r="B3092">
        <v>39</v>
      </c>
      <c r="C3092" t="str">
        <f>IF(Demographics!B3092&lt;=20,"18-20",IF(AND(Demographics!B3092&gt;20,Demographics!B3092&lt;=30),"21-30",IF(AND(Demographics!B3092&gt;30,Demographics!B3092&lt;=40),"31-40",IF(AND(Demographics!B3092&gt;40,Demographics!B3092&lt;=50),"41-50",IF(AND(Demographics!B3092&gt;50,Demographics!B3092&lt;=60),"51-60",IF(AND(Demographics!B3092&gt;60,Demographics!B3092&lt;=70),"61-70",IF(Demographics!B3092&gt;=71,"&gt;70","")))))))</f>
        <v>31-40</v>
      </c>
      <c r="D3092">
        <f>VLOOKUP(A3092,Examination!A:G, 2)</f>
        <v>131.80000000000001</v>
      </c>
      <c r="E3092">
        <f>VLOOKUP(A3092,Examination!A:G,3)</f>
        <v>29.8</v>
      </c>
      <c r="F3092">
        <f>VLOOKUP(A3092,Examination!A:G, 4)</f>
        <v>17.2</v>
      </c>
      <c r="G3092">
        <f>VLOOKUP(A3092,Examination!A:G, 5)</f>
        <v>0</v>
      </c>
      <c r="H3092">
        <f>VLOOKUP(A3092,Examination!A:G, 6)</f>
        <v>0</v>
      </c>
      <c r="I3092" t="b">
        <f>VLOOKUP(A3092,Examination!A:G, 7)</f>
        <v>0</v>
      </c>
      <c r="J3092">
        <f>VLOOKUP(A3092,Labs!A:B,2)</f>
        <v>0</v>
      </c>
    </row>
    <row r="3093" spans="1:10" x14ac:dyDescent="0.2">
      <c r="A3093">
        <v>76648</v>
      </c>
      <c r="B3093">
        <v>74</v>
      </c>
      <c r="C3093" t="str">
        <f>IF(Demographics!B3093&lt;=20,"18-20",IF(AND(Demographics!B3093&gt;20,Demographics!B3093&lt;=30),"21-30",IF(AND(Demographics!B3093&gt;30,Demographics!B3093&lt;=40),"31-40",IF(AND(Demographics!B3093&gt;40,Demographics!B3093&lt;=50),"41-50",IF(AND(Demographics!B3093&gt;50,Demographics!B3093&lt;=60),"51-60",IF(AND(Demographics!B3093&gt;60,Demographics!B3093&lt;=70),"61-70",IF(Demographics!B3093&gt;=71,"&gt;70","")))))))</f>
        <v>&gt;70</v>
      </c>
      <c r="D3093">
        <f>VLOOKUP(A3093,Examination!A:G, 2)</f>
        <v>157.9</v>
      </c>
      <c r="E3093">
        <f>VLOOKUP(A3093,Examination!A:G,3)</f>
        <v>75.8</v>
      </c>
      <c r="F3093">
        <f>VLOOKUP(A3093,Examination!A:G, 4)</f>
        <v>30.4</v>
      </c>
      <c r="G3093">
        <f>VLOOKUP(A3093,Examination!A:G, 5)</f>
        <v>72</v>
      </c>
      <c r="H3093">
        <f>VLOOKUP(A3093,Examination!A:G, 6)</f>
        <v>156</v>
      </c>
      <c r="I3093" t="b">
        <f>VLOOKUP(A3093,Examination!A:G, 7)</f>
        <v>1</v>
      </c>
      <c r="J3093">
        <f>VLOOKUP(A3093,Labs!A:B,2)</f>
        <v>0</v>
      </c>
    </row>
    <row r="3094" spans="1:10" x14ac:dyDescent="0.2">
      <c r="A3094">
        <v>76649</v>
      </c>
      <c r="B3094">
        <v>59</v>
      </c>
      <c r="C3094" t="str">
        <f>IF(Demographics!B3094&lt;=20,"18-20",IF(AND(Demographics!B3094&gt;20,Demographics!B3094&lt;=30),"21-30",IF(AND(Demographics!B3094&gt;30,Demographics!B3094&lt;=40),"31-40",IF(AND(Demographics!B3094&gt;40,Demographics!B3094&lt;=50),"41-50",IF(AND(Demographics!B3094&gt;50,Demographics!B3094&lt;=60),"51-60",IF(AND(Demographics!B3094&gt;60,Demographics!B3094&lt;=70),"61-70",IF(Demographics!B3094&gt;=71,"&gt;70","")))))))</f>
        <v>51-60</v>
      </c>
      <c r="D3094">
        <f>VLOOKUP(A3094,Examination!A:G, 2)</f>
        <v>175.6</v>
      </c>
      <c r="E3094">
        <f>VLOOKUP(A3094,Examination!A:G,3)</f>
        <v>71.400000000000006</v>
      </c>
      <c r="F3094">
        <f>VLOOKUP(A3094,Examination!A:G, 4)</f>
        <v>23.2</v>
      </c>
      <c r="G3094">
        <f>VLOOKUP(A3094,Examination!A:G, 5)</f>
        <v>56</v>
      </c>
      <c r="H3094">
        <f>VLOOKUP(A3094,Examination!A:G, 6)</f>
        <v>108</v>
      </c>
      <c r="I3094" t="b">
        <f>VLOOKUP(A3094,Examination!A:G, 7)</f>
        <v>0</v>
      </c>
      <c r="J3094">
        <f>VLOOKUP(A3094,Labs!A:B,2)</f>
        <v>224</v>
      </c>
    </row>
    <row r="3095" spans="1:10" x14ac:dyDescent="0.2">
      <c r="A3095">
        <v>76650</v>
      </c>
      <c r="B3095">
        <v>28</v>
      </c>
      <c r="C3095" t="str">
        <f>IF(Demographics!B3095&lt;=20,"18-20",IF(AND(Demographics!B3095&gt;20,Demographics!B3095&lt;=30),"21-30",IF(AND(Demographics!B3095&gt;30,Demographics!B3095&lt;=40),"31-40",IF(AND(Demographics!B3095&gt;40,Demographics!B3095&lt;=50),"41-50",IF(AND(Demographics!B3095&gt;50,Demographics!B3095&lt;=60),"51-60",IF(AND(Demographics!B3095&gt;60,Demographics!B3095&lt;=70),"61-70",IF(Demographics!B3095&gt;=71,"&gt;70","")))))))</f>
        <v>21-30</v>
      </c>
      <c r="D3095">
        <f>VLOOKUP(A3095,Examination!A:G, 2)</f>
        <v>126.1</v>
      </c>
      <c r="E3095">
        <f>VLOOKUP(A3095,Examination!A:G,3)</f>
        <v>23.5</v>
      </c>
      <c r="F3095">
        <f>VLOOKUP(A3095,Examination!A:G, 4)</f>
        <v>14.8</v>
      </c>
      <c r="G3095">
        <f>VLOOKUP(A3095,Examination!A:G, 5)</f>
        <v>66</v>
      </c>
      <c r="H3095">
        <f>VLOOKUP(A3095,Examination!A:G, 6)</f>
        <v>80</v>
      </c>
      <c r="I3095" t="b">
        <f>VLOOKUP(A3095,Examination!A:G, 7)</f>
        <v>0</v>
      </c>
      <c r="J3095">
        <f>VLOOKUP(A3095,Labs!A:B,2)</f>
        <v>163</v>
      </c>
    </row>
    <row r="3096" spans="1:10" x14ac:dyDescent="0.2">
      <c r="A3096">
        <v>76651</v>
      </c>
      <c r="B3096">
        <v>32</v>
      </c>
      <c r="C3096" t="str">
        <f>IF(Demographics!B3096&lt;=20,"18-20",IF(AND(Demographics!B3096&gt;20,Demographics!B3096&lt;=30),"21-30",IF(AND(Demographics!B3096&gt;30,Demographics!B3096&lt;=40),"31-40",IF(AND(Demographics!B3096&gt;40,Demographics!B3096&lt;=50),"41-50",IF(AND(Demographics!B3096&gt;50,Demographics!B3096&lt;=60),"51-60",IF(AND(Demographics!B3096&gt;60,Demographics!B3096&lt;=70),"61-70",IF(Demographics!B3096&gt;=71,"&gt;70","")))))))</f>
        <v>31-40</v>
      </c>
      <c r="D3096">
        <f>VLOOKUP(A3096,Examination!A:G, 2)</f>
        <v>0</v>
      </c>
      <c r="E3096">
        <f>VLOOKUP(A3096,Examination!A:G,3)</f>
        <v>9.4</v>
      </c>
      <c r="F3096">
        <f>VLOOKUP(A3096,Examination!A:G, 4)</f>
        <v>0</v>
      </c>
      <c r="G3096">
        <f>VLOOKUP(A3096,Examination!A:G, 5)</f>
        <v>0</v>
      </c>
      <c r="H3096">
        <f>VLOOKUP(A3096,Examination!A:G, 6)</f>
        <v>0</v>
      </c>
      <c r="I3096" t="e">
        <f>VLOOKUP(A3096,Examination!A:G, 7)</f>
        <v>#DIV/0!</v>
      </c>
      <c r="J3096">
        <f>VLOOKUP(A3096,Labs!A:B,2)</f>
        <v>0</v>
      </c>
    </row>
    <row r="3097" spans="1:10" x14ac:dyDescent="0.2">
      <c r="A3097">
        <v>76652</v>
      </c>
      <c r="B3097">
        <v>38</v>
      </c>
      <c r="C3097" t="str">
        <f>IF(Demographics!B3097&lt;=20,"18-20",IF(AND(Demographics!B3097&gt;20,Demographics!B3097&lt;=30),"21-30",IF(AND(Demographics!B3097&gt;30,Demographics!B3097&lt;=40),"31-40",IF(AND(Demographics!B3097&gt;40,Demographics!B3097&lt;=50),"41-50",IF(AND(Demographics!B3097&gt;50,Demographics!B3097&lt;=60),"51-60",IF(AND(Demographics!B3097&gt;60,Demographics!B3097&lt;=70),"61-70",IF(Demographics!B3097&gt;=71,"&gt;70","")))))))</f>
        <v>31-40</v>
      </c>
      <c r="D3097">
        <f>VLOOKUP(A3097,Examination!A:G, 2)</f>
        <v>100.7</v>
      </c>
      <c r="E3097">
        <f>VLOOKUP(A3097,Examination!A:G,3)</f>
        <v>16.600000000000001</v>
      </c>
      <c r="F3097">
        <f>VLOOKUP(A3097,Examination!A:G, 4)</f>
        <v>16.399999999999999</v>
      </c>
      <c r="G3097">
        <f>VLOOKUP(A3097,Examination!A:G, 5)</f>
        <v>0</v>
      </c>
      <c r="H3097">
        <f>VLOOKUP(A3097,Examination!A:G, 6)</f>
        <v>0</v>
      </c>
      <c r="I3097" t="b">
        <f>VLOOKUP(A3097,Examination!A:G, 7)</f>
        <v>0</v>
      </c>
      <c r="J3097">
        <f>VLOOKUP(A3097,Labs!A:B,2)</f>
        <v>0</v>
      </c>
    </row>
    <row r="3098" spans="1:10" x14ac:dyDescent="0.2">
      <c r="A3098">
        <v>76653</v>
      </c>
      <c r="B3098">
        <v>52</v>
      </c>
      <c r="C3098" t="str">
        <f>IF(Demographics!B3098&lt;=20,"18-20",IF(AND(Demographics!B3098&gt;20,Demographics!B3098&lt;=30),"21-30",IF(AND(Demographics!B3098&gt;30,Demographics!B3098&lt;=40),"31-40",IF(AND(Demographics!B3098&gt;40,Demographics!B3098&lt;=50),"41-50",IF(AND(Demographics!B3098&gt;50,Demographics!B3098&lt;=60),"51-60",IF(AND(Demographics!B3098&gt;60,Demographics!B3098&lt;=70),"61-70",IF(Demographics!B3098&gt;=71,"&gt;70","")))))))</f>
        <v>51-60</v>
      </c>
      <c r="D3098">
        <f>VLOOKUP(A3098,Examination!A:G, 2)</f>
        <v>155.80000000000001</v>
      </c>
      <c r="E3098">
        <f>VLOOKUP(A3098,Examination!A:G,3)</f>
        <v>65.900000000000006</v>
      </c>
      <c r="F3098">
        <f>VLOOKUP(A3098,Examination!A:G, 4)</f>
        <v>27.1</v>
      </c>
      <c r="G3098">
        <f>VLOOKUP(A3098,Examination!A:G, 5)</f>
        <v>78</v>
      </c>
      <c r="H3098">
        <f>VLOOKUP(A3098,Examination!A:G, 6)</f>
        <v>122</v>
      </c>
      <c r="I3098" t="b">
        <f>VLOOKUP(A3098,Examination!A:G, 7)</f>
        <v>0</v>
      </c>
      <c r="J3098">
        <f>VLOOKUP(A3098,Labs!A:B,2)</f>
        <v>268</v>
      </c>
    </row>
    <row r="3099" spans="1:10" x14ac:dyDescent="0.2">
      <c r="A3099">
        <v>76654</v>
      </c>
      <c r="B3099">
        <v>45</v>
      </c>
      <c r="C3099" t="str">
        <f>IF(Demographics!B3099&lt;=20,"18-20",IF(AND(Demographics!B3099&gt;20,Demographics!B3099&lt;=30),"21-30",IF(AND(Demographics!B3099&gt;30,Demographics!B3099&lt;=40),"31-40",IF(AND(Demographics!B3099&gt;40,Demographics!B3099&lt;=50),"41-50",IF(AND(Demographics!B3099&gt;50,Demographics!B3099&lt;=60),"51-60",IF(AND(Demographics!B3099&gt;60,Demographics!B3099&lt;=70),"61-70",IF(Demographics!B3099&gt;=71,"&gt;70","")))))))</f>
        <v>41-50</v>
      </c>
      <c r="D3099">
        <f>VLOOKUP(A3099,Examination!A:G, 2)</f>
        <v>168</v>
      </c>
      <c r="E3099">
        <f>VLOOKUP(A3099,Examination!A:G,3)</f>
        <v>78.8</v>
      </c>
      <c r="F3099">
        <f>VLOOKUP(A3099,Examination!A:G, 4)</f>
        <v>27.9</v>
      </c>
      <c r="G3099">
        <f>VLOOKUP(A3099,Examination!A:G, 5)</f>
        <v>86</v>
      </c>
      <c r="H3099">
        <f>VLOOKUP(A3099,Examination!A:G, 6)</f>
        <v>144</v>
      </c>
      <c r="I3099" t="b">
        <f>VLOOKUP(A3099,Examination!A:G, 7)</f>
        <v>0</v>
      </c>
      <c r="J3099">
        <f>VLOOKUP(A3099,Labs!A:B,2)</f>
        <v>216</v>
      </c>
    </row>
    <row r="3100" spans="1:10" x14ac:dyDescent="0.2">
      <c r="A3100">
        <v>76655</v>
      </c>
      <c r="B3100">
        <v>64</v>
      </c>
      <c r="C3100" t="str">
        <f>IF(Demographics!B3100&lt;=20,"18-20",IF(AND(Demographics!B3100&gt;20,Demographics!B3100&lt;=30),"21-30",IF(AND(Demographics!B3100&gt;30,Demographics!B3100&lt;=40),"31-40",IF(AND(Demographics!B3100&gt;40,Demographics!B3100&lt;=50),"41-50",IF(AND(Demographics!B3100&gt;50,Demographics!B3100&lt;=60),"51-60",IF(AND(Demographics!B3100&gt;60,Demographics!B3100&lt;=70),"61-70",IF(Demographics!B3100&gt;=71,"&gt;70","")))))))</f>
        <v>61-70</v>
      </c>
      <c r="D3100">
        <f>VLOOKUP(A3100,Examination!A:G, 2)</f>
        <v>156.1</v>
      </c>
      <c r="E3100">
        <f>VLOOKUP(A3100,Examination!A:G,3)</f>
        <v>102.8</v>
      </c>
      <c r="F3100">
        <f>VLOOKUP(A3100,Examination!A:G, 4)</f>
        <v>42.2</v>
      </c>
      <c r="G3100">
        <f>VLOOKUP(A3100,Examination!A:G, 5)</f>
        <v>0</v>
      </c>
      <c r="H3100">
        <f>VLOOKUP(A3100,Examination!A:G, 6)</f>
        <v>0</v>
      </c>
      <c r="I3100" t="b">
        <f>VLOOKUP(A3100,Examination!A:G, 7)</f>
        <v>1</v>
      </c>
      <c r="J3100">
        <f>VLOOKUP(A3100,Labs!A:B,2)</f>
        <v>161</v>
      </c>
    </row>
    <row r="3101" spans="1:10" x14ac:dyDescent="0.2">
      <c r="A3101">
        <v>76656</v>
      </c>
      <c r="B3101">
        <v>24</v>
      </c>
      <c r="C3101" t="str">
        <f>IF(Demographics!B3101&lt;=20,"18-20",IF(AND(Demographics!B3101&gt;20,Demographics!B3101&lt;=30),"21-30",IF(AND(Demographics!B3101&gt;30,Demographics!B3101&lt;=40),"31-40",IF(AND(Demographics!B3101&gt;40,Demographics!B3101&lt;=50),"41-50",IF(AND(Demographics!B3101&gt;50,Demographics!B3101&lt;=60),"51-60",IF(AND(Demographics!B3101&gt;60,Demographics!B3101&lt;=70),"61-70",IF(Demographics!B3101&gt;=71,"&gt;70","")))))))</f>
        <v>21-30</v>
      </c>
      <c r="D3101">
        <f>VLOOKUP(A3101,Examination!A:G, 2)</f>
        <v>158.69999999999999</v>
      </c>
      <c r="E3101">
        <f>VLOOKUP(A3101,Examination!A:G,3)</f>
        <v>100.3</v>
      </c>
      <c r="F3101">
        <f>VLOOKUP(A3101,Examination!A:G, 4)</f>
        <v>39.799999999999997</v>
      </c>
      <c r="G3101">
        <f>VLOOKUP(A3101,Examination!A:G, 5)</f>
        <v>62</v>
      </c>
      <c r="H3101">
        <f>VLOOKUP(A3101,Examination!A:G, 6)</f>
        <v>116</v>
      </c>
      <c r="I3101" t="b">
        <f>VLOOKUP(A3101,Examination!A:G, 7)</f>
        <v>1</v>
      </c>
      <c r="J3101">
        <f>VLOOKUP(A3101,Labs!A:B,2)</f>
        <v>238</v>
      </c>
    </row>
    <row r="3102" spans="1:10" x14ac:dyDescent="0.2">
      <c r="A3102">
        <v>76657</v>
      </c>
      <c r="B3102">
        <v>49</v>
      </c>
      <c r="C3102" t="str">
        <f>IF(Demographics!B3102&lt;=20,"18-20",IF(AND(Demographics!B3102&gt;20,Demographics!B3102&lt;=30),"21-30",IF(AND(Demographics!B3102&gt;30,Demographics!B3102&lt;=40),"31-40",IF(AND(Demographics!B3102&gt;40,Demographics!B3102&lt;=50),"41-50",IF(AND(Demographics!B3102&gt;50,Demographics!B3102&lt;=60),"51-60",IF(AND(Demographics!B3102&gt;60,Demographics!B3102&lt;=70),"61-70",IF(Demographics!B3102&gt;=71,"&gt;70","")))))))</f>
        <v>41-50</v>
      </c>
      <c r="D3102">
        <f>VLOOKUP(A3102,Examination!A:G, 2)</f>
        <v>164.4</v>
      </c>
      <c r="E3102">
        <f>VLOOKUP(A3102,Examination!A:G,3)</f>
        <v>96.7</v>
      </c>
      <c r="F3102">
        <f>VLOOKUP(A3102,Examination!A:G, 4)</f>
        <v>35.799999999999997</v>
      </c>
      <c r="G3102">
        <f>VLOOKUP(A3102,Examination!A:G, 5)</f>
        <v>82</v>
      </c>
      <c r="H3102">
        <f>VLOOKUP(A3102,Examination!A:G, 6)</f>
        <v>146</v>
      </c>
      <c r="I3102" t="b">
        <f>VLOOKUP(A3102,Examination!A:G, 7)</f>
        <v>1</v>
      </c>
      <c r="J3102">
        <f>VLOOKUP(A3102,Labs!A:B,2)</f>
        <v>158</v>
      </c>
    </row>
    <row r="3103" spans="1:10" x14ac:dyDescent="0.2">
      <c r="A3103">
        <v>76658</v>
      </c>
      <c r="B3103">
        <v>22</v>
      </c>
      <c r="C3103" t="str">
        <f>IF(Demographics!B3103&lt;=20,"18-20",IF(AND(Demographics!B3103&gt;20,Demographics!B3103&lt;=30),"21-30",IF(AND(Demographics!B3103&gt;30,Demographics!B3103&lt;=40),"31-40",IF(AND(Demographics!B3103&gt;40,Demographics!B3103&lt;=50),"41-50",IF(AND(Demographics!B3103&gt;50,Demographics!B3103&lt;=60),"51-60",IF(AND(Demographics!B3103&gt;60,Demographics!B3103&lt;=70),"61-70",IF(Demographics!B3103&gt;=71,"&gt;70","")))))))</f>
        <v>21-30</v>
      </c>
      <c r="D3103">
        <f>VLOOKUP(A3103,Examination!A:G, 2)</f>
        <v>137.6</v>
      </c>
      <c r="E3103">
        <f>VLOOKUP(A3103,Examination!A:G,3)</f>
        <v>32.6</v>
      </c>
      <c r="F3103">
        <f>VLOOKUP(A3103,Examination!A:G, 4)</f>
        <v>17.2</v>
      </c>
      <c r="G3103">
        <f>VLOOKUP(A3103,Examination!A:G, 5)</f>
        <v>66</v>
      </c>
      <c r="H3103">
        <f>VLOOKUP(A3103,Examination!A:G, 6)</f>
        <v>98</v>
      </c>
      <c r="I3103" t="b">
        <f>VLOOKUP(A3103,Examination!A:G, 7)</f>
        <v>0</v>
      </c>
      <c r="J3103">
        <f>VLOOKUP(A3103,Labs!A:B,2)</f>
        <v>150</v>
      </c>
    </row>
    <row r="3104" spans="1:10" x14ac:dyDescent="0.2">
      <c r="A3104">
        <v>76659</v>
      </c>
      <c r="B3104">
        <v>35</v>
      </c>
      <c r="C3104" t="str">
        <f>IF(Demographics!B3104&lt;=20,"18-20",IF(AND(Demographics!B3104&gt;20,Demographics!B3104&lt;=30),"21-30",IF(AND(Demographics!B3104&gt;30,Demographics!B3104&lt;=40),"31-40",IF(AND(Demographics!B3104&gt;40,Demographics!B3104&lt;=50),"41-50",IF(AND(Demographics!B3104&gt;50,Demographics!B3104&lt;=60),"51-60",IF(AND(Demographics!B3104&gt;60,Demographics!B3104&lt;=70),"61-70",IF(Demographics!B3104&gt;=71,"&gt;70","")))))))</f>
        <v>31-40</v>
      </c>
      <c r="D3104">
        <f>VLOOKUP(A3104,Examination!A:G, 2)</f>
        <v>165.5</v>
      </c>
      <c r="E3104">
        <f>VLOOKUP(A3104,Examination!A:G,3)</f>
        <v>76.7</v>
      </c>
      <c r="F3104">
        <f>VLOOKUP(A3104,Examination!A:G, 4)</f>
        <v>28</v>
      </c>
      <c r="G3104">
        <f>VLOOKUP(A3104,Examination!A:G, 5)</f>
        <v>66</v>
      </c>
      <c r="H3104">
        <f>VLOOKUP(A3104,Examination!A:G, 6)</f>
        <v>122</v>
      </c>
      <c r="I3104" t="b">
        <f>VLOOKUP(A3104,Examination!A:G, 7)</f>
        <v>0</v>
      </c>
      <c r="J3104">
        <f>VLOOKUP(A3104,Labs!A:B,2)</f>
        <v>246</v>
      </c>
    </row>
    <row r="3105" spans="1:10" x14ac:dyDescent="0.2">
      <c r="A3105">
        <v>76660</v>
      </c>
      <c r="B3105">
        <v>74</v>
      </c>
      <c r="C3105" t="str">
        <f>IF(Demographics!B3105&lt;=20,"18-20",IF(AND(Demographics!B3105&gt;20,Demographics!B3105&lt;=30),"21-30",IF(AND(Demographics!B3105&gt;30,Demographics!B3105&lt;=40),"31-40",IF(AND(Demographics!B3105&gt;40,Demographics!B3105&lt;=50),"41-50",IF(AND(Demographics!B3105&gt;50,Demographics!B3105&lt;=60),"51-60",IF(AND(Demographics!B3105&gt;60,Demographics!B3105&lt;=70),"61-70",IF(Demographics!B3105&gt;=71,"&gt;70","")))))))</f>
        <v>&gt;70</v>
      </c>
      <c r="D3105">
        <f>VLOOKUP(A3105,Examination!A:G, 2)</f>
        <v>159</v>
      </c>
      <c r="E3105">
        <f>VLOOKUP(A3105,Examination!A:G,3)</f>
        <v>57.6</v>
      </c>
      <c r="F3105">
        <f>VLOOKUP(A3105,Examination!A:G, 4)</f>
        <v>22.8</v>
      </c>
      <c r="G3105">
        <f>VLOOKUP(A3105,Examination!A:G, 5)</f>
        <v>84</v>
      </c>
      <c r="H3105">
        <f>VLOOKUP(A3105,Examination!A:G, 6)</f>
        <v>160</v>
      </c>
      <c r="I3105" t="b">
        <f>VLOOKUP(A3105,Examination!A:G, 7)</f>
        <v>0</v>
      </c>
      <c r="J3105">
        <f>VLOOKUP(A3105,Labs!A:B,2)</f>
        <v>157</v>
      </c>
    </row>
    <row r="3106" spans="1:10" x14ac:dyDescent="0.2">
      <c r="A3106">
        <v>76661</v>
      </c>
      <c r="B3106">
        <v>39</v>
      </c>
      <c r="C3106" t="str">
        <f>IF(Demographics!B3106&lt;=20,"18-20",IF(AND(Demographics!B3106&gt;20,Demographics!B3106&lt;=30),"21-30",IF(AND(Demographics!B3106&gt;30,Demographics!B3106&lt;=40),"31-40",IF(AND(Demographics!B3106&gt;40,Demographics!B3106&lt;=50),"41-50",IF(AND(Demographics!B3106&gt;50,Demographics!B3106&lt;=60),"51-60",IF(AND(Demographics!B3106&gt;60,Demographics!B3106&lt;=70),"61-70",IF(Demographics!B3106&gt;=71,"&gt;70","")))))))</f>
        <v>31-40</v>
      </c>
      <c r="D3106">
        <f>VLOOKUP(A3106,Examination!A:G, 2)</f>
        <v>140.5</v>
      </c>
      <c r="E3106">
        <f>VLOOKUP(A3106,Examination!A:G,3)</f>
        <v>40.9</v>
      </c>
      <c r="F3106">
        <f>VLOOKUP(A3106,Examination!A:G, 4)</f>
        <v>20.7</v>
      </c>
      <c r="G3106">
        <f>VLOOKUP(A3106,Examination!A:G, 5)</f>
        <v>0</v>
      </c>
      <c r="H3106">
        <f>VLOOKUP(A3106,Examination!A:G, 6)</f>
        <v>100</v>
      </c>
      <c r="I3106" t="b">
        <f>VLOOKUP(A3106,Examination!A:G, 7)</f>
        <v>0</v>
      </c>
      <c r="J3106">
        <f>VLOOKUP(A3106,Labs!A:B,2)</f>
        <v>181</v>
      </c>
    </row>
    <row r="3107" spans="1:10" x14ac:dyDescent="0.2">
      <c r="A3107">
        <v>76662</v>
      </c>
      <c r="B3107">
        <v>53</v>
      </c>
      <c r="C3107" t="str">
        <f>IF(Demographics!B3107&lt;=20,"18-20",IF(AND(Demographics!B3107&gt;20,Demographics!B3107&lt;=30),"21-30",IF(AND(Demographics!B3107&gt;30,Demographics!B3107&lt;=40),"31-40",IF(AND(Demographics!B3107&gt;40,Demographics!B3107&lt;=50),"41-50",IF(AND(Demographics!B3107&gt;50,Demographics!B3107&lt;=60),"51-60",IF(AND(Demographics!B3107&gt;60,Demographics!B3107&lt;=70),"61-70",IF(Demographics!B3107&gt;=71,"&gt;70","")))))))</f>
        <v>51-60</v>
      </c>
      <c r="D3107">
        <f>VLOOKUP(A3107,Examination!A:G, 2)</f>
        <v>167.8</v>
      </c>
      <c r="E3107">
        <f>VLOOKUP(A3107,Examination!A:G,3)</f>
        <v>64.900000000000006</v>
      </c>
      <c r="F3107">
        <f>VLOOKUP(A3107,Examination!A:G, 4)</f>
        <v>23</v>
      </c>
      <c r="G3107">
        <f>VLOOKUP(A3107,Examination!A:G, 5)</f>
        <v>48</v>
      </c>
      <c r="H3107">
        <f>VLOOKUP(A3107,Examination!A:G, 6)</f>
        <v>116</v>
      </c>
      <c r="I3107" t="b">
        <f>VLOOKUP(A3107,Examination!A:G, 7)</f>
        <v>0</v>
      </c>
      <c r="J3107">
        <f>VLOOKUP(A3107,Labs!A:B,2)</f>
        <v>116</v>
      </c>
    </row>
    <row r="3108" spans="1:10" x14ac:dyDescent="0.2">
      <c r="A3108">
        <v>76663</v>
      </c>
      <c r="B3108">
        <v>72</v>
      </c>
      <c r="C3108" t="str">
        <f>IF(Demographics!B3108&lt;=20,"18-20",IF(AND(Demographics!B3108&gt;20,Demographics!B3108&lt;=30),"21-30",IF(AND(Demographics!B3108&gt;30,Demographics!B3108&lt;=40),"31-40",IF(AND(Demographics!B3108&gt;40,Demographics!B3108&lt;=50),"41-50",IF(AND(Demographics!B3108&gt;50,Demographics!B3108&lt;=60),"51-60",IF(AND(Demographics!B3108&gt;60,Demographics!B3108&lt;=70),"61-70",IF(Demographics!B3108&gt;=71,"&gt;70","")))))))</f>
        <v>&gt;70</v>
      </c>
      <c r="D3108">
        <f>VLOOKUP(A3108,Examination!A:G, 2)</f>
        <v>169.7</v>
      </c>
      <c r="E3108">
        <f>VLOOKUP(A3108,Examination!A:G,3)</f>
        <v>68.7</v>
      </c>
      <c r="F3108">
        <f>VLOOKUP(A3108,Examination!A:G, 4)</f>
        <v>23.9</v>
      </c>
      <c r="G3108">
        <f>VLOOKUP(A3108,Examination!A:G, 5)</f>
        <v>72</v>
      </c>
      <c r="H3108">
        <f>VLOOKUP(A3108,Examination!A:G, 6)</f>
        <v>128</v>
      </c>
      <c r="I3108" t="b">
        <f>VLOOKUP(A3108,Examination!A:G, 7)</f>
        <v>0</v>
      </c>
      <c r="J3108">
        <f>VLOOKUP(A3108,Labs!A:B,2)</f>
        <v>222</v>
      </c>
    </row>
    <row r="3109" spans="1:10" x14ac:dyDescent="0.2">
      <c r="A3109">
        <v>76664</v>
      </c>
      <c r="B3109">
        <v>26</v>
      </c>
      <c r="C3109" t="str">
        <f>IF(Demographics!B3109&lt;=20,"18-20",IF(AND(Demographics!B3109&gt;20,Demographics!B3109&lt;=30),"21-30",IF(AND(Demographics!B3109&gt;30,Demographics!B3109&lt;=40),"31-40",IF(AND(Demographics!B3109&gt;40,Demographics!B3109&lt;=50),"41-50",IF(AND(Demographics!B3109&gt;50,Demographics!B3109&lt;=60),"51-60",IF(AND(Demographics!B3109&gt;60,Demographics!B3109&lt;=70),"61-70",IF(Demographics!B3109&gt;=71,"&gt;70","")))))))</f>
        <v>21-30</v>
      </c>
      <c r="D3109">
        <f>VLOOKUP(A3109,Examination!A:G, 2)</f>
        <v>0</v>
      </c>
      <c r="E3109">
        <f>VLOOKUP(A3109,Examination!A:G,3)</f>
        <v>8.1999999999999993</v>
      </c>
      <c r="F3109">
        <f>VLOOKUP(A3109,Examination!A:G, 4)</f>
        <v>0</v>
      </c>
      <c r="G3109">
        <f>VLOOKUP(A3109,Examination!A:G, 5)</f>
        <v>0</v>
      </c>
      <c r="H3109">
        <f>VLOOKUP(A3109,Examination!A:G, 6)</f>
        <v>0</v>
      </c>
      <c r="I3109" t="e">
        <f>VLOOKUP(A3109,Examination!A:G, 7)</f>
        <v>#DIV/0!</v>
      </c>
      <c r="J3109">
        <f>VLOOKUP(A3109,Labs!A:B,2)</f>
        <v>0</v>
      </c>
    </row>
    <row r="3110" spans="1:10" x14ac:dyDescent="0.2">
      <c r="A3110">
        <v>76665</v>
      </c>
      <c r="B3110">
        <v>41</v>
      </c>
      <c r="C3110" t="str">
        <f>IF(Demographics!B3110&lt;=20,"18-20",IF(AND(Demographics!B3110&gt;20,Demographics!B3110&lt;=30),"21-30",IF(AND(Demographics!B3110&gt;30,Demographics!B3110&lt;=40),"31-40",IF(AND(Demographics!B3110&gt;40,Demographics!B3110&lt;=50),"41-50",IF(AND(Demographics!B3110&gt;50,Demographics!B3110&lt;=60),"51-60",IF(AND(Demographics!B3110&gt;60,Demographics!B3110&lt;=70),"61-70",IF(Demographics!B3110&gt;=71,"&gt;70","")))))))</f>
        <v>41-50</v>
      </c>
      <c r="D3110">
        <f>VLOOKUP(A3110,Examination!A:G, 2)</f>
        <v>160</v>
      </c>
      <c r="E3110">
        <f>VLOOKUP(A3110,Examination!A:G,3)</f>
        <v>59.6</v>
      </c>
      <c r="F3110">
        <f>VLOOKUP(A3110,Examination!A:G, 4)</f>
        <v>23.3</v>
      </c>
      <c r="G3110">
        <f>VLOOKUP(A3110,Examination!A:G, 5)</f>
        <v>74</v>
      </c>
      <c r="H3110">
        <f>VLOOKUP(A3110,Examination!A:G, 6)</f>
        <v>122</v>
      </c>
      <c r="I3110" t="b">
        <f>VLOOKUP(A3110,Examination!A:G, 7)</f>
        <v>0</v>
      </c>
      <c r="J3110">
        <f>VLOOKUP(A3110,Labs!A:B,2)</f>
        <v>181</v>
      </c>
    </row>
    <row r="3111" spans="1:10" x14ac:dyDescent="0.2">
      <c r="A3111">
        <v>76666</v>
      </c>
      <c r="B3111">
        <v>65</v>
      </c>
      <c r="C3111" t="str">
        <f>IF(Demographics!B3111&lt;=20,"18-20",IF(AND(Demographics!B3111&gt;20,Demographics!B3111&lt;=30),"21-30",IF(AND(Demographics!B3111&gt;30,Demographics!B3111&lt;=40),"31-40",IF(AND(Demographics!B3111&gt;40,Demographics!B3111&lt;=50),"41-50",IF(AND(Demographics!B3111&gt;50,Demographics!B3111&lt;=60),"51-60",IF(AND(Demographics!B3111&gt;60,Demographics!B3111&lt;=70),"61-70",IF(Demographics!B3111&gt;=71,"&gt;70","")))))))</f>
        <v>61-70</v>
      </c>
      <c r="D3111">
        <f>VLOOKUP(A3111,Examination!A:G, 2)</f>
        <v>157.4</v>
      </c>
      <c r="E3111">
        <f>VLOOKUP(A3111,Examination!A:G,3)</f>
        <v>64.5</v>
      </c>
      <c r="F3111">
        <f>VLOOKUP(A3111,Examination!A:G, 4)</f>
        <v>26</v>
      </c>
      <c r="G3111">
        <f>VLOOKUP(A3111,Examination!A:G, 5)</f>
        <v>64</v>
      </c>
      <c r="H3111">
        <f>VLOOKUP(A3111,Examination!A:G, 6)</f>
        <v>112</v>
      </c>
      <c r="I3111" t="b">
        <f>VLOOKUP(A3111,Examination!A:G, 7)</f>
        <v>0</v>
      </c>
      <c r="J3111">
        <f>VLOOKUP(A3111,Labs!A:B,2)</f>
        <v>211</v>
      </c>
    </row>
    <row r="3112" spans="1:10" x14ac:dyDescent="0.2">
      <c r="A3112">
        <v>76667</v>
      </c>
      <c r="B3112">
        <v>52</v>
      </c>
      <c r="C3112" t="str">
        <f>IF(Demographics!B3112&lt;=20,"18-20",IF(AND(Demographics!B3112&gt;20,Demographics!B3112&lt;=30),"21-30",IF(AND(Demographics!B3112&gt;30,Demographics!B3112&lt;=40),"31-40",IF(AND(Demographics!B3112&gt;40,Demographics!B3112&lt;=50),"41-50",IF(AND(Demographics!B3112&gt;50,Demographics!B3112&lt;=60),"51-60",IF(AND(Demographics!B3112&gt;60,Demographics!B3112&lt;=70),"61-70",IF(Demographics!B3112&gt;=71,"&gt;70","")))))))</f>
        <v>51-60</v>
      </c>
      <c r="D3112">
        <f>VLOOKUP(A3112,Examination!A:G, 2)</f>
        <v>170.2</v>
      </c>
      <c r="E3112">
        <f>VLOOKUP(A3112,Examination!A:G,3)</f>
        <v>64</v>
      </c>
      <c r="F3112">
        <f>VLOOKUP(A3112,Examination!A:G, 4)</f>
        <v>22.1</v>
      </c>
      <c r="G3112">
        <f>VLOOKUP(A3112,Examination!A:G, 5)</f>
        <v>70</v>
      </c>
      <c r="H3112">
        <f>VLOOKUP(A3112,Examination!A:G, 6)</f>
        <v>116</v>
      </c>
      <c r="I3112" t="b">
        <f>VLOOKUP(A3112,Examination!A:G, 7)</f>
        <v>0</v>
      </c>
      <c r="J3112">
        <f>VLOOKUP(A3112,Labs!A:B,2)</f>
        <v>197</v>
      </c>
    </row>
    <row r="3113" spans="1:10" x14ac:dyDescent="0.2">
      <c r="A3113">
        <v>76668</v>
      </c>
      <c r="B3113">
        <v>46</v>
      </c>
      <c r="C3113" t="str">
        <f>IF(Demographics!B3113&lt;=20,"18-20",IF(AND(Demographics!B3113&gt;20,Demographics!B3113&lt;=30),"21-30",IF(AND(Demographics!B3113&gt;30,Demographics!B3113&lt;=40),"31-40",IF(AND(Demographics!B3113&gt;40,Demographics!B3113&lt;=50),"41-50",IF(AND(Demographics!B3113&gt;50,Demographics!B3113&lt;=60),"51-60",IF(AND(Demographics!B3113&gt;60,Demographics!B3113&lt;=70),"61-70",IF(Demographics!B3113&gt;=71,"&gt;70","")))))))</f>
        <v>41-50</v>
      </c>
      <c r="D3113">
        <f>VLOOKUP(A3113,Examination!A:G, 2)</f>
        <v>163.19999999999999</v>
      </c>
      <c r="E3113">
        <f>VLOOKUP(A3113,Examination!A:G,3)</f>
        <v>56.2</v>
      </c>
      <c r="F3113">
        <f>VLOOKUP(A3113,Examination!A:G, 4)</f>
        <v>21.1</v>
      </c>
      <c r="G3113">
        <f>VLOOKUP(A3113,Examination!A:G, 5)</f>
        <v>86</v>
      </c>
      <c r="H3113">
        <f>VLOOKUP(A3113,Examination!A:G, 6)</f>
        <v>144</v>
      </c>
      <c r="I3113" t="b">
        <f>VLOOKUP(A3113,Examination!A:G, 7)</f>
        <v>0</v>
      </c>
      <c r="J3113">
        <f>VLOOKUP(A3113,Labs!A:B,2)</f>
        <v>241</v>
      </c>
    </row>
    <row r="3114" spans="1:10" x14ac:dyDescent="0.2">
      <c r="A3114">
        <v>76669</v>
      </c>
      <c r="B3114">
        <v>48</v>
      </c>
      <c r="C3114" t="str">
        <f>IF(Demographics!B3114&lt;=20,"18-20",IF(AND(Demographics!B3114&gt;20,Demographics!B3114&lt;=30),"21-30",IF(AND(Demographics!B3114&gt;30,Demographics!B3114&lt;=40),"31-40",IF(AND(Demographics!B3114&gt;40,Demographics!B3114&lt;=50),"41-50",IF(AND(Demographics!B3114&gt;50,Demographics!B3114&lt;=60),"51-60",IF(AND(Demographics!B3114&gt;60,Demographics!B3114&lt;=70),"61-70",IF(Demographics!B3114&gt;=71,"&gt;70","")))))))</f>
        <v>41-50</v>
      </c>
      <c r="D3114">
        <f>VLOOKUP(A3114,Examination!A:G, 2)</f>
        <v>172.8</v>
      </c>
      <c r="E3114">
        <f>VLOOKUP(A3114,Examination!A:G,3)</f>
        <v>68.099999999999994</v>
      </c>
      <c r="F3114">
        <f>VLOOKUP(A3114,Examination!A:G, 4)</f>
        <v>22.8</v>
      </c>
      <c r="G3114">
        <f>VLOOKUP(A3114,Examination!A:G, 5)</f>
        <v>86</v>
      </c>
      <c r="H3114">
        <f>VLOOKUP(A3114,Examination!A:G, 6)</f>
        <v>164</v>
      </c>
      <c r="I3114" t="b">
        <f>VLOOKUP(A3114,Examination!A:G, 7)</f>
        <v>0</v>
      </c>
      <c r="J3114">
        <f>VLOOKUP(A3114,Labs!A:B,2)</f>
        <v>207</v>
      </c>
    </row>
    <row r="3115" spans="1:10" x14ac:dyDescent="0.2">
      <c r="A3115">
        <v>76670</v>
      </c>
      <c r="B3115">
        <v>49</v>
      </c>
      <c r="C3115" t="str">
        <f>IF(Demographics!B3115&lt;=20,"18-20",IF(AND(Demographics!B3115&gt;20,Demographics!B3115&lt;=30),"21-30",IF(AND(Demographics!B3115&gt;30,Demographics!B3115&lt;=40),"31-40",IF(AND(Demographics!B3115&gt;40,Demographics!B3115&lt;=50),"41-50",IF(AND(Demographics!B3115&gt;50,Demographics!B3115&lt;=60),"51-60",IF(AND(Demographics!B3115&gt;60,Demographics!B3115&lt;=70),"61-70",IF(Demographics!B3115&gt;=71,"&gt;70","")))))))</f>
        <v>41-50</v>
      </c>
      <c r="D3115">
        <f>VLOOKUP(A3115,Examination!A:G, 2)</f>
        <v>176.8</v>
      </c>
      <c r="E3115">
        <f>VLOOKUP(A3115,Examination!A:G,3)</f>
        <v>84.6</v>
      </c>
      <c r="F3115">
        <f>VLOOKUP(A3115,Examination!A:G, 4)</f>
        <v>27.1</v>
      </c>
      <c r="G3115">
        <f>VLOOKUP(A3115,Examination!A:G, 5)</f>
        <v>82</v>
      </c>
      <c r="H3115">
        <f>VLOOKUP(A3115,Examination!A:G, 6)</f>
        <v>126</v>
      </c>
      <c r="I3115" t="b">
        <f>VLOOKUP(A3115,Examination!A:G, 7)</f>
        <v>0</v>
      </c>
      <c r="J3115">
        <f>VLOOKUP(A3115,Labs!A:B,2)</f>
        <v>245</v>
      </c>
    </row>
    <row r="3116" spans="1:10" x14ac:dyDescent="0.2">
      <c r="A3116">
        <v>76671</v>
      </c>
      <c r="B3116">
        <v>39</v>
      </c>
      <c r="C3116" t="str">
        <f>IF(Demographics!B3116&lt;=20,"18-20",IF(AND(Demographics!B3116&gt;20,Demographics!B3116&lt;=30),"21-30",IF(AND(Demographics!B3116&gt;30,Demographics!B3116&lt;=40),"31-40",IF(AND(Demographics!B3116&gt;40,Demographics!B3116&lt;=50),"41-50",IF(AND(Demographics!B3116&gt;50,Demographics!B3116&lt;=60),"51-60",IF(AND(Demographics!B3116&gt;60,Demographics!B3116&lt;=70),"61-70",IF(Demographics!B3116&gt;=71,"&gt;70","")))))))</f>
        <v>31-40</v>
      </c>
      <c r="D3116">
        <f>VLOOKUP(A3116,Examination!A:G, 2)</f>
        <v>157.4</v>
      </c>
      <c r="E3116">
        <f>VLOOKUP(A3116,Examination!A:G,3)</f>
        <v>62.8</v>
      </c>
      <c r="F3116">
        <f>VLOOKUP(A3116,Examination!A:G, 4)</f>
        <v>25.3</v>
      </c>
      <c r="G3116">
        <f>VLOOKUP(A3116,Examination!A:G, 5)</f>
        <v>58</v>
      </c>
      <c r="H3116">
        <f>VLOOKUP(A3116,Examination!A:G, 6)</f>
        <v>96</v>
      </c>
      <c r="I3116" t="b">
        <f>VLOOKUP(A3116,Examination!A:G, 7)</f>
        <v>0</v>
      </c>
      <c r="J3116">
        <f>VLOOKUP(A3116,Labs!A:B,2)</f>
        <v>212</v>
      </c>
    </row>
    <row r="3117" spans="1:10" x14ac:dyDescent="0.2">
      <c r="A3117">
        <v>76672</v>
      </c>
      <c r="B3117">
        <v>50</v>
      </c>
      <c r="C3117" t="str">
        <f>IF(Demographics!B3117&lt;=20,"18-20",IF(AND(Demographics!B3117&gt;20,Demographics!B3117&lt;=30),"21-30",IF(AND(Demographics!B3117&gt;30,Demographics!B3117&lt;=40),"31-40",IF(AND(Demographics!B3117&gt;40,Demographics!B3117&lt;=50),"41-50",IF(AND(Demographics!B3117&gt;50,Demographics!B3117&lt;=60),"51-60",IF(AND(Demographics!B3117&gt;60,Demographics!B3117&lt;=70),"61-70",IF(Demographics!B3117&gt;=71,"&gt;70","")))))))</f>
        <v>41-50</v>
      </c>
      <c r="D3117">
        <f>VLOOKUP(A3117,Examination!A:G, 2)</f>
        <v>171.4</v>
      </c>
      <c r="E3117">
        <f>VLOOKUP(A3117,Examination!A:G,3)</f>
        <v>83.9</v>
      </c>
      <c r="F3117">
        <f>VLOOKUP(A3117,Examination!A:G, 4)</f>
        <v>28.6</v>
      </c>
      <c r="G3117">
        <f>VLOOKUP(A3117,Examination!A:G, 5)</f>
        <v>72</v>
      </c>
      <c r="H3117">
        <f>VLOOKUP(A3117,Examination!A:G, 6)</f>
        <v>134</v>
      </c>
      <c r="I3117" t="b">
        <f>VLOOKUP(A3117,Examination!A:G, 7)</f>
        <v>0</v>
      </c>
      <c r="J3117">
        <f>VLOOKUP(A3117,Labs!A:B,2)</f>
        <v>196</v>
      </c>
    </row>
    <row r="3118" spans="1:10" x14ac:dyDescent="0.2">
      <c r="A3118">
        <v>76673</v>
      </c>
      <c r="B3118">
        <v>73</v>
      </c>
      <c r="C3118" t="str">
        <f>IF(Demographics!B3118&lt;=20,"18-20",IF(AND(Demographics!B3118&gt;20,Demographics!B3118&lt;=30),"21-30",IF(AND(Demographics!B3118&gt;30,Demographics!B3118&lt;=40),"31-40",IF(AND(Demographics!B3118&gt;40,Demographics!B3118&lt;=50),"41-50",IF(AND(Demographics!B3118&gt;50,Demographics!B3118&lt;=60),"51-60",IF(AND(Demographics!B3118&gt;60,Demographics!B3118&lt;=70),"61-70",IF(Demographics!B3118&gt;=71,"&gt;70","")))))))</f>
        <v>&gt;70</v>
      </c>
      <c r="D3118">
        <f>VLOOKUP(A3118,Examination!A:G, 2)</f>
        <v>185.4</v>
      </c>
      <c r="E3118">
        <f>VLOOKUP(A3118,Examination!A:G,3)</f>
        <v>93.8</v>
      </c>
      <c r="F3118">
        <f>VLOOKUP(A3118,Examination!A:G, 4)</f>
        <v>27.3</v>
      </c>
      <c r="G3118">
        <f>VLOOKUP(A3118,Examination!A:G, 5)</f>
        <v>62</v>
      </c>
      <c r="H3118">
        <f>VLOOKUP(A3118,Examination!A:G, 6)</f>
        <v>112</v>
      </c>
      <c r="I3118" t="b">
        <f>VLOOKUP(A3118,Examination!A:G, 7)</f>
        <v>0</v>
      </c>
      <c r="J3118">
        <f>VLOOKUP(A3118,Labs!A:B,2)</f>
        <v>159</v>
      </c>
    </row>
    <row r="3119" spans="1:10" x14ac:dyDescent="0.2">
      <c r="A3119">
        <v>76674</v>
      </c>
      <c r="B3119">
        <v>73</v>
      </c>
      <c r="C3119" t="str">
        <f>IF(Demographics!B3119&lt;=20,"18-20",IF(AND(Demographics!B3119&gt;20,Demographics!B3119&lt;=30),"21-30",IF(AND(Demographics!B3119&gt;30,Demographics!B3119&lt;=40),"31-40",IF(AND(Demographics!B3119&gt;40,Demographics!B3119&lt;=50),"41-50",IF(AND(Demographics!B3119&gt;50,Demographics!B3119&lt;=60),"51-60",IF(AND(Demographics!B3119&gt;60,Demographics!B3119&lt;=70),"61-70",IF(Demographics!B3119&gt;=71,"&gt;70","")))))))</f>
        <v>&gt;70</v>
      </c>
      <c r="D3119">
        <f>VLOOKUP(A3119,Examination!A:G, 2)</f>
        <v>162.80000000000001</v>
      </c>
      <c r="E3119">
        <f>VLOOKUP(A3119,Examination!A:G,3)</f>
        <v>98.7</v>
      </c>
      <c r="F3119">
        <f>VLOOKUP(A3119,Examination!A:G, 4)</f>
        <v>37.200000000000003</v>
      </c>
      <c r="G3119">
        <f>VLOOKUP(A3119,Examination!A:G, 5)</f>
        <v>82</v>
      </c>
      <c r="H3119">
        <f>VLOOKUP(A3119,Examination!A:G, 6)</f>
        <v>134</v>
      </c>
      <c r="I3119" t="b">
        <f>VLOOKUP(A3119,Examination!A:G, 7)</f>
        <v>1</v>
      </c>
      <c r="J3119">
        <f>VLOOKUP(A3119,Labs!A:B,2)</f>
        <v>232</v>
      </c>
    </row>
    <row r="3120" spans="1:10" x14ac:dyDescent="0.2">
      <c r="A3120">
        <v>76675</v>
      </c>
      <c r="B3120">
        <v>48</v>
      </c>
      <c r="C3120" t="str">
        <f>IF(Demographics!B3120&lt;=20,"18-20",IF(AND(Demographics!B3120&gt;20,Demographics!B3120&lt;=30),"21-30",IF(AND(Demographics!B3120&gt;30,Demographics!B3120&lt;=40),"31-40",IF(AND(Demographics!B3120&gt;40,Demographics!B3120&lt;=50),"41-50",IF(AND(Demographics!B3120&gt;50,Demographics!B3120&lt;=60),"51-60",IF(AND(Demographics!B3120&gt;60,Demographics!B3120&lt;=70),"61-70",IF(Demographics!B3120&gt;=71,"&gt;70","")))))))</f>
        <v>41-50</v>
      </c>
      <c r="D3120">
        <f>VLOOKUP(A3120,Examination!A:G, 2)</f>
        <v>183.6</v>
      </c>
      <c r="E3120">
        <f>VLOOKUP(A3120,Examination!A:G,3)</f>
        <v>81</v>
      </c>
      <c r="F3120">
        <f>VLOOKUP(A3120,Examination!A:G, 4)</f>
        <v>24</v>
      </c>
      <c r="G3120">
        <f>VLOOKUP(A3120,Examination!A:G, 5)</f>
        <v>76</v>
      </c>
      <c r="H3120">
        <f>VLOOKUP(A3120,Examination!A:G, 6)</f>
        <v>108</v>
      </c>
      <c r="I3120" t="b">
        <f>VLOOKUP(A3120,Examination!A:G, 7)</f>
        <v>0</v>
      </c>
      <c r="J3120">
        <f>VLOOKUP(A3120,Labs!A:B,2)</f>
        <v>195</v>
      </c>
    </row>
    <row r="3121" spans="1:10" x14ac:dyDescent="0.2">
      <c r="A3121">
        <v>76676</v>
      </c>
      <c r="B3121">
        <v>41</v>
      </c>
      <c r="C3121" t="str">
        <f>IF(Demographics!B3121&lt;=20,"18-20",IF(AND(Demographics!B3121&gt;20,Demographics!B3121&lt;=30),"21-30",IF(AND(Demographics!B3121&gt;30,Demographics!B3121&lt;=40),"31-40",IF(AND(Demographics!B3121&gt;40,Demographics!B3121&lt;=50),"41-50",IF(AND(Demographics!B3121&gt;50,Demographics!B3121&lt;=60),"51-60",IF(AND(Demographics!B3121&gt;60,Demographics!B3121&lt;=70),"61-70",IF(Demographics!B3121&gt;=71,"&gt;70","")))))))</f>
        <v>41-50</v>
      </c>
      <c r="D3121">
        <f>VLOOKUP(A3121,Examination!A:G, 2)</f>
        <v>156.1</v>
      </c>
      <c r="E3121">
        <f>VLOOKUP(A3121,Examination!A:G,3)</f>
        <v>66.3</v>
      </c>
      <c r="F3121">
        <f>VLOOKUP(A3121,Examination!A:G, 4)</f>
        <v>27.2</v>
      </c>
      <c r="G3121">
        <f>VLOOKUP(A3121,Examination!A:G, 5)</f>
        <v>70</v>
      </c>
      <c r="H3121">
        <f>VLOOKUP(A3121,Examination!A:G, 6)</f>
        <v>122</v>
      </c>
      <c r="I3121" t="b">
        <f>VLOOKUP(A3121,Examination!A:G, 7)</f>
        <v>0</v>
      </c>
      <c r="J3121">
        <f>VLOOKUP(A3121,Labs!A:B,2)</f>
        <v>0</v>
      </c>
    </row>
    <row r="3122" spans="1:10" x14ac:dyDescent="0.2">
      <c r="A3122">
        <v>76677</v>
      </c>
      <c r="B3122">
        <v>23</v>
      </c>
      <c r="C3122" t="str">
        <f>IF(Demographics!B3122&lt;=20,"18-20",IF(AND(Demographics!B3122&gt;20,Demographics!B3122&lt;=30),"21-30",IF(AND(Demographics!B3122&gt;30,Demographics!B3122&lt;=40),"31-40",IF(AND(Demographics!B3122&gt;40,Demographics!B3122&lt;=50),"41-50",IF(AND(Demographics!B3122&gt;50,Demographics!B3122&lt;=60),"51-60",IF(AND(Demographics!B3122&gt;60,Demographics!B3122&lt;=70),"61-70",IF(Demographics!B3122&gt;=71,"&gt;70","")))))))</f>
        <v>21-30</v>
      </c>
      <c r="D3122">
        <f>VLOOKUP(A3122,Examination!A:G, 2)</f>
        <v>152.80000000000001</v>
      </c>
      <c r="E3122">
        <f>VLOOKUP(A3122,Examination!A:G,3)</f>
        <v>50.7</v>
      </c>
      <c r="F3122">
        <f>VLOOKUP(A3122,Examination!A:G, 4)</f>
        <v>21.7</v>
      </c>
      <c r="G3122">
        <f>VLOOKUP(A3122,Examination!A:G, 5)</f>
        <v>52</v>
      </c>
      <c r="H3122">
        <f>VLOOKUP(A3122,Examination!A:G, 6)</f>
        <v>94</v>
      </c>
      <c r="I3122" t="b">
        <f>VLOOKUP(A3122,Examination!A:G, 7)</f>
        <v>0</v>
      </c>
      <c r="J3122">
        <f>VLOOKUP(A3122,Labs!A:B,2)</f>
        <v>158</v>
      </c>
    </row>
    <row r="3123" spans="1:10" x14ac:dyDescent="0.2">
      <c r="A3123">
        <v>76678</v>
      </c>
      <c r="B3123">
        <v>30</v>
      </c>
      <c r="C3123" t="str">
        <f>IF(Demographics!B3123&lt;=20,"18-20",IF(AND(Demographics!B3123&gt;20,Demographics!B3123&lt;=30),"21-30",IF(AND(Demographics!B3123&gt;30,Demographics!B3123&lt;=40),"31-40",IF(AND(Demographics!B3123&gt;40,Demographics!B3123&lt;=50),"41-50",IF(AND(Demographics!B3123&gt;50,Demographics!B3123&lt;=60),"51-60",IF(AND(Demographics!B3123&gt;60,Demographics!B3123&lt;=70),"61-70",IF(Demographics!B3123&gt;=71,"&gt;70","")))))))</f>
        <v>21-30</v>
      </c>
      <c r="D3123">
        <f>VLOOKUP(A3123,Examination!A:G, 2)</f>
        <v>140.19999999999999</v>
      </c>
      <c r="E3123">
        <f>VLOOKUP(A3123,Examination!A:G,3)</f>
        <v>37.9</v>
      </c>
      <c r="F3123">
        <f>VLOOKUP(A3123,Examination!A:G, 4)</f>
        <v>19.3</v>
      </c>
      <c r="G3123">
        <f>VLOOKUP(A3123,Examination!A:G, 5)</f>
        <v>62</v>
      </c>
      <c r="H3123">
        <f>VLOOKUP(A3123,Examination!A:G, 6)</f>
        <v>118</v>
      </c>
      <c r="I3123" t="b">
        <f>VLOOKUP(A3123,Examination!A:G, 7)</f>
        <v>0</v>
      </c>
      <c r="J3123">
        <f>VLOOKUP(A3123,Labs!A:B,2)</f>
        <v>112</v>
      </c>
    </row>
    <row r="3124" spans="1:10" x14ac:dyDescent="0.2">
      <c r="A3124">
        <v>76679</v>
      </c>
      <c r="B3124">
        <v>69</v>
      </c>
      <c r="C3124" t="str">
        <f>IF(Demographics!B3124&lt;=20,"18-20",IF(AND(Demographics!B3124&gt;20,Demographics!B3124&lt;=30),"21-30",IF(AND(Demographics!B3124&gt;30,Demographics!B3124&lt;=40),"31-40",IF(AND(Demographics!B3124&gt;40,Demographics!B3124&lt;=50),"41-50",IF(AND(Demographics!B3124&gt;50,Demographics!B3124&lt;=60),"51-60",IF(AND(Demographics!B3124&gt;60,Demographics!B3124&lt;=70),"61-70",IF(Demographics!B3124&gt;=71,"&gt;70","")))))))</f>
        <v>61-70</v>
      </c>
      <c r="D3124">
        <f>VLOOKUP(A3124,Examination!A:G, 2)</f>
        <v>154.30000000000001</v>
      </c>
      <c r="E3124">
        <f>VLOOKUP(A3124,Examination!A:G,3)</f>
        <v>89.3</v>
      </c>
      <c r="F3124">
        <f>VLOOKUP(A3124,Examination!A:G, 4)</f>
        <v>37.5</v>
      </c>
      <c r="G3124">
        <f>VLOOKUP(A3124,Examination!A:G, 5)</f>
        <v>68</v>
      </c>
      <c r="H3124">
        <f>VLOOKUP(A3124,Examination!A:G, 6)</f>
        <v>132</v>
      </c>
      <c r="I3124" t="b">
        <f>VLOOKUP(A3124,Examination!A:G, 7)</f>
        <v>1</v>
      </c>
      <c r="J3124">
        <f>VLOOKUP(A3124,Labs!A:B,2)</f>
        <v>0</v>
      </c>
    </row>
    <row r="3125" spans="1:10" x14ac:dyDescent="0.2">
      <c r="A3125">
        <v>76680</v>
      </c>
      <c r="B3125">
        <v>62</v>
      </c>
      <c r="C3125" t="str">
        <f>IF(Demographics!B3125&lt;=20,"18-20",IF(AND(Demographics!B3125&gt;20,Demographics!B3125&lt;=30),"21-30",IF(AND(Demographics!B3125&gt;30,Demographics!B3125&lt;=40),"31-40",IF(AND(Demographics!B3125&gt;40,Demographics!B3125&lt;=50),"41-50",IF(AND(Demographics!B3125&gt;50,Demographics!B3125&lt;=60),"51-60",IF(AND(Demographics!B3125&gt;60,Demographics!B3125&lt;=70),"61-70",IF(Demographics!B3125&gt;=71,"&gt;70","")))))))</f>
        <v>61-70</v>
      </c>
      <c r="D3125">
        <f>VLOOKUP(A3125,Examination!A:G, 2)</f>
        <v>160.9</v>
      </c>
      <c r="E3125">
        <f>VLOOKUP(A3125,Examination!A:G,3)</f>
        <v>89.1</v>
      </c>
      <c r="F3125">
        <f>VLOOKUP(A3125,Examination!A:G, 4)</f>
        <v>34.4</v>
      </c>
      <c r="G3125">
        <f>VLOOKUP(A3125,Examination!A:G, 5)</f>
        <v>68</v>
      </c>
      <c r="H3125">
        <f>VLOOKUP(A3125,Examination!A:G, 6)</f>
        <v>108</v>
      </c>
      <c r="I3125" t="b">
        <f>VLOOKUP(A3125,Examination!A:G, 7)</f>
        <v>1</v>
      </c>
      <c r="J3125">
        <f>VLOOKUP(A3125,Labs!A:B,2)</f>
        <v>166</v>
      </c>
    </row>
    <row r="3126" spans="1:10" x14ac:dyDescent="0.2">
      <c r="A3126">
        <v>76681</v>
      </c>
      <c r="B3126">
        <v>30</v>
      </c>
      <c r="C3126" t="str">
        <f>IF(Demographics!B3126&lt;=20,"18-20",IF(AND(Demographics!B3126&gt;20,Demographics!B3126&lt;=30),"21-30",IF(AND(Demographics!B3126&gt;30,Demographics!B3126&lt;=40),"31-40",IF(AND(Demographics!B3126&gt;40,Demographics!B3126&lt;=50),"41-50",IF(AND(Demographics!B3126&gt;50,Demographics!B3126&lt;=60),"51-60",IF(AND(Demographics!B3126&gt;60,Demographics!B3126&lt;=70),"61-70",IF(Demographics!B3126&gt;=71,"&gt;70","")))))))</f>
        <v>21-30</v>
      </c>
      <c r="D3126">
        <f>VLOOKUP(A3126,Examination!A:G, 2)</f>
        <v>0</v>
      </c>
      <c r="E3126">
        <f>VLOOKUP(A3126,Examination!A:G,3)</f>
        <v>11.6</v>
      </c>
      <c r="F3126">
        <f>VLOOKUP(A3126,Examination!A:G, 4)</f>
        <v>0</v>
      </c>
      <c r="G3126">
        <f>VLOOKUP(A3126,Examination!A:G, 5)</f>
        <v>0</v>
      </c>
      <c r="H3126">
        <f>VLOOKUP(A3126,Examination!A:G, 6)</f>
        <v>0</v>
      </c>
      <c r="I3126" t="e">
        <f>VLOOKUP(A3126,Examination!A:G, 7)</f>
        <v>#DIV/0!</v>
      </c>
      <c r="J3126">
        <f>VLOOKUP(A3126,Labs!A:B,2)</f>
        <v>0</v>
      </c>
    </row>
    <row r="3127" spans="1:10" x14ac:dyDescent="0.2">
      <c r="A3127">
        <v>76682</v>
      </c>
      <c r="B3127">
        <v>34</v>
      </c>
      <c r="C3127" t="str">
        <f>IF(Demographics!B3127&lt;=20,"18-20",IF(AND(Demographics!B3127&gt;20,Demographics!B3127&lt;=30),"21-30",IF(AND(Demographics!B3127&gt;30,Demographics!B3127&lt;=40),"31-40",IF(AND(Demographics!B3127&gt;40,Demographics!B3127&lt;=50),"41-50",IF(AND(Demographics!B3127&gt;50,Demographics!B3127&lt;=60),"51-60",IF(AND(Demographics!B3127&gt;60,Demographics!B3127&lt;=70),"61-70",IF(Demographics!B3127&gt;=71,"&gt;70","")))))))</f>
        <v>31-40</v>
      </c>
      <c r="D3127">
        <f>VLOOKUP(A3127,Examination!A:G, 2)</f>
        <v>171</v>
      </c>
      <c r="E3127">
        <f>VLOOKUP(A3127,Examination!A:G,3)</f>
        <v>72.900000000000006</v>
      </c>
      <c r="F3127">
        <f>VLOOKUP(A3127,Examination!A:G, 4)</f>
        <v>24.9</v>
      </c>
      <c r="G3127">
        <f>VLOOKUP(A3127,Examination!A:G, 5)</f>
        <v>54</v>
      </c>
      <c r="H3127">
        <f>VLOOKUP(A3127,Examination!A:G, 6)</f>
        <v>106</v>
      </c>
      <c r="I3127" t="b">
        <f>VLOOKUP(A3127,Examination!A:G, 7)</f>
        <v>0</v>
      </c>
      <c r="J3127">
        <f>VLOOKUP(A3127,Labs!A:B,2)</f>
        <v>0</v>
      </c>
    </row>
    <row r="3128" spans="1:10" x14ac:dyDescent="0.2">
      <c r="A3128">
        <v>76683</v>
      </c>
      <c r="B3128">
        <v>39</v>
      </c>
      <c r="C3128" t="str">
        <f>IF(Demographics!B3128&lt;=20,"18-20",IF(AND(Demographics!B3128&gt;20,Demographics!B3128&lt;=30),"21-30",IF(AND(Demographics!B3128&gt;30,Demographics!B3128&lt;=40),"31-40",IF(AND(Demographics!B3128&gt;40,Demographics!B3128&lt;=50),"41-50",IF(AND(Demographics!B3128&gt;50,Demographics!B3128&lt;=60),"51-60",IF(AND(Demographics!B3128&gt;60,Demographics!B3128&lt;=70),"61-70",IF(Demographics!B3128&gt;=71,"&gt;70","")))))))</f>
        <v>31-40</v>
      </c>
      <c r="D3128">
        <f>VLOOKUP(A3128,Examination!A:G, 2)</f>
        <v>174.9</v>
      </c>
      <c r="E3128">
        <f>VLOOKUP(A3128,Examination!A:G,3)</f>
        <v>108.9</v>
      </c>
      <c r="F3128">
        <f>VLOOKUP(A3128,Examination!A:G, 4)</f>
        <v>35.6</v>
      </c>
      <c r="G3128">
        <f>VLOOKUP(A3128,Examination!A:G, 5)</f>
        <v>58</v>
      </c>
      <c r="H3128">
        <f>VLOOKUP(A3128,Examination!A:G, 6)</f>
        <v>124</v>
      </c>
      <c r="I3128" t="b">
        <f>VLOOKUP(A3128,Examination!A:G, 7)</f>
        <v>1</v>
      </c>
      <c r="J3128">
        <f>VLOOKUP(A3128,Labs!A:B,2)</f>
        <v>142</v>
      </c>
    </row>
    <row r="3129" spans="1:10" x14ac:dyDescent="0.2">
      <c r="A3129">
        <v>76684</v>
      </c>
      <c r="B3129">
        <v>47</v>
      </c>
      <c r="C3129" t="str">
        <f>IF(Demographics!B3129&lt;=20,"18-20",IF(AND(Demographics!B3129&gt;20,Demographics!B3129&lt;=30),"21-30",IF(AND(Demographics!B3129&gt;30,Demographics!B3129&lt;=40),"31-40",IF(AND(Demographics!B3129&gt;40,Demographics!B3129&lt;=50),"41-50",IF(AND(Demographics!B3129&gt;50,Demographics!B3129&lt;=60),"51-60",IF(AND(Demographics!B3129&gt;60,Demographics!B3129&lt;=70),"61-70",IF(Demographics!B3129&gt;=71,"&gt;70","")))))))</f>
        <v>41-50</v>
      </c>
      <c r="D3129">
        <f>VLOOKUP(A3129,Examination!A:G, 2)</f>
        <v>172.7</v>
      </c>
      <c r="E3129">
        <f>VLOOKUP(A3129,Examination!A:G,3)</f>
        <v>77.3</v>
      </c>
      <c r="F3129">
        <f>VLOOKUP(A3129,Examination!A:G, 4)</f>
        <v>25.9</v>
      </c>
      <c r="G3129">
        <f>VLOOKUP(A3129,Examination!A:G, 5)</f>
        <v>58</v>
      </c>
      <c r="H3129">
        <f>VLOOKUP(A3129,Examination!A:G, 6)</f>
        <v>104</v>
      </c>
      <c r="I3129" t="b">
        <f>VLOOKUP(A3129,Examination!A:G, 7)</f>
        <v>0</v>
      </c>
      <c r="J3129">
        <f>VLOOKUP(A3129,Labs!A:B,2)</f>
        <v>203</v>
      </c>
    </row>
    <row r="3130" spans="1:10" x14ac:dyDescent="0.2">
      <c r="A3130">
        <v>76685</v>
      </c>
      <c r="B3130">
        <v>39</v>
      </c>
      <c r="C3130" t="str">
        <f>IF(Demographics!B3130&lt;=20,"18-20",IF(AND(Demographics!B3130&gt;20,Demographics!B3130&lt;=30),"21-30",IF(AND(Demographics!B3130&gt;30,Demographics!B3130&lt;=40),"31-40",IF(AND(Demographics!B3130&gt;40,Demographics!B3130&lt;=50),"41-50",IF(AND(Demographics!B3130&gt;50,Demographics!B3130&lt;=60),"51-60",IF(AND(Demographics!B3130&gt;60,Demographics!B3130&lt;=70),"61-70",IF(Demographics!B3130&gt;=71,"&gt;70","")))))))</f>
        <v>31-40</v>
      </c>
      <c r="D3130">
        <f>VLOOKUP(A3130,Examination!A:G, 2)</f>
        <v>102.7</v>
      </c>
      <c r="E3130">
        <f>VLOOKUP(A3130,Examination!A:G,3)</f>
        <v>17.3</v>
      </c>
      <c r="F3130">
        <f>VLOOKUP(A3130,Examination!A:G, 4)</f>
        <v>16.399999999999999</v>
      </c>
      <c r="G3130">
        <f>VLOOKUP(A3130,Examination!A:G, 5)</f>
        <v>0</v>
      </c>
      <c r="H3130">
        <f>VLOOKUP(A3130,Examination!A:G, 6)</f>
        <v>0</v>
      </c>
      <c r="I3130" t="b">
        <f>VLOOKUP(A3130,Examination!A:G, 7)</f>
        <v>0</v>
      </c>
      <c r="J3130">
        <f>VLOOKUP(A3130,Labs!A:B,2)</f>
        <v>0</v>
      </c>
    </row>
    <row r="3131" spans="1:10" x14ac:dyDescent="0.2">
      <c r="A3131">
        <v>76686</v>
      </c>
      <c r="B3131">
        <v>41</v>
      </c>
      <c r="C3131" t="str">
        <f>IF(Demographics!B3131&lt;=20,"18-20",IF(AND(Demographics!B3131&gt;20,Demographics!B3131&lt;=30),"21-30",IF(AND(Demographics!B3131&gt;30,Demographics!B3131&lt;=40),"31-40",IF(AND(Demographics!B3131&gt;40,Demographics!B3131&lt;=50),"41-50",IF(AND(Demographics!B3131&gt;50,Demographics!B3131&lt;=60),"51-60",IF(AND(Demographics!B3131&gt;60,Demographics!B3131&lt;=70),"61-70",IF(Demographics!B3131&gt;=71,"&gt;70","")))))))</f>
        <v>41-50</v>
      </c>
      <c r="D3131">
        <f>VLOOKUP(A3131,Examination!A:G, 2)</f>
        <v>178.8</v>
      </c>
      <c r="E3131">
        <f>VLOOKUP(A3131,Examination!A:G,3)</f>
        <v>88</v>
      </c>
      <c r="F3131">
        <f>VLOOKUP(A3131,Examination!A:G, 4)</f>
        <v>27.5</v>
      </c>
      <c r="G3131">
        <f>VLOOKUP(A3131,Examination!A:G, 5)</f>
        <v>72</v>
      </c>
      <c r="H3131">
        <f>VLOOKUP(A3131,Examination!A:G, 6)</f>
        <v>112</v>
      </c>
      <c r="I3131" t="b">
        <f>VLOOKUP(A3131,Examination!A:G, 7)</f>
        <v>0</v>
      </c>
      <c r="J3131">
        <f>VLOOKUP(A3131,Labs!A:B,2)</f>
        <v>101</v>
      </c>
    </row>
    <row r="3132" spans="1:10" x14ac:dyDescent="0.2">
      <c r="A3132">
        <v>76687</v>
      </c>
      <c r="B3132">
        <v>79</v>
      </c>
      <c r="C3132" t="str">
        <f>IF(Demographics!B3132&lt;=20,"18-20",IF(AND(Demographics!B3132&gt;20,Demographics!B3132&lt;=30),"21-30",IF(AND(Demographics!B3132&gt;30,Demographics!B3132&lt;=40),"31-40",IF(AND(Demographics!B3132&gt;40,Demographics!B3132&lt;=50),"41-50",IF(AND(Demographics!B3132&gt;50,Demographics!B3132&lt;=60),"51-60",IF(AND(Demographics!B3132&gt;60,Demographics!B3132&lt;=70),"61-70",IF(Demographics!B3132&gt;=71,"&gt;70","")))))))</f>
        <v>&gt;70</v>
      </c>
      <c r="D3132">
        <f>VLOOKUP(A3132,Examination!A:G, 2)</f>
        <v>180.7</v>
      </c>
      <c r="E3132">
        <f>VLOOKUP(A3132,Examination!A:G,3)</f>
        <v>78.5</v>
      </c>
      <c r="F3132">
        <f>VLOOKUP(A3132,Examination!A:G, 4)</f>
        <v>24</v>
      </c>
      <c r="G3132">
        <f>VLOOKUP(A3132,Examination!A:G, 5)</f>
        <v>52</v>
      </c>
      <c r="H3132">
        <f>VLOOKUP(A3132,Examination!A:G, 6)</f>
        <v>120</v>
      </c>
      <c r="I3132" t="b">
        <f>VLOOKUP(A3132,Examination!A:G, 7)</f>
        <v>0</v>
      </c>
      <c r="J3132">
        <f>VLOOKUP(A3132,Labs!A:B,2)</f>
        <v>89</v>
      </c>
    </row>
    <row r="3133" spans="1:10" x14ac:dyDescent="0.2">
      <c r="A3133">
        <v>76688</v>
      </c>
      <c r="B3133">
        <v>68</v>
      </c>
      <c r="C3133" t="str">
        <f>IF(Demographics!B3133&lt;=20,"18-20",IF(AND(Demographics!B3133&gt;20,Demographics!B3133&lt;=30),"21-30",IF(AND(Demographics!B3133&gt;30,Demographics!B3133&lt;=40),"31-40",IF(AND(Demographics!B3133&gt;40,Demographics!B3133&lt;=50),"41-50",IF(AND(Demographics!B3133&gt;50,Demographics!B3133&lt;=60),"51-60",IF(AND(Demographics!B3133&gt;60,Demographics!B3133&lt;=70),"61-70",IF(Demographics!B3133&gt;=71,"&gt;70","")))))))</f>
        <v>61-70</v>
      </c>
      <c r="D3133">
        <f>VLOOKUP(A3133,Examination!A:G, 2)</f>
        <v>173.7</v>
      </c>
      <c r="E3133">
        <f>VLOOKUP(A3133,Examination!A:G,3)</f>
        <v>149</v>
      </c>
      <c r="F3133">
        <f>VLOOKUP(A3133,Examination!A:G, 4)</f>
        <v>49.4</v>
      </c>
      <c r="G3133">
        <f>VLOOKUP(A3133,Examination!A:G, 5)</f>
        <v>64</v>
      </c>
      <c r="H3133">
        <f>VLOOKUP(A3133,Examination!A:G, 6)</f>
        <v>122</v>
      </c>
      <c r="I3133" t="b">
        <f>VLOOKUP(A3133,Examination!A:G, 7)</f>
        <v>1</v>
      </c>
      <c r="J3133">
        <f>VLOOKUP(A3133,Labs!A:B,2)</f>
        <v>93</v>
      </c>
    </row>
    <row r="3134" spans="1:10" x14ac:dyDescent="0.2">
      <c r="A3134">
        <v>76689</v>
      </c>
      <c r="B3134">
        <v>69</v>
      </c>
      <c r="C3134" t="str">
        <f>IF(Demographics!B3134&lt;=20,"18-20",IF(AND(Demographics!B3134&gt;20,Demographics!B3134&lt;=30),"21-30",IF(AND(Demographics!B3134&gt;30,Demographics!B3134&lt;=40),"31-40",IF(AND(Demographics!B3134&gt;40,Demographics!B3134&lt;=50),"41-50",IF(AND(Demographics!B3134&gt;50,Demographics!B3134&lt;=60),"51-60",IF(AND(Demographics!B3134&gt;60,Demographics!B3134&lt;=70),"61-70",IF(Demographics!B3134&gt;=71,"&gt;70","")))))))</f>
        <v>61-70</v>
      </c>
      <c r="D3134">
        <f>VLOOKUP(A3134,Examination!A:G, 2)</f>
        <v>173.7</v>
      </c>
      <c r="E3134">
        <f>VLOOKUP(A3134,Examination!A:G,3)</f>
        <v>149</v>
      </c>
      <c r="F3134">
        <f>VLOOKUP(A3134,Examination!A:G, 4)</f>
        <v>49.4</v>
      </c>
      <c r="G3134">
        <f>VLOOKUP(A3134,Examination!A:G, 5)</f>
        <v>64</v>
      </c>
      <c r="H3134">
        <f>VLOOKUP(A3134,Examination!A:G, 6)</f>
        <v>122</v>
      </c>
      <c r="I3134" t="b">
        <f>VLOOKUP(A3134,Examination!A:G, 7)</f>
        <v>1</v>
      </c>
      <c r="J3134">
        <f>VLOOKUP(A3134,Labs!A:B,2)</f>
        <v>93</v>
      </c>
    </row>
    <row r="3135" spans="1:10" x14ac:dyDescent="0.2">
      <c r="A3135">
        <v>76690</v>
      </c>
      <c r="B3135">
        <v>74</v>
      </c>
      <c r="C3135" t="str">
        <f>IF(Demographics!B3135&lt;=20,"18-20",IF(AND(Demographics!B3135&gt;20,Demographics!B3135&lt;=30),"21-30",IF(AND(Demographics!B3135&gt;30,Demographics!B3135&lt;=40),"31-40",IF(AND(Demographics!B3135&gt;40,Demographics!B3135&lt;=50),"41-50",IF(AND(Demographics!B3135&gt;50,Demographics!B3135&lt;=60),"51-60",IF(AND(Demographics!B3135&gt;60,Demographics!B3135&lt;=70),"61-70",IF(Demographics!B3135&gt;=71,"&gt;70","")))))))</f>
        <v>&gt;70</v>
      </c>
      <c r="D3135">
        <f>VLOOKUP(A3135,Examination!A:G, 2)</f>
        <v>160.30000000000001</v>
      </c>
      <c r="E3135">
        <f>VLOOKUP(A3135,Examination!A:G,3)</f>
        <v>54.2</v>
      </c>
      <c r="F3135">
        <f>VLOOKUP(A3135,Examination!A:G, 4)</f>
        <v>21.1</v>
      </c>
      <c r="G3135">
        <f>VLOOKUP(A3135,Examination!A:G, 5)</f>
        <v>70</v>
      </c>
      <c r="H3135">
        <f>VLOOKUP(A3135,Examination!A:G, 6)</f>
        <v>100</v>
      </c>
      <c r="I3135" t="b">
        <f>VLOOKUP(A3135,Examination!A:G, 7)</f>
        <v>0</v>
      </c>
      <c r="J3135">
        <f>VLOOKUP(A3135,Labs!A:B,2)</f>
        <v>196</v>
      </c>
    </row>
    <row r="3136" spans="1:10" x14ac:dyDescent="0.2">
      <c r="A3136">
        <v>76691</v>
      </c>
      <c r="B3136">
        <v>38</v>
      </c>
      <c r="C3136" t="str">
        <f>IF(Demographics!B3136&lt;=20,"18-20",IF(AND(Demographics!B3136&gt;20,Demographics!B3136&lt;=30),"21-30",IF(AND(Demographics!B3136&gt;30,Demographics!B3136&lt;=40),"31-40",IF(AND(Demographics!B3136&gt;40,Demographics!B3136&lt;=50),"41-50",IF(AND(Demographics!B3136&gt;50,Demographics!B3136&lt;=60),"51-60",IF(AND(Demographics!B3136&gt;60,Demographics!B3136&lt;=70),"61-70",IF(Demographics!B3136&gt;=71,"&gt;70","")))))))</f>
        <v>31-40</v>
      </c>
      <c r="D3136">
        <f>VLOOKUP(A3136,Examination!A:G, 2)</f>
        <v>171.1</v>
      </c>
      <c r="E3136">
        <f>VLOOKUP(A3136,Examination!A:G,3)</f>
        <v>76.3</v>
      </c>
      <c r="F3136">
        <f>VLOOKUP(A3136,Examination!A:G, 4)</f>
        <v>26.1</v>
      </c>
      <c r="G3136">
        <f>VLOOKUP(A3136,Examination!A:G, 5)</f>
        <v>80</v>
      </c>
      <c r="H3136">
        <f>VLOOKUP(A3136,Examination!A:G, 6)</f>
        <v>134</v>
      </c>
      <c r="I3136" t="b">
        <f>VLOOKUP(A3136,Examination!A:G, 7)</f>
        <v>0</v>
      </c>
      <c r="J3136">
        <f>VLOOKUP(A3136,Labs!A:B,2)</f>
        <v>119</v>
      </c>
    </row>
    <row r="3137" spans="1:10" x14ac:dyDescent="0.2">
      <c r="A3137">
        <v>76692</v>
      </c>
      <c r="B3137">
        <v>52</v>
      </c>
      <c r="C3137" t="str">
        <f>IF(Demographics!B3137&lt;=20,"18-20",IF(AND(Demographics!B3137&gt;20,Demographics!B3137&lt;=30),"21-30",IF(AND(Demographics!B3137&gt;30,Demographics!B3137&lt;=40),"31-40",IF(AND(Demographics!B3137&gt;40,Demographics!B3137&lt;=50),"41-50",IF(AND(Demographics!B3137&gt;50,Demographics!B3137&lt;=60),"51-60",IF(AND(Demographics!B3137&gt;60,Demographics!B3137&lt;=70),"61-70",IF(Demographics!B3137&gt;=71,"&gt;70","")))))))</f>
        <v>51-60</v>
      </c>
      <c r="D3137">
        <f>VLOOKUP(A3137,Examination!A:G, 2)</f>
        <v>169.6</v>
      </c>
      <c r="E3137">
        <f>VLOOKUP(A3137,Examination!A:G,3)</f>
        <v>126.1</v>
      </c>
      <c r="F3137">
        <f>VLOOKUP(A3137,Examination!A:G, 4)</f>
        <v>43.8</v>
      </c>
      <c r="G3137">
        <f>VLOOKUP(A3137,Examination!A:G, 5)</f>
        <v>74</v>
      </c>
      <c r="H3137">
        <f>VLOOKUP(A3137,Examination!A:G, 6)</f>
        <v>128</v>
      </c>
      <c r="I3137" t="b">
        <f>VLOOKUP(A3137,Examination!A:G, 7)</f>
        <v>1</v>
      </c>
      <c r="J3137">
        <f>VLOOKUP(A3137,Labs!A:B,2)</f>
        <v>200</v>
      </c>
    </row>
    <row r="3138" spans="1:10" x14ac:dyDescent="0.2">
      <c r="A3138">
        <v>76693</v>
      </c>
      <c r="B3138">
        <v>33</v>
      </c>
      <c r="C3138" t="str">
        <f>IF(Demographics!B3138&lt;=20,"18-20",IF(AND(Demographics!B3138&gt;20,Demographics!B3138&lt;=30),"21-30",IF(AND(Demographics!B3138&gt;30,Demographics!B3138&lt;=40),"31-40",IF(AND(Demographics!B3138&gt;40,Demographics!B3138&lt;=50),"41-50",IF(AND(Demographics!B3138&gt;50,Demographics!B3138&lt;=60),"51-60",IF(AND(Demographics!B3138&gt;60,Demographics!B3138&lt;=70),"61-70",IF(Demographics!B3138&gt;=71,"&gt;70","")))))))</f>
        <v>31-40</v>
      </c>
      <c r="D3138">
        <f>VLOOKUP(A3138,Examination!A:G, 2)</f>
        <v>124.8</v>
      </c>
      <c r="E3138">
        <f>VLOOKUP(A3138,Examination!A:G,3)</f>
        <v>31.8</v>
      </c>
      <c r="F3138">
        <f>VLOOKUP(A3138,Examination!A:G, 4)</f>
        <v>20.399999999999999</v>
      </c>
      <c r="G3138">
        <f>VLOOKUP(A3138,Examination!A:G, 5)</f>
        <v>0</v>
      </c>
      <c r="H3138">
        <f>VLOOKUP(A3138,Examination!A:G, 6)</f>
        <v>0</v>
      </c>
      <c r="I3138" t="b">
        <f>VLOOKUP(A3138,Examination!A:G, 7)</f>
        <v>0</v>
      </c>
      <c r="J3138">
        <f>VLOOKUP(A3138,Labs!A:B,2)</f>
        <v>245</v>
      </c>
    </row>
    <row r="3139" spans="1:10" x14ac:dyDescent="0.2">
      <c r="A3139">
        <v>76694</v>
      </c>
      <c r="B3139">
        <v>29</v>
      </c>
      <c r="C3139" t="str">
        <f>IF(Demographics!B3139&lt;=20,"18-20",IF(AND(Demographics!B3139&gt;20,Demographics!B3139&lt;=30),"21-30",IF(AND(Demographics!B3139&gt;30,Demographics!B3139&lt;=40),"31-40",IF(AND(Demographics!B3139&gt;40,Demographics!B3139&lt;=50),"41-50",IF(AND(Demographics!B3139&gt;50,Demographics!B3139&lt;=60),"51-60",IF(AND(Demographics!B3139&gt;60,Demographics!B3139&lt;=70),"61-70",IF(Demographics!B3139&gt;=71,"&gt;70","")))))))</f>
        <v>21-30</v>
      </c>
      <c r="D3139">
        <f>VLOOKUP(A3139,Examination!A:G, 2)</f>
        <v>135.19999999999999</v>
      </c>
      <c r="E3139">
        <f>VLOOKUP(A3139,Examination!A:G,3)</f>
        <v>28.8</v>
      </c>
      <c r="F3139">
        <f>VLOOKUP(A3139,Examination!A:G, 4)</f>
        <v>15.8</v>
      </c>
      <c r="G3139">
        <f>VLOOKUP(A3139,Examination!A:G, 5)</f>
        <v>38</v>
      </c>
      <c r="H3139">
        <f>VLOOKUP(A3139,Examination!A:G, 6)</f>
        <v>90</v>
      </c>
      <c r="I3139" t="b">
        <f>VLOOKUP(A3139,Examination!A:G, 7)</f>
        <v>0</v>
      </c>
      <c r="J3139">
        <f>VLOOKUP(A3139,Labs!A:B,2)</f>
        <v>152</v>
      </c>
    </row>
    <row r="3140" spans="1:10" x14ac:dyDescent="0.2">
      <c r="A3140">
        <v>76695</v>
      </c>
      <c r="B3140">
        <v>80</v>
      </c>
      <c r="C3140" t="str">
        <f>IF(Demographics!B3140&lt;=20,"18-20",IF(AND(Demographics!B3140&gt;20,Demographics!B3140&lt;=30),"21-30",IF(AND(Demographics!B3140&gt;30,Demographics!B3140&lt;=40),"31-40",IF(AND(Demographics!B3140&gt;40,Demographics!B3140&lt;=50),"41-50",IF(AND(Demographics!B3140&gt;50,Demographics!B3140&lt;=60),"51-60",IF(AND(Demographics!B3140&gt;60,Demographics!B3140&lt;=70),"61-70",IF(Demographics!B3140&gt;=71,"&gt;70","")))))))</f>
        <v>&gt;70</v>
      </c>
      <c r="D3140">
        <f>VLOOKUP(A3140,Examination!A:G, 2)</f>
        <v>135.19999999999999</v>
      </c>
      <c r="E3140">
        <f>VLOOKUP(A3140,Examination!A:G,3)</f>
        <v>28.8</v>
      </c>
      <c r="F3140">
        <f>VLOOKUP(A3140,Examination!A:G, 4)</f>
        <v>15.8</v>
      </c>
      <c r="G3140">
        <f>VLOOKUP(A3140,Examination!A:G, 5)</f>
        <v>38</v>
      </c>
      <c r="H3140">
        <f>VLOOKUP(A3140,Examination!A:G, 6)</f>
        <v>90</v>
      </c>
      <c r="I3140" t="b">
        <f>VLOOKUP(A3140,Examination!A:G, 7)</f>
        <v>0</v>
      </c>
      <c r="J3140">
        <f>VLOOKUP(A3140,Labs!A:B,2)</f>
        <v>152</v>
      </c>
    </row>
    <row r="3141" spans="1:10" x14ac:dyDescent="0.2">
      <c r="A3141">
        <v>76696</v>
      </c>
      <c r="B3141">
        <v>45</v>
      </c>
      <c r="C3141" t="str">
        <f>IF(Demographics!B3141&lt;=20,"18-20",IF(AND(Demographics!B3141&gt;20,Demographics!B3141&lt;=30),"21-30",IF(AND(Demographics!B3141&gt;30,Demographics!B3141&lt;=40),"31-40",IF(AND(Demographics!B3141&gt;40,Demographics!B3141&lt;=50),"41-50",IF(AND(Demographics!B3141&gt;50,Demographics!B3141&lt;=60),"51-60",IF(AND(Demographics!B3141&gt;60,Demographics!B3141&lt;=70),"61-70",IF(Demographics!B3141&gt;=71,"&gt;70","")))))))</f>
        <v>41-50</v>
      </c>
      <c r="D3141">
        <f>VLOOKUP(A3141,Examination!A:G, 2)</f>
        <v>130.80000000000001</v>
      </c>
      <c r="E3141">
        <f>VLOOKUP(A3141,Examination!A:G,3)</f>
        <v>30.9</v>
      </c>
      <c r="F3141">
        <f>VLOOKUP(A3141,Examination!A:G, 4)</f>
        <v>18.100000000000001</v>
      </c>
      <c r="G3141">
        <f>VLOOKUP(A3141,Examination!A:G, 5)</f>
        <v>0</v>
      </c>
      <c r="H3141">
        <f>VLOOKUP(A3141,Examination!A:G, 6)</f>
        <v>0</v>
      </c>
      <c r="I3141" t="b">
        <f>VLOOKUP(A3141,Examination!A:G, 7)</f>
        <v>0</v>
      </c>
      <c r="J3141">
        <f>VLOOKUP(A3141,Labs!A:B,2)</f>
        <v>152</v>
      </c>
    </row>
    <row r="3142" spans="1:10" x14ac:dyDescent="0.2">
      <c r="A3142">
        <v>76697</v>
      </c>
      <c r="B3142">
        <v>48</v>
      </c>
      <c r="C3142" t="str">
        <f>IF(Demographics!B3142&lt;=20,"18-20",IF(AND(Demographics!B3142&gt;20,Demographics!B3142&lt;=30),"21-30",IF(AND(Demographics!B3142&gt;30,Demographics!B3142&lt;=40),"31-40",IF(AND(Demographics!B3142&gt;40,Demographics!B3142&lt;=50),"41-50",IF(AND(Demographics!B3142&gt;50,Demographics!B3142&lt;=60),"51-60",IF(AND(Demographics!B3142&gt;60,Demographics!B3142&lt;=70),"61-70",IF(Demographics!B3142&gt;=71,"&gt;70","")))))))</f>
        <v>41-50</v>
      </c>
      <c r="D3142">
        <f>VLOOKUP(A3142,Examination!A:G, 2)</f>
        <v>183.2</v>
      </c>
      <c r="E3142">
        <f>VLOOKUP(A3142,Examination!A:G,3)</f>
        <v>81.8</v>
      </c>
      <c r="F3142">
        <f>VLOOKUP(A3142,Examination!A:G, 4)</f>
        <v>24.4</v>
      </c>
      <c r="G3142">
        <f>VLOOKUP(A3142,Examination!A:G, 5)</f>
        <v>74</v>
      </c>
      <c r="H3142">
        <f>VLOOKUP(A3142,Examination!A:G, 6)</f>
        <v>118</v>
      </c>
      <c r="I3142" t="b">
        <f>VLOOKUP(A3142,Examination!A:G, 7)</f>
        <v>0</v>
      </c>
      <c r="J3142">
        <f>VLOOKUP(A3142,Labs!A:B,2)</f>
        <v>178</v>
      </c>
    </row>
    <row r="3143" spans="1:10" x14ac:dyDescent="0.2">
      <c r="A3143">
        <v>76698</v>
      </c>
      <c r="B3143">
        <v>70</v>
      </c>
      <c r="C3143" t="str">
        <f>IF(Demographics!B3143&lt;=20,"18-20",IF(AND(Demographics!B3143&gt;20,Demographics!B3143&lt;=30),"21-30",IF(AND(Demographics!B3143&gt;30,Demographics!B3143&lt;=40),"31-40",IF(AND(Demographics!B3143&gt;40,Demographics!B3143&lt;=50),"41-50",IF(AND(Demographics!B3143&gt;50,Demographics!B3143&lt;=60),"51-60",IF(AND(Demographics!B3143&gt;60,Demographics!B3143&lt;=70),"61-70",IF(Demographics!B3143&gt;=71,"&gt;70","")))))))</f>
        <v>61-70</v>
      </c>
      <c r="D3143">
        <f>VLOOKUP(A3143,Examination!A:G, 2)</f>
        <v>146.19999999999999</v>
      </c>
      <c r="E3143">
        <f>VLOOKUP(A3143,Examination!A:G,3)</f>
        <v>60</v>
      </c>
      <c r="F3143">
        <f>VLOOKUP(A3143,Examination!A:G, 4)</f>
        <v>28.1</v>
      </c>
      <c r="G3143">
        <f>VLOOKUP(A3143,Examination!A:G, 5)</f>
        <v>66</v>
      </c>
      <c r="H3143">
        <f>VLOOKUP(A3143,Examination!A:G, 6)</f>
        <v>124</v>
      </c>
      <c r="I3143" t="b">
        <f>VLOOKUP(A3143,Examination!A:G, 7)</f>
        <v>0</v>
      </c>
      <c r="J3143">
        <f>VLOOKUP(A3143,Labs!A:B,2)</f>
        <v>188</v>
      </c>
    </row>
    <row r="3144" spans="1:10" x14ac:dyDescent="0.2">
      <c r="A3144">
        <v>76699</v>
      </c>
      <c r="B3144">
        <v>44</v>
      </c>
      <c r="C3144" t="str">
        <f>IF(Demographics!B3144&lt;=20,"18-20",IF(AND(Demographics!B3144&gt;20,Demographics!B3144&lt;=30),"21-30",IF(AND(Demographics!B3144&gt;30,Demographics!B3144&lt;=40),"31-40",IF(AND(Demographics!B3144&gt;40,Demographics!B3144&lt;=50),"41-50",IF(AND(Demographics!B3144&gt;50,Demographics!B3144&lt;=60),"51-60",IF(AND(Demographics!B3144&gt;60,Demographics!B3144&lt;=70),"61-70",IF(Demographics!B3144&gt;=71,"&gt;70","")))))))</f>
        <v>41-50</v>
      </c>
      <c r="D3144">
        <f>VLOOKUP(A3144,Examination!A:G, 2)</f>
        <v>160.69999999999999</v>
      </c>
      <c r="E3144">
        <f>VLOOKUP(A3144,Examination!A:G,3)</f>
        <v>52.3</v>
      </c>
      <c r="F3144">
        <f>VLOOKUP(A3144,Examination!A:G, 4)</f>
        <v>20.3</v>
      </c>
      <c r="G3144">
        <f>VLOOKUP(A3144,Examination!A:G, 5)</f>
        <v>68</v>
      </c>
      <c r="H3144">
        <f>VLOOKUP(A3144,Examination!A:G, 6)</f>
        <v>128</v>
      </c>
      <c r="I3144" t="b">
        <f>VLOOKUP(A3144,Examination!A:G, 7)</f>
        <v>0</v>
      </c>
      <c r="J3144">
        <f>VLOOKUP(A3144,Labs!A:B,2)</f>
        <v>137</v>
      </c>
    </row>
    <row r="3145" spans="1:10" x14ac:dyDescent="0.2">
      <c r="A3145">
        <v>76700</v>
      </c>
      <c r="B3145">
        <v>53</v>
      </c>
      <c r="C3145" t="str">
        <f>IF(Demographics!B3145&lt;=20,"18-20",IF(AND(Demographics!B3145&gt;20,Demographics!B3145&lt;=30),"21-30",IF(AND(Demographics!B3145&gt;30,Demographics!B3145&lt;=40),"31-40",IF(AND(Demographics!B3145&gt;40,Demographics!B3145&lt;=50),"41-50",IF(AND(Demographics!B3145&gt;50,Demographics!B3145&lt;=60),"51-60",IF(AND(Demographics!B3145&gt;60,Demographics!B3145&lt;=70),"61-70",IF(Demographics!B3145&gt;=71,"&gt;70","")))))))</f>
        <v>51-60</v>
      </c>
      <c r="D3145">
        <f>VLOOKUP(A3145,Examination!A:G, 2)</f>
        <v>162.80000000000001</v>
      </c>
      <c r="E3145">
        <f>VLOOKUP(A3145,Examination!A:G,3)</f>
        <v>89.7</v>
      </c>
      <c r="F3145">
        <f>VLOOKUP(A3145,Examination!A:G, 4)</f>
        <v>33.799999999999997</v>
      </c>
      <c r="G3145">
        <f>VLOOKUP(A3145,Examination!A:G, 5)</f>
        <v>70</v>
      </c>
      <c r="H3145">
        <f>VLOOKUP(A3145,Examination!A:G, 6)</f>
        <v>124</v>
      </c>
      <c r="I3145" t="b">
        <f>VLOOKUP(A3145,Examination!A:G, 7)</f>
        <v>1</v>
      </c>
      <c r="J3145">
        <f>VLOOKUP(A3145,Labs!A:B,2)</f>
        <v>154</v>
      </c>
    </row>
    <row r="3146" spans="1:10" x14ac:dyDescent="0.2">
      <c r="A3146">
        <v>76701</v>
      </c>
      <c r="B3146">
        <v>28</v>
      </c>
      <c r="C3146" t="str">
        <f>IF(Demographics!B3146&lt;=20,"18-20",IF(AND(Demographics!B3146&gt;20,Demographics!B3146&lt;=30),"21-30",IF(AND(Demographics!B3146&gt;30,Demographics!B3146&lt;=40),"31-40",IF(AND(Demographics!B3146&gt;40,Demographics!B3146&lt;=50),"41-50",IF(AND(Demographics!B3146&gt;50,Demographics!B3146&lt;=60),"51-60",IF(AND(Demographics!B3146&gt;60,Demographics!B3146&lt;=70),"61-70",IF(Demographics!B3146&gt;=71,"&gt;70","")))))))</f>
        <v>21-30</v>
      </c>
      <c r="D3146">
        <f>VLOOKUP(A3146,Examination!A:G, 2)</f>
        <v>96.7</v>
      </c>
      <c r="E3146">
        <f>VLOOKUP(A3146,Examination!A:G,3)</f>
        <v>15.7</v>
      </c>
      <c r="F3146">
        <f>VLOOKUP(A3146,Examination!A:G, 4)</f>
        <v>16.8</v>
      </c>
      <c r="G3146">
        <f>VLOOKUP(A3146,Examination!A:G, 5)</f>
        <v>0</v>
      </c>
      <c r="H3146">
        <f>VLOOKUP(A3146,Examination!A:G, 6)</f>
        <v>0</v>
      </c>
      <c r="I3146" t="b">
        <f>VLOOKUP(A3146,Examination!A:G, 7)</f>
        <v>0</v>
      </c>
      <c r="J3146">
        <f>VLOOKUP(A3146,Labs!A:B,2)</f>
        <v>0</v>
      </c>
    </row>
    <row r="3147" spans="1:10" x14ac:dyDescent="0.2">
      <c r="A3147">
        <v>76702</v>
      </c>
      <c r="B3147">
        <v>62</v>
      </c>
      <c r="C3147" t="str">
        <f>IF(Demographics!B3147&lt;=20,"18-20",IF(AND(Demographics!B3147&gt;20,Demographics!B3147&lt;=30),"21-30",IF(AND(Demographics!B3147&gt;30,Demographics!B3147&lt;=40),"31-40",IF(AND(Demographics!B3147&gt;40,Demographics!B3147&lt;=50),"41-50",IF(AND(Demographics!B3147&gt;50,Demographics!B3147&lt;=60),"51-60",IF(AND(Demographics!B3147&gt;60,Demographics!B3147&lt;=70),"61-70",IF(Demographics!B3147&gt;=71,"&gt;70","")))))))</f>
        <v>61-70</v>
      </c>
      <c r="D3147">
        <f>VLOOKUP(A3147,Examination!A:G, 2)</f>
        <v>175.6</v>
      </c>
      <c r="E3147">
        <f>VLOOKUP(A3147,Examination!A:G,3)</f>
        <v>64.3</v>
      </c>
      <c r="F3147">
        <f>VLOOKUP(A3147,Examination!A:G, 4)</f>
        <v>20.9</v>
      </c>
      <c r="G3147">
        <f>VLOOKUP(A3147,Examination!A:G, 5)</f>
        <v>70</v>
      </c>
      <c r="H3147">
        <f>VLOOKUP(A3147,Examination!A:G, 6)</f>
        <v>112</v>
      </c>
      <c r="I3147" t="b">
        <f>VLOOKUP(A3147,Examination!A:G, 7)</f>
        <v>0</v>
      </c>
      <c r="J3147">
        <f>VLOOKUP(A3147,Labs!A:B,2)</f>
        <v>208</v>
      </c>
    </row>
    <row r="3148" spans="1:10" x14ac:dyDescent="0.2">
      <c r="A3148">
        <v>76703</v>
      </c>
      <c r="B3148">
        <v>36</v>
      </c>
      <c r="C3148" t="str">
        <f>IF(Demographics!B3148&lt;=20,"18-20",IF(AND(Demographics!B3148&gt;20,Demographics!B3148&lt;=30),"21-30",IF(AND(Demographics!B3148&gt;30,Demographics!B3148&lt;=40),"31-40",IF(AND(Demographics!B3148&gt;40,Demographics!B3148&lt;=50),"41-50",IF(AND(Demographics!B3148&gt;50,Demographics!B3148&lt;=60),"51-60",IF(AND(Demographics!B3148&gt;60,Demographics!B3148&lt;=70),"61-70",IF(Demographics!B3148&gt;=71,"&gt;70","")))))))</f>
        <v>31-40</v>
      </c>
      <c r="D3148">
        <f>VLOOKUP(A3148,Examination!A:G, 2)</f>
        <v>186.3</v>
      </c>
      <c r="E3148">
        <f>VLOOKUP(A3148,Examination!A:G,3)</f>
        <v>96.4</v>
      </c>
      <c r="F3148">
        <f>VLOOKUP(A3148,Examination!A:G, 4)</f>
        <v>27.8</v>
      </c>
      <c r="G3148">
        <f>VLOOKUP(A3148,Examination!A:G, 5)</f>
        <v>78</v>
      </c>
      <c r="H3148">
        <f>VLOOKUP(A3148,Examination!A:G, 6)</f>
        <v>134</v>
      </c>
      <c r="I3148" t="b">
        <f>VLOOKUP(A3148,Examination!A:G, 7)</f>
        <v>0</v>
      </c>
      <c r="J3148">
        <f>VLOOKUP(A3148,Labs!A:B,2)</f>
        <v>141</v>
      </c>
    </row>
    <row r="3149" spans="1:10" x14ac:dyDescent="0.2">
      <c r="A3149">
        <v>76704</v>
      </c>
      <c r="B3149">
        <v>50</v>
      </c>
      <c r="C3149" t="str">
        <f>IF(Demographics!B3149&lt;=20,"18-20",IF(AND(Demographics!B3149&gt;20,Demographics!B3149&lt;=30),"21-30",IF(AND(Demographics!B3149&gt;30,Demographics!B3149&lt;=40),"31-40",IF(AND(Demographics!B3149&gt;40,Demographics!B3149&lt;=50),"41-50",IF(AND(Demographics!B3149&gt;50,Demographics!B3149&lt;=60),"51-60",IF(AND(Demographics!B3149&gt;60,Demographics!B3149&lt;=70),"61-70",IF(Demographics!B3149&gt;=71,"&gt;70","")))))))</f>
        <v>41-50</v>
      </c>
      <c r="D3149">
        <f>VLOOKUP(A3149,Examination!A:G, 2)</f>
        <v>159.5</v>
      </c>
      <c r="E3149">
        <f>VLOOKUP(A3149,Examination!A:G,3)</f>
        <v>73.900000000000006</v>
      </c>
      <c r="F3149">
        <f>VLOOKUP(A3149,Examination!A:G, 4)</f>
        <v>29</v>
      </c>
      <c r="G3149">
        <f>VLOOKUP(A3149,Examination!A:G, 5)</f>
        <v>72</v>
      </c>
      <c r="H3149">
        <f>VLOOKUP(A3149,Examination!A:G, 6)</f>
        <v>104</v>
      </c>
      <c r="I3149" t="b">
        <f>VLOOKUP(A3149,Examination!A:G, 7)</f>
        <v>0</v>
      </c>
      <c r="J3149">
        <f>VLOOKUP(A3149,Labs!A:B,2)</f>
        <v>231</v>
      </c>
    </row>
    <row r="3150" spans="1:10" x14ac:dyDescent="0.2">
      <c r="A3150">
        <v>76705</v>
      </c>
      <c r="B3150">
        <v>50</v>
      </c>
      <c r="C3150" t="str">
        <f>IF(Demographics!B3150&lt;=20,"18-20",IF(AND(Demographics!B3150&gt;20,Demographics!B3150&lt;=30),"21-30",IF(AND(Demographics!B3150&gt;30,Demographics!B3150&lt;=40),"31-40",IF(AND(Demographics!B3150&gt;40,Demographics!B3150&lt;=50),"41-50",IF(AND(Demographics!B3150&gt;50,Demographics!B3150&lt;=60),"51-60",IF(AND(Demographics!B3150&gt;60,Demographics!B3150&lt;=70),"61-70",IF(Demographics!B3150&gt;=71,"&gt;70","")))))))</f>
        <v>41-50</v>
      </c>
      <c r="D3150">
        <f>VLOOKUP(A3150,Examination!A:G, 2)</f>
        <v>161.1</v>
      </c>
      <c r="E3150">
        <f>VLOOKUP(A3150,Examination!A:G,3)</f>
        <v>61.6</v>
      </c>
      <c r="F3150">
        <f>VLOOKUP(A3150,Examination!A:G, 4)</f>
        <v>23.7</v>
      </c>
      <c r="G3150">
        <f>VLOOKUP(A3150,Examination!A:G, 5)</f>
        <v>76</v>
      </c>
      <c r="H3150">
        <f>VLOOKUP(A3150,Examination!A:G, 6)</f>
        <v>140</v>
      </c>
      <c r="I3150" t="b">
        <f>VLOOKUP(A3150,Examination!A:G, 7)</f>
        <v>0</v>
      </c>
      <c r="J3150">
        <f>VLOOKUP(A3150,Labs!A:B,2)</f>
        <v>175</v>
      </c>
    </row>
    <row r="3151" spans="1:10" x14ac:dyDescent="0.2">
      <c r="A3151">
        <v>76706</v>
      </c>
      <c r="B3151">
        <v>60</v>
      </c>
      <c r="C3151" t="str">
        <f>IF(Demographics!B3151&lt;=20,"18-20",IF(AND(Demographics!B3151&gt;20,Demographics!B3151&lt;=30),"21-30",IF(AND(Demographics!B3151&gt;30,Demographics!B3151&lt;=40),"31-40",IF(AND(Demographics!B3151&gt;40,Demographics!B3151&lt;=50),"41-50",IF(AND(Demographics!B3151&gt;50,Demographics!B3151&lt;=60),"51-60",IF(AND(Demographics!B3151&gt;60,Demographics!B3151&lt;=70),"61-70",IF(Demographics!B3151&gt;=71,"&gt;70","")))))))</f>
        <v>51-60</v>
      </c>
      <c r="D3151">
        <f>VLOOKUP(A3151,Examination!A:G, 2)</f>
        <v>175.3</v>
      </c>
      <c r="E3151">
        <f>VLOOKUP(A3151,Examination!A:G,3)</f>
        <v>70.3</v>
      </c>
      <c r="F3151">
        <f>VLOOKUP(A3151,Examination!A:G, 4)</f>
        <v>22.9</v>
      </c>
      <c r="G3151">
        <f>VLOOKUP(A3151,Examination!A:G, 5)</f>
        <v>64</v>
      </c>
      <c r="H3151">
        <f>VLOOKUP(A3151,Examination!A:G, 6)</f>
        <v>118</v>
      </c>
      <c r="I3151" t="b">
        <f>VLOOKUP(A3151,Examination!A:G, 7)</f>
        <v>0</v>
      </c>
      <c r="J3151">
        <f>VLOOKUP(A3151,Labs!A:B,2)</f>
        <v>207</v>
      </c>
    </row>
    <row r="3152" spans="1:10" x14ac:dyDescent="0.2">
      <c r="A3152">
        <v>76707</v>
      </c>
      <c r="B3152">
        <v>46</v>
      </c>
      <c r="C3152" t="str">
        <f>IF(Demographics!B3152&lt;=20,"18-20",IF(AND(Demographics!B3152&gt;20,Demographics!B3152&lt;=30),"21-30",IF(AND(Demographics!B3152&gt;30,Demographics!B3152&lt;=40),"31-40",IF(AND(Demographics!B3152&gt;40,Demographics!B3152&lt;=50),"41-50",IF(AND(Demographics!B3152&gt;50,Demographics!B3152&lt;=60),"51-60",IF(AND(Demographics!B3152&gt;60,Demographics!B3152&lt;=70),"61-70",IF(Demographics!B3152&gt;=71,"&gt;70","")))))))</f>
        <v>41-50</v>
      </c>
      <c r="D3152">
        <f>VLOOKUP(A3152,Examination!A:G, 2)</f>
        <v>156.6</v>
      </c>
      <c r="E3152">
        <f>VLOOKUP(A3152,Examination!A:G,3)</f>
        <v>68.5</v>
      </c>
      <c r="F3152">
        <f>VLOOKUP(A3152,Examination!A:G, 4)</f>
        <v>27.9</v>
      </c>
      <c r="G3152">
        <f>VLOOKUP(A3152,Examination!A:G, 5)</f>
        <v>80</v>
      </c>
      <c r="H3152">
        <f>VLOOKUP(A3152,Examination!A:G, 6)</f>
        <v>126</v>
      </c>
      <c r="I3152" t="b">
        <f>VLOOKUP(A3152,Examination!A:G, 7)</f>
        <v>0</v>
      </c>
      <c r="J3152">
        <f>VLOOKUP(A3152,Labs!A:B,2)</f>
        <v>190</v>
      </c>
    </row>
    <row r="3153" spans="1:10" x14ac:dyDescent="0.2">
      <c r="A3153">
        <v>76708</v>
      </c>
      <c r="B3153">
        <v>23</v>
      </c>
      <c r="C3153" t="str">
        <f>IF(Demographics!B3153&lt;=20,"18-20",IF(AND(Demographics!B3153&gt;20,Demographics!B3153&lt;=30),"21-30",IF(AND(Demographics!B3153&gt;30,Demographics!B3153&lt;=40),"31-40",IF(AND(Demographics!B3153&gt;40,Demographics!B3153&lt;=50),"41-50",IF(AND(Demographics!B3153&gt;50,Demographics!B3153&lt;=60),"51-60",IF(AND(Demographics!B3153&gt;60,Demographics!B3153&lt;=70),"61-70",IF(Demographics!B3153&gt;=71,"&gt;70","")))))))</f>
        <v>21-30</v>
      </c>
      <c r="D3153">
        <f>VLOOKUP(A3153,Examination!A:G, 2)</f>
        <v>162.80000000000001</v>
      </c>
      <c r="E3153">
        <f>VLOOKUP(A3153,Examination!A:G,3)</f>
        <v>66.2</v>
      </c>
      <c r="F3153">
        <f>VLOOKUP(A3153,Examination!A:G, 4)</f>
        <v>25</v>
      </c>
      <c r="G3153">
        <f>VLOOKUP(A3153,Examination!A:G, 5)</f>
        <v>66</v>
      </c>
      <c r="H3153">
        <f>VLOOKUP(A3153,Examination!A:G, 6)</f>
        <v>106</v>
      </c>
      <c r="I3153" t="b">
        <f>VLOOKUP(A3153,Examination!A:G, 7)</f>
        <v>0</v>
      </c>
      <c r="J3153">
        <f>VLOOKUP(A3153,Labs!A:B,2)</f>
        <v>186</v>
      </c>
    </row>
    <row r="3154" spans="1:10" x14ac:dyDescent="0.2">
      <c r="A3154">
        <v>76709</v>
      </c>
      <c r="B3154">
        <v>74</v>
      </c>
      <c r="C3154" t="str">
        <f>IF(Demographics!B3154&lt;=20,"18-20",IF(AND(Demographics!B3154&gt;20,Demographics!B3154&lt;=30),"21-30",IF(AND(Demographics!B3154&gt;30,Demographics!B3154&lt;=40),"31-40",IF(AND(Demographics!B3154&gt;40,Demographics!B3154&lt;=50),"41-50",IF(AND(Demographics!B3154&gt;50,Demographics!B3154&lt;=60),"51-60",IF(AND(Demographics!B3154&gt;60,Demographics!B3154&lt;=70),"61-70",IF(Demographics!B3154&gt;=71,"&gt;70","")))))))</f>
        <v>&gt;70</v>
      </c>
      <c r="D3154">
        <f>VLOOKUP(A3154,Examination!A:G, 2)</f>
        <v>164.6</v>
      </c>
      <c r="E3154">
        <f>VLOOKUP(A3154,Examination!A:G,3)</f>
        <v>118.5</v>
      </c>
      <c r="F3154">
        <f>VLOOKUP(A3154,Examination!A:G, 4)</f>
        <v>43.7</v>
      </c>
      <c r="G3154">
        <f>VLOOKUP(A3154,Examination!A:G, 5)</f>
        <v>94</v>
      </c>
      <c r="H3154">
        <f>VLOOKUP(A3154,Examination!A:G, 6)</f>
        <v>134</v>
      </c>
      <c r="I3154" t="b">
        <f>VLOOKUP(A3154,Examination!A:G, 7)</f>
        <v>1</v>
      </c>
      <c r="J3154">
        <f>VLOOKUP(A3154,Labs!A:B,2)</f>
        <v>205</v>
      </c>
    </row>
    <row r="3155" spans="1:10" x14ac:dyDescent="0.2">
      <c r="A3155">
        <v>76710</v>
      </c>
      <c r="B3155">
        <v>28</v>
      </c>
      <c r="C3155" t="str">
        <f>IF(Demographics!B3155&lt;=20,"18-20",IF(AND(Demographics!B3155&gt;20,Demographics!B3155&lt;=30),"21-30",IF(AND(Demographics!B3155&gt;30,Demographics!B3155&lt;=40),"31-40",IF(AND(Demographics!B3155&gt;40,Demographics!B3155&lt;=50),"41-50",IF(AND(Demographics!B3155&gt;50,Demographics!B3155&lt;=60),"51-60",IF(AND(Demographics!B3155&gt;60,Demographics!B3155&lt;=70),"61-70",IF(Demographics!B3155&gt;=71,"&gt;70","")))))))</f>
        <v>21-30</v>
      </c>
      <c r="D3155">
        <f>VLOOKUP(A3155,Examination!A:G, 2)</f>
        <v>0</v>
      </c>
      <c r="E3155">
        <f>VLOOKUP(A3155,Examination!A:G,3)</f>
        <v>8.5</v>
      </c>
      <c r="F3155">
        <f>VLOOKUP(A3155,Examination!A:G, 4)</f>
        <v>0</v>
      </c>
      <c r="G3155">
        <f>VLOOKUP(A3155,Examination!A:G, 5)</f>
        <v>0</v>
      </c>
      <c r="H3155">
        <f>VLOOKUP(A3155,Examination!A:G, 6)</f>
        <v>0</v>
      </c>
      <c r="I3155" t="e">
        <f>VLOOKUP(A3155,Examination!A:G, 7)</f>
        <v>#DIV/0!</v>
      </c>
      <c r="J3155">
        <f>VLOOKUP(A3155,Labs!A:B,2)</f>
        <v>0</v>
      </c>
    </row>
    <row r="3156" spans="1:10" x14ac:dyDescent="0.2">
      <c r="A3156">
        <v>76711</v>
      </c>
      <c r="B3156">
        <v>38</v>
      </c>
      <c r="C3156" t="str">
        <f>IF(Demographics!B3156&lt;=20,"18-20",IF(AND(Demographics!B3156&gt;20,Demographics!B3156&lt;=30),"21-30",IF(AND(Demographics!B3156&gt;30,Demographics!B3156&lt;=40),"31-40",IF(AND(Demographics!B3156&gt;40,Demographics!B3156&lt;=50),"41-50",IF(AND(Demographics!B3156&gt;50,Demographics!B3156&lt;=60),"51-60",IF(AND(Demographics!B3156&gt;60,Demographics!B3156&lt;=70),"61-70",IF(Demographics!B3156&gt;=71,"&gt;70","")))))))</f>
        <v>31-40</v>
      </c>
      <c r="D3156">
        <f>VLOOKUP(A3156,Examination!A:G, 2)</f>
        <v>147.9</v>
      </c>
      <c r="E3156">
        <f>VLOOKUP(A3156,Examination!A:G,3)</f>
        <v>62.7</v>
      </c>
      <c r="F3156">
        <f>VLOOKUP(A3156,Examination!A:G, 4)</f>
        <v>28.7</v>
      </c>
      <c r="G3156">
        <f>VLOOKUP(A3156,Examination!A:G, 5)</f>
        <v>0</v>
      </c>
      <c r="H3156">
        <f>VLOOKUP(A3156,Examination!A:G, 6)</f>
        <v>112</v>
      </c>
      <c r="I3156" t="b">
        <f>VLOOKUP(A3156,Examination!A:G, 7)</f>
        <v>0</v>
      </c>
      <c r="J3156">
        <f>VLOOKUP(A3156,Labs!A:B,2)</f>
        <v>0</v>
      </c>
    </row>
    <row r="3157" spans="1:10" x14ac:dyDescent="0.2">
      <c r="A3157">
        <v>76712</v>
      </c>
      <c r="B3157">
        <v>28</v>
      </c>
      <c r="C3157" t="str">
        <f>IF(Demographics!B3157&lt;=20,"18-20",IF(AND(Demographics!B3157&gt;20,Demographics!B3157&lt;=30),"21-30",IF(AND(Demographics!B3157&gt;30,Demographics!B3157&lt;=40),"31-40",IF(AND(Demographics!B3157&gt;40,Demographics!B3157&lt;=50),"41-50",IF(AND(Demographics!B3157&gt;50,Demographics!B3157&lt;=60),"51-60",IF(AND(Demographics!B3157&gt;60,Demographics!B3157&lt;=70),"61-70",IF(Demographics!B3157&gt;=71,"&gt;70","")))))))</f>
        <v>21-30</v>
      </c>
      <c r="D3157">
        <f>VLOOKUP(A3157,Examination!A:G, 2)</f>
        <v>168.6</v>
      </c>
      <c r="E3157">
        <f>VLOOKUP(A3157,Examination!A:G,3)</f>
        <v>64.099999999999994</v>
      </c>
      <c r="F3157">
        <f>VLOOKUP(A3157,Examination!A:G, 4)</f>
        <v>22.5</v>
      </c>
      <c r="G3157">
        <f>VLOOKUP(A3157,Examination!A:G, 5)</f>
        <v>60</v>
      </c>
      <c r="H3157">
        <f>VLOOKUP(A3157,Examination!A:G, 6)</f>
        <v>108</v>
      </c>
      <c r="I3157" t="b">
        <f>VLOOKUP(A3157,Examination!A:G, 7)</f>
        <v>0</v>
      </c>
      <c r="J3157">
        <f>VLOOKUP(A3157,Labs!A:B,2)</f>
        <v>0</v>
      </c>
    </row>
    <row r="3158" spans="1:10" x14ac:dyDescent="0.2">
      <c r="A3158">
        <v>76713</v>
      </c>
      <c r="B3158">
        <v>29</v>
      </c>
      <c r="C3158" t="str">
        <f>IF(Demographics!B3158&lt;=20,"18-20",IF(AND(Demographics!B3158&gt;20,Demographics!B3158&lt;=30),"21-30",IF(AND(Demographics!B3158&gt;30,Demographics!B3158&lt;=40),"31-40",IF(AND(Demographics!B3158&gt;40,Demographics!B3158&lt;=50),"41-50",IF(AND(Demographics!B3158&gt;50,Demographics!B3158&lt;=60),"51-60",IF(AND(Demographics!B3158&gt;60,Demographics!B3158&lt;=70),"61-70",IF(Demographics!B3158&gt;=71,"&gt;70","")))))))</f>
        <v>21-30</v>
      </c>
      <c r="D3158">
        <f>VLOOKUP(A3158,Examination!A:G, 2)</f>
        <v>96.9</v>
      </c>
      <c r="E3158">
        <f>VLOOKUP(A3158,Examination!A:G,3)</f>
        <v>15.2</v>
      </c>
      <c r="F3158">
        <f>VLOOKUP(A3158,Examination!A:G, 4)</f>
        <v>16.2</v>
      </c>
      <c r="G3158">
        <f>VLOOKUP(A3158,Examination!A:G, 5)</f>
        <v>0</v>
      </c>
      <c r="H3158">
        <f>VLOOKUP(A3158,Examination!A:G, 6)</f>
        <v>0</v>
      </c>
      <c r="I3158" t="b">
        <f>VLOOKUP(A3158,Examination!A:G, 7)</f>
        <v>0</v>
      </c>
      <c r="J3158">
        <f>VLOOKUP(A3158,Labs!A:B,2)</f>
        <v>0</v>
      </c>
    </row>
    <row r="3159" spans="1:10" x14ac:dyDescent="0.2">
      <c r="A3159">
        <v>76714</v>
      </c>
      <c r="B3159">
        <v>73</v>
      </c>
      <c r="C3159" t="str">
        <f>IF(Demographics!B3159&lt;=20,"18-20",IF(AND(Demographics!B3159&gt;20,Demographics!B3159&lt;=30),"21-30",IF(AND(Demographics!B3159&gt;30,Demographics!B3159&lt;=40),"31-40",IF(AND(Demographics!B3159&gt;40,Demographics!B3159&lt;=50),"41-50",IF(AND(Demographics!B3159&gt;50,Demographics!B3159&lt;=60),"51-60",IF(AND(Demographics!B3159&gt;60,Demographics!B3159&lt;=70),"61-70",IF(Demographics!B3159&gt;=71,"&gt;70","")))))))</f>
        <v>&gt;70</v>
      </c>
      <c r="D3159">
        <f>VLOOKUP(A3159,Examination!A:G, 2)</f>
        <v>150.1</v>
      </c>
      <c r="E3159">
        <f>VLOOKUP(A3159,Examination!A:G,3)</f>
        <v>97</v>
      </c>
      <c r="F3159">
        <f>VLOOKUP(A3159,Examination!A:G, 4)</f>
        <v>43.1</v>
      </c>
      <c r="G3159">
        <f>VLOOKUP(A3159,Examination!A:G, 5)</f>
        <v>0</v>
      </c>
      <c r="H3159">
        <f>VLOOKUP(A3159,Examination!A:G, 6)</f>
        <v>140</v>
      </c>
      <c r="I3159" t="b">
        <f>VLOOKUP(A3159,Examination!A:G, 7)</f>
        <v>1</v>
      </c>
      <c r="J3159">
        <f>VLOOKUP(A3159,Labs!A:B,2)</f>
        <v>151</v>
      </c>
    </row>
    <row r="3160" spans="1:10" x14ac:dyDescent="0.2">
      <c r="A3160">
        <v>76715</v>
      </c>
      <c r="B3160">
        <v>74</v>
      </c>
      <c r="C3160" t="str">
        <f>IF(Demographics!B3160&lt;=20,"18-20",IF(AND(Demographics!B3160&gt;20,Demographics!B3160&lt;=30),"21-30",IF(AND(Demographics!B3160&gt;30,Demographics!B3160&lt;=40),"31-40",IF(AND(Demographics!B3160&gt;40,Demographics!B3160&lt;=50),"41-50",IF(AND(Demographics!B3160&gt;50,Demographics!B3160&lt;=60),"51-60",IF(AND(Demographics!B3160&gt;60,Demographics!B3160&lt;=70),"61-70",IF(Demographics!B3160&gt;=71,"&gt;70","")))))))</f>
        <v>&gt;70</v>
      </c>
      <c r="D3160">
        <f>VLOOKUP(A3160,Examination!A:G, 2)</f>
        <v>177.5</v>
      </c>
      <c r="E3160">
        <f>VLOOKUP(A3160,Examination!A:G,3)</f>
        <v>119.7</v>
      </c>
      <c r="F3160">
        <f>VLOOKUP(A3160,Examination!A:G, 4)</f>
        <v>38</v>
      </c>
      <c r="G3160">
        <f>VLOOKUP(A3160,Examination!A:G, 5)</f>
        <v>0</v>
      </c>
      <c r="H3160">
        <f>VLOOKUP(A3160,Examination!A:G, 6)</f>
        <v>0</v>
      </c>
      <c r="I3160" t="b">
        <f>VLOOKUP(A3160,Examination!A:G, 7)</f>
        <v>1</v>
      </c>
      <c r="J3160">
        <f>VLOOKUP(A3160,Labs!A:B,2)</f>
        <v>197</v>
      </c>
    </row>
    <row r="3161" spans="1:10" x14ac:dyDescent="0.2">
      <c r="A3161">
        <v>76716</v>
      </c>
      <c r="B3161">
        <v>43</v>
      </c>
      <c r="C3161" t="str">
        <f>IF(Demographics!B3161&lt;=20,"18-20",IF(AND(Demographics!B3161&gt;20,Demographics!B3161&lt;=30),"21-30",IF(AND(Demographics!B3161&gt;30,Demographics!B3161&lt;=40),"31-40",IF(AND(Demographics!B3161&gt;40,Demographics!B3161&lt;=50),"41-50",IF(AND(Demographics!B3161&gt;50,Demographics!B3161&lt;=60),"51-60",IF(AND(Demographics!B3161&gt;60,Demographics!B3161&lt;=70),"61-70",IF(Demographics!B3161&gt;=71,"&gt;70","")))))))</f>
        <v>41-50</v>
      </c>
      <c r="D3161">
        <f>VLOOKUP(A3161,Examination!A:G, 2)</f>
        <v>153.1</v>
      </c>
      <c r="E3161">
        <f>VLOOKUP(A3161,Examination!A:G,3)</f>
        <v>85.6</v>
      </c>
      <c r="F3161">
        <f>VLOOKUP(A3161,Examination!A:G, 4)</f>
        <v>36.5</v>
      </c>
      <c r="G3161">
        <f>VLOOKUP(A3161,Examination!A:G, 5)</f>
        <v>78</v>
      </c>
      <c r="H3161">
        <f>VLOOKUP(A3161,Examination!A:G, 6)</f>
        <v>126</v>
      </c>
      <c r="I3161" t="b">
        <f>VLOOKUP(A3161,Examination!A:G, 7)</f>
        <v>1</v>
      </c>
      <c r="J3161">
        <f>VLOOKUP(A3161,Labs!A:B,2)</f>
        <v>186</v>
      </c>
    </row>
    <row r="3162" spans="1:10" x14ac:dyDescent="0.2">
      <c r="A3162">
        <v>76717</v>
      </c>
      <c r="B3162">
        <v>47</v>
      </c>
      <c r="C3162" t="str">
        <f>IF(Demographics!B3162&lt;=20,"18-20",IF(AND(Demographics!B3162&gt;20,Demographics!B3162&lt;=30),"21-30",IF(AND(Demographics!B3162&gt;30,Demographics!B3162&lt;=40),"31-40",IF(AND(Demographics!B3162&gt;40,Demographics!B3162&lt;=50),"41-50",IF(AND(Demographics!B3162&gt;50,Demographics!B3162&lt;=60),"51-60",IF(AND(Demographics!B3162&gt;60,Demographics!B3162&lt;=70),"61-70",IF(Demographics!B3162&gt;=71,"&gt;70","")))))))</f>
        <v>41-50</v>
      </c>
      <c r="D3162">
        <f>VLOOKUP(A3162,Examination!A:G, 2)</f>
        <v>0</v>
      </c>
      <c r="E3162">
        <f>VLOOKUP(A3162,Examination!A:G,3)</f>
        <v>8.1999999999999993</v>
      </c>
      <c r="F3162">
        <f>VLOOKUP(A3162,Examination!A:G, 4)</f>
        <v>0</v>
      </c>
      <c r="G3162">
        <f>VLOOKUP(A3162,Examination!A:G, 5)</f>
        <v>0</v>
      </c>
      <c r="H3162">
        <f>VLOOKUP(A3162,Examination!A:G, 6)</f>
        <v>0</v>
      </c>
      <c r="I3162" t="e">
        <f>VLOOKUP(A3162,Examination!A:G, 7)</f>
        <v>#DIV/0!</v>
      </c>
      <c r="J3162">
        <f>VLOOKUP(A3162,Labs!A:B,2)</f>
        <v>0</v>
      </c>
    </row>
    <row r="3163" spans="1:10" x14ac:dyDescent="0.2">
      <c r="A3163">
        <v>76718</v>
      </c>
      <c r="B3163">
        <v>42</v>
      </c>
      <c r="C3163" t="str">
        <f>IF(Demographics!B3163&lt;=20,"18-20",IF(AND(Demographics!B3163&gt;20,Demographics!B3163&lt;=30),"21-30",IF(AND(Demographics!B3163&gt;30,Demographics!B3163&lt;=40),"31-40",IF(AND(Demographics!B3163&gt;40,Demographics!B3163&lt;=50),"41-50",IF(AND(Demographics!B3163&gt;50,Demographics!B3163&lt;=60),"51-60",IF(AND(Demographics!B3163&gt;60,Demographics!B3163&lt;=70),"61-70",IF(Demographics!B3163&gt;=71,"&gt;70","")))))))</f>
        <v>41-50</v>
      </c>
      <c r="D3163">
        <f>VLOOKUP(A3163,Examination!A:G, 2)</f>
        <v>162.9</v>
      </c>
      <c r="E3163">
        <f>VLOOKUP(A3163,Examination!A:G,3)</f>
        <v>57.7</v>
      </c>
      <c r="F3163">
        <f>VLOOKUP(A3163,Examination!A:G, 4)</f>
        <v>21.7</v>
      </c>
      <c r="G3163">
        <f>VLOOKUP(A3163,Examination!A:G, 5)</f>
        <v>76</v>
      </c>
      <c r="H3163">
        <f>VLOOKUP(A3163,Examination!A:G, 6)</f>
        <v>124</v>
      </c>
      <c r="I3163" t="b">
        <f>VLOOKUP(A3163,Examination!A:G, 7)</f>
        <v>0</v>
      </c>
      <c r="J3163">
        <f>VLOOKUP(A3163,Labs!A:B,2)</f>
        <v>207</v>
      </c>
    </row>
    <row r="3164" spans="1:10" x14ac:dyDescent="0.2">
      <c r="A3164">
        <v>76719</v>
      </c>
      <c r="B3164">
        <v>44</v>
      </c>
      <c r="C3164" t="str">
        <f>IF(Demographics!B3164&lt;=20,"18-20",IF(AND(Demographics!B3164&gt;20,Demographics!B3164&lt;=30),"21-30",IF(AND(Demographics!B3164&gt;30,Demographics!B3164&lt;=40),"31-40",IF(AND(Demographics!B3164&gt;40,Demographics!B3164&lt;=50),"41-50",IF(AND(Demographics!B3164&gt;50,Demographics!B3164&lt;=60),"51-60",IF(AND(Demographics!B3164&gt;60,Demographics!B3164&lt;=70),"61-70",IF(Demographics!B3164&gt;=71,"&gt;70","")))))))</f>
        <v>41-50</v>
      </c>
      <c r="D3164">
        <f>VLOOKUP(A3164,Examination!A:G, 2)</f>
        <v>170.92</v>
      </c>
      <c r="E3164">
        <f>VLOOKUP(A3164,Examination!A:G,3)</f>
        <v>94.8</v>
      </c>
      <c r="F3164">
        <f>VLOOKUP(A3164,Examination!A:G, 4)</f>
        <v>32.5</v>
      </c>
      <c r="G3164">
        <f>VLOOKUP(A3164,Examination!A:G, 5)</f>
        <v>100</v>
      </c>
      <c r="H3164">
        <f>VLOOKUP(A3164,Examination!A:G, 6)</f>
        <v>130</v>
      </c>
      <c r="I3164" t="b">
        <f>VLOOKUP(A3164,Examination!A:G, 7)</f>
        <v>1</v>
      </c>
      <c r="J3164">
        <f>VLOOKUP(A3164,Labs!A:B,2)</f>
        <v>168</v>
      </c>
    </row>
    <row r="3165" spans="1:10" x14ac:dyDescent="0.2">
      <c r="A3165">
        <v>76720</v>
      </c>
      <c r="B3165">
        <v>46</v>
      </c>
      <c r="C3165" t="str">
        <f>IF(Demographics!B3165&lt;=20,"18-20",IF(AND(Demographics!B3165&gt;20,Demographics!B3165&lt;=30),"21-30",IF(AND(Demographics!B3165&gt;30,Demographics!B3165&lt;=40),"31-40",IF(AND(Demographics!B3165&gt;40,Demographics!B3165&lt;=50),"41-50",IF(AND(Demographics!B3165&gt;50,Demographics!B3165&lt;=60),"51-60",IF(AND(Demographics!B3165&gt;60,Demographics!B3165&lt;=70),"61-70",IF(Demographics!B3165&gt;=71,"&gt;70","")))))))</f>
        <v>41-50</v>
      </c>
      <c r="D3165">
        <f>VLOOKUP(A3165,Examination!A:G, 2)</f>
        <v>161.1</v>
      </c>
      <c r="E3165">
        <f>VLOOKUP(A3165,Examination!A:G,3)</f>
        <v>63.5</v>
      </c>
      <c r="F3165">
        <f>VLOOKUP(A3165,Examination!A:G, 4)</f>
        <v>24.5</v>
      </c>
      <c r="G3165">
        <f>VLOOKUP(A3165,Examination!A:G, 5)</f>
        <v>52</v>
      </c>
      <c r="H3165">
        <f>VLOOKUP(A3165,Examination!A:G, 6)</f>
        <v>112</v>
      </c>
      <c r="I3165" t="b">
        <f>VLOOKUP(A3165,Examination!A:G, 7)</f>
        <v>0</v>
      </c>
      <c r="J3165">
        <f>VLOOKUP(A3165,Labs!A:B,2)</f>
        <v>150</v>
      </c>
    </row>
    <row r="3166" spans="1:10" x14ac:dyDescent="0.2">
      <c r="A3166">
        <v>76721</v>
      </c>
      <c r="B3166">
        <v>35</v>
      </c>
      <c r="C3166" t="str">
        <f>IF(Demographics!B3166&lt;=20,"18-20",IF(AND(Demographics!B3166&gt;20,Demographics!B3166&lt;=30),"21-30",IF(AND(Demographics!B3166&gt;30,Demographics!B3166&lt;=40),"31-40",IF(AND(Demographics!B3166&gt;40,Demographics!B3166&lt;=50),"41-50",IF(AND(Demographics!B3166&gt;50,Demographics!B3166&lt;=60),"51-60",IF(AND(Demographics!B3166&gt;60,Demographics!B3166&lt;=70),"61-70",IF(Demographics!B3166&gt;=71,"&gt;70","")))))))</f>
        <v>31-40</v>
      </c>
      <c r="D3166">
        <f>VLOOKUP(A3166,Examination!A:G, 2)</f>
        <v>140.30000000000001</v>
      </c>
      <c r="E3166">
        <f>VLOOKUP(A3166,Examination!A:G,3)</f>
        <v>38.700000000000003</v>
      </c>
      <c r="F3166">
        <f>VLOOKUP(A3166,Examination!A:G, 4)</f>
        <v>19.7</v>
      </c>
      <c r="G3166">
        <f>VLOOKUP(A3166,Examination!A:G, 5)</f>
        <v>46</v>
      </c>
      <c r="H3166">
        <f>VLOOKUP(A3166,Examination!A:G, 6)</f>
        <v>92</v>
      </c>
      <c r="I3166" t="b">
        <f>VLOOKUP(A3166,Examination!A:G, 7)</f>
        <v>0</v>
      </c>
      <c r="J3166">
        <f>VLOOKUP(A3166,Labs!A:B,2)</f>
        <v>140</v>
      </c>
    </row>
    <row r="3167" spans="1:10" x14ac:dyDescent="0.2">
      <c r="A3167">
        <v>76722</v>
      </c>
      <c r="B3167">
        <v>73</v>
      </c>
      <c r="C3167" t="str">
        <f>IF(Demographics!B3167&lt;=20,"18-20",IF(AND(Demographics!B3167&gt;20,Demographics!B3167&lt;=30),"21-30",IF(AND(Demographics!B3167&gt;30,Demographics!B3167&lt;=40),"31-40",IF(AND(Demographics!B3167&gt;40,Demographics!B3167&lt;=50),"41-50",IF(AND(Demographics!B3167&gt;50,Demographics!B3167&lt;=60),"51-60",IF(AND(Demographics!B3167&gt;60,Demographics!B3167&lt;=70),"61-70",IF(Demographics!B3167&gt;=71,"&gt;70","")))))))</f>
        <v>&gt;70</v>
      </c>
      <c r="D3167">
        <f>VLOOKUP(A3167,Examination!A:G, 2)</f>
        <v>169.1</v>
      </c>
      <c r="E3167">
        <f>VLOOKUP(A3167,Examination!A:G,3)</f>
        <v>86.3</v>
      </c>
      <c r="F3167">
        <f>VLOOKUP(A3167,Examination!A:G, 4)</f>
        <v>30.2</v>
      </c>
      <c r="G3167">
        <f>VLOOKUP(A3167,Examination!A:G, 5)</f>
        <v>64</v>
      </c>
      <c r="H3167">
        <f>VLOOKUP(A3167,Examination!A:G, 6)</f>
        <v>116</v>
      </c>
      <c r="I3167" t="b">
        <f>VLOOKUP(A3167,Examination!A:G, 7)</f>
        <v>1</v>
      </c>
      <c r="J3167">
        <f>VLOOKUP(A3167,Labs!A:B,2)</f>
        <v>240</v>
      </c>
    </row>
    <row r="3168" spans="1:10" x14ac:dyDescent="0.2">
      <c r="A3168">
        <v>76723</v>
      </c>
      <c r="B3168">
        <v>48</v>
      </c>
      <c r="C3168" t="str">
        <f>IF(Demographics!B3168&lt;=20,"18-20",IF(AND(Demographics!B3168&gt;20,Demographics!B3168&lt;=30),"21-30",IF(AND(Demographics!B3168&gt;30,Demographics!B3168&lt;=40),"31-40",IF(AND(Demographics!B3168&gt;40,Demographics!B3168&lt;=50),"41-50",IF(AND(Demographics!B3168&gt;50,Demographics!B3168&lt;=60),"51-60",IF(AND(Demographics!B3168&gt;60,Demographics!B3168&lt;=70),"61-70",IF(Demographics!B3168&gt;=71,"&gt;70","")))))))</f>
        <v>41-50</v>
      </c>
      <c r="D3168">
        <f>VLOOKUP(A3168,Examination!A:G, 2)</f>
        <v>163.19999999999999</v>
      </c>
      <c r="E3168">
        <f>VLOOKUP(A3168,Examination!A:G,3)</f>
        <v>49.7</v>
      </c>
      <c r="F3168">
        <f>VLOOKUP(A3168,Examination!A:G, 4)</f>
        <v>18.7</v>
      </c>
      <c r="G3168">
        <f>VLOOKUP(A3168,Examination!A:G, 5)</f>
        <v>58</v>
      </c>
      <c r="H3168">
        <f>VLOOKUP(A3168,Examination!A:G, 6)</f>
        <v>108</v>
      </c>
      <c r="I3168" t="b">
        <f>VLOOKUP(A3168,Examination!A:G, 7)</f>
        <v>0</v>
      </c>
      <c r="J3168">
        <f>VLOOKUP(A3168,Labs!A:B,2)</f>
        <v>161</v>
      </c>
    </row>
    <row r="3169" spans="1:10" x14ac:dyDescent="0.2">
      <c r="A3169">
        <v>76724</v>
      </c>
      <c r="B3169">
        <v>42</v>
      </c>
      <c r="C3169" t="str">
        <f>IF(Demographics!B3169&lt;=20,"18-20",IF(AND(Demographics!B3169&gt;20,Demographics!B3169&lt;=30),"21-30",IF(AND(Demographics!B3169&gt;30,Demographics!B3169&lt;=40),"31-40",IF(AND(Demographics!B3169&gt;40,Demographics!B3169&lt;=50),"41-50",IF(AND(Demographics!B3169&gt;50,Demographics!B3169&lt;=60),"51-60",IF(AND(Demographics!B3169&gt;60,Demographics!B3169&lt;=70),"61-70",IF(Demographics!B3169&gt;=71,"&gt;70","")))))))</f>
        <v>41-50</v>
      </c>
      <c r="D3169">
        <f>VLOOKUP(A3169,Examination!A:G, 2)</f>
        <v>165</v>
      </c>
      <c r="E3169">
        <f>VLOOKUP(A3169,Examination!A:G,3)</f>
        <v>47.4</v>
      </c>
      <c r="F3169">
        <f>VLOOKUP(A3169,Examination!A:G, 4)</f>
        <v>17.399999999999999</v>
      </c>
      <c r="G3169">
        <f>VLOOKUP(A3169,Examination!A:G, 5)</f>
        <v>72</v>
      </c>
      <c r="H3169">
        <f>VLOOKUP(A3169,Examination!A:G, 6)</f>
        <v>110</v>
      </c>
      <c r="I3169" t="b">
        <f>VLOOKUP(A3169,Examination!A:G, 7)</f>
        <v>0</v>
      </c>
      <c r="J3169">
        <f>VLOOKUP(A3169,Labs!A:B,2)</f>
        <v>0</v>
      </c>
    </row>
    <row r="3170" spans="1:10" x14ac:dyDescent="0.2">
      <c r="A3170">
        <v>76725</v>
      </c>
      <c r="B3170">
        <v>53</v>
      </c>
      <c r="C3170" t="str">
        <f>IF(Demographics!B3170&lt;=20,"18-20",IF(AND(Demographics!B3170&gt;20,Demographics!B3170&lt;=30),"21-30",IF(AND(Demographics!B3170&gt;30,Demographics!B3170&lt;=40),"31-40",IF(AND(Demographics!B3170&gt;40,Demographics!B3170&lt;=50),"41-50",IF(AND(Demographics!B3170&gt;50,Demographics!B3170&lt;=60),"51-60",IF(AND(Demographics!B3170&gt;60,Demographics!B3170&lt;=70),"61-70",IF(Demographics!B3170&gt;=71,"&gt;70","")))))))</f>
        <v>51-60</v>
      </c>
      <c r="D3170">
        <f>VLOOKUP(A3170,Examination!A:G, 2)</f>
        <v>165.9</v>
      </c>
      <c r="E3170">
        <f>VLOOKUP(A3170,Examination!A:G,3)</f>
        <v>66.5</v>
      </c>
      <c r="F3170">
        <f>VLOOKUP(A3170,Examination!A:G, 4)</f>
        <v>24.2</v>
      </c>
      <c r="G3170">
        <f>VLOOKUP(A3170,Examination!A:G, 5)</f>
        <v>52</v>
      </c>
      <c r="H3170">
        <f>VLOOKUP(A3170,Examination!A:G, 6)</f>
        <v>108</v>
      </c>
      <c r="I3170" t="b">
        <f>VLOOKUP(A3170,Examination!A:G, 7)</f>
        <v>0</v>
      </c>
      <c r="J3170">
        <f>VLOOKUP(A3170,Labs!A:B,2)</f>
        <v>164</v>
      </c>
    </row>
    <row r="3171" spans="1:10" x14ac:dyDescent="0.2">
      <c r="A3171">
        <v>76726</v>
      </c>
      <c r="B3171">
        <v>36</v>
      </c>
      <c r="C3171" t="str">
        <f>IF(Demographics!B3171&lt;=20,"18-20",IF(AND(Demographics!B3171&gt;20,Demographics!B3171&lt;=30),"21-30",IF(AND(Demographics!B3171&gt;30,Demographics!B3171&lt;=40),"31-40",IF(AND(Demographics!B3171&gt;40,Demographics!B3171&lt;=50),"41-50",IF(AND(Demographics!B3171&gt;50,Demographics!B3171&lt;=60),"51-60",IF(AND(Demographics!B3171&gt;60,Demographics!B3171&lt;=70),"61-70",IF(Demographics!B3171&gt;=71,"&gt;70","")))))))</f>
        <v>31-40</v>
      </c>
      <c r="D3171">
        <f>VLOOKUP(A3171,Examination!A:G, 2)</f>
        <v>0</v>
      </c>
      <c r="E3171">
        <f>VLOOKUP(A3171,Examination!A:G,3)</f>
        <v>4.5999999999999996</v>
      </c>
      <c r="F3171">
        <f>VLOOKUP(A3171,Examination!A:G, 4)</f>
        <v>0</v>
      </c>
      <c r="G3171">
        <f>VLOOKUP(A3171,Examination!A:G, 5)</f>
        <v>0</v>
      </c>
      <c r="H3171">
        <f>VLOOKUP(A3171,Examination!A:G, 6)</f>
        <v>0</v>
      </c>
      <c r="I3171" t="e">
        <f>VLOOKUP(A3171,Examination!A:G, 7)</f>
        <v>#DIV/0!</v>
      </c>
      <c r="J3171">
        <f>VLOOKUP(A3171,Labs!A:B,2)</f>
        <v>0</v>
      </c>
    </row>
    <row r="3172" spans="1:10" x14ac:dyDescent="0.2">
      <c r="A3172">
        <v>76727</v>
      </c>
      <c r="B3172">
        <v>33</v>
      </c>
      <c r="C3172" t="str">
        <f>IF(Demographics!B3172&lt;=20,"18-20",IF(AND(Demographics!B3172&gt;20,Demographics!B3172&lt;=30),"21-30",IF(AND(Demographics!B3172&gt;30,Demographics!B3172&lt;=40),"31-40",IF(AND(Demographics!B3172&gt;40,Demographics!B3172&lt;=50),"41-50",IF(AND(Demographics!B3172&gt;50,Demographics!B3172&lt;=60),"51-60",IF(AND(Demographics!B3172&gt;60,Demographics!B3172&lt;=70),"61-70",IF(Demographics!B3172&gt;=71,"&gt;70","")))))))</f>
        <v>31-40</v>
      </c>
      <c r="D3172">
        <f>VLOOKUP(A3172,Examination!A:G, 2)</f>
        <v>121.5</v>
      </c>
      <c r="E3172">
        <f>VLOOKUP(A3172,Examination!A:G,3)</f>
        <v>23.3</v>
      </c>
      <c r="F3172">
        <f>VLOOKUP(A3172,Examination!A:G, 4)</f>
        <v>15.8</v>
      </c>
      <c r="G3172">
        <f>VLOOKUP(A3172,Examination!A:G, 5)</f>
        <v>0</v>
      </c>
      <c r="H3172">
        <f>VLOOKUP(A3172,Examination!A:G, 6)</f>
        <v>0</v>
      </c>
      <c r="I3172" t="b">
        <f>VLOOKUP(A3172,Examination!A:G, 7)</f>
        <v>0</v>
      </c>
      <c r="J3172">
        <f>VLOOKUP(A3172,Labs!A:B,2)</f>
        <v>152</v>
      </c>
    </row>
    <row r="3173" spans="1:10" x14ac:dyDescent="0.2">
      <c r="A3173">
        <v>76728</v>
      </c>
      <c r="B3173">
        <v>20</v>
      </c>
      <c r="C3173" t="str">
        <f>IF(Demographics!B3173&lt;=20,"18-20",IF(AND(Demographics!B3173&gt;20,Demographics!B3173&lt;=30),"21-30",IF(AND(Demographics!B3173&gt;30,Demographics!B3173&lt;=40),"31-40",IF(AND(Demographics!B3173&gt;40,Demographics!B3173&lt;=50),"41-50",IF(AND(Demographics!B3173&gt;50,Demographics!B3173&lt;=60),"51-60",IF(AND(Demographics!B3173&gt;60,Demographics!B3173&lt;=70),"61-70",IF(Demographics!B3173&gt;=71,"&gt;70","")))))))</f>
        <v>18-20</v>
      </c>
      <c r="D3173">
        <f>VLOOKUP(A3173,Examination!A:G, 2)</f>
        <v>130.9</v>
      </c>
      <c r="E3173">
        <f>VLOOKUP(A3173,Examination!A:G,3)</f>
        <v>24.3</v>
      </c>
      <c r="F3173">
        <f>VLOOKUP(A3173,Examination!A:G, 4)</f>
        <v>14.2</v>
      </c>
      <c r="G3173">
        <f>VLOOKUP(A3173,Examination!A:G, 5)</f>
        <v>32</v>
      </c>
      <c r="H3173">
        <f>VLOOKUP(A3173,Examination!A:G, 6)</f>
        <v>96</v>
      </c>
      <c r="I3173" t="b">
        <f>VLOOKUP(A3173,Examination!A:G, 7)</f>
        <v>0</v>
      </c>
      <c r="J3173">
        <f>VLOOKUP(A3173,Labs!A:B,2)</f>
        <v>183</v>
      </c>
    </row>
    <row r="3174" spans="1:10" x14ac:dyDescent="0.2">
      <c r="A3174">
        <v>76729</v>
      </c>
      <c r="B3174">
        <v>30</v>
      </c>
      <c r="C3174" t="str">
        <f>IF(Demographics!B3174&lt;=20,"18-20",IF(AND(Demographics!B3174&gt;20,Demographics!B3174&lt;=30),"21-30",IF(AND(Demographics!B3174&gt;30,Demographics!B3174&lt;=40),"31-40",IF(AND(Demographics!B3174&gt;40,Demographics!B3174&lt;=50),"41-50",IF(AND(Demographics!B3174&gt;50,Demographics!B3174&lt;=60),"51-60",IF(AND(Demographics!B3174&gt;60,Demographics!B3174&lt;=70),"61-70",IF(Demographics!B3174&gt;=71,"&gt;70","")))))))</f>
        <v>21-30</v>
      </c>
      <c r="D3174">
        <f>VLOOKUP(A3174,Examination!A:G, 2)</f>
        <v>0</v>
      </c>
      <c r="E3174">
        <f>VLOOKUP(A3174,Examination!A:G,3)</f>
        <v>7.2</v>
      </c>
      <c r="F3174">
        <f>VLOOKUP(A3174,Examination!A:G, 4)</f>
        <v>0</v>
      </c>
      <c r="G3174">
        <f>VLOOKUP(A3174,Examination!A:G, 5)</f>
        <v>0</v>
      </c>
      <c r="H3174">
        <f>VLOOKUP(A3174,Examination!A:G, 6)</f>
        <v>0</v>
      </c>
      <c r="I3174" t="e">
        <f>VLOOKUP(A3174,Examination!A:G, 7)</f>
        <v>#DIV/0!</v>
      </c>
      <c r="J3174">
        <f>VLOOKUP(A3174,Labs!A:B,2)</f>
        <v>0</v>
      </c>
    </row>
    <row r="3175" spans="1:10" x14ac:dyDescent="0.2">
      <c r="A3175">
        <v>76730</v>
      </c>
      <c r="B3175">
        <v>58</v>
      </c>
      <c r="C3175" t="str">
        <f>IF(Demographics!B3175&lt;=20,"18-20",IF(AND(Demographics!B3175&gt;20,Demographics!B3175&lt;=30),"21-30",IF(AND(Demographics!B3175&gt;30,Demographics!B3175&lt;=40),"31-40",IF(AND(Demographics!B3175&gt;40,Demographics!B3175&lt;=50),"41-50",IF(AND(Demographics!B3175&gt;50,Demographics!B3175&lt;=60),"51-60",IF(AND(Demographics!B3175&gt;60,Demographics!B3175&lt;=70),"61-70",IF(Demographics!B3175&gt;=71,"&gt;70","")))))))</f>
        <v>51-60</v>
      </c>
      <c r="D3175">
        <f>VLOOKUP(A3175,Examination!A:G, 2)</f>
        <v>185.4</v>
      </c>
      <c r="E3175">
        <f>VLOOKUP(A3175,Examination!A:G,3)</f>
        <v>101.2</v>
      </c>
      <c r="F3175">
        <f>VLOOKUP(A3175,Examination!A:G, 4)</f>
        <v>29.4</v>
      </c>
      <c r="G3175">
        <f>VLOOKUP(A3175,Examination!A:G, 5)</f>
        <v>78</v>
      </c>
      <c r="H3175">
        <f>VLOOKUP(A3175,Examination!A:G, 6)</f>
        <v>126</v>
      </c>
      <c r="I3175" t="b">
        <f>VLOOKUP(A3175,Examination!A:G, 7)</f>
        <v>0</v>
      </c>
      <c r="J3175">
        <f>VLOOKUP(A3175,Labs!A:B,2)</f>
        <v>244</v>
      </c>
    </row>
    <row r="3176" spans="1:10" x14ac:dyDescent="0.2">
      <c r="A3176">
        <v>76731</v>
      </c>
      <c r="B3176">
        <v>41</v>
      </c>
      <c r="C3176" t="str">
        <f>IF(Demographics!B3176&lt;=20,"18-20",IF(AND(Demographics!B3176&gt;20,Demographics!B3176&lt;=30),"21-30",IF(AND(Demographics!B3176&gt;30,Demographics!B3176&lt;=40),"31-40",IF(AND(Demographics!B3176&gt;40,Demographics!B3176&lt;=50),"41-50",IF(AND(Demographics!B3176&gt;50,Demographics!B3176&lt;=60),"51-60",IF(AND(Demographics!B3176&gt;60,Demographics!B3176&lt;=70),"61-70",IF(Demographics!B3176&gt;=71,"&gt;70","")))))))</f>
        <v>41-50</v>
      </c>
      <c r="D3176">
        <f>VLOOKUP(A3176,Examination!A:G, 2)</f>
        <v>170.2</v>
      </c>
      <c r="E3176">
        <f>VLOOKUP(A3176,Examination!A:G,3)</f>
        <v>81.3</v>
      </c>
      <c r="F3176">
        <f>VLOOKUP(A3176,Examination!A:G, 4)</f>
        <v>28.1</v>
      </c>
      <c r="G3176">
        <f>VLOOKUP(A3176,Examination!A:G, 5)</f>
        <v>68</v>
      </c>
      <c r="H3176">
        <f>VLOOKUP(A3176,Examination!A:G, 6)</f>
        <v>126</v>
      </c>
      <c r="I3176" t="b">
        <f>VLOOKUP(A3176,Examination!A:G, 7)</f>
        <v>0</v>
      </c>
      <c r="J3176">
        <f>VLOOKUP(A3176,Labs!A:B,2)</f>
        <v>216</v>
      </c>
    </row>
    <row r="3177" spans="1:10" x14ac:dyDescent="0.2">
      <c r="A3177">
        <v>76732</v>
      </c>
      <c r="B3177">
        <v>45</v>
      </c>
      <c r="C3177" t="str">
        <f>IF(Demographics!B3177&lt;=20,"18-20",IF(AND(Demographics!B3177&gt;20,Demographics!B3177&lt;=30),"21-30",IF(AND(Demographics!B3177&gt;30,Demographics!B3177&lt;=40),"31-40",IF(AND(Demographics!B3177&gt;40,Demographics!B3177&lt;=50),"41-50",IF(AND(Demographics!B3177&gt;50,Demographics!B3177&lt;=60),"51-60",IF(AND(Demographics!B3177&gt;60,Demographics!B3177&lt;=70),"61-70",IF(Demographics!B3177&gt;=71,"&gt;70","")))))))</f>
        <v>41-50</v>
      </c>
      <c r="D3177">
        <f>VLOOKUP(A3177,Examination!A:G, 2)</f>
        <v>165.6</v>
      </c>
      <c r="E3177">
        <f>VLOOKUP(A3177,Examination!A:G,3)</f>
        <v>82</v>
      </c>
      <c r="F3177">
        <f>VLOOKUP(A3177,Examination!A:G, 4)</f>
        <v>29.9</v>
      </c>
      <c r="G3177">
        <f>VLOOKUP(A3177,Examination!A:G, 5)</f>
        <v>52</v>
      </c>
      <c r="H3177">
        <f>VLOOKUP(A3177,Examination!A:G, 6)</f>
        <v>114</v>
      </c>
      <c r="I3177" t="b">
        <f>VLOOKUP(A3177,Examination!A:G, 7)</f>
        <v>0</v>
      </c>
      <c r="J3177">
        <f>VLOOKUP(A3177,Labs!A:B,2)</f>
        <v>132</v>
      </c>
    </row>
    <row r="3178" spans="1:10" x14ac:dyDescent="0.2">
      <c r="A3178">
        <v>76733</v>
      </c>
      <c r="B3178">
        <v>75</v>
      </c>
      <c r="C3178" t="str">
        <f>IF(Demographics!B3178&lt;=20,"18-20",IF(AND(Demographics!B3178&gt;20,Demographics!B3178&lt;=30),"21-30",IF(AND(Demographics!B3178&gt;30,Demographics!B3178&lt;=40),"31-40",IF(AND(Demographics!B3178&gt;40,Demographics!B3178&lt;=50),"41-50",IF(AND(Demographics!B3178&gt;50,Demographics!B3178&lt;=60),"51-60",IF(AND(Demographics!B3178&gt;60,Demographics!B3178&lt;=70),"61-70",IF(Demographics!B3178&gt;=71,"&gt;70","")))))))</f>
        <v>&gt;70</v>
      </c>
      <c r="D3178">
        <f>VLOOKUP(A3178,Examination!A:G, 2)</f>
        <v>165.3</v>
      </c>
      <c r="E3178">
        <f>VLOOKUP(A3178,Examination!A:G,3)</f>
        <v>104.9</v>
      </c>
      <c r="F3178">
        <f>VLOOKUP(A3178,Examination!A:G, 4)</f>
        <v>38.4</v>
      </c>
      <c r="G3178">
        <f>VLOOKUP(A3178,Examination!A:G, 5)</f>
        <v>48</v>
      </c>
      <c r="H3178">
        <f>VLOOKUP(A3178,Examination!A:G, 6)</f>
        <v>112</v>
      </c>
      <c r="I3178" t="b">
        <f>VLOOKUP(A3178,Examination!A:G, 7)</f>
        <v>1</v>
      </c>
      <c r="J3178">
        <f>VLOOKUP(A3178,Labs!A:B,2)</f>
        <v>131</v>
      </c>
    </row>
    <row r="3179" spans="1:10" x14ac:dyDescent="0.2">
      <c r="A3179">
        <v>76734</v>
      </c>
      <c r="B3179">
        <v>80</v>
      </c>
      <c r="C3179" t="str">
        <f>IF(Demographics!B3179&lt;=20,"18-20",IF(AND(Demographics!B3179&gt;20,Demographics!B3179&lt;=30),"21-30",IF(AND(Demographics!B3179&gt;30,Demographics!B3179&lt;=40),"31-40",IF(AND(Demographics!B3179&gt;40,Demographics!B3179&lt;=50),"41-50",IF(AND(Demographics!B3179&gt;50,Demographics!B3179&lt;=60),"51-60",IF(AND(Demographics!B3179&gt;60,Demographics!B3179&lt;=70),"61-70",IF(Demographics!B3179&gt;=71,"&gt;70","")))))))</f>
        <v>&gt;70</v>
      </c>
      <c r="D3179">
        <f>VLOOKUP(A3179,Examination!A:G, 2)</f>
        <v>157.6</v>
      </c>
      <c r="E3179">
        <f>VLOOKUP(A3179,Examination!A:G,3)</f>
        <v>87.6</v>
      </c>
      <c r="F3179">
        <f>VLOOKUP(A3179,Examination!A:G, 4)</f>
        <v>35.299999999999997</v>
      </c>
      <c r="G3179">
        <f>VLOOKUP(A3179,Examination!A:G, 5)</f>
        <v>58</v>
      </c>
      <c r="H3179">
        <f>VLOOKUP(A3179,Examination!A:G, 6)</f>
        <v>134</v>
      </c>
      <c r="I3179" t="b">
        <f>VLOOKUP(A3179,Examination!A:G, 7)</f>
        <v>1</v>
      </c>
      <c r="J3179">
        <f>VLOOKUP(A3179,Labs!A:B,2)</f>
        <v>188</v>
      </c>
    </row>
    <row r="3180" spans="1:10" x14ac:dyDescent="0.2">
      <c r="A3180">
        <v>76735</v>
      </c>
      <c r="B3180">
        <v>31</v>
      </c>
      <c r="C3180" t="str">
        <f>IF(Demographics!B3180&lt;=20,"18-20",IF(AND(Demographics!B3180&gt;20,Demographics!B3180&lt;=30),"21-30",IF(AND(Demographics!B3180&gt;30,Demographics!B3180&lt;=40),"31-40",IF(AND(Demographics!B3180&gt;40,Demographics!B3180&lt;=50),"41-50",IF(AND(Demographics!B3180&gt;50,Demographics!B3180&lt;=60),"51-60",IF(AND(Demographics!B3180&gt;60,Demographics!B3180&lt;=70),"61-70",IF(Demographics!B3180&gt;=71,"&gt;70","")))))))</f>
        <v>31-40</v>
      </c>
      <c r="D3180">
        <f>VLOOKUP(A3180,Examination!A:G, 2)</f>
        <v>151.69999999999999</v>
      </c>
      <c r="E3180">
        <f>VLOOKUP(A3180,Examination!A:G,3)</f>
        <v>39.799999999999997</v>
      </c>
      <c r="F3180">
        <f>VLOOKUP(A3180,Examination!A:G, 4)</f>
        <v>17.3</v>
      </c>
      <c r="G3180">
        <f>VLOOKUP(A3180,Examination!A:G, 5)</f>
        <v>0</v>
      </c>
      <c r="H3180">
        <f>VLOOKUP(A3180,Examination!A:G, 6)</f>
        <v>0</v>
      </c>
      <c r="I3180" t="b">
        <f>VLOOKUP(A3180,Examination!A:G, 7)</f>
        <v>0</v>
      </c>
      <c r="J3180">
        <f>VLOOKUP(A3180,Labs!A:B,2)</f>
        <v>165</v>
      </c>
    </row>
    <row r="3181" spans="1:10" x14ac:dyDescent="0.2">
      <c r="A3181">
        <v>76736</v>
      </c>
      <c r="B3181">
        <v>30</v>
      </c>
      <c r="C3181" t="str">
        <f>IF(Demographics!B3181&lt;=20,"18-20",IF(AND(Demographics!B3181&gt;20,Demographics!B3181&lt;=30),"21-30",IF(AND(Demographics!B3181&gt;30,Demographics!B3181&lt;=40),"31-40",IF(AND(Demographics!B3181&gt;40,Demographics!B3181&lt;=50),"41-50",IF(AND(Demographics!B3181&gt;50,Demographics!B3181&lt;=60),"51-60",IF(AND(Demographics!B3181&gt;60,Demographics!B3181&lt;=70),"61-70",IF(Demographics!B3181&gt;=71,"&gt;70","")))))))</f>
        <v>21-30</v>
      </c>
      <c r="D3181">
        <f>VLOOKUP(A3181,Examination!A:G, 2)</f>
        <v>145.1</v>
      </c>
      <c r="E3181">
        <f>VLOOKUP(A3181,Examination!A:G,3)</f>
        <v>55</v>
      </c>
      <c r="F3181">
        <f>VLOOKUP(A3181,Examination!A:G, 4)</f>
        <v>26.1</v>
      </c>
      <c r="G3181">
        <f>VLOOKUP(A3181,Examination!A:G, 5)</f>
        <v>52</v>
      </c>
      <c r="H3181">
        <f>VLOOKUP(A3181,Examination!A:G, 6)</f>
        <v>98</v>
      </c>
      <c r="I3181" t="b">
        <f>VLOOKUP(A3181,Examination!A:G, 7)</f>
        <v>0</v>
      </c>
      <c r="J3181">
        <f>VLOOKUP(A3181,Labs!A:B,2)</f>
        <v>187</v>
      </c>
    </row>
    <row r="3182" spans="1:10" x14ac:dyDescent="0.2">
      <c r="A3182">
        <v>76737</v>
      </c>
      <c r="B3182">
        <v>60</v>
      </c>
      <c r="C3182" t="str">
        <f>IF(Demographics!B3182&lt;=20,"18-20",IF(AND(Demographics!B3182&gt;20,Demographics!B3182&lt;=30),"21-30",IF(AND(Demographics!B3182&gt;30,Demographics!B3182&lt;=40),"31-40",IF(AND(Demographics!B3182&gt;40,Demographics!B3182&lt;=50),"41-50",IF(AND(Demographics!B3182&gt;50,Demographics!B3182&lt;=60),"51-60",IF(AND(Demographics!B3182&gt;60,Demographics!B3182&lt;=70),"61-70",IF(Demographics!B3182&gt;=71,"&gt;70","")))))))</f>
        <v>51-60</v>
      </c>
      <c r="D3182">
        <f>VLOOKUP(A3182,Examination!A:G, 2)</f>
        <v>165.6</v>
      </c>
      <c r="E3182">
        <f>VLOOKUP(A3182,Examination!A:G,3)</f>
        <v>58.5</v>
      </c>
      <c r="F3182">
        <f>VLOOKUP(A3182,Examination!A:G, 4)</f>
        <v>21.3</v>
      </c>
      <c r="G3182">
        <f>VLOOKUP(A3182,Examination!A:G, 5)</f>
        <v>52</v>
      </c>
      <c r="H3182">
        <f>VLOOKUP(A3182,Examination!A:G, 6)</f>
        <v>96</v>
      </c>
      <c r="I3182" t="b">
        <f>VLOOKUP(A3182,Examination!A:G, 7)</f>
        <v>0</v>
      </c>
      <c r="J3182">
        <f>VLOOKUP(A3182,Labs!A:B,2)</f>
        <v>129</v>
      </c>
    </row>
    <row r="3183" spans="1:10" x14ac:dyDescent="0.2">
      <c r="A3183">
        <v>76738</v>
      </c>
      <c r="B3183">
        <v>37</v>
      </c>
      <c r="C3183" t="str">
        <f>IF(Demographics!B3183&lt;=20,"18-20",IF(AND(Demographics!B3183&gt;20,Demographics!B3183&lt;=30),"21-30",IF(AND(Demographics!B3183&gt;30,Demographics!B3183&lt;=40),"31-40",IF(AND(Demographics!B3183&gt;40,Demographics!B3183&lt;=50),"41-50",IF(AND(Demographics!B3183&gt;50,Demographics!B3183&lt;=60),"51-60",IF(AND(Demographics!B3183&gt;60,Demographics!B3183&lt;=70),"61-70",IF(Demographics!B3183&gt;=71,"&gt;70","")))))))</f>
        <v>31-40</v>
      </c>
      <c r="D3183">
        <f>VLOOKUP(A3183,Examination!A:G, 2)</f>
        <v>148.19999999999999</v>
      </c>
      <c r="E3183">
        <f>VLOOKUP(A3183,Examination!A:G,3)</f>
        <v>51.3</v>
      </c>
      <c r="F3183">
        <f>VLOOKUP(A3183,Examination!A:G, 4)</f>
        <v>23.4</v>
      </c>
      <c r="G3183">
        <f>VLOOKUP(A3183,Examination!A:G, 5)</f>
        <v>88</v>
      </c>
      <c r="H3183">
        <f>VLOOKUP(A3183,Examination!A:G, 6)</f>
        <v>180</v>
      </c>
      <c r="I3183" t="b">
        <f>VLOOKUP(A3183,Examination!A:G, 7)</f>
        <v>0</v>
      </c>
      <c r="J3183">
        <f>VLOOKUP(A3183,Labs!A:B,2)</f>
        <v>325</v>
      </c>
    </row>
    <row r="3184" spans="1:10" x14ac:dyDescent="0.2">
      <c r="A3184">
        <v>76739</v>
      </c>
      <c r="B3184">
        <v>80</v>
      </c>
      <c r="C3184" t="str">
        <f>IF(Demographics!B3184&lt;=20,"18-20",IF(AND(Demographics!B3184&gt;20,Demographics!B3184&lt;=30),"21-30",IF(AND(Demographics!B3184&gt;30,Demographics!B3184&lt;=40),"31-40",IF(AND(Demographics!B3184&gt;40,Demographics!B3184&lt;=50),"41-50",IF(AND(Demographics!B3184&gt;50,Demographics!B3184&lt;=60),"51-60",IF(AND(Demographics!B3184&gt;60,Demographics!B3184&lt;=70),"61-70",IF(Demographics!B3184&gt;=71,"&gt;70","")))))))</f>
        <v>&gt;70</v>
      </c>
      <c r="D3184">
        <f>VLOOKUP(A3184,Examination!A:G, 2)</f>
        <v>146.69999999999999</v>
      </c>
      <c r="E3184">
        <f>VLOOKUP(A3184,Examination!A:G,3)</f>
        <v>51</v>
      </c>
      <c r="F3184">
        <f>VLOOKUP(A3184,Examination!A:G, 4)</f>
        <v>23.7</v>
      </c>
      <c r="G3184">
        <f>VLOOKUP(A3184,Examination!A:G, 5)</f>
        <v>72</v>
      </c>
      <c r="H3184">
        <f>VLOOKUP(A3184,Examination!A:G, 6)</f>
        <v>152</v>
      </c>
      <c r="I3184" t="b">
        <f>VLOOKUP(A3184,Examination!A:G, 7)</f>
        <v>0</v>
      </c>
      <c r="J3184">
        <f>VLOOKUP(A3184,Labs!A:B,2)</f>
        <v>189</v>
      </c>
    </row>
    <row r="3185" spans="1:10" x14ac:dyDescent="0.2">
      <c r="A3185">
        <v>76740</v>
      </c>
      <c r="B3185">
        <v>40</v>
      </c>
      <c r="C3185" t="str">
        <f>IF(Demographics!B3185&lt;=20,"18-20",IF(AND(Demographics!B3185&gt;20,Demographics!B3185&lt;=30),"21-30",IF(AND(Demographics!B3185&gt;30,Demographics!B3185&lt;=40),"31-40",IF(AND(Demographics!B3185&gt;40,Demographics!B3185&lt;=50),"41-50",IF(AND(Demographics!B3185&gt;50,Demographics!B3185&lt;=60),"51-60",IF(AND(Demographics!B3185&gt;60,Demographics!B3185&lt;=70),"61-70",IF(Demographics!B3185&gt;=71,"&gt;70","")))))))</f>
        <v>31-40</v>
      </c>
      <c r="D3185">
        <f>VLOOKUP(A3185,Examination!A:G, 2)</f>
        <v>161.69999999999999</v>
      </c>
      <c r="E3185">
        <f>VLOOKUP(A3185,Examination!A:G,3)</f>
        <v>105.6</v>
      </c>
      <c r="F3185">
        <f>VLOOKUP(A3185,Examination!A:G, 4)</f>
        <v>40.4</v>
      </c>
      <c r="G3185">
        <f>VLOOKUP(A3185,Examination!A:G, 5)</f>
        <v>64</v>
      </c>
      <c r="H3185">
        <f>VLOOKUP(A3185,Examination!A:G, 6)</f>
        <v>108</v>
      </c>
      <c r="I3185" t="b">
        <f>VLOOKUP(A3185,Examination!A:G, 7)</f>
        <v>1</v>
      </c>
      <c r="J3185">
        <f>VLOOKUP(A3185,Labs!A:B,2)</f>
        <v>173</v>
      </c>
    </row>
    <row r="3186" spans="1:10" x14ac:dyDescent="0.2">
      <c r="A3186">
        <v>76741</v>
      </c>
      <c r="B3186">
        <v>68</v>
      </c>
      <c r="C3186" t="str">
        <f>IF(Demographics!B3186&lt;=20,"18-20",IF(AND(Demographics!B3186&gt;20,Demographics!B3186&lt;=30),"21-30",IF(AND(Demographics!B3186&gt;30,Demographics!B3186&lt;=40),"31-40",IF(AND(Demographics!B3186&gt;40,Demographics!B3186&lt;=50),"41-50",IF(AND(Demographics!B3186&gt;50,Demographics!B3186&lt;=60),"51-60",IF(AND(Demographics!B3186&gt;60,Demographics!B3186&lt;=70),"61-70",IF(Demographics!B3186&gt;=71,"&gt;70","")))))))</f>
        <v>61-70</v>
      </c>
      <c r="D3186">
        <f>VLOOKUP(A3186,Examination!A:G, 2)</f>
        <v>158.19999999999999</v>
      </c>
      <c r="E3186">
        <f>VLOOKUP(A3186,Examination!A:G,3)</f>
        <v>70.099999999999994</v>
      </c>
      <c r="F3186">
        <f>VLOOKUP(A3186,Examination!A:G, 4)</f>
        <v>28</v>
      </c>
      <c r="G3186">
        <f>VLOOKUP(A3186,Examination!A:G, 5)</f>
        <v>66</v>
      </c>
      <c r="H3186">
        <f>VLOOKUP(A3186,Examination!A:G, 6)</f>
        <v>108</v>
      </c>
      <c r="I3186" t="b">
        <f>VLOOKUP(A3186,Examination!A:G, 7)</f>
        <v>0</v>
      </c>
      <c r="J3186">
        <f>VLOOKUP(A3186,Labs!A:B,2)</f>
        <v>179</v>
      </c>
    </row>
    <row r="3187" spans="1:10" x14ac:dyDescent="0.2">
      <c r="A3187">
        <v>76742</v>
      </c>
      <c r="B3187">
        <v>40</v>
      </c>
      <c r="C3187" t="str">
        <f>IF(Demographics!B3187&lt;=20,"18-20",IF(AND(Demographics!B3187&gt;20,Demographics!B3187&lt;=30),"21-30",IF(AND(Demographics!B3187&gt;30,Demographics!B3187&lt;=40),"31-40",IF(AND(Demographics!B3187&gt;40,Demographics!B3187&lt;=50),"41-50",IF(AND(Demographics!B3187&gt;50,Demographics!B3187&lt;=60),"51-60",IF(AND(Demographics!B3187&gt;60,Demographics!B3187&lt;=70),"61-70",IF(Demographics!B3187&gt;=71,"&gt;70","")))))))</f>
        <v>31-40</v>
      </c>
      <c r="D3187">
        <f>VLOOKUP(A3187,Examination!A:G, 2)</f>
        <v>172.3</v>
      </c>
      <c r="E3187">
        <f>VLOOKUP(A3187,Examination!A:G,3)</f>
        <v>82.2</v>
      </c>
      <c r="F3187">
        <f>VLOOKUP(A3187,Examination!A:G, 4)</f>
        <v>27.7</v>
      </c>
      <c r="G3187">
        <f>VLOOKUP(A3187,Examination!A:G, 5)</f>
        <v>70</v>
      </c>
      <c r="H3187">
        <f>VLOOKUP(A3187,Examination!A:G, 6)</f>
        <v>110</v>
      </c>
      <c r="I3187" t="b">
        <f>VLOOKUP(A3187,Examination!A:G, 7)</f>
        <v>0</v>
      </c>
      <c r="J3187">
        <f>VLOOKUP(A3187,Labs!A:B,2)</f>
        <v>207</v>
      </c>
    </row>
    <row r="3188" spans="1:10" x14ac:dyDescent="0.2">
      <c r="A3188">
        <v>76743</v>
      </c>
      <c r="B3188">
        <v>29</v>
      </c>
      <c r="C3188" t="str">
        <f>IF(Demographics!B3188&lt;=20,"18-20",IF(AND(Demographics!B3188&gt;20,Demographics!B3188&lt;=30),"21-30",IF(AND(Demographics!B3188&gt;30,Demographics!B3188&lt;=40),"31-40",IF(AND(Demographics!B3188&gt;40,Demographics!B3188&lt;=50),"41-50",IF(AND(Demographics!B3188&gt;50,Demographics!B3188&lt;=60),"51-60",IF(AND(Demographics!B3188&gt;60,Demographics!B3188&lt;=70),"61-70",IF(Demographics!B3188&gt;=71,"&gt;70","")))))))</f>
        <v>21-30</v>
      </c>
      <c r="D3188">
        <f>VLOOKUP(A3188,Examination!A:G, 2)</f>
        <v>90.9</v>
      </c>
      <c r="E3188">
        <f>VLOOKUP(A3188,Examination!A:G,3)</f>
        <v>13.3</v>
      </c>
      <c r="F3188">
        <f>VLOOKUP(A3188,Examination!A:G, 4)</f>
        <v>16.100000000000001</v>
      </c>
      <c r="G3188">
        <f>VLOOKUP(A3188,Examination!A:G, 5)</f>
        <v>0</v>
      </c>
      <c r="H3188">
        <f>VLOOKUP(A3188,Examination!A:G, 6)</f>
        <v>0</v>
      </c>
      <c r="I3188" t="b">
        <f>VLOOKUP(A3188,Examination!A:G, 7)</f>
        <v>0</v>
      </c>
      <c r="J3188">
        <f>VLOOKUP(A3188,Labs!A:B,2)</f>
        <v>0</v>
      </c>
    </row>
    <row r="3189" spans="1:10" x14ac:dyDescent="0.2">
      <c r="A3189">
        <v>76744</v>
      </c>
      <c r="B3189">
        <v>57</v>
      </c>
      <c r="C3189" t="str">
        <f>IF(Demographics!B3189&lt;=20,"18-20",IF(AND(Demographics!B3189&gt;20,Demographics!B3189&lt;=30),"21-30",IF(AND(Demographics!B3189&gt;30,Demographics!B3189&lt;=40),"31-40",IF(AND(Demographics!B3189&gt;40,Demographics!B3189&lt;=50),"41-50",IF(AND(Demographics!B3189&gt;50,Demographics!B3189&lt;=60),"51-60",IF(AND(Demographics!B3189&gt;60,Demographics!B3189&lt;=70),"61-70",IF(Demographics!B3189&gt;=71,"&gt;70","")))))))</f>
        <v>51-60</v>
      </c>
      <c r="D3189">
        <f>VLOOKUP(A3189,Examination!A:G, 2)</f>
        <v>105</v>
      </c>
      <c r="E3189">
        <f>VLOOKUP(A3189,Examination!A:G,3)</f>
        <v>14.2</v>
      </c>
      <c r="F3189">
        <f>VLOOKUP(A3189,Examination!A:G, 4)</f>
        <v>12.9</v>
      </c>
      <c r="G3189">
        <f>VLOOKUP(A3189,Examination!A:G, 5)</f>
        <v>0</v>
      </c>
      <c r="H3189">
        <f>VLOOKUP(A3189,Examination!A:G, 6)</f>
        <v>0</v>
      </c>
      <c r="I3189" t="b">
        <f>VLOOKUP(A3189,Examination!A:G, 7)</f>
        <v>0</v>
      </c>
      <c r="J3189">
        <f>VLOOKUP(A3189,Labs!A:B,2)</f>
        <v>0</v>
      </c>
    </row>
    <row r="3190" spans="1:10" x14ac:dyDescent="0.2">
      <c r="A3190">
        <v>76745</v>
      </c>
      <c r="B3190">
        <v>70</v>
      </c>
      <c r="C3190" t="str">
        <f>IF(Demographics!B3190&lt;=20,"18-20",IF(AND(Demographics!B3190&gt;20,Demographics!B3190&lt;=30),"21-30",IF(AND(Demographics!B3190&gt;30,Demographics!B3190&lt;=40),"31-40",IF(AND(Demographics!B3190&gt;40,Demographics!B3190&lt;=50),"41-50",IF(AND(Demographics!B3190&gt;50,Demographics!B3190&lt;=60),"51-60",IF(AND(Demographics!B3190&gt;60,Demographics!B3190&lt;=70),"61-70",IF(Demographics!B3190&gt;=71,"&gt;70","")))))))</f>
        <v>61-70</v>
      </c>
      <c r="D3190">
        <f>VLOOKUP(A3190,Examination!A:G, 2)</f>
        <v>165.3</v>
      </c>
      <c r="E3190">
        <f>VLOOKUP(A3190,Examination!A:G,3)</f>
        <v>78.099999999999994</v>
      </c>
      <c r="F3190">
        <f>VLOOKUP(A3190,Examination!A:G, 4)</f>
        <v>28.6</v>
      </c>
      <c r="G3190">
        <f>VLOOKUP(A3190,Examination!A:G, 5)</f>
        <v>78</v>
      </c>
      <c r="H3190">
        <f>VLOOKUP(A3190,Examination!A:G, 6)</f>
        <v>156</v>
      </c>
      <c r="I3190" t="b">
        <f>VLOOKUP(A3190,Examination!A:G, 7)</f>
        <v>0</v>
      </c>
      <c r="J3190">
        <f>VLOOKUP(A3190,Labs!A:B,2)</f>
        <v>203</v>
      </c>
    </row>
    <row r="3191" spans="1:10" x14ac:dyDescent="0.2">
      <c r="A3191">
        <v>76746</v>
      </c>
      <c r="B3191">
        <v>55</v>
      </c>
      <c r="C3191" t="str">
        <f>IF(Demographics!B3191&lt;=20,"18-20",IF(AND(Demographics!B3191&gt;20,Demographics!B3191&lt;=30),"21-30",IF(AND(Demographics!B3191&gt;30,Demographics!B3191&lt;=40),"31-40",IF(AND(Demographics!B3191&gt;40,Demographics!B3191&lt;=50),"41-50",IF(AND(Demographics!B3191&gt;50,Demographics!B3191&lt;=60),"51-60",IF(AND(Demographics!B3191&gt;60,Demographics!B3191&lt;=70),"61-70",IF(Demographics!B3191&gt;=71,"&gt;70","")))))))</f>
        <v>51-60</v>
      </c>
      <c r="D3191">
        <f>VLOOKUP(A3191,Examination!A:G, 2)</f>
        <v>176.5</v>
      </c>
      <c r="E3191">
        <f>VLOOKUP(A3191,Examination!A:G,3)</f>
        <v>87.1</v>
      </c>
      <c r="F3191">
        <f>VLOOKUP(A3191,Examination!A:G, 4)</f>
        <v>28</v>
      </c>
      <c r="G3191">
        <f>VLOOKUP(A3191,Examination!A:G, 5)</f>
        <v>74</v>
      </c>
      <c r="H3191">
        <f>VLOOKUP(A3191,Examination!A:G, 6)</f>
        <v>114</v>
      </c>
      <c r="I3191" t="b">
        <f>VLOOKUP(A3191,Examination!A:G, 7)</f>
        <v>0</v>
      </c>
      <c r="J3191">
        <f>VLOOKUP(A3191,Labs!A:B,2)</f>
        <v>225</v>
      </c>
    </row>
    <row r="3192" spans="1:10" x14ac:dyDescent="0.2">
      <c r="A3192">
        <v>76747</v>
      </c>
      <c r="B3192">
        <v>80</v>
      </c>
      <c r="C3192" t="str">
        <f>IF(Demographics!B3192&lt;=20,"18-20",IF(AND(Demographics!B3192&gt;20,Demographics!B3192&lt;=30),"21-30",IF(AND(Demographics!B3192&gt;30,Demographics!B3192&lt;=40),"31-40",IF(AND(Demographics!B3192&gt;40,Demographics!B3192&lt;=50),"41-50",IF(AND(Demographics!B3192&gt;50,Demographics!B3192&lt;=60),"51-60",IF(AND(Demographics!B3192&gt;60,Demographics!B3192&lt;=70),"61-70",IF(Demographics!B3192&gt;=71,"&gt;70","")))))))</f>
        <v>&gt;70</v>
      </c>
      <c r="D3192">
        <f>VLOOKUP(A3192,Examination!A:G, 2)</f>
        <v>156.80000000000001</v>
      </c>
      <c r="E3192">
        <f>VLOOKUP(A3192,Examination!A:G,3)</f>
        <v>111.2</v>
      </c>
      <c r="F3192">
        <f>VLOOKUP(A3192,Examination!A:G, 4)</f>
        <v>45.2</v>
      </c>
      <c r="G3192">
        <f>VLOOKUP(A3192,Examination!A:G, 5)</f>
        <v>48</v>
      </c>
      <c r="H3192">
        <f>VLOOKUP(A3192,Examination!A:G, 6)</f>
        <v>144</v>
      </c>
      <c r="I3192" t="b">
        <f>VLOOKUP(A3192,Examination!A:G, 7)</f>
        <v>1</v>
      </c>
      <c r="J3192">
        <f>VLOOKUP(A3192,Labs!A:B,2)</f>
        <v>143</v>
      </c>
    </row>
    <row r="3193" spans="1:10" x14ac:dyDescent="0.2">
      <c r="A3193">
        <v>76748</v>
      </c>
      <c r="B3193">
        <v>27</v>
      </c>
      <c r="C3193" t="str">
        <f>IF(Demographics!B3193&lt;=20,"18-20",IF(AND(Demographics!B3193&gt;20,Demographics!B3193&lt;=30),"21-30",IF(AND(Demographics!B3193&gt;30,Demographics!B3193&lt;=40),"31-40",IF(AND(Demographics!B3193&gt;40,Demographics!B3193&lt;=50),"41-50",IF(AND(Demographics!B3193&gt;50,Demographics!B3193&lt;=60),"51-60",IF(AND(Demographics!B3193&gt;60,Demographics!B3193&lt;=70),"61-70",IF(Demographics!B3193&gt;=71,"&gt;70","")))))))</f>
        <v>21-30</v>
      </c>
      <c r="D3193">
        <f>VLOOKUP(A3193,Examination!A:G, 2)</f>
        <v>0</v>
      </c>
      <c r="E3193">
        <f>VLOOKUP(A3193,Examination!A:G,3)</f>
        <v>9.6999999999999993</v>
      </c>
      <c r="F3193">
        <f>VLOOKUP(A3193,Examination!A:G, 4)</f>
        <v>0</v>
      </c>
      <c r="G3193">
        <f>VLOOKUP(A3193,Examination!A:G, 5)</f>
        <v>0</v>
      </c>
      <c r="H3193">
        <f>VLOOKUP(A3193,Examination!A:G, 6)</f>
        <v>0</v>
      </c>
      <c r="I3193" t="e">
        <f>VLOOKUP(A3193,Examination!A:G, 7)</f>
        <v>#DIV/0!</v>
      </c>
      <c r="J3193">
        <f>VLOOKUP(A3193,Labs!A:B,2)</f>
        <v>0</v>
      </c>
    </row>
    <row r="3194" spans="1:10" x14ac:dyDescent="0.2">
      <c r="A3194">
        <v>76749</v>
      </c>
      <c r="B3194">
        <v>34</v>
      </c>
      <c r="C3194" t="str">
        <f>IF(Demographics!B3194&lt;=20,"18-20",IF(AND(Demographics!B3194&gt;20,Demographics!B3194&lt;=30),"21-30",IF(AND(Demographics!B3194&gt;30,Demographics!B3194&lt;=40),"31-40",IF(AND(Demographics!B3194&gt;40,Demographics!B3194&lt;=50),"41-50",IF(AND(Demographics!B3194&gt;50,Demographics!B3194&lt;=60),"51-60",IF(AND(Demographics!B3194&gt;60,Demographics!B3194&lt;=70),"61-70",IF(Demographics!B3194&gt;=71,"&gt;70","")))))))</f>
        <v>31-40</v>
      </c>
      <c r="D3194">
        <f>VLOOKUP(A3194,Examination!A:G, 2)</f>
        <v>131</v>
      </c>
      <c r="E3194">
        <f>VLOOKUP(A3194,Examination!A:G,3)</f>
        <v>26.1</v>
      </c>
      <c r="F3194">
        <f>VLOOKUP(A3194,Examination!A:G, 4)</f>
        <v>15.2</v>
      </c>
      <c r="G3194">
        <f>VLOOKUP(A3194,Examination!A:G, 5)</f>
        <v>0</v>
      </c>
      <c r="H3194">
        <f>VLOOKUP(A3194,Examination!A:G, 6)</f>
        <v>0</v>
      </c>
      <c r="I3194" t="b">
        <f>VLOOKUP(A3194,Examination!A:G, 7)</f>
        <v>0</v>
      </c>
      <c r="J3194">
        <f>VLOOKUP(A3194,Labs!A:B,2)</f>
        <v>92</v>
      </c>
    </row>
    <row r="3195" spans="1:10" x14ac:dyDescent="0.2">
      <c r="A3195">
        <v>76750</v>
      </c>
      <c r="B3195">
        <v>38</v>
      </c>
      <c r="C3195" t="str">
        <f>IF(Demographics!B3195&lt;=20,"18-20",IF(AND(Demographics!B3195&gt;20,Demographics!B3195&lt;=30),"21-30",IF(AND(Demographics!B3195&gt;30,Demographics!B3195&lt;=40),"31-40",IF(AND(Demographics!B3195&gt;40,Demographics!B3195&lt;=50),"41-50",IF(AND(Demographics!B3195&gt;50,Demographics!B3195&lt;=60),"51-60",IF(AND(Demographics!B3195&gt;60,Demographics!B3195&lt;=70),"61-70",IF(Demographics!B3195&gt;=71,"&gt;70","")))))))</f>
        <v>31-40</v>
      </c>
      <c r="D3195">
        <f>VLOOKUP(A3195,Examination!A:G, 2)</f>
        <v>139.80000000000001</v>
      </c>
      <c r="E3195">
        <f>VLOOKUP(A3195,Examination!A:G,3)</f>
        <v>50.6</v>
      </c>
      <c r="F3195">
        <f>VLOOKUP(A3195,Examination!A:G, 4)</f>
        <v>25.9</v>
      </c>
      <c r="G3195">
        <f>VLOOKUP(A3195,Examination!A:G, 5)</f>
        <v>0</v>
      </c>
      <c r="H3195">
        <f>VLOOKUP(A3195,Examination!A:G, 6)</f>
        <v>0</v>
      </c>
      <c r="I3195" t="b">
        <f>VLOOKUP(A3195,Examination!A:G, 7)</f>
        <v>0</v>
      </c>
      <c r="J3195">
        <f>VLOOKUP(A3195,Labs!A:B,2)</f>
        <v>130</v>
      </c>
    </row>
    <row r="3196" spans="1:10" x14ac:dyDescent="0.2">
      <c r="A3196">
        <v>76751</v>
      </c>
      <c r="B3196">
        <v>36</v>
      </c>
      <c r="C3196" t="str">
        <f>IF(Demographics!B3196&lt;=20,"18-20",IF(AND(Demographics!B3196&gt;20,Demographics!B3196&lt;=30),"21-30",IF(AND(Demographics!B3196&gt;30,Demographics!B3196&lt;=40),"31-40",IF(AND(Demographics!B3196&gt;40,Demographics!B3196&lt;=50),"41-50",IF(AND(Demographics!B3196&gt;50,Demographics!B3196&lt;=60),"51-60",IF(AND(Demographics!B3196&gt;60,Demographics!B3196&lt;=70),"61-70",IF(Demographics!B3196&gt;=71,"&gt;70","")))))))</f>
        <v>31-40</v>
      </c>
      <c r="D3196">
        <f>VLOOKUP(A3196,Examination!A:G, 2)</f>
        <v>151.9</v>
      </c>
      <c r="E3196">
        <f>VLOOKUP(A3196,Examination!A:G,3)</f>
        <v>76</v>
      </c>
      <c r="F3196">
        <f>VLOOKUP(A3196,Examination!A:G, 4)</f>
        <v>32.9</v>
      </c>
      <c r="G3196">
        <f>VLOOKUP(A3196,Examination!A:G, 5)</f>
        <v>58</v>
      </c>
      <c r="H3196">
        <f>VLOOKUP(A3196,Examination!A:G, 6)</f>
        <v>108</v>
      </c>
      <c r="I3196" t="b">
        <f>VLOOKUP(A3196,Examination!A:G, 7)</f>
        <v>1</v>
      </c>
      <c r="J3196">
        <f>VLOOKUP(A3196,Labs!A:B,2)</f>
        <v>179</v>
      </c>
    </row>
    <row r="3197" spans="1:10" x14ac:dyDescent="0.2">
      <c r="A3197">
        <v>76752</v>
      </c>
      <c r="B3197">
        <v>26</v>
      </c>
      <c r="C3197" t="str">
        <f>IF(Demographics!B3197&lt;=20,"18-20",IF(AND(Demographics!B3197&gt;20,Demographics!B3197&lt;=30),"21-30",IF(AND(Demographics!B3197&gt;30,Demographics!B3197&lt;=40),"31-40",IF(AND(Demographics!B3197&gt;40,Demographics!B3197&lt;=50),"41-50",IF(AND(Demographics!B3197&gt;50,Demographics!B3197&lt;=60),"51-60",IF(AND(Demographics!B3197&gt;60,Demographics!B3197&lt;=70),"61-70",IF(Demographics!B3197&gt;=71,"&gt;70","")))))))</f>
        <v>21-30</v>
      </c>
      <c r="D3197">
        <f>VLOOKUP(A3197,Examination!A:G, 2)</f>
        <v>103.4</v>
      </c>
      <c r="E3197">
        <f>VLOOKUP(A3197,Examination!A:G,3)</f>
        <v>15.2</v>
      </c>
      <c r="F3197">
        <f>VLOOKUP(A3197,Examination!A:G, 4)</f>
        <v>14.2</v>
      </c>
      <c r="G3197">
        <f>VLOOKUP(A3197,Examination!A:G, 5)</f>
        <v>0</v>
      </c>
      <c r="H3197">
        <f>VLOOKUP(A3197,Examination!A:G, 6)</f>
        <v>0</v>
      </c>
      <c r="I3197" t="b">
        <f>VLOOKUP(A3197,Examination!A:G, 7)</f>
        <v>0</v>
      </c>
      <c r="J3197">
        <f>VLOOKUP(A3197,Labs!A:B,2)</f>
        <v>0</v>
      </c>
    </row>
    <row r="3198" spans="1:10" x14ac:dyDescent="0.2">
      <c r="A3198">
        <v>76753</v>
      </c>
      <c r="B3198">
        <v>52</v>
      </c>
      <c r="C3198" t="str">
        <f>IF(Demographics!B3198&lt;=20,"18-20",IF(AND(Demographics!B3198&gt;20,Demographics!B3198&lt;=30),"21-30",IF(AND(Demographics!B3198&gt;30,Demographics!B3198&lt;=40),"31-40",IF(AND(Demographics!B3198&gt;40,Demographics!B3198&lt;=50),"41-50",IF(AND(Demographics!B3198&gt;50,Demographics!B3198&lt;=60),"51-60",IF(AND(Demographics!B3198&gt;60,Demographics!B3198&lt;=70),"61-70",IF(Demographics!B3198&gt;=71,"&gt;70","")))))))</f>
        <v>51-60</v>
      </c>
      <c r="D3198">
        <f>VLOOKUP(A3198,Examination!A:G, 2)</f>
        <v>174.2</v>
      </c>
      <c r="E3198">
        <f>VLOOKUP(A3198,Examination!A:G,3)</f>
        <v>65.8</v>
      </c>
      <c r="F3198">
        <f>VLOOKUP(A3198,Examination!A:G, 4)</f>
        <v>21.7</v>
      </c>
      <c r="G3198">
        <f>VLOOKUP(A3198,Examination!A:G, 5)</f>
        <v>78</v>
      </c>
      <c r="H3198">
        <f>VLOOKUP(A3198,Examination!A:G, 6)</f>
        <v>120</v>
      </c>
      <c r="I3198" t="b">
        <f>VLOOKUP(A3198,Examination!A:G, 7)</f>
        <v>0</v>
      </c>
      <c r="J3198">
        <f>VLOOKUP(A3198,Labs!A:B,2)</f>
        <v>115</v>
      </c>
    </row>
    <row r="3199" spans="1:10" x14ac:dyDescent="0.2">
      <c r="A3199">
        <v>76754</v>
      </c>
      <c r="B3199">
        <v>76</v>
      </c>
      <c r="C3199" t="str">
        <f>IF(Demographics!B3199&lt;=20,"18-20",IF(AND(Demographics!B3199&gt;20,Demographics!B3199&lt;=30),"21-30",IF(AND(Demographics!B3199&gt;30,Demographics!B3199&lt;=40),"31-40",IF(AND(Demographics!B3199&gt;40,Demographics!B3199&lt;=50),"41-50",IF(AND(Demographics!B3199&gt;50,Demographics!B3199&lt;=60),"51-60",IF(AND(Demographics!B3199&gt;60,Demographics!B3199&lt;=70),"61-70",IF(Demographics!B3199&gt;=71,"&gt;70","")))))))</f>
        <v>&gt;70</v>
      </c>
      <c r="D3199">
        <f>VLOOKUP(A3199,Examination!A:G, 2)</f>
        <v>183.7</v>
      </c>
      <c r="E3199">
        <f>VLOOKUP(A3199,Examination!A:G,3)</f>
        <v>97.9</v>
      </c>
      <c r="F3199">
        <f>VLOOKUP(A3199,Examination!A:G, 4)</f>
        <v>29</v>
      </c>
      <c r="G3199">
        <f>VLOOKUP(A3199,Examination!A:G, 5)</f>
        <v>56</v>
      </c>
      <c r="H3199">
        <f>VLOOKUP(A3199,Examination!A:G, 6)</f>
        <v>146</v>
      </c>
      <c r="I3199" t="b">
        <f>VLOOKUP(A3199,Examination!A:G, 7)</f>
        <v>0</v>
      </c>
      <c r="J3199">
        <f>VLOOKUP(A3199,Labs!A:B,2)</f>
        <v>227</v>
      </c>
    </row>
    <row r="3200" spans="1:10" x14ac:dyDescent="0.2">
      <c r="A3200">
        <v>76755</v>
      </c>
      <c r="B3200">
        <v>61</v>
      </c>
      <c r="C3200" t="str">
        <f>IF(Demographics!B3200&lt;=20,"18-20",IF(AND(Demographics!B3200&gt;20,Demographics!B3200&lt;=30),"21-30",IF(AND(Demographics!B3200&gt;30,Demographics!B3200&lt;=40),"31-40",IF(AND(Demographics!B3200&gt;40,Demographics!B3200&lt;=50),"41-50",IF(AND(Demographics!B3200&gt;50,Demographics!B3200&lt;=60),"51-60",IF(AND(Demographics!B3200&gt;60,Demographics!B3200&lt;=70),"61-70",IF(Demographics!B3200&gt;=71,"&gt;70","")))))))</f>
        <v>61-70</v>
      </c>
      <c r="D3200">
        <f>VLOOKUP(A3200,Examination!A:G, 2)</f>
        <v>169.5</v>
      </c>
      <c r="E3200">
        <f>VLOOKUP(A3200,Examination!A:G,3)</f>
        <v>107</v>
      </c>
      <c r="F3200">
        <f>VLOOKUP(A3200,Examination!A:G, 4)</f>
        <v>37.200000000000003</v>
      </c>
      <c r="G3200">
        <f>VLOOKUP(A3200,Examination!A:G, 5)</f>
        <v>66</v>
      </c>
      <c r="H3200">
        <f>VLOOKUP(A3200,Examination!A:G, 6)</f>
        <v>106</v>
      </c>
      <c r="I3200" t="b">
        <f>VLOOKUP(A3200,Examination!A:G, 7)</f>
        <v>1</v>
      </c>
      <c r="J3200">
        <f>VLOOKUP(A3200,Labs!A:B,2)</f>
        <v>123</v>
      </c>
    </row>
    <row r="3201" spans="1:10" x14ac:dyDescent="0.2">
      <c r="A3201">
        <v>76756</v>
      </c>
      <c r="B3201">
        <v>49</v>
      </c>
      <c r="C3201" t="str">
        <f>IF(Demographics!B3201&lt;=20,"18-20",IF(AND(Demographics!B3201&gt;20,Demographics!B3201&lt;=30),"21-30",IF(AND(Demographics!B3201&gt;30,Demographics!B3201&lt;=40),"31-40",IF(AND(Demographics!B3201&gt;40,Demographics!B3201&lt;=50),"41-50",IF(AND(Demographics!B3201&gt;50,Demographics!B3201&lt;=60),"51-60",IF(AND(Demographics!B3201&gt;60,Demographics!B3201&lt;=70),"61-70",IF(Demographics!B3201&gt;=71,"&gt;70","")))))))</f>
        <v>41-50</v>
      </c>
      <c r="D3201">
        <f>VLOOKUP(A3201,Examination!A:G, 2)</f>
        <v>181.7</v>
      </c>
      <c r="E3201">
        <f>VLOOKUP(A3201,Examination!A:G,3)</f>
        <v>91.7</v>
      </c>
      <c r="F3201">
        <f>VLOOKUP(A3201,Examination!A:G, 4)</f>
        <v>27.8</v>
      </c>
      <c r="G3201">
        <f>VLOOKUP(A3201,Examination!A:G, 5)</f>
        <v>94</v>
      </c>
      <c r="H3201">
        <f>VLOOKUP(A3201,Examination!A:G, 6)</f>
        <v>156</v>
      </c>
      <c r="I3201" t="b">
        <f>VLOOKUP(A3201,Examination!A:G, 7)</f>
        <v>0</v>
      </c>
      <c r="J3201">
        <f>VLOOKUP(A3201,Labs!A:B,2)</f>
        <v>198</v>
      </c>
    </row>
    <row r="3202" spans="1:10" x14ac:dyDescent="0.2">
      <c r="A3202">
        <v>76757</v>
      </c>
      <c r="B3202">
        <v>79</v>
      </c>
      <c r="C3202" t="str">
        <f>IF(Demographics!B3202&lt;=20,"18-20",IF(AND(Demographics!B3202&gt;20,Demographics!B3202&lt;=30),"21-30",IF(AND(Demographics!B3202&gt;30,Demographics!B3202&lt;=40),"31-40",IF(AND(Demographics!B3202&gt;40,Demographics!B3202&lt;=50),"41-50",IF(AND(Demographics!B3202&gt;50,Demographics!B3202&lt;=60),"51-60",IF(AND(Demographics!B3202&gt;60,Demographics!B3202&lt;=70),"61-70",IF(Demographics!B3202&gt;=71,"&gt;70","")))))))</f>
        <v>&gt;70</v>
      </c>
      <c r="D3202">
        <f>VLOOKUP(A3202,Examination!A:G, 2)</f>
        <v>171.7</v>
      </c>
      <c r="E3202">
        <f>VLOOKUP(A3202,Examination!A:G,3)</f>
        <v>57.4</v>
      </c>
      <c r="F3202">
        <f>VLOOKUP(A3202,Examination!A:G, 4)</f>
        <v>19.5</v>
      </c>
      <c r="G3202">
        <f>VLOOKUP(A3202,Examination!A:G, 5)</f>
        <v>76</v>
      </c>
      <c r="H3202">
        <f>VLOOKUP(A3202,Examination!A:G, 6)</f>
        <v>138</v>
      </c>
      <c r="I3202" t="b">
        <f>VLOOKUP(A3202,Examination!A:G, 7)</f>
        <v>0</v>
      </c>
      <c r="J3202">
        <f>VLOOKUP(A3202,Labs!A:B,2)</f>
        <v>160</v>
      </c>
    </row>
    <row r="3203" spans="1:10" x14ac:dyDescent="0.2">
      <c r="A3203">
        <v>76758</v>
      </c>
      <c r="B3203">
        <v>44</v>
      </c>
      <c r="C3203" t="str">
        <f>IF(Demographics!B3203&lt;=20,"18-20",IF(AND(Demographics!B3203&gt;20,Demographics!B3203&lt;=30),"21-30",IF(AND(Demographics!B3203&gt;30,Demographics!B3203&lt;=40),"31-40",IF(AND(Demographics!B3203&gt;40,Demographics!B3203&lt;=50),"41-50",IF(AND(Demographics!B3203&gt;50,Demographics!B3203&lt;=60),"51-60",IF(AND(Demographics!B3203&gt;60,Demographics!B3203&lt;=70),"61-70",IF(Demographics!B3203&gt;=71,"&gt;70","")))))))</f>
        <v>41-50</v>
      </c>
      <c r="D3203">
        <f>VLOOKUP(A3203,Examination!A:G, 2)</f>
        <v>173.1</v>
      </c>
      <c r="E3203">
        <f>VLOOKUP(A3203,Examination!A:G,3)</f>
        <v>86.8</v>
      </c>
      <c r="F3203">
        <f>VLOOKUP(A3203,Examination!A:G, 4)</f>
        <v>29</v>
      </c>
      <c r="G3203">
        <f>VLOOKUP(A3203,Examination!A:G, 5)</f>
        <v>54</v>
      </c>
      <c r="H3203">
        <f>VLOOKUP(A3203,Examination!A:G, 6)</f>
        <v>106</v>
      </c>
      <c r="I3203" t="b">
        <f>VLOOKUP(A3203,Examination!A:G, 7)</f>
        <v>0</v>
      </c>
      <c r="J3203">
        <f>VLOOKUP(A3203,Labs!A:B,2)</f>
        <v>212</v>
      </c>
    </row>
    <row r="3204" spans="1:10" x14ac:dyDescent="0.2">
      <c r="A3204">
        <v>76759</v>
      </c>
      <c r="B3204">
        <v>34</v>
      </c>
      <c r="C3204" t="str">
        <f>IF(Demographics!B3204&lt;=20,"18-20",IF(AND(Demographics!B3204&gt;20,Demographics!B3204&lt;=30),"21-30",IF(AND(Demographics!B3204&gt;30,Demographics!B3204&lt;=40),"31-40",IF(AND(Demographics!B3204&gt;40,Demographics!B3204&lt;=50),"41-50",IF(AND(Demographics!B3204&gt;50,Demographics!B3204&lt;=60),"51-60",IF(AND(Demographics!B3204&gt;60,Demographics!B3204&lt;=70),"61-70",IF(Demographics!B3204&gt;=71,"&gt;70","")))))))</f>
        <v>31-40</v>
      </c>
      <c r="D3204">
        <f>VLOOKUP(A3204,Examination!A:G, 2)</f>
        <v>0</v>
      </c>
      <c r="E3204">
        <f>VLOOKUP(A3204,Examination!A:G,3)</f>
        <v>7.5</v>
      </c>
      <c r="F3204">
        <f>VLOOKUP(A3204,Examination!A:G, 4)</f>
        <v>0</v>
      </c>
      <c r="G3204">
        <f>VLOOKUP(A3204,Examination!A:G, 5)</f>
        <v>0</v>
      </c>
      <c r="H3204">
        <f>VLOOKUP(A3204,Examination!A:G, 6)</f>
        <v>0</v>
      </c>
      <c r="I3204" t="e">
        <f>VLOOKUP(A3204,Examination!A:G, 7)</f>
        <v>#DIV/0!</v>
      </c>
      <c r="J3204">
        <f>VLOOKUP(A3204,Labs!A:B,2)</f>
        <v>0</v>
      </c>
    </row>
    <row r="3205" spans="1:10" x14ac:dyDescent="0.2">
      <c r="A3205">
        <v>76760</v>
      </c>
      <c r="B3205">
        <v>64</v>
      </c>
      <c r="C3205" t="str">
        <f>IF(Demographics!B3205&lt;=20,"18-20",IF(AND(Demographics!B3205&gt;20,Demographics!B3205&lt;=30),"21-30",IF(AND(Demographics!B3205&gt;30,Demographics!B3205&lt;=40),"31-40",IF(AND(Demographics!B3205&gt;40,Demographics!B3205&lt;=50),"41-50",IF(AND(Demographics!B3205&gt;50,Demographics!B3205&lt;=60),"51-60",IF(AND(Demographics!B3205&gt;60,Demographics!B3205&lt;=70),"61-70",IF(Demographics!B3205&gt;=71,"&gt;70","")))))))</f>
        <v>61-70</v>
      </c>
      <c r="D3205">
        <f>VLOOKUP(A3205,Examination!A:G, 2)</f>
        <v>154.69999999999999</v>
      </c>
      <c r="E3205">
        <f>VLOOKUP(A3205,Examination!A:G,3)</f>
        <v>107.9</v>
      </c>
      <c r="F3205">
        <f>VLOOKUP(A3205,Examination!A:G, 4)</f>
        <v>45.1</v>
      </c>
      <c r="G3205">
        <f>VLOOKUP(A3205,Examination!A:G, 5)</f>
        <v>68</v>
      </c>
      <c r="H3205">
        <f>VLOOKUP(A3205,Examination!A:G, 6)</f>
        <v>124</v>
      </c>
      <c r="I3205" t="b">
        <f>VLOOKUP(A3205,Examination!A:G, 7)</f>
        <v>1</v>
      </c>
      <c r="J3205">
        <f>VLOOKUP(A3205,Labs!A:B,2)</f>
        <v>149</v>
      </c>
    </row>
    <row r="3206" spans="1:10" x14ac:dyDescent="0.2">
      <c r="A3206">
        <v>76761</v>
      </c>
      <c r="B3206">
        <v>32</v>
      </c>
      <c r="C3206" t="str">
        <f>IF(Demographics!B3206&lt;=20,"18-20",IF(AND(Demographics!B3206&gt;20,Demographics!B3206&lt;=30),"21-30",IF(AND(Demographics!B3206&gt;30,Demographics!B3206&lt;=40),"31-40",IF(AND(Demographics!B3206&gt;40,Demographics!B3206&lt;=50),"41-50",IF(AND(Demographics!B3206&gt;50,Demographics!B3206&lt;=60),"51-60",IF(AND(Demographics!B3206&gt;60,Demographics!B3206&lt;=70),"61-70",IF(Demographics!B3206&gt;=71,"&gt;70","")))))))</f>
        <v>31-40</v>
      </c>
      <c r="D3206">
        <f>VLOOKUP(A3206,Examination!A:G, 2)</f>
        <v>0</v>
      </c>
      <c r="E3206">
        <f>VLOOKUP(A3206,Examination!A:G,3)</f>
        <v>10.1</v>
      </c>
      <c r="F3206">
        <f>VLOOKUP(A3206,Examination!A:G, 4)</f>
        <v>0</v>
      </c>
      <c r="G3206">
        <f>VLOOKUP(A3206,Examination!A:G, 5)</f>
        <v>0</v>
      </c>
      <c r="H3206">
        <f>VLOOKUP(A3206,Examination!A:G, 6)</f>
        <v>0</v>
      </c>
      <c r="I3206" t="e">
        <f>VLOOKUP(A3206,Examination!A:G, 7)</f>
        <v>#DIV/0!</v>
      </c>
      <c r="J3206">
        <f>VLOOKUP(A3206,Labs!A:B,2)</f>
        <v>0</v>
      </c>
    </row>
    <row r="3207" spans="1:10" x14ac:dyDescent="0.2">
      <c r="A3207">
        <v>76762</v>
      </c>
      <c r="B3207">
        <v>27</v>
      </c>
      <c r="C3207" t="str">
        <f>IF(Demographics!B3207&lt;=20,"18-20",IF(AND(Demographics!B3207&gt;20,Demographics!B3207&lt;=30),"21-30",IF(AND(Demographics!B3207&gt;30,Demographics!B3207&lt;=40),"31-40",IF(AND(Demographics!B3207&gt;40,Demographics!B3207&lt;=50),"41-50",IF(AND(Demographics!B3207&gt;50,Demographics!B3207&lt;=60),"51-60",IF(AND(Demographics!B3207&gt;60,Demographics!B3207&lt;=70),"61-70",IF(Demographics!B3207&gt;=71,"&gt;70","")))))))</f>
        <v>21-30</v>
      </c>
      <c r="D3207">
        <f>VLOOKUP(A3207,Examination!A:G, 2)</f>
        <v>102</v>
      </c>
      <c r="E3207">
        <f>VLOOKUP(A3207,Examination!A:G,3)</f>
        <v>14.1</v>
      </c>
      <c r="F3207">
        <f>VLOOKUP(A3207,Examination!A:G, 4)</f>
        <v>13.6</v>
      </c>
      <c r="G3207">
        <f>VLOOKUP(A3207,Examination!A:G, 5)</f>
        <v>0</v>
      </c>
      <c r="H3207">
        <f>VLOOKUP(A3207,Examination!A:G, 6)</f>
        <v>0</v>
      </c>
      <c r="I3207" t="b">
        <f>VLOOKUP(A3207,Examination!A:G, 7)</f>
        <v>0</v>
      </c>
      <c r="J3207">
        <f>VLOOKUP(A3207,Labs!A:B,2)</f>
        <v>0</v>
      </c>
    </row>
    <row r="3208" spans="1:10" x14ac:dyDescent="0.2">
      <c r="A3208">
        <v>76763</v>
      </c>
      <c r="B3208">
        <v>36</v>
      </c>
      <c r="C3208" t="str">
        <f>IF(Demographics!B3208&lt;=20,"18-20",IF(AND(Demographics!B3208&gt;20,Demographics!B3208&lt;=30),"21-30",IF(AND(Demographics!B3208&gt;30,Demographics!B3208&lt;=40),"31-40",IF(AND(Demographics!B3208&gt;40,Demographics!B3208&lt;=50),"41-50",IF(AND(Demographics!B3208&gt;50,Demographics!B3208&lt;=60),"51-60",IF(AND(Demographics!B3208&gt;60,Demographics!B3208&lt;=70),"61-70",IF(Demographics!B3208&gt;=71,"&gt;70","")))))))</f>
        <v>31-40</v>
      </c>
      <c r="D3208">
        <f>VLOOKUP(A3208,Examination!A:G, 2)</f>
        <v>146</v>
      </c>
      <c r="E3208">
        <f>VLOOKUP(A3208,Examination!A:G,3)</f>
        <v>39.9</v>
      </c>
      <c r="F3208">
        <f>VLOOKUP(A3208,Examination!A:G, 4)</f>
        <v>18.7</v>
      </c>
      <c r="G3208">
        <f>VLOOKUP(A3208,Examination!A:G, 5)</f>
        <v>52</v>
      </c>
      <c r="H3208">
        <f>VLOOKUP(A3208,Examination!A:G, 6)</f>
        <v>108</v>
      </c>
      <c r="I3208" t="b">
        <f>VLOOKUP(A3208,Examination!A:G, 7)</f>
        <v>0</v>
      </c>
      <c r="J3208">
        <f>VLOOKUP(A3208,Labs!A:B,2)</f>
        <v>141</v>
      </c>
    </row>
    <row r="3209" spans="1:10" x14ac:dyDescent="0.2">
      <c r="A3209">
        <v>76764</v>
      </c>
      <c r="B3209">
        <v>64</v>
      </c>
      <c r="C3209" t="str">
        <f>IF(Demographics!B3209&lt;=20,"18-20",IF(AND(Demographics!B3209&gt;20,Demographics!B3209&lt;=30),"21-30",IF(AND(Demographics!B3209&gt;30,Demographics!B3209&lt;=40),"31-40",IF(AND(Demographics!B3209&gt;40,Demographics!B3209&lt;=50),"41-50",IF(AND(Demographics!B3209&gt;50,Demographics!B3209&lt;=60),"51-60",IF(AND(Demographics!B3209&gt;60,Demographics!B3209&lt;=70),"61-70",IF(Demographics!B3209&gt;=71,"&gt;70","")))))))</f>
        <v>61-70</v>
      </c>
      <c r="D3209">
        <f>VLOOKUP(A3209,Examination!A:G, 2)</f>
        <v>154.1</v>
      </c>
      <c r="E3209">
        <f>VLOOKUP(A3209,Examination!A:G,3)</f>
        <v>61.2</v>
      </c>
      <c r="F3209">
        <f>VLOOKUP(A3209,Examination!A:G, 4)</f>
        <v>25.8</v>
      </c>
      <c r="G3209">
        <f>VLOOKUP(A3209,Examination!A:G, 5)</f>
        <v>70</v>
      </c>
      <c r="H3209">
        <f>VLOOKUP(A3209,Examination!A:G, 6)</f>
        <v>118</v>
      </c>
      <c r="I3209" t="b">
        <f>VLOOKUP(A3209,Examination!A:G, 7)</f>
        <v>0</v>
      </c>
      <c r="J3209">
        <f>VLOOKUP(A3209,Labs!A:B,2)</f>
        <v>213</v>
      </c>
    </row>
    <row r="3210" spans="1:10" x14ac:dyDescent="0.2">
      <c r="A3210">
        <v>76765</v>
      </c>
      <c r="B3210">
        <v>75</v>
      </c>
      <c r="C3210" t="str">
        <f>IF(Demographics!B3210&lt;=20,"18-20",IF(AND(Demographics!B3210&gt;20,Demographics!B3210&lt;=30),"21-30",IF(AND(Demographics!B3210&gt;30,Demographics!B3210&lt;=40),"31-40",IF(AND(Demographics!B3210&gt;40,Demographics!B3210&lt;=50),"41-50",IF(AND(Demographics!B3210&gt;50,Demographics!B3210&lt;=60),"51-60",IF(AND(Demographics!B3210&gt;60,Demographics!B3210&lt;=70),"61-70",IF(Demographics!B3210&gt;=71,"&gt;70","")))))))</f>
        <v>&gt;70</v>
      </c>
      <c r="D3210">
        <f>VLOOKUP(A3210,Examination!A:G, 2)</f>
        <v>166.9</v>
      </c>
      <c r="E3210">
        <f>VLOOKUP(A3210,Examination!A:G,3)</f>
        <v>63.5</v>
      </c>
      <c r="F3210">
        <f>VLOOKUP(A3210,Examination!A:G, 4)</f>
        <v>22.8</v>
      </c>
      <c r="G3210">
        <f>VLOOKUP(A3210,Examination!A:G, 5)</f>
        <v>66</v>
      </c>
      <c r="H3210">
        <f>VLOOKUP(A3210,Examination!A:G, 6)</f>
        <v>108</v>
      </c>
      <c r="I3210" t="b">
        <f>VLOOKUP(A3210,Examination!A:G, 7)</f>
        <v>0</v>
      </c>
      <c r="J3210">
        <f>VLOOKUP(A3210,Labs!A:B,2)</f>
        <v>122</v>
      </c>
    </row>
    <row r="3211" spans="1:10" x14ac:dyDescent="0.2">
      <c r="A3211">
        <v>76766</v>
      </c>
      <c r="B3211">
        <v>34</v>
      </c>
      <c r="C3211" t="str">
        <f>IF(Demographics!B3211&lt;=20,"18-20",IF(AND(Demographics!B3211&gt;20,Demographics!B3211&lt;=30),"21-30",IF(AND(Demographics!B3211&gt;30,Demographics!B3211&lt;=40),"31-40",IF(AND(Demographics!B3211&gt;40,Demographics!B3211&lt;=50),"41-50",IF(AND(Demographics!B3211&gt;50,Demographics!B3211&lt;=60),"51-60",IF(AND(Demographics!B3211&gt;60,Demographics!B3211&lt;=70),"61-70",IF(Demographics!B3211&gt;=71,"&gt;70","")))))))</f>
        <v>31-40</v>
      </c>
      <c r="D3211">
        <f>VLOOKUP(A3211,Examination!A:G, 2)</f>
        <v>142.4</v>
      </c>
      <c r="E3211">
        <f>VLOOKUP(A3211,Examination!A:G,3)</f>
        <v>41.7</v>
      </c>
      <c r="F3211">
        <f>VLOOKUP(A3211,Examination!A:G, 4)</f>
        <v>20.6</v>
      </c>
      <c r="G3211">
        <f>VLOOKUP(A3211,Examination!A:G, 5)</f>
        <v>52</v>
      </c>
      <c r="H3211">
        <f>VLOOKUP(A3211,Examination!A:G, 6)</f>
        <v>98</v>
      </c>
      <c r="I3211" t="b">
        <f>VLOOKUP(A3211,Examination!A:G, 7)</f>
        <v>0</v>
      </c>
      <c r="J3211">
        <f>VLOOKUP(A3211,Labs!A:B,2)</f>
        <v>0</v>
      </c>
    </row>
    <row r="3212" spans="1:10" x14ac:dyDescent="0.2">
      <c r="A3212">
        <v>76767</v>
      </c>
      <c r="B3212">
        <v>29</v>
      </c>
      <c r="C3212" t="str">
        <f>IF(Demographics!B3212&lt;=20,"18-20",IF(AND(Demographics!B3212&gt;20,Demographics!B3212&lt;=30),"21-30",IF(AND(Demographics!B3212&gt;30,Demographics!B3212&lt;=40),"31-40",IF(AND(Demographics!B3212&gt;40,Demographics!B3212&lt;=50),"41-50",IF(AND(Demographics!B3212&gt;50,Demographics!B3212&lt;=60),"51-60",IF(AND(Demographics!B3212&gt;60,Demographics!B3212&lt;=70),"61-70",IF(Demographics!B3212&gt;=71,"&gt;70","")))))))</f>
        <v>21-30</v>
      </c>
      <c r="D3212">
        <f>VLOOKUP(A3212,Examination!A:G, 2)</f>
        <v>164.5</v>
      </c>
      <c r="E3212">
        <f>VLOOKUP(A3212,Examination!A:G,3)</f>
        <v>83.2</v>
      </c>
      <c r="F3212">
        <f>VLOOKUP(A3212,Examination!A:G, 4)</f>
        <v>30.7</v>
      </c>
      <c r="G3212">
        <f>VLOOKUP(A3212,Examination!A:G, 5)</f>
        <v>64</v>
      </c>
      <c r="H3212">
        <f>VLOOKUP(A3212,Examination!A:G, 6)</f>
        <v>106</v>
      </c>
      <c r="I3212" t="b">
        <f>VLOOKUP(A3212,Examination!A:G, 7)</f>
        <v>1</v>
      </c>
      <c r="J3212">
        <f>VLOOKUP(A3212,Labs!A:B,2)</f>
        <v>206</v>
      </c>
    </row>
    <row r="3213" spans="1:10" x14ac:dyDescent="0.2">
      <c r="A3213">
        <v>76768</v>
      </c>
      <c r="B3213">
        <v>27</v>
      </c>
      <c r="C3213" t="str">
        <f>IF(Demographics!B3213&lt;=20,"18-20",IF(AND(Demographics!B3213&gt;20,Demographics!B3213&lt;=30),"21-30",IF(AND(Demographics!B3213&gt;30,Demographics!B3213&lt;=40),"31-40",IF(AND(Demographics!B3213&gt;40,Demographics!B3213&lt;=50),"41-50",IF(AND(Demographics!B3213&gt;50,Demographics!B3213&lt;=60),"51-60",IF(AND(Demographics!B3213&gt;60,Demographics!B3213&lt;=70),"61-70",IF(Demographics!B3213&gt;=71,"&gt;70","")))))))</f>
        <v>21-30</v>
      </c>
      <c r="D3213">
        <f>VLOOKUP(A3213,Examination!A:G, 2)</f>
        <v>115.8</v>
      </c>
      <c r="E3213">
        <f>VLOOKUP(A3213,Examination!A:G,3)</f>
        <v>21.9</v>
      </c>
      <c r="F3213">
        <f>VLOOKUP(A3213,Examination!A:G, 4)</f>
        <v>16.3</v>
      </c>
      <c r="G3213">
        <f>VLOOKUP(A3213,Examination!A:G, 5)</f>
        <v>0</v>
      </c>
      <c r="H3213">
        <f>VLOOKUP(A3213,Examination!A:G, 6)</f>
        <v>0</v>
      </c>
      <c r="I3213" t="b">
        <f>VLOOKUP(A3213,Examination!A:G, 7)</f>
        <v>0</v>
      </c>
      <c r="J3213">
        <f>VLOOKUP(A3213,Labs!A:B,2)</f>
        <v>0</v>
      </c>
    </row>
    <row r="3214" spans="1:10" x14ac:dyDescent="0.2">
      <c r="A3214">
        <v>76769</v>
      </c>
      <c r="B3214">
        <v>60</v>
      </c>
      <c r="C3214" t="str">
        <f>IF(Demographics!B3214&lt;=20,"18-20",IF(AND(Demographics!B3214&gt;20,Demographics!B3214&lt;=30),"21-30",IF(AND(Demographics!B3214&gt;30,Demographics!B3214&lt;=40),"31-40",IF(AND(Demographics!B3214&gt;40,Demographics!B3214&lt;=50),"41-50",IF(AND(Demographics!B3214&gt;50,Demographics!B3214&lt;=60),"51-60",IF(AND(Demographics!B3214&gt;60,Demographics!B3214&lt;=70),"61-70",IF(Demographics!B3214&gt;=71,"&gt;70","")))))))</f>
        <v>51-60</v>
      </c>
      <c r="D3214">
        <f>VLOOKUP(A3214,Examination!A:G, 2)</f>
        <v>162.30000000000001</v>
      </c>
      <c r="E3214">
        <f>VLOOKUP(A3214,Examination!A:G,3)</f>
        <v>44.4</v>
      </c>
      <c r="F3214">
        <f>VLOOKUP(A3214,Examination!A:G, 4)</f>
        <v>16.899999999999999</v>
      </c>
      <c r="G3214">
        <f>VLOOKUP(A3214,Examination!A:G, 5)</f>
        <v>54</v>
      </c>
      <c r="H3214">
        <f>VLOOKUP(A3214,Examination!A:G, 6)</f>
        <v>100</v>
      </c>
      <c r="I3214" t="b">
        <f>VLOOKUP(A3214,Examination!A:G, 7)</f>
        <v>0</v>
      </c>
      <c r="J3214">
        <f>VLOOKUP(A3214,Labs!A:B,2)</f>
        <v>133</v>
      </c>
    </row>
    <row r="3215" spans="1:10" x14ac:dyDescent="0.2">
      <c r="A3215">
        <v>76770</v>
      </c>
      <c r="B3215">
        <v>25</v>
      </c>
      <c r="C3215" t="str">
        <f>IF(Demographics!B3215&lt;=20,"18-20",IF(AND(Demographics!B3215&gt;20,Demographics!B3215&lt;=30),"21-30",IF(AND(Demographics!B3215&gt;30,Demographics!B3215&lt;=40),"31-40",IF(AND(Demographics!B3215&gt;40,Demographics!B3215&lt;=50),"41-50",IF(AND(Demographics!B3215&gt;50,Demographics!B3215&lt;=60),"51-60",IF(AND(Demographics!B3215&gt;60,Demographics!B3215&lt;=70),"61-70",IF(Demographics!B3215&gt;=71,"&gt;70","")))))))</f>
        <v>21-30</v>
      </c>
      <c r="D3215">
        <f>VLOOKUP(A3215,Examination!A:G, 2)</f>
        <v>119.7</v>
      </c>
      <c r="E3215">
        <f>VLOOKUP(A3215,Examination!A:G,3)</f>
        <v>24.7</v>
      </c>
      <c r="F3215">
        <f>VLOOKUP(A3215,Examination!A:G, 4)</f>
        <v>17.2</v>
      </c>
      <c r="G3215">
        <f>VLOOKUP(A3215,Examination!A:G, 5)</f>
        <v>0</v>
      </c>
      <c r="H3215">
        <f>VLOOKUP(A3215,Examination!A:G, 6)</f>
        <v>0</v>
      </c>
      <c r="I3215" t="b">
        <f>VLOOKUP(A3215,Examination!A:G, 7)</f>
        <v>0</v>
      </c>
      <c r="J3215">
        <f>VLOOKUP(A3215,Labs!A:B,2)</f>
        <v>0</v>
      </c>
    </row>
    <row r="3216" spans="1:10" x14ac:dyDescent="0.2">
      <c r="A3216">
        <v>76771</v>
      </c>
      <c r="B3216">
        <v>32</v>
      </c>
      <c r="C3216" t="str">
        <f>IF(Demographics!B3216&lt;=20,"18-20",IF(AND(Demographics!B3216&gt;20,Demographics!B3216&lt;=30),"21-30",IF(AND(Demographics!B3216&gt;30,Demographics!B3216&lt;=40),"31-40",IF(AND(Demographics!B3216&gt;40,Demographics!B3216&lt;=50),"41-50",IF(AND(Demographics!B3216&gt;50,Demographics!B3216&lt;=60),"51-60",IF(AND(Demographics!B3216&gt;60,Demographics!B3216&lt;=70),"61-70",IF(Demographics!B3216&gt;=71,"&gt;70","")))))))</f>
        <v>31-40</v>
      </c>
      <c r="D3216">
        <f>VLOOKUP(A3216,Examination!A:G, 2)</f>
        <v>172</v>
      </c>
      <c r="E3216">
        <f>VLOOKUP(A3216,Examination!A:G,3)</f>
        <v>84.7</v>
      </c>
      <c r="F3216">
        <f>VLOOKUP(A3216,Examination!A:G, 4)</f>
        <v>28.6</v>
      </c>
      <c r="G3216">
        <f>VLOOKUP(A3216,Examination!A:G, 5)</f>
        <v>82</v>
      </c>
      <c r="H3216">
        <f>VLOOKUP(A3216,Examination!A:G, 6)</f>
        <v>126</v>
      </c>
      <c r="I3216" t="b">
        <f>VLOOKUP(A3216,Examination!A:G, 7)</f>
        <v>0</v>
      </c>
      <c r="J3216">
        <f>VLOOKUP(A3216,Labs!A:B,2)</f>
        <v>224</v>
      </c>
    </row>
    <row r="3217" spans="1:10" x14ac:dyDescent="0.2">
      <c r="A3217">
        <v>76772</v>
      </c>
      <c r="B3217">
        <v>42</v>
      </c>
      <c r="C3217" t="str">
        <f>IF(Demographics!B3217&lt;=20,"18-20",IF(AND(Demographics!B3217&gt;20,Demographics!B3217&lt;=30),"21-30",IF(AND(Demographics!B3217&gt;30,Demographics!B3217&lt;=40),"31-40",IF(AND(Demographics!B3217&gt;40,Demographics!B3217&lt;=50),"41-50",IF(AND(Demographics!B3217&gt;50,Demographics!B3217&lt;=60),"51-60",IF(AND(Demographics!B3217&gt;60,Demographics!B3217&lt;=70),"61-70",IF(Demographics!B3217&gt;=71,"&gt;70","")))))))</f>
        <v>41-50</v>
      </c>
      <c r="D3217">
        <f>VLOOKUP(A3217,Examination!A:G, 2)</f>
        <v>169.2</v>
      </c>
      <c r="E3217">
        <f>VLOOKUP(A3217,Examination!A:G,3)</f>
        <v>58.4</v>
      </c>
      <c r="F3217">
        <f>VLOOKUP(A3217,Examination!A:G, 4)</f>
        <v>20.399999999999999</v>
      </c>
      <c r="G3217">
        <f>VLOOKUP(A3217,Examination!A:G, 5)</f>
        <v>60</v>
      </c>
      <c r="H3217">
        <f>VLOOKUP(A3217,Examination!A:G, 6)</f>
        <v>100</v>
      </c>
      <c r="I3217" t="b">
        <f>VLOOKUP(A3217,Examination!A:G, 7)</f>
        <v>0</v>
      </c>
      <c r="J3217">
        <f>VLOOKUP(A3217,Labs!A:B,2)</f>
        <v>131</v>
      </c>
    </row>
    <row r="3218" spans="1:10" x14ac:dyDescent="0.2">
      <c r="A3218">
        <v>76773</v>
      </c>
      <c r="B3218">
        <v>60</v>
      </c>
      <c r="C3218" t="str">
        <f>IF(Demographics!B3218&lt;=20,"18-20",IF(AND(Demographics!B3218&gt;20,Demographics!B3218&lt;=30),"21-30",IF(AND(Demographics!B3218&gt;30,Demographics!B3218&lt;=40),"31-40",IF(AND(Demographics!B3218&gt;40,Demographics!B3218&lt;=50),"41-50",IF(AND(Demographics!B3218&gt;50,Demographics!B3218&lt;=60),"51-60",IF(AND(Demographics!B3218&gt;60,Demographics!B3218&lt;=70),"61-70",IF(Demographics!B3218&gt;=71,"&gt;70","")))))))</f>
        <v>51-60</v>
      </c>
      <c r="D3218">
        <f>VLOOKUP(A3218,Examination!A:G, 2)</f>
        <v>169.2</v>
      </c>
      <c r="E3218">
        <f>VLOOKUP(A3218,Examination!A:G,3)</f>
        <v>58.4</v>
      </c>
      <c r="F3218">
        <f>VLOOKUP(A3218,Examination!A:G, 4)</f>
        <v>20.399999999999999</v>
      </c>
      <c r="G3218">
        <f>VLOOKUP(A3218,Examination!A:G, 5)</f>
        <v>60</v>
      </c>
      <c r="H3218">
        <f>VLOOKUP(A3218,Examination!A:G, 6)</f>
        <v>100</v>
      </c>
      <c r="I3218" t="b">
        <f>VLOOKUP(A3218,Examination!A:G, 7)</f>
        <v>0</v>
      </c>
      <c r="J3218">
        <f>VLOOKUP(A3218,Labs!A:B,2)</f>
        <v>131</v>
      </c>
    </row>
    <row r="3219" spans="1:10" x14ac:dyDescent="0.2">
      <c r="A3219">
        <v>76774</v>
      </c>
      <c r="B3219">
        <v>20</v>
      </c>
      <c r="C3219" t="str">
        <f>IF(Demographics!B3219&lt;=20,"18-20",IF(AND(Demographics!B3219&gt;20,Demographics!B3219&lt;=30),"21-30",IF(AND(Demographics!B3219&gt;30,Demographics!B3219&lt;=40),"31-40",IF(AND(Demographics!B3219&gt;40,Demographics!B3219&lt;=50),"41-50",IF(AND(Demographics!B3219&gt;50,Demographics!B3219&lt;=60),"51-60",IF(AND(Demographics!B3219&gt;60,Demographics!B3219&lt;=70),"61-70",IF(Demographics!B3219&gt;=71,"&gt;70","")))))))</f>
        <v>18-20</v>
      </c>
      <c r="D3219">
        <f>VLOOKUP(A3219,Examination!A:G, 2)</f>
        <v>160.19999999999999</v>
      </c>
      <c r="E3219">
        <f>VLOOKUP(A3219,Examination!A:G,3)</f>
        <v>64.5</v>
      </c>
      <c r="F3219">
        <f>VLOOKUP(A3219,Examination!A:G, 4)</f>
        <v>25.1</v>
      </c>
      <c r="G3219">
        <f>VLOOKUP(A3219,Examination!A:G, 5)</f>
        <v>80</v>
      </c>
      <c r="H3219">
        <f>VLOOKUP(A3219,Examination!A:G, 6)</f>
        <v>126</v>
      </c>
      <c r="I3219" t="b">
        <f>VLOOKUP(A3219,Examination!A:G, 7)</f>
        <v>0</v>
      </c>
      <c r="J3219">
        <f>VLOOKUP(A3219,Labs!A:B,2)</f>
        <v>137</v>
      </c>
    </row>
    <row r="3220" spans="1:10" x14ac:dyDescent="0.2">
      <c r="A3220">
        <v>76775</v>
      </c>
      <c r="B3220">
        <v>36</v>
      </c>
      <c r="C3220" t="str">
        <f>IF(Demographics!B3220&lt;=20,"18-20",IF(AND(Demographics!B3220&gt;20,Demographics!B3220&lt;=30),"21-30",IF(AND(Demographics!B3220&gt;30,Demographics!B3220&lt;=40),"31-40",IF(AND(Demographics!B3220&gt;40,Demographics!B3220&lt;=50),"41-50",IF(AND(Demographics!B3220&gt;50,Demographics!B3220&lt;=60),"51-60",IF(AND(Demographics!B3220&gt;60,Demographics!B3220&lt;=70),"61-70",IF(Demographics!B3220&gt;=71,"&gt;70","")))))))</f>
        <v>31-40</v>
      </c>
      <c r="D3220">
        <f>VLOOKUP(A3220,Examination!A:G, 2)</f>
        <v>96.8</v>
      </c>
      <c r="E3220">
        <f>VLOOKUP(A3220,Examination!A:G,3)</f>
        <v>14.8</v>
      </c>
      <c r="F3220">
        <f>VLOOKUP(A3220,Examination!A:G, 4)</f>
        <v>15.8</v>
      </c>
      <c r="G3220">
        <f>VLOOKUP(A3220,Examination!A:G, 5)</f>
        <v>0</v>
      </c>
      <c r="H3220">
        <f>VLOOKUP(A3220,Examination!A:G, 6)</f>
        <v>0</v>
      </c>
      <c r="I3220" t="b">
        <f>VLOOKUP(A3220,Examination!A:G, 7)</f>
        <v>0</v>
      </c>
      <c r="J3220">
        <f>VLOOKUP(A3220,Labs!A:B,2)</f>
        <v>0</v>
      </c>
    </row>
    <row r="3221" spans="1:10" x14ac:dyDescent="0.2">
      <c r="A3221">
        <v>76776</v>
      </c>
      <c r="B3221">
        <v>44</v>
      </c>
      <c r="C3221" t="str">
        <f>IF(Demographics!B3221&lt;=20,"18-20",IF(AND(Demographics!B3221&gt;20,Demographics!B3221&lt;=30),"21-30",IF(AND(Demographics!B3221&gt;30,Demographics!B3221&lt;=40),"31-40",IF(AND(Demographics!B3221&gt;40,Demographics!B3221&lt;=50),"41-50",IF(AND(Demographics!B3221&gt;50,Demographics!B3221&lt;=60),"51-60",IF(AND(Demographics!B3221&gt;60,Demographics!B3221&lt;=70),"61-70",IF(Demographics!B3221&gt;=71,"&gt;70","")))))))</f>
        <v>41-50</v>
      </c>
      <c r="D3221">
        <f>VLOOKUP(A3221,Examination!A:G, 2)</f>
        <v>112.5</v>
      </c>
      <c r="E3221">
        <f>VLOOKUP(A3221,Examination!A:G,3)</f>
        <v>20.8</v>
      </c>
      <c r="F3221">
        <f>VLOOKUP(A3221,Examination!A:G, 4)</f>
        <v>16.399999999999999</v>
      </c>
      <c r="G3221">
        <f>VLOOKUP(A3221,Examination!A:G, 5)</f>
        <v>0</v>
      </c>
      <c r="H3221">
        <f>VLOOKUP(A3221,Examination!A:G, 6)</f>
        <v>0</v>
      </c>
      <c r="I3221" t="b">
        <f>VLOOKUP(A3221,Examination!A:G, 7)</f>
        <v>0</v>
      </c>
      <c r="J3221">
        <f>VLOOKUP(A3221,Labs!A:B,2)</f>
        <v>0</v>
      </c>
    </row>
    <row r="3222" spans="1:10" x14ac:dyDescent="0.2">
      <c r="A3222">
        <v>76777</v>
      </c>
      <c r="B3222">
        <v>29</v>
      </c>
      <c r="C3222" t="str">
        <f>IF(Demographics!B3222&lt;=20,"18-20",IF(AND(Demographics!B3222&gt;20,Demographics!B3222&lt;=30),"21-30",IF(AND(Demographics!B3222&gt;30,Demographics!B3222&lt;=40),"31-40",IF(AND(Demographics!B3222&gt;40,Demographics!B3222&lt;=50),"41-50",IF(AND(Demographics!B3222&gt;50,Demographics!B3222&lt;=60),"51-60",IF(AND(Demographics!B3222&gt;60,Demographics!B3222&lt;=70),"61-70",IF(Demographics!B3222&gt;=71,"&gt;70","")))))))</f>
        <v>21-30</v>
      </c>
      <c r="D3222">
        <f>VLOOKUP(A3222,Examination!A:G, 2)</f>
        <v>179.2</v>
      </c>
      <c r="E3222">
        <f>VLOOKUP(A3222,Examination!A:G,3)</f>
        <v>81.7</v>
      </c>
      <c r="F3222">
        <f>VLOOKUP(A3222,Examination!A:G, 4)</f>
        <v>25.4</v>
      </c>
      <c r="G3222">
        <f>VLOOKUP(A3222,Examination!A:G, 5)</f>
        <v>72</v>
      </c>
      <c r="H3222">
        <f>VLOOKUP(A3222,Examination!A:G, 6)</f>
        <v>94</v>
      </c>
      <c r="I3222" t="b">
        <f>VLOOKUP(A3222,Examination!A:G, 7)</f>
        <v>0</v>
      </c>
      <c r="J3222">
        <f>VLOOKUP(A3222,Labs!A:B,2)</f>
        <v>184</v>
      </c>
    </row>
    <row r="3223" spans="1:10" x14ac:dyDescent="0.2">
      <c r="A3223">
        <v>76778</v>
      </c>
      <c r="B3223">
        <v>40</v>
      </c>
      <c r="C3223" t="str">
        <f>IF(Demographics!B3223&lt;=20,"18-20",IF(AND(Demographics!B3223&gt;20,Demographics!B3223&lt;=30),"21-30",IF(AND(Demographics!B3223&gt;30,Demographics!B3223&lt;=40),"31-40",IF(AND(Demographics!B3223&gt;40,Demographics!B3223&lt;=50),"41-50",IF(AND(Demographics!B3223&gt;50,Demographics!B3223&lt;=60),"51-60",IF(AND(Demographics!B3223&gt;60,Demographics!B3223&lt;=70),"61-70",IF(Demographics!B3223&gt;=71,"&gt;70","")))))))</f>
        <v>31-40</v>
      </c>
      <c r="D3223">
        <f>VLOOKUP(A3223,Examination!A:G, 2)</f>
        <v>179.1</v>
      </c>
      <c r="E3223">
        <f>VLOOKUP(A3223,Examination!A:G,3)</f>
        <v>76.400000000000006</v>
      </c>
      <c r="F3223">
        <f>VLOOKUP(A3223,Examination!A:G, 4)</f>
        <v>23.8</v>
      </c>
      <c r="G3223">
        <f>VLOOKUP(A3223,Examination!A:G, 5)</f>
        <v>70</v>
      </c>
      <c r="H3223">
        <f>VLOOKUP(A3223,Examination!A:G, 6)</f>
        <v>102</v>
      </c>
      <c r="I3223" t="b">
        <f>VLOOKUP(A3223,Examination!A:G, 7)</f>
        <v>0</v>
      </c>
      <c r="J3223">
        <f>VLOOKUP(A3223,Labs!A:B,2)</f>
        <v>155</v>
      </c>
    </row>
    <row r="3224" spans="1:10" x14ac:dyDescent="0.2">
      <c r="A3224">
        <v>76779</v>
      </c>
      <c r="B3224">
        <v>66</v>
      </c>
      <c r="C3224" t="str">
        <f>IF(Demographics!B3224&lt;=20,"18-20",IF(AND(Demographics!B3224&gt;20,Demographics!B3224&lt;=30),"21-30",IF(AND(Demographics!B3224&gt;30,Demographics!B3224&lt;=40),"31-40",IF(AND(Demographics!B3224&gt;40,Demographics!B3224&lt;=50),"41-50",IF(AND(Demographics!B3224&gt;50,Demographics!B3224&lt;=60),"51-60",IF(AND(Demographics!B3224&gt;60,Demographics!B3224&lt;=70),"61-70",IF(Demographics!B3224&gt;=71,"&gt;70","")))))))</f>
        <v>61-70</v>
      </c>
      <c r="D3224">
        <f>VLOOKUP(A3224,Examination!A:G, 2)</f>
        <v>155.69999999999999</v>
      </c>
      <c r="E3224">
        <f>VLOOKUP(A3224,Examination!A:G,3)</f>
        <v>74.5</v>
      </c>
      <c r="F3224">
        <f>VLOOKUP(A3224,Examination!A:G, 4)</f>
        <v>30.7</v>
      </c>
      <c r="G3224">
        <f>VLOOKUP(A3224,Examination!A:G, 5)</f>
        <v>66</v>
      </c>
      <c r="H3224">
        <f>VLOOKUP(A3224,Examination!A:G, 6)</f>
        <v>116</v>
      </c>
      <c r="I3224" t="b">
        <f>VLOOKUP(A3224,Examination!A:G, 7)</f>
        <v>1</v>
      </c>
      <c r="J3224">
        <f>VLOOKUP(A3224,Labs!A:B,2)</f>
        <v>155</v>
      </c>
    </row>
    <row r="3225" spans="1:10" x14ac:dyDescent="0.2">
      <c r="A3225">
        <v>76780</v>
      </c>
      <c r="B3225">
        <v>36</v>
      </c>
      <c r="C3225" t="str">
        <f>IF(Demographics!B3225&lt;=20,"18-20",IF(AND(Demographics!B3225&gt;20,Demographics!B3225&lt;=30),"21-30",IF(AND(Demographics!B3225&gt;30,Demographics!B3225&lt;=40),"31-40",IF(AND(Demographics!B3225&gt;40,Demographics!B3225&lt;=50),"41-50",IF(AND(Demographics!B3225&gt;50,Demographics!B3225&lt;=60),"51-60",IF(AND(Demographics!B3225&gt;60,Demographics!B3225&lt;=70),"61-70",IF(Demographics!B3225&gt;=71,"&gt;70","")))))))</f>
        <v>31-40</v>
      </c>
      <c r="D3225">
        <f>VLOOKUP(A3225,Examination!A:G, 2)</f>
        <v>130.19999999999999</v>
      </c>
      <c r="E3225">
        <f>VLOOKUP(A3225,Examination!A:G,3)</f>
        <v>22.2</v>
      </c>
      <c r="F3225">
        <f>VLOOKUP(A3225,Examination!A:G, 4)</f>
        <v>13.1</v>
      </c>
      <c r="G3225">
        <f>VLOOKUP(A3225,Examination!A:G, 5)</f>
        <v>0</v>
      </c>
      <c r="H3225">
        <f>VLOOKUP(A3225,Examination!A:G, 6)</f>
        <v>0</v>
      </c>
      <c r="I3225" t="b">
        <f>VLOOKUP(A3225,Examination!A:G, 7)</f>
        <v>0</v>
      </c>
      <c r="J3225">
        <f>VLOOKUP(A3225,Labs!A:B,2)</f>
        <v>154</v>
      </c>
    </row>
    <row r="3226" spans="1:10" x14ac:dyDescent="0.2">
      <c r="A3226">
        <v>76781</v>
      </c>
      <c r="B3226">
        <v>34</v>
      </c>
      <c r="C3226" t="str">
        <f>IF(Demographics!B3226&lt;=20,"18-20",IF(AND(Demographics!B3226&gt;20,Demographics!B3226&lt;=30),"21-30",IF(AND(Demographics!B3226&gt;30,Demographics!B3226&lt;=40),"31-40",IF(AND(Demographics!B3226&gt;40,Demographics!B3226&lt;=50),"41-50",IF(AND(Demographics!B3226&gt;50,Demographics!B3226&lt;=60),"51-60",IF(AND(Demographics!B3226&gt;60,Demographics!B3226&lt;=70),"61-70",IF(Demographics!B3226&gt;=71,"&gt;70","")))))))</f>
        <v>31-40</v>
      </c>
      <c r="D3226">
        <f>VLOOKUP(A3226,Examination!A:G, 2)</f>
        <v>0</v>
      </c>
      <c r="E3226">
        <f>VLOOKUP(A3226,Examination!A:G,3)</f>
        <v>13.4</v>
      </c>
      <c r="F3226">
        <f>VLOOKUP(A3226,Examination!A:G, 4)</f>
        <v>0</v>
      </c>
      <c r="G3226">
        <f>VLOOKUP(A3226,Examination!A:G, 5)</f>
        <v>0</v>
      </c>
      <c r="H3226">
        <f>VLOOKUP(A3226,Examination!A:G, 6)</f>
        <v>0</v>
      </c>
      <c r="I3226" t="e">
        <f>VLOOKUP(A3226,Examination!A:G, 7)</f>
        <v>#DIV/0!</v>
      </c>
      <c r="J3226">
        <f>VLOOKUP(A3226,Labs!A:B,2)</f>
        <v>0</v>
      </c>
    </row>
    <row r="3227" spans="1:10" x14ac:dyDescent="0.2">
      <c r="A3227">
        <v>76782</v>
      </c>
      <c r="B3227">
        <v>24</v>
      </c>
      <c r="C3227" t="str">
        <f>IF(Demographics!B3227&lt;=20,"18-20",IF(AND(Demographics!B3227&gt;20,Demographics!B3227&lt;=30),"21-30",IF(AND(Demographics!B3227&gt;30,Demographics!B3227&lt;=40),"31-40",IF(AND(Demographics!B3227&gt;40,Demographics!B3227&lt;=50),"41-50",IF(AND(Demographics!B3227&gt;50,Demographics!B3227&lt;=60),"51-60",IF(AND(Demographics!B3227&gt;60,Demographics!B3227&lt;=70),"61-70",IF(Demographics!B3227&gt;=71,"&gt;70","")))))))</f>
        <v>21-30</v>
      </c>
      <c r="D3227">
        <f>VLOOKUP(A3227,Examination!A:G, 2)</f>
        <v>0</v>
      </c>
      <c r="E3227">
        <f>VLOOKUP(A3227,Examination!A:G,3)</f>
        <v>13.4</v>
      </c>
      <c r="F3227">
        <f>VLOOKUP(A3227,Examination!A:G, 4)</f>
        <v>0</v>
      </c>
      <c r="G3227">
        <f>VLOOKUP(A3227,Examination!A:G, 5)</f>
        <v>0</v>
      </c>
      <c r="H3227">
        <f>VLOOKUP(A3227,Examination!A:G, 6)</f>
        <v>0</v>
      </c>
      <c r="I3227" t="e">
        <f>VLOOKUP(A3227,Examination!A:G, 7)</f>
        <v>#DIV/0!</v>
      </c>
      <c r="J3227">
        <f>VLOOKUP(A3227,Labs!A:B,2)</f>
        <v>0</v>
      </c>
    </row>
    <row r="3228" spans="1:10" x14ac:dyDescent="0.2">
      <c r="A3228">
        <v>76783</v>
      </c>
      <c r="B3228">
        <v>26</v>
      </c>
      <c r="C3228" t="str">
        <f>IF(Demographics!B3228&lt;=20,"18-20",IF(AND(Demographics!B3228&gt;20,Demographics!B3228&lt;=30),"21-30",IF(AND(Demographics!B3228&gt;30,Demographics!B3228&lt;=40),"31-40",IF(AND(Demographics!B3228&gt;40,Demographics!B3228&lt;=50),"41-50",IF(AND(Demographics!B3228&gt;50,Demographics!B3228&lt;=60),"51-60",IF(AND(Demographics!B3228&gt;60,Demographics!B3228&lt;=70),"61-70",IF(Demographics!B3228&gt;=71,"&gt;70","")))))))</f>
        <v>21-30</v>
      </c>
      <c r="D3228">
        <f>VLOOKUP(A3228,Examination!A:G, 2)</f>
        <v>138.9</v>
      </c>
      <c r="E3228">
        <f>VLOOKUP(A3228,Examination!A:G,3)</f>
        <v>27.9</v>
      </c>
      <c r="F3228">
        <f>VLOOKUP(A3228,Examination!A:G, 4)</f>
        <v>14.5</v>
      </c>
      <c r="G3228">
        <f>VLOOKUP(A3228,Examination!A:G, 5)</f>
        <v>48</v>
      </c>
      <c r="H3228">
        <f>VLOOKUP(A3228,Examination!A:G, 6)</f>
        <v>100</v>
      </c>
      <c r="I3228" t="b">
        <f>VLOOKUP(A3228,Examination!A:G, 7)</f>
        <v>0</v>
      </c>
      <c r="J3228">
        <f>VLOOKUP(A3228,Labs!A:B,2)</f>
        <v>0</v>
      </c>
    </row>
    <row r="3229" spans="1:10" x14ac:dyDescent="0.2">
      <c r="A3229">
        <v>76784</v>
      </c>
      <c r="B3229">
        <v>38</v>
      </c>
      <c r="C3229" t="str">
        <f>IF(Demographics!B3229&lt;=20,"18-20",IF(AND(Demographics!B3229&gt;20,Demographics!B3229&lt;=30),"21-30",IF(AND(Demographics!B3229&gt;30,Demographics!B3229&lt;=40),"31-40",IF(AND(Demographics!B3229&gt;40,Demographics!B3229&lt;=50),"41-50",IF(AND(Demographics!B3229&gt;50,Demographics!B3229&lt;=60),"51-60",IF(AND(Demographics!B3229&gt;60,Demographics!B3229&lt;=70),"61-70",IF(Demographics!B3229&gt;=71,"&gt;70","")))))))</f>
        <v>31-40</v>
      </c>
      <c r="D3229">
        <f>VLOOKUP(A3229,Examination!A:G, 2)</f>
        <v>150.30000000000001</v>
      </c>
      <c r="E3229">
        <f>VLOOKUP(A3229,Examination!A:G,3)</f>
        <v>52.6</v>
      </c>
      <c r="F3229">
        <f>VLOOKUP(A3229,Examination!A:G, 4)</f>
        <v>23.3</v>
      </c>
      <c r="G3229">
        <f>VLOOKUP(A3229,Examination!A:G, 5)</f>
        <v>66</v>
      </c>
      <c r="H3229">
        <f>VLOOKUP(A3229,Examination!A:G, 6)</f>
        <v>114</v>
      </c>
      <c r="I3229" t="b">
        <f>VLOOKUP(A3229,Examination!A:G, 7)</f>
        <v>0</v>
      </c>
      <c r="J3229">
        <f>VLOOKUP(A3229,Labs!A:B,2)</f>
        <v>144</v>
      </c>
    </row>
    <row r="3230" spans="1:10" x14ac:dyDescent="0.2">
      <c r="A3230">
        <v>76785</v>
      </c>
      <c r="B3230">
        <v>50</v>
      </c>
      <c r="C3230" t="str">
        <f>IF(Demographics!B3230&lt;=20,"18-20",IF(AND(Demographics!B3230&gt;20,Demographics!B3230&lt;=30),"21-30",IF(AND(Demographics!B3230&gt;30,Demographics!B3230&lt;=40),"31-40",IF(AND(Demographics!B3230&gt;40,Demographics!B3230&lt;=50),"41-50",IF(AND(Demographics!B3230&gt;50,Demographics!B3230&lt;=60),"51-60",IF(AND(Demographics!B3230&gt;60,Demographics!B3230&lt;=70),"61-70",IF(Demographics!B3230&gt;=71,"&gt;70","")))))))</f>
        <v>41-50</v>
      </c>
      <c r="D3230">
        <f>VLOOKUP(A3230,Examination!A:G, 2)</f>
        <v>168.5</v>
      </c>
      <c r="E3230">
        <f>VLOOKUP(A3230,Examination!A:G,3)</f>
        <v>49.2</v>
      </c>
      <c r="F3230">
        <f>VLOOKUP(A3230,Examination!A:G, 4)</f>
        <v>17.3</v>
      </c>
      <c r="G3230">
        <f>VLOOKUP(A3230,Examination!A:G, 5)</f>
        <v>58</v>
      </c>
      <c r="H3230">
        <f>VLOOKUP(A3230,Examination!A:G, 6)</f>
        <v>112</v>
      </c>
      <c r="I3230" t="b">
        <f>VLOOKUP(A3230,Examination!A:G, 7)</f>
        <v>0</v>
      </c>
      <c r="J3230">
        <f>VLOOKUP(A3230,Labs!A:B,2)</f>
        <v>138</v>
      </c>
    </row>
    <row r="3231" spans="1:10" x14ac:dyDescent="0.2">
      <c r="A3231">
        <v>76786</v>
      </c>
      <c r="B3231">
        <v>30</v>
      </c>
      <c r="C3231" t="str">
        <f>IF(Demographics!B3231&lt;=20,"18-20",IF(AND(Demographics!B3231&gt;20,Demographics!B3231&lt;=30),"21-30",IF(AND(Demographics!B3231&gt;30,Demographics!B3231&lt;=40),"31-40",IF(AND(Demographics!B3231&gt;40,Demographics!B3231&lt;=50),"41-50",IF(AND(Demographics!B3231&gt;50,Demographics!B3231&lt;=60),"51-60",IF(AND(Demographics!B3231&gt;60,Demographics!B3231&lt;=70),"61-70",IF(Demographics!B3231&gt;=71,"&gt;70","")))))))</f>
        <v>21-30</v>
      </c>
      <c r="D3231">
        <f>VLOOKUP(A3231,Examination!A:G, 2)</f>
        <v>137.9</v>
      </c>
      <c r="E3231">
        <f>VLOOKUP(A3231,Examination!A:G,3)</f>
        <v>48</v>
      </c>
      <c r="F3231">
        <f>VLOOKUP(A3231,Examination!A:G, 4)</f>
        <v>25.2</v>
      </c>
      <c r="G3231">
        <f>VLOOKUP(A3231,Examination!A:G, 5)</f>
        <v>70</v>
      </c>
      <c r="H3231">
        <f>VLOOKUP(A3231,Examination!A:G, 6)</f>
        <v>120</v>
      </c>
      <c r="I3231" t="b">
        <f>VLOOKUP(A3231,Examination!A:G, 7)</f>
        <v>0</v>
      </c>
      <c r="J3231">
        <f>VLOOKUP(A3231,Labs!A:B,2)</f>
        <v>166</v>
      </c>
    </row>
    <row r="3232" spans="1:10" x14ac:dyDescent="0.2">
      <c r="A3232">
        <v>76787</v>
      </c>
      <c r="B3232">
        <v>43</v>
      </c>
      <c r="C3232" t="str">
        <f>IF(Demographics!B3232&lt;=20,"18-20",IF(AND(Demographics!B3232&gt;20,Demographics!B3232&lt;=30),"21-30",IF(AND(Demographics!B3232&gt;30,Demographics!B3232&lt;=40),"31-40",IF(AND(Demographics!B3232&gt;40,Demographics!B3232&lt;=50),"41-50",IF(AND(Demographics!B3232&gt;50,Demographics!B3232&lt;=60),"51-60",IF(AND(Demographics!B3232&gt;60,Demographics!B3232&lt;=70),"61-70",IF(Demographics!B3232&gt;=71,"&gt;70","")))))))</f>
        <v>41-50</v>
      </c>
      <c r="D3232">
        <f>VLOOKUP(A3232,Examination!A:G, 2)</f>
        <v>145.6</v>
      </c>
      <c r="E3232">
        <f>VLOOKUP(A3232,Examination!A:G,3)</f>
        <v>37.700000000000003</v>
      </c>
      <c r="F3232">
        <f>VLOOKUP(A3232,Examination!A:G, 4)</f>
        <v>17.8</v>
      </c>
      <c r="G3232">
        <f>VLOOKUP(A3232,Examination!A:G, 5)</f>
        <v>52</v>
      </c>
      <c r="H3232">
        <f>VLOOKUP(A3232,Examination!A:G, 6)</f>
        <v>94</v>
      </c>
      <c r="I3232" t="b">
        <f>VLOOKUP(A3232,Examination!A:G, 7)</f>
        <v>0</v>
      </c>
      <c r="J3232">
        <f>VLOOKUP(A3232,Labs!A:B,2)</f>
        <v>171</v>
      </c>
    </row>
    <row r="3233" spans="1:10" x14ac:dyDescent="0.2">
      <c r="A3233">
        <v>76788</v>
      </c>
      <c r="B3233">
        <v>49</v>
      </c>
      <c r="C3233" t="str">
        <f>IF(Demographics!B3233&lt;=20,"18-20",IF(AND(Demographics!B3233&gt;20,Demographics!B3233&lt;=30),"21-30",IF(AND(Demographics!B3233&gt;30,Demographics!B3233&lt;=40),"31-40",IF(AND(Demographics!B3233&gt;40,Demographics!B3233&lt;=50),"41-50",IF(AND(Demographics!B3233&gt;50,Demographics!B3233&lt;=60),"51-60",IF(AND(Demographics!B3233&gt;60,Demographics!B3233&lt;=70),"61-70",IF(Demographics!B3233&gt;=71,"&gt;70","")))))))</f>
        <v>41-50</v>
      </c>
      <c r="D3233">
        <f>VLOOKUP(A3233,Examination!A:G, 2)</f>
        <v>106.6</v>
      </c>
      <c r="E3233">
        <f>VLOOKUP(A3233,Examination!A:G,3)</f>
        <v>16.399999999999999</v>
      </c>
      <c r="F3233">
        <f>VLOOKUP(A3233,Examination!A:G, 4)</f>
        <v>14.4</v>
      </c>
      <c r="G3233">
        <f>VLOOKUP(A3233,Examination!A:G, 5)</f>
        <v>0</v>
      </c>
      <c r="H3233">
        <f>VLOOKUP(A3233,Examination!A:G, 6)</f>
        <v>0</v>
      </c>
      <c r="I3233" t="b">
        <f>VLOOKUP(A3233,Examination!A:G, 7)</f>
        <v>0</v>
      </c>
      <c r="J3233">
        <f>VLOOKUP(A3233,Labs!A:B,2)</f>
        <v>0</v>
      </c>
    </row>
    <row r="3234" spans="1:10" x14ac:dyDescent="0.2">
      <c r="A3234">
        <v>76789</v>
      </c>
      <c r="B3234">
        <v>76</v>
      </c>
      <c r="C3234" t="str">
        <f>IF(Demographics!B3234&lt;=20,"18-20",IF(AND(Demographics!B3234&gt;20,Demographics!B3234&lt;=30),"21-30",IF(AND(Demographics!B3234&gt;30,Demographics!B3234&lt;=40),"31-40",IF(AND(Demographics!B3234&gt;40,Demographics!B3234&lt;=50),"41-50",IF(AND(Demographics!B3234&gt;50,Demographics!B3234&lt;=60),"51-60",IF(AND(Demographics!B3234&gt;60,Demographics!B3234&lt;=70),"61-70",IF(Demographics!B3234&gt;=71,"&gt;70","")))))))</f>
        <v>&gt;70</v>
      </c>
      <c r="D3234">
        <f>VLOOKUP(A3234,Examination!A:G, 2)</f>
        <v>150.80000000000001</v>
      </c>
      <c r="E3234">
        <f>VLOOKUP(A3234,Examination!A:G,3)</f>
        <v>74.099999999999994</v>
      </c>
      <c r="F3234">
        <f>VLOOKUP(A3234,Examination!A:G, 4)</f>
        <v>32.6</v>
      </c>
      <c r="G3234">
        <f>VLOOKUP(A3234,Examination!A:G, 5)</f>
        <v>0</v>
      </c>
      <c r="H3234">
        <f>VLOOKUP(A3234,Examination!A:G, 6)</f>
        <v>0</v>
      </c>
      <c r="I3234" t="b">
        <f>VLOOKUP(A3234,Examination!A:G, 7)</f>
        <v>1</v>
      </c>
      <c r="J3234">
        <f>VLOOKUP(A3234,Labs!A:B,2)</f>
        <v>208</v>
      </c>
    </row>
    <row r="3235" spans="1:10" x14ac:dyDescent="0.2">
      <c r="A3235">
        <v>76790</v>
      </c>
      <c r="B3235">
        <v>31</v>
      </c>
      <c r="C3235" t="str">
        <f>IF(Demographics!B3235&lt;=20,"18-20",IF(AND(Demographics!B3235&gt;20,Demographics!B3235&lt;=30),"21-30",IF(AND(Demographics!B3235&gt;30,Demographics!B3235&lt;=40),"31-40",IF(AND(Demographics!B3235&gt;40,Demographics!B3235&lt;=50),"41-50",IF(AND(Demographics!B3235&gt;50,Demographics!B3235&lt;=60),"51-60",IF(AND(Demographics!B3235&gt;60,Demographics!B3235&lt;=70),"61-70",IF(Demographics!B3235&gt;=71,"&gt;70","")))))))</f>
        <v>31-40</v>
      </c>
      <c r="D3235">
        <f>VLOOKUP(A3235,Examination!A:G, 2)</f>
        <v>127.3</v>
      </c>
      <c r="E3235">
        <f>VLOOKUP(A3235,Examination!A:G,3)</f>
        <v>37.200000000000003</v>
      </c>
      <c r="F3235">
        <f>VLOOKUP(A3235,Examination!A:G, 4)</f>
        <v>23</v>
      </c>
      <c r="G3235">
        <f>VLOOKUP(A3235,Examination!A:G, 5)</f>
        <v>0</v>
      </c>
      <c r="H3235">
        <f>VLOOKUP(A3235,Examination!A:G, 6)</f>
        <v>0</v>
      </c>
      <c r="I3235" t="b">
        <f>VLOOKUP(A3235,Examination!A:G, 7)</f>
        <v>0</v>
      </c>
      <c r="J3235">
        <f>VLOOKUP(A3235,Labs!A:B,2)</f>
        <v>149</v>
      </c>
    </row>
    <row r="3236" spans="1:10" x14ac:dyDescent="0.2">
      <c r="A3236">
        <v>76791</v>
      </c>
      <c r="B3236">
        <v>35</v>
      </c>
      <c r="C3236" t="str">
        <f>IF(Demographics!B3236&lt;=20,"18-20",IF(AND(Demographics!B3236&gt;20,Demographics!B3236&lt;=30),"21-30",IF(AND(Demographics!B3236&gt;30,Demographics!B3236&lt;=40),"31-40",IF(AND(Demographics!B3236&gt;40,Demographics!B3236&lt;=50),"41-50",IF(AND(Demographics!B3236&gt;50,Demographics!B3236&lt;=60),"51-60",IF(AND(Demographics!B3236&gt;60,Demographics!B3236&lt;=70),"61-70",IF(Demographics!B3236&gt;=71,"&gt;70","")))))))</f>
        <v>31-40</v>
      </c>
      <c r="D3236">
        <f>VLOOKUP(A3236,Examination!A:G, 2)</f>
        <v>170.6</v>
      </c>
      <c r="E3236">
        <f>VLOOKUP(A3236,Examination!A:G,3)</f>
        <v>114.7</v>
      </c>
      <c r="F3236">
        <f>VLOOKUP(A3236,Examination!A:G, 4)</f>
        <v>39.4</v>
      </c>
      <c r="G3236">
        <f>VLOOKUP(A3236,Examination!A:G, 5)</f>
        <v>66</v>
      </c>
      <c r="H3236">
        <f>VLOOKUP(A3236,Examination!A:G, 6)</f>
        <v>108</v>
      </c>
      <c r="I3236" t="b">
        <f>VLOOKUP(A3236,Examination!A:G, 7)</f>
        <v>1</v>
      </c>
      <c r="J3236">
        <f>VLOOKUP(A3236,Labs!A:B,2)</f>
        <v>107</v>
      </c>
    </row>
    <row r="3237" spans="1:10" x14ac:dyDescent="0.2">
      <c r="A3237">
        <v>76792</v>
      </c>
      <c r="B3237">
        <v>38</v>
      </c>
      <c r="C3237" t="str">
        <f>IF(Demographics!B3237&lt;=20,"18-20",IF(AND(Demographics!B3237&gt;20,Demographics!B3237&lt;=30),"21-30",IF(AND(Demographics!B3237&gt;30,Demographics!B3237&lt;=40),"31-40",IF(AND(Demographics!B3237&gt;40,Demographics!B3237&lt;=50),"41-50",IF(AND(Demographics!B3237&gt;50,Demographics!B3237&lt;=60),"51-60",IF(AND(Demographics!B3237&gt;60,Demographics!B3237&lt;=70),"61-70",IF(Demographics!B3237&gt;=71,"&gt;70","")))))))</f>
        <v>31-40</v>
      </c>
      <c r="D3237">
        <f>VLOOKUP(A3237,Examination!A:G, 2)</f>
        <v>156.5</v>
      </c>
      <c r="E3237">
        <f>VLOOKUP(A3237,Examination!A:G,3)</f>
        <v>78.2</v>
      </c>
      <c r="F3237">
        <f>VLOOKUP(A3237,Examination!A:G, 4)</f>
        <v>31.9</v>
      </c>
      <c r="G3237">
        <f>VLOOKUP(A3237,Examination!A:G, 5)</f>
        <v>76</v>
      </c>
      <c r="H3237">
        <f>VLOOKUP(A3237,Examination!A:G, 6)</f>
        <v>124</v>
      </c>
      <c r="I3237" t="b">
        <f>VLOOKUP(A3237,Examination!A:G, 7)</f>
        <v>1</v>
      </c>
      <c r="J3237">
        <f>VLOOKUP(A3237,Labs!A:B,2)</f>
        <v>177</v>
      </c>
    </row>
    <row r="3238" spans="1:10" x14ac:dyDescent="0.2">
      <c r="A3238">
        <v>76793</v>
      </c>
      <c r="B3238">
        <v>45</v>
      </c>
      <c r="C3238" t="str">
        <f>IF(Demographics!B3238&lt;=20,"18-20",IF(AND(Demographics!B3238&gt;20,Demographics!B3238&lt;=30),"21-30",IF(AND(Demographics!B3238&gt;30,Demographics!B3238&lt;=40),"31-40",IF(AND(Demographics!B3238&gt;40,Demographics!B3238&lt;=50),"41-50",IF(AND(Demographics!B3238&gt;50,Demographics!B3238&lt;=60),"51-60",IF(AND(Demographics!B3238&gt;60,Demographics!B3238&lt;=70),"61-70",IF(Demographics!B3238&gt;=71,"&gt;70","")))))))</f>
        <v>41-50</v>
      </c>
      <c r="D3238">
        <f>VLOOKUP(A3238,Examination!A:G, 2)</f>
        <v>162.1</v>
      </c>
      <c r="E3238">
        <f>VLOOKUP(A3238,Examination!A:G,3)</f>
        <v>111.5</v>
      </c>
      <c r="F3238">
        <f>VLOOKUP(A3238,Examination!A:G, 4)</f>
        <v>42.4</v>
      </c>
      <c r="G3238">
        <f>VLOOKUP(A3238,Examination!A:G, 5)</f>
        <v>0</v>
      </c>
      <c r="H3238">
        <f>VLOOKUP(A3238,Examination!A:G, 6)</f>
        <v>0</v>
      </c>
      <c r="I3238" t="b">
        <f>VLOOKUP(A3238,Examination!A:G, 7)</f>
        <v>1</v>
      </c>
      <c r="J3238">
        <f>VLOOKUP(A3238,Labs!A:B,2)</f>
        <v>212</v>
      </c>
    </row>
    <row r="3239" spans="1:10" x14ac:dyDescent="0.2">
      <c r="A3239">
        <v>76794</v>
      </c>
      <c r="B3239">
        <v>46</v>
      </c>
      <c r="C3239" t="str">
        <f>IF(Demographics!B3239&lt;=20,"18-20",IF(AND(Demographics!B3239&gt;20,Demographics!B3239&lt;=30),"21-30",IF(AND(Demographics!B3239&gt;30,Demographics!B3239&lt;=40),"31-40",IF(AND(Demographics!B3239&gt;40,Demographics!B3239&lt;=50),"41-50",IF(AND(Demographics!B3239&gt;50,Demographics!B3239&lt;=60),"51-60",IF(AND(Demographics!B3239&gt;60,Demographics!B3239&lt;=70),"61-70",IF(Demographics!B3239&gt;=71,"&gt;70","")))))))</f>
        <v>41-50</v>
      </c>
      <c r="D3239">
        <f>VLOOKUP(A3239,Examination!A:G, 2)</f>
        <v>149</v>
      </c>
      <c r="E3239">
        <f>VLOOKUP(A3239,Examination!A:G,3)</f>
        <v>39.700000000000003</v>
      </c>
      <c r="F3239">
        <f>VLOOKUP(A3239,Examination!A:G, 4)</f>
        <v>17.899999999999999</v>
      </c>
      <c r="G3239">
        <f>VLOOKUP(A3239,Examination!A:G, 5)</f>
        <v>58</v>
      </c>
      <c r="H3239">
        <f>VLOOKUP(A3239,Examination!A:G, 6)</f>
        <v>92</v>
      </c>
      <c r="I3239" t="b">
        <f>VLOOKUP(A3239,Examination!A:G, 7)</f>
        <v>0</v>
      </c>
      <c r="J3239">
        <f>VLOOKUP(A3239,Labs!A:B,2)</f>
        <v>198</v>
      </c>
    </row>
    <row r="3240" spans="1:10" x14ac:dyDescent="0.2">
      <c r="A3240">
        <v>76795</v>
      </c>
      <c r="B3240">
        <v>47</v>
      </c>
      <c r="C3240" t="str">
        <f>IF(Demographics!B3240&lt;=20,"18-20",IF(AND(Demographics!B3240&gt;20,Demographics!B3240&lt;=30),"21-30",IF(AND(Demographics!B3240&gt;30,Demographics!B3240&lt;=40),"31-40",IF(AND(Demographics!B3240&gt;40,Demographics!B3240&lt;=50),"41-50",IF(AND(Demographics!B3240&gt;50,Demographics!B3240&lt;=60),"51-60",IF(AND(Demographics!B3240&gt;60,Demographics!B3240&lt;=70),"61-70",IF(Demographics!B3240&gt;=71,"&gt;70","")))))))</f>
        <v>41-50</v>
      </c>
      <c r="D3240">
        <f>VLOOKUP(A3240,Examination!A:G, 2)</f>
        <v>145.9</v>
      </c>
      <c r="E3240">
        <f>VLOOKUP(A3240,Examination!A:G,3)</f>
        <v>35.4</v>
      </c>
      <c r="F3240">
        <f>VLOOKUP(A3240,Examination!A:G, 4)</f>
        <v>16.600000000000001</v>
      </c>
      <c r="G3240">
        <f>VLOOKUP(A3240,Examination!A:G, 5)</f>
        <v>0</v>
      </c>
      <c r="H3240">
        <f>VLOOKUP(A3240,Examination!A:G, 6)</f>
        <v>0</v>
      </c>
      <c r="I3240" t="b">
        <f>VLOOKUP(A3240,Examination!A:G, 7)</f>
        <v>0</v>
      </c>
      <c r="J3240">
        <f>VLOOKUP(A3240,Labs!A:B,2)</f>
        <v>0</v>
      </c>
    </row>
    <row r="3241" spans="1:10" x14ac:dyDescent="0.2">
      <c r="A3241">
        <v>76796</v>
      </c>
      <c r="B3241">
        <v>42</v>
      </c>
      <c r="C3241" t="str">
        <f>IF(Demographics!B3241&lt;=20,"18-20",IF(AND(Demographics!B3241&gt;20,Demographics!B3241&lt;=30),"21-30",IF(AND(Demographics!B3241&gt;30,Demographics!B3241&lt;=40),"31-40",IF(AND(Demographics!B3241&gt;40,Demographics!B3241&lt;=50),"41-50",IF(AND(Demographics!B3241&gt;50,Demographics!B3241&lt;=60),"51-60",IF(AND(Demographics!B3241&gt;60,Demographics!B3241&lt;=70),"61-70",IF(Demographics!B3241&gt;=71,"&gt;70","")))))))</f>
        <v>41-50</v>
      </c>
      <c r="D3241">
        <f>VLOOKUP(A3241,Examination!A:G, 2)</f>
        <v>156.19999999999999</v>
      </c>
      <c r="E3241">
        <f>VLOOKUP(A3241,Examination!A:G,3)</f>
        <v>65.599999999999994</v>
      </c>
      <c r="F3241">
        <f>VLOOKUP(A3241,Examination!A:G, 4)</f>
        <v>26.9</v>
      </c>
      <c r="G3241">
        <f>VLOOKUP(A3241,Examination!A:G, 5)</f>
        <v>78</v>
      </c>
      <c r="H3241">
        <f>VLOOKUP(A3241,Examination!A:G, 6)</f>
        <v>112</v>
      </c>
      <c r="I3241" t="b">
        <f>VLOOKUP(A3241,Examination!A:G, 7)</f>
        <v>0</v>
      </c>
      <c r="J3241">
        <f>VLOOKUP(A3241,Labs!A:B,2)</f>
        <v>166</v>
      </c>
    </row>
    <row r="3242" spans="1:10" x14ac:dyDescent="0.2">
      <c r="A3242">
        <v>76797</v>
      </c>
      <c r="B3242">
        <v>64</v>
      </c>
      <c r="C3242" t="str">
        <f>IF(Demographics!B3242&lt;=20,"18-20",IF(AND(Demographics!B3242&gt;20,Demographics!B3242&lt;=30),"21-30",IF(AND(Demographics!B3242&gt;30,Demographics!B3242&lt;=40),"31-40",IF(AND(Demographics!B3242&gt;40,Demographics!B3242&lt;=50),"41-50",IF(AND(Demographics!B3242&gt;50,Demographics!B3242&lt;=60),"51-60",IF(AND(Demographics!B3242&gt;60,Demographics!B3242&lt;=70),"61-70",IF(Demographics!B3242&gt;=71,"&gt;70","")))))))</f>
        <v>61-70</v>
      </c>
      <c r="D3242">
        <f>VLOOKUP(A3242,Examination!A:G, 2)</f>
        <v>147.9</v>
      </c>
      <c r="E3242">
        <f>VLOOKUP(A3242,Examination!A:G,3)</f>
        <v>35.6</v>
      </c>
      <c r="F3242">
        <f>VLOOKUP(A3242,Examination!A:G, 4)</f>
        <v>16.3</v>
      </c>
      <c r="G3242">
        <f>VLOOKUP(A3242,Examination!A:G, 5)</f>
        <v>62</v>
      </c>
      <c r="H3242">
        <f>VLOOKUP(A3242,Examination!A:G, 6)</f>
        <v>134</v>
      </c>
      <c r="I3242" t="b">
        <f>VLOOKUP(A3242,Examination!A:G, 7)</f>
        <v>0</v>
      </c>
      <c r="J3242">
        <f>VLOOKUP(A3242,Labs!A:B,2)</f>
        <v>262</v>
      </c>
    </row>
    <row r="3243" spans="1:10" x14ac:dyDescent="0.2">
      <c r="A3243">
        <v>76798</v>
      </c>
      <c r="B3243">
        <v>36</v>
      </c>
      <c r="C3243" t="str">
        <f>IF(Demographics!B3243&lt;=20,"18-20",IF(AND(Demographics!B3243&gt;20,Demographics!B3243&lt;=30),"21-30",IF(AND(Demographics!B3243&gt;30,Demographics!B3243&lt;=40),"31-40",IF(AND(Demographics!B3243&gt;40,Demographics!B3243&lt;=50),"41-50",IF(AND(Demographics!B3243&gt;50,Demographics!B3243&lt;=60),"51-60",IF(AND(Demographics!B3243&gt;60,Demographics!B3243&lt;=70),"61-70",IF(Demographics!B3243&gt;=71,"&gt;70","")))))))</f>
        <v>31-40</v>
      </c>
      <c r="D3243">
        <f>VLOOKUP(A3243,Examination!A:G, 2)</f>
        <v>108.2</v>
      </c>
      <c r="E3243">
        <f>VLOOKUP(A3243,Examination!A:G,3)</f>
        <v>22.8</v>
      </c>
      <c r="F3243">
        <f>VLOOKUP(A3243,Examination!A:G, 4)</f>
        <v>19.5</v>
      </c>
      <c r="G3243">
        <f>VLOOKUP(A3243,Examination!A:G, 5)</f>
        <v>0</v>
      </c>
      <c r="H3243">
        <f>VLOOKUP(A3243,Examination!A:G, 6)</f>
        <v>0</v>
      </c>
      <c r="I3243" t="b">
        <f>VLOOKUP(A3243,Examination!A:G, 7)</f>
        <v>0</v>
      </c>
      <c r="J3243">
        <f>VLOOKUP(A3243,Labs!A:B,2)</f>
        <v>0</v>
      </c>
    </row>
    <row r="3244" spans="1:10" x14ac:dyDescent="0.2">
      <c r="A3244">
        <v>76799</v>
      </c>
      <c r="B3244">
        <v>36</v>
      </c>
      <c r="C3244" t="str">
        <f>IF(Demographics!B3244&lt;=20,"18-20",IF(AND(Demographics!B3244&gt;20,Demographics!B3244&lt;=30),"21-30",IF(AND(Demographics!B3244&gt;30,Demographics!B3244&lt;=40),"31-40",IF(AND(Demographics!B3244&gt;40,Demographics!B3244&lt;=50),"41-50",IF(AND(Demographics!B3244&gt;50,Demographics!B3244&lt;=60),"51-60",IF(AND(Demographics!B3244&gt;60,Demographics!B3244&lt;=70),"61-70",IF(Demographics!B3244&gt;=71,"&gt;70","")))))))</f>
        <v>31-40</v>
      </c>
      <c r="D3244">
        <f>VLOOKUP(A3244,Examination!A:G, 2)</f>
        <v>170.1</v>
      </c>
      <c r="E3244">
        <f>VLOOKUP(A3244,Examination!A:G,3)</f>
        <v>76.8</v>
      </c>
      <c r="F3244">
        <f>VLOOKUP(A3244,Examination!A:G, 4)</f>
        <v>26.5</v>
      </c>
      <c r="G3244">
        <f>VLOOKUP(A3244,Examination!A:G, 5)</f>
        <v>64</v>
      </c>
      <c r="H3244">
        <f>VLOOKUP(A3244,Examination!A:G, 6)</f>
        <v>88</v>
      </c>
      <c r="I3244" t="b">
        <f>VLOOKUP(A3244,Examination!A:G, 7)</f>
        <v>0</v>
      </c>
      <c r="J3244">
        <f>VLOOKUP(A3244,Labs!A:B,2)</f>
        <v>205</v>
      </c>
    </row>
    <row r="3245" spans="1:10" x14ac:dyDescent="0.2">
      <c r="A3245">
        <v>76800</v>
      </c>
      <c r="B3245">
        <v>41</v>
      </c>
      <c r="C3245" t="str">
        <f>IF(Demographics!B3245&lt;=20,"18-20",IF(AND(Demographics!B3245&gt;20,Demographics!B3245&lt;=30),"21-30",IF(AND(Demographics!B3245&gt;30,Demographics!B3245&lt;=40),"31-40",IF(AND(Demographics!B3245&gt;40,Demographics!B3245&lt;=50),"41-50",IF(AND(Demographics!B3245&gt;50,Demographics!B3245&lt;=60),"51-60",IF(AND(Demographics!B3245&gt;60,Demographics!B3245&lt;=70),"61-70",IF(Demographics!B3245&gt;=71,"&gt;70","")))))))</f>
        <v>41-50</v>
      </c>
      <c r="D3245">
        <f>VLOOKUP(A3245,Examination!A:G, 2)</f>
        <v>169.8</v>
      </c>
      <c r="E3245">
        <f>VLOOKUP(A3245,Examination!A:G,3)</f>
        <v>69.5</v>
      </c>
      <c r="F3245">
        <f>VLOOKUP(A3245,Examination!A:G, 4)</f>
        <v>24.1</v>
      </c>
      <c r="G3245">
        <f>VLOOKUP(A3245,Examination!A:G, 5)</f>
        <v>52</v>
      </c>
      <c r="H3245">
        <f>VLOOKUP(A3245,Examination!A:G, 6)</f>
        <v>116</v>
      </c>
      <c r="I3245" t="b">
        <f>VLOOKUP(A3245,Examination!A:G, 7)</f>
        <v>0</v>
      </c>
      <c r="J3245">
        <f>VLOOKUP(A3245,Labs!A:B,2)</f>
        <v>129</v>
      </c>
    </row>
    <row r="3246" spans="1:10" x14ac:dyDescent="0.2">
      <c r="A3246">
        <v>76801</v>
      </c>
      <c r="B3246">
        <v>35</v>
      </c>
      <c r="C3246" t="str">
        <f>IF(Demographics!B3246&lt;=20,"18-20",IF(AND(Demographics!B3246&gt;20,Demographics!B3246&lt;=30),"21-30",IF(AND(Demographics!B3246&gt;30,Demographics!B3246&lt;=40),"31-40",IF(AND(Demographics!B3246&gt;40,Demographics!B3246&lt;=50),"41-50",IF(AND(Demographics!B3246&gt;50,Demographics!B3246&lt;=60),"51-60",IF(AND(Demographics!B3246&gt;60,Demographics!B3246&lt;=70),"61-70",IF(Demographics!B3246&gt;=71,"&gt;70","")))))))</f>
        <v>31-40</v>
      </c>
      <c r="D3246">
        <f>VLOOKUP(A3246,Examination!A:G, 2)</f>
        <v>0</v>
      </c>
      <c r="E3246">
        <f>VLOOKUP(A3246,Examination!A:G,3)</f>
        <v>8.6</v>
      </c>
      <c r="F3246">
        <f>VLOOKUP(A3246,Examination!A:G, 4)</f>
        <v>0</v>
      </c>
      <c r="G3246">
        <f>VLOOKUP(A3246,Examination!A:G, 5)</f>
        <v>0</v>
      </c>
      <c r="H3246">
        <f>VLOOKUP(A3246,Examination!A:G, 6)</f>
        <v>0</v>
      </c>
      <c r="I3246" t="e">
        <f>VLOOKUP(A3246,Examination!A:G, 7)</f>
        <v>#DIV/0!</v>
      </c>
      <c r="J3246">
        <f>VLOOKUP(A3246,Labs!A:B,2)</f>
        <v>0</v>
      </c>
    </row>
    <row r="3247" spans="1:10" x14ac:dyDescent="0.2">
      <c r="A3247">
        <v>76802</v>
      </c>
      <c r="B3247">
        <v>49</v>
      </c>
      <c r="C3247" t="str">
        <f>IF(Demographics!B3247&lt;=20,"18-20",IF(AND(Demographics!B3247&gt;20,Demographics!B3247&lt;=30),"21-30",IF(AND(Demographics!B3247&gt;30,Demographics!B3247&lt;=40),"31-40",IF(AND(Demographics!B3247&gt;40,Demographics!B3247&lt;=50),"41-50",IF(AND(Demographics!B3247&gt;50,Demographics!B3247&lt;=60),"51-60",IF(AND(Demographics!B3247&gt;60,Demographics!B3247&lt;=70),"61-70",IF(Demographics!B3247&gt;=71,"&gt;70","")))))))</f>
        <v>41-50</v>
      </c>
      <c r="D3247">
        <f>VLOOKUP(A3247,Examination!A:G, 2)</f>
        <v>169.8</v>
      </c>
      <c r="E3247">
        <f>VLOOKUP(A3247,Examination!A:G,3)</f>
        <v>74.400000000000006</v>
      </c>
      <c r="F3247">
        <f>VLOOKUP(A3247,Examination!A:G, 4)</f>
        <v>25.8</v>
      </c>
      <c r="G3247">
        <f>VLOOKUP(A3247,Examination!A:G, 5)</f>
        <v>64</v>
      </c>
      <c r="H3247">
        <f>VLOOKUP(A3247,Examination!A:G, 6)</f>
        <v>130</v>
      </c>
      <c r="I3247" t="b">
        <f>VLOOKUP(A3247,Examination!A:G, 7)</f>
        <v>0</v>
      </c>
      <c r="J3247">
        <f>VLOOKUP(A3247,Labs!A:B,2)</f>
        <v>179</v>
      </c>
    </row>
    <row r="3248" spans="1:10" x14ac:dyDescent="0.2">
      <c r="A3248">
        <v>76803</v>
      </c>
      <c r="B3248">
        <v>37</v>
      </c>
      <c r="C3248" t="str">
        <f>IF(Demographics!B3248&lt;=20,"18-20",IF(AND(Demographics!B3248&gt;20,Demographics!B3248&lt;=30),"21-30",IF(AND(Demographics!B3248&gt;30,Demographics!B3248&lt;=40),"31-40",IF(AND(Demographics!B3248&gt;40,Demographics!B3248&lt;=50),"41-50",IF(AND(Demographics!B3248&gt;50,Demographics!B3248&lt;=60),"51-60",IF(AND(Demographics!B3248&gt;60,Demographics!B3248&lt;=70),"61-70",IF(Demographics!B3248&gt;=71,"&gt;70","")))))))</f>
        <v>31-40</v>
      </c>
      <c r="D3248">
        <f>VLOOKUP(A3248,Examination!A:G, 2)</f>
        <v>152</v>
      </c>
      <c r="E3248">
        <f>VLOOKUP(A3248,Examination!A:G,3)</f>
        <v>67.2</v>
      </c>
      <c r="F3248">
        <f>VLOOKUP(A3248,Examination!A:G, 4)</f>
        <v>29.1</v>
      </c>
      <c r="G3248">
        <f>VLOOKUP(A3248,Examination!A:G, 5)</f>
        <v>0</v>
      </c>
      <c r="H3248">
        <f>VLOOKUP(A3248,Examination!A:G, 6)</f>
        <v>0</v>
      </c>
      <c r="I3248" t="b">
        <f>VLOOKUP(A3248,Examination!A:G, 7)</f>
        <v>0</v>
      </c>
      <c r="J3248">
        <f>VLOOKUP(A3248,Labs!A:B,2)</f>
        <v>0</v>
      </c>
    </row>
    <row r="3249" spans="1:10" x14ac:dyDescent="0.2">
      <c r="A3249">
        <v>76804</v>
      </c>
      <c r="B3249">
        <v>54</v>
      </c>
      <c r="C3249" t="str">
        <f>IF(Demographics!B3249&lt;=20,"18-20",IF(AND(Demographics!B3249&gt;20,Demographics!B3249&lt;=30),"21-30",IF(AND(Demographics!B3249&gt;30,Demographics!B3249&lt;=40),"31-40",IF(AND(Demographics!B3249&gt;40,Demographics!B3249&lt;=50),"41-50",IF(AND(Demographics!B3249&gt;50,Demographics!B3249&lt;=60),"51-60",IF(AND(Demographics!B3249&gt;60,Demographics!B3249&lt;=70),"61-70",IF(Demographics!B3249&gt;=71,"&gt;70","")))))))</f>
        <v>51-60</v>
      </c>
      <c r="D3249">
        <f>VLOOKUP(A3249,Examination!A:G, 2)</f>
        <v>133.9</v>
      </c>
      <c r="E3249">
        <f>VLOOKUP(A3249,Examination!A:G,3)</f>
        <v>34.1</v>
      </c>
      <c r="F3249">
        <f>VLOOKUP(A3249,Examination!A:G, 4)</f>
        <v>19</v>
      </c>
      <c r="G3249">
        <f>VLOOKUP(A3249,Examination!A:G, 5)</f>
        <v>60</v>
      </c>
      <c r="H3249">
        <f>VLOOKUP(A3249,Examination!A:G, 6)</f>
        <v>100</v>
      </c>
      <c r="I3249" t="b">
        <f>VLOOKUP(A3249,Examination!A:G, 7)</f>
        <v>0</v>
      </c>
      <c r="J3249">
        <f>VLOOKUP(A3249,Labs!A:B,2)</f>
        <v>200</v>
      </c>
    </row>
    <row r="3250" spans="1:10" x14ac:dyDescent="0.2">
      <c r="A3250">
        <v>76805</v>
      </c>
      <c r="B3250">
        <v>80</v>
      </c>
      <c r="C3250" t="str">
        <f>IF(Demographics!B3250&lt;=20,"18-20",IF(AND(Demographics!B3250&gt;20,Demographics!B3250&lt;=30),"21-30",IF(AND(Demographics!B3250&gt;30,Demographics!B3250&lt;=40),"31-40",IF(AND(Demographics!B3250&gt;40,Demographics!B3250&lt;=50),"41-50",IF(AND(Demographics!B3250&gt;50,Demographics!B3250&lt;=60),"51-60",IF(AND(Demographics!B3250&gt;60,Demographics!B3250&lt;=70),"61-70",IF(Demographics!B3250&gt;=71,"&gt;70","")))))))</f>
        <v>&gt;70</v>
      </c>
      <c r="D3250">
        <f>VLOOKUP(A3250,Examination!A:G, 2)</f>
        <v>162.80000000000001</v>
      </c>
      <c r="E3250">
        <f>VLOOKUP(A3250,Examination!A:G,3)</f>
        <v>56.4</v>
      </c>
      <c r="F3250">
        <f>VLOOKUP(A3250,Examination!A:G, 4)</f>
        <v>21.3</v>
      </c>
      <c r="G3250">
        <f>VLOOKUP(A3250,Examination!A:G, 5)</f>
        <v>52</v>
      </c>
      <c r="H3250">
        <f>VLOOKUP(A3250,Examination!A:G, 6)</f>
        <v>120</v>
      </c>
      <c r="I3250" t="b">
        <f>VLOOKUP(A3250,Examination!A:G, 7)</f>
        <v>0</v>
      </c>
      <c r="J3250">
        <f>VLOOKUP(A3250,Labs!A:B,2)</f>
        <v>195</v>
      </c>
    </row>
    <row r="3251" spans="1:10" x14ac:dyDescent="0.2">
      <c r="A3251">
        <v>76806</v>
      </c>
      <c r="B3251">
        <v>54</v>
      </c>
      <c r="C3251" t="str">
        <f>IF(Demographics!B3251&lt;=20,"18-20",IF(AND(Demographics!B3251&gt;20,Demographics!B3251&lt;=30),"21-30",IF(AND(Demographics!B3251&gt;30,Demographics!B3251&lt;=40),"31-40",IF(AND(Demographics!B3251&gt;40,Demographics!B3251&lt;=50),"41-50",IF(AND(Demographics!B3251&gt;50,Demographics!B3251&lt;=60),"51-60",IF(AND(Demographics!B3251&gt;60,Demographics!B3251&lt;=70),"61-70",IF(Demographics!B3251&gt;=71,"&gt;70","")))))))</f>
        <v>51-60</v>
      </c>
      <c r="D3251">
        <f>VLOOKUP(A3251,Examination!A:G, 2)</f>
        <v>154.5</v>
      </c>
      <c r="E3251">
        <f>VLOOKUP(A3251,Examination!A:G,3)</f>
        <v>51.7</v>
      </c>
      <c r="F3251">
        <f>VLOOKUP(A3251,Examination!A:G, 4)</f>
        <v>21.7</v>
      </c>
      <c r="G3251">
        <f>VLOOKUP(A3251,Examination!A:G, 5)</f>
        <v>62</v>
      </c>
      <c r="H3251">
        <f>VLOOKUP(A3251,Examination!A:G, 6)</f>
        <v>104</v>
      </c>
      <c r="I3251" t="b">
        <f>VLOOKUP(A3251,Examination!A:G, 7)</f>
        <v>0</v>
      </c>
      <c r="J3251">
        <f>VLOOKUP(A3251,Labs!A:B,2)</f>
        <v>191</v>
      </c>
    </row>
    <row r="3252" spans="1:10" x14ac:dyDescent="0.2">
      <c r="A3252">
        <v>76807</v>
      </c>
      <c r="B3252">
        <v>78</v>
      </c>
      <c r="C3252" t="str">
        <f>IF(Demographics!B3252&lt;=20,"18-20",IF(AND(Demographics!B3252&gt;20,Demographics!B3252&lt;=30),"21-30",IF(AND(Demographics!B3252&gt;30,Demographics!B3252&lt;=40),"31-40",IF(AND(Demographics!B3252&gt;40,Demographics!B3252&lt;=50),"41-50",IF(AND(Demographics!B3252&gt;50,Demographics!B3252&lt;=60),"51-60",IF(AND(Demographics!B3252&gt;60,Demographics!B3252&lt;=70),"61-70",IF(Demographics!B3252&gt;=71,"&gt;70","")))))))</f>
        <v>&gt;70</v>
      </c>
      <c r="D3252">
        <f>VLOOKUP(A3252,Examination!A:G, 2)</f>
        <v>165</v>
      </c>
      <c r="E3252">
        <f>VLOOKUP(A3252,Examination!A:G,3)</f>
        <v>70.8</v>
      </c>
      <c r="F3252">
        <f>VLOOKUP(A3252,Examination!A:G, 4)</f>
        <v>26</v>
      </c>
      <c r="G3252">
        <f>VLOOKUP(A3252,Examination!A:G, 5)</f>
        <v>62</v>
      </c>
      <c r="H3252">
        <f>VLOOKUP(A3252,Examination!A:G, 6)</f>
        <v>116</v>
      </c>
      <c r="I3252" t="b">
        <f>VLOOKUP(A3252,Examination!A:G, 7)</f>
        <v>0</v>
      </c>
      <c r="J3252">
        <f>VLOOKUP(A3252,Labs!A:B,2)</f>
        <v>149</v>
      </c>
    </row>
    <row r="3253" spans="1:10" x14ac:dyDescent="0.2">
      <c r="A3253">
        <v>76808</v>
      </c>
      <c r="B3253">
        <v>47</v>
      </c>
      <c r="C3253" t="str">
        <f>IF(Demographics!B3253&lt;=20,"18-20",IF(AND(Demographics!B3253&gt;20,Demographics!B3253&lt;=30),"21-30",IF(AND(Demographics!B3253&gt;30,Demographics!B3253&lt;=40),"31-40",IF(AND(Demographics!B3253&gt;40,Demographics!B3253&lt;=50),"41-50",IF(AND(Demographics!B3253&gt;50,Demographics!B3253&lt;=60),"51-60",IF(AND(Demographics!B3253&gt;60,Demographics!B3253&lt;=70),"61-70",IF(Demographics!B3253&gt;=71,"&gt;70","")))))))</f>
        <v>41-50</v>
      </c>
      <c r="D3253">
        <f>VLOOKUP(A3253,Examination!A:G, 2)</f>
        <v>165</v>
      </c>
      <c r="E3253">
        <f>VLOOKUP(A3253,Examination!A:G,3)</f>
        <v>70.8</v>
      </c>
      <c r="F3253">
        <f>VLOOKUP(A3253,Examination!A:G, 4)</f>
        <v>26</v>
      </c>
      <c r="G3253">
        <f>VLOOKUP(A3253,Examination!A:G, 5)</f>
        <v>62</v>
      </c>
      <c r="H3253">
        <f>VLOOKUP(A3253,Examination!A:G, 6)</f>
        <v>116</v>
      </c>
      <c r="I3253" t="b">
        <f>VLOOKUP(A3253,Examination!A:G, 7)</f>
        <v>0</v>
      </c>
      <c r="J3253">
        <f>VLOOKUP(A3253,Labs!A:B,2)</f>
        <v>149</v>
      </c>
    </row>
    <row r="3254" spans="1:10" x14ac:dyDescent="0.2">
      <c r="A3254">
        <v>76809</v>
      </c>
      <c r="B3254">
        <v>80</v>
      </c>
      <c r="C3254" t="str">
        <f>IF(Demographics!B3254&lt;=20,"18-20",IF(AND(Demographics!B3254&gt;20,Demographics!B3254&lt;=30),"21-30",IF(AND(Demographics!B3254&gt;30,Demographics!B3254&lt;=40),"31-40",IF(AND(Demographics!B3254&gt;40,Demographics!B3254&lt;=50),"41-50",IF(AND(Demographics!B3254&gt;50,Demographics!B3254&lt;=60),"51-60",IF(AND(Demographics!B3254&gt;60,Demographics!B3254&lt;=70),"61-70",IF(Demographics!B3254&gt;=71,"&gt;70","")))))))</f>
        <v>&gt;70</v>
      </c>
      <c r="D3254">
        <f>VLOOKUP(A3254,Examination!A:G, 2)</f>
        <v>165.5</v>
      </c>
      <c r="E3254">
        <f>VLOOKUP(A3254,Examination!A:G,3)</f>
        <v>56.7</v>
      </c>
      <c r="F3254">
        <f>VLOOKUP(A3254,Examination!A:G, 4)</f>
        <v>20.7</v>
      </c>
      <c r="G3254">
        <f>VLOOKUP(A3254,Examination!A:G, 5)</f>
        <v>70</v>
      </c>
      <c r="H3254">
        <f>VLOOKUP(A3254,Examination!A:G, 6)</f>
        <v>228</v>
      </c>
      <c r="I3254" t="b">
        <f>VLOOKUP(A3254,Examination!A:G, 7)</f>
        <v>0</v>
      </c>
      <c r="J3254">
        <f>VLOOKUP(A3254,Labs!A:B,2)</f>
        <v>153</v>
      </c>
    </row>
    <row r="3255" spans="1:10" x14ac:dyDescent="0.2">
      <c r="A3255">
        <v>76810</v>
      </c>
      <c r="B3255">
        <v>69</v>
      </c>
      <c r="C3255" t="str">
        <f>IF(Demographics!B3255&lt;=20,"18-20",IF(AND(Demographics!B3255&gt;20,Demographics!B3255&lt;=30),"21-30",IF(AND(Demographics!B3255&gt;30,Demographics!B3255&lt;=40),"31-40",IF(AND(Demographics!B3255&gt;40,Demographics!B3255&lt;=50),"41-50",IF(AND(Demographics!B3255&gt;50,Demographics!B3255&lt;=60),"51-60",IF(AND(Demographics!B3255&gt;60,Demographics!B3255&lt;=70),"61-70",IF(Demographics!B3255&gt;=71,"&gt;70","")))))))</f>
        <v>61-70</v>
      </c>
      <c r="D3255">
        <f>VLOOKUP(A3255,Examination!A:G, 2)</f>
        <v>160.30000000000001</v>
      </c>
      <c r="E3255">
        <f>VLOOKUP(A3255,Examination!A:G,3)</f>
        <v>84.1</v>
      </c>
      <c r="F3255">
        <f>VLOOKUP(A3255,Examination!A:G, 4)</f>
        <v>32.700000000000003</v>
      </c>
      <c r="G3255">
        <f>VLOOKUP(A3255,Examination!A:G, 5)</f>
        <v>80</v>
      </c>
      <c r="H3255">
        <f>VLOOKUP(A3255,Examination!A:G, 6)</f>
        <v>116</v>
      </c>
      <c r="I3255" t="b">
        <f>VLOOKUP(A3255,Examination!A:G, 7)</f>
        <v>1</v>
      </c>
      <c r="J3255">
        <f>VLOOKUP(A3255,Labs!A:B,2)</f>
        <v>222</v>
      </c>
    </row>
    <row r="3256" spans="1:10" x14ac:dyDescent="0.2">
      <c r="A3256">
        <v>76811</v>
      </c>
      <c r="B3256">
        <v>50</v>
      </c>
      <c r="C3256" t="str">
        <f>IF(Demographics!B3256&lt;=20,"18-20",IF(AND(Demographics!B3256&gt;20,Demographics!B3256&lt;=30),"21-30",IF(AND(Demographics!B3256&gt;30,Demographics!B3256&lt;=40),"31-40",IF(AND(Demographics!B3256&gt;40,Demographics!B3256&lt;=50),"41-50",IF(AND(Demographics!B3256&gt;50,Demographics!B3256&lt;=60),"51-60",IF(AND(Demographics!B3256&gt;60,Demographics!B3256&lt;=70),"61-70",IF(Demographics!B3256&gt;=71,"&gt;70","")))))))</f>
        <v>41-50</v>
      </c>
      <c r="D3256">
        <f>VLOOKUP(A3256,Examination!A:G, 2)</f>
        <v>152.6</v>
      </c>
      <c r="E3256">
        <f>VLOOKUP(A3256,Examination!A:G,3)</f>
        <v>44.3</v>
      </c>
      <c r="F3256">
        <f>VLOOKUP(A3256,Examination!A:G, 4)</f>
        <v>19</v>
      </c>
      <c r="G3256">
        <f>VLOOKUP(A3256,Examination!A:G, 5)</f>
        <v>54</v>
      </c>
      <c r="H3256">
        <f>VLOOKUP(A3256,Examination!A:G, 6)</f>
        <v>106</v>
      </c>
      <c r="I3256" t="b">
        <f>VLOOKUP(A3256,Examination!A:G, 7)</f>
        <v>0</v>
      </c>
      <c r="J3256">
        <f>VLOOKUP(A3256,Labs!A:B,2)</f>
        <v>185</v>
      </c>
    </row>
    <row r="3257" spans="1:10" x14ac:dyDescent="0.2">
      <c r="A3257">
        <v>76812</v>
      </c>
      <c r="B3257">
        <v>38</v>
      </c>
      <c r="C3257" t="str">
        <f>IF(Demographics!B3257&lt;=20,"18-20",IF(AND(Demographics!B3257&gt;20,Demographics!B3257&lt;=30),"21-30",IF(AND(Demographics!B3257&gt;30,Demographics!B3257&lt;=40),"31-40",IF(AND(Demographics!B3257&gt;40,Demographics!B3257&lt;=50),"41-50",IF(AND(Demographics!B3257&gt;50,Demographics!B3257&lt;=60),"51-60",IF(AND(Demographics!B3257&gt;60,Demographics!B3257&lt;=70),"61-70",IF(Demographics!B3257&gt;=71,"&gt;70","")))))))</f>
        <v>31-40</v>
      </c>
      <c r="D3257">
        <f>VLOOKUP(A3257,Examination!A:G, 2)</f>
        <v>105.8</v>
      </c>
      <c r="E3257">
        <f>VLOOKUP(A3257,Examination!A:G,3)</f>
        <v>14.6</v>
      </c>
      <c r="F3257">
        <f>VLOOKUP(A3257,Examination!A:G, 4)</f>
        <v>13</v>
      </c>
      <c r="G3257">
        <f>VLOOKUP(A3257,Examination!A:G, 5)</f>
        <v>0</v>
      </c>
      <c r="H3257">
        <f>VLOOKUP(A3257,Examination!A:G, 6)</f>
        <v>0</v>
      </c>
      <c r="I3257" t="b">
        <f>VLOOKUP(A3257,Examination!A:G, 7)</f>
        <v>0</v>
      </c>
      <c r="J3257">
        <f>VLOOKUP(A3257,Labs!A:B,2)</f>
        <v>0</v>
      </c>
    </row>
    <row r="3258" spans="1:10" x14ac:dyDescent="0.2">
      <c r="A3258">
        <v>76813</v>
      </c>
      <c r="B3258">
        <v>31</v>
      </c>
      <c r="C3258" t="str">
        <f>IF(Demographics!B3258&lt;=20,"18-20",IF(AND(Demographics!B3258&gt;20,Demographics!B3258&lt;=30),"21-30",IF(AND(Demographics!B3258&gt;30,Demographics!B3258&lt;=40),"31-40",IF(AND(Demographics!B3258&gt;40,Demographics!B3258&lt;=50),"41-50",IF(AND(Demographics!B3258&gt;50,Demographics!B3258&lt;=60),"51-60",IF(AND(Demographics!B3258&gt;60,Demographics!B3258&lt;=70),"61-70",IF(Demographics!B3258&gt;=71,"&gt;70","")))))))</f>
        <v>31-40</v>
      </c>
      <c r="D3258">
        <f>VLOOKUP(A3258,Examination!A:G, 2)</f>
        <v>105.8</v>
      </c>
      <c r="E3258">
        <f>VLOOKUP(A3258,Examination!A:G,3)</f>
        <v>14.6</v>
      </c>
      <c r="F3258">
        <f>VLOOKUP(A3258,Examination!A:G, 4)</f>
        <v>13</v>
      </c>
      <c r="G3258">
        <f>VLOOKUP(A3258,Examination!A:G, 5)</f>
        <v>0</v>
      </c>
      <c r="H3258">
        <f>VLOOKUP(A3258,Examination!A:G, 6)</f>
        <v>0</v>
      </c>
      <c r="I3258" t="b">
        <f>VLOOKUP(A3258,Examination!A:G, 7)</f>
        <v>0</v>
      </c>
      <c r="J3258">
        <f>VLOOKUP(A3258,Labs!A:B,2)</f>
        <v>0</v>
      </c>
    </row>
    <row r="3259" spans="1:10" x14ac:dyDescent="0.2">
      <c r="A3259">
        <v>76814</v>
      </c>
      <c r="B3259">
        <v>62</v>
      </c>
      <c r="C3259" t="str">
        <f>IF(Demographics!B3259&lt;=20,"18-20",IF(AND(Demographics!B3259&gt;20,Demographics!B3259&lt;=30),"21-30",IF(AND(Demographics!B3259&gt;30,Demographics!B3259&lt;=40),"31-40",IF(AND(Demographics!B3259&gt;40,Demographics!B3259&lt;=50),"41-50",IF(AND(Demographics!B3259&gt;50,Demographics!B3259&lt;=60),"51-60",IF(AND(Demographics!B3259&gt;60,Demographics!B3259&lt;=70),"61-70",IF(Demographics!B3259&gt;=71,"&gt;70","")))))))</f>
        <v>61-70</v>
      </c>
      <c r="D3259">
        <f>VLOOKUP(A3259,Examination!A:G, 2)</f>
        <v>183.5</v>
      </c>
      <c r="E3259">
        <f>VLOOKUP(A3259,Examination!A:G,3)</f>
        <v>95.8</v>
      </c>
      <c r="F3259">
        <f>VLOOKUP(A3259,Examination!A:G, 4)</f>
        <v>28.5</v>
      </c>
      <c r="G3259">
        <f>VLOOKUP(A3259,Examination!A:G, 5)</f>
        <v>54</v>
      </c>
      <c r="H3259">
        <f>VLOOKUP(A3259,Examination!A:G, 6)</f>
        <v>116</v>
      </c>
      <c r="I3259" t="b">
        <f>VLOOKUP(A3259,Examination!A:G, 7)</f>
        <v>0</v>
      </c>
      <c r="J3259">
        <f>VLOOKUP(A3259,Labs!A:B,2)</f>
        <v>175</v>
      </c>
    </row>
    <row r="3260" spans="1:10" x14ac:dyDescent="0.2">
      <c r="A3260">
        <v>76815</v>
      </c>
      <c r="B3260">
        <v>44</v>
      </c>
      <c r="C3260" t="str">
        <f>IF(Demographics!B3260&lt;=20,"18-20",IF(AND(Demographics!B3260&gt;20,Demographics!B3260&lt;=30),"21-30",IF(AND(Demographics!B3260&gt;30,Demographics!B3260&lt;=40),"31-40",IF(AND(Demographics!B3260&gt;40,Demographics!B3260&lt;=50),"41-50",IF(AND(Demographics!B3260&gt;50,Demographics!B3260&lt;=60),"51-60",IF(AND(Demographics!B3260&gt;60,Demographics!B3260&lt;=70),"61-70",IF(Demographics!B3260&gt;=71,"&gt;70","")))))))</f>
        <v>41-50</v>
      </c>
      <c r="D3260">
        <f>VLOOKUP(A3260,Examination!A:G, 2)</f>
        <v>178.5</v>
      </c>
      <c r="E3260">
        <f>VLOOKUP(A3260,Examination!A:G,3)</f>
        <v>105.5</v>
      </c>
      <c r="F3260">
        <f>VLOOKUP(A3260,Examination!A:G, 4)</f>
        <v>33.1</v>
      </c>
      <c r="G3260">
        <f>VLOOKUP(A3260,Examination!A:G, 5)</f>
        <v>80</v>
      </c>
      <c r="H3260">
        <f>VLOOKUP(A3260,Examination!A:G, 6)</f>
        <v>112</v>
      </c>
      <c r="I3260" t="b">
        <f>VLOOKUP(A3260,Examination!A:G, 7)</f>
        <v>1</v>
      </c>
      <c r="J3260">
        <f>VLOOKUP(A3260,Labs!A:B,2)</f>
        <v>218</v>
      </c>
    </row>
    <row r="3261" spans="1:10" x14ac:dyDescent="0.2">
      <c r="A3261">
        <v>76816</v>
      </c>
      <c r="B3261">
        <v>52</v>
      </c>
      <c r="C3261" t="str">
        <f>IF(Demographics!B3261&lt;=20,"18-20",IF(AND(Demographics!B3261&gt;20,Demographics!B3261&lt;=30),"21-30",IF(AND(Demographics!B3261&gt;30,Demographics!B3261&lt;=40),"31-40",IF(AND(Demographics!B3261&gt;40,Demographics!B3261&lt;=50),"41-50",IF(AND(Demographics!B3261&gt;50,Demographics!B3261&lt;=60),"51-60",IF(AND(Demographics!B3261&gt;60,Demographics!B3261&lt;=70),"61-70",IF(Demographics!B3261&gt;=71,"&gt;70","")))))))</f>
        <v>51-60</v>
      </c>
      <c r="D3261">
        <f>VLOOKUP(A3261,Examination!A:G, 2)</f>
        <v>178.5</v>
      </c>
      <c r="E3261">
        <f>VLOOKUP(A3261,Examination!A:G,3)</f>
        <v>105.5</v>
      </c>
      <c r="F3261">
        <f>VLOOKUP(A3261,Examination!A:G, 4)</f>
        <v>33.1</v>
      </c>
      <c r="G3261">
        <f>VLOOKUP(A3261,Examination!A:G, 5)</f>
        <v>80</v>
      </c>
      <c r="H3261">
        <f>VLOOKUP(A3261,Examination!A:G, 6)</f>
        <v>112</v>
      </c>
      <c r="I3261" t="b">
        <f>VLOOKUP(A3261,Examination!A:G, 7)</f>
        <v>1</v>
      </c>
      <c r="J3261">
        <f>VLOOKUP(A3261,Labs!A:B,2)</f>
        <v>218</v>
      </c>
    </row>
    <row r="3262" spans="1:10" x14ac:dyDescent="0.2">
      <c r="A3262">
        <v>76817</v>
      </c>
      <c r="B3262">
        <v>54</v>
      </c>
      <c r="C3262" t="str">
        <f>IF(Demographics!B3262&lt;=20,"18-20",IF(AND(Demographics!B3262&gt;20,Demographics!B3262&lt;=30),"21-30",IF(AND(Demographics!B3262&gt;30,Demographics!B3262&lt;=40),"31-40",IF(AND(Demographics!B3262&gt;40,Demographics!B3262&lt;=50),"41-50",IF(AND(Demographics!B3262&gt;50,Demographics!B3262&lt;=60),"51-60",IF(AND(Demographics!B3262&gt;60,Demographics!B3262&lt;=70),"61-70",IF(Demographics!B3262&gt;=71,"&gt;70","")))))))</f>
        <v>51-60</v>
      </c>
      <c r="D3262">
        <f>VLOOKUP(A3262,Examination!A:G, 2)</f>
        <v>175.1</v>
      </c>
      <c r="E3262">
        <f>VLOOKUP(A3262,Examination!A:G,3)</f>
        <v>60.2</v>
      </c>
      <c r="F3262">
        <f>VLOOKUP(A3262,Examination!A:G, 4)</f>
        <v>19.600000000000001</v>
      </c>
      <c r="G3262">
        <f>VLOOKUP(A3262,Examination!A:G, 5)</f>
        <v>78</v>
      </c>
      <c r="H3262">
        <f>VLOOKUP(A3262,Examination!A:G, 6)</f>
        <v>140</v>
      </c>
      <c r="I3262" t="b">
        <f>VLOOKUP(A3262,Examination!A:G, 7)</f>
        <v>0</v>
      </c>
      <c r="J3262">
        <f>VLOOKUP(A3262,Labs!A:B,2)</f>
        <v>156</v>
      </c>
    </row>
    <row r="3263" spans="1:10" x14ac:dyDescent="0.2">
      <c r="A3263">
        <v>76818</v>
      </c>
      <c r="B3263">
        <v>80</v>
      </c>
      <c r="C3263" t="str">
        <f>IF(Demographics!B3263&lt;=20,"18-20",IF(AND(Demographics!B3263&gt;20,Demographics!B3263&lt;=30),"21-30",IF(AND(Demographics!B3263&gt;30,Demographics!B3263&lt;=40),"31-40",IF(AND(Demographics!B3263&gt;40,Demographics!B3263&lt;=50),"41-50",IF(AND(Demographics!B3263&gt;50,Demographics!B3263&lt;=60),"51-60",IF(AND(Demographics!B3263&gt;60,Demographics!B3263&lt;=70),"61-70",IF(Demographics!B3263&gt;=71,"&gt;70","")))))))</f>
        <v>&gt;70</v>
      </c>
      <c r="D3263">
        <f>VLOOKUP(A3263,Examination!A:G, 2)</f>
        <v>172.9</v>
      </c>
      <c r="E3263">
        <f>VLOOKUP(A3263,Examination!A:G,3)</f>
        <v>73.900000000000006</v>
      </c>
      <c r="F3263">
        <f>VLOOKUP(A3263,Examination!A:G, 4)</f>
        <v>24.7</v>
      </c>
      <c r="G3263">
        <f>VLOOKUP(A3263,Examination!A:G, 5)</f>
        <v>54</v>
      </c>
      <c r="H3263">
        <f>VLOOKUP(A3263,Examination!A:G, 6)</f>
        <v>142</v>
      </c>
      <c r="I3263" t="b">
        <f>VLOOKUP(A3263,Examination!A:G, 7)</f>
        <v>0</v>
      </c>
      <c r="J3263">
        <f>VLOOKUP(A3263,Labs!A:B,2)</f>
        <v>141</v>
      </c>
    </row>
    <row r="3264" spans="1:10" x14ac:dyDescent="0.2">
      <c r="A3264">
        <v>76819</v>
      </c>
      <c r="B3264">
        <v>54</v>
      </c>
      <c r="C3264" t="str">
        <f>IF(Demographics!B3264&lt;=20,"18-20",IF(AND(Demographics!B3264&gt;20,Demographics!B3264&lt;=30),"21-30",IF(AND(Demographics!B3264&gt;30,Demographics!B3264&lt;=40),"31-40",IF(AND(Demographics!B3264&gt;40,Demographics!B3264&lt;=50),"41-50",IF(AND(Demographics!B3264&gt;50,Demographics!B3264&lt;=60),"51-60",IF(AND(Demographics!B3264&gt;60,Demographics!B3264&lt;=70),"61-70",IF(Demographics!B3264&gt;=71,"&gt;70","")))))))</f>
        <v>51-60</v>
      </c>
      <c r="D3264">
        <f>VLOOKUP(A3264,Examination!A:G, 2)</f>
        <v>149.19999999999999</v>
      </c>
      <c r="E3264">
        <f>VLOOKUP(A3264,Examination!A:G,3)</f>
        <v>38.200000000000003</v>
      </c>
      <c r="F3264">
        <f>VLOOKUP(A3264,Examination!A:G, 4)</f>
        <v>17.2</v>
      </c>
      <c r="G3264">
        <f>VLOOKUP(A3264,Examination!A:G, 5)</f>
        <v>90</v>
      </c>
      <c r="H3264">
        <f>VLOOKUP(A3264,Examination!A:G, 6)</f>
        <v>132</v>
      </c>
      <c r="I3264" t="b">
        <f>VLOOKUP(A3264,Examination!A:G, 7)</f>
        <v>0</v>
      </c>
      <c r="J3264">
        <f>VLOOKUP(A3264,Labs!A:B,2)</f>
        <v>231</v>
      </c>
    </row>
    <row r="3265" spans="1:10" x14ac:dyDescent="0.2">
      <c r="A3265">
        <v>76820</v>
      </c>
      <c r="B3265">
        <v>46</v>
      </c>
      <c r="C3265" t="str">
        <f>IF(Demographics!B3265&lt;=20,"18-20",IF(AND(Demographics!B3265&gt;20,Demographics!B3265&lt;=30),"21-30",IF(AND(Demographics!B3265&gt;30,Demographics!B3265&lt;=40),"31-40",IF(AND(Demographics!B3265&gt;40,Demographics!B3265&lt;=50),"41-50",IF(AND(Demographics!B3265&gt;50,Demographics!B3265&lt;=60),"51-60",IF(AND(Demographics!B3265&gt;60,Demographics!B3265&lt;=70),"61-70",IF(Demographics!B3265&gt;=71,"&gt;70","")))))))</f>
        <v>41-50</v>
      </c>
      <c r="D3265">
        <f>VLOOKUP(A3265,Examination!A:G, 2)</f>
        <v>181.4</v>
      </c>
      <c r="E3265">
        <f>VLOOKUP(A3265,Examination!A:G,3)</f>
        <v>102.2</v>
      </c>
      <c r="F3265">
        <f>VLOOKUP(A3265,Examination!A:G, 4)</f>
        <v>31.1</v>
      </c>
      <c r="G3265">
        <f>VLOOKUP(A3265,Examination!A:G, 5)</f>
        <v>58</v>
      </c>
      <c r="H3265">
        <f>VLOOKUP(A3265,Examination!A:G, 6)</f>
        <v>132</v>
      </c>
      <c r="I3265" t="b">
        <f>VLOOKUP(A3265,Examination!A:G, 7)</f>
        <v>1</v>
      </c>
      <c r="J3265">
        <f>VLOOKUP(A3265,Labs!A:B,2)</f>
        <v>0</v>
      </c>
    </row>
    <row r="3266" spans="1:10" x14ac:dyDescent="0.2">
      <c r="A3266">
        <v>76821</v>
      </c>
      <c r="B3266">
        <v>47</v>
      </c>
      <c r="C3266" t="str">
        <f>IF(Demographics!B3266&lt;=20,"18-20",IF(AND(Demographics!B3266&gt;20,Demographics!B3266&lt;=30),"21-30",IF(AND(Demographics!B3266&gt;30,Demographics!B3266&lt;=40),"31-40",IF(AND(Demographics!B3266&gt;40,Demographics!B3266&lt;=50),"41-50",IF(AND(Demographics!B3266&gt;50,Demographics!B3266&lt;=60),"51-60",IF(AND(Demographics!B3266&gt;60,Demographics!B3266&lt;=70),"61-70",IF(Demographics!B3266&gt;=71,"&gt;70","")))))))</f>
        <v>41-50</v>
      </c>
      <c r="D3266">
        <f>VLOOKUP(A3266,Examination!A:G, 2)</f>
        <v>185.8</v>
      </c>
      <c r="E3266">
        <f>VLOOKUP(A3266,Examination!A:G,3)</f>
        <v>89.6</v>
      </c>
      <c r="F3266">
        <f>VLOOKUP(A3266,Examination!A:G, 4)</f>
        <v>26</v>
      </c>
      <c r="G3266">
        <f>VLOOKUP(A3266,Examination!A:G, 5)</f>
        <v>62</v>
      </c>
      <c r="H3266">
        <f>VLOOKUP(A3266,Examination!A:G, 6)</f>
        <v>126</v>
      </c>
      <c r="I3266" t="b">
        <f>VLOOKUP(A3266,Examination!A:G, 7)</f>
        <v>0</v>
      </c>
      <c r="J3266">
        <f>VLOOKUP(A3266,Labs!A:B,2)</f>
        <v>137</v>
      </c>
    </row>
    <row r="3267" spans="1:10" x14ac:dyDescent="0.2">
      <c r="A3267">
        <v>76822</v>
      </c>
      <c r="B3267">
        <v>61</v>
      </c>
      <c r="C3267" t="str">
        <f>IF(Demographics!B3267&lt;=20,"18-20",IF(AND(Demographics!B3267&gt;20,Demographics!B3267&lt;=30),"21-30",IF(AND(Demographics!B3267&gt;30,Demographics!B3267&lt;=40),"31-40",IF(AND(Demographics!B3267&gt;40,Demographics!B3267&lt;=50),"41-50",IF(AND(Demographics!B3267&gt;50,Demographics!B3267&lt;=60),"51-60",IF(AND(Demographics!B3267&gt;60,Demographics!B3267&lt;=70),"61-70",IF(Demographics!B3267&gt;=71,"&gt;70","")))))))</f>
        <v>61-70</v>
      </c>
      <c r="D3267">
        <f>VLOOKUP(A3267,Examination!A:G, 2)</f>
        <v>155.6</v>
      </c>
      <c r="E3267">
        <f>VLOOKUP(A3267,Examination!A:G,3)</f>
        <v>134</v>
      </c>
      <c r="F3267">
        <f>VLOOKUP(A3267,Examination!A:G, 4)</f>
        <v>55.3</v>
      </c>
      <c r="G3267">
        <f>VLOOKUP(A3267,Examination!A:G, 5)</f>
        <v>68</v>
      </c>
      <c r="H3267">
        <f>VLOOKUP(A3267,Examination!A:G, 6)</f>
        <v>106</v>
      </c>
      <c r="I3267" t="b">
        <f>VLOOKUP(A3267,Examination!A:G, 7)</f>
        <v>1</v>
      </c>
      <c r="J3267">
        <f>VLOOKUP(A3267,Labs!A:B,2)</f>
        <v>142</v>
      </c>
    </row>
    <row r="3268" spans="1:10" x14ac:dyDescent="0.2">
      <c r="A3268">
        <v>76823</v>
      </c>
      <c r="B3268">
        <v>47</v>
      </c>
      <c r="C3268" t="str">
        <f>IF(Demographics!B3268&lt;=20,"18-20",IF(AND(Demographics!B3268&gt;20,Demographics!B3268&lt;=30),"21-30",IF(AND(Demographics!B3268&gt;30,Demographics!B3268&lt;=40),"31-40",IF(AND(Demographics!B3268&gt;40,Demographics!B3268&lt;=50),"41-50",IF(AND(Demographics!B3268&gt;50,Demographics!B3268&lt;=60),"51-60",IF(AND(Demographics!B3268&gt;60,Demographics!B3268&lt;=70),"61-70",IF(Demographics!B3268&gt;=71,"&gt;70","")))))))</f>
        <v>41-50</v>
      </c>
      <c r="D3268">
        <f>VLOOKUP(A3268,Examination!A:G, 2)</f>
        <v>120.6</v>
      </c>
      <c r="E3268">
        <f>VLOOKUP(A3268,Examination!A:G,3)</f>
        <v>18.899999999999999</v>
      </c>
      <c r="F3268">
        <f>VLOOKUP(A3268,Examination!A:G, 4)</f>
        <v>13</v>
      </c>
      <c r="G3268">
        <f>VLOOKUP(A3268,Examination!A:G, 5)</f>
        <v>0</v>
      </c>
      <c r="H3268">
        <f>VLOOKUP(A3268,Examination!A:G, 6)</f>
        <v>0</v>
      </c>
      <c r="I3268" t="b">
        <f>VLOOKUP(A3268,Examination!A:G, 7)</f>
        <v>0</v>
      </c>
      <c r="J3268">
        <f>VLOOKUP(A3268,Labs!A:B,2)</f>
        <v>0</v>
      </c>
    </row>
    <row r="3269" spans="1:10" x14ac:dyDescent="0.2">
      <c r="A3269">
        <v>76824</v>
      </c>
      <c r="B3269">
        <v>57</v>
      </c>
      <c r="C3269" t="str">
        <f>IF(Demographics!B3269&lt;=20,"18-20",IF(AND(Demographics!B3269&gt;20,Demographics!B3269&lt;=30),"21-30",IF(AND(Demographics!B3269&gt;30,Demographics!B3269&lt;=40),"31-40",IF(AND(Demographics!B3269&gt;40,Demographics!B3269&lt;=50),"41-50",IF(AND(Demographics!B3269&gt;50,Demographics!B3269&lt;=60),"51-60",IF(AND(Demographics!B3269&gt;60,Demographics!B3269&lt;=70),"61-70",IF(Demographics!B3269&gt;=71,"&gt;70","")))))))</f>
        <v>51-60</v>
      </c>
      <c r="D3269">
        <f>VLOOKUP(A3269,Examination!A:G, 2)</f>
        <v>169.2</v>
      </c>
      <c r="E3269">
        <f>VLOOKUP(A3269,Examination!A:G,3)</f>
        <v>86.6</v>
      </c>
      <c r="F3269">
        <f>VLOOKUP(A3269,Examination!A:G, 4)</f>
        <v>30.2</v>
      </c>
      <c r="G3269">
        <f>VLOOKUP(A3269,Examination!A:G, 5)</f>
        <v>86</v>
      </c>
      <c r="H3269">
        <f>VLOOKUP(A3269,Examination!A:G, 6)</f>
        <v>134</v>
      </c>
      <c r="I3269" t="b">
        <f>VLOOKUP(A3269,Examination!A:G, 7)</f>
        <v>1</v>
      </c>
      <c r="J3269">
        <f>VLOOKUP(A3269,Labs!A:B,2)</f>
        <v>161</v>
      </c>
    </row>
    <row r="3270" spans="1:10" x14ac:dyDescent="0.2">
      <c r="A3270">
        <v>76825</v>
      </c>
      <c r="B3270">
        <v>43</v>
      </c>
      <c r="C3270" t="str">
        <f>IF(Demographics!B3270&lt;=20,"18-20",IF(AND(Demographics!B3270&gt;20,Demographics!B3270&lt;=30),"21-30",IF(AND(Demographics!B3270&gt;30,Demographics!B3270&lt;=40),"31-40",IF(AND(Demographics!B3270&gt;40,Demographics!B3270&lt;=50),"41-50",IF(AND(Demographics!B3270&gt;50,Demographics!B3270&lt;=60),"51-60",IF(AND(Demographics!B3270&gt;60,Demographics!B3270&lt;=70),"61-70",IF(Demographics!B3270&gt;=71,"&gt;70","")))))))</f>
        <v>41-50</v>
      </c>
      <c r="D3270">
        <f>VLOOKUP(A3270,Examination!A:G, 2)</f>
        <v>165.1</v>
      </c>
      <c r="E3270">
        <f>VLOOKUP(A3270,Examination!A:G,3)</f>
        <v>79.099999999999994</v>
      </c>
      <c r="F3270">
        <f>VLOOKUP(A3270,Examination!A:G, 4)</f>
        <v>29</v>
      </c>
      <c r="G3270">
        <f>VLOOKUP(A3270,Examination!A:G, 5)</f>
        <v>46</v>
      </c>
      <c r="H3270">
        <f>VLOOKUP(A3270,Examination!A:G, 6)</f>
        <v>104</v>
      </c>
      <c r="I3270" t="b">
        <f>VLOOKUP(A3270,Examination!A:G, 7)</f>
        <v>0</v>
      </c>
      <c r="J3270">
        <f>VLOOKUP(A3270,Labs!A:B,2)</f>
        <v>231</v>
      </c>
    </row>
    <row r="3271" spans="1:10" x14ac:dyDescent="0.2">
      <c r="A3271">
        <v>76826</v>
      </c>
      <c r="B3271">
        <v>52</v>
      </c>
      <c r="C3271" t="str">
        <f>IF(Demographics!B3271&lt;=20,"18-20",IF(AND(Demographics!B3271&gt;20,Demographics!B3271&lt;=30),"21-30",IF(AND(Demographics!B3271&gt;30,Demographics!B3271&lt;=40),"31-40",IF(AND(Demographics!B3271&gt;40,Demographics!B3271&lt;=50),"41-50",IF(AND(Demographics!B3271&gt;50,Demographics!B3271&lt;=60),"51-60",IF(AND(Demographics!B3271&gt;60,Demographics!B3271&lt;=70),"61-70",IF(Demographics!B3271&gt;=71,"&gt;70","")))))))</f>
        <v>51-60</v>
      </c>
      <c r="D3271">
        <f>VLOOKUP(A3271,Examination!A:G, 2)</f>
        <v>176.3</v>
      </c>
      <c r="E3271">
        <f>VLOOKUP(A3271,Examination!A:G,3)</f>
        <v>65.3</v>
      </c>
      <c r="F3271">
        <f>VLOOKUP(A3271,Examination!A:G, 4)</f>
        <v>21</v>
      </c>
      <c r="G3271">
        <f>VLOOKUP(A3271,Examination!A:G, 5)</f>
        <v>62</v>
      </c>
      <c r="H3271">
        <f>VLOOKUP(A3271,Examination!A:G, 6)</f>
        <v>114</v>
      </c>
      <c r="I3271" t="b">
        <f>VLOOKUP(A3271,Examination!A:G, 7)</f>
        <v>0</v>
      </c>
      <c r="J3271">
        <f>VLOOKUP(A3271,Labs!A:B,2)</f>
        <v>166</v>
      </c>
    </row>
    <row r="3272" spans="1:10" x14ac:dyDescent="0.2">
      <c r="A3272">
        <v>76827</v>
      </c>
      <c r="B3272">
        <v>34</v>
      </c>
      <c r="C3272" t="str">
        <f>IF(Demographics!B3272&lt;=20,"18-20",IF(AND(Demographics!B3272&gt;20,Demographics!B3272&lt;=30),"21-30",IF(AND(Demographics!B3272&gt;30,Demographics!B3272&lt;=40),"31-40",IF(AND(Demographics!B3272&gt;40,Demographics!B3272&lt;=50),"41-50",IF(AND(Demographics!B3272&gt;50,Demographics!B3272&lt;=60),"51-60",IF(AND(Demographics!B3272&gt;60,Demographics!B3272&lt;=70),"61-70",IF(Demographics!B3272&gt;=71,"&gt;70","")))))))</f>
        <v>31-40</v>
      </c>
      <c r="D3272">
        <f>VLOOKUP(A3272,Examination!A:G, 2)</f>
        <v>156.4</v>
      </c>
      <c r="E3272">
        <f>VLOOKUP(A3272,Examination!A:G,3)</f>
        <v>69</v>
      </c>
      <c r="F3272">
        <f>VLOOKUP(A3272,Examination!A:G, 4)</f>
        <v>28.2</v>
      </c>
      <c r="G3272">
        <f>VLOOKUP(A3272,Examination!A:G, 5)</f>
        <v>0</v>
      </c>
      <c r="H3272">
        <f>VLOOKUP(A3272,Examination!A:G, 6)</f>
        <v>0</v>
      </c>
      <c r="I3272" t="b">
        <f>VLOOKUP(A3272,Examination!A:G, 7)</f>
        <v>0</v>
      </c>
      <c r="J3272">
        <f>VLOOKUP(A3272,Labs!A:B,2)</f>
        <v>175</v>
      </c>
    </row>
    <row r="3273" spans="1:10" x14ac:dyDescent="0.2">
      <c r="A3273">
        <v>76828</v>
      </c>
      <c r="B3273">
        <v>56</v>
      </c>
      <c r="C3273" t="str">
        <f>IF(Demographics!B3273&lt;=20,"18-20",IF(AND(Demographics!B3273&gt;20,Demographics!B3273&lt;=30),"21-30",IF(AND(Demographics!B3273&gt;30,Demographics!B3273&lt;=40),"31-40",IF(AND(Demographics!B3273&gt;40,Demographics!B3273&lt;=50),"41-50",IF(AND(Demographics!B3273&gt;50,Demographics!B3273&lt;=60),"51-60",IF(AND(Demographics!B3273&gt;60,Demographics!B3273&lt;=70),"61-70",IF(Demographics!B3273&gt;=71,"&gt;70","")))))))</f>
        <v>51-60</v>
      </c>
      <c r="D3273">
        <f>VLOOKUP(A3273,Examination!A:G, 2)</f>
        <v>162.30000000000001</v>
      </c>
      <c r="E3273">
        <f>VLOOKUP(A3273,Examination!A:G,3)</f>
        <v>70.900000000000006</v>
      </c>
      <c r="F3273">
        <f>VLOOKUP(A3273,Examination!A:G, 4)</f>
        <v>26.9</v>
      </c>
      <c r="G3273">
        <f>VLOOKUP(A3273,Examination!A:G, 5)</f>
        <v>62</v>
      </c>
      <c r="H3273">
        <f>VLOOKUP(A3273,Examination!A:G, 6)</f>
        <v>110</v>
      </c>
      <c r="I3273" t="b">
        <f>VLOOKUP(A3273,Examination!A:G, 7)</f>
        <v>0</v>
      </c>
      <c r="J3273">
        <f>VLOOKUP(A3273,Labs!A:B,2)</f>
        <v>209</v>
      </c>
    </row>
    <row r="3274" spans="1:10" x14ac:dyDescent="0.2">
      <c r="A3274">
        <v>76829</v>
      </c>
      <c r="B3274">
        <v>75</v>
      </c>
      <c r="C3274" t="str">
        <f>IF(Demographics!B3274&lt;=20,"18-20",IF(AND(Demographics!B3274&gt;20,Demographics!B3274&lt;=30),"21-30",IF(AND(Demographics!B3274&gt;30,Demographics!B3274&lt;=40),"31-40",IF(AND(Demographics!B3274&gt;40,Demographics!B3274&lt;=50),"41-50",IF(AND(Demographics!B3274&gt;50,Demographics!B3274&lt;=60),"51-60",IF(AND(Demographics!B3274&gt;60,Demographics!B3274&lt;=70),"61-70",IF(Demographics!B3274&gt;=71,"&gt;70","")))))))</f>
        <v>&gt;70</v>
      </c>
      <c r="D3274">
        <f>VLOOKUP(A3274,Examination!A:G, 2)</f>
        <v>151</v>
      </c>
      <c r="E3274">
        <f>VLOOKUP(A3274,Examination!A:G,3)</f>
        <v>51.3</v>
      </c>
      <c r="F3274">
        <f>VLOOKUP(A3274,Examination!A:G, 4)</f>
        <v>22.5</v>
      </c>
      <c r="G3274">
        <f>VLOOKUP(A3274,Examination!A:G, 5)</f>
        <v>44</v>
      </c>
      <c r="H3274">
        <f>VLOOKUP(A3274,Examination!A:G, 6)</f>
        <v>100</v>
      </c>
      <c r="I3274" t="b">
        <f>VLOOKUP(A3274,Examination!A:G, 7)</f>
        <v>0</v>
      </c>
      <c r="J3274">
        <f>VLOOKUP(A3274,Labs!A:B,2)</f>
        <v>145</v>
      </c>
    </row>
    <row r="3275" spans="1:10" x14ac:dyDescent="0.2">
      <c r="A3275">
        <v>76830</v>
      </c>
      <c r="B3275">
        <v>44</v>
      </c>
      <c r="C3275" t="str">
        <f>IF(Demographics!B3275&lt;=20,"18-20",IF(AND(Demographics!B3275&gt;20,Demographics!B3275&lt;=30),"21-30",IF(AND(Demographics!B3275&gt;30,Demographics!B3275&lt;=40),"31-40",IF(AND(Demographics!B3275&gt;40,Demographics!B3275&lt;=50),"41-50",IF(AND(Demographics!B3275&gt;50,Demographics!B3275&lt;=60),"51-60",IF(AND(Demographics!B3275&gt;60,Demographics!B3275&lt;=70),"61-70",IF(Demographics!B3275&gt;=71,"&gt;70","")))))))</f>
        <v>41-50</v>
      </c>
      <c r="D3275">
        <f>VLOOKUP(A3275,Examination!A:G, 2)</f>
        <v>143</v>
      </c>
      <c r="E3275">
        <f>VLOOKUP(A3275,Examination!A:G,3)</f>
        <v>51.6</v>
      </c>
      <c r="F3275">
        <f>VLOOKUP(A3275,Examination!A:G, 4)</f>
        <v>25.2</v>
      </c>
      <c r="G3275">
        <f>VLOOKUP(A3275,Examination!A:G, 5)</f>
        <v>40</v>
      </c>
      <c r="H3275">
        <f>VLOOKUP(A3275,Examination!A:G, 6)</f>
        <v>110</v>
      </c>
      <c r="I3275" t="b">
        <f>VLOOKUP(A3275,Examination!A:G, 7)</f>
        <v>0</v>
      </c>
      <c r="J3275">
        <f>VLOOKUP(A3275,Labs!A:B,2)</f>
        <v>119</v>
      </c>
    </row>
    <row r="3276" spans="1:10" x14ac:dyDescent="0.2">
      <c r="A3276">
        <v>76831</v>
      </c>
      <c r="B3276">
        <v>58</v>
      </c>
      <c r="C3276" t="str">
        <f>IF(Demographics!B3276&lt;=20,"18-20",IF(AND(Demographics!B3276&gt;20,Demographics!B3276&lt;=30),"21-30",IF(AND(Demographics!B3276&gt;30,Demographics!B3276&lt;=40),"31-40",IF(AND(Demographics!B3276&gt;40,Demographics!B3276&lt;=50),"41-50",IF(AND(Demographics!B3276&gt;50,Demographics!B3276&lt;=60),"51-60",IF(AND(Demographics!B3276&gt;60,Demographics!B3276&lt;=70),"61-70",IF(Demographics!B3276&gt;=71,"&gt;70","")))))))</f>
        <v>51-60</v>
      </c>
      <c r="D3276">
        <f>VLOOKUP(A3276,Examination!A:G, 2)</f>
        <v>149.6</v>
      </c>
      <c r="E3276">
        <f>VLOOKUP(A3276,Examination!A:G,3)</f>
        <v>54.6</v>
      </c>
      <c r="F3276">
        <f>VLOOKUP(A3276,Examination!A:G, 4)</f>
        <v>24.4</v>
      </c>
      <c r="G3276">
        <f>VLOOKUP(A3276,Examination!A:G, 5)</f>
        <v>0</v>
      </c>
      <c r="H3276">
        <f>VLOOKUP(A3276,Examination!A:G, 6)</f>
        <v>0</v>
      </c>
      <c r="I3276" t="b">
        <f>VLOOKUP(A3276,Examination!A:G, 7)</f>
        <v>0</v>
      </c>
      <c r="J3276">
        <f>VLOOKUP(A3276,Labs!A:B,2)</f>
        <v>211</v>
      </c>
    </row>
    <row r="3277" spans="1:10" x14ac:dyDescent="0.2">
      <c r="A3277">
        <v>76832</v>
      </c>
      <c r="B3277">
        <v>35</v>
      </c>
      <c r="C3277" t="str">
        <f>IF(Demographics!B3277&lt;=20,"18-20",IF(AND(Demographics!B3277&gt;20,Demographics!B3277&lt;=30),"21-30",IF(AND(Demographics!B3277&gt;30,Demographics!B3277&lt;=40),"31-40",IF(AND(Demographics!B3277&gt;40,Demographics!B3277&lt;=50),"41-50",IF(AND(Demographics!B3277&gt;50,Demographics!B3277&lt;=60),"51-60",IF(AND(Demographics!B3277&gt;60,Demographics!B3277&lt;=70),"61-70",IF(Demographics!B3277&gt;=71,"&gt;70","")))))))</f>
        <v>31-40</v>
      </c>
      <c r="D3277">
        <f>VLOOKUP(A3277,Examination!A:G, 2)</f>
        <v>114.7</v>
      </c>
      <c r="E3277">
        <f>VLOOKUP(A3277,Examination!A:G,3)</f>
        <v>20.5</v>
      </c>
      <c r="F3277">
        <f>VLOOKUP(A3277,Examination!A:G, 4)</f>
        <v>15.6</v>
      </c>
      <c r="G3277">
        <f>VLOOKUP(A3277,Examination!A:G, 5)</f>
        <v>0</v>
      </c>
      <c r="H3277">
        <f>VLOOKUP(A3277,Examination!A:G, 6)</f>
        <v>0</v>
      </c>
      <c r="I3277" t="b">
        <f>VLOOKUP(A3277,Examination!A:G, 7)</f>
        <v>0</v>
      </c>
      <c r="J3277">
        <f>VLOOKUP(A3277,Labs!A:B,2)</f>
        <v>0</v>
      </c>
    </row>
    <row r="3278" spans="1:10" x14ac:dyDescent="0.2">
      <c r="A3278">
        <v>76833</v>
      </c>
      <c r="B3278">
        <v>28</v>
      </c>
      <c r="C3278" t="str">
        <f>IF(Demographics!B3278&lt;=20,"18-20",IF(AND(Demographics!B3278&gt;20,Demographics!B3278&lt;=30),"21-30",IF(AND(Demographics!B3278&gt;30,Demographics!B3278&lt;=40),"31-40",IF(AND(Demographics!B3278&gt;40,Demographics!B3278&lt;=50),"41-50",IF(AND(Demographics!B3278&gt;50,Demographics!B3278&lt;=60),"51-60",IF(AND(Demographics!B3278&gt;60,Demographics!B3278&lt;=70),"61-70",IF(Demographics!B3278&gt;=71,"&gt;70","")))))))</f>
        <v>21-30</v>
      </c>
      <c r="D3278">
        <f>VLOOKUP(A3278,Examination!A:G, 2)</f>
        <v>127.9</v>
      </c>
      <c r="E3278">
        <f>VLOOKUP(A3278,Examination!A:G,3)</f>
        <v>29</v>
      </c>
      <c r="F3278">
        <f>VLOOKUP(A3278,Examination!A:G, 4)</f>
        <v>17.7</v>
      </c>
      <c r="G3278">
        <f>VLOOKUP(A3278,Examination!A:G, 5)</f>
        <v>0</v>
      </c>
      <c r="H3278">
        <f>VLOOKUP(A3278,Examination!A:G, 6)</f>
        <v>0</v>
      </c>
      <c r="I3278" t="b">
        <f>VLOOKUP(A3278,Examination!A:G, 7)</f>
        <v>0</v>
      </c>
      <c r="J3278">
        <f>VLOOKUP(A3278,Labs!A:B,2)</f>
        <v>179</v>
      </c>
    </row>
    <row r="3279" spans="1:10" x14ac:dyDescent="0.2">
      <c r="A3279">
        <v>76834</v>
      </c>
      <c r="B3279">
        <v>44</v>
      </c>
      <c r="C3279" t="str">
        <f>IF(Demographics!B3279&lt;=20,"18-20",IF(AND(Demographics!B3279&gt;20,Demographics!B3279&lt;=30),"21-30",IF(AND(Demographics!B3279&gt;30,Demographics!B3279&lt;=40),"31-40",IF(AND(Demographics!B3279&gt;40,Demographics!B3279&lt;=50),"41-50",IF(AND(Demographics!B3279&gt;50,Demographics!B3279&lt;=60),"51-60",IF(AND(Demographics!B3279&gt;60,Demographics!B3279&lt;=70),"61-70",IF(Demographics!B3279&gt;=71,"&gt;70","")))))))</f>
        <v>41-50</v>
      </c>
      <c r="D3279">
        <f>VLOOKUP(A3279,Examination!A:G, 2)</f>
        <v>164.4</v>
      </c>
      <c r="E3279">
        <f>VLOOKUP(A3279,Examination!A:G,3)</f>
        <v>52.1</v>
      </c>
      <c r="F3279">
        <f>VLOOKUP(A3279,Examination!A:G, 4)</f>
        <v>19.3</v>
      </c>
      <c r="G3279">
        <f>VLOOKUP(A3279,Examination!A:G, 5)</f>
        <v>56</v>
      </c>
      <c r="H3279">
        <f>VLOOKUP(A3279,Examination!A:G, 6)</f>
        <v>100</v>
      </c>
      <c r="I3279" t="b">
        <f>VLOOKUP(A3279,Examination!A:G, 7)</f>
        <v>0</v>
      </c>
      <c r="J3279">
        <f>VLOOKUP(A3279,Labs!A:B,2)</f>
        <v>149</v>
      </c>
    </row>
    <row r="3280" spans="1:10" x14ac:dyDescent="0.2">
      <c r="A3280">
        <v>76835</v>
      </c>
      <c r="B3280">
        <v>40</v>
      </c>
      <c r="C3280" t="str">
        <f>IF(Demographics!B3280&lt;=20,"18-20",IF(AND(Demographics!B3280&gt;20,Demographics!B3280&lt;=30),"21-30",IF(AND(Demographics!B3280&gt;30,Demographics!B3280&lt;=40),"31-40",IF(AND(Demographics!B3280&gt;40,Demographics!B3280&lt;=50),"41-50",IF(AND(Demographics!B3280&gt;50,Demographics!B3280&lt;=60),"51-60",IF(AND(Demographics!B3280&gt;60,Demographics!B3280&lt;=70),"61-70",IF(Demographics!B3280&gt;=71,"&gt;70","")))))))</f>
        <v>31-40</v>
      </c>
      <c r="D3280">
        <f>VLOOKUP(A3280,Examination!A:G, 2)</f>
        <v>157.30000000000001</v>
      </c>
      <c r="E3280">
        <f>VLOOKUP(A3280,Examination!A:G,3)</f>
        <v>47.4</v>
      </c>
      <c r="F3280">
        <f>VLOOKUP(A3280,Examination!A:G, 4)</f>
        <v>19.2</v>
      </c>
      <c r="G3280">
        <f>VLOOKUP(A3280,Examination!A:G, 5)</f>
        <v>74</v>
      </c>
      <c r="H3280">
        <f>VLOOKUP(A3280,Examination!A:G, 6)</f>
        <v>114</v>
      </c>
      <c r="I3280" t="b">
        <f>VLOOKUP(A3280,Examination!A:G, 7)</f>
        <v>0</v>
      </c>
      <c r="J3280">
        <f>VLOOKUP(A3280,Labs!A:B,2)</f>
        <v>106</v>
      </c>
    </row>
    <row r="3281" spans="1:10" x14ac:dyDescent="0.2">
      <c r="A3281">
        <v>76836</v>
      </c>
      <c r="B3281">
        <v>38</v>
      </c>
      <c r="C3281" t="str">
        <f>IF(Demographics!B3281&lt;=20,"18-20",IF(AND(Demographics!B3281&gt;20,Demographics!B3281&lt;=30),"21-30",IF(AND(Demographics!B3281&gt;30,Demographics!B3281&lt;=40),"31-40",IF(AND(Demographics!B3281&gt;40,Demographics!B3281&lt;=50),"41-50",IF(AND(Demographics!B3281&gt;50,Demographics!B3281&lt;=60),"51-60",IF(AND(Demographics!B3281&gt;60,Demographics!B3281&lt;=70),"61-70",IF(Demographics!B3281&gt;=71,"&gt;70","")))))))</f>
        <v>31-40</v>
      </c>
      <c r="D3281">
        <f>VLOOKUP(A3281,Examination!A:G, 2)</f>
        <v>157.30000000000001</v>
      </c>
      <c r="E3281">
        <f>VLOOKUP(A3281,Examination!A:G,3)</f>
        <v>47.4</v>
      </c>
      <c r="F3281">
        <f>VLOOKUP(A3281,Examination!A:G, 4)</f>
        <v>19.2</v>
      </c>
      <c r="G3281">
        <f>VLOOKUP(A3281,Examination!A:G, 5)</f>
        <v>74</v>
      </c>
      <c r="H3281">
        <f>VLOOKUP(A3281,Examination!A:G, 6)</f>
        <v>114</v>
      </c>
      <c r="I3281" t="b">
        <f>VLOOKUP(A3281,Examination!A:G, 7)</f>
        <v>0</v>
      </c>
      <c r="J3281">
        <f>VLOOKUP(A3281,Labs!A:B,2)</f>
        <v>106</v>
      </c>
    </row>
    <row r="3282" spans="1:10" x14ac:dyDescent="0.2">
      <c r="A3282">
        <v>76837</v>
      </c>
      <c r="B3282">
        <v>40</v>
      </c>
      <c r="C3282" t="str">
        <f>IF(Demographics!B3282&lt;=20,"18-20",IF(AND(Demographics!B3282&gt;20,Demographics!B3282&lt;=30),"21-30",IF(AND(Demographics!B3282&gt;30,Demographics!B3282&lt;=40),"31-40",IF(AND(Demographics!B3282&gt;40,Demographics!B3282&lt;=50),"41-50",IF(AND(Demographics!B3282&gt;50,Demographics!B3282&lt;=60),"51-60",IF(AND(Demographics!B3282&gt;60,Demographics!B3282&lt;=70),"61-70",IF(Demographics!B3282&gt;=71,"&gt;70","")))))))</f>
        <v>31-40</v>
      </c>
      <c r="D3282">
        <f>VLOOKUP(A3282,Examination!A:G, 2)</f>
        <v>167.5</v>
      </c>
      <c r="E3282">
        <f>VLOOKUP(A3282,Examination!A:G,3)</f>
        <v>63.6</v>
      </c>
      <c r="F3282">
        <f>VLOOKUP(A3282,Examination!A:G, 4)</f>
        <v>22.7</v>
      </c>
      <c r="G3282">
        <f>VLOOKUP(A3282,Examination!A:G, 5)</f>
        <v>66</v>
      </c>
      <c r="H3282">
        <f>VLOOKUP(A3282,Examination!A:G, 6)</f>
        <v>116</v>
      </c>
      <c r="I3282" t="b">
        <f>VLOOKUP(A3282,Examination!A:G, 7)</f>
        <v>0</v>
      </c>
      <c r="J3282">
        <f>VLOOKUP(A3282,Labs!A:B,2)</f>
        <v>205</v>
      </c>
    </row>
    <row r="3283" spans="1:10" x14ac:dyDescent="0.2">
      <c r="A3283">
        <v>76838</v>
      </c>
      <c r="B3283">
        <v>50</v>
      </c>
      <c r="C3283" t="str">
        <f>IF(Demographics!B3283&lt;=20,"18-20",IF(AND(Demographics!B3283&gt;20,Demographics!B3283&lt;=30),"21-30",IF(AND(Demographics!B3283&gt;30,Demographics!B3283&lt;=40),"31-40",IF(AND(Demographics!B3283&gt;40,Demographics!B3283&lt;=50),"41-50",IF(AND(Demographics!B3283&gt;50,Demographics!B3283&lt;=60),"51-60",IF(AND(Demographics!B3283&gt;60,Demographics!B3283&lt;=70),"61-70",IF(Demographics!B3283&gt;=71,"&gt;70","")))))))</f>
        <v>41-50</v>
      </c>
      <c r="D3283">
        <f>VLOOKUP(A3283,Examination!A:G, 2)</f>
        <v>87</v>
      </c>
      <c r="E3283">
        <f>VLOOKUP(A3283,Examination!A:G,3)</f>
        <v>14.2</v>
      </c>
      <c r="F3283">
        <f>VLOOKUP(A3283,Examination!A:G, 4)</f>
        <v>18.8</v>
      </c>
      <c r="G3283">
        <f>VLOOKUP(A3283,Examination!A:G, 5)</f>
        <v>0</v>
      </c>
      <c r="H3283">
        <f>VLOOKUP(A3283,Examination!A:G, 6)</f>
        <v>0</v>
      </c>
      <c r="I3283" t="b">
        <f>VLOOKUP(A3283,Examination!A:G, 7)</f>
        <v>0</v>
      </c>
      <c r="J3283">
        <f>VLOOKUP(A3283,Labs!A:B,2)</f>
        <v>0</v>
      </c>
    </row>
    <row r="3284" spans="1:10" x14ac:dyDescent="0.2">
      <c r="A3284">
        <v>76839</v>
      </c>
      <c r="B3284">
        <v>28</v>
      </c>
      <c r="C3284" t="str">
        <f>IF(Demographics!B3284&lt;=20,"18-20",IF(AND(Demographics!B3284&gt;20,Demographics!B3284&lt;=30),"21-30",IF(AND(Demographics!B3284&gt;30,Demographics!B3284&lt;=40),"31-40",IF(AND(Demographics!B3284&gt;40,Demographics!B3284&lt;=50),"41-50",IF(AND(Demographics!B3284&gt;50,Demographics!B3284&lt;=60),"51-60",IF(AND(Demographics!B3284&gt;60,Demographics!B3284&lt;=70),"61-70",IF(Demographics!B3284&gt;=71,"&gt;70","")))))))</f>
        <v>21-30</v>
      </c>
      <c r="D3284">
        <f>VLOOKUP(A3284,Examination!A:G, 2)</f>
        <v>109.5</v>
      </c>
      <c r="E3284">
        <f>VLOOKUP(A3284,Examination!A:G,3)</f>
        <v>17.8</v>
      </c>
      <c r="F3284">
        <f>VLOOKUP(A3284,Examination!A:G, 4)</f>
        <v>14.8</v>
      </c>
      <c r="G3284">
        <f>VLOOKUP(A3284,Examination!A:G, 5)</f>
        <v>0</v>
      </c>
      <c r="H3284">
        <f>VLOOKUP(A3284,Examination!A:G, 6)</f>
        <v>0</v>
      </c>
      <c r="I3284" t="b">
        <f>VLOOKUP(A3284,Examination!A:G, 7)</f>
        <v>0</v>
      </c>
      <c r="J3284">
        <f>VLOOKUP(A3284,Labs!A:B,2)</f>
        <v>173</v>
      </c>
    </row>
    <row r="3285" spans="1:10" x14ac:dyDescent="0.2">
      <c r="A3285">
        <v>76840</v>
      </c>
      <c r="B3285">
        <v>61</v>
      </c>
      <c r="C3285" t="str">
        <f>IF(Demographics!B3285&lt;=20,"18-20",IF(AND(Demographics!B3285&gt;20,Demographics!B3285&lt;=30),"21-30",IF(AND(Demographics!B3285&gt;30,Demographics!B3285&lt;=40),"31-40",IF(AND(Demographics!B3285&gt;40,Demographics!B3285&lt;=50),"41-50",IF(AND(Demographics!B3285&gt;50,Demographics!B3285&lt;=60),"51-60",IF(AND(Demographics!B3285&gt;60,Demographics!B3285&lt;=70),"61-70",IF(Demographics!B3285&gt;=71,"&gt;70","")))))))</f>
        <v>61-70</v>
      </c>
      <c r="D3285">
        <f>VLOOKUP(A3285,Examination!A:G, 2)</f>
        <v>159.9</v>
      </c>
      <c r="E3285">
        <f>VLOOKUP(A3285,Examination!A:G,3)</f>
        <v>80</v>
      </c>
      <c r="F3285">
        <f>VLOOKUP(A3285,Examination!A:G, 4)</f>
        <v>31.3</v>
      </c>
      <c r="G3285">
        <f>VLOOKUP(A3285,Examination!A:G, 5)</f>
        <v>58</v>
      </c>
      <c r="H3285">
        <f>VLOOKUP(A3285,Examination!A:G, 6)</f>
        <v>128</v>
      </c>
      <c r="I3285" t="b">
        <f>VLOOKUP(A3285,Examination!A:G, 7)</f>
        <v>1</v>
      </c>
      <c r="J3285">
        <f>VLOOKUP(A3285,Labs!A:B,2)</f>
        <v>181</v>
      </c>
    </row>
    <row r="3286" spans="1:10" x14ac:dyDescent="0.2">
      <c r="A3286">
        <v>76841</v>
      </c>
      <c r="B3286">
        <v>36</v>
      </c>
      <c r="C3286" t="str">
        <f>IF(Demographics!B3286&lt;=20,"18-20",IF(AND(Demographics!B3286&gt;20,Demographics!B3286&lt;=30),"21-30",IF(AND(Demographics!B3286&gt;30,Demographics!B3286&lt;=40),"31-40",IF(AND(Demographics!B3286&gt;40,Demographics!B3286&lt;=50),"41-50",IF(AND(Demographics!B3286&gt;50,Demographics!B3286&lt;=60),"51-60",IF(AND(Demographics!B3286&gt;60,Demographics!B3286&lt;=70),"61-70",IF(Demographics!B3286&gt;=71,"&gt;70","")))))))</f>
        <v>31-40</v>
      </c>
      <c r="D3286">
        <f>VLOOKUP(A3286,Examination!A:G, 2)</f>
        <v>115.5</v>
      </c>
      <c r="E3286">
        <f>VLOOKUP(A3286,Examination!A:G,3)</f>
        <v>20.399999999999999</v>
      </c>
      <c r="F3286">
        <f>VLOOKUP(A3286,Examination!A:G, 4)</f>
        <v>15.3</v>
      </c>
      <c r="G3286">
        <f>VLOOKUP(A3286,Examination!A:G, 5)</f>
        <v>0</v>
      </c>
      <c r="H3286">
        <f>VLOOKUP(A3286,Examination!A:G, 6)</f>
        <v>0</v>
      </c>
      <c r="I3286" t="b">
        <f>VLOOKUP(A3286,Examination!A:G, 7)</f>
        <v>0</v>
      </c>
      <c r="J3286">
        <f>VLOOKUP(A3286,Labs!A:B,2)</f>
        <v>0</v>
      </c>
    </row>
    <row r="3287" spans="1:10" x14ac:dyDescent="0.2">
      <c r="A3287">
        <v>76842</v>
      </c>
      <c r="B3287">
        <v>62</v>
      </c>
      <c r="C3287" t="str">
        <f>IF(Demographics!B3287&lt;=20,"18-20",IF(AND(Demographics!B3287&gt;20,Demographics!B3287&lt;=30),"21-30",IF(AND(Demographics!B3287&gt;30,Demographics!B3287&lt;=40),"31-40",IF(AND(Demographics!B3287&gt;40,Demographics!B3287&lt;=50),"41-50",IF(AND(Demographics!B3287&gt;50,Demographics!B3287&lt;=60),"51-60",IF(AND(Demographics!B3287&gt;60,Demographics!B3287&lt;=70),"61-70",IF(Demographics!B3287&gt;=71,"&gt;70","")))))))</f>
        <v>61-70</v>
      </c>
      <c r="D3287">
        <f>VLOOKUP(A3287,Examination!A:G, 2)</f>
        <v>173.6</v>
      </c>
      <c r="E3287">
        <f>VLOOKUP(A3287,Examination!A:G,3)</f>
        <v>78.5</v>
      </c>
      <c r="F3287">
        <f>VLOOKUP(A3287,Examination!A:G, 4)</f>
        <v>26</v>
      </c>
      <c r="G3287">
        <f>VLOOKUP(A3287,Examination!A:G, 5)</f>
        <v>90</v>
      </c>
      <c r="H3287">
        <f>VLOOKUP(A3287,Examination!A:G, 6)</f>
        <v>174</v>
      </c>
      <c r="I3287" t="b">
        <f>VLOOKUP(A3287,Examination!A:G, 7)</f>
        <v>0</v>
      </c>
      <c r="J3287">
        <f>VLOOKUP(A3287,Labs!A:B,2)</f>
        <v>230</v>
      </c>
    </row>
    <row r="3288" spans="1:10" x14ac:dyDescent="0.2">
      <c r="A3288">
        <v>76843</v>
      </c>
      <c r="B3288">
        <v>36</v>
      </c>
      <c r="C3288" t="str">
        <f>IF(Demographics!B3288&lt;=20,"18-20",IF(AND(Demographics!B3288&gt;20,Demographics!B3288&lt;=30),"21-30",IF(AND(Demographics!B3288&gt;30,Demographics!B3288&lt;=40),"31-40",IF(AND(Demographics!B3288&gt;40,Demographics!B3288&lt;=50),"41-50",IF(AND(Demographics!B3288&gt;50,Demographics!B3288&lt;=60),"51-60",IF(AND(Demographics!B3288&gt;60,Demographics!B3288&lt;=70),"61-70",IF(Demographics!B3288&gt;=71,"&gt;70","")))))))</f>
        <v>31-40</v>
      </c>
      <c r="D3288">
        <f>VLOOKUP(A3288,Examination!A:G, 2)</f>
        <v>175.6</v>
      </c>
      <c r="E3288">
        <f>VLOOKUP(A3288,Examination!A:G,3)</f>
        <v>117.5</v>
      </c>
      <c r="F3288">
        <f>VLOOKUP(A3288,Examination!A:G, 4)</f>
        <v>38.1</v>
      </c>
      <c r="G3288">
        <f>VLOOKUP(A3288,Examination!A:G, 5)</f>
        <v>86</v>
      </c>
      <c r="H3288">
        <f>VLOOKUP(A3288,Examination!A:G, 6)</f>
        <v>162</v>
      </c>
      <c r="I3288" t="b">
        <f>VLOOKUP(A3288,Examination!A:G, 7)</f>
        <v>1</v>
      </c>
      <c r="J3288">
        <f>VLOOKUP(A3288,Labs!A:B,2)</f>
        <v>197</v>
      </c>
    </row>
    <row r="3289" spans="1:10" x14ac:dyDescent="0.2">
      <c r="A3289">
        <v>76844</v>
      </c>
      <c r="B3289">
        <v>35</v>
      </c>
      <c r="C3289" t="str">
        <f>IF(Demographics!B3289&lt;=20,"18-20",IF(AND(Demographics!B3289&gt;20,Demographics!B3289&lt;=30),"21-30",IF(AND(Demographics!B3289&gt;30,Demographics!B3289&lt;=40),"31-40",IF(AND(Demographics!B3289&gt;40,Demographics!B3289&lt;=50),"41-50",IF(AND(Demographics!B3289&gt;50,Demographics!B3289&lt;=60),"51-60",IF(AND(Demographics!B3289&gt;60,Demographics!B3289&lt;=70),"61-70",IF(Demographics!B3289&gt;=71,"&gt;70","")))))))</f>
        <v>31-40</v>
      </c>
      <c r="D3289">
        <f>VLOOKUP(A3289,Examination!A:G, 2)</f>
        <v>109.2</v>
      </c>
      <c r="E3289">
        <f>VLOOKUP(A3289,Examination!A:G,3)</f>
        <v>17.100000000000001</v>
      </c>
      <c r="F3289">
        <f>VLOOKUP(A3289,Examination!A:G, 4)</f>
        <v>14.3</v>
      </c>
      <c r="G3289">
        <f>VLOOKUP(A3289,Examination!A:G, 5)</f>
        <v>0</v>
      </c>
      <c r="H3289">
        <f>VLOOKUP(A3289,Examination!A:G, 6)</f>
        <v>0</v>
      </c>
      <c r="I3289" t="b">
        <f>VLOOKUP(A3289,Examination!A:G, 7)</f>
        <v>0</v>
      </c>
      <c r="J3289">
        <f>VLOOKUP(A3289,Labs!A:B,2)</f>
        <v>0</v>
      </c>
    </row>
    <row r="3290" spans="1:10" x14ac:dyDescent="0.2">
      <c r="A3290">
        <v>76845</v>
      </c>
      <c r="B3290">
        <v>49</v>
      </c>
      <c r="C3290" t="str">
        <f>IF(Demographics!B3290&lt;=20,"18-20",IF(AND(Demographics!B3290&gt;20,Demographics!B3290&lt;=30),"21-30",IF(AND(Demographics!B3290&gt;30,Demographics!B3290&lt;=40),"31-40",IF(AND(Demographics!B3290&gt;40,Demographics!B3290&lt;=50),"41-50",IF(AND(Demographics!B3290&gt;50,Demographics!B3290&lt;=60),"51-60",IF(AND(Demographics!B3290&gt;60,Demographics!B3290&lt;=70),"61-70",IF(Demographics!B3290&gt;=71,"&gt;70","")))))))</f>
        <v>41-50</v>
      </c>
      <c r="D3290">
        <f>VLOOKUP(A3290,Examination!A:G, 2)</f>
        <v>179.1</v>
      </c>
      <c r="E3290">
        <f>VLOOKUP(A3290,Examination!A:G,3)</f>
        <v>59</v>
      </c>
      <c r="F3290">
        <f>VLOOKUP(A3290,Examination!A:G, 4)</f>
        <v>18.399999999999999</v>
      </c>
      <c r="G3290">
        <f>VLOOKUP(A3290,Examination!A:G, 5)</f>
        <v>52</v>
      </c>
      <c r="H3290">
        <f>VLOOKUP(A3290,Examination!A:G, 6)</f>
        <v>84</v>
      </c>
      <c r="I3290" t="b">
        <f>VLOOKUP(A3290,Examination!A:G, 7)</f>
        <v>0</v>
      </c>
      <c r="J3290">
        <f>VLOOKUP(A3290,Labs!A:B,2)</f>
        <v>158</v>
      </c>
    </row>
    <row r="3291" spans="1:10" x14ac:dyDescent="0.2">
      <c r="A3291">
        <v>76846</v>
      </c>
      <c r="B3291">
        <v>27</v>
      </c>
      <c r="C3291" t="str">
        <f>IF(Demographics!B3291&lt;=20,"18-20",IF(AND(Demographics!B3291&gt;20,Demographics!B3291&lt;=30),"21-30",IF(AND(Demographics!B3291&gt;30,Demographics!B3291&lt;=40),"31-40",IF(AND(Demographics!B3291&gt;40,Demographics!B3291&lt;=50),"41-50",IF(AND(Demographics!B3291&gt;50,Demographics!B3291&lt;=60),"51-60",IF(AND(Demographics!B3291&gt;60,Demographics!B3291&lt;=70),"61-70",IF(Demographics!B3291&gt;=71,"&gt;70","")))))))</f>
        <v>21-30</v>
      </c>
      <c r="D3291">
        <f>VLOOKUP(A3291,Examination!A:G, 2)</f>
        <v>154.4</v>
      </c>
      <c r="E3291">
        <f>VLOOKUP(A3291,Examination!A:G,3)</f>
        <v>49.2</v>
      </c>
      <c r="F3291">
        <f>VLOOKUP(A3291,Examination!A:G, 4)</f>
        <v>20.6</v>
      </c>
      <c r="G3291">
        <f>VLOOKUP(A3291,Examination!A:G, 5)</f>
        <v>68</v>
      </c>
      <c r="H3291">
        <f>VLOOKUP(A3291,Examination!A:G, 6)</f>
        <v>108</v>
      </c>
      <c r="I3291" t="b">
        <f>VLOOKUP(A3291,Examination!A:G, 7)</f>
        <v>0</v>
      </c>
      <c r="J3291">
        <f>VLOOKUP(A3291,Labs!A:B,2)</f>
        <v>145</v>
      </c>
    </row>
    <row r="3292" spans="1:10" x14ac:dyDescent="0.2">
      <c r="A3292">
        <v>76847</v>
      </c>
      <c r="B3292">
        <v>59</v>
      </c>
      <c r="C3292" t="str">
        <f>IF(Demographics!B3292&lt;=20,"18-20",IF(AND(Demographics!B3292&gt;20,Demographics!B3292&lt;=30),"21-30",IF(AND(Demographics!B3292&gt;30,Demographics!B3292&lt;=40),"31-40",IF(AND(Demographics!B3292&gt;40,Demographics!B3292&lt;=50),"41-50",IF(AND(Demographics!B3292&gt;50,Demographics!B3292&lt;=60),"51-60",IF(AND(Demographics!B3292&gt;60,Demographics!B3292&lt;=70),"61-70",IF(Demographics!B3292&gt;=71,"&gt;70","")))))))</f>
        <v>51-60</v>
      </c>
      <c r="D3292">
        <f>VLOOKUP(A3292,Examination!A:G, 2)</f>
        <v>162.9</v>
      </c>
      <c r="E3292">
        <f>VLOOKUP(A3292,Examination!A:G,3)</f>
        <v>46.1</v>
      </c>
      <c r="F3292">
        <f>VLOOKUP(A3292,Examination!A:G, 4)</f>
        <v>17.399999999999999</v>
      </c>
      <c r="G3292">
        <f>VLOOKUP(A3292,Examination!A:G, 5)</f>
        <v>76</v>
      </c>
      <c r="H3292">
        <f>VLOOKUP(A3292,Examination!A:G, 6)</f>
        <v>104</v>
      </c>
      <c r="I3292" t="b">
        <f>VLOOKUP(A3292,Examination!A:G, 7)</f>
        <v>0</v>
      </c>
      <c r="J3292">
        <f>VLOOKUP(A3292,Labs!A:B,2)</f>
        <v>219</v>
      </c>
    </row>
    <row r="3293" spans="1:10" x14ac:dyDescent="0.2">
      <c r="A3293">
        <v>76848</v>
      </c>
      <c r="B3293">
        <v>31</v>
      </c>
      <c r="C3293" t="str">
        <f>IF(Demographics!B3293&lt;=20,"18-20",IF(AND(Demographics!B3293&gt;20,Demographics!B3293&lt;=30),"21-30",IF(AND(Demographics!B3293&gt;30,Demographics!B3293&lt;=40),"31-40",IF(AND(Demographics!B3293&gt;40,Demographics!B3293&lt;=50),"41-50",IF(AND(Demographics!B3293&gt;50,Demographics!B3293&lt;=60),"51-60",IF(AND(Demographics!B3293&gt;60,Demographics!B3293&lt;=70),"61-70",IF(Demographics!B3293&gt;=71,"&gt;70","")))))))</f>
        <v>31-40</v>
      </c>
      <c r="D3293">
        <f>VLOOKUP(A3293,Examination!A:G, 2)</f>
        <v>162.9</v>
      </c>
      <c r="E3293">
        <f>VLOOKUP(A3293,Examination!A:G,3)</f>
        <v>46.1</v>
      </c>
      <c r="F3293">
        <f>VLOOKUP(A3293,Examination!A:G, 4)</f>
        <v>17.399999999999999</v>
      </c>
      <c r="G3293">
        <f>VLOOKUP(A3293,Examination!A:G, 5)</f>
        <v>76</v>
      </c>
      <c r="H3293">
        <f>VLOOKUP(A3293,Examination!A:G, 6)</f>
        <v>104</v>
      </c>
      <c r="I3293" t="b">
        <f>VLOOKUP(A3293,Examination!A:G, 7)</f>
        <v>0</v>
      </c>
      <c r="J3293">
        <f>VLOOKUP(A3293,Labs!A:B,2)</f>
        <v>219</v>
      </c>
    </row>
    <row r="3294" spans="1:10" x14ac:dyDescent="0.2">
      <c r="A3294">
        <v>76849</v>
      </c>
      <c r="B3294">
        <v>79</v>
      </c>
      <c r="C3294" t="str">
        <f>IF(Demographics!B3294&lt;=20,"18-20",IF(AND(Demographics!B3294&gt;20,Demographics!B3294&lt;=30),"21-30",IF(AND(Demographics!B3294&gt;30,Demographics!B3294&lt;=40),"31-40",IF(AND(Demographics!B3294&gt;40,Demographics!B3294&lt;=50),"41-50",IF(AND(Demographics!B3294&gt;50,Demographics!B3294&lt;=60),"51-60",IF(AND(Demographics!B3294&gt;60,Demographics!B3294&lt;=70),"61-70",IF(Demographics!B3294&gt;=71,"&gt;70","")))))))</f>
        <v>&gt;70</v>
      </c>
      <c r="D3294">
        <f>VLOOKUP(A3294,Examination!A:G, 2)</f>
        <v>176.8</v>
      </c>
      <c r="E3294">
        <f>VLOOKUP(A3294,Examination!A:G,3)</f>
        <v>67</v>
      </c>
      <c r="F3294">
        <f>VLOOKUP(A3294,Examination!A:G, 4)</f>
        <v>21.4</v>
      </c>
      <c r="G3294">
        <f>VLOOKUP(A3294,Examination!A:G, 5)</f>
        <v>62</v>
      </c>
      <c r="H3294">
        <f>VLOOKUP(A3294,Examination!A:G, 6)</f>
        <v>118</v>
      </c>
      <c r="I3294" t="b">
        <f>VLOOKUP(A3294,Examination!A:G, 7)</f>
        <v>0</v>
      </c>
      <c r="J3294">
        <f>VLOOKUP(A3294,Labs!A:B,2)</f>
        <v>0</v>
      </c>
    </row>
    <row r="3295" spans="1:10" x14ac:dyDescent="0.2">
      <c r="A3295">
        <v>76850</v>
      </c>
      <c r="B3295">
        <v>36</v>
      </c>
      <c r="C3295" t="str">
        <f>IF(Demographics!B3295&lt;=20,"18-20",IF(AND(Demographics!B3295&gt;20,Demographics!B3295&lt;=30),"21-30",IF(AND(Demographics!B3295&gt;30,Demographics!B3295&lt;=40),"31-40",IF(AND(Demographics!B3295&gt;40,Demographics!B3295&lt;=50),"41-50",IF(AND(Demographics!B3295&gt;50,Demographics!B3295&lt;=60),"51-60",IF(AND(Demographics!B3295&gt;60,Demographics!B3295&lt;=70),"61-70",IF(Demographics!B3295&gt;=71,"&gt;70","")))))))</f>
        <v>31-40</v>
      </c>
      <c r="D3295">
        <f>VLOOKUP(A3295,Examination!A:G, 2)</f>
        <v>126.8</v>
      </c>
      <c r="E3295">
        <f>VLOOKUP(A3295,Examination!A:G,3)</f>
        <v>25.8</v>
      </c>
      <c r="F3295">
        <f>VLOOKUP(A3295,Examination!A:G, 4)</f>
        <v>16</v>
      </c>
      <c r="G3295">
        <f>VLOOKUP(A3295,Examination!A:G, 5)</f>
        <v>0</v>
      </c>
      <c r="H3295">
        <f>VLOOKUP(A3295,Examination!A:G, 6)</f>
        <v>0</v>
      </c>
      <c r="I3295" t="b">
        <f>VLOOKUP(A3295,Examination!A:G, 7)</f>
        <v>0</v>
      </c>
      <c r="J3295">
        <f>VLOOKUP(A3295,Labs!A:B,2)</f>
        <v>160</v>
      </c>
    </row>
    <row r="3296" spans="1:10" x14ac:dyDescent="0.2">
      <c r="A3296">
        <v>76851</v>
      </c>
      <c r="B3296">
        <v>51</v>
      </c>
      <c r="C3296" t="str">
        <f>IF(Demographics!B3296&lt;=20,"18-20",IF(AND(Demographics!B3296&gt;20,Demographics!B3296&lt;=30),"21-30",IF(AND(Demographics!B3296&gt;30,Demographics!B3296&lt;=40),"31-40",IF(AND(Demographics!B3296&gt;40,Demographics!B3296&lt;=50),"41-50",IF(AND(Demographics!B3296&gt;50,Demographics!B3296&lt;=60),"51-60",IF(AND(Demographics!B3296&gt;60,Demographics!B3296&lt;=70),"61-70",IF(Demographics!B3296&gt;=71,"&gt;70","")))))))</f>
        <v>51-60</v>
      </c>
      <c r="D3296">
        <f>VLOOKUP(A3296,Examination!A:G, 2)</f>
        <v>159.19999999999999</v>
      </c>
      <c r="E3296">
        <f>VLOOKUP(A3296,Examination!A:G,3)</f>
        <v>106.5</v>
      </c>
      <c r="F3296">
        <f>VLOOKUP(A3296,Examination!A:G, 4)</f>
        <v>42</v>
      </c>
      <c r="G3296">
        <f>VLOOKUP(A3296,Examination!A:G, 5)</f>
        <v>74</v>
      </c>
      <c r="H3296">
        <f>VLOOKUP(A3296,Examination!A:G, 6)</f>
        <v>150</v>
      </c>
      <c r="I3296" t="b">
        <f>VLOOKUP(A3296,Examination!A:G, 7)</f>
        <v>1</v>
      </c>
      <c r="J3296">
        <f>VLOOKUP(A3296,Labs!A:B,2)</f>
        <v>162</v>
      </c>
    </row>
    <row r="3297" spans="1:10" x14ac:dyDescent="0.2">
      <c r="A3297">
        <v>76852</v>
      </c>
      <c r="B3297">
        <v>25</v>
      </c>
      <c r="C3297" t="str">
        <f>IF(Demographics!B3297&lt;=20,"18-20",IF(AND(Demographics!B3297&gt;20,Demographics!B3297&lt;=30),"21-30",IF(AND(Demographics!B3297&gt;30,Demographics!B3297&lt;=40),"31-40",IF(AND(Demographics!B3297&gt;40,Demographics!B3297&lt;=50),"41-50",IF(AND(Demographics!B3297&gt;50,Demographics!B3297&lt;=60),"51-60",IF(AND(Demographics!B3297&gt;60,Demographics!B3297&lt;=70),"61-70",IF(Demographics!B3297&gt;=71,"&gt;70","")))))))</f>
        <v>21-30</v>
      </c>
      <c r="D3297">
        <f>VLOOKUP(A3297,Examination!A:G, 2)</f>
        <v>0</v>
      </c>
      <c r="E3297">
        <f>VLOOKUP(A3297,Examination!A:G,3)</f>
        <v>5.9</v>
      </c>
      <c r="F3297">
        <f>VLOOKUP(A3297,Examination!A:G, 4)</f>
        <v>0</v>
      </c>
      <c r="G3297">
        <f>VLOOKUP(A3297,Examination!A:G, 5)</f>
        <v>0</v>
      </c>
      <c r="H3297">
        <f>VLOOKUP(A3297,Examination!A:G, 6)</f>
        <v>0</v>
      </c>
      <c r="I3297" t="e">
        <f>VLOOKUP(A3297,Examination!A:G, 7)</f>
        <v>#DIV/0!</v>
      </c>
      <c r="J3297">
        <f>VLOOKUP(A3297,Labs!A:B,2)</f>
        <v>0</v>
      </c>
    </row>
    <row r="3298" spans="1:10" x14ac:dyDescent="0.2">
      <c r="A3298">
        <v>76853</v>
      </c>
      <c r="B3298">
        <v>80</v>
      </c>
      <c r="C3298" t="str">
        <f>IF(Demographics!B3298&lt;=20,"18-20",IF(AND(Demographics!B3298&gt;20,Demographics!B3298&lt;=30),"21-30",IF(AND(Demographics!B3298&gt;30,Demographics!B3298&lt;=40),"31-40",IF(AND(Demographics!B3298&gt;40,Demographics!B3298&lt;=50),"41-50",IF(AND(Demographics!B3298&gt;50,Demographics!B3298&lt;=60),"51-60",IF(AND(Demographics!B3298&gt;60,Demographics!B3298&lt;=70),"61-70",IF(Demographics!B3298&gt;=71,"&gt;70","")))))))</f>
        <v>&gt;70</v>
      </c>
      <c r="D3298">
        <f>VLOOKUP(A3298,Examination!A:G, 2)</f>
        <v>169.4</v>
      </c>
      <c r="E3298">
        <f>VLOOKUP(A3298,Examination!A:G,3)</f>
        <v>70.8</v>
      </c>
      <c r="F3298">
        <f>VLOOKUP(A3298,Examination!A:G, 4)</f>
        <v>24.7</v>
      </c>
      <c r="G3298">
        <f>VLOOKUP(A3298,Examination!A:G, 5)</f>
        <v>68</v>
      </c>
      <c r="H3298">
        <f>VLOOKUP(A3298,Examination!A:G, 6)</f>
        <v>110</v>
      </c>
      <c r="I3298" t="b">
        <f>VLOOKUP(A3298,Examination!A:G, 7)</f>
        <v>0</v>
      </c>
      <c r="J3298">
        <f>VLOOKUP(A3298,Labs!A:B,2)</f>
        <v>110</v>
      </c>
    </row>
    <row r="3299" spans="1:10" x14ac:dyDescent="0.2">
      <c r="A3299">
        <v>76854</v>
      </c>
      <c r="B3299">
        <v>36</v>
      </c>
      <c r="C3299" t="str">
        <f>IF(Demographics!B3299&lt;=20,"18-20",IF(AND(Demographics!B3299&gt;20,Demographics!B3299&lt;=30),"21-30",IF(AND(Demographics!B3299&gt;30,Demographics!B3299&lt;=40),"31-40",IF(AND(Demographics!B3299&gt;40,Demographics!B3299&lt;=50),"41-50",IF(AND(Demographics!B3299&gt;50,Demographics!B3299&lt;=60),"51-60",IF(AND(Demographics!B3299&gt;60,Demographics!B3299&lt;=70),"61-70",IF(Demographics!B3299&gt;=71,"&gt;70","")))))))</f>
        <v>31-40</v>
      </c>
      <c r="D3299">
        <f>VLOOKUP(A3299,Examination!A:G, 2)</f>
        <v>179.6</v>
      </c>
      <c r="E3299">
        <f>VLOOKUP(A3299,Examination!A:G,3)</f>
        <v>108</v>
      </c>
      <c r="F3299">
        <f>VLOOKUP(A3299,Examination!A:G, 4)</f>
        <v>33.5</v>
      </c>
      <c r="G3299">
        <f>VLOOKUP(A3299,Examination!A:G, 5)</f>
        <v>76</v>
      </c>
      <c r="H3299">
        <f>VLOOKUP(A3299,Examination!A:G, 6)</f>
        <v>108</v>
      </c>
      <c r="I3299" t="b">
        <f>VLOOKUP(A3299,Examination!A:G, 7)</f>
        <v>1</v>
      </c>
      <c r="J3299">
        <f>VLOOKUP(A3299,Labs!A:B,2)</f>
        <v>188</v>
      </c>
    </row>
    <row r="3300" spans="1:10" x14ac:dyDescent="0.2">
      <c r="A3300">
        <v>76855</v>
      </c>
      <c r="B3300">
        <v>24</v>
      </c>
      <c r="C3300" t="str">
        <f>IF(Demographics!B3300&lt;=20,"18-20",IF(AND(Demographics!B3300&gt;20,Demographics!B3300&lt;=30),"21-30",IF(AND(Demographics!B3300&gt;30,Demographics!B3300&lt;=40),"31-40",IF(AND(Demographics!B3300&gt;40,Demographics!B3300&lt;=50),"41-50",IF(AND(Demographics!B3300&gt;50,Demographics!B3300&lt;=60),"51-60",IF(AND(Demographics!B3300&gt;60,Demographics!B3300&lt;=70),"61-70",IF(Demographics!B3300&gt;=71,"&gt;70","")))))))</f>
        <v>21-30</v>
      </c>
      <c r="D3300">
        <f>VLOOKUP(A3300,Examination!A:G, 2)</f>
        <v>0</v>
      </c>
      <c r="E3300">
        <f>VLOOKUP(A3300,Examination!A:G,3)</f>
        <v>9</v>
      </c>
      <c r="F3300">
        <f>VLOOKUP(A3300,Examination!A:G, 4)</f>
        <v>0</v>
      </c>
      <c r="G3300">
        <f>VLOOKUP(A3300,Examination!A:G, 5)</f>
        <v>0</v>
      </c>
      <c r="H3300">
        <f>VLOOKUP(A3300,Examination!A:G, 6)</f>
        <v>0</v>
      </c>
      <c r="I3300" t="e">
        <f>VLOOKUP(A3300,Examination!A:G, 7)</f>
        <v>#DIV/0!</v>
      </c>
      <c r="J3300">
        <f>VLOOKUP(A3300,Labs!A:B,2)</f>
        <v>0</v>
      </c>
    </row>
    <row r="3301" spans="1:10" x14ac:dyDescent="0.2">
      <c r="A3301">
        <v>76856</v>
      </c>
      <c r="B3301">
        <v>20</v>
      </c>
      <c r="C3301" t="str">
        <f>IF(Demographics!B3301&lt;=20,"18-20",IF(AND(Demographics!B3301&gt;20,Demographics!B3301&lt;=30),"21-30",IF(AND(Demographics!B3301&gt;30,Demographics!B3301&lt;=40),"31-40",IF(AND(Demographics!B3301&gt;40,Demographics!B3301&lt;=50),"41-50",IF(AND(Demographics!B3301&gt;50,Demographics!B3301&lt;=60),"51-60",IF(AND(Demographics!B3301&gt;60,Demographics!B3301&lt;=70),"61-70",IF(Demographics!B3301&gt;=71,"&gt;70","")))))))</f>
        <v>18-20</v>
      </c>
      <c r="D3301">
        <f>VLOOKUP(A3301,Examination!A:G, 2)</f>
        <v>172.1</v>
      </c>
      <c r="E3301">
        <f>VLOOKUP(A3301,Examination!A:G,3)</f>
        <v>81.599999999999994</v>
      </c>
      <c r="F3301">
        <f>VLOOKUP(A3301,Examination!A:G, 4)</f>
        <v>27.6</v>
      </c>
      <c r="G3301">
        <f>VLOOKUP(A3301,Examination!A:G, 5)</f>
        <v>44</v>
      </c>
      <c r="H3301">
        <f>VLOOKUP(A3301,Examination!A:G, 6)</f>
        <v>114</v>
      </c>
      <c r="I3301" t="b">
        <f>VLOOKUP(A3301,Examination!A:G, 7)</f>
        <v>0</v>
      </c>
      <c r="J3301">
        <f>VLOOKUP(A3301,Labs!A:B,2)</f>
        <v>135</v>
      </c>
    </row>
    <row r="3302" spans="1:10" x14ac:dyDescent="0.2">
      <c r="A3302">
        <v>76857</v>
      </c>
      <c r="B3302">
        <v>38</v>
      </c>
      <c r="C3302" t="str">
        <f>IF(Demographics!B3302&lt;=20,"18-20",IF(AND(Demographics!B3302&gt;20,Demographics!B3302&lt;=30),"21-30",IF(AND(Demographics!B3302&gt;30,Demographics!B3302&lt;=40),"31-40",IF(AND(Demographics!B3302&gt;40,Demographics!B3302&lt;=50),"41-50",IF(AND(Demographics!B3302&gt;50,Demographics!B3302&lt;=60),"51-60",IF(AND(Demographics!B3302&gt;60,Demographics!B3302&lt;=70),"61-70",IF(Demographics!B3302&gt;=71,"&gt;70","")))))))</f>
        <v>31-40</v>
      </c>
      <c r="D3302">
        <f>VLOOKUP(A3302,Examination!A:G, 2)</f>
        <v>163.9</v>
      </c>
      <c r="E3302">
        <f>VLOOKUP(A3302,Examination!A:G,3)</f>
        <v>46.1</v>
      </c>
      <c r="F3302">
        <f>VLOOKUP(A3302,Examination!A:G, 4)</f>
        <v>17.2</v>
      </c>
      <c r="G3302">
        <f>VLOOKUP(A3302,Examination!A:G, 5)</f>
        <v>0</v>
      </c>
      <c r="H3302">
        <f>VLOOKUP(A3302,Examination!A:G, 6)</f>
        <v>96</v>
      </c>
      <c r="I3302" t="b">
        <f>VLOOKUP(A3302,Examination!A:G, 7)</f>
        <v>0</v>
      </c>
      <c r="J3302">
        <f>VLOOKUP(A3302,Labs!A:B,2)</f>
        <v>134</v>
      </c>
    </row>
    <row r="3303" spans="1:10" x14ac:dyDescent="0.2">
      <c r="A3303">
        <v>76858</v>
      </c>
      <c r="B3303">
        <v>65</v>
      </c>
      <c r="C3303" t="str">
        <f>IF(Demographics!B3303&lt;=20,"18-20",IF(AND(Demographics!B3303&gt;20,Demographics!B3303&lt;=30),"21-30",IF(AND(Demographics!B3303&gt;30,Demographics!B3303&lt;=40),"31-40",IF(AND(Demographics!B3303&gt;40,Demographics!B3303&lt;=50),"41-50",IF(AND(Demographics!B3303&gt;50,Demographics!B3303&lt;=60),"51-60",IF(AND(Demographics!B3303&gt;60,Demographics!B3303&lt;=70),"61-70",IF(Demographics!B3303&gt;=71,"&gt;70","")))))))</f>
        <v>61-70</v>
      </c>
      <c r="D3303">
        <f>VLOOKUP(A3303,Examination!A:G, 2)</f>
        <v>139.30000000000001</v>
      </c>
      <c r="E3303">
        <f>VLOOKUP(A3303,Examination!A:G,3)</f>
        <v>39.1</v>
      </c>
      <c r="F3303">
        <f>VLOOKUP(A3303,Examination!A:G, 4)</f>
        <v>20.100000000000001</v>
      </c>
      <c r="G3303">
        <f>VLOOKUP(A3303,Examination!A:G, 5)</f>
        <v>56</v>
      </c>
      <c r="H3303">
        <f>VLOOKUP(A3303,Examination!A:G, 6)</f>
        <v>108</v>
      </c>
      <c r="I3303" t="b">
        <f>VLOOKUP(A3303,Examination!A:G, 7)</f>
        <v>0</v>
      </c>
      <c r="J3303">
        <f>VLOOKUP(A3303,Labs!A:B,2)</f>
        <v>122</v>
      </c>
    </row>
    <row r="3304" spans="1:10" x14ac:dyDescent="0.2">
      <c r="A3304">
        <v>76859</v>
      </c>
      <c r="B3304">
        <v>32</v>
      </c>
      <c r="C3304" t="str">
        <f>IF(Demographics!B3304&lt;=20,"18-20",IF(AND(Demographics!B3304&gt;20,Demographics!B3304&lt;=30),"21-30",IF(AND(Demographics!B3304&gt;30,Demographics!B3304&lt;=40),"31-40",IF(AND(Demographics!B3304&gt;40,Demographics!B3304&lt;=50),"41-50",IF(AND(Demographics!B3304&gt;50,Demographics!B3304&lt;=60),"51-60",IF(AND(Demographics!B3304&gt;60,Demographics!B3304&lt;=70),"61-70",IF(Demographics!B3304&gt;=71,"&gt;70","")))))))</f>
        <v>31-40</v>
      </c>
      <c r="D3304">
        <f>VLOOKUP(A3304,Examination!A:G, 2)</f>
        <v>161</v>
      </c>
      <c r="E3304">
        <f>VLOOKUP(A3304,Examination!A:G,3)</f>
        <v>75</v>
      </c>
      <c r="F3304">
        <f>VLOOKUP(A3304,Examination!A:G, 4)</f>
        <v>28.9</v>
      </c>
      <c r="G3304">
        <f>VLOOKUP(A3304,Examination!A:G, 5)</f>
        <v>66</v>
      </c>
      <c r="H3304">
        <f>VLOOKUP(A3304,Examination!A:G, 6)</f>
        <v>110</v>
      </c>
      <c r="I3304" t="b">
        <f>VLOOKUP(A3304,Examination!A:G, 7)</f>
        <v>0</v>
      </c>
      <c r="J3304">
        <f>VLOOKUP(A3304,Labs!A:B,2)</f>
        <v>160</v>
      </c>
    </row>
    <row r="3305" spans="1:10" x14ac:dyDescent="0.2">
      <c r="A3305">
        <v>76860</v>
      </c>
      <c r="B3305">
        <v>60</v>
      </c>
      <c r="C3305" t="str">
        <f>IF(Demographics!B3305&lt;=20,"18-20",IF(AND(Demographics!B3305&gt;20,Demographics!B3305&lt;=30),"21-30",IF(AND(Demographics!B3305&gt;30,Demographics!B3305&lt;=40),"31-40",IF(AND(Demographics!B3305&gt;40,Demographics!B3305&lt;=50),"41-50",IF(AND(Demographics!B3305&gt;50,Demographics!B3305&lt;=60),"51-60",IF(AND(Demographics!B3305&gt;60,Demographics!B3305&lt;=70),"61-70",IF(Demographics!B3305&gt;=71,"&gt;70","")))))))</f>
        <v>51-60</v>
      </c>
      <c r="D3305">
        <f>VLOOKUP(A3305,Examination!A:G, 2)</f>
        <v>158.69999999999999</v>
      </c>
      <c r="E3305">
        <f>VLOOKUP(A3305,Examination!A:G,3)</f>
        <v>70.8</v>
      </c>
      <c r="F3305">
        <f>VLOOKUP(A3305,Examination!A:G, 4)</f>
        <v>28.1</v>
      </c>
      <c r="G3305">
        <f>VLOOKUP(A3305,Examination!A:G, 5)</f>
        <v>80</v>
      </c>
      <c r="H3305">
        <f>VLOOKUP(A3305,Examination!A:G, 6)</f>
        <v>116</v>
      </c>
      <c r="I3305" t="b">
        <f>VLOOKUP(A3305,Examination!A:G, 7)</f>
        <v>0</v>
      </c>
      <c r="J3305">
        <f>VLOOKUP(A3305,Labs!A:B,2)</f>
        <v>217</v>
      </c>
    </row>
    <row r="3306" spans="1:10" x14ac:dyDescent="0.2">
      <c r="A3306">
        <v>76861</v>
      </c>
      <c r="B3306">
        <v>24</v>
      </c>
      <c r="C3306" t="str">
        <f>IF(Demographics!B3306&lt;=20,"18-20",IF(AND(Demographics!B3306&gt;20,Demographics!B3306&lt;=30),"21-30",IF(AND(Demographics!B3306&gt;30,Demographics!B3306&lt;=40),"31-40",IF(AND(Demographics!B3306&gt;40,Demographics!B3306&lt;=50),"41-50",IF(AND(Demographics!B3306&gt;50,Demographics!B3306&lt;=60),"51-60",IF(AND(Demographics!B3306&gt;60,Demographics!B3306&lt;=70),"61-70",IF(Demographics!B3306&gt;=71,"&gt;70","")))))))</f>
        <v>21-30</v>
      </c>
      <c r="D3306">
        <f>VLOOKUP(A3306,Examination!A:G, 2)</f>
        <v>94.8</v>
      </c>
      <c r="E3306">
        <f>VLOOKUP(A3306,Examination!A:G,3)</f>
        <v>15.2</v>
      </c>
      <c r="F3306">
        <f>VLOOKUP(A3306,Examination!A:G, 4)</f>
        <v>16.899999999999999</v>
      </c>
      <c r="G3306">
        <f>VLOOKUP(A3306,Examination!A:G, 5)</f>
        <v>0</v>
      </c>
      <c r="H3306">
        <f>VLOOKUP(A3306,Examination!A:G, 6)</f>
        <v>0</v>
      </c>
      <c r="I3306" t="b">
        <f>VLOOKUP(A3306,Examination!A:G, 7)</f>
        <v>0</v>
      </c>
      <c r="J3306">
        <f>VLOOKUP(A3306,Labs!A:B,2)</f>
        <v>0</v>
      </c>
    </row>
    <row r="3307" spans="1:10" x14ac:dyDescent="0.2">
      <c r="A3307">
        <v>76862</v>
      </c>
      <c r="B3307">
        <v>33</v>
      </c>
      <c r="C3307" t="str">
        <f>IF(Demographics!B3307&lt;=20,"18-20",IF(AND(Demographics!B3307&gt;20,Demographics!B3307&lt;=30),"21-30",IF(AND(Demographics!B3307&gt;30,Demographics!B3307&lt;=40),"31-40",IF(AND(Demographics!B3307&gt;40,Demographics!B3307&lt;=50),"41-50",IF(AND(Demographics!B3307&gt;50,Demographics!B3307&lt;=60),"51-60",IF(AND(Demographics!B3307&gt;60,Demographics!B3307&lt;=70),"61-70",IF(Demographics!B3307&gt;=71,"&gt;70","")))))))</f>
        <v>31-40</v>
      </c>
      <c r="D3307">
        <f>VLOOKUP(A3307,Examination!A:G, 2)</f>
        <v>94.8</v>
      </c>
      <c r="E3307">
        <f>VLOOKUP(A3307,Examination!A:G,3)</f>
        <v>15.2</v>
      </c>
      <c r="F3307">
        <f>VLOOKUP(A3307,Examination!A:G, 4)</f>
        <v>16.899999999999999</v>
      </c>
      <c r="G3307">
        <f>VLOOKUP(A3307,Examination!A:G, 5)</f>
        <v>0</v>
      </c>
      <c r="H3307">
        <f>VLOOKUP(A3307,Examination!A:G, 6)</f>
        <v>0</v>
      </c>
      <c r="I3307" t="b">
        <f>VLOOKUP(A3307,Examination!A:G, 7)</f>
        <v>0</v>
      </c>
      <c r="J3307">
        <f>VLOOKUP(A3307,Labs!A:B,2)</f>
        <v>0</v>
      </c>
    </row>
    <row r="3308" spans="1:10" x14ac:dyDescent="0.2">
      <c r="A3308">
        <v>76863</v>
      </c>
      <c r="B3308">
        <v>36</v>
      </c>
      <c r="C3308" t="str">
        <f>IF(Demographics!B3308&lt;=20,"18-20",IF(AND(Demographics!B3308&gt;20,Demographics!B3308&lt;=30),"21-30",IF(AND(Demographics!B3308&gt;30,Demographics!B3308&lt;=40),"31-40",IF(AND(Demographics!B3308&gt;40,Demographics!B3308&lt;=50),"41-50",IF(AND(Demographics!B3308&gt;50,Demographics!B3308&lt;=60),"51-60",IF(AND(Demographics!B3308&gt;60,Demographics!B3308&lt;=70),"61-70",IF(Demographics!B3308&gt;=71,"&gt;70","")))))))</f>
        <v>31-40</v>
      </c>
      <c r="D3308">
        <f>VLOOKUP(A3308,Examination!A:G, 2)</f>
        <v>154.19999999999999</v>
      </c>
      <c r="E3308">
        <f>VLOOKUP(A3308,Examination!A:G,3)</f>
        <v>49.6</v>
      </c>
      <c r="F3308">
        <f>VLOOKUP(A3308,Examination!A:G, 4)</f>
        <v>20.9</v>
      </c>
      <c r="G3308">
        <f>VLOOKUP(A3308,Examination!A:G, 5)</f>
        <v>74</v>
      </c>
      <c r="H3308">
        <f>VLOOKUP(A3308,Examination!A:G, 6)</f>
        <v>110</v>
      </c>
      <c r="I3308" t="b">
        <f>VLOOKUP(A3308,Examination!A:G, 7)</f>
        <v>0</v>
      </c>
      <c r="J3308">
        <f>VLOOKUP(A3308,Labs!A:B,2)</f>
        <v>152</v>
      </c>
    </row>
    <row r="3309" spans="1:10" x14ac:dyDescent="0.2">
      <c r="A3309">
        <v>76864</v>
      </c>
      <c r="B3309">
        <v>80</v>
      </c>
      <c r="C3309" t="str">
        <f>IF(Demographics!B3309&lt;=20,"18-20",IF(AND(Demographics!B3309&gt;20,Demographics!B3309&lt;=30),"21-30",IF(AND(Demographics!B3309&gt;30,Demographics!B3309&lt;=40),"31-40",IF(AND(Demographics!B3309&gt;40,Demographics!B3309&lt;=50),"41-50",IF(AND(Demographics!B3309&gt;50,Demographics!B3309&lt;=60),"51-60",IF(AND(Demographics!B3309&gt;60,Demographics!B3309&lt;=70),"61-70",IF(Demographics!B3309&gt;=71,"&gt;70","")))))))</f>
        <v>&gt;70</v>
      </c>
      <c r="D3309">
        <f>VLOOKUP(A3309,Examination!A:G, 2)</f>
        <v>149.19999999999999</v>
      </c>
      <c r="E3309">
        <f>VLOOKUP(A3309,Examination!A:G,3)</f>
        <v>59.1</v>
      </c>
      <c r="F3309">
        <f>VLOOKUP(A3309,Examination!A:G, 4)</f>
        <v>26.5</v>
      </c>
      <c r="G3309">
        <f>VLOOKUP(A3309,Examination!A:G, 5)</f>
        <v>62</v>
      </c>
      <c r="H3309">
        <f>VLOOKUP(A3309,Examination!A:G, 6)</f>
        <v>106</v>
      </c>
      <c r="I3309" t="b">
        <f>VLOOKUP(A3309,Examination!A:G, 7)</f>
        <v>0</v>
      </c>
      <c r="J3309">
        <f>VLOOKUP(A3309,Labs!A:B,2)</f>
        <v>166</v>
      </c>
    </row>
    <row r="3310" spans="1:10" x14ac:dyDescent="0.2">
      <c r="A3310">
        <v>76865</v>
      </c>
      <c r="B3310">
        <v>46</v>
      </c>
      <c r="C3310" t="str">
        <f>IF(Demographics!B3310&lt;=20,"18-20",IF(AND(Demographics!B3310&gt;20,Demographics!B3310&lt;=30),"21-30",IF(AND(Demographics!B3310&gt;30,Demographics!B3310&lt;=40),"31-40",IF(AND(Demographics!B3310&gt;40,Demographics!B3310&lt;=50),"41-50",IF(AND(Demographics!B3310&gt;50,Demographics!B3310&lt;=60),"51-60",IF(AND(Demographics!B3310&gt;60,Demographics!B3310&lt;=70),"61-70",IF(Demographics!B3310&gt;=71,"&gt;70","")))))))</f>
        <v>41-50</v>
      </c>
      <c r="D3310">
        <f>VLOOKUP(A3310,Examination!A:G, 2)</f>
        <v>184.9</v>
      </c>
      <c r="E3310">
        <f>VLOOKUP(A3310,Examination!A:G,3)</f>
        <v>90</v>
      </c>
      <c r="F3310">
        <f>VLOOKUP(A3310,Examination!A:G, 4)</f>
        <v>26.3</v>
      </c>
      <c r="G3310">
        <f>VLOOKUP(A3310,Examination!A:G, 5)</f>
        <v>54</v>
      </c>
      <c r="H3310">
        <f>VLOOKUP(A3310,Examination!A:G, 6)</f>
        <v>128</v>
      </c>
      <c r="I3310" t="b">
        <f>VLOOKUP(A3310,Examination!A:G, 7)</f>
        <v>0</v>
      </c>
      <c r="J3310">
        <f>VLOOKUP(A3310,Labs!A:B,2)</f>
        <v>156</v>
      </c>
    </row>
    <row r="3311" spans="1:10" x14ac:dyDescent="0.2">
      <c r="A3311">
        <v>76866</v>
      </c>
      <c r="B3311">
        <v>43</v>
      </c>
      <c r="C3311" t="str">
        <f>IF(Demographics!B3311&lt;=20,"18-20",IF(AND(Demographics!B3311&gt;20,Demographics!B3311&lt;=30),"21-30",IF(AND(Demographics!B3311&gt;30,Demographics!B3311&lt;=40),"31-40",IF(AND(Demographics!B3311&gt;40,Demographics!B3311&lt;=50),"41-50",IF(AND(Demographics!B3311&gt;50,Demographics!B3311&lt;=60),"51-60",IF(AND(Demographics!B3311&gt;60,Demographics!B3311&lt;=70),"61-70",IF(Demographics!B3311&gt;=71,"&gt;70","")))))))</f>
        <v>41-50</v>
      </c>
      <c r="D3311">
        <f>VLOOKUP(A3311,Examination!A:G, 2)</f>
        <v>157.80000000000001</v>
      </c>
      <c r="E3311">
        <f>VLOOKUP(A3311,Examination!A:G,3)</f>
        <v>56.4</v>
      </c>
      <c r="F3311">
        <f>VLOOKUP(A3311,Examination!A:G, 4)</f>
        <v>22.6</v>
      </c>
      <c r="G3311">
        <f>VLOOKUP(A3311,Examination!A:G, 5)</f>
        <v>54</v>
      </c>
      <c r="H3311">
        <f>VLOOKUP(A3311,Examination!A:G, 6)</f>
        <v>100</v>
      </c>
      <c r="I3311" t="b">
        <f>VLOOKUP(A3311,Examination!A:G, 7)</f>
        <v>0</v>
      </c>
      <c r="J3311">
        <f>VLOOKUP(A3311,Labs!A:B,2)</f>
        <v>141</v>
      </c>
    </row>
    <row r="3312" spans="1:10" x14ac:dyDescent="0.2">
      <c r="A3312">
        <v>76867</v>
      </c>
      <c r="B3312">
        <v>51</v>
      </c>
      <c r="C3312" t="str">
        <f>IF(Demographics!B3312&lt;=20,"18-20",IF(AND(Demographics!B3312&gt;20,Demographics!B3312&lt;=30),"21-30",IF(AND(Demographics!B3312&gt;30,Demographics!B3312&lt;=40),"31-40",IF(AND(Demographics!B3312&gt;40,Demographics!B3312&lt;=50),"41-50",IF(AND(Demographics!B3312&gt;50,Demographics!B3312&lt;=60),"51-60",IF(AND(Demographics!B3312&gt;60,Demographics!B3312&lt;=70),"61-70",IF(Demographics!B3312&gt;=71,"&gt;70","")))))))</f>
        <v>51-60</v>
      </c>
      <c r="D3312">
        <f>VLOOKUP(A3312,Examination!A:G, 2)</f>
        <v>170.9</v>
      </c>
      <c r="E3312">
        <f>VLOOKUP(A3312,Examination!A:G,3)</f>
        <v>75.099999999999994</v>
      </c>
      <c r="F3312">
        <f>VLOOKUP(A3312,Examination!A:G, 4)</f>
        <v>25.7</v>
      </c>
      <c r="G3312">
        <f>VLOOKUP(A3312,Examination!A:G, 5)</f>
        <v>76</v>
      </c>
      <c r="H3312">
        <f>VLOOKUP(A3312,Examination!A:G, 6)</f>
        <v>126</v>
      </c>
      <c r="I3312" t="b">
        <f>VLOOKUP(A3312,Examination!A:G, 7)</f>
        <v>0</v>
      </c>
      <c r="J3312">
        <f>VLOOKUP(A3312,Labs!A:B,2)</f>
        <v>194</v>
      </c>
    </row>
    <row r="3313" spans="1:10" x14ac:dyDescent="0.2">
      <c r="A3313">
        <v>76868</v>
      </c>
      <c r="B3313">
        <v>55</v>
      </c>
      <c r="C3313" t="str">
        <f>IF(Demographics!B3313&lt;=20,"18-20",IF(AND(Demographics!B3313&gt;20,Demographics!B3313&lt;=30),"21-30",IF(AND(Demographics!B3313&gt;30,Demographics!B3313&lt;=40),"31-40",IF(AND(Demographics!B3313&gt;40,Demographics!B3313&lt;=50),"41-50",IF(AND(Demographics!B3313&gt;50,Demographics!B3313&lt;=60),"51-60",IF(AND(Demographics!B3313&gt;60,Demographics!B3313&lt;=70),"61-70",IF(Demographics!B3313&gt;=71,"&gt;70","")))))))</f>
        <v>51-60</v>
      </c>
      <c r="D3313">
        <f>VLOOKUP(A3313,Examination!A:G, 2)</f>
        <v>197</v>
      </c>
      <c r="E3313">
        <f>VLOOKUP(A3313,Examination!A:G,3)</f>
        <v>143.1</v>
      </c>
      <c r="F3313">
        <f>VLOOKUP(A3313,Examination!A:G, 4)</f>
        <v>36.9</v>
      </c>
      <c r="G3313">
        <f>VLOOKUP(A3313,Examination!A:G, 5)</f>
        <v>64</v>
      </c>
      <c r="H3313">
        <f>VLOOKUP(A3313,Examination!A:G, 6)</f>
        <v>136</v>
      </c>
      <c r="I3313" t="b">
        <f>VLOOKUP(A3313,Examination!A:G, 7)</f>
        <v>1</v>
      </c>
      <c r="J3313">
        <f>VLOOKUP(A3313,Labs!A:B,2)</f>
        <v>135</v>
      </c>
    </row>
    <row r="3314" spans="1:10" x14ac:dyDescent="0.2">
      <c r="A3314">
        <v>76869</v>
      </c>
      <c r="B3314">
        <v>33</v>
      </c>
      <c r="C3314" t="str">
        <f>IF(Demographics!B3314&lt;=20,"18-20",IF(AND(Demographics!B3314&gt;20,Demographics!B3314&lt;=30),"21-30",IF(AND(Demographics!B3314&gt;30,Demographics!B3314&lt;=40),"31-40",IF(AND(Demographics!B3314&gt;40,Demographics!B3314&lt;=50),"41-50",IF(AND(Demographics!B3314&gt;50,Demographics!B3314&lt;=60),"51-60",IF(AND(Demographics!B3314&gt;60,Demographics!B3314&lt;=70),"61-70",IF(Demographics!B3314&gt;=71,"&gt;70","")))))))</f>
        <v>31-40</v>
      </c>
      <c r="D3314">
        <f>VLOOKUP(A3314,Examination!A:G, 2)</f>
        <v>158.4</v>
      </c>
      <c r="E3314">
        <f>VLOOKUP(A3314,Examination!A:G,3)</f>
        <v>68.7</v>
      </c>
      <c r="F3314">
        <f>VLOOKUP(A3314,Examination!A:G, 4)</f>
        <v>27.4</v>
      </c>
      <c r="G3314">
        <f>VLOOKUP(A3314,Examination!A:G, 5)</f>
        <v>54</v>
      </c>
      <c r="H3314">
        <f>VLOOKUP(A3314,Examination!A:G, 6)</f>
        <v>92</v>
      </c>
      <c r="I3314" t="b">
        <f>VLOOKUP(A3314,Examination!A:G, 7)</f>
        <v>0</v>
      </c>
      <c r="J3314">
        <f>VLOOKUP(A3314,Labs!A:B,2)</f>
        <v>125</v>
      </c>
    </row>
    <row r="3315" spans="1:10" x14ac:dyDescent="0.2">
      <c r="A3315">
        <v>76870</v>
      </c>
      <c r="B3315">
        <v>80</v>
      </c>
      <c r="C3315" t="str">
        <f>IF(Demographics!B3315&lt;=20,"18-20",IF(AND(Demographics!B3315&gt;20,Demographics!B3315&lt;=30),"21-30",IF(AND(Demographics!B3315&gt;30,Demographics!B3315&lt;=40),"31-40",IF(AND(Demographics!B3315&gt;40,Demographics!B3315&lt;=50),"41-50",IF(AND(Demographics!B3315&gt;50,Demographics!B3315&lt;=60),"51-60",IF(AND(Demographics!B3315&gt;60,Demographics!B3315&lt;=70),"61-70",IF(Demographics!B3315&gt;=71,"&gt;70","")))))))</f>
        <v>&gt;70</v>
      </c>
      <c r="D3315">
        <f>VLOOKUP(A3315,Examination!A:G, 2)</f>
        <v>174.2</v>
      </c>
      <c r="E3315">
        <f>VLOOKUP(A3315,Examination!A:G,3)</f>
        <v>79.2</v>
      </c>
      <c r="F3315">
        <f>VLOOKUP(A3315,Examination!A:G, 4)</f>
        <v>26.1</v>
      </c>
      <c r="G3315">
        <f>VLOOKUP(A3315,Examination!A:G, 5)</f>
        <v>78</v>
      </c>
      <c r="H3315">
        <f>VLOOKUP(A3315,Examination!A:G, 6)</f>
        <v>122</v>
      </c>
      <c r="I3315" t="b">
        <f>VLOOKUP(A3315,Examination!A:G, 7)</f>
        <v>0</v>
      </c>
      <c r="J3315">
        <f>VLOOKUP(A3315,Labs!A:B,2)</f>
        <v>242</v>
      </c>
    </row>
    <row r="3316" spans="1:10" x14ac:dyDescent="0.2">
      <c r="A3316">
        <v>76871</v>
      </c>
      <c r="B3316">
        <v>70</v>
      </c>
      <c r="C3316" t="str">
        <f>IF(Demographics!B3316&lt;=20,"18-20",IF(AND(Demographics!B3316&gt;20,Demographics!B3316&lt;=30),"21-30",IF(AND(Demographics!B3316&gt;30,Demographics!B3316&lt;=40),"31-40",IF(AND(Demographics!B3316&gt;40,Demographics!B3316&lt;=50),"41-50",IF(AND(Demographics!B3316&gt;50,Demographics!B3316&lt;=60),"51-60",IF(AND(Demographics!B3316&gt;60,Demographics!B3316&lt;=70),"61-70",IF(Demographics!B3316&gt;=71,"&gt;70","")))))))</f>
        <v>61-70</v>
      </c>
      <c r="D3316">
        <f>VLOOKUP(A3316,Examination!A:G, 2)</f>
        <v>145.9</v>
      </c>
      <c r="E3316">
        <f>VLOOKUP(A3316,Examination!A:G,3)</f>
        <v>82.8</v>
      </c>
      <c r="F3316">
        <f>VLOOKUP(A3316,Examination!A:G, 4)</f>
        <v>38.9</v>
      </c>
      <c r="G3316">
        <f>VLOOKUP(A3316,Examination!A:G, 5)</f>
        <v>76</v>
      </c>
      <c r="H3316">
        <f>VLOOKUP(A3316,Examination!A:G, 6)</f>
        <v>130</v>
      </c>
      <c r="I3316" t="b">
        <f>VLOOKUP(A3316,Examination!A:G, 7)</f>
        <v>1</v>
      </c>
      <c r="J3316">
        <f>VLOOKUP(A3316,Labs!A:B,2)</f>
        <v>176</v>
      </c>
    </row>
    <row r="3317" spans="1:10" x14ac:dyDescent="0.2">
      <c r="A3317">
        <v>76872</v>
      </c>
      <c r="B3317">
        <v>34</v>
      </c>
      <c r="C3317" t="str">
        <f>IF(Demographics!B3317&lt;=20,"18-20",IF(AND(Demographics!B3317&gt;20,Demographics!B3317&lt;=30),"21-30",IF(AND(Demographics!B3317&gt;30,Demographics!B3317&lt;=40),"31-40",IF(AND(Demographics!B3317&gt;40,Demographics!B3317&lt;=50),"41-50",IF(AND(Demographics!B3317&gt;50,Demographics!B3317&lt;=60),"51-60",IF(AND(Demographics!B3317&gt;60,Demographics!B3317&lt;=70),"61-70",IF(Demographics!B3317&gt;=71,"&gt;70","")))))))</f>
        <v>31-40</v>
      </c>
      <c r="D3317">
        <f>VLOOKUP(A3317,Examination!A:G, 2)</f>
        <v>167.6</v>
      </c>
      <c r="E3317">
        <f>VLOOKUP(A3317,Examination!A:G,3)</f>
        <v>86.7</v>
      </c>
      <c r="F3317">
        <f>VLOOKUP(A3317,Examination!A:G, 4)</f>
        <v>30.9</v>
      </c>
      <c r="G3317">
        <f>VLOOKUP(A3317,Examination!A:G, 5)</f>
        <v>62</v>
      </c>
      <c r="H3317">
        <f>VLOOKUP(A3317,Examination!A:G, 6)</f>
        <v>126</v>
      </c>
      <c r="I3317" t="b">
        <f>VLOOKUP(A3317,Examination!A:G, 7)</f>
        <v>1</v>
      </c>
      <c r="J3317">
        <f>VLOOKUP(A3317,Labs!A:B,2)</f>
        <v>253</v>
      </c>
    </row>
    <row r="3318" spans="1:10" x14ac:dyDescent="0.2">
      <c r="A3318">
        <v>76873</v>
      </c>
      <c r="B3318">
        <v>40</v>
      </c>
      <c r="C3318" t="str">
        <f>IF(Demographics!B3318&lt;=20,"18-20",IF(AND(Demographics!B3318&gt;20,Demographics!B3318&lt;=30),"21-30",IF(AND(Demographics!B3318&gt;30,Demographics!B3318&lt;=40),"31-40",IF(AND(Demographics!B3318&gt;40,Demographics!B3318&lt;=50),"41-50",IF(AND(Demographics!B3318&gt;50,Demographics!B3318&lt;=60),"51-60",IF(AND(Demographics!B3318&gt;60,Demographics!B3318&lt;=70),"61-70",IF(Demographics!B3318&gt;=71,"&gt;70","")))))))</f>
        <v>31-40</v>
      </c>
      <c r="D3318">
        <f>VLOOKUP(A3318,Examination!A:G, 2)</f>
        <v>107.9</v>
      </c>
      <c r="E3318">
        <f>VLOOKUP(A3318,Examination!A:G,3)</f>
        <v>17.8</v>
      </c>
      <c r="F3318">
        <f>VLOOKUP(A3318,Examination!A:G, 4)</f>
        <v>15.3</v>
      </c>
      <c r="G3318">
        <f>VLOOKUP(A3318,Examination!A:G, 5)</f>
        <v>0</v>
      </c>
      <c r="H3318">
        <f>VLOOKUP(A3318,Examination!A:G, 6)</f>
        <v>0</v>
      </c>
      <c r="I3318" t="b">
        <f>VLOOKUP(A3318,Examination!A:G, 7)</f>
        <v>0</v>
      </c>
      <c r="J3318">
        <f>VLOOKUP(A3318,Labs!A:B,2)</f>
        <v>0</v>
      </c>
    </row>
    <row r="3319" spans="1:10" x14ac:dyDescent="0.2">
      <c r="A3319">
        <v>76874</v>
      </c>
      <c r="B3319">
        <v>36</v>
      </c>
      <c r="C3319" t="str">
        <f>IF(Demographics!B3319&lt;=20,"18-20",IF(AND(Demographics!B3319&gt;20,Demographics!B3319&lt;=30),"21-30",IF(AND(Demographics!B3319&gt;30,Demographics!B3319&lt;=40),"31-40",IF(AND(Demographics!B3319&gt;40,Demographics!B3319&lt;=50),"41-50",IF(AND(Demographics!B3319&gt;50,Demographics!B3319&lt;=60),"51-60",IF(AND(Demographics!B3319&gt;60,Demographics!B3319&lt;=70),"61-70",IF(Demographics!B3319&gt;=71,"&gt;70","")))))))</f>
        <v>31-40</v>
      </c>
      <c r="D3319">
        <f>VLOOKUP(A3319,Examination!A:G, 2)</f>
        <v>121.9</v>
      </c>
      <c r="E3319">
        <f>VLOOKUP(A3319,Examination!A:G,3)</f>
        <v>26.2</v>
      </c>
      <c r="F3319">
        <f>VLOOKUP(A3319,Examination!A:G, 4)</f>
        <v>17.600000000000001</v>
      </c>
      <c r="G3319">
        <f>VLOOKUP(A3319,Examination!A:G, 5)</f>
        <v>52</v>
      </c>
      <c r="H3319">
        <f>VLOOKUP(A3319,Examination!A:G, 6)</f>
        <v>90</v>
      </c>
      <c r="I3319" t="b">
        <f>VLOOKUP(A3319,Examination!A:G, 7)</f>
        <v>0</v>
      </c>
      <c r="J3319">
        <f>VLOOKUP(A3319,Labs!A:B,2)</f>
        <v>142</v>
      </c>
    </row>
    <row r="3320" spans="1:10" x14ac:dyDescent="0.2">
      <c r="A3320">
        <v>76875</v>
      </c>
      <c r="B3320">
        <v>28</v>
      </c>
      <c r="C3320" t="str">
        <f>IF(Demographics!B3320&lt;=20,"18-20",IF(AND(Demographics!B3320&gt;20,Demographics!B3320&lt;=30),"21-30",IF(AND(Demographics!B3320&gt;30,Demographics!B3320&lt;=40),"31-40",IF(AND(Demographics!B3320&gt;40,Demographics!B3320&lt;=50),"41-50",IF(AND(Demographics!B3320&gt;50,Demographics!B3320&lt;=60),"51-60",IF(AND(Demographics!B3320&gt;60,Demographics!B3320&lt;=70),"61-70",IF(Demographics!B3320&gt;=71,"&gt;70","")))))))</f>
        <v>21-30</v>
      </c>
      <c r="D3320">
        <f>VLOOKUP(A3320,Examination!A:G, 2)</f>
        <v>105.8</v>
      </c>
      <c r="E3320">
        <f>VLOOKUP(A3320,Examination!A:G,3)</f>
        <v>17.899999999999999</v>
      </c>
      <c r="F3320">
        <f>VLOOKUP(A3320,Examination!A:G, 4)</f>
        <v>16</v>
      </c>
      <c r="G3320">
        <f>VLOOKUP(A3320,Examination!A:G, 5)</f>
        <v>0</v>
      </c>
      <c r="H3320">
        <f>VLOOKUP(A3320,Examination!A:G, 6)</f>
        <v>0</v>
      </c>
      <c r="I3320" t="b">
        <f>VLOOKUP(A3320,Examination!A:G, 7)</f>
        <v>0</v>
      </c>
      <c r="J3320">
        <f>VLOOKUP(A3320,Labs!A:B,2)</f>
        <v>0</v>
      </c>
    </row>
    <row r="3321" spans="1:10" x14ac:dyDescent="0.2">
      <c r="A3321">
        <v>76876</v>
      </c>
      <c r="B3321">
        <v>36</v>
      </c>
      <c r="C3321" t="str">
        <f>IF(Demographics!B3321&lt;=20,"18-20",IF(AND(Demographics!B3321&gt;20,Demographics!B3321&lt;=30),"21-30",IF(AND(Demographics!B3321&gt;30,Demographics!B3321&lt;=40),"31-40",IF(AND(Demographics!B3321&gt;40,Demographics!B3321&lt;=50),"41-50",IF(AND(Demographics!B3321&gt;50,Demographics!B3321&lt;=60),"51-60",IF(AND(Demographics!B3321&gt;60,Demographics!B3321&lt;=70),"61-70",IF(Demographics!B3321&gt;=71,"&gt;70","")))))))</f>
        <v>31-40</v>
      </c>
      <c r="D3321">
        <f>VLOOKUP(A3321,Examination!A:G, 2)</f>
        <v>0</v>
      </c>
      <c r="E3321">
        <f>VLOOKUP(A3321,Examination!A:G,3)</f>
        <v>12.4</v>
      </c>
      <c r="F3321">
        <f>VLOOKUP(A3321,Examination!A:G, 4)</f>
        <v>0</v>
      </c>
      <c r="G3321">
        <f>VLOOKUP(A3321,Examination!A:G, 5)</f>
        <v>0</v>
      </c>
      <c r="H3321">
        <f>VLOOKUP(A3321,Examination!A:G, 6)</f>
        <v>0</v>
      </c>
      <c r="I3321" t="e">
        <f>VLOOKUP(A3321,Examination!A:G, 7)</f>
        <v>#DIV/0!</v>
      </c>
      <c r="J3321">
        <f>VLOOKUP(A3321,Labs!A:B,2)</f>
        <v>0</v>
      </c>
    </row>
    <row r="3322" spans="1:10" x14ac:dyDescent="0.2">
      <c r="A3322">
        <v>76877</v>
      </c>
      <c r="B3322">
        <v>72</v>
      </c>
      <c r="C3322" t="str">
        <f>IF(Demographics!B3322&lt;=20,"18-20",IF(AND(Demographics!B3322&gt;20,Demographics!B3322&lt;=30),"21-30",IF(AND(Demographics!B3322&gt;30,Demographics!B3322&lt;=40),"31-40",IF(AND(Demographics!B3322&gt;40,Demographics!B3322&lt;=50),"41-50",IF(AND(Demographics!B3322&gt;50,Demographics!B3322&lt;=60),"51-60",IF(AND(Demographics!B3322&gt;60,Demographics!B3322&lt;=70),"61-70",IF(Demographics!B3322&gt;=71,"&gt;70","")))))))</f>
        <v>&gt;70</v>
      </c>
      <c r="D3322">
        <f>VLOOKUP(A3322,Examination!A:G, 2)</f>
        <v>169.8</v>
      </c>
      <c r="E3322">
        <f>VLOOKUP(A3322,Examination!A:G,3)</f>
        <v>113.6</v>
      </c>
      <c r="F3322">
        <f>VLOOKUP(A3322,Examination!A:G, 4)</f>
        <v>39.4</v>
      </c>
      <c r="G3322">
        <f>VLOOKUP(A3322,Examination!A:G, 5)</f>
        <v>76</v>
      </c>
      <c r="H3322">
        <f>VLOOKUP(A3322,Examination!A:G, 6)</f>
        <v>130</v>
      </c>
      <c r="I3322" t="b">
        <f>VLOOKUP(A3322,Examination!A:G, 7)</f>
        <v>1</v>
      </c>
      <c r="J3322">
        <f>VLOOKUP(A3322,Labs!A:B,2)</f>
        <v>193</v>
      </c>
    </row>
    <row r="3323" spans="1:10" x14ac:dyDescent="0.2">
      <c r="A3323">
        <v>76878</v>
      </c>
      <c r="B3323">
        <v>30</v>
      </c>
      <c r="C3323" t="str">
        <f>IF(Demographics!B3323&lt;=20,"18-20",IF(AND(Demographics!B3323&gt;20,Demographics!B3323&lt;=30),"21-30",IF(AND(Demographics!B3323&gt;30,Demographics!B3323&lt;=40),"31-40",IF(AND(Demographics!B3323&gt;40,Demographics!B3323&lt;=50),"41-50",IF(AND(Demographics!B3323&gt;50,Demographics!B3323&lt;=60),"51-60",IF(AND(Demographics!B3323&gt;60,Demographics!B3323&lt;=70),"61-70",IF(Demographics!B3323&gt;=71,"&gt;70","")))))))</f>
        <v>21-30</v>
      </c>
      <c r="D3323">
        <f>VLOOKUP(A3323,Examination!A:G, 2)</f>
        <v>188.2</v>
      </c>
      <c r="E3323">
        <f>VLOOKUP(A3323,Examination!A:G,3)</f>
        <v>131.80000000000001</v>
      </c>
      <c r="F3323">
        <f>VLOOKUP(A3323,Examination!A:G, 4)</f>
        <v>37.200000000000003</v>
      </c>
      <c r="G3323">
        <f>VLOOKUP(A3323,Examination!A:G, 5)</f>
        <v>74</v>
      </c>
      <c r="H3323">
        <f>VLOOKUP(A3323,Examination!A:G, 6)</f>
        <v>138</v>
      </c>
      <c r="I3323" t="b">
        <f>VLOOKUP(A3323,Examination!A:G, 7)</f>
        <v>1</v>
      </c>
      <c r="J3323">
        <f>VLOOKUP(A3323,Labs!A:B,2)</f>
        <v>245</v>
      </c>
    </row>
    <row r="3324" spans="1:10" x14ac:dyDescent="0.2">
      <c r="A3324">
        <v>76879</v>
      </c>
      <c r="B3324">
        <v>40</v>
      </c>
      <c r="C3324" t="str">
        <f>IF(Demographics!B3324&lt;=20,"18-20",IF(AND(Demographics!B3324&gt;20,Demographics!B3324&lt;=30),"21-30",IF(AND(Demographics!B3324&gt;30,Demographics!B3324&lt;=40),"31-40",IF(AND(Demographics!B3324&gt;40,Demographics!B3324&lt;=50),"41-50",IF(AND(Demographics!B3324&gt;50,Demographics!B3324&lt;=60),"51-60",IF(AND(Demographics!B3324&gt;60,Demographics!B3324&lt;=70),"61-70",IF(Demographics!B3324&gt;=71,"&gt;70","")))))))</f>
        <v>31-40</v>
      </c>
      <c r="D3324">
        <f>VLOOKUP(A3324,Examination!A:G, 2)</f>
        <v>170.2</v>
      </c>
      <c r="E3324">
        <f>VLOOKUP(A3324,Examination!A:G,3)</f>
        <v>103.3</v>
      </c>
      <c r="F3324">
        <f>VLOOKUP(A3324,Examination!A:G, 4)</f>
        <v>35.700000000000003</v>
      </c>
      <c r="G3324">
        <f>VLOOKUP(A3324,Examination!A:G, 5)</f>
        <v>0</v>
      </c>
      <c r="H3324">
        <f>VLOOKUP(A3324,Examination!A:G, 6)</f>
        <v>0</v>
      </c>
      <c r="I3324" t="b">
        <f>VLOOKUP(A3324,Examination!A:G, 7)</f>
        <v>1</v>
      </c>
      <c r="J3324">
        <f>VLOOKUP(A3324,Labs!A:B,2)</f>
        <v>126</v>
      </c>
    </row>
    <row r="3325" spans="1:10" x14ac:dyDescent="0.2">
      <c r="A3325">
        <v>76880</v>
      </c>
      <c r="B3325">
        <v>62</v>
      </c>
      <c r="C3325" t="str">
        <f>IF(Demographics!B3325&lt;=20,"18-20",IF(AND(Demographics!B3325&gt;20,Demographics!B3325&lt;=30),"21-30",IF(AND(Demographics!B3325&gt;30,Demographics!B3325&lt;=40),"31-40",IF(AND(Demographics!B3325&gt;40,Demographics!B3325&lt;=50),"41-50",IF(AND(Demographics!B3325&gt;50,Demographics!B3325&lt;=60),"51-60",IF(AND(Demographics!B3325&gt;60,Demographics!B3325&lt;=70),"61-70",IF(Demographics!B3325&gt;=71,"&gt;70","")))))))</f>
        <v>61-70</v>
      </c>
      <c r="D3325">
        <f>VLOOKUP(A3325,Examination!A:G, 2)</f>
        <v>170.8</v>
      </c>
      <c r="E3325">
        <f>VLOOKUP(A3325,Examination!A:G,3)</f>
        <v>118</v>
      </c>
      <c r="F3325">
        <f>VLOOKUP(A3325,Examination!A:G, 4)</f>
        <v>40.4</v>
      </c>
      <c r="G3325">
        <f>VLOOKUP(A3325,Examination!A:G, 5)</f>
        <v>76</v>
      </c>
      <c r="H3325">
        <f>VLOOKUP(A3325,Examination!A:G, 6)</f>
        <v>108</v>
      </c>
      <c r="I3325" t="b">
        <f>VLOOKUP(A3325,Examination!A:G, 7)</f>
        <v>1</v>
      </c>
      <c r="J3325">
        <f>VLOOKUP(A3325,Labs!A:B,2)</f>
        <v>212</v>
      </c>
    </row>
    <row r="3326" spans="1:10" x14ac:dyDescent="0.2">
      <c r="A3326">
        <v>76881</v>
      </c>
      <c r="B3326">
        <v>29</v>
      </c>
      <c r="C3326" t="str">
        <f>IF(Demographics!B3326&lt;=20,"18-20",IF(AND(Demographics!B3326&gt;20,Demographics!B3326&lt;=30),"21-30",IF(AND(Demographics!B3326&gt;30,Demographics!B3326&lt;=40),"31-40",IF(AND(Demographics!B3326&gt;40,Demographics!B3326&lt;=50),"41-50",IF(AND(Demographics!B3326&gt;50,Demographics!B3326&lt;=60),"51-60",IF(AND(Demographics!B3326&gt;60,Demographics!B3326&lt;=70),"61-70",IF(Demographics!B3326&gt;=71,"&gt;70","")))))))</f>
        <v>21-30</v>
      </c>
      <c r="D3326">
        <f>VLOOKUP(A3326,Examination!A:G, 2)</f>
        <v>152.80000000000001</v>
      </c>
      <c r="E3326">
        <f>VLOOKUP(A3326,Examination!A:G,3)</f>
        <v>49.7</v>
      </c>
      <c r="F3326">
        <f>VLOOKUP(A3326,Examination!A:G, 4)</f>
        <v>21.3</v>
      </c>
      <c r="G3326">
        <f>VLOOKUP(A3326,Examination!A:G, 5)</f>
        <v>52</v>
      </c>
      <c r="H3326">
        <f>VLOOKUP(A3326,Examination!A:G, 6)</f>
        <v>106</v>
      </c>
      <c r="I3326" t="b">
        <f>VLOOKUP(A3326,Examination!A:G, 7)</f>
        <v>0</v>
      </c>
      <c r="J3326">
        <f>VLOOKUP(A3326,Labs!A:B,2)</f>
        <v>126</v>
      </c>
    </row>
    <row r="3327" spans="1:10" x14ac:dyDescent="0.2">
      <c r="A3327">
        <v>76882</v>
      </c>
      <c r="B3327">
        <v>33</v>
      </c>
      <c r="C3327" t="str">
        <f>IF(Demographics!B3327&lt;=20,"18-20",IF(AND(Demographics!B3327&gt;20,Demographics!B3327&lt;=30),"21-30",IF(AND(Demographics!B3327&gt;30,Demographics!B3327&lt;=40),"31-40",IF(AND(Demographics!B3327&gt;40,Demographics!B3327&lt;=50),"41-50",IF(AND(Demographics!B3327&gt;50,Demographics!B3327&lt;=60),"51-60",IF(AND(Demographics!B3327&gt;60,Demographics!B3327&lt;=70),"61-70",IF(Demographics!B3327&gt;=71,"&gt;70","")))))))</f>
        <v>31-40</v>
      </c>
      <c r="D3327">
        <f>VLOOKUP(A3327,Examination!A:G, 2)</f>
        <v>173.1</v>
      </c>
      <c r="E3327">
        <f>VLOOKUP(A3327,Examination!A:G,3)</f>
        <v>108.1</v>
      </c>
      <c r="F3327">
        <f>VLOOKUP(A3327,Examination!A:G, 4)</f>
        <v>36.1</v>
      </c>
      <c r="G3327">
        <f>VLOOKUP(A3327,Examination!A:G, 5)</f>
        <v>72</v>
      </c>
      <c r="H3327">
        <f>VLOOKUP(A3327,Examination!A:G, 6)</f>
        <v>108</v>
      </c>
      <c r="I3327" t="b">
        <f>VLOOKUP(A3327,Examination!A:G, 7)</f>
        <v>1</v>
      </c>
      <c r="J3327">
        <f>VLOOKUP(A3327,Labs!A:B,2)</f>
        <v>178</v>
      </c>
    </row>
    <row r="3328" spans="1:10" x14ac:dyDescent="0.2">
      <c r="A3328">
        <v>76883</v>
      </c>
      <c r="B3328">
        <v>29</v>
      </c>
      <c r="C3328" t="str">
        <f>IF(Demographics!B3328&lt;=20,"18-20",IF(AND(Demographics!B3328&gt;20,Demographics!B3328&lt;=30),"21-30",IF(AND(Demographics!B3328&gt;30,Demographics!B3328&lt;=40),"31-40",IF(AND(Demographics!B3328&gt;40,Demographics!B3328&lt;=50),"41-50",IF(AND(Demographics!B3328&gt;50,Demographics!B3328&lt;=60),"51-60",IF(AND(Demographics!B3328&gt;60,Demographics!B3328&lt;=70),"61-70",IF(Demographics!B3328&gt;=71,"&gt;70","")))))))</f>
        <v>21-30</v>
      </c>
      <c r="D3328">
        <f>VLOOKUP(A3328,Examination!A:G, 2)</f>
        <v>124</v>
      </c>
      <c r="E3328">
        <f>VLOOKUP(A3328,Examination!A:G,3)</f>
        <v>23.9</v>
      </c>
      <c r="F3328">
        <f>VLOOKUP(A3328,Examination!A:G, 4)</f>
        <v>15.5</v>
      </c>
      <c r="G3328">
        <f>VLOOKUP(A3328,Examination!A:G, 5)</f>
        <v>0</v>
      </c>
      <c r="H3328">
        <f>VLOOKUP(A3328,Examination!A:G, 6)</f>
        <v>0</v>
      </c>
      <c r="I3328" t="b">
        <f>VLOOKUP(A3328,Examination!A:G, 7)</f>
        <v>0</v>
      </c>
      <c r="J3328">
        <f>VLOOKUP(A3328,Labs!A:B,2)</f>
        <v>161</v>
      </c>
    </row>
    <row r="3329" spans="1:10" x14ac:dyDescent="0.2">
      <c r="A3329">
        <v>76884</v>
      </c>
      <c r="B3329">
        <v>58</v>
      </c>
      <c r="C3329" t="str">
        <f>IF(Demographics!B3329&lt;=20,"18-20",IF(AND(Demographics!B3329&gt;20,Demographics!B3329&lt;=30),"21-30",IF(AND(Demographics!B3329&gt;30,Demographics!B3329&lt;=40),"31-40",IF(AND(Demographics!B3329&gt;40,Demographics!B3329&lt;=50),"41-50",IF(AND(Demographics!B3329&gt;50,Demographics!B3329&lt;=60),"51-60",IF(AND(Demographics!B3329&gt;60,Demographics!B3329&lt;=70),"61-70",IF(Demographics!B3329&gt;=71,"&gt;70","")))))))</f>
        <v>51-60</v>
      </c>
      <c r="D3329">
        <f>VLOOKUP(A3329,Examination!A:G, 2)</f>
        <v>167.4</v>
      </c>
      <c r="E3329">
        <f>VLOOKUP(A3329,Examination!A:G,3)</f>
        <v>66.099999999999994</v>
      </c>
      <c r="F3329">
        <f>VLOOKUP(A3329,Examination!A:G, 4)</f>
        <v>23.6</v>
      </c>
      <c r="G3329">
        <f>VLOOKUP(A3329,Examination!A:G, 5)</f>
        <v>70</v>
      </c>
      <c r="H3329">
        <f>VLOOKUP(A3329,Examination!A:G, 6)</f>
        <v>116</v>
      </c>
      <c r="I3329" t="b">
        <f>VLOOKUP(A3329,Examination!A:G, 7)</f>
        <v>0</v>
      </c>
      <c r="J3329">
        <f>VLOOKUP(A3329,Labs!A:B,2)</f>
        <v>217</v>
      </c>
    </row>
    <row r="3330" spans="1:10" x14ac:dyDescent="0.2">
      <c r="A3330">
        <v>76885</v>
      </c>
      <c r="B3330">
        <v>50</v>
      </c>
      <c r="C3330" t="str">
        <f>IF(Demographics!B3330&lt;=20,"18-20",IF(AND(Demographics!B3330&gt;20,Demographics!B3330&lt;=30),"21-30",IF(AND(Demographics!B3330&gt;30,Demographics!B3330&lt;=40),"31-40",IF(AND(Demographics!B3330&gt;40,Demographics!B3330&lt;=50),"41-50",IF(AND(Demographics!B3330&gt;50,Demographics!B3330&lt;=60),"51-60",IF(AND(Demographics!B3330&gt;60,Demographics!B3330&lt;=70),"61-70",IF(Demographics!B3330&gt;=71,"&gt;70","")))))))</f>
        <v>41-50</v>
      </c>
      <c r="D3330">
        <f>VLOOKUP(A3330,Examination!A:G, 2)</f>
        <v>170</v>
      </c>
      <c r="E3330">
        <f>VLOOKUP(A3330,Examination!A:G,3)</f>
        <v>90.6</v>
      </c>
      <c r="F3330">
        <f>VLOOKUP(A3330,Examination!A:G, 4)</f>
        <v>31.3</v>
      </c>
      <c r="G3330">
        <f>VLOOKUP(A3330,Examination!A:G, 5)</f>
        <v>64</v>
      </c>
      <c r="H3330">
        <f>VLOOKUP(A3330,Examination!A:G, 6)</f>
        <v>106</v>
      </c>
      <c r="I3330" t="b">
        <f>VLOOKUP(A3330,Examination!A:G, 7)</f>
        <v>1</v>
      </c>
      <c r="J3330">
        <f>VLOOKUP(A3330,Labs!A:B,2)</f>
        <v>229</v>
      </c>
    </row>
    <row r="3331" spans="1:10" x14ac:dyDescent="0.2">
      <c r="A3331">
        <v>76886</v>
      </c>
      <c r="B3331">
        <v>53</v>
      </c>
      <c r="C3331" t="str">
        <f>IF(Demographics!B3331&lt;=20,"18-20",IF(AND(Demographics!B3331&gt;20,Demographics!B3331&lt;=30),"21-30",IF(AND(Demographics!B3331&gt;30,Demographics!B3331&lt;=40),"31-40",IF(AND(Demographics!B3331&gt;40,Demographics!B3331&lt;=50),"41-50",IF(AND(Demographics!B3331&gt;50,Demographics!B3331&lt;=60),"51-60",IF(AND(Demographics!B3331&gt;60,Demographics!B3331&lt;=70),"61-70",IF(Demographics!B3331&gt;=71,"&gt;70","")))))))</f>
        <v>51-60</v>
      </c>
      <c r="D3331">
        <f>VLOOKUP(A3331,Examination!A:G, 2)</f>
        <v>163.6</v>
      </c>
      <c r="E3331">
        <f>VLOOKUP(A3331,Examination!A:G,3)</f>
        <v>71.3</v>
      </c>
      <c r="F3331">
        <f>VLOOKUP(A3331,Examination!A:G, 4)</f>
        <v>26.6</v>
      </c>
      <c r="G3331">
        <f>VLOOKUP(A3331,Examination!A:G, 5)</f>
        <v>82</v>
      </c>
      <c r="H3331">
        <f>VLOOKUP(A3331,Examination!A:G, 6)</f>
        <v>116</v>
      </c>
      <c r="I3331" t="b">
        <f>VLOOKUP(A3331,Examination!A:G, 7)</f>
        <v>0</v>
      </c>
      <c r="J3331">
        <f>VLOOKUP(A3331,Labs!A:B,2)</f>
        <v>213</v>
      </c>
    </row>
    <row r="3332" spans="1:10" x14ac:dyDescent="0.2">
      <c r="A3332">
        <v>76887</v>
      </c>
      <c r="B3332">
        <v>34</v>
      </c>
      <c r="C3332" t="str">
        <f>IF(Demographics!B3332&lt;=20,"18-20",IF(AND(Demographics!B3332&gt;20,Demographics!B3332&lt;=30),"21-30",IF(AND(Demographics!B3332&gt;30,Demographics!B3332&lt;=40),"31-40",IF(AND(Demographics!B3332&gt;40,Demographics!B3332&lt;=50),"41-50",IF(AND(Demographics!B3332&gt;50,Demographics!B3332&lt;=60),"51-60",IF(AND(Demographics!B3332&gt;60,Demographics!B3332&lt;=70),"61-70",IF(Demographics!B3332&gt;=71,"&gt;70","")))))))</f>
        <v>31-40</v>
      </c>
      <c r="D3332">
        <f>VLOOKUP(A3332,Examination!A:G, 2)</f>
        <v>163.6</v>
      </c>
      <c r="E3332">
        <f>VLOOKUP(A3332,Examination!A:G,3)</f>
        <v>71.3</v>
      </c>
      <c r="F3332">
        <f>VLOOKUP(A3332,Examination!A:G, 4)</f>
        <v>26.6</v>
      </c>
      <c r="G3332">
        <f>VLOOKUP(A3332,Examination!A:G, 5)</f>
        <v>82</v>
      </c>
      <c r="H3332">
        <f>VLOOKUP(A3332,Examination!A:G, 6)</f>
        <v>116</v>
      </c>
      <c r="I3332" t="b">
        <f>VLOOKUP(A3332,Examination!A:G, 7)</f>
        <v>0</v>
      </c>
      <c r="J3332">
        <f>VLOOKUP(A3332,Labs!A:B,2)</f>
        <v>213</v>
      </c>
    </row>
    <row r="3333" spans="1:10" x14ac:dyDescent="0.2">
      <c r="A3333">
        <v>76888</v>
      </c>
      <c r="B3333">
        <v>80</v>
      </c>
      <c r="C3333" t="str">
        <f>IF(Demographics!B3333&lt;=20,"18-20",IF(AND(Demographics!B3333&gt;20,Demographics!B3333&lt;=30),"21-30",IF(AND(Demographics!B3333&gt;30,Demographics!B3333&lt;=40),"31-40",IF(AND(Demographics!B3333&gt;40,Demographics!B3333&lt;=50),"41-50",IF(AND(Demographics!B3333&gt;50,Demographics!B3333&lt;=60),"51-60",IF(AND(Demographics!B3333&gt;60,Demographics!B3333&lt;=70),"61-70",IF(Demographics!B3333&gt;=71,"&gt;70","")))))))</f>
        <v>&gt;70</v>
      </c>
      <c r="D3333">
        <f>VLOOKUP(A3333,Examination!A:G, 2)</f>
        <v>173.5</v>
      </c>
      <c r="E3333">
        <f>VLOOKUP(A3333,Examination!A:G,3)</f>
        <v>106.9</v>
      </c>
      <c r="F3333">
        <f>VLOOKUP(A3333,Examination!A:G, 4)</f>
        <v>35.5</v>
      </c>
      <c r="G3333">
        <f>VLOOKUP(A3333,Examination!A:G, 5)</f>
        <v>80</v>
      </c>
      <c r="H3333">
        <f>VLOOKUP(A3333,Examination!A:G, 6)</f>
        <v>146</v>
      </c>
      <c r="I3333" t="b">
        <f>VLOOKUP(A3333,Examination!A:G, 7)</f>
        <v>1</v>
      </c>
      <c r="J3333">
        <f>VLOOKUP(A3333,Labs!A:B,2)</f>
        <v>164</v>
      </c>
    </row>
    <row r="3334" spans="1:10" x14ac:dyDescent="0.2">
      <c r="A3334">
        <v>76889</v>
      </c>
      <c r="B3334">
        <v>65</v>
      </c>
      <c r="C3334" t="str">
        <f>IF(Demographics!B3334&lt;=20,"18-20",IF(AND(Demographics!B3334&gt;20,Demographics!B3334&lt;=30),"21-30",IF(AND(Demographics!B3334&gt;30,Demographics!B3334&lt;=40),"31-40",IF(AND(Demographics!B3334&gt;40,Demographics!B3334&lt;=50),"41-50",IF(AND(Demographics!B3334&gt;50,Demographics!B3334&lt;=60),"51-60",IF(AND(Demographics!B3334&gt;60,Demographics!B3334&lt;=70),"61-70",IF(Demographics!B3334&gt;=71,"&gt;70","")))))))</f>
        <v>61-70</v>
      </c>
      <c r="D3334">
        <f>VLOOKUP(A3334,Examination!A:G, 2)</f>
        <v>154.6</v>
      </c>
      <c r="E3334">
        <f>VLOOKUP(A3334,Examination!A:G,3)</f>
        <v>75.099999999999994</v>
      </c>
      <c r="F3334">
        <f>VLOOKUP(A3334,Examination!A:G, 4)</f>
        <v>31.4</v>
      </c>
      <c r="G3334">
        <f>VLOOKUP(A3334,Examination!A:G, 5)</f>
        <v>38</v>
      </c>
      <c r="H3334">
        <f>VLOOKUP(A3334,Examination!A:G, 6)</f>
        <v>144</v>
      </c>
      <c r="I3334" t="b">
        <f>VLOOKUP(A3334,Examination!A:G, 7)</f>
        <v>1</v>
      </c>
      <c r="J3334">
        <f>VLOOKUP(A3334,Labs!A:B,2)</f>
        <v>171</v>
      </c>
    </row>
    <row r="3335" spans="1:10" x14ac:dyDescent="0.2">
      <c r="A3335">
        <v>76890</v>
      </c>
      <c r="B3335">
        <v>30</v>
      </c>
      <c r="C3335" t="str">
        <f>IF(Demographics!B3335&lt;=20,"18-20",IF(AND(Demographics!B3335&gt;20,Demographics!B3335&lt;=30),"21-30",IF(AND(Demographics!B3335&gt;30,Demographics!B3335&lt;=40),"31-40",IF(AND(Demographics!B3335&gt;40,Demographics!B3335&lt;=50),"41-50",IF(AND(Demographics!B3335&gt;50,Demographics!B3335&lt;=60),"51-60",IF(AND(Demographics!B3335&gt;60,Demographics!B3335&lt;=70),"61-70",IF(Demographics!B3335&gt;=71,"&gt;70","")))))))</f>
        <v>21-30</v>
      </c>
      <c r="D3335">
        <f>VLOOKUP(A3335,Examination!A:G, 2)</f>
        <v>137.6</v>
      </c>
      <c r="E3335">
        <f>VLOOKUP(A3335,Examination!A:G,3)</f>
        <v>31.2</v>
      </c>
      <c r="F3335">
        <f>VLOOKUP(A3335,Examination!A:G, 4)</f>
        <v>16.5</v>
      </c>
      <c r="G3335">
        <f>VLOOKUP(A3335,Examination!A:G, 5)</f>
        <v>42</v>
      </c>
      <c r="H3335">
        <f>VLOOKUP(A3335,Examination!A:G, 6)</f>
        <v>102</v>
      </c>
      <c r="I3335" t="b">
        <f>VLOOKUP(A3335,Examination!A:G, 7)</f>
        <v>0</v>
      </c>
      <c r="J3335">
        <f>VLOOKUP(A3335,Labs!A:B,2)</f>
        <v>172</v>
      </c>
    </row>
    <row r="3336" spans="1:10" x14ac:dyDescent="0.2">
      <c r="A3336">
        <v>76891</v>
      </c>
      <c r="B3336">
        <v>55</v>
      </c>
      <c r="C3336" t="str">
        <f>IF(Demographics!B3336&lt;=20,"18-20",IF(AND(Demographics!B3336&gt;20,Demographics!B3336&lt;=30),"21-30",IF(AND(Demographics!B3336&gt;30,Demographics!B3336&lt;=40),"31-40",IF(AND(Demographics!B3336&gt;40,Demographics!B3336&lt;=50),"41-50",IF(AND(Demographics!B3336&gt;50,Demographics!B3336&lt;=60),"51-60",IF(AND(Demographics!B3336&gt;60,Demographics!B3336&lt;=70),"61-70",IF(Demographics!B3336&gt;=71,"&gt;70","")))))))</f>
        <v>51-60</v>
      </c>
      <c r="D3336">
        <f>VLOOKUP(A3336,Examination!A:G, 2)</f>
        <v>164</v>
      </c>
      <c r="E3336">
        <f>VLOOKUP(A3336,Examination!A:G,3)</f>
        <v>97</v>
      </c>
      <c r="F3336">
        <f>VLOOKUP(A3336,Examination!A:G, 4)</f>
        <v>36.1</v>
      </c>
      <c r="G3336">
        <f>VLOOKUP(A3336,Examination!A:G, 5)</f>
        <v>68</v>
      </c>
      <c r="H3336">
        <f>VLOOKUP(A3336,Examination!A:G, 6)</f>
        <v>112</v>
      </c>
      <c r="I3336" t="b">
        <f>VLOOKUP(A3336,Examination!A:G, 7)</f>
        <v>1</v>
      </c>
      <c r="J3336">
        <f>VLOOKUP(A3336,Labs!A:B,2)</f>
        <v>214</v>
      </c>
    </row>
    <row r="3337" spans="1:10" x14ac:dyDescent="0.2">
      <c r="A3337">
        <v>76892</v>
      </c>
      <c r="B3337">
        <v>62</v>
      </c>
      <c r="C3337" t="str">
        <f>IF(Demographics!B3337&lt;=20,"18-20",IF(AND(Demographics!B3337&gt;20,Demographics!B3337&lt;=30),"21-30",IF(AND(Demographics!B3337&gt;30,Demographics!B3337&lt;=40),"31-40",IF(AND(Demographics!B3337&gt;40,Demographics!B3337&lt;=50),"41-50",IF(AND(Demographics!B3337&gt;50,Demographics!B3337&lt;=60),"51-60",IF(AND(Demographics!B3337&gt;60,Demographics!B3337&lt;=70),"61-70",IF(Demographics!B3337&gt;=71,"&gt;70","")))))))</f>
        <v>61-70</v>
      </c>
      <c r="D3337">
        <f>VLOOKUP(A3337,Examination!A:G, 2)</f>
        <v>186.9</v>
      </c>
      <c r="E3337">
        <f>VLOOKUP(A3337,Examination!A:G,3)</f>
        <v>90.6</v>
      </c>
      <c r="F3337">
        <f>VLOOKUP(A3337,Examination!A:G, 4)</f>
        <v>25.9</v>
      </c>
      <c r="G3337">
        <f>VLOOKUP(A3337,Examination!A:G, 5)</f>
        <v>58</v>
      </c>
      <c r="H3337">
        <f>VLOOKUP(A3337,Examination!A:G, 6)</f>
        <v>118</v>
      </c>
      <c r="I3337" t="b">
        <f>VLOOKUP(A3337,Examination!A:G, 7)</f>
        <v>0</v>
      </c>
      <c r="J3337">
        <f>VLOOKUP(A3337,Labs!A:B,2)</f>
        <v>151</v>
      </c>
    </row>
    <row r="3338" spans="1:10" x14ac:dyDescent="0.2">
      <c r="A3338">
        <v>76893</v>
      </c>
      <c r="B3338">
        <v>60</v>
      </c>
      <c r="C3338" t="str">
        <f>IF(Demographics!B3338&lt;=20,"18-20",IF(AND(Demographics!B3338&gt;20,Demographics!B3338&lt;=30),"21-30",IF(AND(Demographics!B3338&gt;30,Demographics!B3338&lt;=40),"31-40",IF(AND(Demographics!B3338&gt;40,Demographics!B3338&lt;=50),"41-50",IF(AND(Demographics!B3338&gt;50,Demographics!B3338&lt;=60),"51-60",IF(AND(Demographics!B3338&gt;60,Demographics!B3338&lt;=70),"61-70",IF(Demographics!B3338&gt;=71,"&gt;70","")))))))</f>
        <v>51-60</v>
      </c>
      <c r="D3338">
        <f>VLOOKUP(A3338,Examination!A:G, 2)</f>
        <v>152.80000000000001</v>
      </c>
      <c r="E3338">
        <f>VLOOKUP(A3338,Examination!A:G,3)</f>
        <v>67.2</v>
      </c>
      <c r="F3338">
        <f>VLOOKUP(A3338,Examination!A:G, 4)</f>
        <v>28.8</v>
      </c>
      <c r="G3338">
        <f>VLOOKUP(A3338,Examination!A:G, 5)</f>
        <v>74</v>
      </c>
      <c r="H3338">
        <f>VLOOKUP(A3338,Examination!A:G, 6)</f>
        <v>138</v>
      </c>
      <c r="I3338" t="b">
        <f>VLOOKUP(A3338,Examination!A:G, 7)</f>
        <v>0</v>
      </c>
      <c r="J3338">
        <f>VLOOKUP(A3338,Labs!A:B,2)</f>
        <v>168</v>
      </c>
    </row>
    <row r="3339" spans="1:10" x14ac:dyDescent="0.2">
      <c r="A3339">
        <v>76894</v>
      </c>
      <c r="B3339">
        <v>46</v>
      </c>
      <c r="C3339" t="str">
        <f>IF(Demographics!B3339&lt;=20,"18-20",IF(AND(Demographics!B3339&gt;20,Demographics!B3339&lt;=30),"21-30",IF(AND(Demographics!B3339&gt;30,Demographics!B3339&lt;=40),"31-40",IF(AND(Demographics!B3339&gt;40,Demographics!B3339&lt;=50),"41-50",IF(AND(Demographics!B3339&gt;50,Demographics!B3339&lt;=60),"51-60",IF(AND(Demographics!B3339&gt;60,Demographics!B3339&lt;=70),"61-70",IF(Demographics!B3339&gt;=71,"&gt;70","")))))))</f>
        <v>41-50</v>
      </c>
      <c r="D3339">
        <f>VLOOKUP(A3339,Examination!A:G, 2)</f>
        <v>160.6</v>
      </c>
      <c r="E3339">
        <f>VLOOKUP(A3339,Examination!A:G,3)</f>
        <v>67.3</v>
      </c>
      <c r="F3339">
        <f>VLOOKUP(A3339,Examination!A:G, 4)</f>
        <v>26.1</v>
      </c>
      <c r="G3339">
        <f>VLOOKUP(A3339,Examination!A:G, 5)</f>
        <v>66</v>
      </c>
      <c r="H3339">
        <f>VLOOKUP(A3339,Examination!A:G, 6)</f>
        <v>104</v>
      </c>
      <c r="I3339" t="b">
        <f>VLOOKUP(A3339,Examination!A:G, 7)</f>
        <v>0</v>
      </c>
      <c r="J3339">
        <f>VLOOKUP(A3339,Labs!A:B,2)</f>
        <v>211</v>
      </c>
    </row>
    <row r="3340" spans="1:10" x14ac:dyDescent="0.2">
      <c r="A3340">
        <v>76895</v>
      </c>
      <c r="B3340">
        <v>38</v>
      </c>
      <c r="C3340" t="str">
        <f>IF(Demographics!B3340&lt;=20,"18-20",IF(AND(Demographics!B3340&gt;20,Demographics!B3340&lt;=30),"21-30",IF(AND(Demographics!B3340&gt;30,Demographics!B3340&lt;=40),"31-40",IF(AND(Demographics!B3340&gt;40,Demographics!B3340&lt;=50),"41-50",IF(AND(Demographics!B3340&gt;50,Demographics!B3340&lt;=60),"51-60",IF(AND(Demographics!B3340&gt;60,Demographics!B3340&lt;=70),"61-70",IF(Demographics!B3340&gt;=71,"&gt;70","")))))))</f>
        <v>31-40</v>
      </c>
      <c r="D3340">
        <f>VLOOKUP(A3340,Examination!A:G, 2)</f>
        <v>164.3</v>
      </c>
      <c r="E3340">
        <f>VLOOKUP(A3340,Examination!A:G,3)</f>
        <v>58.6</v>
      </c>
      <c r="F3340">
        <f>VLOOKUP(A3340,Examination!A:G, 4)</f>
        <v>21.7</v>
      </c>
      <c r="G3340">
        <f>VLOOKUP(A3340,Examination!A:G, 5)</f>
        <v>78</v>
      </c>
      <c r="H3340">
        <f>VLOOKUP(A3340,Examination!A:G, 6)</f>
        <v>116</v>
      </c>
      <c r="I3340" t="b">
        <f>VLOOKUP(A3340,Examination!A:G, 7)</f>
        <v>0</v>
      </c>
      <c r="J3340">
        <f>VLOOKUP(A3340,Labs!A:B,2)</f>
        <v>145</v>
      </c>
    </row>
    <row r="3341" spans="1:10" x14ac:dyDescent="0.2">
      <c r="A3341">
        <v>76896</v>
      </c>
      <c r="B3341">
        <v>52</v>
      </c>
      <c r="C3341" t="str">
        <f>IF(Demographics!B3341&lt;=20,"18-20",IF(AND(Demographics!B3341&gt;20,Demographics!B3341&lt;=30),"21-30",IF(AND(Demographics!B3341&gt;30,Demographics!B3341&lt;=40),"31-40",IF(AND(Demographics!B3341&gt;40,Demographics!B3341&lt;=50),"41-50",IF(AND(Demographics!B3341&gt;50,Demographics!B3341&lt;=60),"51-60",IF(AND(Demographics!B3341&gt;60,Demographics!B3341&lt;=70),"61-70",IF(Demographics!B3341&gt;=71,"&gt;70","")))))))</f>
        <v>51-60</v>
      </c>
      <c r="D3341">
        <f>VLOOKUP(A3341,Examination!A:G, 2)</f>
        <v>107.7</v>
      </c>
      <c r="E3341">
        <f>VLOOKUP(A3341,Examination!A:G,3)</f>
        <v>22.3</v>
      </c>
      <c r="F3341">
        <f>VLOOKUP(A3341,Examination!A:G, 4)</f>
        <v>19.2</v>
      </c>
      <c r="G3341">
        <f>VLOOKUP(A3341,Examination!A:G, 5)</f>
        <v>0</v>
      </c>
      <c r="H3341">
        <f>VLOOKUP(A3341,Examination!A:G, 6)</f>
        <v>0</v>
      </c>
      <c r="I3341" t="b">
        <f>VLOOKUP(A3341,Examination!A:G, 7)</f>
        <v>0</v>
      </c>
      <c r="J3341">
        <f>VLOOKUP(A3341,Labs!A:B,2)</f>
        <v>0</v>
      </c>
    </row>
    <row r="3342" spans="1:10" x14ac:dyDescent="0.2">
      <c r="A3342">
        <v>76897</v>
      </c>
      <c r="B3342">
        <v>30</v>
      </c>
      <c r="C3342" t="str">
        <f>IF(Demographics!B3342&lt;=20,"18-20",IF(AND(Demographics!B3342&gt;20,Demographics!B3342&lt;=30),"21-30",IF(AND(Demographics!B3342&gt;30,Demographics!B3342&lt;=40),"31-40",IF(AND(Demographics!B3342&gt;40,Demographics!B3342&lt;=50),"41-50",IF(AND(Demographics!B3342&gt;50,Demographics!B3342&lt;=60),"51-60",IF(AND(Demographics!B3342&gt;60,Demographics!B3342&lt;=70),"61-70",IF(Demographics!B3342&gt;=71,"&gt;70","")))))))</f>
        <v>21-30</v>
      </c>
      <c r="D3342">
        <f>VLOOKUP(A3342,Examination!A:G, 2)</f>
        <v>128.6</v>
      </c>
      <c r="E3342">
        <f>VLOOKUP(A3342,Examination!A:G,3)</f>
        <v>24.9</v>
      </c>
      <c r="F3342">
        <f>VLOOKUP(A3342,Examination!A:G, 4)</f>
        <v>15.1</v>
      </c>
      <c r="G3342">
        <f>VLOOKUP(A3342,Examination!A:G, 5)</f>
        <v>0</v>
      </c>
      <c r="H3342">
        <f>VLOOKUP(A3342,Examination!A:G, 6)</f>
        <v>0</v>
      </c>
      <c r="I3342" t="b">
        <f>VLOOKUP(A3342,Examination!A:G, 7)</f>
        <v>0</v>
      </c>
      <c r="J3342">
        <f>VLOOKUP(A3342,Labs!A:B,2)</f>
        <v>138</v>
      </c>
    </row>
    <row r="3343" spans="1:10" x14ac:dyDescent="0.2">
      <c r="A3343">
        <v>76898</v>
      </c>
      <c r="B3343">
        <v>39</v>
      </c>
      <c r="C3343" t="str">
        <f>IF(Demographics!B3343&lt;=20,"18-20",IF(AND(Demographics!B3343&gt;20,Demographics!B3343&lt;=30),"21-30",IF(AND(Demographics!B3343&gt;30,Demographics!B3343&lt;=40),"31-40",IF(AND(Demographics!B3343&gt;40,Demographics!B3343&lt;=50),"41-50",IF(AND(Demographics!B3343&gt;50,Demographics!B3343&lt;=60),"51-60",IF(AND(Demographics!B3343&gt;60,Demographics!B3343&lt;=70),"61-70",IF(Demographics!B3343&gt;=71,"&gt;70","")))))))</f>
        <v>31-40</v>
      </c>
      <c r="D3343">
        <f>VLOOKUP(A3343,Examination!A:G, 2)</f>
        <v>171.7</v>
      </c>
      <c r="E3343">
        <f>VLOOKUP(A3343,Examination!A:G,3)</f>
        <v>66.3</v>
      </c>
      <c r="F3343">
        <f>VLOOKUP(A3343,Examination!A:G, 4)</f>
        <v>22.5</v>
      </c>
      <c r="G3343">
        <f>VLOOKUP(A3343,Examination!A:G, 5)</f>
        <v>66</v>
      </c>
      <c r="H3343">
        <f>VLOOKUP(A3343,Examination!A:G, 6)</f>
        <v>104</v>
      </c>
      <c r="I3343" t="b">
        <f>VLOOKUP(A3343,Examination!A:G, 7)</f>
        <v>0</v>
      </c>
      <c r="J3343">
        <f>VLOOKUP(A3343,Labs!A:B,2)</f>
        <v>129</v>
      </c>
    </row>
    <row r="3344" spans="1:10" x14ac:dyDescent="0.2">
      <c r="A3344">
        <v>76899</v>
      </c>
      <c r="B3344">
        <v>60</v>
      </c>
      <c r="C3344" t="str">
        <f>IF(Demographics!B3344&lt;=20,"18-20",IF(AND(Demographics!B3344&gt;20,Demographics!B3344&lt;=30),"21-30",IF(AND(Demographics!B3344&gt;30,Demographics!B3344&lt;=40),"31-40",IF(AND(Demographics!B3344&gt;40,Demographics!B3344&lt;=50),"41-50",IF(AND(Demographics!B3344&gt;50,Demographics!B3344&lt;=60),"51-60",IF(AND(Demographics!B3344&gt;60,Demographics!B3344&lt;=70),"61-70",IF(Demographics!B3344&gt;=71,"&gt;70","")))))))</f>
        <v>51-60</v>
      </c>
      <c r="D3344">
        <f>VLOOKUP(A3344,Examination!A:G, 2)</f>
        <v>169.7</v>
      </c>
      <c r="E3344">
        <f>VLOOKUP(A3344,Examination!A:G,3)</f>
        <v>66.2</v>
      </c>
      <c r="F3344">
        <f>VLOOKUP(A3344,Examination!A:G, 4)</f>
        <v>23</v>
      </c>
      <c r="G3344">
        <f>VLOOKUP(A3344,Examination!A:G, 5)</f>
        <v>80</v>
      </c>
      <c r="H3344">
        <f>VLOOKUP(A3344,Examination!A:G, 6)</f>
        <v>140</v>
      </c>
      <c r="I3344" t="b">
        <f>VLOOKUP(A3344,Examination!A:G, 7)</f>
        <v>0</v>
      </c>
      <c r="J3344">
        <f>VLOOKUP(A3344,Labs!A:B,2)</f>
        <v>141</v>
      </c>
    </row>
    <row r="3345" spans="1:10" x14ac:dyDescent="0.2">
      <c r="A3345">
        <v>76900</v>
      </c>
      <c r="B3345">
        <v>55</v>
      </c>
      <c r="C3345" t="str">
        <f>IF(Demographics!B3345&lt;=20,"18-20",IF(AND(Demographics!B3345&gt;20,Demographics!B3345&lt;=30),"21-30",IF(AND(Demographics!B3345&gt;30,Demographics!B3345&lt;=40),"31-40",IF(AND(Demographics!B3345&gt;40,Demographics!B3345&lt;=50),"41-50",IF(AND(Demographics!B3345&gt;50,Demographics!B3345&lt;=60),"51-60",IF(AND(Demographics!B3345&gt;60,Demographics!B3345&lt;=70),"61-70",IF(Demographics!B3345&gt;=71,"&gt;70","")))))))</f>
        <v>51-60</v>
      </c>
      <c r="D3345">
        <f>VLOOKUP(A3345,Examination!A:G, 2)</f>
        <v>164.1</v>
      </c>
      <c r="E3345">
        <f>VLOOKUP(A3345,Examination!A:G,3)</f>
        <v>111.8</v>
      </c>
      <c r="F3345">
        <f>VLOOKUP(A3345,Examination!A:G, 4)</f>
        <v>41.5</v>
      </c>
      <c r="G3345">
        <f>VLOOKUP(A3345,Examination!A:G, 5)</f>
        <v>60</v>
      </c>
      <c r="H3345">
        <f>VLOOKUP(A3345,Examination!A:G, 6)</f>
        <v>108</v>
      </c>
      <c r="I3345" t="b">
        <f>VLOOKUP(A3345,Examination!A:G, 7)</f>
        <v>1</v>
      </c>
      <c r="J3345">
        <f>VLOOKUP(A3345,Labs!A:B,2)</f>
        <v>0</v>
      </c>
    </row>
    <row r="3346" spans="1:10" x14ac:dyDescent="0.2">
      <c r="A3346">
        <v>76901</v>
      </c>
      <c r="B3346">
        <v>50</v>
      </c>
      <c r="C3346" t="str">
        <f>IF(Demographics!B3346&lt;=20,"18-20",IF(AND(Demographics!B3346&gt;20,Demographics!B3346&lt;=30),"21-30",IF(AND(Demographics!B3346&gt;30,Demographics!B3346&lt;=40),"31-40",IF(AND(Demographics!B3346&gt;40,Demographics!B3346&lt;=50),"41-50",IF(AND(Demographics!B3346&gt;50,Demographics!B3346&lt;=60),"51-60",IF(AND(Demographics!B3346&gt;60,Demographics!B3346&lt;=70),"61-70",IF(Demographics!B3346&gt;=71,"&gt;70","")))))))</f>
        <v>41-50</v>
      </c>
      <c r="D3346">
        <f>VLOOKUP(A3346,Examination!A:G, 2)</f>
        <v>159.4</v>
      </c>
      <c r="E3346">
        <f>VLOOKUP(A3346,Examination!A:G,3)</f>
        <v>94.5</v>
      </c>
      <c r="F3346">
        <f>VLOOKUP(A3346,Examination!A:G, 4)</f>
        <v>37.200000000000003</v>
      </c>
      <c r="G3346">
        <f>VLOOKUP(A3346,Examination!A:G, 5)</f>
        <v>86</v>
      </c>
      <c r="H3346">
        <f>VLOOKUP(A3346,Examination!A:G, 6)</f>
        <v>142</v>
      </c>
      <c r="I3346" t="b">
        <f>VLOOKUP(A3346,Examination!A:G, 7)</f>
        <v>1</v>
      </c>
      <c r="J3346">
        <f>VLOOKUP(A3346,Labs!A:B,2)</f>
        <v>178</v>
      </c>
    </row>
    <row r="3347" spans="1:10" x14ac:dyDescent="0.2">
      <c r="A3347">
        <v>76902</v>
      </c>
      <c r="B3347">
        <v>22</v>
      </c>
      <c r="C3347" t="str">
        <f>IF(Demographics!B3347&lt;=20,"18-20",IF(AND(Demographics!B3347&gt;20,Demographics!B3347&lt;=30),"21-30",IF(AND(Demographics!B3347&gt;30,Demographics!B3347&lt;=40),"31-40",IF(AND(Demographics!B3347&gt;40,Demographics!B3347&lt;=50),"41-50",IF(AND(Demographics!B3347&gt;50,Demographics!B3347&lt;=60),"51-60",IF(AND(Demographics!B3347&gt;60,Demographics!B3347&lt;=70),"61-70",IF(Demographics!B3347&gt;=71,"&gt;70","")))))))</f>
        <v>21-30</v>
      </c>
      <c r="D3347">
        <f>VLOOKUP(A3347,Examination!A:G, 2)</f>
        <v>182.1</v>
      </c>
      <c r="E3347">
        <f>VLOOKUP(A3347,Examination!A:G,3)</f>
        <v>94.7</v>
      </c>
      <c r="F3347">
        <f>VLOOKUP(A3347,Examination!A:G, 4)</f>
        <v>28.6</v>
      </c>
      <c r="G3347">
        <f>VLOOKUP(A3347,Examination!A:G, 5)</f>
        <v>72</v>
      </c>
      <c r="H3347">
        <f>VLOOKUP(A3347,Examination!A:G, 6)</f>
        <v>114</v>
      </c>
      <c r="I3347" t="b">
        <f>VLOOKUP(A3347,Examination!A:G, 7)</f>
        <v>0</v>
      </c>
      <c r="J3347">
        <f>VLOOKUP(A3347,Labs!A:B,2)</f>
        <v>168</v>
      </c>
    </row>
    <row r="3348" spans="1:10" x14ac:dyDescent="0.2">
      <c r="A3348">
        <v>76903</v>
      </c>
      <c r="B3348">
        <v>34</v>
      </c>
      <c r="C3348" t="str">
        <f>IF(Demographics!B3348&lt;=20,"18-20",IF(AND(Demographics!B3348&gt;20,Demographics!B3348&lt;=30),"21-30",IF(AND(Demographics!B3348&gt;30,Demographics!B3348&lt;=40),"31-40",IF(AND(Demographics!B3348&gt;40,Demographics!B3348&lt;=50),"41-50",IF(AND(Demographics!B3348&gt;50,Demographics!B3348&lt;=60),"51-60",IF(AND(Demographics!B3348&gt;60,Demographics!B3348&lt;=70),"61-70",IF(Demographics!B3348&gt;=71,"&gt;70","")))))))</f>
        <v>31-40</v>
      </c>
      <c r="D3348">
        <f>VLOOKUP(A3348,Examination!A:G, 2)</f>
        <v>182.1</v>
      </c>
      <c r="E3348">
        <f>VLOOKUP(A3348,Examination!A:G,3)</f>
        <v>68.599999999999994</v>
      </c>
      <c r="F3348">
        <f>VLOOKUP(A3348,Examination!A:G, 4)</f>
        <v>20.7</v>
      </c>
      <c r="G3348">
        <f>VLOOKUP(A3348,Examination!A:G, 5)</f>
        <v>68</v>
      </c>
      <c r="H3348">
        <f>VLOOKUP(A3348,Examination!A:G, 6)</f>
        <v>126</v>
      </c>
      <c r="I3348" t="b">
        <f>VLOOKUP(A3348,Examination!A:G, 7)</f>
        <v>0</v>
      </c>
      <c r="J3348">
        <f>VLOOKUP(A3348,Labs!A:B,2)</f>
        <v>269</v>
      </c>
    </row>
    <row r="3349" spans="1:10" x14ac:dyDescent="0.2">
      <c r="A3349">
        <v>76904</v>
      </c>
      <c r="B3349">
        <v>50</v>
      </c>
      <c r="C3349" t="str">
        <f>IF(Demographics!B3349&lt;=20,"18-20",IF(AND(Demographics!B3349&gt;20,Demographics!B3349&lt;=30),"21-30",IF(AND(Demographics!B3349&gt;30,Demographics!B3349&lt;=40),"31-40",IF(AND(Demographics!B3349&gt;40,Demographics!B3349&lt;=50),"41-50",IF(AND(Demographics!B3349&gt;50,Demographics!B3349&lt;=60),"51-60",IF(AND(Demographics!B3349&gt;60,Demographics!B3349&lt;=70),"61-70",IF(Demographics!B3349&gt;=71,"&gt;70","")))))))</f>
        <v>41-50</v>
      </c>
      <c r="D3349">
        <f>VLOOKUP(A3349,Examination!A:G, 2)</f>
        <v>166.4</v>
      </c>
      <c r="E3349">
        <f>VLOOKUP(A3349,Examination!A:G,3)</f>
        <v>52.4</v>
      </c>
      <c r="F3349">
        <f>VLOOKUP(A3349,Examination!A:G, 4)</f>
        <v>18.899999999999999</v>
      </c>
      <c r="G3349">
        <f>VLOOKUP(A3349,Examination!A:G, 5)</f>
        <v>66</v>
      </c>
      <c r="H3349">
        <f>VLOOKUP(A3349,Examination!A:G, 6)</f>
        <v>110</v>
      </c>
      <c r="I3349" t="b">
        <f>VLOOKUP(A3349,Examination!A:G, 7)</f>
        <v>0</v>
      </c>
      <c r="J3349">
        <f>VLOOKUP(A3349,Labs!A:B,2)</f>
        <v>161</v>
      </c>
    </row>
    <row r="3350" spans="1:10" x14ac:dyDescent="0.2">
      <c r="A3350">
        <v>76905</v>
      </c>
      <c r="B3350">
        <v>33</v>
      </c>
      <c r="C3350" t="str">
        <f>IF(Demographics!B3350&lt;=20,"18-20",IF(AND(Demographics!B3350&gt;20,Demographics!B3350&lt;=30),"21-30",IF(AND(Demographics!B3350&gt;30,Demographics!B3350&lt;=40),"31-40",IF(AND(Demographics!B3350&gt;40,Demographics!B3350&lt;=50),"41-50",IF(AND(Demographics!B3350&gt;50,Demographics!B3350&lt;=60),"51-60",IF(AND(Demographics!B3350&gt;60,Demographics!B3350&lt;=70),"61-70",IF(Demographics!B3350&gt;=71,"&gt;70","")))))))</f>
        <v>31-40</v>
      </c>
      <c r="D3350">
        <f>VLOOKUP(A3350,Examination!A:G, 2)</f>
        <v>161.5</v>
      </c>
      <c r="E3350">
        <f>VLOOKUP(A3350,Examination!A:G,3)</f>
        <v>81.7</v>
      </c>
      <c r="F3350">
        <f>VLOOKUP(A3350,Examination!A:G, 4)</f>
        <v>31.3</v>
      </c>
      <c r="G3350">
        <f>VLOOKUP(A3350,Examination!A:G, 5)</f>
        <v>54</v>
      </c>
      <c r="H3350">
        <f>VLOOKUP(A3350,Examination!A:G, 6)</f>
        <v>104</v>
      </c>
      <c r="I3350" t="b">
        <f>VLOOKUP(A3350,Examination!A:G, 7)</f>
        <v>1</v>
      </c>
      <c r="J3350">
        <f>VLOOKUP(A3350,Labs!A:B,2)</f>
        <v>180</v>
      </c>
    </row>
    <row r="3351" spans="1:10" x14ac:dyDescent="0.2">
      <c r="A3351">
        <v>76906</v>
      </c>
      <c r="B3351">
        <v>34</v>
      </c>
      <c r="C3351" t="str">
        <f>IF(Demographics!B3351&lt;=20,"18-20",IF(AND(Demographics!B3351&gt;20,Demographics!B3351&lt;=30),"21-30",IF(AND(Demographics!B3351&gt;30,Demographics!B3351&lt;=40),"31-40",IF(AND(Demographics!B3351&gt;40,Demographics!B3351&lt;=50),"41-50",IF(AND(Demographics!B3351&gt;50,Demographics!B3351&lt;=60),"51-60",IF(AND(Demographics!B3351&gt;60,Demographics!B3351&lt;=70),"61-70",IF(Demographics!B3351&gt;=71,"&gt;70","")))))))</f>
        <v>31-40</v>
      </c>
      <c r="D3351">
        <f>VLOOKUP(A3351,Examination!A:G, 2)</f>
        <v>145.80000000000001</v>
      </c>
      <c r="E3351">
        <f>VLOOKUP(A3351,Examination!A:G,3)</f>
        <v>35.4</v>
      </c>
      <c r="F3351">
        <f>VLOOKUP(A3351,Examination!A:G, 4)</f>
        <v>16.7</v>
      </c>
      <c r="G3351">
        <f>VLOOKUP(A3351,Examination!A:G, 5)</f>
        <v>56</v>
      </c>
      <c r="H3351">
        <f>VLOOKUP(A3351,Examination!A:G, 6)</f>
        <v>98</v>
      </c>
      <c r="I3351" t="b">
        <f>VLOOKUP(A3351,Examination!A:G, 7)</f>
        <v>0</v>
      </c>
      <c r="J3351">
        <f>VLOOKUP(A3351,Labs!A:B,2)</f>
        <v>159</v>
      </c>
    </row>
    <row r="3352" spans="1:10" x14ac:dyDescent="0.2">
      <c r="A3352">
        <v>76907</v>
      </c>
      <c r="B3352">
        <v>80</v>
      </c>
      <c r="C3352" t="str">
        <f>IF(Demographics!B3352&lt;=20,"18-20",IF(AND(Demographics!B3352&gt;20,Demographics!B3352&lt;=30),"21-30",IF(AND(Demographics!B3352&gt;30,Demographics!B3352&lt;=40),"31-40",IF(AND(Demographics!B3352&gt;40,Demographics!B3352&lt;=50),"41-50",IF(AND(Demographics!B3352&gt;50,Demographics!B3352&lt;=60),"51-60",IF(AND(Demographics!B3352&gt;60,Demographics!B3352&lt;=70),"61-70",IF(Demographics!B3352&gt;=71,"&gt;70","")))))))</f>
        <v>&gt;70</v>
      </c>
      <c r="D3352">
        <f>VLOOKUP(A3352,Examination!A:G, 2)</f>
        <v>184.6</v>
      </c>
      <c r="E3352">
        <f>VLOOKUP(A3352,Examination!A:G,3)</f>
        <v>87.6</v>
      </c>
      <c r="F3352">
        <f>VLOOKUP(A3352,Examination!A:G, 4)</f>
        <v>25.7</v>
      </c>
      <c r="G3352">
        <f>VLOOKUP(A3352,Examination!A:G, 5)</f>
        <v>74</v>
      </c>
      <c r="H3352">
        <f>VLOOKUP(A3352,Examination!A:G, 6)</f>
        <v>124</v>
      </c>
      <c r="I3352" t="b">
        <f>VLOOKUP(A3352,Examination!A:G, 7)</f>
        <v>0</v>
      </c>
      <c r="J3352">
        <f>VLOOKUP(A3352,Labs!A:B,2)</f>
        <v>145</v>
      </c>
    </row>
    <row r="3353" spans="1:10" x14ac:dyDescent="0.2">
      <c r="A3353">
        <v>76908</v>
      </c>
      <c r="B3353">
        <v>24</v>
      </c>
      <c r="C3353" t="str">
        <f>IF(Demographics!B3353&lt;=20,"18-20",IF(AND(Demographics!B3353&gt;20,Demographics!B3353&lt;=30),"21-30",IF(AND(Demographics!B3353&gt;30,Demographics!B3353&lt;=40),"31-40",IF(AND(Demographics!B3353&gt;40,Demographics!B3353&lt;=50),"41-50",IF(AND(Demographics!B3353&gt;50,Demographics!B3353&lt;=60),"51-60",IF(AND(Demographics!B3353&gt;60,Demographics!B3353&lt;=70),"61-70",IF(Demographics!B3353&gt;=71,"&gt;70","")))))))</f>
        <v>21-30</v>
      </c>
      <c r="D3353">
        <f>VLOOKUP(A3353,Examination!A:G, 2)</f>
        <v>168.9</v>
      </c>
      <c r="E3353">
        <f>VLOOKUP(A3353,Examination!A:G,3)</f>
        <v>68</v>
      </c>
      <c r="F3353">
        <f>VLOOKUP(A3353,Examination!A:G, 4)</f>
        <v>23.8</v>
      </c>
      <c r="G3353">
        <f>VLOOKUP(A3353,Examination!A:G, 5)</f>
        <v>72</v>
      </c>
      <c r="H3353">
        <f>VLOOKUP(A3353,Examination!A:G, 6)</f>
        <v>120</v>
      </c>
      <c r="I3353" t="b">
        <f>VLOOKUP(A3353,Examination!A:G, 7)</f>
        <v>0</v>
      </c>
      <c r="J3353">
        <f>VLOOKUP(A3353,Labs!A:B,2)</f>
        <v>196</v>
      </c>
    </row>
    <row r="3354" spans="1:10" x14ac:dyDescent="0.2">
      <c r="A3354">
        <v>76909</v>
      </c>
      <c r="B3354">
        <v>48</v>
      </c>
      <c r="C3354" t="str">
        <f>IF(Demographics!B3354&lt;=20,"18-20",IF(AND(Demographics!B3354&gt;20,Demographics!B3354&lt;=30),"21-30",IF(AND(Demographics!B3354&gt;30,Demographics!B3354&lt;=40),"31-40",IF(AND(Demographics!B3354&gt;40,Demographics!B3354&lt;=50),"41-50",IF(AND(Demographics!B3354&gt;50,Demographics!B3354&lt;=60),"51-60",IF(AND(Demographics!B3354&gt;60,Demographics!B3354&lt;=70),"61-70",IF(Demographics!B3354&gt;=71,"&gt;70","")))))))</f>
        <v>41-50</v>
      </c>
      <c r="D3354">
        <f>VLOOKUP(A3354,Examination!A:G, 2)</f>
        <v>167.2</v>
      </c>
      <c r="E3354">
        <f>VLOOKUP(A3354,Examination!A:G,3)</f>
        <v>63</v>
      </c>
      <c r="F3354">
        <f>VLOOKUP(A3354,Examination!A:G, 4)</f>
        <v>22.5</v>
      </c>
      <c r="G3354">
        <f>VLOOKUP(A3354,Examination!A:G, 5)</f>
        <v>62</v>
      </c>
      <c r="H3354">
        <f>VLOOKUP(A3354,Examination!A:G, 6)</f>
        <v>94</v>
      </c>
      <c r="I3354" t="b">
        <f>VLOOKUP(A3354,Examination!A:G, 7)</f>
        <v>0</v>
      </c>
      <c r="J3354">
        <f>VLOOKUP(A3354,Labs!A:B,2)</f>
        <v>96</v>
      </c>
    </row>
    <row r="3355" spans="1:10" x14ac:dyDescent="0.2">
      <c r="A3355">
        <v>76910</v>
      </c>
      <c r="B3355">
        <v>40</v>
      </c>
      <c r="C3355" t="str">
        <f>IF(Demographics!B3355&lt;=20,"18-20",IF(AND(Demographics!B3355&gt;20,Demographics!B3355&lt;=30),"21-30",IF(AND(Demographics!B3355&gt;30,Demographics!B3355&lt;=40),"31-40",IF(AND(Demographics!B3355&gt;40,Demographics!B3355&lt;=50),"41-50",IF(AND(Demographics!B3355&gt;50,Demographics!B3355&lt;=60),"51-60",IF(AND(Demographics!B3355&gt;60,Demographics!B3355&lt;=70),"61-70",IF(Demographics!B3355&gt;=71,"&gt;70","")))))))</f>
        <v>31-40</v>
      </c>
      <c r="D3355">
        <f>VLOOKUP(A3355,Examination!A:G, 2)</f>
        <v>152.4</v>
      </c>
      <c r="E3355">
        <f>VLOOKUP(A3355,Examination!A:G,3)</f>
        <v>54.3</v>
      </c>
      <c r="F3355">
        <f>VLOOKUP(A3355,Examination!A:G, 4)</f>
        <v>23.4</v>
      </c>
      <c r="G3355">
        <f>VLOOKUP(A3355,Examination!A:G, 5)</f>
        <v>58</v>
      </c>
      <c r="H3355">
        <f>VLOOKUP(A3355,Examination!A:G, 6)</f>
        <v>106</v>
      </c>
      <c r="I3355" t="b">
        <f>VLOOKUP(A3355,Examination!A:G, 7)</f>
        <v>0</v>
      </c>
      <c r="J3355">
        <f>VLOOKUP(A3355,Labs!A:B,2)</f>
        <v>186</v>
      </c>
    </row>
    <row r="3356" spans="1:10" x14ac:dyDescent="0.2">
      <c r="A3356">
        <v>76911</v>
      </c>
      <c r="B3356">
        <v>58</v>
      </c>
      <c r="C3356" t="str">
        <f>IF(Demographics!B3356&lt;=20,"18-20",IF(AND(Demographics!B3356&gt;20,Demographics!B3356&lt;=30),"21-30",IF(AND(Demographics!B3356&gt;30,Demographics!B3356&lt;=40),"31-40",IF(AND(Demographics!B3356&gt;40,Demographics!B3356&lt;=50),"41-50",IF(AND(Demographics!B3356&gt;50,Demographics!B3356&lt;=60),"51-60",IF(AND(Demographics!B3356&gt;60,Demographics!B3356&lt;=70),"61-70",IF(Demographics!B3356&gt;=71,"&gt;70","")))))))</f>
        <v>51-60</v>
      </c>
      <c r="D3356">
        <f>VLOOKUP(A3356,Examination!A:G, 2)</f>
        <v>165.8</v>
      </c>
      <c r="E3356">
        <f>VLOOKUP(A3356,Examination!A:G,3)</f>
        <v>93.9</v>
      </c>
      <c r="F3356">
        <f>VLOOKUP(A3356,Examination!A:G, 4)</f>
        <v>34.200000000000003</v>
      </c>
      <c r="G3356">
        <f>VLOOKUP(A3356,Examination!A:G, 5)</f>
        <v>78</v>
      </c>
      <c r="H3356">
        <f>VLOOKUP(A3356,Examination!A:G, 6)</f>
        <v>128</v>
      </c>
      <c r="I3356" t="b">
        <f>VLOOKUP(A3356,Examination!A:G, 7)</f>
        <v>1</v>
      </c>
      <c r="J3356">
        <f>VLOOKUP(A3356,Labs!A:B,2)</f>
        <v>177</v>
      </c>
    </row>
    <row r="3357" spans="1:10" x14ac:dyDescent="0.2">
      <c r="A3357">
        <v>76912</v>
      </c>
      <c r="B3357">
        <v>70</v>
      </c>
      <c r="C3357" t="str">
        <f>IF(Demographics!B3357&lt;=20,"18-20",IF(AND(Demographics!B3357&gt;20,Demographics!B3357&lt;=30),"21-30",IF(AND(Demographics!B3357&gt;30,Demographics!B3357&lt;=40),"31-40",IF(AND(Demographics!B3357&gt;40,Demographics!B3357&lt;=50),"41-50",IF(AND(Demographics!B3357&gt;50,Demographics!B3357&lt;=60),"51-60",IF(AND(Demographics!B3357&gt;60,Demographics!B3357&lt;=70),"61-70",IF(Demographics!B3357&gt;=71,"&gt;70","")))))))</f>
        <v>61-70</v>
      </c>
      <c r="D3357">
        <f>VLOOKUP(A3357,Examination!A:G, 2)</f>
        <v>156.69999999999999</v>
      </c>
      <c r="E3357">
        <f>VLOOKUP(A3357,Examination!A:G,3)</f>
        <v>59.8</v>
      </c>
      <c r="F3357">
        <f>VLOOKUP(A3357,Examination!A:G, 4)</f>
        <v>24.4</v>
      </c>
      <c r="G3357">
        <f>VLOOKUP(A3357,Examination!A:G, 5)</f>
        <v>62</v>
      </c>
      <c r="H3357">
        <f>VLOOKUP(A3357,Examination!A:G, 6)</f>
        <v>112</v>
      </c>
      <c r="I3357" t="b">
        <f>VLOOKUP(A3357,Examination!A:G, 7)</f>
        <v>0</v>
      </c>
      <c r="J3357">
        <f>VLOOKUP(A3357,Labs!A:B,2)</f>
        <v>157</v>
      </c>
    </row>
    <row r="3358" spans="1:10" x14ac:dyDescent="0.2">
      <c r="A3358">
        <v>76913</v>
      </c>
      <c r="B3358">
        <v>34</v>
      </c>
      <c r="C3358" t="str">
        <f>IF(Demographics!B3358&lt;=20,"18-20",IF(AND(Demographics!B3358&gt;20,Demographics!B3358&lt;=30),"21-30",IF(AND(Demographics!B3358&gt;30,Demographics!B3358&lt;=40),"31-40",IF(AND(Demographics!B3358&gt;40,Demographics!B3358&lt;=50),"41-50",IF(AND(Demographics!B3358&gt;50,Demographics!B3358&lt;=60),"51-60",IF(AND(Demographics!B3358&gt;60,Demographics!B3358&lt;=70),"61-70",IF(Demographics!B3358&gt;=71,"&gt;70","")))))))</f>
        <v>31-40</v>
      </c>
      <c r="D3358">
        <f>VLOOKUP(A3358,Examination!A:G, 2)</f>
        <v>0</v>
      </c>
      <c r="E3358">
        <f>VLOOKUP(A3358,Examination!A:G,3)</f>
        <v>7</v>
      </c>
      <c r="F3358">
        <f>VLOOKUP(A3358,Examination!A:G, 4)</f>
        <v>0</v>
      </c>
      <c r="G3358">
        <f>VLOOKUP(A3358,Examination!A:G, 5)</f>
        <v>0</v>
      </c>
      <c r="H3358">
        <f>VLOOKUP(A3358,Examination!A:G, 6)</f>
        <v>0</v>
      </c>
      <c r="I3358" t="e">
        <f>VLOOKUP(A3358,Examination!A:G, 7)</f>
        <v>#DIV/0!</v>
      </c>
      <c r="J3358">
        <f>VLOOKUP(A3358,Labs!A:B,2)</f>
        <v>0</v>
      </c>
    </row>
    <row r="3359" spans="1:10" x14ac:dyDescent="0.2">
      <c r="A3359">
        <v>76914</v>
      </c>
      <c r="B3359">
        <v>52</v>
      </c>
      <c r="C3359" t="str">
        <f>IF(Demographics!B3359&lt;=20,"18-20",IF(AND(Demographics!B3359&gt;20,Demographics!B3359&lt;=30),"21-30",IF(AND(Demographics!B3359&gt;30,Demographics!B3359&lt;=40),"31-40",IF(AND(Demographics!B3359&gt;40,Demographics!B3359&lt;=50),"41-50",IF(AND(Demographics!B3359&gt;50,Demographics!B3359&lt;=60),"51-60",IF(AND(Demographics!B3359&gt;60,Demographics!B3359&lt;=70),"61-70",IF(Demographics!B3359&gt;=71,"&gt;70","")))))))</f>
        <v>51-60</v>
      </c>
      <c r="D3359">
        <f>VLOOKUP(A3359,Examination!A:G, 2)</f>
        <v>146.19999999999999</v>
      </c>
      <c r="E3359">
        <f>VLOOKUP(A3359,Examination!A:G,3)</f>
        <v>56.2</v>
      </c>
      <c r="F3359">
        <f>VLOOKUP(A3359,Examination!A:G, 4)</f>
        <v>26.3</v>
      </c>
      <c r="G3359">
        <f>VLOOKUP(A3359,Examination!A:G, 5)</f>
        <v>76</v>
      </c>
      <c r="H3359">
        <f>VLOOKUP(A3359,Examination!A:G, 6)</f>
        <v>130</v>
      </c>
      <c r="I3359" t="b">
        <f>VLOOKUP(A3359,Examination!A:G, 7)</f>
        <v>0</v>
      </c>
      <c r="J3359">
        <f>VLOOKUP(A3359,Labs!A:B,2)</f>
        <v>0</v>
      </c>
    </row>
    <row r="3360" spans="1:10" x14ac:dyDescent="0.2">
      <c r="A3360">
        <v>76915</v>
      </c>
      <c r="B3360">
        <v>70</v>
      </c>
      <c r="C3360" t="str">
        <f>IF(Demographics!B3360&lt;=20,"18-20",IF(AND(Demographics!B3360&gt;20,Demographics!B3360&lt;=30),"21-30",IF(AND(Demographics!B3360&gt;30,Demographics!B3360&lt;=40),"31-40",IF(AND(Demographics!B3360&gt;40,Demographics!B3360&lt;=50),"41-50",IF(AND(Demographics!B3360&gt;50,Demographics!B3360&lt;=60),"51-60",IF(AND(Demographics!B3360&gt;60,Demographics!B3360&lt;=70),"61-70",IF(Demographics!B3360&gt;=71,"&gt;70","")))))))</f>
        <v>61-70</v>
      </c>
      <c r="D3360">
        <f>VLOOKUP(A3360,Examination!A:G, 2)</f>
        <v>190.5</v>
      </c>
      <c r="E3360">
        <f>VLOOKUP(A3360,Examination!A:G,3)</f>
        <v>114.6</v>
      </c>
      <c r="F3360">
        <f>VLOOKUP(A3360,Examination!A:G, 4)</f>
        <v>31.6</v>
      </c>
      <c r="G3360">
        <f>VLOOKUP(A3360,Examination!A:G, 5)</f>
        <v>42</v>
      </c>
      <c r="H3360">
        <f>VLOOKUP(A3360,Examination!A:G, 6)</f>
        <v>138</v>
      </c>
      <c r="I3360" t="b">
        <f>VLOOKUP(A3360,Examination!A:G, 7)</f>
        <v>1</v>
      </c>
      <c r="J3360">
        <f>VLOOKUP(A3360,Labs!A:B,2)</f>
        <v>144</v>
      </c>
    </row>
    <row r="3361" spans="1:10" x14ac:dyDescent="0.2">
      <c r="A3361">
        <v>76916</v>
      </c>
      <c r="B3361">
        <v>36</v>
      </c>
      <c r="C3361" t="str">
        <f>IF(Demographics!B3361&lt;=20,"18-20",IF(AND(Demographics!B3361&gt;20,Demographics!B3361&lt;=30),"21-30",IF(AND(Demographics!B3361&gt;30,Demographics!B3361&lt;=40),"31-40",IF(AND(Demographics!B3361&gt;40,Demographics!B3361&lt;=50),"41-50",IF(AND(Demographics!B3361&gt;50,Demographics!B3361&lt;=60),"51-60",IF(AND(Demographics!B3361&gt;60,Demographics!B3361&lt;=70),"61-70",IF(Demographics!B3361&gt;=71,"&gt;70","")))))))</f>
        <v>31-40</v>
      </c>
      <c r="D3361">
        <f>VLOOKUP(A3361,Examination!A:G, 2)</f>
        <v>164.1</v>
      </c>
      <c r="E3361">
        <f>VLOOKUP(A3361,Examination!A:G,3)</f>
        <v>62.8</v>
      </c>
      <c r="F3361">
        <f>VLOOKUP(A3361,Examination!A:G, 4)</f>
        <v>23.3</v>
      </c>
      <c r="G3361">
        <f>VLOOKUP(A3361,Examination!A:G, 5)</f>
        <v>76</v>
      </c>
      <c r="H3361">
        <f>VLOOKUP(A3361,Examination!A:G, 6)</f>
        <v>126</v>
      </c>
      <c r="I3361" t="b">
        <f>VLOOKUP(A3361,Examination!A:G, 7)</f>
        <v>0</v>
      </c>
      <c r="J3361">
        <f>VLOOKUP(A3361,Labs!A:B,2)</f>
        <v>141</v>
      </c>
    </row>
    <row r="3362" spans="1:10" x14ac:dyDescent="0.2">
      <c r="A3362">
        <v>76917</v>
      </c>
      <c r="B3362">
        <v>80</v>
      </c>
      <c r="C3362" t="str">
        <f>IF(Demographics!B3362&lt;=20,"18-20",IF(AND(Demographics!B3362&gt;20,Demographics!B3362&lt;=30),"21-30",IF(AND(Demographics!B3362&gt;30,Demographics!B3362&lt;=40),"31-40",IF(AND(Demographics!B3362&gt;40,Demographics!B3362&lt;=50),"41-50",IF(AND(Demographics!B3362&gt;50,Demographics!B3362&lt;=60),"51-60",IF(AND(Demographics!B3362&gt;60,Demographics!B3362&lt;=70),"61-70",IF(Demographics!B3362&gt;=71,"&gt;70","")))))))</f>
        <v>&gt;70</v>
      </c>
      <c r="D3362">
        <f>VLOOKUP(A3362,Examination!A:G, 2)</f>
        <v>0</v>
      </c>
      <c r="E3362">
        <f>VLOOKUP(A3362,Examination!A:G,3)</f>
        <v>70.2</v>
      </c>
      <c r="F3362">
        <f>VLOOKUP(A3362,Examination!A:G, 4)</f>
        <v>0</v>
      </c>
      <c r="G3362">
        <f>VLOOKUP(A3362,Examination!A:G, 5)</f>
        <v>74</v>
      </c>
      <c r="H3362">
        <f>VLOOKUP(A3362,Examination!A:G, 6)</f>
        <v>134</v>
      </c>
      <c r="I3362" t="e">
        <f>VLOOKUP(A3362,Examination!A:G, 7)</f>
        <v>#DIV/0!</v>
      </c>
      <c r="J3362">
        <f>VLOOKUP(A3362,Labs!A:B,2)</f>
        <v>174</v>
      </c>
    </row>
    <row r="3363" spans="1:10" x14ac:dyDescent="0.2">
      <c r="A3363">
        <v>76918</v>
      </c>
      <c r="B3363">
        <v>45</v>
      </c>
      <c r="C3363" t="str">
        <f>IF(Demographics!B3363&lt;=20,"18-20",IF(AND(Demographics!B3363&gt;20,Demographics!B3363&lt;=30),"21-30",IF(AND(Demographics!B3363&gt;30,Demographics!B3363&lt;=40),"31-40",IF(AND(Demographics!B3363&gt;40,Demographics!B3363&lt;=50),"41-50",IF(AND(Demographics!B3363&gt;50,Demographics!B3363&lt;=60),"51-60",IF(AND(Demographics!B3363&gt;60,Demographics!B3363&lt;=70),"61-70",IF(Demographics!B3363&gt;=71,"&gt;70","")))))))</f>
        <v>41-50</v>
      </c>
      <c r="D3363">
        <f>VLOOKUP(A3363,Examination!A:G, 2)</f>
        <v>179.8</v>
      </c>
      <c r="E3363">
        <f>VLOOKUP(A3363,Examination!A:G,3)</f>
        <v>85.7</v>
      </c>
      <c r="F3363">
        <f>VLOOKUP(A3363,Examination!A:G, 4)</f>
        <v>26.5</v>
      </c>
      <c r="G3363">
        <f>VLOOKUP(A3363,Examination!A:G, 5)</f>
        <v>56</v>
      </c>
      <c r="H3363">
        <f>VLOOKUP(A3363,Examination!A:G, 6)</f>
        <v>118</v>
      </c>
      <c r="I3363" t="b">
        <f>VLOOKUP(A3363,Examination!A:G, 7)</f>
        <v>0</v>
      </c>
      <c r="J3363">
        <f>VLOOKUP(A3363,Labs!A:B,2)</f>
        <v>149</v>
      </c>
    </row>
    <row r="3364" spans="1:10" x14ac:dyDescent="0.2">
      <c r="A3364">
        <v>76919</v>
      </c>
      <c r="B3364">
        <v>34</v>
      </c>
      <c r="C3364" t="str">
        <f>IF(Demographics!B3364&lt;=20,"18-20",IF(AND(Demographics!B3364&gt;20,Demographics!B3364&lt;=30),"21-30",IF(AND(Demographics!B3364&gt;30,Demographics!B3364&lt;=40),"31-40",IF(AND(Demographics!B3364&gt;40,Demographics!B3364&lt;=50),"41-50",IF(AND(Demographics!B3364&gt;50,Demographics!B3364&lt;=60),"51-60",IF(AND(Demographics!B3364&gt;60,Demographics!B3364&lt;=70),"61-70",IF(Demographics!B3364&gt;=71,"&gt;70","")))))))</f>
        <v>31-40</v>
      </c>
      <c r="D3364">
        <f>VLOOKUP(A3364,Examination!A:G, 2)</f>
        <v>173.2</v>
      </c>
      <c r="E3364">
        <f>VLOOKUP(A3364,Examination!A:G,3)</f>
        <v>77.2</v>
      </c>
      <c r="F3364">
        <f>VLOOKUP(A3364,Examination!A:G, 4)</f>
        <v>25.7</v>
      </c>
      <c r="G3364">
        <f>VLOOKUP(A3364,Examination!A:G, 5)</f>
        <v>66</v>
      </c>
      <c r="H3364">
        <f>VLOOKUP(A3364,Examination!A:G, 6)</f>
        <v>106</v>
      </c>
      <c r="I3364" t="b">
        <f>VLOOKUP(A3364,Examination!A:G, 7)</f>
        <v>0</v>
      </c>
      <c r="J3364">
        <f>VLOOKUP(A3364,Labs!A:B,2)</f>
        <v>193</v>
      </c>
    </row>
    <row r="3365" spans="1:10" x14ac:dyDescent="0.2">
      <c r="A3365">
        <v>76920</v>
      </c>
      <c r="B3365">
        <v>20</v>
      </c>
      <c r="C3365" t="str">
        <f>IF(Demographics!B3365&lt;=20,"18-20",IF(AND(Demographics!B3365&gt;20,Demographics!B3365&lt;=30),"21-30",IF(AND(Demographics!B3365&gt;30,Demographics!B3365&lt;=40),"31-40",IF(AND(Demographics!B3365&gt;40,Demographics!B3365&lt;=50),"41-50",IF(AND(Demographics!B3365&gt;50,Demographics!B3365&lt;=60),"51-60",IF(AND(Demographics!B3365&gt;60,Demographics!B3365&lt;=70),"61-70",IF(Demographics!B3365&gt;=71,"&gt;70","")))))))</f>
        <v>18-20</v>
      </c>
      <c r="D3365">
        <f>VLOOKUP(A3365,Examination!A:G, 2)</f>
        <v>173.6</v>
      </c>
      <c r="E3365">
        <f>VLOOKUP(A3365,Examination!A:G,3)</f>
        <v>67.900000000000006</v>
      </c>
      <c r="F3365">
        <f>VLOOKUP(A3365,Examination!A:G, 4)</f>
        <v>22.5</v>
      </c>
      <c r="G3365">
        <f>VLOOKUP(A3365,Examination!A:G, 5)</f>
        <v>72</v>
      </c>
      <c r="H3365">
        <f>VLOOKUP(A3365,Examination!A:G, 6)</f>
        <v>122</v>
      </c>
      <c r="I3365" t="b">
        <f>VLOOKUP(A3365,Examination!A:G, 7)</f>
        <v>0</v>
      </c>
      <c r="J3365">
        <f>VLOOKUP(A3365,Labs!A:B,2)</f>
        <v>178</v>
      </c>
    </row>
    <row r="3366" spans="1:10" x14ac:dyDescent="0.2">
      <c r="A3366">
        <v>76921</v>
      </c>
      <c r="B3366">
        <v>39</v>
      </c>
      <c r="C3366" t="str">
        <f>IF(Demographics!B3366&lt;=20,"18-20",IF(AND(Demographics!B3366&gt;20,Demographics!B3366&lt;=30),"21-30",IF(AND(Demographics!B3366&gt;30,Demographics!B3366&lt;=40),"31-40",IF(AND(Demographics!B3366&gt;40,Demographics!B3366&lt;=50),"41-50",IF(AND(Demographics!B3366&gt;50,Demographics!B3366&lt;=60),"51-60",IF(AND(Demographics!B3366&gt;60,Demographics!B3366&lt;=70),"61-70",IF(Demographics!B3366&gt;=71,"&gt;70","")))))))</f>
        <v>31-40</v>
      </c>
      <c r="D3366">
        <f>VLOOKUP(A3366,Examination!A:G, 2)</f>
        <v>159.69999999999999</v>
      </c>
      <c r="E3366">
        <f>VLOOKUP(A3366,Examination!A:G,3)</f>
        <v>105.3</v>
      </c>
      <c r="F3366">
        <f>VLOOKUP(A3366,Examination!A:G, 4)</f>
        <v>41.3</v>
      </c>
      <c r="G3366">
        <f>VLOOKUP(A3366,Examination!A:G, 5)</f>
        <v>80</v>
      </c>
      <c r="H3366">
        <f>VLOOKUP(A3366,Examination!A:G, 6)</f>
        <v>132</v>
      </c>
      <c r="I3366" t="b">
        <f>VLOOKUP(A3366,Examination!A:G, 7)</f>
        <v>1</v>
      </c>
      <c r="J3366">
        <f>VLOOKUP(A3366,Labs!A:B,2)</f>
        <v>133</v>
      </c>
    </row>
    <row r="3367" spans="1:10" x14ac:dyDescent="0.2">
      <c r="A3367">
        <v>76922</v>
      </c>
      <c r="B3367">
        <v>29</v>
      </c>
      <c r="C3367" t="str">
        <f>IF(Demographics!B3367&lt;=20,"18-20",IF(AND(Demographics!B3367&gt;20,Demographics!B3367&lt;=30),"21-30",IF(AND(Demographics!B3367&gt;30,Demographics!B3367&lt;=40),"31-40",IF(AND(Demographics!B3367&gt;40,Demographics!B3367&lt;=50),"41-50",IF(AND(Demographics!B3367&gt;50,Demographics!B3367&lt;=60),"51-60",IF(AND(Demographics!B3367&gt;60,Demographics!B3367&lt;=70),"61-70",IF(Demographics!B3367&gt;=71,"&gt;70","")))))))</f>
        <v>21-30</v>
      </c>
      <c r="D3367">
        <f>VLOOKUP(A3367,Examination!A:G, 2)</f>
        <v>0</v>
      </c>
      <c r="E3367">
        <f>VLOOKUP(A3367,Examination!A:G,3)</f>
        <v>11.5</v>
      </c>
      <c r="F3367">
        <f>VLOOKUP(A3367,Examination!A:G, 4)</f>
        <v>0</v>
      </c>
      <c r="G3367">
        <f>VLOOKUP(A3367,Examination!A:G, 5)</f>
        <v>0</v>
      </c>
      <c r="H3367">
        <f>VLOOKUP(A3367,Examination!A:G, 6)</f>
        <v>0</v>
      </c>
      <c r="I3367" t="e">
        <f>VLOOKUP(A3367,Examination!A:G, 7)</f>
        <v>#DIV/0!</v>
      </c>
      <c r="J3367">
        <f>VLOOKUP(A3367,Labs!A:B,2)</f>
        <v>0</v>
      </c>
    </row>
    <row r="3368" spans="1:10" x14ac:dyDescent="0.2">
      <c r="A3368">
        <v>76923</v>
      </c>
      <c r="B3368">
        <v>33</v>
      </c>
      <c r="C3368" t="str">
        <f>IF(Demographics!B3368&lt;=20,"18-20",IF(AND(Demographics!B3368&gt;20,Demographics!B3368&lt;=30),"21-30",IF(AND(Demographics!B3368&gt;30,Demographics!B3368&lt;=40),"31-40",IF(AND(Demographics!B3368&gt;40,Demographics!B3368&lt;=50),"41-50",IF(AND(Demographics!B3368&gt;50,Demographics!B3368&lt;=60),"51-60",IF(AND(Demographics!B3368&gt;60,Demographics!B3368&lt;=70),"61-70",IF(Demographics!B3368&gt;=71,"&gt;70","")))))))</f>
        <v>31-40</v>
      </c>
      <c r="D3368">
        <f>VLOOKUP(A3368,Examination!A:G, 2)</f>
        <v>0</v>
      </c>
      <c r="E3368">
        <f>VLOOKUP(A3368,Examination!A:G,3)</f>
        <v>11.5</v>
      </c>
      <c r="F3368">
        <f>VLOOKUP(A3368,Examination!A:G, 4)</f>
        <v>0</v>
      </c>
      <c r="G3368">
        <f>VLOOKUP(A3368,Examination!A:G, 5)</f>
        <v>0</v>
      </c>
      <c r="H3368">
        <f>VLOOKUP(A3368,Examination!A:G, 6)</f>
        <v>0</v>
      </c>
      <c r="I3368" t="e">
        <f>VLOOKUP(A3368,Examination!A:G, 7)</f>
        <v>#DIV/0!</v>
      </c>
      <c r="J3368">
        <f>VLOOKUP(A3368,Labs!A:B,2)</f>
        <v>0</v>
      </c>
    </row>
    <row r="3369" spans="1:10" x14ac:dyDescent="0.2">
      <c r="A3369">
        <v>76924</v>
      </c>
      <c r="B3369">
        <v>62</v>
      </c>
      <c r="C3369" t="str">
        <f>IF(Demographics!B3369&lt;=20,"18-20",IF(AND(Demographics!B3369&gt;20,Demographics!B3369&lt;=30),"21-30",IF(AND(Demographics!B3369&gt;30,Demographics!B3369&lt;=40),"31-40",IF(AND(Demographics!B3369&gt;40,Demographics!B3369&lt;=50),"41-50",IF(AND(Demographics!B3369&gt;50,Demographics!B3369&lt;=60),"51-60",IF(AND(Demographics!B3369&gt;60,Demographics!B3369&lt;=70),"61-70",IF(Demographics!B3369&gt;=71,"&gt;70","")))))))</f>
        <v>61-70</v>
      </c>
      <c r="D3369">
        <f>VLOOKUP(A3369,Examination!A:G, 2)</f>
        <v>182.7</v>
      </c>
      <c r="E3369">
        <f>VLOOKUP(A3369,Examination!A:G,3)</f>
        <v>72.400000000000006</v>
      </c>
      <c r="F3369">
        <f>VLOOKUP(A3369,Examination!A:G, 4)</f>
        <v>21.7</v>
      </c>
      <c r="G3369">
        <f>VLOOKUP(A3369,Examination!A:G, 5)</f>
        <v>74</v>
      </c>
      <c r="H3369">
        <f>VLOOKUP(A3369,Examination!A:G, 6)</f>
        <v>124</v>
      </c>
      <c r="I3369" t="b">
        <f>VLOOKUP(A3369,Examination!A:G, 7)</f>
        <v>0</v>
      </c>
      <c r="J3369">
        <f>VLOOKUP(A3369,Labs!A:B,2)</f>
        <v>139</v>
      </c>
    </row>
    <row r="3370" spans="1:10" x14ac:dyDescent="0.2">
      <c r="A3370">
        <v>76925</v>
      </c>
      <c r="B3370">
        <v>58</v>
      </c>
      <c r="C3370" t="str">
        <f>IF(Demographics!B3370&lt;=20,"18-20",IF(AND(Demographics!B3370&gt;20,Demographics!B3370&lt;=30),"21-30",IF(AND(Demographics!B3370&gt;30,Demographics!B3370&lt;=40),"31-40",IF(AND(Demographics!B3370&gt;40,Demographics!B3370&lt;=50),"41-50",IF(AND(Demographics!B3370&gt;50,Demographics!B3370&lt;=60),"51-60",IF(AND(Demographics!B3370&gt;60,Demographics!B3370&lt;=70),"61-70",IF(Demographics!B3370&gt;=71,"&gt;70","")))))))</f>
        <v>51-60</v>
      </c>
      <c r="D3370">
        <f>VLOOKUP(A3370,Examination!A:G, 2)</f>
        <v>164.2</v>
      </c>
      <c r="E3370">
        <f>VLOOKUP(A3370,Examination!A:G,3)</f>
        <v>116.6</v>
      </c>
      <c r="F3370">
        <f>VLOOKUP(A3370,Examination!A:G, 4)</f>
        <v>43.2</v>
      </c>
      <c r="G3370">
        <f>VLOOKUP(A3370,Examination!A:G, 5)</f>
        <v>0</v>
      </c>
      <c r="H3370">
        <f>VLOOKUP(A3370,Examination!A:G, 6)</f>
        <v>0</v>
      </c>
      <c r="I3370" t="b">
        <f>VLOOKUP(A3370,Examination!A:G, 7)</f>
        <v>1</v>
      </c>
      <c r="J3370">
        <f>VLOOKUP(A3370,Labs!A:B,2)</f>
        <v>177</v>
      </c>
    </row>
    <row r="3371" spans="1:10" x14ac:dyDescent="0.2">
      <c r="A3371">
        <v>76926</v>
      </c>
      <c r="B3371">
        <v>29</v>
      </c>
      <c r="C3371" t="str">
        <f>IF(Demographics!B3371&lt;=20,"18-20",IF(AND(Demographics!B3371&gt;20,Demographics!B3371&lt;=30),"21-30",IF(AND(Demographics!B3371&gt;30,Demographics!B3371&lt;=40),"31-40",IF(AND(Demographics!B3371&gt;40,Demographics!B3371&lt;=50),"41-50",IF(AND(Demographics!B3371&gt;50,Demographics!B3371&lt;=60),"51-60",IF(AND(Demographics!B3371&gt;60,Demographics!B3371&lt;=70),"61-70",IF(Demographics!B3371&gt;=71,"&gt;70","")))))))</f>
        <v>21-30</v>
      </c>
      <c r="D3371">
        <f>VLOOKUP(A3371,Examination!A:G, 2)</f>
        <v>92.9</v>
      </c>
      <c r="E3371">
        <f>VLOOKUP(A3371,Examination!A:G,3)</f>
        <v>14.6</v>
      </c>
      <c r="F3371">
        <f>VLOOKUP(A3371,Examination!A:G, 4)</f>
        <v>16.899999999999999</v>
      </c>
      <c r="G3371">
        <f>VLOOKUP(A3371,Examination!A:G, 5)</f>
        <v>0</v>
      </c>
      <c r="H3371">
        <f>VLOOKUP(A3371,Examination!A:G, 6)</f>
        <v>0</v>
      </c>
      <c r="I3371" t="b">
        <f>VLOOKUP(A3371,Examination!A:G, 7)</f>
        <v>0</v>
      </c>
      <c r="J3371">
        <f>VLOOKUP(A3371,Labs!A:B,2)</f>
        <v>0</v>
      </c>
    </row>
    <row r="3372" spans="1:10" x14ac:dyDescent="0.2">
      <c r="A3372">
        <v>76927</v>
      </c>
      <c r="B3372">
        <v>36</v>
      </c>
      <c r="C3372" t="str">
        <f>IF(Demographics!B3372&lt;=20,"18-20",IF(AND(Demographics!B3372&gt;20,Demographics!B3372&lt;=30),"21-30",IF(AND(Demographics!B3372&gt;30,Demographics!B3372&lt;=40),"31-40",IF(AND(Demographics!B3372&gt;40,Demographics!B3372&lt;=50),"41-50",IF(AND(Demographics!B3372&gt;50,Demographics!B3372&lt;=60),"51-60",IF(AND(Demographics!B3372&gt;60,Demographics!B3372&lt;=70),"61-70",IF(Demographics!B3372&gt;=71,"&gt;70","")))))))</f>
        <v>31-40</v>
      </c>
      <c r="D3372">
        <f>VLOOKUP(A3372,Examination!A:G, 2)</f>
        <v>155.80000000000001</v>
      </c>
      <c r="E3372">
        <f>VLOOKUP(A3372,Examination!A:G,3)</f>
        <v>57.8</v>
      </c>
      <c r="F3372">
        <f>VLOOKUP(A3372,Examination!A:G, 4)</f>
        <v>23.8</v>
      </c>
      <c r="G3372">
        <f>VLOOKUP(A3372,Examination!A:G, 5)</f>
        <v>44</v>
      </c>
      <c r="H3372">
        <f>VLOOKUP(A3372,Examination!A:G, 6)</f>
        <v>104</v>
      </c>
      <c r="I3372" t="b">
        <f>VLOOKUP(A3372,Examination!A:G, 7)</f>
        <v>0</v>
      </c>
      <c r="J3372">
        <f>VLOOKUP(A3372,Labs!A:B,2)</f>
        <v>123</v>
      </c>
    </row>
    <row r="3373" spans="1:10" x14ac:dyDescent="0.2">
      <c r="A3373">
        <v>76928</v>
      </c>
      <c r="B3373">
        <v>57</v>
      </c>
      <c r="C3373" t="str">
        <f>IF(Demographics!B3373&lt;=20,"18-20",IF(AND(Demographics!B3373&gt;20,Demographics!B3373&lt;=30),"21-30",IF(AND(Demographics!B3373&gt;30,Demographics!B3373&lt;=40),"31-40",IF(AND(Demographics!B3373&gt;40,Demographics!B3373&lt;=50),"41-50",IF(AND(Demographics!B3373&gt;50,Demographics!B3373&lt;=60),"51-60",IF(AND(Demographics!B3373&gt;60,Demographics!B3373&lt;=70),"61-70",IF(Demographics!B3373&gt;=71,"&gt;70","")))))))</f>
        <v>51-60</v>
      </c>
      <c r="D3373">
        <f>VLOOKUP(A3373,Examination!A:G, 2)</f>
        <v>173.2</v>
      </c>
      <c r="E3373">
        <f>VLOOKUP(A3373,Examination!A:G,3)</f>
        <v>80.7</v>
      </c>
      <c r="F3373">
        <f>VLOOKUP(A3373,Examination!A:G, 4)</f>
        <v>26.9</v>
      </c>
      <c r="G3373">
        <f>VLOOKUP(A3373,Examination!A:G, 5)</f>
        <v>56</v>
      </c>
      <c r="H3373">
        <f>VLOOKUP(A3373,Examination!A:G, 6)</f>
        <v>96</v>
      </c>
      <c r="I3373" t="b">
        <f>VLOOKUP(A3373,Examination!A:G, 7)</f>
        <v>0</v>
      </c>
      <c r="J3373">
        <f>VLOOKUP(A3373,Labs!A:B,2)</f>
        <v>119</v>
      </c>
    </row>
    <row r="3374" spans="1:10" x14ac:dyDescent="0.2">
      <c r="A3374">
        <v>76929</v>
      </c>
      <c r="B3374">
        <v>52</v>
      </c>
      <c r="C3374" t="str">
        <f>IF(Demographics!B3374&lt;=20,"18-20",IF(AND(Demographics!B3374&gt;20,Demographics!B3374&lt;=30),"21-30",IF(AND(Demographics!B3374&gt;30,Demographics!B3374&lt;=40),"31-40",IF(AND(Demographics!B3374&gt;40,Demographics!B3374&lt;=50),"41-50",IF(AND(Demographics!B3374&gt;50,Demographics!B3374&lt;=60),"51-60",IF(AND(Demographics!B3374&gt;60,Demographics!B3374&lt;=70),"61-70",IF(Demographics!B3374&gt;=71,"&gt;70","")))))))</f>
        <v>51-60</v>
      </c>
      <c r="D3374">
        <f>VLOOKUP(A3374,Examination!A:G, 2)</f>
        <v>180.2</v>
      </c>
      <c r="E3374">
        <f>VLOOKUP(A3374,Examination!A:G,3)</f>
        <v>71.400000000000006</v>
      </c>
      <c r="F3374">
        <f>VLOOKUP(A3374,Examination!A:G, 4)</f>
        <v>22</v>
      </c>
      <c r="G3374">
        <f>VLOOKUP(A3374,Examination!A:G, 5)</f>
        <v>72</v>
      </c>
      <c r="H3374">
        <f>VLOOKUP(A3374,Examination!A:G, 6)</f>
        <v>104</v>
      </c>
      <c r="I3374" t="b">
        <f>VLOOKUP(A3374,Examination!A:G, 7)</f>
        <v>0</v>
      </c>
      <c r="J3374">
        <f>VLOOKUP(A3374,Labs!A:B,2)</f>
        <v>150</v>
      </c>
    </row>
    <row r="3375" spans="1:10" x14ac:dyDescent="0.2">
      <c r="A3375">
        <v>76930</v>
      </c>
      <c r="B3375">
        <v>38</v>
      </c>
      <c r="C3375" t="str">
        <f>IF(Demographics!B3375&lt;=20,"18-20",IF(AND(Demographics!B3375&gt;20,Demographics!B3375&lt;=30),"21-30",IF(AND(Demographics!B3375&gt;30,Demographics!B3375&lt;=40),"31-40",IF(AND(Demographics!B3375&gt;40,Demographics!B3375&lt;=50),"41-50",IF(AND(Demographics!B3375&gt;50,Demographics!B3375&lt;=60),"51-60",IF(AND(Demographics!B3375&gt;60,Demographics!B3375&lt;=70),"61-70",IF(Demographics!B3375&gt;=71,"&gt;70","")))))))</f>
        <v>31-40</v>
      </c>
      <c r="D3375">
        <f>VLOOKUP(A3375,Examination!A:G, 2)</f>
        <v>113.2</v>
      </c>
      <c r="E3375">
        <f>VLOOKUP(A3375,Examination!A:G,3)</f>
        <v>21.7</v>
      </c>
      <c r="F3375">
        <f>VLOOKUP(A3375,Examination!A:G, 4)</f>
        <v>16.899999999999999</v>
      </c>
      <c r="G3375">
        <f>VLOOKUP(A3375,Examination!A:G, 5)</f>
        <v>0</v>
      </c>
      <c r="H3375">
        <f>VLOOKUP(A3375,Examination!A:G, 6)</f>
        <v>0</v>
      </c>
      <c r="I3375" t="b">
        <f>VLOOKUP(A3375,Examination!A:G, 7)</f>
        <v>0</v>
      </c>
      <c r="J3375">
        <f>VLOOKUP(A3375,Labs!A:B,2)</f>
        <v>0</v>
      </c>
    </row>
    <row r="3376" spans="1:10" x14ac:dyDescent="0.2">
      <c r="A3376">
        <v>76931</v>
      </c>
      <c r="B3376">
        <v>80</v>
      </c>
      <c r="C3376" t="str">
        <f>IF(Demographics!B3376&lt;=20,"18-20",IF(AND(Demographics!B3376&gt;20,Demographics!B3376&lt;=30),"21-30",IF(AND(Demographics!B3376&gt;30,Demographics!B3376&lt;=40),"31-40",IF(AND(Demographics!B3376&gt;40,Demographics!B3376&lt;=50),"41-50",IF(AND(Demographics!B3376&gt;50,Demographics!B3376&lt;=60),"51-60",IF(AND(Demographics!B3376&gt;60,Demographics!B3376&lt;=70),"61-70",IF(Demographics!B3376&gt;=71,"&gt;70","")))))))</f>
        <v>&gt;70</v>
      </c>
      <c r="D3376">
        <f>VLOOKUP(A3376,Examination!A:G, 2)</f>
        <v>167.2</v>
      </c>
      <c r="E3376">
        <f>VLOOKUP(A3376,Examination!A:G,3)</f>
        <v>58.6</v>
      </c>
      <c r="F3376">
        <f>VLOOKUP(A3376,Examination!A:G, 4)</f>
        <v>21</v>
      </c>
      <c r="G3376">
        <f>VLOOKUP(A3376,Examination!A:G, 5)</f>
        <v>84</v>
      </c>
      <c r="H3376">
        <f>VLOOKUP(A3376,Examination!A:G, 6)</f>
        <v>166</v>
      </c>
      <c r="I3376" t="b">
        <f>VLOOKUP(A3376,Examination!A:G, 7)</f>
        <v>0</v>
      </c>
      <c r="J3376">
        <f>VLOOKUP(A3376,Labs!A:B,2)</f>
        <v>152</v>
      </c>
    </row>
    <row r="3377" spans="1:10" x14ac:dyDescent="0.2">
      <c r="A3377">
        <v>76932</v>
      </c>
      <c r="B3377">
        <v>73</v>
      </c>
      <c r="C3377" t="str">
        <f>IF(Demographics!B3377&lt;=20,"18-20",IF(AND(Demographics!B3377&gt;20,Demographics!B3377&lt;=30),"21-30",IF(AND(Demographics!B3377&gt;30,Demographics!B3377&lt;=40),"31-40",IF(AND(Demographics!B3377&gt;40,Demographics!B3377&lt;=50),"41-50",IF(AND(Demographics!B3377&gt;50,Demographics!B3377&lt;=60),"51-60",IF(AND(Demographics!B3377&gt;60,Demographics!B3377&lt;=70),"61-70",IF(Demographics!B3377&gt;=71,"&gt;70","")))))))</f>
        <v>&gt;70</v>
      </c>
      <c r="D3377">
        <f>VLOOKUP(A3377,Examination!A:G, 2)</f>
        <v>156.1</v>
      </c>
      <c r="E3377">
        <f>VLOOKUP(A3377,Examination!A:G,3)</f>
        <v>53.3</v>
      </c>
      <c r="F3377">
        <f>VLOOKUP(A3377,Examination!A:G, 4)</f>
        <v>21.9</v>
      </c>
      <c r="G3377">
        <f>VLOOKUP(A3377,Examination!A:G, 5)</f>
        <v>80</v>
      </c>
      <c r="H3377">
        <f>VLOOKUP(A3377,Examination!A:G, 6)</f>
        <v>170</v>
      </c>
      <c r="I3377" t="b">
        <f>VLOOKUP(A3377,Examination!A:G, 7)</f>
        <v>0</v>
      </c>
      <c r="J3377">
        <f>VLOOKUP(A3377,Labs!A:B,2)</f>
        <v>0</v>
      </c>
    </row>
    <row r="3378" spans="1:10" x14ac:dyDescent="0.2">
      <c r="A3378">
        <v>76933</v>
      </c>
      <c r="B3378">
        <v>43</v>
      </c>
      <c r="C3378" t="str">
        <f>IF(Demographics!B3378&lt;=20,"18-20",IF(AND(Demographics!B3378&gt;20,Demographics!B3378&lt;=30),"21-30",IF(AND(Demographics!B3378&gt;30,Demographics!B3378&lt;=40),"31-40",IF(AND(Demographics!B3378&gt;40,Demographics!B3378&lt;=50),"41-50",IF(AND(Demographics!B3378&gt;50,Demographics!B3378&lt;=60),"51-60",IF(AND(Demographics!B3378&gt;60,Demographics!B3378&lt;=70),"61-70",IF(Demographics!B3378&gt;=71,"&gt;70","")))))))</f>
        <v>41-50</v>
      </c>
      <c r="D3378">
        <f>VLOOKUP(A3378,Examination!A:G, 2)</f>
        <v>108</v>
      </c>
      <c r="E3378">
        <f>VLOOKUP(A3378,Examination!A:G,3)</f>
        <v>19.399999999999999</v>
      </c>
      <c r="F3378">
        <f>VLOOKUP(A3378,Examination!A:G, 4)</f>
        <v>16.600000000000001</v>
      </c>
      <c r="G3378">
        <f>VLOOKUP(A3378,Examination!A:G, 5)</f>
        <v>0</v>
      </c>
      <c r="H3378">
        <f>VLOOKUP(A3378,Examination!A:G, 6)</f>
        <v>0</v>
      </c>
      <c r="I3378" t="b">
        <f>VLOOKUP(A3378,Examination!A:G, 7)</f>
        <v>0</v>
      </c>
      <c r="J3378">
        <f>VLOOKUP(A3378,Labs!A:B,2)</f>
        <v>0</v>
      </c>
    </row>
    <row r="3379" spans="1:10" x14ac:dyDescent="0.2">
      <c r="A3379">
        <v>76934</v>
      </c>
      <c r="B3379">
        <v>41</v>
      </c>
      <c r="C3379" t="str">
        <f>IF(Demographics!B3379&lt;=20,"18-20",IF(AND(Demographics!B3379&gt;20,Demographics!B3379&lt;=30),"21-30",IF(AND(Demographics!B3379&gt;30,Demographics!B3379&lt;=40),"31-40",IF(AND(Demographics!B3379&gt;40,Demographics!B3379&lt;=50),"41-50",IF(AND(Demographics!B3379&gt;50,Demographics!B3379&lt;=60),"51-60",IF(AND(Demographics!B3379&gt;60,Demographics!B3379&lt;=70),"61-70",IF(Demographics!B3379&gt;=71,"&gt;70","")))))))</f>
        <v>41-50</v>
      </c>
      <c r="D3379">
        <f>VLOOKUP(A3379,Examination!A:G, 2)</f>
        <v>172.8</v>
      </c>
      <c r="E3379">
        <f>VLOOKUP(A3379,Examination!A:G,3)</f>
        <v>74.7</v>
      </c>
      <c r="F3379">
        <f>VLOOKUP(A3379,Examination!A:G, 4)</f>
        <v>25</v>
      </c>
      <c r="G3379">
        <f>VLOOKUP(A3379,Examination!A:G, 5)</f>
        <v>64</v>
      </c>
      <c r="H3379">
        <f>VLOOKUP(A3379,Examination!A:G, 6)</f>
        <v>112</v>
      </c>
      <c r="I3379" t="b">
        <f>VLOOKUP(A3379,Examination!A:G, 7)</f>
        <v>0</v>
      </c>
      <c r="J3379">
        <f>VLOOKUP(A3379,Labs!A:B,2)</f>
        <v>150</v>
      </c>
    </row>
    <row r="3380" spans="1:10" x14ac:dyDescent="0.2">
      <c r="A3380">
        <v>76935</v>
      </c>
      <c r="B3380">
        <v>43</v>
      </c>
      <c r="C3380" t="str">
        <f>IF(Demographics!B3380&lt;=20,"18-20",IF(AND(Demographics!B3380&gt;20,Demographics!B3380&lt;=30),"21-30",IF(AND(Demographics!B3380&gt;30,Demographics!B3380&lt;=40),"31-40",IF(AND(Demographics!B3380&gt;40,Demographics!B3380&lt;=50),"41-50",IF(AND(Demographics!B3380&gt;50,Demographics!B3380&lt;=60),"51-60",IF(AND(Demographics!B3380&gt;60,Demographics!B3380&lt;=70),"61-70",IF(Demographics!B3380&gt;=71,"&gt;70","")))))))</f>
        <v>41-50</v>
      </c>
      <c r="D3380">
        <f>VLOOKUP(A3380,Examination!A:G, 2)</f>
        <v>170.8</v>
      </c>
      <c r="E3380">
        <f>VLOOKUP(A3380,Examination!A:G,3)</f>
        <v>69.400000000000006</v>
      </c>
      <c r="F3380">
        <f>VLOOKUP(A3380,Examination!A:G, 4)</f>
        <v>23.8</v>
      </c>
      <c r="G3380">
        <f>VLOOKUP(A3380,Examination!A:G, 5)</f>
        <v>76</v>
      </c>
      <c r="H3380">
        <f>VLOOKUP(A3380,Examination!A:G, 6)</f>
        <v>142</v>
      </c>
      <c r="I3380" t="b">
        <f>VLOOKUP(A3380,Examination!A:G, 7)</f>
        <v>0</v>
      </c>
      <c r="J3380">
        <f>VLOOKUP(A3380,Labs!A:B,2)</f>
        <v>252</v>
      </c>
    </row>
    <row r="3381" spans="1:10" x14ac:dyDescent="0.2">
      <c r="A3381">
        <v>76936</v>
      </c>
      <c r="B3381">
        <v>50</v>
      </c>
      <c r="C3381" t="str">
        <f>IF(Demographics!B3381&lt;=20,"18-20",IF(AND(Demographics!B3381&gt;20,Demographics!B3381&lt;=30),"21-30",IF(AND(Demographics!B3381&gt;30,Demographics!B3381&lt;=40),"31-40",IF(AND(Demographics!B3381&gt;40,Demographics!B3381&lt;=50),"41-50",IF(AND(Demographics!B3381&gt;50,Demographics!B3381&lt;=60),"51-60",IF(AND(Demographics!B3381&gt;60,Demographics!B3381&lt;=70),"61-70",IF(Demographics!B3381&gt;=71,"&gt;70","")))))))</f>
        <v>41-50</v>
      </c>
      <c r="D3381">
        <f>VLOOKUP(A3381,Examination!A:G, 2)</f>
        <v>156.1</v>
      </c>
      <c r="E3381">
        <f>VLOOKUP(A3381,Examination!A:G,3)</f>
        <v>41.7</v>
      </c>
      <c r="F3381">
        <f>VLOOKUP(A3381,Examination!A:G, 4)</f>
        <v>17.100000000000001</v>
      </c>
      <c r="G3381">
        <f>VLOOKUP(A3381,Examination!A:G, 5)</f>
        <v>38</v>
      </c>
      <c r="H3381">
        <f>VLOOKUP(A3381,Examination!A:G, 6)</f>
        <v>104</v>
      </c>
      <c r="I3381" t="b">
        <f>VLOOKUP(A3381,Examination!A:G, 7)</f>
        <v>0</v>
      </c>
      <c r="J3381">
        <f>VLOOKUP(A3381,Labs!A:B,2)</f>
        <v>163</v>
      </c>
    </row>
    <row r="3382" spans="1:10" x14ac:dyDescent="0.2">
      <c r="A3382">
        <v>76937</v>
      </c>
      <c r="B3382">
        <v>39</v>
      </c>
      <c r="C3382" t="str">
        <f>IF(Demographics!B3382&lt;=20,"18-20",IF(AND(Demographics!B3382&gt;20,Demographics!B3382&lt;=30),"21-30",IF(AND(Demographics!B3382&gt;30,Demographics!B3382&lt;=40),"31-40",IF(AND(Demographics!B3382&gt;40,Demographics!B3382&lt;=50),"41-50",IF(AND(Demographics!B3382&gt;50,Demographics!B3382&lt;=60),"51-60",IF(AND(Demographics!B3382&gt;60,Demographics!B3382&lt;=70),"61-70",IF(Demographics!B3382&gt;=71,"&gt;70","")))))))</f>
        <v>31-40</v>
      </c>
      <c r="D3382">
        <f>VLOOKUP(A3382,Examination!A:G, 2)</f>
        <v>175.9</v>
      </c>
      <c r="E3382">
        <f>VLOOKUP(A3382,Examination!A:G,3)</f>
        <v>86.2</v>
      </c>
      <c r="F3382">
        <f>VLOOKUP(A3382,Examination!A:G, 4)</f>
        <v>27.9</v>
      </c>
      <c r="G3382">
        <f>VLOOKUP(A3382,Examination!A:G, 5)</f>
        <v>64</v>
      </c>
      <c r="H3382">
        <f>VLOOKUP(A3382,Examination!A:G, 6)</f>
        <v>120</v>
      </c>
      <c r="I3382" t="b">
        <f>VLOOKUP(A3382,Examination!A:G, 7)</f>
        <v>0</v>
      </c>
      <c r="J3382">
        <f>VLOOKUP(A3382,Labs!A:B,2)</f>
        <v>232</v>
      </c>
    </row>
    <row r="3383" spans="1:10" x14ac:dyDescent="0.2">
      <c r="A3383">
        <v>76938</v>
      </c>
      <c r="B3383">
        <v>38</v>
      </c>
      <c r="C3383" t="str">
        <f>IF(Demographics!B3383&lt;=20,"18-20",IF(AND(Demographics!B3383&gt;20,Demographics!B3383&lt;=30),"21-30",IF(AND(Demographics!B3383&gt;30,Demographics!B3383&lt;=40),"31-40",IF(AND(Demographics!B3383&gt;40,Demographics!B3383&lt;=50),"41-50",IF(AND(Demographics!B3383&gt;50,Demographics!B3383&lt;=60),"51-60",IF(AND(Demographics!B3383&gt;60,Demographics!B3383&lt;=70),"61-70",IF(Demographics!B3383&gt;=71,"&gt;70","")))))))</f>
        <v>31-40</v>
      </c>
      <c r="D3383">
        <f>VLOOKUP(A3383,Examination!A:G, 2)</f>
        <v>175.1</v>
      </c>
      <c r="E3383">
        <f>VLOOKUP(A3383,Examination!A:G,3)</f>
        <v>112.4</v>
      </c>
      <c r="F3383">
        <f>VLOOKUP(A3383,Examination!A:G, 4)</f>
        <v>36.700000000000003</v>
      </c>
      <c r="G3383">
        <f>VLOOKUP(A3383,Examination!A:G, 5)</f>
        <v>86</v>
      </c>
      <c r="H3383">
        <f>VLOOKUP(A3383,Examination!A:G, 6)</f>
        <v>136</v>
      </c>
      <c r="I3383" t="b">
        <f>VLOOKUP(A3383,Examination!A:G, 7)</f>
        <v>1</v>
      </c>
      <c r="J3383">
        <f>VLOOKUP(A3383,Labs!A:B,2)</f>
        <v>138</v>
      </c>
    </row>
    <row r="3384" spans="1:10" x14ac:dyDescent="0.2">
      <c r="A3384">
        <v>76939</v>
      </c>
      <c r="B3384">
        <v>43</v>
      </c>
      <c r="C3384" t="str">
        <f>IF(Demographics!B3384&lt;=20,"18-20",IF(AND(Demographics!B3384&gt;20,Demographics!B3384&lt;=30),"21-30",IF(AND(Demographics!B3384&gt;30,Demographics!B3384&lt;=40),"31-40",IF(AND(Demographics!B3384&gt;40,Demographics!B3384&lt;=50),"41-50",IF(AND(Demographics!B3384&gt;50,Demographics!B3384&lt;=60),"51-60",IF(AND(Demographics!B3384&gt;60,Demographics!B3384&lt;=70),"61-70",IF(Demographics!B3384&gt;=71,"&gt;70","")))))))</f>
        <v>41-50</v>
      </c>
      <c r="D3384">
        <f>VLOOKUP(A3384,Examination!A:G, 2)</f>
        <v>138.9</v>
      </c>
      <c r="E3384">
        <f>VLOOKUP(A3384,Examination!A:G,3)</f>
        <v>28.7</v>
      </c>
      <c r="F3384">
        <f>VLOOKUP(A3384,Examination!A:G, 4)</f>
        <v>14.9</v>
      </c>
      <c r="G3384">
        <f>VLOOKUP(A3384,Examination!A:G, 5)</f>
        <v>42</v>
      </c>
      <c r="H3384">
        <f>VLOOKUP(A3384,Examination!A:G, 6)</f>
        <v>98</v>
      </c>
      <c r="I3384" t="b">
        <f>VLOOKUP(A3384,Examination!A:G, 7)</f>
        <v>0</v>
      </c>
      <c r="J3384">
        <f>VLOOKUP(A3384,Labs!A:B,2)</f>
        <v>170</v>
      </c>
    </row>
    <row r="3385" spans="1:10" x14ac:dyDescent="0.2">
      <c r="A3385">
        <v>76940</v>
      </c>
      <c r="B3385">
        <v>24</v>
      </c>
      <c r="C3385" t="str">
        <f>IF(Demographics!B3385&lt;=20,"18-20",IF(AND(Demographics!B3385&gt;20,Demographics!B3385&lt;=30),"21-30",IF(AND(Demographics!B3385&gt;30,Demographics!B3385&lt;=40),"31-40",IF(AND(Demographics!B3385&gt;40,Demographics!B3385&lt;=50),"41-50",IF(AND(Demographics!B3385&gt;50,Demographics!B3385&lt;=60),"51-60",IF(AND(Demographics!B3385&gt;60,Demographics!B3385&lt;=70),"61-70",IF(Demographics!B3385&gt;=71,"&gt;70","")))))))</f>
        <v>21-30</v>
      </c>
      <c r="D3385">
        <f>VLOOKUP(A3385,Examination!A:G, 2)</f>
        <v>176.9</v>
      </c>
      <c r="E3385">
        <f>VLOOKUP(A3385,Examination!A:G,3)</f>
        <v>76.8</v>
      </c>
      <c r="F3385">
        <f>VLOOKUP(A3385,Examination!A:G, 4)</f>
        <v>24.5</v>
      </c>
      <c r="G3385">
        <f>VLOOKUP(A3385,Examination!A:G, 5)</f>
        <v>78</v>
      </c>
      <c r="H3385">
        <f>VLOOKUP(A3385,Examination!A:G, 6)</f>
        <v>116</v>
      </c>
      <c r="I3385" t="b">
        <f>VLOOKUP(A3385,Examination!A:G, 7)</f>
        <v>0</v>
      </c>
      <c r="J3385">
        <f>VLOOKUP(A3385,Labs!A:B,2)</f>
        <v>185</v>
      </c>
    </row>
    <row r="3386" spans="1:10" x14ac:dyDescent="0.2">
      <c r="A3386">
        <v>76941</v>
      </c>
      <c r="B3386">
        <v>80</v>
      </c>
      <c r="C3386" t="str">
        <f>IF(Demographics!B3386&lt;=20,"18-20",IF(AND(Demographics!B3386&gt;20,Demographics!B3386&lt;=30),"21-30",IF(AND(Demographics!B3386&gt;30,Demographics!B3386&lt;=40),"31-40",IF(AND(Demographics!B3386&gt;40,Demographics!B3386&lt;=50),"41-50",IF(AND(Demographics!B3386&gt;50,Demographics!B3386&lt;=60),"51-60",IF(AND(Demographics!B3386&gt;60,Demographics!B3386&lt;=70),"61-70",IF(Demographics!B3386&gt;=71,"&gt;70","")))))))</f>
        <v>&gt;70</v>
      </c>
      <c r="D3386">
        <f>VLOOKUP(A3386,Examination!A:G, 2)</f>
        <v>150.80000000000001</v>
      </c>
      <c r="E3386">
        <f>VLOOKUP(A3386,Examination!A:G,3)</f>
        <v>54.3</v>
      </c>
      <c r="F3386">
        <f>VLOOKUP(A3386,Examination!A:G, 4)</f>
        <v>23.9</v>
      </c>
      <c r="G3386">
        <f>VLOOKUP(A3386,Examination!A:G, 5)</f>
        <v>0</v>
      </c>
      <c r="H3386">
        <f>VLOOKUP(A3386,Examination!A:G, 6)</f>
        <v>0</v>
      </c>
      <c r="I3386" t="b">
        <f>VLOOKUP(A3386,Examination!A:G, 7)</f>
        <v>0</v>
      </c>
      <c r="J3386">
        <f>VLOOKUP(A3386,Labs!A:B,2)</f>
        <v>256</v>
      </c>
    </row>
    <row r="3387" spans="1:10" x14ac:dyDescent="0.2">
      <c r="A3387">
        <v>76942</v>
      </c>
      <c r="B3387">
        <v>41</v>
      </c>
      <c r="C3387" t="str">
        <f>IF(Demographics!B3387&lt;=20,"18-20",IF(AND(Demographics!B3387&gt;20,Demographics!B3387&lt;=30),"21-30",IF(AND(Demographics!B3387&gt;30,Demographics!B3387&lt;=40),"31-40",IF(AND(Demographics!B3387&gt;40,Demographics!B3387&lt;=50),"41-50",IF(AND(Demographics!B3387&gt;50,Demographics!B3387&lt;=60),"51-60",IF(AND(Demographics!B3387&gt;60,Demographics!B3387&lt;=70),"61-70",IF(Demographics!B3387&gt;=71,"&gt;70","")))))))</f>
        <v>41-50</v>
      </c>
      <c r="D3387">
        <f>VLOOKUP(A3387,Examination!A:G, 2)</f>
        <v>150.80000000000001</v>
      </c>
      <c r="E3387">
        <f>VLOOKUP(A3387,Examination!A:G,3)</f>
        <v>54.3</v>
      </c>
      <c r="F3387">
        <f>VLOOKUP(A3387,Examination!A:G, 4)</f>
        <v>23.9</v>
      </c>
      <c r="G3387">
        <f>VLOOKUP(A3387,Examination!A:G, 5)</f>
        <v>0</v>
      </c>
      <c r="H3387">
        <f>VLOOKUP(A3387,Examination!A:G, 6)</f>
        <v>0</v>
      </c>
      <c r="I3387" t="b">
        <f>VLOOKUP(A3387,Examination!A:G, 7)</f>
        <v>0</v>
      </c>
      <c r="J3387">
        <f>VLOOKUP(A3387,Labs!A:B,2)</f>
        <v>256</v>
      </c>
    </row>
    <row r="3388" spans="1:10" x14ac:dyDescent="0.2">
      <c r="A3388">
        <v>76943</v>
      </c>
      <c r="B3388">
        <v>35</v>
      </c>
      <c r="C3388" t="str">
        <f>IF(Demographics!B3388&lt;=20,"18-20",IF(AND(Demographics!B3388&gt;20,Demographics!B3388&lt;=30),"21-30",IF(AND(Demographics!B3388&gt;30,Demographics!B3388&lt;=40),"31-40",IF(AND(Demographics!B3388&gt;40,Demographics!B3388&lt;=50),"41-50",IF(AND(Demographics!B3388&gt;50,Demographics!B3388&lt;=60),"51-60",IF(AND(Demographics!B3388&gt;60,Demographics!B3388&lt;=70),"61-70",IF(Demographics!B3388&gt;=71,"&gt;70","")))))))</f>
        <v>31-40</v>
      </c>
      <c r="D3388">
        <f>VLOOKUP(A3388,Examination!A:G, 2)</f>
        <v>143.1</v>
      </c>
      <c r="E3388">
        <f>VLOOKUP(A3388,Examination!A:G,3)</f>
        <v>27.7</v>
      </c>
      <c r="F3388">
        <f>VLOOKUP(A3388,Examination!A:G, 4)</f>
        <v>13.5</v>
      </c>
      <c r="G3388">
        <f>VLOOKUP(A3388,Examination!A:G, 5)</f>
        <v>66</v>
      </c>
      <c r="H3388">
        <f>VLOOKUP(A3388,Examination!A:G, 6)</f>
        <v>98</v>
      </c>
      <c r="I3388" t="b">
        <f>VLOOKUP(A3388,Examination!A:G, 7)</f>
        <v>0</v>
      </c>
      <c r="J3388">
        <f>VLOOKUP(A3388,Labs!A:B,2)</f>
        <v>185</v>
      </c>
    </row>
    <row r="3389" spans="1:10" x14ac:dyDescent="0.2">
      <c r="A3389">
        <v>76944</v>
      </c>
      <c r="B3389">
        <v>64</v>
      </c>
      <c r="C3389" t="str">
        <f>IF(Demographics!B3389&lt;=20,"18-20",IF(AND(Demographics!B3389&gt;20,Demographics!B3389&lt;=30),"21-30",IF(AND(Demographics!B3389&gt;30,Demographics!B3389&lt;=40),"31-40",IF(AND(Demographics!B3389&gt;40,Demographics!B3389&lt;=50),"41-50",IF(AND(Demographics!B3389&gt;50,Demographics!B3389&lt;=60),"51-60",IF(AND(Demographics!B3389&gt;60,Demographics!B3389&lt;=70),"61-70",IF(Demographics!B3389&gt;=71,"&gt;70","")))))))</f>
        <v>61-70</v>
      </c>
      <c r="D3389">
        <f>VLOOKUP(A3389,Examination!A:G, 2)</f>
        <v>173.8</v>
      </c>
      <c r="E3389">
        <f>VLOOKUP(A3389,Examination!A:G,3)</f>
        <v>82.6</v>
      </c>
      <c r="F3389">
        <f>VLOOKUP(A3389,Examination!A:G, 4)</f>
        <v>27.3</v>
      </c>
      <c r="G3389">
        <f>VLOOKUP(A3389,Examination!A:G, 5)</f>
        <v>68</v>
      </c>
      <c r="H3389">
        <f>VLOOKUP(A3389,Examination!A:G, 6)</f>
        <v>126</v>
      </c>
      <c r="I3389" t="b">
        <f>VLOOKUP(A3389,Examination!A:G, 7)</f>
        <v>0</v>
      </c>
      <c r="J3389">
        <f>VLOOKUP(A3389,Labs!A:B,2)</f>
        <v>166</v>
      </c>
    </row>
    <row r="3390" spans="1:10" x14ac:dyDescent="0.2">
      <c r="A3390">
        <v>76945</v>
      </c>
      <c r="B3390">
        <v>53</v>
      </c>
      <c r="C3390" t="str">
        <f>IF(Demographics!B3390&lt;=20,"18-20",IF(AND(Demographics!B3390&gt;20,Demographics!B3390&lt;=30),"21-30",IF(AND(Demographics!B3390&gt;30,Demographics!B3390&lt;=40),"31-40",IF(AND(Demographics!B3390&gt;40,Demographics!B3390&lt;=50),"41-50",IF(AND(Demographics!B3390&gt;50,Demographics!B3390&lt;=60),"51-60",IF(AND(Demographics!B3390&gt;60,Demographics!B3390&lt;=70),"61-70",IF(Demographics!B3390&gt;=71,"&gt;70","")))))))</f>
        <v>51-60</v>
      </c>
      <c r="D3390">
        <f>VLOOKUP(A3390,Examination!A:G, 2)</f>
        <v>161.30000000000001</v>
      </c>
      <c r="E3390">
        <f>VLOOKUP(A3390,Examination!A:G,3)</f>
        <v>79.2</v>
      </c>
      <c r="F3390">
        <f>VLOOKUP(A3390,Examination!A:G, 4)</f>
        <v>30.4</v>
      </c>
      <c r="G3390">
        <f>VLOOKUP(A3390,Examination!A:G, 5)</f>
        <v>66</v>
      </c>
      <c r="H3390">
        <f>VLOOKUP(A3390,Examination!A:G, 6)</f>
        <v>90</v>
      </c>
      <c r="I3390" t="b">
        <f>VLOOKUP(A3390,Examination!A:G, 7)</f>
        <v>1</v>
      </c>
      <c r="J3390">
        <f>VLOOKUP(A3390,Labs!A:B,2)</f>
        <v>195</v>
      </c>
    </row>
    <row r="3391" spans="1:10" x14ac:dyDescent="0.2">
      <c r="A3391">
        <v>76946</v>
      </c>
      <c r="B3391">
        <v>22</v>
      </c>
      <c r="C3391" t="str">
        <f>IF(Demographics!B3391&lt;=20,"18-20",IF(AND(Demographics!B3391&gt;20,Demographics!B3391&lt;=30),"21-30",IF(AND(Demographics!B3391&gt;30,Demographics!B3391&lt;=40),"31-40",IF(AND(Demographics!B3391&gt;40,Demographics!B3391&lt;=50),"41-50",IF(AND(Demographics!B3391&gt;50,Demographics!B3391&lt;=60),"51-60",IF(AND(Demographics!B3391&gt;60,Demographics!B3391&lt;=70),"61-70",IF(Demographics!B3391&gt;=71,"&gt;70","")))))))</f>
        <v>21-30</v>
      </c>
      <c r="D3391">
        <f>VLOOKUP(A3391,Examination!A:G, 2)</f>
        <v>99.7</v>
      </c>
      <c r="E3391">
        <f>VLOOKUP(A3391,Examination!A:G,3)</f>
        <v>15.6</v>
      </c>
      <c r="F3391">
        <f>VLOOKUP(A3391,Examination!A:G, 4)</f>
        <v>15.7</v>
      </c>
      <c r="G3391">
        <f>VLOOKUP(A3391,Examination!A:G, 5)</f>
        <v>0</v>
      </c>
      <c r="H3391">
        <f>VLOOKUP(A3391,Examination!A:G, 6)</f>
        <v>0</v>
      </c>
      <c r="I3391" t="b">
        <f>VLOOKUP(A3391,Examination!A:G, 7)</f>
        <v>0</v>
      </c>
      <c r="J3391">
        <f>VLOOKUP(A3391,Labs!A:B,2)</f>
        <v>0</v>
      </c>
    </row>
    <row r="3392" spans="1:10" x14ac:dyDescent="0.2">
      <c r="A3392">
        <v>76947</v>
      </c>
      <c r="B3392">
        <v>35</v>
      </c>
      <c r="C3392" t="str">
        <f>IF(Demographics!B3392&lt;=20,"18-20",IF(AND(Demographics!B3392&gt;20,Demographics!B3392&lt;=30),"21-30",IF(AND(Demographics!B3392&gt;30,Demographics!B3392&lt;=40),"31-40",IF(AND(Demographics!B3392&gt;40,Demographics!B3392&lt;=50),"41-50",IF(AND(Demographics!B3392&gt;50,Demographics!B3392&lt;=60),"51-60",IF(AND(Demographics!B3392&gt;60,Demographics!B3392&lt;=70),"61-70",IF(Demographics!B3392&gt;=71,"&gt;70","")))))))</f>
        <v>31-40</v>
      </c>
      <c r="D3392">
        <f>VLOOKUP(A3392,Examination!A:G, 2)</f>
        <v>99.7</v>
      </c>
      <c r="E3392">
        <f>VLOOKUP(A3392,Examination!A:G,3)</f>
        <v>15.6</v>
      </c>
      <c r="F3392">
        <f>VLOOKUP(A3392,Examination!A:G, 4)</f>
        <v>15.7</v>
      </c>
      <c r="G3392">
        <f>VLOOKUP(A3392,Examination!A:G, 5)</f>
        <v>0</v>
      </c>
      <c r="H3392">
        <f>VLOOKUP(A3392,Examination!A:G, 6)</f>
        <v>0</v>
      </c>
      <c r="I3392" t="b">
        <f>VLOOKUP(A3392,Examination!A:G, 7)</f>
        <v>0</v>
      </c>
      <c r="J3392">
        <f>VLOOKUP(A3392,Labs!A:B,2)</f>
        <v>0</v>
      </c>
    </row>
    <row r="3393" spans="1:10" x14ac:dyDescent="0.2">
      <c r="A3393">
        <v>76948</v>
      </c>
      <c r="B3393">
        <v>34</v>
      </c>
      <c r="C3393" t="str">
        <f>IF(Demographics!B3393&lt;=20,"18-20",IF(AND(Demographics!B3393&gt;20,Demographics!B3393&lt;=30),"21-30",IF(AND(Demographics!B3393&gt;30,Demographics!B3393&lt;=40),"31-40",IF(AND(Demographics!B3393&gt;40,Demographics!B3393&lt;=50),"41-50",IF(AND(Demographics!B3393&gt;50,Demographics!B3393&lt;=60),"51-60",IF(AND(Demographics!B3393&gt;60,Demographics!B3393&lt;=70),"61-70",IF(Demographics!B3393&gt;=71,"&gt;70","")))))))</f>
        <v>31-40</v>
      </c>
      <c r="D3393">
        <f>VLOOKUP(A3393,Examination!A:G, 2)</f>
        <v>147.30000000000001</v>
      </c>
      <c r="E3393">
        <f>VLOOKUP(A3393,Examination!A:G,3)</f>
        <v>43</v>
      </c>
      <c r="F3393">
        <f>VLOOKUP(A3393,Examination!A:G, 4)</f>
        <v>19.8</v>
      </c>
      <c r="G3393">
        <f>VLOOKUP(A3393,Examination!A:G, 5)</f>
        <v>64</v>
      </c>
      <c r="H3393">
        <f>VLOOKUP(A3393,Examination!A:G, 6)</f>
        <v>110</v>
      </c>
      <c r="I3393" t="b">
        <f>VLOOKUP(A3393,Examination!A:G, 7)</f>
        <v>0</v>
      </c>
      <c r="J3393">
        <f>VLOOKUP(A3393,Labs!A:B,2)</f>
        <v>138</v>
      </c>
    </row>
    <row r="3394" spans="1:10" x14ac:dyDescent="0.2">
      <c r="A3394">
        <v>76949</v>
      </c>
      <c r="B3394">
        <v>46</v>
      </c>
      <c r="C3394" t="str">
        <f>IF(Demographics!B3394&lt;=20,"18-20",IF(AND(Demographics!B3394&gt;20,Demographics!B3394&lt;=30),"21-30",IF(AND(Demographics!B3394&gt;30,Demographics!B3394&lt;=40),"31-40",IF(AND(Demographics!B3394&gt;40,Demographics!B3394&lt;=50),"41-50",IF(AND(Demographics!B3394&gt;50,Demographics!B3394&lt;=60),"51-60",IF(AND(Demographics!B3394&gt;60,Demographics!B3394&lt;=70),"61-70",IF(Demographics!B3394&gt;=71,"&gt;70","")))))))</f>
        <v>41-50</v>
      </c>
      <c r="D3394">
        <f>VLOOKUP(A3394,Examination!A:G, 2)</f>
        <v>165.5</v>
      </c>
      <c r="E3394">
        <f>VLOOKUP(A3394,Examination!A:G,3)</f>
        <v>53.7</v>
      </c>
      <c r="F3394">
        <f>VLOOKUP(A3394,Examination!A:G, 4)</f>
        <v>19.600000000000001</v>
      </c>
      <c r="G3394">
        <f>VLOOKUP(A3394,Examination!A:G, 5)</f>
        <v>50</v>
      </c>
      <c r="H3394">
        <f>VLOOKUP(A3394,Examination!A:G, 6)</f>
        <v>96</v>
      </c>
      <c r="I3394" t="b">
        <f>VLOOKUP(A3394,Examination!A:G, 7)</f>
        <v>0</v>
      </c>
      <c r="J3394">
        <f>VLOOKUP(A3394,Labs!A:B,2)</f>
        <v>171</v>
      </c>
    </row>
    <row r="3395" spans="1:10" x14ac:dyDescent="0.2">
      <c r="A3395">
        <v>76950</v>
      </c>
      <c r="B3395">
        <v>36</v>
      </c>
      <c r="C3395" t="str">
        <f>IF(Demographics!B3395&lt;=20,"18-20",IF(AND(Demographics!B3395&gt;20,Demographics!B3395&lt;=30),"21-30",IF(AND(Demographics!B3395&gt;30,Demographics!B3395&lt;=40),"31-40",IF(AND(Demographics!B3395&gt;40,Demographics!B3395&lt;=50),"41-50",IF(AND(Demographics!B3395&gt;50,Demographics!B3395&lt;=60),"51-60",IF(AND(Demographics!B3395&gt;60,Demographics!B3395&lt;=70),"61-70",IF(Demographics!B3395&gt;=71,"&gt;70","")))))))</f>
        <v>31-40</v>
      </c>
      <c r="D3395">
        <f>VLOOKUP(A3395,Examination!A:G, 2)</f>
        <v>164.4</v>
      </c>
      <c r="E3395">
        <f>VLOOKUP(A3395,Examination!A:G,3)</f>
        <v>72.099999999999994</v>
      </c>
      <c r="F3395">
        <f>VLOOKUP(A3395,Examination!A:G, 4)</f>
        <v>26.7</v>
      </c>
      <c r="G3395">
        <f>VLOOKUP(A3395,Examination!A:G, 5)</f>
        <v>60</v>
      </c>
      <c r="H3395">
        <f>VLOOKUP(A3395,Examination!A:G, 6)</f>
        <v>108</v>
      </c>
      <c r="I3395" t="b">
        <f>VLOOKUP(A3395,Examination!A:G, 7)</f>
        <v>0</v>
      </c>
      <c r="J3395">
        <f>VLOOKUP(A3395,Labs!A:B,2)</f>
        <v>182</v>
      </c>
    </row>
    <row r="3396" spans="1:10" x14ac:dyDescent="0.2">
      <c r="A3396">
        <v>76951</v>
      </c>
      <c r="B3396">
        <v>80</v>
      </c>
      <c r="C3396" t="str">
        <f>IF(Demographics!B3396&lt;=20,"18-20",IF(AND(Demographics!B3396&gt;20,Demographics!B3396&lt;=30),"21-30",IF(AND(Demographics!B3396&gt;30,Demographics!B3396&lt;=40),"31-40",IF(AND(Demographics!B3396&gt;40,Demographics!B3396&lt;=50),"41-50",IF(AND(Demographics!B3396&gt;50,Demographics!B3396&lt;=60),"51-60",IF(AND(Demographics!B3396&gt;60,Demographics!B3396&lt;=70),"61-70",IF(Demographics!B3396&gt;=71,"&gt;70","")))))))</f>
        <v>&gt;70</v>
      </c>
      <c r="D3396">
        <f>VLOOKUP(A3396,Examination!A:G, 2)</f>
        <v>156</v>
      </c>
      <c r="E3396">
        <f>VLOOKUP(A3396,Examination!A:G,3)</f>
        <v>71.2</v>
      </c>
      <c r="F3396">
        <f>VLOOKUP(A3396,Examination!A:G, 4)</f>
        <v>29.3</v>
      </c>
      <c r="G3396">
        <f>VLOOKUP(A3396,Examination!A:G, 5)</f>
        <v>0</v>
      </c>
      <c r="H3396">
        <f>VLOOKUP(A3396,Examination!A:G, 6)</f>
        <v>0</v>
      </c>
      <c r="I3396" t="b">
        <f>VLOOKUP(A3396,Examination!A:G, 7)</f>
        <v>0</v>
      </c>
      <c r="J3396">
        <f>VLOOKUP(A3396,Labs!A:B,2)</f>
        <v>200</v>
      </c>
    </row>
    <row r="3397" spans="1:10" x14ac:dyDescent="0.2">
      <c r="A3397">
        <v>76952</v>
      </c>
      <c r="B3397">
        <v>42</v>
      </c>
      <c r="C3397" t="str">
        <f>IF(Demographics!B3397&lt;=20,"18-20",IF(AND(Demographics!B3397&gt;20,Demographics!B3397&lt;=30),"21-30",IF(AND(Demographics!B3397&gt;30,Demographics!B3397&lt;=40),"31-40",IF(AND(Demographics!B3397&gt;40,Demographics!B3397&lt;=50),"41-50",IF(AND(Demographics!B3397&gt;50,Demographics!B3397&lt;=60),"51-60",IF(AND(Demographics!B3397&gt;60,Demographics!B3397&lt;=70),"61-70",IF(Demographics!B3397&gt;=71,"&gt;70","")))))))</f>
        <v>41-50</v>
      </c>
      <c r="D3397">
        <f>VLOOKUP(A3397,Examination!A:G, 2)</f>
        <v>0</v>
      </c>
      <c r="E3397">
        <f>VLOOKUP(A3397,Examination!A:G,3)</f>
        <v>11.3</v>
      </c>
      <c r="F3397">
        <f>VLOOKUP(A3397,Examination!A:G, 4)</f>
        <v>0</v>
      </c>
      <c r="G3397">
        <f>VLOOKUP(A3397,Examination!A:G, 5)</f>
        <v>0</v>
      </c>
      <c r="H3397">
        <f>VLOOKUP(A3397,Examination!A:G, 6)</f>
        <v>0</v>
      </c>
      <c r="I3397" t="e">
        <f>VLOOKUP(A3397,Examination!A:G, 7)</f>
        <v>#DIV/0!</v>
      </c>
      <c r="J3397">
        <f>VLOOKUP(A3397,Labs!A:B,2)</f>
        <v>0</v>
      </c>
    </row>
    <row r="3398" spans="1:10" x14ac:dyDescent="0.2">
      <c r="A3398">
        <v>76953</v>
      </c>
      <c r="B3398">
        <v>43</v>
      </c>
      <c r="C3398" t="str">
        <f>IF(Demographics!B3398&lt;=20,"18-20",IF(AND(Demographics!B3398&gt;20,Demographics!B3398&lt;=30),"21-30",IF(AND(Demographics!B3398&gt;30,Demographics!B3398&lt;=40),"31-40",IF(AND(Demographics!B3398&gt;40,Demographics!B3398&lt;=50),"41-50",IF(AND(Demographics!B3398&gt;50,Demographics!B3398&lt;=60),"51-60",IF(AND(Demographics!B3398&gt;60,Demographics!B3398&lt;=70),"61-70",IF(Demographics!B3398&gt;=71,"&gt;70","")))))))</f>
        <v>41-50</v>
      </c>
      <c r="D3398">
        <f>VLOOKUP(A3398,Examination!A:G, 2)</f>
        <v>172.4</v>
      </c>
      <c r="E3398">
        <f>VLOOKUP(A3398,Examination!A:G,3)</f>
        <v>76.599999999999994</v>
      </c>
      <c r="F3398">
        <f>VLOOKUP(A3398,Examination!A:G, 4)</f>
        <v>25.8</v>
      </c>
      <c r="G3398">
        <f>VLOOKUP(A3398,Examination!A:G, 5)</f>
        <v>86</v>
      </c>
      <c r="H3398">
        <f>VLOOKUP(A3398,Examination!A:G, 6)</f>
        <v>116</v>
      </c>
      <c r="I3398" t="b">
        <f>VLOOKUP(A3398,Examination!A:G, 7)</f>
        <v>0</v>
      </c>
      <c r="J3398">
        <f>VLOOKUP(A3398,Labs!A:B,2)</f>
        <v>212</v>
      </c>
    </row>
    <row r="3399" spans="1:10" x14ac:dyDescent="0.2">
      <c r="A3399">
        <v>76954</v>
      </c>
      <c r="B3399">
        <v>48</v>
      </c>
      <c r="C3399" t="str">
        <f>IF(Demographics!B3399&lt;=20,"18-20",IF(AND(Demographics!B3399&gt;20,Demographics!B3399&lt;=30),"21-30",IF(AND(Demographics!B3399&gt;30,Demographics!B3399&lt;=40),"31-40",IF(AND(Demographics!B3399&gt;40,Demographics!B3399&lt;=50),"41-50",IF(AND(Demographics!B3399&gt;50,Demographics!B3399&lt;=60),"51-60",IF(AND(Demographics!B3399&gt;60,Demographics!B3399&lt;=70),"61-70",IF(Demographics!B3399&gt;=71,"&gt;70","")))))))</f>
        <v>41-50</v>
      </c>
      <c r="D3399">
        <f>VLOOKUP(A3399,Examination!A:G, 2)</f>
        <v>171.2</v>
      </c>
      <c r="E3399">
        <f>VLOOKUP(A3399,Examination!A:G,3)</f>
        <v>88</v>
      </c>
      <c r="F3399">
        <f>VLOOKUP(A3399,Examination!A:G, 4)</f>
        <v>30</v>
      </c>
      <c r="G3399">
        <f>VLOOKUP(A3399,Examination!A:G, 5)</f>
        <v>76</v>
      </c>
      <c r="H3399">
        <f>VLOOKUP(A3399,Examination!A:G, 6)</f>
        <v>134</v>
      </c>
      <c r="I3399" t="b">
        <f>VLOOKUP(A3399,Examination!A:G, 7)</f>
        <v>1</v>
      </c>
      <c r="J3399">
        <f>VLOOKUP(A3399,Labs!A:B,2)</f>
        <v>229</v>
      </c>
    </row>
    <row r="3400" spans="1:10" x14ac:dyDescent="0.2">
      <c r="A3400">
        <v>76955</v>
      </c>
      <c r="B3400">
        <v>37</v>
      </c>
      <c r="C3400" t="str">
        <f>IF(Demographics!B3400&lt;=20,"18-20",IF(AND(Demographics!B3400&gt;20,Demographics!B3400&lt;=30),"21-30",IF(AND(Demographics!B3400&gt;30,Demographics!B3400&lt;=40),"31-40",IF(AND(Demographics!B3400&gt;40,Demographics!B3400&lt;=50),"41-50",IF(AND(Demographics!B3400&gt;50,Demographics!B3400&lt;=60),"51-60",IF(AND(Demographics!B3400&gt;60,Demographics!B3400&lt;=70),"61-70",IF(Demographics!B3400&gt;=71,"&gt;70","")))))))</f>
        <v>31-40</v>
      </c>
      <c r="D3400">
        <f>VLOOKUP(A3400,Examination!A:G, 2)</f>
        <v>184.3</v>
      </c>
      <c r="E3400">
        <f>VLOOKUP(A3400,Examination!A:G,3)</f>
        <v>79.8</v>
      </c>
      <c r="F3400">
        <f>VLOOKUP(A3400,Examination!A:G, 4)</f>
        <v>23.5</v>
      </c>
      <c r="G3400">
        <f>VLOOKUP(A3400,Examination!A:G, 5)</f>
        <v>68</v>
      </c>
      <c r="H3400">
        <f>VLOOKUP(A3400,Examination!A:G, 6)</f>
        <v>134</v>
      </c>
      <c r="I3400" t="b">
        <f>VLOOKUP(A3400,Examination!A:G, 7)</f>
        <v>0</v>
      </c>
      <c r="J3400">
        <f>VLOOKUP(A3400,Labs!A:B,2)</f>
        <v>156</v>
      </c>
    </row>
    <row r="3401" spans="1:10" x14ac:dyDescent="0.2">
      <c r="A3401">
        <v>76956</v>
      </c>
      <c r="B3401">
        <v>36</v>
      </c>
      <c r="C3401" t="str">
        <f>IF(Demographics!B3401&lt;=20,"18-20",IF(AND(Demographics!B3401&gt;20,Demographics!B3401&lt;=30),"21-30",IF(AND(Demographics!B3401&gt;30,Demographics!B3401&lt;=40),"31-40",IF(AND(Demographics!B3401&gt;40,Demographics!B3401&lt;=50),"41-50",IF(AND(Demographics!B3401&gt;50,Demographics!B3401&lt;=60),"51-60",IF(AND(Demographics!B3401&gt;60,Demographics!B3401&lt;=70),"61-70",IF(Demographics!B3401&gt;=71,"&gt;70","")))))))</f>
        <v>31-40</v>
      </c>
      <c r="D3401">
        <f>VLOOKUP(A3401,Examination!A:G, 2)</f>
        <v>157</v>
      </c>
      <c r="E3401">
        <f>VLOOKUP(A3401,Examination!A:G,3)</f>
        <v>87.3</v>
      </c>
      <c r="F3401">
        <f>VLOOKUP(A3401,Examination!A:G, 4)</f>
        <v>35.4</v>
      </c>
      <c r="G3401">
        <f>VLOOKUP(A3401,Examination!A:G, 5)</f>
        <v>68</v>
      </c>
      <c r="H3401">
        <f>VLOOKUP(A3401,Examination!A:G, 6)</f>
        <v>112</v>
      </c>
      <c r="I3401" t="b">
        <f>VLOOKUP(A3401,Examination!A:G, 7)</f>
        <v>1</v>
      </c>
      <c r="J3401">
        <f>VLOOKUP(A3401,Labs!A:B,2)</f>
        <v>109</v>
      </c>
    </row>
    <row r="3402" spans="1:10" x14ac:dyDescent="0.2">
      <c r="A3402">
        <v>76957</v>
      </c>
      <c r="B3402">
        <v>30</v>
      </c>
      <c r="C3402" t="str">
        <f>IF(Demographics!B3402&lt;=20,"18-20",IF(AND(Demographics!B3402&gt;20,Demographics!B3402&lt;=30),"21-30",IF(AND(Demographics!B3402&gt;30,Demographics!B3402&lt;=40),"31-40",IF(AND(Demographics!B3402&gt;40,Demographics!B3402&lt;=50),"41-50",IF(AND(Demographics!B3402&gt;50,Demographics!B3402&lt;=60),"51-60",IF(AND(Demographics!B3402&gt;60,Demographics!B3402&lt;=70),"61-70",IF(Demographics!B3402&gt;=71,"&gt;70","")))))))</f>
        <v>21-30</v>
      </c>
      <c r="D3402">
        <f>VLOOKUP(A3402,Examination!A:G, 2)</f>
        <v>135.4</v>
      </c>
      <c r="E3402">
        <f>VLOOKUP(A3402,Examination!A:G,3)</f>
        <v>30.1</v>
      </c>
      <c r="F3402">
        <f>VLOOKUP(A3402,Examination!A:G, 4)</f>
        <v>16.399999999999999</v>
      </c>
      <c r="G3402">
        <f>VLOOKUP(A3402,Examination!A:G, 5)</f>
        <v>0</v>
      </c>
      <c r="H3402">
        <f>VLOOKUP(A3402,Examination!A:G, 6)</f>
        <v>0</v>
      </c>
      <c r="I3402" t="b">
        <f>VLOOKUP(A3402,Examination!A:G, 7)</f>
        <v>0</v>
      </c>
      <c r="J3402">
        <f>VLOOKUP(A3402,Labs!A:B,2)</f>
        <v>170</v>
      </c>
    </row>
    <row r="3403" spans="1:10" x14ac:dyDescent="0.2">
      <c r="A3403">
        <v>76958</v>
      </c>
      <c r="B3403">
        <v>27</v>
      </c>
      <c r="C3403" t="str">
        <f>IF(Demographics!B3403&lt;=20,"18-20",IF(AND(Demographics!B3403&gt;20,Demographics!B3403&lt;=30),"21-30",IF(AND(Demographics!B3403&gt;30,Demographics!B3403&lt;=40),"31-40",IF(AND(Demographics!B3403&gt;40,Demographics!B3403&lt;=50),"41-50",IF(AND(Demographics!B3403&gt;50,Demographics!B3403&lt;=60),"51-60",IF(AND(Demographics!B3403&gt;60,Demographics!B3403&lt;=70),"61-70",IF(Demographics!B3403&gt;=71,"&gt;70","")))))))</f>
        <v>21-30</v>
      </c>
      <c r="D3403">
        <f>VLOOKUP(A3403,Examination!A:G, 2)</f>
        <v>171</v>
      </c>
      <c r="E3403">
        <f>VLOOKUP(A3403,Examination!A:G,3)</f>
        <v>61.8</v>
      </c>
      <c r="F3403">
        <f>VLOOKUP(A3403,Examination!A:G, 4)</f>
        <v>21.1</v>
      </c>
      <c r="G3403">
        <f>VLOOKUP(A3403,Examination!A:G, 5)</f>
        <v>66</v>
      </c>
      <c r="H3403">
        <f>VLOOKUP(A3403,Examination!A:G, 6)</f>
        <v>100</v>
      </c>
      <c r="I3403" t="b">
        <f>VLOOKUP(A3403,Examination!A:G, 7)</f>
        <v>0</v>
      </c>
      <c r="J3403">
        <f>VLOOKUP(A3403,Labs!A:B,2)</f>
        <v>224</v>
      </c>
    </row>
    <row r="3404" spans="1:10" x14ac:dyDescent="0.2">
      <c r="A3404">
        <v>76959</v>
      </c>
      <c r="B3404">
        <v>41</v>
      </c>
      <c r="C3404" t="str">
        <f>IF(Demographics!B3404&lt;=20,"18-20",IF(AND(Demographics!B3404&gt;20,Demographics!B3404&lt;=30),"21-30",IF(AND(Demographics!B3404&gt;30,Demographics!B3404&lt;=40),"31-40",IF(AND(Demographics!B3404&gt;40,Demographics!B3404&lt;=50),"41-50",IF(AND(Demographics!B3404&gt;50,Demographics!B3404&lt;=60),"51-60",IF(AND(Demographics!B3404&gt;60,Demographics!B3404&lt;=70),"61-70",IF(Demographics!B3404&gt;=71,"&gt;70","")))))))</f>
        <v>41-50</v>
      </c>
      <c r="D3404">
        <f>VLOOKUP(A3404,Examination!A:G, 2)</f>
        <v>154.30000000000001</v>
      </c>
      <c r="E3404">
        <f>VLOOKUP(A3404,Examination!A:G,3)</f>
        <v>41.7</v>
      </c>
      <c r="F3404">
        <f>VLOOKUP(A3404,Examination!A:G, 4)</f>
        <v>17.5</v>
      </c>
      <c r="G3404">
        <f>VLOOKUP(A3404,Examination!A:G, 5)</f>
        <v>58</v>
      </c>
      <c r="H3404">
        <f>VLOOKUP(A3404,Examination!A:G, 6)</f>
        <v>104</v>
      </c>
      <c r="I3404" t="b">
        <f>VLOOKUP(A3404,Examination!A:G, 7)</f>
        <v>0</v>
      </c>
      <c r="J3404">
        <f>VLOOKUP(A3404,Labs!A:B,2)</f>
        <v>0</v>
      </c>
    </row>
    <row r="3405" spans="1:10" x14ac:dyDescent="0.2">
      <c r="A3405">
        <v>76960</v>
      </c>
      <c r="B3405">
        <v>59</v>
      </c>
      <c r="C3405" t="str">
        <f>IF(Demographics!B3405&lt;=20,"18-20",IF(AND(Demographics!B3405&gt;20,Demographics!B3405&lt;=30),"21-30",IF(AND(Demographics!B3405&gt;30,Demographics!B3405&lt;=40),"31-40",IF(AND(Demographics!B3405&gt;40,Demographics!B3405&lt;=50),"41-50",IF(AND(Demographics!B3405&gt;50,Demographics!B3405&lt;=60),"51-60",IF(AND(Demographics!B3405&gt;60,Demographics!B3405&lt;=70),"61-70",IF(Demographics!B3405&gt;=71,"&gt;70","")))))))</f>
        <v>51-60</v>
      </c>
      <c r="D3405">
        <f>VLOOKUP(A3405,Examination!A:G, 2)</f>
        <v>177.1</v>
      </c>
      <c r="E3405">
        <f>VLOOKUP(A3405,Examination!A:G,3)</f>
        <v>63.5</v>
      </c>
      <c r="F3405">
        <f>VLOOKUP(A3405,Examination!A:G, 4)</f>
        <v>20.2</v>
      </c>
      <c r="G3405">
        <f>VLOOKUP(A3405,Examination!A:G, 5)</f>
        <v>72</v>
      </c>
      <c r="H3405">
        <f>VLOOKUP(A3405,Examination!A:G, 6)</f>
        <v>128</v>
      </c>
      <c r="I3405" t="b">
        <f>VLOOKUP(A3405,Examination!A:G, 7)</f>
        <v>0</v>
      </c>
      <c r="J3405">
        <f>VLOOKUP(A3405,Labs!A:B,2)</f>
        <v>257</v>
      </c>
    </row>
    <row r="3406" spans="1:10" x14ac:dyDescent="0.2">
      <c r="A3406">
        <v>76961</v>
      </c>
      <c r="B3406">
        <v>55</v>
      </c>
      <c r="C3406" t="str">
        <f>IF(Demographics!B3406&lt;=20,"18-20",IF(AND(Demographics!B3406&gt;20,Demographics!B3406&lt;=30),"21-30",IF(AND(Demographics!B3406&gt;30,Demographics!B3406&lt;=40),"31-40",IF(AND(Demographics!B3406&gt;40,Demographics!B3406&lt;=50),"41-50",IF(AND(Demographics!B3406&gt;50,Demographics!B3406&lt;=60),"51-60",IF(AND(Demographics!B3406&gt;60,Demographics!B3406&lt;=70),"61-70",IF(Demographics!B3406&gt;=71,"&gt;70","")))))))</f>
        <v>51-60</v>
      </c>
      <c r="D3406">
        <f>VLOOKUP(A3406,Examination!A:G, 2)</f>
        <v>179.6</v>
      </c>
      <c r="E3406">
        <f>VLOOKUP(A3406,Examination!A:G,3)</f>
        <v>107.7</v>
      </c>
      <c r="F3406">
        <f>VLOOKUP(A3406,Examination!A:G, 4)</f>
        <v>33.4</v>
      </c>
      <c r="G3406">
        <f>VLOOKUP(A3406,Examination!A:G, 5)</f>
        <v>0</v>
      </c>
      <c r="H3406">
        <f>VLOOKUP(A3406,Examination!A:G, 6)</f>
        <v>0</v>
      </c>
      <c r="I3406" t="b">
        <f>VLOOKUP(A3406,Examination!A:G, 7)</f>
        <v>1</v>
      </c>
      <c r="J3406">
        <f>VLOOKUP(A3406,Labs!A:B,2)</f>
        <v>191</v>
      </c>
    </row>
    <row r="3407" spans="1:10" x14ac:dyDescent="0.2">
      <c r="A3407">
        <v>76962</v>
      </c>
      <c r="B3407">
        <v>31</v>
      </c>
      <c r="C3407" t="str">
        <f>IF(Demographics!B3407&lt;=20,"18-20",IF(AND(Demographics!B3407&gt;20,Demographics!B3407&lt;=30),"21-30",IF(AND(Demographics!B3407&gt;30,Demographics!B3407&lt;=40),"31-40",IF(AND(Demographics!B3407&gt;40,Demographics!B3407&lt;=50),"41-50",IF(AND(Demographics!B3407&gt;50,Demographics!B3407&lt;=60),"51-60",IF(AND(Demographics!B3407&gt;60,Demographics!B3407&lt;=70),"61-70",IF(Demographics!B3407&gt;=71,"&gt;70","")))))))</f>
        <v>31-40</v>
      </c>
      <c r="D3407">
        <f>VLOOKUP(A3407,Examination!A:G, 2)</f>
        <v>97</v>
      </c>
      <c r="E3407">
        <f>VLOOKUP(A3407,Examination!A:G,3)</f>
        <v>14.7</v>
      </c>
      <c r="F3407">
        <f>VLOOKUP(A3407,Examination!A:G, 4)</f>
        <v>15.6</v>
      </c>
      <c r="G3407">
        <f>VLOOKUP(A3407,Examination!A:G, 5)</f>
        <v>0</v>
      </c>
      <c r="H3407">
        <f>VLOOKUP(A3407,Examination!A:G, 6)</f>
        <v>0</v>
      </c>
      <c r="I3407" t="b">
        <f>VLOOKUP(A3407,Examination!A:G, 7)</f>
        <v>0</v>
      </c>
      <c r="J3407">
        <f>VLOOKUP(A3407,Labs!A:B,2)</f>
        <v>0</v>
      </c>
    </row>
    <row r="3408" spans="1:10" x14ac:dyDescent="0.2">
      <c r="A3408">
        <v>76963</v>
      </c>
      <c r="B3408">
        <v>39</v>
      </c>
      <c r="C3408" t="str">
        <f>IF(Demographics!B3408&lt;=20,"18-20",IF(AND(Demographics!B3408&gt;20,Demographics!B3408&lt;=30),"21-30",IF(AND(Demographics!B3408&gt;30,Demographics!B3408&lt;=40),"31-40",IF(AND(Demographics!B3408&gt;40,Demographics!B3408&lt;=50),"41-50",IF(AND(Demographics!B3408&gt;50,Demographics!B3408&lt;=60),"51-60",IF(AND(Demographics!B3408&gt;60,Demographics!B3408&lt;=70),"61-70",IF(Demographics!B3408&gt;=71,"&gt;70","")))))))</f>
        <v>31-40</v>
      </c>
      <c r="D3408">
        <f>VLOOKUP(A3408,Examination!A:G, 2)</f>
        <v>178</v>
      </c>
      <c r="E3408">
        <f>VLOOKUP(A3408,Examination!A:G,3)</f>
        <v>76.3</v>
      </c>
      <c r="F3408">
        <f>VLOOKUP(A3408,Examination!A:G, 4)</f>
        <v>24.1</v>
      </c>
      <c r="G3408">
        <f>VLOOKUP(A3408,Examination!A:G, 5)</f>
        <v>64</v>
      </c>
      <c r="H3408">
        <f>VLOOKUP(A3408,Examination!A:G, 6)</f>
        <v>110</v>
      </c>
      <c r="I3408" t="b">
        <f>VLOOKUP(A3408,Examination!A:G, 7)</f>
        <v>0</v>
      </c>
      <c r="J3408">
        <f>VLOOKUP(A3408,Labs!A:B,2)</f>
        <v>208</v>
      </c>
    </row>
    <row r="3409" spans="1:10" x14ac:dyDescent="0.2">
      <c r="A3409">
        <v>76964</v>
      </c>
      <c r="B3409">
        <v>45</v>
      </c>
      <c r="C3409" t="str">
        <f>IF(Demographics!B3409&lt;=20,"18-20",IF(AND(Demographics!B3409&gt;20,Demographics!B3409&lt;=30),"21-30",IF(AND(Demographics!B3409&gt;30,Demographics!B3409&lt;=40),"31-40",IF(AND(Demographics!B3409&gt;40,Demographics!B3409&lt;=50),"41-50",IF(AND(Demographics!B3409&gt;50,Demographics!B3409&lt;=60),"51-60",IF(AND(Demographics!B3409&gt;60,Demographics!B3409&lt;=70),"61-70",IF(Demographics!B3409&gt;=71,"&gt;70","")))))))</f>
        <v>41-50</v>
      </c>
      <c r="D3409">
        <f>VLOOKUP(A3409,Examination!A:G, 2)</f>
        <v>170.9</v>
      </c>
      <c r="E3409">
        <f>VLOOKUP(A3409,Examination!A:G,3)</f>
        <v>62.7</v>
      </c>
      <c r="F3409">
        <f>VLOOKUP(A3409,Examination!A:G, 4)</f>
        <v>21.5</v>
      </c>
      <c r="G3409">
        <f>VLOOKUP(A3409,Examination!A:G, 5)</f>
        <v>48</v>
      </c>
      <c r="H3409">
        <f>VLOOKUP(A3409,Examination!A:G, 6)</f>
        <v>112</v>
      </c>
      <c r="I3409" t="b">
        <f>VLOOKUP(A3409,Examination!A:G, 7)</f>
        <v>0</v>
      </c>
      <c r="J3409">
        <f>VLOOKUP(A3409,Labs!A:B,2)</f>
        <v>126</v>
      </c>
    </row>
    <row r="3410" spans="1:10" x14ac:dyDescent="0.2">
      <c r="A3410">
        <v>76965</v>
      </c>
      <c r="B3410">
        <v>29</v>
      </c>
      <c r="C3410" t="str">
        <f>IF(Demographics!B3410&lt;=20,"18-20",IF(AND(Demographics!B3410&gt;20,Demographics!B3410&lt;=30),"21-30",IF(AND(Demographics!B3410&gt;30,Demographics!B3410&lt;=40),"31-40",IF(AND(Demographics!B3410&gt;40,Demographics!B3410&lt;=50),"41-50",IF(AND(Demographics!B3410&gt;50,Demographics!B3410&lt;=60),"51-60",IF(AND(Demographics!B3410&gt;60,Demographics!B3410&lt;=70),"61-70",IF(Demographics!B3410&gt;=71,"&gt;70","")))))))</f>
        <v>21-30</v>
      </c>
      <c r="D3410">
        <f>VLOOKUP(A3410,Examination!A:G, 2)</f>
        <v>157</v>
      </c>
      <c r="E3410">
        <f>VLOOKUP(A3410,Examination!A:G,3)</f>
        <v>74.2</v>
      </c>
      <c r="F3410">
        <f>VLOOKUP(A3410,Examination!A:G, 4)</f>
        <v>30.1</v>
      </c>
      <c r="G3410">
        <f>VLOOKUP(A3410,Examination!A:G, 5)</f>
        <v>68</v>
      </c>
      <c r="H3410">
        <f>VLOOKUP(A3410,Examination!A:G, 6)</f>
        <v>90</v>
      </c>
      <c r="I3410" t="b">
        <f>VLOOKUP(A3410,Examination!A:G, 7)</f>
        <v>1</v>
      </c>
      <c r="J3410">
        <f>VLOOKUP(A3410,Labs!A:B,2)</f>
        <v>204</v>
      </c>
    </row>
    <row r="3411" spans="1:10" x14ac:dyDescent="0.2">
      <c r="A3411">
        <v>76966</v>
      </c>
      <c r="B3411">
        <v>51</v>
      </c>
      <c r="C3411" t="str">
        <f>IF(Demographics!B3411&lt;=20,"18-20",IF(AND(Demographics!B3411&gt;20,Demographics!B3411&lt;=30),"21-30",IF(AND(Demographics!B3411&gt;30,Demographics!B3411&lt;=40),"31-40",IF(AND(Demographics!B3411&gt;40,Demographics!B3411&lt;=50),"41-50",IF(AND(Demographics!B3411&gt;50,Demographics!B3411&lt;=60),"51-60",IF(AND(Demographics!B3411&gt;60,Demographics!B3411&lt;=70),"61-70",IF(Demographics!B3411&gt;=71,"&gt;70","")))))))</f>
        <v>51-60</v>
      </c>
      <c r="D3411">
        <f>VLOOKUP(A3411,Examination!A:G, 2)</f>
        <v>156.69999999999999</v>
      </c>
      <c r="E3411">
        <f>VLOOKUP(A3411,Examination!A:G,3)</f>
        <v>54.7</v>
      </c>
      <c r="F3411">
        <f>VLOOKUP(A3411,Examination!A:G, 4)</f>
        <v>22.3</v>
      </c>
      <c r="G3411">
        <f>VLOOKUP(A3411,Examination!A:G, 5)</f>
        <v>78</v>
      </c>
      <c r="H3411">
        <f>VLOOKUP(A3411,Examination!A:G, 6)</f>
        <v>112</v>
      </c>
      <c r="I3411" t="b">
        <f>VLOOKUP(A3411,Examination!A:G, 7)</f>
        <v>0</v>
      </c>
      <c r="J3411">
        <f>VLOOKUP(A3411,Labs!A:B,2)</f>
        <v>216</v>
      </c>
    </row>
    <row r="3412" spans="1:10" x14ac:dyDescent="0.2">
      <c r="A3412">
        <v>76967</v>
      </c>
      <c r="B3412">
        <v>34</v>
      </c>
      <c r="C3412" t="str">
        <f>IF(Demographics!B3412&lt;=20,"18-20",IF(AND(Demographics!B3412&gt;20,Demographics!B3412&lt;=30),"21-30",IF(AND(Demographics!B3412&gt;30,Demographics!B3412&lt;=40),"31-40",IF(AND(Demographics!B3412&gt;40,Demographics!B3412&lt;=50),"41-50",IF(AND(Demographics!B3412&gt;50,Demographics!B3412&lt;=60),"51-60",IF(AND(Demographics!B3412&gt;60,Demographics!B3412&lt;=70),"61-70",IF(Demographics!B3412&gt;=71,"&gt;70","")))))))</f>
        <v>31-40</v>
      </c>
      <c r="D3412">
        <f>VLOOKUP(A3412,Examination!A:G, 2)</f>
        <v>95.2</v>
      </c>
      <c r="E3412">
        <f>VLOOKUP(A3412,Examination!A:G,3)</f>
        <v>13.1</v>
      </c>
      <c r="F3412">
        <f>VLOOKUP(A3412,Examination!A:G, 4)</f>
        <v>14.5</v>
      </c>
      <c r="G3412">
        <f>VLOOKUP(A3412,Examination!A:G, 5)</f>
        <v>0</v>
      </c>
      <c r="H3412">
        <f>VLOOKUP(A3412,Examination!A:G, 6)</f>
        <v>0</v>
      </c>
      <c r="I3412" t="b">
        <f>VLOOKUP(A3412,Examination!A:G, 7)</f>
        <v>0</v>
      </c>
      <c r="J3412">
        <f>VLOOKUP(A3412,Labs!A:B,2)</f>
        <v>0</v>
      </c>
    </row>
    <row r="3413" spans="1:10" x14ac:dyDescent="0.2">
      <c r="A3413">
        <v>76968</v>
      </c>
      <c r="B3413">
        <v>34</v>
      </c>
      <c r="C3413" t="str">
        <f>IF(Demographics!B3413&lt;=20,"18-20",IF(AND(Demographics!B3413&gt;20,Demographics!B3413&lt;=30),"21-30",IF(AND(Demographics!B3413&gt;30,Demographics!B3413&lt;=40),"31-40",IF(AND(Demographics!B3413&gt;40,Demographics!B3413&lt;=50),"41-50",IF(AND(Demographics!B3413&gt;50,Demographics!B3413&lt;=60),"51-60",IF(AND(Demographics!B3413&gt;60,Demographics!B3413&lt;=70),"61-70",IF(Demographics!B3413&gt;=71,"&gt;70","")))))))</f>
        <v>31-40</v>
      </c>
      <c r="D3413">
        <f>VLOOKUP(A3413,Examination!A:G, 2)</f>
        <v>178.5</v>
      </c>
      <c r="E3413">
        <f>VLOOKUP(A3413,Examination!A:G,3)</f>
        <v>124.8</v>
      </c>
      <c r="F3413">
        <f>VLOOKUP(A3413,Examination!A:G, 4)</f>
        <v>39.200000000000003</v>
      </c>
      <c r="G3413">
        <f>VLOOKUP(A3413,Examination!A:G, 5)</f>
        <v>78</v>
      </c>
      <c r="H3413">
        <f>VLOOKUP(A3413,Examination!A:G, 6)</f>
        <v>128</v>
      </c>
      <c r="I3413" t="b">
        <f>VLOOKUP(A3413,Examination!A:G, 7)</f>
        <v>1</v>
      </c>
      <c r="J3413">
        <f>VLOOKUP(A3413,Labs!A:B,2)</f>
        <v>174</v>
      </c>
    </row>
    <row r="3414" spans="1:10" x14ac:dyDescent="0.2">
      <c r="A3414">
        <v>76969</v>
      </c>
      <c r="B3414">
        <v>52</v>
      </c>
      <c r="C3414" t="str">
        <f>IF(Demographics!B3414&lt;=20,"18-20",IF(AND(Demographics!B3414&gt;20,Demographics!B3414&lt;=30),"21-30",IF(AND(Demographics!B3414&gt;30,Demographics!B3414&lt;=40),"31-40",IF(AND(Demographics!B3414&gt;40,Demographics!B3414&lt;=50),"41-50",IF(AND(Demographics!B3414&gt;50,Demographics!B3414&lt;=60),"51-60",IF(AND(Demographics!B3414&gt;60,Demographics!B3414&lt;=70),"61-70",IF(Demographics!B3414&gt;=71,"&gt;70","")))))))</f>
        <v>51-60</v>
      </c>
      <c r="D3414">
        <f>VLOOKUP(A3414,Examination!A:G, 2)</f>
        <v>185</v>
      </c>
      <c r="E3414">
        <f>VLOOKUP(A3414,Examination!A:G,3)</f>
        <v>77.7</v>
      </c>
      <c r="F3414">
        <f>VLOOKUP(A3414,Examination!A:G, 4)</f>
        <v>22.7</v>
      </c>
      <c r="G3414">
        <f>VLOOKUP(A3414,Examination!A:G, 5)</f>
        <v>84</v>
      </c>
      <c r="H3414">
        <f>VLOOKUP(A3414,Examination!A:G, 6)</f>
        <v>122</v>
      </c>
      <c r="I3414" t="b">
        <f>VLOOKUP(A3414,Examination!A:G, 7)</f>
        <v>0</v>
      </c>
      <c r="J3414">
        <f>VLOOKUP(A3414,Labs!A:B,2)</f>
        <v>143</v>
      </c>
    </row>
    <row r="3415" spans="1:10" x14ac:dyDescent="0.2">
      <c r="A3415">
        <v>76970</v>
      </c>
      <c r="B3415">
        <v>49</v>
      </c>
      <c r="C3415" t="str">
        <f>IF(Demographics!B3415&lt;=20,"18-20",IF(AND(Demographics!B3415&gt;20,Demographics!B3415&lt;=30),"21-30",IF(AND(Demographics!B3415&gt;30,Demographics!B3415&lt;=40),"31-40",IF(AND(Demographics!B3415&gt;40,Demographics!B3415&lt;=50),"41-50",IF(AND(Demographics!B3415&gt;50,Demographics!B3415&lt;=60),"51-60",IF(AND(Demographics!B3415&gt;60,Demographics!B3415&lt;=70),"61-70",IF(Demographics!B3415&gt;=71,"&gt;70","")))))))</f>
        <v>41-50</v>
      </c>
      <c r="D3415">
        <f>VLOOKUP(A3415,Examination!A:G, 2)</f>
        <v>153.69999999999999</v>
      </c>
      <c r="E3415">
        <f>VLOOKUP(A3415,Examination!A:G,3)</f>
        <v>53.7</v>
      </c>
      <c r="F3415">
        <f>VLOOKUP(A3415,Examination!A:G, 4)</f>
        <v>22.7</v>
      </c>
      <c r="G3415">
        <f>VLOOKUP(A3415,Examination!A:G, 5)</f>
        <v>48</v>
      </c>
      <c r="H3415">
        <f>VLOOKUP(A3415,Examination!A:G, 6)</f>
        <v>102</v>
      </c>
      <c r="I3415" t="b">
        <f>VLOOKUP(A3415,Examination!A:G, 7)</f>
        <v>0</v>
      </c>
      <c r="J3415">
        <f>VLOOKUP(A3415,Labs!A:B,2)</f>
        <v>123</v>
      </c>
    </row>
    <row r="3416" spans="1:10" x14ac:dyDescent="0.2">
      <c r="A3416">
        <v>76971</v>
      </c>
      <c r="B3416">
        <v>38</v>
      </c>
      <c r="C3416" t="str">
        <f>IF(Demographics!B3416&lt;=20,"18-20",IF(AND(Demographics!B3416&gt;20,Demographics!B3416&lt;=30),"21-30",IF(AND(Demographics!B3416&gt;30,Demographics!B3416&lt;=40),"31-40",IF(AND(Demographics!B3416&gt;40,Demographics!B3416&lt;=50),"41-50",IF(AND(Demographics!B3416&gt;50,Demographics!B3416&lt;=60),"51-60",IF(AND(Demographics!B3416&gt;60,Demographics!B3416&lt;=70),"61-70",IF(Demographics!B3416&gt;=71,"&gt;70","")))))))</f>
        <v>31-40</v>
      </c>
      <c r="D3416">
        <f>VLOOKUP(A3416,Examination!A:G, 2)</f>
        <v>117.3</v>
      </c>
      <c r="E3416">
        <f>VLOOKUP(A3416,Examination!A:G,3)</f>
        <v>21.4</v>
      </c>
      <c r="F3416">
        <f>VLOOKUP(A3416,Examination!A:G, 4)</f>
        <v>15.6</v>
      </c>
      <c r="G3416">
        <f>VLOOKUP(A3416,Examination!A:G, 5)</f>
        <v>0</v>
      </c>
      <c r="H3416">
        <f>VLOOKUP(A3416,Examination!A:G, 6)</f>
        <v>0</v>
      </c>
      <c r="I3416" t="b">
        <f>VLOOKUP(A3416,Examination!A:G, 7)</f>
        <v>0</v>
      </c>
      <c r="J3416">
        <f>VLOOKUP(A3416,Labs!A:B,2)</f>
        <v>0</v>
      </c>
    </row>
    <row r="3417" spans="1:10" x14ac:dyDescent="0.2">
      <c r="A3417">
        <v>76972</v>
      </c>
      <c r="B3417">
        <v>57</v>
      </c>
      <c r="C3417" t="str">
        <f>IF(Demographics!B3417&lt;=20,"18-20",IF(AND(Demographics!B3417&gt;20,Demographics!B3417&lt;=30),"21-30",IF(AND(Demographics!B3417&gt;30,Demographics!B3417&lt;=40),"31-40",IF(AND(Demographics!B3417&gt;40,Demographics!B3417&lt;=50),"41-50",IF(AND(Demographics!B3417&gt;50,Demographics!B3417&lt;=60),"51-60",IF(AND(Demographics!B3417&gt;60,Demographics!B3417&lt;=70),"61-70",IF(Demographics!B3417&gt;=71,"&gt;70","")))))))</f>
        <v>51-60</v>
      </c>
      <c r="D3417">
        <f>VLOOKUP(A3417,Examination!A:G, 2)</f>
        <v>167.2</v>
      </c>
      <c r="E3417">
        <f>VLOOKUP(A3417,Examination!A:G,3)</f>
        <v>78</v>
      </c>
      <c r="F3417">
        <f>VLOOKUP(A3417,Examination!A:G, 4)</f>
        <v>27.9</v>
      </c>
      <c r="G3417">
        <f>VLOOKUP(A3417,Examination!A:G, 5)</f>
        <v>82</v>
      </c>
      <c r="H3417">
        <f>VLOOKUP(A3417,Examination!A:G, 6)</f>
        <v>122</v>
      </c>
      <c r="I3417" t="b">
        <f>VLOOKUP(A3417,Examination!A:G, 7)</f>
        <v>0</v>
      </c>
      <c r="J3417">
        <f>VLOOKUP(A3417,Labs!A:B,2)</f>
        <v>170</v>
      </c>
    </row>
    <row r="3418" spans="1:10" x14ac:dyDescent="0.2">
      <c r="A3418">
        <v>76973</v>
      </c>
      <c r="B3418">
        <v>65</v>
      </c>
      <c r="C3418" t="str">
        <f>IF(Demographics!B3418&lt;=20,"18-20",IF(AND(Demographics!B3418&gt;20,Demographics!B3418&lt;=30),"21-30",IF(AND(Demographics!B3418&gt;30,Demographics!B3418&lt;=40),"31-40",IF(AND(Demographics!B3418&gt;40,Demographics!B3418&lt;=50),"41-50",IF(AND(Demographics!B3418&gt;50,Demographics!B3418&lt;=60),"51-60",IF(AND(Demographics!B3418&gt;60,Demographics!B3418&lt;=70),"61-70",IF(Demographics!B3418&gt;=71,"&gt;70","")))))))</f>
        <v>61-70</v>
      </c>
      <c r="D3418">
        <f>VLOOKUP(A3418,Examination!A:G, 2)</f>
        <v>158.19999999999999</v>
      </c>
      <c r="E3418">
        <f>VLOOKUP(A3418,Examination!A:G,3)</f>
        <v>63.2</v>
      </c>
      <c r="F3418">
        <f>VLOOKUP(A3418,Examination!A:G, 4)</f>
        <v>25.3</v>
      </c>
      <c r="G3418">
        <f>VLOOKUP(A3418,Examination!A:G, 5)</f>
        <v>0</v>
      </c>
      <c r="H3418">
        <f>VLOOKUP(A3418,Examination!A:G, 6)</f>
        <v>0</v>
      </c>
      <c r="I3418" t="b">
        <f>VLOOKUP(A3418,Examination!A:G, 7)</f>
        <v>0</v>
      </c>
      <c r="J3418">
        <f>VLOOKUP(A3418,Labs!A:B,2)</f>
        <v>259</v>
      </c>
    </row>
    <row r="3419" spans="1:10" x14ac:dyDescent="0.2">
      <c r="A3419">
        <v>76974</v>
      </c>
      <c r="B3419">
        <v>38</v>
      </c>
      <c r="C3419" t="str">
        <f>IF(Demographics!B3419&lt;=20,"18-20",IF(AND(Demographics!B3419&gt;20,Demographics!B3419&lt;=30),"21-30",IF(AND(Demographics!B3419&gt;30,Demographics!B3419&lt;=40),"31-40",IF(AND(Demographics!B3419&gt;40,Demographics!B3419&lt;=50),"41-50",IF(AND(Demographics!B3419&gt;50,Demographics!B3419&lt;=60),"51-60",IF(AND(Demographics!B3419&gt;60,Demographics!B3419&lt;=70),"61-70",IF(Demographics!B3419&gt;=71,"&gt;70","")))))))</f>
        <v>31-40</v>
      </c>
      <c r="D3419">
        <f>VLOOKUP(A3419,Examination!A:G, 2)</f>
        <v>172.6</v>
      </c>
      <c r="E3419">
        <f>VLOOKUP(A3419,Examination!A:G,3)</f>
        <v>66.5</v>
      </c>
      <c r="F3419">
        <f>VLOOKUP(A3419,Examination!A:G, 4)</f>
        <v>22.3</v>
      </c>
      <c r="G3419">
        <f>VLOOKUP(A3419,Examination!A:G, 5)</f>
        <v>72</v>
      </c>
      <c r="H3419">
        <f>VLOOKUP(A3419,Examination!A:G, 6)</f>
        <v>118</v>
      </c>
      <c r="I3419" t="b">
        <f>VLOOKUP(A3419,Examination!A:G, 7)</f>
        <v>0</v>
      </c>
      <c r="J3419">
        <f>VLOOKUP(A3419,Labs!A:B,2)</f>
        <v>164</v>
      </c>
    </row>
    <row r="3420" spans="1:10" x14ac:dyDescent="0.2">
      <c r="A3420">
        <v>76975</v>
      </c>
      <c r="B3420">
        <v>41</v>
      </c>
      <c r="C3420" t="str">
        <f>IF(Demographics!B3420&lt;=20,"18-20",IF(AND(Demographics!B3420&gt;20,Demographics!B3420&lt;=30),"21-30",IF(AND(Demographics!B3420&gt;30,Demographics!B3420&lt;=40),"31-40",IF(AND(Demographics!B3420&gt;40,Demographics!B3420&lt;=50),"41-50",IF(AND(Demographics!B3420&gt;50,Demographics!B3420&lt;=60),"51-60",IF(AND(Demographics!B3420&gt;60,Demographics!B3420&lt;=70),"61-70",IF(Demographics!B3420&gt;=71,"&gt;70","")))))))</f>
        <v>41-50</v>
      </c>
      <c r="D3420">
        <f>VLOOKUP(A3420,Examination!A:G, 2)</f>
        <v>164.1</v>
      </c>
      <c r="E3420">
        <f>VLOOKUP(A3420,Examination!A:G,3)</f>
        <v>84.2</v>
      </c>
      <c r="F3420">
        <f>VLOOKUP(A3420,Examination!A:G, 4)</f>
        <v>31.3</v>
      </c>
      <c r="G3420">
        <f>VLOOKUP(A3420,Examination!A:G, 5)</f>
        <v>64</v>
      </c>
      <c r="H3420">
        <f>VLOOKUP(A3420,Examination!A:G, 6)</f>
        <v>108</v>
      </c>
      <c r="I3420" t="b">
        <f>VLOOKUP(A3420,Examination!A:G, 7)</f>
        <v>1</v>
      </c>
      <c r="J3420">
        <f>VLOOKUP(A3420,Labs!A:B,2)</f>
        <v>180</v>
      </c>
    </row>
    <row r="3421" spans="1:10" x14ac:dyDescent="0.2">
      <c r="A3421">
        <v>76976</v>
      </c>
      <c r="B3421">
        <v>27</v>
      </c>
      <c r="C3421" t="str">
        <f>IF(Demographics!B3421&lt;=20,"18-20",IF(AND(Demographics!B3421&gt;20,Demographics!B3421&lt;=30),"21-30",IF(AND(Demographics!B3421&gt;30,Demographics!B3421&lt;=40),"31-40",IF(AND(Demographics!B3421&gt;40,Demographics!B3421&lt;=50),"41-50",IF(AND(Demographics!B3421&gt;50,Demographics!B3421&lt;=60),"51-60",IF(AND(Demographics!B3421&gt;60,Demographics!B3421&lt;=70),"61-70",IF(Demographics!B3421&gt;=71,"&gt;70","")))))))</f>
        <v>21-30</v>
      </c>
      <c r="D3421">
        <f>VLOOKUP(A3421,Examination!A:G, 2)</f>
        <v>153.4</v>
      </c>
      <c r="E3421">
        <f>VLOOKUP(A3421,Examination!A:G,3)</f>
        <v>74.599999999999994</v>
      </c>
      <c r="F3421">
        <f>VLOOKUP(A3421,Examination!A:G, 4)</f>
        <v>31.7</v>
      </c>
      <c r="G3421">
        <f>VLOOKUP(A3421,Examination!A:G, 5)</f>
        <v>70</v>
      </c>
      <c r="H3421">
        <f>VLOOKUP(A3421,Examination!A:G, 6)</f>
        <v>108</v>
      </c>
      <c r="I3421" t="b">
        <f>VLOOKUP(A3421,Examination!A:G, 7)</f>
        <v>1</v>
      </c>
      <c r="J3421">
        <f>VLOOKUP(A3421,Labs!A:B,2)</f>
        <v>160</v>
      </c>
    </row>
    <row r="3422" spans="1:10" x14ac:dyDescent="0.2">
      <c r="A3422">
        <v>76977</v>
      </c>
      <c r="B3422">
        <v>69</v>
      </c>
      <c r="C3422" t="str">
        <f>IF(Demographics!B3422&lt;=20,"18-20",IF(AND(Demographics!B3422&gt;20,Demographics!B3422&lt;=30),"21-30",IF(AND(Demographics!B3422&gt;30,Demographics!B3422&lt;=40),"31-40",IF(AND(Demographics!B3422&gt;40,Demographics!B3422&lt;=50),"41-50",IF(AND(Demographics!B3422&gt;50,Demographics!B3422&lt;=60),"51-60",IF(AND(Demographics!B3422&gt;60,Demographics!B3422&lt;=70),"61-70",IF(Demographics!B3422&gt;=71,"&gt;70","")))))))</f>
        <v>61-70</v>
      </c>
      <c r="D3422">
        <f>VLOOKUP(A3422,Examination!A:G, 2)</f>
        <v>165.6</v>
      </c>
      <c r="E3422">
        <f>VLOOKUP(A3422,Examination!A:G,3)</f>
        <v>52.8</v>
      </c>
      <c r="F3422">
        <f>VLOOKUP(A3422,Examination!A:G, 4)</f>
        <v>19.3</v>
      </c>
      <c r="G3422">
        <f>VLOOKUP(A3422,Examination!A:G, 5)</f>
        <v>56</v>
      </c>
      <c r="H3422">
        <f>VLOOKUP(A3422,Examination!A:G, 6)</f>
        <v>150</v>
      </c>
      <c r="I3422" t="b">
        <f>VLOOKUP(A3422,Examination!A:G, 7)</f>
        <v>0</v>
      </c>
      <c r="J3422">
        <f>VLOOKUP(A3422,Labs!A:B,2)</f>
        <v>197</v>
      </c>
    </row>
    <row r="3423" spans="1:10" x14ac:dyDescent="0.2">
      <c r="A3423">
        <v>76978</v>
      </c>
      <c r="B3423">
        <v>18</v>
      </c>
      <c r="C3423" t="str">
        <f>IF(Demographics!B3423&lt;=20,"18-20",IF(AND(Demographics!B3423&gt;20,Demographics!B3423&lt;=30),"21-30",IF(AND(Demographics!B3423&gt;30,Demographics!B3423&lt;=40),"31-40",IF(AND(Demographics!B3423&gt;40,Demographics!B3423&lt;=50),"41-50",IF(AND(Demographics!B3423&gt;50,Demographics!B3423&lt;=60),"51-60",IF(AND(Demographics!B3423&gt;60,Demographics!B3423&lt;=70),"61-70",IF(Demographics!B3423&gt;=71,"&gt;70","")))))))</f>
        <v>18-20</v>
      </c>
      <c r="D3423">
        <f>VLOOKUP(A3423,Examination!A:G, 2)</f>
        <v>172.1</v>
      </c>
      <c r="E3423">
        <f>VLOOKUP(A3423,Examination!A:G,3)</f>
        <v>106.8</v>
      </c>
      <c r="F3423">
        <f>VLOOKUP(A3423,Examination!A:G, 4)</f>
        <v>36.1</v>
      </c>
      <c r="G3423">
        <f>VLOOKUP(A3423,Examination!A:G, 5)</f>
        <v>74</v>
      </c>
      <c r="H3423">
        <f>VLOOKUP(A3423,Examination!A:G, 6)</f>
        <v>108</v>
      </c>
      <c r="I3423" t="b">
        <f>VLOOKUP(A3423,Examination!A:G, 7)</f>
        <v>1</v>
      </c>
      <c r="J3423">
        <f>VLOOKUP(A3423,Labs!A:B,2)</f>
        <v>173</v>
      </c>
    </row>
    <row r="3424" spans="1:10" x14ac:dyDescent="0.2">
      <c r="A3424">
        <v>76979</v>
      </c>
      <c r="B3424">
        <v>42</v>
      </c>
      <c r="C3424" t="str">
        <f>IF(Demographics!B3424&lt;=20,"18-20",IF(AND(Demographics!B3424&gt;20,Demographics!B3424&lt;=30),"21-30",IF(AND(Demographics!B3424&gt;30,Demographics!B3424&lt;=40),"31-40",IF(AND(Demographics!B3424&gt;40,Demographics!B3424&lt;=50),"41-50",IF(AND(Demographics!B3424&gt;50,Demographics!B3424&lt;=60),"51-60",IF(AND(Demographics!B3424&gt;60,Demographics!B3424&lt;=70),"61-70",IF(Demographics!B3424&gt;=71,"&gt;70","")))))))</f>
        <v>41-50</v>
      </c>
      <c r="D3424">
        <f>VLOOKUP(A3424,Examination!A:G, 2)</f>
        <v>167</v>
      </c>
      <c r="E3424">
        <f>VLOOKUP(A3424,Examination!A:G,3)</f>
        <v>146.1</v>
      </c>
      <c r="F3424">
        <f>VLOOKUP(A3424,Examination!A:G, 4)</f>
        <v>52.4</v>
      </c>
      <c r="G3424">
        <f>VLOOKUP(A3424,Examination!A:G, 5)</f>
        <v>66</v>
      </c>
      <c r="H3424">
        <f>VLOOKUP(A3424,Examination!A:G, 6)</f>
        <v>112</v>
      </c>
      <c r="I3424" t="b">
        <f>VLOOKUP(A3424,Examination!A:G, 7)</f>
        <v>1</v>
      </c>
      <c r="J3424">
        <f>VLOOKUP(A3424,Labs!A:B,2)</f>
        <v>0</v>
      </c>
    </row>
    <row r="3425" spans="1:10" x14ac:dyDescent="0.2">
      <c r="A3425">
        <v>76980</v>
      </c>
      <c r="B3425">
        <v>45</v>
      </c>
      <c r="C3425" t="str">
        <f>IF(Demographics!B3425&lt;=20,"18-20",IF(AND(Demographics!B3425&gt;20,Demographics!B3425&lt;=30),"21-30",IF(AND(Demographics!B3425&gt;30,Demographics!B3425&lt;=40),"31-40",IF(AND(Demographics!B3425&gt;40,Demographics!B3425&lt;=50),"41-50",IF(AND(Demographics!B3425&gt;50,Demographics!B3425&lt;=60),"51-60",IF(AND(Demographics!B3425&gt;60,Demographics!B3425&lt;=70),"61-70",IF(Demographics!B3425&gt;=71,"&gt;70","")))))))</f>
        <v>41-50</v>
      </c>
      <c r="D3425">
        <f>VLOOKUP(A3425,Examination!A:G, 2)</f>
        <v>0</v>
      </c>
      <c r="E3425">
        <f>VLOOKUP(A3425,Examination!A:G,3)</f>
        <v>13.1</v>
      </c>
      <c r="F3425">
        <f>VLOOKUP(A3425,Examination!A:G, 4)</f>
        <v>0</v>
      </c>
      <c r="G3425">
        <f>VLOOKUP(A3425,Examination!A:G, 5)</f>
        <v>0</v>
      </c>
      <c r="H3425">
        <f>VLOOKUP(A3425,Examination!A:G, 6)</f>
        <v>0</v>
      </c>
      <c r="I3425" t="e">
        <f>VLOOKUP(A3425,Examination!A:G, 7)</f>
        <v>#DIV/0!</v>
      </c>
      <c r="J3425">
        <f>VLOOKUP(A3425,Labs!A:B,2)</f>
        <v>0</v>
      </c>
    </row>
    <row r="3426" spans="1:10" x14ac:dyDescent="0.2">
      <c r="A3426">
        <v>76981</v>
      </c>
      <c r="B3426">
        <v>35</v>
      </c>
      <c r="C3426" t="str">
        <f>IF(Demographics!B3426&lt;=20,"18-20",IF(AND(Demographics!B3426&gt;20,Demographics!B3426&lt;=30),"21-30",IF(AND(Demographics!B3426&gt;30,Demographics!B3426&lt;=40),"31-40",IF(AND(Demographics!B3426&gt;40,Demographics!B3426&lt;=50),"41-50",IF(AND(Demographics!B3426&gt;50,Demographics!B3426&lt;=60),"51-60",IF(AND(Demographics!B3426&gt;60,Demographics!B3426&lt;=70),"61-70",IF(Demographics!B3426&gt;=71,"&gt;70","")))))))</f>
        <v>31-40</v>
      </c>
      <c r="D3426">
        <f>VLOOKUP(A3426,Examination!A:G, 2)</f>
        <v>114.9</v>
      </c>
      <c r="E3426">
        <f>VLOOKUP(A3426,Examination!A:G,3)</f>
        <v>21.6</v>
      </c>
      <c r="F3426">
        <f>VLOOKUP(A3426,Examination!A:G, 4)</f>
        <v>16.399999999999999</v>
      </c>
      <c r="G3426">
        <f>VLOOKUP(A3426,Examination!A:G, 5)</f>
        <v>0</v>
      </c>
      <c r="H3426">
        <f>VLOOKUP(A3426,Examination!A:G, 6)</f>
        <v>0</v>
      </c>
      <c r="I3426" t="b">
        <f>VLOOKUP(A3426,Examination!A:G, 7)</f>
        <v>0</v>
      </c>
      <c r="J3426">
        <f>VLOOKUP(A3426,Labs!A:B,2)</f>
        <v>0</v>
      </c>
    </row>
    <row r="3427" spans="1:10" x14ac:dyDescent="0.2">
      <c r="A3427">
        <v>76982</v>
      </c>
      <c r="B3427">
        <v>41</v>
      </c>
      <c r="C3427" t="str">
        <f>IF(Demographics!B3427&lt;=20,"18-20",IF(AND(Demographics!B3427&gt;20,Demographics!B3427&lt;=30),"21-30",IF(AND(Demographics!B3427&gt;30,Demographics!B3427&lt;=40),"31-40",IF(AND(Demographics!B3427&gt;40,Demographics!B3427&lt;=50),"41-50",IF(AND(Demographics!B3427&gt;50,Demographics!B3427&lt;=60),"51-60",IF(AND(Demographics!B3427&gt;60,Demographics!B3427&lt;=70),"61-70",IF(Demographics!B3427&gt;=71,"&gt;70","")))))))</f>
        <v>41-50</v>
      </c>
      <c r="D3427">
        <f>VLOOKUP(A3427,Examination!A:G, 2)</f>
        <v>133.5</v>
      </c>
      <c r="E3427">
        <f>VLOOKUP(A3427,Examination!A:G,3)</f>
        <v>26.2</v>
      </c>
      <c r="F3427">
        <f>VLOOKUP(A3427,Examination!A:G, 4)</f>
        <v>14.7</v>
      </c>
      <c r="G3427">
        <f>VLOOKUP(A3427,Examination!A:G, 5)</f>
        <v>46</v>
      </c>
      <c r="H3427">
        <f>VLOOKUP(A3427,Examination!A:G, 6)</f>
        <v>94</v>
      </c>
      <c r="I3427" t="b">
        <f>VLOOKUP(A3427,Examination!A:G, 7)</f>
        <v>0</v>
      </c>
      <c r="J3427">
        <f>VLOOKUP(A3427,Labs!A:B,2)</f>
        <v>0</v>
      </c>
    </row>
    <row r="3428" spans="1:10" x14ac:dyDescent="0.2">
      <c r="A3428">
        <v>76983</v>
      </c>
      <c r="B3428">
        <v>46</v>
      </c>
      <c r="C3428" t="str">
        <f>IF(Demographics!B3428&lt;=20,"18-20",IF(AND(Demographics!B3428&gt;20,Demographics!B3428&lt;=30),"21-30",IF(AND(Demographics!B3428&gt;30,Demographics!B3428&lt;=40),"31-40",IF(AND(Demographics!B3428&gt;40,Demographics!B3428&lt;=50),"41-50",IF(AND(Demographics!B3428&gt;50,Demographics!B3428&lt;=60),"51-60",IF(AND(Demographics!B3428&gt;60,Demographics!B3428&lt;=70),"61-70",IF(Demographics!B3428&gt;=71,"&gt;70","")))))))</f>
        <v>41-50</v>
      </c>
      <c r="D3428">
        <f>VLOOKUP(A3428,Examination!A:G, 2)</f>
        <v>160.9</v>
      </c>
      <c r="E3428">
        <f>VLOOKUP(A3428,Examination!A:G,3)</f>
        <v>55.4</v>
      </c>
      <c r="F3428">
        <f>VLOOKUP(A3428,Examination!A:G, 4)</f>
        <v>21.4</v>
      </c>
      <c r="G3428">
        <f>VLOOKUP(A3428,Examination!A:G, 5)</f>
        <v>56</v>
      </c>
      <c r="H3428">
        <f>VLOOKUP(A3428,Examination!A:G, 6)</f>
        <v>116</v>
      </c>
      <c r="I3428" t="b">
        <f>VLOOKUP(A3428,Examination!A:G, 7)</f>
        <v>0</v>
      </c>
      <c r="J3428">
        <f>VLOOKUP(A3428,Labs!A:B,2)</f>
        <v>157</v>
      </c>
    </row>
    <row r="3429" spans="1:10" x14ac:dyDescent="0.2">
      <c r="A3429">
        <v>76984</v>
      </c>
      <c r="B3429">
        <v>43</v>
      </c>
      <c r="C3429" t="str">
        <f>IF(Demographics!B3429&lt;=20,"18-20",IF(AND(Demographics!B3429&gt;20,Demographics!B3429&lt;=30),"21-30",IF(AND(Demographics!B3429&gt;30,Demographics!B3429&lt;=40),"31-40",IF(AND(Demographics!B3429&gt;40,Demographics!B3429&lt;=50),"41-50",IF(AND(Demographics!B3429&gt;50,Demographics!B3429&lt;=60),"51-60",IF(AND(Demographics!B3429&gt;60,Demographics!B3429&lt;=70),"61-70",IF(Demographics!B3429&gt;=71,"&gt;70","")))))))</f>
        <v>41-50</v>
      </c>
      <c r="D3429">
        <f>VLOOKUP(A3429,Examination!A:G, 2)</f>
        <v>181.9</v>
      </c>
      <c r="E3429">
        <f>VLOOKUP(A3429,Examination!A:G,3)</f>
        <v>156.69999999999999</v>
      </c>
      <c r="F3429">
        <f>VLOOKUP(A3429,Examination!A:G, 4)</f>
        <v>47.4</v>
      </c>
      <c r="G3429">
        <f>VLOOKUP(A3429,Examination!A:G, 5)</f>
        <v>76</v>
      </c>
      <c r="H3429">
        <f>VLOOKUP(A3429,Examination!A:G, 6)</f>
        <v>132</v>
      </c>
      <c r="I3429" t="b">
        <f>VLOOKUP(A3429,Examination!A:G, 7)</f>
        <v>1</v>
      </c>
      <c r="J3429">
        <f>VLOOKUP(A3429,Labs!A:B,2)</f>
        <v>156</v>
      </c>
    </row>
    <row r="3430" spans="1:10" x14ac:dyDescent="0.2">
      <c r="A3430">
        <v>76985</v>
      </c>
      <c r="B3430">
        <v>80</v>
      </c>
      <c r="C3430" t="str">
        <f>IF(Demographics!B3430&lt;=20,"18-20",IF(AND(Demographics!B3430&gt;20,Demographics!B3430&lt;=30),"21-30",IF(AND(Demographics!B3430&gt;30,Demographics!B3430&lt;=40),"31-40",IF(AND(Demographics!B3430&gt;40,Demographics!B3430&lt;=50),"41-50",IF(AND(Demographics!B3430&gt;50,Demographics!B3430&lt;=60),"51-60",IF(AND(Demographics!B3430&gt;60,Demographics!B3430&lt;=70),"61-70",IF(Demographics!B3430&gt;=71,"&gt;70","")))))))</f>
        <v>&gt;70</v>
      </c>
      <c r="D3430">
        <f>VLOOKUP(A3430,Examination!A:G, 2)</f>
        <v>157.69999999999999</v>
      </c>
      <c r="E3430">
        <f>VLOOKUP(A3430,Examination!A:G,3)</f>
        <v>90.7</v>
      </c>
      <c r="F3430">
        <f>VLOOKUP(A3430,Examination!A:G, 4)</f>
        <v>36.5</v>
      </c>
      <c r="G3430">
        <f>VLOOKUP(A3430,Examination!A:G, 5)</f>
        <v>64</v>
      </c>
      <c r="H3430">
        <f>VLOOKUP(A3430,Examination!A:G, 6)</f>
        <v>124</v>
      </c>
      <c r="I3430" t="b">
        <f>VLOOKUP(A3430,Examination!A:G, 7)</f>
        <v>1</v>
      </c>
      <c r="J3430">
        <f>VLOOKUP(A3430,Labs!A:B,2)</f>
        <v>201</v>
      </c>
    </row>
    <row r="3431" spans="1:10" x14ac:dyDescent="0.2">
      <c r="A3431">
        <v>76986</v>
      </c>
      <c r="B3431">
        <v>26</v>
      </c>
      <c r="C3431" t="str">
        <f>IF(Demographics!B3431&lt;=20,"18-20",IF(AND(Demographics!B3431&gt;20,Demographics!B3431&lt;=30),"21-30",IF(AND(Demographics!B3431&gt;30,Demographics!B3431&lt;=40),"31-40",IF(AND(Demographics!B3431&gt;40,Demographics!B3431&lt;=50),"41-50",IF(AND(Demographics!B3431&gt;50,Demographics!B3431&lt;=60),"51-60",IF(AND(Demographics!B3431&gt;60,Demographics!B3431&lt;=70),"61-70",IF(Demographics!B3431&gt;=71,"&gt;70","")))))))</f>
        <v>21-30</v>
      </c>
      <c r="D3431">
        <f>VLOOKUP(A3431,Examination!A:G, 2)</f>
        <v>89.5</v>
      </c>
      <c r="E3431">
        <f>VLOOKUP(A3431,Examination!A:G,3)</f>
        <v>15</v>
      </c>
      <c r="F3431">
        <f>VLOOKUP(A3431,Examination!A:G, 4)</f>
        <v>18.7</v>
      </c>
      <c r="G3431">
        <f>VLOOKUP(A3431,Examination!A:G, 5)</f>
        <v>0</v>
      </c>
      <c r="H3431">
        <f>VLOOKUP(A3431,Examination!A:G, 6)</f>
        <v>0</v>
      </c>
      <c r="I3431" t="b">
        <f>VLOOKUP(A3431,Examination!A:G, 7)</f>
        <v>0</v>
      </c>
      <c r="J3431">
        <f>VLOOKUP(A3431,Labs!A:B,2)</f>
        <v>0</v>
      </c>
    </row>
    <row r="3432" spans="1:10" x14ac:dyDescent="0.2">
      <c r="A3432">
        <v>76987</v>
      </c>
      <c r="B3432">
        <v>33</v>
      </c>
      <c r="C3432" t="str">
        <f>IF(Demographics!B3432&lt;=20,"18-20",IF(AND(Demographics!B3432&gt;20,Demographics!B3432&lt;=30),"21-30",IF(AND(Demographics!B3432&gt;30,Demographics!B3432&lt;=40),"31-40",IF(AND(Demographics!B3432&gt;40,Demographics!B3432&lt;=50),"41-50",IF(AND(Demographics!B3432&gt;50,Demographics!B3432&lt;=60),"51-60",IF(AND(Demographics!B3432&gt;60,Demographics!B3432&lt;=70),"61-70",IF(Demographics!B3432&gt;=71,"&gt;70","")))))))</f>
        <v>31-40</v>
      </c>
      <c r="D3432">
        <f>VLOOKUP(A3432,Examination!A:G, 2)</f>
        <v>159.30000000000001</v>
      </c>
      <c r="E3432">
        <f>VLOOKUP(A3432,Examination!A:G,3)</f>
        <v>71</v>
      </c>
      <c r="F3432">
        <f>VLOOKUP(A3432,Examination!A:G, 4)</f>
        <v>28</v>
      </c>
      <c r="G3432">
        <f>VLOOKUP(A3432,Examination!A:G, 5)</f>
        <v>0</v>
      </c>
      <c r="H3432">
        <f>VLOOKUP(A3432,Examination!A:G, 6)</f>
        <v>0</v>
      </c>
      <c r="I3432" t="b">
        <f>VLOOKUP(A3432,Examination!A:G, 7)</f>
        <v>0</v>
      </c>
      <c r="J3432">
        <f>VLOOKUP(A3432,Labs!A:B,2)</f>
        <v>242</v>
      </c>
    </row>
    <row r="3433" spans="1:10" x14ac:dyDescent="0.2">
      <c r="A3433">
        <v>76988</v>
      </c>
      <c r="B3433">
        <v>67</v>
      </c>
      <c r="C3433" t="str">
        <f>IF(Demographics!B3433&lt;=20,"18-20",IF(AND(Demographics!B3433&gt;20,Demographics!B3433&lt;=30),"21-30",IF(AND(Demographics!B3433&gt;30,Demographics!B3433&lt;=40),"31-40",IF(AND(Demographics!B3433&gt;40,Demographics!B3433&lt;=50),"41-50",IF(AND(Demographics!B3433&gt;50,Demographics!B3433&lt;=60),"51-60",IF(AND(Demographics!B3433&gt;60,Demographics!B3433&lt;=70),"61-70",IF(Demographics!B3433&gt;=71,"&gt;70","")))))))</f>
        <v>61-70</v>
      </c>
      <c r="D3433">
        <f>VLOOKUP(A3433,Examination!A:G, 2)</f>
        <v>164.1</v>
      </c>
      <c r="E3433">
        <f>VLOOKUP(A3433,Examination!A:G,3)</f>
        <v>68.3</v>
      </c>
      <c r="F3433">
        <f>VLOOKUP(A3433,Examination!A:G, 4)</f>
        <v>25.4</v>
      </c>
      <c r="G3433">
        <f>VLOOKUP(A3433,Examination!A:G, 5)</f>
        <v>68</v>
      </c>
      <c r="H3433">
        <f>VLOOKUP(A3433,Examination!A:G, 6)</f>
        <v>118</v>
      </c>
      <c r="I3433" t="b">
        <f>VLOOKUP(A3433,Examination!A:G, 7)</f>
        <v>0</v>
      </c>
      <c r="J3433">
        <f>VLOOKUP(A3433,Labs!A:B,2)</f>
        <v>150</v>
      </c>
    </row>
    <row r="3434" spans="1:10" x14ac:dyDescent="0.2">
      <c r="A3434">
        <v>76989</v>
      </c>
      <c r="B3434">
        <v>61</v>
      </c>
      <c r="C3434" t="str">
        <f>IF(Demographics!B3434&lt;=20,"18-20",IF(AND(Demographics!B3434&gt;20,Demographics!B3434&lt;=30),"21-30",IF(AND(Demographics!B3434&gt;30,Demographics!B3434&lt;=40),"31-40",IF(AND(Demographics!B3434&gt;40,Demographics!B3434&lt;=50),"41-50",IF(AND(Demographics!B3434&gt;50,Demographics!B3434&lt;=60),"51-60",IF(AND(Demographics!B3434&gt;60,Demographics!B3434&lt;=70),"61-70",IF(Demographics!B3434&gt;=71,"&gt;70","")))))))</f>
        <v>61-70</v>
      </c>
      <c r="D3434">
        <f>VLOOKUP(A3434,Examination!A:G, 2)</f>
        <v>144.5</v>
      </c>
      <c r="E3434">
        <f>VLOOKUP(A3434,Examination!A:G,3)</f>
        <v>34.200000000000003</v>
      </c>
      <c r="F3434">
        <f>VLOOKUP(A3434,Examination!A:G, 4)</f>
        <v>16.399999999999999</v>
      </c>
      <c r="G3434">
        <f>VLOOKUP(A3434,Examination!A:G, 5)</f>
        <v>52</v>
      </c>
      <c r="H3434">
        <f>VLOOKUP(A3434,Examination!A:G, 6)</f>
        <v>106</v>
      </c>
      <c r="I3434" t="b">
        <f>VLOOKUP(A3434,Examination!A:G, 7)</f>
        <v>0</v>
      </c>
      <c r="J3434">
        <f>VLOOKUP(A3434,Labs!A:B,2)</f>
        <v>107</v>
      </c>
    </row>
    <row r="3435" spans="1:10" x14ac:dyDescent="0.2">
      <c r="A3435">
        <v>76990</v>
      </c>
      <c r="B3435">
        <v>21</v>
      </c>
      <c r="C3435" t="str">
        <f>IF(Demographics!B3435&lt;=20,"18-20",IF(AND(Demographics!B3435&gt;20,Demographics!B3435&lt;=30),"21-30",IF(AND(Demographics!B3435&gt;30,Demographics!B3435&lt;=40),"31-40",IF(AND(Demographics!B3435&gt;40,Demographics!B3435&lt;=50),"41-50",IF(AND(Demographics!B3435&gt;50,Demographics!B3435&lt;=60),"51-60",IF(AND(Demographics!B3435&gt;60,Demographics!B3435&lt;=70),"61-70",IF(Demographics!B3435&gt;=71,"&gt;70","")))))))</f>
        <v>21-30</v>
      </c>
      <c r="D3435">
        <f>VLOOKUP(A3435,Examination!A:G, 2)</f>
        <v>181.4</v>
      </c>
      <c r="E3435">
        <f>VLOOKUP(A3435,Examination!A:G,3)</f>
        <v>70.2</v>
      </c>
      <c r="F3435">
        <f>VLOOKUP(A3435,Examination!A:G, 4)</f>
        <v>21.3</v>
      </c>
      <c r="G3435">
        <f>VLOOKUP(A3435,Examination!A:G, 5)</f>
        <v>66</v>
      </c>
      <c r="H3435">
        <f>VLOOKUP(A3435,Examination!A:G, 6)</f>
        <v>100</v>
      </c>
      <c r="I3435" t="b">
        <f>VLOOKUP(A3435,Examination!A:G, 7)</f>
        <v>0</v>
      </c>
      <c r="J3435">
        <f>VLOOKUP(A3435,Labs!A:B,2)</f>
        <v>171</v>
      </c>
    </row>
    <row r="3436" spans="1:10" x14ac:dyDescent="0.2">
      <c r="A3436">
        <v>76991</v>
      </c>
      <c r="B3436">
        <v>80</v>
      </c>
      <c r="C3436" t="str">
        <f>IF(Demographics!B3436&lt;=20,"18-20",IF(AND(Demographics!B3436&gt;20,Demographics!B3436&lt;=30),"21-30",IF(AND(Demographics!B3436&gt;30,Demographics!B3436&lt;=40),"31-40",IF(AND(Demographics!B3436&gt;40,Demographics!B3436&lt;=50),"41-50",IF(AND(Demographics!B3436&gt;50,Demographics!B3436&lt;=60),"51-60",IF(AND(Demographics!B3436&gt;60,Demographics!B3436&lt;=70),"61-70",IF(Demographics!B3436&gt;=71,"&gt;70","")))))))</f>
        <v>&gt;70</v>
      </c>
      <c r="D3436">
        <f>VLOOKUP(A3436,Examination!A:G, 2)</f>
        <v>162.30000000000001</v>
      </c>
      <c r="E3436">
        <f>VLOOKUP(A3436,Examination!A:G,3)</f>
        <v>56.9</v>
      </c>
      <c r="F3436">
        <f>VLOOKUP(A3436,Examination!A:G, 4)</f>
        <v>21.6</v>
      </c>
      <c r="G3436">
        <f>VLOOKUP(A3436,Examination!A:G, 5)</f>
        <v>94</v>
      </c>
      <c r="H3436">
        <f>VLOOKUP(A3436,Examination!A:G, 6)</f>
        <v>186</v>
      </c>
      <c r="I3436" t="b">
        <f>VLOOKUP(A3436,Examination!A:G, 7)</f>
        <v>0</v>
      </c>
      <c r="J3436">
        <f>VLOOKUP(A3436,Labs!A:B,2)</f>
        <v>179</v>
      </c>
    </row>
    <row r="3437" spans="1:10" x14ac:dyDescent="0.2">
      <c r="A3437">
        <v>76992</v>
      </c>
      <c r="B3437">
        <v>49</v>
      </c>
      <c r="C3437" t="str">
        <f>IF(Demographics!B3437&lt;=20,"18-20",IF(AND(Demographics!B3437&gt;20,Demographics!B3437&lt;=30),"21-30",IF(AND(Demographics!B3437&gt;30,Demographics!B3437&lt;=40),"31-40",IF(AND(Demographics!B3437&gt;40,Demographics!B3437&lt;=50),"41-50",IF(AND(Demographics!B3437&gt;50,Demographics!B3437&lt;=60),"51-60",IF(AND(Demographics!B3437&gt;60,Demographics!B3437&lt;=70),"61-70",IF(Demographics!B3437&gt;=71,"&gt;70","")))))))</f>
        <v>41-50</v>
      </c>
      <c r="D3437">
        <f>VLOOKUP(A3437,Examination!A:G, 2)</f>
        <v>172.6</v>
      </c>
      <c r="E3437">
        <f>VLOOKUP(A3437,Examination!A:G,3)</f>
        <v>77.7</v>
      </c>
      <c r="F3437">
        <f>VLOOKUP(A3437,Examination!A:G, 4)</f>
        <v>26.1</v>
      </c>
      <c r="G3437">
        <f>VLOOKUP(A3437,Examination!A:G, 5)</f>
        <v>78</v>
      </c>
      <c r="H3437">
        <f>VLOOKUP(A3437,Examination!A:G, 6)</f>
        <v>138</v>
      </c>
      <c r="I3437" t="b">
        <f>VLOOKUP(A3437,Examination!A:G, 7)</f>
        <v>0</v>
      </c>
      <c r="J3437">
        <f>VLOOKUP(A3437,Labs!A:B,2)</f>
        <v>193</v>
      </c>
    </row>
    <row r="3438" spans="1:10" x14ac:dyDescent="0.2">
      <c r="A3438">
        <v>76993</v>
      </c>
      <c r="B3438">
        <v>37</v>
      </c>
      <c r="C3438" t="str">
        <f>IF(Demographics!B3438&lt;=20,"18-20",IF(AND(Demographics!B3438&gt;20,Demographics!B3438&lt;=30),"21-30",IF(AND(Demographics!B3438&gt;30,Demographics!B3438&lt;=40),"31-40",IF(AND(Demographics!B3438&gt;40,Demographics!B3438&lt;=50),"41-50",IF(AND(Demographics!B3438&gt;50,Demographics!B3438&lt;=60),"51-60",IF(AND(Demographics!B3438&gt;60,Demographics!B3438&lt;=70),"61-70",IF(Demographics!B3438&gt;=71,"&gt;70","")))))))</f>
        <v>31-40</v>
      </c>
      <c r="D3438">
        <f>VLOOKUP(A3438,Examination!A:G, 2)</f>
        <v>161.4</v>
      </c>
      <c r="E3438">
        <f>VLOOKUP(A3438,Examination!A:G,3)</f>
        <v>69.2</v>
      </c>
      <c r="F3438">
        <f>VLOOKUP(A3438,Examination!A:G, 4)</f>
        <v>26.6</v>
      </c>
      <c r="G3438">
        <f>VLOOKUP(A3438,Examination!A:G, 5)</f>
        <v>48</v>
      </c>
      <c r="H3438">
        <f>VLOOKUP(A3438,Examination!A:G, 6)</f>
        <v>110</v>
      </c>
      <c r="I3438" t="b">
        <f>VLOOKUP(A3438,Examination!A:G, 7)</f>
        <v>0</v>
      </c>
      <c r="J3438">
        <f>VLOOKUP(A3438,Labs!A:B,2)</f>
        <v>123</v>
      </c>
    </row>
    <row r="3439" spans="1:10" x14ac:dyDescent="0.2">
      <c r="A3439">
        <v>76994</v>
      </c>
      <c r="B3439">
        <v>32</v>
      </c>
      <c r="C3439" t="str">
        <f>IF(Demographics!B3439&lt;=20,"18-20",IF(AND(Demographics!B3439&gt;20,Demographics!B3439&lt;=30),"21-30",IF(AND(Demographics!B3439&gt;30,Demographics!B3439&lt;=40),"31-40",IF(AND(Demographics!B3439&gt;40,Demographics!B3439&lt;=50),"41-50",IF(AND(Demographics!B3439&gt;50,Demographics!B3439&lt;=60),"51-60",IF(AND(Demographics!B3439&gt;60,Demographics!B3439&lt;=70),"61-70",IF(Demographics!B3439&gt;=71,"&gt;70","")))))))</f>
        <v>31-40</v>
      </c>
      <c r="D3439">
        <f>VLOOKUP(A3439,Examination!A:G, 2)</f>
        <v>162.1</v>
      </c>
      <c r="E3439">
        <f>VLOOKUP(A3439,Examination!A:G,3)</f>
        <v>58.3</v>
      </c>
      <c r="F3439">
        <f>VLOOKUP(A3439,Examination!A:G, 4)</f>
        <v>22.2</v>
      </c>
      <c r="G3439">
        <f>VLOOKUP(A3439,Examination!A:G, 5)</f>
        <v>30</v>
      </c>
      <c r="H3439">
        <f>VLOOKUP(A3439,Examination!A:G, 6)</f>
        <v>120</v>
      </c>
      <c r="I3439" t="b">
        <f>VLOOKUP(A3439,Examination!A:G, 7)</f>
        <v>0</v>
      </c>
      <c r="J3439">
        <f>VLOOKUP(A3439,Labs!A:B,2)</f>
        <v>207</v>
      </c>
    </row>
    <row r="3440" spans="1:10" x14ac:dyDescent="0.2">
      <c r="A3440">
        <v>76995</v>
      </c>
      <c r="B3440">
        <v>45</v>
      </c>
      <c r="C3440" t="str">
        <f>IF(Demographics!B3440&lt;=20,"18-20",IF(AND(Demographics!B3440&gt;20,Demographics!B3440&lt;=30),"21-30",IF(AND(Demographics!B3440&gt;30,Demographics!B3440&lt;=40),"31-40",IF(AND(Demographics!B3440&gt;40,Demographics!B3440&lt;=50),"41-50",IF(AND(Demographics!B3440&gt;50,Demographics!B3440&lt;=60),"51-60",IF(AND(Demographics!B3440&gt;60,Demographics!B3440&lt;=70),"61-70",IF(Demographics!B3440&gt;=71,"&gt;70","")))))))</f>
        <v>41-50</v>
      </c>
      <c r="D3440">
        <f>VLOOKUP(A3440,Examination!A:G, 2)</f>
        <v>168.7</v>
      </c>
      <c r="E3440">
        <f>VLOOKUP(A3440,Examination!A:G,3)</f>
        <v>78.2</v>
      </c>
      <c r="F3440">
        <f>VLOOKUP(A3440,Examination!A:G, 4)</f>
        <v>27.5</v>
      </c>
      <c r="G3440">
        <f>VLOOKUP(A3440,Examination!A:G, 5)</f>
        <v>0</v>
      </c>
      <c r="H3440">
        <f>VLOOKUP(A3440,Examination!A:G, 6)</f>
        <v>120</v>
      </c>
      <c r="I3440" t="b">
        <f>VLOOKUP(A3440,Examination!A:G, 7)</f>
        <v>0</v>
      </c>
      <c r="J3440">
        <f>VLOOKUP(A3440,Labs!A:B,2)</f>
        <v>219</v>
      </c>
    </row>
    <row r="3441" spans="1:10" x14ac:dyDescent="0.2">
      <c r="A3441">
        <v>76996</v>
      </c>
      <c r="B3441">
        <v>54</v>
      </c>
      <c r="C3441" t="str">
        <f>IF(Demographics!B3441&lt;=20,"18-20",IF(AND(Demographics!B3441&gt;20,Demographics!B3441&lt;=30),"21-30",IF(AND(Demographics!B3441&gt;30,Demographics!B3441&lt;=40),"31-40",IF(AND(Demographics!B3441&gt;40,Demographics!B3441&lt;=50),"41-50",IF(AND(Demographics!B3441&gt;50,Demographics!B3441&lt;=60),"51-60",IF(AND(Demographics!B3441&gt;60,Demographics!B3441&lt;=70),"61-70",IF(Demographics!B3441&gt;=71,"&gt;70","")))))))</f>
        <v>51-60</v>
      </c>
      <c r="D3441">
        <f>VLOOKUP(A3441,Examination!A:G, 2)</f>
        <v>166.9</v>
      </c>
      <c r="E3441">
        <f>VLOOKUP(A3441,Examination!A:G,3)</f>
        <v>70.2</v>
      </c>
      <c r="F3441">
        <f>VLOOKUP(A3441,Examination!A:G, 4)</f>
        <v>25.2</v>
      </c>
      <c r="G3441">
        <f>VLOOKUP(A3441,Examination!A:G, 5)</f>
        <v>70</v>
      </c>
      <c r="H3441">
        <f>VLOOKUP(A3441,Examination!A:G, 6)</f>
        <v>116</v>
      </c>
      <c r="I3441" t="b">
        <f>VLOOKUP(A3441,Examination!A:G, 7)</f>
        <v>0</v>
      </c>
      <c r="J3441">
        <f>VLOOKUP(A3441,Labs!A:B,2)</f>
        <v>174</v>
      </c>
    </row>
    <row r="3442" spans="1:10" x14ac:dyDescent="0.2">
      <c r="A3442">
        <v>76997</v>
      </c>
      <c r="B3442">
        <v>36</v>
      </c>
      <c r="C3442" t="str">
        <f>IF(Demographics!B3442&lt;=20,"18-20",IF(AND(Demographics!B3442&gt;20,Demographics!B3442&lt;=30),"21-30",IF(AND(Demographics!B3442&gt;30,Demographics!B3442&lt;=40),"31-40",IF(AND(Demographics!B3442&gt;40,Demographics!B3442&lt;=50),"41-50",IF(AND(Demographics!B3442&gt;50,Demographics!B3442&lt;=60),"51-60",IF(AND(Demographics!B3442&gt;60,Demographics!B3442&lt;=70),"61-70",IF(Demographics!B3442&gt;=71,"&gt;70","")))))))</f>
        <v>31-40</v>
      </c>
      <c r="D3442">
        <f>VLOOKUP(A3442,Examination!A:G, 2)</f>
        <v>175.5</v>
      </c>
      <c r="E3442">
        <f>VLOOKUP(A3442,Examination!A:G,3)</f>
        <v>68</v>
      </c>
      <c r="F3442">
        <f>VLOOKUP(A3442,Examination!A:G, 4)</f>
        <v>22.1</v>
      </c>
      <c r="G3442">
        <f>VLOOKUP(A3442,Examination!A:G, 5)</f>
        <v>78</v>
      </c>
      <c r="H3442">
        <f>VLOOKUP(A3442,Examination!A:G, 6)</f>
        <v>130</v>
      </c>
      <c r="I3442" t="b">
        <f>VLOOKUP(A3442,Examination!A:G, 7)</f>
        <v>0</v>
      </c>
      <c r="J3442">
        <f>VLOOKUP(A3442,Labs!A:B,2)</f>
        <v>100</v>
      </c>
    </row>
    <row r="3443" spans="1:10" x14ac:dyDescent="0.2">
      <c r="A3443">
        <v>76998</v>
      </c>
      <c r="B3443">
        <v>38</v>
      </c>
      <c r="C3443" t="str">
        <f>IF(Demographics!B3443&lt;=20,"18-20",IF(AND(Demographics!B3443&gt;20,Demographics!B3443&lt;=30),"21-30",IF(AND(Demographics!B3443&gt;30,Demographics!B3443&lt;=40),"31-40",IF(AND(Demographics!B3443&gt;40,Demographics!B3443&lt;=50),"41-50",IF(AND(Demographics!B3443&gt;50,Demographics!B3443&lt;=60),"51-60",IF(AND(Demographics!B3443&gt;60,Demographics!B3443&lt;=70),"61-70",IF(Demographics!B3443&gt;=71,"&gt;70","")))))))</f>
        <v>31-40</v>
      </c>
      <c r="D3443">
        <f>VLOOKUP(A3443,Examination!A:G, 2)</f>
        <v>159.5</v>
      </c>
      <c r="E3443">
        <f>VLOOKUP(A3443,Examination!A:G,3)</f>
        <v>51.7</v>
      </c>
      <c r="F3443">
        <f>VLOOKUP(A3443,Examination!A:G, 4)</f>
        <v>20.3</v>
      </c>
      <c r="G3443">
        <f>VLOOKUP(A3443,Examination!A:G, 5)</f>
        <v>52</v>
      </c>
      <c r="H3443">
        <f>VLOOKUP(A3443,Examination!A:G, 6)</f>
        <v>116</v>
      </c>
      <c r="I3443" t="b">
        <f>VLOOKUP(A3443,Examination!A:G, 7)</f>
        <v>0</v>
      </c>
      <c r="J3443">
        <f>VLOOKUP(A3443,Labs!A:B,2)</f>
        <v>160</v>
      </c>
    </row>
    <row r="3444" spans="1:10" x14ac:dyDescent="0.2">
      <c r="A3444">
        <v>76999</v>
      </c>
      <c r="B3444">
        <v>41</v>
      </c>
      <c r="C3444" t="str">
        <f>IF(Demographics!B3444&lt;=20,"18-20",IF(AND(Demographics!B3444&gt;20,Demographics!B3444&lt;=30),"21-30",IF(AND(Demographics!B3444&gt;30,Demographics!B3444&lt;=40),"31-40",IF(AND(Demographics!B3444&gt;40,Demographics!B3444&lt;=50),"41-50",IF(AND(Demographics!B3444&gt;50,Demographics!B3444&lt;=60),"51-60",IF(AND(Demographics!B3444&gt;60,Demographics!B3444&lt;=70),"61-70",IF(Demographics!B3444&gt;=71,"&gt;70","")))))))</f>
        <v>41-50</v>
      </c>
      <c r="D3444">
        <f>VLOOKUP(A3444,Examination!A:G, 2)</f>
        <v>165.3</v>
      </c>
      <c r="E3444">
        <f>VLOOKUP(A3444,Examination!A:G,3)</f>
        <v>63.4</v>
      </c>
      <c r="F3444">
        <f>VLOOKUP(A3444,Examination!A:G, 4)</f>
        <v>23.2</v>
      </c>
      <c r="G3444">
        <f>VLOOKUP(A3444,Examination!A:G, 5)</f>
        <v>58</v>
      </c>
      <c r="H3444">
        <f>VLOOKUP(A3444,Examination!A:G, 6)</f>
        <v>114</v>
      </c>
      <c r="I3444" t="b">
        <f>VLOOKUP(A3444,Examination!A:G, 7)</f>
        <v>0</v>
      </c>
      <c r="J3444">
        <f>VLOOKUP(A3444,Labs!A:B,2)</f>
        <v>171</v>
      </c>
    </row>
    <row r="3445" spans="1:10" x14ac:dyDescent="0.2">
      <c r="A3445">
        <v>77000</v>
      </c>
      <c r="B3445">
        <v>57</v>
      </c>
      <c r="C3445" t="str">
        <f>IF(Demographics!B3445&lt;=20,"18-20",IF(AND(Demographics!B3445&gt;20,Demographics!B3445&lt;=30),"21-30",IF(AND(Demographics!B3445&gt;30,Demographics!B3445&lt;=40),"31-40",IF(AND(Demographics!B3445&gt;40,Demographics!B3445&lt;=50),"41-50",IF(AND(Demographics!B3445&gt;50,Demographics!B3445&lt;=60),"51-60",IF(AND(Demographics!B3445&gt;60,Demographics!B3445&lt;=70),"61-70",IF(Demographics!B3445&gt;=71,"&gt;70","")))))))</f>
        <v>51-60</v>
      </c>
      <c r="D3445">
        <f>VLOOKUP(A3445,Examination!A:G, 2)</f>
        <v>162.6</v>
      </c>
      <c r="E3445">
        <f>VLOOKUP(A3445,Examination!A:G,3)</f>
        <v>133</v>
      </c>
      <c r="F3445">
        <f>VLOOKUP(A3445,Examination!A:G, 4)</f>
        <v>50.3</v>
      </c>
      <c r="G3445">
        <f>VLOOKUP(A3445,Examination!A:G, 5)</f>
        <v>78</v>
      </c>
      <c r="H3445">
        <f>VLOOKUP(A3445,Examination!A:G, 6)</f>
        <v>114</v>
      </c>
      <c r="I3445" t="b">
        <f>VLOOKUP(A3445,Examination!A:G, 7)</f>
        <v>1</v>
      </c>
      <c r="J3445">
        <f>VLOOKUP(A3445,Labs!A:B,2)</f>
        <v>152</v>
      </c>
    </row>
    <row r="3446" spans="1:10" x14ac:dyDescent="0.2">
      <c r="A3446">
        <v>77001</v>
      </c>
      <c r="B3446">
        <v>54</v>
      </c>
      <c r="C3446" t="str">
        <f>IF(Demographics!B3446&lt;=20,"18-20",IF(AND(Demographics!B3446&gt;20,Demographics!B3446&lt;=30),"21-30",IF(AND(Demographics!B3446&gt;30,Demographics!B3446&lt;=40),"31-40",IF(AND(Demographics!B3446&gt;40,Demographics!B3446&lt;=50),"41-50",IF(AND(Demographics!B3446&gt;50,Demographics!B3446&lt;=60),"51-60",IF(AND(Demographics!B3446&gt;60,Demographics!B3446&lt;=70),"61-70",IF(Demographics!B3446&gt;=71,"&gt;70","")))))))</f>
        <v>51-60</v>
      </c>
      <c r="D3446">
        <f>VLOOKUP(A3446,Examination!A:G, 2)</f>
        <v>158.69999999999999</v>
      </c>
      <c r="E3446">
        <f>VLOOKUP(A3446,Examination!A:G,3)</f>
        <v>86.4</v>
      </c>
      <c r="F3446">
        <f>VLOOKUP(A3446,Examination!A:G, 4)</f>
        <v>34.299999999999997</v>
      </c>
      <c r="G3446">
        <f>VLOOKUP(A3446,Examination!A:G, 5)</f>
        <v>74</v>
      </c>
      <c r="H3446">
        <f>VLOOKUP(A3446,Examination!A:G, 6)</f>
        <v>116</v>
      </c>
      <c r="I3446" t="b">
        <f>VLOOKUP(A3446,Examination!A:G, 7)</f>
        <v>1</v>
      </c>
      <c r="J3446">
        <f>VLOOKUP(A3446,Labs!A:B,2)</f>
        <v>212</v>
      </c>
    </row>
    <row r="3447" spans="1:10" x14ac:dyDescent="0.2">
      <c r="A3447">
        <v>77002</v>
      </c>
      <c r="B3447">
        <v>36</v>
      </c>
      <c r="C3447" t="str">
        <f>IF(Demographics!B3447&lt;=20,"18-20",IF(AND(Demographics!B3447&gt;20,Demographics!B3447&lt;=30),"21-30",IF(AND(Demographics!B3447&gt;30,Demographics!B3447&lt;=40),"31-40",IF(AND(Demographics!B3447&gt;40,Demographics!B3447&lt;=50),"41-50",IF(AND(Demographics!B3447&gt;50,Demographics!B3447&lt;=60),"51-60",IF(AND(Demographics!B3447&gt;60,Demographics!B3447&lt;=70),"61-70",IF(Demographics!B3447&gt;=71,"&gt;70","")))))))</f>
        <v>31-40</v>
      </c>
      <c r="D3447">
        <f>VLOOKUP(A3447,Examination!A:G, 2)</f>
        <v>169.5</v>
      </c>
      <c r="E3447">
        <f>VLOOKUP(A3447,Examination!A:G,3)</f>
        <v>74</v>
      </c>
      <c r="F3447">
        <f>VLOOKUP(A3447,Examination!A:G, 4)</f>
        <v>25.8</v>
      </c>
      <c r="G3447">
        <f>VLOOKUP(A3447,Examination!A:G, 5)</f>
        <v>72</v>
      </c>
      <c r="H3447">
        <f>VLOOKUP(A3447,Examination!A:G, 6)</f>
        <v>120</v>
      </c>
      <c r="I3447" t="b">
        <f>VLOOKUP(A3447,Examination!A:G, 7)</f>
        <v>0</v>
      </c>
      <c r="J3447">
        <f>VLOOKUP(A3447,Labs!A:B,2)</f>
        <v>142</v>
      </c>
    </row>
    <row r="3448" spans="1:10" x14ac:dyDescent="0.2">
      <c r="A3448">
        <v>77003</v>
      </c>
      <c r="B3448">
        <v>38</v>
      </c>
      <c r="C3448" t="str">
        <f>IF(Demographics!B3448&lt;=20,"18-20",IF(AND(Demographics!B3448&gt;20,Demographics!B3448&lt;=30),"21-30",IF(AND(Demographics!B3448&gt;30,Demographics!B3448&lt;=40),"31-40",IF(AND(Demographics!B3448&gt;40,Demographics!B3448&lt;=50),"41-50",IF(AND(Demographics!B3448&gt;50,Demographics!B3448&lt;=60),"51-60",IF(AND(Demographics!B3448&gt;60,Demographics!B3448&lt;=70),"61-70",IF(Demographics!B3448&gt;=71,"&gt;70","")))))))</f>
        <v>31-40</v>
      </c>
      <c r="D3448">
        <f>VLOOKUP(A3448,Examination!A:G, 2)</f>
        <v>167.8</v>
      </c>
      <c r="E3448">
        <f>VLOOKUP(A3448,Examination!A:G,3)</f>
        <v>75.400000000000006</v>
      </c>
      <c r="F3448">
        <f>VLOOKUP(A3448,Examination!A:G, 4)</f>
        <v>26.8</v>
      </c>
      <c r="G3448">
        <f>VLOOKUP(A3448,Examination!A:G, 5)</f>
        <v>90</v>
      </c>
      <c r="H3448">
        <f>VLOOKUP(A3448,Examination!A:G, 6)</f>
        <v>136</v>
      </c>
      <c r="I3448" t="b">
        <f>VLOOKUP(A3448,Examination!A:G, 7)</f>
        <v>0</v>
      </c>
      <c r="J3448">
        <f>VLOOKUP(A3448,Labs!A:B,2)</f>
        <v>205</v>
      </c>
    </row>
    <row r="3449" spans="1:10" x14ac:dyDescent="0.2">
      <c r="A3449">
        <v>77004</v>
      </c>
      <c r="B3449">
        <v>53</v>
      </c>
      <c r="C3449" t="str">
        <f>IF(Demographics!B3449&lt;=20,"18-20",IF(AND(Demographics!B3449&gt;20,Demographics!B3449&lt;=30),"21-30",IF(AND(Demographics!B3449&gt;30,Demographics!B3449&lt;=40),"31-40",IF(AND(Demographics!B3449&gt;40,Demographics!B3449&lt;=50),"41-50",IF(AND(Demographics!B3449&gt;50,Demographics!B3449&lt;=60),"51-60",IF(AND(Demographics!B3449&gt;60,Demographics!B3449&lt;=70),"61-70",IF(Demographics!B3449&gt;=71,"&gt;70","")))))))</f>
        <v>51-60</v>
      </c>
      <c r="D3449">
        <f>VLOOKUP(A3449,Examination!A:G, 2)</f>
        <v>159.6</v>
      </c>
      <c r="E3449">
        <f>VLOOKUP(A3449,Examination!A:G,3)</f>
        <v>45.1</v>
      </c>
      <c r="F3449">
        <f>VLOOKUP(A3449,Examination!A:G, 4)</f>
        <v>17.7</v>
      </c>
      <c r="G3449">
        <f>VLOOKUP(A3449,Examination!A:G, 5)</f>
        <v>58</v>
      </c>
      <c r="H3449">
        <f>VLOOKUP(A3449,Examination!A:G, 6)</f>
        <v>138</v>
      </c>
      <c r="I3449" t="b">
        <f>VLOOKUP(A3449,Examination!A:G, 7)</f>
        <v>0</v>
      </c>
      <c r="J3449">
        <f>VLOOKUP(A3449,Labs!A:B,2)</f>
        <v>270</v>
      </c>
    </row>
    <row r="3450" spans="1:10" x14ac:dyDescent="0.2">
      <c r="A3450">
        <v>77005</v>
      </c>
      <c r="B3450">
        <v>49</v>
      </c>
      <c r="C3450" t="str">
        <f>IF(Demographics!B3450&lt;=20,"18-20",IF(AND(Demographics!B3450&gt;20,Demographics!B3450&lt;=30),"21-30",IF(AND(Demographics!B3450&gt;30,Demographics!B3450&lt;=40),"31-40",IF(AND(Demographics!B3450&gt;40,Demographics!B3450&lt;=50),"41-50",IF(AND(Demographics!B3450&gt;50,Demographics!B3450&lt;=60),"51-60",IF(AND(Demographics!B3450&gt;60,Demographics!B3450&lt;=70),"61-70",IF(Demographics!B3450&gt;=71,"&gt;70","")))))))</f>
        <v>41-50</v>
      </c>
      <c r="D3450">
        <f>VLOOKUP(A3450,Examination!A:G, 2)</f>
        <v>108.6</v>
      </c>
      <c r="E3450">
        <f>VLOOKUP(A3450,Examination!A:G,3)</f>
        <v>21.5</v>
      </c>
      <c r="F3450">
        <f>VLOOKUP(A3450,Examination!A:G, 4)</f>
        <v>18.2</v>
      </c>
      <c r="G3450">
        <f>VLOOKUP(A3450,Examination!A:G, 5)</f>
        <v>0</v>
      </c>
      <c r="H3450">
        <f>VLOOKUP(A3450,Examination!A:G, 6)</f>
        <v>0</v>
      </c>
      <c r="I3450" t="b">
        <f>VLOOKUP(A3450,Examination!A:G, 7)</f>
        <v>0</v>
      </c>
      <c r="J3450">
        <f>VLOOKUP(A3450,Labs!A:B,2)</f>
        <v>0</v>
      </c>
    </row>
    <row r="3451" spans="1:10" x14ac:dyDescent="0.2">
      <c r="A3451">
        <v>77006</v>
      </c>
      <c r="B3451">
        <v>38</v>
      </c>
      <c r="C3451" t="str">
        <f>IF(Demographics!B3451&lt;=20,"18-20",IF(AND(Demographics!B3451&gt;20,Demographics!B3451&lt;=30),"21-30",IF(AND(Demographics!B3451&gt;30,Demographics!B3451&lt;=40),"31-40",IF(AND(Demographics!B3451&gt;40,Demographics!B3451&lt;=50),"41-50",IF(AND(Demographics!B3451&gt;50,Demographics!B3451&lt;=60),"51-60",IF(AND(Demographics!B3451&gt;60,Demographics!B3451&lt;=70),"61-70",IF(Demographics!B3451&gt;=71,"&gt;70","")))))))</f>
        <v>31-40</v>
      </c>
      <c r="D3451">
        <f>VLOOKUP(A3451,Examination!A:G, 2)</f>
        <v>161.69999999999999</v>
      </c>
      <c r="E3451">
        <f>VLOOKUP(A3451,Examination!A:G,3)</f>
        <v>69.2</v>
      </c>
      <c r="F3451">
        <f>VLOOKUP(A3451,Examination!A:G, 4)</f>
        <v>26.5</v>
      </c>
      <c r="G3451">
        <f>VLOOKUP(A3451,Examination!A:G, 5)</f>
        <v>78</v>
      </c>
      <c r="H3451">
        <f>VLOOKUP(A3451,Examination!A:G, 6)</f>
        <v>114</v>
      </c>
      <c r="I3451" t="b">
        <f>VLOOKUP(A3451,Examination!A:G, 7)</f>
        <v>0</v>
      </c>
      <c r="J3451">
        <f>VLOOKUP(A3451,Labs!A:B,2)</f>
        <v>199</v>
      </c>
    </row>
    <row r="3452" spans="1:10" x14ac:dyDescent="0.2">
      <c r="A3452">
        <v>77007</v>
      </c>
      <c r="B3452">
        <v>45</v>
      </c>
      <c r="C3452" t="str">
        <f>IF(Demographics!B3452&lt;=20,"18-20",IF(AND(Demographics!B3452&gt;20,Demographics!B3452&lt;=30),"21-30",IF(AND(Demographics!B3452&gt;30,Demographics!B3452&lt;=40),"31-40",IF(AND(Demographics!B3452&gt;40,Demographics!B3452&lt;=50),"41-50",IF(AND(Demographics!B3452&gt;50,Demographics!B3452&lt;=60),"51-60",IF(AND(Demographics!B3452&gt;60,Demographics!B3452&lt;=70),"61-70",IF(Demographics!B3452&gt;=71,"&gt;70","")))))))</f>
        <v>41-50</v>
      </c>
      <c r="D3452">
        <f>VLOOKUP(A3452,Examination!A:G, 2)</f>
        <v>168.2</v>
      </c>
      <c r="E3452">
        <f>VLOOKUP(A3452,Examination!A:G,3)</f>
        <v>92.9</v>
      </c>
      <c r="F3452">
        <f>VLOOKUP(A3452,Examination!A:G, 4)</f>
        <v>32.799999999999997</v>
      </c>
      <c r="G3452">
        <f>VLOOKUP(A3452,Examination!A:G, 5)</f>
        <v>90</v>
      </c>
      <c r="H3452">
        <f>VLOOKUP(A3452,Examination!A:G, 6)</f>
        <v>120</v>
      </c>
      <c r="I3452" t="b">
        <f>VLOOKUP(A3452,Examination!A:G, 7)</f>
        <v>1</v>
      </c>
      <c r="J3452">
        <f>VLOOKUP(A3452,Labs!A:B,2)</f>
        <v>225</v>
      </c>
    </row>
    <row r="3453" spans="1:10" x14ac:dyDescent="0.2">
      <c r="A3453">
        <v>77008</v>
      </c>
      <c r="B3453">
        <v>56</v>
      </c>
      <c r="C3453" t="str">
        <f>IF(Demographics!B3453&lt;=20,"18-20",IF(AND(Demographics!B3453&gt;20,Demographics!B3453&lt;=30),"21-30",IF(AND(Demographics!B3453&gt;30,Demographics!B3453&lt;=40),"31-40",IF(AND(Demographics!B3453&gt;40,Demographics!B3453&lt;=50),"41-50",IF(AND(Demographics!B3453&gt;50,Demographics!B3453&lt;=60),"51-60",IF(AND(Demographics!B3453&gt;60,Demographics!B3453&lt;=70),"61-70",IF(Demographics!B3453&gt;=71,"&gt;70","")))))))</f>
        <v>51-60</v>
      </c>
      <c r="D3453">
        <f>VLOOKUP(A3453,Examination!A:G, 2)</f>
        <v>178</v>
      </c>
      <c r="E3453">
        <f>VLOOKUP(A3453,Examination!A:G,3)</f>
        <v>64.2</v>
      </c>
      <c r="F3453">
        <f>VLOOKUP(A3453,Examination!A:G, 4)</f>
        <v>20.3</v>
      </c>
      <c r="G3453">
        <f>VLOOKUP(A3453,Examination!A:G, 5)</f>
        <v>54</v>
      </c>
      <c r="H3453">
        <f>VLOOKUP(A3453,Examination!A:G, 6)</f>
        <v>112</v>
      </c>
      <c r="I3453" t="b">
        <f>VLOOKUP(A3453,Examination!A:G, 7)</f>
        <v>0</v>
      </c>
      <c r="J3453">
        <f>VLOOKUP(A3453,Labs!A:B,2)</f>
        <v>189</v>
      </c>
    </row>
    <row r="3454" spans="1:10" x14ac:dyDescent="0.2">
      <c r="A3454">
        <v>77009</v>
      </c>
      <c r="B3454">
        <v>45</v>
      </c>
      <c r="C3454" t="str">
        <f>IF(Demographics!B3454&lt;=20,"18-20",IF(AND(Demographics!B3454&gt;20,Demographics!B3454&lt;=30),"21-30",IF(AND(Demographics!B3454&gt;30,Demographics!B3454&lt;=40),"31-40",IF(AND(Demographics!B3454&gt;40,Demographics!B3454&lt;=50),"41-50",IF(AND(Demographics!B3454&gt;50,Demographics!B3454&lt;=60),"51-60",IF(AND(Demographics!B3454&gt;60,Demographics!B3454&lt;=70),"61-70",IF(Demographics!B3454&gt;=71,"&gt;70","")))))))</f>
        <v>41-50</v>
      </c>
      <c r="D3454">
        <f>VLOOKUP(A3454,Examination!A:G, 2)</f>
        <v>147.4</v>
      </c>
      <c r="E3454">
        <f>VLOOKUP(A3454,Examination!A:G,3)</f>
        <v>32.200000000000003</v>
      </c>
      <c r="F3454">
        <f>VLOOKUP(A3454,Examination!A:G, 4)</f>
        <v>14.8</v>
      </c>
      <c r="G3454">
        <f>VLOOKUP(A3454,Examination!A:G, 5)</f>
        <v>38</v>
      </c>
      <c r="H3454">
        <f>VLOOKUP(A3454,Examination!A:G, 6)</f>
        <v>102</v>
      </c>
      <c r="I3454" t="b">
        <f>VLOOKUP(A3454,Examination!A:G, 7)</f>
        <v>0</v>
      </c>
      <c r="J3454">
        <f>VLOOKUP(A3454,Labs!A:B,2)</f>
        <v>128</v>
      </c>
    </row>
    <row r="3455" spans="1:10" x14ac:dyDescent="0.2">
      <c r="A3455">
        <v>77010</v>
      </c>
      <c r="B3455">
        <v>44</v>
      </c>
      <c r="C3455" t="str">
        <f>IF(Demographics!B3455&lt;=20,"18-20",IF(AND(Demographics!B3455&gt;20,Demographics!B3455&lt;=30),"21-30",IF(AND(Demographics!B3455&gt;30,Demographics!B3455&lt;=40),"31-40",IF(AND(Demographics!B3455&gt;40,Demographics!B3455&lt;=50),"41-50",IF(AND(Demographics!B3455&gt;50,Demographics!B3455&lt;=60),"51-60",IF(AND(Demographics!B3455&gt;60,Demographics!B3455&lt;=70),"61-70",IF(Demographics!B3455&gt;=71,"&gt;70","")))))))</f>
        <v>41-50</v>
      </c>
      <c r="D3455">
        <f>VLOOKUP(A3455,Examination!A:G, 2)</f>
        <v>163.80000000000001</v>
      </c>
      <c r="E3455">
        <f>VLOOKUP(A3455,Examination!A:G,3)</f>
        <v>68.7</v>
      </c>
      <c r="F3455">
        <f>VLOOKUP(A3455,Examination!A:G, 4)</f>
        <v>25.6</v>
      </c>
      <c r="G3455">
        <f>VLOOKUP(A3455,Examination!A:G, 5)</f>
        <v>78</v>
      </c>
      <c r="H3455">
        <f>VLOOKUP(A3455,Examination!A:G, 6)</f>
        <v>132</v>
      </c>
      <c r="I3455" t="b">
        <f>VLOOKUP(A3455,Examination!A:G, 7)</f>
        <v>0</v>
      </c>
      <c r="J3455">
        <f>VLOOKUP(A3455,Labs!A:B,2)</f>
        <v>190</v>
      </c>
    </row>
    <row r="3456" spans="1:10" x14ac:dyDescent="0.2">
      <c r="A3456">
        <v>77011</v>
      </c>
      <c r="B3456">
        <v>63</v>
      </c>
      <c r="C3456" t="str">
        <f>IF(Demographics!B3456&lt;=20,"18-20",IF(AND(Demographics!B3456&gt;20,Demographics!B3456&lt;=30),"21-30",IF(AND(Demographics!B3456&gt;30,Demographics!B3456&lt;=40),"31-40",IF(AND(Demographics!B3456&gt;40,Demographics!B3456&lt;=50),"41-50",IF(AND(Demographics!B3456&gt;50,Demographics!B3456&lt;=60),"51-60",IF(AND(Demographics!B3456&gt;60,Demographics!B3456&lt;=70),"61-70",IF(Demographics!B3456&gt;=71,"&gt;70","")))))))</f>
        <v>61-70</v>
      </c>
      <c r="D3456">
        <f>VLOOKUP(A3456,Examination!A:G, 2)</f>
        <v>151.5</v>
      </c>
      <c r="E3456">
        <f>VLOOKUP(A3456,Examination!A:G,3)</f>
        <v>66.599999999999994</v>
      </c>
      <c r="F3456">
        <f>VLOOKUP(A3456,Examination!A:G, 4)</f>
        <v>29</v>
      </c>
      <c r="G3456">
        <f>VLOOKUP(A3456,Examination!A:G, 5)</f>
        <v>80</v>
      </c>
      <c r="H3456">
        <f>VLOOKUP(A3456,Examination!A:G, 6)</f>
        <v>128</v>
      </c>
      <c r="I3456" t="b">
        <f>VLOOKUP(A3456,Examination!A:G, 7)</f>
        <v>0</v>
      </c>
      <c r="J3456">
        <f>VLOOKUP(A3456,Labs!A:B,2)</f>
        <v>218</v>
      </c>
    </row>
    <row r="3457" spans="1:10" x14ac:dyDescent="0.2">
      <c r="A3457">
        <v>77012</v>
      </c>
      <c r="B3457">
        <v>80</v>
      </c>
      <c r="C3457" t="str">
        <f>IF(Demographics!B3457&lt;=20,"18-20",IF(AND(Demographics!B3457&gt;20,Demographics!B3457&lt;=30),"21-30",IF(AND(Demographics!B3457&gt;30,Demographics!B3457&lt;=40),"31-40",IF(AND(Demographics!B3457&gt;40,Demographics!B3457&lt;=50),"41-50",IF(AND(Demographics!B3457&gt;50,Demographics!B3457&lt;=60),"51-60",IF(AND(Demographics!B3457&gt;60,Demographics!B3457&lt;=70),"61-70",IF(Demographics!B3457&gt;=71,"&gt;70","")))))))</f>
        <v>&gt;70</v>
      </c>
      <c r="D3457">
        <f>VLOOKUP(A3457,Examination!A:G, 2)</f>
        <v>174.1</v>
      </c>
      <c r="E3457">
        <f>VLOOKUP(A3457,Examination!A:G,3)</f>
        <v>93.3</v>
      </c>
      <c r="F3457">
        <f>VLOOKUP(A3457,Examination!A:G, 4)</f>
        <v>30.8</v>
      </c>
      <c r="G3457">
        <f>VLOOKUP(A3457,Examination!A:G, 5)</f>
        <v>82</v>
      </c>
      <c r="H3457">
        <f>VLOOKUP(A3457,Examination!A:G, 6)</f>
        <v>124</v>
      </c>
      <c r="I3457" t="b">
        <f>VLOOKUP(A3457,Examination!A:G, 7)</f>
        <v>1</v>
      </c>
      <c r="J3457">
        <f>VLOOKUP(A3457,Labs!A:B,2)</f>
        <v>210</v>
      </c>
    </row>
    <row r="3458" spans="1:10" x14ac:dyDescent="0.2">
      <c r="A3458">
        <v>77013</v>
      </c>
      <c r="B3458">
        <v>55</v>
      </c>
      <c r="C3458" t="str">
        <f>IF(Demographics!B3458&lt;=20,"18-20",IF(AND(Demographics!B3458&gt;20,Demographics!B3458&lt;=30),"21-30",IF(AND(Demographics!B3458&gt;30,Demographics!B3458&lt;=40),"31-40",IF(AND(Demographics!B3458&gt;40,Demographics!B3458&lt;=50),"41-50",IF(AND(Demographics!B3458&gt;50,Demographics!B3458&lt;=60),"51-60",IF(AND(Demographics!B3458&gt;60,Demographics!B3458&lt;=70),"61-70",IF(Demographics!B3458&gt;=71,"&gt;70","")))))))</f>
        <v>51-60</v>
      </c>
      <c r="D3458">
        <f>VLOOKUP(A3458,Examination!A:G, 2)</f>
        <v>176.8</v>
      </c>
      <c r="E3458">
        <f>VLOOKUP(A3458,Examination!A:G,3)</f>
        <v>65</v>
      </c>
      <c r="F3458">
        <f>VLOOKUP(A3458,Examination!A:G, 4)</f>
        <v>20.8</v>
      </c>
      <c r="G3458">
        <f>VLOOKUP(A3458,Examination!A:G, 5)</f>
        <v>50</v>
      </c>
      <c r="H3458">
        <f>VLOOKUP(A3458,Examination!A:G, 6)</f>
        <v>108</v>
      </c>
      <c r="I3458" t="b">
        <f>VLOOKUP(A3458,Examination!A:G, 7)</f>
        <v>0</v>
      </c>
      <c r="J3458">
        <f>VLOOKUP(A3458,Labs!A:B,2)</f>
        <v>170</v>
      </c>
    </row>
    <row r="3459" spans="1:10" x14ac:dyDescent="0.2">
      <c r="A3459">
        <v>77014</v>
      </c>
      <c r="B3459">
        <v>52</v>
      </c>
      <c r="C3459" t="str">
        <f>IF(Demographics!B3459&lt;=20,"18-20",IF(AND(Demographics!B3459&gt;20,Demographics!B3459&lt;=30),"21-30",IF(AND(Demographics!B3459&gt;30,Demographics!B3459&lt;=40),"31-40",IF(AND(Demographics!B3459&gt;40,Demographics!B3459&lt;=50),"41-50",IF(AND(Demographics!B3459&gt;50,Demographics!B3459&lt;=60),"51-60",IF(AND(Demographics!B3459&gt;60,Demographics!B3459&lt;=70),"61-70",IF(Demographics!B3459&gt;=71,"&gt;70","")))))))</f>
        <v>51-60</v>
      </c>
      <c r="D3459">
        <f>VLOOKUP(A3459,Examination!A:G, 2)</f>
        <v>160.80000000000001</v>
      </c>
      <c r="E3459">
        <f>VLOOKUP(A3459,Examination!A:G,3)</f>
        <v>67.400000000000006</v>
      </c>
      <c r="F3459">
        <f>VLOOKUP(A3459,Examination!A:G, 4)</f>
        <v>26.1</v>
      </c>
      <c r="G3459">
        <f>VLOOKUP(A3459,Examination!A:G, 5)</f>
        <v>64</v>
      </c>
      <c r="H3459">
        <f>VLOOKUP(A3459,Examination!A:G, 6)</f>
        <v>120</v>
      </c>
      <c r="I3459" t="b">
        <f>VLOOKUP(A3459,Examination!A:G, 7)</f>
        <v>0</v>
      </c>
      <c r="J3459">
        <f>VLOOKUP(A3459,Labs!A:B,2)</f>
        <v>244</v>
      </c>
    </row>
    <row r="3460" spans="1:10" x14ac:dyDescent="0.2">
      <c r="A3460">
        <v>77015</v>
      </c>
      <c r="B3460">
        <v>70</v>
      </c>
      <c r="C3460" t="str">
        <f>IF(Demographics!B3460&lt;=20,"18-20",IF(AND(Demographics!B3460&gt;20,Demographics!B3460&lt;=30),"21-30",IF(AND(Demographics!B3460&gt;30,Demographics!B3460&lt;=40),"31-40",IF(AND(Demographics!B3460&gt;40,Demographics!B3460&lt;=50),"41-50",IF(AND(Demographics!B3460&gt;50,Demographics!B3460&lt;=60),"51-60",IF(AND(Demographics!B3460&gt;60,Demographics!B3460&lt;=70),"61-70",IF(Demographics!B3460&gt;=71,"&gt;70","")))))))</f>
        <v>61-70</v>
      </c>
      <c r="D3460">
        <f>VLOOKUP(A3460,Examination!A:G, 2)</f>
        <v>160.80000000000001</v>
      </c>
      <c r="E3460">
        <f>VLOOKUP(A3460,Examination!A:G,3)</f>
        <v>67.400000000000006</v>
      </c>
      <c r="F3460">
        <f>VLOOKUP(A3460,Examination!A:G, 4)</f>
        <v>26.1</v>
      </c>
      <c r="G3460">
        <f>VLOOKUP(A3460,Examination!A:G, 5)</f>
        <v>64</v>
      </c>
      <c r="H3460">
        <f>VLOOKUP(A3460,Examination!A:G, 6)</f>
        <v>120</v>
      </c>
      <c r="I3460" t="b">
        <f>VLOOKUP(A3460,Examination!A:G, 7)</f>
        <v>0</v>
      </c>
      <c r="J3460">
        <f>VLOOKUP(A3460,Labs!A:B,2)</f>
        <v>244</v>
      </c>
    </row>
    <row r="3461" spans="1:10" x14ac:dyDescent="0.2">
      <c r="A3461">
        <v>77016</v>
      </c>
      <c r="B3461">
        <v>20</v>
      </c>
      <c r="C3461" t="str">
        <f>IF(Demographics!B3461&lt;=20,"18-20",IF(AND(Demographics!B3461&gt;20,Demographics!B3461&lt;=30),"21-30",IF(AND(Demographics!B3461&gt;30,Demographics!B3461&lt;=40),"31-40",IF(AND(Demographics!B3461&gt;40,Demographics!B3461&lt;=50),"41-50",IF(AND(Demographics!B3461&gt;50,Demographics!B3461&lt;=60),"51-60",IF(AND(Demographics!B3461&gt;60,Demographics!B3461&lt;=70),"61-70",IF(Demographics!B3461&gt;=71,"&gt;70","")))))))</f>
        <v>18-20</v>
      </c>
      <c r="D3461">
        <f>VLOOKUP(A3461,Examination!A:G, 2)</f>
        <v>158.19999999999999</v>
      </c>
      <c r="E3461">
        <f>VLOOKUP(A3461,Examination!A:G,3)</f>
        <v>71.2</v>
      </c>
      <c r="F3461">
        <f>VLOOKUP(A3461,Examination!A:G, 4)</f>
        <v>28.4</v>
      </c>
      <c r="G3461">
        <f>VLOOKUP(A3461,Examination!A:G, 5)</f>
        <v>74</v>
      </c>
      <c r="H3461">
        <f>VLOOKUP(A3461,Examination!A:G, 6)</f>
        <v>102</v>
      </c>
      <c r="I3461" t="b">
        <f>VLOOKUP(A3461,Examination!A:G, 7)</f>
        <v>0</v>
      </c>
      <c r="J3461">
        <f>VLOOKUP(A3461,Labs!A:B,2)</f>
        <v>188</v>
      </c>
    </row>
    <row r="3462" spans="1:10" x14ac:dyDescent="0.2">
      <c r="A3462">
        <v>77017</v>
      </c>
      <c r="B3462">
        <v>34</v>
      </c>
      <c r="C3462" t="str">
        <f>IF(Demographics!B3462&lt;=20,"18-20",IF(AND(Demographics!B3462&gt;20,Demographics!B3462&lt;=30),"21-30",IF(AND(Demographics!B3462&gt;30,Demographics!B3462&lt;=40),"31-40",IF(AND(Demographics!B3462&gt;40,Demographics!B3462&lt;=50),"41-50",IF(AND(Demographics!B3462&gt;50,Demographics!B3462&lt;=60),"51-60",IF(AND(Demographics!B3462&gt;60,Demographics!B3462&lt;=70),"61-70",IF(Demographics!B3462&gt;=71,"&gt;70","")))))))</f>
        <v>31-40</v>
      </c>
      <c r="D3462">
        <f>VLOOKUP(A3462,Examination!A:G, 2)</f>
        <v>172.2</v>
      </c>
      <c r="E3462">
        <f>VLOOKUP(A3462,Examination!A:G,3)</f>
        <v>95.6</v>
      </c>
      <c r="F3462">
        <f>VLOOKUP(A3462,Examination!A:G, 4)</f>
        <v>32.200000000000003</v>
      </c>
      <c r="G3462">
        <f>VLOOKUP(A3462,Examination!A:G, 5)</f>
        <v>82</v>
      </c>
      <c r="H3462">
        <f>VLOOKUP(A3462,Examination!A:G, 6)</f>
        <v>122</v>
      </c>
      <c r="I3462" t="b">
        <f>VLOOKUP(A3462,Examination!A:G, 7)</f>
        <v>1</v>
      </c>
      <c r="J3462">
        <f>VLOOKUP(A3462,Labs!A:B,2)</f>
        <v>230</v>
      </c>
    </row>
    <row r="3463" spans="1:10" x14ac:dyDescent="0.2">
      <c r="A3463">
        <v>77018</v>
      </c>
      <c r="B3463">
        <v>46</v>
      </c>
      <c r="C3463" t="str">
        <f>IF(Demographics!B3463&lt;=20,"18-20",IF(AND(Demographics!B3463&gt;20,Demographics!B3463&lt;=30),"21-30",IF(AND(Demographics!B3463&gt;30,Demographics!B3463&lt;=40),"31-40",IF(AND(Demographics!B3463&gt;40,Demographics!B3463&lt;=50),"41-50",IF(AND(Demographics!B3463&gt;50,Demographics!B3463&lt;=60),"51-60",IF(AND(Demographics!B3463&gt;60,Demographics!B3463&lt;=70),"61-70",IF(Demographics!B3463&gt;=71,"&gt;70","")))))))</f>
        <v>41-50</v>
      </c>
      <c r="D3463">
        <f>VLOOKUP(A3463,Examination!A:G, 2)</f>
        <v>172.2</v>
      </c>
      <c r="E3463">
        <f>VLOOKUP(A3463,Examination!A:G,3)</f>
        <v>95.6</v>
      </c>
      <c r="F3463">
        <f>VLOOKUP(A3463,Examination!A:G, 4)</f>
        <v>32.200000000000003</v>
      </c>
      <c r="G3463">
        <f>VLOOKUP(A3463,Examination!A:G, 5)</f>
        <v>82</v>
      </c>
      <c r="H3463">
        <f>VLOOKUP(A3463,Examination!A:G, 6)</f>
        <v>122</v>
      </c>
      <c r="I3463" t="b">
        <f>VLOOKUP(A3463,Examination!A:G, 7)</f>
        <v>1</v>
      </c>
      <c r="J3463">
        <f>VLOOKUP(A3463,Labs!A:B,2)</f>
        <v>230</v>
      </c>
    </row>
    <row r="3464" spans="1:10" x14ac:dyDescent="0.2">
      <c r="A3464">
        <v>77019</v>
      </c>
      <c r="B3464">
        <v>28</v>
      </c>
      <c r="C3464" t="str">
        <f>IF(Demographics!B3464&lt;=20,"18-20",IF(AND(Demographics!B3464&gt;20,Demographics!B3464&lt;=30),"21-30",IF(AND(Demographics!B3464&gt;30,Demographics!B3464&lt;=40),"31-40",IF(AND(Demographics!B3464&gt;40,Demographics!B3464&lt;=50),"41-50",IF(AND(Demographics!B3464&gt;50,Demographics!B3464&lt;=60),"51-60",IF(AND(Demographics!B3464&gt;60,Demographics!B3464&lt;=70),"61-70",IF(Demographics!B3464&gt;=71,"&gt;70","")))))))</f>
        <v>21-30</v>
      </c>
      <c r="D3464">
        <f>VLOOKUP(A3464,Examination!A:G, 2)</f>
        <v>159.4</v>
      </c>
      <c r="E3464">
        <f>VLOOKUP(A3464,Examination!A:G,3)</f>
        <v>77.5</v>
      </c>
      <c r="F3464">
        <f>VLOOKUP(A3464,Examination!A:G, 4)</f>
        <v>30.5</v>
      </c>
      <c r="G3464">
        <f>VLOOKUP(A3464,Examination!A:G, 5)</f>
        <v>66</v>
      </c>
      <c r="H3464">
        <f>VLOOKUP(A3464,Examination!A:G, 6)</f>
        <v>106</v>
      </c>
      <c r="I3464" t="b">
        <f>VLOOKUP(A3464,Examination!A:G, 7)</f>
        <v>1</v>
      </c>
      <c r="J3464">
        <f>VLOOKUP(A3464,Labs!A:B,2)</f>
        <v>124</v>
      </c>
    </row>
    <row r="3465" spans="1:10" x14ac:dyDescent="0.2">
      <c r="A3465">
        <v>77020</v>
      </c>
      <c r="B3465">
        <v>43</v>
      </c>
      <c r="C3465" t="str">
        <f>IF(Demographics!B3465&lt;=20,"18-20",IF(AND(Demographics!B3465&gt;20,Demographics!B3465&lt;=30),"21-30",IF(AND(Demographics!B3465&gt;30,Demographics!B3465&lt;=40),"31-40",IF(AND(Demographics!B3465&gt;40,Demographics!B3465&lt;=50),"41-50",IF(AND(Demographics!B3465&gt;50,Demographics!B3465&lt;=60),"51-60",IF(AND(Demographics!B3465&gt;60,Demographics!B3465&lt;=70),"61-70",IF(Demographics!B3465&gt;=71,"&gt;70","")))))))</f>
        <v>41-50</v>
      </c>
      <c r="D3465">
        <f>VLOOKUP(A3465,Examination!A:G, 2)</f>
        <v>172.3</v>
      </c>
      <c r="E3465">
        <f>VLOOKUP(A3465,Examination!A:G,3)</f>
        <v>92.5</v>
      </c>
      <c r="F3465">
        <f>VLOOKUP(A3465,Examination!A:G, 4)</f>
        <v>31.2</v>
      </c>
      <c r="G3465">
        <f>VLOOKUP(A3465,Examination!A:G, 5)</f>
        <v>88</v>
      </c>
      <c r="H3465">
        <f>VLOOKUP(A3465,Examination!A:G, 6)</f>
        <v>128</v>
      </c>
      <c r="I3465" t="b">
        <f>VLOOKUP(A3465,Examination!A:G, 7)</f>
        <v>1</v>
      </c>
      <c r="J3465">
        <f>VLOOKUP(A3465,Labs!A:B,2)</f>
        <v>189</v>
      </c>
    </row>
    <row r="3466" spans="1:10" x14ac:dyDescent="0.2">
      <c r="A3466">
        <v>77021</v>
      </c>
      <c r="B3466">
        <v>43</v>
      </c>
      <c r="C3466" t="str">
        <f>IF(Demographics!B3466&lt;=20,"18-20",IF(AND(Demographics!B3466&gt;20,Demographics!B3466&lt;=30),"21-30",IF(AND(Demographics!B3466&gt;30,Demographics!B3466&lt;=40),"31-40",IF(AND(Demographics!B3466&gt;40,Demographics!B3466&lt;=50),"41-50",IF(AND(Demographics!B3466&gt;50,Demographics!B3466&lt;=60),"51-60",IF(AND(Demographics!B3466&gt;60,Demographics!B3466&lt;=70),"61-70",IF(Demographics!B3466&gt;=71,"&gt;70","")))))))</f>
        <v>41-50</v>
      </c>
      <c r="D3466">
        <f>VLOOKUP(A3466,Examination!A:G, 2)</f>
        <v>188.8</v>
      </c>
      <c r="E3466">
        <f>VLOOKUP(A3466,Examination!A:G,3)</f>
        <v>104.1</v>
      </c>
      <c r="F3466">
        <f>VLOOKUP(A3466,Examination!A:G, 4)</f>
        <v>29.2</v>
      </c>
      <c r="G3466">
        <f>VLOOKUP(A3466,Examination!A:G, 5)</f>
        <v>68</v>
      </c>
      <c r="H3466">
        <f>VLOOKUP(A3466,Examination!A:G, 6)</f>
        <v>128</v>
      </c>
      <c r="I3466" t="b">
        <f>VLOOKUP(A3466,Examination!A:G, 7)</f>
        <v>0</v>
      </c>
      <c r="J3466">
        <f>VLOOKUP(A3466,Labs!A:B,2)</f>
        <v>148</v>
      </c>
    </row>
    <row r="3467" spans="1:10" x14ac:dyDescent="0.2">
      <c r="A3467">
        <v>77022</v>
      </c>
      <c r="B3467">
        <v>80</v>
      </c>
      <c r="C3467" t="str">
        <f>IF(Demographics!B3467&lt;=20,"18-20",IF(AND(Demographics!B3467&gt;20,Demographics!B3467&lt;=30),"21-30",IF(AND(Demographics!B3467&gt;30,Demographics!B3467&lt;=40),"31-40",IF(AND(Demographics!B3467&gt;40,Demographics!B3467&lt;=50),"41-50",IF(AND(Demographics!B3467&gt;50,Demographics!B3467&lt;=60),"51-60",IF(AND(Demographics!B3467&gt;60,Demographics!B3467&lt;=70),"61-70",IF(Demographics!B3467&gt;=71,"&gt;70","")))))))</f>
        <v>&gt;70</v>
      </c>
      <c r="D3467">
        <f>VLOOKUP(A3467,Examination!A:G, 2)</f>
        <v>152.19999999999999</v>
      </c>
      <c r="E3467">
        <f>VLOOKUP(A3467,Examination!A:G,3)</f>
        <v>50.6</v>
      </c>
      <c r="F3467">
        <f>VLOOKUP(A3467,Examination!A:G, 4)</f>
        <v>21.8</v>
      </c>
      <c r="G3467">
        <f>VLOOKUP(A3467,Examination!A:G, 5)</f>
        <v>76</v>
      </c>
      <c r="H3467">
        <f>VLOOKUP(A3467,Examination!A:G, 6)</f>
        <v>144</v>
      </c>
      <c r="I3467" t="b">
        <f>VLOOKUP(A3467,Examination!A:G, 7)</f>
        <v>0</v>
      </c>
      <c r="J3467">
        <f>VLOOKUP(A3467,Labs!A:B,2)</f>
        <v>164</v>
      </c>
    </row>
    <row r="3468" spans="1:10" x14ac:dyDescent="0.2">
      <c r="A3468">
        <v>77023</v>
      </c>
      <c r="B3468">
        <v>65</v>
      </c>
      <c r="C3468" t="str">
        <f>IF(Demographics!B3468&lt;=20,"18-20",IF(AND(Demographics!B3468&gt;20,Demographics!B3468&lt;=30),"21-30",IF(AND(Demographics!B3468&gt;30,Demographics!B3468&lt;=40),"31-40",IF(AND(Demographics!B3468&gt;40,Demographics!B3468&lt;=50),"41-50",IF(AND(Demographics!B3468&gt;50,Demographics!B3468&lt;=60),"51-60",IF(AND(Demographics!B3468&gt;60,Demographics!B3468&lt;=70),"61-70",IF(Demographics!B3468&gt;=71,"&gt;70","")))))))</f>
        <v>61-70</v>
      </c>
      <c r="D3468">
        <f>VLOOKUP(A3468,Examination!A:G, 2)</f>
        <v>161.19999999999999</v>
      </c>
      <c r="E3468">
        <f>VLOOKUP(A3468,Examination!A:G,3)</f>
        <v>48.3</v>
      </c>
      <c r="F3468">
        <f>VLOOKUP(A3468,Examination!A:G, 4)</f>
        <v>18.600000000000001</v>
      </c>
      <c r="G3468">
        <f>VLOOKUP(A3468,Examination!A:G, 5)</f>
        <v>62</v>
      </c>
      <c r="H3468">
        <f>VLOOKUP(A3468,Examination!A:G, 6)</f>
        <v>128</v>
      </c>
      <c r="I3468" t="b">
        <f>VLOOKUP(A3468,Examination!A:G, 7)</f>
        <v>0</v>
      </c>
      <c r="J3468">
        <f>VLOOKUP(A3468,Labs!A:B,2)</f>
        <v>192</v>
      </c>
    </row>
    <row r="3469" spans="1:10" x14ac:dyDescent="0.2">
      <c r="A3469">
        <v>77024</v>
      </c>
      <c r="B3469">
        <v>57</v>
      </c>
      <c r="C3469" t="str">
        <f>IF(Demographics!B3469&lt;=20,"18-20",IF(AND(Demographics!B3469&gt;20,Demographics!B3469&lt;=30),"21-30",IF(AND(Demographics!B3469&gt;30,Demographics!B3469&lt;=40),"31-40",IF(AND(Demographics!B3469&gt;40,Demographics!B3469&lt;=50),"41-50",IF(AND(Demographics!B3469&gt;50,Demographics!B3469&lt;=60),"51-60",IF(AND(Demographics!B3469&gt;60,Demographics!B3469&lt;=70),"61-70",IF(Demographics!B3469&gt;=71,"&gt;70","")))))))</f>
        <v>51-60</v>
      </c>
      <c r="D3469">
        <f>VLOOKUP(A3469,Examination!A:G, 2)</f>
        <v>171.8</v>
      </c>
      <c r="E3469">
        <f>VLOOKUP(A3469,Examination!A:G,3)</f>
        <v>119.4</v>
      </c>
      <c r="F3469">
        <f>VLOOKUP(A3469,Examination!A:G, 4)</f>
        <v>40.5</v>
      </c>
      <c r="G3469">
        <f>VLOOKUP(A3469,Examination!A:G, 5)</f>
        <v>62</v>
      </c>
      <c r="H3469">
        <f>VLOOKUP(A3469,Examination!A:G, 6)</f>
        <v>116</v>
      </c>
      <c r="I3469" t="b">
        <f>VLOOKUP(A3469,Examination!A:G, 7)</f>
        <v>1</v>
      </c>
      <c r="J3469">
        <f>VLOOKUP(A3469,Labs!A:B,2)</f>
        <v>150</v>
      </c>
    </row>
    <row r="3470" spans="1:10" x14ac:dyDescent="0.2">
      <c r="A3470">
        <v>77025</v>
      </c>
      <c r="B3470">
        <v>39</v>
      </c>
      <c r="C3470" t="str">
        <f>IF(Demographics!B3470&lt;=20,"18-20",IF(AND(Demographics!B3470&gt;20,Demographics!B3470&lt;=30),"21-30",IF(AND(Demographics!B3470&gt;30,Demographics!B3470&lt;=40),"31-40",IF(AND(Demographics!B3470&gt;40,Demographics!B3470&lt;=50),"41-50",IF(AND(Demographics!B3470&gt;50,Demographics!B3470&lt;=60),"51-60",IF(AND(Demographics!B3470&gt;60,Demographics!B3470&lt;=70),"61-70",IF(Demographics!B3470&gt;=71,"&gt;70","")))))))</f>
        <v>31-40</v>
      </c>
      <c r="D3470">
        <f>VLOOKUP(A3470,Examination!A:G, 2)</f>
        <v>154.80000000000001</v>
      </c>
      <c r="E3470">
        <f>VLOOKUP(A3470,Examination!A:G,3)</f>
        <v>52.8</v>
      </c>
      <c r="F3470">
        <f>VLOOKUP(A3470,Examination!A:G, 4)</f>
        <v>22</v>
      </c>
      <c r="G3470">
        <f>VLOOKUP(A3470,Examination!A:G, 5)</f>
        <v>80</v>
      </c>
      <c r="H3470">
        <f>VLOOKUP(A3470,Examination!A:G, 6)</f>
        <v>122</v>
      </c>
      <c r="I3470" t="b">
        <f>VLOOKUP(A3470,Examination!A:G, 7)</f>
        <v>0</v>
      </c>
      <c r="J3470">
        <f>VLOOKUP(A3470,Labs!A:B,2)</f>
        <v>211</v>
      </c>
    </row>
    <row r="3471" spans="1:10" x14ac:dyDescent="0.2">
      <c r="A3471">
        <v>77026</v>
      </c>
      <c r="B3471">
        <v>50</v>
      </c>
      <c r="C3471" t="str">
        <f>IF(Demographics!B3471&lt;=20,"18-20",IF(AND(Demographics!B3471&gt;20,Demographics!B3471&lt;=30),"21-30",IF(AND(Demographics!B3471&gt;30,Demographics!B3471&lt;=40),"31-40",IF(AND(Demographics!B3471&gt;40,Demographics!B3471&lt;=50),"41-50",IF(AND(Demographics!B3471&gt;50,Demographics!B3471&lt;=60),"51-60",IF(AND(Demographics!B3471&gt;60,Demographics!B3471&lt;=70),"61-70",IF(Demographics!B3471&gt;=71,"&gt;70","")))))))</f>
        <v>41-50</v>
      </c>
      <c r="D3471">
        <f>VLOOKUP(A3471,Examination!A:G, 2)</f>
        <v>169.3</v>
      </c>
      <c r="E3471">
        <f>VLOOKUP(A3471,Examination!A:G,3)</f>
        <v>38.5</v>
      </c>
      <c r="F3471">
        <f>VLOOKUP(A3471,Examination!A:G, 4)</f>
        <v>13.4</v>
      </c>
      <c r="G3471">
        <f>VLOOKUP(A3471,Examination!A:G, 5)</f>
        <v>52</v>
      </c>
      <c r="H3471">
        <f>VLOOKUP(A3471,Examination!A:G, 6)</f>
        <v>96</v>
      </c>
      <c r="I3471" t="b">
        <f>VLOOKUP(A3471,Examination!A:G, 7)</f>
        <v>0</v>
      </c>
      <c r="J3471">
        <f>VLOOKUP(A3471,Labs!A:B,2)</f>
        <v>110</v>
      </c>
    </row>
    <row r="3472" spans="1:10" x14ac:dyDescent="0.2">
      <c r="A3472">
        <v>77027</v>
      </c>
      <c r="B3472">
        <v>37</v>
      </c>
      <c r="C3472" t="str">
        <f>IF(Demographics!B3472&lt;=20,"18-20",IF(AND(Demographics!B3472&gt;20,Demographics!B3472&lt;=30),"21-30",IF(AND(Demographics!B3472&gt;30,Demographics!B3472&lt;=40),"31-40",IF(AND(Demographics!B3472&gt;40,Demographics!B3472&lt;=50),"41-50",IF(AND(Demographics!B3472&gt;50,Demographics!B3472&lt;=60),"51-60",IF(AND(Demographics!B3472&gt;60,Demographics!B3472&lt;=70),"61-70",IF(Demographics!B3472&gt;=71,"&gt;70","")))))))</f>
        <v>31-40</v>
      </c>
      <c r="D3472">
        <f>VLOOKUP(A3472,Examination!A:G, 2)</f>
        <v>0</v>
      </c>
      <c r="E3472">
        <f>VLOOKUP(A3472,Examination!A:G,3)</f>
        <v>7.2</v>
      </c>
      <c r="F3472">
        <f>VLOOKUP(A3472,Examination!A:G, 4)</f>
        <v>0</v>
      </c>
      <c r="G3472">
        <f>VLOOKUP(A3472,Examination!A:G, 5)</f>
        <v>0</v>
      </c>
      <c r="H3472">
        <f>VLOOKUP(A3472,Examination!A:G, 6)</f>
        <v>0</v>
      </c>
      <c r="I3472" t="e">
        <f>VLOOKUP(A3472,Examination!A:G, 7)</f>
        <v>#DIV/0!</v>
      </c>
      <c r="J3472">
        <f>VLOOKUP(A3472,Labs!A:B,2)</f>
        <v>0</v>
      </c>
    </row>
    <row r="3473" spans="1:10" x14ac:dyDescent="0.2">
      <c r="A3473">
        <v>77028</v>
      </c>
      <c r="B3473">
        <v>28</v>
      </c>
      <c r="C3473" t="str">
        <f>IF(Demographics!B3473&lt;=20,"18-20",IF(AND(Demographics!B3473&gt;20,Demographics!B3473&lt;=30),"21-30",IF(AND(Demographics!B3473&gt;30,Demographics!B3473&lt;=40),"31-40",IF(AND(Demographics!B3473&gt;40,Demographics!B3473&lt;=50),"41-50",IF(AND(Demographics!B3473&gt;50,Demographics!B3473&lt;=60),"51-60",IF(AND(Demographics!B3473&gt;60,Demographics!B3473&lt;=70),"61-70",IF(Demographics!B3473&gt;=71,"&gt;70","")))))))</f>
        <v>21-30</v>
      </c>
      <c r="D3473">
        <f>VLOOKUP(A3473,Examination!A:G, 2)</f>
        <v>165.7</v>
      </c>
      <c r="E3473">
        <f>VLOOKUP(A3473,Examination!A:G,3)</f>
        <v>85.4</v>
      </c>
      <c r="F3473">
        <f>VLOOKUP(A3473,Examination!A:G, 4)</f>
        <v>31.1</v>
      </c>
      <c r="G3473">
        <f>VLOOKUP(A3473,Examination!A:G, 5)</f>
        <v>72</v>
      </c>
      <c r="H3473">
        <f>VLOOKUP(A3473,Examination!A:G, 6)</f>
        <v>116</v>
      </c>
      <c r="I3473" t="b">
        <f>VLOOKUP(A3473,Examination!A:G, 7)</f>
        <v>1</v>
      </c>
      <c r="J3473">
        <f>VLOOKUP(A3473,Labs!A:B,2)</f>
        <v>208</v>
      </c>
    </row>
    <row r="3474" spans="1:10" x14ac:dyDescent="0.2">
      <c r="A3474">
        <v>77029</v>
      </c>
      <c r="B3474">
        <v>48</v>
      </c>
      <c r="C3474" t="str">
        <f>IF(Demographics!B3474&lt;=20,"18-20",IF(AND(Demographics!B3474&gt;20,Demographics!B3474&lt;=30),"21-30",IF(AND(Demographics!B3474&gt;30,Demographics!B3474&lt;=40),"31-40",IF(AND(Demographics!B3474&gt;40,Demographics!B3474&lt;=50),"41-50",IF(AND(Demographics!B3474&gt;50,Demographics!B3474&lt;=60),"51-60",IF(AND(Demographics!B3474&gt;60,Demographics!B3474&lt;=70),"61-70",IF(Demographics!B3474&gt;=71,"&gt;70","")))))))</f>
        <v>41-50</v>
      </c>
      <c r="D3474">
        <f>VLOOKUP(A3474,Examination!A:G, 2)</f>
        <v>171.2</v>
      </c>
      <c r="E3474">
        <f>VLOOKUP(A3474,Examination!A:G,3)</f>
        <v>76.8</v>
      </c>
      <c r="F3474">
        <f>VLOOKUP(A3474,Examination!A:G, 4)</f>
        <v>26.2</v>
      </c>
      <c r="G3474">
        <f>VLOOKUP(A3474,Examination!A:G, 5)</f>
        <v>76</v>
      </c>
      <c r="H3474">
        <f>VLOOKUP(A3474,Examination!A:G, 6)</f>
        <v>114</v>
      </c>
      <c r="I3474" t="b">
        <f>VLOOKUP(A3474,Examination!A:G, 7)</f>
        <v>0</v>
      </c>
      <c r="J3474">
        <f>VLOOKUP(A3474,Labs!A:B,2)</f>
        <v>216</v>
      </c>
    </row>
    <row r="3475" spans="1:10" x14ac:dyDescent="0.2">
      <c r="A3475">
        <v>77030</v>
      </c>
      <c r="B3475">
        <v>70</v>
      </c>
      <c r="C3475" t="str">
        <f>IF(Demographics!B3475&lt;=20,"18-20",IF(AND(Demographics!B3475&gt;20,Demographics!B3475&lt;=30),"21-30",IF(AND(Demographics!B3475&gt;30,Demographics!B3475&lt;=40),"31-40",IF(AND(Demographics!B3475&gt;40,Demographics!B3475&lt;=50),"41-50",IF(AND(Demographics!B3475&gt;50,Demographics!B3475&lt;=60),"51-60",IF(AND(Demographics!B3475&gt;60,Demographics!B3475&lt;=70),"61-70",IF(Demographics!B3475&gt;=71,"&gt;70","")))))))</f>
        <v>61-70</v>
      </c>
      <c r="D3475">
        <f>VLOOKUP(A3475,Examination!A:G, 2)</f>
        <v>174.6</v>
      </c>
      <c r="E3475">
        <f>VLOOKUP(A3475,Examination!A:G,3)</f>
        <v>83.1</v>
      </c>
      <c r="F3475">
        <f>VLOOKUP(A3475,Examination!A:G, 4)</f>
        <v>27.3</v>
      </c>
      <c r="G3475">
        <f>VLOOKUP(A3475,Examination!A:G, 5)</f>
        <v>70</v>
      </c>
      <c r="H3475">
        <f>VLOOKUP(A3475,Examination!A:G, 6)</f>
        <v>138</v>
      </c>
      <c r="I3475" t="b">
        <f>VLOOKUP(A3475,Examination!A:G, 7)</f>
        <v>0</v>
      </c>
      <c r="J3475">
        <f>VLOOKUP(A3475,Labs!A:B,2)</f>
        <v>194</v>
      </c>
    </row>
    <row r="3476" spans="1:10" x14ac:dyDescent="0.2">
      <c r="A3476">
        <v>77031</v>
      </c>
      <c r="B3476">
        <v>26</v>
      </c>
      <c r="C3476" t="str">
        <f>IF(Demographics!B3476&lt;=20,"18-20",IF(AND(Demographics!B3476&gt;20,Demographics!B3476&lt;=30),"21-30",IF(AND(Demographics!B3476&gt;30,Demographics!B3476&lt;=40),"31-40",IF(AND(Demographics!B3476&gt;40,Demographics!B3476&lt;=50),"41-50",IF(AND(Demographics!B3476&gt;50,Demographics!B3476&lt;=60),"51-60",IF(AND(Demographics!B3476&gt;60,Demographics!B3476&lt;=70),"61-70",IF(Demographics!B3476&gt;=71,"&gt;70","")))))))</f>
        <v>21-30</v>
      </c>
      <c r="D3476">
        <f>VLOOKUP(A3476,Examination!A:G, 2)</f>
        <v>130.4</v>
      </c>
      <c r="E3476">
        <f>VLOOKUP(A3476,Examination!A:G,3)</f>
        <v>30.3</v>
      </c>
      <c r="F3476">
        <f>VLOOKUP(A3476,Examination!A:G, 4)</f>
        <v>17.8</v>
      </c>
      <c r="G3476">
        <f>VLOOKUP(A3476,Examination!A:G, 5)</f>
        <v>0</v>
      </c>
      <c r="H3476">
        <f>VLOOKUP(A3476,Examination!A:G, 6)</f>
        <v>0</v>
      </c>
      <c r="I3476" t="b">
        <f>VLOOKUP(A3476,Examination!A:G, 7)</f>
        <v>0</v>
      </c>
      <c r="J3476">
        <f>VLOOKUP(A3476,Labs!A:B,2)</f>
        <v>131</v>
      </c>
    </row>
    <row r="3477" spans="1:10" x14ac:dyDescent="0.2">
      <c r="A3477">
        <v>77032</v>
      </c>
      <c r="B3477">
        <v>57</v>
      </c>
      <c r="C3477" t="str">
        <f>IF(Demographics!B3477&lt;=20,"18-20",IF(AND(Demographics!B3477&gt;20,Demographics!B3477&lt;=30),"21-30",IF(AND(Demographics!B3477&gt;30,Demographics!B3477&lt;=40),"31-40",IF(AND(Demographics!B3477&gt;40,Demographics!B3477&lt;=50),"41-50",IF(AND(Demographics!B3477&gt;50,Demographics!B3477&lt;=60),"51-60",IF(AND(Demographics!B3477&gt;60,Demographics!B3477&lt;=70),"61-70",IF(Demographics!B3477&gt;=71,"&gt;70","")))))))</f>
        <v>51-60</v>
      </c>
      <c r="D3477">
        <f>VLOOKUP(A3477,Examination!A:G, 2)</f>
        <v>167.4</v>
      </c>
      <c r="E3477">
        <f>VLOOKUP(A3477,Examination!A:G,3)</f>
        <v>104.1</v>
      </c>
      <c r="F3477">
        <f>VLOOKUP(A3477,Examination!A:G, 4)</f>
        <v>37.1</v>
      </c>
      <c r="G3477">
        <f>VLOOKUP(A3477,Examination!A:G, 5)</f>
        <v>74</v>
      </c>
      <c r="H3477">
        <f>VLOOKUP(A3477,Examination!A:G, 6)</f>
        <v>106</v>
      </c>
      <c r="I3477" t="b">
        <f>VLOOKUP(A3477,Examination!A:G, 7)</f>
        <v>1</v>
      </c>
      <c r="J3477">
        <f>VLOOKUP(A3477,Labs!A:B,2)</f>
        <v>228</v>
      </c>
    </row>
    <row r="3478" spans="1:10" x14ac:dyDescent="0.2">
      <c r="A3478">
        <v>77033</v>
      </c>
      <c r="B3478">
        <v>26</v>
      </c>
      <c r="C3478" t="str">
        <f>IF(Demographics!B3478&lt;=20,"18-20",IF(AND(Demographics!B3478&gt;20,Demographics!B3478&lt;=30),"21-30",IF(AND(Demographics!B3478&gt;30,Demographics!B3478&lt;=40),"31-40",IF(AND(Demographics!B3478&gt;40,Demographics!B3478&lt;=50),"41-50",IF(AND(Demographics!B3478&gt;50,Demographics!B3478&lt;=60),"51-60",IF(AND(Demographics!B3478&gt;60,Demographics!B3478&lt;=70),"61-70",IF(Demographics!B3478&gt;=71,"&gt;70","")))))))</f>
        <v>21-30</v>
      </c>
      <c r="D3478">
        <f>VLOOKUP(A3478,Examination!A:G, 2)</f>
        <v>174.1</v>
      </c>
      <c r="E3478">
        <f>VLOOKUP(A3478,Examination!A:G,3)</f>
        <v>148.69999999999999</v>
      </c>
      <c r="F3478">
        <f>VLOOKUP(A3478,Examination!A:G, 4)</f>
        <v>49.1</v>
      </c>
      <c r="G3478">
        <f>VLOOKUP(A3478,Examination!A:G, 5)</f>
        <v>62</v>
      </c>
      <c r="H3478">
        <f>VLOOKUP(A3478,Examination!A:G, 6)</f>
        <v>134</v>
      </c>
      <c r="I3478" t="b">
        <f>VLOOKUP(A3478,Examination!A:G, 7)</f>
        <v>1</v>
      </c>
      <c r="J3478">
        <f>VLOOKUP(A3478,Labs!A:B,2)</f>
        <v>196</v>
      </c>
    </row>
    <row r="3479" spans="1:10" x14ac:dyDescent="0.2">
      <c r="A3479">
        <v>77034</v>
      </c>
      <c r="B3479">
        <v>36</v>
      </c>
      <c r="C3479" t="str">
        <f>IF(Demographics!B3479&lt;=20,"18-20",IF(AND(Demographics!B3479&gt;20,Demographics!B3479&lt;=30),"21-30",IF(AND(Demographics!B3479&gt;30,Demographics!B3479&lt;=40),"31-40",IF(AND(Demographics!B3479&gt;40,Demographics!B3479&lt;=50),"41-50",IF(AND(Demographics!B3479&gt;50,Demographics!B3479&lt;=60),"51-60",IF(AND(Demographics!B3479&gt;60,Demographics!B3479&lt;=70),"61-70",IF(Demographics!B3479&gt;=71,"&gt;70","")))))))</f>
        <v>31-40</v>
      </c>
      <c r="D3479">
        <f>VLOOKUP(A3479,Examination!A:G, 2)</f>
        <v>0</v>
      </c>
      <c r="E3479">
        <f>VLOOKUP(A3479,Examination!A:G,3)</f>
        <v>11.4</v>
      </c>
      <c r="F3479">
        <f>VLOOKUP(A3479,Examination!A:G, 4)</f>
        <v>0</v>
      </c>
      <c r="G3479">
        <f>VLOOKUP(A3479,Examination!A:G, 5)</f>
        <v>0</v>
      </c>
      <c r="H3479">
        <f>VLOOKUP(A3479,Examination!A:G, 6)</f>
        <v>0</v>
      </c>
      <c r="I3479" t="e">
        <f>VLOOKUP(A3479,Examination!A:G, 7)</f>
        <v>#DIV/0!</v>
      </c>
      <c r="J3479">
        <f>VLOOKUP(A3479,Labs!A:B,2)</f>
        <v>0</v>
      </c>
    </row>
    <row r="3480" spans="1:10" x14ac:dyDescent="0.2">
      <c r="A3480">
        <v>77035</v>
      </c>
      <c r="B3480">
        <v>64</v>
      </c>
      <c r="C3480" t="str">
        <f>IF(Demographics!B3480&lt;=20,"18-20",IF(AND(Demographics!B3480&gt;20,Demographics!B3480&lt;=30),"21-30",IF(AND(Demographics!B3480&gt;30,Demographics!B3480&lt;=40),"31-40",IF(AND(Demographics!B3480&gt;40,Demographics!B3480&lt;=50),"41-50",IF(AND(Demographics!B3480&gt;50,Demographics!B3480&lt;=60),"51-60",IF(AND(Demographics!B3480&gt;60,Demographics!B3480&lt;=70),"61-70",IF(Demographics!B3480&gt;=71,"&gt;70","")))))))</f>
        <v>61-70</v>
      </c>
      <c r="D3480">
        <f>VLOOKUP(A3480,Examination!A:G, 2)</f>
        <v>181.5</v>
      </c>
      <c r="E3480">
        <f>VLOOKUP(A3480,Examination!A:G,3)</f>
        <v>87</v>
      </c>
      <c r="F3480">
        <f>VLOOKUP(A3480,Examination!A:G, 4)</f>
        <v>26.4</v>
      </c>
      <c r="G3480">
        <f>VLOOKUP(A3480,Examination!A:G, 5)</f>
        <v>80</v>
      </c>
      <c r="H3480">
        <f>VLOOKUP(A3480,Examination!A:G, 6)</f>
        <v>142</v>
      </c>
      <c r="I3480" t="b">
        <f>VLOOKUP(A3480,Examination!A:G, 7)</f>
        <v>0</v>
      </c>
      <c r="J3480">
        <f>VLOOKUP(A3480,Labs!A:B,2)</f>
        <v>193</v>
      </c>
    </row>
    <row r="3481" spans="1:10" x14ac:dyDescent="0.2">
      <c r="A3481">
        <v>77036</v>
      </c>
      <c r="B3481">
        <v>27</v>
      </c>
      <c r="C3481" t="str">
        <f>IF(Demographics!B3481&lt;=20,"18-20",IF(AND(Demographics!B3481&gt;20,Demographics!B3481&lt;=30),"21-30",IF(AND(Demographics!B3481&gt;30,Demographics!B3481&lt;=40),"31-40",IF(AND(Demographics!B3481&gt;40,Demographics!B3481&lt;=50),"41-50",IF(AND(Demographics!B3481&gt;50,Demographics!B3481&lt;=60),"51-60",IF(AND(Demographics!B3481&gt;60,Demographics!B3481&lt;=70),"61-70",IF(Demographics!B3481&gt;=71,"&gt;70","")))))))</f>
        <v>21-30</v>
      </c>
      <c r="D3481">
        <f>VLOOKUP(A3481,Examination!A:G, 2)</f>
        <v>157.5</v>
      </c>
      <c r="E3481">
        <f>VLOOKUP(A3481,Examination!A:G,3)</f>
        <v>57.8</v>
      </c>
      <c r="F3481">
        <f>VLOOKUP(A3481,Examination!A:G, 4)</f>
        <v>23.3</v>
      </c>
      <c r="G3481">
        <f>VLOOKUP(A3481,Examination!A:G, 5)</f>
        <v>50</v>
      </c>
      <c r="H3481">
        <f>VLOOKUP(A3481,Examination!A:G, 6)</f>
        <v>102</v>
      </c>
      <c r="I3481" t="b">
        <f>VLOOKUP(A3481,Examination!A:G, 7)</f>
        <v>0</v>
      </c>
      <c r="J3481">
        <f>VLOOKUP(A3481,Labs!A:B,2)</f>
        <v>147</v>
      </c>
    </row>
    <row r="3482" spans="1:10" x14ac:dyDescent="0.2">
      <c r="A3482">
        <v>77037</v>
      </c>
      <c r="B3482">
        <v>33</v>
      </c>
      <c r="C3482" t="str">
        <f>IF(Demographics!B3482&lt;=20,"18-20",IF(AND(Demographics!B3482&gt;20,Demographics!B3482&lt;=30),"21-30",IF(AND(Demographics!B3482&gt;30,Demographics!B3482&lt;=40),"31-40",IF(AND(Demographics!B3482&gt;40,Demographics!B3482&lt;=50),"41-50",IF(AND(Demographics!B3482&gt;50,Demographics!B3482&lt;=60),"51-60",IF(AND(Demographics!B3482&gt;60,Demographics!B3482&lt;=70),"61-70",IF(Demographics!B3482&gt;=71,"&gt;70","")))))))</f>
        <v>31-40</v>
      </c>
      <c r="D3482">
        <f>VLOOKUP(A3482,Examination!A:G, 2)</f>
        <v>132.80000000000001</v>
      </c>
      <c r="E3482">
        <f>VLOOKUP(A3482,Examination!A:G,3)</f>
        <v>51.3</v>
      </c>
      <c r="F3482">
        <f>VLOOKUP(A3482,Examination!A:G, 4)</f>
        <v>29.1</v>
      </c>
      <c r="G3482">
        <f>VLOOKUP(A3482,Examination!A:G, 5)</f>
        <v>0</v>
      </c>
      <c r="H3482">
        <f>VLOOKUP(A3482,Examination!A:G, 6)</f>
        <v>0</v>
      </c>
      <c r="I3482" t="b">
        <f>VLOOKUP(A3482,Examination!A:G, 7)</f>
        <v>0</v>
      </c>
      <c r="J3482">
        <f>VLOOKUP(A3482,Labs!A:B,2)</f>
        <v>100</v>
      </c>
    </row>
    <row r="3483" spans="1:10" x14ac:dyDescent="0.2">
      <c r="A3483">
        <v>77038</v>
      </c>
      <c r="B3483">
        <v>30</v>
      </c>
      <c r="C3483" t="str">
        <f>IF(Demographics!B3483&lt;=20,"18-20",IF(AND(Demographics!B3483&gt;20,Demographics!B3483&lt;=30),"21-30",IF(AND(Demographics!B3483&gt;30,Demographics!B3483&lt;=40),"31-40",IF(AND(Demographics!B3483&gt;40,Demographics!B3483&lt;=50),"41-50",IF(AND(Demographics!B3483&gt;50,Demographics!B3483&lt;=60),"51-60",IF(AND(Demographics!B3483&gt;60,Demographics!B3483&lt;=70),"61-70",IF(Demographics!B3483&gt;=71,"&gt;70","")))))))</f>
        <v>21-30</v>
      </c>
      <c r="D3483">
        <f>VLOOKUP(A3483,Examination!A:G, 2)</f>
        <v>143.19999999999999</v>
      </c>
      <c r="E3483">
        <f>VLOOKUP(A3483,Examination!A:G,3)</f>
        <v>52.5</v>
      </c>
      <c r="F3483">
        <f>VLOOKUP(A3483,Examination!A:G, 4)</f>
        <v>25.6</v>
      </c>
      <c r="G3483">
        <f>VLOOKUP(A3483,Examination!A:G, 5)</f>
        <v>56</v>
      </c>
      <c r="H3483">
        <f>VLOOKUP(A3483,Examination!A:G, 6)</f>
        <v>102</v>
      </c>
      <c r="I3483" t="b">
        <f>VLOOKUP(A3483,Examination!A:G, 7)</f>
        <v>0</v>
      </c>
      <c r="J3483">
        <f>VLOOKUP(A3483,Labs!A:B,2)</f>
        <v>127</v>
      </c>
    </row>
    <row r="3484" spans="1:10" x14ac:dyDescent="0.2">
      <c r="A3484">
        <v>77039</v>
      </c>
      <c r="B3484">
        <v>29</v>
      </c>
      <c r="C3484" t="str">
        <f>IF(Demographics!B3484&lt;=20,"18-20",IF(AND(Demographics!B3484&gt;20,Demographics!B3484&lt;=30),"21-30",IF(AND(Demographics!B3484&gt;30,Demographics!B3484&lt;=40),"31-40",IF(AND(Demographics!B3484&gt;40,Demographics!B3484&lt;=50),"41-50",IF(AND(Demographics!B3484&gt;50,Demographics!B3484&lt;=60),"51-60",IF(AND(Demographics!B3484&gt;60,Demographics!B3484&lt;=70),"61-70",IF(Demographics!B3484&gt;=71,"&gt;70","")))))))</f>
        <v>21-30</v>
      </c>
      <c r="D3484">
        <f>VLOOKUP(A3484,Examination!A:G, 2)</f>
        <v>154.6</v>
      </c>
      <c r="E3484">
        <f>VLOOKUP(A3484,Examination!A:G,3)</f>
        <v>49.4</v>
      </c>
      <c r="F3484">
        <f>VLOOKUP(A3484,Examination!A:G, 4)</f>
        <v>20.7</v>
      </c>
      <c r="G3484">
        <f>VLOOKUP(A3484,Examination!A:G, 5)</f>
        <v>68</v>
      </c>
      <c r="H3484">
        <f>VLOOKUP(A3484,Examination!A:G, 6)</f>
        <v>102</v>
      </c>
      <c r="I3484" t="b">
        <f>VLOOKUP(A3484,Examination!A:G, 7)</f>
        <v>0</v>
      </c>
      <c r="J3484">
        <f>VLOOKUP(A3484,Labs!A:B,2)</f>
        <v>165</v>
      </c>
    </row>
    <row r="3485" spans="1:10" x14ac:dyDescent="0.2">
      <c r="A3485">
        <v>77040</v>
      </c>
      <c r="B3485">
        <v>75</v>
      </c>
      <c r="C3485" t="str">
        <f>IF(Demographics!B3485&lt;=20,"18-20",IF(AND(Demographics!B3485&gt;20,Demographics!B3485&lt;=30),"21-30",IF(AND(Demographics!B3485&gt;30,Demographics!B3485&lt;=40),"31-40",IF(AND(Demographics!B3485&gt;40,Demographics!B3485&lt;=50),"41-50",IF(AND(Demographics!B3485&gt;50,Demographics!B3485&lt;=60),"51-60",IF(AND(Demographics!B3485&gt;60,Demographics!B3485&lt;=70),"61-70",IF(Demographics!B3485&gt;=71,"&gt;70","")))))))</f>
        <v>&gt;70</v>
      </c>
      <c r="D3485">
        <f>VLOOKUP(A3485,Examination!A:G, 2)</f>
        <v>164.5</v>
      </c>
      <c r="E3485">
        <f>VLOOKUP(A3485,Examination!A:G,3)</f>
        <v>57.1</v>
      </c>
      <c r="F3485">
        <f>VLOOKUP(A3485,Examination!A:G, 4)</f>
        <v>21.1</v>
      </c>
      <c r="G3485">
        <f>VLOOKUP(A3485,Examination!A:G, 5)</f>
        <v>68</v>
      </c>
      <c r="H3485">
        <f>VLOOKUP(A3485,Examination!A:G, 6)</f>
        <v>182</v>
      </c>
      <c r="I3485" t="b">
        <f>VLOOKUP(A3485,Examination!A:G, 7)</f>
        <v>0</v>
      </c>
      <c r="J3485">
        <f>VLOOKUP(A3485,Labs!A:B,2)</f>
        <v>152</v>
      </c>
    </row>
    <row r="3486" spans="1:10" x14ac:dyDescent="0.2">
      <c r="A3486">
        <v>77041</v>
      </c>
      <c r="B3486">
        <v>73</v>
      </c>
      <c r="C3486" t="str">
        <f>IF(Demographics!B3486&lt;=20,"18-20",IF(AND(Demographics!B3486&gt;20,Demographics!B3486&lt;=30),"21-30",IF(AND(Demographics!B3486&gt;30,Demographics!B3486&lt;=40),"31-40",IF(AND(Demographics!B3486&gt;40,Demographics!B3486&lt;=50),"41-50",IF(AND(Demographics!B3486&gt;50,Demographics!B3486&lt;=60),"51-60",IF(AND(Demographics!B3486&gt;60,Demographics!B3486&lt;=70),"61-70",IF(Demographics!B3486&gt;=71,"&gt;70","")))))))</f>
        <v>&gt;70</v>
      </c>
      <c r="D3486">
        <f>VLOOKUP(A3486,Examination!A:G, 2)</f>
        <v>167.2</v>
      </c>
      <c r="E3486">
        <f>VLOOKUP(A3486,Examination!A:G,3)</f>
        <v>70.599999999999994</v>
      </c>
      <c r="F3486">
        <f>VLOOKUP(A3486,Examination!A:G, 4)</f>
        <v>25.3</v>
      </c>
      <c r="G3486">
        <f>VLOOKUP(A3486,Examination!A:G, 5)</f>
        <v>0</v>
      </c>
      <c r="H3486">
        <f>VLOOKUP(A3486,Examination!A:G, 6)</f>
        <v>0</v>
      </c>
      <c r="I3486" t="b">
        <f>VLOOKUP(A3486,Examination!A:G, 7)</f>
        <v>0</v>
      </c>
      <c r="J3486">
        <f>VLOOKUP(A3486,Labs!A:B,2)</f>
        <v>171</v>
      </c>
    </row>
    <row r="3487" spans="1:10" x14ac:dyDescent="0.2">
      <c r="A3487">
        <v>77042</v>
      </c>
      <c r="B3487">
        <v>24</v>
      </c>
      <c r="C3487" t="str">
        <f>IF(Demographics!B3487&lt;=20,"18-20",IF(AND(Demographics!B3487&gt;20,Demographics!B3487&lt;=30),"21-30",IF(AND(Demographics!B3487&gt;30,Demographics!B3487&lt;=40),"31-40",IF(AND(Demographics!B3487&gt;40,Demographics!B3487&lt;=50),"41-50",IF(AND(Demographics!B3487&gt;50,Demographics!B3487&lt;=60),"51-60",IF(AND(Demographics!B3487&gt;60,Demographics!B3487&lt;=70),"61-70",IF(Demographics!B3487&gt;=71,"&gt;70","")))))))</f>
        <v>21-30</v>
      </c>
      <c r="D3487">
        <f>VLOOKUP(A3487,Examination!A:G, 2)</f>
        <v>114.9</v>
      </c>
      <c r="E3487">
        <f>VLOOKUP(A3487,Examination!A:G,3)</f>
        <v>17.5</v>
      </c>
      <c r="F3487">
        <f>VLOOKUP(A3487,Examination!A:G, 4)</f>
        <v>13.3</v>
      </c>
      <c r="G3487">
        <f>VLOOKUP(A3487,Examination!A:G, 5)</f>
        <v>0</v>
      </c>
      <c r="H3487">
        <f>VLOOKUP(A3487,Examination!A:G, 6)</f>
        <v>0</v>
      </c>
      <c r="I3487" t="b">
        <f>VLOOKUP(A3487,Examination!A:G, 7)</f>
        <v>0</v>
      </c>
      <c r="J3487">
        <f>VLOOKUP(A3487,Labs!A:B,2)</f>
        <v>120</v>
      </c>
    </row>
    <row r="3488" spans="1:10" x14ac:dyDescent="0.2">
      <c r="A3488">
        <v>77043</v>
      </c>
      <c r="B3488">
        <v>60</v>
      </c>
      <c r="C3488" t="str">
        <f>IF(Demographics!B3488&lt;=20,"18-20",IF(AND(Demographics!B3488&gt;20,Demographics!B3488&lt;=30),"21-30",IF(AND(Demographics!B3488&gt;30,Demographics!B3488&lt;=40),"31-40",IF(AND(Demographics!B3488&gt;40,Demographics!B3488&lt;=50),"41-50",IF(AND(Demographics!B3488&gt;50,Demographics!B3488&lt;=60),"51-60",IF(AND(Demographics!B3488&gt;60,Demographics!B3488&lt;=70),"61-70",IF(Demographics!B3488&gt;=71,"&gt;70","")))))))</f>
        <v>51-60</v>
      </c>
      <c r="D3488">
        <f>VLOOKUP(A3488,Examination!A:G, 2)</f>
        <v>155</v>
      </c>
      <c r="E3488">
        <f>VLOOKUP(A3488,Examination!A:G,3)</f>
        <v>79.900000000000006</v>
      </c>
      <c r="F3488">
        <f>VLOOKUP(A3488,Examination!A:G, 4)</f>
        <v>33.299999999999997</v>
      </c>
      <c r="G3488">
        <f>VLOOKUP(A3488,Examination!A:G, 5)</f>
        <v>0</v>
      </c>
      <c r="H3488">
        <f>VLOOKUP(A3488,Examination!A:G, 6)</f>
        <v>0</v>
      </c>
      <c r="I3488" t="b">
        <f>VLOOKUP(A3488,Examination!A:G, 7)</f>
        <v>1</v>
      </c>
      <c r="J3488">
        <f>VLOOKUP(A3488,Labs!A:B,2)</f>
        <v>0</v>
      </c>
    </row>
    <row r="3489" spans="1:10" x14ac:dyDescent="0.2">
      <c r="A3489">
        <v>77044</v>
      </c>
      <c r="B3489">
        <v>23</v>
      </c>
      <c r="C3489" t="str">
        <f>IF(Demographics!B3489&lt;=20,"18-20",IF(AND(Demographics!B3489&gt;20,Demographics!B3489&lt;=30),"21-30",IF(AND(Demographics!B3489&gt;30,Demographics!B3489&lt;=40),"31-40",IF(AND(Demographics!B3489&gt;40,Demographics!B3489&lt;=50),"41-50",IF(AND(Demographics!B3489&gt;50,Demographics!B3489&lt;=60),"51-60",IF(AND(Demographics!B3489&gt;60,Demographics!B3489&lt;=70),"61-70",IF(Demographics!B3489&gt;=71,"&gt;70","")))))))</f>
        <v>21-30</v>
      </c>
      <c r="D3489">
        <f>VLOOKUP(A3489,Examination!A:G, 2)</f>
        <v>93.3</v>
      </c>
      <c r="E3489">
        <f>VLOOKUP(A3489,Examination!A:G,3)</f>
        <v>14.5</v>
      </c>
      <c r="F3489">
        <f>VLOOKUP(A3489,Examination!A:G, 4)</f>
        <v>16.7</v>
      </c>
      <c r="G3489">
        <f>VLOOKUP(A3489,Examination!A:G, 5)</f>
        <v>0</v>
      </c>
      <c r="H3489">
        <f>VLOOKUP(A3489,Examination!A:G, 6)</f>
        <v>0</v>
      </c>
      <c r="I3489" t="b">
        <f>VLOOKUP(A3489,Examination!A:G, 7)</f>
        <v>0</v>
      </c>
      <c r="J3489">
        <f>VLOOKUP(A3489,Labs!A:B,2)</f>
        <v>0</v>
      </c>
    </row>
    <row r="3490" spans="1:10" x14ac:dyDescent="0.2">
      <c r="A3490">
        <v>77045</v>
      </c>
      <c r="B3490">
        <v>30</v>
      </c>
      <c r="C3490" t="str">
        <f>IF(Demographics!B3490&lt;=20,"18-20",IF(AND(Demographics!B3490&gt;20,Demographics!B3490&lt;=30),"21-30",IF(AND(Demographics!B3490&gt;30,Demographics!B3490&lt;=40),"31-40",IF(AND(Demographics!B3490&gt;40,Demographics!B3490&lt;=50),"41-50",IF(AND(Demographics!B3490&gt;50,Demographics!B3490&lt;=60),"51-60",IF(AND(Demographics!B3490&gt;60,Demographics!B3490&lt;=70),"61-70",IF(Demographics!B3490&gt;=71,"&gt;70","")))))))</f>
        <v>21-30</v>
      </c>
      <c r="D3490">
        <f>VLOOKUP(A3490,Examination!A:G, 2)</f>
        <v>189.7</v>
      </c>
      <c r="E3490">
        <f>VLOOKUP(A3490,Examination!A:G,3)</f>
        <v>166.2</v>
      </c>
      <c r="F3490">
        <f>VLOOKUP(A3490,Examination!A:G, 4)</f>
        <v>46.2</v>
      </c>
      <c r="G3490">
        <f>VLOOKUP(A3490,Examination!A:G, 5)</f>
        <v>72</v>
      </c>
      <c r="H3490">
        <f>VLOOKUP(A3490,Examination!A:G, 6)</f>
        <v>154</v>
      </c>
      <c r="I3490" t="b">
        <f>VLOOKUP(A3490,Examination!A:G, 7)</f>
        <v>1</v>
      </c>
      <c r="J3490">
        <f>VLOOKUP(A3490,Labs!A:B,2)</f>
        <v>223</v>
      </c>
    </row>
    <row r="3491" spans="1:10" x14ac:dyDescent="0.2">
      <c r="A3491">
        <v>77046</v>
      </c>
      <c r="B3491">
        <v>62</v>
      </c>
      <c r="C3491" t="str">
        <f>IF(Demographics!B3491&lt;=20,"18-20",IF(AND(Demographics!B3491&gt;20,Demographics!B3491&lt;=30),"21-30",IF(AND(Demographics!B3491&gt;30,Demographics!B3491&lt;=40),"31-40",IF(AND(Demographics!B3491&gt;40,Demographics!B3491&lt;=50),"41-50",IF(AND(Demographics!B3491&gt;50,Demographics!B3491&lt;=60),"51-60",IF(AND(Demographics!B3491&gt;60,Demographics!B3491&lt;=70),"61-70",IF(Demographics!B3491&gt;=71,"&gt;70","")))))))</f>
        <v>61-70</v>
      </c>
      <c r="D3491">
        <f>VLOOKUP(A3491,Examination!A:G, 2)</f>
        <v>179.8</v>
      </c>
      <c r="E3491">
        <f>VLOOKUP(A3491,Examination!A:G,3)</f>
        <v>89.9</v>
      </c>
      <c r="F3491">
        <f>VLOOKUP(A3491,Examination!A:G, 4)</f>
        <v>27.8</v>
      </c>
      <c r="G3491">
        <f>VLOOKUP(A3491,Examination!A:G, 5)</f>
        <v>58</v>
      </c>
      <c r="H3491">
        <f>VLOOKUP(A3491,Examination!A:G, 6)</f>
        <v>140</v>
      </c>
      <c r="I3491" t="b">
        <f>VLOOKUP(A3491,Examination!A:G, 7)</f>
        <v>0</v>
      </c>
      <c r="J3491">
        <f>VLOOKUP(A3491,Labs!A:B,2)</f>
        <v>190</v>
      </c>
    </row>
    <row r="3492" spans="1:10" x14ac:dyDescent="0.2">
      <c r="A3492">
        <v>77047</v>
      </c>
      <c r="B3492">
        <v>28</v>
      </c>
      <c r="C3492" t="str">
        <f>IF(Demographics!B3492&lt;=20,"18-20",IF(AND(Demographics!B3492&gt;20,Demographics!B3492&lt;=30),"21-30",IF(AND(Demographics!B3492&gt;30,Demographics!B3492&lt;=40),"31-40",IF(AND(Demographics!B3492&gt;40,Demographics!B3492&lt;=50),"41-50",IF(AND(Demographics!B3492&gt;50,Demographics!B3492&lt;=60),"51-60",IF(AND(Demographics!B3492&gt;60,Demographics!B3492&lt;=70),"61-70",IF(Demographics!B3492&gt;=71,"&gt;70","")))))))</f>
        <v>21-30</v>
      </c>
      <c r="D3492">
        <f>VLOOKUP(A3492,Examination!A:G, 2)</f>
        <v>163.6</v>
      </c>
      <c r="E3492">
        <f>VLOOKUP(A3492,Examination!A:G,3)</f>
        <v>70.599999999999994</v>
      </c>
      <c r="F3492">
        <f>VLOOKUP(A3492,Examination!A:G, 4)</f>
        <v>26.4</v>
      </c>
      <c r="G3492">
        <f>VLOOKUP(A3492,Examination!A:G, 5)</f>
        <v>72</v>
      </c>
      <c r="H3492">
        <f>VLOOKUP(A3492,Examination!A:G, 6)</f>
        <v>100</v>
      </c>
      <c r="I3492" t="b">
        <f>VLOOKUP(A3492,Examination!A:G, 7)</f>
        <v>0</v>
      </c>
      <c r="J3492">
        <f>VLOOKUP(A3492,Labs!A:B,2)</f>
        <v>127</v>
      </c>
    </row>
    <row r="3493" spans="1:10" x14ac:dyDescent="0.2">
      <c r="A3493">
        <v>77048</v>
      </c>
      <c r="B3493">
        <v>20</v>
      </c>
      <c r="C3493" t="str">
        <f>IF(Demographics!B3493&lt;=20,"18-20",IF(AND(Demographics!B3493&gt;20,Demographics!B3493&lt;=30),"21-30",IF(AND(Demographics!B3493&gt;30,Demographics!B3493&lt;=40),"31-40",IF(AND(Demographics!B3493&gt;40,Demographics!B3493&lt;=50),"41-50",IF(AND(Demographics!B3493&gt;50,Demographics!B3493&lt;=60),"51-60",IF(AND(Demographics!B3493&gt;60,Demographics!B3493&lt;=70),"61-70",IF(Demographics!B3493&gt;=71,"&gt;70","")))))))</f>
        <v>18-20</v>
      </c>
      <c r="D3493">
        <f>VLOOKUP(A3493,Examination!A:G, 2)</f>
        <v>0</v>
      </c>
      <c r="E3493">
        <f>VLOOKUP(A3493,Examination!A:G,3)</f>
        <v>11.6</v>
      </c>
      <c r="F3493">
        <f>VLOOKUP(A3493,Examination!A:G, 4)</f>
        <v>0</v>
      </c>
      <c r="G3493">
        <f>VLOOKUP(A3493,Examination!A:G, 5)</f>
        <v>0</v>
      </c>
      <c r="H3493">
        <f>VLOOKUP(A3493,Examination!A:G, 6)</f>
        <v>0</v>
      </c>
      <c r="I3493" t="e">
        <f>VLOOKUP(A3493,Examination!A:G, 7)</f>
        <v>#DIV/0!</v>
      </c>
      <c r="J3493">
        <f>VLOOKUP(A3493,Labs!A:B,2)</f>
        <v>0</v>
      </c>
    </row>
    <row r="3494" spans="1:10" x14ac:dyDescent="0.2">
      <c r="A3494">
        <v>77049</v>
      </c>
      <c r="B3494">
        <v>66</v>
      </c>
      <c r="C3494" t="str">
        <f>IF(Demographics!B3494&lt;=20,"18-20",IF(AND(Demographics!B3494&gt;20,Demographics!B3494&lt;=30),"21-30",IF(AND(Demographics!B3494&gt;30,Demographics!B3494&lt;=40),"31-40",IF(AND(Demographics!B3494&gt;40,Demographics!B3494&lt;=50),"41-50",IF(AND(Demographics!B3494&gt;50,Demographics!B3494&lt;=60),"51-60",IF(AND(Demographics!B3494&gt;60,Demographics!B3494&lt;=70),"61-70",IF(Demographics!B3494&gt;=71,"&gt;70","")))))))</f>
        <v>61-70</v>
      </c>
      <c r="D3494">
        <f>VLOOKUP(A3494,Examination!A:G, 2)</f>
        <v>140.9</v>
      </c>
      <c r="E3494">
        <f>VLOOKUP(A3494,Examination!A:G,3)</f>
        <v>60</v>
      </c>
      <c r="F3494">
        <f>VLOOKUP(A3494,Examination!A:G, 4)</f>
        <v>30.2</v>
      </c>
      <c r="G3494">
        <f>VLOOKUP(A3494,Examination!A:G, 5)</f>
        <v>0</v>
      </c>
      <c r="H3494">
        <f>VLOOKUP(A3494,Examination!A:G, 6)</f>
        <v>0</v>
      </c>
      <c r="I3494" t="b">
        <f>VLOOKUP(A3494,Examination!A:G, 7)</f>
        <v>1</v>
      </c>
      <c r="J3494">
        <f>VLOOKUP(A3494,Labs!A:B,2)</f>
        <v>140</v>
      </c>
    </row>
    <row r="3495" spans="1:10" x14ac:dyDescent="0.2">
      <c r="A3495">
        <v>77050</v>
      </c>
      <c r="B3495">
        <v>31</v>
      </c>
      <c r="C3495" t="str">
        <f>IF(Demographics!B3495&lt;=20,"18-20",IF(AND(Demographics!B3495&gt;20,Demographics!B3495&lt;=30),"21-30",IF(AND(Demographics!B3495&gt;30,Demographics!B3495&lt;=40),"31-40",IF(AND(Demographics!B3495&gt;40,Demographics!B3495&lt;=50),"41-50",IF(AND(Demographics!B3495&gt;50,Demographics!B3495&lt;=60),"51-60",IF(AND(Demographics!B3495&gt;60,Demographics!B3495&lt;=70),"61-70",IF(Demographics!B3495&gt;=71,"&gt;70","")))))))</f>
        <v>31-40</v>
      </c>
      <c r="D3495">
        <f>VLOOKUP(A3495,Examination!A:G, 2)</f>
        <v>177.8</v>
      </c>
      <c r="E3495">
        <f>VLOOKUP(A3495,Examination!A:G,3)</f>
        <v>113.4</v>
      </c>
      <c r="F3495">
        <f>VLOOKUP(A3495,Examination!A:G, 4)</f>
        <v>35.9</v>
      </c>
      <c r="G3495">
        <f>VLOOKUP(A3495,Examination!A:G, 5)</f>
        <v>0</v>
      </c>
      <c r="H3495">
        <f>VLOOKUP(A3495,Examination!A:G, 6)</f>
        <v>0</v>
      </c>
      <c r="I3495" t="b">
        <f>VLOOKUP(A3495,Examination!A:G, 7)</f>
        <v>1</v>
      </c>
      <c r="J3495">
        <f>VLOOKUP(A3495,Labs!A:B,2)</f>
        <v>179</v>
      </c>
    </row>
    <row r="3496" spans="1:10" x14ac:dyDescent="0.2">
      <c r="A3496">
        <v>77051</v>
      </c>
      <c r="B3496">
        <v>21</v>
      </c>
      <c r="C3496" t="str">
        <f>IF(Demographics!B3496&lt;=20,"18-20",IF(AND(Demographics!B3496&gt;20,Demographics!B3496&lt;=30),"21-30",IF(AND(Demographics!B3496&gt;30,Demographics!B3496&lt;=40),"31-40",IF(AND(Demographics!B3496&gt;40,Demographics!B3496&lt;=50),"41-50",IF(AND(Demographics!B3496&gt;50,Demographics!B3496&lt;=60),"51-60",IF(AND(Demographics!B3496&gt;60,Demographics!B3496&lt;=70),"61-70",IF(Demographics!B3496&gt;=71,"&gt;70","")))))))</f>
        <v>21-30</v>
      </c>
      <c r="D3496">
        <f>VLOOKUP(A3496,Examination!A:G, 2)</f>
        <v>160.30000000000001</v>
      </c>
      <c r="E3496">
        <f>VLOOKUP(A3496,Examination!A:G,3)</f>
        <v>72.400000000000006</v>
      </c>
      <c r="F3496">
        <f>VLOOKUP(A3496,Examination!A:G, 4)</f>
        <v>28.2</v>
      </c>
      <c r="G3496">
        <f>VLOOKUP(A3496,Examination!A:G, 5)</f>
        <v>58</v>
      </c>
      <c r="H3496">
        <f>VLOOKUP(A3496,Examination!A:G, 6)</f>
        <v>104</v>
      </c>
      <c r="I3496" t="b">
        <f>VLOOKUP(A3496,Examination!A:G, 7)</f>
        <v>0</v>
      </c>
      <c r="J3496">
        <f>VLOOKUP(A3496,Labs!A:B,2)</f>
        <v>179</v>
      </c>
    </row>
    <row r="3497" spans="1:10" x14ac:dyDescent="0.2">
      <c r="A3497">
        <v>77052</v>
      </c>
      <c r="B3497">
        <v>33</v>
      </c>
      <c r="C3497" t="str">
        <f>IF(Demographics!B3497&lt;=20,"18-20",IF(AND(Demographics!B3497&gt;20,Demographics!B3497&lt;=30),"21-30",IF(AND(Demographics!B3497&gt;30,Demographics!B3497&lt;=40),"31-40",IF(AND(Demographics!B3497&gt;40,Demographics!B3497&lt;=50),"41-50",IF(AND(Demographics!B3497&gt;50,Demographics!B3497&lt;=60),"51-60",IF(AND(Demographics!B3497&gt;60,Demographics!B3497&lt;=70),"61-70",IF(Demographics!B3497&gt;=71,"&gt;70","")))))))</f>
        <v>31-40</v>
      </c>
      <c r="D3497">
        <f>VLOOKUP(A3497,Examination!A:G, 2)</f>
        <v>141.1</v>
      </c>
      <c r="E3497">
        <f>VLOOKUP(A3497,Examination!A:G,3)</f>
        <v>35.200000000000003</v>
      </c>
      <c r="F3497">
        <f>VLOOKUP(A3497,Examination!A:G, 4)</f>
        <v>17.7</v>
      </c>
      <c r="G3497">
        <f>VLOOKUP(A3497,Examination!A:G, 5)</f>
        <v>72</v>
      </c>
      <c r="H3497">
        <f>VLOOKUP(A3497,Examination!A:G, 6)</f>
        <v>112</v>
      </c>
      <c r="I3497" t="b">
        <f>VLOOKUP(A3497,Examination!A:G, 7)</f>
        <v>0</v>
      </c>
      <c r="J3497">
        <f>VLOOKUP(A3497,Labs!A:B,2)</f>
        <v>185</v>
      </c>
    </row>
    <row r="3498" spans="1:10" x14ac:dyDescent="0.2">
      <c r="A3498">
        <v>77053</v>
      </c>
      <c r="B3498">
        <v>38</v>
      </c>
      <c r="C3498" t="str">
        <f>IF(Demographics!B3498&lt;=20,"18-20",IF(AND(Demographics!B3498&gt;20,Demographics!B3498&lt;=30),"21-30",IF(AND(Demographics!B3498&gt;30,Demographics!B3498&lt;=40),"31-40",IF(AND(Demographics!B3498&gt;40,Demographics!B3498&lt;=50),"41-50",IF(AND(Demographics!B3498&gt;50,Demographics!B3498&lt;=60),"51-60",IF(AND(Demographics!B3498&gt;60,Demographics!B3498&lt;=70),"61-70",IF(Demographics!B3498&gt;=71,"&gt;70","")))))))</f>
        <v>31-40</v>
      </c>
      <c r="D3498">
        <f>VLOOKUP(A3498,Examination!A:G, 2)</f>
        <v>140.1</v>
      </c>
      <c r="E3498">
        <f>VLOOKUP(A3498,Examination!A:G,3)</f>
        <v>31.4</v>
      </c>
      <c r="F3498">
        <f>VLOOKUP(A3498,Examination!A:G, 4)</f>
        <v>16</v>
      </c>
      <c r="G3498">
        <f>VLOOKUP(A3498,Examination!A:G, 5)</f>
        <v>46</v>
      </c>
      <c r="H3498">
        <f>VLOOKUP(A3498,Examination!A:G, 6)</f>
        <v>100</v>
      </c>
      <c r="I3498" t="b">
        <f>VLOOKUP(A3498,Examination!A:G, 7)</f>
        <v>0</v>
      </c>
      <c r="J3498">
        <f>VLOOKUP(A3498,Labs!A:B,2)</f>
        <v>144</v>
      </c>
    </row>
    <row r="3499" spans="1:10" x14ac:dyDescent="0.2">
      <c r="A3499">
        <v>77054</v>
      </c>
      <c r="B3499">
        <v>54</v>
      </c>
      <c r="C3499" t="str">
        <f>IF(Demographics!B3499&lt;=20,"18-20",IF(AND(Demographics!B3499&gt;20,Demographics!B3499&lt;=30),"21-30",IF(AND(Demographics!B3499&gt;30,Demographics!B3499&lt;=40),"31-40",IF(AND(Demographics!B3499&gt;40,Demographics!B3499&lt;=50),"41-50",IF(AND(Demographics!B3499&gt;50,Demographics!B3499&lt;=60),"51-60",IF(AND(Demographics!B3499&gt;60,Demographics!B3499&lt;=70),"61-70",IF(Demographics!B3499&gt;=71,"&gt;70","")))))))</f>
        <v>51-60</v>
      </c>
      <c r="D3499">
        <f>VLOOKUP(A3499,Examination!A:G, 2)</f>
        <v>167.8</v>
      </c>
      <c r="E3499">
        <f>VLOOKUP(A3499,Examination!A:G,3)</f>
        <v>69.900000000000006</v>
      </c>
      <c r="F3499">
        <f>VLOOKUP(A3499,Examination!A:G, 4)</f>
        <v>24.8</v>
      </c>
      <c r="G3499">
        <f>VLOOKUP(A3499,Examination!A:G, 5)</f>
        <v>80</v>
      </c>
      <c r="H3499">
        <f>VLOOKUP(A3499,Examination!A:G, 6)</f>
        <v>130</v>
      </c>
      <c r="I3499" t="b">
        <f>VLOOKUP(A3499,Examination!A:G, 7)</f>
        <v>0</v>
      </c>
      <c r="J3499">
        <f>VLOOKUP(A3499,Labs!A:B,2)</f>
        <v>199</v>
      </c>
    </row>
    <row r="3500" spans="1:10" x14ac:dyDescent="0.2">
      <c r="A3500">
        <v>77055</v>
      </c>
      <c r="B3500">
        <v>45</v>
      </c>
      <c r="C3500" t="str">
        <f>IF(Demographics!B3500&lt;=20,"18-20",IF(AND(Demographics!B3500&gt;20,Demographics!B3500&lt;=30),"21-30",IF(AND(Demographics!B3500&gt;30,Demographics!B3500&lt;=40),"31-40",IF(AND(Demographics!B3500&gt;40,Demographics!B3500&lt;=50),"41-50",IF(AND(Demographics!B3500&gt;50,Demographics!B3500&lt;=60),"51-60",IF(AND(Demographics!B3500&gt;60,Demographics!B3500&lt;=70),"61-70",IF(Demographics!B3500&gt;=71,"&gt;70","")))))))</f>
        <v>41-50</v>
      </c>
      <c r="D3500">
        <f>VLOOKUP(A3500,Examination!A:G, 2)</f>
        <v>155.9</v>
      </c>
      <c r="E3500">
        <f>VLOOKUP(A3500,Examination!A:G,3)</f>
        <v>201.6</v>
      </c>
      <c r="F3500">
        <f>VLOOKUP(A3500,Examination!A:G, 4)</f>
        <v>82.9</v>
      </c>
      <c r="G3500">
        <f>VLOOKUP(A3500,Examination!A:G, 5)</f>
        <v>0</v>
      </c>
      <c r="H3500">
        <f>VLOOKUP(A3500,Examination!A:G, 6)</f>
        <v>0</v>
      </c>
      <c r="I3500" t="b">
        <f>VLOOKUP(A3500,Examination!A:G, 7)</f>
        <v>1</v>
      </c>
      <c r="J3500">
        <f>VLOOKUP(A3500,Labs!A:B,2)</f>
        <v>0</v>
      </c>
    </row>
    <row r="3501" spans="1:10" x14ac:dyDescent="0.2">
      <c r="A3501">
        <v>77056</v>
      </c>
      <c r="B3501">
        <v>37</v>
      </c>
      <c r="C3501" t="str">
        <f>IF(Demographics!B3501&lt;=20,"18-20",IF(AND(Demographics!B3501&gt;20,Demographics!B3501&lt;=30),"21-30",IF(AND(Demographics!B3501&gt;30,Demographics!B3501&lt;=40),"31-40",IF(AND(Demographics!B3501&gt;40,Demographics!B3501&lt;=50),"41-50",IF(AND(Demographics!B3501&gt;50,Demographics!B3501&lt;=60),"51-60",IF(AND(Demographics!B3501&gt;60,Demographics!B3501&lt;=70),"61-70",IF(Demographics!B3501&gt;=71,"&gt;70","")))))))</f>
        <v>31-40</v>
      </c>
      <c r="D3501">
        <f>VLOOKUP(A3501,Examination!A:G, 2)</f>
        <v>155.9</v>
      </c>
      <c r="E3501">
        <f>VLOOKUP(A3501,Examination!A:G,3)</f>
        <v>201.6</v>
      </c>
      <c r="F3501">
        <f>VLOOKUP(A3501,Examination!A:G, 4)</f>
        <v>82.9</v>
      </c>
      <c r="G3501">
        <f>VLOOKUP(A3501,Examination!A:G, 5)</f>
        <v>0</v>
      </c>
      <c r="H3501">
        <f>VLOOKUP(A3501,Examination!A:G, 6)</f>
        <v>0</v>
      </c>
      <c r="I3501" t="b">
        <f>VLOOKUP(A3501,Examination!A:G, 7)</f>
        <v>1</v>
      </c>
      <c r="J3501">
        <f>VLOOKUP(A3501,Labs!A:B,2)</f>
        <v>0</v>
      </c>
    </row>
    <row r="3502" spans="1:10" x14ac:dyDescent="0.2">
      <c r="A3502">
        <v>77057</v>
      </c>
      <c r="B3502">
        <v>80</v>
      </c>
      <c r="C3502" t="str">
        <f>IF(Demographics!B3502&lt;=20,"18-20",IF(AND(Demographics!B3502&gt;20,Demographics!B3502&lt;=30),"21-30",IF(AND(Demographics!B3502&gt;30,Demographics!B3502&lt;=40),"31-40",IF(AND(Demographics!B3502&gt;40,Demographics!B3502&lt;=50),"41-50",IF(AND(Demographics!B3502&gt;50,Demographics!B3502&lt;=60),"51-60",IF(AND(Demographics!B3502&gt;60,Demographics!B3502&lt;=70),"61-70",IF(Demographics!B3502&gt;=71,"&gt;70","")))))))</f>
        <v>&gt;70</v>
      </c>
      <c r="D3502">
        <f>VLOOKUP(A3502,Examination!A:G, 2)</f>
        <v>164.5</v>
      </c>
      <c r="E3502">
        <f>VLOOKUP(A3502,Examination!A:G,3)</f>
        <v>59.7</v>
      </c>
      <c r="F3502">
        <f>VLOOKUP(A3502,Examination!A:G, 4)</f>
        <v>22.1</v>
      </c>
      <c r="G3502">
        <f>VLOOKUP(A3502,Examination!A:G, 5)</f>
        <v>60</v>
      </c>
      <c r="H3502">
        <f>VLOOKUP(A3502,Examination!A:G, 6)</f>
        <v>142</v>
      </c>
      <c r="I3502" t="b">
        <f>VLOOKUP(A3502,Examination!A:G, 7)</f>
        <v>0</v>
      </c>
      <c r="J3502">
        <f>VLOOKUP(A3502,Labs!A:B,2)</f>
        <v>197</v>
      </c>
    </row>
    <row r="3503" spans="1:10" x14ac:dyDescent="0.2">
      <c r="A3503">
        <v>77058</v>
      </c>
      <c r="B3503">
        <v>43</v>
      </c>
      <c r="C3503" t="str">
        <f>IF(Demographics!B3503&lt;=20,"18-20",IF(AND(Demographics!B3503&gt;20,Demographics!B3503&lt;=30),"21-30",IF(AND(Demographics!B3503&gt;30,Demographics!B3503&lt;=40),"31-40",IF(AND(Demographics!B3503&gt;40,Demographics!B3503&lt;=50),"41-50",IF(AND(Demographics!B3503&gt;50,Demographics!B3503&lt;=60),"51-60",IF(AND(Demographics!B3503&gt;60,Demographics!B3503&lt;=70),"61-70",IF(Demographics!B3503&gt;=71,"&gt;70","")))))))</f>
        <v>41-50</v>
      </c>
      <c r="D3503">
        <f>VLOOKUP(A3503,Examination!A:G, 2)</f>
        <v>159.19999999999999</v>
      </c>
      <c r="E3503">
        <f>VLOOKUP(A3503,Examination!A:G,3)</f>
        <v>66.7</v>
      </c>
      <c r="F3503">
        <f>VLOOKUP(A3503,Examination!A:G, 4)</f>
        <v>26.3</v>
      </c>
      <c r="G3503">
        <f>VLOOKUP(A3503,Examination!A:G, 5)</f>
        <v>60</v>
      </c>
      <c r="H3503">
        <f>VLOOKUP(A3503,Examination!A:G, 6)</f>
        <v>102</v>
      </c>
      <c r="I3503" t="b">
        <f>VLOOKUP(A3503,Examination!A:G, 7)</f>
        <v>0</v>
      </c>
      <c r="J3503">
        <f>VLOOKUP(A3503,Labs!A:B,2)</f>
        <v>133</v>
      </c>
    </row>
    <row r="3504" spans="1:10" x14ac:dyDescent="0.2">
      <c r="A3504">
        <v>77059</v>
      </c>
      <c r="B3504">
        <v>34</v>
      </c>
      <c r="C3504" t="str">
        <f>IF(Demographics!B3504&lt;=20,"18-20",IF(AND(Demographics!B3504&gt;20,Demographics!B3504&lt;=30),"21-30",IF(AND(Demographics!B3504&gt;30,Demographics!B3504&lt;=40),"31-40",IF(AND(Demographics!B3504&gt;40,Demographics!B3504&lt;=50),"41-50",IF(AND(Demographics!B3504&gt;50,Demographics!B3504&lt;=60),"51-60",IF(AND(Demographics!B3504&gt;60,Demographics!B3504&lt;=70),"61-70",IF(Demographics!B3504&gt;=71,"&gt;70","")))))))</f>
        <v>31-40</v>
      </c>
      <c r="D3504">
        <f>VLOOKUP(A3504,Examination!A:G, 2)</f>
        <v>117.6</v>
      </c>
      <c r="E3504">
        <f>VLOOKUP(A3504,Examination!A:G,3)</f>
        <v>21.2</v>
      </c>
      <c r="F3504">
        <f>VLOOKUP(A3504,Examination!A:G, 4)</f>
        <v>15.3</v>
      </c>
      <c r="G3504">
        <f>VLOOKUP(A3504,Examination!A:G, 5)</f>
        <v>0</v>
      </c>
      <c r="H3504">
        <f>VLOOKUP(A3504,Examination!A:G, 6)</f>
        <v>0</v>
      </c>
      <c r="I3504" t="b">
        <f>VLOOKUP(A3504,Examination!A:G, 7)</f>
        <v>0</v>
      </c>
      <c r="J3504">
        <f>VLOOKUP(A3504,Labs!A:B,2)</f>
        <v>0</v>
      </c>
    </row>
    <row r="3505" spans="1:10" x14ac:dyDescent="0.2">
      <c r="A3505">
        <v>77060</v>
      </c>
      <c r="B3505">
        <v>72</v>
      </c>
      <c r="C3505" t="str">
        <f>IF(Demographics!B3505&lt;=20,"18-20",IF(AND(Demographics!B3505&gt;20,Demographics!B3505&lt;=30),"21-30",IF(AND(Demographics!B3505&gt;30,Demographics!B3505&lt;=40),"31-40",IF(AND(Demographics!B3505&gt;40,Demographics!B3505&lt;=50),"41-50",IF(AND(Demographics!B3505&gt;50,Demographics!B3505&lt;=60),"51-60",IF(AND(Demographics!B3505&gt;60,Demographics!B3505&lt;=70),"61-70",IF(Demographics!B3505&gt;=71,"&gt;70","")))))))</f>
        <v>&gt;70</v>
      </c>
      <c r="D3505">
        <f>VLOOKUP(A3505,Examination!A:G, 2)</f>
        <v>157.19999999999999</v>
      </c>
      <c r="E3505">
        <f>VLOOKUP(A3505,Examination!A:G,3)</f>
        <v>100.3</v>
      </c>
      <c r="F3505">
        <f>VLOOKUP(A3505,Examination!A:G, 4)</f>
        <v>40.6</v>
      </c>
      <c r="G3505">
        <f>VLOOKUP(A3505,Examination!A:G, 5)</f>
        <v>62</v>
      </c>
      <c r="H3505">
        <f>VLOOKUP(A3505,Examination!A:G, 6)</f>
        <v>118</v>
      </c>
      <c r="I3505" t="b">
        <f>VLOOKUP(A3505,Examination!A:G, 7)</f>
        <v>1</v>
      </c>
      <c r="J3505">
        <f>VLOOKUP(A3505,Labs!A:B,2)</f>
        <v>146</v>
      </c>
    </row>
    <row r="3506" spans="1:10" x14ac:dyDescent="0.2">
      <c r="A3506">
        <v>77061</v>
      </c>
      <c r="B3506">
        <v>44</v>
      </c>
      <c r="C3506" t="str">
        <f>IF(Demographics!B3506&lt;=20,"18-20",IF(AND(Demographics!B3506&gt;20,Demographics!B3506&lt;=30),"21-30",IF(AND(Demographics!B3506&gt;30,Demographics!B3506&lt;=40),"31-40",IF(AND(Demographics!B3506&gt;40,Demographics!B3506&lt;=50),"41-50",IF(AND(Demographics!B3506&gt;50,Demographics!B3506&lt;=60),"51-60",IF(AND(Demographics!B3506&gt;60,Demographics!B3506&lt;=70),"61-70",IF(Demographics!B3506&gt;=71,"&gt;70","")))))))</f>
        <v>41-50</v>
      </c>
      <c r="D3506">
        <f>VLOOKUP(A3506,Examination!A:G, 2)</f>
        <v>99.1</v>
      </c>
      <c r="E3506">
        <f>VLOOKUP(A3506,Examination!A:G,3)</f>
        <v>15.1</v>
      </c>
      <c r="F3506">
        <f>VLOOKUP(A3506,Examination!A:G, 4)</f>
        <v>15.4</v>
      </c>
      <c r="G3506">
        <f>VLOOKUP(A3506,Examination!A:G, 5)</f>
        <v>0</v>
      </c>
      <c r="H3506">
        <f>VLOOKUP(A3506,Examination!A:G, 6)</f>
        <v>0</v>
      </c>
      <c r="I3506" t="b">
        <f>VLOOKUP(A3506,Examination!A:G, 7)</f>
        <v>0</v>
      </c>
      <c r="J3506">
        <f>VLOOKUP(A3506,Labs!A:B,2)</f>
        <v>0</v>
      </c>
    </row>
    <row r="3507" spans="1:10" x14ac:dyDescent="0.2">
      <c r="A3507">
        <v>77062</v>
      </c>
      <c r="B3507">
        <v>31</v>
      </c>
      <c r="C3507" t="str">
        <f>IF(Demographics!B3507&lt;=20,"18-20",IF(AND(Demographics!B3507&gt;20,Demographics!B3507&lt;=30),"21-30",IF(AND(Demographics!B3507&gt;30,Demographics!B3507&lt;=40),"31-40",IF(AND(Demographics!B3507&gt;40,Demographics!B3507&lt;=50),"41-50",IF(AND(Demographics!B3507&gt;50,Demographics!B3507&lt;=60),"51-60",IF(AND(Demographics!B3507&gt;60,Demographics!B3507&lt;=70),"61-70",IF(Demographics!B3507&gt;=71,"&gt;70","")))))))</f>
        <v>31-40</v>
      </c>
      <c r="D3507">
        <f>VLOOKUP(A3507,Examination!A:G, 2)</f>
        <v>0</v>
      </c>
      <c r="E3507">
        <f>VLOOKUP(A3507,Examination!A:G,3)</f>
        <v>11.9</v>
      </c>
      <c r="F3507">
        <f>VLOOKUP(A3507,Examination!A:G, 4)</f>
        <v>0</v>
      </c>
      <c r="G3507">
        <f>VLOOKUP(A3507,Examination!A:G, 5)</f>
        <v>0</v>
      </c>
      <c r="H3507">
        <f>VLOOKUP(A3507,Examination!A:G, 6)</f>
        <v>0</v>
      </c>
      <c r="I3507" t="e">
        <f>VLOOKUP(A3507,Examination!A:G, 7)</f>
        <v>#DIV/0!</v>
      </c>
      <c r="J3507">
        <f>VLOOKUP(A3507,Labs!A:B,2)</f>
        <v>0</v>
      </c>
    </row>
    <row r="3508" spans="1:10" x14ac:dyDescent="0.2">
      <c r="A3508">
        <v>77063</v>
      </c>
      <c r="B3508">
        <v>70</v>
      </c>
      <c r="C3508" t="str">
        <f>IF(Demographics!B3508&lt;=20,"18-20",IF(AND(Demographics!B3508&gt;20,Demographics!B3508&lt;=30),"21-30",IF(AND(Demographics!B3508&gt;30,Demographics!B3508&lt;=40),"31-40",IF(AND(Demographics!B3508&gt;40,Demographics!B3508&lt;=50),"41-50",IF(AND(Demographics!B3508&gt;50,Demographics!B3508&lt;=60),"51-60",IF(AND(Demographics!B3508&gt;60,Demographics!B3508&lt;=70),"61-70",IF(Demographics!B3508&gt;=71,"&gt;70","")))))))</f>
        <v>61-70</v>
      </c>
      <c r="D3508">
        <f>VLOOKUP(A3508,Examination!A:G, 2)</f>
        <v>162.9</v>
      </c>
      <c r="E3508">
        <f>VLOOKUP(A3508,Examination!A:G,3)</f>
        <v>81.5</v>
      </c>
      <c r="F3508">
        <f>VLOOKUP(A3508,Examination!A:G, 4)</f>
        <v>30.7</v>
      </c>
      <c r="G3508">
        <f>VLOOKUP(A3508,Examination!A:G, 5)</f>
        <v>0</v>
      </c>
      <c r="H3508">
        <f>VLOOKUP(A3508,Examination!A:G, 6)</f>
        <v>0</v>
      </c>
      <c r="I3508" t="b">
        <f>VLOOKUP(A3508,Examination!A:G, 7)</f>
        <v>1</v>
      </c>
      <c r="J3508">
        <f>VLOOKUP(A3508,Labs!A:B,2)</f>
        <v>200</v>
      </c>
    </row>
    <row r="3509" spans="1:10" x14ac:dyDescent="0.2">
      <c r="A3509">
        <v>77064</v>
      </c>
      <c r="B3509">
        <v>30</v>
      </c>
      <c r="C3509" t="str">
        <f>IF(Demographics!B3509&lt;=20,"18-20",IF(AND(Demographics!B3509&gt;20,Demographics!B3509&lt;=30),"21-30",IF(AND(Demographics!B3509&gt;30,Demographics!B3509&lt;=40),"31-40",IF(AND(Demographics!B3509&gt;40,Demographics!B3509&lt;=50),"41-50",IF(AND(Demographics!B3509&gt;50,Demographics!B3509&lt;=60),"51-60",IF(AND(Demographics!B3509&gt;60,Demographics!B3509&lt;=70),"61-70",IF(Demographics!B3509&gt;=71,"&gt;70","")))))))</f>
        <v>21-30</v>
      </c>
      <c r="D3509">
        <f>VLOOKUP(A3509,Examination!A:G, 2)</f>
        <v>95.5</v>
      </c>
      <c r="E3509">
        <f>VLOOKUP(A3509,Examination!A:G,3)</f>
        <v>18.600000000000001</v>
      </c>
      <c r="F3509">
        <f>VLOOKUP(A3509,Examination!A:G, 4)</f>
        <v>20.399999999999999</v>
      </c>
      <c r="G3509">
        <f>VLOOKUP(A3509,Examination!A:G, 5)</f>
        <v>0</v>
      </c>
      <c r="H3509">
        <f>VLOOKUP(A3509,Examination!A:G, 6)</f>
        <v>0</v>
      </c>
      <c r="I3509" t="b">
        <f>VLOOKUP(A3509,Examination!A:G, 7)</f>
        <v>0</v>
      </c>
      <c r="J3509">
        <f>VLOOKUP(A3509,Labs!A:B,2)</f>
        <v>0</v>
      </c>
    </row>
    <row r="3510" spans="1:10" x14ac:dyDescent="0.2">
      <c r="A3510">
        <v>77065</v>
      </c>
      <c r="B3510">
        <v>24</v>
      </c>
      <c r="C3510" t="str">
        <f>IF(Demographics!B3510&lt;=20,"18-20",IF(AND(Demographics!B3510&gt;20,Demographics!B3510&lt;=30),"21-30",IF(AND(Demographics!B3510&gt;30,Demographics!B3510&lt;=40),"31-40",IF(AND(Demographics!B3510&gt;40,Demographics!B3510&lt;=50),"41-50",IF(AND(Demographics!B3510&gt;50,Demographics!B3510&lt;=60),"51-60",IF(AND(Demographics!B3510&gt;60,Demographics!B3510&lt;=70),"61-70",IF(Demographics!B3510&gt;=71,"&gt;70","")))))))</f>
        <v>21-30</v>
      </c>
      <c r="D3510">
        <f>VLOOKUP(A3510,Examination!A:G, 2)</f>
        <v>123.1</v>
      </c>
      <c r="E3510">
        <f>VLOOKUP(A3510,Examination!A:G,3)</f>
        <v>24.4</v>
      </c>
      <c r="F3510">
        <f>VLOOKUP(A3510,Examination!A:G, 4)</f>
        <v>16.100000000000001</v>
      </c>
      <c r="G3510">
        <f>VLOOKUP(A3510,Examination!A:G, 5)</f>
        <v>0</v>
      </c>
      <c r="H3510">
        <f>VLOOKUP(A3510,Examination!A:G, 6)</f>
        <v>0</v>
      </c>
      <c r="I3510" t="b">
        <f>VLOOKUP(A3510,Examination!A:G, 7)</f>
        <v>0</v>
      </c>
      <c r="J3510">
        <f>VLOOKUP(A3510,Labs!A:B,2)</f>
        <v>155</v>
      </c>
    </row>
    <row r="3511" spans="1:10" x14ac:dyDescent="0.2">
      <c r="A3511">
        <v>77066</v>
      </c>
      <c r="B3511">
        <v>62</v>
      </c>
      <c r="C3511" t="str">
        <f>IF(Demographics!B3511&lt;=20,"18-20",IF(AND(Demographics!B3511&gt;20,Demographics!B3511&lt;=30),"21-30",IF(AND(Demographics!B3511&gt;30,Demographics!B3511&lt;=40),"31-40",IF(AND(Demographics!B3511&gt;40,Demographics!B3511&lt;=50),"41-50",IF(AND(Demographics!B3511&gt;50,Demographics!B3511&lt;=60),"51-60",IF(AND(Demographics!B3511&gt;60,Demographics!B3511&lt;=70),"61-70",IF(Demographics!B3511&gt;=71,"&gt;70","")))))))</f>
        <v>61-70</v>
      </c>
      <c r="D3511">
        <f>VLOOKUP(A3511,Examination!A:G, 2)</f>
        <v>154.4</v>
      </c>
      <c r="E3511">
        <f>VLOOKUP(A3511,Examination!A:G,3)</f>
        <v>102.1</v>
      </c>
      <c r="F3511">
        <f>VLOOKUP(A3511,Examination!A:G, 4)</f>
        <v>42.8</v>
      </c>
      <c r="G3511">
        <f>VLOOKUP(A3511,Examination!A:G, 5)</f>
        <v>0</v>
      </c>
      <c r="H3511">
        <f>VLOOKUP(A3511,Examination!A:G, 6)</f>
        <v>0</v>
      </c>
      <c r="I3511" t="b">
        <f>VLOOKUP(A3511,Examination!A:G, 7)</f>
        <v>1</v>
      </c>
      <c r="J3511">
        <f>VLOOKUP(A3511,Labs!A:B,2)</f>
        <v>220</v>
      </c>
    </row>
    <row r="3512" spans="1:10" x14ac:dyDescent="0.2">
      <c r="A3512">
        <v>77067</v>
      </c>
      <c r="B3512">
        <v>72</v>
      </c>
      <c r="C3512" t="str">
        <f>IF(Demographics!B3512&lt;=20,"18-20",IF(AND(Demographics!B3512&gt;20,Demographics!B3512&lt;=30),"21-30",IF(AND(Demographics!B3512&gt;30,Demographics!B3512&lt;=40),"31-40",IF(AND(Demographics!B3512&gt;40,Demographics!B3512&lt;=50),"41-50",IF(AND(Demographics!B3512&gt;50,Demographics!B3512&lt;=60),"51-60",IF(AND(Demographics!B3512&gt;60,Demographics!B3512&lt;=70),"61-70",IF(Demographics!B3512&gt;=71,"&gt;70","")))))))</f>
        <v>&gt;70</v>
      </c>
      <c r="D3512">
        <f>VLOOKUP(A3512,Examination!A:G, 2)</f>
        <v>160.9</v>
      </c>
      <c r="E3512">
        <f>VLOOKUP(A3512,Examination!A:G,3)</f>
        <v>55.7</v>
      </c>
      <c r="F3512">
        <f>VLOOKUP(A3512,Examination!A:G, 4)</f>
        <v>21.5</v>
      </c>
      <c r="G3512">
        <f>VLOOKUP(A3512,Examination!A:G, 5)</f>
        <v>50</v>
      </c>
      <c r="H3512">
        <f>VLOOKUP(A3512,Examination!A:G, 6)</f>
        <v>144</v>
      </c>
      <c r="I3512" t="b">
        <f>VLOOKUP(A3512,Examination!A:G, 7)</f>
        <v>0</v>
      </c>
      <c r="J3512">
        <f>VLOOKUP(A3512,Labs!A:B,2)</f>
        <v>143</v>
      </c>
    </row>
    <row r="3513" spans="1:10" x14ac:dyDescent="0.2">
      <c r="A3513">
        <v>77068</v>
      </c>
      <c r="B3513">
        <v>38</v>
      </c>
      <c r="C3513" t="str">
        <f>IF(Demographics!B3513&lt;=20,"18-20",IF(AND(Demographics!B3513&gt;20,Demographics!B3513&lt;=30),"21-30",IF(AND(Demographics!B3513&gt;30,Demographics!B3513&lt;=40),"31-40",IF(AND(Demographics!B3513&gt;40,Demographics!B3513&lt;=50),"41-50",IF(AND(Demographics!B3513&gt;50,Demographics!B3513&lt;=60),"51-60",IF(AND(Demographics!B3513&gt;60,Demographics!B3513&lt;=70),"61-70",IF(Demographics!B3513&gt;=71,"&gt;70","")))))))</f>
        <v>31-40</v>
      </c>
      <c r="D3513">
        <f>VLOOKUP(A3513,Examination!A:G, 2)</f>
        <v>167.3</v>
      </c>
      <c r="E3513">
        <f>VLOOKUP(A3513,Examination!A:G,3)</f>
        <v>50.1</v>
      </c>
      <c r="F3513">
        <f>VLOOKUP(A3513,Examination!A:G, 4)</f>
        <v>17.899999999999999</v>
      </c>
      <c r="G3513">
        <f>VLOOKUP(A3513,Examination!A:G, 5)</f>
        <v>62</v>
      </c>
      <c r="H3513">
        <f>VLOOKUP(A3513,Examination!A:G, 6)</f>
        <v>112</v>
      </c>
      <c r="I3513" t="b">
        <f>VLOOKUP(A3513,Examination!A:G, 7)</f>
        <v>0</v>
      </c>
      <c r="J3513">
        <f>VLOOKUP(A3513,Labs!A:B,2)</f>
        <v>149</v>
      </c>
    </row>
    <row r="3514" spans="1:10" x14ac:dyDescent="0.2">
      <c r="A3514">
        <v>77069</v>
      </c>
      <c r="B3514">
        <v>37</v>
      </c>
      <c r="C3514" t="str">
        <f>IF(Demographics!B3514&lt;=20,"18-20",IF(AND(Demographics!B3514&gt;20,Demographics!B3514&lt;=30),"21-30",IF(AND(Demographics!B3514&gt;30,Demographics!B3514&lt;=40),"31-40",IF(AND(Demographics!B3514&gt;40,Demographics!B3514&lt;=50),"41-50",IF(AND(Demographics!B3514&gt;50,Demographics!B3514&lt;=60),"51-60",IF(AND(Demographics!B3514&gt;60,Demographics!B3514&lt;=70),"61-70",IF(Demographics!B3514&gt;=71,"&gt;70","")))))))</f>
        <v>31-40</v>
      </c>
      <c r="D3514">
        <f>VLOOKUP(A3514,Examination!A:G, 2)</f>
        <v>167.3</v>
      </c>
      <c r="E3514">
        <f>VLOOKUP(A3514,Examination!A:G,3)</f>
        <v>50.1</v>
      </c>
      <c r="F3514">
        <f>VLOOKUP(A3514,Examination!A:G, 4)</f>
        <v>17.899999999999999</v>
      </c>
      <c r="G3514">
        <f>VLOOKUP(A3514,Examination!A:G, 5)</f>
        <v>62</v>
      </c>
      <c r="H3514">
        <f>VLOOKUP(A3514,Examination!A:G, 6)</f>
        <v>112</v>
      </c>
      <c r="I3514" t="b">
        <f>VLOOKUP(A3514,Examination!A:G, 7)</f>
        <v>0</v>
      </c>
      <c r="J3514">
        <f>VLOOKUP(A3514,Labs!A:B,2)</f>
        <v>149</v>
      </c>
    </row>
    <row r="3515" spans="1:10" x14ac:dyDescent="0.2">
      <c r="A3515">
        <v>77070</v>
      </c>
      <c r="B3515">
        <v>30</v>
      </c>
      <c r="C3515" t="str">
        <f>IF(Demographics!B3515&lt;=20,"18-20",IF(AND(Demographics!B3515&gt;20,Demographics!B3515&lt;=30),"21-30",IF(AND(Demographics!B3515&gt;30,Demographics!B3515&lt;=40),"31-40",IF(AND(Demographics!B3515&gt;40,Demographics!B3515&lt;=50),"41-50",IF(AND(Demographics!B3515&gt;50,Demographics!B3515&lt;=60),"51-60",IF(AND(Demographics!B3515&gt;60,Demographics!B3515&lt;=70),"61-70",IF(Demographics!B3515&gt;=71,"&gt;70","")))))))</f>
        <v>21-30</v>
      </c>
      <c r="D3515">
        <f>VLOOKUP(A3515,Examination!A:G, 2)</f>
        <v>168.3</v>
      </c>
      <c r="E3515">
        <f>VLOOKUP(A3515,Examination!A:G,3)</f>
        <v>66.2</v>
      </c>
      <c r="F3515">
        <f>VLOOKUP(A3515,Examination!A:G, 4)</f>
        <v>23.4</v>
      </c>
      <c r="G3515">
        <f>VLOOKUP(A3515,Examination!A:G, 5)</f>
        <v>66</v>
      </c>
      <c r="H3515">
        <f>VLOOKUP(A3515,Examination!A:G, 6)</f>
        <v>114</v>
      </c>
      <c r="I3515" t="b">
        <f>VLOOKUP(A3515,Examination!A:G, 7)</f>
        <v>0</v>
      </c>
      <c r="J3515">
        <f>VLOOKUP(A3515,Labs!A:B,2)</f>
        <v>159</v>
      </c>
    </row>
    <row r="3516" spans="1:10" x14ac:dyDescent="0.2">
      <c r="A3516">
        <v>77071</v>
      </c>
      <c r="B3516">
        <v>40</v>
      </c>
      <c r="C3516" t="str">
        <f>IF(Demographics!B3516&lt;=20,"18-20",IF(AND(Demographics!B3516&gt;20,Demographics!B3516&lt;=30),"21-30",IF(AND(Demographics!B3516&gt;30,Demographics!B3516&lt;=40),"31-40",IF(AND(Demographics!B3516&gt;40,Demographics!B3516&lt;=50),"41-50",IF(AND(Demographics!B3516&gt;50,Demographics!B3516&lt;=60),"51-60",IF(AND(Demographics!B3516&gt;60,Demographics!B3516&lt;=70),"61-70",IF(Demographics!B3516&gt;=71,"&gt;70","")))))))</f>
        <v>31-40</v>
      </c>
      <c r="D3516">
        <f>VLOOKUP(A3516,Examination!A:G, 2)</f>
        <v>173.9</v>
      </c>
      <c r="E3516">
        <f>VLOOKUP(A3516,Examination!A:G,3)</f>
        <v>54.8</v>
      </c>
      <c r="F3516">
        <f>VLOOKUP(A3516,Examination!A:G, 4)</f>
        <v>18.100000000000001</v>
      </c>
      <c r="G3516">
        <f>VLOOKUP(A3516,Examination!A:G, 5)</f>
        <v>60</v>
      </c>
      <c r="H3516">
        <f>VLOOKUP(A3516,Examination!A:G, 6)</f>
        <v>104</v>
      </c>
      <c r="I3516" t="b">
        <f>VLOOKUP(A3516,Examination!A:G, 7)</f>
        <v>0</v>
      </c>
      <c r="J3516">
        <f>VLOOKUP(A3516,Labs!A:B,2)</f>
        <v>168</v>
      </c>
    </row>
    <row r="3517" spans="1:10" x14ac:dyDescent="0.2">
      <c r="A3517">
        <v>77072</v>
      </c>
      <c r="B3517">
        <v>70</v>
      </c>
      <c r="C3517" t="str">
        <f>IF(Demographics!B3517&lt;=20,"18-20",IF(AND(Demographics!B3517&gt;20,Demographics!B3517&lt;=30),"21-30",IF(AND(Demographics!B3517&gt;30,Demographics!B3517&lt;=40),"31-40",IF(AND(Demographics!B3517&gt;40,Demographics!B3517&lt;=50),"41-50",IF(AND(Demographics!B3517&gt;50,Demographics!B3517&lt;=60),"51-60",IF(AND(Demographics!B3517&gt;60,Demographics!B3517&lt;=70),"61-70",IF(Demographics!B3517&gt;=71,"&gt;70","")))))))</f>
        <v>61-70</v>
      </c>
      <c r="D3517">
        <f>VLOOKUP(A3517,Examination!A:G, 2)</f>
        <v>167.1</v>
      </c>
      <c r="E3517">
        <f>VLOOKUP(A3517,Examination!A:G,3)</f>
        <v>47.4</v>
      </c>
      <c r="F3517">
        <f>VLOOKUP(A3517,Examination!A:G, 4)</f>
        <v>17</v>
      </c>
      <c r="G3517">
        <f>VLOOKUP(A3517,Examination!A:G, 5)</f>
        <v>82</v>
      </c>
      <c r="H3517">
        <f>VLOOKUP(A3517,Examination!A:G, 6)</f>
        <v>148</v>
      </c>
      <c r="I3517" t="b">
        <f>VLOOKUP(A3517,Examination!A:G, 7)</f>
        <v>0</v>
      </c>
      <c r="J3517">
        <f>VLOOKUP(A3517,Labs!A:B,2)</f>
        <v>176</v>
      </c>
    </row>
    <row r="3518" spans="1:10" x14ac:dyDescent="0.2">
      <c r="A3518">
        <v>77073</v>
      </c>
      <c r="B3518">
        <v>67</v>
      </c>
      <c r="C3518" t="str">
        <f>IF(Demographics!B3518&lt;=20,"18-20",IF(AND(Demographics!B3518&gt;20,Demographics!B3518&lt;=30),"21-30",IF(AND(Demographics!B3518&gt;30,Demographics!B3518&lt;=40),"31-40",IF(AND(Demographics!B3518&gt;40,Demographics!B3518&lt;=50),"41-50",IF(AND(Demographics!B3518&gt;50,Demographics!B3518&lt;=60),"51-60",IF(AND(Demographics!B3518&gt;60,Demographics!B3518&lt;=70),"61-70",IF(Demographics!B3518&gt;=71,"&gt;70","")))))))</f>
        <v>61-70</v>
      </c>
      <c r="D3518">
        <f>VLOOKUP(A3518,Examination!A:G, 2)</f>
        <v>161.4</v>
      </c>
      <c r="E3518">
        <f>VLOOKUP(A3518,Examination!A:G,3)</f>
        <v>88.5</v>
      </c>
      <c r="F3518">
        <f>VLOOKUP(A3518,Examination!A:G, 4)</f>
        <v>34</v>
      </c>
      <c r="G3518">
        <f>VLOOKUP(A3518,Examination!A:G, 5)</f>
        <v>70</v>
      </c>
      <c r="H3518">
        <f>VLOOKUP(A3518,Examination!A:G, 6)</f>
        <v>100</v>
      </c>
      <c r="I3518" t="b">
        <f>VLOOKUP(A3518,Examination!A:G, 7)</f>
        <v>1</v>
      </c>
      <c r="J3518">
        <f>VLOOKUP(A3518,Labs!A:B,2)</f>
        <v>157</v>
      </c>
    </row>
    <row r="3519" spans="1:10" x14ac:dyDescent="0.2">
      <c r="A3519">
        <v>77074</v>
      </c>
      <c r="B3519">
        <v>58</v>
      </c>
      <c r="C3519" t="str">
        <f>IF(Demographics!B3519&lt;=20,"18-20",IF(AND(Demographics!B3519&gt;20,Demographics!B3519&lt;=30),"21-30",IF(AND(Demographics!B3519&gt;30,Demographics!B3519&lt;=40),"31-40",IF(AND(Demographics!B3519&gt;40,Demographics!B3519&lt;=50),"41-50",IF(AND(Demographics!B3519&gt;50,Demographics!B3519&lt;=60),"51-60",IF(AND(Demographics!B3519&gt;60,Demographics!B3519&lt;=70),"61-70",IF(Demographics!B3519&gt;=71,"&gt;70","")))))))</f>
        <v>51-60</v>
      </c>
      <c r="D3519">
        <f>VLOOKUP(A3519,Examination!A:G, 2)</f>
        <v>170.4</v>
      </c>
      <c r="E3519">
        <f>VLOOKUP(A3519,Examination!A:G,3)</f>
        <v>70.400000000000006</v>
      </c>
      <c r="F3519">
        <f>VLOOKUP(A3519,Examination!A:G, 4)</f>
        <v>24.2</v>
      </c>
      <c r="G3519">
        <f>VLOOKUP(A3519,Examination!A:G, 5)</f>
        <v>70</v>
      </c>
      <c r="H3519">
        <f>VLOOKUP(A3519,Examination!A:G, 6)</f>
        <v>112</v>
      </c>
      <c r="I3519" t="b">
        <f>VLOOKUP(A3519,Examination!A:G, 7)</f>
        <v>0</v>
      </c>
      <c r="J3519">
        <f>VLOOKUP(A3519,Labs!A:B,2)</f>
        <v>0</v>
      </c>
    </row>
    <row r="3520" spans="1:10" x14ac:dyDescent="0.2">
      <c r="A3520">
        <v>77075</v>
      </c>
      <c r="B3520">
        <v>42</v>
      </c>
      <c r="C3520" t="str">
        <f>IF(Demographics!B3520&lt;=20,"18-20",IF(AND(Demographics!B3520&gt;20,Demographics!B3520&lt;=30),"21-30",IF(AND(Demographics!B3520&gt;30,Demographics!B3520&lt;=40),"31-40",IF(AND(Demographics!B3520&gt;40,Demographics!B3520&lt;=50),"41-50",IF(AND(Demographics!B3520&gt;50,Demographics!B3520&lt;=60),"51-60",IF(AND(Demographics!B3520&gt;60,Demographics!B3520&lt;=70),"61-70",IF(Demographics!B3520&gt;=71,"&gt;70","")))))))</f>
        <v>41-50</v>
      </c>
      <c r="D3520">
        <f>VLOOKUP(A3520,Examination!A:G, 2)</f>
        <v>170.4</v>
      </c>
      <c r="E3520">
        <f>VLOOKUP(A3520,Examination!A:G,3)</f>
        <v>59.5</v>
      </c>
      <c r="F3520">
        <f>VLOOKUP(A3520,Examination!A:G, 4)</f>
        <v>20.5</v>
      </c>
      <c r="G3520">
        <f>VLOOKUP(A3520,Examination!A:G, 5)</f>
        <v>0</v>
      </c>
      <c r="H3520">
        <f>VLOOKUP(A3520,Examination!A:G, 6)</f>
        <v>0</v>
      </c>
      <c r="I3520" t="b">
        <f>VLOOKUP(A3520,Examination!A:G, 7)</f>
        <v>0</v>
      </c>
      <c r="J3520">
        <f>VLOOKUP(A3520,Labs!A:B,2)</f>
        <v>213</v>
      </c>
    </row>
    <row r="3521" spans="1:10" x14ac:dyDescent="0.2">
      <c r="A3521">
        <v>77076</v>
      </c>
      <c r="B3521">
        <v>35</v>
      </c>
      <c r="C3521" t="str">
        <f>IF(Demographics!B3521&lt;=20,"18-20",IF(AND(Demographics!B3521&gt;20,Demographics!B3521&lt;=30),"21-30",IF(AND(Demographics!B3521&gt;30,Demographics!B3521&lt;=40),"31-40",IF(AND(Demographics!B3521&gt;40,Demographics!B3521&lt;=50),"41-50",IF(AND(Demographics!B3521&gt;50,Demographics!B3521&lt;=60),"51-60",IF(AND(Demographics!B3521&gt;60,Demographics!B3521&lt;=70),"61-70",IF(Demographics!B3521&gt;=71,"&gt;70","")))))))</f>
        <v>31-40</v>
      </c>
      <c r="D3521">
        <f>VLOOKUP(A3521,Examination!A:G, 2)</f>
        <v>193.8</v>
      </c>
      <c r="E3521">
        <f>VLOOKUP(A3521,Examination!A:G,3)</f>
        <v>126.4</v>
      </c>
      <c r="F3521">
        <f>VLOOKUP(A3521,Examination!A:G, 4)</f>
        <v>33.700000000000003</v>
      </c>
      <c r="G3521">
        <f>VLOOKUP(A3521,Examination!A:G, 5)</f>
        <v>84</v>
      </c>
      <c r="H3521">
        <f>VLOOKUP(A3521,Examination!A:G, 6)</f>
        <v>128</v>
      </c>
      <c r="I3521" t="b">
        <f>VLOOKUP(A3521,Examination!A:G, 7)</f>
        <v>1</v>
      </c>
      <c r="J3521">
        <f>VLOOKUP(A3521,Labs!A:B,2)</f>
        <v>207</v>
      </c>
    </row>
    <row r="3522" spans="1:10" x14ac:dyDescent="0.2">
      <c r="A3522">
        <v>77077</v>
      </c>
      <c r="B3522">
        <v>51</v>
      </c>
      <c r="C3522" t="str">
        <f>IF(Demographics!B3522&lt;=20,"18-20",IF(AND(Demographics!B3522&gt;20,Demographics!B3522&lt;=30),"21-30",IF(AND(Demographics!B3522&gt;30,Demographics!B3522&lt;=40),"31-40",IF(AND(Demographics!B3522&gt;40,Demographics!B3522&lt;=50),"41-50",IF(AND(Demographics!B3522&gt;50,Demographics!B3522&lt;=60),"51-60",IF(AND(Demographics!B3522&gt;60,Demographics!B3522&lt;=70),"61-70",IF(Demographics!B3522&gt;=71,"&gt;70","")))))))</f>
        <v>51-60</v>
      </c>
      <c r="D3522">
        <f>VLOOKUP(A3522,Examination!A:G, 2)</f>
        <v>167.2</v>
      </c>
      <c r="E3522">
        <f>VLOOKUP(A3522,Examination!A:G,3)</f>
        <v>207.2</v>
      </c>
      <c r="F3522">
        <f>VLOOKUP(A3522,Examination!A:G, 4)</f>
        <v>74.099999999999994</v>
      </c>
      <c r="G3522">
        <f>VLOOKUP(A3522,Examination!A:G, 5)</f>
        <v>88</v>
      </c>
      <c r="H3522">
        <f>VLOOKUP(A3522,Examination!A:G, 6)</f>
        <v>138</v>
      </c>
      <c r="I3522" t="b">
        <f>VLOOKUP(A3522,Examination!A:G, 7)</f>
        <v>1</v>
      </c>
      <c r="J3522">
        <f>VLOOKUP(A3522,Labs!A:B,2)</f>
        <v>177</v>
      </c>
    </row>
    <row r="3523" spans="1:10" x14ac:dyDescent="0.2">
      <c r="A3523">
        <v>77078</v>
      </c>
      <c r="B3523">
        <v>37</v>
      </c>
      <c r="C3523" t="str">
        <f>IF(Demographics!B3523&lt;=20,"18-20",IF(AND(Demographics!B3523&gt;20,Demographics!B3523&lt;=30),"21-30",IF(AND(Demographics!B3523&gt;30,Demographics!B3523&lt;=40),"31-40",IF(AND(Demographics!B3523&gt;40,Demographics!B3523&lt;=50),"41-50",IF(AND(Demographics!B3523&gt;50,Demographics!B3523&lt;=60),"51-60",IF(AND(Demographics!B3523&gt;60,Demographics!B3523&lt;=70),"61-70",IF(Demographics!B3523&gt;=71,"&gt;70","")))))))</f>
        <v>31-40</v>
      </c>
      <c r="D3523">
        <f>VLOOKUP(A3523,Examination!A:G, 2)</f>
        <v>100.3</v>
      </c>
      <c r="E3523">
        <f>VLOOKUP(A3523,Examination!A:G,3)</f>
        <v>16.899999999999999</v>
      </c>
      <c r="F3523">
        <f>VLOOKUP(A3523,Examination!A:G, 4)</f>
        <v>16.8</v>
      </c>
      <c r="G3523">
        <f>VLOOKUP(A3523,Examination!A:G, 5)</f>
        <v>0</v>
      </c>
      <c r="H3523">
        <f>VLOOKUP(A3523,Examination!A:G, 6)</f>
        <v>0</v>
      </c>
      <c r="I3523" t="b">
        <f>VLOOKUP(A3523,Examination!A:G, 7)</f>
        <v>0</v>
      </c>
      <c r="J3523">
        <f>VLOOKUP(A3523,Labs!A:B,2)</f>
        <v>0</v>
      </c>
    </row>
    <row r="3524" spans="1:10" x14ac:dyDescent="0.2">
      <c r="A3524">
        <v>77079</v>
      </c>
      <c r="B3524">
        <v>25</v>
      </c>
      <c r="C3524" t="str">
        <f>IF(Demographics!B3524&lt;=20,"18-20",IF(AND(Demographics!B3524&gt;20,Demographics!B3524&lt;=30),"21-30",IF(AND(Demographics!B3524&gt;30,Demographics!B3524&lt;=40),"31-40",IF(AND(Demographics!B3524&gt;40,Demographics!B3524&lt;=50),"41-50",IF(AND(Demographics!B3524&gt;50,Demographics!B3524&lt;=60),"51-60",IF(AND(Demographics!B3524&gt;60,Demographics!B3524&lt;=70),"61-70",IF(Demographics!B3524&gt;=71,"&gt;70","")))))))</f>
        <v>21-30</v>
      </c>
      <c r="D3524">
        <f>VLOOKUP(A3524,Examination!A:G, 2)</f>
        <v>86.6</v>
      </c>
      <c r="E3524">
        <f>VLOOKUP(A3524,Examination!A:G,3)</f>
        <v>12.6</v>
      </c>
      <c r="F3524">
        <f>VLOOKUP(A3524,Examination!A:G, 4)</f>
        <v>16.8</v>
      </c>
      <c r="G3524">
        <f>VLOOKUP(A3524,Examination!A:G, 5)</f>
        <v>0</v>
      </c>
      <c r="H3524">
        <f>VLOOKUP(A3524,Examination!A:G, 6)</f>
        <v>0</v>
      </c>
      <c r="I3524" t="b">
        <f>VLOOKUP(A3524,Examination!A:G, 7)</f>
        <v>0</v>
      </c>
      <c r="J3524">
        <f>VLOOKUP(A3524,Labs!A:B,2)</f>
        <v>0</v>
      </c>
    </row>
    <row r="3525" spans="1:10" x14ac:dyDescent="0.2">
      <c r="A3525">
        <v>77080</v>
      </c>
      <c r="B3525">
        <v>41</v>
      </c>
      <c r="C3525" t="str">
        <f>IF(Demographics!B3525&lt;=20,"18-20",IF(AND(Demographics!B3525&gt;20,Demographics!B3525&lt;=30),"21-30",IF(AND(Demographics!B3525&gt;30,Demographics!B3525&lt;=40),"31-40",IF(AND(Demographics!B3525&gt;40,Demographics!B3525&lt;=50),"41-50",IF(AND(Demographics!B3525&gt;50,Demographics!B3525&lt;=60),"51-60",IF(AND(Demographics!B3525&gt;60,Demographics!B3525&lt;=70),"61-70",IF(Demographics!B3525&gt;=71,"&gt;70","")))))))</f>
        <v>41-50</v>
      </c>
      <c r="D3525">
        <f>VLOOKUP(A3525,Examination!A:G, 2)</f>
        <v>163.6</v>
      </c>
      <c r="E3525">
        <f>VLOOKUP(A3525,Examination!A:G,3)</f>
        <v>52.2</v>
      </c>
      <c r="F3525">
        <f>VLOOKUP(A3525,Examination!A:G, 4)</f>
        <v>19.5</v>
      </c>
      <c r="G3525">
        <f>VLOOKUP(A3525,Examination!A:G, 5)</f>
        <v>76</v>
      </c>
      <c r="H3525">
        <f>VLOOKUP(A3525,Examination!A:G, 6)</f>
        <v>104</v>
      </c>
      <c r="I3525" t="b">
        <f>VLOOKUP(A3525,Examination!A:G, 7)</f>
        <v>0</v>
      </c>
      <c r="J3525">
        <f>VLOOKUP(A3525,Labs!A:B,2)</f>
        <v>147</v>
      </c>
    </row>
    <row r="3526" spans="1:10" x14ac:dyDescent="0.2">
      <c r="A3526">
        <v>77081</v>
      </c>
      <c r="B3526">
        <v>67</v>
      </c>
      <c r="C3526" t="str">
        <f>IF(Demographics!B3526&lt;=20,"18-20",IF(AND(Demographics!B3526&gt;20,Demographics!B3526&lt;=30),"21-30",IF(AND(Demographics!B3526&gt;30,Demographics!B3526&lt;=40),"31-40",IF(AND(Demographics!B3526&gt;40,Demographics!B3526&lt;=50),"41-50",IF(AND(Demographics!B3526&gt;50,Demographics!B3526&lt;=60),"51-60",IF(AND(Demographics!B3526&gt;60,Demographics!B3526&lt;=70),"61-70",IF(Demographics!B3526&gt;=71,"&gt;70","")))))))</f>
        <v>61-70</v>
      </c>
      <c r="D3526">
        <f>VLOOKUP(A3526,Examination!A:G, 2)</f>
        <v>183.1</v>
      </c>
      <c r="E3526">
        <f>VLOOKUP(A3526,Examination!A:G,3)</f>
        <v>108</v>
      </c>
      <c r="F3526">
        <f>VLOOKUP(A3526,Examination!A:G, 4)</f>
        <v>32.200000000000003</v>
      </c>
      <c r="G3526">
        <f>VLOOKUP(A3526,Examination!A:G, 5)</f>
        <v>58</v>
      </c>
      <c r="H3526">
        <f>VLOOKUP(A3526,Examination!A:G, 6)</f>
        <v>136</v>
      </c>
      <c r="I3526" t="b">
        <f>VLOOKUP(A3526,Examination!A:G, 7)</f>
        <v>1</v>
      </c>
      <c r="J3526">
        <f>VLOOKUP(A3526,Labs!A:B,2)</f>
        <v>117</v>
      </c>
    </row>
    <row r="3527" spans="1:10" x14ac:dyDescent="0.2">
      <c r="A3527">
        <v>77082</v>
      </c>
      <c r="B3527">
        <v>25</v>
      </c>
      <c r="C3527" t="str">
        <f>IF(Demographics!B3527&lt;=20,"18-20",IF(AND(Demographics!B3527&gt;20,Demographics!B3527&lt;=30),"21-30",IF(AND(Demographics!B3527&gt;30,Demographics!B3527&lt;=40),"31-40",IF(AND(Demographics!B3527&gt;40,Demographics!B3527&lt;=50),"41-50",IF(AND(Demographics!B3527&gt;50,Demographics!B3527&lt;=60),"51-60",IF(AND(Demographics!B3527&gt;60,Demographics!B3527&lt;=70),"61-70",IF(Demographics!B3527&gt;=71,"&gt;70","")))))))</f>
        <v>21-30</v>
      </c>
      <c r="D3527">
        <f>VLOOKUP(A3527,Examination!A:G, 2)</f>
        <v>163.80000000000001</v>
      </c>
      <c r="E3527">
        <f>VLOOKUP(A3527,Examination!A:G,3)</f>
        <v>62.6</v>
      </c>
      <c r="F3527">
        <f>VLOOKUP(A3527,Examination!A:G, 4)</f>
        <v>23.3</v>
      </c>
      <c r="G3527">
        <f>VLOOKUP(A3527,Examination!A:G, 5)</f>
        <v>62</v>
      </c>
      <c r="H3527">
        <f>VLOOKUP(A3527,Examination!A:G, 6)</f>
        <v>110</v>
      </c>
      <c r="I3527" t="b">
        <f>VLOOKUP(A3527,Examination!A:G, 7)</f>
        <v>0</v>
      </c>
      <c r="J3527">
        <f>VLOOKUP(A3527,Labs!A:B,2)</f>
        <v>121</v>
      </c>
    </row>
    <row r="3528" spans="1:10" x14ac:dyDescent="0.2">
      <c r="A3528">
        <v>77083</v>
      </c>
      <c r="B3528">
        <v>77</v>
      </c>
      <c r="C3528" t="str">
        <f>IF(Demographics!B3528&lt;=20,"18-20",IF(AND(Demographics!B3528&gt;20,Demographics!B3528&lt;=30),"21-30",IF(AND(Demographics!B3528&gt;30,Demographics!B3528&lt;=40),"31-40",IF(AND(Demographics!B3528&gt;40,Demographics!B3528&lt;=50),"41-50",IF(AND(Demographics!B3528&gt;50,Demographics!B3528&lt;=60),"51-60",IF(AND(Demographics!B3528&gt;60,Demographics!B3528&lt;=70),"61-70",IF(Demographics!B3528&gt;=71,"&gt;70","")))))))</f>
        <v>&gt;70</v>
      </c>
      <c r="D3528">
        <f>VLOOKUP(A3528,Examination!A:G, 2)</f>
        <v>158.1</v>
      </c>
      <c r="E3528">
        <f>VLOOKUP(A3528,Examination!A:G,3)</f>
        <v>63.5</v>
      </c>
      <c r="F3528">
        <f>VLOOKUP(A3528,Examination!A:G, 4)</f>
        <v>25.4</v>
      </c>
      <c r="G3528">
        <f>VLOOKUP(A3528,Examination!A:G, 5)</f>
        <v>64</v>
      </c>
      <c r="H3528">
        <f>VLOOKUP(A3528,Examination!A:G, 6)</f>
        <v>144</v>
      </c>
      <c r="I3528" t="b">
        <f>VLOOKUP(A3528,Examination!A:G, 7)</f>
        <v>0</v>
      </c>
      <c r="J3528">
        <f>VLOOKUP(A3528,Labs!A:B,2)</f>
        <v>166</v>
      </c>
    </row>
    <row r="3529" spans="1:10" x14ac:dyDescent="0.2">
      <c r="A3529">
        <v>77084</v>
      </c>
      <c r="B3529">
        <v>45</v>
      </c>
      <c r="C3529" t="str">
        <f>IF(Demographics!B3529&lt;=20,"18-20",IF(AND(Demographics!B3529&gt;20,Demographics!B3529&lt;=30),"21-30",IF(AND(Demographics!B3529&gt;30,Demographics!B3529&lt;=40),"31-40",IF(AND(Demographics!B3529&gt;40,Demographics!B3529&lt;=50),"41-50",IF(AND(Demographics!B3529&gt;50,Demographics!B3529&lt;=60),"51-60",IF(AND(Demographics!B3529&gt;60,Demographics!B3529&lt;=70),"61-70",IF(Demographics!B3529&gt;=71,"&gt;70","")))))))</f>
        <v>41-50</v>
      </c>
      <c r="D3529">
        <f>VLOOKUP(A3529,Examination!A:G, 2)</f>
        <v>101.4</v>
      </c>
      <c r="E3529">
        <f>VLOOKUP(A3529,Examination!A:G,3)</f>
        <v>18.7</v>
      </c>
      <c r="F3529">
        <f>VLOOKUP(A3529,Examination!A:G, 4)</f>
        <v>18.2</v>
      </c>
      <c r="G3529">
        <f>VLOOKUP(A3529,Examination!A:G, 5)</f>
        <v>0</v>
      </c>
      <c r="H3529">
        <f>VLOOKUP(A3529,Examination!A:G, 6)</f>
        <v>0</v>
      </c>
      <c r="I3529" t="b">
        <f>VLOOKUP(A3529,Examination!A:G, 7)</f>
        <v>0</v>
      </c>
      <c r="J3529">
        <f>VLOOKUP(A3529,Labs!A:B,2)</f>
        <v>0</v>
      </c>
    </row>
    <row r="3530" spans="1:10" x14ac:dyDescent="0.2">
      <c r="A3530">
        <v>77085</v>
      </c>
      <c r="B3530">
        <v>28</v>
      </c>
      <c r="C3530" t="str">
        <f>IF(Demographics!B3530&lt;=20,"18-20",IF(AND(Demographics!B3530&gt;20,Demographics!B3530&lt;=30),"21-30",IF(AND(Demographics!B3530&gt;30,Demographics!B3530&lt;=40),"31-40",IF(AND(Demographics!B3530&gt;40,Demographics!B3530&lt;=50),"41-50",IF(AND(Demographics!B3530&gt;50,Demographics!B3530&lt;=60),"51-60",IF(AND(Demographics!B3530&gt;60,Demographics!B3530&lt;=70),"61-70",IF(Demographics!B3530&gt;=71,"&gt;70","")))))))</f>
        <v>21-30</v>
      </c>
      <c r="D3530">
        <f>VLOOKUP(A3530,Examination!A:G, 2)</f>
        <v>0</v>
      </c>
      <c r="E3530">
        <f>VLOOKUP(A3530,Examination!A:G,3)</f>
        <v>5.7</v>
      </c>
      <c r="F3530">
        <f>VLOOKUP(A3530,Examination!A:G, 4)</f>
        <v>0</v>
      </c>
      <c r="G3530">
        <f>VLOOKUP(A3530,Examination!A:G, 5)</f>
        <v>0</v>
      </c>
      <c r="H3530">
        <f>VLOOKUP(A3530,Examination!A:G, 6)</f>
        <v>0</v>
      </c>
      <c r="I3530" t="e">
        <f>VLOOKUP(A3530,Examination!A:G, 7)</f>
        <v>#DIV/0!</v>
      </c>
      <c r="J3530">
        <f>VLOOKUP(A3530,Labs!A:B,2)</f>
        <v>0</v>
      </c>
    </row>
    <row r="3531" spans="1:10" x14ac:dyDescent="0.2">
      <c r="A3531">
        <v>77086</v>
      </c>
      <c r="B3531">
        <v>39</v>
      </c>
      <c r="C3531" t="str">
        <f>IF(Demographics!B3531&lt;=20,"18-20",IF(AND(Demographics!B3531&gt;20,Demographics!B3531&lt;=30),"21-30",IF(AND(Demographics!B3531&gt;30,Demographics!B3531&lt;=40),"31-40",IF(AND(Demographics!B3531&gt;40,Demographics!B3531&lt;=50),"41-50",IF(AND(Demographics!B3531&gt;50,Demographics!B3531&lt;=60),"51-60",IF(AND(Demographics!B3531&gt;60,Demographics!B3531&lt;=70),"61-70",IF(Demographics!B3531&gt;=71,"&gt;70","")))))))</f>
        <v>31-40</v>
      </c>
      <c r="D3531">
        <f>VLOOKUP(A3531,Examination!A:G, 2)</f>
        <v>163</v>
      </c>
      <c r="E3531">
        <f>VLOOKUP(A3531,Examination!A:G,3)</f>
        <v>49.7</v>
      </c>
      <c r="F3531">
        <f>VLOOKUP(A3531,Examination!A:G, 4)</f>
        <v>18.7</v>
      </c>
      <c r="G3531">
        <f>VLOOKUP(A3531,Examination!A:G, 5)</f>
        <v>64</v>
      </c>
      <c r="H3531">
        <f>VLOOKUP(A3531,Examination!A:G, 6)</f>
        <v>106</v>
      </c>
      <c r="I3531" t="b">
        <f>VLOOKUP(A3531,Examination!A:G, 7)</f>
        <v>0</v>
      </c>
      <c r="J3531">
        <f>VLOOKUP(A3531,Labs!A:B,2)</f>
        <v>0</v>
      </c>
    </row>
    <row r="3532" spans="1:10" x14ac:dyDescent="0.2">
      <c r="A3532">
        <v>77087</v>
      </c>
      <c r="B3532">
        <v>57</v>
      </c>
      <c r="C3532" t="str">
        <f>IF(Demographics!B3532&lt;=20,"18-20",IF(AND(Demographics!B3532&gt;20,Demographics!B3532&lt;=30),"21-30",IF(AND(Demographics!B3532&gt;30,Demographics!B3532&lt;=40),"31-40",IF(AND(Demographics!B3532&gt;40,Demographics!B3532&lt;=50),"41-50",IF(AND(Demographics!B3532&gt;50,Demographics!B3532&lt;=60),"51-60",IF(AND(Demographics!B3532&gt;60,Demographics!B3532&lt;=70),"61-70",IF(Demographics!B3532&gt;=71,"&gt;70","")))))))</f>
        <v>51-60</v>
      </c>
      <c r="D3532">
        <f>VLOOKUP(A3532,Examination!A:G, 2)</f>
        <v>139.30000000000001</v>
      </c>
      <c r="E3532">
        <f>VLOOKUP(A3532,Examination!A:G,3)</f>
        <v>28.8</v>
      </c>
      <c r="F3532">
        <f>VLOOKUP(A3532,Examination!A:G, 4)</f>
        <v>14.8</v>
      </c>
      <c r="G3532">
        <f>VLOOKUP(A3532,Examination!A:G, 5)</f>
        <v>58</v>
      </c>
      <c r="H3532">
        <f>VLOOKUP(A3532,Examination!A:G, 6)</f>
        <v>98</v>
      </c>
      <c r="I3532" t="b">
        <f>VLOOKUP(A3532,Examination!A:G, 7)</f>
        <v>0</v>
      </c>
      <c r="J3532">
        <f>VLOOKUP(A3532,Labs!A:B,2)</f>
        <v>172</v>
      </c>
    </row>
    <row r="3533" spans="1:10" x14ac:dyDescent="0.2">
      <c r="A3533">
        <v>77088</v>
      </c>
      <c r="B3533">
        <v>58</v>
      </c>
      <c r="C3533" t="str">
        <f>IF(Demographics!B3533&lt;=20,"18-20",IF(AND(Demographics!B3533&gt;20,Demographics!B3533&lt;=30),"21-30",IF(AND(Demographics!B3533&gt;30,Demographics!B3533&lt;=40),"31-40",IF(AND(Demographics!B3533&gt;40,Demographics!B3533&lt;=50),"41-50",IF(AND(Demographics!B3533&gt;50,Demographics!B3533&lt;=60),"51-60",IF(AND(Demographics!B3533&gt;60,Demographics!B3533&lt;=70),"61-70",IF(Demographics!B3533&gt;=71,"&gt;70","")))))))</f>
        <v>51-60</v>
      </c>
      <c r="D3533">
        <f>VLOOKUP(A3533,Examination!A:G, 2)</f>
        <v>128</v>
      </c>
      <c r="E3533">
        <f>VLOOKUP(A3533,Examination!A:G,3)</f>
        <v>41.7</v>
      </c>
      <c r="F3533">
        <f>VLOOKUP(A3533,Examination!A:G, 4)</f>
        <v>25.5</v>
      </c>
      <c r="G3533">
        <f>VLOOKUP(A3533,Examination!A:G, 5)</f>
        <v>0</v>
      </c>
      <c r="H3533">
        <f>VLOOKUP(A3533,Examination!A:G, 6)</f>
        <v>0</v>
      </c>
      <c r="I3533" t="b">
        <f>VLOOKUP(A3533,Examination!A:G, 7)</f>
        <v>0</v>
      </c>
      <c r="J3533">
        <f>VLOOKUP(A3533,Labs!A:B,2)</f>
        <v>178</v>
      </c>
    </row>
    <row r="3534" spans="1:10" x14ac:dyDescent="0.2">
      <c r="A3534">
        <v>77089</v>
      </c>
      <c r="B3534">
        <v>40</v>
      </c>
      <c r="C3534" t="str">
        <f>IF(Demographics!B3534&lt;=20,"18-20",IF(AND(Demographics!B3534&gt;20,Demographics!B3534&lt;=30),"21-30",IF(AND(Demographics!B3534&gt;30,Demographics!B3534&lt;=40),"31-40",IF(AND(Demographics!B3534&gt;40,Demographics!B3534&lt;=50),"41-50",IF(AND(Demographics!B3534&gt;50,Demographics!B3534&lt;=60),"51-60",IF(AND(Demographics!B3534&gt;60,Demographics!B3534&lt;=70),"61-70",IF(Demographics!B3534&gt;=71,"&gt;70","")))))))</f>
        <v>31-40</v>
      </c>
      <c r="D3534">
        <f>VLOOKUP(A3534,Examination!A:G, 2)</f>
        <v>107.8</v>
      </c>
      <c r="E3534">
        <f>VLOOKUP(A3534,Examination!A:G,3)</f>
        <v>20.5</v>
      </c>
      <c r="F3534">
        <f>VLOOKUP(A3534,Examination!A:G, 4)</f>
        <v>17.600000000000001</v>
      </c>
      <c r="G3534">
        <f>VLOOKUP(A3534,Examination!A:G, 5)</f>
        <v>0</v>
      </c>
      <c r="H3534">
        <f>VLOOKUP(A3534,Examination!A:G, 6)</f>
        <v>0</v>
      </c>
      <c r="I3534" t="b">
        <f>VLOOKUP(A3534,Examination!A:G, 7)</f>
        <v>0</v>
      </c>
      <c r="J3534">
        <f>VLOOKUP(A3534,Labs!A:B,2)</f>
        <v>0</v>
      </c>
    </row>
    <row r="3535" spans="1:10" x14ac:dyDescent="0.2">
      <c r="A3535">
        <v>77090</v>
      </c>
      <c r="B3535">
        <v>43</v>
      </c>
      <c r="C3535" t="str">
        <f>IF(Demographics!B3535&lt;=20,"18-20",IF(AND(Demographics!B3535&gt;20,Demographics!B3535&lt;=30),"21-30",IF(AND(Demographics!B3535&gt;30,Demographics!B3535&lt;=40),"31-40",IF(AND(Demographics!B3535&gt;40,Demographics!B3535&lt;=50),"41-50",IF(AND(Demographics!B3535&gt;50,Demographics!B3535&lt;=60),"51-60",IF(AND(Demographics!B3535&gt;60,Demographics!B3535&lt;=70),"61-70",IF(Demographics!B3535&gt;=71,"&gt;70","")))))))</f>
        <v>41-50</v>
      </c>
      <c r="D3535">
        <f>VLOOKUP(A3535,Examination!A:G, 2)</f>
        <v>158.4</v>
      </c>
      <c r="E3535">
        <f>VLOOKUP(A3535,Examination!A:G,3)</f>
        <v>74.400000000000006</v>
      </c>
      <c r="F3535">
        <f>VLOOKUP(A3535,Examination!A:G, 4)</f>
        <v>29.7</v>
      </c>
      <c r="G3535">
        <f>VLOOKUP(A3535,Examination!A:G, 5)</f>
        <v>70</v>
      </c>
      <c r="H3535">
        <f>VLOOKUP(A3535,Examination!A:G, 6)</f>
        <v>138</v>
      </c>
      <c r="I3535" t="b">
        <f>VLOOKUP(A3535,Examination!A:G, 7)</f>
        <v>0</v>
      </c>
      <c r="J3535">
        <f>VLOOKUP(A3535,Labs!A:B,2)</f>
        <v>0</v>
      </c>
    </row>
    <row r="3536" spans="1:10" x14ac:dyDescent="0.2">
      <c r="A3536">
        <v>77091</v>
      </c>
      <c r="B3536">
        <v>33</v>
      </c>
      <c r="C3536" t="str">
        <f>IF(Demographics!B3536&lt;=20,"18-20",IF(AND(Demographics!B3536&gt;20,Demographics!B3536&lt;=30),"21-30",IF(AND(Demographics!B3536&gt;30,Demographics!B3536&lt;=40),"31-40",IF(AND(Demographics!B3536&gt;40,Demographics!B3536&lt;=50),"41-50",IF(AND(Demographics!B3536&gt;50,Demographics!B3536&lt;=60),"51-60",IF(AND(Demographics!B3536&gt;60,Demographics!B3536&lt;=70),"61-70",IF(Demographics!B3536&gt;=71,"&gt;70","")))))))</f>
        <v>31-40</v>
      </c>
      <c r="D3536">
        <f>VLOOKUP(A3536,Examination!A:G, 2)</f>
        <v>161.6</v>
      </c>
      <c r="E3536">
        <f>VLOOKUP(A3536,Examination!A:G,3)</f>
        <v>64.7</v>
      </c>
      <c r="F3536">
        <f>VLOOKUP(A3536,Examination!A:G, 4)</f>
        <v>24.8</v>
      </c>
      <c r="G3536">
        <f>VLOOKUP(A3536,Examination!A:G, 5)</f>
        <v>74</v>
      </c>
      <c r="H3536">
        <f>VLOOKUP(A3536,Examination!A:G, 6)</f>
        <v>120</v>
      </c>
      <c r="I3536" t="b">
        <f>VLOOKUP(A3536,Examination!A:G, 7)</f>
        <v>0</v>
      </c>
      <c r="J3536">
        <f>VLOOKUP(A3536,Labs!A:B,2)</f>
        <v>172</v>
      </c>
    </row>
    <row r="3537" spans="1:10" x14ac:dyDescent="0.2">
      <c r="A3537">
        <v>77092</v>
      </c>
      <c r="B3537">
        <v>52</v>
      </c>
      <c r="C3537" t="str">
        <f>IF(Demographics!B3537&lt;=20,"18-20",IF(AND(Demographics!B3537&gt;20,Demographics!B3537&lt;=30),"21-30",IF(AND(Demographics!B3537&gt;30,Demographics!B3537&lt;=40),"31-40",IF(AND(Demographics!B3537&gt;40,Demographics!B3537&lt;=50),"41-50",IF(AND(Demographics!B3537&gt;50,Demographics!B3537&lt;=60),"51-60",IF(AND(Demographics!B3537&gt;60,Demographics!B3537&lt;=70),"61-70",IF(Demographics!B3537&gt;=71,"&gt;70","")))))))</f>
        <v>51-60</v>
      </c>
      <c r="D3537">
        <f>VLOOKUP(A3537,Examination!A:G, 2)</f>
        <v>95.8</v>
      </c>
      <c r="E3537">
        <f>VLOOKUP(A3537,Examination!A:G,3)</f>
        <v>11.8</v>
      </c>
      <c r="F3537">
        <f>VLOOKUP(A3537,Examination!A:G, 4)</f>
        <v>12.9</v>
      </c>
      <c r="G3537">
        <f>VLOOKUP(A3537,Examination!A:G, 5)</f>
        <v>0</v>
      </c>
      <c r="H3537">
        <f>VLOOKUP(A3537,Examination!A:G, 6)</f>
        <v>0</v>
      </c>
      <c r="I3537" t="b">
        <f>VLOOKUP(A3537,Examination!A:G, 7)</f>
        <v>0</v>
      </c>
      <c r="J3537">
        <f>VLOOKUP(A3537,Labs!A:B,2)</f>
        <v>0</v>
      </c>
    </row>
    <row r="3538" spans="1:10" x14ac:dyDescent="0.2">
      <c r="A3538">
        <v>77093</v>
      </c>
      <c r="B3538">
        <v>32</v>
      </c>
      <c r="C3538" t="str">
        <f>IF(Demographics!B3538&lt;=20,"18-20",IF(AND(Demographics!B3538&gt;20,Demographics!B3538&lt;=30),"21-30",IF(AND(Demographics!B3538&gt;30,Demographics!B3538&lt;=40),"31-40",IF(AND(Demographics!B3538&gt;40,Demographics!B3538&lt;=50),"41-50",IF(AND(Demographics!B3538&gt;50,Demographics!B3538&lt;=60),"51-60",IF(AND(Demographics!B3538&gt;60,Demographics!B3538&lt;=70),"61-70",IF(Demographics!B3538&gt;=71,"&gt;70","")))))))</f>
        <v>31-40</v>
      </c>
      <c r="D3538">
        <f>VLOOKUP(A3538,Examination!A:G, 2)</f>
        <v>88.3</v>
      </c>
      <c r="E3538">
        <f>VLOOKUP(A3538,Examination!A:G,3)</f>
        <v>14</v>
      </c>
      <c r="F3538">
        <f>VLOOKUP(A3538,Examination!A:G, 4)</f>
        <v>18</v>
      </c>
      <c r="G3538">
        <f>VLOOKUP(A3538,Examination!A:G, 5)</f>
        <v>0</v>
      </c>
      <c r="H3538">
        <f>VLOOKUP(A3538,Examination!A:G, 6)</f>
        <v>0</v>
      </c>
      <c r="I3538" t="b">
        <f>VLOOKUP(A3538,Examination!A:G, 7)</f>
        <v>0</v>
      </c>
      <c r="J3538">
        <f>VLOOKUP(A3538,Labs!A:B,2)</f>
        <v>0</v>
      </c>
    </row>
    <row r="3539" spans="1:10" x14ac:dyDescent="0.2">
      <c r="A3539">
        <v>77094</v>
      </c>
      <c r="B3539">
        <v>57</v>
      </c>
      <c r="C3539" t="str">
        <f>IF(Demographics!B3539&lt;=20,"18-20",IF(AND(Demographics!B3539&gt;20,Demographics!B3539&lt;=30),"21-30",IF(AND(Demographics!B3539&gt;30,Demographics!B3539&lt;=40),"31-40",IF(AND(Demographics!B3539&gt;40,Demographics!B3539&lt;=50),"41-50",IF(AND(Demographics!B3539&gt;50,Demographics!B3539&lt;=60),"51-60",IF(AND(Demographics!B3539&gt;60,Demographics!B3539&lt;=70),"61-70",IF(Demographics!B3539&gt;=71,"&gt;70","")))))))</f>
        <v>51-60</v>
      </c>
      <c r="D3539">
        <f>VLOOKUP(A3539,Examination!A:G, 2)</f>
        <v>148.19999999999999</v>
      </c>
      <c r="E3539">
        <f>VLOOKUP(A3539,Examination!A:G,3)</f>
        <v>59.9</v>
      </c>
      <c r="F3539">
        <f>VLOOKUP(A3539,Examination!A:G, 4)</f>
        <v>27.3</v>
      </c>
      <c r="G3539">
        <f>VLOOKUP(A3539,Examination!A:G, 5)</f>
        <v>68</v>
      </c>
      <c r="H3539">
        <f>VLOOKUP(A3539,Examination!A:G, 6)</f>
        <v>140</v>
      </c>
      <c r="I3539" t="b">
        <f>VLOOKUP(A3539,Examination!A:G, 7)</f>
        <v>0</v>
      </c>
      <c r="J3539">
        <f>VLOOKUP(A3539,Labs!A:B,2)</f>
        <v>217</v>
      </c>
    </row>
    <row r="3540" spans="1:10" x14ac:dyDescent="0.2">
      <c r="A3540">
        <v>77095</v>
      </c>
      <c r="B3540">
        <v>46</v>
      </c>
      <c r="C3540" t="str">
        <f>IF(Demographics!B3540&lt;=20,"18-20",IF(AND(Demographics!B3540&gt;20,Demographics!B3540&lt;=30),"21-30",IF(AND(Demographics!B3540&gt;30,Demographics!B3540&lt;=40),"31-40",IF(AND(Demographics!B3540&gt;40,Demographics!B3540&lt;=50),"41-50",IF(AND(Demographics!B3540&gt;50,Demographics!B3540&lt;=60),"51-60",IF(AND(Demographics!B3540&gt;60,Demographics!B3540&lt;=70),"61-70",IF(Demographics!B3540&gt;=71,"&gt;70","")))))))</f>
        <v>41-50</v>
      </c>
      <c r="D3540">
        <f>VLOOKUP(A3540,Examination!A:G, 2)</f>
        <v>180</v>
      </c>
      <c r="E3540">
        <f>VLOOKUP(A3540,Examination!A:G,3)</f>
        <v>83.3</v>
      </c>
      <c r="F3540">
        <f>VLOOKUP(A3540,Examination!A:G, 4)</f>
        <v>25.7</v>
      </c>
      <c r="G3540">
        <f>VLOOKUP(A3540,Examination!A:G, 5)</f>
        <v>78</v>
      </c>
      <c r="H3540">
        <f>VLOOKUP(A3540,Examination!A:G, 6)</f>
        <v>122</v>
      </c>
      <c r="I3540" t="b">
        <f>VLOOKUP(A3540,Examination!A:G, 7)</f>
        <v>0</v>
      </c>
      <c r="J3540">
        <f>VLOOKUP(A3540,Labs!A:B,2)</f>
        <v>165</v>
      </c>
    </row>
    <row r="3541" spans="1:10" x14ac:dyDescent="0.2">
      <c r="A3541">
        <v>77096</v>
      </c>
      <c r="B3541">
        <v>75</v>
      </c>
      <c r="C3541" t="str">
        <f>IF(Demographics!B3541&lt;=20,"18-20",IF(AND(Demographics!B3541&gt;20,Demographics!B3541&lt;=30),"21-30",IF(AND(Demographics!B3541&gt;30,Demographics!B3541&lt;=40),"31-40",IF(AND(Demographics!B3541&gt;40,Demographics!B3541&lt;=50),"41-50",IF(AND(Demographics!B3541&gt;50,Demographics!B3541&lt;=60),"51-60",IF(AND(Demographics!B3541&gt;60,Demographics!B3541&lt;=70),"61-70",IF(Demographics!B3541&gt;=71,"&gt;70","")))))))</f>
        <v>&gt;70</v>
      </c>
      <c r="D3541">
        <f>VLOOKUP(A3541,Examination!A:G, 2)</f>
        <v>141.6</v>
      </c>
      <c r="E3541">
        <f>VLOOKUP(A3541,Examination!A:G,3)</f>
        <v>58.9</v>
      </c>
      <c r="F3541">
        <f>VLOOKUP(A3541,Examination!A:G, 4)</f>
        <v>29.4</v>
      </c>
      <c r="G3541">
        <f>VLOOKUP(A3541,Examination!A:G, 5)</f>
        <v>64</v>
      </c>
      <c r="H3541">
        <f>VLOOKUP(A3541,Examination!A:G, 6)</f>
        <v>130</v>
      </c>
      <c r="I3541" t="b">
        <f>VLOOKUP(A3541,Examination!A:G, 7)</f>
        <v>0</v>
      </c>
      <c r="J3541">
        <f>VLOOKUP(A3541,Labs!A:B,2)</f>
        <v>138</v>
      </c>
    </row>
    <row r="3542" spans="1:10" x14ac:dyDescent="0.2">
      <c r="A3542">
        <v>77097</v>
      </c>
      <c r="B3542">
        <v>68</v>
      </c>
      <c r="C3542" t="str">
        <f>IF(Demographics!B3542&lt;=20,"18-20",IF(AND(Demographics!B3542&gt;20,Demographics!B3542&lt;=30),"21-30",IF(AND(Demographics!B3542&gt;30,Demographics!B3542&lt;=40),"31-40",IF(AND(Demographics!B3542&gt;40,Demographics!B3542&lt;=50),"41-50",IF(AND(Demographics!B3542&gt;50,Demographics!B3542&lt;=60),"51-60",IF(AND(Demographics!B3542&gt;60,Demographics!B3542&lt;=70),"61-70",IF(Demographics!B3542&gt;=71,"&gt;70","")))))))</f>
        <v>61-70</v>
      </c>
      <c r="D3542">
        <f>VLOOKUP(A3542,Examination!A:G, 2)</f>
        <v>171.1</v>
      </c>
      <c r="E3542">
        <f>VLOOKUP(A3542,Examination!A:G,3)</f>
        <v>63.1</v>
      </c>
      <c r="F3542">
        <f>VLOOKUP(A3542,Examination!A:G, 4)</f>
        <v>21.6</v>
      </c>
      <c r="G3542">
        <f>VLOOKUP(A3542,Examination!A:G, 5)</f>
        <v>62</v>
      </c>
      <c r="H3542">
        <f>VLOOKUP(A3542,Examination!A:G, 6)</f>
        <v>126</v>
      </c>
      <c r="I3542" t="b">
        <f>VLOOKUP(A3542,Examination!A:G, 7)</f>
        <v>0</v>
      </c>
      <c r="J3542">
        <f>VLOOKUP(A3542,Labs!A:B,2)</f>
        <v>172</v>
      </c>
    </row>
    <row r="3543" spans="1:10" x14ac:dyDescent="0.2">
      <c r="A3543">
        <v>77098</v>
      </c>
      <c r="B3543">
        <v>34</v>
      </c>
      <c r="C3543" t="str">
        <f>IF(Demographics!B3543&lt;=20,"18-20",IF(AND(Demographics!B3543&gt;20,Demographics!B3543&lt;=30),"21-30",IF(AND(Demographics!B3543&gt;30,Demographics!B3543&lt;=40),"31-40",IF(AND(Demographics!B3543&gt;40,Demographics!B3543&lt;=50),"41-50",IF(AND(Demographics!B3543&gt;50,Demographics!B3543&lt;=60),"51-60",IF(AND(Demographics!B3543&gt;60,Demographics!B3543&lt;=70),"61-70",IF(Demographics!B3543&gt;=71,"&gt;70","")))))))</f>
        <v>31-40</v>
      </c>
      <c r="D3543">
        <f>VLOOKUP(A3543,Examination!A:G, 2)</f>
        <v>190.7</v>
      </c>
      <c r="E3543">
        <f>VLOOKUP(A3543,Examination!A:G,3)</f>
        <v>90.1</v>
      </c>
      <c r="F3543">
        <f>VLOOKUP(A3543,Examination!A:G, 4)</f>
        <v>24.8</v>
      </c>
      <c r="G3543">
        <f>VLOOKUP(A3543,Examination!A:G, 5)</f>
        <v>82</v>
      </c>
      <c r="H3543">
        <f>VLOOKUP(A3543,Examination!A:G, 6)</f>
        <v>140</v>
      </c>
      <c r="I3543" t="b">
        <f>VLOOKUP(A3543,Examination!A:G, 7)</f>
        <v>0</v>
      </c>
      <c r="J3543">
        <f>VLOOKUP(A3543,Labs!A:B,2)</f>
        <v>232</v>
      </c>
    </row>
    <row r="3544" spans="1:10" x14ac:dyDescent="0.2">
      <c r="A3544">
        <v>77099</v>
      </c>
      <c r="B3544">
        <v>53</v>
      </c>
      <c r="C3544" t="str">
        <f>IF(Demographics!B3544&lt;=20,"18-20",IF(AND(Demographics!B3544&gt;20,Demographics!B3544&lt;=30),"21-30",IF(AND(Demographics!B3544&gt;30,Demographics!B3544&lt;=40),"31-40",IF(AND(Demographics!B3544&gt;40,Demographics!B3544&lt;=50),"41-50",IF(AND(Demographics!B3544&gt;50,Demographics!B3544&lt;=60),"51-60",IF(AND(Demographics!B3544&gt;60,Demographics!B3544&lt;=70),"61-70",IF(Demographics!B3544&gt;=71,"&gt;70","")))))))</f>
        <v>51-60</v>
      </c>
      <c r="D3544">
        <f>VLOOKUP(A3544,Examination!A:G, 2)</f>
        <v>174</v>
      </c>
      <c r="E3544">
        <f>VLOOKUP(A3544,Examination!A:G,3)</f>
        <v>105.2</v>
      </c>
      <c r="F3544">
        <f>VLOOKUP(A3544,Examination!A:G, 4)</f>
        <v>34.700000000000003</v>
      </c>
      <c r="G3544">
        <f>VLOOKUP(A3544,Examination!A:G, 5)</f>
        <v>66</v>
      </c>
      <c r="H3544">
        <f>VLOOKUP(A3544,Examination!A:G, 6)</f>
        <v>94</v>
      </c>
      <c r="I3544" t="b">
        <f>VLOOKUP(A3544,Examination!A:G, 7)</f>
        <v>1</v>
      </c>
      <c r="J3544">
        <f>VLOOKUP(A3544,Labs!A:B,2)</f>
        <v>136</v>
      </c>
    </row>
    <row r="3545" spans="1:10" x14ac:dyDescent="0.2">
      <c r="A3545">
        <v>77100</v>
      </c>
      <c r="B3545">
        <v>36</v>
      </c>
      <c r="C3545" t="str">
        <f>IF(Demographics!B3545&lt;=20,"18-20",IF(AND(Demographics!B3545&gt;20,Demographics!B3545&lt;=30),"21-30",IF(AND(Demographics!B3545&gt;30,Demographics!B3545&lt;=40),"31-40",IF(AND(Demographics!B3545&gt;40,Demographics!B3545&lt;=50),"41-50",IF(AND(Demographics!B3545&gt;50,Demographics!B3545&lt;=60),"51-60",IF(AND(Demographics!B3545&gt;60,Demographics!B3545&lt;=70),"61-70",IF(Demographics!B3545&gt;=71,"&gt;70","")))))))</f>
        <v>31-40</v>
      </c>
      <c r="D3545">
        <f>VLOOKUP(A3545,Examination!A:G, 2)</f>
        <v>178</v>
      </c>
      <c r="E3545">
        <f>VLOOKUP(A3545,Examination!A:G,3)</f>
        <v>86.9</v>
      </c>
      <c r="F3545">
        <f>VLOOKUP(A3545,Examination!A:G, 4)</f>
        <v>27.4</v>
      </c>
      <c r="G3545">
        <f>VLOOKUP(A3545,Examination!A:G, 5)</f>
        <v>56</v>
      </c>
      <c r="H3545">
        <f>VLOOKUP(A3545,Examination!A:G, 6)</f>
        <v>112</v>
      </c>
      <c r="I3545" t="b">
        <f>VLOOKUP(A3545,Examination!A:G, 7)</f>
        <v>0</v>
      </c>
      <c r="J3545">
        <f>VLOOKUP(A3545,Labs!A:B,2)</f>
        <v>242</v>
      </c>
    </row>
    <row r="3546" spans="1:10" x14ac:dyDescent="0.2">
      <c r="A3546">
        <v>77101</v>
      </c>
      <c r="B3546">
        <v>62</v>
      </c>
      <c r="C3546" t="str">
        <f>IF(Demographics!B3546&lt;=20,"18-20",IF(AND(Demographics!B3546&gt;20,Demographics!B3546&lt;=30),"21-30",IF(AND(Demographics!B3546&gt;30,Demographics!B3546&lt;=40),"31-40",IF(AND(Demographics!B3546&gt;40,Demographics!B3546&lt;=50),"41-50",IF(AND(Demographics!B3546&gt;50,Demographics!B3546&lt;=60),"51-60",IF(AND(Demographics!B3546&gt;60,Demographics!B3546&lt;=70),"61-70",IF(Demographics!B3546&gt;=71,"&gt;70","")))))))</f>
        <v>61-70</v>
      </c>
      <c r="D3546">
        <f>VLOOKUP(A3546,Examination!A:G, 2)</f>
        <v>162.69999999999999</v>
      </c>
      <c r="E3546">
        <f>VLOOKUP(A3546,Examination!A:G,3)</f>
        <v>77.5</v>
      </c>
      <c r="F3546">
        <f>VLOOKUP(A3546,Examination!A:G, 4)</f>
        <v>29.3</v>
      </c>
      <c r="G3546">
        <f>VLOOKUP(A3546,Examination!A:G, 5)</f>
        <v>52</v>
      </c>
      <c r="H3546">
        <f>VLOOKUP(A3546,Examination!A:G, 6)</f>
        <v>134</v>
      </c>
      <c r="I3546" t="b">
        <f>VLOOKUP(A3546,Examination!A:G, 7)</f>
        <v>0</v>
      </c>
      <c r="J3546">
        <f>VLOOKUP(A3546,Labs!A:B,2)</f>
        <v>182</v>
      </c>
    </row>
    <row r="3547" spans="1:10" x14ac:dyDescent="0.2">
      <c r="A3547">
        <v>77102</v>
      </c>
      <c r="B3547">
        <v>50</v>
      </c>
      <c r="C3547" t="str">
        <f>IF(Demographics!B3547&lt;=20,"18-20",IF(AND(Demographics!B3547&gt;20,Demographics!B3547&lt;=30),"21-30",IF(AND(Demographics!B3547&gt;30,Demographics!B3547&lt;=40),"31-40",IF(AND(Demographics!B3547&gt;40,Demographics!B3547&lt;=50),"41-50",IF(AND(Demographics!B3547&gt;50,Demographics!B3547&lt;=60),"51-60",IF(AND(Demographics!B3547&gt;60,Demographics!B3547&lt;=70),"61-70",IF(Demographics!B3547&gt;=71,"&gt;70","")))))))</f>
        <v>41-50</v>
      </c>
      <c r="D3547">
        <f>VLOOKUP(A3547,Examination!A:G, 2)</f>
        <v>152.30000000000001</v>
      </c>
      <c r="E3547">
        <f>VLOOKUP(A3547,Examination!A:G,3)</f>
        <v>46.6</v>
      </c>
      <c r="F3547">
        <f>VLOOKUP(A3547,Examination!A:G, 4)</f>
        <v>20.100000000000001</v>
      </c>
      <c r="G3547">
        <f>VLOOKUP(A3547,Examination!A:G, 5)</f>
        <v>24</v>
      </c>
      <c r="H3547">
        <f>VLOOKUP(A3547,Examination!A:G, 6)</f>
        <v>118</v>
      </c>
      <c r="I3547" t="b">
        <f>VLOOKUP(A3547,Examination!A:G, 7)</f>
        <v>0</v>
      </c>
      <c r="J3547">
        <f>VLOOKUP(A3547,Labs!A:B,2)</f>
        <v>199</v>
      </c>
    </row>
    <row r="3548" spans="1:10" x14ac:dyDescent="0.2">
      <c r="A3548">
        <v>77103</v>
      </c>
      <c r="B3548">
        <v>50</v>
      </c>
      <c r="C3548" t="str">
        <f>IF(Demographics!B3548&lt;=20,"18-20",IF(AND(Demographics!B3548&gt;20,Demographics!B3548&lt;=30),"21-30",IF(AND(Demographics!B3548&gt;30,Demographics!B3548&lt;=40),"31-40",IF(AND(Demographics!B3548&gt;40,Demographics!B3548&lt;=50),"41-50",IF(AND(Demographics!B3548&gt;50,Demographics!B3548&lt;=60),"51-60",IF(AND(Demographics!B3548&gt;60,Demographics!B3548&lt;=70),"61-70",IF(Demographics!B3548&gt;=71,"&gt;70","")))))))</f>
        <v>41-50</v>
      </c>
      <c r="D3548">
        <f>VLOOKUP(A3548,Examination!A:G, 2)</f>
        <v>172.3</v>
      </c>
      <c r="E3548">
        <f>VLOOKUP(A3548,Examination!A:G,3)</f>
        <v>65.599999999999994</v>
      </c>
      <c r="F3548">
        <f>VLOOKUP(A3548,Examination!A:G, 4)</f>
        <v>22.1</v>
      </c>
      <c r="G3548">
        <f>VLOOKUP(A3548,Examination!A:G, 5)</f>
        <v>88</v>
      </c>
      <c r="H3548">
        <f>VLOOKUP(A3548,Examination!A:G, 6)</f>
        <v>132</v>
      </c>
      <c r="I3548" t="b">
        <f>VLOOKUP(A3548,Examination!A:G, 7)</f>
        <v>0</v>
      </c>
      <c r="J3548">
        <f>VLOOKUP(A3548,Labs!A:B,2)</f>
        <v>194</v>
      </c>
    </row>
    <row r="3549" spans="1:10" x14ac:dyDescent="0.2">
      <c r="A3549">
        <v>77104</v>
      </c>
      <c r="B3549">
        <v>35</v>
      </c>
      <c r="C3549" t="str">
        <f>IF(Demographics!B3549&lt;=20,"18-20",IF(AND(Demographics!B3549&gt;20,Demographics!B3549&lt;=30),"21-30",IF(AND(Demographics!B3549&gt;30,Demographics!B3549&lt;=40),"31-40",IF(AND(Demographics!B3549&gt;40,Demographics!B3549&lt;=50),"41-50",IF(AND(Demographics!B3549&gt;50,Demographics!B3549&lt;=60),"51-60",IF(AND(Demographics!B3549&gt;60,Demographics!B3549&lt;=70),"61-70",IF(Demographics!B3549&gt;=71,"&gt;70","")))))))</f>
        <v>31-40</v>
      </c>
      <c r="D3549">
        <f>VLOOKUP(A3549,Examination!A:G, 2)</f>
        <v>172.3</v>
      </c>
      <c r="E3549">
        <f>VLOOKUP(A3549,Examination!A:G,3)</f>
        <v>67.099999999999994</v>
      </c>
      <c r="F3549">
        <f>VLOOKUP(A3549,Examination!A:G, 4)</f>
        <v>22.6</v>
      </c>
      <c r="G3549">
        <f>VLOOKUP(A3549,Examination!A:G, 5)</f>
        <v>58</v>
      </c>
      <c r="H3549">
        <f>VLOOKUP(A3549,Examination!A:G, 6)</f>
        <v>100</v>
      </c>
      <c r="I3549" t="b">
        <f>VLOOKUP(A3549,Examination!A:G, 7)</f>
        <v>0</v>
      </c>
      <c r="J3549">
        <f>VLOOKUP(A3549,Labs!A:B,2)</f>
        <v>152</v>
      </c>
    </row>
    <row r="3550" spans="1:10" x14ac:dyDescent="0.2">
      <c r="A3550">
        <v>77105</v>
      </c>
      <c r="B3550">
        <v>76</v>
      </c>
      <c r="C3550" t="str">
        <f>IF(Demographics!B3550&lt;=20,"18-20",IF(AND(Demographics!B3550&gt;20,Demographics!B3550&lt;=30),"21-30",IF(AND(Demographics!B3550&gt;30,Demographics!B3550&lt;=40),"31-40",IF(AND(Demographics!B3550&gt;40,Demographics!B3550&lt;=50),"41-50",IF(AND(Demographics!B3550&gt;50,Demographics!B3550&lt;=60),"51-60",IF(AND(Demographics!B3550&gt;60,Demographics!B3550&lt;=70),"61-70",IF(Demographics!B3550&gt;=71,"&gt;70","")))))))</f>
        <v>&gt;70</v>
      </c>
      <c r="D3550">
        <f>VLOOKUP(A3550,Examination!A:G, 2)</f>
        <v>169.2</v>
      </c>
      <c r="E3550">
        <f>VLOOKUP(A3550,Examination!A:G,3)</f>
        <v>82.5</v>
      </c>
      <c r="F3550">
        <f>VLOOKUP(A3550,Examination!A:G, 4)</f>
        <v>28.8</v>
      </c>
      <c r="G3550">
        <f>VLOOKUP(A3550,Examination!A:G, 5)</f>
        <v>60</v>
      </c>
      <c r="H3550">
        <f>VLOOKUP(A3550,Examination!A:G, 6)</f>
        <v>128</v>
      </c>
      <c r="I3550" t="b">
        <f>VLOOKUP(A3550,Examination!A:G, 7)</f>
        <v>0</v>
      </c>
      <c r="J3550">
        <f>VLOOKUP(A3550,Labs!A:B,2)</f>
        <v>174</v>
      </c>
    </row>
    <row r="3551" spans="1:10" x14ac:dyDescent="0.2">
      <c r="A3551">
        <v>77106</v>
      </c>
      <c r="B3551">
        <v>26</v>
      </c>
      <c r="C3551" t="str">
        <f>IF(Demographics!B3551&lt;=20,"18-20",IF(AND(Demographics!B3551&gt;20,Demographics!B3551&lt;=30),"21-30",IF(AND(Demographics!B3551&gt;30,Demographics!B3551&lt;=40),"31-40",IF(AND(Demographics!B3551&gt;40,Demographics!B3551&lt;=50),"41-50",IF(AND(Demographics!B3551&gt;50,Demographics!B3551&lt;=60),"51-60",IF(AND(Demographics!B3551&gt;60,Demographics!B3551&lt;=70),"61-70",IF(Demographics!B3551&gt;=71,"&gt;70","")))))))</f>
        <v>21-30</v>
      </c>
      <c r="D3551">
        <f>VLOOKUP(A3551,Examination!A:G, 2)</f>
        <v>124.6</v>
      </c>
      <c r="E3551">
        <f>VLOOKUP(A3551,Examination!A:G,3)</f>
        <v>21</v>
      </c>
      <c r="F3551">
        <f>VLOOKUP(A3551,Examination!A:G, 4)</f>
        <v>13.5</v>
      </c>
      <c r="G3551">
        <f>VLOOKUP(A3551,Examination!A:G, 5)</f>
        <v>0</v>
      </c>
      <c r="H3551">
        <f>VLOOKUP(A3551,Examination!A:G, 6)</f>
        <v>0</v>
      </c>
      <c r="I3551" t="b">
        <f>VLOOKUP(A3551,Examination!A:G, 7)</f>
        <v>0</v>
      </c>
      <c r="J3551">
        <f>VLOOKUP(A3551,Labs!A:B,2)</f>
        <v>0</v>
      </c>
    </row>
    <row r="3552" spans="1:10" x14ac:dyDescent="0.2">
      <c r="A3552">
        <v>77107</v>
      </c>
      <c r="B3552">
        <v>34</v>
      </c>
      <c r="C3552" t="str">
        <f>IF(Demographics!B3552&lt;=20,"18-20",IF(AND(Demographics!B3552&gt;20,Demographics!B3552&lt;=30),"21-30",IF(AND(Demographics!B3552&gt;30,Demographics!B3552&lt;=40),"31-40",IF(AND(Demographics!B3552&gt;40,Demographics!B3552&lt;=50),"41-50",IF(AND(Demographics!B3552&gt;50,Demographics!B3552&lt;=60),"51-60",IF(AND(Demographics!B3552&gt;60,Demographics!B3552&lt;=70),"61-70",IF(Demographics!B3552&gt;=71,"&gt;70","")))))))</f>
        <v>31-40</v>
      </c>
      <c r="D3552">
        <f>VLOOKUP(A3552,Examination!A:G, 2)</f>
        <v>120.8</v>
      </c>
      <c r="E3552">
        <f>VLOOKUP(A3552,Examination!A:G,3)</f>
        <v>25.8</v>
      </c>
      <c r="F3552">
        <f>VLOOKUP(A3552,Examination!A:G, 4)</f>
        <v>17.7</v>
      </c>
      <c r="G3552">
        <f>VLOOKUP(A3552,Examination!A:G, 5)</f>
        <v>0</v>
      </c>
      <c r="H3552">
        <f>VLOOKUP(A3552,Examination!A:G, 6)</f>
        <v>0</v>
      </c>
      <c r="I3552" t="b">
        <f>VLOOKUP(A3552,Examination!A:G, 7)</f>
        <v>0</v>
      </c>
      <c r="J3552">
        <f>VLOOKUP(A3552,Labs!A:B,2)</f>
        <v>181</v>
      </c>
    </row>
    <row r="3553" spans="1:10" x14ac:dyDescent="0.2">
      <c r="A3553">
        <v>77108</v>
      </c>
      <c r="B3553">
        <v>37</v>
      </c>
      <c r="C3553" t="str">
        <f>IF(Demographics!B3553&lt;=20,"18-20",IF(AND(Demographics!B3553&gt;20,Demographics!B3553&lt;=30),"21-30",IF(AND(Demographics!B3553&gt;30,Demographics!B3553&lt;=40),"31-40",IF(AND(Demographics!B3553&gt;40,Demographics!B3553&lt;=50),"41-50",IF(AND(Demographics!B3553&gt;50,Demographics!B3553&lt;=60),"51-60",IF(AND(Demographics!B3553&gt;60,Demographics!B3553&lt;=70),"61-70",IF(Demographics!B3553&gt;=71,"&gt;70","")))))))</f>
        <v>31-40</v>
      </c>
      <c r="D3553">
        <f>VLOOKUP(A3553,Examination!A:G, 2)</f>
        <v>172.8</v>
      </c>
      <c r="E3553">
        <f>VLOOKUP(A3553,Examination!A:G,3)</f>
        <v>80.099999999999994</v>
      </c>
      <c r="F3553">
        <f>VLOOKUP(A3553,Examination!A:G, 4)</f>
        <v>26.8</v>
      </c>
      <c r="G3553">
        <f>VLOOKUP(A3553,Examination!A:G, 5)</f>
        <v>0</v>
      </c>
      <c r="H3553">
        <f>VLOOKUP(A3553,Examination!A:G, 6)</f>
        <v>110</v>
      </c>
      <c r="I3553" t="b">
        <f>VLOOKUP(A3553,Examination!A:G, 7)</f>
        <v>0</v>
      </c>
      <c r="J3553">
        <f>VLOOKUP(A3553,Labs!A:B,2)</f>
        <v>203</v>
      </c>
    </row>
    <row r="3554" spans="1:10" x14ac:dyDescent="0.2">
      <c r="A3554">
        <v>77109</v>
      </c>
      <c r="B3554">
        <v>38</v>
      </c>
      <c r="C3554" t="str">
        <f>IF(Demographics!B3554&lt;=20,"18-20",IF(AND(Demographics!B3554&gt;20,Demographics!B3554&lt;=30),"21-30",IF(AND(Demographics!B3554&gt;30,Demographics!B3554&lt;=40),"31-40",IF(AND(Demographics!B3554&gt;40,Demographics!B3554&lt;=50),"41-50",IF(AND(Demographics!B3554&gt;50,Demographics!B3554&lt;=60),"51-60",IF(AND(Demographics!B3554&gt;60,Demographics!B3554&lt;=70),"61-70",IF(Demographics!B3554&gt;=71,"&gt;70","")))))))</f>
        <v>31-40</v>
      </c>
      <c r="D3554">
        <f>VLOOKUP(A3554,Examination!A:G, 2)</f>
        <v>167.5</v>
      </c>
      <c r="E3554">
        <f>VLOOKUP(A3554,Examination!A:G,3)</f>
        <v>92.9</v>
      </c>
      <c r="F3554">
        <f>VLOOKUP(A3554,Examination!A:G, 4)</f>
        <v>33.1</v>
      </c>
      <c r="G3554">
        <f>VLOOKUP(A3554,Examination!A:G, 5)</f>
        <v>76</v>
      </c>
      <c r="H3554">
        <f>VLOOKUP(A3554,Examination!A:G, 6)</f>
        <v>126</v>
      </c>
      <c r="I3554" t="b">
        <f>VLOOKUP(A3554,Examination!A:G, 7)</f>
        <v>1</v>
      </c>
      <c r="J3554">
        <f>VLOOKUP(A3554,Labs!A:B,2)</f>
        <v>206</v>
      </c>
    </row>
    <row r="3555" spans="1:10" x14ac:dyDescent="0.2">
      <c r="A3555">
        <v>77110</v>
      </c>
      <c r="B3555">
        <v>44</v>
      </c>
      <c r="C3555" t="str">
        <f>IF(Demographics!B3555&lt;=20,"18-20",IF(AND(Demographics!B3555&gt;20,Demographics!B3555&lt;=30),"21-30",IF(AND(Demographics!B3555&gt;30,Demographics!B3555&lt;=40),"31-40",IF(AND(Demographics!B3555&gt;40,Demographics!B3555&lt;=50),"41-50",IF(AND(Demographics!B3555&gt;50,Demographics!B3555&lt;=60),"51-60",IF(AND(Demographics!B3555&gt;60,Demographics!B3555&lt;=70),"61-70",IF(Demographics!B3555&gt;=71,"&gt;70","")))))))</f>
        <v>41-50</v>
      </c>
      <c r="D3555">
        <f>VLOOKUP(A3555,Examination!A:G, 2)</f>
        <v>102.9</v>
      </c>
      <c r="E3555">
        <f>VLOOKUP(A3555,Examination!A:G,3)</f>
        <v>18.7</v>
      </c>
      <c r="F3555">
        <f>VLOOKUP(A3555,Examination!A:G, 4)</f>
        <v>17.7</v>
      </c>
      <c r="G3555">
        <f>VLOOKUP(A3555,Examination!A:G, 5)</f>
        <v>0</v>
      </c>
      <c r="H3555">
        <f>VLOOKUP(A3555,Examination!A:G, 6)</f>
        <v>0</v>
      </c>
      <c r="I3555" t="b">
        <f>VLOOKUP(A3555,Examination!A:G, 7)</f>
        <v>0</v>
      </c>
      <c r="J3555">
        <f>VLOOKUP(A3555,Labs!A:B,2)</f>
        <v>0</v>
      </c>
    </row>
    <row r="3556" spans="1:10" x14ac:dyDescent="0.2">
      <c r="A3556">
        <v>77111</v>
      </c>
      <c r="B3556">
        <v>57</v>
      </c>
      <c r="C3556" t="str">
        <f>IF(Demographics!B3556&lt;=20,"18-20",IF(AND(Demographics!B3556&gt;20,Demographics!B3556&lt;=30),"21-30",IF(AND(Demographics!B3556&gt;30,Demographics!B3556&lt;=40),"31-40",IF(AND(Demographics!B3556&gt;40,Demographics!B3556&lt;=50),"41-50",IF(AND(Demographics!B3556&gt;50,Demographics!B3556&lt;=60),"51-60",IF(AND(Demographics!B3556&gt;60,Demographics!B3556&lt;=70),"61-70",IF(Demographics!B3556&gt;=71,"&gt;70","")))))))</f>
        <v>51-60</v>
      </c>
      <c r="D3556">
        <f>VLOOKUP(A3556,Examination!A:G, 2)</f>
        <v>172.9</v>
      </c>
      <c r="E3556">
        <f>VLOOKUP(A3556,Examination!A:G,3)</f>
        <v>147.80000000000001</v>
      </c>
      <c r="F3556">
        <f>VLOOKUP(A3556,Examination!A:G, 4)</f>
        <v>49.4</v>
      </c>
      <c r="G3556">
        <f>VLOOKUP(A3556,Examination!A:G, 5)</f>
        <v>48</v>
      </c>
      <c r="H3556">
        <f>VLOOKUP(A3556,Examination!A:G, 6)</f>
        <v>144</v>
      </c>
      <c r="I3556" t="b">
        <f>VLOOKUP(A3556,Examination!A:G, 7)</f>
        <v>1</v>
      </c>
      <c r="J3556">
        <f>VLOOKUP(A3556,Labs!A:B,2)</f>
        <v>135</v>
      </c>
    </row>
    <row r="3557" spans="1:10" x14ac:dyDescent="0.2">
      <c r="A3557">
        <v>77112</v>
      </c>
      <c r="B3557">
        <v>36</v>
      </c>
      <c r="C3557" t="str">
        <f>IF(Demographics!B3557&lt;=20,"18-20",IF(AND(Demographics!B3557&gt;20,Demographics!B3557&lt;=30),"21-30",IF(AND(Demographics!B3557&gt;30,Demographics!B3557&lt;=40),"31-40",IF(AND(Demographics!B3557&gt;40,Demographics!B3557&lt;=50),"41-50",IF(AND(Demographics!B3557&gt;50,Demographics!B3557&lt;=60),"51-60",IF(AND(Demographics!B3557&gt;60,Demographics!B3557&lt;=70),"61-70",IF(Demographics!B3557&gt;=71,"&gt;70","")))))))</f>
        <v>31-40</v>
      </c>
      <c r="D3557">
        <f>VLOOKUP(A3557,Examination!A:G, 2)</f>
        <v>163</v>
      </c>
      <c r="E3557">
        <f>VLOOKUP(A3557,Examination!A:G,3)</f>
        <v>63.6</v>
      </c>
      <c r="F3557">
        <f>VLOOKUP(A3557,Examination!A:G, 4)</f>
        <v>23.9</v>
      </c>
      <c r="G3557">
        <f>VLOOKUP(A3557,Examination!A:G, 5)</f>
        <v>68</v>
      </c>
      <c r="H3557">
        <f>VLOOKUP(A3557,Examination!A:G, 6)</f>
        <v>102</v>
      </c>
      <c r="I3557" t="b">
        <f>VLOOKUP(A3557,Examination!A:G, 7)</f>
        <v>0</v>
      </c>
      <c r="J3557">
        <f>VLOOKUP(A3557,Labs!A:B,2)</f>
        <v>147</v>
      </c>
    </row>
    <row r="3558" spans="1:10" x14ac:dyDescent="0.2">
      <c r="A3558">
        <v>77113</v>
      </c>
      <c r="B3558">
        <v>55</v>
      </c>
      <c r="C3558" t="str">
        <f>IF(Demographics!B3558&lt;=20,"18-20",IF(AND(Demographics!B3558&gt;20,Demographics!B3558&lt;=30),"21-30",IF(AND(Demographics!B3558&gt;30,Demographics!B3558&lt;=40),"31-40",IF(AND(Demographics!B3558&gt;40,Demographics!B3558&lt;=50),"41-50",IF(AND(Demographics!B3558&gt;50,Demographics!B3558&lt;=60),"51-60",IF(AND(Demographics!B3558&gt;60,Demographics!B3558&lt;=70),"61-70",IF(Demographics!B3558&gt;=71,"&gt;70","")))))))</f>
        <v>51-60</v>
      </c>
      <c r="D3558">
        <f>VLOOKUP(A3558,Examination!A:G, 2)</f>
        <v>158.1</v>
      </c>
      <c r="E3558">
        <f>VLOOKUP(A3558,Examination!A:G,3)</f>
        <v>56.9</v>
      </c>
      <c r="F3558">
        <f>VLOOKUP(A3558,Examination!A:G, 4)</f>
        <v>22.8</v>
      </c>
      <c r="G3558">
        <f>VLOOKUP(A3558,Examination!A:G, 5)</f>
        <v>0</v>
      </c>
      <c r="H3558">
        <f>VLOOKUP(A3558,Examination!A:G, 6)</f>
        <v>0</v>
      </c>
      <c r="I3558" t="b">
        <f>VLOOKUP(A3558,Examination!A:G, 7)</f>
        <v>0</v>
      </c>
      <c r="J3558">
        <f>VLOOKUP(A3558,Labs!A:B,2)</f>
        <v>237</v>
      </c>
    </row>
    <row r="3559" spans="1:10" x14ac:dyDescent="0.2">
      <c r="A3559">
        <v>77114</v>
      </c>
      <c r="B3559">
        <v>73</v>
      </c>
      <c r="C3559" t="str">
        <f>IF(Demographics!B3559&lt;=20,"18-20",IF(AND(Demographics!B3559&gt;20,Demographics!B3559&lt;=30),"21-30",IF(AND(Demographics!B3559&gt;30,Demographics!B3559&lt;=40),"31-40",IF(AND(Demographics!B3559&gt;40,Demographics!B3559&lt;=50),"41-50",IF(AND(Demographics!B3559&gt;50,Demographics!B3559&lt;=60),"51-60",IF(AND(Demographics!B3559&gt;60,Demographics!B3559&lt;=70),"61-70",IF(Demographics!B3559&gt;=71,"&gt;70","")))))))</f>
        <v>&gt;70</v>
      </c>
      <c r="D3559">
        <f>VLOOKUP(A3559,Examination!A:G, 2)</f>
        <v>148.9</v>
      </c>
      <c r="E3559">
        <f>VLOOKUP(A3559,Examination!A:G,3)</f>
        <v>62.7</v>
      </c>
      <c r="F3559">
        <f>VLOOKUP(A3559,Examination!A:G, 4)</f>
        <v>28.3</v>
      </c>
      <c r="G3559">
        <f>VLOOKUP(A3559,Examination!A:G, 5)</f>
        <v>62</v>
      </c>
      <c r="H3559">
        <f>VLOOKUP(A3559,Examination!A:G, 6)</f>
        <v>116</v>
      </c>
      <c r="I3559" t="b">
        <f>VLOOKUP(A3559,Examination!A:G, 7)</f>
        <v>0</v>
      </c>
      <c r="J3559">
        <f>VLOOKUP(A3559,Labs!A:B,2)</f>
        <v>225</v>
      </c>
    </row>
    <row r="3560" spans="1:10" x14ac:dyDescent="0.2">
      <c r="A3560">
        <v>77115</v>
      </c>
      <c r="B3560">
        <v>37</v>
      </c>
      <c r="C3560" t="str">
        <f>IF(Demographics!B3560&lt;=20,"18-20",IF(AND(Demographics!B3560&gt;20,Demographics!B3560&lt;=30),"21-30",IF(AND(Demographics!B3560&gt;30,Demographics!B3560&lt;=40),"31-40",IF(AND(Demographics!B3560&gt;40,Demographics!B3560&lt;=50),"41-50",IF(AND(Demographics!B3560&gt;50,Demographics!B3560&lt;=60),"51-60",IF(AND(Demographics!B3560&gt;60,Demographics!B3560&lt;=70),"61-70",IF(Demographics!B3560&gt;=71,"&gt;70","")))))))</f>
        <v>31-40</v>
      </c>
      <c r="D3560">
        <f>VLOOKUP(A3560,Examination!A:G, 2)</f>
        <v>122.7</v>
      </c>
      <c r="E3560">
        <f>VLOOKUP(A3560,Examination!A:G,3)</f>
        <v>24.3</v>
      </c>
      <c r="F3560">
        <f>VLOOKUP(A3560,Examination!A:G, 4)</f>
        <v>16.100000000000001</v>
      </c>
      <c r="G3560">
        <f>VLOOKUP(A3560,Examination!A:G, 5)</f>
        <v>0</v>
      </c>
      <c r="H3560">
        <f>VLOOKUP(A3560,Examination!A:G, 6)</f>
        <v>0</v>
      </c>
      <c r="I3560" t="b">
        <f>VLOOKUP(A3560,Examination!A:G, 7)</f>
        <v>0</v>
      </c>
      <c r="J3560">
        <f>VLOOKUP(A3560,Labs!A:B,2)</f>
        <v>0</v>
      </c>
    </row>
    <row r="3561" spans="1:10" x14ac:dyDescent="0.2">
      <c r="A3561">
        <v>77116</v>
      </c>
      <c r="B3561">
        <v>54</v>
      </c>
      <c r="C3561" t="str">
        <f>IF(Demographics!B3561&lt;=20,"18-20",IF(AND(Demographics!B3561&gt;20,Demographics!B3561&lt;=30),"21-30",IF(AND(Demographics!B3561&gt;30,Demographics!B3561&lt;=40),"31-40",IF(AND(Demographics!B3561&gt;40,Demographics!B3561&lt;=50),"41-50",IF(AND(Demographics!B3561&gt;50,Demographics!B3561&lt;=60),"51-60",IF(AND(Demographics!B3561&gt;60,Demographics!B3561&lt;=70),"61-70",IF(Demographics!B3561&gt;=71,"&gt;70","")))))))</f>
        <v>51-60</v>
      </c>
      <c r="D3561">
        <f>VLOOKUP(A3561,Examination!A:G, 2)</f>
        <v>168.5</v>
      </c>
      <c r="E3561">
        <f>VLOOKUP(A3561,Examination!A:G,3)</f>
        <v>54.8</v>
      </c>
      <c r="F3561">
        <f>VLOOKUP(A3561,Examination!A:G, 4)</f>
        <v>19.3</v>
      </c>
      <c r="G3561">
        <f>VLOOKUP(A3561,Examination!A:G, 5)</f>
        <v>58</v>
      </c>
      <c r="H3561">
        <f>VLOOKUP(A3561,Examination!A:G, 6)</f>
        <v>124</v>
      </c>
      <c r="I3561" t="b">
        <f>VLOOKUP(A3561,Examination!A:G, 7)</f>
        <v>0</v>
      </c>
      <c r="J3561">
        <f>VLOOKUP(A3561,Labs!A:B,2)</f>
        <v>178</v>
      </c>
    </row>
    <row r="3562" spans="1:10" x14ac:dyDescent="0.2">
      <c r="A3562">
        <v>77117</v>
      </c>
      <c r="B3562">
        <v>49</v>
      </c>
      <c r="C3562" t="str">
        <f>IF(Demographics!B3562&lt;=20,"18-20",IF(AND(Demographics!B3562&gt;20,Demographics!B3562&lt;=30),"21-30",IF(AND(Demographics!B3562&gt;30,Demographics!B3562&lt;=40),"31-40",IF(AND(Demographics!B3562&gt;40,Demographics!B3562&lt;=50),"41-50",IF(AND(Demographics!B3562&gt;50,Demographics!B3562&lt;=60),"51-60",IF(AND(Demographics!B3562&gt;60,Demographics!B3562&lt;=70),"61-70",IF(Demographics!B3562&gt;=71,"&gt;70","")))))))</f>
        <v>41-50</v>
      </c>
      <c r="D3562">
        <f>VLOOKUP(A3562,Examination!A:G, 2)</f>
        <v>162.6</v>
      </c>
      <c r="E3562">
        <f>VLOOKUP(A3562,Examination!A:G,3)</f>
        <v>62.9</v>
      </c>
      <c r="F3562">
        <f>VLOOKUP(A3562,Examination!A:G, 4)</f>
        <v>23.8</v>
      </c>
      <c r="G3562">
        <f>VLOOKUP(A3562,Examination!A:G, 5)</f>
        <v>54</v>
      </c>
      <c r="H3562">
        <f>VLOOKUP(A3562,Examination!A:G, 6)</f>
        <v>114</v>
      </c>
      <c r="I3562" t="b">
        <f>VLOOKUP(A3562,Examination!A:G, 7)</f>
        <v>0</v>
      </c>
      <c r="J3562">
        <f>VLOOKUP(A3562,Labs!A:B,2)</f>
        <v>173</v>
      </c>
    </row>
    <row r="3563" spans="1:10" x14ac:dyDescent="0.2">
      <c r="A3563">
        <v>77118</v>
      </c>
      <c r="B3563">
        <v>44</v>
      </c>
      <c r="C3563" t="str">
        <f>IF(Demographics!B3563&lt;=20,"18-20",IF(AND(Demographics!B3563&gt;20,Demographics!B3563&lt;=30),"21-30",IF(AND(Demographics!B3563&gt;30,Demographics!B3563&lt;=40),"31-40",IF(AND(Demographics!B3563&gt;40,Demographics!B3563&lt;=50),"41-50",IF(AND(Demographics!B3563&gt;50,Demographics!B3563&lt;=60),"51-60",IF(AND(Demographics!B3563&gt;60,Demographics!B3563&lt;=70),"61-70",IF(Demographics!B3563&gt;=71,"&gt;70","")))))))</f>
        <v>41-50</v>
      </c>
      <c r="D3563">
        <f>VLOOKUP(A3563,Examination!A:G, 2)</f>
        <v>0</v>
      </c>
      <c r="E3563">
        <f>VLOOKUP(A3563,Examination!A:G,3)</f>
        <v>13.5</v>
      </c>
      <c r="F3563">
        <f>VLOOKUP(A3563,Examination!A:G, 4)</f>
        <v>0</v>
      </c>
      <c r="G3563">
        <f>VLOOKUP(A3563,Examination!A:G, 5)</f>
        <v>0</v>
      </c>
      <c r="H3563">
        <f>VLOOKUP(A3563,Examination!A:G, 6)</f>
        <v>0</v>
      </c>
      <c r="I3563" t="e">
        <f>VLOOKUP(A3563,Examination!A:G, 7)</f>
        <v>#DIV/0!</v>
      </c>
      <c r="J3563">
        <f>VLOOKUP(A3563,Labs!A:B,2)</f>
        <v>0</v>
      </c>
    </row>
    <row r="3564" spans="1:10" x14ac:dyDescent="0.2">
      <c r="A3564">
        <v>77119</v>
      </c>
      <c r="B3564">
        <v>36</v>
      </c>
      <c r="C3564" t="str">
        <f>IF(Demographics!B3564&lt;=20,"18-20",IF(AND(Demographics!B3564&gt;20,Demographics!B3564&lt;=30),"21-30",IF(AND(Demographics!B3564&gt;30,Demographics!B3564&lt;=40),"31-40",IF(AND(Demographics!B3564&gt;40,Demographics!B3564&lt;=50),"41-50",IF(AND(Demographics!B3564&gt;50,Demographics!B3564&lt;=60),"51-60",IF(AND(Demographics!B3564&gt;60,Demographics!B3564&lt;=70),"61-70",IF(Demographics!B3564&gt;=71,"&gt;70","")))))))</f>
        <v>31-40</v>
      </c>
      <c r="D3564">
        <f>VLOOKUP(A3564,Examination!A:G, 2)</f>
        <v>167.9</v>
      </c>
      <c r="E3564">
        <f>VLOOKUP(A3564,Examination!A:G,3)</f>
        <v>59.4</v>
      </c>
      <c r="F3564">
        <f>VLOOKUP(A3564,Examination!A:G, 4)</f>
        <v>21.1</v>
      </c>
      <c r="G3564">
        <f>VLOOKUP(A3564,Examination!A:G, 5)</f>
        <v>72</v>
      </c>
      <c r="H3564">
        <f>VLOOKUP(A3564,Examination!A:G, 6)</f>
        <v>106</v>
      </c>
      <c r="I3564" t="b">
        <f>VLOOKUP(A3564,Examination!A:G, 7)</f>
        <v>0</v>
      </c>
      <c r="J3564">
        <f>VLOOKUP(A3564,Labs!A:B,2)</f>
        <v>120</v>
      </c>
    </row>
    <row r="3565" spans="1:10" x14ac:dyDescent="0.2">
      <c r="A3565">
        <v>77120</v>
      </c>
      <c r="B3565">
        <v>56</v>
      </c>
      <c r="C3565" t="str">
        <f>IF(Demographics!B3565&lt;=20,"18-20",IF(AND(Demographics!B3565&gt;20,Demographics!B3565&lt;=30),"21-30",IF(AND(Demographics!B3565&gt;30,Demographics!B3565&lt;=40),"31-40",IF(AND(Demographics!B3565&gt;40,Demographics!B3565&lt;=50),"41-50",IF(AND(Demographics!B3565&gt;50,Demographics!B3565&lt;=60),"51-60",IF(AND(Demographics!B3565&gt;60,Demographics!B3565&lt;=70),"61-70",IF(Demographics!B3565&gt;=71,"&gt;70","")))))))</f>
        <v>51-60</v>
      </c>
      <c r="D3565">
        <f>VLOOKUP(A3565,Examination!A:G, 2)</f>
        <v>158.30000000000001</v>
      </c>
      <c r="E3565">
        <f>VLOOKUP(A3565,Examination!A:G,3)</f>
        <v>81</v>
      </c>
      <c r="F3565">
        <f>VLOOKUP(A3565,Examination!A:G, 4)</f>
        <v>32.299999999999997</v>
      </c>
      <c r="G3565">
        <f>VLOOKUP(A3565,Examination!A:G, 5)</f>
        <v>0</v>
      </c>
      <c r="H3565">
        <f>VLOOKUP(A3565,Examination!A:G, 6)</f>
        <v>0</v>
      </c>
      <c r="I3565" t="b">
        <f>VLOOKUP(A3565,Examination!A:G, 7)</f>
        <v>1</v>
      </c>
      <c r="J3565">
        <f>VLOOKUP(A3565,Labs!A:B,2)</f>
        <v>232</v>
      </c>
    </row>
    <row r="3566" spans="1:10" x14ac:dyDescent="0.2">
      <c r="A3566">
        <v>77121</v>
      </c>
      <c r="B3566">
        <v>42</v>
      </c>
      <c r="C3566" t="str">
        <f>IF(Demographics!B3566&lt;=20,"18-20",IF(AND(Demographics!B3566&gt;20,Demographics!B3566&lt;=30),"21-30",IF(AND(Demographics!B3566&gt;30,Demographics!B3566&lt;=40),"31-40",IF(AND(Demographics!B3566&gt;40,Demographics!B3566&lt;=50),"41-50",IF(AND(Demographics!B3566&gt;50,Demographics!B3566&lt;=60),"51-60",IF(AND(Demographics!B3566&gt;60,Demographics!B3566&lt;=70),"61-70",IF(Demographics!B3566&gt;=71,"&gt;70","")))))))</f>
        <v>41-50</v>
      </c>
      <c r="D3566">
        <f>VLOOKUP(A3566,Examination!A:G, 2)</f>
        <v>176.4</v>
      </c>
      <c r="E3566">
        <f>VLOOKUP(A3566,Examination!A:G,3)</f>
        <v>92.2</v>
      </c>
      <c r="F3566">
        <f>VLOOKUP(A3566,Examination!A:G, 4)</f>
        <v>29.6</v>
      </c>
      <c r="G3566">
        <f>VLOOKUP(A3566,Examination!A:G, 5)</f>
        <v>72</v>
      </c>
      <c r="H3566">
        <f>VLOOKUP(A3566,Examination!A:G, 6)</f>
        <v>112</v>
      </c>
      <c r="I3566" t="b">
        <f>VLOOKUP(A3566,Examination!A:G, 7)</f>
        <v>0</v>
      </c>
      <c r="J3566">
        <f>VLOOKUP(A3566,Labs!A:B,2)</f>
        <v>230</v>
      </c>
    </row>
    <row r="3567" spans="1:10" x14ac:dyDescent="0.2">
      <c r="A3567">
        <v>77122</v>
      </c>
      <c r="B3567">
        <v>20</v>
      </c>
      <c r="C3567" t="str">
        <f>IF(Demographics!B3567&lt;=20,"18-20",IF(AND(Demographics!B3567&gt;20,Demographics!B3567&lt;=30),"21-30",IF(AND(Demographics!B3567&gt;30,Demographics!B3567&lt;=40),"31-40",IF(AND(Demographics!B3567&gt;40,Demographics!B3567&lt;=50),"41-50",IF(AND(Demographics!B3567&gt;50,Demographics!B3567&lt;=60),"51-60",IF(AND(Demographics!B3567&gt;60,Demographics!B3567&lt;=70),"61-70",IF(Demographics!B3567&gt;=71,"&gt;70","")))))))</f>
        <v>18-20</v>
      </c>
      <c r="D3567">
        <f>VLOOKUP(A3567,Examination!A:G, 2)</f>
        <v>168.3</v>
      </c>
      <c r="E3567">
        <f>VLOOKUP(A3567,Examination!A:G,3)</f>
        <v>76.400000000000006</v>
      </c>
      <c r="F3567">
        <f>VLOOKUP(A3567,Examination!A:G, 4)</f>
        <v>27</v>
      </c>
      <c r="G3567">
        <f>VLOOKUP(A3567,Examination!A:G, 5)</f>
        <v>46</v>
      </c>
      <c r="H3567">
        <f>VLOOKUP(A3567,Examination!A:G, 6)</f>
        <v>108</v>
      </c>
      <c r="I3567" t="b">
        <f>VLOOKUP(A3567,Examination!A:G, 7)</f>
        <v>0</v>
      </c>
      <c r="J3567">
        <f>VLOOKUP(A3567,Labs!A:B,2)</f>
        <v>117</v>
      </c>
    </row>
    <row r="3568" spans="1:10" x14ac:dyDescent="0.2">
      <c r="A3568">
        <v>77123</v>
      </c>
      <c r="B3568">
        <v>50</v>
      </c>
      <c r="C3568" t="str">
        <f>IF(Demographics!B3568&lt;=20,"18-20",IF(AND(Demographics!B3568&gt;20,Demographics!B3568&lt;=30),"21-30",IF(AND(Demographics!B3568&gt;30,Demographics!B3568&lt;=40),"31-40",IF(AND(Demographics!B3568&gt;40,Demographics!B3568&lt;=50),"41-50",IF(AND(Demographics!B3568&gt;50,Demographics!B3568&lt;=60),"51-60",IF(AND(Demographics!B3568&gt;60,Demographics!B3568&lt;=70),"61-70",IF(Demographics!B3568&gt;=71,"&gt;70","")))))))</f>
        <v>41-50</v>
      </c>
      <c r="D3568">
        <f>VLOOKUP(A3568,Examination!A:G, 2)</f>
        <v>163.19999999999999</v>
      </c>
      <c r="E3568">
        <f>VLOOKUP(A3568,Examination!A:G,3)</f>
        <v>73.400000000000006</v>
      </c>
      <c r="F3568">
        <f>VLOOKUP(A3568,Examination!A:G, 4)</f>
        <v>27.6</v>
      </c>
      <c r="G3568">
        <f>VLOOKUP(A3568,Examination!A:G, 5)</f>
        <v>58</v>
      </c>
      <c r="H3568">
        <f>VLOOKUP(A3568,Examination!A:G, 6)</f>
        <v>96</v>
      </c>
      <c r="I3568" t="b">
        <f>VLOOKUP(A3568,Examination!A:G, 7)</f>
        <v>0</v>
      </c>
      <c r="J3568">
        <f>VLOOKUP(A3568,Labs!A:B,2)</f>
        <v>263</v>
      </c>
    </row>
    <row r="3569" spans="1:10" x14ac:dyDescent="0.2">
      <c r="A3569">
        <v>77124</v>
      </c>
      <c r="B3569">
        <v>33</v>
      </c>
      <c r="C3569" t="str">
        <f>IF(Demographics!B3569&lt;=20,"18-20",IF(AND(Demographics!B3569&gt;20,Demographics!B3569&lt;=30),"21-30",IF(AND(Demographics!B3569&gt;30,Demographics!B3569&lt;=40),"31-40",IF(AND(Demographics!B3569&gt;40,Demographics!B3569&lt;=50),"41-50",IF(AND(Demographics!B3569&gt;50,Demographics!B3569&lt;=60),"51-60",IF(AND(Demographics!B3569&gt;60,Demographics!B3569&lt;=70),"61-70",IF(Demographics!B3569&gt;=71,"&gt;70","")))))))</f>
        <v>31-40</v>
      </c>
      <c r="D3569">
        <f>VLOOKUP(A3569,Examination!A:G, 2)</f>
        <v>138.1</v>
      </c>
      <c r="E3569">
        <f>VLOOKUP(A3569,Examination!A:G,3)</f>
        <v>38.5</v>
      </c>
      <c r="F3569">
        <f>VLOOKUP(A3569,Examination!A:G, 4)</f>
        <v>20.2</v>
      </c>
      <c r="G3569">
        <f>VLOOKUP(A3569,Examination!A:G, 5)</f>
        <v>62</v>
      </c>
      <c r="H3569">
        <f>VLOOKUP(A3569,Examination!A:G, 6)</f>
        <v>92</v>
      </c>
      <c r="I3569" t="b">
        <f>VLOOKUP(A3569,Examination!A:G, 7)</f>
        <v>0</v>
      </c>
      <c r="J3569">
        <f>VLOOKUP(A3569,Labs!A:B,2)</f>
        <v>158</v>
      </c>
    </row>
    <row r="3570" spans="1:10" x14ac:dyDescent="0.2">
      <c r="A3570">
        <v>77125</v>
      </c>
      <c r="B3570">
        <v>23</v>
      </c>
      <c r="C3570" t="str">
        <f>IF(Demographics!B3570&lt;=20,"18-20",IF(AND(Demographics!B3570&gt;20,Demographics!B3570&lt;=30),"21-30",IF(AND(Demographics!B3570&gt;30,Demographics!B3570&lt;=40),"31-40",IF(AND(Demographics!B3570&gt;40,Demographics!B3570&lt;=50),"41-50",IF(AND(Demographics!B3570&gt;50,Demographics!B3570&lt;=60),"51-60",IF(AND(Demographics!B3570&gt;60,Demographics!B3570&lt;=70),"61-70",IF(Demographics!B3570&gt;=71,"&gt;70","")))))))</f>
        <v>21-30</v>
      </c>
      <c r="D3570">
        <f>VLOOKUP(A3570,Examination!A:G, 2)</f>
        <v>116.1</v>
      </c>
      <c r="E3570">
        <f>VLOOKUP(A3570,Examination!A:G,3)</f>
        <v>21.1</v>
      </c>
      <c r="F3570">
        <f>VLOOKUP(A3570,Examination!A:G, 4)</f>
        <v>15.7</v>
      </c>
      <c r="G3570">
        <f>VLOOKUP(A3570,Examination!A:G, 5)</f>
        <v>0</v>
      </c>
      <c r="H3570">
        <f>VLOOKUP(A3570,Examination!A:G, 6)</f>
        <v>0</v>
      </c>
      <c r="I3570" t="b">
        <f>VLOOKUP(A3570,Examination!A:G, 7)</f>
        <v>0</v>
      </c>
      <c r="J3570">
        <f>VLOOKUP(A3570,Labs!A:B,2)</f>
        <v>147</v>
      </c>
    </row>
    <row r="3571" spans="1:10" x14ac:dyDescent="0.2">
      <c r="A3571">
        <v>77126</v>
      </c>
      <c r="B3571">
        <v>72</v>
      </c>
      <c r="C3571" t="str">
        <f>IF(Demographics!B3571&lt;=20,"18-20",IF(AND(Demographics!B3571&gt;20,Demographics!B3571&lt;=30),"21-30",IF(AND(Demographics!B3571&gt;30,Demographics!B3571&lt;=40),"31-40",IF(AND(Demographics!B3571&gt;40,Demographics!B3571&lt;=50),"41-50",IF(AND(Demographics!B3571&gt;50,Demographics!B3571&lt;=60),"51-60",IF(AND(Demographics!B3571&gt;60,Demographics!B3571&lt;=70),"61-70",IF(Demographics!B3571&gt;=71,"&gt;70","")))))))</f>
        <v>&gt;70</v>
      </c>
      <c r="D3571">
        <f>VLOOKUP(A3571,Examination!A:G, 2)</f>
        <v>157.1</v>
      </c>
      <c r="E3571">
        <f>VLOOKUP(A3571,Examination!A:G,3)</f>
        <v>70.3</v>
      </c>
      <c r="F3571">
        <f>VLOOKUP(A3571,Examination!A:G, 4)</f>
        <v>28.5</v>
      </c>
      <c r="G3571">
        <f>VLOOKUP(A3571,Examination!A:G, 5)</f>
        <v>74</v>
      </c>
      <c r="H3571">
        <f>VLOOKUP(A3571,Examination!A:G, 6)</f>
        <v>108</v>
      </c>
      <c r="I3571" t="b">
        <f>VLOOKUP(A3571,Examination!A:G, 7)</f>
        <v>0</v>
      </c>
      <c r="J3571">
        <f>VLOOKUP(A3571,Labs!A:B,2)</f>
        <v>202</v>
      </c>
    </row>
    <row r="3572" spans="1:10" x14ac:dyDescent="0.2">
      <c r="A3572">
        <v>77127</v>
      </c>
      <c r="B3572">
        <v>41</v>
      </c>
      <c r="C3572" t="str">
        <f>IF(Demographics!B3572&lt;=20,"18-20",IF(AND(Demographics!B3572&gt;20,Demographics!B3572&lt;=30),"21-30",IF(AND(Demographics!B3572&gt;30,Demographics!B3572&lt;=40),"31-40",IF(AND(Demographics!B3572&gt;40,Demographics!B3572&lt;=50),"41-50",IF(AND(Demographics!B3572&gt;50,Demographics!B3572&lt;=60),"51-60",IF(AND(Demographics!B3572&gt;60,Demographics!B3572&lt;=70),"61-70",IF(Demographics!B3572&gt;=71,"&gt;70","")))))))</f>
        <v>41-50</v>
      </c>
      <c r="D3572">
        <f>VLOOKUP(A3572,Examination!A:G, 2)</f>
        <v>161.1</v>
      </c>
      <c r="E3572">
        <f>VLOOKUP(A3572,Examination!A:G,3)</f>
        <v>56.8</v>
      </c>
      <c r="F3572">
        <f>VLOOKUP(A3572,Examination!A:G, 4)</f>
        <v>21.9</v>
      </c>
      <c r="G3572">
        <f>VLOOKUP(A3572,Examination!A:G, 5)</f>
        <v>70</v>
      </c>
      <c r="H3572">
        <f>VLOOKUP(A3572,Examination!A:G, 6)</f>
        <v>114</v>
      </c>
      <c r="I3572" t="b">
        <f>VLOOKUP(A3572,Examination!A:G, 7)</f>
        <v>0</v>
      </c>
      <c r="J3572">
        <f>VLOOKUP(A3572,Labs!A:B,2)</f>
        <v>212</v>
      </c>
    </row>
    <row r="3573" spans="1:10" x14ac:dyDescent="0.2">
      <c r="A3573">
        <v>77128</v>
      </c>
      <c r="B3573">
        <v>56</v>
      </c>
      <c r="C3573" t="str">
        <f>IF(Demographics!B3573&lt;=20,"18-20",IF(AND(Demographics!B3573&gt;20,Demographics!B3573&lt;=30),"21-30",IF(AND(Demographics!B3573&gt;30,Demographics!B3573&lt;=40),"31-40",IF(AND(Demographics!B3573&gt;40,Demographics!B3573&lt;=50),"41-50",IF(AND(Demographics!B3573&gt;50,Demographics!B3573&lt;=60),"51-60",IF(AND(Demographics!B3573&gt;60,Demographics!B3573&lt;=70),"61-70",IF(Demographics!B3573&gt;=71,"&gt;70","")))))))</f>
        <v>51-60</v>
      </c>
      <c r="D3573">
        <f>VLOOKUP(A3573,Examination!A:G, 2)</f>
        <v>162.6</v>
      </c>
      <c r="E3573">
        <f>VLOOKUP(A3573,Examination!A:G,3)</f>
        <v>79.5</v>
      </c>
      <c r="F3573">
        <f>VLOOKUP(A3573,Examination!A:G, 4)</f>
        <v>30.1</v>
      </c>
      <c r="G3573">
        <f>VLOOKUP(A3573,Examination!A:G, 5)</f>
        <v>76</v>
      </c>
      <c r="H3573">
        <f>VLOOKUP(A3573,Examination!A:G, 6)</f>
        <v>128</v>
      </c>
      <c r="I3573" t="b">
        <f>VLOOKUP(A3573,Examination!A:G, 7)</f>
        <v>1</v>
      </c>
      <c r="J3573">
        <f>VLOOKUP(A3573,Labs!A:B,2)</f>
        <v>185</v>
      </c>
    </row>
    <row r="3574" spans="1:10" x14ac:dyDescent="0.2">
      <c r="A3574">
        <v>77129</v>
      </c>
      <c r="B3574">
        <v>28</v>
      </c>
      <c r="C3574" t="str">
        <f>IF(Demographics!B3574&lt;=20,"18-20",IF(AND(Demographics!B3574&gt;20,Demographics!B3574&lt;=30),"21-30",IF(AND(Demographics!B3574&gt;30,Demographics!B3574&lt;=40),"31-40",IF(AND(Demographics!B3574&gt;40,Demographics!B3574&lt;=50),"41-50",IF(AND(Demographics!B3574&gt;50,Demographics!B3574&lt;=60),"51-60",IF(AND(Demographics!B3574&gt;60,Demographics!B3574&lt;=70),"61-70",IF(Demographics!B3574&gt;=71,"&gt;70","")))))))</f>
        <v>21-30</v>
      </c>
      <c r="D3574">
        <f>VLOOKUP(A3574,Examination!A:G, 2)</f>
        <v>134.69999999999999</v>
      </c>
      <c r="E3574">
        <f>VLOOKUP(A3574,Examination!A:G,3)</f>
        <v>37.700000000000003</v>
      </c>
      <c r="F3574">
        <f>VLOOKUP(A3574,Examination!A:G, 4)</f>
        <v>20.8</v>
      </c>
      <c r="G3574">
        <f>VLOOKUP(A3574,Examination!A:G, 5)</f>
        <v>64</v>
      </c>
      <c r="H3574">
        <f>VLOOKUP(A3574,Examination!A:G, 6)</f>
        <v>112</v>
      </c>
      <c r="I3574" t="b">
        <f>VLOOKUP(A3574,Examination!A:G, 7)</f>
        <v>0</v>
      </c>
      <c r="J3574">
        <f>VLOOKUP(A3574,Labs!A:B,2)</f>
        <v>0</v>
      </c>
    </row>
    <row r="3575" spans="1:10" x14ac:dyDescent="0.2">
      <c r="A3575">
        <v>77130</v>
      </c>
      <c r="B3575">
        <v>44</v>
      </c>
      <c r="C3575" t="str">
        <f>IF(Demographics!B3575&lt;=20,"18-20",IF(AND(Demographics!B3575&gt;20,Demographics!B3575&lt;=30),"21-30",IF(AND(Demographics!B3575&gt;30,Demographics!B3575&lt;=40),"31-40",IF(AND(Demographics!B3575&gt;40,Demographics!B3575&lt;=50),"41-50",IF(AND(Demographics!B3575&gt;50,Demographics!B3575&lt;=60),"51-60",IF(AND(Demographics!B3575&gt;60,Demographics!B3575&lt;=70),"61-70",IF(Demographics!B3575&gt;=71,"&gt;70","")))))))</f>
        <v>41-50</v>
      </c>
      <c r="D3575">
        <f>VLOOKUP(A3575,Examination!A:G, 2)</f>
        <v>170.5</v>
      </c>
      <c r="E3575">
        <f>VLOOKUP(A3575,Examination!A:G,3)</f>
        <v>62.9</v>
      </c>
      <c r="F3575">
        <f>VLOOKUP(A3575,Examination!A:G, 4)</f>
        <v>21.6</v>
      </c>
      <c r="G3575">
        <f>VLOOKUP(A3575,Examination!A:G, 5)</f>
        <v>0</v>
      </c>
      <c r="H3575">
        <f>VLOOKUP(A3575,Examination!A:G, 6)</f>
        <v>0</v>
      </c>
      <c r="I3575" t="b">
        <f>VLOOKUP(A3575,Examination!A:G, 7)</f>
        <v>0</v>
      </c>
      <c r="J3575">
        <f>VLOOKUP(A3575,Labs!A:B,2)</f>
        <v>171</v>
      </c>
    </row>
    <row r="3576" spans="1:10" x14ac:dyDescent="0.2">
      <c r="A3576">
        <v>77131</v>
      </c>
      <c r="B3576">
        <v>42</v>
      </c>
      <c r="C3576" t="str">
        <f>IF(Demographics!B3576&lt;=20,"18-20",IF(AND(Demographics!B3576&gt;20,Demographics!B3576&lt;=30),"21-30",IF(AND(Demographics!B3576&gt;30,Demographics!B3576&lt;=40),"31-40",IF(AND(Demographics!B3576&gt;40,Demographics!B3576&lt;=50),"41-50",IF(AND(Demographics!B3576&gt;50,Demographics!B3576&lt;=60),"51-60",IF(AND(Demographics!B3576&gt;60,Demographics!B3576&lt;=70),"61-70",IF(Demographics!B3576&gt;=71,"&gt;70","")))))))</f>
        <v>41-50</v>
      </c>
      <c r="D3576">
        <f>VLOOKUP(A3576,Examination!A:G, 2)</f>
        <v>170.8</v>
      </c>
      <c r="E3576">
        <f>VLOOKUP(A3576,Examination!A:G,3)</f>
        <v>71</v>
      </c>
      <c r="F3576">
        <f>VLOOKUP(A3576,Examination!A:G, 4)</f>
        <v>24.3</v>
      </c>
      <c r="G3576">
        <f>VLOOKUP(A3576,Examination!A:G, 5)</f>
        <v>68</v>
      </c>
      <c r="H3576">
        <f>VLOOKUP(A3576,Examination!A:G, 6)</f>
        <v>104</v>
      </c>
      <c r="I3576" t="b">
        <f>VLOOKUP(A3576,Examination!A:G, 7)</f>
        <v>0</v>
      </c>
      <c r="J3576">
        <f>VLOOKUP(A3576,Labs!A:B,2)</f>
        <v>0</v>
      </c>
    </row>
    <row r="3577" spans="1:10" x14ac:dyDescent="0.2">
      <c r="A3577">
        <v>77132</v>
      </c>
      <c r="B3577">
        <v>32</v>
      </c>
      <c r="C3577" t="str">
        <f>IF(Demographics!B3577&lt;=20,"18-20",IF(AND(Demographics!B3577&gt;20,Demographics!B3577&lt;=30),"21-30",IF(AND(Demographics!B3577&gt;30,Demographics!B3577&lt;=40),"31-40",IF(AND(Demographics!B3577&gt;40,Demographics!B3577&lt;=50),"41-50",IF(AND(Demographics!B3577&gt;50,Demographics!B3577&lt;=60),"51-60",IF(AND(Demographics!B3577&gt;60,Demographics!B3577&lt;=70),"61-70",IF(Demographics!B3577&gt;=71,"&gt;70","")))))))</f>
        <v>31-40</v>
      </c>
      <c r="D3577">
        <f>VLOOKUP(A3577,Examination!A:G, 2)</f>
        <v>159.19999999999999</v>
      </c>
      <c r="E3577">
        <f>VLOOKUP(A3577,Examination!A:G,3)</f>
        <v>58.7</v>
      </c>
      <c r="F3577">
        <f>VLOOKUP(A3577,Examination!A:G, 4)</f>
        <v>23.2</v>
      </c>
      <c r="G3577">
        <f>VLOOKUP(A3577,Examination!A:G, 5)</f>
        <v>68</v>
      </c>
      <c r="H3577">
        <f>VLOOKUP(A3577,Examination!A:G, 6)</f>
        <v>106</v>
      </c>
      <c r="I3577" t="b">
        <f>VLOOKUP(A3577,Examination!A:G, 7)</f>
        <v>0</v>
      </c>
      <c r="J3577">
        <f>VLOOKUP(A3577,Labs!A:B,2)</f>
        <v>166</v>
      </c>
    </row>
    <row r="3578" spans="1:10" x14ac:dyDescent="0.2">
      <c r="A3578">
        <v>77133</v>
      </c>
      <c r="B3578">
        <v>26</v>
      </c>
      <c r="C3578" t="str">
        <f>IF(Demographics!B3578&lt;=20,"18-20",IF(AND(Demographics!B3578&gt;20,Demographics!B3578&lt;=30),"21-30",IF(AND(Demographics!B3578&gt;30,Demographics!B3578&lt;=40),"31-40",IF(AND(Demographics!B3578&gt;40,Demographics!B3578&lt;=50),"41-50",IF(AND(Demographics!B3578&gt;50,Demographics!B3578&lt;=60),"51-60",IF(AND(Demographics!B3578&gt;60,Demographics!B3578&lt;=70),"61-70",IF(Demographics!B3578&gt;=71,"&gt;70","")))))))</f>
        <v>21-30</v>
      </c>
      <c r="D3578">
        <f>VLOOKUP(A3578,Examination!A:G, 2)</f>
        <v>92.8</v>
      </c>
      <c r="E3578">
        <f>VLOOKUP(A3578,Examination!A:G,3)</f>
        <v>15.5</v>
      </c>
      <c r="F3578">
        <f>VLOOKUP(A3578,Examination!A:G, 4)</f>
        <v>18</v>
      </c>
      <c r="G3578">
        <f>VLOOKUP(A3578,Examination!A:G, 5)</f>
        <v>0</v>
      </c>
      <c r="H3578">
        <f>VLOOKUP(A3578,Examination!A:G, 6)</f>
        <v>0</v>
      </c>
      <c r="I3578" t="b">
        <f>VLOOKUP(A3578,Examination!A:G, 7)</f>
        <v>0</v>
      </c>
      <c r="J3578">
        <f>VLOOKUP(A3578,Labs!A:B,2)</f>
        <v>0</v>
      </c>
    </row>
    <row r="3579" spans="1:10" x14ac:dyDescent="0.2">
      <c r="A3579">
        <v>77134</v>
      </c>
      <c r="B3579">
        <v>35</v>
      </c>
      <c r="C3579" t="str">
        <f>IF(Demographics!B3579&lt;=20,"18-20",IF(AND(Demographics!B3579&gt;20,Demographics!B3579&lt;=30),"21-30",IF(AND(Demographics!B3579&gt;30,Demographics!B3579&lt;=40),"31-40",IF(AND(Demographics!B3579&gt;40,Demographics!B3579&lt;=50),"41-50",IF(AND(Demographics!B3579&gt;50,Demographics!B3579&lt;=60),"51-60",IF(AND(Demographics!B3579&gt;60,Demographics!B3579&lt;=70),"61-70",IF(Demographics!B3579&gt;=71,"&gt;70","")))))))</f>
        <v>31-40</v>
      </c>
      <c r="D3579">
        <f>VLOOKUP(A3579,Examination!A:G, 2)</f>
        <v>121.5</v>
      </c>
      <c r="E3579">
        <f>VLOOKUP(A3579,Examination!A:G,3)</f>
        <v>24.3</v>
      </c>
      <c r="F3579">
        <f>VLOOKUP(A3579,Examination!A:G, 4)</f>
        <v>16.5</v>
      </c>
      <c r="G3579">
        <f>VLOOKUP(A3579,Examination!A:G, 5)</f>
        <v>0</v>
      </c>
      <c r="H3579">
        <f>VLOOKUP(A3579,Examination!A:G, 6)</f>
        <v>0</v>
      </c>
      <c r="I3579" t="b">
        <f>VLOOKUP(A3579,Examination!A:G, 7)</f>
        <v>0</v>
      </c>
      <c r="J3579">
        <f>VLOOKUP(A3579,Labs!A:B,2)</f>
        <v>158</v>
      </c>
    </row>
    <row r="3580" spans="1:10" x14ac:dyDescent="0.2">
      <c r="A3580">
        <v>77135</v>
      </c>
      <c r="B3580">
        <v>36</v>
      </c>
      <c r="C3580" t="str">
        <f>IF(Demographics!B3580&lt;=20,"18-20",IF(AND(Demographics!B3580&gt;20,Demographics!B3580&lt;=30),"21-30",IF(AND(Demographics!B3580&gt;30,Demographics!B3580&lt;=40),"31-40",IF(AND(Demographics!B3580&gt;40,Demographics!B3580&lt;=50),"41-50",IF(AND(Demographics!B3580&gt;50,Demographics!B3580&lt;=60),"51-60",IF(AND(Demographics!B3580&gt;60,Demographics!B3580&lt;=70),"61-70",IF(Demographics!B3580&gt;=71,"&gt;70","")))))))</f>
        <v>31-40</v>
      </c>
      <c r="D3580">
        <f>VLOOKUP(A3580,Examination!A:G, 2)</f>
        <v>133.80000000000001</v>
      </c>
      <c r="E3580">
        <f>VLOOKUP(A3580,Examination!A:G,3)</f>
        <v>23.8</v>
      </c>
      <c r="F3580">
        <f>VLOOKUP(A3580,Examination!A:G, 4)</f>
        <v>13.3</v>
      </c>
      <c r="G3580">
        <f>VLOOKUP(A3580,Examination!A:G, 5)</f>
        <v>50</v>
      </c>
      <c r="H3580">
        <f>VLOOKUP(A3580,Examination!A:G, 6)</f>
        <v>90</v>
      </c>
      <c r="I3580" t="b">
        <f>VLOOKUP(A3580,Examination!A:G, 7)</f>
        <v>0</v>
      </c>
      <c r="J3580">
        <f>VLOOKUP(A3580,Labs!A:B,2)</f>
        <v>140</v>
      </c>
    </row>
    <row r="3581" spans="1:10" x14ac:dyDescent="0.2">
      <c r="A3581">
        <v>77136</v>
      </c>
      <c r="B3581">
        <v>23</v>
      </c>
      <c r="C3581" t="str">
        <f>IF(Demographics!B3581&lt;=20,"18-20",IF(AND(Demographics!B3581&gt;20,Demographics!B3581&lt;=30),"21-30",IF(AND(Demographics!B3581&gt;30,Demographics!B3581&lt;=40),"31-40",IF(AND(Demographics!B3581&gt;40,Demographics!B3581&lt;=50),"41-50",IF(AND(Demographics!B3581&gt;50,Demographics!B3581&lt;=60),"51-60",IF(AND(Demographics!B3581&gt;60,Demographics!B3581&lt;=70),"61-70",IF(Demographics!B3581&gt;=71,"&gt;70","")))))))</f>
        <v>21-30</v>
      </c>
      <c r="D3581">
        <f>VLOOKUP(A3581,Examination!A:G, 2)</f>
        <v>167.1</v>
      </c>
      <c r="E3581">
        <f>VLOOKUP(A3581,Examination!A:G,3)</f>
        <v>68.2</v>
      </c>
      <c r="F3581">
        <f>VLOOKUP(A3581,Examination!A:G, 4)</f>
        <v>24.4</v>
      </c>
      <c r="G3581">
        <f>VLOOKUP(A3581,Examination!A:G, 5)</f>
        <v>58</v>
      </c>
      <c r="H3581">
        <f>VLOOKUP(A3581,Examination!A:G, 6)</f>
        <v>122</v>
      </c>
      <c r="I3581" t="b">
        <f>VLOOKUP(A3581,Examination!A:G, 7)</f>
        <v>0</v>
      </c>
      <c r="J3581">
        <f>VLOOKUP(A3581,Labs!A:B,2)</f>
        <v>129</v>
      </c>
    </row>
    <row r="3582" spans="1:10" x14ac:dyDescent="0.2">
      <c r="A3582">
        <v>77137</v>
      </c>
      <c r="B3582">
        <v>53</v>
      </c>
      <c r="C3582" t="str">
        <f>IF(Demographics!B3582&lt;=20,"18-20",IF(AND(Demographics!B3582&gt;20,Demographics!B3582&lt;=30),"21-30",IF(AND(Demographics!B3582&gt;30,Demographics!B3582&lt;=40),"31-40",IF(AND(Demographics!B3582&gt;40,Demographics!B3582&lt;=50),"41-50",IF(AND(Demographics!B3582&gt;50,Demographics!B3582&lt;=60),"51-60",IF(AND(Demographics!B3582&gt;60,Demographics!B3582&lt;=70),"61-70",IF(Demographics!B3582&gt;=71,"&gt;70","")))))))</f>
        <v>51-60</v>
      </c>
      <c r="D3582">
        <f>VLOOKUP(A3582,Examination!A:G, 2)</f>
        <v>107.7</v>
      </c>
      <c r="E3582">
        <f>VLOOKUP(A3582,Examination!A:G,3)</f>
        <v>19</v>
      </c>
      <c r="F3582">
        <f>VLOOKUP(A3582,Examination!A:G, 4)</f>
        <v>16.399999999999999</v>
      </c>
      <c r="G3582">
        <f>VLOOKUP(A3582,Examination!A:G, 5)</f>
        <v>0</v>
      </c>
      <c r="H3582">
        <f>VLOOKUP(A3582,Examination!A:G, 6)</f>
        <v>0</v>
      </c>
      <c r="I3582" t="b">
        <f>VLOOKUP(A3582,Examination!A:G, 7)</f>
        <v>0</v>
      </c>
      <c r="J3582">
        <f>VLOOKUP(A3582,Labs!A:B,2)</f>
        <v>0</v>
      </c>
    </row>
    <row r="3583" spans="1:10" x14ac:dyDescent="0.2">
      <c r="A3583">
        <v>77138</v>
      </c>
      <c r="B3583">
        <v>64</v>
      </c>
      <c r="C3583" t="str">
        <f>IF(Demographics!B3583&lt;=20,"18-20",IF(AND(Demographics!B3583&gt;20,Demographics!B3583&lt;=30),"21-30",IF(AND(Demographics!B3583&gt;30,Demographics!B3583&lt;=40),"31-40",IF(AND(Demographics!B3583&gt;40,Demographics!B3583&lt;=50),"41-50",IF(AND(Demographics!B3583&gt;50,Demographics!B3583&lt;=60),"51-60",IF(AND(Demographics!B3583&gt;60,Demographics!B3583&lt;=70),"61-70",IF(Demographics!B3583&gt;=71,"&gt;70","")))))))</f>
        <v>61-70</v>
      </c>
      <c r="D3583">
        <f>VLOOKUP(A3583,Examination!A:G, 2)</f>
        <v>171.3</v>
      </c>
      <c r="E3583">
        <f>VLOOKUP(A3583,Examination!A:G,3)</f>
        <v>82.2</v>
      </c>
      <c r="F3583">
        <f>VLOOKUP(A3583,Examination!A:G, 4)</f>
        <v>28</v>
      </c>
      <c r="G3583">
        <f>VLOOKUP(A3583,Examination!A:G, 5)</f>
        <v>70</v>
      </c>
      <c r="H3583">
        <f>VLOOKUP(A3583,Examination!A:G, 6)</f>
        <v>102</v>
      </c>
      <c r="I3583" t="b">
        <f>VLOOKUP(A3583,Examination!A:G, 7)</f>
        <v>0</v>
      </c>
      <c r="J3583">
        <f>VLOOKUP(A3583,Labs!A:B,2)</f>
        <v>138</v>
      </c>
    </row>
    <row r="3584" spans="1:10" x14ac:dyDescent="0.2">
      <c r="A3584">
        <v>77139</v>
      </c>
      <c r="B3584">
        <v>71</v>
      </c>
      <c r="C3584" t="str">
        <f>IF(Demographics!B3584&lt;=20,"18-20",IF(AND(Demographics!B3584&gt;20,Demographics!B3584&lt;=30),"21-30",IF(AND(Demographics!B3584&gt;30,Demographics!B3584&lt;=40),"31-40",IF(AND(Demographics!B3584&gt;40,Demographics!B3584&lt;=50),"41-50",IF(AND(Demographics!B3584&gt;50,Demographics!B3584&lt;=60),"51-60",IF(AND(Demographics!B3584&gt;60,Demographics!B3584&lt;=70),"61-70",IF(Demographics!B3584&gt;=71,"&gt;70","")))))))</f>
        <v>&gt;70</v>
      </c>
      <c r="D3584">
        <f>VLOOKUP(A3584,Examination!A:G, 2)</f>
        <v>154.9</v>
      </c>
      <c r="E3584">
        <f>VLOOKUP(A3584,Examination!A:G,3)</f>
        <v>68.3</v>
      </c>
      <c r="F3584">
        <f>VLOOKUP(A3584,Examination!A:G, 4)</f>
        <v>28.5</v>
      </c>
      <c r="G3584">
        <f>VLOOKUP(A3584,Examination!A:G, 5)</f>
        <v>66</v>
      </c>
      <c r="H3584">
        <f>VLOOKUP(A3584,Examination!A:G, 6)</f>
        <v>126</v>
      </c>
      <c r="I3584" t="b">
        <f>VLOOKUP(A3584,Examination!A:G, 7)</f>
        <v>0</v>
      </c>
      <c r="J3584">
        <f>VLOOKUP(A3584,Labs!A:B,2)</f>
        <v>196</v>
      </c>
    </row>
    <row r="3585" spans="1:10" x14ac:dyDescent="0.2">
      <c r="A3585">
        <v>77140</v>
      </c>
      <c r="B3585">
        <v>58</v>
      </c>
      <c r="C3585" t="str">
        <f>IF(Demographics!B3585&lt;=20,"18-20",IF(AND(Demographics!B3585&gt;20,Demographics!B3585&lt;=30),"21-30",IF(AND(Demographics!B3585&gt;30,Demographics!B3585&lt;=40),"31-40",IF(AND(Demographics!B3585&gt;40,Demographics!B3585&lt;=50),"41-50",IF(AND(Demographics!B3585&gt;50,Demographics!B3585&lt;=60),"51-60",IF(AND(Demographics!B3585&gt;60,Demographics!B3585&lt;=70),"61-70",IF(Demographics!B3585&gt;=71,"&gt;70","")))))))</f>
        <v>51-60</v>
      </c>
      <c r="D3585">
        <f>VLOOKUP(A3585,Examination!A:G, 2)</f>
        <v>184.2</v>
      </c>
      <c r="E3585">
        <f>VLOOKUP(A3585,Examination!A:G,3)</f>
        <v>96</v>
      </c>
      <c r="F3585">
        <f>VLOOKUP(A3585,Examination!A:G, 4)</f>
        <v>28.3</v>
      </c>
      <c r="G3585">
        <f>VLOOKUP(A3585,Examination!A:G, 5)</f>
        <v>0</v>
      </c>
      <c r="H3585">
        <f>VLOOKUP(A3585,Examination!A:G, 6)</f>
        <v>0</v>
      </c>
      <c r="I3585" t="b">
        <f>VLOOKUP(A3585,Examination!A:G, 7)</f>
        <v>0</v>
      </c>
      <c r="J3585">
        <f>VLOOKUP(A3585,Labs!A:B,2)</f>
        <v>195</v>
      </c>
    </row>
    <row r="3586" spans="1:10" x14ac:dyDescent="0.2">
      <c r="A3586">
        <v>77141</v>
      </c>
      <c r="B3586">
        <v>23</v>
      </c>
      <c r="C3586" t="str">
        <f>IF(Demographics!B3586&lt;=20,"18-20",IF(AND(Demographics!B3586&gt;20,Demographics!B3586&lt;=30),"21-30",IF(AND(Demographics!B3586&gt;30,Demographics!B3586&lt;=40),"31-40",IF(AND(Demographics!B3586&gt;40,Demographics!B3586&lt;=50),"41-50",IF(AND(Demographics!B3586&gt;50,Demographics!B3586&lt;=60),"51-60",IF(AND(Demographics!B3586&gt;60,Demographics!B3586&lt;=70),"61-70",IF(Demographics!B3586&gt;=71,"&gt;70","")))))))</f>
        <v>21-30</v>
      </c>
      <c r="D3586">
        <f>VLOOKUP(A3586,Examination!A:G, 2)</f>
        <v>153.1</v>
      </c>
      <c r="E3586">
        <f>VLOOKUP(A3586,Examination!A:G,3)</f>
        <v>63.5</v>
      </c>
      <c r="F3586">
        <f>VLOOKUP(A3586,Examination!A:G, 4)</f>
        <v>27.1</v>
      </c>
      <c r="G3586">
        <f>VLOOKUP(A3586,Examination!A:G, 5)</f>
        <v>66</v>
      </c>
      <c r="H3586">
        <f>VLOOKUP(A3586,Examination!A:G, 6)</f>
        <v>92</v>
      </c>
      <c r="I3586" t="b">
        <f>VLOOKUP(A3586,Examination!A:G, 7)</f>
        <v>0</v>
      </c>
      <c r="J3586">
        <f>VLOOKUP(A3586,Labs!A:B,2)</f>
        <v>219</v>
      </c>
    </row>
    <row r="3587" spans="1:10" x14ac:dyDescent="0.2">
      <c r="A3587">
        <v>77142</v>
      </c>
      <c r="B3587">
        <v>68</v>
      </c>
      <c r="C3587" t="str">
        <f>IF(Demographics!B3587&lt;=20,"18-20",IF(AND(Demographics!B3587&gt;20,Demographics!B3587&lt;=30),"21-30",IF(AND(Demographics!B3587&gt;30,Demographics!B3587&lt;=40),"31-40",IF(AND(Demographics!B3587&gt;40,Demographics!B3587&lt;=50),"41-50",IF(AND(Demographics!B3587&gt;50,Demographics!B3587&lt;=60),"51-60",IF(AND(Demographics!B3587&gt;60,Demographics!B3587&lt;=70),"61-70",IF(Demographics!B3587&gt;=71,"&gt;70","")))))))</f>
        <v>61-70</v>
      </c>
      <c r="D3587">
        <f>VLOOKUP(A3587,Examination!A:G, 2)</f>
        <v>178</v>
      </c>
      <c r="E3587">
        <f>VLOOKUP(A3587,Examination!A:G,3)</f>
        <v>70.900000000000006</v>
      </c>
      <c r="F3587">
        <f>VLOOKUP(A3587,Examination!A:G, 4)</f>
        <v>22.4</v>
      </c>
      <c r="G3587">
        <f>VLOOKUP(A3587,Examination!A:G, 5)</f>
        <v>62</v>
      </c>
      <c r="H3587">
        <f>VLOOKUP(A3587,Examination!A:G, 6)</f>
        <v>110</v>
      </c>
      <c r="I3587" t="b">
        <f>VLOOKUP(A3587,Examination!A:G, 7)</f>
        <v>0</v>
      </c>
      <c r="J3587">
        <f>VLOOKUP(A3587,Labs!A:B,2)</f>
        <v>0</v>
      </c>
    </row>
    <row r="3588" spans="1:10" x14ac:dyDescent="0.2">
      <c r="A3588">
        <v>77143</v>
      </c>
      <c r="B3588">
        <v>43</v>
      </c>
      <c r="C3588" t="str">
        <f>IF(Demographics!B3588&lt;=20,"18-20",IF(AND(Demographics!B3588&gt;20,Demographics!B3588&lt;=30),"21-30",IF(AND(Demographics!B3588&gt;30,Demographics!B3588&lt;=40),"31-40",IF(AND(Demographics!B3588&gt;40,Demographics!B3588&lt;=50),"41-50",IF(AND(Demographics!B3588&gt;50,Demographics!B3588&lt;=60),"51-60",IF(AND(Demographics!B3588&gt;60,Demographics!B3588&lt;=70),"61-70",IF(Demographics!B3588&gt;=71,"&gt;70","")))))))</f>
        <v>41-50</v>
      </c>
      <c r="D3588">
        <f>VLOOKUP(A3588,Examination!A:G, 2)</f>
        <v>86.3</v>
      </c>
      <c r="E3588">
        <f>VLOOKUP(A3588,Examination!A:G,3)</f>
        <v>12.8</v>
      </c>
      <c r="F3588">
        <f>VLOOKUP(A3588,Examination!A:G, 4)</f>
        <v>17.2</v>
      </c>
      <c r="G3588">
        <f>VLOOKUP(A3588,Examination!A:G, 5)</f>
        <v>0</v>
      </c>
      <c r="H3588">
        <f>VLOOKUP(A3588,Examination!A:G, 6)</f>
        <v>0</v>
      </c>
      <c r="I3588" t="b">
        <f>VLOOKUP(A3588,Examination!A:G, 7)</f>
        <v>0</v>
      </c>
      <c r="J3588">
        <f>VLOOKUP(A3588,Labs!A:B,2)</f>
        <v>0</v>
      </c>
    </row>
    <row r="3589" spans="1:10" x14ac:dyDescent="0.2">
      <c r="A3589">
        <v>77144</v>
      </c>
      <c r="B3589">
        <v>27</v>
      </c>
      <c r="C3589" t="str">
        <f>IF(Demographics!B3589&lt;=20,"18-20",IF(AND(Demographics!B3589&gt;20,Demographics!B3589&lt;=30),"21-30",IF(AND(Demographics!B3589&gt;30,Demographics!B3589&lt;=40),"31-40",IF(AND(Demographics!B3589&gt;40,Demographics!B3589&lt;=50),"41-50",IF(AND(Demographics!B3589&gt;50,Demographics!B3589&lt;=60),"51-60",IF(AND(Demographics!B3589&gt;60,Demographics!B3589&lt;=70),"61-70",IF(Demographics!B3589&gt;=71,"&gt;70","")))))))</f>
        <v>21-30</v>
      </c>
      <c r="D3589">
        <f>VLOOKUP(A3589,Examination!A:G, 2)</f>
        <v>157.80000000000001</v>
      </c>
      <c r="E3589">
        <f>VLOOKUP(A3589,Examination!A:G,3)</f>
        <v>55.2</v>
      </c>
      <c r="F3589">
        <f>VLOOKUP(A3589,Examination!A:G, 4)</f>
        <v>22.2</v>
      </c>
      <c r="G3589">
        <f>VLOOKUP(A3589,Examination!A:G, 5)</f>
        <v>58</v>
      </c>
      <c r="H3589">
        <f>VLOOKUP(A3589,Examination!A:G, 6)</f>
        <v>112</v>
      </c>
      <c r="I3589" t="b">
        <f>VLOOKUP(A3589,Examination!A:G, 7)</f>
        <v>0</v>
      </c>
      <c r="J3589">
        <f>VLOOKUP(A3589,Labs!A:B,2)</f>
        <v>184</v>
      </c>
    </row>
    <row r="3590" spans="1:10" x14ac:dyDescent="0.2">
      <c r="A3590">
        <v>77145</v>
      </c>
      <c r="B3590">
        <v>43</v>
      </c>
      <c r="C3590" t="str">
        <f>IF(Demographics!B3590&lt;=20,"18-20",IF(AND(Demographics!B3590&gt;20,Demographics!B3590&lt;=30),"21-30",IF(AND(Demographics!B3590&gt;30,Demographics!B3590&lt;=40),"31-40",IF(AND(Demographics!B3590&gt;40,Demographics!B3590&lt;=50),"41-50",IF(AND(Demographics!B3590&gt;50,Demographics!B3590&lt;=60),"51-60",IF(AND(Demographics!B3590&gt;60,Demographics!B3590&lt;=70),"61-70",IF(Demographics!B3590&gt;=71,"&gt;70","")))))))</f>
        <v>41-50</v>
      </c>
      <c r="D3590">
        <f>VLOOKUP(A3590,Examination!A:G, 2)</f>
        <v>157.80000000000001</v>
      </c>
      <c r="E3590">
        <f>VLOOKUP(A3590,Examination!A:G,3)</f>
        <v>55.2</v>
      </c>
      <c r="F3590">
        <f>VLOOKUP(A3590,Examination!A:G, 4)</f>
        <v>22.2</v>
      </c>
      <c r="G3590">
        <f>VLOOKUP(A3590,Examination!A:G, 5)</f>
        <v>58</v>
      </c>
      <c r="H3590">
        <f>VLOOKUP(A3590,Examination!A:G, 6)</f>
        <v>112</v>
      </c>
      <c r="I3590" t="b">
        <f>VLOOKUP(A3590,Examination!A:G, 7)</f>
        <v>0</v>
      </c>
      <c r="J3590">
        <f>VLOOKUP(A3590,Labs!A:B,2)</f>
        <v>184</v>
      </c>
    </row>
    <row r="3591" spans="1:10" x14ac:dyDescent="0.2">
      <c r="A3591">
        <v>77146</v>
      </c>
      <c r="B3591">
        <v>39</v>
      </c>
      <c r="C3591" t="str">
        <f>IF(Demographics!B3591&lt;=20,"18-20",IF(AND(Demographics!B3591&gt;20,Demographics!B3591&lt;=30),"21-30",IF(AND(Demographics!B3591&gt;30,Demographics!B3591&lt;=40),"31-40",IF(AND(Demographics!B3591&gt;40,Demographics!B3591&lt;=50),"41-50",IF(AND(Demographics!B3591&gt;50,Demographics!B3591&lt;=60),"51-60",IF(AND(Demographics!B3591&gt;60,Demographics!B3591&lt;=70),"61-70",IF(Demographics!B3591&gt;=71,"&gt;70","")))))))</f>
        <v>31-40</v>
      </c>
      <c r="D3591">
        <f>VLOOKUP(A3591,Examination!A:G, 2)</f>
        <v>89.8</v>
      </c>
      <c r="E3591">
        <f>VLOOKUP(A3591,Examination!A:G,3)</f>
        <v>14.6</v>
      </c>
      <c r="F3591">
        <f>VLOOKUP(A3591,Examination!A:G, 4)</f>
        <v>18.100000000000001</v>
      </c>
      <c r="G3591">
        <f>VLOOKUP(A3591,Examination!A:G, 5)</f>
        <v>0</v>
      </c>
      <c r="H3591">
        <f>VLOOKUP(A3591,Examination!A:G, 6)</f>
        <v>0</v>
      </c>
      <c r="I3591" t="b">
        <f>VLOOKUP(A3591,Examination!A:G, 7)</f>
        <v>0</v>
      </c>
      <c r="J3591">
        <f>VLOOKUP(A3591,Labs!A:B,2)</f>
        <v>0</v>
      </c>
    </row>
    <row r="3592" spans="1:10" x14ac:dyDescent="0.2">
      <c r="A3592">
        <v>77147</v>
      </c>
      <c r="B3592">
        <v>45</v>
      </c>
      <c r="C3592" t="str">
        <f>IF(Demographics!B3592&lt;=20,"18-20",IF(AND(Demographics!B3592&gt;20,Demographics!B3592&lt;=30),"21-30",IF(AND(Demographics!B3592&gt;30,Demographics!B3592&lt;=40),"31-40",IF(AND(Demographics!B3592&gt;40,Demographics!B3592&lt;=50),"41-50",IF(AND(Demographics!B3592&gt;50,Demographics!B3592&lt;=60),"51-60",IF(AND(Demographics!B3592&gt;60,Demographics!B3592&lt;=70),"61-70",IF(Demographics!B3592&gt;=71,"&gt;70","")))))))</f>
        <v>41-50</v>
      </c>
      <c r="D3592">
        <f>VLOOKUP(A3592,Examination!A:G, 2)</f>
        <v>174.8</v>
      </c>
      <c r="E3592">
        <f>VLOOKUP(A3592,Examination!A:G,3)</f>
        <v>83.8</v>
      </c>
      <c r="F3592">
        <f>VLOOKUP(A3592,Examination!A:G, 4)</f>
        <v>27.4</v>
      </c>
      <c r="G3592">
        <f>VLOOKUP(A3592,Examination!A:G, 5)</f>
        <v>68</v>
      </c>
      <c r="H3592">
        <f>VLOOKUP(A3592,Examination!A:G, 6)</f>
        <v>138</v>
      </c>
      <c r="I3592" t="b">
        <f>VLOOKUP(A3592,Examination!A:G, 7)</f>
        <v>0</v>
      </c>
      <c r="J3592">
        <f>VLOOKUP(A3592,Labs!A:B,2)</f>
        <v>203</v>
      </c>
    </row>
    <row r="3593" spans="1:10" x14ac:dyDescent="0.2">
      <c r="A3593">
        <v>77148</v>
      </c>
      <c r="B3593">
        <v>28</v>
      </c>
      <c r="C3593" t="str">
        <f>IF(Demographics!B3593&lt;=20,"18-20",IF(AND(Demographics!B3593&gt;20,Demographics!B3593&lt;=30),"21-30",IF(AND(Demographics!B3593&gt;30,Demographics!B3593&lt;=40),"31-40",IF(AND(Demographics!B3593&gt;40,Demographics!B3593&lt;=50),"41-50",IF(AND(Demographics!B3593&gt;50,Demographics!B3593&lt;=60),"51-60",IF(AND(Demographics!B3593&gt;60,Demographics!B3593&lt;=70),"61-70",IF(Demographics!B3593&gt;=71,"&gt;70","")))))))</f>
        <v>21-30</v>
      </c>
      <c r="D3593">
        <f>VLOOKUP(A3593,Examination!A:G, 2)</f>
        <v>113.4</v>
      </c>
      <c r="E3593">
        <f>VLOOKUP(A3593,Examination!A:G,3)</f>
        <v>19.600000000000001</v>
      </c>
      <c r="F3593">
        <f>VLOOKUP(A3593,Examination!A:G, 4)</f>
        <v>15.2</v>
      </c>
      <c r="G3593">
        <f>VLOOKUP(A3593,Examination!A:G, 5)</f>
        <v>0</v>
      </c>
      <c r="H3593">
        <f>VLOOKUP(A3593,Examination!A:G, 6)</f>
        <v>0</v>
      </c>
      <c r="I3593" t="b">
        <f>VLOOKUP(A3593,Examination!A:G, 7)</f>
        <v>0</v>
      </c>
      <c r="J3593">
        <f>VLOOKUP(A3593,Labs!A:B,2)</f>
        <v>0</v>
      </c>
    </row>
    <row r="3594" spans="1:10" x14ac:dyDescent="0.2">
      <c r="A3594">
        <v>77149</v>
      </c>
      <c r="B3594">
        <v>33</v>
      </c>
      <c r="C3594" t="str">
        <f>IF(Demographics!B3594&lt;=20,"18-20",IF(AND(Demographics!B3594&gt;20,Demographics!B3594&lt;=30),"21-30",IF(AND(Demographics!B3594&gt;30,Demographics!B3594&lt;=40),"31-40",IF(AND(Demographics!B3594&gt;40,Demographics!B3594&lt;=50),"41-50",IF(AND(Demographics!B3594&gt;50,Demographics!B3594&lt;=60),"51-60",IF(AND(Demographics!B3594&gt;60,Demographics!B3594&lt;=70),"61-70",IF(Demographics!B3594&gt;=71,"&gt;70","")))))))</f>
        <v>31-40</v>
      </c>
      <c r="D3594">
        <f>VLOOKUP(A3594,Examination!A:G, 2)</f>
        <v>150.80000000000001</v>
      </c>
      <c r="E3594">
        <f>VLOOKUP(A3594,Examination!A:G,3)</f>
        <v>53.1</v>
      </c>
      <c r="F3594">
        <f>VLOOKUP(A3594,Examination!A:G, 4)</f>
        <v>23.4</v>
      </c>
      <c r="G3594">
        <f>VLOOKUP(A3594,Examination!A:G, 5)</f>
        <v>54</v>
      </c>
      <c r="H3594">
        <f>VLOOKUP(A3594,Examination!A:G, 6)</f>
        <v>88</v>
      </c>
      <c r="I3594" t="b">
        <f>VLOOKUP(A3594,Examination!A:G, 7)</f>
        <v>0</v>
      </c>
      <c r="J3594">
        <f>VLOOKUP(A3594,Labs!A:B,2)</f>
        <v>193</v>
      </c>
    </row>
    <row r="3595" spans="1:10" x14ac:dyDescent="0.2">
      <c r="A3595">
        <v>77150</v>
      </c>
      <c r="B3595">
        <v>37</v>
      </c>
      <c r="C3595" t="str">
        <f>IF(Demographics!B3595&lt;=20,"18-20",IF(AND(Demographics!B3595&gt;20,Demographics!B3595&lt;=30),"21-30",IF(AND(Demographics!B3595&gt;30,Demographics!B3595&lt;=40),"31-40",IF(AND(Demographics!B3595&gt;40,Demographics!B3595&lt;=50),"41-50",IF(AND(Demographics!B3595&gt;50,Demographics!B3595&lt;=60),"51-60",IF(AND(Demographics!B3595&gt;60,Demographics!B3595&lt;=70),"61-70",IF(Demographics!B3595&gt;=71,"&gt;70","")))))))</f>
        <v>31-40</v>
      </c>
      <c r="D3595">
        <f>VLOOKUP(A3595,Examination!A:G, 2)</f>
        <v>178.6</v>
      </c>
      <c r="E3595">
        <f>VLOOKUP(A3595,Examination!A:G,3)</f>
        <v>107.4</v>
      </c>
      <c r="F3595">
        <f>VLOOKUP(A3595,Examination!A:G, 4)</f>
        <v>33.700000000000003</v>
      </c>
      <c r="G3595">
        <f>VLOOKUP(A3595,Examination!A:G, 5)</f>
        <v>76</v>
      </c>
      <c r="H3595">
        <f>VLOOKUP(A3595,Examination!A:G, 6)</f>
        <v>126</v>
      </c>
      <c r="I3595" t="b">
        <f>VLOOKUP(A3595,Examination!A:G, 7)</f>
        <v>1</v>
      </c>
      <c r="J3595">
        <f>VLOOKUP(A3595,Labs!A:B,2)</f>
        <v>233</v>
      </c>
    </row>
    <row r="3596" spans="1:10" x14ac:dyDescent="0.2">
      <c r="A3596">
        <v>77151</v>
      </c>
      <c r="B3596">
        <v>34</v>
      </c>
      <c r="C3596" t="str">
        <f>IF(Demographics!B3596&lt;=20,"18-20",IF(AND(Demographics!B3596&gt;20,Demographics!B3596&lt;=30),"21-30",IF(AND(Demographics!B3596&gt;30,Demographics!B3596&lt;=40),"31-40",IF(AND(Demographics!B3596&gt;40,Demographics!B3596&lt;=50),"41-50",IF(AND(Demographics!B3596&gt;50,Demographics!B3596&lt;=60),"51-60",IF(AND(Demographics!B3596&gt;60,Demographics!B3596&lt;=70),"61-70",IF(Demographics!B3596&gt;=71,"&gt;70","")))))))</f>
        <v>31-40</v>
      </c>
      <c r="D3596">
        <f>VLOOKUP(A3596,Examination!A:G, 2)</f>
        <v>185</v>
      </c>
      <c r="E3596">
        <f>VLOOKUP(A3596,Examination!A:G,3)</f>
        <v>71.8</v>
      </c>
      <c r="F3596">
        <f>VLOOKUP(A3596,Examination!A:G, 4)</f>
        <v>21</v>
      </c>
      <c r="G3596">
        <f>VLOOKUP(A3596,Examination!A:G, 5)</f>
        <v>78</v>
      </c>
      <c r="H3596">
        <f>VLOOKUP(A3596,Examination!A:G, 6)</f>
        <v>128</v>
      </c>
      <c r="I3596" t="b">
        <f>VLOOKUP(A3596,Examination!A:G, 7)</f>
        <v>0</v>
      </c>
      <c r="J3596">
        <f>VLOOKUP(A3596,Labs!A:B,2)</f>
        <v>205</v>
      </c>
    </row>
    <row r="3597" spans="1:10" x14ac:dyDescent="0.2">
      <c r="A3597">
        <v>77152</v>
      </c>
      <c r="B3597">
        <v>26</v>
      </c>
      <c r="C3597" t="str">
        <f>IF(Demographics!B3597&lt;=20,"18-20",IF(AND(Demographics!B3597&gt;20,Demographics!B3597&lt;=30),"21-30",IF(AND(Demographics!B3597&gt;30,Demographics!B3597&lt;=40),"31-40",IF(AND(Demographics!B3597&gt;40,Demographics!B3597&lt;=50),"41-50",IF(AND(Demographics!B3597&gt;50,Demographics!B3597&lt;=60),"51-60",IF(AND(Demographics!B3597&gt;60,Demographics!B3597&lt;=70),"61-70",IF(Demographics!B3597&gt;=71,"&gt;70","")))))))</f>
        <v>21-30</v>
      </c>
      <c r="D3597">
        <f>VLOOKUP(A3597,Examination!A:G, 2)</f>
        <v>146.6</v>
      </c>
      <c r="E3597">
        <f>VLOOKUP(A3597,Examination!A:G,3)</f>
        <v>33.299999999999997</v>
      </c>
      <c r="F3597">
        <f>VLOOKUP(A3597,Examination!A:G, 4)</f>
        <v>15.5</v>
      </c>
      <c r="G3597">
        <f>VLOOKUP(A3597,Examination!A:G, 5)</f>
        <v>44</v>
      </c>
      <c r="H3597">
        <f>VLOOKUP(A3597,Examination!A:G, 6)</f>
        <v>96</v>
      </c>
      <c r="I3597" t="b">
        <f>VLOOKUP(A3597,Examination!A:G, 7)</f>
        <v>0</v>
      </c>
      <c r="J3597">
        <f>VLOOKUP(A3597,Labs!A:B,2)</f>
        <v>155</v>
      </c>
    </row>
    <row r="3598" spans="1:10" x14ac:dyDescent="0.2">
      <c r="A3598">
        <v>77153</v>
      </c>
      <c r="B3598">
        <v>29</v>
      </c>
      <c r="C3598" t="str">
        <f>IF(Demographics!B3598&lt;=20,"18-20",IF(AND(Demographics!B3598&gt;20,Demographics!B3598&lt;=30),"21-30",IF(AND(Demographics!B3598&gt;30,Demographics!B3598&lt;=40),"31-40",IF(AND(Demographics!B3598&gt;40,Demographics!B3598&lt;=50),"41-50",IF(AND(Demographics!B3598&gt;50,Demographics!B3598&lt;=60),"51-60",IF(AND(Demographics!B3598&gt;60,Demographics!B3598&lt;=70),"61-70",IF(Demographics!B3598&gt;=71,"&gt;70","")))))))</f>
        <v>21-30</v>
      </c>
      <c r="D3598">
        <f>VLOOKUP(A3598,Examination!A:G, 2)</f>
        <v>163.9</v>
      </c>
      <c r="E3598">
        <f>VLOOKUP(A3598,Examination!A:G,3)</f>
        <v>73.5</v>
      </c>
      <c r="F3598">
        <f>VLOOKUP(A3598,Examination!A:G, 4)</f>
        <v>27.4</v>
      </c>
      <c r="G3598">
        <f>VLOOKUP(A3598,Examination!A:G, 5)</f>
        <v>56</v>
      </c>
      <c r="H3598">
        <f>VLOOKUP(A3598,Examination!A:G, 6)</f>
        <v>104</v>
      </c>
      <c r="I3598" t="b">
        <f>VLOOKUP(A3598,Examination!A:G, 7)</f>
        <v>0</v>
      </c>
      <c r="J3598">
        <f>VLOOKUP(A3598,Labs!A:B,2)</f>
        <v>162</v>
      </c>
    </row>
    <row r="3599" spans="1:10" x14ac:dyDescent="0.2">
      <c r="A3599">
        <v>77154</v>
      </c>
      <c r="B3599">
        <v>58</v>
      </c>
      <c r="C3599" t="str">
        <f>IF(Demographics!B3599&lt;=20,"18-20",IF(AND(Demographics!B3599&gt;20,Demographics!B3599&lt;=30),"21-30",IF(AND(Demographics!B3599&gt;30,Demographics!B3599&lt;=40),"31-40",IF(AND(Demographics!B3599&gt;40,Demographics!B3599&lt;=50),"41-50",IF(AND(Demographics!B3599&gt;50,Demographics!B3599&lt;=60),"51-60",IF(AND(Demographics!B3599&gt;60,Demographics!B3599&lt;=70),"61-70",IF(Demographics!B3599&gt;=71,"&gt;70","")))))))</f>
        <v>51-60</v>
      </c>
      <c r="D3599">
        <f>VLOOKUP(A3599,Examination!A:G, 2)</f>
        <v>164.2</v>
      </c>
      <c r="E3599">
        <f>VLOOKUP(A3599,Examination!A:G,3)</f>
        <v>93.5</v>
      </c>
      <c r="F3599">
        <f>VLOOKUP(A3599,Examination!A:G, 4)</f>
        <v>34.700000000000003</v>
      </c>
      <c r="G3599">
        <f>VLOOKUP(A3599,Examination!A:G, 5)</f>
        <v>72</v>
      </c>
      <c r="H3599">
        <f>VLOOKUP(A3599,Examination!A:G, 6)</f>
        <v>126</v>
      </c>
      <c r="I3599" t="b">
        <f>VLOOKUP(A3599,Examination!A:G, 7)</f>
        <v>1</v>
      </c>
      <c r="J3599">
        <f>VLOOKUP(A3599,Labs!A:B,2)</f>
        <v>247</v>
      </c>
    </row>
    <row r="3600" spans="1:10" x14ac:dyDescent="0.2">
      <c r="A3600">
        <v>77155</v>
      </c>
      <c r="B3600">
        <v>37</v>
      </c>
      <c r="C3600" t="str">
        <f>IF(Demographics!B3600&lt;=20,"18-20",IF(AND(Demographics!B3600&gt;20,Demographics!B3600&lt;=30),"21-30",IF(AND(Demographics!B3600&gt;30,Demographics!B3600&lt;=40),"31-40",IF(AND(Demographics!B3600&gt;40,Demographics!B3600&lt;=50),"41-50",IF(AND(Demographics!B3600&gt;50,Demographics!B3600&lt;=60),"51-60",IF(AND(Demographics!B3600&gt;60,Demographics!B3600&lt;=70),"61-70",IF(Demographics!B3600&gt;=71,"&gt;70","")))))))</f>
        <v>31-40</v>
      </c>
      <c r="D3600">
        <f>VLOOKUP(A3600,Examination!A:G, 2)</f>
        <v>168.1</v>
      </c>
      <c r="E3600">
        <f>VLOOKUP(A3600,Examination!A:G,3)</f>
        <v>90.3</v>
      </c>
      <c r="F3600">
        <f>VLOOKUP(A3600,Examination!A:G, 4)</f>
        <v>32</v>
      </c>
      <c r="G3600">
        <f>VLOOKUP(A3600,Examination!A:G, 5)</f>
        <v>68</v>
      </c>
      <c r="H3600">
        <f>VLOOKUP(A3600,Examination!A:G, 6)</f>
        <v>118</v>
      </c>
      <c r="I3600" t="b">
        <f>VLOOKUP(A3600,Examination!A:G, 7)</f>
        <v>1</v>
      </c>
      <c r="J3600">
        <f>VLOOKUP(A3600,Labs!A:B,2)</f>
        <v>0</v>
      </c>
    </row>
    <row r="3601" spans="1:10" x14ac:dyDescent="0.2">
      <c r="A3601">
        <v>77156</v>
      </c>
      <c r="B3601">
        <v>33</v>
      </c>
      <c r="C3601" t="str">
        <f>IF(Demographics!B3601&lt;=20,"18-20",IF(AND(Demographics!B3601&gt;20,Demographics!B3601&lt;=30),"21-30",IF(AND(Demographics!B3601&gt;30,Demographics!B3601&lt;=40),"31-40",IF(AND(Demographics!B3601&gt;40,Demographics!B3601&lt;=50),"41-50",IF(AND(Demographics!B3601&gt;50,Demographics!B3601&lt;=60),"51-60",IF(AND(Demographics!B3601&gt;60,Demographics!B3601&lt;=70),"61-70",IF(Demographics!B3601&gt;=71,"&gt;70","")))))))</f>
        <v>31-40</v>
      </c>
      <c r="D3601">
        <f>VLOOKUP(A3601,Examination!A:G, 2)</f>
        <v>171.9</v>
      </c>
      <c r="E3601">
        <f>VLOOKUP(A3601,Examination!A:G,3)</f>
        <v>93.1</v>
      </c>
      <c r="F3601">
        <f>VLOOKUP(A3601,Examination!A:G, 4)</f>
        <v>31.5</v>
      </c>
      <c r="G3601">
        <f>VLOOKUP(A3601,Examination!A:G, 5)</f>
        <v>82</v>
      </c>
      <c r="H3601">
        <f>VLOOKUP(A3601,Examination!A:G, 6)</f>
        <v>124</v>
      </c>
      <c r="I3601" t="b">
        <f>VLOOKUP(A3601,Examination!A:G, 7)</f>
        <v>1</v>
      </c>
      <c r="J3601">
        <f>VLOOKUP(A3601,Labs!A:B,2)</f>
        <v>169</v>
      </c>
    </row>
    <row r="3602" spans="1:10" x14ac:dyDescent="0.2">
      <c r="A3602">
        <v>77157</v>
      </c>
      <c r="B3602">
        <v>47</v>
      </c>
      <c r="C3602" t="str">
        <f>IF(Demographics!B3602&lt;=20,"18-20",IF(AND(Demographics!B3602&gt;20,Demographics!B3602&lt;=30),"21-30",IF(AND(Demographics!B3602&gt;30,Demographics!B3602&lt;=40),"31-40",IF(AND(Demographics!B3602&gt;40,Demographics!B3602&lt;=50),"41-50",IF(AND(Demographics!B3602&gt;50,Demographics!B3602&lt;=60),"51-60",IF(AND(Demographics!B3602&gt;60,Demographics!B3602&lt;=70),"61-70",IF(Demographics!B3602&gt;=71,"&gt;70","")))))))</f>
        <v>41-50</v>
      </c>
      <c r="D3602">
        <f>VLOOKUP(A3602,Examination!A:G, 2)</f>
        <v>163.4</v>
      </c>
      <c r="E3602">
        <f>VLOOKUP(A3602,Examination!A:G,3)</f>
        <v>59.6</v>
      </c>
      <c r="F3602">
        <f>VLOOKUP(A3602,Examination!A:G, 4)</f>
        <v>22.3</v>
      </c>
      <c r="G3602">
        <f>VLOOKUP(A3602,Examination!A:G, 5)</f>
        <v>68</v>
      </c>
      <c r="H3602">
        <f>VLOOKUP(A3602,Examination!A:G, 6)</f>
        <v>106</v>
      </c>
      <c r="I3602" t="b">
        <f>VLOOKUP(A3602,Examination!A:G, 7)</f>
        <v>0</v>
      </c>
      <c r="J3602">
        <f>VLOOKUP(A3602,Labs!A:B,2)</f>
        <v>208</v>
      </c>
    </row>
    <row r="3603" spans="1:10" x14ac:dyDescent="0.2">
      <c r="A3603">
        <v>77158</v>
      </c>
      <c r="B3603">
        <v>23</v>
      </c>
      <c r="C3603" t="str">
        <f>IF(Demographics!B3603&lt;=20,"18-20",IF(AND(Demographics!B3603&gt;20,Demographics!B3603&lt;=30),"21-30",IF(AND(Demographics!B3603&gt;30,Demographics!B3603&lt;=40),"31-40",IF(AND(Demographics!B3603&gt;40,Demographics!B3603&lt;=50),"41-50",IF(AND(Demographics!B3603&gt;50,Demographics!B3603&lt;=60),"51-60",IF(AND(Demographics!B3603&gt;60,Demographics!B3603&lt;=70),"61-70",IF(Demographics!B3603&gt;=71,"&gt;70","")))))))</f>
        <v>21-30</v>
      </c>
      <c r="D3603">
        <f>VLOOKUP(A3603,Examination!A:G, 2)</f>
        <v>173.9</v>
      </c>
      <c r="E3603">
        <f>VLOOKUP(A3603,Examination!A:G,3)</f>
        <v>69.900000000000006</v>
      </c>
      <c r="F3603">
        <f>VLOOKUP(A3603,Examination!A:G, 4)</f>
        <v>23.1</v>
      </c>
      <c r="G3603">
        <f>VLOOKUP(A3603,Examination!A:G, 5)</f>
        <v>48</v>
      </c>
      <c r="H3603">
        <f>VLOOKUP(A3603,Examination!A:G, 6)</f>
        <v>118</v>
      </c>
      <c r="I3603" t="b">
        <f>VLOOKUP(A3603,Examination!A:G, 7)</f>
        <v>0</v>
      </c>
      <c r="J3603">
        <f>VLOOKUP(A3603,Labs!A:B,2)</f>
        <v>162</v>
      </c>
    </row>
    <row r="3604" spans="1:10" x14ac:dyDescent="0.2">
      <c r="A3604">
        <v>77159</v>
      </c>
      <c r="B3604">
        <v>38</v>
      </c>
      <c r="C3604" t="str">
        <f>IF(Demographics!B3604&lt;=20,"18-20",IF(AND(Demographics!B3604&gt;20,Demographics!B3604&lt;=30),"21-30",IF(AND(Demographics!B3604&gt;30,Demographics!B3604&lt;=40),"31-40",IF(AND(Demographics!B3604&gt;40,Demographics!B3604&lt;=50),"41-50",IF(AND(Demographics!B3604&gt;50,Demographics!B3604&lt;=60),"51-60",IF(AND(Demographics!B3604&gt;60,Demographics!B3604&lt;=70),"61-70",IF(Demographics!B3604&gt;=71,"&gt;70","")))))))</f>
        <v>31-40</v>
      </c>
      <c r="D3604">
        <f>VLOOKUP(A3604,Examination!A:G, 2)</f>
        <v>168.5</v>
      </c>
      <c r="E3604">
        <f>VLOOKUP(A3604,Examination!A:G,3)</f>
        <v>115.2</v>
      </c>
      <c r="F3604">
        <f>VLOOKUP(A3604,Examination!A:G, 4)</f>
        <v>40.6</v>
      </c>
      <c r="G3604">
        <f>VLOOKUP(A3604,Examination!A:G, 5)</f>
        <v>74</v>
      </c>
      <c r="H3604">
        <f>VLOOKUP(A3604,Examination!A:G, 6)</f>
        <v>112</v>
      </c>
      <c r="I3604" t="b">
        <f>VLOOKUP(A3604,Examination!A:G, 7)</f>
        <v>1</v>
      </c>
      <c r="J3604">
        <f>VLOOKUP(A3604,Labs!A:B,2)</f>
        <v>166</v>
      </c>
    </row>
    <row r="3605" spans="1:10" x14ac:dyDescent="0.2">
      <c r="A3605">
        <v>77160</v>
      </c>
      <c r="B3605">
        <v>52</v>
      </c>
      <c r="C3605" t="str">
        <f>IF(Demographics!B3605&lt;=20,"18-20",IF(AND(Demographics!B3605&gt;20,Demographics!B3605&lt;=30),"21-30",IF(AND(Demographics!B3605&gt;30,Demographics!B3605&lt;=40),"31-40",IF(AND(Demographics!B3605&gt;40,Demographics!B3605&lt;=50),"41-50",IF(AND(Demographics!B3605&gt;50,Demographics!B3605&lt;=60),"51-60",IF(AND(Demographics!B3605&gt;60,Demographics!B3605&lt;=70),"61-70",IF(Demographics!B3605&gt;=71,"&gt;70","")))))))</f>
        <v>51-60</v>
      </c>
      <c r="D3605">
        <f>VLOOKUP(A3605,Examination!A:G, 2)</f>
        <v>176.3</v>
      </c>
      <c r="E3605">
        <f>VLOOKUP(A3605,Examination!A:G,3)</f>
        <v>178.1</v>
      </c>
      <c r="F3605">
        <f>VLOOKUP(A3605,Examination!A:G, 4)</f>
        <v>57.3</v>
      </c>
      <c r="G3605">
        <f>VLOOKUP(A3605,Examination!A:G, 5)</f>
        <v>78</v>
      </c>
      <c r="H3605">
        <f>VLOOKUP(A3605,Examination!A:G, 6)</f>
        <v>134</v>
      </c>
      <c r="I3605" t="b">
        <f>VLOOKUP(A3605,Examination!A:G, 7)</f>
        <v>1</v>
      </c>
      <c r="J3605">
        <f>VLOOKUP(A3605,Labs!A:B,2)</f>
        <v>136</v>
      </c>
    </row>
    <row r="3606" spans="1:10" x14ac:dyDescent="0.2">
      <c r="A3606">
        <v>77161</v>
      </c>
      <c r="B3606">
        <v>32</v>
      </c>
      <c r="C3606" t="str">
        <f>IF(Demographics!B3606&lt;=20,"18-20",IF(AND(Demographics!B3606&gt;20,Demographics!B3606&lt;=30),"21-30",IF(AND(Demographics!B3606&gt;30,Demographics!B3606&lt;=40),"31-40",IF(AND(Demographics!B3606&gt;40,Demographics!B3606&lt;=50),"41-50",IF(AND(Demographics!B3606&gt;50,Demographics!B3606&lt;=60),"51-60",IF(AND(Demographics!B3606&gt;60,Demographics!B3606&lt;=70),"61-70",IF(Demographics!B3606&gt;=71,"&gt;70","")))))))</f>
        <v>31-40</v>
      </c>
      <c r="D3606">
        <f>VLOOKUP(A3606,Examination!A:G, 2)</f>
        <v>176.3</v>
      </c>
      <c r="E3606">
        <f>VLOOKUP(A3606,Examination!A:G,3)</f>
        <v>178.1</v>
      </c>
      <c r="F3606">
        <f>VLOOKUP(A3606,Examination!A:G, 4)</f>
        <v>57.3</v>
      </c>
      <c r="G3606">
        <f>VLOOKUP(A3606,Examination!A:G, 5)</f>
        <v>78</v>
      </c>
      <c r="H3606">
        <f>VLOOKUP(A3606,Examination!A:G, 6)</f>
        <v>134</v>
      </c>
      <c r="I3606" t="b">
        <f>VLOOKUP(A3606,Examination!A:G, 7)</f>
        <v>1</v>
      </c>
      <c r="J3606">
        <f>VLOOKUP(A3606,Labs!A:B,2)</f>
        <v>136</v>
      </c>
    </row>
    <row r="3607" spans="1:10" x14ac:dyDescent="0.2">
      <c r="A3607">
        <v>77162</v>
      </c>
      <c r="B3607">
        <v>72</v>
      </c>
      <c r="C3607" t="str">
        <f>IF(Demographics!B3607&lt;=20,"18-20",IF(AND(Demographics!B3607&gt;20,Demographics!B3607&lt;=30),"21-30",IF(AND(Demographics!B3607&gt;30,Demographics!B3607&lt;=40),"31-40",IF(AND(Demographics!B3607&gt;40,Demographics!B3607&lt;=50),"41-50",IF(AND(Demographics!B3607&gt;50,Demographics!B3607&lt;=60),"51-60",IF(AND(Demographics!B3607&gt;60,Demographics!B3607&lt;=70),"61-70",IF(Demographics!B3607&gt;=71,"&gt;70","")))))))</f>
        <v>&gt;70</v>
      </c>
      <c r="D3607">
        <f>VLOOKUP(A3607,Examination!A:G, 2)</f>
        <v>160.30000000000001</v>
      </c>
      <c r="E3607">
        <f>VLOOKUP(A3607,Examination!A:G,3)</f>
        <v>103.6</v>
      </c>
      <c r="F3607">
        <f>VLOOKUP(A3607,Examination!A:G, 4)</f>
        <v>40.299999999999997</v>
      </c>
      <c r="G3607">
        <f>VLOOKUP(A3607,Examination!A:G, 5)</f>
        <v>78</v>
      </c>
      <c r="H3607">
        <f>VLOOKUP(A3607,Examination!A:G, 6)</f>
        <v>116</v>
      </c>
      <c r="I3607" t="b">
        <f>VLOOKUP(A3607,Examination!A:G, 7)</f>
        <v>1</v>
      </c>
      <c r="J3607">
        <f>VLOOKUP(A3607,Labs!A:B,2)</f>
        <v>145</v>
      </c>
    </row>
    <row r="3608" spans="1:10" x14ac:dyDescent="0.2">
      <c r="A3608">
        <v>77163</v>
      </c>
      <c r="B3608">
        <v>36</v>
      </c>
      <c r="C3608" t="str">
        <f>IF(Demographics!B3608&lt;=20,"18-20",IF(AND(Demographics!B3608&gt;20,Demographics!B3608&lt;=30),"21-30",IF(AND(Demographics!B3608&gt;30,Demographics!B3608&lt;=40),"31-40",IF(AND(Demographics!B3608&gt;40,Demographics!B3608&lt;=50),"41-50",IF(AND(Demographics!B3608&gt;50,Demographics!B3608&lt;=60),"51-60",IF(AND(Demographics!B3608&gt;60,Demographics!B3608&lt;=70),"61-70",IF(Demographics!B3608&gt;=71,"&gt;70","")))))))</f>
        <v>31-40</v>
      </c>
      <c r="D3608">
        <f>VLOOKUP(A3608,Examination!A:G, 2)</f>
        <v>154.9</v>
      </c>
      <c r="E3608">
        <f>VLOOKUP(A3608,Examination!A:G,3)</f>
        <v>92.8</v>
      </c>
      <c r="F3608">
        <f>VLOOKUP(A3608,Examination!A:G, 4)</f>
        <v>38.700000000000003</v>
      </c>
      <c r="G3608">
        <f>VLOOKUP(A3608,Examination!A:G, 5)</f>
        <v>72</v>
      </c>
      <c r="H3608">
        <f>VLOOKUP(A3608,Examination!A:G, 6)</f>
        <v>128</v>
      </c>
      <c r="I3608" t="b">
        <f>VLOOKUP(A3608,Examination!A:G, 7)</f>
        <v>1</v>
      </c>
      <c r="J3608">
        <f>VLOOKUP(A3608,Labs!A:B,2)</f>
        <v>187</v>
      </c>
    </row>
    <row r="3609" spans="1:10" x14ac:dyDescent="0.2">
      <c r="A3609">
        <v>77164</v>
      </c>
      <c r="B3609">
        <v>30</v>
      </c>
      <c r="C3609" t="str">
        <f>IF(Demographics!B3609&lt;=20,"18-20",IF(AND(Demographics!B3609&gt;20,Demographics!B3609&lt;=30),"21-30",IF(AND(Demographics!B3609&gt;30,Demographics!B3609&lt;=40),"31-40",IF(AND(Demographics!B3609&gt;40,Demographics!B3609&lt;=50),"41-50",IF(AND(Demographics!B3609&gt;50,Demographics!B3609&lt;=60),"51-60",IF(AND(Demographics!B3609&gt;60,Demographics!B3609&lt;=70),"61-70",IF(Demographics!B3609&gt;=71,"&gt;70","")))))))</f>
        <v>21-30</v>
      </c>
      <c r="D3609">
        <f>VLOOKUP(A3609,Examination!A:G, 2)</f>
        <v>143.80000000000001</v>
      </c>
      <c r="E3609">
        <f>VLOOKUP(A3609,Examination!A:G,3)</f>
        <v>56.8</v>
      </c>
      <c r="F3609">
        <f>VLOOKUP(A3609,Examination!A:G, 4)</f>
        <v>27.5</v>
      </c>
      <c r="G3609">
        <f>VLOOKUP(A3609,Examination!A:G, 5)</f>
        <v>80</v>
      </c>
      <c r="H3609">
        <f>VLOOKUP(A3609,Examination!A:G, 6)</f>
        <v>130</v>
      </c>
      <c r="I3609" t="b">
        <f>VLOOKUP(A3609,Examination!A:G, 7)</f>
        <v>0</v>
      </c>
      <c r="J3609">
        <f>VLOOKUP(A3609,Labs!A:B,2)</f>
        <v>170</v>
      </c>
    </row>
    <row r="3610" spans="1:10" x14ac:dyDescent="0.2">
      <c r="A3610">
        <v>77165</v>
      </c>
      <c r="B3610">
        <v>40</v>
      </c>
      <c r="C3610" t="str">
        <f>IF(Demographics!B3610&lt;=20,"18-20",IF(AND(Demographics!B3610&gt;20,Demographics!B3610&lt;=30),"21-30",IF(AND(Demographics!B3610&gt;30,Demographics!B3610&lt;=40),"31-40",IF(AND(Demographics!B3610&gt;40,Demographics!B3610&lt;=50),"41-50",IF(AND(Demographics!B3610&gt;50,Demographics!B3610&lt;=60),"51-60",IF(AND(Demographics!B3610&gt;60,Demographics!B3610&lt;=70),"61-70",IF(Demographics!B3610&gt;=71,"&gt;70","")))))))</f>
        <v>31-40</v>
      </c>
      <c r="D3610">
        <f>VLOOKUP(A3610,Examination!A:G, 2)</f>
        <v>146.4</v>
      </c>
      <c r="E3610">
        <f>VLOOKUP(A3610,Examination!A:G,3)</f>
        <v>40.1</v>
      </c>
      <c r="F3610">
        <f>VLOOKUP(A3610,Examination!A:G, 4)</f>
        <v>18.7</v>
      </c>
      <c r="G3610">
        <f>VLOOKUP(A3610,Examination!A:G, 5)</f>
        <v>68</v>
      </c>
      <c r="H3610">
        <f>VLOOKUP(A3610,Examination!A:G, 6)</f>
        <v>100</v>
      </c>
      <c r="I3610" t="b">
        <f>VLOOKUP(A3610,Examination!A:G, 7)</f>
        <v>0</v>
      </c>
      <c r="J3610">
        <f>VLOOKUP(A3610,Labs!A:B,2)</f>
        <v>141</v>
      </c>
    </row>
    <row r="3611" spans="1:10" x14ac:dyDescent="0.2">
      <c r="A3611">
        <v>77166</v>
      </c>
      <c r="B3611">
        <v>28</v>
      </c>
      <c r="C3611" t="str">
        <f>IF(Demographics!B3611&lt;=20,"18-20",IF(AND(Demographics!B3611&gt;20,Demographics!B3611&lt;=30),"21-30",IF(AND(Demographics!B3611&gt;30,Demographics!B3611&lt;=40),"31-40",IF(AND(Demographics!B3611&gt;40,Demographics!B3611&lt;=50),"41-50",IF(AND(Demographics!B3611&gt;50,Demographics!B3611&lt;=60),"51-60",IF(AND(Demographics!B3611&gt;60,Demographics!B3611&lt;=70),"61-70",IF(Demographics!B3611&gt;=71,"&gt;70","")))))))</f>
        <v>21-30</v>
      </c>
      <c r="D3611">
        <f>VLOOKUP(A3611,Examination!A:G, 2)</f>
        <v>89.7</v>
      </c>
      <c r="E3611">
        <f>VLOOKUP(A3611,Examination!A:G,3)</f>
        <v>14.2</v>
      </c>
      <c r="F3611">
        <f>VLOOKUP(A3611,Examination!A:G, 4)</f>
        <v>17.600000000000001</v>
      </c>
      <c r="G3611">
        <f>VLOOKUP(A3611,Examination!A:G, 5)</f>
        <v>0</v>
      </c>
      <c r="H3611">
        <f>VLOOKUP(A3611,Examination!A:G, 6)</f>
        <v>0</v>
      </c>
      <c r="I3611" t="b">
        <f>VLOOKUP(A3611,Examination!A:G, 7)</f>
        <v>0</v>
      </c>
      <c r="J3611">
        <f>VLOOKUP(A3611,Labs!A:B,2)</f>
        <v>0</v>
      </c>
    </row>
    <row r="3612" spans="1:10" x14ac:dyDescent="0.2">
      <c r="A3612">
        <v>77167</v>
      </c>
      <c r="B3612">
        <v>50</v>
      </c>
      <c r="C3612" t="str">
        <f>IF(Demographics!B3612&lt;=20,"18-20",IF(AND(Demographics!B3612&gt;20,Demographics!B3612&lt;=30),"21-30",IF(AND(Demographics!B3612&gt;30,Demographics!B3612&lt;=40),"31-40",IF(AND(Demographics!B3612&gt;40,Demographics!B3612&lt;=50),"41-50",IF(AND(Demographics!B3612&gt;50,Demographics!B3612&lt;=60),"51-60",IF(AND(Demographics!B3612&gt;60,Demographics!B3612&lt;=70),"61-70",IF(Demographics!B3612&gt;=71,"&gt;70","")))))))</f>
        <v>41-50</v>
      </c>
      <c r="D3612">
        <f>VLOOKUP(A3612,Examination!A:G, 2)</f>
        <v>169.7</v>
      </c>
      <c r="E3612">
        <f>VLOOKUP(A3612,Examination!A:G,3)</f>
        <v>94.2</v>
      </c>
      <c r="F3612">
        <f>VLOOKUP(A3612,Examination!A:G, 4)</f>
        <v>32.700000000000003</v>
      </c>
      <c r="G3612">
        <f>VLOOKUP(A3612,Examination!A:G, 5)</f>
        <v>74</v>
      </c>
      <c r="H3612">
        <f>VLOOKUP(A3612,Examination!A:G, 6)</f>
        <v>126</v>
      </c>
      <c r="I3612" t="b">
        <f>VLOOKUP(A3612,Examination!A:G, 7)</f>
        <v>1</v>
      </c>
      <c r="J3612">
        <f>VLOOKUP(A3612,Labs!A:B,2)</f>
        <v>146</v>
      </c>
    </row>
    <row r="3613" spans="1:10" x14ac:dyDescent="0.2">
      <c r="A3613">
        <v>77168</v>
      </c>
      <c r="B3613">
        <v>80</v>
      </c>
      <c r="C3613" t="str">
        <f>IF(Demographics!B3613&lt;=20,"18-20",IF(AND(Demographics!B3613&gt;20,Demographics!B3613&lt;=30),"21-30",IF(AND(Demographics!B3613&gt;30,Demographics!B3613&lt;=40),"31-40",IF(AND(Demographics!B3613&gt;40,Demographics!B3613&lt;=50),"41-50",IF(AND(Demographics!B3613&gt;50,Demographics!B3613&lt;=60),"51-60",IF(AND(Demographics!B3613&gt;60,Demographics!B3613&lt;=70),"61-70",IF(Demographics!B3613&gt;=71,"&gt;70","")))))))</f>
        <v>&gt;70</v>
      </c>
      <c r="D3613">
        <f>VLOOKUP(A3613,Examination!A:G, 2)</f>
        <v>158.69999999999999</v>
      </c>
      <c r="E3613">
        <f>VLOOKUP(A3613,Examination!A:G,3)</f>
        <v>61.7</v>
      </c>
      <c r="F3613">
        <f>VLOOKUP(A3613,Examination!A:G, 4)</f>
        <v>24.5</v>
      </c>
      <c r="G3613">
        <f>VLOOKUP(A3613,Examination!A:G, 5)</f>
        <v>84</v>
      </c>
      <c r="H3613">
        <f>VLOOKUP(A3613,Examination!A:G, 6)</f>
        <v>128</v>
      </c>
      <c r="I3613" t="b">
        <f>VLOOKUP(A3613,Examination!A:G, 7)</f>
        <v>0</v>
      </c>
      <c r="J3613">
        <f>VLOOKUP(A3613,Labs!A:B,2)</f>
        <v>211</v>
      </c>
    </row>
    <row r="3614" spans="1:10" x14ac:dyDescent="0.2">
      <c r="A3614">
        <v>77169</v>
      </c>
      <c r="B3614">
        <v>53</v>
      </c>
      <c r="C3614" t="str">
        <f>IF(Demographics!B3614&lt;=20,"18-20",IF(AND(Demographics!B3614&gt;20,Demographics!B3614&lt;=30),"21-30",IF(AND(Demographics!B3614&gt;30,Demographics!B3614&lt;=40),"31-40",IF(AND(Demographics!B3614&gt;40,Demographics!B3614&lt;=50),"41-50",IF(AND(Demographics!B3614&gt;50,Demographics!B3614&lt;=60),"51-60",IF(AND(Demographics!B3614&gt;60,Demographics!B3614&lt;=70),"61-70",IF(Demographics!B3614&gt;=71,"&gt;70","")))))))</f>
        <v>51-60</v>
      </c>
      <c r="D3614">
        <f>VLOOKUP(A3614,Examination!A:G, 2)</f>
        <v>145.30000000000001</v>
      </c>
      <c r="E3614">
        <f>VLOOKUP(A3614,Examination!A:G,3)</f>
        <v>33.6</v>
      </c>
      <c r="F3614">
        <f>VLOOKUP(A3614,Examination!A:G, 4)</f>
        <v>15.9</v>
      </c>
      <c r="G3614">
        <f>VLOOKUP(A3614,Examination!A:G, 5)</f>
        <v>64</v>
      </c>
      <c r="H3614">
        <f>VLOOKUP(A3614,Examination!A:G, 6)</f>
        <v>100</v>
      </c>
      <c r="I3614" t="b">
        <f>VLOOKUP(A3614,Examination!A:G, 7)</f>
        <v>0</v>
      </c>
      <c r="J3614">
        <f>VLOOKUP(A3614,Labs!A:B,2)</f>
        <v>210</v>
      </c>
    </row>
    <row r="3615" spans="1:10" x14ac:dyDescent="0.2">
      <c r="A3615">
        <v>77170</v>
      </c>
      <c r="B3615">
        <v>58</v>
      </c>
      <c r="C3615" t="str">
        <f>IF(Demographics!B3615&lt;=20,"18-20",IF(AND(Demographics!B3615&gt;20,Demographics!B3615&lt;=30),"21-30",IF(AND(Demographics!B3615&gt;30,Demographics!B3615&lt;=40),"31-40",IF(AND(Demographics!B3615&gt;40,Demographics!B3615&lt;=50),"41-50",IF(AND(Demographics!B3615&gt;50,Demographics!B3615&lt;=60),"51-60",IF(AND(Demographics!B3615&gt;60,Demographics!B3615&lt;=70),"61-70",IF(Demographics!B3615&gt;=71,"&gt;70","")))))))</f>
        <v>51-60</v>
      </c>
      <c r="D3615">
        <f>VLOOKUP(A3615,Examination!A:G, 2)</f>
        <v>154.19999999999999</v>
      </c>
      <c r="E3615">
        <f>VLOOKUP(A3615,Examination!A:G,3)</f>
        <v>62.2</v>
      </c>
      <c r="F3615">
        <f>VLOOKUP(A3615,Examination!A:G, 4)</f>
        <v>26.2</v>
      </c>
      <c r="G3615">
        <f>VLOOKUP(A3615,Examination!A:G, 5)</f>
        <v>78</v>
      </c>
      <c r="H3615">
        <f>VLOOKUP(A3615,Examination!A:G, 6)</f>
        <v>144</v>
      </c>
      <c r="I3615" t="b">
        <f>VLOOKUP(A3615,Examination!A:G, 7)</f>
        <v>0</v>
      </c>
      <c r="J3615">
        <f>VLOOKUP(A3615,Labs!A:B,2)</f>
        <v>180</v>
      </c>
    </row>
    <row r="3616" spans="1:10" x14ac:dyDescent="0.2">
      <c r="A3616">
        <v>77171</v>
      </c>
      <c r="B3616">
        <v>69</v>
      </c>
      <c r="C3616" t="str">
        <f>IF(Demographics!B3616&lt;=20,"18-20",IF(AND(Demographics!B3616&gt;20,Demographics!B3616&lt;=30),"21-30",IF(AND(Demographics!B3616&gt;30,Demographics!B3616&lt;=40),"31-40",IF(AND(Demographics!B3616&gt;40,Demographics!B3616&lt;=50),"41-50",IF(AND(Demographics!B3616&gt;50,Demographics!B3616&lt;=60),"51-60",IF(AND(Demographics!B3616&gt;60,Demographics!B3616&lt;=70),"61-70",IF(Demographics!B3616&gt;=71,"&gt;70","")))))))</f>
        <v>61-70</v>
      </c>
      <c r="D3616">
        <f>VLOOKUP(A3616,Examination!A:G, 2)</f>
        <v>154.30000000000001</v>
      </c>
      <c r="E3616">
        <f>VLOOKUP(A3616,Examination!A:G,3)</f>
        <v>65.2</v>
      </c>
      <c r="F3616">
        <f>VLOOKUP(A3616,Examination!A:G, 4)</f>
        <v>27.4</v>
      </c>
      <c r="G3616">
        <f>VLOOKUP(A3616,Examination!A:G, 5)</f>
        <v>78</v>
      </c>
      <c r="H3616">
        <f>VLOOKUP(A3616,Examination!A:G, 6)</f>
        <v>138</v>
      </c>
      <c r="I3616" t="b">
        <f>VLOOKUP(A3616,Examination!A:G, 7)</f>
        <v>0</v>
      </c>
      <c r="J3616">
        <f>VLOOKUP(A3616,Labs!A:B,2)</f>
        <v>222</v>
      </c>
    </row>
    <row r="3617" spans="1:10" x14ac:dyDescent="0.2">
      <c r="A3617">
        <v>77172</v>
      </c>
      <c r="B3617">
        <v>42</v>
      </c>
      <c r="C3617" t="str">
        <f>IF(Demographics!B3617&lt;=20,"18-20",IF(AND(Demographics!B3617&gt;20,Demographics!B3617&lt;=30),"21-30",IF(AND(Demographics!B3617&gt;30,Demographics!B3617&lt;=40),"31-40",IF(AND(Demographics!B3617&gt;40,Demographics!B3617&lt;=50),"41-50",IF(AND(Demographics!B3617&gt;50,Demographics!B3617&lt;=60),"51-60",IF(AND(Demographics!B3617&gt;60,Demographics!B3617&lt;=70),"61-70",IF(Demographics!B3617&gt;=71,"&gt;70","")))))))</f>
        <v>41-50</v>
      </c>
      <c r="D3617">
        <f>VLOOKUP(A3617,Examination!A:G, 2)</f>
        <v>168.7</v>
      </c>
      <c r="E3617">
        <f>VLOOKUP(A3617,Examination!A:G,3)</f>
        <v>66.8</v>
      </c>
      <c r="F3617">
        <f>VLOOKUP(A3617,Examination!A:G, 4)</f>
        <v>23.5</v>
      </c>
      <c r="G3617">
        <f>VLOOKUP(A3617,Examination!A:G, 5)</f>
        <v>82</v>
      </c>
      <c r="H3617">
        <f>VLOOKUP(A3617,Examination!A:G, 6)</f>
        <v>128</v>
      </c>
      <c r="I3617" t="b">
        <f>VLOOKUP(A3617,Examination!A:G, 7)</f>
        <v>0</v>
      </c>
      <c r="J3617">
        <f>VLOOKUP(A3617,Labs!A:B,2)</f>
        <v>164</v>
      </c>
    </row>
    <row r="3618" spans="1:10" x14ac:dyDescent="0.2">
      <c r="A3618">
        <v>77173</v>
      </c>
      <c r="B3618">
        <v>46</v>
      </c>
      <c r="C3618" t="str">
        <f>IF(Demographics!B3618&lt;=20,"18-20",IF(AND(Demographics!B3618&gt;20,Demographics!B3618&lt;=30),"21-30",IF(AND(Demographics!B3618&gt;30,Demographics!B3618&lt;=40),"31-40",IF(AND(Demographics!B3618&gt;40,Demographics!B3618&lt;=50),"41-50",IF(AND(Demographics!B3618&gt;50,Demographics!B3618&lt;=60),"51-60",IF(AND(Demographics!B3618&gt;60,Demographics!B3618&lt;=70),"61-70",IF(Demographics!B3618&gt;=71,"&gt;70","")))))))</f>
        <v>41-50</v>
      </c>
      <c r="D3618">
        <f>VLOOKUP(A3618,Examination!A:G, 2)</f>
        <v>167.1</v>
      </c>
      <c r="E3618">
        <f>VLOOKUP(A3618,Examination!A:G,3)</f>
        <v>73.599999999999994</v>
      </c>
      <c r="F3618">
        <f>VLOOKUP(A3618,Examination!A:G, 4)</f>
        <v>26.4</v>
      </c>
      <c r="G3618">
        <f>VLOOKUP(A3618,Examination!A:G, 5)</f>
        <v>0</v>
      </c>
      <c r="H3618">
        <f>VLOOKUP(A3618,Examination!A:G, 6)</f>
        <v>0</v>
      </c>
      <c r="I3618" t="b">
        <f>VLOOKUP(A3618,Examination!A:G, 7)</f>
        <v>0</v>
      </c>
      <c r="J3618">
        <f>VLOOKUP(A3618,Labs!A:B,2)</f>
        <v>173</v>
      </c>
    </row>
    <row r="3619" spans="1:10" x14ac:dyDescent="0.2">
      <c r="A3619">
        <v>77174</v>
      </c>
      <c r="B3619">
        <v>53</v>
      </c>
      <c r="C3619" t="str">
        <f>IF(Demographics!B3619&lt;=20,"18-20",IF(AND(Demographics!B3619&gt;20,Demographics!B3619&lt;=30),"21-30",IF(AND(Demographics!B3619&gt;30,Demographics!B3619&lt;=40),"31-40",IF(AND(Demographics!B3619&gt;40,Demographics!B3619&lt;=50),"41-50",IF(AND(Demographics!B3619&gt;50,Demographics!B3619&lt;=60),"51-60",IF(AND(Demographics!B3619&gt;60,Demographics!B3619&lt;=70),"61-70",IF(Demographics!B3619&gt;=71,"&gt;70","")))))))</f>
        <v>51-60</v>
      </c>
      <c r="D3619">
        <f>VLOOKUP(A3619,Examination!A:G, 2)</f>
        <v>176</v>
      </c>
      <c r="E3619">
        <f>VLOOKUP(A3619,Examination!A:G,3)</f>
        <v>86.6</v>
      </c>
      <c r="F3619">
        <f>VLOOKUP(A3619,Examination!A:G, 4)</f>
        <v>28</v>
      </c>
      <c r="G3619">
        <f>VLOOKUP(A3619,Examination!A:G, 5)</f>
        <v>86</v>
      </c>
      <c r="H3619">
        <f>VLOOKUP(A3619,Examination!A:G, 6)</f>
        <v>124</v>
      </c>
      <c r="I3619" t="b">
        <f>VLOOKUP(A3619,Examination!A:G, 7)</f>
        <v>0</v>
      </c>
      <c r="J3619">
        <f>VLOOKUP(A3619,Labs!A:B,2)</f>
        <v>185</v>
      </c>
    </row>
    <row r="3620" spans="1:10" x14ac:dyDescent="0.2">
      <c r="A3620">
        <v>77175</v>
      </c>
      <c r="B3620">
        <v>30</v>
      </c>
      <c r="C3620" t="str">
        <f>IF(Demographics!B3620&lt;=20,"18-20",IF(AND(Demographics!B3620&gt;20,Demographics!B3620&lt;=30),"21-30",IF(AND(Demographics!B3620&gt;30,Demographics!B3620&lt;=40),"31-40",IF(AND(Demographics!B3620&gt;40,Demographics!B3620&lt;=50),"41-50",IF(AND(Demographics!B3620&gt;50,Demographics!B3620&lt;=60),"51-60",IF(AND(Demographics!B3620&gt;60,Demographics!B3620&lt;=70),"61-70",IF(Demographics!B3620&gt;=71,"&gt;70","")))))))</f>
        <v>21-30</v>
      </c>
      <c r="D3620">
        <f>VLOOKUP(A3620,Examination!A:G, 2)</f>
        <v>105.7</v>
      </c>
      <c r="E3620">
        <f>VLOOKUP(A3620,Examination!A:G,3)</f>
        <v>16.8</v>
      </c>
      <c r="F3620">
        <f>VLOOKUP(A3620,Examination!A:G, 4)</f>
        <v>15</v>
      </c>
      <c r="G3620">
        <f>VLOOKUP(A3620,Examination!A:G, 5)</f>
        <v>0</v>
      </c>
      <c r="H3620">
        <f>VLOOKUP(A3620,Examination!A:G, 6)</f>
        <v>0</v>
      </c>
      <c r="I3620" t="b">
        <f>VLOOKUP(A3620,Examination!A:G, 7)</f>
        <v>0</v>
      </c>
      <c r="J3620">
        <f>VLOOKUP(A3620,Labs!A:B,2)</f>
        <v>0</v>
      </c>
    </row>
    <row r="3621" spans="1:10" x14ac:dyDescent="0.2">
      <c r="A3621">
        <v>77176</v>
      </c>
      <c r="B3621">
        <v>41</v>
      </c>
      <c r="C3621" t="str">
        <f>IF(Demographics!B3621&lt;=20,"18-20",IF(AND(Demographics!B3621&gt;20,Demographics!B3621&lt;=30),"21-30",IF(AND(Demographics!B3621&gt;30,Demographics!B3621&lt;=40),"31-40",IF(AND(Demographics!B3621&gt;40,Demographics!B3621&lt;=50),"41-50",IF(AND(Demographics!B3621&gt;50,Demographics!B3621&lt;=60),"51-60",IF(AND(Demographics!B3621&gt;60,Demographics!B3621&lt;=70),"61-70",IF(Demographics!B3621&gt;=71,"&gt;70","")))))))</f>
        <v>41-50</v>
      </c>
      <c r="D3621">
        <f>VLOOKUP(A3621,Examination!A:G, 2)</f>
        <v>161</v>
      </c>
      <c r="E3621">
        <f>VLOOKUP(A3621,Examination!A:G,3)</f>
        <v>81</v>
      </c>
      <c r="F3621">
        <f>VLOOKUP(A3621,Examination!A:G, 4)</f>
        <v>31.2</v>
      </c>
      <c r="G3621">
        <f>VLOOKUP(A3621,Examination!A:G, 5)</f>
        <v>66</v>
      </c>
      <c r="H3621">
        <f>VLOOKUP(A3621,Examination!A:G, 6)</f>
        <v>98</v>
      </c>
      <c r="I3621" t="b">
        <f>VLOOKUP(A3621,Examination!A:G, 7)</f>
        <v>1</v>
      </c>
      <c r="J3621">
        <f>VLOOKUP(A3621,Labs!A:B,2)</f>
        <v>203</v>
      </c>
    </row>
    <row r="3622" spans="1:10" x14ac:dyDescent="0.2">
      <c r="A3622">
        <v>77177</v>
      </c>
      <c r="B3622">
        <v>48</v>
      </c>
      <c r="C3622" t="str">
        <f>IF(Demographics!B3622&lt;=20,"18-20",IF(AND(Demographics!B3622&gt;20,Demographics!B3622&lt;=30),"21-30",IF(AND(Demographics!B3622&gt;30,Demographics!B3622&lt;=40),"31-40",IF(AND(Demographics!B3622&gt;40,Demographics!B3622&lt;=50),"41-50",IF(AND(Demographics!B3622&gt;50,Demographics!B3622&lt;=60),"51-60",IF(AND(Demographics!B3622&gt;60,Demographics!B3622&lt;=70),"61-70",IF(Demographics!B3622&gt;=71,"&gt;70","")))))))</f>
        <v>41-50</v>
      </c>
      <c r="D3622">
        <f>VLOOKUP(A3622,Examination!A:G, 2)</f>
        <v>170.1</v>
      </c>
      <c r="E3622">
        <f>VLOOKUP(A3622,Examination!A:G,3)</f>
        <v>80.400000000000006</v>
      </c>
      <c r="F3622">
        <f>VLOOKUP(A3622,Examination!A:G, 4)</f>
        <v>27.8</v>
      </c>
      <c r="G3622">
        <f>VLOOKUP(A3622,Examination!A:G, 5)</f>
        <v>74</v>
      </c>
      <c r="H3622">
        <f>VLOOKUP(A3622,Examination!A:G, 6)</f>
        <v>118</v>
      </c>
      <c r="I3622" t="b">
        <f>VLOOKUP(A3622,Examination!A:G, 7)</f>
        <v>0</v>
      </c>
      <c r="J3622">
        <f>VLOOKUP(A3622,Labs!A:B,2)</f>
        <v>225</v>
      </c>
    </row>
    <row r="3623" spans="1:10" x14ac:dyDescent="0.2">
      <c r="A3623">
        <v>77178</v>
      </c>
      <c r="B3623">
        <v>80</v>
      </c>
      <c r="C3623" t="str">
        <f>IF(Demographics!B3623&lt;=20,"18-20",IF(AND(Demographics!B3623&gt;20,Demographics!B3623&lt;=30),"21-30",IF(AND(Demographics!B3623&gt;30,Demographics!B3623&lt;=40),"31-40",IF(AND(Demographics!B3623&gt;40,Demographics!B3623&lt;=50),"41-50",IF(AND(Demographics!B3623&gt;50,Demographics!B3623&lt;=60),"51-60",IF(AND(Demographics!B3623&gt;60,Demographics!B3623&lt;=70),"61-70",IF(Demographics!B3623&gt;=71,"&gt;70","")))))))</f>
        <v>&gt;70</v>
      </c>
      <c r="D3623">
        <f>VLOOKUP(A3623,Examination!A:G, 2)</f>
        <v>147.1</v>
      </c>
      <c r="E3623">
        <f>VLOOKUP(A3623,Examination!A:G,3)</f>
        <v>60.8</v>
      </c>
      <c r="F3623">
        <f>VLOOKUP(A3623,Examination!A:G, 4)</f>
        <v>28.1</v>
      </c>
      <c r="G3623">
        <f>VLOOKUP(A3623,Examination!A:G, 5)</f>
        <v>52</v>
      </c>
      <c r="H3623">
        <f>VLOOKUP(A3623,Examination!A:G, 6)</f>
        <v>186</v>
      </c>
      <c r="I3623" t="b">
        <f>VLOOKUP(A3623,Examination!A:G, 7)</f>
        <v>0</v>
      </c>
      <c r="J3623">
        <f>VLOOKUP(A3623,Labs!A:B,2)</f>
        <v>151</v>
      </c>
    </row>
    <row r="3624" spans="1:10" x14ac:dyDescent="0.2">
      <c r="A3624">
        <v>77179</v>
      </c>
      <c r="B3624">
        <v>67</v>
      </c>
      <c r="C3624" t="str">
        <f>IF(Demographics!B3624&lt;=20,"18-20",IF(AND(Demographics!B3624&gt;20,Demographics!B3624&lt;=30),"21-30",IF(AND(Demographics!B3624&gt;30,Demographics!B3624&lt;=40),"31-40",IF(AND(Demographics!B3624&gt;40,Demographics!B3624&lt;=50),"41-50",IF(AND(Demographics!B3624&gt;50,Demographics!B3624&lt;=60),"51-60",IF(AND(Demographics!B3624&gt;60,Demographics!B3624&lt;=70),"61-70",IF(Demographics!B3624&gt;=71,"&gt;70","")))))))</f>
        <v>61-70</v>
      </c>
      <c r="D3624">
        <f>VLOOKUP(A3624,Examination!A:G, 2)</f>
        <v>147.1</v>
      </c>
      <c r="E3624">
        <f>VLOOKUP(A3624,Examination!A:G,3)</f>
        <v>60.8</v>
      </c>
      <c r="F3624">
        <f>VLOOKUP(A3624,Examination!A:G, 4)</f>
        <v>28.1</v>
      </c>
      <c r="G3624">
        <f>VLOOKUP(A3624,Examination!A:G, 5)</f>
        <v>52</v>
      </c>
      <c r="H3624">
        <f>VLOOKUP(A3624,Examination!A:G, 6)</f>
        <v>186</v>
      </c>
      <c r="I3624" t="b">
        <f>VLOOKUP(A3624,Examination!A:G, 7)</f>
        <v>0</v>
      </c>
      <c r="J3624">
        <f>VLOOKUP(A3624,Labs!A:B,2)</f>
        <v>151</v>
      </c>
    </row>
    <row r="3625" spans="1:10" x14ac:dyDescent="0.2">
      <c r="A3625">
        <v>77180</v>
      </c>
      <c r="B3625">
        <v>38</v>
      </c>
      <c r="C3625" t="str">
        <f>IF(Demographics!B3625&lt;=20,"18-20",IF(AND(Demographics!B3625&gt;20,Demographics!B3625&lt;=30),"21-30",IF(AND(Demographics!B3625&gt;30,Demographics!B3625&lt;=40),"31-40",IF(AND(Demographics!B3625&gt;40,Demographics!B3625&lt;=50),"41-50",IF(AND(Demographics!B3625&gt;50,Demographics!B3625&lt;=60),"51-60",IF(AND(Demographics!B3625&gt;60,Demographics!B3625&lt;=70),"61-70",IF(Demographics!B3625&gt;=71,"&gt;70","")))))))</f>
        <v>31-40</v>
      </c>
      <c r="D3625">
        <f>VLOOKUP(A3625,Examination!A:G, 2)</f>
        <v>134.1</v>
      </c>
      <c r="E3625">
        <f>VLOOKUP(A3625,Examination!A:G,3)</f>
        <v>29.5</v>
      </c>
      <c r="F3625">
        <f>VLOOKUP(A3625,Examination!A:G, 4)</f>
        <v>16.399999999999999</v>
      </c>
      <c r="G3625">
        <f>VLOOKUP(A3625,Examination!A:G, 5)</f>
        <v>40</v>
      </c>
      <c r="H3625">
        <f>VLOOKUP(A3625,Examination!A:G, 6)</f>
        <v>88</v>
      </c>
      <c r="I3625" t="b">
        <f>VLOOKUP(A3625,Examination!A:G, 7)</f>
        <v>0</v>
      </c>
      <c r="J3625">
        <f>VLOOKUP(A3625,Labs!A:B,2)</f>
        <v>149</v>
      </c>
    </row>
    <row r="3626" spans="1:10" x14ac:dyDescent="0.2">
      <c r="A3626">
        <v>77181</v>
      </c>
      <c r="B3626">
        <v>37</v>
      </c>
      <c r="C3626" t="str">
        <f>IF(Demographics!B3626&lt;=20,"18-20",IF(AND(Demographics!B3626&gt;20,Demographics!B3626&lt;=30),"21-30",IF(AND(Demographics!B3626&gt;30,Demographics!B3626&lt;=40),"31-40",IF(AND(Demographics!B3626&gt;40,Demographics!B3626&lt;=50),"41-50",IF(AND(Demographics!B3626&gt;50,Demographics!B3626&lt;=60),"51-60",IF(AND(Demographics!B3626&gt;60,Demographics!B3626&lt;=70),"61-70",IF(Demographics!B3626&gt;=71,"&gt;70","")))))))</f>
        <v>31-40</v>
      </c>
      <c r="D3626">
        <f>VLOOKUP(A3626,Examination!A:G, 2)</f>
        <v>106.5</v>
      </c>
      <c r="E3626">
        <f>VLOOKUP(A3626,Examination!A:G,3)</f>
        <v>15.7</v>
      </c>
      <c r="F3626">
        <f>VLOOKUP(A3626,Examination!A:G, 4)</f>
        <v>13.8</v>
      </c>
      <c r="G3626">
        <f>VLOOKUP(A3626,Examination!A:G, 5)</f>
        <v>0</v>
      </c>
      <c r="H3626">
        <f>VLOOKUP(A3626,Examination!A:G, 6)</f>
        <v>0</v>
      </c>
      <c r="I3626" t="b">
        <f>VLOOKUP(A3626,Examination!A:G, 7)</f>
        <v>0</v>
      </c>
      <c r="J3626">
        <f>VLOOKUP(A3626,Labs!A:B,2)</f>
        <v>0</v>
      </c>
    </row>
    <row r="3627" spans="1:10" x14ac:dyDescent="0.2">
      <c r="A3627">
        <v>77182</v>
      </c>
      <c r="B3627">
        <v>50</v>
      </c>
      <c r="C3627" t="str">
        <f>IF(Demographics!B3627&lt;=20,"18-20",IF(AND(Demographics!B3627&gt;20,Demographics!B3627&lt;=30),"21-30",IF(AND(Demographics!B3627&gt;30,Demographics!B3627&lt;=40),"31-40",IF(AND(Demographics!B3627&gt;40,Demographics!B3627&lt;=50),"41-50",IF(AND(Demographics!B3627&gt;50,Demographics!B3627&lt;=60),"51-60",IF(AND(Demographics!B3627&gt;60,Demographics!B3627&lt;=70),"61-70",IF(Demographics!B3627&gt;=71,"&gt;70","")))))))</f>
        <v>41-50</v>
      </c>
      <c r="D3627">
        <f>VLOOKUP(A3627,Examination!A:G, 2)</f>
        <v>131.80000000000001</v>
      </c>
      <c r="E3627">
        <f>VLOOKUP(A3627,Examination!A:G,3)</f>
        <v>26</v>
      </c>
      <c r="F3627">
        <f>VLOOKUP(A3627,Examination!A:G, 4)</f>
        <v>15</v>
      </c>
      <c r="G3627">
        <f>VLOOKUP(A3627,Examination!A:G, 5)</f>
        <v>32</v>
      </c>
      <c r="H3627">
        <f>VLOOKUP(A3627,Examination!A:G, 6)</f>
        <v>96</v>
      </c>
      <c r="I3627" t="b">
        <f>VLOOKUP(A3627,Examination!A:G, 7)</f>
        <v>0</v>
      </c>
      <c r="J3627">
        <f>VLOOKUP(A3627,Labs!A:B,2)</f>
        <v>168</v>
      </c>
    </row>
    <row r="3628" spans="1:10" x14ac:dyDescent="0.2">
      <c r="A3628">
        <v>77183</v>
      </c>
      <c r="B3628">
        <v>32</v>
      </c>
      <c r="C3628" t="str">
        <f>IF(Demographics!B3628&lt;=20,"18-20",IF(AND(Demographics!B3628&gt;20,Demographics!B3628&lt;=30),"21-30",IF(AND(Demographics!B3628&gt;30,Demographics!B3628&lt;=40),"31-40",IF(AND(Demographics!B3628&gt;40,Demographics!B3628&lt;=50),"41-50",IF(AND(Demographics!B3628&gt;50,Demographics!B3628&lt;=60),"51-60",IF(AND(Demographics!B3628&gt;60,Demographics!B3628&lt;=70),"61-70",IF(Demographics!B3628&gt;=71,"&gt;70","")))))))</f>
        <v>31-40</v>
      </c>
      <c r="D3628">
        <f>VLOOKUP(A3628,Examination!A:G, 2)</f>
        <v>107.2</v>
      </c>
      <c r="E3628">
        <f>VLOOKUP(A3628,Examination!A:G,3)</f>
        <v>19.600000000000001</v>
      </c>
      <c r="F3628">
        <f>VLOOKUP(A3628,Examination!A:G, 4)</f>
        <v>17.100000000000001</v>
      </c>
      <c r="G3628">
        <f>VLOOKUP(A3628,Examination!A:G, 5)</f>
        <v>0</v>
      </c>
      <c r="H3628">
        <f>VLOOKUP(A3628,Examination!A:G, 6)</f>
        <v>0</v>
      </c>
      <c r="I3628" t="b">
        <f>VLOOKUP(A3628,Examination!A:G, 7)</f>
        <v>0</v>
      </c>
      <c r="J3628">
        <f>VLOOKUP(A3628,Labs!A:B,2)</f>
        <v>0</v>
      </c>
    </row>
    <row r="3629" spans="1:10" x14ac:dyDescent="0.2">
      <c r="A3629">
        <v>77184</v>
      </c>
      <c r="B3629">
        <v>65</v>
      </c>
      <c r="C3629" t="str">
        <f>IF(Demographics!B3629&lt;=20,"18-20",IF(AND(Demographics!B3629&gt;20,Demographics!B3629&lt;=30),"21-30",IF(AND(Demographics!B3629&gt;30,Demographics!B3629&lt;=40),"31-40",IF(AND(Demographics!B3629&gt;40,Demographics!B3629&lt;=50),"41-50",IF(AND(Demographics!B3629&gt;50,Demographics!B3629&lt;=60),"51-60",IF(AND(Demographics!B3629&gt;60,Demographics!B3629&lt;=70),"61-70",IF(Demographics!B3629&gt;=71,"&gt;70","")))))))</f>
        <v>61-70</v>
      </c>
      <c r="D3629">
        <f>VLOOKUP(A3629,Examination!A:G, 2)</f>
        <v>90.9</v>
      </c>
      <c r="E3629">
        <f>VLOOKUP(A3629,Examination!A:G,3)</f>
        <v>13.5</v>
      </c>
      <c r="F3629">
        <f>VLOOKUP(A3629,Examination!A:G, 4)</f>
        <v>16.3</v>
      </c>
      <c r="G3629">
        <f>VLOOKUP(A3629,Examination!A:G, 5)</f>
        <v>0</v>
      </c>
      <c r="H3629">
        <f>VLOOKUP(A3629,Examination!A:G, 6)</f>
        <v>0</v>
      </c>
      <c r="I3629" t="b">
        <f>VLOOKUP(A3629,Examination!A:G, 7)</f>
        <v>0</v>
      </c>
      <c r="J3629">
        <f>VLOOKUP(A3629,Labs!A:B,2)</f>
        <v>0</v>
      </c>
    </row>
    <row r="3630" spans="1:10" x14ac:dyDescent="0.2">
      <c r="A3630">
        <v>77185</v>
      </c>
      <c r="B3630">
        <v>51</v>
      </c>
      <c r="C3630" t="str">
        <f>IF(Demographics!B3630&lt;=20,"18-20",IF(AND(Demographics!B3630&gt;20,Demographics!B3630&lt;=30),"21-30",IF(AND(Demographics!B3630&gt;30,Demographics!B3630&lt;=40),"31-40",IF(AND(Demographics!B3630&gt;40,Demographics!B3630&lt;=50),"41-50",IF(AND(Demographics!B3630&gt;50,Demographics!B3630&lt;=60),"51-60",IF(AND(Demographics!B3630&gt;60,Demographics!B3630&lt;=70),"61-70",IF(Demographics!B3630&gt;=71,"&gt;70","")))))))</f>
        <v>51-60</v>
      </c>
      <c r="D3630">
        <f>VLOOKUP(A3630,Examination!A:G, 2)</f>
        <v>154.6</v>
      </c>
      <c r="E3630">
        <f>VLOOKUP(A3630,Examination!A:G,3)</f>
        <v>62.4</v>
      </c>
      <c r="F3630">
        <f>VLOOKUP(A3630,Examination!A:G, 4)</f>
        <v>26.1</v>
      </c>
      <c r="G3630">
        <f>VLOOKUP(A3630,Examination!A:G, 5)</f>
        <v>62</v>
      </c>
      <c r="H3630">
        <f>VLOOKUP(A3630,Examination!A:G, 6)</f>
        <v>92</v>
      </c>
      <c r="I3630" t="b">
        <f>VLOOKUP(A3630,Examination!A:G, 7)</f>
        <v>0</v>
      </c>
      <c r="J3630">
        <f>VLOOKUP(A3630,Labs!A:B,2)</f>
        <v>267</v>
      </c>
    </row>
    <row r="3631" spans="1:10" x14ac:dyDescent="0.2">
      <c r="A3631">
        <v>77186</v>
      </c>
      <c r="B3631">
        <v>44</v>
      </c>
      <c r="C3631" t="str">
        <f>IF(Demographics!B3631&lt;=20,"18-20",IF(AND(Demographics!B3631&gt;20,Demographics!B3631&lt;=30),"21-30",IF(AND(Demographics!B3631&gt;30,Demographics!B3631&lt;=40),"31-40",IF(AND(Demographics!B3631&gt;40,Demographics!B3631&lt;=50),"41-50",IF(AND(Demographics!B3631&gt;50,Demographics!B3631&lt;=60),"51-60",IF(AND(Demographics!B3631&gt;60,Demographics!B3631&lt;=70),"61-70",IF(Demographics!B3631&gt;=71,"&gt;70","")))))))</f>
        <v>41-50</v>
      </c>
      <c r="D3631">
        <f>VLOOKUP(A3631,Examination!A:G, 2)</f>
        <v>113.8</v>
      </c>
      <c r="E3631">
        <f>VLOOKUP(A3631,Examination!A:G,3)</f>
        <v>21.9</v>
      </c>
      <c r="F3631">
        <f>VLOOKUP(A3631,Examination!A:G, 4)</f>
        <v>16.899999999999999</v>
      </c>
      <c r="G3631">
        <f>VLOOKUP(A3631,Examination!A:G, 5)</f>
        <v>0</v>
      </c>
      <c r="H3631">
        <f>VLOOKUP(A3631,Examination!A:G, 6)</f>
        <v>0</v>
      </c>
      <c r="I3631" t="b">
        <f>VLOOKUP(A3631,Examination!A:G, 7)</f>
        <v>0</v>
      </c>
      <c r="J3631">
        <f>VLOOKUP(A3631,Labs!A:B,2)</f>
        <v>0</v>
      </c>
    </row>
    <row r="3632" spans="1:10" x14ac:dyDescent="0.2">
      <c r="A3632">
        <v>77187</v>
      </c>
      <c r="B3632">
        <v>80</v>
      </c>
      <c r="C3632" t="str">
        <f>IF(Demographics!B3632&lt;=20,"18-20",IF(AND(Demographics!B3632&gt;20,Demographics!B3632&lt;=30),"21-30",IF(AND(Demographics!B3632&gt;30,Demographics!B3632&lt;=40),"31-40",IF(AND(Demographics!B3632&gt;40,Demographics!B3632&lt;=50),"41-50",IF(AND(Demographics!B3632&gt;50,Demographics!B3632&lt;=60),"51-60",IF(AND(Demographics!B3632&gt;60,Demographics!B3632&lt;=70),"61-70",IF(Demographics!B3632&gt;=71,"&gt;70","")))))))</f>
        <v>&gt;70</v>
      </c>
      <c r="D3632">
        <f>VLOOKUP(A3632,Examination!A:G, 2)</f>
        <v>143</v>
      </c>
      <c r="E3632">
        <f>VLOOKUP(A3632,Examination!A:G,3)</f>
        <v>64.7</v>
      </c>
      <c r="F3632">
        <f>VLOOKUP(A3632,Examination!A:G, 4)</f>
        <v>31.6</v>
      </c>
      <c r="G3632">
        <f>VLOOKUP(A3632,Examination!A:G, 5)</f>
        <v>70</v>
      </c>
      <c r="H3632">
        <f>VLOOKUP(A3632,Examination!A:G, 6)</f>
        <v>138</v>
      </c>
      <c r="I3632" t="b">
        <f>VLOOKUP(A3632,Examination!A:G, 7)</f>
        <v>1</v>
      </c>
      <c r="J3632">
        <f>VLOOKUP(A3632,Labs!A:B,2)</f>
        <v>256</v>
      </c>
    </row>
    <row r="3633" spans="1:10" x14ac:dyDescent="0.2">
      <c r="A3633">
        <v>77188</v>
      </c>
      <c r="B3633">
        <v>30</v>
      </c>
      <c r="C3633" t="str">
        <f>IF(Demographics!B3633&lt;=20,"18-20",IF(AND(Demographics!B3633&gt;20,Demographics!B3633&lt;=30),"21-30",IF(AND(Demographics!B3633&gt;30,Demographics!B3633&lt;=40),"31-40",IF(AND(Demographics!B3633&gt;40,Demographics!B3633&lt;=50),"41-50",IF(AND(Demographics!B3633&gt;50,Demographics!B3633&lt;=60),"51-60",IF(AND(Demographics!B3633&gt;60,Demographics!B3633&lt;=70),"61-70",IF(Demographics!B3633&gt;=71,"&gt;70","")))))))</f>
        <v>21-30</v>
      </c>
      <c r="D3633">
        <f>VLOOKUP(A3633,Examination!A:G, 2)</f>
        <v>124.9</v>
      </c>
      <c r="E3633">
        <f>VLOOKUP(A3633,Examination!A:G,3)</f>
        <v>22.5</v>
      </c>
      <c r="F3633">
        <f>VLOOKUP(A3633,Examination!A:G, 4)</f>
        <v>14.4</v>
      </c>
      <c r="G3633">
        <f>VLOOKUP(A3633,Examination!A:G, 5)</f>
        <v>54</v>
      </c>
      <c r="H3633">
        <f>VLOOKUP(A3633,Examination!A:G, 6)</f>
        <v>92</v>
      </c>
      <c r="I3633" t="b">
        <f>VLOOKUP(A3633,Examination!A:G, 7)</f>
        <v>0</v>
      </c>
      <c r="J3633">
        <f>VLOOKUP(A3633,Labs!A:B,2)</f>
        <v>167</v>
      </c>
    </row>
    <row r="3634" spans="1:10" x14ac:dyDescent="0.2">
      <c r="A3634">
        <v>77189</v>
      </c>
      <c r="B3634">
        <v>56</v>
      </c>
      <c r="C3634" t="str">
        <f>IF(Demographics!B3634&lt;=20,"18-20",IF(AND(Demographics!B3634&gt;20,Demographics!B3634&lt;=30),"21-30",IF(AND(Demographics!B3634&gt;30,Demographics!B3634&lt;=40),"31-40",IF(AND(Demographics!B3634&gt;40,Demographics!B3634&lt;=50),"41-50",IF(AND(Demographics!B3634&gt;50,Demographics!B3634&lt;=60),"51-60",IF(AND(Demographics!B3634&gt;60,Demographics!B3634&lt;=70),"61-70",IF(Demographics!B3634&gt;=71,"&gt;70","")))))))</f>
        <v>51-60</v>
      </c>
      <c r="D3634">
        <f>VLOOKUP(A3634,Examination!A:G, 2)</f>
        <v>154.30000000000001</v>
      </c>
      <c r="E3634">
        <f>VLOOKUP(A3634,Examination!A:G,3)</f>
        <v>74.3</v>
      </c>
      <c r="F3634">
        <f>VLOOKUP(A3634,Examination!A:G, 4)</f>
        <v>31.2</v>
      </c>
      <c r="G3634">
        <f>VLOOKUP(A3634,Examination!A:G, 5)</f>
        <v>66</v>
      </c>
      <c r="H3634">
        <f>VLOOKUP(A3634,Examination!A:G, 6)</f>
        <v>100</v>
      </c>
      <c r="I3634" t="b">
        <f>VLOOKUP(A3634,Examination!A:G, 7)</f>
        <v>1</v>
      </c>
      <c r="J3634">
        <f>VLOOKUP(A3634,Labs!A:B,2)</f>
        <v>224</v>
      </c>
    </row>
    <row r="3635" spans="1:10" x14ac:dyDescent="0.2">
      <c r="A3635">
        <v>77190</v>
      </c>
      <c r="B3635">
        <v>80</v>
      </c>
      <c r="C3635" t="str">
        <f>IF(Demographics!B3635&lt;=20,"18-20",IF(AND(Demographics!B3635&gt;20,Demographics!B3635&lt;=30),"21-30",IF(AND(Demographics!B3635&gt;30,Demographics!B3635&lt;=40),"31-40",IF(AND(Demographics!B3635&gt;40,Demographics!B3635&lt;=50),"41-50",IF(AND(Demographics!B3635&gt;50,Demographics!B3635&lt;=60),"51-60",IF(AND(Demographics!B3635&gt;60,Demographics!B3635&lt;=70),"61-70",IF(Demographics!B3635&gt;=71,"&gt;70","")))))))</f>
        <v>&gt;70</v>
      </c>
      <c r="D3635">
        <f>VLOOKUP(A3635,Examination!A:G, 2)</f>
        <v>154.30000000000001</v>
      </c>
      <c r="E3635">
        <f>VLOOKUP(A3635,Examination!A:G,3)</f>
        <v>74.3</v>
      </c>
      <c r="F3635">
        <f>VLOOKUP(A3635,Examination!A:G, 4)</f>
        <v>31.2</v>
      </c>
      <c r="G3635">
        <f>VLOOKUP(A3635,Examination!A:G, 5)</f>
        <v>66</v>
      </c>
      <c r="H3635">
        <f>VLOOKUP(A3635,Examination!A:G, 6)</f>
        <v>100</v>
      </c>
      <c r="I3635" t="b">
        <f>VLOOKUP(A3635,Examination!A:G, 7)</f>
        <v>1</v>
      </c>
      <c r="J3635">
        <f>VLOOKUP(A3635,Labs!A:B,2)</f>
        <v>224</v>
      </c>
    </row>
    <row r="3636" spans="1:10" x14ac:dyDescent="0.2">
      <c r="A3636">
        <v>77191</v>
      </c>
      <c r="B3636">
        <v>80</v>
      </c>
      <c r="C3636" t="str">
        <f>IF(Demographics!B3636&lt;=20,"18-20",IF(AND(Demographics!B3636&gt;20,Demographics!B3636&lt;=30),"21-30",IF(AND(Demographics!B3636&gt;30,Demographics!B3636&lt;=40),"31-40",IF(AND(Demographics!B3636&gt;40,Demographics!B3636&lt;=50),"41-50",IF(AND(Demographics!B3636&gt;50,Demographics!B3636&lt;=60),"51-60",IF(AND(Demographics!B3636&gt;60,Demographics!B3636&lt;=70),"61-70",IF(Demographics!B3636&gt;=71,"&gt;70","")))))))</f>
        <v>&gt;70</v>
      </c>
      <c r="D3636">
        <f>VLOOKUP(A3636,Examination!A:G, 2)</f>
        <v>151.9</v>
      </c>
      <c r="E3636">
        <f>VLOOKUP(A3636,Examination!A:G,3)</f>
        <v>56.6</v>
      </c>
      <c r="F3636">
        <f>VLOOKUP(A3636,Examination!A:G, 4)</f>
        <v>24.5</v>
      </c>
      <c r="G3636">
        <f>VLOOKUP(A3636,Examination!A:G, 5)</f>
        <v>60</v>
      </c>
      <c r="H3636">
        <f>VLOOKUP(A3636,Examination!A:G, 6)</f>
        <v>108</v>
      </c>
      <c r="I3636" t="b">
        <f>VLOOKUP(A3636,Examination!A:G, 7)</f>
        <v>0</v>
      </c>
      <c r="J3636">
        <f>VLOOKUP(A3636,Labs!A:B,2)</f>
        <v>147</v>
      </c>
    </row>
    <row r="3637" spans="1:10" x14ac:dyDescent="0.2">
      <c r="A3637">
        <v>77192</v>
      </c>
      <c r="B3637">
        <v>57</v>
      </c>
      <c r="C3637" t="str">
        <f>IF(Demographics!B3637&lt;=20,"18-20",IF(AND(Demographics!B3637&gt;20,Demographics!B3637&lt;=30),"21-30",IF(AND(Demographics!B3637&gt;30,Demographics!B3637&lt;=40),"31-40",IF(AND(Demographics!B3637&gt;40,Demographics!B3637&lt;=50),"41-50",IF(AND(Demographics!B3637&gt;50,Demographics!B3637&lt;=60),"51-60",IF(AND(Demographics!B3637&gt;60,Demographics!B3637&lt;=70),"61-70",IF(Demographics!B3637&gt;=71,"&gt;70","")))))))</f>
        <v>51-60</v>
      </c>
      <c r="D3637">
        <f>VLOOKUP(A3637,Examination!A:G, 2)</f>
        <v>174.4</v>
      </c>
      <c r="E3637">
        <f>VLOOKUP(A3637,Examination!A:G,3)</f>
        <v>97.8</v>
      </c>
      <c r="F3637">
        <f>VLOOKUP(A3637,Examination!A:G, 4)</f>
        <v>32.200000000000003</v>
      </c>
      <c r="G3637">
        <f>VLOOKUP(A3637,Examination!A:G, 5)</f>
        <v>86</v>
      </c>
      <c r="H3637">
        <f>VLOOKUP(A3637,Examination!A:G, 6)</f>
        <v>118</v>
      </c>
      <c r="I3637" t="b">
        <f>VLOOKUP(A3637,Examination!A:G, 7)</f>
        <v>1</v>
      </c>
      <c r="J3637">
        <f>VLOOKUP(A3637,Labs!A:B,2)</f>
        <v>152</v>
      </c>
    </row>
    <row r="3638" spans="1:10" x14ac:dyDescent="0.2">
      <c r="A3638">
        <v>77193</v>
      </c>
      <c r="B3638">
        <v>34</v>
      </c>
      <c r="C3638" t="str">
        <f>IF(Demographics!B3638&lt;=20,"18-20",IF(AND(Demographics!B3638&gt;20,Demographics!B3638&lt;=30),"21-30",IF(AND(Demographics!B3638&gt;30,Demographics!B3638&lt;=40),"31-40",IF(AND(Demographics!B3638&gt;40,Demographics!B3638&lt;=50),"41-50",IF(AND(Demographics!B3638&gt;50,Demographics!B3638&lt;=60),"51-60",IF(AND(Demographics!B3638&gt;60,Demographics!B3638&lt;=70),"61-70",IF(Demographics!B3638&gt;=71,"&gt;70","")))))))</f>
        <v>31-40</v>
      </c>
      <c r="D3638">
        <f>VLOOKUP(A3638,Examination!A:G, 2)</f>
        <v>159</v>
      </c>
      <c r="E3638">
        <f>VLOOKUP(A3638,Examination!A:G,3)</f>
        <v>43.2</v>
      </c>
      <c r="F3638">
        <f>VLOOKUP(A3638,Examination!A:G, 4)</f>
        <v>17.100000000000001</v>
      </c>
      <c r="G3638">
        <f>VLOOKUP(A3638,Examination!A:G, 5)</f>
        <v>50</v>
      </c>
      <c r="H3638">
        <f>VLOOKUP(A3638,Examination!A:G, 6)</f>
        <v>96</v>
      </c>
      <c r="I3638" t="b">
        <f>VLOOKUP(A3638,Examination!A:G, 7)</f>
        <v>0</v>
      </c>
      <c r="J3638">
        <f>VLOOKUP(A3638,Labs!A:B,2)</f>
        <v>140</v>
      </c>
    </row>
    <row r="3639" spans="1:10" x14ac:dyDescent="0.2">
      <c r="A3639">
        <v>77194</v>
      </c>
      <c r="B3639">
        <v>64</v>
      </c>
      <c r="C3639" t="str">
        <f>IF(Demographics!B3639&lt;=20,"18-20",IF(AND(Demographics!B3639&gt;20,Demographics!B3639&lt;=30),"21-30",IF(AND(Demographics!B3639&gt;30,Demographics!B3639&lt;=40),"31-40",IF(AND(Demographics!B3639&gt;40,Demographics!B3639&lt;=50),"41-50",IF(AND(Demographics!B3639&gt;50,Demographics!B3639&lt;=60),"51-60",IF(AND(Demographics!B3639&gt;60,Demographics!B3639&lt;=70),"61-70",IF(Demographics!B3639&gt;=71,"&gt;70","")))))))</f>
        <v>61-70</v>
      </c>
      <c r="D3639">
        <f>VLOOKUP(A3639,Examination!A:G, 2)</f>
        <v>172.3</v>
      </c>
      <c r="E3639">
        <f>VLOOKUP(A3639,Examination!A:G,3)</f>
        <v>88.4</v>
      </c>
      <c r="F3639">
        <f>VLOOKUP(A3639,Examination!A:G, 4)</f>
        <v>29.8</v>
      </c>
      <c r="G3639">
        <f>VLOOKUP(A3639,Examination!A:G, 5)</f>
        <v>88</v>
      </c>
      <c r="H3639">
        <f>VLOOKUP(A3639,Examination!A:G, 6)</f>
        <v>150</v>
      </c>
      <c r="I3639" t="b">
        <f>VLOOKUP(A3639,Examination!A:G, 7)</f>
        <v>0</v>
      </c>
      <c r="J3639">
        <f>VLOOKUP(A3639,Labs!A:B,2)</f>
        <v>230</v>
      </c>
    </row>
    <row r="3640" spans="1:10" x14ac:dyDescent="0.2">
      <c r="A3640">
        <v>77195</v>
      </c>
      <c r="B3640">
        <v>50</v>
      </c>
      <c r="C3640" t="str">
        <f>IF(Demographics!B3640&lt;=20,"18-20",IF(AND(Demographics!B3640&gt;20,Demographics!B3640&lt;=30),"21-30",IF(AND(Demographics!B3640&gt;30,Demographics!B3640&lt;=40),"31-40",IF(AND(Demographics!B3640&gt;40,Demographics!B3640&lt;=50),"41-50",IF(AND(Demographics!B3640&gt;50,Demographics!B3640&lt;=60),"51-60",IF(AND(Demographics!B3640&gt;60,Demographics!B3640&lt;=70),"61-70",IF(Demographics!B3640&gt;=71,"&gt;70","")))))))</f>
        <v>41-50</v>
      </c>
      <c r="D3640">
        <f>VLOOKUP(A3640,Examination!A:G, 2)</f>
        <v>166.4</v>
      </c>
      <c r="E3640">
        <f>VLOOKUP(A3640,Examination!A:G,3)</f>
        <v>54.9</v>
      </c>
      <c r="F3640">
        <f>VLOOKUP(A3640,Examination!A:G, 4)</f>
        <v>19.8</v>
      </c>
      <c r="G3640">
        <f>VLOOKUP(A3640,Examination!A:G, 5)</f>
        <v>68</v>
      </c>
      <c r="H3640">
        <f>VLOOKUP(A3640,Examination!A:G, 6)</f>
        <v>100</v>
      </c>
      <c r="I3640" t="b">
        <f>VLOOKUP(A3640,Examination!A:G, 7)</f>
        <v>0</v>
      </c>
      <c r="J3640">
        <f>VLOOKUP(A3640,Labs!A:B,2)</f>
        <v>0</v>
      </c>
    </row>
    <row r="3641" spans="1:10" x14ac:dyDescent="0.2">
      <c r="A3641">
        <v>77196</v>
      </c>
      <c r="B3641">
        <v>41</v>
      </c>
      <c r="C3641" t="str">
        <f>IF(Demographics!B3641&lt;=20,"18-20",IF(AND(Demographics!B3641&gt;20,Demographics!B3641&lt;=30),"21-30",IF(AND(Demographics!B3641&gt;30,Demographics!B3641&lt;=40),"31-40",IF(AND(Demographics!B3641&gt;40,Demographics!B3641&lt;=50),"41-50",IF(AND(Demographics!B3641&gt;50,Demographics!B3641&lt;=60),"51-60",IF(AND(Demographics!B3641&gt;60,Demographics!B3641&lt;=70),"61-70",IF(Demographics!B3641&gt;=71,"&gt;70","")))))))</f>
        <v>41-50</v>
      </c>
      <c r="D3641">
        <f>VLOOKUP(A3641,Examination!A:G, 2)</f>
        <v>177.6</v>
      </c>
      <c r="E3641">
        <f>VLOOKUP(A3641,Examination!A:G,3)</f>
        <v>85.7</v>
      </c>
      <c r="F3641">
        <f>VLOOKUP(A3641,Examination!A:G, 4)</f>
        <v>27.2</v>
      </c>
      <c r="G3641">
        <f>VLOOKUP(A3641,Examination!A:G, 5)</f>
        <v>82</v>
      </c>
      <c r="H3641">
        <f>VLOOKUP(A3641,Examination!A:G, 6)</f>
        <v>120</v>
      </c>
      <c r="I3641" t="b">
        <f>VLOOKUP(A3641,Examination!A:G, 7)</f>
        <v>0</v>
      </c>
      <c r="J3641">
        <f>VLOOKUP(A3641,Labs!A:B,2)</f>
        <v>241</v>
      </c>
    </row>
    <row r="3642" spans="1:10" x14ac:dyDescent="0.2">
      <c r="A3642">
        <v>77197</v>
      </c>
      <c r="B3642">
        <v>47</v>
      </c>
      <c r="C3642" t="str">
        <f>IF(Demographics!B3642&lt;=20,"18-20",IF(AND(Demographics!B3642&gt;20,Demographics!B3642&lt;=30),"21-30",IF(AND(Demographics!B3642&gt;30,Demographics!B3642&lt;=40),"31-40",IF(AND(Demographics!B3642&gt;40,Demographics!B3642&lt;=50),"41-50",IF(AND(Demographics!B3642&gt;50,Demographics!B3642&lt;=60),"51-60",IF(AND(Demographics!B3642&gt;60,Demographics!B3642&lt;=70),"61-70",IF(Demographics!B3642&gt;=71,"&gt;70","")))))))</f>
        <v>41-50</v>
      </c>
      <c r="D3642">
        <f>VLOOKUP(A3642,Examination!A:G, 2)</f>
        <v>160.9</v>
      </c>
      <c r="E3642">
        <f>VLOOKUP(A3642,Examination!A:G,3)</f>
        <v>88</v>
      </c>
      <c r="F3642">
        <f>VLOOKUP(A3642,Examination!A:G, 4)</f>
        <v>34</v>
      </c>
      <c r="G3642">
        <f>VLOOKUP(A3642,Examination!A:G, 5)</f>
        <v>0</v>
      </c>
      <c r="H3642">
        <f>VLOOKUP(A3642,Examination!A:G, 6)</f>
        <v>0</v>
      </c>
      <c r="I3642" t="b">
        <f>VLOOKUP(A3642,Examination!A:G, 7)</f>
        <v>1</v>
      </c>
      <c r="J3642">
        <f>VLOOKUP(A3642,Labs!A:B,2)</f>
        <v>187</v>
      </c>
    </row>
    <row r="3643" spans="1:10" x14ac:dyDescent="0.2">
      <c r="A3643">
        <v>77198</v>
      </c>
      <c r="B3643">
        <v>75</v>
      </c>
      <c r="C3643" t="str">
        <f>IF(Demographics!B3643&lt;=20,"18-20",IF(AND(Demographics!B3643&gt;20,Demographics!B3643&lt;=30),"21-30",IF(AND(Demographics!B3643&gt;30,Demographics!B3643&lt;=40),"31-40",IF(AND(Demographics!B3643&gt;40,Demographics!B3643&lt;=50),"41-50",IF(AND(Demographics!B3643&gt;50,Demographics!B3643&lt;=60),"51-60",IF(AND(Demographics!B3643&gt;60,Demographics!B3643&lt;=70),"61-70",IF(Demographics!B3643&gt;=71,"&gt;70","")))))))</f>
        <v>&gt;70</v>
      </c>
      <c r="D3643">
        <f>VLOOKUP(A3643,Examination!A:G, 2)</f>
        <v>168.6</v>
      </c>
      <c r="E3643">
        <f>VLOOKUP(A3643,Examination!A:G,3)</f>
        <v>57.8</v>
      </c>
      <c r="F3643">
        <f>VLOOKUP(A3643,Examination!A:G, 4)</f>
        <v>20.3</v>
      </c>
      <c r="G3643">
        <f>VLOOKUP(A3643,Examination!A:G, 5)</f>
        <v>74</v>
      </c>
      <c r="H3643">
        <f>VLOOKUP(A3643,Examination!A:G, 6)</f>
        <v>118</v>
      </c>
      <c r="I3643" t="b">
        <f>VLOOKUP(A3643,Examination!A:G, 7)</f>
        <v>0</v>
      </c>
      <c r="J3643">
        <f>VLOOKUP(A3643,Labs!A:B,2)</f>
        <v>187</v>
      </c>
    </row>
    <row r="3644" spans="1:10" x14ac:dyDescent="0.2">
      <c r="A3644">
        <v>77199</v>
      </c>
      <c r="B3644">
        <v>55</v>
      </c>
      <c r="C3644" t="str">
        <f>IF(Demographics!B3644&lt;=20,"18-20",IF(AND(Demographics!B3644&gt;20,Demographics!B3644&lt;=30),"21-30",IF(AND(Demographics!B3644&gt;30,Demographics!B3644&lt;=40),"31-40",IF(AND(Demographics!B3644&gt;40,Demographics!B3644&lt;=50),"41-50",IF(AND(Demographics!B3644&gt;50,Demographics!B3644&lt;=60),"51-60",IF(AND(Demographics!B3644&gt;60,Demographics!B3644&lt;=70),"61-70",IF(Demographics!B3644&gt;=71,"&gt;70","")))))))</f>
        <v>51-60</v>
      </c>
      <c r="D3644">
        <f>VLOOKUP(A3644,Examination!A:G, 2)</f>
        <v>154.80000000000001</v>
      </c>
      <c r="E3644">
        <f>VLOOKUP(A3644,Examination!A:G,3)</f>
        <v>67.5</v>
      </c>
      <c r="F3644">
        <f>VLOOKUP(A3644,Examination!A:G, 4)</f>
        <v>28.2</v>
      </c>
      <c r="G3644">
        <f>VLOOKUP(A3644,Examination!A:G, 5)</f>
        <v>62</v>
      </c>
      <c r="H3644">
        <f>VLOOKUP(A3644,Examination!A:G, 6)</f>
        <v>110</v>
      </c>
      <c r="I3644" t="b">
        <f>VLOOKUP(A3644,Examination!A:G, 7)</f>
        <v>0</v>
      </c>
      <c r="J3644">
        <f>VLOOKUP(A3644,Labs!A:B,2)</f>
        <v>160</v>
      </c>
    </row>
    <row r="3645" spans="1:10" x14ac:dyDescent="0.2">
      <c r="A3645">
        <v>77200</v>
      </c>
      <c r="B3645">
        <v>68</v>
      </c>
      <c r="C3645" t="str">
        <f>IF(Demographics!B3645&lt;=20,"18-20",IF(AND(Demographics!B3645&gt;20,Demographics!B3645&lt;=30),"21-30",IF(AND(Demographics!B3645&gt;30,Demographics!B3645&lt;=40),"31-40",IF(AND(Demographics!B3645&gt;40,Demographics!B3645&lt;=50),"41-50",IF(AND(Demographics!B3645&gt;50,Demographics!B3645&lt;=60),"51-60",IF(AND(Demographics!B3645&gt;60,Demographics!B3645&lt;=70),"61-70",IF(Demographics!B3645&gt;=71,"&gt;70","")))))))</f>
        <v>61-70</v>
      </c>
      <c r="D3645">
        <f>VLOOKUP(A3645,Examination!A:G, 2)</f>
        <v>163.4</v>
      </c>
      <c r="E3645">
        <f>VLOOKUP(A3645,Examination!A:G,3)</f>
        <v>101.7</v>
      </c>
      <c r="F3645">
        <f>VLOOKUP(A3645,Examination!A:G, 4)</f>
        <v>38.1</v>
      </c>
      <c r="G3645">
        <f>VLOOKUP(A3645,Examination!A:G, 5)</f>
        <v>0</v>
      </c>
      <c r="H3645">
        <f>VLOOKUP(A3645,Examination!A:G, 6)</f>
        <v>0</v>
      </c>
      <c r="I3645" t="b">
        <f>VLOOKUP(A3645,Examination!A:G, 7)</f>
        <v>1</v>
      </c>
      <c r="J3645">
        <f>VLOOKUP(A3645,Labs!A:B,2)</f>
        <v>233</v>
      </c>
    </row>
    <row r="3646" spans="1:10" x14ac:dyDescent="0.2">
      <c r="A3646">
        <v>77201</v>
      </c>
      <c r="B3646">
        <v>52</v>
      </c>
      <c r="C3646" t="str">
        <f>IF(Demographics!B3646&lt;=20,"18-20",IF(AND(Demographics!B3646&gt;20,Demographics!B3646&lt;=30),"21-30",IF(AND(Demographics!B3646&gt;30,Demographics!B3646&lt;=40),"31-40",IF(AND(Demographics!B3646&gt;40,Demographics!B3646&lt;=50),"41-50",IF(AND(Demographics!B3646&gt;50,Demographics!B3646&lt;=60),"51-60",IF(AND(Demographics!B3646&gt;60,Demographics!B3646&lt;=70),"61-70",IF(Demographics!B3646&gt;=71,"&gt;70","")))))))</f>
        <v>51-60</v>
      </c>
      <c r="D3646">
        <f>VLOOKUP(A3646,Examination!A:G, 2)</f>
        <v>167.7</v>
      </c>
      <c r="E3646">
        <f>VLOOKUP(A3646,Examination!A:G,3)</f>
        <v>66.2</v>
      </c>
      <c r="F3646">
        <f>VLOOKUP(A3646,Examination!A:G, 4)</f>
        <v>23.5</v>
      </c>
      <c r="G3646">
        <f>VLOOKUP(A3646,Examination!A:G, 5)</f>
        <v>42</v>
      </c>
      <c r="H3646">
        <f>VLOOKUP(A3646,Examination!A:G, 6)</f>
        <v>116</v>
      </c>
      <c r="I3646" t="b">
        <f>VLOOKUP(A3646,Examination!A:G, 7)</f>
        <v>0</v>
      </c>
      <c r="J3646">
        <f>VLOOKUP(A3646,Labs!A:B,2)</f>
        <v>136</v>
      </c>
    </row>
    <row r="3647" spans="1:10" x14ac:dyDescent="0.2">
      <c r="A3647">
        <v>77202</v>
      </c>
      <c r="B3647">
        <v>34</v>
      </c>
      <c r="C3647" t="str">
        <f>IF(Demographics!B3647&lt;=20,"18-20",IF(AND(Demographics!B3647&gt;20,Demographics!B3647&lt;=30),"21-30",IF(AND(Demographics!B3647&gt;30,Demographics!B3647&lt;=40),"31-40",IF(AND(Demographics!B3647&gt;40,Demographics!B3647&lt;=50),"41-50",IF(AND(Demographics!B3647&gt;50,Demographics!B3647&lt;=60),"51-60",IF(AND(Demographics!B3647&gt;60,Demographics!B3647&lt;=70),"61-70",IF(Demographics!B3647&gt;=71,"&gt;70","")))))))</f>
        <v>31-40</v>
      </c>
      <c r="D3647">
        <f>VLOOKUP(A3647,Examination!A:G, 2)</f>
        <v>150.9</v>
      </c>
      <c r="E3647">
        <f>VLOOKUP(A3647,Examination!A:G,3)</f>
        <v>43</v>
      </c>
      <c r="F3647">
        <f>VLOOKUP(A3647,Examination!A:G, 4)</f>
        <v>18.899999999999999</v>
      </c>
      <c r="G3647">
        <f>VLOOKUP(A3647,Examination!A:G, 5)</f>
        <v>72</v>
      </c>
      <c r="H3647">
        <f>VLOOKUP(A3647,Examination!A:G, 6)</f>
        <v>108</v>
      </c>
      <c r="I3647" t="b">
        <f>VLOOKUP(A3647,Examination!A:G, 7)</f>
        <v>0</v>
      </c>
      <c r="J3647">
        <f>VLOOKUP(A3647,Labs!A:B,2)</f>
        <v>183</v>
      </c>
    </row>
    <row r="3648" spans="1:10" x14ac:dyDescent="0.2">
      <c r="A3648">
        <v>77203</v>
      </c>
      <c r="B3648">
        <v>38</v>
      </c>
      <c r="C3648" t="str">
        <f>IF(Demographics!B3648&lt;=20,"18-20",IF(AND(Demographics!B3648&gt;20,Demographics!B3648&lt;=30),"21-30",IF(AND(Demographics!B3648&gt;30,Demographics!B3648&lt;=40),"31-40",IF(AND(Demographics!B3648&gt;40,Demographics!B3648&lt;=50),"41-50",IF(AND(Demographics!B3648&gt;50,Demographics!B3648&lt;=60),"51-60",IF(AND(Demographics!B3648&gt;60,Demographics!B3648&lt;=70),"61-70",IF(Demographics!B3648&gt;=71,"&gt;70","")))))))</f>
        <v>31-40</v>
      </c>
      <c r="D3648">
        <f>VLOOKUP(A3648,Examination!A:G, 2)</f>
        <v>149.1</v>
      </c>
      <c r="E3648">
        <f>VLOOKUP(A3648,Examination!A:G,3)</f>
        <v>43.2</v>
      </c>
      <c r="F3648">
        <f>VLOOKUP(A3648,Examination!A:G, 4)</f>
        <v>19.399999999999999</v>
      </c>
      <c r="G3648">
        <f>VLOOKUP(A3648,Examination!A:G, 5)</f>
        <v>66</v>
      </c>
      <c r="H3648">
        <f>VLOOKUP(A3648,Examination!A:G, 6)</f>
        <v>126</v>
      </c>
      <c r="I3648" t="b">
        <f>VLOOKUP(A3648,Examination!A:G, 7)</f>
        <v>0</v>
      </c>
      <c r="J3648">
        <f>VLOOKUP(A3648,Labs!A:B,2)</f>
        <v>161</v>
      </c>
    </row>
    <row r="3649" spans="1:10" x14ac:dyDescent="0.2">
      <c r="A3649">
        <v>77204</v>
      </c>
      <c r="B3649">
        <v>26</v>
      </c>
      <c r="C3649" t="str">
        <f>IF(Demographics!B3649&lt;=20,"18-20",IF(AND(Demographics!B3649&gt;20,Demographics!B3649&lt;=30),"21-30",IF(AND(Demographics!B3649&gt;30,Demographics!B3649&lt;=40),"31-40",IF(AND(Demographics!B3649&gt;40,Demographics!B3649&lt;=50),"41-50",IF(AND(Demographics!B3649&gt;50,Demographics!B3649&lt;=60),"51-60",IF(AND(Demographics!B3649&gt;60,Demographics!B3649&lt;=70),"61-70",IF(Demographics!B3649&gt;=71,"&gt;70","")))))))</f>
        <v>21-30</v>
      </c>
      <c r="D3649">
        <f>VLOOKUP(A3649,Examination!A:G, 2)</f>
        <v>122.6</v>
      </c>
      <c r="E3649">
        <f>VLOOKUP(A3649,Examination!A:G,3)</f>
        <v>21.1</v>
      </c>
      <c r="F3649">
        <f>VLOOKUP(A3649,Examination!A:G, 4)</f>
        <v>14</v>
      </c>
      <c r="G3649">
        <f>VLOOKUP(A3649,Examination!A:G, 5)</f>
        <v>0</v>
      </c>
      <c r="H3649">
        <f>VLOOKUP(A3649,Examination!A:G, 6)</f>
        <v>0</v>
      </c>
      <c r="I3649" t="b">
        <f>VLOOKUP(A3649,Examination!A:G, 7)</f>
        <v>0</v>
      </c>
      <c r="J3649">
        <f>VLOOKUP(A3649,Labs!A:B,2)</f>
        <v>192</v>
      </c>
    </row>
    <row r="3650" spans="1:10" x14ac:dyDescent="0.2">
      <c r="A3650">
        <v>77205</v>
      </c>
      <c r="B3650">
        <v>56</v>
      </c>
      <c r="C3650" t="str">
        <f>IF(Demographics!B3650&lt;=20,"18-20",IF(AND(Demographics!B3650&gt;20,Demographics!B3650&lt;=30),"21-30",IF(AND(Demographics!B3650&gt;30,Demographics!B3650&lt;=40),"31-40",IF(AND(Demographics!B3650&gt;40,Demographics!B3650&lt;=50),"41-50",IF(AND(Demographics!B3650&gt;50,Demographics!B3650&lt;=60),"51-60",IF(AND(Demographics!B3650&gt;60,Demographics!B3650&lt;=70),"61-70",IF(Demographics!B3650&gt;=71,"&gt;70","")))))))</f>
        <v>51-60</v>
      </c>
      <c r="D3650">
        <f>VLOOKUP(A3650,Examination!A:G, 2)</f>
        <v>152.6</v>
      </c>
      <c r="E3650">
        <f>VLOOKUP(A3650,Examination!A:G,3)</f>
        <v>54.6</v>
      </c>
      <c r="F3650">
        <f>VLOOKUP(A3650,Examination!A:G, 4)</f>
        <v>23.4</v>
      </c>
      <c r="G3650">
        <f>VLOOKUP(A3650,Examination!A:G, 5)</f>
        <v>0</v>
      </c>
      <c r="H3650">
        <f>VLOOKUP(A3650,Examination!A:G, 6)</f>
        <v>0</v>
      </c>
      <c r="I3650" t="b">
        <f>VLOOKUP(A3650,Examination!A:G, 7)</f>
        <v>0</v>
      </c>
      <c r="J3650">
        <f>VLOOKUP(A3650,Labs!A:B,2)</f>
        <v>209</v>
      </c>
    </row>
    <row r="3651" spans="1:10" x14ac:dyDescent="0.2">
      <c r="A3651">
        <v>77206</v>
      </c>
      <c r="B3651">
        <v>67</v>
      </c>
      <c r="C3651" t="str">
        <f>IF(Demographics!B3651&lt;=20,"18-20",IF(AND(Demographics!B3651&gt;20,Demographics!B3651&lt;=30),"21-30",IF(AND(Demographics!B3651&gt;30,Demographics!B3651&lt;=40),"31-40",IF(AND(Demographics!B3651&gt;40,Demographics!B3651&lt;=50),"41-50",IF(AND(Demographics!B3651&gt;50,Demographics!B3651&lt;=60),"51-60",IF(AND(Demographics!B3651&gt;60,Demographics!B3651&lt;=70),"61-70",IF(Demographics!B3651&gt;=71,"&gt;70","")))))))</f>
        <v>61-70</v>
      </c>
      <c r="D3651">
        <f>VLOOKUP(A3651,Examination!A:G, 2)</f>
        <v>167.7</v>
      </c>
      <c r="E3651">
        <f>VLOOKUP(A3651,Examination!A:G,3)</f>
        <v>66.8</v>
      </c>
      <c r="F3651">
        <f>VLOOKUP(A3651,Examination!A:G, 4)</f>
        <v>23.8</v>
      </c>
      <c r="G3651">
        <f>VLOOKUP(A3651,Examination!A:G, 5)</f>
        <v>62</v>
      </c>
      <c r="H3651">
        <f>VLOOKUP(A3651,Examination!A:G, 6)</f>
        <v>110</v>
      </c>
      <c r="I3651" t="b">
        <f>VLOOKUP(A3651,Examination!A:G, 7)</f>
        <v>0</v>
      </c>
      <c r="J3651">
        <f>VLOOKUP(A3651,Labs!A:B,2)</f>
        <v>163</v>
      </c>
    </row>
    <row r="3652" spans="1:10" x14ac:dyDescent="0.2">
      <c r="A3652">
        <v>77207</v>
      </c>
      <c r="B3652">
        <v>40</v>
      </c>
      <c r="C3652" t="str">
        <f>IF(Demographics!B3652&lt;=20,"18-20",IF(AND(Demographics!B3652&gt;20,Demographics!B3652&lt;=30),"21-30",IF(AND(Demographics!B3652&gt;30,Demographics!B3652&lt;=40),"31-40",IF(AND(Demographics!B3652&gt;40,Demographics!B3652&lt;=50),"41-50",IF(AND(Demographics!B3652&gt;50,Demographics!B3652&lt;=60),"51-60",IF(AND(Demographics!B3652&gt;60,Demographics!B3652&lt;=70),"61-70",IF(Demographics!B3652&gt;=71,"&gt;70","")))))))</f>
        <v>31-40</v>
      </c>
      <c r="D3652">
        <f>VLOOKUP(A3652,Examination!A:G, 2)</f>
        <v>169.9</v>
      </c>
      <c r="E3652">
        <f>VLOOKUP(A3652,Examination!A:G,3)</f>
        <v>54.2</v>
      </c>
      <c r="F3652">
        <f>VLOOKUP(A3652,Examination!A:G, 4)</f>
        <v>18.8</v>
      </c>
      <c r="G3652">
        <f>VLOOKUP(A3652,Examination!A:G, 5)</f>
        <v>62</v>
      </c>
      <c r="H3652">
        <f>VLOOKUP(A3652,Examination!A:G, 6)</f>
        <v>134</v>
      </c>
      <c r="I3652" t="b">
        <f>VLOOKUP(A3652,Examination!A:G, 7)</f>
        <v>0</v>
      </c>
      <c r="J3652">
        <f>VLOOKUP(A3652,Labs!A:B,2)</f>
        <v>127</v>
      </c>
    </row>
    <row r="3653" spans="1:10" x14ac:dyDescent="0.2">
      <c r="A3653">
        <v>77208</v>
      </c>
      <c r="B3653">
        <v>52</v>
      </c>
      <c r="C3653" t="str">
        <f>IF(Demographics!B3653&lt;=20,"18-20",IF(AND(Demographics!B3653&gt;20,Demographics!B3653&lt;=30),"21-30",IF(AND(Demographics!B3653&gt;30,Demographics!B3653&lt;=40),"31-40",IF(AND(Demographics!B3653&gt;40,Demographics!B3653&lt;=50),"41-50",IF(AND(Demographics!B3653&gt;50,Demographics!B3653&lt;=60),"51-60",IF(AND(Demographics!B3653&gt;60,Demographics!B3653&lt;=70),"61-70",IF(Demographics!B3653&gt;=71,"&gt;70","")))))))</f>
        <v>51-60</v>
      </c>
      <c r="D3653">
        <f>VLOOKUP(A3653,Examination!A:G, 2)</f>
        <v>170.5</v>
      </c>
      <c r="E3653">
        <f>VLOOKUP(A3653,Examination!A:G,3)</f>
        <v>71.3</v>
      </c>
      <c r="F3653">
        <f>VLOOKUP(A3653,Examination!A:G, 4)</f>
        <v>24.5</v>
      </c>
      <c r="G3653">
        <f>VLOOKUP(A3653,Examination!A:G, 5)</f>
        <v>76</v>
      </c>
      <c r="H3653">
        <f>VLOOKUP(A3653,Examination!A:G, 6)</f>
        <v>108</v>
      </c>
      <c r="I3653" t="b">
        <f>VLOOKUP(A3653,Examination!A:G, 7)</f>
        <v>0</v>
      </c>
      <c r="J3653">
        <f>VLOOKUP(A3653,Labs!A:B,2)</f>
        <v>140</v>
      </c>
    </row>
    <row r="3654" spans="1:10" x14ac:dyDescent="0.2">
      <c r="A3654">
        <v>77209</v>
      </c>
      <c r="B3654">
        <v>59</v>
      </c>
      <c r="C3654" t="str">
        <f>IF(Demographics!B3654&lt;=20,"18-20",IF(AND(Demographics!B3654&gt;20,Demographics!B3654&lt;=30),"21-30",IF(AND(Demographics!B3654&gt;30,Demographics!B3654&lt;=40),"31-40",IF(AND(Demographics!B3654&gt;40,Demographics!B3654&lt;=50),"41-50",IF(AND(Demographics!B3654&gt;50,Demographics!B3654&lt;=60),"51-60",IF(AND(Demographics!B3654&gt;60,Demographics!B3654&lt;=70),"61-70",IF(Demographics!B3654&gt;=71,"&gt;70","")))))))</f>
        <v>51-60</v>
      </c>
      <c r="D3654">
        <f>VLOOKUP(A3654,Examination!A:G, 2)</f>
        <v>170.5</v>
      </c>
      <c r="E3654">
        <f>VLOOKUP(A3654,Examination!A:G,3)</f>
        <v>71.3</v>
      </c>
      <c r="F3654">
        <f>VLOOKUP(A3654,Examination!A:G, 4)</f>
        <v>24.5</v>
      </c>
      <c r="G3654">
        <f>VLOOKUP(A3654,Examination!A:G, 5)</f>
        <v>76</v>
      </c>
      <c r="H3654">
        <f>VLOOKUP(A3654,Examination!A:G, 6)</f>
        <v>108</v>
      </c>
      <c r="I3654" t="b">
        <f>VLOOKUP(A3654,Examination!A:G, 7)</f>
        <v>0</v>
      </c>
      <c r="J3654">
        <f>VLOOKUP(A3654,Labs!A:B,2)</f>
        <v>140</v>
      </c>
    </row>
    <row r="3655" spans="1:10" x14ac:dyDescent="0.2">
      <c r="A3655">
        <v>77210</v>
      </c>
      <c r="B3655">
        <v>42</v>
      </c>
      <c r="C3655" t="str">
        <f>IF(Demographics!B3655&lt;=20,"18-20",IF(AND(Demographics!B3655&gt;20,Demographics!B3655&lt;=30),"21-30",IF(AND(Demographics!B3655&gt;30,Demographics!B3655&lt;=40),"31-40",IF(AND(Demographics!B3655&gt;40,Demographics!B3655&lt;=50),"41-50",IF(AND(Demographics!B3655&gt;50,Demographics!B3655&lt;=60),"51-60",IF(AND(Demographics!B3655&gt;60,Demographics!B3655&lt;=70),"61-70",IF(Demographics!B3655&gt;=71,"&gt;70","")))))))</f>
        <v>41-50</v>
      </c>
      <c r="D3655">
        <f>VLOOKUP(A3655,Examination!A:G, 2)</f>
        <v>159.5</v>
      </c>
      <c r="E3655">
        <f>VLOOKUP(A3655,Examination!A:G,3)</f>
        <v>52.7</v>
      </c>
      <c r="F3655">
        <f>VLOOKUP(A3655,Examination!A:G, 4)</f>
        <v>20.7</v>
      </c>
      <c r="G3655">
        <f>VLOOKUP(A3655,Examination!A:G, 5)</f>
        <v>66</v>
      </c>
      <c r="H3655">
        <f>VLOOKUP(A3655,Examination!A:G, 6)</f>
        <v>90</v>
      </c>
      <c r="I3655" t="b">
        <f>VLOOKUP(A3655,Examination!A:G, 7)</f>
        <v>0</v>
      </c>
      <c r="J3655">
        <f>VLOOKUP(A3655,Labs!A:B,2)</f>
        <v>150</v>
      </c>
    </row>
    <row r="3656" spans="1:10" x14ac:dyDescent="0.2">
      <c r="A3656">
        <v>77211</v>
      </c>
      <c r="B3656">
        <v>73</v>
      </c>
      <c r="C3656" t="str">
        <f>IF(Demographics!B3656&lt;=20,"18-20",IF(AND(Demographics!B3656&gt;20,Demographics!B3656&lt;=30),"21-30",IF(AND(Demographics!B3656&gt;30,Demographics!B3656&lt;=40),"31-40",IF(AND(Demographics!B3656&gt;40,Demographics!B3656&lt;=50),"41-50",IF(AND(Demographics!B3656&gt;50,Demographics!B3656&lt;=60),"51-60",IF(AND(Demographics!B3656&gt;60,Demographics!B3656&lt;=70),"61-70",IF(Demographics!B3656&gt;=71,"&gt;70","")))))))</f>
        <v>&gt;70</v>
      </c>
      <c r="D3656">
        <f>VLOOKUP(A3656,Examination!A:G, 2)</f>
        <v>177</v>
      </c>
      <c r="E3656">
        <f>VLOOKUP(A3656,Examination!A:G,3)</f>
        <v>92.2</v>
      </c>
      <c r="F3656">
        <f>VLOOKUP(A3656,Examination!A:G, 4)</f>
        <v>29.4</v>
      </c>
      <c r="G3656">
        <f>VLOOKUP(A3656,Examination!A:G, 5)</f>
        <v>78</v>
      </c>
      <c r="H3656">
        <f>VLOOKUP(A3656,Examination!A:G, 6)</f>
        <v>126</v>
      </c>
      <c r="I3656" t="b">
        <f>VLOOKUP(A3656,Examination!A:G, 7)</f>
        <v>0</v>
      </c>
      <c r="J3656">
        <f>VLOOKUP(A3656,Labs!A:B,2)</f>
        <v>158</v>
      </c>
    </row>
    <row r="3657" spans="1:10" x14ac:dyDescent="0.2">
      <c r="A3657">
        <v>77212</v>
      </c>
      <c r="B3657">
        <v>80</v>
      </c>
      <c r="C3657" t="str">
        <f>IF(Demographics!B3657&lt;=20,"18-20",IF(AND(Demographics!B3657&gt;20,Demographics!B3657&lt;=30),"21-30",IF(AND(Demographics!B3657&gt;30,Demographics!B3657&lt;=40),"31-40",IF(AND(Demographics!B3657&gt;40,Demographics!B3657&lt;=50),"41-50",IF(AND(Demographics!B3657&gt;50,Demographics!B3657&lt;=60),"51-60",IF(AND(Demographics!B3657&gt;60,Demographics!B3657&lt;=70),"61-70",IF(Demographics!B3657&gt;=71,"&gt;70","")))))))</f>
        <v>&gt;70</v>
      </c>
      <c r="D3657">
        <f>VLOOKUP(A3657,Examination!A:G, 2)</f>
        <v>176.4</v>
      </c>
      <c r="E3657">
        <f>VLOOKUP(A3657,Examination!A:G,3)</f>
        <v>101</v>
      </c>
      <c r="F3657">
        <f>VLOOKUP(A3657,Examination!A:G, 4)</f>
        <v>32.5</v>
      </c>
      <c r="G3657">
        <f>VLOOKUP(A3657,Examination!A:G, 5)</f>
        <v>56</v>
      </c>
      <c r="H3657">
        <f>VLOOKUP(A3657,Examination!A:G, 6)</f>
        <v>124</v>
      </c>
      <c r="I3657" t="b">
        <f>VLOOKUP(A3657,Examination!A:G, 7)</f>
        <v>1</v>
      </c>
      <c r="J3657">
        <f>VLOOKUP(A3657,Labs!A:B,2)</f>
        <v>144</v>
      </c>
    </row>
    <row r="3658" spans="1:10" x14ac:dyDescent="0.2">
      <c r="A3658">
        <v>77213</v>
      </c>
      <c r="B3658">
        <v>24</v>
      </c>
      <c r="C3658" t="str">
        <f>IF(Demographics!B3658&lt;=20,"18-20",IF(AND(Demographics!B3658&gt;20,Demographics!B3658&lt;=30),"21-30",IF(AND(Demographics!B3658&gt;30,Demographics!B3658&lt;=40),"31-40",IF(AND(Demographics!B3658&gt;40,Demographics!B3658&lt;=50),"41-50",IF(AND(Demographics!B3658&gt;50,Demographics!B3658&lt;=60),"51-60",IF(AND(Demographics!B3658&gt;60,Demographics!B3658&lt;=70),"61-70",IF(Demographics!B3658&gt;=71,"&gt;70","")))))))</f>
        <v>21-30</v>
      </c>
      <c r="D3658">
        <f>VLOOKUP(A3658,Examination!A:G, 2)</f>
        <v>188.3</v>
      </c>
      <c r="E3658">
        <f>VLOOKUP(A3658,Examination!A:G,3)</f>
        <v>82.8</v>
      </c>
      <c r="F3658">
        <f>VLOOKUP(A3658,Examination!A:G, 4)</f>
        <v>23.4</v>
      </c>
      <c r="G3658">
        <f>VLOOKUP(A3658,Examination!A:G, 5)</f>
        <v>58</v>
      </c>
      <c r="H3658">
        <f>VLOOKUP(A3658,Examination!A:G, 6)</f>
        <v>106</v>
      </c>
      <c r="I3658" t="b">
        <f>VLOOKUP(A3658,Examination!A:G, 7)</f>
        <v>0</v>
      </c>
      <c r="J3658">
        <f>VLOOKUP(A3658,Labs!A:B,2)</f>
        <v>157</v>
      </c>
    </row>
    <row r="3659" spans="1:10" x14ac:dyDescent="0.2">
      <c r="A3659">
        <v>77214</v>
      </c>
      <c r="B3659">
        <v>45</v>
      </c>
      <c r="C3659" t="str">
        <f>IF(Demographics!B3659&lt;=20,"18-20",IF(AND(Demographics!B3659&gt;20,Demographics!B3659&lt;=30),"21-30",IF(AND(Demographics!B3659&gt;30,Demographics!B3659&lt;=40),"31-40",IF(AND(Demographics!B3659&gt;40,Demographics!B3659&lt;=50),"41-50",IF(AND(Demographics!B3659&gt;50,Demographics!B3659&lt;=60),"51-60",IF(AND(Demographics!B3659&gt;60,Demographics!B3659&lt;=70),"61-70",IF(Demographics!B3659&gt;=71,"&gt;70","")))))))</f>
        <v>41-50</v>
      </c>
      <c r="D3659">
        <f>VLOOKUP(A3659,Examination!A:G, 2)</f>
        <v>156.69999999999999</v>
      </c>
      <c r="E3659">
        <f>VLOOKUP(A3659,Examination!A:G,3)</f>
        <v>39.5</v>
      </c>
      <c r="F3659">
        <f>VLOOKUP(A3659,Examination!A:G, 4)</f>
        <v>16.100000000000001</v>
      </c>
      <c r="G3659">
        <f>VLOOKUP(A3659,Examination!A:G, 5)</f>
        <v>56</v>
      </c>
      <c r="H3659">
        <f>VLOOKUP(A3659,Examination!A:G, 6)</f>
        <v>108</v>
      </c>
      <c r="I3659" t="b">
        <f>VLOOKUP(A3659,Examination!A:G, 7)</f>
        <v>0</v>
      </c>
      <c r="J3659">
        <f>VLOOKUP(A3659,Labs!A:B,2)</f>
        <v>142</v>
      </c>
    </row>
    <row r="3660" spans="1:10" x14ac:dyDescent="0.2">
      <c r="A3660">
        <v>77215</v>
      </c>
      <c r="B3660">
        <v>38</v>
      </c>
      <c r="C3660" t="str">
        <f>IF(Demographics!B3660&lt;=20,"18-20",IF(AND(Demographics!B3660&gt;20,Demographics!B3660&lt;=30),"21-30",IF(AND(Demographics!B3660&gt;30,Demographics!B3660&lt;=40),"31-40",IF(AND(Demographics!B3660&gt;40,Demographics!B3660&lt;=50),"41-50",IF(AND(Demographics!B3660&gt;50,Demographics!B3660&lt;=60),"51-60",IF(AND(Demographics!B3660&gt;60,Demographics!B3660&lt;=70),"61-70",IF(Demographics!B3660&gt;=71,"&gt;70","")))))))</f>
        <v>31-40</v>
      </c>
      <c r="D3660">
        <f>VLOOKUP(A3660,Examination!A:G, 2)</f>
        <v>180.4</v>
      </c>
      <c r="E3660">
        <f>VLOOKUP(A3660,Examination!A:G,3)</f>
        <v>116.5</v>
      </c>
      <c r="F3660">
        <f>VLOOKUP(A3660,Examination!A:G, 4)</f>
        <v>35.799999999999997</v>
      </c>
      <c r="G3660">
        <f>VLOOKUP(A3660,Examination!A:G, 5)</f>
        <v>0</v>
      </c>
      <c r="H3660">
        <f>VLOOKUP(A3660,Examination!A:G, 6)</f>
        <v>0</v>
      </c>
      <c r="I3660" t="b">
        <f>VLOOKUP(A3660,Examination!A:G, 7)</f>
        <v>1</v>
      </c>
      <c r="J3660">
        <f>VLOOKUP(A3660,Labs!A:B,2)</f>
        <v>190</v>
      </c>
    </row>
    <row r="3661" spans="1:10" x14ac:dyDescent="0.2">
      <c r="A3661">
        <v>77216</v>
      </c>
      <c r="B3661">
        <v>33</v>
      </c>
      <c r="C3661" t="str">
        <f>IF(Demographics!B3661&lt;=20,"18-20",IF(AND(Demographics!B3661&gt;20,Demographics!B3661&lt;=30),"21-30",IF(AND(Demographics!B3661&gt;30,Demographics!B3661&lt;=40),"31-40",IF(AND(Demographics!B3661&gt;40,Demographics!B3661&lt;=50),"41-50",IF(AND(Demographics!B3661&gt;50,Demographics!B3661&lt;=60),"51-60",IF(AND(Demographics!B3661&gt;60,Demographics!B3661&lt;=70),"61-70",IF(Demographics!B3661&gt;=71,"&gt;70","")))))))</f>
        <v>31-40</v>
      </c>
      <c r="D3661">
        <f>VLOOKUP(A3661,Examination!A:G, 2)</f>
        <v>0</v>
      </c>
      <c r="E3661">
        <f>VLOOKUP(A3661,Examination!A:G,3)</f>
        <v>10.3</v>
      </c>
      <c r="F3661">
        <f>VLOOKUP(A3661,Examination!A:G, 4)</f>
        <v>0</v>
      </c>
      <c r="G3661">
        <f>VLOOKUP(A3661,Examination!A:G, 5)</f>
        <v>0</v>
      </c>
      <c r="H3661">
        <f>VLOOKUP(A3661,Examination!A:G, 6)</f>
        <v>0</v>
      </c>
      <c r="I3661" t="e">
        <f>VLOOKUP(A3661,Examination!A:G, 7)</f>
        <v>#DIV/0!</v>
      </c>
      <c r="J3661">
        <f>VLOOKUP(A3661,Labs!A:B,2)</f>
        <v>0</v>
      </c>
    </row>
    <row r="3662" spans="1:10" x14ac:dyDescent="0.2">
      <c r="A3662">
        <v>77217</v>
      </c>
      <c r="B3662">
        <v>28</v>
      </c>
      <c r="C3662" t="str">
        <f>IF(Demographics!B3662&lt;=20,"18-20",IF(AND(Demographics!B3662&gt;20,Demographics!B3662&lt;=30),"21-30",IF(AND(Demographics!B3662&gt;30,Demographics!B3662&lt;=40),"31-40",IF(AND(Demographics!B3662&gt;40,Demographics!B3662&lt;=50),"41-50",IF(AND(Demographics!B3662&gt;50,Demographics!B3662&lt;=60),"51-60",IF(AND(Demographics!B3662&gt;60,Demographics!B3662&lt;=70),"61-70",IF(Demographics!B3662&gt;=71,"&gt;70","")))))))</f>
        <v>21-30</v>
      </c>
      <c r="D3662">
        <f>VLOOKUP(A3662,Examination!A:G, 2)</f>
        <v>154.69999999999999</v>
      </c>
      <c r="E3662">
        <f>VLOOKUP(A3662,Examination!A:G,3)</f>
        <v>51.2</v>
      </c>
      <c r="F3662">
        <f>VLOOKUP(A3662,Examination!A:G, 4)</f>
        <v>21.4</v>
      </c>
      <c r="G3662">
        <f>VLOOKUP(A3662,Examination!A:G, 5)</f>
        <v>62</v>
      </c>
      <c r="H3662">
        <f>VLOOKUP(A3662,Examination!A:G, 6)</f>
        <v>106</v>
      </c>
      <c r="I3662" t="b">
        <f>VLOOKUP(A3662,Examination!A:G, 7)</f>
        <v>0</v>
      </c>
      <c r="J3662">
        <f>VLOOKUP(A3662,Labs!A:B,2)</f>
        <v>90</v>
      </c>
    </row>
    <row r="3663" spans="1:10" x14ac:dyDescent="0.2">
      <c r="A3663">
        <v>77218</v>
      </c>
      <c r="B3663">
        <v>19</v>
      </c>
      <c r="C3663" t="str">
        <f>IF(Demographics!B3663&lt;=20,"18-20",IF(AND(Demographics!B3663&gt;20,Demographics!B3663&lt;=30),"21-30",IF(AND(Demographics!B3663&gt;30,Demographics!B3663&lt;=40),"31-40",IF(AND(Demographics!B3663&gt;40,Demographics!B3663&lt;=50),"41-50",IF(AND(Demographics!B3663&gt;50,Demographics!B3663&lt;=60),"51-60",IF(AND(Demographics!B3663&gt;60,Demographics!B3663&lt;=70),"61-70",IF(Demographics!B3663&gt;=71,"&gt;70","")))))))</f>
        <v>18-20</v>
      </c>
      <c r="D3663">
        <f>VLOOKUP(A3663,Examination!A:G, 2)</f>
        <v>101.4</v>
      </c>
      <c r="E3663">
        <f>VLOOKUP(A3663,Examination!A:G,3)</f>
        <v>13.1</v>
      </c>
      <c r="F3663">
        <f>VLOOKUP(A3663,Examination!A:G, 4)</f>
        <v>12.7</v>
      </c>
      <c r="G3663">
        <f>VLOOKUP(A3663,Examination!A:G, 5)</f>
        <v>0</v>
      </c>
      <c r="H3663">
        <f>VLOOKUP(A3663,Examination!A:G, 6)</f>
        <v>0</v>
      </c>
      <c r="I3663" t="b">
        <f>VLOOKUP(A3663,Examination!A:G, 7)</f>
        <v>0</v>
      </c>
      <c r="J3663">
        <f>VLOOKUP(A3663,Labs!A:B,2)</f>
        <v>0</v>
      </c>
    </row>
    <row r="3664" spans="1:10" x14ac:dyDescent="0.2">
      <c r="A3664">
        <v>77219</v>
      </c>
      <c r="B3664">
        <v>30</v>
      </c>
      <c r="C3664" t="str">
        <f>IF(Demographics!B3664&lt;=20,"18-20",IF(AND(Demographics!B3664&gt;20,Demographics!B3664&lt;=30),"21-30",IF(AND(Demographics!B3664&gt;30,Demographics!B3664&lt;=40),"31-40",IF(AND(Demographics!B3664&gt;40,Demographics!B3664&lt;=50),"41-50",IF(AND(Demographics!B3664&gt;50,Demographics!B3664&lt;=60),"51-60",IF(AND(Demographics!B3664&gt;60,Demographics!B3664&lt;=70),"61-70",IF(Demographics!B3664&gt;=71,"&gt;70","")))))))</f>
        <v>21-30</v>
      </c>
      <c r="D3664">
        <f>VLOOKUP(A3664,Examination!A:G, 2)</f>
        <v>100.5</v>
      </c>
      <c r="E3664">
        <f>VLOOKUP(A3664,Examination!A:G,3)</f>
        <v>15.1</v>
      </c>
      <c r="F3664">
        <f>VLOOKUP(A3664,Examination!A:G, 4)</f>
        <v>15</v>
      </c>
      <c r="G3664">
        <f>VLOOKUP(A3664,Examination!A:G, 5)</f>
        <v>0</v>
      </c>
      <c r="H3664">
        <f>VLOOKUP(A3664,Examination!A:G, 6)</f>
        <v>0</v>
      </c>
      <c r="I3664" t="b">
        <f>VLOOKUP(A3664,Examination!A:G, 7)</f>
        <v>0</v>
      </c>
      <c r="J3664">
        <f>VLOOKUP(A3664,Labs!A:B,2)</f>
        <v>0</v>
      </c>
    </row>
    <row r="3665" spans="1:10" x14ac:dyDescent="0.2">
      <c r="A3665">
        <v>77220</v>
      </c>
      <c r="B3665">
        <v>25</v>
      </c>
      <c r="C3665" t="str">
        <f>IF(Demographics!B3665&lt;=20,"18-20",IF(AND(Demographics!B3665&gt;20,Demographics!B3665&lt;=30),"21-30",IF(AND(Demographics!B3665&gt;30,Demographics!B3665&lt;=40),"31-40",IF(AND(Demographics!B3665&gt;40,Demographics!B3665&lt;=50),"41-50",IF(AND(Demographics!B3665&gt;50,Demographics!B3665&lt;=60),"51-60",IF(AND(Demographics!B3665&gt;60,Demographics!B3665&lt;=70),"61-70",IF(Demographics!B3665&gt;=71,"&gt;70","")))))))</f>
        <v>21-30</v>
      </c>
      <c r="D3665">
        <f>VLOOKUP(A3665,Examination!A:G, 2)</f>
        <v>167.4</v>
      </c>
      <c r="E3665">
        <f>VLOOKUP(A3665,Examination!A:G,3)</f>
        <v>68.400000000000006</v>
      </c>
      <c r="F3665">
        <f>VLOOKUP(A3665,Examination!A:G, 4)</f>
        <v>24.4</v>
      </c>
      <c r="G3665">
        <f>VLOOKUP(A3665,Examination!A:G, 5)</f>
        <v>90</v>
      </c>
      <c r="H3665">
        <f>VLOOKUP(A3665,Examination!A:G, 6)</f>
        <v>124</v>
      </c>
      <c r="I3665" t="b">
        <f>VLOOKUP(A3665,Examination!A:G, 7)</f>
        <v>0</v>
      </c>
      <c r="J3665">
        <f>VLOOKUP(A3665,Labs!A:B,2)</f>
        <v>141</v>
      </c>
    </row>
    <row r="3666" spans="1:10" x14ac:dyDescent="0.2">
      <c r="A3666">
        <v>77221</v>
      </c>
      <c r="B3666">
        <v>43</v>
      </c>
      <c r="C3666" t="str">
        <f>IF(Demographics!B3666&lt;=20,"18-20",IF(AND(Demographics!B3666&gt;20,Demographics!B3666&lt;=30),"21-30",IF(AND(Demographics!B3666&gt;30,Demographics!B3666&lt;=40),"31-40",IF(AND(Demographics!B3666&gt;40,Demographics!B3666&lt;=50),"41-50",IF(AND(Demographics!B3666&gt;50,Demographics!B3666&lt;=60),"51-60",IF(AND(Demographics!B3666&gt;60,Demographics!B3666&lt;=70),"61-70",IF(Demographics!B3666&gt;=71,"&gt;70","")))))))</f>
        <v>41-50</v>
      </c>
      <c r="D3666">
        <f>VLOOKUP(A3666,Examination!A:G, 2)</f>
        <v>167.6</v>
      </c>
      <c r="E3666">
        <f>VLOOKUP(A3666,Examination!A:G,3)</f>
        <v>87.9</v>
      </c>
      <c r="F3666">
        <f>VLOOKUP(A3666,Examination!A:G, 4)</f>
        <v>31.3</v>
      </c>
      <c r="G3666">
        <f>VLOOKUP(A3666,Examination!A:G, 5)</f>
        <v>88</v>
      </c>
      <c r="H3666">
        <f>VLOOKUP(A3666,Examination!A:G, 6)</f>
        <v>138</v>
      </c>
      <c r="I3666" t="b">
        <f>VLOOKUP(A3666,Examination!A:G, 7)</f>
        <v>1</v>
      </c>
      <c r="J3666">
        <f>VLOOKUP(A3666,Labs!A:B,2)</f>
        <v>145</v>
      </c>
    </row>
    <row r="3667" spans="1:10" x14ac:dyDescent="0.2">
      <c r="A3667">
        <v>77222</v>
      </c>
      <c r="B3667">
        <v>43</v>
      </c>
      <c r="C3667" t="str">
        <f>IF(Demographics!B3667&lt;=20,"18-20",IF(AND(Demographics!B3667&gt;20,Demographics!B3667&lt;=30),"21-30",IF(AND(Demographics!B3667&gt;30,Demographics!B3667&lt;=40),"31-40",IF(AND(Demographics!B3667&gt;40,Demographics!B3667&lt;=50),"41-50",IF(AND(Demographics!B3667&gt;50,Demographics!B3667&lt;=60),"51-60",IF(AND(Demographics!B3667&gt;60,Demographics!B3667&lt;=70),"61-70",IF(Demographics!B3667&gt;=71,"&gt;70","")))))))</f>
        <v>41-50</v>
      </c>
      <c r="D3667">
        <f>VLOOKUP(A3667,Examination!A:G, 2)</f>
        <v>132.19999999999999</v>
      </c>
      <c r="E3667">
        <f>VLOOKUP(A3667,Examination!A:G,3)</f>
        <v>40</v>
      </c>
      <c r="F3667">
        <f>VLOOKUP(A3667,Examination!A:G, 4)</f>
        <v>22.9</v>
      </c>
      <c r="G3667">
        <f>VLOOKUP(A3667,Examination!A:G, 5)</f>
        <v>0</v>
      </c>
      <c r="H3667">
        <f>VLOOKUP(A3667,Examination!A:G, 6)</f>
        <v>0</v>
      </c>
      <c r="I3667" t="b">
        <f>VLOOKUP(A3667,Examination!A:G, 7)</f>
        <v>0</v>
      </c>
      <c r="J3667">
        <f>VLOOKUP(A3667,Labs!A:B,2)</f>
        <v>187</v>
      </c>
    </row>
    <row r="3668" spans="1:10" x14ac:dyDescent="0.2">
      <c r="A3668">
        <v>77223</v>
      </c>
      <c r="B3668">
        <v>80</v>
      </c>
      <c r="C3668" t="str">
        <f>IF(Demographics!B3668&lt;=20,"18-20",IF(AND(Demographics!B3668&gt;20,Demographics!B3668&lt;=30),"21-30",IF(AND(Demographics!B3668&gt;30,Demographics!B3668&lt;=40),"31-40",IF(AND(Demographics!B3668&gt;40,Demographics!B3668&lt;=50),"41-50",IF(AND(Demographics!B3668&gt;50,Demographics!B3668&lt;=60),"51-60",IF(AND(Demographics!B3668&gt;60,Demographics!B3668&lt;=70),"61-70",IF(Demographics!B3668&gt;=71,"&gt;70","")))))))</f>
        <v>&gt;70</v>
      </c>
      <c r="D3668">
        <f>VLOOKUP(A3668,Examination!A:G, 2)</f>
        <v>155.1</v>
      </c>
      <c r="E3668">
        <f>VLOOKUP(A3668,Examination!A:G,3)</f>
        <v>45.8</v>
      </c>
      <c r="F3668">
        <f>VLOOKUP(A3668,Examination!A:G, 4)</f>
        <v>19</v>
      </c>
      <c r="G3668">
        <f>VLOOKUP(A3668,Examination!A:G, 5)</f>
        <v>74</v>
      </c>
      <c r="H3668">
        <f>VLOOKUP(A3668,Examination!A:G, 6)</f>
        <v>122</v>
      </c>
      <c r="I3668" t="b">
        <f>VLOOKUP(A3668,Examination!A:G, 7)</f>
        <v>0</v>
      </c>
      <c r="J3668">
        <f>VLOOKUP(A3668,Labs!A:B,2)</f>
        <v>223</v>
      </c>
    </row>
    <row r="3669" spans="1:10" x14ac:dyDescent="0.2">
      <c r="A3669">
        <v>77224</v>
      </c>
      <c r="B3669">
        <v>48</v>
      </c>
      <c r="C3669" t="str">
        <f>IF(Demographics!B3669&lt;=20,"18-20",IF(AND(Demographics!B3669&gt;20,Demographics!B3669&lt;=30),"21-30",IF(AND(Demographics!B3669&gt;30,Demographics!B3669&lt;=40),"31-40",IF(AND(Demographics!B3669&gt;40,Demographics!B3669&lt;=50),"41-50",IF(AND(Demographics!B3669&gt;50,Demographics!B3669&lt;=60),"51-60",IF(AND(Demographics!B3669&gt;60,Demographics!B3669&lt;=70),"61-70",IF(Demographics!B3669&gt;=71,"&gt;70","")))))))</f>
        <v>41-50</v>
      </c>
      <c r="D3669">
        <f>VLOOKUP(A3669,Examination!A:G, 2)</f>
        <v>167.3</v>
      </c>
      <c r="E3669">
        <f>VLOOKUP(A3669,Examination!A:G,3)</f>
        <v>59.7</v>
      </c>
      <c r="F3669">
        <f>VLOOKUP(A3669,Examination!A:G, 4)</f>
        <v>21.3</v>
      </c>
      <c r="G3669">
        <f>VLOOKUP(A3669,Examination!A:G, 5)</f>
        <v>56</v>
      </c>
      <c r="H3669">
        <f>VLOOKUP(A3669,Examination!A:G, 6)</f>
        <v>98</v>
      </c>
      <c r="I3669" t="b">
        <f>VLOOKUP(A3669,Examination!A:G, 7)</f>
        <v>0</v>
      </c>
      <c r="J3669">
        <f>VLOOKUP(A3669,Labs!A:B,2)</f>
        <v>160</v>
      </c>
    </row>
    <row r="3670" spans="1:10" x14ac:dyDescent="0.2">
      <c r="A3670">
        <v>77225</v>
      </c>
      <c r="B3670">
        <v>59</v>
      </c>
      <c r="C3670" t="str">
        <f>IF(Demographics!B3670&lt;=20,"18-20",IF(AND(Demographics!B3670&gt;20,Demographics!B3670&lt;=30),"21-30",IF(AND(Demographics!B3670&gt;30,Demographics!B3670&lt;=40),"31-40",IF(AND(Demographics!B3670&gt;40,Demographics!B3670&lt;=50),"41-50",IF(AND(Demographics!B3670&gt;50,Demographics!B3670&lt;=60),"51-60",IF(AND(Demographics!B3670&gt;60,Demographics!B3670&lt;=70),"61-70",IF(Demographics!B3670&gt;=71,"&gt;70","")))))))</f>
        <v>51-60</v>
      </c>
      <c r="D3670">
        <f>VLOOKUP(A3670,Examination!A:G, 2)</f>
        <v>178</v>
      </c>
      <c r="E3670">
        <f>VLOOKUP(A3670,Examination!A:G,3)</f>
        <v>106.1</v>
      </c>
      <c r="F3670">
        <f>VLOOKUP(A3670,Examination!A:G, 4)</f>
        <v>33.5</v>
      </c>
      <c r="G3670">
        <f>VLOOKUP(A3670,Examination!A:G, 5)</f>
        <v>102</v>
      </c>
      <c r="H3670">
        <f>VLOOKUP(A3670,Examination!A:G, 6)</f>
        <v>176</v>
      </c>
      <c r="I3670" t="b">
        <f>VLOOKUP(A3670,Examination!A:G, 7)</f>
        <v>1</v>
      </c>
      <c r="J3670">
        <f>VLOOKUP(A3670,Labs!A:B,2)</f>
        <v>0</v>
      </c>
    </row>
    <row r="3671" spans="1:10" x14ac:dyDescent="0.2">
      <c r="A3671">
        <v>77226</v>
      </c>
      <c r="B3671">
        <v>62</v>
      </c>
      <c r="C3671" t="str">
        <f>IF(Demographics!B3671&lt;=20,"18-20",IF(AND(Demographics!B3671&gt;20,Demographics!B3671&lt;=30),"21-30",IF(AND(Demographics!B3671&gt;30,Demographics!B3671&lt;=40),"31-40",IF(AND(Demographics!B3671&gt;40,Demographics!B3671&lt;=50),"41-50",IF(AND(Demographics!B3671&gt;50,Demographics!B3671&lt;=60),"51-60",IF(AND(Demographics!B3671&gt;60,Demographics!B3671&lt;=70),"61-70",IF(Demographics!B3671&gt;=71,"&gt;70","")))))))</f>
        <v>61-70</v>
      </c>
      <c r="D3671">
        <f>VLOOKUP(A3671,Examination!A:G, 2)</f>
        <v>160.9</v>
      </c>
      <c r="E3671">
        <f>VLOOKUP(A3671,Examination!A:G,3)</f>
        <v>55.8</v>
      </c>
      <c r="F3671">
        <f>VLOOKUP(A3671,Examination!A:G, 4)</f>
        <v>21.6</v>
      </c>
      <c r="G3671">
        <f>VLOOKUP(A3671,Examination!A:G, 5)</f>
        <v>60</v>
      </c>
      <c r="H3671">
        <f>VLOOKUP(A3671,Examination!A:G, 6)</f>
        <v>88</v>
      </c>
      <c r="I3671" t="b">
        <f>VLOOKUP(A3671,Examination!A:G, 7)</f>
        <v>0</v>
      </c>
      <c r="J3671">
        <f>VLOOKUP(A3671,Labs!A:B,2)</f>
        <v>0</v>
      </c>
    </row>
    <row r="3672" spans="1:10" x14ac:dyDescent="0.2">
      <c r="A3672">
        <v>77227</v>
      </c>
      <c r="B3672">
        <v>27</v>
      </c>
      <c r="C3672" t="str">
        <f>IF(Demographics!B3672&lt;=20,"18-20",IF(AND(Demographics!B3672&gt;20,Demographics!B3672&lt;=30),"21-30",IF(AND(Demographics!B3672&gt;30,Demographics!B3672&lt;=40),"31-40",IF(AND(Demographics!B3672&gt;40,Demographics!B3672&lt;=50),"41-50",IF(AND(Demographics!B3672&gt;50,Demographics!B3672&lt;=60),"51-60",IF(AND(Demographics!B3672&gt;60,Demographics!B3672&lt;=70),"61-70",IF(Demographics!B3672&gt;=71,"&gt;70","")))))))</f>
        <v>21-30</v>
      </c>
      <c r="D3672">
        <f>VLOOKUP(A3672,Examination!A:G, 2)</f>
        <v>100.1</v>
      </c>
      <c r="E3672">
        <f>VLOOKUP(A3672,Examination!A:G,3)</f>
        <v>14.5</v>
      </c>
      <c r="F3672">
        <f>VLOOKUP(A3672,Examination!A:G, 4)</f>
        <v>14.5</v>
      </c>
      <c r="G3672">
        <f>VLOOKUP(A3672,Examination!A:G, 5)</f>
        <v>0</v>
      </c>
      <c r="H3672">
        <f>VLOOKUP(A3672,Examination!A:G, 6)</f>
        <v>0</v>
      </c>
      <c r="I3672" t="b">
        <f>VLOOKUP(A3672,Examination!A:G, 7)</f>
        <v>0</v>
      </c>
      <c r="J3672">
        <f>VLOOKUP(A3672,Labs!A:B,2)</f>
        <v>0</v>
      </c>
    </row>
    <row r="3673" spans="1:10" x14ac:dyDescent="0.2">
      <c r="A3673">
        <v>77228</v>
      </c>
      <c r="B3673">
        <v>27</v>
      </c>
      <c r="C3673" t="str">
        <f>IF(Demographics!B3673&lt;=20,"18-20",IF(AND(Demographics!B3673&gt;20,Demographics!B3673&lt;=30),"21-30",IF(AND(Demographics!B3673&gt;30,Demographics!B3673&lt;=40),"31-40",IF(AND(Demographics!B3673&gt;40,Demographics!B3673&lt;=50),"41-50",IF(AND(Demographics!B3673&gt;50,Demographics!B3673&lt;=60),"51-60",IF(AND(Demographics!B3673&gt;60,Demographics!B3673&lt;=70),"61-70",IF(Demographics!B3673&gt;=71,"&gt;70","")))))))</f>
        <v>21-30</v>
      </c>
      <c r="D3673">
        <f>VLOOKUP(A3673,Examination!A:G, 2)</f>
        <v>189.9</v>
      </c>
      <c r="E3673">
        <f>VLOOKUP(A3673,Examination!A:G,3)</f>
        <v>110.7</v>
      </c>
      <c r="F3673">
        <f>VLOOKUP(A3673,Examination!A:G, 4)</f>
        <v>30.7</v>
      </c>
      <c r="G3673">
        <f>VLOOKUP(A3673,Examination!A:G, 5)</f>
        <v>74</v>
      </c>
      <c r="H3673">
        <f>VLOOKUP(A3673,Examination!A:G, 6)</f>
        <v>130</v>
      </c>
      <c r="I3673" t="b">
        <f>VLOOKUP(A3673,Examination!A:G, 7)</f>
        <v>1</v>
      </c>
      <c r="J3673">
        <f>VLOOKUP(A3673,Labs!A:B,2)</f>
        <v>212</v>
      </c>
    </row>
    <row r="3674" spans="1:10" x14ac:dyDescent="0.2">
      <c r="A3674">
        <v>77229</v>
      </c>
      <c r="B3674">
        <v>48</v>
      </c>
      <c r="C3674" t="str">
        <f>IF(Demographics!B3674&lt;=20,"18-20",IF(AND(Demographics!B3674&gt;20,Demographics!B3674&lt;=30),"21-30",IF(AND(Demographics!B3674&gt;30,Demographics!B3674&lt;=40),"31-40",IF(AND(Demographics!B3674&gt;40,Demographics!B3674&lt;=50),"41-50",IF(AND(Demographics!B3674&gt;50,Demographics!B3674&lt;=60),"51-60",IF(AND(Demographics!B3674&gt;60,Demographics!B3674&lt;=70),"61-70",IF(Demographics!B3674&gt;=71,"&gt;70","")))))))</f>
        <v>41-50</v>
      </c>
      <c r="D3674">
        <f>VLOOKUP(A3674,Examination!A:G, 2)</f>
        <v>176.3</v>
      </c>
      <c r="E3674">
        <f>VLOOKUP(A3674,Examination!A:G,3)</f>
        <v>107.5</v>
      </c>
      <c r="F3674">
        <f>VLOOKUP(A3674,Examination!A:G, 4)</f>
        <v>34.6</v>
      </c>
      <c r="G3674">
        <f>VLOOKUP(A3674,Examination!A:G, 5)</f>
        <v>80</v>
      </c>
      <c r="H3674">
        <f>VLOOKUP(A3674,Examination!A:G, 6)</f>
        <v>116</v>
      </c>
      <c r="I3674" t="b">
        <f>VLOOKUP(A3674,Examination!A:G, 7)</f>
        <v>1</v>
      </c>
      <c r="J3674">
        <f>VLOOKUP(A3674,Labs!A:B,2)</f>
        <v>218</v>
      </c>
    </row>
    <row r="3675" spans="1:10" x14ac:dyDescent="0.2">
      <c r="A3675">
        <v>77230</v>
      </c>
      <c r="B3675">
        <v>59</v>
      </c>
      <c r="C3675" t="str">
        <f>IF(Demographics!B3675&lt;=20,"18-20",IF(AND(Demographics!B3675&gt;20,Demographics!B3675&lt;=30),"21-30",IF(AND(Demographics!B3675&gt;30,Demographics!B3675&lt;=40),"31-40",IF(AND(Demographics!B3675&gt;40,Demographics!B3675&lt;=50),"41-50",IF(AND(Demographics!B3675&gt;50,Demographics!B3675&lt;=60),"51-60",IF(AND(Demographics!B3675&gt;60,Demographics!B3675&lt;=70),"61-70",IF(Demographics!B3675&gt;=71,"&gt;70","")))))))</f>
        <v>51-60</v>
      </c>
      <c r="D3675">
        <f>VLOOKUP(A3675,Examination!A:G, 2)</f>
        <v>178.9</v>
      </c>
      <c r="E3675">
        <f>VLOOKUP(A3675,Examination!A:G,3)</f>
        <v>75.3</v>
      </c>
      <c r="F3675">
        <f>VLOOKUP(A3675,Examination!A:G, 4)</f>
        <v>23.5</v>
      </c>
      <c r="G3675">
        <f>VLOOKUP(A3675,Examination!A:G, 5)</f>
        <v>0</v>
      </c>
      <c r="H3675">
        <f>VLOOKUP(A3675,Examination!A:G, 6)</f>
        <v>0</v>
      </c>
      <c r="I3675" t="b">
        <f>VLOOKUP(A3675,Examination!A:G, 7)</f>
        <v>0</v>
      </c>
      <c r="J3675">
        <f>VLOOKUP(A3675,Labs!A:B,2)</f>
        <v>0</v>
      </c>
    </row>
    <row r="3676" spans="1:10" x14ac:dyDescent="0.2">
      <c r="A3676">
        <v>77231</v>
      </c>
      <c r="B3676">
        <v>31</v>
      </c>
      <c r="C3676" t="str">
        <f>IF(Demographics!B3676&lt;=20,"18-20",IF(AND(Demographics!B3676&gt;20,Demographics!B3676&lt;=30),"21-30",IF(AND(Demographics!B3676&gt;30,Demographics!B3676&lt;=40),"31-40",IF(AND(Demographics!B3676&gt;40,Demographics!B3676&lt;=50),"41-50",IF(AND(Demographics!B3676&gt;50,Demographics!B3676&lt;=60),"51-60",IF(AND(Demographics!B3676&gt;60,Demographics!B3676&lt;=70),"61-70",IF(Demographics!B3676&gt;=71,"&gt;70","")))))))</f>
        <v>31-40</v>
      </c>
      <c r="D3676">
        <f>VLOOKUP(A3676,Examination!A:G, 2)</f>
        <v>0</v>
      </c>
      <c r="E3676">
        <f>VLOOKUP(A3676,Examination!A:G,3)</f>
        <v>9</v>
      </c>
      <c r="F3676">
        <f>VLOOKUP(A3676,Examination!A:G, 4)</f>
        <v>0</v>
      </c>
      <c r="G3676">
        <f>VLOOKUP(A3676,Examination!A:G, 5)</f>
        <v>0</v>
      </c>
      <c r="H3676">
        <f>VLOOKUP(A3676,Examination!A:G, 6)</f>
        <v>0</v>
      </c>
      <c r="I3676" t="e">
        <f>VLOOKUP(A3676,Examination!A:G, 7)</f>
        <v>#DIV/0!</v>
      </c>
      <c r="J3676">
        <f>VLOOKUP(A3676,Labs!A:B,2)</f>
        <v>0</v>
      </c>
    </row>
    <row r="3677" spans="1:10" x14ac:dyDescent="0.2">
      <c r="A3677">
        <v>77232</v>
      </c>
      <c r="B3677">
        <v>73</v>
      </c>
      <c r="C3677" t="str">
        <f>IF(Demographics!B3677&lt;=20,"18-20",IF(AND(Demographics!B3677&gt;20,Demographics!B3677&lt;=30),"21-30",IF(AND(Demographics!B3677&gt;30,Demographics!B3677&lt;=40),"31-40",IF(AND(Demographics!B3677&gt;40,Demographics!B3677&lt;=50),"41-50",IF(AND(Demographics!B3677&gt;50,Demographics!B3677&lt;=60),"51-60",IF(AND(Demographics!B3677&gt;60,Demographics!B3677&lt;=70),"61-70",IF(Demographics!B3677&gt;=71,"&gt;70","")))))))</f>
        <v>&gt;70</v>
      </c>
      <c r="D3677">
        <f>VLOOKUP(A3677,Examination!A:G, 2)</f>
        <v>164.9</v>
      </c>
      <c r="E3677">
        <f>VLOOKUP(A3677,Examination!A:G,3)</f>
        <v>81.5</v>
      </c>
      <c r="F3677">
        <f>VLOOKUP(A3677,Examination!A:G, 4)</f>
        <v>30</v>
      </c>
      <c r="G3677">
        <f>VLOOKUP(A3677,Examination!A:G, 5)</f>
        <v>58</v>
      </c>
      <c r="H3677">
        <f>VLOOKUP(A3677,Examination!A:G, 6)</f>
        <v>118</v>
      </c>
      <c r="I3677" t="b">
        <f>VLOOKUP(A3677,Examination!A:G, 7)</f>
        <v>0</v>
      </c>
      <c r="J3677">
        <f>VLOOKUP(A3677,Labs!A:B,2)</f>
        <v>152</v>
      </c>
    </row>
    <row r="3678" spans="1:10" x14ac:dyDescent="0.2">
      <c r="A3678">
        <v>77233</v>
      </c>
      <c r="B3678">
        <v>23</v>
      </c>
      <c r="C3678" t="str">
        <f>IF(Demographics!B3678&lt;=20,"18-20",IF(AND(Demographics!B3678&gt;20,Demographics!B3678&lt;=30),"21-30",IF(AND(Demographics!B3678&gt;30,Demographics!B3678&lt;=40),"31-40",IF(AND(Demographics!B3678&gt;40,Demographics!B3678&lt;=50),"41-50",IF(AND(Demographics!B3678&gt;50,Demographics!B3678&lt;=60),"51-60",IF(AND(Demographics!B3678&gt;60,Demographics!B3678&lt;=70),"61-70",IF(Demographics!B3678&gt;=71,"&gt;70","")))))))</f>
        <v>21-30</v>
      </c>
      <c r="D3678">
        <f>VLOOKUP(A3678,Examination!A:G, 2)</f>
        <v>0</v>
      </c>
      <c r="E3678">
        <f>VLOOKUP(A3678,Examination!A:G,3)</f>
        <v>8.6</v>
      </c>
      <c r="F3678">
        <f>VLOOKUP(A3678,Examination!A:G, 4)</f>
        <v>0</v>
      </c>
      <c r="G3678">
        <f>VLOOKUP(A3678,Examination!A:G, 5)</f>
        <v>0</v>
      </c>
      <c r="H3678">
        <f>VLOOKUP(A3678,Examination!A:G, 6)</f>
        <v>0</v>
      </c>
      <c r="I3678" t="e">
        <f>VLOOKUP(A3678,Examination!A:G, 7)</f>
        <v>#DIV/0!</v>
      </c>
      <c r="J3678">
        <f>VLOOKUP(A3678,Labs!A:B,2)</f>
        <v>0</v>
      </c>
    </row>
    <row r="3679" spans="1:10" x14ac:dyDescent="0.2">
      <c r="A3679">
        <v>77234</v>
      </c>
      <c r="B3679">
        <v>24</v>
      </c>
      <c r="C3679" t="str">
        <f>IF(Demographics!B3679&lt;=20,"18-20",IF(AND(Demographics!B3679&gt;20,Demographics!B3679&lt;=30),"21-30",IF(AND(Demographics!B3679&gt;30,Demographics!B3679&lt;=40),"31-40",IF(AND(Demographics!B3679&gt;40,Demographics!B3679&lt;=50),"41-50",IF(AND(Demographics!B3679&gt;50,Demographics!B3679&lt;=60),"51-60",IF(AND(Demographics!B3679&gt;60,Demographics!B3679&lt;=70),"61-70",IF(Demographics!B3679&gt;=71,"&gt;70","")))))))</f>
        <v>21-30</v>
      </c>
      <c r="D3679">
        <f>VLOOKUP(A3679,Examination!A:G, 2)</f>
        <v>166.6</v>
      </c>
      <c r="E3679">
        <f>VLOOKUP(A3679,Examination!A:G,3)</f>
        <v>92.2</v>
      </c>
      <c r="F3679">
        <f>VLOOKUP(A3679,Examination!A:G, 4)</f>
        <v>33.200000000000003</v>
      </c>
      <c r="G3679">
        <f>VLOOKUP(A3679,Examination!A:G, 5)</f>
        <v>54</v>
      </c>
      <c r="H3679">
        <f>VLOOKUP(A3679,Examination!A:G, 6)</f>
        <v>106</v>
      </c>
      <c r="I3679" t="b">
        <f>VLOOKUP(A3679,Examination!A:G, 7)</f>
        <v>1</v>
      </c>
      <c r="J3679">
        <f>VLOOKUP(A3679,Labs!A:B,2)</f>
        <v>198</v>
      </c>
    </row>
    <row r="3680" spans="1:10" x14ac:dyDescent="0.2">
      <c r="A3680">
        <v>77235</v>
      </c>
      <c r="B3680">
        <v>32</v>
      </c>
      <c r="C3680" t="str">
        <f>IF(Demographics!B3680&lt;=20,"18-20",IF(AND(Demographics!B3680&gt;20,Demographics!B3680&lt;=30),"21-30",IF(AND(Demographics!B3680&gt;30,Demographics!B3680&lt;=40),"31-40",IF(AND(Demographics!B3680&gt;40,Demographics!B3680&lt;=50),"41-50",IF(AND(Demographics!B3680&gt;50,Demographics!B3680&lt;=60),"51-60",IF(AND(Demographics!B3680&gt;60,Demographics!B3680&lt;=70),"61-70",IF(Demographics!B3680&gt;=71,"&gt;70","")))))))</f>
        <v>31-40</v>
      </c>
      <c r="D3680">
        <f>VLOOKUP(A3680,Examination!A:G, 2)</f>
        <v>156.6</v>
      </c>
      <c r="E3680">
        <f>VLOOKUP(A3680,Examination!A:G,3)</f>
        <v>60.5</v>
      </c>
      <c r="F3680">
        <f>VLOOKUP(A3680,Examination!A:G, 4)</f>
        <v>24.7</v>
      </c>
      <c r="G3680">
        <f>VLOOKUP(A3680,Examination!A:G, 5)</f>
        <v>76</v>
      </c>
      <c r="H3680">
        <f>VLOOKUP(A3680,Examination!A:G, 6)</f>
        <v>100</v>
      </c>
      <c r="I3680" t="b">
        <f>VLOOKUP(A3680,Examination!A:G, 7)</f>
        <v>0</v>
      </c>
      <c r="J3680">
        <f>VLOOKUP(A3680,Labs!A:B,2)</f>
        <v>203</v>
      </c>
    </row>
    <row r="3681" spans="1:10" x14ac:dyDescent="0.2">
      <c r="A3681">
        <v>77236</v>
      </c>
      <c r="B3681">
        <v>44</v>
      </c>
      <c r="C3681" t="str">
        <f>IF(Demographics!B3681&lt;=20,"18-20",IF(AND(Demographics!B3681&gt;20,Demographics!B3681&lt;=30),"21-30",IF(AND(Demographics!B3681&gt;30,Demographics!B3681&lt;=40),"31-40",IF(AND(Demographics!B3681&gt;40,Demographics!B3681&lt;=50),"41-50",IF(AND(Demographics!B3681&gt;50,Demographics!B3681&lt;=60),"51-60",IF(AND(Demographics!B3681&gt;60,Demographics!B3681&lt;=70),"61-70",IF(Demographics!B3681&gt;=71,"&gt;70","")))))))</f>
        <v>41-50</v>
      </c>
      <c r="D3681">
        <f>VLOOKUP(A3681,Examination!A:G, 2)</f>
        <v>162.30000000000001</v>
      </c>
      <c r="E3681">
        <f>VLOOKUP(A3681,Examination!A:G,3)</f>
        <v>78.599999999999994</v>
      </c>
      <c r="F3681">
        <f>VLOOKUP(A3681,Examination!A:G, 4)</f>
        <v>29.8</v>
      </c>
      <c r="G3681">
        <f>VLOOKUP(A3681,Examination!A:G, 5)</f>
        <v>54</v>
      </c>
      <c r="H3681">
        <f>VLOOKUP(A3681,Examination!A:G, 6)</f>
        <v>114</v>
      </c>
      <c r="I3681" t="b">
        <f>VLOOKUP(A3681,Examination!A:G, 7)</f>
        <v>0</v>
      </c>
      <c r="J3681">
        <f>VLOOKUP(A3681,Labs!A:B,2)</f>
        <v>165</v>
      </c>
    </row>
    <row r="3682" spans="1:10" x14ac:dyDescent="0.2">
      <c r="A3682">
        <v>77237</v>
      </c>
      <c r="B3682">
        <v>21</v>
      </c>
      <c r="C3682" t="str">
        <f>IF(Demographics!B3682&lt;=20,"18-20",IF(AND(Demographics!B3682&gt;20,Demographics!B3682&lt;=30),"21-30",IF(AND(Demographics!B3682&gt;30,Demographics!B3682&lt;=40),"31-40",IF(AND(Demographics!B3682&gt;40,Demographics!B3682&lt;=50),"41-50",IF(AND(Demographics!B3682&gt;50,Demographics!B3682&lt;=60),"51-60",IF(AND(Demographics!B3682&gt;60,Demographics!B3682&lt;=70),"61-70",IF(Demographics!B3682&gt;=71,"&gt;70","")))))))</f>
        <v>21-30</v>
      </c>
      <c r="D3682">
        <f>VLOOKUP(A3682,Examination!A:G, 2)</f>
        <v>159.4</v>
      </c>
      <c r="E3682">
        <f>VLOOKUP(A3682,Examination!A:G,3)</f>
        <v>75.2</v>
      </c>
      <c r="F3682">
        <f>VLOOKUP(A3682,Examination!A:G, 4)</f>
        <v>29.6</v>
      </c>
      <c r="G3682">
        <f>VLOOKUP(A3682,Examination!A:G, 5)</f>
        <v>72</v>
      </c>
      <c r="H3682">
        <f>VLOOKUP(A3682,Examination!A:G, 6)</f>
        <v>110</v>
      </c>
      <c r="I3682" t="b">
        <f>VLOOKUP(A3682,Examination!A:G, 7)</f>
        <v>0</v>
      </c>
      <c r="J3682">
        <f>VLOOKUP(A3682,Labs!A:B,2)</f>
        <v>267</v>
      </c>
    </row>
    <row r="3683" spans="1:10" x14ac:dyDescent="0.2">
      <c r="A3683">
        <v>77238</v>
      </c>
      <c r="B3683">
        <v>59</v>
      </c>
      <c r="C3683" t="str">
        <f>IF(Demographics!B3683&lt;=20,"18-20",IF(AND(Demographics!B3683&gt;20,Demographics!B3683&lt;=30),"21-30",IF(AND(Demographics!B3683&gt;30,Demographics!B3683&lt;=40),"31-40",IF(AND(Demographics!B3683&gt;40,Demographics!B3683&lt;=50),"41-50",IF(AND(Demographics!B3683&gt;50,Demographics!B3683&lt;=60),"51-60",IF(AND(Demographics!B3683&gt;60,Demographics!B3683&lt;=70),"61-70",IF(Demographics!B3683&gt;=71,"&gt;70","")))))))</f>
        <v>51-60</v>
      </c>
      <c r="D3683">
        <f>VLOOKUP(A3683,Examination!A:G, 2)</f>
        <v>173.8</v>
      </c>
      <c r="E3683">
        <f>VLOOKUP(A3683,Examination!A:G,3)</f>
        <v>70.3</v>
      </c>
      <c r="F3683">
        <f>VLOOKUP(A3683,Examination!A:G, 4)</f>
        <v>23.3</v>
      </c>
      <c r="G3683">
        <f>VLOOKUP(A3683,Examination!A:G, 5)</f>
        <v>46</v>
      </c>
      <c r="H3683">
        <f>VLOOKUP(A3683,Examination!A:G, 6)</f>
        <v>122</v>
      </c>
      <c r="I3683" t="b">
        <f>VLOOKUP(A3683,Examination!A:G, 7)</f>
        <v>0</v>
      </c>
      <c r="J3683">
        <f>VLOOKUP(A3683,Labs!A:B,2)</f>
        <v>0</v>
      </c>
    </row>
    <row r="3684" spans="1:10" x14ac:dyDescent="0.2">
      <c r="A3684">
        <v>77239</v>
      </c>
      <c r="B3684">
        <v>36</v>
      </c>
      <c r="C3684" t="str">
        <f>IF(Demographics!B3684&lt;=20,"18-20",IF(AND(Demographics!B3684&gt;20,Demographics!B3684&lt;=30),"21-30",IF(AND(Demographics!B3684&gt;30,Demographics!B3684&lt;=40),"31-40",IF(AND(Demographics!B3684&gt;40,Demographics!B3684&lt;=50),"41-50",IF(AND(Demographics!B3684&gt;50,Demographics!B3684&lt;=60),"51-60",IF(AND(Demographics!B3684&gt;60,Demographics!B3684&lt;=70),"61-70",IF(Demographics!B3684&gt;=71,"&gt;70","")))))))</f>
        <v>31-40</v>
      </c>
      <c r="D3684">
        <f>VLOOKUP(A3684,Examination!A:G, 2)</f>
        <v>162.19999999999999</v>
      </c>
      <c r="E3684">
        <f>VLOOKUP(A3684,Examination!A:G,3)</f>
        <v>184.5</v>
      </c>
      <c r="F3684">
        <f>VLOOKUP(A3684,Examination!A:G, 4)</f>
        <v>70.099999999999994</v>
      </c>
      <c r="G3684">
        <f>VLOOKUP(A3684,Examination!A:G, 5)</f>
        <v>86</v>
      </c>
      <c r="H3684">
        <f>VLOOKUP(A3684,Examination!A:G, 6)</f>
        <v>128</v>
      </c>
      <c r="I3684" t="b">
        <f>VLOOKUP(A3684,Examination!A:G, 7)</f>
        <v>1</v>
      </c>
      <c r="J3684">
        <f>VLOOKUP(A3684,Labs!A:B,2)</f>
        <v>182</v>
      </c>
    </row>
    <row r="3685" spans="1:10" x14ac:dyDescent="0.2">
      <c r="A3685">
        <v>77240</v>
      </c>
      <c r="B3685">
        <v>35</v>
      </c>
      <c r="C3685" t="str">
        <f>IF(Demographics!B3685&lt;=20,"18-20",IF(AND(Demographics!B3685&gt;20,Demographics!B3685&lt;=30),"21-30",IF(AND(Demographics!B3685&gt;30,Demographics!B3685&lt;=40),"31-40",IF(AND(Demographics!B3685&gt;40,Demographics!B3685&lt;=50),"41-50",IF(AND(Demographics!B3685&gt;50,Demographics!B3685&lt;=60),"51-60",IF(AND(Demographics!B3685&gt;60,Demographics!B3685&lt;=70),"61-70",IF(Demographics!B3685&gt;=71,"&gt;70","")))))))</f>
        <v>31-40</v>
      </c>
      <c r="D3685">
        <f>VLOOKUP(A3685,Examination!A:G, 2)</f>
        <v>172.1</v>
      </c>
      <c r="E3685">
        <f>VLOOKUP(A3685,Examination!A:G,3)</f>
        <v>68.7</v>
      </c>
      <c r="F3685">
        <f>VLOOKUP(A3685,Examination!A:G, 4)</f>
        <v>23.2</v>
      </c>
      <c r="G3685">
        <f>VLOOKUP(A3685,Examination!A:G, 5)</f>
        <v>58</v>
      </c>
      <c r="H3685">
        <f>VLOOKUP(A3685,Examination!A:G, 6)</f>
        <v>106</v>
      </c>
      <c r="I3685" t="b">
        <f>VLOOKUP(A3685,Examination!A:G, 7)</f>
        <v>0</v>
      </c>
      <c r="J3685">
        <f>VLOOKUP(A3685,Labs!A:B,2)</f>
        <v>150</v>
      </c>
    </row>
    <row r="3686" spans="1:10" x14ac:dyDescent="0.2">
      <c r="A3686">
        <v>77241</v>
      </c>
      <c r="B3686">
        <v>27</v>
      </c>
      <c r="C3686" t="str">
        <f>IF(Demographics!B3686&lt;=20,"18-20",IF(AND(Demographics!B3686&gt;20,Demographics!B3686&lt;=30),"21-30",IF(AND(Demographics!B3686&gt;30,Demographics!B3686&lt;=40),"31-40",IF(AND(Demographics!B3686&gt;40,Demographics!B3686&lt;=50),"41-50",IF(AND(Demographics!B3686&gt;50,Demographics!B3686&lt;=60),"51-60",IF(AND(Demographics!B3686&gt;60,Demographics!B3686&lt;=70),"61-70",IF(Demographics!B3686&gt;=71,"&gt;70","")))))))</f>
        <v>21-30</v>
      </c>
      <c r="D3686">
        <f>VLOOKUP(A3686,Examination!A:G, 2)</f>
        <v>166.9</v>
      </c>
      <c r="E3686">
        <f>VLOOKUP(A3686,Examination!A:G,3)</f>
        <v>71.400000000000006</v>
      </c>
      <c r="F3686">
        <f>VLOOKUP(A3686,Examination!A:G, 4)</f>
        <v>25.6</v>
      </c>
      <c r="G3686">
        <f>VLOOKUP(A3686,Examination!A:G, 5)</f>
        <v>68</v>
      </c>
      <c r="H3686">
        <f>VLOOKUP(A3686,Examination!A:G, 6)</f>
        <v>122</v>
      </c>
      <c r="I3686" t="b">
        <f>VLOOKUP(A3686,Examination!A:G, 7)</f>
        <v>0</v>
      </c>
      <c r="J3686">
        <f>VLOOKUP(A3686,Labs!A:B,2)</f>
        <v>162</v>
      </c>
    </row>
    <row r="3687" spans="1:10" x14ac:dyDescent="0.2">
      <c r="A3687">
        <v>77242</v>
      </c>
      <c r="B3687">
        <v>28</v>
      </c>
      <c r="C3687" t="str">
        <f>IF(Demographics!B3687&lt;=20,"18-20",IF(AND(Demographics!B3687&gt;20,Demographics!B3687&lt;=30),"21-30",IF(AND(Demographics!B3687&gt;30,Demographics!B3687&lt;=40),"31-40",IF(AND(Demographics!B3687&gt;40,Demographics!B3687&lt;=50),"41-50",IF(AND(Demographics!B3687&gt;50,Demographics!B3687&lt;=60),"51-60",IF(AND(Demographics!B3687&gt;60,Demographics!B3687&lt;=70),"61-70",IF(Demographics!B3687&gt;=71,"&gt;70","")))))))</f>
        <v>21-30</v>
      </c>
      <c r="D3687">
        <f>VLOOKUP(A3687,Examination!A:G, 2)</f>
        <v>124.9</v>
      </c>
      <c r="E3687">
        <f>VLOOKUP(A3687,Examination!A:G,3)</f>
        <v>24.4</v>
      </c>
      <c r="F3687">
        <f>VLOOKUP(A3687,Examination!A:G, 4)</f>
        <v>15.6</v>
      </c>
      <c r="G3687">
        <f>VLOOKUP(A3687,Examination!A:G, 5)</f>
        <v>0</v>
      </c>
      <c r="H3687">
        <f>VLOOKUP(A3687,Examination!A:G, 6)</f>
        <v>0</v>
      </c>
      <c r="I3687" t="b">
        <f>VLOOKUP(A3687,Examination!A:G, 7)</f>
        <v>0</v>
      </c>
      <c r="J3687">
        <f>VLOOKUP(A3687,Labs!A:B,2)</f>
        <v>187</v>
      </c>
    </row>
    <row r="3688" spans="1:10" x14ac:dyDescent="0.2">
      <c r="A3688">
        <v>77243</v>
      </c>
      <c r="B3688">
        <v>41</v>
      </c>
      <c r="C3688" t="str">
        <f>IF(Demographics!B3688&lt;=20,"18-20",IF(AND(Demographics!B3688&gt;20,Demographics!B3688&lt;=30),"21-30",IF(AND(Demographics!B3688&gt;30,Demographics!B3688&lt;=40),"31-40",IF(AND(Demographics!B3688&gt;40,Demographics!B3688&lt;=50),"41-50",IF(AND(Demographics!B3688&gt;50,Demographics!B3688&lt;=60),"51-60",IF(AND(Demographics!B3688&gt;60,Demographics!B3688&lt;=70),"61-70",IF(Demographics!B3688&gt;=71,"&gt;70","")))))))</f>
        <v>41-50</v>
      </c>
      <c r="D3688">
        <f>VLOOKUP(A3688,Examination!A:G, 2)</f>
        <v>118.1</v>
      </c>
      <c r="E3688">
        <f>VLOOKUP(A3688,Examination!A:G,3)</f>
        <v>19.600000000000001</v>
      </c>
      <c r="F3688">
        <f>VLOOKUP(A3688,Examination!A:G, 4)</f>
        <v>14.1</v>
      </c>
      <c r="G3688">
        <f>VLOOKUP(A3688,Examination!A:G, 5)</f>
        <v>0</v>
      </c>
      <c r="H3688">
        <f>VLOOKUP(A3688,Examination!A:G, 6)</f>
        <v>0</v>
      </c>
      <c r="I3688" t="b">
        <f>VLOOKUP(A3688,Examination!A:G, 7)</f>
        <v>0</v>
      </c>
      <c r="J3688">
        <f>VLOOKUP(A3688,Labs!A:B,2)</f>
        <v>0</v>
      </c>
    </row>
    <row r="3689" spans="1:10" x14ac:dyDescent="0.2">
      <c r="A3689">
        <v>77244</v>
      </c>
      <c r="B3689">
        <v>39</v>
      </c>
      <c r="C3689" t="str">
        <f>IF(Demographics!B3689&lt;=20,"18-20",IF(AND(Demographics!B3689&gt;20,Demographics!B3689&lt;=30),"21-30",IF(AND(Demographics!B3689&gt;30,Demographics!B3689&lt;=40),"31-40",IF(AND(Demographics!B3689&gt;40,Demographics!B3689&lt;=50),"41-50",IF(AND(Demographics!B3689&gt;50,Demographics!B3689&lt;=60),"51-60",IF(AND(Demographics!B3689&gt;60,Demographics!B3689&lt;=70),"61-70",IF(Demographics!B3689&gt;=71,"&gt;70","")))))))</f>
        <v>31-40</v>
      </c>
      <c r="D3689">
        <f>VLOOKUP(A3689,Examination!A:G, 2)</f>
        <v>172.4</v>
      </c>
      <c r="E3689">
        <f>VLOOKUP(A3689,Examination!A:G,3)</f>
        <v>77</v>
      </c>
      <c r="F3689">
        <f>VLOOKUP(A3689,Examination!A:G, 4)</f>
        <v>25.9</v>
      </c>
      <c r="G3689">
        <f>VLOOKUP(A3689,Examination!A:G, 5)</f>
        <v>66</v>
      </c>
      <c r="H3689">
        <f>VLOOKUP(A3689,Examination!A:G, 6)</f>
        <v>118</v>
      </c>
      <c r="I3689" t="b">
        <f>VLOOKUP(A3689,Examination!A:G, 7)</f>
        <v>0</v>
      </c>
      <c r="J3689">
        <f>VLOOKUP(A3689,Labs!A:B,2)</f>
        <v>0</v>
      </c>
    </row>
    <row r="3690" spans="1:10" x14ac:dyDescent="0.2">
      <c r="A3690">
        <v>77245</v>
      </c>
      <c r="B3690">
        <v>75</v>
      </c>
      <c r="C3690" t="str">
        <f>IF(Demographics!B3690&lt;=20,"18-20",IF(AND(Demographics!B3690&gt;20,Demographics!B3690&lt;=30),"21-30",IF(AND(Demographics!B3690&gt;30,Demographics!B3690&lt;=40),"31-40",IF(AND(Demographics!B3690&gt;40,Demographics!B3690&lt;=50),"41-50",IF(AND(Demographics!B3690&gt;50,Demographics!B3690&lt;=60),"51-60",IF(AND(Demographics!B3690&gt;60,Demographics!B3690&lt;=70),"61-70",IF(Demographics!B3690&gt;=71,"&gt;70","")))))))</f>
        <v>&gt;70</v>
      </c>
      <c r="D3690">
        <f>VLOOKUP(A3690,Examination!A:G, 2)</f>
        <v>150.5</v>
      </c>
      <c r="E3690">
        <f>VLOOKUP(A3690,Examination!A:G,3)</f>
        <v>60.5</v>
      </c>
      <c r="F3690">
        <f>VLOOKUP(A3690,Examination!A:G, 4)</f>
        <v>26.7</v>
      </c>
      <c r="G3690">
        <f>VLOOKUP(A3690,Examination!A:G, 5)</f>
        <v>64</v>
      </c>
      <c r="H3690">
        <f>VLOOKUP(A3690,Examination!A:G, 6)</f>
        <v>120</v>
      </c>
      <c r="I3690" t="b">
        <f>VLOOKUP(A3690,Examination!A:G, 7)</f>
        <v>0</v>
      </c>
      <c r="J3690">
        <f>VLOOKUP(A3690,Labs!A:B,2)</f>
        <v>250</v>
      </c>
    </row>
    <row r="3691" spans="1:10" x14ac:dyDescent="0.2">
      <c r="A3691">
        <v>77246</v>
      </c>
      <c r="B3691">
        <v>68</v>
      </c>
      <c r="C3691" t="str">
        <f>IF(Demographics!B3691&lt;=20,"18-20",IF(AND(Demographics!B3691&gt;20,Demographics!B3691&lt;=30),"21-30",IF(AND(Demographics!B3691&gt;30,Demographics!B3691&lt;=40),"31-40",IF(AND(Demographics!B3691&gt;40,Demographics!B3691&lt;=50),"41-50",IF(AND(Demographics!B3691&gt;50,Demographics!B3691&lt;=60),"51-60",IF(AND(Demographics!B3691&gt;60,Demographics!B3691&lt;=70),"61-70",IF(Demographics!B3691&gt;=71,"&gt;70","")))))))</f>
        <v>61-70</v>
      </c>
      <c r="D3691">
        <f>VLOOKUP(A3691,Examination!A:G, 2)</f>
        <v>185.5</v>
      </c>
      <c r="E3691">
        <f>VLOOKUP(A3691,Examination!A:G,3)</f>
        <v>85.5</v>
      </c>
      <c r="F3691">
        <f>VLOOKUP(A3691,Examination!A:G, 4)</f>
        <v>24.8</v>
      </c>
      <c r="G3691">
        <f>VLOOKUP(A3691,Examination!A:G, 5)</f>
        <v>68</v>
      </c>
      <c r="H3691">
        <f>VLOOKUP(A3691,Examination!A:G, 6)</f>
        <v>126</v>
      </c>
      <c r="I3691" t="b">
        <f>VLOOKUP(A3691,Examination!A:G, 7)</f>
        <v>0</v>
      </c>
      <c r="J3691">
        <f>VLOOKUP(A3691,Labs!A:B,2)</f>
        <v>177</v>
      </c>
    </row>
    <row r="3692" spans="1:10" x14ac:dyDescent="0.2">
      <c r="A3692">
        <v>77247</v>
      </c>
      <c r="B3692">
        <v>72</v>
      </c>
      <c r="C3692" t="str">
        <f>IF(Demographics!B3692&lt;=20,"18-20",IF(AND(Demographics!B3692&gt;20,Demographics!B3692&lt;=30),"21-30",IF(AND(Demographics!B3692&gt;30,Demographics!B3692&lt;=40),"31-40",IF(AND(Demographics!B3692&gt;40,Demographics!B3692&lt;=50),"41-50",IF(AND(Demographics!B3692&gt;50,Demographics!B3692&lt;=60),"51-60",IF(AND(Demographics!B3692&gt;60,Demographics!B3692&lt;=70),"61-70",IF(Demographics!B3692&gt;=71,"&gt;70","")))))))</f>
        <v>&gt;70</v>
      </c>
      <c r="D3692">
        <f>VLOOKUP(A3692,Examination!A:G, 2)</f>
        <v>162.5</v>
      </c>
      <c r="E3692">
        <f>VLOOKUP(A3692,Examination!A:G,3)</f>
        <v>91.2</v>
      </c>
      <c r="F3692">
        <f>VLOOKUP(A3692,Examination!A:G, 4)</f>
        <v>34.5</v>
      </c>
      <c r="G3692">
        <f>VLOOKUP(A3692,Examination!A:G, 5)</f>
        <v>80</v>
      </c>
      <c r="H3692">
        <f>VLOOKUP(A3692,Examination!A:G, 6)</f>
        <v>132</v>
      </c>
      <c r="I3692" t="b">
        <f>VLOOKUP(A3692,Examination!A:G, 7)</f>
        <v>1</v>
      </c>
      <c r="J3692">
        <f>VLOOKUP(A3692,Labs!A:B,2)</f>
        <v>182</v>
      </c>
    </row>
    <row r="3693" spans="1:10" x14ac:dyDescent="0.2">
      <c r="A3693">
        <v>77248</v>
      </c>
      <c r="B3693">
        <v>22</v>
      </c>
      <c r="C3693" t="str">
        <f>IF(Demographics!B3693&lt;=20,"18-20",IF(AND(Demographics!B3693&gt;20,Demographics!B3693&lt;=30),"21-30",IF(AND(Demographics!B3693&gt;30,Demographics!B3693&lt;=40),"31-40",IF(AND(Demographics!B3693&gt;40,Demographics!B3693&lt;=50),"41-50",IF(AND(Demographics!B3693&gt;50,Demographics!B3693&lt;=60),"51-60",IF(AND(Demographics!B3693&gt;60,Demographics!B3693&lt;=70),"61-70",IF(Demographics!B3693&gt;=71,"&gt;70","")))))))</f>
        <v>21-30</v>
      </c>
      <c r="D3693">
        <f>VLOOKUP(A3693,Examination!A:G, 2)</f>
        <v>173.1</v>
      </c>
      <c r="E3693">
        <f>VLOOKUP(A3693,Examination!A:G,3)</f>
        <v>85.6</v>
      </c>
      <c r="F3693">
        <f>VLOOKUP(A3693,Examination!A:G, 4)</f>
        <v>28.6</v>
      </c>
      <c r="G3693">
        <f>VLOOKUP(A3693,Examination!A:G, 5)</f>
        <v>82</v>
      </c>
      <c r="H3693">
        <f>VLOOKUP(A3693,Examination!A:G, 6)</f>
        <v>122</v>
      </c>
      <c r="I3693" t="b">
        <f>VLOOKUP(A3693,Examination!A:G, 7)</f>
        <v>0</v>
      </c>
      <c r="J3693">
        <f>VLOOKUP(A3693,Labs!A:B,2)</f>
        <v>305</v>
      </c>
    </row>
    <row r="3694" spans="1:10" x14ac:dyDescent="0.2">
      <c r="A3694">
        <v>77249</v>
      </c>
      <c r="B3694">
        <v>44</v>
      </c>
      <c r="C3694" t="str">
        <f>IF(Demographics!B3694&lt;=20,"18-20",IF(AND(Demographics!B3694&gt;20,Demographics!B3694&lt;=30),"21-30",IF(AND(Demographics!B3694&gt;30,Demographics!B3694&lt;=40),"31-40",IF(AND(Demographics!B3694&gt;40,Demographics!B3694&lt;=50),"41-50",IF(AND(Demographics!B3694&gt;50,Demographics!B3694&lt;=60),"51-60",IF(AND(Demographics!B3694&gt;60,Demographics!B3694&lt;=70),"61-70",IF(Demographics!B3694&gt;=71,"&gt;70","")))))))</f>
        <v>41-50</v>
      </c>
      <c r="D3694">
        <f>VLOOKUP(A3694,Examination!A:G, 2)</f>
        <v>173.8</v>
      </c>
      <c r="E3694">
        <f>VLOOKUP(A3694,Examination!A:G,3)</f>
        <v>84.8</v>
      </c>
      <c r="F3694">
        <f>VLOOKUP(A3694,Examination!A:G, 4)</f>
        <v>28.1</v>
      </c>
      <c r="G3694">
        <f>VLOOKUP(A3694,Examination!A:G, 5)</f>
        <v>32</v>
      </c>
      <c r="H3694">
        <f>VLOOKUP(A3694,Examination!A:G, 6)</f>
        <v>114</v>
      </c>
      <c r="I3694" t="b">
        <f>VLOOKUP(A3694,Examination!A:G, 7)</f>
        <v>0</v>
      </c>
      <c r="J3694">
        <f>VLOOKUP(A3694,Labs!A:B,2)</f>
        <v>148</v>
      </c>
    </row>
    <row r="3695" spans="1:10" x14ac:dyDescent="0.2">
      <c r="A3695">
        <v>77250</v>
      </c>
      <c r="B3695">
        <v>78</v>
      </c>
      <c r="C3695" t="str">
        <f>IF(Demographics!B3695&lt;=20,"18-20",IF(AND(Demographics!B3695&gt;20,Demographics!B3695&lt;=30),"21-30",IF(AND(Demographics!B3695&gt;30,Demographics!B3695&lt;=40),"31-40",IF(AND(Demographics!B3695&gt;40,Demographics!B3695&lt;=50),"41-50",IF(AND(Demographics!B3695&gt;50,Demographics!B3695&lt;=60),"51-60",IF(AND(Demographics!B3695&gt;60,Demographics!B3695&lt;=70),"61-70",IF(Demographics!B3695&gt;=71,"&gt;70","")))))))</f>
        <v>&gt;70</v>
      </c>
      <c r="D3695">
        <f>VLOOKUP(A3695,Examination!A:G, 2)</f>
        <v>171.6</v>
      </c>
      <c r="E3695">
        <f>VLOOKUP(A3695,Examination!A:G,3)</f>
        <v>73.099999999999994</v>
      </c>
      <c r="F3695">
        <f>VLOOKUP(A3695,Examination!A:G, 4)</f>
        <v>24.8</v>
      </c>
      <c r="G3695">
        <f>VLOOKUP(A3695,Examination!A:G, 5)</f>
        <v>70</v>
      </c>
      <c r="H3695">
        <f>VLOOKUP(A3695,Examination!A:G, 6)</f>
        <v>154</v>
      </c>
      <c r="I3695" t="b">
        <f>VLOOKUP(A3695,Examination!A:G, 7)</f>
        <v>0</v>
      </c>
      <c r="J3695">
        <f>VLOOKUP(A3695,Labs!A:B,2)</f>
        <v>192</v>
      </c>
    </row>
    <row r="3696" spans="1:10" x14ac:dyDescent="0.2">
      <c r="A3696">
        <v>77251</v>
      </c>
      <c r="B3696">
        <v>26</v>
      </c>
      <c r="C3696" t="str">
        <f>IF(Demographics!B3696&lt;=20,"18-20",IF(AND(Demographics!B3696&gt;20,Demographics!B3696&lt;=30),"21-30",IF(AND(Demographics!B3696&gt;30,Demographics!B3696&lt;=40),"31-40",IF(AND(Demographics!B3696&gt;40,Demographics!B3696&lt;=50),"41-50",IF(AND(Demographics!B3696&gt;50,Demographics!B3696&lt;=60),"51-60",IF(AND(Demographics!B3696&gt;60,Demographics!B3696&lt;=70),"61-70",IF(Demographics!B3696&gt;=71,"&gt;70","")))))))</f>
        <v>21-30</v>
      </c>
      <c r="D3696">
        <f>VLOOKUP(A3696,Examination!A:G, 2)</f>
        <v>169.1</v>
      </c>
      <c r="E3696">
        <f>VLOOKUP(A3696,Examination!A:G,3)</f>
        <v>102.8</v>
      </c>
      <c r="F3696">
        <f>VLOOKUP(A3696,Examination!A:G, 4)</f>
        <v>36</v>
      </c>
      <c r="G3696">
        <f>VLOOKUP(A3696,Examination!A:G, 5)</f>
        <v>94</v>
      </c>
      <c r="H3696">
        <f>VLOOKUP(A3696,Examination!A:G, 6)</f>
        <v>148</v>
      </c>
      <c r="I3696" t="b">
        <f>VLOOKUP(A3696,Examination!A:G, 7)</f>
        <v>1</v>
      </c>
      <c r="J3696">
        <f>VLOOKUP(A3696,Labs!A:B,2)</f>
        <v>203</v>
      </c>
    </row>
    <row r="3697" spans="1:10" x14ac:dyDescent="0.2">
      <c r="A3697">
        <v>77252</v>
      </c>
      <c r="B3697">
        <v>36</v>
      </c>
      <c r="C3697" t="str">
        <f>IF(Demographics!B3697&lt;=20,"18-20",IF(AND(Demographics!B3697&gt;20,Demographics!B3697&lt;=30),"21-30",IF(AND(Demographics!B3697&gt;30,Demographics!B3697&lt;=40),"31-40",IF(AND(Demographics!B3697&gt;40,Demographics!B3697&lt;=50),"41-50",IF(AND(Demographics!B3697&gt;50,Demographics!B3697&lt;=60),"51-60",IF(AND(Demographics!B3697&gt;60,Demographics!B3697&lt;=70),"61-70",IF(Demographics!B3697&gt;=71,"&gt;70","")))))))</f>
        <v>31-40</v>
      </c>
      <c r="D3697">
        <f>VLOOKUP(A3697,Examination!A:G, 2)</f>
        <v>170.1</v>
      </c>
      <c r="E3697">
        <f>VLOOKUP(A3697,Examination!A:G,3)</f>
        <v>76.8</v>
      </c>
      <c r="F3697">
        <f>VLOOKUP(A3697,Examination!A:G, 4)</f>
        <v>26.5</v>
      </c>
      <c r="G3697">
        <f>VLOOKUP(A3697,Examination!A:G, 5)</f>
        <v>62</v>
      </c>
      <c r="H3697">
        <f>VLOOKUP(A3697,Examination!A:G, 6)</f>
        <v>128</v>
      </c>
      <c r="I3697" t="b">
        <f>VLOOKUP(A3697,Examination!A:G, 7)</f>
        <v>0</v>
      </c>
      <c r="J3697">
        <f>VLOOKUP(A3697,Labs!A:B,2)</f>
        <v>155</v>
      </c>
    </row>
    <row r="3698" spans="1:10" x14ac:dyDescent="0.2">
      <c r="A3698">
        <v>77253</v>
      </c>
      <c r="B3698">
        <v>43</v>
      </c>
      <c r="C3698" t="str">
        <f>IF(Demographics!B3698&lt;=20,"18-20",IF(AND(Demographics!B3698&gt;20,Demographics!B3698&lt;=30),"21-30",IF(AND(Demographics!B3698&gt;30,Demographics!B3698&lt;=40),"31-40",IF(AND(Demographics!B3698&gt;40,Demographics!B3698&lt;=50),"41-50",IF(AND(Demographics!B3698&gt;50,Demographics!B3698&lt;=60),"51-60",IF(AND(Demographics!B3698&gt;60,Demographics!B3698&lt;=70),"61-70",IF(Demographics!B3698&gt;=71,"&gt;70","")))))))</f>
        <v>41-50</v>
      </c>
      <c r="D3698">
        <f>VLOOKUP(A3698,Examination!A:G, 2)</f>
        <v>106.1</v>
      </c>
      <c r="E3698">
        <f>VLOOKUP(A3698,Examination!A:G,3)</f>
        <v>18.8</v>
      </c>
      <c r="F3698">
        <f>VLOOKUP(A3698,Examination!A:G, 4)</f>
        <v>16.7</v>
      </c>
      <c r="G3698">
        <f>VLOOKUP(A3698,Examination!A:G, 5)</f>
        <v>0</v>
      </c>
      <c r="H3698">
        <f>VLOOKUP(A3698,Examination!A:G, 6)</f>
        <v>0</v>
      </c>
      <c r="I3698" t="b">
        <f>VLOOKUP(A3698,Examination!A:G, 7)</f>
        <v>0</v>
      </c>
      <c r="J3698">
        <f>VLOOKUP(A3698,Labs!A:B,2)</f>
        <v>0</v>
      </c>
    </row>
    <row r="3699" spans="1:10" x14ac:dyDescent="0.2">
      <c r="A3699">
        <v>77254</v>
      </c>
      <c r="B3699">
        <v>36</v>
      </c>
      <c r="C3699" t="str">
        <f>IF(Demographics!B3699&lt;=20,"18-20",IF(AND(Demographics!B3699&gt;20,Demographics!B3699&lt;=30),"21-30",IF(AND(Demographics!B3699&gt;30,Demographics!B3699&lt;=40),"31-40",IF(AND(Demographics!B3699&gt;40,Demographics!B3699&lt;=50),"41-50",IF(AND(Demographics!B3699&gt;50,Demographics!B3699&lt;=60),"51-60",IF(AND(Demographics!B3699&gt;60,Demographics!B3699&lt;=70),"61-70",IF(Demographics!B3699&gt;=71,"&gt;70","")))))))</f>
        <v>31-40</v>
      </c>
      <c r="D3699">
        <f>VLOOKUP(A3699,Examination!A:G, 2)</f>
        <v>176</v>
      </c>
      <c r="E3699">
        <f>VLOOKUP(A3699,Examination!A:G,3)</f>
        <v>70.5</v>
      </c>
      <c r="F3699">
        <f>VLOOKUP(A3699,Examination!A:G, 4)</f>
        <v>22.8</v>
      </c>
      <c r="G3699">
        <f>VLOOKUP(A3699,Examination!A:G, 5)</f>
        <v>64</v>
      </c>
      <c r="H3699">
        <f>VLOOKUP(A3699,Examination!A:G, 6)</f>
        <v>110</v>
      </c>
      <c r="I3699" t="b">
        <f>VLOOKUP(A3699,Examination!A:G, 7)</f>
        <v>0</v>
      </c>
      <c r="J3699">
        <f>VLOOKUP(A3699,Labs!A:B,2)</f>
        <v>174</v>
      </c>
    </row>
    <row r="3700" spans="1:10" x14ac:dyDescent="0.2">
      <c r="A3700">
        <v>77255</v>
      </c>
      <c r="B3700">
        <v>48</v>
      </c>
      <c r="C3700" t="str">
        <f>IF(Demographics!B3700&lt;=20,"18-20",IF(AND(Demographics!B3700&gt;20,Demographics!B3700&lt;=30),"21-30",IF(AND(Demographics!B3700&gt;30,Demographics!B3700&lt;=40),"31-40",IF(AND(Demographics!B3700&gt;40,Demographics!B3700&lt;=50),"41-50",IF(AND(Demographics!B3700&gt;50,Demographics!B3700&lt;=60),"51-60",IF(AND(Demographics!B3700&gt;60,Demographics!B3700&lt;=70),"61-70",IF(Demographics!B3700&gt;=71,"&gt;70","")))))))</f>
        <v>41-50</v>
      </c>
      <c r="D3700">
        <f>VLOOKUP(A3700,Examination!A:G, 2)</f>
        <v>160.30000000000001</v>
      </c>
      <c r="E3700">
        <f>VLOOKUP(A3700,Examination!A:G,3)</f>
        <v>162</v>
      </c>
      <c r="F3700">
        <f>VLOOKUP(A3700,Examination!A:G, 4)</f>
        <v>63</v>
      </c>
      <c r="G3700">
        <f>VLOOKUP(A3700,Examination!A:G, 5)</f>
        <v>64</v>
      </c>
      <c r="H3700">
        <f>VLOOKUP(A3700,Examination!A:G, 6)</f>
        <v>132</v>
      </c>
      <c r="I3700" t="b">
        <f>VLOOKUP(A3700,Examination!A:G, 7)</f>
        <v>1</v>
      </c>
      <c r="J3700">
        <f>VLOOKUP(A3700,Labs!A:B,2)</f>
        <v>169</v>
      </c>
    </row>
    <row r="3701" spans="1:10" x14ac:dyDescent="0.2">
      <c r="A3701">
        <v>77256</v>
      </c>
      <c r="B3701">
        <v>28</v>
      </c>
      <c r="C3701" t="str">
        <f>IF(Demographics!B3701&lt;=20,"18-20",IF(AND(Demographics!B3701&gt;20,Demographics!B3701&lt;=30),"21-30",IF(AND(Demographics!B3701&gt;30,Demographics!B3701&lt;=40),"31-40",IF(AND(Demographics!B3701&gt;40,Demographics!B3701&lt;=50),"41-50",IF(AND(Demographics!B3701&gt;50,Demographics!B3701&lt;=60),"51-60",IF(AND(Demographics!B3701&gt;60,Demographics!B3701&lt;=70),"61-70",IF(Demographics!B3701&gt;=71,"&gt;70","")))))))</f>
        <v>21-30</v>
      </c>
      <c r="D3701">
        <f>VLOOKUP(A3701,Examination!A:G, 2)</f>
        <v>188.9</v>
      </c>
      <c r="E3701">
        <f>VLOOKUP(A3701,Examination!A:G,3)</f>
        <v>101.9</v>
      </c>
      <c r="F3701">
        <f>VLOOKUP(A3701,Examination!A:G, 4)</f>
        <v>28.6</v>
      </c>
      <c r="G3701">
        <f>VLOOKUP(A3701,Examination!A:G, 5)</f>
        <v>66</v>
      </c>
      <c r="H3701">
        <f>VLOOKUP(A3701,Examination!A:G, 6)</f>
        <v>118</v>
      </c>
      <c r="I3701" t="b">
        <f>VLOOKUP(A3701,Examination!A:G, 7)</f>
        <v>0</v>
      </c>
      <c r="J3701">
        <f>VLOOKUP(A3701,Labs!A:B,2)</f>
        <v>138</v>
      </c>
    </row>
    <row r="3702" spans="1:10" x14ac:dyDescent="0.2">
      <c r="A3702">
        <v>77257</v>
      </c>
      <c r="B3702">
        <v>27</v>
      </c>
      <c r="C3702" t="str">
        <f>IF(Demographics!B3702&lt;=20,"18-20",IF(AND(Demographics!B3702&gt;20,Demographics!B3702&lt;=30),"21-30",IF(AND(Demographics!B3702&gt;30,Demographics!B3702&lt;=40),"31-40",IF(AND(Demographics!B3702&gt;40,Demographics!B3702&lt;=50),"41-50",IF(AND(Demographics!B3702&gt;50,Demographics!B3702&lt;=60),"51-60",IF(AND(Demographics!B3702&gt;60,Demographics!B3702&lt;=70),"61-70",IF(Demographics!B3702&gt;=71,"&gt;70","")))))))</f>
        <v>21-30</v>
      </c>
      <c r="D3702">
        <f>VLOOKUP(A3702,Examination!A:G, 2)</f>
        <v>168.8</v>
      </c>
      <c r="E3702">
        <f>VLOOKUP(A3702,Examination!A:G,3)</f>
        <v>87.3</v>
      </c>
      <c r="F3702">
        <f>VLOOKUP(A3702,Examination!A:G, 4)</f>
        <v>30.6</v>
      </c>
      <c r="G3702">
        <f>VLOOKUP(A3702,Examination!A:G, 5)</f>
        <v>80</v>
      </c>
      <c r="H3702">
        <f>VLOOKUP(A3702,Examination!A:G, 6)</f>
        <v>136</v>
      </c>
      <c r="I3702" t="b">
        <f>VLOOKUP(A3702,Examination!A:G, 7)</f>
        <v>1</v>
      </c>
      <c r="J3702">
        <f>VLOOKUP(A3702,Labs!A:B,2)</f>
        <v>152</v>
      </c>
    </row>
    <row r="3703" spans="1:10" x14ac:dyDescent="0.2">
      <c r="A3703">
        <v>77258</v>
      </c>
      <c r="B3703">
        <v>33</v>
      </c>
      <c r="C3703" t="str">
        <f>IF(Demographics!B3703&lt;=20,"18-20",IF(AND(Demographics!B3703&gt;20,Demographics!B3703&lt;=30),"21-30",IF(AND(Demographics!B3703&gt;30,Demographics!B3703&lt;=40),"31-40",IF(AND(Demographics!B3703&gt;40,Demographics!B3703&lt;=50),"41-50",IF(AND(Demographics!B3703&gt;50,Demographics!B3703&lt;=60),"51-60",IF(AND(Demographics!B3703&gt;60,Demographics!B3703&lt;=70),"61-70",IF(Demographics!B3703&gt;=71,"&gt;70","")))))))</f>
        <v>31-40</v>
      </c>
      <c r="D3703">
        <f>VLOOKUP(A3703,Examination!A:G, 2)</f>
        <v>111.9</v>
      </c>
      <c r="E3703">
        <f>VLOOKUP(A3703,Examination!A:G,3)</f>
        <v>17.5</v>
      </c>
      <c r="F3703">
        <f>VLOOKUP(A3703,Examination!A:G, 4)</f>
        <v>14</v>
      </c>
      <c r="G3703">
        <f>VLOOKUP(A3703,Examination!A:G, 5)</f>
        <v>0</v>
      </c>
      <c r="H3703">
        <f>VLOOKUP(A3703,Examination!A:G, 6)</f>
        <v>0</v>
      </c>
      <c r="I3703" t="b">
        <f>VLOOKUP(A3703,Examination!A:G, 7)</f>
        <v>0</v>
      </c>
      <c r="J3703">
        <f>VLOOKUP(A3703,Labs!A:B,2)</f>
        <v>0</v>
      </c>
    </row>
    <row r="3704" spans="1:10" x14ac:dyDescent="0.2">
      <c r="A3704">
        <v>77259</v>
      </c>
      <c r="B3704">
        <v>52</v>
      </c>
      <c r="C3704" t="str">
        <f>IF(Demographics!B3704&lt;=20,"18-20",IF(AND(Demographics!B3704&gt;20,Demographics!B3704&lt;=30),"21-30",IF(AND(Demographics!B3704&gt;30,Demographics!B3704&lt;=40),"31-40",IF(AND(Demographics!B3704&gt;40,Demographics!B3704&lt;=50),"41-50",IF(AND(Demographics!B3704&gt;50,Demographics!B3704&lt;=60),"51-60",IF(AND(Demographics!B3704&gt;60,Demographics!B3704&lt;=70),"61-70",IF(Demographics!B3704&gt;=71,"&gt;70","")))))))</f>
        <v>51-60</v>
      </c>
      <c r="D3704">
        <f>VLOOKUP(A3704,Examination!A:G, 2)</f>
        <v>174.5</v>
      </c>
      <c r="E3704">
        <f>VLOOKUP(A3704,Examination!A:G,3)</f>
        <v>65.900000000000006</v>
      </c>
      <c r="F3704">
        <f>VLOOKUP(A3704,Examination!A:G, 4)</f>
        <v>21.6</v>
      </c>
      <c r="G3704">
        <f>VLOOKUP(A3704,Examination!A:G, 5)</f>
        <v>60</v>
      </c>
      <c r="H3704">
        <f>VLOOKUP(A3704,Examination!A:G, 6)</f>
        <v>112</v>
      </c>
      <c r="I3704" t="b">
        <f>VLOOKUP(A3704,Examination!A:G, 7)</f>
        <v>0</v>
      </c>
      <c r="J3704">
        <f>VLOOKUP(A3704,Labs!A:B,2)</f>
        <v>138</v>
      </c>
    </row>
    <row r="3705" spans="1:10" x14ac:dyDescent="0.2">
      <c r="A3705">
        <v>77260</v>
      </c>
      <c r="B3705">
        <v>53</v>
      </c>
      <c r="C3705" t="str">
        <f>IF(Demographics!B3705&lt;=20,"18-20",IF(AND(Demographics!B3705&gt;20,Demographics!B3705&lt;=30),"21-30",IF(AND(Demographics!B3705&gt;30,Demographics!B3705&lt;=40),"31-40",IF(AND(Demographics!B3705&gt;40,Demographics!B3705&lt;=50),"41-50",IF(AND(Demographics!B3705&gt;50,Demographics!B3705&lt;=60),"51-60",IF(AND(Demographics!B3705&gt;60,Demographics!B3705&lt;=70),"61-70",IF(Demographics!B3705&gt;=71,"&gt;70","")))))))</f>
        <v>51-60</v>
      </c>
      <c r="D3705">
        <f>VLOOKUP(A3705,Examination!A:G, 2)</f>
        <v>174.5</v>
      </c>
      <c r="E3705">
        <f>VLOOKUP(A3705,Examination!A:G,3)</f>
        <v>65.900000000000006</v>
      </c>
      <c r="F3705">
        <f>VLOOKUP(A3705,Examination!A:G, 4)</f>
        <v>21.6</v>
      </c>
      <c r="G3705">
        <f>VLOOKUP(A3705,Examination!A:G, 5)</f>
        <v>60</v>
      </c>
      <c r="H3705">
        <f>VLOOKUP(A3705,Examination!A:G, 6)</f>
        <v>112</v>
      </c>
      <c r="I3705" t="b">
        <f>VLOOKUP(A3705,Examination!A:G, 7)</f>
        <v>0</v>
      </c>
      <c r="J3705">
        <f>VLOOKUP(A3705,Labs!A:B,2)</f>
        <v>138</v>
      </c>
    </row>
    <row r="3706" spans="1:10" x14ac:dyDescent="0.2">
      <c r="A3706">
        <v>77261</v>
      </c>
      <c r="B3706">
        <v>40</v>
      </c>
      <c r="C3706" t="str">
        <f>IF(Demographics!B3706&lt;=20,"18-20",IF(AND(Demographics!B3706&gt;20,Demographics!B3706&lt;=30),"21-30",IF(AND(Demographics!B3706&gt;30,Demographics!B3706&lt;=40),"31-40",IF(AND(Demographics!B3706&gt;40,Demographics!B3706&lt;=50),"41-50",IF(AND(Demographics!B3706&gt;50,Demographics!B3706&lt;=60),"51-60",IF(AND(Demographics!B3706&gt;60,Demographics!B3706&lt;=70),"61-70",IF(Demographics!B3706&gt;=71,"&gt;70","")))))))</f>
        <v>31-40</v>
      </c>
      <c r="D3706">
        <f>VLOOKUP(A3706,Examination!A:G, 2)</f>
        <v>0</v>
      </c>
      <c r="E3706">
        <f>VLOOKUP(A3706,Examination!A:G,3)</f>
        <v>7.4</v>
      </c>
      <c r="F3706">
        <f>VLOOKUP(A3706,Examination!A:G, 4)</f>
        <v>0</v>
      </c>
      <c r="G3706">
        <f>VLOOKUP(A3706,Examination!A:G, 5)</f>
        <v>0</v>
      </c>
      <c r="H3706">
        <f>VLOOKUP(A3706,Examination!A:G, 6)</f>
        <v>0</v>
      </c>
      <c r="I3706" t="e">
        <f>VLOOKUP(A3706,Examination!A:G, 7)</f>
        <v>#DIV/0!</v>
      </c>
      <c r="J3706">
        <f>VLOOKUP(A3706,Labs!A:B,2)</f>
        <v>0</v>
      </c>
    </row>
    <row r="3707" spans="1:10" x14ac:dyDescent="0.2">
      <c r="A3707">
        <v>77262</v>
      </c>
      <c r="B3707">
        <v>50</v>
      </c>
      <c r="C3707" t="str">
        <f>IF(Demographics!B3707&lt;=20,"18-20",IF(AND(Demographics!B3707&gt;20,Demographics!B3707&lt;=30),"21-30",IF(AND(Demographics!B3707&gt;30,Demographics!B3707&lt;=40),"31-40",IF(AND(Demographics!B3707&gt;40,Demographics!B3707&lt;=50),"41-50",IF(AND(Demographics!B3707&gt;50,Demographics!B3707&lt;=60),"51-60",IF(AND(Demographics!B3707&gt;60,Demographics!B3707&lt;=70),"61-70",IF(Demographics!B3707&gt;=71,"&gt;70","")))))))</f>
        <v>41-50</v>
      </c>
      <c r="D3707">
        <f>VLOOKUP(A3707,Examination!A:G, 2)</f>
        <v>156.9</v>
      </c>
      <c r="E3707">
        <f>VLOOKUP(A3707,Examination!A:G,3)</f>
        <v>46.2</v>
      </c>
      <c r="F3707">
        <f>VLOOKUP(A3707,Examination!A:G, 4)</f>
        <v>18.8</v>
      </c>
      <c r="G3707">
        <f>VLOOKUP(A3707,Examination!A:G, 5)</f>
        <v>62</v>
      </c>
      <c r="H3707">
        <f>VLOOKUP(A3707,Examination!A:G, 6)</f>
        <v>106</v>
      </c>
      <c r="I3707" t="b">
        <f>VLOOKUP(A3707,Examination!A:G, 7)</f>
        <v>0</v>
      </c>
      <c r="J3707">
        <f>VLOOKUP(A3707,Labs!A:B,2)</f>
        <v>130</v>
      </c>
    </row>
    <row r="3708" spans="1:10" x14ac:dyDescent="0.2">
      <c r="A3708">
        <v>77263</v>
      </c>
      <c r="B3708">
        <v>20</v>
      </c>
      <c r="C3708" t="str">
        <f>IF(Demographics!B3708&lt;=20,"18-20",IF(AND(Demographics!B3708&gt;20,Demographics!B3708&lt;=30),"21-30",IF(AND(Demographics!B3708&gt;30,Demographics!B3708&lt;=40),"31-40",IF(AND(Demographics!B3708&gt;40,Demographics!B3708&lt;=50),"41-50",IF(AND(Demographics!B3708&gt;50,Demographics!B3708&lt;=60),"51-60",IF(AND(Demographics!B3708&gt;60,Demographics!B3708&lt;=70),"61-70",IF(Demographics!B3708&gt;=71,"&gt;70","")))))))</f>
        <v>18-20</v>
      </c>
      <c r="D3708">
        <f>VLOOKUP(A3708,Examination!A:G, 2)</f>
        <v>152</v>
      </c>
      <c r="E3708">
        <f>VLOOKUP(A3708,Examination!A:G,3)</f>
        <v>69.400000000000006</v>
      </c>
      <c r="F3708">
        <f>VLOOKUP(A3708,Examination!A:G, 4)</f>
        <v>30</v>
      </c>
      <c r="G3708">
        <f>VLOOKUP(A3708,Examination!A:G, 5)</f>
        <v>68</v>
      </c>
      <c r="H3708">
        <f>VLOOKUP(A3708,Examination!A:G, 6)</f>
        <v>114</v>
      </c>
      <c r="I3708" t="b">
        <f>VLOOKUP(A3708,Examination!A:G, 7)</f>
        <v>1</v>
      </c>
      <c r="J3708">
        <f>VLOOKUP(A3708,Labs!A:B,2)</f>
        <v>228</v>
      </c>
    </row>
    <row r="3709" spans="1:10" x14ac:dyDescent="0.2">
      <c r="A3709">
        <v>77264</v>
      </c>
      <c r="B3709">
        <v>45</v>
      </c>
      <c r="C3709" t="str">
        <f>IF(Demographics!B3709&lt;=20,"18-20",IF(AND(Demographics!B3709&gt;20,Demographics!B3709&lt;=30),"21-30",IF(AND(Demographics!B3709&gt;30,Demographics!B3709&lt;=40),"31-40",IF(AND(Demographics!B3709&gt;40,Demographics!B3709&lt;=50),"41-50",IF(AND(Demographics!B3709&gt;50,Demographics!B3709&lt;=60),"51-60",IF(AND(Demographics!B3709&gt;60,Demographics!B3709&lt;=70),"61-70",IF(Demographics!B3709&gt;=71,"&gt;70","")))))))</f>
        <v>41-50</v>
      </c>
      <c r="D3709">
        <f>VLOOKUP(A3709,Examination!A:G, 2)</f>
        <v>165.3</v>
      </c>
      <c r="E3709">
        <f>VLOOKUP(A3709,Examination!A:G,3)</f>
        <v>115.4</v>
      </c>
      <c r="F3709">
        <f>VLOOKUP(A3709,Examination!A:G, 4)</f>
        <v>42.2</v>
      </c>
      <c r="G3709">
        <f>VLOOKUP(A3709,Examination!A:G, 5)</f>
        <v>74</v>
      </c>
      <c r="H3709">
        <f>VLOOKUP(A3709,Examination!A:G, 6)</f>
        <v>98</v>
      </c>
      <c r="I3709" t="b">
        <f>VLOOKUP(A3709,Examination!A:G, 7)</f>
        <v>1</v>
      </c>
      <c r="J3709">
        <f>VLOOKUP(A3709,Labs!A:B,2)</f>
        <v>0</v>
      </c>
    </row>
    <row r="3710" spans="1:10" x14ac:dyDescent="0.2">
      <c r="A3710">
        <v>77265</v>
      </c>
      <c r="B3710">
        <v>45</v>
      </c>
      <c r="C3710" t="str">
        <f>IF(Demographics!B3710&lt;=20,"18-20",IF(AND(Demographics!B3710&gt;20,Demographics!B3710&lt;=30),"21-30",IF(AND(Demographics!B3710&gt;30,Demographics!B3710&lt;=40),"31-40",IF(AND(Demographics!B3710&gt;40,Demographics!B3710&lt;=50),"41-50",IF(AND(Demographics!B3710&gt;50,Demographics!B3710&lt;=60),"51-60",IF(AND(Demographics!B3710&gt;60,Demographics!B3710&lt;=70),"61-70",IF(Demographics!B3710&gt;=71,"&gt;70","")))))))</f>
        <v>41-50</v>
      </c>
      <c r="D3710">
        <f>VLOOKUP(A3710,Examination!A:G, 2)</f>
        <v>161.4</v>
      </c>
      <c r="E3710">
        <f>VLOOKUP(A3710,Examination!A:G,3)</f>
        <v>107.6</v>
      </c>
      <c r="F3710">
        <f>VLOOKUP(A3710,Examination!A:G, 4)</f>
        <v>41.3</v>
      </c>
      <c r="G3710">
        <f>VLOOKUP(A3710,Examination!A:G, 5)</f>
        <v>72</v>
      </c>
      <c r="H3710">
        <f>VLOOKUP(A3710,Examination!A:G, 6)</f>
        <v>116</v>
      </c>
      <c r="I3710" t="b">
        <f>VLOOKUP(A3710,Examination!A:G, 7)</f>
        <v>1</v>
      </c>
      <c r="J3710">
        <f>VLOOKUP(A3710,Labs!A:B,2)</f>
        <v>184</v>
      </c>
    </row>
    <row r="3711" spans="1:10" x14ac:dyDescent="0.2">
      <c r="A3711">
        <v>77266</v>
      </c>
      <c r="B3711">
        <v>38</v>
      </c>
      <c r="C3711" t="str">
        <f>IF(Demographics!B3711&lt;=20,"18-20",IF(AND(Demographics!B3711&gt;20,Demographics!B3711&lt;=30),"21-30",IF(AND(Demographics!B3711&gt;30,Demographics!B3711&lt;=40),"31-40",IF(AND(Demographics!B3711&gt;40,Demographics!B3711&lt;=50),"41-50",IF(AND(Demographics!B3711&gt;50,Demographics!B3711&lt;=60),"51-60",IF(AND(Demographics!B3711&gt;60,Demographics!B3711&lt;=70),"61-70",IF(Demographics!B3711&gt;=71,"&gt;70","")))))))</f>
        <v>31-40</v>
      </c>
      <c r="D3711">
        <f>VLOOKUP(A3711,Examination!A:G, 2)</f>
        <v>102.8</v>
      </c>
      <c r="E3711">
        <f>VLOOKUP(A3711,Examination!A:G,3)</f>
        <v>14.3</v>
      </c>
      <c r="F3711">
        <f>VLOOKUP(A3711,Examination!A:G, 4)</f>
        <v>13.5</v>
      </c>
      <c r="G3711">
        <f>VLOOKUP(A3711,Examination!A:G, 5)</f>
        <v>0</v>
      </c>
      <c r="H3711">
        <f>VLOOKUP(A3711,Examination!A:G, 6)</f>
        <v>0</v>
      </c>
      <c r="I3711" t="b">
        <f>VLOOKUP(A3711,Examination!A:G, 7)</f>
        <v>0</v>
      </c>
      <c r="J3711">
        <f>VLOOKUP(A3711,Labs!A:B,2)</f>
        <v>0</v>
      </c>
    </row>
    <row r="3712" spans="1:10" x14ac:dyDescent="0.2">
      <c r="A3712">
        <v>77267</v>
      </c>
      <c r="B3712">
        <v>48</v>
      </c>
      <c r="C3712" t="str">
        <f>IF(Demographics!B3712&lt;=20,"18-20",IF(AND(Demographics!B3712&gt;20,Demographics!B3712&lt;=30),"21-30",IF(AND(Demographics!B3712&gt;30,Demographics!B3712&lt;=40),"31-40",IF(AND(Demographics!B3712&gt;40,Demographics!B3712&lt;=50),"41-50",IF(AND(Demographics!B3712&gt;50,Demographics!B3712&lt;=60),"51-60",IF(AND(Demographics!B3712&gt;60,Demographics!B3712&lt;=70),"61-70",IF(Demographics!B3712&gt;=71,"&gt;70","")))))))</f>
        <v>41-50</v>
      </c>
      <c r="D3712">
        <f>VLOOKUP(A3712,Examination!A:G, 2)</f>
        <v>102.8</v>
      </c>
      <c r="E3712">
        <f>VLOOKUP(A3712,Examination!A:G,3)</f>
        <v>14.3</v>
      </c>
      <c r="F3712">
        <f>VLOOKUP(A3712,Examination!A:G, 4)</f>
        <v>13.5</v>
      </c>
      <c r="G3712">
        <f>VLOOKUP(A3712,Examination!A:G, 5)</f>
        <v>0</v>
      </c>
      <c r="H3712">
        <f>VLOOKUP(A3712,Examination!A:G, 6)</f>
        <v>0</v>
      </c>
      <c r="I3712" t="b">
        <f>VLOOKUP(A3712,Examination!A:G, 7)</f>
        <v>0</v>
      </c>
      <c r="J3712">
        <f>VLOOKUP(A3712,Labs!A:B,2)</f>
        <v>0</v>
      </c>
    </row>
    <row r="3713" spans="1:10" x14ac:dyDescent="0.2">
      <c r="A3713">
        <v>77268</v>
      </c>
      <c r="B3713">
        <v>41</v>
      </c>
      <c r="C3713" t="str">
        <f>IF(Demographics!B3713&lt;=20,"18-20",IF(AND(Demographics!B3713&gt;20,Demographics!B3713&lt;=30),"21-30",IF(AND(Demographics!B3713&gt;30,Demographics!B3713&lt;=40),"31-40",IF(AND(Demographics!B3713&gt;40,Demographics!B3713&lt;=50),"41-50",IF(AND(Demographics!B3713&gt;50,Demographics!B3713&lt;=60),"51-60",IF(AND(Demographics!B3713&gt;60,Demographics!B3713&lt;=70),"61-70",IF(Demographics!B3713&gt;=71,"&gt;70","")))))))</f>
        <v>41-50</v>
      </c>
      <c r="D3713">
        <f>VLOOKUP(A3713,Examination!A:G, 2)</f>
        <v>132.1</v>
      </c>
      <c r="E3713">
        <f>VLOOKUP(A3713,Examination!A:G,3)</f>
        <v>33.9</v>
      </c>
      <c r="F3713">
        <f>VLOOKUP(A3713,Examination!A:G, 4)</f>
        <v>19.399999999999999</v>
      </c>
      <c r="G3713">
        <f>VLOOKUP(A3713,Examination!A:G, 5)</f>
        <v>48</v>
      </c>
      <c r="H3713">
        <f>VLOOKUP(A3713,Examination!A:G, 6)</f>
        <v>104</v>
      </c>
      <c r="I3713" t="b">
        <f>VLOOKUP(A3713,Examination!A:G, 7)</f>
        <v>0</v>
      </c>
      <c r="J3713">
        <f>VLOOKUP(A3713,Labs!A:B,2)</f>
        <v>0</v>
      </c>
    </row>
    <row r="3714" spans="1:10" x14ac:dyDescent="0.2">
      <c r="A3714">
        <v>77269</v>
      </c>
      <c r="B3714">
        <v>43</v>
      </c>
      <c r="C3714" t="str">
        <f>IF(Demographics!B3714&lt;=20,"18-20",IF(AND(Demographics!B3714&gt;20,Demographics!B3714&lt;=30),"21-30",IF(AND(Demographics!B3714&gt;30,Demographics!B3714&lt;=40),"31-40",IF(AND(Demographics!B3714&gt;40,Demographics!B3714&lt;=50),"41-50",IF(AND(Demographics!B3714&gt;50,Demographics!B3714&lt;=60),"51-60",IF(AND(Demographics!B3714&gt;60,Demographics!B3714&lt;=70),"61-70",IF(Demographics!B3714&gt;=71,"&gt;70","")))))))</f>
        <v>41-50</v>
      </c>
      <c r="D3714">
        <f>VLOOKUP(A3714,Examination!A:G, 2)</f>
        <v>172</v>
      </c>
      <c r="E3714">
        <f>VLOOKUP(A3714,Examination!A:G,3)</f>
        <v>119.4</v>
      </c>
      <c r="F3714">
        <f>VLOOKUP(A3714,Examination!A:G, 4)</f>
        <v>40.4</v>
      </c>
      <c r="G3714">
        <f>VLOOKUP(A3714,Examination!A:G, 5)</f>
        <v>58</v>
      </c>
      <c r="H3714">
        <f>VLOOKUP(A3714,Examination!A:G, 6)</f>
        <v>110</v>
      </c>
      <c r="I3714" t="b">
        <f>VLOOKUP(A3714,Examination!A:G, 7)</f>
        <v>1</v>
      </c>
      <c r="J3714">
        <f>VLOOKUP(A3714,Labs!A:B,2)</f>
        <v>114</v>
      </c>
    </row>
    <row r="3715" spans="1:10" x14ac:dyDescent="0.2">
      <c r="A3715">
        <v>77270</v>
      </c>
      <c r="B3715">
        <v>39</v>
      </c>
      <c r="C3715" t="str">
        <f>IF(Demographics!B3715&lt;=20,"18-20",IF(AND(Demographics!B3715&gt;20,Demographics!B3715&lt;=30),"21-30",IF(AND(Demographics!B3715&gt;30,Demographics!B3715&lt;=40),"31-40",IF(AND(Demographics!B3715&gt;40,Demographics!B3715&lt;=50),"41-50",IF(AND(Demographics!B3715&gt;50,Demographics!B3715&lt;=60),"51-60",IF(AND(Demographics!B3715&gt;60,Demographics!B3715&lt;=70),"61-70",IF(Demographics!B3715&gt;=71,"&gt;70","")))))))</f>
        <v>31-40</v>
      </c>
      <c r="D3715">
        <f>VLOOKUP(A3715,Examination!A:G, 2)</f>
        <v>148.30000000000001</v>
      </c>
      <c r="E3715">
        <f>VLOOKUP(A3715,Examination!A:G,3)</f>
        <v>45.5</v>
      </c>
      <c r="F3715">
        <f>VLOOKUP(A3715,Examination!A:G, 4)</f>
        <v>20.7</v>
      </c>
      <c r="G3715">
        <f>VLOOKUP(A3715,Examination!A:G, 5)</f>
        <v>64</v>
      </c>
      <c r="H3715">
        <f>VLOOKUP(A3715,Examination!A:G, 6)</f>
        <v>118</v>
      </c>
      <c r="I3715" t="b">
        <f>VLOOKUP(A3715,Examination!A:G, 7)</f>
        <v>0</v>
      </c>
      <c r="J3715">
        <f>VLOOKUP(A3715,Labs!A:B,2)</f>
        <v>143</v>
      </c>
    </row>
    <row r="3716" spans="1:10" x14ac:dyDescent="0.2">
      <c r="A3716">
        <v>77271</v>
      </c>
      <c r="B3716">
        <v>41</v>
      </c>
      <c r="C3716" t="str">
        <f>IF(Demographics!B3716&lt;=20,"18-20",IF(AND(Demographics!B3716&gt;20,Demographics!B3716&lt;=30),"21-30",IF(AND(Demographics!B3716&gt;30,Demographics!B3716&lt;=40),"31-40",IF(AND(Demographics!B3716&gt;40,Demographics!B3716&lt;=50),"41-50",IF(AND(Demographics!B3716&gt;50,Demographics!B3716&lt;=60),"51-60",IF(AND(Demographics!B3716&gt;60,Demographics!B3716&lt;=70),"61-70",IF(Demographics!B3716&gt;=71,"&gt;70","")))))))</f>
        <v>41-50</v>
      </c>
      <c r="D3716">
        <f>VLOOKUP(A3716,Examination!A:G, 2)</f>
        <v>154.6</v>
      </c>
      <c r="E3716">
        <f>VLOOKUP(A3716,Examination!A:G,3)</f>
        <v>94.8</v>
      </c>
      <c r="F3716">
        <f>VLOOKUP(A3716,Examination!A:G, 4)</f>
        <v>39.700000000000003</v>
      </c>
      <c r="G3716">
        <f>VLOOKUP(A3716,Examination!A:G, 5)</f>
        <v>44</v>
      </c>
      <c r="H3716">
        <f>VLOOKUP(A3716,Examination!A:G, 6)</f>
        <v>106</v>
      </c>
      <c r="I3716" t="b">
        <f>VLOOKUP(A3716,Examination!A:G, 7)</f>
        <v>1</v>
      </c>
      <c r="J3716">
        <f>VLOOKUP(A3716,Labs!A:B,2)</f>
        <v>242</v>
      </c>
    </row>
    <row r="3717" spans="1:10" x14ac:dyDescent="0.2">
      <c r="A3717">
        <v>77272</v>
      </c>
      <c r="B3717">
        <v>30</v>
      </c>
      <c r="C3717" t="str">
        <f>IF(Demographics!B3717&lt;=20,"18-20",IF(AND(Demographics!B3717&gt;20,Demographics!B3717&lt;=30),"21-30",IF(AND(Demographics!B3717&gt;30,Demographics!B3717&lt;=40),"31-40",IF(AND(Demographics!B3717&gt;40,Demographics!B3717&lt;=50),"41-50",IF(AND(Demographics!B3717&gt;50,Demographics!B3717&lt;=60),"51-60",IF(AND(Demographics!B3717&gt;60,Demographics!B3717&lt;=70),"61-70",IF(Demographics!B3717&gt;=71,"&gt;70","")))))))</f>
        <v>21-30</v>
      </c>
      <c r="D3717">
        <f>VLOOKUP(A3717,Examination!A:G, 2)</f>
        <v>103.7</v>
      </c>
      <c r="E3717">
        <f>VLOOKUP(A3717,Examination!A:G,3)</f>
        <v>16.399999999999999</v>
      </c>
      <c r="F3717">
        <f>VLOOKUP(A3717,Examination!A:G, 4)</f>
        <v>15.3</v>
      </c>
      <c r="G3717">
        <f>VLOOKUP(A3717,Examination!A:G, 5)</f>
        <v>0</v>
      </c>
      <c r="H3717">
        <f>VLOOKUP(A3717,Examination!A:G, 6)</f>
        <v>0</v>
      </c>
      <c r="I3717" t="b">
        <f>VLOOKUP(A3717,Examination!A:G, 7)</f>
        <v>0</v>
      </c>
      <c r="J3717">
        <f>VLOOKUP(A3717,Labs!A:B,2)</f>
        <v>0</v>
      </c>
    </row>
    <row r="3718" spans="1:10" x14ac:dyDescent="0.2">
      <c r="A3718">
        <v>77273</v>
      </c>
      <c r="B3718">
        <v>40</v>
      </c>
      <c r="C3718" t="str">
        <f>IF(Demographics!B3718&lt;=20,"18-20",IF(AND(Demographics!B3718&gt;20,Demographics!B3718&lt;=30),"21-30",IF(AND(Demographics!B3718&gt;30,Demographics!B3718&lt;=40),"31-40",IF(AND(Demographics!B3718&gt;40,Demographics!B3718&lt;=50),"41-50",IF(AND(Demographics!B3718&gt;50,Demographics!B3718&lt;=60),"51-60",IF(AND(Demographics!B3718&gt;60,Demographics!B3718&lt;=70),"61-70",IF(Demographics!B3718&gt;=71,"&gt;70","")))))))</f>
        <v>31-40</v>
      </c>
      <c r="D3718">
        <f>VLOOKUP(A3718,Examination!A:G, 2)</f>
        <v>118.2</v>
      </c>
      <c r="E3718">
        <f>VLOOKUP(A3718,Examination!A:G,3)</f>
        <v>23.2</v>
      </c>
      <c r="F3718">
        <f>VLOOKUP(A3718,Examination!A:G, 4)</f>
        <v>16.600000000000001</v>
      </c>
      <c r="G3718">
        <f>VLOOKUP(A3718,Examination!A:G, 5)</f>
        <v>0</v>
      </c>
      <c r="H3718">
        <f>VLOOKUP(A3718,Examination!A:G, 6)</f>
        <v>0</v>
      </c>
      <c r="I3718" t="b">
        <f>VLOOKUP(A3718,Examination!A:G, 7)</f>
        <v>0</v>
      </c>
      <c r="J3718">
        <f>VLOOKUP(A3718,Labs!A:B,2)</f>
        <v>0</v>
      </c>
    </row>
    <row r="3719" spans="1:10" x14ac:dyDescent="0.2">
      <c r="A3719">
        <v>77274</v>
      </c>
      <c r="B3719">
        <v>28</v>
      </c>
      <c r="C3719" t="str">
        <f>IF(Demographics!B3719&lt;=20,"18-20",IF(AND(Demographics!B3719&gt;20,Demographics!B3719&lt;=30),"21-30",IF(AND(Demographics!B3719&gt;30,Demographics!B3719&lt;=40),"31-40",IF(AND(Demographics!B3719&gt;40,Demographics!B3719&lt;=50),"41-50",IF(AND(Demographics!B3719&gt;50,Demographics!B3719&lt;=60),"51-60",IF(AND(Demographics!B3719&gt;60,Demographics!B3719&lt;=70),"61-70",IF(Demographics!B3719&gt;=71,"&gt;70","")))))))</f>
        <v>21-30</v>
      </c>
      <c r="D3719">
        <f>VLOOKUP(A3719,Examination!A:G, 2)</f>
        <v>127.3</v>
      </c>
      <c r="E3719">
        <f>VLOOKUP(A3719,Examination!A:G,3)</f>
        <v>26.6</v>
      </c>
      <c r="F3719">
        <f>VLOOKUP(A3719,Examination!A:G, 4)</f>
        <v>16.399999999999999</v>
      </c>
      <c r="G3719">
        <f>VLOOKUP(A3719,Examination!A:G, 5)</f>
        <v>54</v>
      </c>
      <c r="H3719">
        <f>VLOOKUP(A3719,Examination!A:G, 6)</f>
        <v>98</v>
      </c>
      <c r="I3719" t="b">
        <f>VLOOKUP(A3719,Examination!A:G, 7)</f>
        <v>0</v>
      </c>
      <c r="J3719">
        <f>VLOOKUP(A3719,Labs!A:B,2)</f>
        <v>0</v>
      </c>
    </row>
    <row r="3720" spans="1:10" x14ac:dyDescent="0.2">
      <c r="A3720">
        <v>77275</v>
      </c>
      <c r="B3720">
        <v>34</v>
      </c>
      <c r="C3720" t="str">
        <f>IF(Demographics!B3720&lt;=20,"18-20",IF(AND(Demographics!B3720&gt;20,Demographics!B3720&lt;=30),"21-30",IF(AND(Demographics!B3720&gt;30,Demographics!B3720&lt;=40),"31-40",IF(AND(Demographics!B3720&gt;40,Demographics!B3720&lt;=50),"41-50",IF(AND(Demographics!B3720&gt;50,Demographics!B3720&lt;=60),"51-60",IF(AND(Demographics!B3720&gt;60,Demographics!B3720&lt;=70),"61-70",IF(Demographics!B3720&gt;=71,"&gt;70","")))))))</f>
        <v>31-40</v>
      </c>
      <c r="D3720">
        <f>VLOOKUP(A3720,Examination!A:G, 2)</f>
        <v>169</v>
      </c>
      <c r="E3720">
        <f>VLOOKUP(A3720,Examination!A:G,3)</f>
        <v>82.6</v>
      </c>
      <c r="F3720">
        <f>VLOOKUP(A3720,Examination!A:G, 4)</f>
        <v>28.9</v>
      </c>
      <c r="G3720">
        <f>VLOOKUP(A3720,Examination!A:G, 5)</f>
        <v>76</v>
      </c>
      <c r="H3720">
        <f>VLOOKUP(A3720,Examination!A:G, 6)</f>
        <v>116</v>
      </c>
      <c r="I3720" t="b">
        <f>VLOOKUP(A3720,Examination!A:G, 7)</f>
        <v>0</v>
      </c>
      <c r="J3720">
        <f>VLOOKUP(A3720,Labs!A:B,2)</f>
        <v>165</v>
      </c>
    </row>
    <row r="3721" spans="1:10" x14ac:dyDescent="0.2">
      <c r="A3721">
        <v>77276</v>
      </c>
      <c r="B3721">
        <v>40</v>
      </c>
      <c r="C3721" t="str">
        <f>IF(Demographics!B3721&lt;=20,"18-20",IF(AND(Demographics!B3721&gt;20,Demographics!B3721&lt;=30),"21-30",IF(AND(Demographics!B3721&gt;30,Demographics!B3721&lt;=40),"31-40",IF(AND(Demographics!B3721&gt;40,Demographics!B3721&lt;=50),"41-50",IF(AND(Demographics!B3721&gt;50,Demographics!B3721&lt;=60),"51-60",IF(AND(Demographics!B3721&gt;60,Demographics!B3721&lt;=70),"61-70",IF(Demographics!B3721&gt;=71,"&gt;70","")))))))</f>
        <v>31-40</v>
      </c>
      <c r="D3721">
        <f>VLOOKUP(A3721,Examination!A:G, 2)</f>
        <v>92.7</v>
      </c>
      <c r="E3721">
        <f>VLOOKUP(A3721,Examination!A:G,3)</f>
        <v>14.4</v>
      </c>
      <c r="F3721">
        <f>VLOOKUP(A3721,Examination!A:G, 4)</f>
        <v>16.8</v>
      </c>
      <c r="G3721">
        <f>VLOOKUP(A3721,Examination!A:G, 5)</f>
        <v>0</v>
      </c>
      <c r="H3721">
        <f>VLOOKUP(A3721,Examination!A:G, 6)</f>
        <v>0</v>
      </c>
      <c r="I3721" t="b">
        <f>VLOOKUP(A3721,Examination!A:G, 7)</f>
        <v>0</v>
      </c>
      <c r="J3721">
        <f>VLOOKUP(A3721,Labs!A:B,2)</f>
        <v>0</v>
      </c>
    </row>
    <row r="3722" spans="1:10" x14ac:dyDescent="0.2">
      <c r="A3722">
        <v>77277</v>
      </c>
      <c r="B3722">
        <v>53</v>
      </c>
      <c r="C3722" t="str">
        <f>IF(Demographics!B3722&lt;=20,"18-20",IF(AND(Demographics!B3722&gt;20,Demographics!B3722&lt;=30),"21-30",IF(AND(Demographics!B3722&gt;30,Demographics!B3722&lt;=40),"31-40",IF(AND(Demographics!B3722&gt;40,Demographics!B3722&lt;=50),"41-50",IF(AND(Demographics!B3722&gt;50,Demographics!B3722&lt;=60),"51-60",IF(AND(Demographics!B3722&gt;60,Demographics!B3722&lt;=70),"61-70",IF(Demographics!B3722&gt;=71,"&gt;70","")))))))</f>
        <v>51-60</v>
      </c>
      <c r="D3722">
        <f>VLOOKUP(A3722,Examination!A:G, 2)</f>
        <v>182.9</v>
      </c>
      <c r="E3722">
        <f>VLOOKUP(A3722,Examination!A:G,3)</f>
        <v>101.7</v>
      </c>
      <c r="F3722">
        <f>VLOOKUP(A3722,Examination!A:G, 4)</f>
        <v>30.4</v>
      </c>
      <c r="G3722">
        <f>VLOOKUP(A3722,Examination!A:G, 5)</f>
        <v>68</v>
      </c>
      <c r="H3722">
        <f>VLOOKUP(A3722,Examination!A:G, 6)</f>
        <v>110</v>
      </c>
      <c r="I3722" t="b">
        <f>VLOOKUP(A3722,Examination!A:G, 7)</f>
        <v>1</v>
      </c>
      <c r="J3722">
        <f>VLOOKUP(A3722,Labs!A:B,2)</f>
        <v>265</v>
      </c>
    </row>
    <row r="3723" spans="1:10" x14ac:dyDescent="0.2">
      <c r="A3723">
        <v>77278</v>
      </c>
      <c r="B3723">
        <v>37</v>
      </c>
      <c r="C3723" t="str">
        <f>IF(Demographics!B3723&lt;=20,"18-20",IF(AND(Demographics!B3723&gt;20,Demographics!B3723&lt;=30),"21-30",IF(AND(Demographics!B3723&gt;30,Demographics!B3723&lt;=40),"31-40",IF(AND(Demographics!B3723&gt;40,Demographics!B3723&lt;=50),"41-50",IF(AND(Demographics!B3723&gt;50,Demographics!B3723&lt;=60),"51-60",IF(AND(Demographics!B3723&gt;60,Demographics!B3723&lt;=70),"61-70",IF(Demographics!B3723&gt;=71,"&gt;70","")))))))</f>
        <v>31-40</v>
      </c>
      <c r="D3723">
        <f>VLOOKUP(A3723,Examination!A:G, 2)</f>
        <v>107.4</v>
      </c>
      <c r="E3723">
        <f>VLOOKUP(A3723,Examination!A:G,3)</f>
        <v>17.600000000000001</v>
      </c>
      <c r="F3723">
        <f>VLOOKUP(A3723,Examination!A:G, 4)</f>
        <v>15.3</v>
      </c>
      <c r="G3723">
        <f>VLOOKUP(A3723,Examination!A:G, 5)</f>
        <v>0</v>
      </c>
      <c r="H3723">
        <f>VLOOKUP(A3723,Examination!A:G, 6)</f>
        <v>0</v>
      </c>
      <c r="I3723" t="b">
        <f>VLOOKUP(A3723,Examination!A:G, 7)</f>
        <v>0</v>
      </c>
      <c r="J3723">
        <f>VLOOKUP(A3723,Labs!A:B,2)</f>
        <v>0</v>
      </c>
    </row>
    <row r="3724" spans="1:10" x14ac:dyDescent="0.2">
      <c r="A3724">
        <v>77279</v>
      </c>
      <c r="B3724">
        <v>39</v>
      </c>
      <c r="C3724" t="str">
        <f>IF(Demographics!B3724&lt;=20,"18-20",IF(AND(Demographics!B3724&gt;20,Demographics!B3724&lt;=30),"21-30",IF(AND(Demographics!B3724&gt;30,Demographics!B3724&lt;=40),"31-40",IF(AND(Demographics!B3724&gt;40,Demographics!B3724&lt;=50),"41-50",IF(AND(Demographics!B3724&gt;50,Demographics!B3724&lt;=60),"51-60",IF(AND(Demographics!B3724&gt;60,Demographics!B3724&lt;=70),"61-70",IF(Demographics!B3724&gt;=71,"&gt;70","")))))))</f>
        <v>31-40</v>
      </c>
      <c r="D3724">
        <f>VLOOKUP(A3724,Examination!A:G, 2)</f>
        <v>164.8</v>
      </c>
      <c r="E3724">
        <f>VLOOKUP(A3724,Examination!A:G,3)</f>
        <v>70.7</v>
      </c>
      <c r="F3724">
        <f>VLOOKUP(A3724,Examination!A:G, 4)</f>
        <v>26</v>
      </c>
      <c r="G3724">
        <f>VLOOKUP(A3724,Examination!A:G, 5)</f>
        <v>72</v>
      </c>
      <c r="H3724">
        <f>VLOOKUP(A3724,Examination!A:G, 6)</f>
        <v>108</v>
      </c>
      <c r="I3724" t="b">
        <f>VLOOKUP(A3724,Examination!A:G, 7)</f>
        <v>0</v>
      </c>
      <c r="J3724">
        <f>VLOOKUP(A3724,Labs!A:B,2)</f>
        <v>171</v>
      </c>
    </row>
    <row r="3725" spans="1:10" x14ac:dyDescent="0.2">
      <c r="A3725">
        <v>77280</v>
      </c>
      <c r="B3725">
        <v>34</v>
      </c>
      <c r="C3725" t="str">
        <f>IF(Demographics!B3725&lt;=20,"18-20",IF(AND(Demographics!B3725&gt;20,Demographics!B3725&lt;=30),"21-30",IF(AND(Demographics!B3725&gt;30,Demographics!B3725&lt;=40),"31-40",IF(AND(Demographics!B3725&gt;40,Demographics!B3725&lt;=50),"41-50",IF(AND(Demographics!B3725&gt;50,Demographics!B3725&lt;=60),"51-60",IF(AND(Demographics!B3725&gt;60,Demographics!B3725&lt;=70),"61-70",IF(Demographics!B3725&gt;=71,"&gt;70","")))))))</f>
        <v>31-40</v>
      </c>
      <c r="D3725">
        <f>VLOOKUP(A3725,Examination!A:G, 2)</f>
        <v>173.7</v>
      </c>
      <c r="E3725">
        <f>VLOOKUP(A3725,Examination!A:G,3)</f>
        <v>76.2</v>
      </c>
      <c r="F3725">
        <f>VLOOKUP(A3725,Examination!A:G, 4)</f>
        <v>25.3</v>
      </c>
      <c r="G3725">
        <f>VLOOKUP(A3725,Examination!A:G, 5)</f>
        <v>66</v>
      </c>
      <c r="H3725">
        <f>VLOOKUP(A3725,Examination!A:G, 6)</f>
        <v>112</v>
      </c>
      <c r="I3725" t="b">
        <f>VLOOKUP(A3725,Examination!A:G, 7)</f>
        <v>0</v>
      </c>
      <c r="J3725">
        <f>VLOOKUP(A3725,Labs!A:B,2)</f>
        <v>233</v>
      </c>
    </row>
    <row r="3726" spans="1:10" x14ac:dyDescent="0.2">
      <c r="A3726">
        <v>77281</v>
      </c>
      <c r="B3726">
        <v>34</v>
      </c>
      <c r="C3726" t="str">
        <f>IF(Demographics!B3726&lt;=20,"18-20",IF(AND(Demographics!B3726&gt;20,Demographics!B3726&lt;=30),"21-30",IF(AND(Demographics!B3726&gt;30,Demographics!B3726&lt;=40),"31-40",IF(AND(Demographics!B3726&gt;40,Demographics!B3726&lt;=50),"41-50",IF(AND(Demographics!B3726&gt;50,Demographics!B3726&lt;=60),"51-60",IF(AND(Demographics!B3726&gt;60,Demographics!B3726&lt;=70),"61-70",IF(Demographics!B3726&gt;=71,"&gt;70","")))))))</f>
        <v>31-40</v>
      </c>
      <c r="D3726">
        <f>VLOOKUP(A3726,Examination!A:G, 2)</f>
        <v>161</v>
      </c>
      <c r="E3726">
        <f>VLOOKUP(A3726,Examination!A:G,3)</f>
        <v>81.5</v>
      </c>
      <c r="F3726">
        <f>VLOOKUP(A3726,Examination!A:G, 4)</f>
        <v>31.4</v>
      </c>
      <c r="G3726">
        <f>VLOOKUP(A3726,Examination!A:G, 5)</f>
        <v>56</v>
      </c>
      <c r="H3726">
        <f>VLOOKUP(A3726,Examination!A:G, 6)</f>
        <v>118</v>
      </c>
      <c r="I3726" t="b">
        <f>VLOOKUP(A3726,Examination!A:G, 7)</f>
        <v>1</v>
      </c>
      <c r="J3726">
        <f>VLOOKUP(A3726,Labs!A:B,2)</f>
        <v>151</v>
      </c>
    </row>
    <row r="3727" spans="1:10" x14ac:dyDescent="0.2">
      <c r="A3727">
        <v>77282</v>
      </c>
      <c r="B3727">
        <v>38</v>
      </c>
      <c r="C3727" t="str">
        <f>IF(Demographics!B3727&lt;=20,"18-20",IF(AND(Demographics!B3727&gt;20,Demographics!B3727&lt;=30),"21-30",IF(AND(Demographics!B3727&gt;30,Demographics!B3727&lt;=40),"31-40",IF(AND(Demographics!B3727&gt;40,Demographics!B3727&lt;=50),"41-50",IF(AND(Demographics!B3727&gt;50,Demographics!B3727&lt;=60),"51-60",IF(AND(Demographics!B3727&gt;60,Demographics!B3727&lt;=70),"61-70",IF(Demographics!B3727&gt;=71,"&gt;70","")))))))</f>
        <v>31-40</v>
      </c>
      <c r="D3727">
        <f>VLOOKUP(A3727,Examination!A:G, 2)</f>
        <v>158.30000000000001</v>
      </c>
      <c r="E3727">
        <f>VLOOKUP(A3727,Examination!A:G,3)</f>
        <v>82.5</v>
      </c>
      <c r="F3727">
        <f>VLOOKUP(A3727,Examination!A:G, 4)</f>
        <v>32.9</v>
      </c>
      <c r="G3727">
        <f>VLOOKUP(A3727,Examination!A:G, 5)</f>
        <v>60</v>
      </c>
      <c r="H3727">
        <f>VLOOKUP(A3727,Examination!A:G, 6)</f>
        <v>116</v>
      </c>
      <c r="I3727" t="b">
        <f>VLOOKUP(A3727,Examination!A:G, 7)</f>
        <v>1</v>
      </c>
      <c r="J3727">
        <f>VLOOKUP(A3727,Labs!A:B,2)</f>
        <v>224</v>
      </c>
    </row>
    <row r="3728" spans="1:10" x14ac:dyDescent="0.2">
      <c r="A3728">
        <v>77283</v>
      </c>
      <c r="B3728">
        <v>51</v>
      </c>
      <c r="C3728" t="str">
        <f>IF(Demographics!B3728&lt;=20,"18-20",IF(AND(Demographics!B3728&gt;20,Demographics!B3728&lt;=30),"21-30",IF(AND(Demographics!B3728&gt;30,Demographics!B3728&lt;=40),"31-40",IF(AND(Demographics!B3728&gt;40,Demographics!B3728&lt;=50),"41-50",IF(AND(Demographics!B3728&gt;50,Demographics!B3728&lt;=60),"51-60",IF(AND(Demographics!B3728&gt;60,Demographics!B3728&lt;=70),"61-70",IF(Demographics!B3728&gt;=71,"&gt;70","")))))))</f>
        <v>51-60</v>
      </c>
      <c r="D3728">
        <f>VLOOKUP(A3728,Examination!A:G, 2)</f>
        <v>158.30000000000001</v>
      </c>
      <c r="E3728">
        <f>VLOOKUP(A3728,Examination!A:G,3)</f>
        <v>82.5</v>
      </c>
      <c r="F3728">
        <f>VLOOKUP(A3728,Examination!A:G, 4)</f>
        <v>32.9</v>
      </c>
      <c r="G3728">
        <f>VLOOKUP(A3728,Examination!A:G, 5)</f>
        <v>60</v>
      </c>
      <c r="H3728">
        <f>VLOOKUP(A3728,Examination!A:G, 6)</f>
        <v>116</v>
      </c>
      <c r="I3728" t="b">
        <f>VLOOKUP(A3728,Examination!A:G, 7)</f>
        <v>1</v>
      </c>
      <c r="J3728">
        <f>VLOOKUP(A3728,Labs!A:B,2)</f>
        <v>224</v>
      </c>
    </row>
    <row r="3729" spans="1:10" x14ac:dyDescent="0.2">
      <c r="A3729">
        <v>77284</v>
      </c>
      <c r="B3729">
        <v>64</v>
      </c>
      <c r="C3729" t="str">
        <f>IF(Demographics!B3729&lt;=20,"18-20",IF(AND(Demographics!B3729&gt;20,Demographics!B3729&lt;=30),"21-30",IF(AND(Demographics!B3729&gt;30,Demographics!B3729&lt;=40),"31-40",IF(AND(Demographics!B3729&gt;40,Demographics!B3729&lt;=50),"41-50",IF(AND(Demographics!B3729&gt;50,Demographics!B3729&lt;=60),"51-60",IF(AND(Demographics!B3729&gt;60,Demographics!B3729&lt;=70),"61-70",IF(Demographics!B3729&gt;=71,"&gt;70","")))))))</f>
        <v>61-70</v>
      </c>
      <c r="D3729">
        <f>VLOOKUP(A3729,Examination!A:G, 2)</f>
        <v>180.4</v>
      </c>
      <c r="E3729">
        <f>VLOOKUP(A3729,Examination!A:G,3)</f>
        <v>74.099999999999994</v>
      </c>
      <c r="F3729">
        <f>VLOOKUP(A3729,Examination!A:G, 4)</f>
        <v>22.8</v>
      </c>
      <c r="G3729">
        <f>VLOOKUP(A3729,Examination!A:G, 5)</f>
        <v>70</v>
      </c>
      <c r="H3729">
        <f>VLOOKUP(A3729,Examination!A:G, 6)</f>
        <v>128</v>
      </c>
      <c r="I3729" t="b">
        <f>VLOOKUP(A3729,Examination!A:G, 7)</f>
        <v>0</v>
      </c>
      <c r="J3729">
        <f>VLOOKUP(A3729,Labs!A:B,2)</f>
        <v>243</v>
      </c>
    </row>
    <row r="3730" spans="1:10" x14ac:dyDescent="0.2">
      <c r="A3730">
        <v>77285</v>
      </c>
      <c r="B3730">
        <v>29</v>
      </c>
      <c r="C3730" t="str">
        <f>IF(Demographics!B3730&lt;=20,"18-20",IF(AND(Demographics!B3730&gt;20,Demographics!B3730&lt;=30),"21-30",IF(AND(Demographics!B3730&gt;30,Demographics!B3730&lt;=40),"31-40",IF(AND(Demographics!B3730&gt;40,Demographics!B3730&lt;=50),"41-50",IF(AND(Demographics!B3730&gt;50,Demographics!B3730&lt;=60),"51-60",IF(AND(Demographics!B3730&gt;60,Demographics!B3730&lt;=70),"61-70",IF(Demographics!B3730&gt;=71,"&gt;70","")))))))</f>
        <v>21-30</v>
      </c>
      <c r="D3730">
        <f>VLOOKUP(A3730,Examination!A:G, 2)</f>
        <v>163.9</v>
      </c>
      <c r="E3730">
        <f>VLOOKUP(A3730,Examination!A:G,3)</f>
        <v>92.6</v>
      </c>
      <c r="F3730">
        <f>VLOOKUP(A3730,Examination!A:G, 4)</f>
        <v>34.5</v>
      </c>
      <c r="G3730">
        <f>VLOOKUP(A3730,Examination!A:G, 5)</f>
        <v>60</v>
      </c>
      <c r="H3730">
        <f>VLOOKUP(A3730,Examination!A:G, 6)</f>
        <v>104</v>
      </c>
      <c r="I3730" t="b">
        <f>VLOOKUP(A3730,Examination!A:G, 7)</f>
        <v>1</v>
      </c>
      <c r="J3730">
        <f>VLOOKUP(A3730,Labs!A:B,2)</f>
        <v>131</v>
      </c>
    </row>
    <row r="3731" spans="1:10" x14ac:dyDescent="0.2">
      <c r="A3731">
        <v>77286</v>
      </c>
      <c r="B3731">
        <v>26</v>
      </c>
      <c r="C3731" t="str">
        <f>IF(Demographics!B3731&lt;=20,"18-20",IF(AND(Demographics!B3731&gt;20,Demographics!B3731&lt;=30),"21-30",IF(AND(Demographics!B3731&gt;30,Demographics!B3731&lt;=40),"31-40",IF(AND(Demographics!B3731&gt;40,Demographics!B3731&lt;=50),"41-50",IF(AND(Demographics!B3731&gt;50,Demographics!B3731&lt;=60),"51-60",IF(AND(Demographics!B3731&gt;60,Demographics!B3731&lt;=70),"61-70",IF(Demographics!B3731&gt;=71,"&gt;70","")))))))</f>
        <v>21-30</v>
      </c>
      <c r="D3731">
        <f>VLOOKUP(A3731,Examination!A:G, 2)</f>
        <v>100.9</v>
      </c>
      <c r="E3731">
        <f>VLOOKUP(A3731,Examination!A:G,3)</f>
        <v>16.899999999999999</v>
      </c>
      <c r="F3731">
        <f>VLOOKUP(A3731,Examination!A:G, 4)</f>
        <v>16.600000000000001</v>
      </c>
      <c r="G3731">
        <f>VLOOKUP(A3731,Examination!A:G, 5)</f>
        <v>0</v>
      </c>
      <c r="H3731">
        <f>VLOOKUP(A3731,Examination!A:G, 6)</f>
        <v>0</v>
      </c>
      <c r="I3731" t="b">
        <f>VLOOKUP(A3731,Examination!A:G, 7)</f>
        <v>0</v>
      </c>
      <c r="J3731">
        <f>VLOOKUP(A3731,Labs!A:B,2)</f>
        <v>0</v>
      </c>
    </row>
    <row r="3732" spans="1:10" x14ac:dyDescent="0.2">
      <c r="A3732">
        <v>77287</v>
      </c>
      <c r="B3732">
        <v>53</v>
      </c>
      <c r="C3732" t="str">
        <f>IF(Demographics!B3732&lt;=20,"18-20",IF(AND(Demographics!B3732&gt;20,Demographics!B3732&lt;=30),"21-30",IF(AND(Demographics!B3732&gt;30,Demographics!B3732&lt;=40),"31-40",IF(AND(Demographics!B3732&gt;40,Demographics!B3732&lt;=50),"41-50",IF(AND(Demographics!B3732&gt;50,Demographics!B3732&lt;=60),"51-60",IF(AND(Demographics!B3732&gt;60,Demographics!B3732&lt;=70),"61-70",IF(Demographics!B3732&gt;=71,"&gt;70","")))))))</f>
        <v>51-60</v>
      </c>
      <c r="D3732">
        <f>VLOOKUP(A3732,Examination!A:G, 2)</f>
        <v>168.5</v>
      </c>
      <c r="E3732">
        <f>VLOOKUP(A3732,Examination!A:G,3)</f>
        <v>63.1</v>
      </c>
      <c r="F3732">
        <f>VLOOKUP(A3732,Examination!A:G, 4)</f>
        <v>22.2</v>
      </c>
      <c r="G3732">
        <f>VLOOKUP(A3732,Examination!A:G, 5)</f>
        <v>74</v>
      </c>
      <c r="H3732">
        <f>VLOOKUP(A3732,Examination!A:G, 6)</f>
        <v>116</v>
      </c>
      <c r="I3732" t="b">
        <f>VLOOKUP(A3732,Examination!A:G, 7)</f>
        <v>0</v>
      </c>
      <c r="J3732">
        <f>VLOOKUP(A3732,Labs!A:B,2)</f>
        <v>268</v>
      </c>
    </row>
    <row r="3733" spans="1:10" x14ac:dyDescent="0.2">
      <c r="A3733">
        <v>77288</v>
      </c>
      <c r="B3733">
        <v>56</v>
      </c>
      <c r="C3733" t="str">
        <f>IF(Demographics!B3733&lt;=20,"18-20",IF(AND(Demographics!B3733&gt;20,Demographics!B3733&lt;=30),"21-30",IF(AND(Demographics!B3733&gt;30,Demographics!B3733&lt;=40),"31-40",IF(AND(Demographics!B3733&gt;40,Demographics!B3733&lt;=50),"41-50",IF(AND(Demographics!B3733&gt;50,Demographics!B3733&lt;=60),"51-60",IF(AND(Demographics!B3733&gt;60,Demographics!B3733&lt;=70),"61-70",IF(Demographics!B3733&gt;=71,"&gt;70","")))))))</f>
        <v>51-60</v>
      </c>
      <c r="D3733">
        <f>VLOOKUP(A3733,Examination!A:G, 2)</f>
        <v>0</v>
      </c>
      <c r="E3733">
        <f>VLOOKUP(A3733,Examination!A:G,3)</f>
        <v>9.1</v>
      </c>
      <c r="F3733">
        <f>VLOOKUP(A3733,Examination!A:G, 4)</f>
        <v>0</v>
      </c>
      <c r="G3733">
        <f>VLOOKUP(A3733,Examination!A:G, 5)</f>
        <v>0</v>
      </c>
      <c r="H3733">
        <f>VLOOKUP(A3733,Examination!A:G, 6)</f>
        <v>0</v>
      </c>
      <c r="I3733" t="e">
        <f>VLOOKUP(A3733,Examination!A:G, 7)</f>
        <v>#DIV/0!</v>
      </c>
      <c r="J3733">
        <f>VLOOKUP(A3733,Labs!A:B,2)</f>
        <v>0</v>
      </c>
    </row>
    <row r="3734" spans="1:10" x14ac:dyDescent="0.2">
      <c r="A3734">
        <v>77289</v>
      </c>
      <c r="B3734">
        <v>43</v>
      </c>
      <c r="C3734" t="str">
        <f>IF(Demographics!B3734&lt;=20,"18-20",IF(AND(Demographics!B3734&gt;20,Demographics!B3734&lt;=30),"21-30",IF(AND(Demographics!B3734&gt;30,Demographics!B3734&lt;=40),"31-40",IF(AND(Demographics!B3734&gt;40,Demographics!B3734&lt;=50),"41-50",IF(AND(Demographics!B3734&gt;50,Demographics!B3734&lt;=60),"51-60",IF(AND(Demographics!B3734&gt;60,Demographics!B3734&lt;=70),"61-70",IF(Demographics!B3734&gt;=71,"&gt;70","")))))))</f>
        <v>41-50</v>
      </c>
      <c r="D3734">
        <f>VLOOKUP(A3734,Examination!A:G, 2)</f>
        <v>173.3</v>
      </c>
      <c r="E3734">
        <f>VLOOKUP(A3734,Examination!A:G,3)</f>
        <v>85.3</v>
      </c>
      <c r="F3734">
        <f>VLOOKUP(A3734,Examination!A:G, 4)</f>
        <v>28.4</v>
      </c>
      <c r="G3734">
        <f>VLOOKUP(A3734,Examination!A:G, 5)</f>
        <v>66</v>
      </c>
      <c r="H3734">
        <f>VLOOKUP(A3734,Examination!A:G, 6)</f>
        <v>124</v>
      </c>
      <c r="I3734" t="b">
        <f>VLOOKUP(A3734,Examination!A:G, 7)</f>
        <v>0</v>
      </c>
      <c r="J3734">
        <f>VLOOKUP(A3734,Labs!A:B,2)</f>
        <v>144</v>
      </c>
    </row>
    <row r="3735" spans="1:10" x14ac:dyDescent="0.2">
      <c r="A3735">
        <v>77290</v>
      </c>
      <c r="B3735">
        <v>44</v>
      </c>
      <c r="C3735" t="str">
        <f>IF(Demographics!B3735&lt;=20,"18-20",IF(AND(Demographics!B3735&gt;20,Demographics!B3735&lt;=30),"21-30",IF(AND(Demographics!B3735&gt;30,Demographics!B3735&lt;=40),"31-40",IF(AND(Demographics!B3735&gt;40,Demographics!B3735&lt;=50),"41-50",IF(AND(Demographics!B3735&gt;50,Demographics!B3735&lt;=60),"51-60",IF(AND(Demographics!B3735&gt;60,Demographics!B3735&lt;=70),"61-70",IF(Demographics!B3735&gt;=71,"&gt;70","")))))))</f>
        <v>41-50</v>
      </c>
      <c r="D3735">
        <f>VLOOKUP(A3735,Examination!A:G, 2)</f>
        <v>143.19999999999999</v>
      </c>
      <c r="E3735">
        <f>VLOOKUP(A3735,Examination!A:G,3)</f>
        <v>58.4</v>
      </c>
      <c r="F3735">
        <f>VLOOKUP(A3735,Examination!A:G, 4)</f>
        <v>28.5</v>
      </c>
      <c r="G3735">
        <f>VLOOKUP(A3735,Examination!A:G, 5)</f>
        <v>76</v>
      </c>
      <c r="H3735">
        <f>VLOOKUP(A3735,Examination!A:G, 6)</f>
        <v>134</v>
      </c>
      <c r="I3735" t="b">
        <f>VLOOKUP(A3735,Examination!A:G, 7)</f>
        <v>0</v>
      </c>
      <c r="J3735">
        <f>VLOOKUP(A3735,Labs!A:B,2)</f>
        <v>277</v>
      </c>
    </row>
    <row r="3736" spans="1:10" x14ac:dyDescent="0.2">
      <c r="A3736">
        <v>77291</v>
      </c>
      <c r="B3736">
        <v>42</v>
      </c>
      <c r="C3736" t="str">
        <f>IF(Demographics!B3736&lt;=20,"18-20",IF(AND(Demographics!B3736&gt;20,Demographics!B3736&lt;=30),"21-30",IF(AND(Demographics!B3736&gt;30,Demographics!B3736&lt;=40),"31-40",IF(AND(Demographics!B3736&gt;40,Demographics!B3736&lt;=50),"41-50",IF(AND(Demographics!B3736&gt;50,Demographics!B3736&lt;=60),"51-60",IF(AND(Demographics!B3736&gt;60,Demographics!B3736&lt;=70),"61-70",IF(Demographics!B3736&gt;=71,"&gt;70","")))))))</f>
        <v>41-50</v>
      </c>
      <c r="D3736">
        <f>VLOOKUP(A3736,Examination!A:G, 2)</f>
        <v>155.6</v>
      </c>
      <c r="E3736">
        <f>VLOOKUP(A3736,Examination!A:G,3)</f>
        <v>67.8</v>
      </c>
      <c r="F3736">
        <f>VLOOKUP(A3736,Examination!A:G, 4)</f>
        <v>28</v>
      </c>
      <c r="G3736">
        <f>VLOOKUP(A3736,Examination!A:G, 5)</f>
        <v>0</v>
      </c>
      <c r="H3736">
        <f>VLOOKUP(A3736,Examination!A:G, 6)</f>
        <v>0</v>
      </c>
      <c r="I3736" t="b">
        <f>VLOOKUP(A3736,Examination!A:G, 7)</f>
        <v>0</v>
      </c>
      <c r="J3736">
        <f>VLOOKUP(A3736,Labs!A:B,2)</f>
        <v>189</v>
      </c>
    </row>
    <row r="3737" spans="1:10" x14ac:dyDescent="0.2">
      <c r="A3737">
        <v>77292</v>
      </c>
      <c r="B3737">
        <v>39</v>
      </c>
      <c r="C3737" t="str">
        <f>IF(Demographics!B3737&lt;=20,"18-20",IF(AND(Demographics!B3737&gt;20,Demographics!B3737&lt;=30),"21-30",IF(AND(Demographics!B3737&gt;30,Demographics!B3737&lt;=40),"31-40",IF(AND(Demographics!B3737&gt;40,Demographics!B3737&lt;=50),"41-50",IF(AND(Demographics!B3737&gt;50,Demographics!B3737&lt;=60),"51-60",IF(AND(Demographics!B3737&gt;60,Demographics!B3737&lt;=70),"61-70",IF(Demographics!B3737&gt;=71,"&gt;70","")))))))</f>
        <v>31-40</v>
      </c>
      <c r="D3737">
        <f>VLOOKUP(A3737,Examination!A:G, 2)</f>
        <v>150.4</v>
      </c>
      <c r="E3737">
        <f>VLOOKUP(A3737,Examination!A:G,3)</f>
        <v>35.9</v>
      </c>
      <c r="F3737">
        <f>VLOOKUP(A3737,Examination!A:G, 4)</f>
        <v>15.9</v>
      </c>
      <c r="G3737">
        <f>VLOOKUP(A3737,Examination!A:G, 5)</f>
        <v>58</v>
      </c>
      <c r="H3737">
        <f>VLOOKUP(A3737,Examination!A:G, 6)</f>
        <v>94</v>
      </c>
      <c r="I3737" t="b">
        <f>VLOOKUP(A3737,Examination!A:G, 7)</f>
        <v>0</v>
      </c>
      <c r="J3737">
        <f>VLOOKUP(A3737,Labs!A:B,2)</f>
        <v>130</v>
      </c>
    </row>
    <row r="3738" spans="1:10" x14ac:dyDescent="0.2">
      <c r="A3738">
        <v>77293</v>
      </c>
      <c r="B3738">
        <v>68</v>
      </c>
      <c r="C3738" t="str">
        <f>IF(Demographics!B3738&lt;=20,"18-20",IF(AND(Demographics!B3738&gt;20,Demographics!B3738&lt;=30),"21-30",IF(AND(Demographics!B3738&gt;30,Demographics!B3738&lt;=40),"31-40",IF(AND(Demographics!B3738&gt;40,Demographics!B3738&lt;=50),"41-50",IF(AND(Demographics!B3738&gt;50,Demographics!B3738&lt;=60),"51-60",IF(AND(Demographics!B3738&gt;60,Demographics!B3738&lt;=70),"61-70",IF(Demographics!B3738&gt;=71,"&gt;70","")))))))</f>
        <v>61-70</v>
      </c>
      <c r="D3738">
        <f>VLOOKUP(A3738,Examination!A:G, 2)</f>
        <v>110.4</v>
      </c>
      <c r="E3738">
        <f>VLOOKUP(A3738,Examination!A:G,3)</f>
        <v>19.3</v>
      </c>
      <c r="F3738">
        <f>VLOOKUP(A3738,Examination!A:G, 4)</f>
        <v>15.8</v>
      </c>
      <c r="G3738">
        <f>VLOOKUP(A3738,Examination!A:G, 5)</f>
        <v>0</v>
      </c>
      <c r="H3738">
        <f>VLOOKUP(A3738,Examination!A:G, 6)</f>
        <v>0</v>
      </c>
      <c r="I3738" t="b">
        <f>VLOOKUP(A3738,Examination!A:G, 7)</f>
        <v>0</v>
      </c>
      <c r="J3738">
        <f>VLOOKUP(A3738,Labs!A:B,2)</f>
        <v>0</v>
      </c>
    </row>
    <row r="3739" spans="1:10" x14ac:dyDescent="0.2">
      <c r="A3739">
        <v>77294</v>
      </c>
      <c r="B3739">
        <v>36</v>
      </c>
      <c r="C3739" t="str">
        <f>IF(Demographics!B3739&lt;=20,"18-20",IF(AND(Demographics!B3739&gt;20,Demographics!B3739&lt;=30),"21-30",IF(AND(Demographics!B3739&gt;30,Demographics!B3739&lt;=40),"31-40",IF(AND(Demographics!B3739&gt;40,Demographics!B3739&lt;=50),"41-50",IF(AND(Demographics!B3739&gt;50,Demographics!B3739&lt;=60),"51-60",IF(AND(Demographics!B3739&gt;60,Demographics!B3739&lt;=70),"61-70",IF(Demographics!B3739&gt;=71,"&gt;70","")))))))</f>
        <v>31-40</v>
      </c>
      <c r="D3739">
        <f>VLOOKUP(A3739,Examination!A:G, 2)</f>
        <v>150.80000000000001</v>
      </c>
      <c r="E3739">
        <f>VLOOKUP(A3739,Examination!A:G,3)</f>
        <v>44.4</v>
      </c>
      <c r="F3739">
        <f>VLOOKUP(A3739,Examination!A:G, 4)</f>
        <v>19.5</v>
      </c>
      <c r="G3739">
        <f>VLOOKUP(A3739,Examination!A:G, 5)</f>
        <v>62</v>
      </c>
      <c r="H3739">
        <f>VLOOKUP(A3739,Examination!A:G, 6)</f>
        <v>104</v>
      </c>
      <c r="I3739" t="b">
        <f>VLOOKUP(A3739,Examination!A:G, 7)</f>
        <v>0</v>
      </c>
      <c r="J3739">
        <f>VLOOKUP(A3739,Labs!A:B,2)</f>
        <v>143</v>
      </c>
    </row>
    <row r="3740" spans="1:10" x14ac:dyDescent="0.2">
      <c r="A3740">
        <v>77295</v>
      </c>
      <c r="B3740">
        <v>51</v>
      </c>
      <c r="C3740" t="str">
        <f>IF(Demographics!B3740&lt;=20,"18-20",IF(AND(Demographics!B3740&gt;20,Demographics!B3740&lt;=30),"21-30",IF(AND(Demographics!B3740&gt;30,Demographics!B3740&lt;=40),"31-40",IF(AND(Demographics!B3740&gt;40,Demographics!B3740&lt;=50),"41-50",IF(AND(Demographics!B3740&gt;50,Demographics!B3740&lt;=60),"51-60",IF(AND(Demographics!B3740&gt;60,Demographics!B3740&lt;=70),"61-70",IF(Demographics!B3740&gt;=71,"&gt;70","")))))))</f>
        <v>51-60</v>
      </c>
      <c r="D3740">
        <f>VLOOKUP(A3740,Examination!A:G, 2)</f>
        <v>184.4</v>
      </c>
      <c r="E3740">
        <f>VLOOKUP(A3740,Examination!A:G,3)</f>
        <v>144.19999999999999</v>
      </c>
      <c r="F3740">
        <f>VLOOKUP(A3740,Examination!A:G, 4)</f>
        <v>42.4</v>
      </c>
      <c r="G3740">
        <f>VLOOKUP(A3740,Examination!A:G, 5)</f>
        <v>98</v>
      </c>
      <c r="H3740">
        <f>VLOOKUP(A3740,Examination!A:G, 6)</f>
        <v>140</v>
      </c>
      <c r="I3740" t="b">
        <f>VLOOKUP(A3740,Examination!A:G, 7)</f>
        <v>1</v>
      </c>
      <c r="J3740">
        <f>VLOOKUP(A3740,Labs!A:B,2)</f>
        <v>0</v>
      </c>
    </row>
    <row r="3741" spans="1:10" x14ac:dyDescent="0.2">
      <c r="A3741">
        <v>77296</v>
      </c>
      <c r="B3741">
        <v>25</v>
      </c>
      <c r="C3741" t="str">
        <f>IF(Demographics!B3741&lt;=20,"18-20",IF(AND(Demographics!B3741&gt;20,Demographics!B3741&lt;=30),"21-30",IF(AND(Demographics!B3741&gt;30,Demographics!B3741&lt;=40),"31-40",IF(AND(Demographics!B3741&gt;40,Demographics!B3741&lt;=50),"41-50",IF(AND(Demographics!B3741&gt;50,Demographics!B3741&lt;=60),"51-60",IF(AND(Demographics!B3741&gt;60,Demographics!B3741&lt;=70),"61-70",IF(Demographics!B3741&gt;=71,"&gt;70","")))))))</f>
        <v>21-30</v>
      </c>
      <c r="D3741">
        <f>VLOOKUP(A3741,Examination!A:G, 2)</f>
        <v>0</v>
      </c>
      <c r="E3741">
        <f>VLOOKUP(A3741,Examination!A:G,3)</f>
        <v>7.6</v>
      </c>
      <c r="F3741">
        <f>VLOOKUP(A3741,Examination!A:G, 4)</f>
        <v>0</v>
      </c>
      <c r="G3741">
        <f>VLOOKUP(A3741,Examination!A:G, 5)</f>
        <v>0</v>
      </c>
      <c r="H3741">
        <f>VLOOKUP(A3741,Examination!A:G, 6)</f>
        <v>0</v>
      </c>
      <c r="I3741" t="e">
        <f>VLOOKUP(A3741,Examination!A:G, 7)</f>
        <v>#DIV/0!</v>
      </c>
      <c r="J3741">
        <f>VLOOKUP(A3741,Labs!A:B,2)</f>
        <v>0</v>
      </c>
    </row>
    <row r="3742" spans="1:10" x14ac:dyDescent="0.2">
      <c r="A3742">
        <v>77297</v>
      </c>
      <c r="B3742">
        <v>32</v>
      </c>
      <c r="C3742" t="str">
        <f>IF(Demographics!B3742&lt;=20,"18-20",IF(AND(Demographics!B3742&gt;20,Demographics!B3742&lt;=30),"21-30",IF(AND(Demographics!B3742&gt;30,Demographics!B3742&lt;=40),"31-40",IF(AND(Demographics!B3742&gt;40,Demographics!B3742&lt;=50),"41-50",IF(AND(Demographics!B3742&gt;50,Demographics!B3742&lt;=60),"51-60",IF(AND(Demographics!B3742&gt;60,Demographics!B3742&lt;=70),"61-70",IF(Demographics!B3742&gt;=71,"&gt;70","")))))))</f>
        <v>31-40</v>
      </c>
      <c r="D3742">
        <f>VLOOKUP(A3742,Examination!A:G, 2)</f>
        <v>116.3</v>
      </c>
      <c r="E3742">
        <f>VLOOKUP(A3742,Examination!A:G,3)</f>
        <v>23.8</v>
      </c>
      <c r="F3742">
        <f>VLOOKUP(A3742,Examination!A:G, 4)</f>
        <v>17.600000000000001</v>
      </c>
      <c r="G3742">
        <f>VLOOKUP(A3742,Examination!A:G, 5)</f>
        <v>0</v>
      </c>
      <c r="H3742">
        <f>VLOOKUP(A3742,Examination!A:G, 6)</f>
        <v>0</v>
      </c>
      <c r="I3742" t="b">
        <f>VLOOKUP(A3742,Examination!A:G, 7)</f>
        <v>0</v>
      </c>
      <c r="J3742">
        <f>VLOOKUP(A3742,Labs!A:B,2)</f>
        <v>0</v>
      </c>
    </row>
    <row r="3743" spans="1:10" x14ac:dyDescent="0.2">
      <c r="A3743">
        <v>77298</v>
      </c>
      <c r="B3743">
        <v>63</v>
      </c>
      <c r="C3743" t="str">
        <f>IF(Demographics!B3743&lt;=20,"18-20",IF(AND(Demographics!B3743&gt;20,Demographics!B3743&lt;=30),"21-30",IF(AND(Demographics!B3743&gt;30,Demographics!B3743&lt;=40),"31-40",IF(AND(Demographics!B3743&gt;40,Demographics!B3743&lt;=50),"41-50",IF(AND(Demographics!B3743&gt;50,Demographics!B3743&lt;=60),"51-60",IF(AND(Demographics!B3743&gt;60,Demographics!B3743&lt;=70),"61-70",IF(Demographics!B3743&gt;=71,"&gt;70","")))))))</f>
        <v>61-70</v>
      </c>
      <c r="D3743">
        <f>VLOOKUP(A3743,Examination!A:G, 2)</f>
        <v>183.7</v>
      </c>
      <c r="E3743">
        <f>VLOOKUP(A3743,Examination!A:G,3)</f>
        <v>150.1</v>
      </c>
      <c r="F3743">
        <f>VLOOKUP(A3743,Examination!A:G, 4)</f>
        <v>44.5</v>
      </c>
      <c r="G3743">
        <f>VLOOKUP(A3743,Examination!A:G, 5)</f>
        <v>78</v>
      </c>
      <c r="H3743">
        <f>VLOOKUP(A3743,Examination!A:G, 6)</f>
        <v>98</v>
      </c>
      <c r="I3743" t="b">
        <f>VLOOKUP(A3743,Examination!A:G, 7)</f>
        <v>1</v>
      </c>
      <c r="J3743">
        <f>VLOOKUP(A3743,Labs!A:B,2)</f>
        <v>133</v>
      </c>
    </row>
    <row r="3744" spans="1:10" x14ac:dyDescent="0.2">
      <c r="A3744">
        <v>77299</v>
      </c>
      <c r="B3744">
        <v>63</v>
      </c>
      <c r="C3744" t="str">
        <f>IF(Demographics!B3744&lt;=20,"18-20",IF(AND(Demographics!B3744&gt;20,Demographics!B3744&lt;=30),"21-30",IF(AND(Demographics!B3744&gt;30,Demographics!B3744&lt;=40),"31-40",IF(AND(Demographics!B3744&gt;40,Demographics!B3744&lt;=50),"41-50",IF(AND(Demographics!B3744&gt;50,Demographics!B3744&lt;=60),"51-60",IF(AND(Demographics!B3744&gt;60,Demographics!B3744&lt;=70),"61-70",IF(Demographics!B3744&gt;=71,"&gt;70","")))))))</f>
        <v>61-70</v>
      </c>
      <c r="D3744">
        <f>VLOOKUP(A3744,Examination!A:G, 2)</f>
        <v>154.6</v>
      </c>
      <c r="E3744">
        <f>VLOOKUP(A3744,Examination!A:G,3)</f>
        <v>105.1</v>
      </c>
      <c r="F3744">
        <f>VLOOKUP(A3744,Examination!A:G, 4)</f>
        <v>44</v>
      </c>
      <c r="G3744">
        <f>VLOOKUP(A3744,Examination!A:G, 5)</f>
        <v>62</v>
      </c>
      <c r="H3744">
        <f>VLOOKUP(A3744,Examination!A:G, 6)</f>
        <v>174</v>
      </c>
      <c r="I3744" t="b">
        <f>VLOOKUP(A3744,Examination!A:G, 7)</f>
        <v>1</v>
      </c>
      <c r="J3744">
        <f>VLOOKUP(A3744,Labs!A:B,2)</f>
        <v>250</v>
      </c>
    </row>
    <row r="3745" spans="1:10" x14ac:dyDescent="0.2">
      <c r="A3745">
        <v>77300</v>
      </c>
      <c r="B3745">
        <v>24</v>
      </c>
      <c r="C3745" t="str">
        <f>IF(Demographics!B3745&lt;=20,"18-20",IF(AND(Demographics!B3745&gt;20,Demographics!B3745&lt;=30),"21-30",IF(AND(Demographics!B3745&gt;30,Demographics!B3745&lt;=40),"31-40",IF(AND(Demographics!B3745&gt;40,Demographics!B3745&lt;=50),"41-50",IF(AND(Demographics!B3745&gt;50,Demographics!B3745&lt;=60),"51-60",IF(AND(Demographics!B3745&gt;60,Demographics!B3745&lt;=70),"61-70",IF(Demographics!B3745&gt;=71,"&gt;70","")))))))</f>
        <v>21-30</v>
      </c>
      <c r="D3745">
        <f>VLOOKUP(A3745,Examination!A:G, 2)</f>
        <v>176.9</v>
      </c>
      <c r="E3745">
        <f>VLOOKUP(A3745,Examination!A:G,3)</f>
        <v>99.9</v>
      </c>
      <c r="F3745">
        <f>VLOOKUP(A3745,Examination!A:G, 4)</f>
        <v>31.9</v>
      </c>
      <c r="G3745">
        <f>VLOOKUP(A3745,Examination!A:G, 5)</f>
        <v>40</v>
      </c>
      <c r="H3745">
        <f>VLOOKUP(A3745,Examination!A:G, 6)</f>
        <v>110</v>
      </c>
      <c r="I3745" t="b">
        <f>VLOOKUP(A3745,Examination!A:G, 7)</f>
        <v>1</v>
      </c>
      <c r="J3745">
        <f>VLOOKUP(A3745,Labs!A:B,2)</f>
        <v>125</v>
      </c>
    </row>
    <row r="3746" spans="1:10" x14ac:dyDescent="0.2">
      <c r="A3746">
        <v>77301</v>
      </c>
      <c r="B3746">
        <v>33</v>
      </c>
      <c r="C3746" t="str">
        <f>IF(Demographics!B3746&lt;=20,"18-20",IF(AND(Demographics!B3746&gt;20,Demographics!B3746&lt;=30),"21-30",IF(AND(Demographics!B3746&gt;30,Demographics!B3746&lt;=40),"31-40",IF(AND(Demographics!B3746&gt;40,Demographics!B3746&lt;=50),"41-50",IF(AND(Demographics!B3746&gt;50,Demographics!B3746&lt;=60),"51-60",IF(AND(Demographics!B3746&gt;60,Demographics!B3746&lt;=70),"61-70",IF(Demographics!B3746&gt;=71,"&gt;70","")))))))</f>
        <v>31-40</v>
      </c>
      <c r="D3746">
        <f>VLOOKUP(A3746,Examination!A:G, 2)</f>
        <v>125.2</v>
      </c>
      <c r="E3746">
        <f>VLOOKUP(A3746,Examination!A:G,3)</f>
        <v>25</v>
      </c>
      <c r="F3746">
        <f>VLOOKUP(A3746,Examination!A:G, 4)</f>
        <v>15.9</v>
      </c>
      <c r="G3746">
        <f>VLOOKUP(A3746,Examination!A:G, 5)</f>
        <v>0</v>
      </c>
      <c r="H3746">
        <f>VLOOKUP(A3746,Examination!A:G, 6)</f>
        <v>0</v>
      </c>
      <c r="I3746" t="b">
        <f>VLOOKUP(A3746,Examination!A:G, 7)</f>
        <v>0</v>
      </c>
      <c r="J3746">
        <f>VLOOKUP(A3746,Labs!A:B,2)</f>
        <v>139</v>
      </c>
    </row>
    <row r="3747" spans="1:10" x14ac:dyDescent="0.2">
      <c r="A3747">
        <v>77302</v>
      </c>
      <c r="B3747">
        <v>23</v>
      </c>
      <c r="C3747" t="str">
        <f>IF(Demographics!B3747&lt;=20,"18-20",IF(AND(Demographics!B3747&gt;20,Demographics!B3747&lt;=30),"21-30",IF(AND(Demographics!B3747&gt;30,Demographics!B3747&lt;=40),"31-40",IF(AND(Demographics!B3747&gt;40,Demographics!B3747&lt;=50),"41-50",IF(AND(Demographics!B3747&gt;50,Demographics!B3747&lt;=60),"51-60",IF(AND(Demographics!B3747&gt;60,Demographics!B3747&lt;=70),"61-70",IF(Demographics!B3747&gt;=71,"&gt;70","")))))))</f>
        <v>21-30</v>
      </c>
      <c r="D3747">
        <f>VLOOKUP(A3747,Examination!A:G, 2)</f>
        <v>170.2</v>
      </c>
      <c r="E3747">
        <f>VLOOKUP(A3747,Examination!A:G,3)</f>
        <v>66.5</v>
      </c>
      <c r="F3747">
        <f>VLOOKUP(A3747,Examination!A:G, 4)</f>
        <v>23</v>
      </c>
      <c r="G3747">
        <f>VLOOKUP(A3747,Examination!A:G, 5)</f>
        <v>68</v>
      </c>
      <c r="H3747">
        <f>VLOOKUP(A3747,Examination!A:G, 6)</f>
        <v>110</v>
      </c>
      <c r="I3747" t="b">
        <f>VLOOKUP(A3747,Examination!A:G, 7)</f>
        <v>0</v>
      </c>
      <c r="J3747">
        <f>VLOOKUP(A3747,Labs!A:B,2)</f>
        <v>127</v>
      </c>
    </row>
    <row r="3748" spans="1:10" x14ac:dyDescent="0.2">
      <c r="A3748">
        <v>77303</v>
      </c>
      <c r="B3748">
        <v>55</v>
      </c>
      <c r="C3748" t="str">
        <f>IF(Demographics!B3748&lt;=20,"18-20",IF(AND(Demographics!B3748&gt;20,Demographics!B3748&lt;=30),"21-30",IF(AND(Demographics!B3748&gt;30,Demographics!B3748&lt;=40),"31-40",IF(AND(Demographics!B3748&gt;40,Demographics!B3748&lt;=50),"41-50",IF(AND(Demographics!B3748&gt;50,Demographics!B3748&lt;=60),"51-60",IF(AND(Demographics!B3748&gt;60,Demographics!B3748&lt;=70),"61-70",IF(Demographics!B3748&gt;=71,"&gt;70","")))))))</f>
        <v>51-60</v>
      </c>
      <c r="D3748">
        <f>VLOOKUP(A3748,Examination!A:G, 2)</f>
        <v>161.9</v>
      </c>
      <c r="E3748">
        <f>VLOOKUP(A3748,Examination!A:G,3)</f>
        <v>67.5</v>
      </c>
      <c r="F3748">
        <f>VLOOKUP(A3748,Examination!A:G, 4)</f>
        <v>25.8</v>
      </c>
      <c r="G3748">
        <f>VLOOKUP(A3748,Examination!A:G, 5)</f>
        <v>92</v>
      </c>
      <c r="H3748">
        <f>VLOOKUP(A3748,Examination!A:G, 6)</f>
        <v>140</v>
      </c>
      <c r="I3748" t="b">
        <f>VLOOKUP(A3748,Examination!A:G, 7)</f>
        <v>0</v>
      </c>
      <c r="J3748">
        <f>VLOOKUP(A3748,Labs!A:B,2)</f>
        <v>100</v>
      </c>
    </row>
    <row r="3749" spans="1:10" x14ac:dyDescent="0.2">
      <c r="A3749">
        <v>77304</v>
      </c>
      <c r="B3749">
        <v>22</v>
      </c>
      <c r="C3749" t="str">
        <f>IF(Demographics!B3749&lt;=20,"18-20",IF(AND(Demographics!B3749&gt;20,Demographics!B3749&lt;=30),"21-30",IF(AND(Demographics!B3749&gt;30,Demographics!B3749&lt;=40),"31-40",IF(AND(Demographics!B3749&gt;40,Demographics!B3749&lt;=50),"41-50",IF(AND(Demographics!B3749&gt;50,Demographics!B3749&lt;=60),"51-60",IF(AND(Demographics!B3749&gt;60,Demographics!B3749&lt;=70),"61-70",IF(Demographics!B3749&gt;=71,"&gt;70","")))))))</f>
        <v>21-30</v>
      </c>
      <c r="D3749">
        <f>VLOOKUP(A3749,Examination!A:G, 2)</f>
        <v>153.69999999999999</v>
      </c>
      <c r="E3749">
        <f>VLOOKUP(A3749,Examination!A:G,3)</f>
        <v>74.3</v>
      </c>
      <c r="F3749">
        <f>VLOOKUP(A3749,Examination!A:G, 4)</f>
        <v>31.5</v>
      </c>
      <c r="G3749">
        <f>VLOOKUP(A3749,Examination!A:G, 5)</f>
        <v>60</v>
      </c>
      <c r="H3749">
        <f>VLOOKUP(A3749,Examination!A:G, 6)</f>
        <v>102</v>
      </c>
      <c r="I3749" t="b">
        <f>VLOOKUP(A3749,Examination!A:G, 7)</f>
        <v>1</v>
      </c>
      <c r="J3749">
        <f>VLOOKUP(A3749,Labs!A:B,2)</f>
        <v>224</v>
      </c>
    </row>
    <row r="3750" spans="1:10" x14ac:dyDescent="0.2">
      <c r="A3750">
        <v>77305</v>
      </c>
      <c r="B3750">
        <v>58</v>
      </c>
      <c r="C3750" t="str">
        <f>IF(Demographics!B3750&lt;=20,"18-20",IF(AND(Demographics!B3750&gt;20,Demographics!B3750&lt;=30),"21-30",IF(AND(Demographics!B3750&gt;30,Demographics!B3750&lt;=40),"31-40",IF(AND(Demographics!B3750&gt;40,Demographics!B3750&lt;=50),"41-50",IF(AND(Demographics!B3750&gt;50,Demographics!B3750&lt;=60),"51-60",IF(AND(Demographics!B3750&gt;60,Demographics!B3750&lt;=70),"61-70",IF(Demographics!B3750&gt;=71,"&gt;70","")))))))</f>
        <v>51-60</v>
      </c>
      <c r="D3750">
        <f>VLOOKUP(A3750,Examination!A:G, 2)</f>
        <v>168.4</v>
      </c>
      <c r="E3750">
        <f>VLOOKUP(A3750,Examination!A:G,3)</f>
        <v>75.400000000000006</v>
      </c>
      <c r="F3750">
        <f>VLOOKUP(A3750,Examination!A:G, 4)</f>
        <v>26.6</v>
      </c>
      <c r="G3750">
        <f>VLOOKUP(A3750,Examination!A:G, 5)</f>
        <v>70</v>
      </c>
      <c r="H3750">
        <f>VLOOKUP(A3750,Examination!A:G, 6)</f>
        <v>118</v>
      </c>
      <c r="I3750" t="b">
        <f>VLOOKUP(A3750,Examination!A:G, 7)</f>
        <v>0</v>
      </c>
      <c r="J3750">
        <f>VLOOKUP(A3750,Labs!A:B,2)</f>
        <v>151</v>
      </c>
    </row>
    <row r="3751" spans="1:10" x14ac:dyDescent="0.2">
      <c r="A3751">
        <v>77306</v>
      </c>
      <c r="B3751">
        <v>57</v>
      </c>
      <c r="C3751" t="str">
        <f>IF(Demographics!B3751&lt;=20,"18-20",IF(AND(Demographics!B3751&gt;20,Demographics!B3751&lt;=30),"21-30",IF(AND(Demographics!B3751&gt;30,Demographics!B3751&lt;=40),"31-40",IF(AND(Demographics!B3751&gt;40,Demographics!B3751&lt;=50),"41-50",IF(AND(Demographics!B3751&gt;50,Demographics!B3751&lt;=60),"51-60",IF(AND(Demographics!B3751&gt;60,Demographics!B3751&lt;=70),"61-70",IF(Demographics!B3751&gt;=71,"&gt;70","")))))))</f>
        <v>51-60</v>
      </c>
      <c r="D3751">
        <f>VLOOKUP(A3751,Examination!A:G, 2)</f>
        <v>170.1</v>
      </c>
      <c r="E3751">
        <f>VLOOKUP(A3751,Examination!A:G,3)</f>
        <v>84.1</v>
      </c>
      <c r="F3751">
        <f>VLOOKUP(A3751,Examination!A:G, 4)</f>
        <v>29.1</v>
      </c>
      <c r="G3751">
        <f>VLOOKUP(A3751,Examination!A:G, 5)</f>
        <v>72</v>
      </c>
      <c r="H3751">
        <f>VLOOKUP(A3751,Examination!A:G, 6)</f>
        <v>134</v>
      </c>
      <c r="I3751" t="b">
        <f>VLOOKUP(A3751,Examination!A:G, 7)</f>
        <v>0</v>
      </c>
      <c r="J3751">
        <f>VLOOKUP(A3751,Labs!A:B,2)</f>
        <v>232</v>
      </c>
    </row>
    <row r="3752" spans="1:10" x14ac:dyDescent="0.2">
      <c r="A3752">
        <v>77307</v>
      </c>
      <c r="B3752">
        <v>30</v>
      </c>
      <c r="C3752" t="str">
        <f>IF(Demographics!B3752&lt;=20,"18-20",IF(AND(Demographics!B3752&gt;20,Demographics!B3752&lt;=30),"21-30",IF(AND(Demographics!B3752&gt;30,Demographics!B3752&lt;=40),"31-40",IF(AND(Demographics!B3752&gt;40,Demographics!B3752&lt;=50),"41-50",IF(AND(Demographics!B3752&gt;50,Demographics!B3752&lt;=60),"51-60",IF(AND(Demographics!B3752&gt;60,Demographics!B3752&lt;=70),"61-70",IF(Demographics!B3752&gt;=71,"&gt;70","")))))))</f>
        <v>21-30</v>
      </c>
      <c r="D3752">
        <f>VLOOKUP(A3752,Examination!A:G, 2)</f>
        <v>102.1</v>
      </c>
      <c r="E3752">
        <f>VLOOKUP(A3752,Examination!A:G,3)</f>
        <v>14.7</v>
      </c>
      <c r="F3752">
        <f>VLOOKUP(A3752,Examination!A:G, 4)</f>
        <v>14.1</v>
      </c>
      <c r="G3752">
        <f>VLOOKUP(A3752,Examination!A:G, 5)</f>
        <v>0</v>
      </c>
      <c r="H3752">
        <f>VLOOKUP(A3752,Examination!A:G, 6)</f>
        <v>0</v>
      </c>
      <c r="I3752" t="b">
        <f>VLOOKUP(A3752,Examination!A:G, 7)</f>
        <v>0</v>
      </c>
      <c r="J3752">
        <f>VLOOKUP(A3752,Labs!A:B,2)</f>
        <v>0</v>
      </c>
    </row>
    <row r="3753" spans="1:10" x14ac:dyDescent="0.2">
      <c r="A3753">
        <v>77308</v>
      </c>
      <c r="B3753">
        <v>55</v>
      </c>
      <c r="C3753" t="str">
        <f>IF(Demographics!B3753&lt;=20,"18-20",IF(AND(Demographics!B3753&gt;20,Demographics!B3753&lt;=30),"21-30",IF(AND(Demographics!B3753&gt;30,Demographics!B3753&lt;=40),"31-40",IF(AND(Demographics!B3753&gt;40,Demographics!B3753&lt;=50),"41-50",IF(AND(Demographics!B3753&gt;50,Demographics!B3753&lt;=60),"51-60",IF(AND(Demographics!B3753&gt;60,Demographics!B3753&lt;=70),"61-70",IF(Demographics!B3753&gt;=71,"&gt;70","")))))))</f>
        <v>51-60</v>
      </c>
      <c r="D3753">
        <f>VLOOKUP(A3753,Examination!A:G, 2)</f>
        <v>164.9</v>
      </c>
      <c r="E3753">
        <f>VLOOKUP(A3753,Examination!A:G,3)</f>
        <v>68.900000000000006</v>
      </c>
      <c r="F3753">
        <f>VLOOKUP(A3753,Examination!A:G, 4)</f>
        <v>25.3</v>
      </c>
      <c r="G3753">
        <f>VLOOKUP(A3753,Examination!A:G, 5)</f>
        <v>62</v>
      </c>
      <c r="H3753">
        <f>VLOOKUP(A3753,Examination!A:G, 6)</f>
        <v>106</v>
      </c>
      <c r="I3753" t="b">
        <f>VLOOKUP(A3753,Examination!A:G, 7)</f>
        <v>0</v>
      </c>
      <c r="J3753">
        <f>VLOOKUP(A3753,Labs!A:B,2)</f>
        <v>214</v>
      </c>
    </row>
    <row r="3754" spans="1:10" x14ac:dyDescent="0.2">
      <c r="A3754">
        <v>77309</v>
      </c>
      <c r="B3754">
        <v>42</v>
      </c>
      <c r="C3754" t="str">
        <f>IF(Demographics!B3754&lt;=20,"18-20",IF(AND(Demographics!B3754&gt;20,Demographics!B3754&lt;=30),"21-30",IF(AND(Demographics!B3754&gt;30,Demographics!B3754&lt;=40),"31-40",IF(AND(Demographics!B3754&gt;40,Demographics!B3754&lt;=50),"41-50",IF(AND(Demographics!B3754&gt;50,Demographics!B3754&lt;=60),"51-60",IF(AND(Demographics!B3754&gt;60,Demographics!B3754&lt;=70),"61-70",IF(Demographics!B3754&gt;=71,"&gt;70","")))))))</f>
        <v>41-50</v>
      </c>
      <c r="D3754">
        <f>VLOOKUP(A3754,Examination!A:G, 2)</f>
        <v>0</v>
      </c>
      <c r="E3754">
        <f>VLOOKUP(A3754,Examination!A:G,3)</f>
        <v>8.1999999999999993</v>
      </c>
      <c r="F3754">
        <f>VLOOKUP(A3754,Examination!A:G, 4)</f>
        <v>0</v>
      </c>
      <c r="G3754">
        <f>VLOOKUP(A3754,Examination!A:G, 5)</f>
        <v>0</v>
      </c>
      <c r="H3754">
        <f>VLOOKUP(A3754,Examination!A:G, 6)</f>
        <v>0</v>
      </c>
      <c r="I3754" t="e">
        <f>VLOOKUP(A3754,Examination!A:G, 7)</f>
        <v>#DIV/0!</v>
      </c>
      <c r="J3754">
        <f>VLOOKUP(A3754,Labs!A:B,2)</f>
        <v>0</v>
      </c>
    </row>
    <row r="3755" spans="1:10" x14ac:dyDescent="0.2">
      <c r="A3755">
        <v>77310</v>
      </c>
      <c r="B3755">
        <v>26</v>
      </c>
      <c r="C3755" t="str">
        <f>IF(Demographics!B3755&lt;=20,"18-20",IF(AND(Demographics!B3755&gt;20,Demographics!B3755&lt;=30),"21-30",IF(AND(Demographics!B3755&gt;30,Demographics!B3755&lt;=40),"31-40",IF(AND(Demographics!B3755&gt;40,Demographics!B3755&lt;=50),"41-50",IF(AND(Demographics!B3755&gt;50,Demographics!B3755&lt;=60),"51-60",IF(AND(Demographics!B3755&gt;60,Demographics!B3755&lt;=70),"61-70",IF(Demographics!B3755&gt;=71,"&gt;70","")))))))</f>
        <v>21-30</v>
      </c>
      <c r="D3755">
        <f>VLOOKUP(A3755,Examination!A:G, 2)</f>
        <v>176.1</v>
      </c>
      <c r="E3755">
        <f>VLOOKUP(A3755,Examination!A:G,3)</f>
        <v>92.3</v>
      </c>
      <c r="F3755">
        <f>VLOOKUP(A3755,Examination!A:G, 4)</f>
        <v>29.8</v>
      </c>
      <c r="G3755">
        <f>VLOOKUP(A3755,Examination!A:G, 5)</f>
        <v>80</v>
      </c>
      <c r="H3755">
        <f>VLOOKUP(A3755,Examination!A:G, 6)</f>
        <v>108</v>
      </c>
      <c r="I3755" t="b">
        <f>VLOOKUP(A3755,Examination!A:G, 7)</f>
        <v>0</v>
      </c>
      <c r="J3755">
        <f>VLOOKUP(A3755,Labs!A:B,2)</f>
        <v>167</v>
      </c>
    </row>
    <row r="3756" spans="1:10" x14ac:dyDescent="0.2">
      <c r="A3756">
        <v>77311</v>
      </c>
      <c r="B3756">
        <v>38</v>
      </c>
      <c r="C3756" t="str">
        <f>IF(Demographics!B3756&lt;=20,"18-20",IF(AND(Demographics!B3756&gt;20,Demographics!B3756&lt;=30),"21-30",IF(AND(Demographics!B3756&gt;30,Demographics!B3756&lt;=40),"31-40",IF(AND(Demographics!B3756&gt;40,Demographics!B3756&lt;=50),"41-50",IF(AND(Demographics!B3756&gt;50,Demographics!B3756&lt;=60),"51-60",IF(AND(Demographics!B3756&gt;60,Demographics!B3756&lt;=70),"61-70",IF(Demographics!B3756&gt;=71,"&gt;70","")))))))</f>
        <v>31-40</v>
      </c>
      <c r="D3756">
        <f>VLOOKUP(A3756,Examination!A:G, 2)</f>
        <v>167.7</v>
      </c>
      <c r="E3756">
        <f>VLOOKUP(A3756,Examination!A:G,3)</f>
        <v>108</v>
      </c>
      <c r="F3756">
        <f>VLOOKUP(A3756,Examination!A:G, 4)</f>
        <v>38.4</v>
      </c>
      <c r="G3756">
        <f>VLOOKUP(A3756,Examination!A:G, 5)</f>
        <v>0</v>
      </c>
      <c r="H3756">
        <f>VLOOKUP(A3756,Examination!A:G, 6)</f>
        <v>0</v>
      </c>
      <c r="I3756" t="b">
        <f>VLOOKUP(A3756,Examination!A:G, 7)</f>
        <v>1</v>
      </c>
      <c r="J3756">
        <f>VLOOKUP(A3756,Labs!A:B,2)</f>
        <v>177</v>
      </c>
    </row>
    <row r="3757" spans="1:10" x14ac:dyDescent="0.2">
      <c r="A3757">
        <v>77312</v>
      </c>
      <c r="B3757">
        <v>35</v>
      </c>
      <c r="C3757" t="str">
        <f>IF(Demographics!B3757&lt;=20,"18-20",IF(AND(Demographics!B3757&gt;20,Demographics!B3757&lt;=30),"21-30",IF(AND(Demographics!B3757&gt;30,Demographics!B3757&lt;=40),"31-40",IF(AND(Demographics!B3757&gt;40,Demographics!B3757&lt;=50),"41-50",IF(AND(Demographics!B3757&gt;50,Demographics!B3757&lt;=60),"51-60",IF(AND(Demographics!B3757&gt;60,Demographics!B3757&lt;=70),"61-70",IF(Demographics!B3757&gt;=71,"&gt;70","")))))))</f>
        <v>31-40</v>
      </c>
      <c r="D3757">
        <f>VLOOKUP(A3757,Examination!A:G, 2)</f>
        <v>0</v>
      </c>
      <c r="E3757">
        <f>VLOOKUP(A3757,Examination!A:G,3)</f>
        <v>6.7</v>
      </c>
      <c r="F3757">
        <f>VLOOKUP(A3757,Examination!A:G, 4)</f>
        <v>0</v>
      </c>
      <c r="G3757">
        <f>VLOOKUP(A3757,Examination!A:G, 5)</f>
        <v>0</v>
      </c>
      <c r="H3757">
        <f>VLOOKUP(A3757,Examination!A:G, 6)</f>
        <v>0</v>
      </c>
      <c r="I3757" t="e">
        <f>VLOOKUP(A3757,Examination!A:G, 7)</f>
        <v>#DIV/0!</v>
      </c>
      <c r="J3757">
        <f>VLOOKUP(A3757,Labs!A:B,2)</f>
        <v>0</v>
      </c>
    </row>
    <row r="3758" spans="1:10" x14ac:dyDescent="0.2">
      <c r="A3758">
        <v>77313</v>
      </c>
      <c r="B3758">
        <v>24</v>
      </c>
      <c r="C3758" t="str">
        <f>IF(Demographics!B3758&lt;=20,"18-20",IF(AND(Demographics!B3758&gt;20,Demographics!B3758&lt;=30),"21-30",IF(AND(Demographics!B3758&gt;30,Demographics!B3758&lt;=40),"31-40",IF(AND(Demographics!B3758&gt;40,Demographics!B3758&lt;=50),"41-50",IF(AND(Demographics!B3758&gt;50,Demographics!B3758&lt;=60),"51-60",IF(AND(Demographics!B3758&gt;60,Demographics!B3758&lt;=70),"61-70",IF(Demographics!B3758&gt;=71,"&gt;70","")))))))</f>
        <v>21-30</v>
      </c>
      <c r="D3758">
        <f>VLOOKUP(A3758,Examination!A:G, 2)</f>
        <v>162.4</v>
      </c>
      <c r="E3758">
        <f>VLOOKUP(A3758,Examination!A:G,3)</f>
        <v>86.6</v>
      </c>
      <c r="F3758">
        <f>VLOOKUP(A3758,Examination!A:G, 4)</f>
        <v>32.799999999999997</v>
      </c>
      <c r="G3758">
        <f>VLOOKUP(A3758,Examination!A:G, 5)</f>
        <v>62</v>
      </c>
      <c r="H3758">
        <f>VLOOKUP(A3758,Examination!A:G, 6)</f>
        <v>136</v>
      </c>
      <c r="I3758" t="b">
        <f>VLOOKUP(A3758,Examination!A:G, 7)</f>
        <v>1</v>
      </c>
      <c r="J3758">
        <f>VLOOKUP(A3758,Labs!A:B,2)</f>
        <v>177</v>
      </c>
    </row>
    <row r="3759" spans="1:10" x14ac:dyDescent="0.2">
      <c r="A3759">
        <v>77314</v>
      </c>
      <c r="B3759">
        <v>76</v>
      </c>
      <c r="C3759" t="str">
        <f>IF(Demographics!B3759&lt;=20,"18-20",IF(AND(Demographics!B3759&gt;20,Demographics!B3759&lt;=30),"21-30",IF(AND(Demographics!B3759&gt;30,Demographics!B3759&lt;=40),"31-40",IF(AND(Demographics!B3759&gt;40,Demographics!B3759&lt;=50),"41-50",IF(AND(Demographics!B3759&gt;50,Demographics!B3759&lt;=60),"51-60",IF(AND(Demographics!B3759&gt;60,Demographics!B3759&lt;=70),"61-70",IF(Demographics!B3759&gt;=71,"&gt;70","")))))))</f>
        <v>&gt;70</v>
      </c>
      <c r="D3759">
        <f>VLOOKUP(A3759,Examination!A:G, 2)</f>
        <v>176.2</v>
      </c>
      <c r="E3759">
        <f>VLOOKUP(A3759,Examination!A:G,3)</f>
        <v>130.5</v>
      </c>
      <c r="F3759">
        <f>VLOOKUP(A3759,Examination!A:G, 4)</f>
        <v>42</v>
      </c>
      <c r="G3759">
        <f>VLOOKUP(A3759,Examination!A:G, 5)</f>
        <v>76</v>
      </c>
      <c r="H3759">
        <f>VLOOKUP(A3759,Examination!A:G, 6)</f>
        <v>168</v>
      </c>
      <c r="I3759" t="b">
        <f>VLOOKUP(A3759,Examination!A:G, 7)</f>
        <v>1</v>
      </c>
      <c r="J3759">
        <f>VLOOKUP(A3759,Labs!A:B,2)</f>
        <v>160</v>
      </c>
    </row>
    <row r="3760" spans="1:10" x14ac:dyDescent="0.2">
      <c r="A3760">
        <v>77315</v>
      </c>
      <c r="B3760">
        <v>65</v>
      </c>
      <c r="C3760" t="str">
        <f>IF(Demographics!B3760&lt;=20,"18-20",IF(AND(Demographics!B3760&gt;20,Demographics!B3760&lt;=30),"21-30",IF(AND(Demographics!B3760&gt;30,Demographics!B3760&lt;=40),"31-40",IF(AND(Demographics!B3760&gt;40,Demographics!B3760&lt;=50),"41-50",IF(AND(Demographics!B3760&gt;50,Demographics!B3760&lt;=60),"51-60",IF(AND(Demographics!B3760&gt;60,Demographics!B3760&lt;=70),"61-70",IF(Demographics!B3760&gt;=71,"&gt;70","")))))))</f>
        <v>61-70</v>
      </c>
      <c r="D3760">
        <f>VLOOKUP(A3760,Examination!A:G, 2)</f>
        <v>170.5</v>
      </c>
      <c r="E3760">
        <f>VLOOKUP(A3760,Examination!A:G,3)</f>
        <v>75.400000000000006</v>
      </c>
      <c r="F3760">
        <f>VLOOKUP(A3760,Examination!A:G, 4)</f>
        <v>25.9</v>
      </c>
      <c r="G3760">
        <f>VLOOKUP(A3760,Examination!A:G, 5)</f>
        <v>36</v>
      </c>
      <c r="H3760">
        <f>VLOOKUP(A3760,Examination!A:G, 6)</f>
        <v>96</v>
      </c>
      <c r="I3760" t="b">
        <f>VLOOKUP(A3760,Examination!A:G, 7)</f>
        <v>0</v>
      </c>
      <c r="J3760">
        <f>VLOOKUP(A3760,Labs!A:B,2)</f>
        <v>164</v>
      </c>
    </row>
    <row r="3761" spans="1:10" x14ac:dyDescent="0.2">
      <c r="A3761">
        <v>77316</v>
      </c>
      <c r="B3761">
        <v>47</v>
      </c>
      <c r="C3761" t="str">
        <f>IF(Demographics!B3761&lt;=20,"18-20",IF(AND(Demographics!B3761&gt;20,Demographics!B3761&lt;=30),"21-30",IF(AND(Demographics!B3761&gt;30,Demographics!B3761&lt;=40),"31-40",IF(AND(Demographics!B3761&gt;40,Demographics!B3761&lt;=50),"41-50",IF(AND(Demographics!B3761&gt;50,Demographics!B3761&lt;=60),"51-60",IF(AND(Demographics!B3761&gt;60,Demographics!B3761&lt;=70),"61-70",IF(Demographics!B3761&gt;=71,"&gt;70","")))))))</f>
        <v>41-50</v>
      </c>
      <c r="D3761">
        <f>VLOOKUP(A3761,Examination!A:G, 2)</f>
        <v>154.69999999999999</v>
      </c>
      <c r="E3761">
        <f>VLOOKUP(A3761,Examination!A:G,3)</f>
        <v>48.1</v>
      </c>
      <c r="F3761">
        <f>VLOOKUP(A3761,Examination!A:G, 4)</f>
        <v>20.100000000000001</v>
      </c>
      <c r="G3761">
        <f>VLOOKUP(A3761,Examination!A:G, 5)</f>
        <v>60</v>
      </c>
      <c r="H3761">
        <f>VLOOKUP(A3761,Examination!A:G, 6)</f>
        <v>118</v>
      </c>
      <c r="I3761" t="b">
        <f>VLOOKUP(A3761,Examination!A:G, 7)</f>
        <v>0</v>
      </c>
      <c r="J3761">
        <f>VLOOKUP(A3761,Labs!A:B,2)</f>
        <v>120</v>
      </c>
    </row>
    <row r="3762" spans="1:10" x14ac:dyDescent="0.2">
      <c r="A3762">
        <v>77317</v>
      </c>
      <c r="B3762">
        <v>77</v>
      </c>
      <c r="C3762" t="str">
        <f>IF(Demographics!B3762&lt;=20,"18-20",IF(AND(Demographics!B3762&gt;20,Demographics!B3762&lt;=30),"21-30",IF(AND(Demographics!B3762&gt;30,Demographics!B3762&lt;=40),"31-40",IF(AND(Demographics!B3762&gt;40,Demographics!B3762&lt;=50),"41-50",IF(AND(Demographics!B3762&gt;50,Demographics!B3762&lt;=60),"51-60",IF(AND(Demographics!B3762&gt;60,Demographics!B3762&lt;=70),"61-70",IF(Demographics!B3762&gt;=71,"&gt;70","")))))))</f>
        <v>&gt;70</v>
      </c>
      <c r="D3762">
        <f>VLOOKUP(A3762,Examination!A:G, 2)</f>
        <v>154.69999999999999</v>
      </c>
      <c r="E3762">
        <f>VLOOKUP(A3762,Examination!A:G,3)</f>
        <v>48.1</v>
      </c>
      <c r="F3762">
        <f>VLOOKUP(A3762,Examination!A:G, 4)</f>
        <v>20.100000000000001</v>
      </c>
      <c r="G3762">
        <f>VLOOKUP(A3762,Examination!A:G, 5)</f>
        <v>60</v>
      </c>
      <c r="H3762">
        <f>VLOOKUP(A3762,Examination!A:G, 6)</f>
        <v>118</v>
      </c>
      <c r="I3762" t="b">
        <f>VLOOKUP(A3762,Examination!A:G, 7)</f>
        <v>0</v>
      </c>
      <c r="J3762">
        <f>VLOOKUP(A3762,Labs!A:B,2)</f>
        <v>120</v>
      </c>
    </row>
    <row r="3763" spans="1:10" x14ac:dyDescent="0.2">
      <c r="A3763">
        <v>77318</v>
      </c>
      <c r="B3763">
        <v>62</v>
      </c>
      <c r="C3763" t="str">
        <f>IF(Demographics!B3763&lt;=20,"18-20",IF(AND(Demographics!B3763&gt;20,Demographics!B3763&lt;=30),"21-30",IF(AND(Demographics!B3763&gt;30,Demographics!B3763&lt;=40),"31-40",IF(AND(Demographics!B3763&gt;40,Demographics!B3763&lt;=50),"41-50",IF(AND(Demographics!B3763&gt;50,Demographics!B3763&lt;=60),"51-60",IF(AND(Demographics!B3763&gt;60,Demographics!B3763&lt;=70),"61-70",IF(Demographics!B3763&gt;=71,"&gt;70","")))))))</f>
        <v>61-70</v>
      </c>
      <c r="D3763">
        <f>VLOOKUP(A3763,Examination!A:G, 2)</f>
        <v>182.6</v>
      </c>
      <c r="E3763">
        <f>VLOOKUP(A3763,Examination!A:G,3)</f>
        <v>115.8</v>
      </c>
      <c r="F3763">
        <f>VLOOKUP(A3763,Examination!A:G, 4)</f>
        <v>34.700000000000003</v>
      </c>
      <c r="G3763">
        <f>VLOOKUP(A3763,Examination!A:G, 5)</f>
        <v>70</v>
      </c>
      <c r="H3763">
        <f>VLOOKUP(A3763,Examination!A:G, 6)</f>
        <v>106</v>
      </c>
      <c r="I3763" t="b">
        <f>VLOOKUP(A3763,Examination!A:G, 7)</f>
        <v>1</v>
      </c>
      <c r="J3763">
        <f>VLOOKUP(A3763,Labs!A:B,2)</f>
        <v>170</v>
      </c>
    </row>
    <row r="3764" spans="1:10" x14ac:dyDescent="0.2">
      <c r="A3764">
        <v>77319</v>
      </c>
      <c r="B3764">
        <v>51</v>
      </c>
      <c r="C3764" t="str">
        <f>IF(Demographics!B3764&lt;=20,"18-20",IF(AND(Demographics!B3764&gt;20,Demographics!B3764&lt;=30),"21-30",IF(AND(Demographics!B3764&gt;30,Demographics!B3764&lt;=40),"31-40",IF(AND(Demographics!B3764&gt;40,Demographics!B3764&lt;=50),"41-50",IF(AND(Demographics!B3764&gt;50,Demographics!B3764&lt;=60),"51-60",IF(AND(Demographics!B3764&gt;60,Demographics!B3764&lt;=70),"61-70",IF(Demographics!B3764&gt;=71,"&gt;70","")))))))</f>
        <v>51-60</v>
      </c>
      <c r="D3764">
        <f>VLOOKUP(A3764,Examination!A:G, 2)</f>
        <v>187.8</v>
      </c>
      <c r="E3764">
        <f>VLOOKUP(A3764,Examination!A:G,3)</f>
        <v>108.4</v>
      </c>
      <c r="F3764">
        <f>VLOOKUP(A3764,Examination!A:G, 4)</f>
        <v>30.7</v>
      </c>
      <c r="G3764">
        <f>VLOOKUP(A3764,Examination!A:G, 5)</f>
        <v>84</v>
      </c>
      <c r="H3764">
        <f>VLOOKUP(A3764,Examination!A:G, 6)</f>
        <v>118</v>
      </c>
      <c r="I3764" t="b">
        <f>VLOOKUP(A3764,Examination!A:G, 7)</f>
        <v>1</v>
      </c>
      <c r="J3764">
        <f>VLOOKUP(A3764,Labs!A:B,2)</f>
        <v>213</v>
      </c>
    </row>
    <row r="3765" spans="1:10" x14ac:dyDescent="0.2">
      <c r="A3765">
        <v>77320</v>
      </c>
      <c r="B3765">
        <v>35</v>
      </c>
      <c r="C3765" t="str">
        <f>IF(Demographics!B3765&lt;=20,"18-20",IF(AND(Demographics!B3765&gt;20,Demographics!B3765&lt;=30),"21-30",IF(AND(Demographics!B3765&gt;30,Demographics!B3765&lt;=40),"31-40",IF(AND(Demographics!B3765&gt;40,Demographics!B3765&lt;=50),"41-50",IF(AND(Demographics!B3765&gt;50,Demographics!B3765&lt;=60),"51-60",IF(AND(Demographics!B3765&gt;60,Demographics!B3765&lt;=70),"61-70",IF(Demographics!B3765&gt;=71,"&gt;70","")))))))</f>
        <v>31-40</v>
      </c>
      <c r="D3765">
        <f>VLOOKUP(A3765,Examination!A:G, 2)</f>
        <v>170.8</v>
      </c>
      <c r="E3765">
        <f>VLOOKUP(A3765,Examination!A:G,3)</f>
        <v>57.8</v>
      </c>
      <c r="F3765">
        <f>VLOOKUP(A3765,Examination!A:G, 4)</f>
        <v>19.8</v>
      </c>
      <c r="G3765">
        <f>VLOOKUP(A3765,Examination!A:G, 5)</f>
        <v>72</v>
      </c>
      <c r="H3765">
        <f>VLOOKUP(A3765,Examination!A:G, 6)</f>
        <v>106</v>
      </c>
      <c r="I3765" t="b">
        <f>VLOOKUP(A3765,Examination!A:G, 7)</f>
        <v>0</v>
      </c>
      <c r="J3765">
        <f>VLOOKUP(A3765,Labs!A:B,2)</f>
        <v>157</v>
      </c>
    </row>
    <row r="3766" spans="1:10" x14ac:dyDescent="0.2">
      <c r="A3766">
        <v>77321</v>
      </c>
      <c r="B3766">
        <v>30</v>
      </c>
      <c r="C3766" t="str">
        <f>IF(Demographics!B3766&lt;=20,"18-20",IF(AND(Demographics!B3766&gt;20,Demographics!B3766&lt;=30),"21-30",IF(AND(Demographics!B3766&gt;30,Demographics!B3766&lt;=40),"31-40",IF(AND(Demographics!B3766&gt;40,Demographics!B3766&lt;=50),"41-50",IF(AND(Demographics!B3766&gt;50,Demographics!B3766&lt;=60),"51-60",IF(AND(Demographics!B3766&gt;60,Demographics!B3766&lt;=70),"61-70",IF(Demographics!B3766&gt;=71,"&gt;70","")))))))</f>
        <v>21-30</v>
      </c>
      <c r="D3766">
        <f>VLOOKUP(A3766,Examination!A:G, 2)</f>
        <v>170.8</v>
      </c>
      <c r="E3766">
        <f>VLOOKUP(A3766,Examination!A:G,3)</f>
        <v>57.8</v>
      </c>
      <c r="F3766">
        <f>VLOOKUP(A3766,Examination!A:G, 4)</f>
        <v>19.8</v>
      </c>
      <c r="G3766">
        <f>VLOOKUP(A3766,Examination!A:G, 5)</f>
        <v>72</v>
      </c>
      <c r="H3766">
        <f>VLOOKUP(A3766,Examination!A:G, 6)</f>
        <v>106</v>
      </c>
      <c r="I3766" t="b">
        <f>VLOOKUP(A3766,Examination!A:G, 7)</f>
        <v>0</v>
      </c>
      <c r="J3766">
        <f>VLOOKUP(A3766,Labs!A:B,2)</f>
        <v>157</v>
      </c>
    </row>
    <row r="3767" spans="1:10" x14ac:dyDescent="0.2">
      <c r="A3767">
        <v>77322</v>
      </c>
      <c r="B3767">
        <v>20</v>
      </c>
      <c r="C3767" t="str">
        <f>IF(Demographics!B3767&lt;=20,"18-20",IF(AND(Demographics!B3767&gt;20,Demographics!B3767&lt;=30),"21-30",IF(AND(Demographics!B3767&gt;30,Demographics!B3767&lt;=40),"31-40",IF(AND(Demographics!B3767&gt;40,Demographics!B3767&lt;=50),"41-50",IF(AND(Demographics!B3767&gt;50,Demographics!B3767&lt;=60),"51-60",IF(AND(Demographics!B3767&gt;60,Demographics!B3767&lt;=70),"61-70",IF(Demographics!B3767&gt;=71,"&gt;70","")))))))</f>
        <v>18-20</v>
      </c>
      <c r="D3767">
        <f>VLOOKUP(A3767,Examination!A:G, 2)</f>
        <v>181.5</v>
      </c>
      <c r="E3767">
        <f>VLOOKUP(A3767,Examination!A:G,3)</f>
        <v>68.3</v>
      </c>
      <c r="F3767">
        <f>VLOOKUP(A3767,Examination!A:G, 4)</f>
        <v>20.7</v>
      </c>
      <c r="G3767">
        <f>VLOOKUP(A3767,Examination!A:G, 5)</f>
        <v>56</v>
      </c>
      <c r="H3767">
        <f>VLOOKUP(A3767,Examination!A:G, 6)</f>
        <v>138</v>
      </c>
      <c r="I3767" t="b">
        <f>VLOOKUP(A3767,Examination!A:G, 7)</f>
        <v>0</v>
      </c>
      <c r="J3767">
        <f>VLOOKUP(A3767,Labs!A:B,2)</f>
        <v>140</v>
      </c>
    </row>
    <row r="3768" spans="1:10" x14ac:dyDescent="0.2">
      <c r="A3768">
        <v>77323</v>
      </c>
      <c r="B3768">
        <v>27</v>
      </c>
      <c r="C3768" t="str">
        <f>IF(Demographics!B3768&lt;=20,"18-20",IF(AND(Demographics!B3768&gt;20,Demographics!B3768&lt;=30),"21-30",IF(AND(Demographics!B3768&gt;30,Demographics!B3768&lt;=40),"31-40",IF(AND(Demographics!B3768&gt;40,Demographics!B3768&lt;=50),"41-50",IF(AND(Demographics!B3768&gt;50,Demographics!B3768&lt;=60),"51-60",IF(AND(Demographics!B3768&gt;60,Demographics!B3768&lt;=70),"61-70",IF(Demographics!B3768&gt;=71,"&gt;70","")))))))</f>
        <v>21-30</v>
      </c>
      <c r="D3768">
        <f>VLOOKUP(A3768,Examination!A:G, 2)</f>
        <v>170.2</v>
      </c>
      <c r="E3768">
        <f>VLOOKUP(A3768,Examination!A:G,3)</f>
        <v>68.099999999999994</v>
      </c>
      <c r="F3768">
        <f>VLOOKUP(A3768,Examination!A:G, 4)</f>
        <v>23.5</v>
      </c>
      <c r="G3768">
        <f>VLOOKUP(A3768,Examination!A:G, 5)</f>
        <v>62</v>
      </c>
      <c r="H3768">
        <f>VLOOKUP(A3768,Examination!A:G, 6)</f>
        <v>120</v>
      </c>
      <c r="I3768" t="b">
        <f>VLOOKUP(A3768,Examination!A:G, 7)</f>
        <v>0</v>
      </c>
      <c r="J3768">
        <f>VLOOKUP(A3768,Labs!A:B,2)</f>
        <v>158</v>
      </c>
    </row>
    <row r="3769" spans="1:10" x14ac:dyDescent="0.2">
      <c r="A3769">
        <v>77324</v>
      </c>
      <c r="B3769">
        <v>34</v>
      </c>
      <c r="C3769" t="str">
        <f>IF(Demographics!B3769&lt;=20,"18-20",IF(AND(Demographics!B3769&gt;20,Demographics!B3769&lt;=30),"21-30",IF(AND(Demographics!B3769&gt;30,Demographics!B3769&lt;=40),"31-40",IF(AND(Demographics!B3769&gt;40,Demographics!B3769&lt;=50),"41-50",IF(AND(Demographics!B3769&gt;50,Demographics!B3769&lt;=60),"51-60",IF(AND(Demographics!B3769&gt;60,Demographics!B3769&lt;=70),"61-70",IF(Demographics!B3769&gt;=71,"&gt;70","")))))))</f>
        <v>31-40</v>
      </c>
      <c r="D3769">
        <f>VLOOKUP(A3769,Examination!A:G, 2)</f>
        <v>112.2</v>
      </c>
      <c r="E3769">
        <f>VLOOKUP(A3769,Examination!A:G,3)</f>
        <v>20.100000000000001</v>
      </c>
      <c r="F3769">
        <f>VLOOKUP(A3769,Examination!A:G, 4)</f>
        <v>16</v>
      </c>
      <c r="G3769">
        <f>VLOOKUP(A3769,Examination!A:G, 5)</f>
        <v>0</v>
      </c>
      <c r="H3769">
        <f>VLOOKUP(A3769,Examination!A:G, 6)</f>
        <v>0</v>
      </c>
      <c r="I3769" t="b">
        <f>VLOOKUP(A3769,Examination!A:G, 7)</f>
        <v>0</v>
      </c>
      <c r="J3769">
        <f>VLOOKUP(A3769,Labs!A:B,2)</f>
        <v>0</v>
      </c>
    </row>
    <row r="3770" spans="1:10" x14ac:dyDescent="0.2">
      <c r="A3770">
        <v>77325</v>
      </c>
      <c r="B3770">
        <v>46</v>
      </c>
      <c r="C3770" t="str">
        <f>IF(Demographics!B3770&lt;=20,"18-20",IF(AND(Demographics!B3770&gt;20,Demographics!B3770&lt;=30),"21-30",IF(AND(Demographics!B3770&gt;30,Demographics!B3770&lt;=40),"31-40",IF(AND(Demographics!B3770&gt;40,Demographics!B3770&lt;=50),"41-50",IF(AND(Demographics!B3770&gt;50,Demographics!B3770&lt;=60),"51-60",IF(AND(Demographics!B3770&gt;60,Demographics!B3770&lt;=70),"61-70",IF(Demographics!B3770&gt;=71,"&gt;70","")))))))</f>
        <v>41-50</v>
      </c>
      <c r="D3770">
        <f>VLOOKUP(A3770,Examination!A:G, 2)</f>
        <v>175.3</v>
      </c>
      <c r="E3770">
        <f>VLOOKUP(A3770,Examination!A:G,3)</f>
        <v>59.9</v>
      </c>
      <c r="F3770">
        <f>VLOOKUP(A3770,Examination!A:G, 4)</f>
        <v>19.5</v>
      </c>
      <c r="G3770">
        <f>VLOOKUP(A3770,Examination!A:G, 5)</f>
        <v>58</v>
      </c>
      <c r="H3770">
        <f>VLOOKUP(A3770,Examination!A:G, 6)</f>
        <v>100</v>
      </c>
      <c r="I3770" t="b">
        <f>VLOOKUP(A3770,Examination!A:G, 7)</f>
        <v>0</v>
      </c>
      <c r="J3770">
        <f>VLOOKUP(A3770,Labs!A:B,2)</f>
        <v>132</v>
      </c>
    </row>
    <row r="3771" spans="1:10" x14ac:dyDescent="0.2">
      <c r="A3771">
        <v>77326</v>
      </c>
      <c r="B3771">
        <v>41</v>
      </c>
      <c r="C3771" t="str">
        <f>IF(Demographics!B3771&lt;=20,"18-20",IF(AND(Demographics!B3771&gt;20,Demographics!B3771&lt;=30),"21-30",IF(AND(Demographics!B3771&gt;30,Demographics!B3771&lt;=40),"31-40",IF(AND(Demographics!B3771&gt;40,Demographics!B3771&lt;=50),"41-50",IF(AND(Demographics!B3771&gt;50,Demographics!B3771&lt;=60),"51-60",IF(AND(Demographics!B3771&gt;60,Demographics!B3771&lt;=70),"61-70",IF(Demographics!B3771&gt;=71,"&gt;70","")))))))</f>
        <v>41-50</v>
      </c>
      <c r="D3771">
        <f>VLOOKUP(A3771,Examination!A:G, 2)</f>
        <v>145.6</v>
      </c>
      <c r="E3771">
        <f>VLOOKUP(A3771,Examination!A:G,3)</f>
        <v>37.200000000000003</v>
      </c>
      <c r="F3771">
        <f>VLOOKUP(A3771,Examination!A:G, 4)</f>
        <v>17.5</v>
      </c>
      <c r="G3771">
        <f>VLOOKUP(A3771,Examination!A:G, 5)</f>
        <v>58</v>
      </c>
      <c r="H3771">
        <f>VLOOKUP(A3771,Examination!A:G, 6)</f>
        <v>94</v>
      </c>
      <c r="I3771" t="b">
        <f>VLOOKUP(A3771,Examination!A:G, 7)</f>
        <v>0</v>
      </c>
      <c r="J3771">
        <f>VLOOKUP(A3771,Labs!A:B,2)</f>
        <v>185</v>
      </c>
    </row>
    <row r="3772" spans="1:10" x14ac:dyDescent="0.2">
      <c r="A3772">
        <v>77327</v>
      </c>
      <c r="B3772">
        <v>37</v>
      </c>
      <c r="C3772" t="str">
        <f>IF(Demographics!B3772&lt;=20,"18-20",IF(AND(Demographics!B3772&gt;20,Demographics!B3772&lt;=30),"21-30",IF(AND(Demographics!B3772&gt;30,Demographics!B3772&lt;=40),"31-40",IF(AND(Demographics!B3772&gt;40,Demographics!B3772&lt;=50),"41-50",IF(AND(Demographics!B3772&gt;50,Demographics!B3772&lt;=60),"51-60",IF(AND(Demographics!B3772&gt;60,Demographics!B3772&lt;=70),"61-70",IF(Demographics!B3772&gt;=71,"&gt;70","")))))))</f>
        <v>31-40</v>
      </c>
      <c r="D3772">
        <f>VLOOKUP(A3772,Examination!A:G, 2)</f>
        <v>88.5</v>
      </c>
      <c r="E3772">
        <f>VLOOKUP(A3772,Examination!A:G,3)</f>
        <v>13.7</v>
      </c>
      <c r="F3772">
        <f>VLOOKUP(A3772,Examination!A:G, 4)</f>
        <v>17.5</v>
      </c>
      <c r="G3772">
        <f>VLOOKUP(A3772,Examination!A:G, 5)</f>
        <v>0</v>
      </c>
      <c r="H3772">
        <f>VLOOKUP(A3772,Examination!A:G, 6)</f>
        <v>0</v>
      </c>
      <c r="I3772" t="b">
        <f>VLOOKUP(A3772,Examination!A:G, 7)</f>
        <v>0</v>
      </c>
      <c r="J3772">
        <f>VLOOKUP(A3772,Labs!A:B,2)</f>
        <v>0</v>
      </c>
    </row>
    <row r="3773" spans="1:10" x14ac:dyDescent="0.2">
      <c r="A3773">
        <v>77328</v>
      </c>
      <c r="B3773">
        <v>43</v>
      </c>
      <c r="C3773" t="str">
        <f>IF(Demographics!B3773&lt;=20,"18-20",IF(AND(Demographics!B3773&gt;20,Demographics!B3773&lt;=30),"21-30",IF(AND(Demographics!B3773&gt;30,Demographics!B3773&lt;=40),"31-40",IF(AND(Demographics!B3773&gt;40,Demographics!B3773&lt;=50),"41-50",IF(AND(Demographics!B3773&gt;50,Demographics!B3773&lt;=60),"51-60",IF(AND(Demographics!B3773&gt;60,Demographics!B3773&lt;=70),"61-70",IF(Demographics!B3773&gt;=71,"&gt;70","")))))))</f>
        <v>41-50</v>
      </c>
      <c r="D3773">
        <f>VLOOKUP(A3773,Examination!A:G, 2)</f>
        <v>162.6</v>
      </c>
      <c r="E3773">
        <f>VLOOKUP(A3773,Examination!A:G,3)</f>
        <v>62.2</v>
      </c>
      <c r="F3773">
        <f>VLOOKUP(A3773,Examination!A:G, 4)</f>
        <v>23.5</v>
      </c>
      <c r="G3773">
        <f>VLOOKUP(A3773,Examination!A:G, 5)</f>
        <v>76</v>
      </c>
      <c r="H3773">
        <f>VLOOKUP(A3773,Examination!A:G, 6)</f>
        <v>138</v>
      </c>
      <c r="I3773" t="b">
        <f>VLOOKUP(A3773,Examination!A:G, 7)</f>
        <v>0</v>
      </c>
      <c r="J3773">
        <f>VLOOKUP(A3773,Labs!A:B,2)</f>
        <v>207</v>
      </c>
    </row>
    <row r="3774" spans="1:10" x14ac:dyDescent="0.2">
      <c r="A3774">
        <v>77329</v>
      </c>
      <c r="B3774">
        <v>40</v>
      </c>
      <c r="C3774" t="str">
        <f>IF(Demographics!B3774&lt;=20,"18-20",IF(AND(Demographics!B3774&gt;20,Demographics!B3774&lt;=30),"21-30",IF(AND(Demographics!B3774&gt;30,Demographics!B3774&lt;=40),"31-40",IF(AND(Demographics!B3774&gt;40,Demographics!B3774&lt;=50),"41-50",IF(AND(Demographics!B3774&gt;50,Demographics!B3774&lt;=60),"51-60",IF(AND(Demographics!B3774&gt;60,Demographics!B3774&lt;=70),"61-70",IF(Demographics!B3774&gt;=71,"&gt;70","")))))))</f>
        <v>31-40</v>
      </c>
      <c r="D3774">
        <f>VLOOKUP(A3774,Examination!A:G, 2)</f>
        <v>107</v>
      </c>
      <c r="E3774">
        <f>VLOOKUP(A3774,Examination!A:G,3)</f>
        <v>16.600000000000001</v>
      </c>
      <c r="F3774">
        <f>VLOOKUP(A3774,Examination!A:G, 4)</f>
        <v>14.5</v>
      </c>
      <c r="G3774">
        <f>VLOOKUP(A3774,Examination!A:G, 5)</f>
        <v>0</v>
      </c>
      <c r="H3774">
        <f>VLOOKUP(A3774,Examination!A:G, 6)</f>
        <v>0</v>
      </c>
      <c r="I3774" t="b">
        <f>VLOOKUP(A3774,Examination!A:G, 7)</f>
        <v>0</v>
      </c>
      <c r="J3774">
        <f>VLOOKUP(A3774,Labs!A:B,2)</f>
        <v>0</v>
      </c>
    </row>
    <row r="3775" spans="1:10" x14ac:dyDescent="0.2">
      <c r="A3775">
        <v>77330</v>
      </c>
      <c r="B3775">
        <v>36</v>
      </c>
      <c r="C3775" t="str">
        <f>IF(Demographics!B3775&lt;=20,"18-20",IF(AND(Demographics!B3775&gt;20,Demographics!B3775&lt;=30),"21-30",IF(AND(Demographics!B3775&gt;30,Demographics!B3775&lt;=40),"31-40",IF(AND(Demographics!B3775&gt;40,Demographics!B3775&lt;=50),"41-50",IF(AND(Demographics!B3775&gt;50,Demographics!B3775&lt;=60),"51-60",IF(AND(Demographics!B3775&gt;60,Demographics!B3775&lt;=70),"61-70",IF(Demographics!B3775&gt;=71,"&gt;70","")))))))</f>
        <v>31-40</v>
      </c>
      <c r="D3775">
        <f>VLOOKUP(A3775,Examination!A:G, 2)</f>
        <v>107</v>
      </c>
      <c r="E3775">
        <f>VLOOKUP(A3775,Examination!A:G,3)</f>
        <v>16.600000000000001</v>
      </c>
      <c r="F3775">
        <f>VLOOKUP(A3775,Examination!A:G, 4)</f>
        <v>14.5</v>
      </c>
      <c r="G3775">
        <f>VLOOKUP(A3775,Examination!A:G, 5)</f>
        <v>0</v>
      </c>
      <c r="H3775">
        <f>VLOOKUP(A3775,Examination!A:G, 6)</f>
        <v>0</v>
      </c>
      <c r="I3775" t="b">
        <f>VLOOKUP(A3775,Examination!A:G, 7)</f>
        <v>0</v>
      </c>
      <c r="J3775">
        <f>VLOOKUP(A3775,Labs!A:B,2)</f>
        <v>0</v>
      </c>
    </row>
    <row r="3776" spans="1:10" x14ac:dyDescent="0.2">
      <c r="A3776">
        <v>77331</v>
      </c>
      <c r="B3776">
        <v>50</v>
      </c>
      <c r="C3776" t="str">
        <f>IF(Demographics!B3776&lt;=20,"18-20",IF(AND(Demographics!B3776&gt;20,Demographics!B3776&lt;=30),"21-30",IF(AND(Demographics!B3776&gt;30,Demographics!B3776&lt;=40),"31-40",IF(AND(Demographics!B3776&gt;40,Demographics!B3776&lt;=50),"41-50",IF(AND(Demographics!B3776&gt;50,Demographics!B3776&lt;=60),"51-60",IF(AND(Demographics!B3776&gt;60,Demographics!B3776&lt;=70),"61-70",IF(Demographics!B3776&gt;=71,"&gt;70","")))))))</f>
        <v>41-50</v>
      </c>
      <c r="D3776">
        <f>VLOOKUP(A3776,Examination!A:G, 2)</f>
        <v>185.9</v>
      </c>
      <c r="E3776">
        <f>VLOOKUP(A3776,Examination!A:G,3)</f>
        <v>91.2</v>
      </c>
      <c r="F3776">
        <f>VLOOKUP(A3776,Examination!A:G, 4)</f>
        <v>26.4</v>
      </c>
      <c r="G3776">
        <f>VLOOKUP(A3776,Examination!A:G, 5)</f>
        <v>74</v>
      </c>
      <c r="H3776">
        <f>VLOOKUP(A3776,Examination!A:G, 6)</f>
        <v>116</v>
      </c>
      <c r="I3776" t="b">
        <f>VLOOKUP(A3776,Examination!A:G, 7)</f>
        <v>0</v>
      </c>
      <c r="J3776">
        <f>VLOOKUP(A3776,Labs!A:B,2)</f>
        <v>167</v>
      </c>
    </row>
    <row r="3777" spans="1:10" x14ac:dyDescent="0.2">
      <c r="A3777">
        <v>77332</v>
      </c>
      <c r="B3777">
        <v>36</v>
      </c>
      <c r="C3777" t="str">
        <f>IF(Demographics!B3777&lt;=20,"18-20",IF(AND(Demographics!B3777&gt;20,Demographics!B3777&lt;=30),"21-30",IF(AND(Demographics!B3777&gt;30,Demographics!B3777&lt;=40),"31-40",IF(AND(Demographics!B3777&gt;40,Demographics!B3777&lt;=50),"41-50",IF(AND(Demographics!B3777&gt;50,Demographics!B3777&lt;=60),"51-60",IF(AND(Demographics!B3777&gt;60,Demographics!B3777&lt;=70),"61-70",IF(Demographics!B3777&gt;=71,"&gt;70","")))))))</f>
        <v>31-40</v>
      </c>
      <c r="D3777">
        <f>VLOOKUP(A3777,Examination!A:G, 2)</f>
        <v>174.4</v>
      </c>
      <c r="E3777">
        <f>VLOOKUP(A3777,Examination!A:G,3)</f>
        <v>136.30000000000001</v>
      </c>
      <c r="F3777">
        <f>VLOOKUP(A3777,Examination!A:G, 4)</f>
        <v>44.8</v>
      </c>
      <c r="G3777">
        <f>VLOOKUP(A3777,Examination!A:G, 5)</f>
        <v>80</v>
      </c>
      <c r="H3777">
        <f>VLOOKUP(A3777,Examination!A:G, 6)</f>
        <v>130</v>
      </c>
      <c r="I3777" t="b">
        <f>VLOOKUP(A3777,Examination!A:G, 7)</f>
        <v>1</v>
      </c>
      <c r="J3777">
        <f>VLOOKUP(A3777,Labs!A:B,2)</f>
        <v>174</v>
      </c>
    </row>
    <row r="3778" spans="1:10" x14ac:dyDescent="0.2">
      <c r="A3778">
        <v>77333</v>
      </c>
      <c r="B3778">
        <v>70</v>
      </c>
      <c r="C3778" t="str">
        <f>IF(Demographics!B3778&lt;=20,"18-20",IF(AND(Demographics!B3778&gt;20,Demographics!B3778&lt;=30),"21-30",IF(AND(Demographics!B3778&gt;30,Demographics!B3778&lt;=40),"31-40",IF(AND(Demographics!B3778&gt;40,Demographics!B3778&lt;=50),"41-50",IF(AND(Demographics!B3778&gt;50,Demographics!B3778&lt;=60),"51-60",IF(AND(Demographics!B3778&gt;60,Demographics!B3778&lt;=70),"61-70",IF(Demographics!B3778&gt;=71,"&gt;70","")))))))</f>
        <v>61-70</v>
      </c>
      <c r="D3778">
        <f>VLOOKUP(A3778,Examination!A:G, 2)</f>
        <v>177.5</v>
      </c>
      <c r="E3778">
        <f>VLOOKUP(A3778,Examination!A:G,3)</f>
        <v>109.9</v>
      </c>
      <c r="F3778">
        <f>VLOOKUP(A3778,Examination!A:G, 4)</f>
        <v>34.9</v>
      </c>
      <c r="G3778">
        <f>VLOOKUP(A3778,Examination!A:G, 5)</f>
        <v>74</v>
      </c>
      <c r="H3778">
        <f>VLOOKUP(A3778,Examination!A:G, 6)</f>
        <v>148</v>
      </c>
      <c r="I3778" t="b">
        <f>VLOOKUP(A3778,Examination!A:G, 7)</f>
        <v>1</v>
      </c>
      <c r="J3778">
        <f>VLOOKUP(A3778,Labs!A:B,2)</f>
        <v>0</v>
      </c>
    </row>
    <row r="3779" spans="1:10" x14ac:dyDescent="0.2">
      <c r="A3779">
        <v>77334</v>
      </c>
      <c r="B3779">
        <v>40</v>
      </c>
      <c r="C3779" t="str">
        <f>IF(Demographics!B3779&lt;=20,"18-20",IF(AND(Demographics!B3779&gt;20,Demographics!B3779&lt;=30),"21-30",IF(AND(Demographics!B3779&gt;30,Demographics!B3779&lt;=40),"31-40",IF(AND(Demographics!B3779&gt;40,Demographics!B3779&lt;=50),"41-50",IF(AND(Demographics!B3779&gt;50,Demographics!B3779&lt;=60),"51-60",IF(AND(Demographics!B3779&gt;60,Demographics!B3779&lt;=70),"61-70",IF(Demographics!B3779&gt;=71,"&gt;70","")))))))</f>
        <v>31-40</v>
      </c>
      <c r="D3779">
        <f>VLOOKUP(A3779,Examination!A:G, 2)</f>
        <v>101.5</v>
      </c>
      <c r="E3779">
        <f>VLOOKUP(A3779,Examination!A:G,3)</f>
        <v>26.4</v>
      </c>
      <c r="F3779">
        <f>VLOOKUP(A3779,Examination!A:G, 4)</f>
        <v>25.6</v>
      </c>
      <c r="G3779">
        <f>VLOOKUP(A3779,Examination!A:G, 5)</f>
        <v>0</v>
      </c>
      <c r="H3779">
        <f>VLOOKUP(A3779,Examination!A:G, 6)</f>
        <v>0</v>
      </c>
      <c r="I3779" t="b">
        <f>VLOOKUP(A3779,Examination!A:G, 7)</f>
        <v>0</v>
      </c>
      <c r="J3779">
        <f>VLOOKUP(A3779,Labs!A:B,2)</f>
        <v>0</v>
      </c>
    </row>
    <row r="3780" spans="1:10" x14ac:dyDescent="0.2">
      <c r="A3780">
        <v>77335</v>
      </c>
      <c r="B3780">
        <v>38</v>
      </c>
      <c r="C3780" t="str">
        <f>IF(Demographics!B3780&lt;=20,"18-20",IF(AND(Demographics!B3780&gt;20,Demographics!B3780&lt;=30),"21-30",IF(AND(Demographics!B3780&gt;30,Demographics!B3780&lt;=40),"31-40",IF(AND(Demographics!B3780&gt;40,Demographics!B3780&lt;=50),"41-50",IF(AND(Demographics!B3780&gt;50,Demographics!B3780&lt;=60),"51-60",IF(AND(Demographics!B3780&gt;60,Demographics!B3780&lt;=70),"61-70",IF(Demographics!B3780&gt;=71,"&gt;70","")))))))</f>
        <v>31-40</v>
      </c>
      <c r="D3780">
        <f>VLOOKUP(A3780,Examination!A:G, 2)</f>
        <v>130.69999999999999</v>
      </c>
      <c r="E3780">
        <f>VLOOKUP(A3780,Examination!A:G,3)</f>
        <v>25.7</v>
      </c>
      <c r="F3780">
        <f>VLOOKUP(A3780,Examination!A:G, 4)</f>
        <v>15</v>
      </c>
      <c r="G3780">
        <f>VLOOKUP(A3780,Examination!A:G, 5)</f>
        <v>30</v>
      </c>
      <c r="H3780">
        <f>VLOOKUP(A3780,Examination!A:G, 6)</f>
        <v>90</v>
      </c>
      <c r="I3780" t="b">
        <f>VLOOKUP(A3780,Examination!A:G, 7)</f>
        <v>0</v>
      </c>
      <c r="J3780">
        <f>VLOOKUP(A3780,Labs!A:B,2)</f>
        <v>169</v>
      </c>
    </row>
    <row r="3781" spans="1:10" x14ac:dyDescent="0.2">
      <c r="A3781">
        <v>77336</v>
      </c>
      <c r="B3781">
        <v>48</v>
      </c>
      <c r="C3781" t="str">
        <f>IF(Demographics!B3781&lt;=20,"18-20",IF(AND(Demographics!B3781&gt;20,Demographics!B3781&lt;=30),"21-30",IF(AND(Demographics!B3781&gt;30,Demographics!B3781&lt;=40),"31-40",IF(AND(Demographics!B3781&gt;40,Demographics!B3781&lt;=50),"41-50",IF(AND(Demographics!B3781&gt;50,Demographics!B3781&lt;=60),"51-60",IF(AND(Demographics!B3781&gt;60,Demographics!B3781&lt;=70),"61-70",IF(Demographics!B3781&gt;=71,"&gt;70","")))))))</f>
        <v>41-50</v>
      </c>
      <c r="D3781">
        <f>VLOOKUP(A3781,Examination!A:G, 2)</f>
        <v>179.5</v>
      </c>
      <c r="E3781">
        <f>VLOOKUP(A3781,Examination!A:G,3)</f>
        <v>93.9</v>
      </c>
      <c r="F3781">
        <f>VLOOKUP(A3781,Examination!A:G, 4)</f>
        <v>29.1</v>
      </c>
      <c r="G3781">
        <f>VLOOKUP(A3781,Examination!A:G, 5)</f>
        <v>88</v>
      </c>
      <c r="H3781">
        <f>VLOOKUP(A3781,Examination!A:G, 6)</f>
        <v>160</v>
      </c>
      <c r="I3781" t="b">
        <f>VLOOKUP(A3781,Examination!A:G, 7)</f>
        <v>0</v>
      </c>
      <c r="J3781">
        <f>VLOOKUP(A3781,Labs!A:B,2)</f>
        <v>199</v>
      </c>
    </row>
    <row r="3782" spans="1:10" x14ac:dyDescent="0.2">
      <c r="A3782">
        <v>77337</v>
      </c>
      <c r="B3782">
        <v>64</v>
      </c>
      <c r="C3782" t="str">
        <f>IF(Demographics!B3782&lt;=20,"18-20",IF(AND(Demographics!B3782&gt;20,Demographics!B3782&lt;=30),"21-30",IF(AND(Demographics!B3782&gt;30,Demographics!B3782&lt;=40),"31-40",IF(AND(Demographics!B3782&gt;40,Demographics!B3782&lt;=50),"41-50",IF(AND(Demographics!B3782&gt;50,Demographics!B3782&lt;=60),"51-60",IF(AND(Demographics!B3782&gt;60,Demographics!B3782&lt;=70),"61-70",IF(Demographics!B3782&gt;=71,"&gt;70","")))))))</f>
        <v>61-70</v>
      </c>
      <c r="D3782">
        <f>VLOOKUP(A3782,Examination!A:G, 2)</f>
        <v>152.1</v>
      </c>
      <c r="E3782">
        <f>VLOOKUP(A3782,Examination!A:G,3)</f>
        <v>67.3</v>
      </c>
      <c r="F3782">
        <f>VLOOKUP(A3782,Examination!A:G, 4)</f>
        <v>29.1</v>
      </c>
      <c r="G3782">
        <f>VLOOKUP(A3782,Examination!A:G, 5)</f>
        <v>84</v>
      </c>
      <c r="H3782">
        <f>VLOOKUP(A3782,Examination!A:G, 6)</f>
        <v>136</v>
      </c>
      <c r="I3782" t="b">
        <f>VLOOKUP(A3782,Examination!A:G, 7)</f>
        <v>0</v>
      </c>
      <c r="J3782">
        <f>VLOOKUP(A3782,Labs!A:B,2)</f>
        <v>172</v>
      </c>
    </row>
    <row r="3783" spans="1:10" x14ac:dyDescent="0.2">
      <c r="A3783">
        <v>77338</v>
      </c>
      <c r="B3783">
        <v>32</v>
      </c>
      <c r="C3783" t="str">
        <f>IF(Demographics!B3783&lt;=20,"18-20",IF(AND(Demographics!B3783&gt;20,Demographics!B3783&lt;=30),"21-30",IF(AND(Demographics!B3783&gt;30,Demographics!B3783&lt;=40),"31-40",IF(AND(Demographics!B3783&gt;40,Demographics!B3783&lt;=50),"41-50",IF(AND(Demographics!B3783&gt;50,Demographics!B3783&lt;=60),"51-60",IF(AND(Demographics!B3783&gt;60,Demographics!B3783&lt;=70),"61-70",IF(Demographics!B3783&gt;=71,"&gt;70","")))))))</f>
        <v>31-40</v>
      </c>
      <c r="D3783">
        <f>VLOOKUP(A3783,Examination!A:G, 2)</f>
        <v>122</v>
      </c>
      <c r="E3783">
        <f>VLOOKUP(A3783,Examination!A:G,3)</f>
        <v>24.3</v>
      </c>
      <c r="F3783">
        <f>VLOOKUP(A3783,Examination!A:G, 4)</f>
        <v>16.3</v>
      </c>
      <c r="G3783">
        <f>VLOOKUP(A3783,Examination!A:G, 5)</f>
        <v>0</v>
      </c>
      <c r="H3783">
        <f>VLOOKUP(A3783,Examination!A:G, 6)</f>
        <v>0</v>
      </c>
      <c r="I3783" t="b">
        <f>VLOOKUP(A3783,Examination!A:G, 7)</f>
        <v>0</v>
      </c>
      <c r="J3783">
        <f>VLOOKUP(A3783,Labs!A:B,2)</f>
        <v>119</v>
      </c>
    </row>
    <row r="3784" spans="1:10" x14ac:dyDescent="0.2">
      <c r="A3784">
        <v>77339</v>
      </c>
      <c r="B3784">
        <v>47</v>
      </c>
      <c r="C3784" t="str">
        <f>IF(Demographics!B3784&lt;=20,"18-20",IF(AND(Demographics!B3784&gt;20,Demographics!B3784&lt;=30),"21-30",IF(AND(Demographics!B3784&gt;30,Demographics!B3784&lt;=40),"31-40",IF(AND(Demographics!B3784&gt;40,Demographics!B3784&lt;=50),"41-50",IF(AND(Demographics!B3784&gt;50,Demographics!B3784&lt;=60),"51-60",IF(AND(Demographics!B3784&gt;60,Demographics!B3784&lt;=70),"61-70",IF(Demographics!B3784&gt;=71,"&gt;70","")))))))</f>
        <v>41-50</v>
      </c>
      <c r="D3784">
        <f>VLOOKUP(A3784,Examination!A:G, 2)</f>
        <v>158.9</v>
      </c>
      <c r="E3784">
        <f>VLOOKUP(A3784,Examination!A:G,3)</f>
        <v>82.1</v>
      </c>
      <c r="F3784">
        <f>VLOOKUP(A3784,Examination!A:G, 4)</f>
        <v>32.5</v>
      </c>
      <c r="G3784">
        <f>VLOOKUP(A3784,Examination!A:G, 5)</f>
        <v>66</v>
      </c>
      <c r="H3784">
        <f>VLOOKUP(A3784,Examination!A:G, 6)</f>
        <v>108</v>
      </c>
      <c r="I3784" t="b">
        <f>VLOOKUP(A3784,Examination!A:G, 7)</f>
        <v>1</v>
      </c>
      <c r="J3784">
        <f>VLOOKUP(A3784,Labs!A:B,2)</f>
        <v>348</v>
      </c>
    </row>
    <row r="3785" spans="1:10" x14ac:dyDescent="0.2">
      <c r="A3785">
        <v>77340</v>
      </c>
      <c r="B3785">
        <v>41</v>
      </c>
      <c r="C3785" t="str">
        <f>IF(Demographics!B3785&lt;=20,"18-20",IF(AND(Demographics!B3785&gt;20,Demographics!B3785&lt;=30),"21-30",IF(AND(Demographics!B3785&gt;30,Demographics!B3785&lt;=40),"31-40",IF(AND(Demographics!B3785&gt;40,Demographics!B3785&lt;=50),"41-50",IF(AND(Demographics!B3785&gt;50,Demographics!B3785&lt;=60),"51-60",IF(AND(Demographics!B3785&gt;60,Demographics!B3785&lt;=70),"61-70",IF(Demographics!B3785&gt;=71,"&gt;70","")))))))</f>
        <v>41-50</v>
      </c>
      <c r="D3785">
        <f>VLOOKUP(A3785,Examination!A:G, 2)</f>
        <v>154.4</v>
      </c>
      <c r="E3785">
        <f>VLOOKUP(A3785,Examination!A:G,3)</f>
        <v>65.400000000000006</v>
      </c>
      <c r="F3785">
        <f>VLOOKUP(A3785,Examination!A:G, 4)</f>
        <v>27.4</v>
      </c>
      <c r="G3785">
        <f>VLOOKUP(A3785,Examination!A:G, 5)</f>
        <v>84</v>
      </c>
      <c r="H3785">
        <f>VLOOKUP(A3785,Examination!A:G, 6)</f>
        <v>140</v>
      </c>
      <c r="I3785" t="b">
        <f>VLOOKUP(A3785,Examination!A:G, 7)</f>
        <v>0</v>
      </c>
      <c r="J3785">
        <f>VLOOKUP(A3785,Labs!A:B,2)</f>
        <v>245</v>
      </c>
    </row>
    <row r="3786" spans="1:10" x14ac:dyDescent="0.2">
      <c r="A3786">
        <v>77341</v>
      </c>
      <c r="B3786">
        <v>49</v>
      </c>
      <c r="C3786" t="str">
        <f>IF(Demographics!B3786&lt;=20,"18-20",IF(AND(Demographics!B3786&gt;20,Demographics!B3786&lt;=30),"21-30",IF(AND(Demographics!B3786&gt;30,Demographics!B3786&lt;=40),"31-40",IF(AND(Demographics!B3786&gt;40,Demographics!B3786&lt;=50),"41-50",IF(AND(Demographics!B3786&gt;50,Demographics!B3786&lt;=60),"51-60",IF(AND(Demographics!B3786&gt;60,Demographics!B3786&lt;=70),"61-70",IF(Demographics!B3786&gt;=71,"&gt;70","")))))))</f>
        <v>41-50</v>
      </c>
      <c r="D3786">
        <f>VLOOKUP(A3786,Examination!A:G, 2)</f>
        <v>169.9</v>
      </c>
      <c r="E3786">
        <f>VLOOKUP(A3786,Examination!A:G,3)</f>
        <v>106.2</v>
      </c>
      <c r="F3786">
        <f>VLOOKUP(A3786,Examination!A:G, 4)</f>
        <v>36.799999999999997</v>
      </c>
      <c r="G3786">
        <f>VLOOKUP(A3786,Examination!A:G, 5)</f>
        <v>68</v>
      </c>
      <c r="H3786">
        <f>VLOOKUP(A3786,Examination!A:G, 6)</f>
        <v>86</v>
      </c>
      <c r="I3786" t="b">
        <f>VLOOKUP(A3786,Examination!A:G, 7)</f>
        <v>1</v>
      </c>
      <c r="J3786">
        <f>VLOOKUP(A3786,Labs!A:B,2)</f>
        <v>183</v>
      </c>
    </row>
    <row r="3787" spans="1:10" x14ac:dyDescent="0.2">
      <c r="A3787">
        <v>77342</v>
      </c>
      <c r="B3787">
        <v>37</v>
      </c>
      <c r="C3787" t="str">
        <f>IF(Demographics!B3787&lt;=20,"18-20",IF(AND(Demographics!B3787&gt;20,Demographics!B3787&lt;=30),"21-30",IF(AND(Demographics!B3787&gt;30,Demographics!B3787&lt;=40),"31-40",IF(AND(Demographics!B3787&gt;40,Demographics!B3787&lt;=50),"41-50",IF(AND(Demographics!B3787&gt;50,Demographics!B3787&lt;=60),"51-60",IF(AND(Demographics!B3787&gt;60,Demographics!B3787&lt;=70),"61-70",IF(Demographics!B3787&gt;=71,"&gt;70","")))))))</f>
        <v>31-40</v>
      </c>
      <c r="D3787">
        <f>VLOOKUP(A3787,Examination!A:G, 2)</f>
        <v>180.6</v>
      </c>
      <c r="E3787">
        <f>VLOOKUP(A3787,Examination!A:G,3)</f>
        <v>97.1</v>
      </c>
      <c r="F3787">
        <f>VLOOKUP(A3787,Examination!A:G, 4)</f>
        <v>29.8</v>
      </c>
      <c r="G3787">
        <f>VLOOKUP(A3787,Examination!A:G, 5)</f>
        <v>70</v>
      </c>
      <c r="H3787">
        <f>VLOOKUP(A3787,Examination!A:G, 6)</f>
        <v>112</v>
      </c>
      <c r="I3787" t="b">
        <f>VLOOKUP(A3787,Examination!A:G, 7)</f>
        <v>0</v>
      </c>
      <c r="J3787">
        <f>VLOOKUP(A3787,Labs!A:B,2)</f>
        <v>205</v>
      </c>
    </row>
    <row r="3788" spans="1:10" x14ac:dyDescent="0.2">
      <c r="A3788">
        <v>77343</v>
      </c>
      <c r="B3788">
        <v>43</v>
      </c>
      <c r="C3788" t="str">
        <f>IF(Demographics!B3788&lt;=20,"18-20",IF(AND(Demographics!B3788&gt;20,Demographics!B3788&lt;=30),"21-30",IF(AND(Demographics!B3788&gt;30,Demographics!B3788&lt;=40),"31-40",IF(AND(Demographics!B3788&gt;40,Demographics!B3788&lt;=50),"41-50",IF(AND(Demographics!B3788&gt;50,Demographics!B3788&lt;=60),"51-60",IF(AND(Demographics!B3788&gt;60,Demographics!B3788&lt;=70),"61-70",IF(Demographics!B3788&gt;=71,"&gt;70","")))))))</f>
        <v>41-50</v>
      </c>
      <c r="D3788">
        <f>VLOOKUP(A3788,Examination!A:G, 2)</f>
        <v>82.4</v>
      </c>
      <c r="E3788">
        <f>VLOOKUP(A3788,Examination!A:G,3)</f>
        <v>12.2</v>
      </c>
      <c r="F3788">
        <f>VLOOKUP(A3788,Examination!A:G, 4)</f>
        <v>18</v>
      </c>
      <c r="G3788">
        <f>VLOOKUP(A3788,Examination!A:G, 5)</f>
        <v>0</v>
      </c>
      <c r="H3788">
        <f>VLOOKUP(A3788,Examination!A:G, 6)</f>
        <v>0</v>
      </c>
      <c r="I3788" t="b">
        <f>VLOOKUP(A3788,Examination!A:G, 7)</f>
        <v>0</v>
      </c>
      <c r="J3788">
        <f>VLOOKUP(A3788,Labs!A:B,2)</f>
        <v>0</v>
      </c>
    </row>
    <row r="3789" spans="1:10" x14ac:dyDescent="0.2">
      <c r="A3789">
        <v>77344</v>
      </c>
      <c r="B3789">
        <v>24</v>
      </c>
      <c r="C3789" t="str">
        <f>IF(Demographics!B3789&lt;=20,"18-20",IF(AND(Demographics!B3789&gt;20,Demographics!B3789&lt;=30),"21-30",IF(AND(Demographics!B3789&gt;30,Demographics!B3789&lt;=40),"31-40",IF(AND(Demographics!B3789&gt;40,Demographics!B3789&lt;=50),"41-50",IF(AND(Demographics!B3789&gt;50,Demographics!B3789&lt;=60),"51-60",IF(AND(Demographics!B3789&gt;60,Demographics!B3789&lt;=70),"61-70",IF(Demographics!B3789&gt;=71,"&gt;70","")))))))</f>
        <v>21-30</v>
      </c>
      <c r="D3789">
        <f>VLOOKUP(A3789,Examination!A:G, 2)</f>
        <v>0</v>
      </c>
      <c r="E3789">
        <f>VLOOKUP(A3789,Examination!A:G,3)</f>
        <v>6.6</v>
      </c>
      <c r="F3789">
        <f>VLOOKUP(A3789,Examination!A:G, 4)</f>
        <v>0</v>
      </c>
      <c r="G3789">
        <f>VLOOKUP(A3789,Examination!A:G, 5)</f>
        <v>0</v>
      </c>
      <c r="H3789">
        <f>VLOOKUP(A3789,Examination!A:G, 6)</f>
        <v>0</v>
      </c>
      <c r="I3789" t="e">
        <f>VLOOKUP(A3789,Examination!A:G, 7)</f>
        <v>#DIV/0!</v>
      </c>
      <c r="J3789">
        <f>VLOOKUP(A3789,Labs!A:B,2)</f>
        <v>0</v>
      </c>
    </row>
    <row r="3790" spans="1:10" x14ac:dyDescent="0.2">
      <c r="A3790">
        <v>77345</v>
      </c>
      <c r="B3790">
        <v>54</v>
      </c>
      <c r="C3790" t="str">
        <f>IF(Demographics!B3790&lt;=20,"18-20",IF(AND(Demographics!B3790&gt;20,Demographics!B3790&lt;=30),"21-30",IF(AND(Demographics!B3790&gt;30,Demographics!B3790&lt;=40),"31-40",IF(AND(Demographics!B3790&gt;40,Demographics!B3790&lt;=50),"41-50",IF(AND(Demographics!B3790&gt;50,Demographics!B3790&lt;=60),"51-60",IF(AND(Demographics!B3790&gt;60,Demographics!B3790&lt;=70),"61-70",IF(Demographics!B3790&gt;=71,"&gt;70","")))))))</f>
        <v>51-60</v>
      </c>
      <c r="D3790">
        <f>VLOOKUP(A3790,Examination!A:G, 2)</f>
        <v>0</v>
      </c>
      <c r="E3790">
        <f>VLOOKUP(A3790,Examination!A:G,3)</f>
        <v>10.6</v>
      </c>
      <c r="F3790">
        <f>VLOOKUP(A3790,Examination!A:G, 4)</f>
        <v>0</v>
      </c>
      <c r="G3790">
        <f>VLOOKUP(A3790,Examination!A:G, 5)</f>
        <v>0</v>
      </c>
      <c r="H3790">
        <f>VLOOKUP(A3790,Examination!A:G, 6)</f>
        <v>0</v>
      </c>
      <c r="I3790" t="e">
        <f>VLOOKUP(A3790,Examination!A:G, 7)</f>
        <v>#DIV/0!</v>
      </c>
      <c r="J3790">
        <f>VLOOKUP(A3790,Labs!A:B,2)</f>
        <v>0</v>
      </c>
    </row>
    <row r="3791" spans="1:10" x14ac:dyDescent="0.2">
      <c r="A3791">
        <v>77346</v>
      </c>
      <c r="B3791">
        <v>30</v>
      </c>
      <c r="C3791" t="str">
        <f>IF(Demographics!B3791&lt;=20,"18-20",IF(AND(Demographics!B3791&gt;20,Demographics!B3791&lt;=30),"21-30",IF(AND(Demographics!B3791&gt;30,Demographics!B3791&lt;=40),"31-40",IF(AND(Demographics!B3791&gt;40,Demographics!B3791&lt;=50),"41-50",IF(AND(Demographics!B3791&gt;50,Demographics!B3791&lt;=60),"51-60",IF(AND(Demographics!B3791&gt;60,Demographics!B3791&lt;=70),"61-70",IF(Demographics!B3791&gt;=71,"&gt;70","")))))))</f>
        <v>21-30</v>
      </c>
      <c r="D3791">
        <f>VLOOKUP(A3791,Examination!A:G, 2)</f>
        <v>181</v>
      </c>
      <c r="E3791">
        <f>VLOOKUP(A3791,Examination!A:G,3)</f>
        <v>130.69999999999999</v>
      </c>
      <c r="F3791">
        <f>VLOOKUP(A3791,Examination!A:G, 4)</f>
        <v>39.9</v>
      </c>
      <c r="G3791">
        <f>VLOOKUP(A3791,Examination!A:G, 5)</f>
        <v>76</v>
      </c>
      <c r="H3791">
        <f>VLOOKUP(A3791,Examination!A:G, 6)</f>
        <v>134</v>
      </c>
      <c r="I3791" t="b">
        <f>VLOOKUP(A3791,Examination!A:G, 7)</f>
        <v>1</v>
      </c>
      <c r="J3791">
        <f>VLOOKUP(A3791,Labs!A:B,2)</f>
        <v>133</v>
      </c>
    </row>
    <row r="3792" spans="1:10" x14ac:dyDescent="0.2">
      <c r="A3792">
        <v>77347</v>
      </c>
      <c r="B3792">
        <v>80</v>
      </c>
      <c r="C3792" t="str">
        <f>IF(Demographics!B3792&lt;=20,"18-20",IF(AND(Demographics!B3792&gt;20,Demographics!B3792&lt;=30),"21-30",IF(AND(Demographics!B3792&gt;30,Demographics!B3792&lt;=40),"31-40",IF(AND(Demographics!B3792&gt;40,Demographics!B3792&lt;=50),"41-50",IF(AND(Demographics!B3792&gt;50,Demographics!B3792&lt;=60),"51-60",IF(AND(Demographics!B3792&gt;60,Demographics!B3792&lt;=70),"61-70",IF(Demographics!B3792&gt;=71,"&gt;70","")))))))</f>
        <v>&gt;70</v>
      </c>
      <c r="D3792">
        <f>VLOOKUP(A3792,Examination!A:G, 2)</f>
        <v>155.4</v>
      </c>
      <c r="E3792">
        <f>VLOOKUP(A3792,Examination!A:G,3)</f>
        <v>74.099999999999994</v>
      </c>
      <c r="F3792">
        <f>VLOOKUP(A3792,Examination!A:G, 4)</f>
        <v>30.7</v>
      </c>
      <c r="G3792">
        <f>VLOOKUP(A3792,Examination!A:G, 5)</f>
        <v>68</v>
      </c>
      <c r="H3792">
        <f>VLOOKUP(A3792,Examination!A:G, 6)</f>
        <v>136</v>
      </c>
      <c r="I3792" t="b">
        <f>VLOOKUP(A3792,Examination!A:G, 7)</f>
        <v>1</v>
      </c>
      <c r="J3792">
        <f>VLOOKUP(A3792,Labs!A:B,2)</f>
        <v>256</v>
      </c>
    </row>
    <row r="3793" spans="1:10" x14ac:dyDescent="0.2">
      <c r="A3793">
        <v>77348</v>
      </c>
      <c r="B3793">
        <v>78</v>
      </c>
      <c r="C3793" t="str">
        <f>IF(Demographics!B3793&lt;=20,"18-20",IF(AND(Demographics!B3793&gt;20,Demographics!B3793&lt;=30),"21-30",IF(AND(Demographics!B3793&gt;30,Demographics!B3793&lt;=40),"31-40",IF(AND(Demographics!B3793&gt;40,Demographics!B3793&lt;=50),"41-50",IF(AND(Demographics!B3793&gt;50,Demographics!B3793&lt;=60),"51-60",IF(AND(Demographics!B3793&gt;60,Demographics!B3793&lt;=70),"61-70",IF(Demographics!B3793&gt;=71,"&gt;70","")))))))</f>
        <v>&gt;70</v>
      </c>
      <c r="D3793">
        <f>VLOOKUP(A3793,Examination!A:G, 2)</f>
        <v>183.2</v>
      </c>
      <c r="E3793">
        <f>VLOOKUP(A3793,Examination!A:G,3)</f>
        <v>85.6</v>
      </c>
      <c r="F3793">
        <f>VLOOKUP(A3793,Examination!A:G, 4)</f>
        <v>25.5</v>
      </c>
      <c r="G3793">
        <f>VLOOKUP(A3793,Examination!A:G, 5)</f>
        <v>66</v>
      </c>
      <c r="H3793">
        <f>VLOOKUP(A3793,Examination!A:G, 6)</f>
        <v>140</v>
      </c>
      <c r="I3793" t="b">
        <f>VLOOKUP(A3793,Examination!A:G, 7)</f>
        <v>0</v>
      </c>
      <c r="J3793">
        <f>VLOOKUP(A3793,Labs!A:B,2)</f>
        <v>226</v>
      </c>
    </row>
    <row r="3794" spans="1:10" x14ac:dyDescent="0.2">
      <c r="A3794">
        <v>77349</v>
      </c>
      <c r="B3794">
        <v>53</v>
      </c>
      <c r="C3794" t="str">
        <f>IF(Demographics!B3794&lt;=20,"18-20",IF(AND(Demographics!B3794&gt;20,Demographics!B3794&lt;=30),"21-30",IF(AND(Demographics!B3794&gt;30,Demographics!B3794&lt;=40),"31-40",IF(AND(Demographics!B3794&gt;40,Demographics!B3794&lt;=50),"41-50",IF(AND(Demographics!B3794&gt;50,Demographics!B3794&lt;=60),"51-60",IF(AND(Demographics!B3794&gt;60,Demographics!B3794&lt;=70),"61-70",IF(Demographics!B3794&gt;=71,"&gt;70","")))))))</f>
        <v>51-60</v>
      </c>
      <c r="D3794">
        <f>VLOOKUP(A3794,Examination!A:G, 2)</f>
        <v>164.6</v>
      </c>
      <c r="E3794">
        <f>VLOOKUP(A3794,Examination!A:G,3)</f>
        <v>59</v>
      </c>
      <c r="F3794">
        <f>VLOOKUP(A3794,Examination!A:G, 4)</f>
        <v>21.8</v>
      </c>
      <c r="G3794">
        <f>VLOOKUP(A3794,Examination!A:G, 5)</f>
        <v>66</v>
      </c>
      <c r="H3794">
        <f>VLOOKUP(A3794,Examination!A:G, 6)</f>
        <v>104</v>
      </c>
      <c r="I3794" t="b">
        <f>VLOOKUP(A3794,Examination!A:G, 7)</f>
        <v>0</v>
      </c>
      <c r="J3794">
        <f>VLOOKUP(A3794,Labs!A:B,2)</f>
        <v>214</v>
      </c>
    </row>
    <row r="3795" spans="1:10" x14ac:dyDescent="0.2">
      <c r="A3795">
        <v>77350</v>
      </c>
      <c r="B3795">
        <v>38</v>
      </c>
      <c r="C3795" t="str">
        <f>IF(Demographics!B3795&lt;=20,"18-20",IF(AND(Demographics!B3795&gt;20,Demographics!B3795&lt;=30),"21-30",IF(AND(Demographics!B3795&gt;30,Demographics!B3795&lt;=40),"31-40",IF(AND(Demographics!B3795&gt;40,Demographics!B3795&lt;=50),"41-50",IF(AND(Demographics!B3795&gt;50,Demographics!B3795&lt;=60),"51-60",IF(AND(Demographics!B3795&gt;60,Demographics!B3795&lt;=70),"61-70",IF(Demographics!B3795&gt;=71,"&gt;70","")))))))</f>
        <v>31-40</v>
      </c>
      <c r="D3795">
        <f>VLOOKUP(A3795,Examination!A:G, 2)</f>
        <v>143.4</v>
      </c>
      <c r="E3795">
        <f>VLOOKUP(A3795,Examination!A:G,3)</f>
        <v>30.7</v>
      </c>
      <c r="F3795">
        <f>VLOOKUP(A3795,Examination!A:G, 4)</f>
        <v>14.9</v>
      </c>
      <c r="G3795">
        <f>VLOOKUP(A3795,Examination!A:G, 5)</f>
        <v>68</v>
      </c>
      <c r="H3795">
        <f>VLOOKUP(A3795,Examination!A:G, 6)</f>
        <v>102</v>
      </c>
      <c r="I3795" t="b">
        <f>VLOOKUP(A3795,Examination!A:G, 7)</f>
        <v>0</v>
      </c>
      <c r="J3795">
        <f>VLOOKUP(A3795,Labs!A:B,2)</f>
        <v>167</v>
      </c>
    </row>
    <row r="3796" spans="1:10" x14ac:dyDescent="0.2">
      <c r="A3796">
        <v>77351</v>
      </c>
      <c r="B3796">
        <v>56</v>
      </c>
      <c r="C3796" t="str">
        <f>IF(Demographics!B3796&lt;=20,"18-20",IF(AND(Demographics!B3796&gt;20,Demographics!B3796&lt;=30),"21-30",IF(AND(Demographics!B3796&gt;30,Demographics!B3796&lt;=40),"31-40",IF(AND(Demographics!B3796&gt;40,Demographics!B3796&lt;=50),"41-50",IF(AND(Demographics!B3796&gt;50,Demographics!B3796&lt;=60),"51-60",IF(AND(Demographics!B3796&gt;60,Demographics!B3796&lt;=70),"61-70",IF(Demographics!B3796&gt;=71,"&gt;70","")))))))</f>
        <v>51-60</v>
      </c>
      <c r="D3796">
        <f>VLOOKUP(A3796,Examination!A:G, 2)</f>
        <v>147.9</v>
      </c>
      <c r="E3796">
        <f>VLOOKUP(A3796,Examination!A:G,3)</f>
        <v>74.400000000000006</v>
      </c>
      <c r="F3796">
        <f>VLOOKUP(A3796,Examination!A:G, 4)</f>
        <v>34</v>
      </c>
      <c r="G3796">
        <f>VLOOKUP(A3796,Examination!A:G, 5)</f>
        <v>66</v>
      </c>
      <c r="H3796">
        <f>VLOOKUP(A3796,Examination!A:G, 6)</f>
        <v>144</v>
      </c>
      <c r="I3796" t="b">
        <f>VLOOKUP(A3796,Examination!A:G, 7)</f>
        <v>1</v>
      </c>
      <c r="J3796">
        <f>VLOOKUP(A3796,Labs!A:B,2)</f>
        <v>0</v>
      </c>
    </row>
    <row r="3797" spans="1:10" x14ac:dyDescent="0.2">
      <c r="A3797">
        <v>77352</v>
      </c>
      <c r="B3797">
        <v>30</v>
      </c>
      <c r="C3797" t="str">
        <f>IF(Demographics!B3797&lt;=20,"18-20",IF(AND(Demographics!B3797&gt;20,Demographics!B3797&lt;=30),"21-30",IF(AND(Demographics!B3797&gt;30,Demographics!B3797&lt;=40),"31-40",IF(AND(Demographics!B3797&gt;40,Demographics!B3797&lt;=50),"41-50",IF(AND(Demographics!B3797&gt;50,Demographics!B3797&lt;=60),"51-60",IF(AND(Demographics!B3797&gt;60,Demographics!B3797&lt;=70),"61-70",IF(Demographics!B3797&gt;=71,"&gt;70","")))))))</f>
        <v>21-30</v>
      </c>
      <c r="D3797">
        <f>VLOOKUP(A3797,Examination!A:G, 2)</f>
        <v>98.4</v>
      </c>
      <c r="E3797">
        <f>VLOOKUP(A3797,Examination!A:G,3)</f>
        <v>16.399999999999999</v>
      </c>
      <c r="F3797">
        <f>VLOOKUP(A3797,Examination!A:G, 4)</f>
        <v>16.899999999999999</v>
      </c>
      <c r="G3797">
        <f>VLOOKUP(A3797,Examination!A:G, 5)</f>
        <v>0</v>
      </c>
      <c r="H3797">
        <f>VLOOKUP(A3797,Examination!A:G, 6)</f>
        <v>0</v>
      </c>
      <c r="I3797" t="b">
        <f>VLOOKUP(A3797,Examination!A:G, 7)</f>
        <v>0</v>
      </c>
      <c r="J3797">
        <f>VLOOKUP(A3797,Labs!A:B,2)</f>
        <v>0</v>
      </c>
    </row>
    <row r="3798" spans="1:10" x14ac:dyDescent="0.2">
      <c r="A3798">
        <v>77353</v>
      </c>
      <c r="B3798">
        <v>26</v>
      </c>
      <c r="C3798" t="str">
        <f>IF(Demographics!B3798&lt;=20,"18-20",IF(AND(Demographics!B3798&gt;20,Demographics!B3798&lt;=30),"21-30",IF(AND(Demographics!B3798&gt;30,Demographics!B3798&lt;=40),"31-40",IF(AND(Demographics!B3798&gt;40,Demographics!B3798&lt;=50),"41-50",IF(AND(Demographics!B3798&gt;50,Demographics!B3798&lt;=60),"51-60",IF(AND(Demographics!B3798&gt;60,Demographics!B3798&lt;=70),"61-70",IF(Demographics!B3798&gt;=71,"&gt;70","")))))))</f>
        <v>21-30</v>
      </c>
      <c r="D3798">
        <f>VLOOKUP(A3798,Examination!A:G, 2)</f>
        <v>162.6</v>
      </c>
      <c r="E3798">
        <f>VLOOKUP(A3798,Examination!A:G,3)</f>
        <v>113.1</v>
      </c>
      <c r="F3798">
        <f>VLOOKUP(A3798,Examination!A:G, 4)</f>
        <v>42.8</v>
      </c>
      <c r="G3798">
        <f>VLOOKUP(A3798,Examination!A:G, 5)</f>
        <v>68</v>
      </c>
      <c r="H3798">
        <f>VLOOKUP(A3798,Examination!A:G, 6)</f>
        <v>120</v>
      </c>
      <c r="I3798" t="b">
        <f>VLOOKUP(A3798,Examination!A:G, 7)</f>
        <v>1</v>
      </c>
      <c r="J3798">
        <f>VLOOKUP(A3798,Labs!A:B,2)</f>
        <v>126</v>
      </c>
    </row>
    <row r="3799" spans="1:10" x14ac:dyDescent="0.2">
      <c r="A3799">
        <v>77354</v>
      </c>
      <c r="B3799">
        <v>80</v>
      </c>
      <c r="C3799" t="str">
        <f>IF(Demographics!B3799&lt;=20,"18-20",IF(AND(Demographics!B3799&gt;20,Demographics!B3799&lt;=30),"21-30",IF(AND(Demographics!B3799&gt;30,Demographics!B3799&lt;=40),"31-40",IF(AND(Demographics!B3799&gt;40,Demographics!B3799&lt;=50),"41-50",IF(AND(Demographics!B3799&gt;50,Demographics!B3799&lt;=60),"51-60",IF(AND(Demographics!B3799&gt;60,Demographics!B3799&lt;=70),"61-70",IF(Demographics!B3799&gt;=71,"&gt;70","")))))))</f>
        <v>&gt;70</v>
      </c>
      <c r="D3799">
        <f>VLOOKUP(A3799,Examination!A:G, 2)</f>
        <v>162.6</v>
      </c>
      <c r="E3799">
        <f>VLOOKUP(A3799,Examination!A:G,3)</f>
        <v>113.1</v>
      </c>
      <c r="F3799">
        <f>VLOOKUP(A3799,Examination!A:G, 4)</f>
        <v>42.8</v>
      </c>
      <c r="G3799">
        <f>VLOOKUP(A3799,Examination!A:G, 5)</f>
        <v>68</v>
      </c>
      <c r="H3799">
        <f>VLOOKUP(A3799,Examination!A:G, 6)</f>
        <v>120</v>
      </c>
      <c r="I3799" t="b">
        <f>VLOOKUP(A3799,Examination!A:G, 7)</f>
        <v>1</v>
      </c>
      <c r="J3799">
        <f>VLOOKUP(A3799,Labs!A:B,2)</f>
        <v>126</v>
      </c>
    </row>
    <row r="3800" spans="1:10" x14ac:dyDescent="0.2">
      <c r="A3800">
        <v>77355</v>
      </c>
      <c r="B3800">
        <v>71</v>
      </c>
      <c r="C3800" t="str">
        <f>IF(Demographics!B3800&lt;=20,"18-20",IF(AND(Demographics!B3800&gt;20,Demographics!B3800&lt;=30),"21-30",IF(AND(Demographics!B3800&gt;30,Demographics!B3800&lt;=40),"31-40",IF(AND(Demographics!B3800&gt;40,Demographics!B3800&lt;=50),"41-50",IF(AND(Demographics!B3800&gt;50,Demographics!B3800&lt;=60),"51-60",IF(AND(Demographics!B3800&gt;60,Demographics!B3800&lt;=70),"61-70",IF(Demographics!B3800&gt;=71,"&gt;70","")))))))</f>
        <v>&gt;70</v>
      </c>
      <c r="D3800">
        <f>VLOOKUP(A3800,Examination!A:G, 2)</f>
        <v>160.5</v>
      </c>
      <c r="E3800">
        <f>VLOOKUP(A3800,Examination!A:G,3)</f>
        <v>75.2</v>
      </c>
      <c r="F3800">
        <f>VLOOKUP(A3800,Examination!A:G, 4)</f>
        <v>29.2</v>
      </c>
      <c r="G3800">
        <f>VLOOKUP(A3800,Examination!A:G, 5)</f>
        <v>0</v>
      </c>
      <c r="H3800">
        <f>VLOOKUP(A3800,Examination!A:G, 6)</f>
        <v>0</v>
      </c>
      <c r="I3800" t="b">
        <f>VLOOKUP(A3800,Examination!A:G, 7)</f>
        <v>0</v>
      </c>
      <c r="J3800">
        <f>VLOOKUP(A3800,Labs!A:B,2)</f>
        <v>149</v>
      </c>
    </row>
    <row r="3801" spans="1:10" x14ac:dyDescent="0.2">
      <c r="A3801">
        <v>77356</v>
      </c>
      <c r="B3801">
        <v>31</v>
      </c>
      <c r="C3801" t="str">
        <f>IF(Demographics!B3801&lt;=20,"18-20",IF(AND(Demographics!B3801&gt;20,Demographics!B3801&lt;=30),"21-30",IF(AND(Demographics!B3801&gt;30,Demographics!B3801&lt;=40),"31-40",IF(AND(Demographics!B3801&gt;40,Demographics!B3801&lt;=50),"41-50",IF(AND(Demographics!B3801&gt;50,Demographics!B3801&lt;=60),"51-60",IF(AND(Demographics!B3801&gt;60,Demographics!B3801&lt;=70),"61-70",IF(Demographics!B3801&gt;=71,"&gt;70","")))))))</f>
        <v>31-40</v>
      </c>
      <c r="D3801">
        <f>VLOOKUP(A3801,Examination!A:G, 2)</f>
        <v>124.6</v>
      </c>
      <c r="E3801">
        <f>VLOOKUP(A3801,Examination!A:G,3)</f>
        <v>30.6</v>
      </c>
      <c r="F3801">
        <f>VLOOKUP(A3801,Examination!A:G, 4)</f>
        <v>19.7</v>
      </c>
      <c r="G3801">
        <f>VLOOKUP(A3801,Examination!A:G, 5)</f>
        <v>0</v>
      </c>
      <c r="H3801">
        <f>VLOOKUP(A3801,Examination!A:G, 6)</f>
        <v>0</v>
      </c>
      <c r="I3801" t="b">
        <f>VLOOKUP(A3801,Examination!A:G, 7)</f>
        <v>0</v>
      </c>
      <c r="J3801">
        <f>VLOOKUP(A3801,Labs!A:B,2)</f>
        <v>133</v>
      </c>
    </row>
    <row r="3802" spans="1:10" x14ac:dyDescent="0.2">
      <c r="A3802">
        <v>77357</v>
      </c>
      <c r="B3802">
        <v>52</v>
      </c>
      <c r="C3802" t="str">
        <f>IF(Demographics!B3802&lt;=20,"18-20",IF(AND(Demographics!B3802&gt;20,Demographics!B3802&lt;=30),"21-30",IF(AND(Demographics!B3802&gt;30,Demographics!B3802&lt;=40),"31-40",IF(AND(Demographics!B3802&gt;40,Demographics!B3802&lt;=50),"41-50",IF(AND(Demographics!B3802&gt;50,Demographics!B3802&lt;=60),"51-60",IF(AND(Demographics!B3802&gt;60,Demographics!B3802&lt;=70),"61-70",IF(Demographics!B3802&gt;=71,"&gt;70","")))))))</f>
        <v>51-60</v>
      </c>
      <c r="D3802">
        <f>VLOOKUP(A3802,Examination!A:G, 2)</f>
        <v>124.6</v>
      </c>
      <c r="E3802">
        <f>VLOOKUP(A3802,Examination!A:G,3)</f>
        <v>30.6</v>
      </c>
      <c r="F3802">
        <f>VLOOKUP(A3802,Examination!A:G, 4)</f>
        <v>19.7</v>
      </c>
      <c r="G3802">
        <f>VLOOKUP(A3802,Examination!A:G, 5)</f>
        <v>0</v>
      </c>
      <c r="H3802">
        <f>VLOOKUP(A3802,Examination!A:G, 6)</f>
        <v>0</v>
      </c>
      <c r="I3802" t="b">
        <f>VLOOKUP(A3802,Examination!A:G, 7)</f>
        <v>0</v>
      </c>
      <c r="J3802">
        <f>VLOOKUP(A3802,Labs!A:B,2)</f>
        <v>133</v>
      </c>
    </row>
    <row r="3803" spans="1:10" x14ac:dyDescent="0.2">
      <c r="A3803">
        <v>77358</v>
      </c>
      <c r="B3803">
        <v>48</v>
      </c>
      <c r="C3803" t="str">
        <f>IF(Demographics!B3803&lt;=20,"18-20",IF(AND(Demographics!B3803&gt;20,Demographics!B3803&lt;=30),"21-30",IF(AND(Demographics!B3803&gt;30,Demographics!B3803&lt;=40),"31-40",IF(AND(Demographics!B3803&gt;40,Demographics!B3803&lt;=50),"41-50",IF(AND(Demographics!B3803&gt;50,Demographics!B3803&lt;=60),"51-60",IF(AND(Demographics!B3803&gt;60,Demographics!B3803&lt;=70),"61-70",IF(Demographics!B3803&gt;=71,"&gt;70","")))))))</f>
        <v>41-50</v>
      </c>
      <c r="D3803">
        <f>VLOOKUP(A3803,Examination!A:G, 2)</f>
        <v>124.6</v>
      </c>
      <c r="E3803">
        <f>VLOOKUP(A3803,Examination!A:G,3)</f>
        <v>30.6</v>
      </c>
      <c r="F3803">
        <f>VLOOKUP(A3803,Examination!A:G, 4)</f>
        <v>19.7</v>
      </c>
      <c r="G3803">
        <f>VLOOKUP(A3803,Examination!A:G, 5)</f>
        <v>0</v>
      </c>
      <c r="H3803">
        <f>VLOOKUP(A3803,Examination!A:G, 6)</f>
        <v>0</v>
      </c>
      <c r="I3803" t="b">
        <f>VLOOKUP(A3803,Examination!A:G, 7)</f>
        <v>0</v>
      </c>
      <c r="J3803">
        <f>VLOOKUP(A3803,Labs!A:B,2)</f>
        <v>133</v>
      </c>
    </row>
    <row r="3804" spans="1:10" x14ac:dyDescent="0.2">
      <c r="A3804">
        <v>77359</v>
      </c>
      <c r="B3804">
        <v>24</v>
      </c>
      <c r="C3804" t="str">
        <f>IF(Demographics!B3804&lt;=20,"18-20",IF(AND(Demographics!B3804&gt;20,Demographics!B3804&lt;=30),"21-30",IF(AND(Demographics!B3804&gt;30,Demographics!B3804&lt;=40),"31-40",IF(AND(Demographics!B3804&gt;40,Demographics!B3804&lt;=50),"41-50",IF(AND(Demographics!B3804&gt;50,Demographics!B3804&lt;=60),"51-60",IF(AND(Demographics!B3804&gt;60,Demographics!B3804&lt;=70),"61-70",IF(Demographics!B3804&gt;=71,"&gt;70","")))))))</f>
        <v>21-30</v>
      </c>
      <c r="D3804">
        <f>VLOOKUP(A3804,Examination!A:G, 2)</f>
        <v>97.5</v>
      </c>
      <c r="E3804">
        <f>VLOOKUP(A3804,Examination!A:G,3)</f>
        <v>14.5</v>
      </c>
      <c r="F3804">
        <f>VLOOKUP(A3804,Examination!A:G, 4)</f>
        <v>15.3</v>
      </c>
      <c r="G3804">
        <f>VLOOKUP(A3804,Examination!A:G, 5)</f>
        <v>0</v>
      </c>
      <c r="H3804">
        <f>VLOOKUP(A3804,Examination!A:G, 6)</f>
        <v>0</v>
      </c>
      <c r="I3804" t="b">
        <f>VLOOKUP(A3804,Examination!A:G, 7)</f>
        <v>0</v>
      </c>
      <c r="J3804">
        <f>VLOOKUP(A3804,Labs!A:B,2)</f>
        <v>0</v>
      </c>
    </row>
    <row r="3805" spans="1:10" x14ac:dyDescent="0.2">
      <c r="A3805">
        <v>77360</v>
      </c>
      <c r="B3805">
        <v>41</v>
      </c>
      <c r="C3805" t="str">
        <f>IF(Demographics!B3805&lt;=20,"18-20",IF(AND(Demographics!B3805&gt;20,Demographics!B3805&lt;=30),"21-30",IF(AND(Demographics!B3805&gt;30,Demographics!B3805&lt;=40),"31-40",IF(AND(Demographics!B3805&gt;40,Demographics!B3805&lt;=50),"41-50",IF(AND(Demographics!B3805&gt;50,Demographics!B3805&lt;=60),"51-60",IF(AND(Demographics!B3805&gt;60,Demographics!B3805&lt;=70),"61-70",IF(Demographics!B3805&gt;=71,"&gt;70","")))))))</f>
        <v>41-50</v>
      </c>
      <c r="D3805">
        <f>VLOOKUP(A3805,Examination!A:G, 2)</f>
        <v>179.7</v>
      </c>
      <c r="E3805">
        <f>VLOOKUP(A3805,Examination!A:G,3)</f>
        <v>108.4</v>
      </c>
      <c r="F3805">
        <f>VLOOKUP(A3805,Examination!A:G, 4)</f>
        <v>33.6</v>
      </c>
      <c r="G3805">
        <f>VLOOKUP(A3805,Examination!A:G, 5)</f>
        <v>68</v>
      </c>
      <c r="H3805">
        <f>VLOOKUP(A3805,Examination!A:G, 6)</f>
        <v>134</v>
      </c>
      <c r="I3805" t="b">
        <f>VLOOKUP(A3805,Examination!A:G, 7)</f>
        <v>1</v>
      </c>
      <c r="J3805">
        <f>VLOOKUP(A3805,Labs!A:B,2)</f>
        <v>188</v>
      </c>
    </row>
    <row r="3806" spans="1:10" x14ac:dyDescent="0.2">
      <c r="A3806">
        <v>77361</v>
      </c>
      <c r="B3806">
        <v>43</v>
      </c>
      <c r="C3806" t="str">
        <f>IF(Demographics!B3806&lt;=20,"18-20",IF(AND(Demographics!B3806&gt;20,Demographics!B3806&lt;=30),"21-30",IF(AND(Demographics!B3806&gt;30,Demographics!B3806&lt;=40),"31-40",IF(AND(Demographics!B3806&gt;40,Demographics!B3806&lt;=50),"41-50",IF(AND(Demographics!B3806&gt;50,Demographics!B3806&lt;=60),"51-60",IF(AND(Demographics!B3806&gt;60,Demographics!B3806&lt;=70),"61-70",IF(Demographics!B3806&gt;=71,"&gt;70","")))))))</f>
        <v>41-50</v>
      </c>
      <c r="D3806">
        <f>VLOOKUP(A3806,Examination!A:G, 2)</f>
        <v>105</v>
      </c>
      <c r="E3806">
        <f>VLOOKUP(A3806,Examination!A:G,3)</f>
        <v>19.100000000000001</v>
      </c>
      <c r="F3806">
        <f>VLOOKUP(A3806,Examination!A:G, 4)</f>
        <v>17.3</v>
      </c>
      <c r="G3806">
        <f>VLOOKUP(A3806,Examination!A:G, 5)</f>
        <v>0</v>
      </c>
      <c r="H3806">
        <f>VLOOKUP(A3806,Examination!A:G, 6)</f>
        <v>0</v>
      </c>
      <c r="I3806" t="b">
        <f>VLOOKUP(A3806,Examination!A:G, 7)</f>
        <v>0</v>
      </c>
      <c r="J3806">
        <f>VLOOKUP(A3806,Labs!A:B,2)</f>
        <v>0</v>
      </c>
    </row>
    <row r="3807" spans="1:10" x14ac:dyDescent="0.2">
      <c r="A3807">
        <v>77362</v>
      </c>
      <c r="B3807">
        <v>75</v>
      </c>
      <c r="C3807" t="str">
        <f>IF(Demographics!B3807&lt;=20,"18-20",IF(AND(Demographics!B3807&gt;20,Demographics!B3807&lt;=30),"21-30",IF(AND(Demographics!B3807&gt;30,Demographics!B3807&lt;=40),"31-40",IF(AND(Demographics!B3807&gt;40,Demographics!B3807&lt;=50),"41-50",IF(AND(Demographics!B3807&gt;50,Demographics!B3807&lt;=60),"51-60",IF(AND(Demographics!B3807&gt;60,Demographics!B3807&lt;=70),"61-70",IF(Demographics!B3807&gt;=71,"&gt;70","")))))))</f>
        <v>&gt;70</v>
      </c>
      <c r="D3807">
        <f>VLOOKUP(A3807,Examination!A:G, 2)</f>
        <v>152</v>
      </c>
      <c r="E3807">
        <f>VLOOKUP(A3807,Examination!A:G,3)</f>
        <v>93.9</v>
      </c>
      <c r="F3807">
        <f>VLOOKUP(A3807,Examination!A:G, 4)</f>
        <v>40.6</v>
      </c>
      <c r="G3807">
        <f>VLOOKUP(A3807,Examination!A:G, 5)</f>
        <v>64</v>
      </c>
      <c r="H3807">
        <f>VLOOKUP(A3807,Examination!A:G, 6)</f>
        <v>122</v>
      </c>
      <c r="I3807" t="b">
        <f>VLOOKUP(A3807,Examination!A:G, 7)</f>
        <v>1</v>
      </c>
      <c r="J3807">
        <f>VLOOKUP(A3807,Labs!A:B,2)</f>
        <v>241</v>
      </c>
    </row>
    <row r="3808" spans="1:10" x14ac:dyDescent="0.2">
      <c r="A3808">
        <v>77363</v>
      </c>
      <c r="B3808">
        <v>38</v>
      </c>
      <c r="C3808" t="str">
        <f>IF(Demographics!B3808&lt;=20,"18-20",IF(AND(Demographics!B3808&gt;20,Demographics!B3808&lt;=30),"21-30",IF(AND(Demographics!B3808&gt;30,Demographics!B3808&lt;=40),"31-40",IF(AND(Demographics!B3808&gt;40,Demographics!B3808&lt;=50),"41-50",IF(AND(Demographics!B3808&gt;50,Demographics!B3808&lt;=60),"51-60",IF(AND(Demographics!B3808&gt;60,Demographics!B3808&lt;=70),"61-70",IF(Demographics!B3808&gt;=71,"&gt;70","")))))))</f>
        <v>31-40</v>
      </c>
      <c r="D3808">
        <f>VLOOKUP(A3808,Examination!A:G, 2)</f>
        <v>129.1</v>
      </c>
      <c r="E3808">
        <f>VLOOKUP(A3808,Examination!A:G,3)</f>
        <v>28.6</v>
      </c>
      <c r="F3808">
        <f>VLOOKUP(A3808,Examination!A:G, 4)</f>
        <v>17.2</v>
      </c>
      <c r="G3808">
        <f>VLOOKUP(A3808,Examination!A:G, 5)</f>
        <v>56</v>
      </c>
      <c r="H3808">
        <f>VLOOKUP(A3808,Examination!A:G, 6)</f>
        <v>88</v>
      </c>
      <c r="I3808" t="b">
        <f>VLOOKUP(A3808,Examination!A:G, 7)</f>
        <v>0</v>
      </c>
      <c r="J3808">
        <f>VLOOKUP(A3808,Labs!A:B,2)</f>
        <v>146</v>
      </c>
    </row>
    <row r="3809" spans="1:10" x14ac:dyDescent="0.2">
      <c r="A3809">
        <v>77364</v>
      </c>
      <c r="B3809">
        <v>64</v>
      </c>
      <c r="C3809" t="str">
        <f>IF(Demographics!B3809&lt;=20,"18-20",IF(AND(Demographics!B3809&gt;20,Demographics!B3809&lt;=30),"21-30",IF(AND(Demographics!B3809&gt;30,Demographics!B3809&lt;=40),"31-40",IF(AND(Demographics!B3809&gt;40,Demographics!B3809&lt;=50),"41-50",IF(AND(Demographics!B3809&gt;50,Demographics!B3809&lt;=60),"51-60",IF(AND(Demographics!B3809&gt;60,Demographics!B3809&lt;=70),"61-70",IF(Demographics!B3809&gt;=71,"&gt;70","")))))))</f>
        <v>61-70</v>
      </c>
      <c r="D3809">
        <f>VLOOKUP(A3809,Examination!A:G, 2)</f>
        <v>157.19999999999999</v>
      </c>
      <c r="E3809">
        <f>VLOOKUP(A3809,Examination!A:G,3)</f>
        <v>125</v>
      </c>
      <c r="F3809">
        <f>VLOOKUP(A3809,Examination!A:G, 4)</f>
        <v>50.6</v>
      </c>
      <c r="G3809">
        <f>VLOOKUP(A3809,Examination!A:G, 5)</f>
        <v>0</v>
      </c>
      <c r="H3809">
        <f>VLOOKUP(A3809,Examination!A:G, 6)</f>
        <v>0</v>
      </c>
      <c r="I3809" t="b">
        <f>VLOOKUP(A3809,Examination!A:G, 7)</f>
        <v>1</v>
      </c>
      <c r="J3809">
        <f>VLOOKUP(A3809,Labs!A:B,2)</f>
        <v>184</v>
      </c>
    </row>
    <row r="3810" spans="1:10" x14ac:dyDescent="0.2">
      <c r="A3810">
        <v>77365</v>
      </c>
      <c r="B3810">
        <v>42</v>
      </c>
      <c r="C3810" t="str">
        <f>IF(Demographics!B3810&lt;=20,"18-20",IF(AND(Demographics!B3810&gt;20,Demographics!B3810&lt;=30),"21-30",IF(AND(Demographics!B3810&gt;30,Demographics!B3810&lt;=40),"31-40",IF(AND(Demographics!B3810&gt;40,Demographics!B3810&lt;=50),"41-50",IF(AND(Demographics!B3810&gt;50,Demographics!B3810&lt;=60),"51-60",IF(AND(Demographics!B3810&gt;60,Demographics!B3810&lt;=70),"61-70",IF(Demographics!B3810&gt;=71,"&gt;70","")))))))</f>
        <v>41-50</v>
      </c>
      <c r="D3810">
        <f>VLOOKUP(A3810,Examination!A:G, 2)</f>
        <v>166.4</v>
      </c>
      <c r="E3810">
        <f>VLOOKUP(A3810,Examination!A:G,3)</f>
        <v>60.3</v>
      </c>
      <c r="F3810">
        <f>VLOOKUP(A3810,Examination!A:G, 4)</f>
        <v>21.8</v>
      </c>
      <c r="G3810">
        <f>VLOOKUP(A3810,Examination!A:G, 5)</f>
        <v>0</v>
      </c>
      <c r="H3810">
        <f>VLOOKUP(A3810,Examination!A:G, 6)</f>
        <v>0</v>
      </c>
      <c r="I3810" t="b">
        <f>VLOOKUP(A3810,Examination!A:G, 7)</f>
        <v>0</v>
      </c>
      <c r="J3810">
        <f>VLOOKUP(A3810,Labs!A:B,2)</f>
        <v>141</v>
      </c>
    </row>
    <row r="3811" spans="1:10" x14ac:dyDescent="0.2">
      <c r="A3811">
        <v>77366</v>
      </c>
      <c r="B3811">
        <v>66</v>
      </c>
      <c r="C3811" t="str">
        <f>IF(Demographics!B3811&lt;=20,"18-20",IF(AND(Demographics!B3811&gt;20,Demographics!B3811&lt;=30),"21-30",IF(AND(Demographics!B3811&gt;30,Demographics!B3811&lt;=40),"31-40",IF(AND(Demographics!B3811&gt;40,Demographics!B3811&lt;=50),"41-50",IF(AND(Demographics!B3811&gt;50,Demographics!B3811&lt;=60),"51-60",IF(AND(Demographics!B3811&gt;60,Demographics!B3811&lt;=70),"61-70",IF(Demographics!B3811&gt;=71,"&gt;70","")))))))</f>
        <v>61-70</v>
      </c>
      <c r="D3811">
        <f>VLOOKUP(A3811,Examination!A:G, 2)</f>
        <v>126</v>
      </c>
      <c r="E3811">
        <f>VLOOKUP(A3811,Examination!A:G,3)</f>
        <v>24.9</v>
      </c>
      <c r="F3811">
        <f>VLOOKUP(A3811,Examination!A:G, 4)</f>
        <v>15.7</v>
      </c>
      <c r="G3811">
        <f>VLOOKUP(A3811,Examination!A:G, 5)</f>
        <v>0</v>
      </c>
      <c r="H3811">
        <f>VLOOKUP(A3811,Examination!A:G, 6)</f>
        <v>0</v>
      </c>
      <c r="I3811" t="b">
        <f>VLOOKUP(A3811,Examination!A:G, 7)</f>
        <v>0</v>
      </c>
      <c r="J3811">
        <f>VLOOKUP(A3811,Labs!A:B,2)</f>
        <v>151</v>
      </c>
    </row>
    <row r="3812" spans="1:10" x14ac:dyDescent="0.2">
      <c r="A3812">
        <v>77367</v>
      </c>
      <c r="B3812">
        <v>48</v>
      </c>
      <c r="C3812" t="str">
        <f>IF(Demographics!B3812&lt;=20,"18-20",IF(AND(Demographics!B3812&gt;20,Demographics!B3812&lt;=30),"21-30",IF(AND(Demographics!B3812&gt;30,Demographics!B3812&lt;=40),"31-40",IF(AND(Demographics!B3812&gt;40,Demographics!B3812&lt;=50),"41-50",IF(AND(Demographics!B3812&gt;50,Demographics!B3812&lt;=60),"51-60",IF(AND(Demographics!B3812&gt;60,Demographics!B3812&lt;=70),"61-70",IF(Demographics!B3812&gt;=71,"&gt;70","")))))))</f>
        <v>41-50</v>
      </c>
      <c r="D3812">
        <f>VLOOKUP(A3812,Examination!A:G, 2)</f>
        <v>159.30000000000001</v>
      </c>
      <c r="E3812">
        <f>VLOOKUP(A3812,Examination!A:G,3)</f>
        <v>57.8</v>
      </c>
      <c r="F3812">
        <f>VLOOKUP(A3812,Examination!A:G, 4)</f>
        <v>22.8</v>
      </c>
      <c r="G3812">
        <f>VLOOKUP(A3812,Examination!A:G, 5)</f>
        <v>72</v>
      </c>
      <c r="H3812">
        <f>VLOOKUP(A3812,Examination!A:G, 6)</f>
        <v>106</v>
      </c>
      <c r="I3812" t="b">
        <f>VLOOKUP(A3812,Examination!A:G, 7)</f>
        <v>0</v>
      </c>
      <c r="J3812">
        <f>VLOOKUP(A3812,Labs!A:B,2)</f>
        <v>227</v>
      </c>
    </row>
    <row r="3813" spans="1:10" x14ac:dyDescent="0.2">
      <c r="A3813">
        <v>77368</v>
      </c>
      <c r="B3813">
        <v>43</v>
      </c>
      <c r="C3813" t="str">
        <f>IF(Demographics!B3813&lt;=20,"18-20",IF(AND(Demographics!B3813&gt;20,Demographics!B3813&lt;=30),"21-30",IF(AND(Demographics!B3813&gt;30,Demographics!B3813&lt;=40),"31-40",IF(AND(Demographics!B3813&gt;40,Demographics!B3813&lt;=50),"41-50",IF(AND(Demographics!B3813&gt;50,Demographics!B3813&lt;=60),"51-60",IF(AND(Demographics!B3813&gt;60,Demographics!B3813&lt;=70),"61-70",IF(Demographics!B3813&gt;=71,"&gt;70","")))))))</f>
        <v>41-50</v>
      </c>
      <c r="D3813">
        <f>VLOOKUP(A3813,Examination!A:G, 2)</f>
        <v>155.4</v>
      </c>
      <c r="E3813">
        <f>VLOOKUP(A3813,Examination!A:G,3)</f>
        <v>72.900000000000006</v>
      </c>
      <c r="F3813">
        <f>VLOOKUP(A3813,Examination!A:G, 4)</f>
        <v>30.2</v>
      </c>
      <c r="G3813">
        <f>VLOOKUP(A3813,Examination!A:G, 5)</f>
        <v>60</v>
      </c>
      <c r="H3813">
        <f>VLOOKUP(A3813,Examination!A:G, 6)</f>
        <v>98</v>
      </c>
      <c r="I3813" t="b">
        <f>VLOOKUP(A3813,Examination!A:G, 7)</f>
        <v>1</v>
      </c>
      <c r="J3813">
        <f>VLOOKUP(A3813,Labs!A:B,2)</f>
        <v>206</v>
      </c>
    </row>
    <row r="3814" spans="1:10" x14ac:dyDescent="0.2">
      <c r="A3814">
        <v>77369</v>
      </c>
      <c r="B3814">
        <v>21</v>
      </c>
      <c r="C3814" t="str">
        <f>IF(Demographics!B3814&lt;=20,"18-20",IF(AND(Demographics!B3814&gt;20,Demographics!B3814&lt;=30),"21-30",IF(AND(Demographics!B3814&gt;30,Demographics!B3814&lt;=40),"31-40",IF(AND(Demographics!B3814&gt;40,Demographics!B3814&lt;=50),"41-50",IF(AND(Demographics!B3814&gt;50,Demographics!B3814&lt;=60),"51-60",IF(AND(Demographics!B3814&gt;60,Demographics!B3814&lt;=70),"61-70",IF(Demographics!B3814&gt;=71,"&gt;70","")))))))</f>
        <v>21-30</v>
      </c>
      <c r="D3814">
        <f>VLOOKUP(A3814,Examination!A:G, 2)</f>
        <v>154.30000000000001</v>
      </c>
      <c r="E3814">
        <f>VLOOKUP(A3814,Examination!A:G,3)</f>
        <v>114</v>
      </c>
      <c r="F3814">
        <f>VLOOKUP(A3814,Examination!A:G, 4)</f>
        <v>47.9</v>
      </c>
      <c r="G3814">
        <f>VLOOKUP(A3814,Examination!A:G, 5)</f>
        <v>76</v>
      </c>
      <c r="H3814">
        <f>VLOOKUP(A3814,Examination!A:G, 6)</f>
        <v>110</v>
      </c>
      <c r="I3814" t="b">
        <f>VLOOKUP(A3814,Examination!A:G, 7)</f>
        <v>1</v>
      </c>
      <c r="J3814">
        <f>VLOOKUP(A3814,Labs!A:B,2)</f>
        <v>149</v>
      </c>
    </row>
    <row r="3815" spans="1:10" x14ac:dyDescent="0.2">
      <c r="A3815">
        <v>77370</v>
      </c>
      <c r="B3815">
        <v>46</v>
      </c>
      <c r="C3815" t="str">
        <f>IF(Demographics!B3815&lt;=20,"18-20",IF(AND(Demographics!B3815&gt;20,Demographics!B3815&lt;=30),"21-30",IF(AND(Demographics!B3815&gt;30,Demographics!B3815&lt;=40),"31-40",IF(AND(Demographics!B3815&gt;40,Demographics!B3815&lt;=50),"41-50",IF(AND(Demographics!B3815&gt;50,Demographics!B3815&lt;=60),"51-60",IF(AND(Demographics!B3815&gt;60,Demographics!B3815&lt;=70),"61-70",IF(Demographics!B3815&gt;=71,"&gt;70","")))))))</f>
        <v>41-50</v>
      </c>
      <c r="D3815">
        <f>VLOOKUP(A3815,Examination!A:G, 2)</f>
        <v>167.7</v>
      </c>
      <c r="E3815">
        <f>VLOOKUP(A3815,Examination!A:G,3)</f>
        <v>63.1</v>
      </c>
      <c r="F3815">
        <f>VLOOKUP(A3815,Examination!A:G, 4)</f>
        <v>22.4</v>
      </c>
      <c r="G3815">
        <f>VLOOKUP(A3815,Examination!A:G, 5)</f>
        <v>58</v>
      </c>
      <c r="H3815">
        <f>VLOOKUP(A3815,Examination!A:G, 6)</f>
        <v>100</v>
      </c>
      <c r="I3815" t="b">
        <f>VLOOKUP(A3815,Examination!A:G, 7)</f>
        <v>0</v>
      </c>
      <c r="J3815">
        <f>VLOOKUP(A3815,Labs!A:B,2)</f>
        <v>104</v>
      </c>
    </row>
    <row r="3816" spans="1:10" x14ac:dyDescent="0.2">
      <c r="A3816">
        <v>77371</v>
      </c>
      <c r="B3816">
        <v>73</v>
      </c>
      <c r="C3816" t="str">
        <f>IF(Demographics!B3816&lt;=20,"18-20",IF(AND(Demographics!B3816&gt;20,Demographics!B3816&lt;=30),"21-30",IF(AND(Demographics!B3816&gt;30,Demographics!B3816&lt;=40),"31-40",IF(AND(Demographics!B3816&gt;40,Demographics!B3816&lt;=50),"41-50",IF(AND(Demographics!B3816&gt;50,Demographics!B3816&lt;=60),"51-60",IF(AND(Demographics!B3816&gt;60,Demographics!B3816&lt;=70),"61-70",IF(Demographics!B3816&gt;=71,"&gt;70","")))))))</f>
        <v>&gt;70</v>
      </c>
      <c r="D3816">
        <f>VLOOKUP(A3816,Examination!A:G, 2)</f>
        <v>164.4</v>
      </c>
      <c r="E3816">
        <f>VLOOKUP(A3816,Examination!A:G,3)</f>
        <v>69</v>
      </c>
      <c r="F3816">
        <f>VLOOKUP(A3816,Examination!A:G, 4)</f>
        <v>25.5</v>
      </c>
      <c r="G3816">
        <f>VLOOKUP(A3816,Examination!A:G, 5)</f>
        <v>0</v>
      </c>
      <c r="H3816">
        <f>VLOOKUP(A3816,Examination!A:G, 6)</f>
        <v>0</v>
      </c>
      <c r="I3816" t="b">
        <f>VLOOKUP(A3816,Examination!A:G, 7)</f>
        <v>0</v>
      </c>
      <c r="J3816">
        <f>VLOOKUP(A3816,Labs!A:B,2)</f>
        <v>176</v>
      </c>
    </row>
    <row r="3817" spans="1:10" x14ac:dyDescent="0.2">
      <c r="A3817">
        <v>77372</v>
      </c>
      <c r="B3817">
        <v>48</v>
      </c>
      <c r="C3817" t="str">
        <f>IF(Demographics!B3817&lt;=20,"18-20",IF(AND(Demographics!B3817&gt;20,Demographics!B3817&lt;=30),"21-30",IF(AND(Demographics!B3817&gt;30,Demographics!B3817&lt;=40),"31-40",IF(AND(Demographics!B3817&gt;40,Demographics!B3817&lt;=50),"41-50",IF(AND(Demographics!B3817&gt;50,Demographics!B3817&lt;=60),"51-60",IF(AND(Demographics!B3817&gt;60,Demographics!B3817&lt;=70),"61-70",IF(Demographics!B3817&gt;=71,"&gt;70","")))))))</f>
        <v>41-50</v>
      </c>
      <c r="D3817">
        <f>VLOOKUP(A3817,Examination!A:G, 2)</f>
        <v>121.3</v>
      </c>
      <c r="E3817">
        <f>VLOOKUP(A3817,Examination!A:G,3)</f>
        <v>21.4</v>
      </c>
      <c r="F3817">
        <f>VLOOKUP(A3817,Examination!A:G, 4)</f>
        <v>14.5</v>
      </c>
      <c r="G3817">
        <f>VLOOKUP(A3817,Examination!A:G, 5)</f>
        <v>0</v>
      </c>
      <c r="H3817">
        <f>VLOOKUP(A3817,Examination!A:G, 6)</f>
        <v>0</v>
      </c>
      <c r="I3817" t="b">
        <f>VLOOKUP(A3817,Examination!A:G, 7)</f>
        <v>0</v>
      </c>
      <c r="J3817">
        <f>VLOOKUP(A3817,Labs!A:B,2)</f>
        <v>0</v>
      </c>
    </row>
    <row r="3818" spans="1:10" x14ac:dyDescent="0.2">
      <c r="A3818">
        <v>77373</v>
      </c>
      <c r="B3818">
        <v>76</v>
      </c>
      <c r="C3818" t="str">
        <f>IF(Demographics!B3818&lt;=20,"18-20",IF(AND(Demographics!B3818&gt;20,Demographics!B3818&lt;=30),"21-30",IF(AND(Demographics!B3818&gt;30,Demographics!B3818&lt;=40),"31-40",IF(AND(Demographics!B3818&gt;40,Demographics!B3818&lt;=50),"41-50",IF(AND(Demographics!B3818&gt;50,Demographics!B3818&lt;=60),"51-60",IF(AND(Demographics!B3818&gt;60,Demographics!B3818&lt;=70),"61-70",IF(Demographics!B3818&gt;=71,"&gt;70","")))))))</f>
        <v>&gt;70</v>
      </c>
      <c r="D3818">
        <f>VLOOKUP(A3818,Examination!A:G, 2)</f>
        <v>161.80000000000001</v>
      </c>
      <c r="E3818">
        <f>VLOOKUP(A3818,Examination!A:G,3)</f>
        <v>62.6</v>
      </c>
      <c r="F3818">
        <f>VLOOKUP(A3818,Examination!A:G, 4)</f>
        <v>23.9</v>
      </c>
      <c r="G3818">
        <f>VLOOKUP(A3818,Examination!A:G, 5)</f>
        <v>72</v>
      </c>
      <c r="H3818">
        <f>VLOOKUP(A3818,Examination!A:G, 6)</f>
        <v>126</v>
      </c>
      <c r="I3818" t="b">
        <f>VLOOKUP(A3818,Examination!A:G, 7)</f>
        <v>0</v>
      </c>
      <c r="J3818">
        <f>VLOOKUP(A3818,Labs!A:B,2)</f>
        <v>171</v>
      </c>
    </row>
    <row r="3819" spans="1:10" x14ac:dyDescent="0.2">
      <c r="A3819">
        <v>77374</v>
      </c>
      <c r="B3819">
        <v>46</v>
      </c>
      <c r="C3819" t="str">
        <f>IF(Demographics!B3819&lt;=20,"18-20",IF(AND(Demographics!B3819&gt;20,Demographics!B3819&lt;=30),"21-30",IF(AND(Demographics!B3819&gt;30,Demographics!B3819&lt;=40),"31-40",IF(AND(Demographics!B3819&gt;40,Demographics!B3819&lt;=50),"41-50",IF(AND(Demographics!B3819&gt;50,Demographics!B3819&lt;=60),"51-60",IF(AND(Demographics!B3819&gt;60,Demographics!B3819&lt;=70),"61-70",IF(Demographics!B3819&gt;=71,"&gt;70","")))))))</f>
        <v>41-50</v>
      </c>
      <c r="D3819">
        <f>VLOOKUP(A3819,Examination!A:G, 2)</f>
        <v>168.9</v>
      </c>
      <c r="E3819">
        <f>VLOOKUP(A3819,Examination!A:G,3)</f>
        <v>67.8</v>
      </c>
      <c r="F3819">
        <f>VLOOKUP(A3819,Examination!A:G, 4)</f>
        <v>23.8</v>
      </c>
      <c r="G3819">
        <f>VLOOKUP(A3819,Examination!A:G, 5)</f>
        <v>60</v>
      </c>
      <c r="H3819">
        <f>VLOOKUP(A3819,Examination!A:G, 6)</f>
        <v>94</v>
      </c>
      <c r="I3819" t="b">
        <f>VLOOKUP(A3819,Examination!A:G, 7)</f>
        <v>0</v>
      </c>
      <c r="J3819">
        <f>VLOOKUP(A3819,Labs!A:B,2)</f>
        <v>130</v>
      </c>
    </row>
    <row r="3820" spans="1:10" x14ac:dyDescent="0.2">
      <c r="A3820">
        <v>77375</v>
      </c>
      <c r="B3820">
        <v>39</v>
      </c>
      <c r="C3820" t="str">
        <f>IF(Demographics!B3820&lt;=20,"18-20",IF(AND(Demographics!B3820&gt;20,Demographics!B3820&lt;=30),"21-30",IF(AND(Demographics!B3820&gt;30,Demographics!B3820&lt;=40),"31-40",IF(AND(Demographics!B3820&gt;40,Demographics!B3820&lt;=50),"41-50",IF(AND(Demographics!B3820&gt;50,Demographics!B3820&lt;=60),"51-60",IF(AND(Demographics!B3820&gt;60,Demographics!B3820&lt;=70),"61-70",IF(Demographics!B3820&gt;=71,"&gt;70","")))))))</f>
        <v>31-40</v>
      </c>
      <c r="D3820">
        <f>VLOOKUP(A3820,Examination!A:G, 2)</f>
        <v>168.9</v>
      </c>
      <c r="E3820">
        <f>VLOOKUP(A3820,Examination!A:G,3)</f>
        <v>67.8</v>
      </c>
      <c r="F3820">
        <f>VLOOKUP(A3820,Examination!A:G, 4)</f>
        <v>23.8</v>
      </c>
      <c r="G3820">
        <f>VLOOKUP(A3820,Examination!A:G, 5)</f>
        <v>60</v>
      </c>
      <c r="H3820">
        <f>VLOOKUP(A3820,Examination!A:G, 6)</f>
        <v>94</v>
      </c>
      <c r="I3820" t="b">
        <f>VLOOKUP(A3820,Examination!A:G, 7)</f>
        <v>0</v>
      </c>
      <c r="J3820">
        <f>VLOOKUP(A3820,Labs!A:B,2)</f>
        <v>130</v>
      </c>
    </row>
    <row r="3821" spans="1:10" x14ac:dyDescent="0.2">
      <c r="A3821">
        <v>77376</v>
      </c>
      <c r="B3821">
        <v>60</v>
      </c>
      <c r="C3821" t="str">
        <f>IF(Demographics!B3821&lt;=20,"18-20",IF(AND(Demographics!B3821&gt;20,Demographics!B3821&lt;=30),"21-30",IF(AND(Demographics!B3821&gt;30,Demographics!B3821&lt;=40),"31-40",IF(AND(Demographics!B3821&gt;40,Demographics!B3821&lt;=50),"41-50",IF(AND(Demographics!B3821&gt;50,Demographics!B3821&lt;=60),"51-60",IF(AND(Demographics!B3821&gt;60,Demographics!B3821&lt;=70),"61-70",IF(Demographics!B3821&gt;=71,"&gt;70","")))))))</f>
        <v>51-60</v>
      </c>
      <c r="D3821">
        <f>VLOOKUP(A3821,Examination!A:G, 2)</f>
        <v>176</v>
      </c>
      <c r="E3821">
        <f>VLOOKUP(A3821,Examination!A:G,3)</f>
        <v>80.7</v>
      </c>
      <c r="F3821">
        <f>VLOOKUP(A3821,Examination!A:G, 4)</f>
        <v>26.1</v>
      </c>
      <c r="G3821">
        <f>VLOOKUP(A3821,Examination!A:G, 5)</f>
        <v>74</v>
      </c>
      <c r="H3821">
        <f>VLOOKUP(A3821,Examination!A:G, 6)</f>
        <v>116</v>
      </c>
      <c r="I3821" t="b">
        <f>VLOOKUP(A3821,Examination!A:G, 7)</f>
        <v>0</v>
      </c>
      <c r="J3821">
        <f>VLOOKUP(A3821,Labs!A:B,2)</f>
        <v>149</v>
      </c>
    </row>
    <row r="3822" spans="1:10" x14ac:dyDescent="0.2">
      <c r="A3822">
        <v>77377</v>
      </c>
      <c r="B3822">
        <v>31</v>
      </c>
      <c r="C3822" t="str">
        <f>IF(Demographics!B3822&lt;=20,"18-20",IF(AND(Demographics!B3822&gt;20,Demographics!B3822&lt;=30),"21-30",IF(AND(Demographics!B3822&gt;30,Demographics!B3822&lt;=40),"31-40",IF(AND(Demographics!B3822&gt;40,Demographics!B3822&lt;=50),"41-50",IF(AND(Demographics!B3822&gt;50,Demographics!B3822&lt;=60),"51-60",IF(AND(Demographics!B3822&gt;60,Demographics!B3822&lt;=70),"61-70",IF(Demographics!B3822&gt;=71,"&gt;70","")))))))</f>
        <v>31-40</v>
      </c>
      <c r="D3822">
        <f>VLOOKUP(A3822,Examination!A:G, 2)</f>
        <v>177.5</v>
      </c>
      <c r="E3822">
        <f>VLOOKUP(A3822,Examination!A:G,3)</f>
        <v>109.9</v>
      </c>
      <c r="F3822">
        <f>VLOOKUP(A3822,Examination!A:G, 4)</f>
        <v>34.9</v>
      </c>
      <c r="G3822">
        <f>VLOOKUP(A3822,Examination!A:G, 5)</f>
        <v>84</v>
      </c>
      <c r="H3822">
        <f>VLOOKUP(A3822,Examination!A:G, 6)</f>
        <v>118</v>
      </c>
      <c r="I3822" t="b">
        <f>VLOOKUP(A3822,Examination!A:G, 7)</f>
        <v>1</v>
      </c>
      <c r="J3822">
        <f>VLOOKUP(A3822,Labs!A:B,2)</f>
        <v>199</v>
      </c>
    </row>
    <row r="3823" spans="1:10" x14ac:dyDescent="0.2">
      <c r="A3823">
        <v>77378</v>
      </c>
      <c r="B3823">
        <v>57</v>
      </c>
      <c r="C3823" t="str">
        <f>IF(Demographics!B3823&lt;=20,"18-20",IF(AND(Demographics!B3823&gt;20,Demographics!B3823&lt;=30),"21-30",IF(AND(Demographics!B3823&gt;30,Demographics!B3823&lt;=40),"31-40",IF(AND(Demographics!B3823&gt;40,Demographics!B3823&lt;=50),"41-50",IF(AND(Demographics!B3823&gt;50,Demographics!B3823&lt;=60),"51-60",IF(AND(Demographics!B3823&gt;60,Demographics!B3823&lt;=70),"61-70",IF(Demographics!B3823&gt;=71,"&gt;70","")))))))</f>
        <v>51-60</v>
      </c>
      <c r="D3823">
        <f>VLOOKUP(A3823,Examination!A:G, 2)</f>
        <v>96</v>
      </c>
      <c r="E3823">
        <f>VLOOKUP(A3823,Examination!A:G,3)</f>
        <v>14.2</v>
      </c>
      <c r="F3823">
        <f>VLOOKUP(A3823,Examination!A:G, 4)</f>
        <v>15.4</v>
      </c>
      <c r="G3823">
        <f>VLOOKUP(A3823,Examination!A:G, 5)</f>
        <v>0</v>
      </c>
      <c r="H3823">
        <f>VLOOKUP(A3823,Examination!A:G, 6)</f>
        <v>0</v>
      </c>
      <c r="I3823" t="b">
        <f>VLOOKUP(A3823,Examination!A:G, 7)</f>
        <v>0</v>
      </c>
      <c r="J3823">
        <f>VLOOKUP(A3823,Labs!A:B,2)</f>
        <v>0</v>
      </c>
    </row>
    <row r="3824" spans="1:10" x14ac:dyDescent="0.2">
      <c r="A3824">
        <v>77379</v>
      </c>
      <c r="B3824">
        <v>57</v>
      </c>
      <c r="C3824" t="str">
        <f>IF(Demographics!B3824&lt;=20,"18-20",IF(AND(Demographics!B3824&gt;20,Demographics!B3824&lt;=30),"21-30",IF(AND(Demographics!B3824&gt;30,Demographics!B3824&lt;=40),"31-40",IF(AND(Demographics!B3824&gt;40,Demographics!B3824&lt;=50),"41-50",IF(AND(Demographics!B3824&gt;50,Demographics!B3824&lt;=60),"51-60",IF(AND(Demographics!B3824&gt;60,Demographics!B3824&lt;=70),"61-70",IF(Demographics!B3824&gt;=71,"&gt;70","")))))))</f>
        <v>51-60</v>
      </c>
      <c r="D3824">
        <f>VLOOKUP(A3824,Examination!A:G, 2)</f>
        <v>160.6</v>
      </c>
      <c r="E3824">
        <f>VLOOKUP(A3824,Examination!A:G,3)</f>
        <v>39.700000000000003</v>
      </c>
      <c r="F3824">
        <f>VLOOKUP(A3824,Examination!A:G, 4)</f>
        <v>15.4</v>
      </c>
      <c r="G3824">
        <f>VLOOKUP(A3824,Examination!A:G, 5)</f>
        <v>64</v>
      </c>
      <c r="H3824">
        <f>VLOOKUP(A3824,Examination!A:G, 6)</f>
        <v>98</v>
      </c>
      <c r="I3824" t="b">
        <f>VLOOKUP(A3824,Examination!A:G, 7)</f>
        <v>0</v>
      </c>
      <c r="J3824">
        <f>VLOOKUP(A3824,Labs!A:B,2)</f>
        <v>184</v>
      </c>
    </row>
    <row r="3825" spans="1:10" x14ac:dyDescent="0.2">
      <c r="A3825">
        <v>77380</v>
      </c>
      <c r="B3825">
        <v>47</v>
      </c>
      <c r="C3825" t="str">
        <f>IF(Demographics!B3825&lt;=20,"18-20",IF(AND(Demographics!B3825&gt;20,Demographics!B3825&lt;=30),"21-30",IF(AND(Demographics!B3825&gt;30,Demographics!B3825&lt;=40),"31-40",IF(AND(Demographics!B3825&gt;40,Demographics!B3825&lt;=50),"41-50",IF(AND(Demographics!B3825&gt;50,Demographics!B3825&lt;=60),"51-60",IF(AND(Demographics!B3825&gt;60,Demographics!B3825&lt;=70),"61-70",IF(Demographics!B3825&gt;=71,"&gt;70","")))))))</f>
        <v>41-50</v>
      </c>
      <c r="D3825">
        <f>VLOOKUP(A3825,Examination!A:G, 2)</f>
        <v>184.7</v>
      </c>
      <c r="E3825">
        <f>VLOOKUP(A3825,Examination!A:G,3)</f>
        <v>94.3</v>
      </c>
      <c r="F3825">
        <f>VLOOKUP(A3825,Examination!A:G, 4)</f>
        <v>27.6</v>
      </c>
      <c r="G3825">
        <f>VLOOKUP(A3825,Examination!A:G, 5)</f>
        <v>72</v>
      </c>
      <c r="H3825">
        <f>VLOOKUP(A3825,Examination!A:G, 6)</f>
        <v>114</v>
      </c>
      <c r="I3825" t="b">
        <f>VLOOKUP(A3825,Examination!A:G, 7)</f>
        <v>0</v>
      </c>
      <c r="J3825">
        <f>VLOOKUP(A3825,Labs!A:B,2)</f>
        <v>216</v>
      </c>
    </row>
    <row r="3826" spans="1:10" x14ac:dyDescent="0.2">
      <c r="A3826">
        <v>77381</v>
      </c>
      <c r="B3826">
        <v>65</v>
      </c>
      <c r="C3826" t="str">
        <f>IF(Demographics!B3826&lt;=20,"18-20",IF(AND(Demographics!B3826&gt;20,Demographics!B3826&lt;=30),"21-30",IF(AND(Demographics!B3826&gt;30,Demographics!B3826&lt;=40),"31-40",IF(AND(Demographics!B3826&gt;40,Demographics!B3826&lt;=50),"41-50",IF(AND(Demographics!B3826&gt;50,Demographics!B3826&lt;=60),"51-60",IF(AND(Demographics!B3826&gt;60,Demographics!B3826&lt;=70),"61-70",IF(Demographics!B3826&gt;=71,"&gt;70","")))))))</f>
        <v>61-70</v>
      </c>
      <c r="D3826">
        <f>VLOOKUP(A3826,Examination!A:G, 2)</f>
        <v>187.1</v>
      </c>
      <c r="E3826">
        <f>VLOOKUP(A3826,Examination!A:G,3)</f>
        <v>86.6</v>
      </c>
      <c r="F3826">
        <f>VLOOKUP(A3826,Examination!A:G, 4)</f>
        <v>24.7</v>
      </c>
      <c r="G3826">
        <f>VLOOKUP(A3826,Examination!A:G, 5)</f>
        <v>58</v>
      </c>
      <c r="H3826">
        <f>VLOOKUP(A3826,Examination!A:G, 6)</f>
        <v>126</v>
      </c>
      <c r="I3826" t="b">
        <f>VLOOKUP(A3826,Examination!A:G, 7)</f>
        <v>0</v>
      </c>
      <c r="J3826">
        <f>VLOOKUP(A3826,Labs!A:B,2)</f>
        <v>121</v>
      </c>
    </row>
    <row r="3827" spans="1:10" x14ac:dyDescent="0.2">
      <c r="A3827">
        <v>77382</v>
      </c>
      <c r="B3827">
        <v>36</v>
      </c>
      <c r="C3827" t="str">
        <f>IF(Demographics!B3827&lt;=20,"18-20",IF(AND(Demographics!B3827&gt;20,Demographics!B3827&lt;=30),"21-30",IF(AND(Demographics!B3827&gt;30,Demographics!B3827&lt;=40),"31-40",IF(AND(Demographics!B3827&gt;40,Demographics!B3827&lt;=50),"41-50",IF(AND(Demographics!B3827&gt;50,Demographics!B3827&lt;=60),"51-60",IF(AND(Demographics!B3827&gt;60,Demographics!B3827&lt;=70),"61-70",IF(Demographics!B3827&gt;=71,"&gt;70","")))))))</f>
        <v>31-40</v>
      </c>
      <c r="D3827">
        <f>VLOOKUP(A3827,Examination!A:G, 2)</f>
        <v>0</v>
      </c>
      <c r="E3827">
        <f>VLOOKUP(A3827,Examination!A:G,3)</f>
        <v>11.4</v>
      </c>
      <c r="F3827">
        <f>VLOOKUP(A3827,Examination!A:G, 4)</f>
        <v>0</v>
      </c>
      <c r="G3827">
        <f>VLOOKUP(A3827,Examination!A:G, 5)</f>
        <v>0</v>
      </c>
      <c r="H3827">
        <f>VLOOKUP(A3827,Examination!A:G, 6)</f>
        <v>0</v>
      </c>
      <c r="I3827" t="e">
        <f>VLOOKUP(A3827,Examination!A:G, 7)</f>
        <v>#DIV/0!</v>
      </c>
      <c r="J3827">
        <f>VLOOKUP(A3827,Labs!A:B,2)</f>
        <v>0</v>
      </c>
    </row>
    <row r="3828" spans="1:10" x14ac:dyDescent="0.2">
      <c r="A3828">
        <v>77383</v>
      </c>
      <c r="B3828">
        <v>80</v>
      </c>
      <c r="C3828" t="str">
        <f>IF(Demographics!B3828&lt;=20,"18-20",IF(AND(Demographics!B3828&gt;20,Demographics!B3828&lt;=30),"21-30",IF(AND(Demographics!B3828&gt;30,Demographics!B3828&lt;=40),"31-40",IF(AND(Demographics!B3828&gt;40,Demographics!B3828&lt;=50),"41-50",IF(AND(Demographics!B3828&gt;50,Demographics!B3828&lt;=60),"51-60",IF(AND(Demographics!B3828&gt;60,Demographics!B3828&lt;=70),"61-70",IF(Demographics!B3828&gt;=71,"&gt;70","")))))))</f>
        <v>&gt;70</v>
      </c>
      <c r="D3828">
        <f>VLOOKUP(A3828,Examination!A:G, 2)</f>
        <v>176.4</v>
      </c>
      <c r="E3828">
        <f>VLOOKUP(A3828,Examination!A:G,3)</f>
        <v>64.3</v>
      </c>
      <c r="F3828">
        <f>VLOOKUP(A3828,Examination!A:G, 4)</f>
        <v>20.7</v>
      </c>
      <c r="G3828">
        <f>VLOOKUP(A3828,Examination!A:G, 5)</f>
        <v>40</v>
      </c>
      <c r="H3828">
        <f>VLOOKUP(A3828,Examination!A:G, 6)</f>
        <v>112</v>
      </c>
      <c r="I3828" t="b">
        <f>VLOOKUP(A3828,Examination!A:G, 7)</f>
        <v>0</v>
      </c>
      <c r="J3828">
        <f>VLOOKUP(A3828,Labs!A:B,2)</f>
        <v>200</v>
      </c>
    </row>
    <row r="3829" spans="1:10" x14ac:dyDescent="0.2">
      <c r="A3829">
        <v>77384</v>
      </c>
      <c r="B3829">
        <v>38</v>
      </c>
      <c r="C3829" t="str">
        <f>IF(Demographics!B3829&lt;=20,"18-20",IF(AND(Demographics!B3829&gt;20,Demographics!B3829&lt;=30),"21-30",IF(AND(Demographics!B3829&gt;30,Demographics!B3829&lt;=40),"31-40",IF(AND(Demographics!B3829&gt;40,Demographics!B3829&lt;=50),"41-50",IF(AND(Demographics!B3829&gt;50,Demographics!B3829&lt;=60),"51-60",IF(AND(Demographics!B3829&gt;60,Demographics!B3829&lt;=70),"61-70",IF(Demographics!B3829&gt;=71,"&gt;70","")))))))</f>
        <v>31-40</v>
      </c>
      <c r="D3829">
        <f>VLOOKUP(A3829,Examination!A:G, 2)</f>
        <v>155.69999999999999</v>
      </c>
      <c r="E3829">
        <f>VLOOKUP(A3829,Examination!A:G,3)</f>
        <v>58.5</v>
      </c>
      <c r="F3829">
        <f>VLOOKUP(A3829,Examination!A:G, 4)</f>
        <v>24.1</v>
      </c>
      <c r="G3829">
        <f>VLOOKUP(A3829,Examination!A:G, 5)</f>
        <v>56</v>
      </c>
      <c r="H3829">
        <f>VLOOKUP(A3829,Examination!A:G, 6)</f>
        <v>100</v>
      </c>
      <c r="I3829" t="b">
        <f>VLOOKUP(A3829,Examination!A:G, 7)</f>
        <v>0</v>
      </c>
      <c r="J3829">
        <f>VLOOKUP(A3829,Labs!A:B,2)</f>
        <v>154</v>
      </c>
    </row>
    <row r="3830" spans="1:10" x14ac:dyDescent="0.2">
      <c r="A3830">
        <v>77385</v>
      </c>
      <c r="B3830">
        <v>48</v>
      </c>
      <c r="C3830" t="str">
        <f>IF(Demographics!B3830&lt;=20,"18-20",IF(AND(Demographics!B3830&gt;20,Demographics!B3830&lt;=30),"21-30",IF(AND(Demographics!B3830&gt;30,Demographics!B3830&lt;=40),"31-40",IF(AND(Demographics!B3830&gt;40,Demographics!B3830&lt;=50),"41-50",IF(AND(Demographics!B3830&gt;50,Demographics!B3830&lt;=60),"51-60",IF(AND(Demographics!B3830&gt;60,Demographics!B3830&lt;=70),"61-70",IF(Demographics!B3830&gt;=71,"&gt;70","")))))))</f>
        <v>41-50</v>
      </c>
      <c r="D3830">
        <f>VLOOKUP(A3830,Examination!A:G, 2)</f>
        <v>172.8</v>
      </c>
      <c r="E3830">
        <f>VLOOKUP(A3830,Examination!A:G,3)</f>
        <v>78.8</v>
      </c>
      <c r="F3830">
        <f>VLOOKUP(A3830,Examination!A:G, 4)</f>
        <v>26.4</v>
      </c>
      <c r="G3830">
        <f>VLOOKUP(A3830,Examination!A:G, 5)</f>
        <v>78</v>
      </c>
      <c r="H3830">
        <f>VLOOKUP(A3830,Examination!A:G, 6)</f>
        <v>106</v>
      </c>
      <c r="I3830" t="b">
        <f>VLOOKUP(A3830,Examination!A:G, 7)</f>
        <v>0</v>
      </c>
      <c r="J3830">
        <f>VLOOKUP(A3830,Labs!A:B,2)</f>
        <v>123</v>
      </c>
    </row>
    <row r="3831" spans="1:10" x14ac:dyDescent="0.2">
      <c r="A3831">
        <v>77386</v>
      </c>
      <c r="B3831">
        <v>29</v>
      </c>
      <c r="C3831" t="str">
        <f>IF(Demographics!B3831&lt;=20,"18-20",IF(AND(Demographics!B3831&gt;20,Demographics!B3831&lt;=30),"21-30",IF(AND(Demographics!B3831&gt;30,Demographics!B3831&lt;=40),"31-40",IF(AND(Demographics!B3831&gt;40,Demographics!B3831&lt;=50),"41-50",IF(AND(Demographics!B3831&gt;50,Demographics!B3831&lt;=60),"51-60",IF(AND(Demographics!B3831&gt;60,Demographics!B3831&lt;=70),"61-70",IF(Demographics!B3831&gt;=71,"&gt;70","")))))))</f>
        <v>21-30</v>
      </c>
      <c r="D3831">
        <f>VLOOKUP(A3831,Examination!A:G, 2)</f>
        <v>150.80000000000001</v>
      </c>
      <c r="E3831">
        <f>VLOOKUP(A3831,Examination!A:G,3)</f>
        <v>53.1</v>
      </c>
      <c r="F3831">
        <f>VLOOKUP(A3831,Examination!A:G, 4)</f>
        <v>23.4</v>
      </c>
      <c r="G3831">
        <f>VLOOKUP(A3831,Examination!A:G, 5)</f>
        <v>76</v>
      </c>
      <c r="H3831">
        <f>VLOOKUP(A3831,Examination!A:G, 6)</f>
        <v>100</v>
      </c>
      <c r="I3831" t="b">
        <f>VLOOKUP(A3831,Examination!A:G, 7)</f>
        <v>0</v>
      </c>
      <c r="J3831">
        <f>VLOOKUP(A3831,Labs!A:B,2)</f>
        <v>199</v>
      </c>
    </row>
    <row r="3832" spans="1:10" x14ac:dyDescent="0.2">
      <c r="A3832">
        <v>77387</v>
      </c>
      <c r="B3832">
        <v>44</v>
      </c>
      <c r="C3832" t="str">
        <f>IF(Demographics!B3832&lt;=20,"18-20",IF(AND(Demographics!B3832&gt;20,Demographics!B3832&lt;=30),"21-30",IF(AND(Demographics!B3832&gt;30,Demographics!B3832&lt;=40),"31-40",IF(AND(Demographics!B3832&gt;40,Demographics!B3832&lt;=50),"41-50",IF(AND(Demographics!B3832&gt;50,Demographics!B3832&lt;=60),"51-60",IF(AND(Demographics!B3832&gt;60,Demographics!B3832&lt;=70),"61-70",IF(Demographics!B3832&gt;=71,"&gt;70","")))))))</f>
        <v>41-50</v>
      </c>
      <c r="D3832">
        <f>VLOOKUP(A3832,Examination!A:G, 2)</f>
        <v>186.2</v>
      </c>
      <c r="E3832">
        <f>VLOOKUP(A3832,Examination!A:G,3)</f>
        <v>96.8</v>
      </c>
      <c r="F3832">
        <f>VLOOKUP(A3832,Examination!A:G, 4)</f>
        <v>27.9</v>
      </c>
      <c r="G3832">
        <f>VLOOKUP(A3832,Examination!A:G, 5)</f>
        <v>0</v>
      </c>
      <c r="H3832">
        <f>VLOOKUP(A3832,Examination!A:G, 6)</f>
        <v>0</v>
      </c>
      <c r="I3832" t="b">
        <f>VLOOKUP(A3832,Examination!A:G, 7)</f>
        <v>0</v>
      </c>
      <c r="J3832">
        <f>VLOOKUP(A3832,Labs!A:B,2)</f>
        <v>191</v>
      </c>
    </row>
    <row r="3833" spans="1:10" x14ac:dyDescent="0.2">
      <c r="A3833">
        <v>77388</v>
      </c>
      <c r="B3833">
        <v>45</v>
      </c>
      <c r="C3833" t="str">
        <f>IF(Demographics!B3833&lt;=20,"18-20",IF(AND(Demographics!B3833&gt;20,Demographics!B3833&lt;=30),"21-30",IF(AND(Demographics!B3833&gt;30,Demographics!B3833&lt;=40),"31-40",IF(AND(Demographics!B3833&gt;40,Demographics!B3833&lt;=50),"41-50",IF(AND(Demographics!B3833&gt;50,Demographics!B3833&lt;=60),"51-60",IF(AND(Demographics!B3833&gt;60,Demographics!B3833&lt;=70),"61-70",IF(Demographics!B3833&gt;=71,"&gt;70","")))))))</f>
        <v>41-50</v>
      </c>
      <c r="D3833">
        <f>VLOOKUP(A3833,Examination!A:G, 2)</f>
        <v>169.2</v>
      </c>
      <c r="E3833">
        <f>VLOOKUP(A3833,Examination!A:G,3)</f>
        <v>81.400000000000006</v>
      </c>
      <c r="F3833">
        <f>VLOOKUP(A3833,Examination!A:G, 4)</f>
        <v>28.4</v>
      </c>
      <c r="G3833">
        <f>VLOOKUP(A3833,Examination!A:G, 5)</f>
        <v>92</v>
      </c>
      <c r="H3833">
        <f>VLOOKUP(A3833,Examination!A:G, 6)</f>
        <v>136</v>
      </c>
      <c r="I3833" t="b">
        <f>VLOOKUP(A3833,Examination!A:G, 7)</f>
        <v>0</v>
      </c>
      <c r="J3833">
        <f>VLOOKUP(A3833,Labs!A:B,2)</f>
        <v>217</v>
      </c>
    </row>
    <row r="3834" spans="1:10" x14ac:dyDescent="0.2">
      <c r="A3834">
        <v>77389</v>
      </c>
      <c r="B3834">
        <v>25</v>
      </c>
      <c r="C3834" t="str">
        <f>IF(Demographics!B3834&lt;=20,"18-20",IF(AND(Demographics!B3834&gt;20,Demographics!B3834&lt;=30),"21-30",IF(AND(Demographics!B3834&gt;30,Demographics!B3834&lt;=40),"31-40",IF(AND(Demographics!B3834&gt;40,Demographics!B3834&lt;=50),"41-50",IF(AND(Demographics!B3834&gt;50,Demographics!B3834&lt;=60),"51-60",IF(AND(Demographics!B3834&gt;60,Demographics!B3834&lt;=70),"61-70",IF(Demographics!B3834&gt;=71,"&gt;70","")))))))</f>
        <v>21-30</v>
      </c>
      <c r="D3834">
        <f>VLOOKUP(A3834,Examination!A:G, 2)</f>
        <v>103.5</v>
      </c>
      <c r="E3834">
        <f>VLOOKUP(A3834,Examination!A:G,3)</f>
        <v>16.399999999999999</v>
      </c>
      <c r="F3834">
        <f>VLOOKUP(A3834,Examination!A:G, 4)</f>
        <v>15.3</v>
      </c>
      <c r="G3834">
        <f>VLOOKUP(A3834,Examination!A:G, 5)</f>
        <v>0</v>
      </c>
      <c r="H3834">
        <f>VLOOKUP(A3834,Examination!A:G, 6)</f>
        <v>0</v>
      </c>
      <c r="I3834" t="b">
        <f>VLOOKUP(A3834,Examination!A:G, 7)</f>
        <v>0</v>
      </c>
      <c r="J3834">
        <f>VLOOKUP(A3834,Labs!A:B,2)</f>
        <v>0</v>
      </c>
    </row>
    <row r="3835" spans="1:10" x14ac:dyDescent="0.2">
      <c r="A3835">
        <v>77390</v>
      </c>
      <c r="B3835">
        <v>29</v>
      </c>
      <c r="C3835" t="str">
        <f>IF(Demographics!B3835&lt;=20,"18-20",IF(AND(Demographics!B3835&gt;20,Demographics!B3835&lt;=30),"21-30",IF(AND(Demographics!B3835&gt;30,Demographics!B3835&lt;=40),"31-40",IF(AND(Demographics!B3835&gt;40,Demographics!B3835&lt;=50),"41-50",IF(AND(Demographics!B3835&gt;50,Demographics!B3835&lt;=60),"51-60",IF(AND(Demographics!B3835&gt;60,Demographics!B3835&lt;=70),"61-70",IF(Demographics!B3835&gt;=71,"&gt;70","")))))))</f>
        <v>21-30</v>
      </c>
      <c r="D3835">
        <f>VLOOKUP(A3835,Examination!A:G, 2)</f>
        <v>103.2</v>
      </c>
      <c r="E3835">
        <f>VLOOKUP(A3835,Examination!A:G,3)</f>
        <v>17.100000000000001</v>
      </c>
      <c r="F3835">
        <f>VLOOKUP(A3835,Examination!A:G, 4)</f>
        <v>16.100000000000001</v>
      </c>
      <c r="G3835">
        <f>VLOOKUP(A3835,Examination!A:G, 5)</f>
        <v>0</v>
      </c>
      <c r="H3835">
        <f>VLOOKUP(A3835,Examination!A:G, 6)</f>
        <v>0</v>
      </c>
      <c r="I3835" t="b">
        <f>VLOOKUP(A3835,Examination!A:G, 7)</f>
        <v>0</v>
      </c>
      <c r="J3835">
        <f>VLOOKUP(A3835,Labs!A:B,2)</f>
        <v>0</v>
      </c>
    </row>
    <row r="3836" spans="1:10" x14ac:dyDescent="0.2">
      <c r="A3836">
        <v>77391</v>
      </c>
      <c r="B3836">
        <v>36</v>
      </c>
      <c r="C3836" t="str">
        <f>IF(Demographics!B3836&lt;=20,"18-20",IF(AND(Demographics!B3836&gt;20,Demographics!B3836&lt;=30),"21-30",IF(AND(Demographics!B3836&gt;30,Demographics!B3836&lt;=40),"31-40",IF(AND(Demographics!B3836&gt;40,Demographics!B3836&lt;=50),"41-50",IF(AND(Demographics!B3836&gt;50,Demographics!B3836&lt;=60),"51-60",IF(AND(Demographics!B3836&gt;60,Demographics!B3836&lt;=70),"61-70",IF(Demographics!B3836&gt;=71,"&gt;70","")))))))</f>
        <v>31-40</v>
      </c>
      <c r="D3836">
        <f>VLOOKUP(A3836,Examination!A:G, 2)</f>
        <v>171.9</v>
      </c>
      <c r="E3836">
        <f>VLOOKUP(A3836,Examination!A:G,3)</f>
        <v>107.6</v>
      </c>
      <c r="F3836">
        <f>VLOOKUP(A3836,Examination!A:G, 4)</f>
        <v>36.4</v>
      </c>
      <c r="G3836">
        <f>VLOOKUP(A3836,Examination!A:G, 5)</f>
        <v>78</v>
      </c>
      <c r="H3836">
        <f>VLOOKUP(A3836,Examination!A:G, 6)</f>
        <v>118</v>
      </c>
      <c r="I3836" t="b">
        <f>VLOOKUP(A3836,Examination!A:G, 7)</f>
        <v>1</v>
      </c>
      <c r="J3836">
        <f>VLOOKUP(A3836,Labs!A:B,2)</f>
        <v>217</v>
      </c>
    </row>
    <row r="3837" spans="1:10" x14ac:dyDescent="0.2">
      <c r="A3837">
        <v>77392</v>
      </c>
      <c r="B3837">
        <v>60</v>
      </c>
      <c r="C3837" t="str">
        <f>IF(Demographics!B3837&lt;=20,"18-20",IF(AND(Demographics!B3837&gt;20,Demographics!B3837&lt;=30),"21-30",IF(AND(Demographics!B3837&gt;30,Demographics!B3837&lt;=40),"31-40",IF(AND(Demographics!B3837&gt;40,Demographics!B3837&lt;=50),"41-50",IF(AND(Demographics!B3837&gt;50,Demographics!B3837&lt;=60),"51-60",IF(AND(Demographics!B3837&gt;60,Demographics!B3837&lt;=70),"61-70",IF(Demographics!B3837&gt;=71,"&gt;70","")))))))</f>
        <v>51-60</v>
      </c>
      <c r="D3837">
        <f>VLOOKUP(A3837,Examination!A:G, 2)</f>
        <v>172</v>
      </c>
      <c r="E3837">
        <f>VLOOKUP(A3837,Examination!A:G,3)</f>
        <v>126</v>
      </c>
      <c r="F3837">
        <f>VLOOKUP(A3837,Examination!A:G, 4)</f>
        <v>42.6</v>
      </c>
      <c r="G3837">
        <f>VLOOKUP(A3837,Examination!A:G, 5)</f>
        <v>68</v>
      </c>
      <c r="H3837">
        <f>VLOOKUP(A3837,Examination!A:G, 6)</f>
        <v>108</v>
      </c>
      <c r="I3837" t="b">
        <f>VLOOKUP(A3837,Examination!A:G, 7)</f>
        <v>1</v>
      </c>
      <c r="J3837">
        <f>VLOOKUP(A3837,Labs!A:B,2)</f>
        <v>150</v>
      </c>
    </row>
    <row r="3838" spans="1:10" x14ac:dyDescent="0.2">
      <c r="A3838">
        <v>77393</v>
      </c>
      <c r="B3838">
        <v>37</v>
      </c>
      <c r="C3838" t="str">
        <f>IF(Demographics!B3838&lt;=20,"18-20",IF(AND(Demographics!B3838&gt;20,Demographics!B3838&lt;=30),"21-30",IF(AND(Demographics!B3838&gt;30,Demographics!B3838&lt;=40),"31-40",IF(AND(Demographics!B3838&gt;40,Demographics!B3838&lt;=50),"41-50",IF(AND(Demographics!B3838&gt;50,Demographics!B3838&lt;=60),"51-60",IF(AND(Demographics!B3838&gt;60,Demographics!B3838&lt;=70),"61-70",IF(Demographics!B3838&gt;=71,"&gt;70","")))))))</f>
        <v>31-40</v>
      </c>
      <c r="D3838">
        <f>VLOOKUP(A3838,Examination!A:G, 2)</f>
        <v>159.4</v>
      </c>
      <c r="E3838">
        <f>VLOOKUP(A3838,Examination!A:G,3)</f>
        <v>47.4</v>
      </c>
      <c r="F3838">
        <f>VLOOKUP(A3838,Examination!A:G, 4)</f>
        <v>18.7</v>
      </c>
      <c r="G3838">
        <f>VLOOKUP(A3838,Examination!A:G, 5)</f>
        <v>64</v>
      </c>
      <c r="H3838">
        <f>VLOOKUP(A3838,Examination!A:G, 6)</f>
        <v>108</v>
      </c>
      <c r="I3838" t="b">
        <f>VLOOKUP(A3838,Examination!A:G, 7)</f>
        <v>0</v>
      </c>
      <c r="J3838">
        <f>VLOOKUP(A3838,Labs!A:B,2)</f>
        <v>0</v>
      </c>
    </row>
    <row r="3839" spans="1:10" x14ac:dyDescent="0.2">
      <c r="A3839">
        <v>77394</v>
      </c>
      <c r="B3839">
        <v>60</v>
      </c>
      <c r="C3839" t="str">
        <f>IF(Demographics!B3839&lt;=20,"18-20",IF(AND(Demographics!B3839&gt;20,Demographics!B3839&lt;=30),"21-30",IF(AND(Demographics!B3839&gt;30,Demographics!B3839&lt;=40),"31-40",IF(AND(Demographics!B3839&gt;40,Demographics!B3839&lt;=50),"41-50",IF(AND(Demographics!B3839&gt;50,Demographics!B3839&lt;=60),"51-60",IF(AND(Demographics!B3839&gt;60,Demographics!B3839&lt;=70),"61-70",IF(Demographics!B3839&gt;=71,"&gt;70","")))))))</f>
        <v>51-60</v>
      </c>
      <c r="D3839">
        <f>VLOOKUP(A3839,Examination!A:G, 2)</f>
        <v>161.19999999999999</v>
      </c>
      <c r="E3839">
        <f>VLOOKUP(A3839,Examination!A:G,3)</f>
        <v>106.3</v>
      </c>
      <c r="F3839">
        <f>VLOOKUP(A3839,Examination!A:G, 4)</f>
        <v>40.9</v>
      </c>
      <c r="G3839">
        <f>VLOOKUP(A3839,Examination!A:G, 5)</f>
        <v>58</v>
      </c>
      <c r="H3839">
        <f>VLOOKUP(A3839,Examination!A:G, 6)</f>
        <v>142</v>
      </c>
      <c r="I3839" t="b">
        <f>VLOOKUP(A3839,Examination!A:G, 7)</f>
        <v>1</v>
      </c>
      <c r="J3839">
        <f>VLOOKUP(A3839,Labs!A:B,2)</f>
        <v>232</v>
      </c>
    </row>
    <row r="3840" spans="1:10" x14ac:dyDescent="0.2">
      <c r="A3840">
        <v>77395</v>
      </c>
      <c r="B3840">
        <v>43</v>
      </c>
      <c r="C3840" t="str">
        <f>IF(Demographics!B3840&lt;=20,"18-20",IF(AND(Demographics!B3840&gt;20,Demographics!B3840&lt;=30),"21-30",IF(AND(Demographics!B3840&gt;30,Demographics!B3840&lt;=40),"31-40",IF(AND(Demographics!B3840&gt;40,Demographics!B3840&lt;=50),"41-50",IF(AND(Demographics!B3840&gt;50,Demographics!B3840&lt;=60),"51-60",IF(AND(Demographics!B3840&gt;60,Demographics!B3840&lt;=70),"61-70",IF(Demographics!B3840&gt;=71,"&gt;70","")))))))</f>
        <v>41-50</v>
      </c>
      <c r="D3840">
        <f>VLOOKUP(A3840,Examination!A:G, 2)</f>
        <v>181.2</v>
      </c>
      <c r="E3840">
        <f>VLOOKUP(A3840,Examination!A:G,3)</f>
        <v>77.900000000000006</v>
      </c>
      <c r="F3840">
        <f>VLOOKUP(A3840,Examination!A:G, 4)</f>
        <v>23.7</v>
      </c>
      <c r="G3840">
        <f>VLOOKUP(A3840,Examination!A:G, 5)</f>
        <v>58</v>
      </c>
      <c r="H3840">
        <f>VLOOKUP(A3840,Examination!A:G, 6)</f>
        <v>110</v>
      </c>
      <c r="I3840" t="b">
        <f>VLOOKUP(A3840,Examination!A:G, 7)</f>
        <v>0</v>
      </c>
      <c r="J3840">
        <f>VLOOKUP(A3840,Labs!A:B,2)</f>
        <v>151</v>
      </c>
    </row>
    <row r="3841" spans="1:10" x14ac:dyDescent="0.2">
      <c r="A3841">
        <v>77396</v>
      </c>
      <c r="B3841">
        <v>36</v>
      </c>
      <c r="C3841" t="str">
        <f>IF(Demographics!B3841&lt;=20,"18-20",IF(AND(Demographics!B3841&gt;20,Demographics!B3841&lt;=30),"21-30",IF(AND(Demographics!B3841&gt;30,Demographics!B3841&lt;=40),"31-40",IF(AND(Demographics!B3841&gt;40,Demographics!B3841&lt;=50),"41-50",IF(AND(Demographics!B3841&gt;50,Demographics!B3841&lt;=60),"51-60",IF(AND(Demographics!B3841&gt;60,Demographics!B3841&lt;=70),"61-70",IF(Demographics!B3841&gt;=71,"&gt;70","")))))))</f>
        <v>31-40</v>
      </c>
      <c r="D3841">
        <f>VLOOKUP(A3841,Examination!A:G, 2)</f>
        <v>165</v>
      </c>
      <c r="E3841">
        <f>VLOOKUP(A3841,Examination!A:G,3)</f>
        <v>65.7</v>
      </c>
      <c r="F3841">
        <f>VLOOKUP(A3841,Examination!A:G, 4)</f>
        <v>24.1</v>
      </c>
      <c r="G3841">
        <f>VLOOKUP(A3841,Examination!A:G, 5)</f>
        <v>72</v>
      </c>
      <c r="H3841">
        <f>VLOOKUP(A3841,Examination!A:G, 6)</f>
        <v>102</v>
      </c>
      <c r="I3841" t="b">
        <f>VLOOKUP(A3841,Examination!A:G, 7)</f>
        <v>0</v>
      </c>
      <c r="J3841">
        <f>VLOOKUP(A3841,Labs!A:B,2)</f>
        <v>256</v>
      </c>
    </row>
    <row r="3842" spans="1:10" x14ac:dyDescent="0.2">
      <c r="A3842">
        <v>77397</v>
      </c>
      <c r="B3842">
        <v>36</v>
      </c>
      <c r="C3842" t="str">
        <f>IF(Demographics!B3842&lt;=20,"18-20",IF(AND(Demographics!B3842&gt;20,Demographics!B3842&lt;=30),"21-30",IF(AND(Demographics!B3842&gt;30,Demographics!B3842&lt;=40),"31-40",IF(AND(Demographics!B3842&gt;40,Demographics!B3842&lt;=50),"41-50",IF(AND(Demographics!B3842&gt;50,Demographics!B3842&lt;=60),"51-60",IF(AND(Demographics!B3842&gt;60,Demographics!B3842&lt;=70),"61-70",IF(Demographics!B3842&gt;=71,"&gt;70","")))))))</f>
        <v>31-40</v>
      </c>
      <c r="D3842">
        <f>VLOOKUP(A3842,Examination!A:G, 2)</f>
        <v>92.7</v>
      </c>
      <c r="E3842">
        <f>VLOOKUP(A3842,Examination!A:G,3)</f>
        <v>12.6</v>
      </c>
      <c r="F3842">
        <f>VLOOKUP(A3842,Examination!A:G, 4)</f>
        <v>14.7</v>
      </c>
      <c r="G3842">
        <f>VLOOKUP(A3842,Examination!A:G, 5)</f>
        <v>0</v>
      </c>
      <c r="H3842">
        <f>VLOOKUP(A3842,Examination!A:G, 6)</f>
        <v>0</v>
      </c>
      <c r="I3842" t="b">
        <f>VLOOKUP(A3842,Examination!A:G, 7)</f>
        <v>0</v>
      </c>
      <c r="J3842">
        <f>VLOOKUP(A3842,Labs!A:B,2)</f>
        <v>0</v>
      </c>
    </row>
    <row r="3843" spans="1:10" x14ac:dyDescent="0.2">
      <c r="A3843">
        <v>77398</v>
      </c>
      <c r="B3843">
        <v>62</v>
      </c>
      <c r="C3843" t="str">
        <f>IF(Demographics!B3843&lt;=20,"18-20",IF(AND(Demographics!B3843&gt;20,Demographics!B3843&lt;=30),"21-30",IF(AND(Demographics!B3843&gt;30,Demographics!B3843&lt;=40),"31-40",IF(AND(Demographics!B3843&gt;40,Demographics!B3843&lt;=50),"41-50",IF(AND(Demographics!B3843&gt;50,Demographics!B3843&lt;=60),"51-60",IF(AND(Demographics!B3843&gt;60,Demographics!B3843&lt;=70),"61-70",IF(Demographics!B3843&gt;=71,"&gt;70","")))))))</f>
        <v>61-70</v>
      </c>
      <c r="D3843">
        <f>VLOOKUP(A3843,Examination!A:G, 2)</f>
        <v>166.7</v>
      </c>
      <c r="E3843">
        <f>VLOOKUP(A3843,Examination!A:G,3)</f>
        <v>71.900000000000006</v>
      </c>
      <c r="F3843">
        <f>VLOOKUP(A3843,Examination!A:G, 4)</f>
        <v>25.9</v>
      </c>
      <c r="G3843">
        <f>VLOOKUP(A3843,Examination!A:G, 5)</f>
        <v>70</v>
      </c>
      <c r="H3843">
        <f>VLOOKUP(A3843,Examination!A:G, 6)</f>
        <v>164</v>
      </c>
      <c r="I3843" t="b">
        <f>VLOOKUP(A3843,Examination!A:G, 7)</f>
        <v>0</v>
      </c>
      <c r="J3843">
        <f>VLOOKUP(A3843,Labs!A:B,2)</f>
        <v>208</v>
      </c>
    </row>
    <row r="3844" spans="1:10" x14ac:dyDescent="0.2">
      <c r="A3844">
        <v>77399</v>
      </c>
      <c r="B3844">
        <v>80</v>
      </c>
      <c r="C3844" t="str">
        <f>IF(Demographics!B3844&lt;=20,"18-20",IF(AND(Demographics!B3844&gt;20,Demographics!B3844&lt;=30),"21-30",IF(AND(Demographics!B3844&gt;30,Demographics!B3844&lt;=40),"31-40",IF(AND(Demographics!B3844&gt;40,Demographics!B3844&lt;=50),"41-50",IF(AND(Demographics!B3844&gt;50,Demographics!B3844&lt;=60),"51-60",IF(AND(Demographics!B3844&gt;60,Demographics!B3844&lt;=70),"61-70",IF(Demographics!B3844&gt;=71,"&gt;70","")))))))</f>
        <v>&gt;70</v>
      </c>
      <c r="D3844">
        <f>VLOOKUP(A3844,Examination!A:G, 2)</f>
        <v>152.4</v>
      </c>
      <c r="E3844">
        <f>VLOOKUP(A3844,Examination!A:G,3)</f>
        <v>78.400000000000006</v>
      </c>
      <c r="F3844">
        <f>VLOOKUP(A3844,Examination!A:G, 4)</f>
        <v>33.799999999999997</v>
      </c>
      <c r="G3844">
        <f>VLOOKUP(A3844,Examination!A:G, 5)</f>
        <v>48</v>
      </c>
      <c r="H3844">
        <f>VLOOKUP(A3844,Examination!A:G, 6)</f>
        <v>128</v>
      </c>
      <c r="I3844" t="b">
        <f>VLOOKUP(A3844,Examination!A:G, 7)</f>
        <v>1</v>
      </c>
      <c r="J3844">
        <f>VLOOKUP(A3844,Labs!A:B,2)</f>
        <v>169</v>
      </c>
    </row>
    <row r="3845" spans="1:10" x14ac:dyDescent="0.2">
      <c r="A3845">
        <v>77400</v>
      </c>
      <c r="B3845">
        <v>77</v>
      </c>
      <c r="C3845" t="str">
        <f>IF(Demographics!B3845&lt;=20,"18-20",IF(AND(Demographics!B3845&gt;20,Demographics!B3845&lt;=30),"21-30",IF(AND(Demographics!B3845&gt;30,Demographics!B3845&lt;=40),"31-40",IF(AND(Demographics!B3845&gt;40,Demographics!B3845&lt;=50),"41-50",IF(AND(Demographics!B3845&gt;50,Demographics!B3845&lt;=60),"51-60",IF(AND(Demographics!B3845&gt;60,Demographics!B3845&lt;=70),"61-70",IF(Demographics!B3845&gt;=71,"&gt;70","")))))))</f>
        <v>&gt;70</v>
      </c>
      <c r="D3845">
        <f>VLOOKUP(A3845,Examination!A:G, 2)</f>
        <v>185.6</v>
      </c>
      <c r="E3845">
        <f>VLOOKUP(A3845,Examination!A:G,3)</f>
        <v>98.3</v>
      </c>
      <c r="F3845">
        <f>VLOOKUP(A3845,Examination!A:G, 4)</f>
        <v>28.5</v>
      </c>
      <c r="G3845">
        <f>VLOOKUP(A3845,Examination!A:G, 5)</f>
        <v>56</v>
      </c>
      <c r="H3845">
        <f>VLOOKUP(A3845,Examination!A:G, 6)</f>
        <v>116</v>
      </c>
      <c r="I3845" t="b">
        <f>VLOOKUP(A3845,Examination!A:G, 7)</f>
        <v>0</v>
      </c>
      <c r="J3845">
        <f>VLOOKUP(A3845,Labs!A:B,2)</f>
        <v>185</v>
      </c>
    </row>
    <row r="3846" spans="1:10" x14ac:dyDescent="0.2">
      <c r="A3846">
        <v>77401</v>
      </c>
      <c r="B3846">
        <v>28</v>
      </c>
      <c r="C3846" t="str">
        <f>IF(Demographics!B3846&lt;=20,"18-20",IF(AND(Demographics!B3846&gt;20,Demographics!B3846&lt;=30),"21-30",IF(AND(Demographics!B3846&gt;30,Demographics!B3846&lt;=40),"31-40",IF(AND(Demographics!B3846&gt;40,Demographics!B3846&lt;=50),"41-50",IF(AND(Demographics!B3846&gt;50,Demographics!B3846&lt;=60),"51-60",IF(AND(Demographics!B3846&gt;60,Demographics!B3846&lt;=70),"61-70",IF(Demographics!B3846&gt;=71,"&gt;70","")))))))</f>
        <v>21-30</v>
      </c>
      <c r="D3846">
        <f>VLOOKUP(A3846,Examination!A:G, 2)</f>
        <v>0</v>
      </c>
      <c r="E3846">
        <f>VLOOKUP(A3846,Examination!A:G,3)</f>
        <v>6.3</v>
      </c>
      <c r="F3846">
        <f>VLOOKUP(A3846,Examination!A:G, 4)</f>
        <v>0</v>
      </c>
      <c r="G3846">
        <f>VLOOKUP(A3846,Examination!A:G, 5)</f>
        <v>0</v>
      </c>
      <c r="H3846">
        <f>VLOOKUP(A3846,Examination!A:G, 6)</f>
        <v>0</v>
      </c>
      <c r="I3846" t="e">
        <f>VLOOKUP(A3846,Examination!A:G, 7)</f>
        <v>#DIV/0!</v>
      </c>
      <c r="J3846">
        <f>VLOOKUP(A3846,Labs!A:B,2)</f>
        <v>0</v>
      </c>
    </row>
    <row r="3847" spans="1:10" x14ac:dyDescent="0.2">
      <c r="A3847">
        <v>77402</v>
      </c>
      <c r="B3847">
        <v>34</v>
      </c>
      <c r="C3847" t="str">
        <f>IF(Demographics!B3847&lt;=20,"18-20",IF(AND(Demographics!B3847&gt;20,Demographics!B3847&lt;=30),"21-30",IF(AND(Demographics!B3847&gt;30,Demographics!B3847&lt;=40),"31-40",IF(AND(Demographics!B3847&gt;40,Demographics!B3847&lt;=50),"41-50",IF(AND(Demographics!B3847&gt;50,Demographics!B3847&lt;=60),"51-60",IF(AND(Demographics!B3847&gt;60,Demographics!B3847&lt;=70),"61-70",IF(Demographics!B3847&gt;=71,"&gt;70","")))))))</f>
        <v>31-40</v>
      </c>
      <c r="D3847">
        <f>VLOOKUP(A3847,Examination!A:G, 2)</f>
        <v>111.2</v>
      </c>
      <c r="E3847">
        <f>VLOOKUP(A3847,Examination!A:G,3)</f>
        <v>22.7</v>
      </c>
      <c r="F3847">
        <f>VLOOKUP(A3847,Examination!A:G, 4)</f>
        <v>18.399999999999999</v>
      </c>
      <c r="G3847">
        <f>VLOOKUP(A3847,Examination!A:G, 5)</f>
        <v>0</v>
      </c>
      <c r="H3847">
        <f>VLOOKUP(A3847,Examination!A:G, 6)</f>
        <v>0</v>
      </c>
      <c r="I3847" t="b">
        <f>VLOOKUP(A3847,Examination!A:G, 7)</f>
        <v>0</v>
      </c>
      <c r="J3847">
        <f>VLOOKUP(A3847,Labs!A:B,2)</f>
        <v>0</v>
      </c>
    </row>
    <row r="3848" spans="1:10" x14ac:dyDescent="0.2">
      <c r="A3848">
        <v>77403</v>
      </c>
      <c r="B3848">
        <v>29</v>
      </c>
      <c r="C3848" t="str">
        <f>IF(Demographics!B3848&lt;=20,"18-20",IF(AND(Demographics!B3848&gt;20,Demographics!B3848&lt;=30),"21-30",IF(AND(Demographics!B3848&gt;30,Demographics!B3848&lt;=40),"31-40",IF(AND(Demographics!B3848&gt;40,Demographics!B3848&lt;=50),"41-50",IF(AND(Demographics!B3848&gt;50,Demographics!B3848&lt;=60),"51-60",IF(AND(Demographics!B3848&gt;60,Demographics!B3848&lt;=70),"61-70",IF(Demographics!B3848&gt;=71,"&gt;70","")))))))</f>
        <v>21-30</v>
      </c>
      <c r="D3848">
        <f>VLOOKUP(A3848,Examination!A:G, 2)</f>
        <v>140</v>
      </c>
      <c r="E3848">
        <f>VLOOKUP(A3848,Examination!A:G,3)</f>
        <v>32.1</v>
      </c>
      <c r="F3848">
        <f>VLOOKUP(A3848,Examination!A:G, 4)</f>
        <v>16.399999999999999</v>
      </c>
      <c r="G3848">
        <f>VLOOKUP(A3848,Examination!A:G, 5)</f>
        <v>52</v>
      </c>
      <c r="H3848">
        <f>VLOOKUP(A3848,Examination!A:G, 6)</f>
        <v>110</v>
      </c>
      <c r="I3848" t="b">
        <f>VLOOKUP(A3848,Examination!A:G, 7)</f>
        <v>0</v>
      </c>
      <c r="J3848">
        <f>VLOOKUP(A3848,Labs!A:B,2)</f>
        <v>140</v>
      </c>
    </row>
    <row r="3849" spans="1:10" x14ac:dyDescent="0.2">
      <c r="A3849">
        <v>77404</v>
      </c>
      <c r="B3849">
        <v>36</v>
      </c>
      <c r="C3849" t="str">
        <f>IF(Demographics!B3849&lt;=20,"18-20",IF(AND(Demographics!B3849&gt;20,Demographics!B3849&lt;=30),"21-30",IF(AND(Demographics!B3849&gt;30,Demographics!B3849&lt;=40),"31-40",IF(AND(Demographics!B3849&gt;40,Demographics!B3849&lt;=50),"41-50",IF(AND(Demographics!B3849&gt;50,Demographics!B3849&lt;=60),"51-60",IF(AND(Demographics!B3849&gt;60,Demographics!B3849&lt;=70),"61-70",IF(Demographics!B3849&gt;=71,"&gt;70","")))))))</f>
        <v>31-40</v>
      </c>
      <c r="D3849">
        <f>VLOOKUP(A3849,Examination!A:G, 2)</f>
        <v>133.4</v>
      </c>
      <c r="E3849">
        <f>VLOOKUP(A3849,Examination!A:G,3)</f>
        <v>43.9</v>
      </c>
      <c r="F3849">
        <f>VLOOKUP(A3849,Examination!A:G, 4)</f>
        <v>24.7</v>
      </c>
      <c r="G3849">
        <f>VLOOKUP(A3849,Examination!A:G, 5)</f>
        <v>76</v>
      </c>
      <c r="H3849">
        <f>VLOOKUP(A3849,Examination!A:G, 6)</f>
        <v>100</v>
      </c>
      <c r="I3849" t="b">
        <f>VLOOKUP(A3849,Examination!A:G, 7)</f>
        <v>0</v>
      </c>
      <c r="J3849">
        <f>VLOOKUP(A3849,Labs!A:B,2)</f>
        <v>129</v>
      </c>
    </row>
    <row r="3850" spans="1:10" x14ac:dyDescent="0.2">
      <c r="A3850">
        <v>77405</v>
      </c>
      <c r="B3850">
        <v>53</v>
      </c>
      <c r="C3850" t="str">
        <f>IF(Demographics!B3850&lt;=20,"18-20",IF(AND(Demographics!B3850&gt;20,Demographics!B3850&lt;=30),"21-30",IF(AND(Demographics!B3850&gt;30,Demographics!B3850&lt;=40),"31-40",IF(AND(Demographics!B3850&gt;40,Demographics!B3850&lt;=50),"41-50",IF(AND(Demographics!B3850&gt;50,Demographics!B3850&lt;=60),"51-60",IF(AND(Demographics!B3850&gt;60,Demographics!B3850&lt;=70),"61-70",IF(Demographics!B3850&gt;=71,"&gt;70","")))))))</f>
        <v>51-60</v>
      </c>
      <c r="D3850">
        <f>VLOOKUP(A3850,Examination!A:G, 2)</f>
        <v>163.69999999999999</v>
      </c>
      <c r="E3850">
        <f>VLOOKUP(A3850,Examination!A:G,3)</f>
        <v>81.7</v>
      </c>
      <c r="F3850">
        <f>VLOOKUP(A3850,Examination!A:G, 4)</f>
        <v>30.5</v>
      </c>
      <c r="G3850">
        <f>VLOOKUP(A3850,Examination!A:G, 5)</f>
        <v>84</v>
      </c>
      <c r="H3850">
        <f>VLOOKUP(A3850,Examination!A:G, 6)</f>
        <v>112</v>
      </c>
      <c r="I3850" t="b">
        <f>VLOOKUP(A3850,Examination!A:G, 7)</f>
        <v>1</v>
      </c>
      <c r="J3850">
        <f>VLOOKUP(A3850,Labs!A:B,2)</f>
        <v>333</v>
      </c>
    </row>
    <row r="3851" spans="1:10" x14ac:dyDescent="0.2">
      <c r="A3851">
        <v>77406</v>
      </c>
      <c r="B3851">
        <v>30</v>
      </c>
      <c r="C3851" t="str">
        <f>IF(Demographics!B3851&lt;=20,"18-20",IF(AND(Demographics!B3851&gt;20,Demographics!B3851&lt;=30),"21-30",IF(AND(Demographics!B3851&gt;30,Demographics!B3851&lt;=40),"31-40",IF(AND(Demographics!B3851&gt;40,Demographics!B3851&lt;=50),"41-50",IF(AND(Demographics!B3851&gt;50,Demographics!B3851&lt;=60),"51-60",IF(AND(Demographics!B3851&gt;60,Demographics!B3851&lt;=70),"61-70",IF(Demographics!B3851&gt;=71,"&gt;70","")))))))</f>
        <v>21-30</v>
      </c>
      <c r="D3851">
        <f>VLOOKUP(A3851,Examination!A:G, 2)</f>
        <v>163.69999999999999</v>
      </c>
      <c r="E3851">
        <f>VLOOKUP(A3851,Examination!A:G,3)</f>
        <v>81.7</v>
      </c>
      <c r="F3851">
        <f>VLOOKUP(A3851,Examination!A:G, 4)</f>
        <v>30.5</v>
      </c>
      <c r="G3851">
        <f>VLOOKUP(A3851,Examination!A:G, 5)</f>
        <v>84</v>
      </c>
      <c r="H3851">
        <f>VLOOKUP(A3851,Examination!A:G, 6)</f>
        <v>112</v>
      </c>
      <c r="I3851" t="b">
        <f>VLOOKUP(A3851,Examination!A:G, 7)</f>
        <v>1</v>
      </c>
      <c r="J3851">
        <f>VLOOKUP(A3851,Labs!A:B,2)</f>
        <v>333</v>
      </c>
    </row>
    <row r="3852" spans="1:10" x14ac:dyDescent="0.2">
      <c r="A3852">
        <v>77407</v>
      </c>
      <c r="B3852">
        <v>64</v>
      </c>
      <c r="C3852" t="str">
        <f>IF(Demographics!B3852&lt;=20,"18-20",IF(AND(Demographics!B3852&gt;20,Demographics!B3852&lt;=30),"21-30",IF(AND(Demographics!B3852&gt;30,Demographics!B3852&lt;=40),"31-40",IF(AND(Demographics!B3852&gt;40,Demographics!B3852&lt;=50),"41-50",IF(AND(Demographics!B3852&gt;50,Demographics!B3852&lt;=60),"51-60",IF(AND(Demographics!B3852&gt;60,Demographics!B3852&lt;=70),"61-70",IF(Demographics!B3852&gt;=71,"&gt;70","")))))))</f>
        <v>61-70</v>
      </c>
      <c r="D3852">
        <f>VLOOKUP(A3852,Examination!A:G, 2)</f>
        <v>155.4</v>
      </c>
      <c r="E3852">
        <f>VLOOKUP(A3852,Examination!A:G,3)</f>
        <v>59.7</v>
      </c>
      <c r="F3852">
        <f>VLOOKUP(A3852,Examination!A:G, 4)</f>
        <v>24.7</v>
      </c>
      <c r="G3852">
        <f>VLOOKUP(A3852,Examination!A:G, 5)</f>
        <v>84</v>
      </c>
      <c r="H3852">
        <f>VLOOKUP(A3852,Examination!A:G, 6)</f>
        <v>126</v>
      </c>
      <c r="I3852" t="b">
        <f>VLOOKUP(A3852,Examination!A:G, 7)</f>
        <v>0</v>
      </c>
      <c r="J3852">
        <f>VLOOKUP(A3852,Labs!A:B,2)</f>
        <v>190</v>
      </c>
    </row>
    <row r="3853" spans="1:10" x14ac:dyDescent="0.2">
      <c r="A3853">
        <v>77408</v>
      </c>
      <c r="B3853">
        <v>79</v>
      </c>
      <c r="C3853" t="str">
        <f>IF(Demographics!B3853&lt;=20,"18-20",IF(AND(Demographics!B3853&gt;20,Demographics!B3853&lt;=30),"21-30",IF(AND(Demographics!B3853&gt;30,Demographics!B3853&lt;=40),"31-40",IF(AND(Demographics!B3853&gt;40,Demographics!B3853&lt;=50),"41-50",IF(AND(Demographics!B3853&gt;50,Demographics!B3853&lt;=60),"51-60",IF(AND(Demographics!B3853&gt;60,Demographics!B3853&lt;=70),"61-70",IF(Demographics!B3853&gt;=71,"&gt;70","")))))))</f>
        <v>&gt;70</v>
      </c>
      <c r="D3853">
        <f>VLOOKUP(A3853,Examination!A:G, 2)</f>
        <v>150.5</v>
      </c>
      <c r="E3853">
        <f>VLOOKUP(A3853,Examination!A:G,3)</f>
        <v>67.599999999999994</v>
      </c>
      <c r="F3853">
        <f>VLOOKUP(A3853,Examination!A:G, 4)</f>
        <v>29.8</v>
      </c>
      <c r="G3853">
        <f>VLOOKUP(A3853,Examination!A:G, 5)</f>
        <v>74</v>
      </c>
      <c r="H3853">
        <f>VLOOKUP(A3853,Examination!A:G, 6)</f>
        <v>114</v>
      </c>
      <c r="I3853" t="b">
        <f>VLOOKUP(A3853,Examination!A:G, 7)</f>
        <v>0</v>
      </c>
      <c r="J3853">
        <f>VLOOKUP(A3853,Labs!A:B,2)</f>
        <v>223</v>
      </c>
    </row>
    <row r="3854" spans="1:10" x14ac:dyDescent="0.2">
      <c r="A3854">
        <v>77409</v>
      </c>
      <c r="B3854">
        <v>38</v>
      </c>
      <c r="C3854" t="str">
        <f>IF(Demographics!B3854&lt;=20,"18-20",IF(AND(Demographics!B3854&gt;20,Demographics!B3854&lt;=30),"21-30",IF(AND(Demographics!B3854&gt;30,Demographics!B3854&lt;=40),"31-40",IF(AND(Demographics!B3854&gt;40,Demographics!B3854&lt;=50),"41-50",IF(AND(Demographics!B3854&gt;50,Demographics!B3854&lt;=60),"51-60",IF(AND(Demographics!B3854&gt;60,Demographics!B3854&lt;=70),"61-70",IF(Demographics!B3854&gt;=71,"&gt;70","")))))))</f>
        <v>31-40</v>
      </c>
      <c r="D3854">
        <f>VLOOKUP(A3854,Examination!A:G, 2)</f>
        <v>160.9</v>
      </c>
      <c r="E3854">
        <f>VLOOKUP(A3854,Examination!A:G,3)</f>
        <v>58.8</v>
      </c>
      <c r="F3854">
        <f>VLOOKUP(A3854,Examination!A:G, 4)</f>
        <v>22.7</v>
      </c>
      <c r="G3854">
        <f>VLOOKUP(A3854,Examination!A:G, 5)</f>
        <v>78</v>
      </c>
      <c r="H3854">
        <f>VLOOKUP(A3854,Examination!A:G, 6)</f>
        <v>112</v>
      </c>
      <c r="I3854" t="b">
        <f>VLOOKUP(A3854,Examination!A:G, 7)</f>
        <v>0</v>
      </c>
      <c r="J3854">
        <f>VLOOKUP(A3854,Labs!A:B,2)</f>
        <v>417</v>
      </c>
    </row>
    <row r="3855" spans="1:10" x14ac:dyDescent="0.2">
      <c r="A3855">
        <v>77410</v>
      </c>
      <c r="B3855">
        <v>46</v>
      </c>
      <c r="C3855" t="str">
        <f>IF(Demographics!B3855&lt;=20,"18-20",IF(AND(Demographics!B3855&gt;20,Demographics!B3855&lt;=30),"21-30",IF(AND(Demographics!B3855&gt;30,Demographics!B3855&lt;=40),"31-40",IF(AND(Demographics!B3855&gt;40,Demographics!B3855&lt;=50),"41-50",IF(AND(Demographics!B3855&gt;50,Demographics!B3855&lt;=60),"51-60",IF(AND(Demographics!B3855&gt;60,Demographics!B3855&lt;=70),"61-70",IF(Demographics!B3855&gt;=71,"&gt;70","")))))))</f>
        <v>41-50</v>
      </c>
      <c r="D3855">
        <f>VLOOKUP(A3855,Examination!A:G, 2)</f>
        <v>160.9</v>
      </c>
      <c r="E3855">
        <f>VLOOKUP(A3855,Examination!A:G,3)</f>
        <v>58.8</v>
      </c>
      <c r="F3855">
        <f>VLOOKUP(A3855,Examination!A:G, 4)</f>
        <v>22.7</v>
      </c>
      <c r="G3855">
        <f>VLOOKUP(A3855,Examination!A:G, 5)</f>
        <v>78</v>
      </c>
      <c r="H3855">
        <f>VLOOKUP(A3855,Examination!A:G, 6)</f>
        <v>112</v>
      </c>
      <c r="I3855" t="b">
        <f>VLOOKUP(A3855,Examination!A:G, 7)</f>
        <v>0</v>
      </c>
      <c r="J3855">
        <f>VLOOKUP(A3855,Labs!A:B,2)</f>
        <v>417</v>
      </c>
    </row>
    <row r="3856" spans="1:10" x14ac:dyDescent="0.2">
      <c r="A3856">
        <v>77411</v>
      </c>
      <c r="B3856">
        <v>23</v>
      </c>
      <c r="C3856" t="str">
        <f>IF(Demographics!B3856&lt;=20,"18-20",IF(AND(Demographics!B3856&gt;20,Demographics!B3856&lt;=30),"21-30",IF(AND(Demographics!B3856&gt;30,Demographics!B3856&lt;=40),"31-40",IF(AND(Demographics!B3856&gt;40,Demographics!B3856&lt;=50),"41-50",IF(AND(Demographics!B3856&gt;50,Demographics!B3856&lt;=60),"51-60",IF(AND(Demographics!B3856&gt;60,Demographics!B3856&lt;=70),"61-70",IF(Demographics!B3856&gt;=71,"&gt;70","")))))))</f>
        <v>21-30</v>
      </c>
      <c r="D3856">
        <f>VLOOKUP(A3856,Examination!A:G, 2)</f>
        <v>158.80000000000001</v>
      </c>
      <c r="E3856">
        <f>VLOOKUP(A3856,Examination!A:G,3)</f>
        <v>55.5</v>
      </c>
      <c r="F3856">
        <f>VLOOKUP(A3856,Examination!A:G, 4)</f>
        <v>22</v>
      </c>
      <c r="G3856">
        <f>VLOOKUP(A3856,Examination!A:G, 5)</f>
        <v>68</v>
      </c>
      <c r="H3856">
        <f>VLOOKUP(A3856,Examination!A:G, 6)</f>
        <v>108</v>
      </c>
      <c r="I3856" t="b">
        <f>VLOOKUP(A3856,Examination!A:G, 7)</f>
        <v>0</v>
      </c>
      <c r="J3856">
        <f>VLOOKUP(A3856,Labs!A:B,2)</f>
        <v>126</v>
      </c>
    </row>
    <row r="3857" spans="1:10" x14ac:dyDescent="0.2">
      <c r="A3857">
        <v>77412</v>
      </c>
      <c r="B3857">
        <v>43</v>
      </c>
      <c r="C3857" t="str">
        <f>IF(Demographics!B3857&lt;=20,"18-20",IF(AND(Demographics!B3857&gt;20,Demographics!B3857&lt;=30),"21-30",IF(AND(Demographics!B3857&gt;30,Demographics!B3857&lt;=40),"31-40",IF(AND(Demographics!B3857&gt;40,Demographics!B3857&lt;=50),"41-50",IF(AND(Demographics!B3857&gt;50,Demographics!B3857&lt;=60),"51-60",IF(AND(Demographics!B3857&gt;60,Demographics!B3857&lt;=70),"61-70",IF(Demographics!B3857&gt;=71,"&gt;70","")))))))</f>
        <v>41-50</v>
      </c>
      <c r="D3857">
        <f>VLOOKUP(A3857,Examination!A:G, 2)</f>
        <v>136.69999999999999</v>
      </c>
      <c r="E3857">
        <f>VLOOKUP(A3857,Examination!A:G,3)</f>
        <v>27.1</v>
      </c>
      <c r="F3857">
        <f>VLOOKUP(A3857,Examination!A:G, 4)</f>
        <v>14.5</v>
      </c>
      <c r="G3857">
        <f>VLOOKUP(A3857,Examination!A:G, 5)</f>
        <v>70</v>
      </c>
      <c r="H3857">
        <f>VLOOKUP(A3857,Examination!A:G, 6)</f>
        <v>108</v>
      </c>
      <c r="I3857" t="b">
        <f>VLOOKUP(A3857,Examination!A:G, 7)</f>
        <v>0</v>
      </c>
      <c r="J3857">
        <f>VLOOKUP(A3857,Labs!A:B,2)</f>
        <v>155</v>
      </c>
    </row>
    <row r="3858" spans="1:10" x14ac:dyDescent="0.2">
      <c r="A3858">
        <v>77413</v>
      </c>
      <c r="B3858">
        <v>37</v>
      </c>
      <c r="C3858" t="str">
        <f>IF(Demographics!B3858&lt;=20,"18-20",IF(AND(Demographics!B3858&gt;20,Demographics!B3858&lt;=30),"21-30",IF(AND(Demographics!B3858&gt;30,Demographics!B3858&lt;=40),"31-40",IF(AND(Demographics!B3858&gt;40,Demographics!B3858&lt;=50),"41-50",IF(AND(Demographics!B3858&gt;50,Demographics!B3858&lt;=60),"51-60",IF(AND(Demographics!B3858&gt;60,Demographics!B3858&lt;=70),"61-70",IF(Demographics!B3858&gt;=71,"&gt;70","")))))))</f>
        <v>31-40</v>
      </c>
      <c r="D3858">
        <f>VLOOKUP(A3858,Examination!A:G, 2)</f>
        <v>89.6</v>
      </c>
      <c r="E3858">
        <f>VLOOKUP(A3858,Examination!A:G,3)</f>
        <v>13.5</v>
      </c>
      <c r="F3858">
        <f>VLOOKUP(A3858,Examination!A:G, 4)</f>
        <v>16.8</v>
      </c>
      <c r="G3858">
        <f>VLOOKUP(A3858,Examination!A:G, 5)</f>
        <v>0</v>
      </c>
      <c r="H3858">
        <f>VLOOKUP(A3858,Examination!A:G, 6)</f>
        <v>0</v>
      </c>
      <c r="I3858" t="b">
        <f>VLOOKUP(A3858,Examination!A:G, 7)</f>
        <v>0</v>
      </c>
      <c r="J3858">
        <f>VLOOKUP(A3858,Labs!A:B,2)</f>
        <v>0</v>
      </c>
    </row>
    <row r="3859" spans="1:10" x14ac:dyDescent="0.2">
      <c r="A3859">
        <v>77414</v>
      </c>
      <c r="B3859">
        <v>32</v>
      </c>
      <c r="C3859" t="str">
        <f>IF(Demographics!B3859&lt;=20,"18-20",IF(AND(Demographics!B3859&gt;20,Demographics!B3859&lt;=30),"21-30",IF(AND(Demographics!B3859&gt;30,Demographics!B3859&lt;=40),"31-40",IF(AND(Demographics!B3859&gt;40,Demographics!B3859&lt;=50),"41-50",IF(AND(Demographics!B3859&gt;50,Demographics!B3859&lt;=60),"51-60",IF(AND(Demographics!B3859&gt;60,Demographics!B3859&lt;=70),"61-70",IF(Demographics!B3859&gt;=71,"&gt;70","")))))))</f>
        <v>31-40</v>
      </c>
      <c r="D3859">
        <f>VLOOKUP(A3859,Examination!A:G, 2)</f>
        <v>169.5</v>
      </c>
      <c r="E3859">
        <f>VLOOKUP(A3859,Examination!A:G,3)</f>
        <v>115.4</v>
      </c>
      <c r="F3859">
        <f>VLOOKUP(A3859,Examination!A:G, 4)</f>
        <v>40.200000000000003</v>
      </c>
      <c r="G3859">
        <f>VLOOKUP(A3859,Examination!A:G, 5)</f>
        <v>76</v>
      </c>
      <c r="H3859">
        <f>VLOOKUP(A3859,Examination!A:G, 6)</f>
        <v>120</v>
      </c>
      <c r="I3859" t="b">
        <f>VLOOKUP(A3859,Examination!A:G, 7)</f>
        <v>1</v>
      </c>
      <c r="J3859">
        <f>VLOOKUP(A3859,Labs!A:B,2)</f>
        <v>167</v>
      </c>
    </row>
    <row r="3860" spans="1:10" x14ac:dyDescent="0.2">
      <c r="A3860">
        <v>77415</v>
      </c>
      <c r="B3860">
        <v>70</v>
      </c>
      <c r="C3860" t="str">
        <f>IF(Demographics!B3860&lt;=20,"18-20",IF(AND(Demographics!B3860&gt;20,Demographics!B3860&lt;=30),"21-30",IF(AND(Demographics!B3860&gt;30,Demographics!B3860&lt;=40),"31-40",IF(AND(Demographics!B3860&gt;40,Demographics!B3860&lt;=50),"41-50",IF(AND(Demographics!B3860&gt;50,Demographics!B3860&lt;=60),"51-60",IF(AND(Demographics!B3860&gt;60,Demographics!B3860&lt;=70),"61-70",IF(Demographics!B3860&gt;=71,"&gt;70","")))))))</f>
        <v>61-70</v>
      </c>
      <c r="D3860">
        <f>VLOOKUP(A3860,Examination!A:G, 2)</f>
        <v>155.69999999999999</v>
      </c>
      <c r="E3860">
        <f>VLOOKUP(A3860,Examination!A:G,3)</f>
        <v>80.3</v>
      </c>
      <c r="F3860">
        <f>VLOOKUP(A3860,Examination!A:G, 4)</f>
        <v>33.1</v>
      </c>
      <c r="G3860">
        <f>VLOOKUP(A3860,Examination!A:G, 5)</f>
        <v>56</v>
      </c>
      <c r="H3860">
        <f>VLOOKUP(A3860,Examination!A:G, 6)</f>
        <v>122</v>
      </c>
      <c r="I3860" t="b">
        <f>VLOOKUP(A3860,Examination!A:G, 7)</f>
        <v>1</v>
      </c>
      <c r="J3860">
        <f>VLOOKUP(A3860,Labs!A:B,2)</f>
        <v>138</v>
      </c>
    </row>
    <row r="3861" spans="1:10" x14ac:dyDescent="0.2">
      <c r="A3861">
        <v>77416</v>
      </c>
      <c r="B3861">
        <v>58</v>
      </c>
      <c r="C3861" t="str">
        <f>IF(Demographics!B3861&lt;=20,"18-20",IF(AND(Demographics!B3861&gt;20,Demographics!B3861&lt;=30),"21-30",IF(AND(Demographics!B3861&gt;30,Demographics!B3861&lt;=40),"31-40",IF(AND(Demographics!B3861&gt;40,Demographics!B3861&lt;=50),"41-50",IF(AND(Demographics!B3861&gt;50,Demographics!B3861&lt;=60),"51-60",IF(AND(Demographics!B3861&gt;60,Demographics!B3861&lt;=70),"61-70",IF(Demographics!B3861&gt;=71,"&gt;70","")))))))</f>
        <v>51-60</v>
      </c>
      <c r="D3861">
        <f>VLOOKUP(A3861,Examination!A:G, 2)</f>
        <v>155.69999999999999</v>
      </c>
      <c r="E3861">
        <f>VLOOKUP(A3861,Examination!A:G,3)</f>
        <v>80.3</v>
      </c>
      <c r="F3861">
        <f>VLOOKUP(A3861,Examination!A:G, 4)</f>
        <v>33.1</v>
      </c>
      <c r="G3861">
        <f>VLOOKUP(A3861,Examination!A:G, 5)</f>
        <v>56</v>
      </c>
      <c r="H3861">
        <f>VLOOKUP(A3861,Examination!A:G, 6)</f>
        <v>122</v>
      </c>
      <c r="I3861" t="b">
        <f>VLOOKUP(A3861,Examination!A:G, 7)</f>
        <v>1</v>
      </c>
      <c r="J3861">
        <f>VLOOKUP(A3861,Labs!A:B,2)</f>
        <v>138</v>
      </c>
    </row>
    <row r="3862" spans="1:10" x14ac:dyDescent="0.2">
      <c r="A3862">
        <v>77417</v>
      </c>
      <c r="B3862">
        <v>80</v>
      </c>
      <c r="C3862" t="str">
        <f>IF(Demographics!B3862&lt;=20,"18-20",IF(AND(Demographics!B3862&gt;20,Demographics!B3862&lt;=30),"21-30",IF(AND(Demographics!B3862&gt;30,Demographics!B3862&lt;=40),"31-40",IF(AND(Demographics!B3862&gt;40,Demographics!B3862&lt;=50),"41-50",IF(AND(Demographics!B3862&gt;50,Demographics!B3862&lt;=60),"51-60",IF(AND(Demographics!B3862&gt;60,Demographics!B3862&lt;=70),"61-70",IF(Demographics!B3862&gt;=71,"&gt;70","")))))))</f>
        <v>&gt;70</v>
      </c>
      <c r="D3862">
        <f>VLOOKUP(A3862,Examination!A:G, 2)</f>
        <v>183.4</v>
      </c>
      <c r="E3862">
        <f>VLOOKUP(A3862,Examination!A:G,3)</f>
        <v>99.9</v>
      </c>
      <c r="F3862">
        <f>VLOOKUP(A3862,Examination!A:G, 4)</f>
        <v>29.7</v>
      </c>
      <c r="G3862">
        <f>VLOOKUP(A3862,Examination!A:G, 5)</f>
        <v>56</v>
      </c>
      <c r="H3862">
        <f>VLOOKUP(A3862,Examination!A:G, 6)</f>
        <v>114</v>
      </c>
      <c r="I3862" t="b">
        <f>VLOOKUP(A3862,Examination!A:G, 7)</f>
        <v>0</v>
      </c>
      <c r="J3862">
        <f>VLOOKUP(A3862,Labs!A:B,2)</f>
        <v>122</v>
      </c>
    </row>
    <row r="3863" spans="1:10" x14ac:dyDescent="0.2">
      <c r="A3863">
        <v>77418</v>
      </c>
      <c r="B3863">
        <v>41</v>
      </c>
      <c r="C3863" t="str">
        <f>IF(Demographics!B3863&lt;=20,"18-20",IF(AND(Demographics!B3863&gt;20,Demographics!B3863&lt;=30),"21-30",IF(AND(Demographics!B3863&gt;30,Demographics!B3863&lt;=40),"31-40",IF(AND(Demographics!B3863&gt;40,Demographics!B3863&lt;=50),"41-50",IF(AND(Demographics!B3863&gt;50,Demographics!B3863&lt;=60),"51-60",IF(AND(Demographics!B3863&gt;60,Demographics!B3863&lt;=70),"61-70",IF(Demographics!B3863&gt;=71,"&gt;70","")))))))</f>
        <v>41-50</v>
      </c>
      <c r="D3863">
        <f>VLOOKUP(A3863,Examination!A:G, 2)</f>
        <v>120.8</v>
      </c>
      <c r="E3863">
        <f>VLOOKUP(A3863,Examination!A:G,3)</f>
        <v>26.5</v>
      </c>
      <c r="F3863">
        <f>VLOOKUP(A3863,Examination!A:G, 4)</f>
        <v>18.2</v>
      </c>
      <c r="G3863">
        <f>VLOOKUP(A3863,Examination!A:G, 5)</f>
        <v>62</v>
      </c>
      <c r="H3863">
        <f>VLOOKUP(A3863,Examination!A:G, 6)</f>
        <v>96</v>
      </c>
      <c r="I3863" t="b">
        <f>VLOOKUP(A3863,Examination!A:G, 7)</f>
        <v>0</v>
      </c>
      <c r="J3863">
        <f>VLOOKUP(A3863,Labs!A:B,2)</f>
        <v>177</v>
      </c>
    </row>
    <row r="3864" spans="1:10" x14ac:dyDescent="0.2">
      <c r="A3864">
        <v>77419</v>
      </c>
      <c r="B3864">
        <v>24</v>
      </c>
      <c r="C3864" t="str">
        <f>IF(Demographics!B3864&lt;=20,"18-20",IF(AND(Demographics!B3864&gt;20,Demographics!B3864&lt;=30),"21-30",IF(AND(Demographics!B3864&gt;30,Demographics!B3864&lt;=40),"31-40",IF(AND(Demographics!B3864&gt;40,Demographics!B3864&lt;=50),"41-50",IF(AND(Demographics!B3864&gt;50,Demographics!B3864&lt;=60),"51-60",IF(AND(Demographics!B3864&gt;60,Demographics!B3864&lt;=70),"61-70",IF(Demographics!B3864&gt;=71,"&gt;70","")))))))</f>
        <v>21-30</v>
      </c>
      <c r="D3864">
        <f>VLOOKUP(A3864,Examination!A:G, 2)</f>
        <v>187.2</v>
      </c>
      <c r="E3864">
        <f>VLOOKUP(A3864,Examination!A:G,3)</f>
        <v>92.5</v>
      </c>
      <c r="F3864">
        <f>VLOOKUP(A3864,Examination!A:G, 4)</f>
        <v>26.4</v>
      </c>
      <c r="G3864">
        <f>VLOOKUP(A3864,Examination!A:G, 5)</f>
        <v>78</v>
      </c>
      <c r="H3864">
        <f>VLOOKUP(A3864,Examination!A:G, 6)</f>
        <v>124</v>
      </c>
      <c r="I3864" t="b">
        <f>VLOOKUP(A3864,Examination!A:G, 7)</f>
        <v>0</v>
      </c>
      <c r="J3864">
        <f>VLOOKUP(A3864,Labs!A:B,2)</f>
        <v>159</v>
      </c>
    </row>
    <row r="3865" spans="1:10" x14ac:dyDescent="0.2">
      <c r="A3865">
        <v>77420</v>
      </c>
      <c r="B3865">
        <v>50</v>
      </c>
      <c r="C3865" t="str">
        <f>IF(Demographics!B3865&lt;=20,"18-20",IF(AND(Demographics!B3865&gt;20,Demographics!B3865&lt;=30),"21-30",IF(AND(Demographics!B3865&gt;30,Demographics!B3865&lt;=40),"31-40",IF(AND(Demographics!B3865&gt;40,Demographics!B3865&lt;=50),"41-50",IF(AND(Demographics!B3865&gt;50,Demographics!B3865&lt;=60),"51-60",IF(AND(Demographics!B3865&gt;60,Demographics!B3865&lt;=70),"61-70",IF(Demographics!B3865&gt;=71,"&gt;70","")))))))</f>
        <v>41-50</v>
      </c>
      <c r="D3865">
        <f>VLOOKUP(A3865,Examination!A:G, 2)</f>
        <v>147.69999999999999</v>
      </c>
      <c r="E3865">
        <f>VLOOKUP(A3865,Examination!A:G,3)</f>
        <v>76.3</v>
      </c>
      <c r="F3865">
        <f>VLOOKUP(A3865,Examination!A:G, 4)</f>
        <v>35</v>
      </c>
      <c r="G3865">
        <f>VLOOKUP(A3865,Examination!A:G, 5)</f>
        <v>0</v>
      </c>
      <c r="H3865">
        <f>VLOOKUP(A3865,Examination!A:G, 6)</f>
        <v>0</v>
      </c>
      <c r="I3865" t="b">
        <f>VLOOKUP(A3865,Examination!A:G, 7)</f>
        <v>1</v>
      </c>
      <c r="J3865">
        <f>VLOOKUP(A3865,Labs!A:B,2)</f>
        <v>0</v>
      </c>
    </row>
    <row r="3866" spans="1:10" x14ac:dyDescent="0.2">
      <c r="A3866">
        <v>77421</v>
      </c>
      <c r="B3866">
        <v>36</v>
      </c>
      <c r="C3866" t="str">
        <f>IF(Demographics!B3866&lt;=20,"18-20",IF(AND(Demographics!B3866&gt;20,Demographics!B3866&lt;=30),"21-30",IF(AND(Demographics!B3866&gt;30,Demographics!B3866&lt;=40),"31-40",IF(AND(Demographics!B3866&gt;40,Demographics!B3866&lt;=50),"41-50",IF(AND(Demographics!B3866&gt;50,Demographics!B3866&lt;=60),"51-60",IF(AND(Demographics!B3866&gt;60,Demographics!B3866&lt;=70),"61-70",IF(Demographics!B3866&gt;=71,"&gt;70","")))))))</f>
        <v>31-40</v>
      </c>
      <c r="D3866">
        <f>VLOOKUP(A3866,Examination!A:G, 2)</f>
        <v>147.69999999999999</v>
      </c>
      <c r="E3866">
        <f>VLOOKUP(A3866,Examination!A:G,3)</f>
        <v>76.3</v>
      </c>
      <c r="F3866">
        <f>VLOOKUP(A3866,Examination!A:G, 4)</f>
        <v>35</v>
      </c>
      <c r="G3866">
        <f>VLOOKUP(A3866,Examination!A:G, 5)</f>
        <v>0</v>
      </c>
      <c r="H3866">
        <f>VLOOKUP(A3866,Examination!A:G, 6)</f>
        <v>0</v>
      </c>
      <c r="I3866" t="b">
        <f>VLOOKUP(A3866,Examination!A:G, 7)</f>
        <v>1</v>
      </c>
      <c r="J3866">
        <f>VLOOKUP(A3866,Labs!A:B,2)</f>
        <v>0</v>
      </c>
    </row>
    <row r="3867" spans="1:10" x14ac:dyDescent="0.2">
      <c r="A3867">
        <v>77422</v>
      </c>
      <c r="B3867">
        <v>80</v>
      </c>
      <c r="C3867" t="str">
        <f>IF(Demographics!B3867&lt;=20,"18-20",IF(AND(Demographics!B3867&gt;20,Demographics!B3867&lt;=30),"21-30",IF(AND(Demographics!B3867&gt;30,Demographics!B3867&lt;=40),"31-40",IF(AND(Demographics!B3867&gt;40,Demographics!B3867&lt;=50),"41-50",IF(AND(Demographics!B3867&gt;50,Demographics!B3867&lt;=60),"51-60",IF(AND(Demographics!B3867&gt;60,Demographics!B3867&lt;=70),"61-70",IF(Demographics!B3867&gt;=71,"&gt;70","")))))))</f>
        <v>&gt;70</v>
      </c>
      <c r="D3867">
        <f>VLOOKUP(A3867,Examination!A:G, 2)</f>
        <v>164.7</v>
      </c>
      <c r="E3867">
        <f>VLOOKUP(A3867,Examination!A:G,3)</f>
        <v>57.3</v>
      </c>
      <c r="F3867">
        <f>VLOOKUP(A3867,Examination!A:G, 4)</f>
        <v>21.1</v>
      </c>
      <c r="G3867">
        <f>VLOOKUP(A3867,Examination!A:G, 5)</f>
        <v>60</v>
      </c>
      <c r="H3867">
        <f>VLOOKUP(A3867,Examination!A:G, 6)</f>
        <v>168</v>
      </c>
      <c r="I3867" t="b">
        <f>VLOOKUP(A3867,Examination!A:G, 7)</f>
        <v>0</v>
      </c>
      <c r="J3867">
        <f>VLOOKUP(A3867,Labs!A:B,2)</f>
        <v>149</v>
      </c>
    </row>
    <row r="3868" spans="1:10" x14ac:dyDescent="0.2">
      <c r="A3868">
        <v>77423</v>
      </c>
      <c r="B3868">
        <v>74</v>
      </c>
      <c r="C3868" t="str">
        <f>IF(Demographics!B3868&lt;=20,"18-20",IF(AND(Demographics!B3868&gt;20,Demographics!B3868&lt;=30),"21-30",IF(AND(Demographics!B3868&gt;30,Demographics!B3868&lt;=40),"31-40",IF(AND(Demographics!B3868&gt;40,Demographics!B3868&lt;=50),"41-50",IF(AND(Demographics!B3868&gt;50,Demographics!B3868&lt;=60),"51-60",IF(AND(Demographics!B3868&gt;60,Demographics!B3868&lt;=70),"61-70",IF(Demographics!B3868&gt;=71,"&gt;70","")))))))</f>
        <v>&gt;70</v>
      </c>
      <c r="D3868">
        <f>VLOOKUP(A3868,Examination!A:G, 2)</f>
        <v>169.9</v>
      </c>
      <c r="E3868">
        <f>VLOOKUP(A3868,Examination!A:G,3)</f>
        <v>80</v>
      </c>
      <c r="F3868">
        <f>VLOOKUP(A3868,Examination!A:G, 4)</f>
        <v>27.7</v>
      </c>
      <c r="G3868">
        <f>VLOOKUP(A3868,Examination!A:G, 5)</f>
        <v>66</v>
      </c>
      <c r="H3868">
        <f>VLOOKUP(A3868,Examination!A:G, 6)</f>
        <v>106</v>
      </c>
      <c r="I3868" t="b">
        <f>VLOOKUP(A3868,Examination!A:G, 7)</f>
        <v>0</v>
      </c>
      <c r="J3868">
        <f>VLOOKUP(A3868,Labs!A:B,2)</f>
        <v>125</v>
      </c>
    </row>
    <row r="3869" spans="1:10" x14ac:dyDescent="0.2">
      <c r="A3869">
        <v>77424</v>
      </c>
      <c r="B3869">
        <v>40</v>
      </c>
      <c r="C3869" t="str">
        <f>IF(Demographics!B3869&lt;=20,"18-20",IF(AND(Demographics!B3869&gt;20,Demographics!B3869&lt;=30),"21-30",IF(AND(Demographics!B3869&gt;30,Demographics!B3869&lt;=40),"31-40",IF(AND(Demographics!B3869&gt;40,Demographics!B3869&lt;=50),"41-50",IF(AND(Demographics!B3869&gt;50,Demographics!B3869&lt;=60),"51-60",IF(AND(Demographics!B3869&gt;60,Demographics!B3869&lt;=70),"61-70",IF(Demographics!B3869&gt;=71,"&gt;70","")))))))</f>
        <v>31-40</v>
      </c>
      <c r="D3869">
        <f>VLOOKUP(A3869,Examination!A:G, 2)</f>
        <v>157.5</v>
      </c>
      <c r="E3869">
        <f>VLOOKUP(A3869,Examination!A:G,3)</f>
        <v>67.2</v>
      </c>
      <c r="F3869">
        <f>VLOOKUP(A3869,Examination!A:G, 4)</f>
        <v>27.1</v>
      </c>
      <c r="G3869">
        <f>VLOOKUP(A3869,Examination!A:G, 5)</f>
        <v>72</v>
      </c>
      <c r="H3869">
        <f>VLOOKUP(A3869,Examination!A:G, 6)</f>
        <v>106</v>
      </c>
      <c r="I3869" t="b">
        <f>VLOOKUP(A3869,Examination!A:G, 7)</f>
        <v>0</v>
      </c>
      <c r="J3869">
        <f>VLOOKUP(A3869,Labs!A:B,2)</f>
        <v>180</v>
      </c>
    </row>
    <row r="3870" spans="1:10" x14ac:dyDescent="0.2">
      <c r="A3870">
        <v>77425</v>
      </c>
      <c r="B3870">
        <v>66</v>
      </c>
      <c r="C3870" t="str">
        <f>IF(Demographics!B3870&lt;=20,"18-20",IF(AND(Demographics!B3870&gt;20,Demographics!B3870&lt;=30),"21-30",IF(AND(Demographics!B3870&gt;30,Demographics!B3870&lt;=40),"31-40",IF(AND(Demographics!B3870&gt;40,Demographics!B3870&lt;=50),"41-50",IF(AND(Demographics!B3870&gt;50,Demographics!B3870&lt;=60),"51-60",IF(AND(Demographics!B3870&gt;60,Demographics!B3870&lt;=70),"61-70",IF(Demographics!B3870&gt;=71,"&gt;70","")))))))</f>
        <v>61-70</v>
      </c>
      <c r="D3870">
        <f>VLOOKUP(A3870,Examination!A:G, 2)</f>
        <v>175.7</v>
      </c>
      <c r="E3870">
        <f>VLOOKUP(A3870,Examination!A:G,3)</f>
        <v>57.4</v>
      </c>
      <c r="F3870">
        <f>VLOOKUP(A3870,Examination!A:G, 4)</f>
        <v>18.600000000000001</v>
      </c>
      <c r="G3870">
        <f>VLOOKUP(A3870,Examination!A:G, 5)</f>
        <v>68</v>
      </c>
      <c r="H3870">
        <f>VLOOKUP(A3870,Examination!A:G, 6)</f>
        <v>144</v>
      </c>
      <c r="I3870" t="b">
        <f>VLOOKUP(A3870,Examination!A:G, 7)</f>
        <v>0</v>
      </c>
      <c r="J3870">
        <f>VLOOKUP(A3870,Labs!A:B,2)</f>
        <v>161</v>
      </c>
    </row>
    <row r="3871" spans="1:10" x14ac:dyDescent="0.2">
      <c r="A3871">
        <v>77426</v>
      </c>
      <c r="B3871">
        <v>42</v>
      </c>
      <c r="C3871" t="str">
        <f>IF(Demographics!B3871&lt;=20,"18-20",IF(AND(Demographics!B3871&gt;20,Demographics!B3871&lt;=30),"21-30",IF(AND(Demographics!B3871&gt;30,Demographics!B3871&lt;=40),"31-40",IF(AND(Demographics!B3871&gt;40,Demographics!B3871&lt;=50),"41-50",IF(AND(Demographics!B3871&gt;50,Demographics!B3871&lt;=60),"51-60",IF(AND(Demographics!B3871&gt;60,Demographics!B3871&lt;=70),"61-70",IF(Demographics!B3871&gt;=71,"&gt;70","")))))))</f>
        <v>41-50</v>
      </c>
      <c r="D3871">
        <f>VLOOKUP(A3871,Examination!A:G, 2)</f>
        <v>174.7</v>
      </c>
      <c r="E3871">
        <f>VLOOKUP(A3871,Examination!A:G,3)</f>
        <v>88.3</v>
      </c>
      <c r="F3871">
        <f>VLOOKUP(A3871,Examination!A:G, 4)</f>
        <v>28.9</v>
      </c>
      <c r="G3871">
        <f>VLOOKUP(A3871,Examination!A:G, 5)</f>
        <v>78</v>
      </c>
      <c r="H3871">
        <f>VLOOKUP(A3871,Examination!A:G, 6)</f>
        <v>110</v>
      </c>
      <c r="I3871" t="b">
        <f>VLOOKUP(A3871,Examination!A:G, 7)</f>
        <v>0</v>
      </c>
      <c r="J3871">
        <f>VLOOKUP(A3871,Labs!A:B,2)</f>
        <v>175</v>
      </c>
    </row>
    <row r="3872" spans="1:10" x14ac:dyDescent="0.2">
      <c r="A3872">
        <v>77427</v>
      </c>
      <c r="B3872">
        <v>37</v>
      </c>
      <c r="C3872" t="str">
        <f>IF(Demographics!B3872&lt;=20,"18-20",IF(AND(Demographics!B3872&gt;20,Demographics!B3872&lt;=30),"21-30",IF(AND(Demographics!B3872&gt;30,Demographics!B3872&lt;=40),"31-40",IF(AND(Demographics!B3872&gt;40,Demographics!B3872&lt;=50),"41-50",IF(AND(Demographics!B3872&gt;50,Demographics!B3872&lt;=60),"51-60",IF(AND(Demographics!B3872&gt;60,Demographics!B3872&lt;=70),"61-70",IF(Demographics!B3872&gt;=71,"&gt;70","")))))))</f>
        <v>31-40</v>
      </c>
      <c r="D3872">
        <f>VLOOKUP(A3872,Examination!A:G, 2)</f>
        <v>0</v>
      </c>
      <c r="E3872">
        <f>VLOOKUP(A3872,Examination!A:G,3)</f>
        <v>8.3000000000000007</v>
      </c>
      <c r="F3872">
        <f>VLOOKUP(A3872,Examination!A:G, 4)</f>
        <v>0</v>
      </c>
      <c r="G3872">
        <f>VLOOKUP(A3872,Examination!A:G, 5)</f>
        <v>0</v>
      </c>
      <c r="H3872">
        <f>VLOOKUP(A3872,Examination!A:G, 6)</f>
        <v>0</v>
      </c>
      <c r="I3872" t="e">
        <f>VLOOKUP(A3872,Examination!A:G, 7)</f>
        <v>#DIV/0!</v>
      </c>
      <c r="J3872">
        <f>VLOOKUP(A3872,Labs!A:B,2)</f>
        <v>0</v>
      </c>
    </row>
    <row r="3873" spans="1:10" x14ac:dyDescent="0.2">
      <c r="A3873">
        <v>77428</v>
      </c>
      <c r="B3873">
        <v>52</v>
      </c>
      <c r="C3873" t="str">
        <f>IF(Demographics!B3873&lt;=20,"18-20",IF(AND(Demographics!B3873&gt;20,Demographics!B3873&lt;=30),"21-30",IF(AND(Demographics!B3873&gt;30,Demographics!B3873&lt;=40),"31-40",IF(AND(Demographics!B3873&gt;40,Demographics!B3873&lt;=50),"41-50",IF(AND(Demographics!B3873&gt;50,Demographics!B3873&lt;=60),"51-60",IF(AND(Demographics!B3873&gt;60,Demographics!B3873&lt;=70),"61-70",IF(Demographics!B3873&gt;=71,"&gt;70","")))))))</f>
        <v>51-60</v>
      </c>
      <c r="D3873">
        <f>VLOOKUP(A3873,Examination!A:G, 2)</f>
        <v>158.6</v>
      </c>
      <c r="E3873">
        <f>VLOOKUP(A3873,Examination!A:G,3)</f>
        <v>80.8</v>
      </c>
      <c r="F3873">
        <f>VLOOKUP(A3873,Examination!A:G, 4)</f>
        <v>32.1</v>
      </c>
      <c r="G3873">
        <f>VLOOKUP(A3873,Examination!A:G, 5)</f>
        <v>68</v>
      </c>
      <c r="H3873">
        <f>VLOOKUP(A3873,Examination!A:G, 6)</f>
        <v>120</v>
      </c>
      <c r="I3873" t="b">
        <f>VLOOKUP(A3873,Examination!A:G, 7)</f>
        <v>1</v>
      </c>
      <c r="J3873">
        <f>VLOOKUP(A3873,Labs!A:B,2)</f>
        <v>190</v>
      </c>
    </row>
    <row r="3874" spans="1:10" x14ac:dyDescent="0.2">
      <c r="A3874">
        <v>77429</v>
      </c>
      <c r="B3874">
        <v>76</v>
      </c>
      <c r="C3874" t="str">
        <f>IF(Demographics!B3874&lt;=20,"18-20",IF(AND(Demographics!B3874&gt;20,Demographics!B3874&lt;=30),"21-30",IF(AND(Demographics!B3874&gt;30,Demographics!B3874&lt;=40),"31-40",IF(AND(Demographics!B3874&gt;40,Demographics!B3874&lt;=50),"41-50",IF(AND(Demographics!B3874&gt;50,Demographics!B3874&lt;=60),"51-60",IF(AND(Demographics!B3874&gt;60,Demographics!B3874&lt;=70),"61-70",IF(Demographics!B3874&gt;=71,"&gt;70","")))))))</f>
        <v>&gt;70</v>
      </c>
      <c r="D3874">
        <f>VLOOKUP(A3874,Examination!A:G, 2)</f>
        <v>165.9</v>
      </c>
      <c r="E3874">
        <f>VLOOKUP(A3874,Examination!A:G,3)</f>
        <v>95.6</v>
      </c>
      <c r="F3874">
        <f>VLOOKUP(A3874,Examination!A:G, 4)</f>
        <v>34.700000000000003</v>
      </c>
      <c r="G3874">
        <f>VLOOKUP(A3874,Examination!A:G, 5)</f>
        <v>0</v>
      </c>
      <c r="H3874">
        <f>VLOOKUP(A3874,Examination!A:G, 6)</f>
        <v>0</v>
      </c>
      <c r="I3874" t="b">
        <f>VLOOKUP(A3874,Examination!A:G, 7)</f>
        <v>1</v>
      </c>
      <c r="J3874">
        <f>VLOOKUP(A3874,Labs!A:B,2)</f>
        <v>154</v>
      </c>
    </row>
    <row r="3875" spans="1:10" x14ac:dyDescent="0.2">
      <c r="A3875">
        <v>77430</v>
      </c>
      <c r="B3875">
        <v>20</v>
      </c>
      <c r="C3875" t="str">
        <f>IF(Demographics!B3875&lt;=20,"18-20",IF(AND(Demographics!B3875&gt;20,Demographics!B3875&lt;=30),"21-30",IF(AND(Demographics!B3875&gt;30,Demographics!B3875&lt;=40),"31-40",IF(AND(Demographics!B3875&gt;40,Demographics!B3875&lt;=50),"41-50",IF(AND(Demographics!B3875&gt;50,Demographics!B3875&lt;=60),"51-60",IF(AND(Demographics!B3875&gt;60,Demographics!B3875&lt;=70),"61-70",IF(Demographics!B3875&gt;=71,"&gt;70","")))))))</f>
        <v>18-20</v>
      </c>
      <c r="D3875">
        <f>VLOOKUP(A3875,Examination!A:G, 2)</f>
        <v>0</v>
      </c>
      <c r="E3875">
        <f>VLOOKUP(A3875,Examination!A:G,3)</f>
        <v>14.8</v>
      </c>
      <c r="F3875">
        <f>VLOOKUP(A3875,Examination!A:G, 4)</f>
        <v>0</v>
      </c>
      <c r="G3875">
        <f>VLOOKUP(A3875,Examination!A:G, 5)</f>
        <v>0</v>
      </c>
      <c r="H3875">
        <f>VLOOKUP(A3875,Examination!A:G, 6)</f>
        <v>0</v>
      </c>
      <c r="I3875" t="e">
        <f>VLOOKUP(A3875,Examination!A:G, 7)</f>
        <v>#DIV/0!</v>
      </c>
      <c r="J3875">
        <f>VLOOKUP(A3875,Labs!A:B,2)</f>
        <v>0</v>
      </c>
    </row>
    <row r="3876" spans="1:10" x14ac:dyDescent="0.2">
      <c r="A3876">
        <v>77431</v>
      </c>
      <c r="B3876">
        <v>21</v>
      </c>
      <c r="C3876" t="str">
        <f>IF(Demographics!B3876&lt;=20,"18-20",IF(AND(Demographics!B3876&gt;20,Demographics!B3876&lt;=30),"21-30",IF(AND(Demographics!B3876&gt;30,Demographics!B3876&lt;=40),"31-40",IF(AND(Demographics!B3876&gt;40,Demographics!B3876&lt;=50),"41-50",IF(AND(Demographics!B3876&gt;50,Demographics!B3876&lt;=60),"51-60",IF(AND(Demographics!B3876&gt;60,Demographics!B3876&lt;=70),"61-70",IF(Demographics!B3876&gt;=71,"&gt;70","")))))))</f>
        <v>21-30</v>
      </c>
      <c r="D3876">
        <f>VLOOKUP(A3876,Examination!A:G, 2)</f>
        <v>160.30000000000001</v>
      </c>
      <c r="E3876">
        <f>VLOOKUP(A3876,Examination!A:G,3)</f>
        <v>54.2</v>
      </c>
      <c r="F3876">
        <f>VLOOKUP(A3876,Examination!A:G, 4)</f>
        <v>21.1</v>
      </c>
      <c r="G3876">
        <f>VLOOKUP(A3876,Examination!A:G, 5)</f>
        <v>68</v>
      </c>
      <c r="H3876">
        <f>VLOOKUP(A3876,Examination!A:G, 6)</f>
        <v>94</v>
      </c>
      <c r="I3876" t="b">
        <f>VLOOKUP(A3876,Examination!A:G, 7)</f>
        <v>0</v>
      </c>
      <c r="J3876">
        <f>VLOOKUP(A3876,Labs!A:B,2)</f>
        <v>176</v>
      </c>
    </row>
    <row r="3877" spans="1:10" x14ac:dyDescent="0.2">
      <c r="A3877">
        <v>77432</v>
      </c>
      <c r="B3877">
        <v>62</v>
      </c>
      <c r="C3877" t="str">
        <f>IF(Demographics!B3877&lt;=20,"18-20",IF(AND(Demographics!B3877&gt;20,Demographics!B3877&lt;=30),"21-30",IF(AND(Demographics!B3877&gt;30,Demographics!B3877&lt;=40),"31-40",IF(AND(Demographics!B3877&gt;40,Demographics!B3877&lt;=50),"41-50",IF(AND(Demographics!B3877&gt;50,Demographics!B3877&lt;=60),"51-60",IF(AND(Demographics!B3877&gt;60,Demographics!B3877&lt;=70),"61-70",IF(Demographics!B3877&gt;=71,"&gt;70","")))))))</f>
        <v>61-70</v>
      </c>
      <c r="D3877">
        <f>VLOOKUP(A3877,Examination!A:G, 2)</f>
        <v>107.6</v>
      </c>
      <c r="E3877">
        <f>VLOOKUP(A3877,Examination!A:G,3)</f>
        <v>22.9</v>
      </c>
      <c r="F3877">
        <f>VLOOKUP(A3877,Examination!A:G, 4)</f>
        <v>19.8</v>
      </c>
      <c r="G3877">
        <f>VLOOKUP(A3877,Examination!A:G, 5)</f>
        <v>0</v>
      </c>
      <c r="H3877">
        <f>VLOOKUP(A3877,Examination!A:G, 6)</f>
        <v>0</v>
      </c>
      <c r="I3877" t="b">
        <f>VLOOKUP(A3877,Examination!A:G, 7)</f>
        <v>0</v>
      </c>
      <c r="J3877">
        <f>VLOOKUP(A3877,Labs!A:B,2)</f>
        <v>0</v>
      </c>
    </row>
    <row r="3878" spans="1:10" x14ac:dyDescent="0.2">
      <c r="A3878">
        <v>77433</v>
      </c>
      <c r="B3878">
        <v>58</v>
      </c>
      <c r="C3878" t="str">
        <f>IF(Demographics!B3878&lt;=20,"18-20",IF(AND(Demographics!B3878&gt;20,Demographics!B3878&lt;=30),"21-30",IF(AND(Demographics!B3878&gt;30,Demographics!B3878&lt;=40),"31-40",IF(AND(Demographics!B3878&gt;40,Demographics!B3878&lt;=50),"41-50",IF(AND(Demographics!B3878&gt;50,Demographics!B3878&lt;=60),"51-60",IF(AND(Demographics!B3878&gt;60,Demographics!B3878&lt;=70),"61-70",IF(Demographics!B3878&gt;=71,"&gt;70","")))))))</f>
        <v>51-60</v>
      </c>
      <c r="D3878">
        <f>VLOOKUP(A3878,Examination!A:G, 2)</f>
        <v>152.5</v>
      </c>
      <c r="E3878">
        <f>VLOOKUP(A3878,Examination!A:G,3)</f>
        <v>60.9</v>
      </c>
      <c r="F3878">
        <f>VLOOKUP(A3878,Examination!A:G, 4)</f>
        <v>26.2</v>
      </c>
      <c r="G3878">
        <f>VLOOKUP(A3878,Examination!A:G, 5)</f>
        <v>78</v>
      </c>
      <c r="H3878">
        <f>VLOOKUP(A3878,Examination!A:G, 6)</f>
        <v>126</v>
      </c>
      <c r="I3878" t="b">
        <f>VLOOKUP(A3878,Examination!A:G, 7)</f>
        <v>0</v>
      </c>
      <c r="J3878">
        <f>VLOOKUP(A3878,Labs!A:B,2)</f>
        <v>273</v>
      </c>
    </row>
    <row r="3879" spans="1:10" x14ac:dyDescent="0.2">
      <c r="A3879">
        <v>77434</v>
      </c>
      <c r="B3879">
        <v>56</v>
      </c>
      <c r="C3879" t="str">
        <f>IF(Demographics!B3879&lt;=20,"18-20",IF(AND(Demographics!B3879&gt;20,Demographics!B3879&lt;=30),"21-30",IF(AND(Demographics!B3879&gt;30,Demographics!B3879&lt;=40),"31-40",IF(AND(Demographics!B3879&gt;40,Demographics!B3879&lt;=50),"41-50",IF(AND(Demographics!B3879&gt;50,Demographics!B3879&lt;=60),"51-60",IF(AND(Demographics!B3879&gt;60,Demographics!B3879&lt;=70),"61-70",IF(Demographics!B3879&gt;=71,"&gt;70","")))))))</f>
        <v>51-60</v>
      </c>
      <c r="D3879">
        <f>VLOOKUP(A3879,Examination!A:G, 2)</f>
        <v>110.7</v>
      </c>
      <c r="E3879">
        <f>VLOOKUP(A3879,Examination!A:G,3)</f>
        <v>19.3</v>
      </c>
      <c r="F3879">
        <f>VLOOKUP(A3879,Examination!A:G, 4)</f>
        <v>15.7</v>
      </c>
      <c r="G3879">
        <f>VLOOKUP(A3879,Examination!A:G, 5)</f>
        <v>0</v>
      </c>
      <c r="H3879">
        <f>VLOOKUP(A3879,Examination!A:G, 6)</f>
        <v>0</v>
      </c>
      <c r="I3879" t="b">
        <f>VLOOKUP(A3879,Examination!A:G, 7)</f>
        <v>0</v>
      </c>
      <c r="J3879">
        <f>VLOOKUP(A3879,Labs!A:B,2)</f>
        <v>0</v>
      </c>
    </row>
    <row r="3880" spans="1:10" x14ac:dyDescent="0.2">
      <c r="A3880">
        <v>77435</v>
      </c>
      <c r="B3880">
        <v>33</v>
      </c>
      <c r="C3880" t="str">
        <f>IF(Demographics!B3880&lt;=20,"18-20",IF(AND(Demographics!B3880&gt;20,Demographics!B3880&lt;=30),"21-30",IF(AND(Demographics!B3880&gt;30,Demographics!B3880&lt;=40),"31-40",IF(AND(Demographics!B3880&gt;40,Demographics!B3880&lt;=50),"41-50",IF(AND(Demographics!B3880&gt;50,Demographics!B3880&lt;=60),"51-60",IF(AND(Demographics!B3880&gt;60,Demographics!B3880&lt;=70),"61-70",IF(Demographics!B3880&gt;=71,"&gt;70","")))))))</f>
        <v>31-40</v>
      </c>
      <c r="D3880">
        <f>VLOOKUP(A3880,Examination!A:G, 2)</f>
        <v>153.69999999999999</v>
      </c>
      <c r="E3880">
        <f>VLOOKUP(A3880,Examination!A:G,3)</f>
        <v>46.5</v>
      </c>
      <c r="F3880">
        <f>VLOOKUP(A3880,Examination!A:G, 4)</f>
        <v>19.7</v>
      </c>
      <c r="G3880">
        <f>VLOOKUP(A3880,Examination!A:G, 5)</f>
        <v>48</v>
      </c>
      <c r="H3880">
        <f>VLOOKUP(A3880,Examination!A:G, 6)</f>
        <v>102</v>
      </c>
      <c r="I3880" t="b">
        <f>VLOOKUP(A3880,Examination!A:G, 7)</f>
        <v>0</v>
      </c>
      <c r="J3880">
        <f>VLOOKUP(A3880,Labs!A:B,2)</f>
        <v>131</v>
      </c>
    </row>
    <row r="3881" spans="1:10" x14ac:dyDescent="0.2">
      <c r="A3881">
        <v>77436</v>
      </c>
      <c r="B3881">
        <v>59</v>
      </c>
      <c r="C3881" t="str">
        <f>IF(Demographics!B3881&lt;=20,"18-20",IF(AND(Demographics!B3881&gt;20,Demographics!B3881&lt;=30),"21-30",IF(AND(Demographics!B3881&gt;30,Demographics!B3881&lt;=40),"31-40",IF(AND(Demographics!B3881&gt;40,Demographics!B3881&lt;=50),"41-50",IF(AND(Demographics!B3881&gt;50,Demographics!B3881&lt;=60),"51-60",IF(AND(Demographics!B3881&gt;60,Demographics!B3881&lt;=70),"61-70",IF(Demographics!B3881&gt;=71,"&gt;70","")))))))</f>
        <v>51-60</v>
      </c>
      <c r="D3881">
        <f>VLOOKUP(A3881,Examination!A:G, 2)</f>
        <v>159.30000000000001</v>
      </c>
      <c r="E3881">
        <f>VLOOKUP(A3881,Examination!A:G,3)</f>
        <v>81.099999999999994</v>
      </c>
      <c r="F3881">
        <f>VLOOKUP(A3881,Examination!A:G, 4)</f>
        <v>32</v>
      </c>
      <c r="G3881">
        <f>VLOOKUP(A3881,Examination!A:G, 5)</f>
        <v>52</v>
      </c>
      <c r="H3881">
        <f>VLOOKUP(A3881,Examination!A:G, 6)</f>
        <v>134</v>
      </c>
      <c r="I3881" t="b">
        <f>VLOOKUP(A3881,Examination!A:G, 7)</f>
        <v>1</v>
      </c>
      <c r="J3881">
        <f>VLOOKUP(A3881,Labs!A:B,2)</f>
        <v>290</v>
      </c>
    </row>
    <row r="3882" spans="1:10" x14ac:dyDescent="0.2">
      <c r="A3882">
        <v>77437</v>
      </c>
      <c r="B3882">
        <v>31</v>
      </c>
      <c r="C3882" t="str">
        <f>IF(Demographics!B3882&lt;=20,"18-20",IF(AND(Demographics!B3882&gt;20,Demographics!B3882&lt;=30),"21-30",IF(AND(Demographics!B3882&gt;30,Demographics!B3882&lt;=40),"31-40",IF(AND(Demographics!B3882&gt;40,Demographics!B3882&lt;=50),"41-50",IF(AND(Demographics!B3882&gt;50,Demographics!B3882&lt;=60),"51-60",IF(AND(Demographics!B3882&gt;60,Demographics!B3882&lt;=70),"61-70",IF(Demographics!B3882&gt;=71,"&gt;70","")))))))</f>
        <v>31-40</v>
      </c>
      <c r="D3882">
        <f>VLOOKUP(A3882,Examination!A:G, 2)</f>
        <v>121.7</v>
      </c>
      <c r="E3882">
        <f>VLOOKUP(A3882,Examination!A:G,3)</f>
        <v>27.8</v>
      </c>
      <c r="F3882">
        <f>VLOOKUP(A3882,Examination!A:G, 4)</f>
        <v>18.8</v>
      </c>
      <c r="G3882">
        <f>VLOOKUP(A3882,Examination!A:G, 5)</f>
        <v>0</v>
      </c>
      <c r="H3882">
        <f>VLOOKUP(A3882,Examination!A:G, 6)</f>
        <v>0</v>
      </c>
      <c r="I3882" t="b">
        <f>VLOOKUP(A3882,Examination!A:G, 7)</f>
        <v>0</v>
      </c>
      <c r="J3882">
        <f>VLOOKUP(A3882,Labs!A:B,2)</f>
        <v>157</v>
      </c>
    </row>
    <row r="3883" spans="1:10" x14ac:dyDescent="0.2">
      <c r="A3883">
        <v>77438</v>
      </c>
      <c r="B3883">
        <v>41</v>
      </c>
      <c r="C3883" t="str">
        <f>IF(Demographics!B3883&lt;=20,"18-20",IF(AND(Demographics!B3883&gt;20,Demographics!B3883&lt;=30),"21-30",IF(AND(Demographics!B3883&gt;30,Demographics!B3883&lt;=40),"31-40",IF(AND(Demographics!B3883&gt;40,Demographics!B3883&lt;=50),"41-50",IF(AND(Demographics!B3883&gt;50,Demographics!B3883&lt;=60),"51-60",IF(AND(Demographics!B3883&gt;60,Demographics!B3883&lt;=70),"61-70",IF(Demographics!B3883&gt;=71,"&gt;70","")))))))</f>
        <v>41-50</v>
      </c>
      <c r="D3883">
        <f>VLOOKUP(A3883,Examination!A:G, 2)</f>
        <v>150.6</v>
      </c>
      <c r="E3883">
        <f>VLOOKUP(A3883,Examination!A:G,3)</f>
        <v>59.3</v>
      </c>
      <c r="F3883">
        <f>VLOOKUP(A3883,Examination!A:G, 4)</f>
        <v>26.1</v>
      </c>
      <c r="G3883">
        <f>VLOOKUP(A3883,Examination!A:G, 5)</f>
        <v>62</v>
      </c>
      <c r="H3883">
        <f>VLOOKUP(A3883,Examination!A:G, 6)</f>
        <v>104</v>
      </c>
      <c r="I3883" t="b">
        <f>VLOOKUP(A3883,Examination!A:G, 7)</f>
        <v>0</v>
      </c>
      <c r="J3883">
        <f>VLOOKUP(A3883,Labs!A:B,2)</f>
        <v>165</v>
      </c>
    </row>
    <row r="3884" spans="1:10" x14ac:dyDescent="0.2">
      <c r="A3884">
        <v>77439</v>
      </c>
      <c r="B3884">
        <v>35</v>
      </c>
      <c r="C3884" t="str">
        <f>IF(Demographics!B3884&lt;=20,"18-20",IF(AND(Demographics!B3884&gt;20,Demographics!B3884&lt;=30),"21-30",IF(AND(Demographics!B3884&gt;30,Demographics!B3884&lt;=40),"31-40",IF(AND(Demographics!B3884&gt;40,Demographics!B3884&lt;=50),"41-50",IF(AND(Demographics!B3884&gt;50,Demographics!B3884&lt;=60),"51-60",IF(AND(Demographics!B3884&gt;60,Demographics!B3884&lt;=70),"61-70",IF(Demographics!B3884&gt;=71,"&gt;70","")))))))</f>
        <v>31-40</v>
      </c>
      <c r="D3884">
        <f>VLOOKUP(A3884,Examination!A:G, 2)</f>
        <v>165.1</v>
      </c>
      <c r="E3884">
        <f>VLOOKUP(A3884,Examination!A:G,3)</f>
        <v>83.8</v>
      </c>
      <c r="F3884">
        <f>VLOOKUP(A3884,Examination!A:G, 4)</f>
        <v>30.7</v>
      </c>
      <c r="G3884">
        <f>VLOOKUP(A3884,Examination!A:G, 5)</f>
        <v>52</v>
      </c>
      <c r="H3884">
        <f>VLOOKUP(A3884,Examination!A:G, 6)</f>
        <v>108</v>
      </c>
      <c r="I3884" t="b">
        <f>VLOOKUP(A3884,Examination!A:G, 7)</f>
        <v>1</v>
      </c>
      <c r="J3884">
        <f>VLOOKUP(A3884,Labs!A:B,2)</f>
        <v>125</v>
      </c>
    </row>
    <row r="3885" spans="1:10" x14ac:dyDescent="0.2">
      <c r="A3885">
        <v>77440</v>
      </c>
      <c r="B3885">
        <v>41</v>
      </c>
      <c r="C3885" t="str">
        <f>IF(Demographics!B3885&lt;=20,"18-20",IF(AND(Demographics!B3885&gt;20,Demographics!B3885&lt;=30),"21-30",IF(AND(Demographics!B3885&gt;30,Demographics!B3885&lt;=40),"31-40",IF(AND(Demographics!B3885&gt;40,Demographics!B3885&lt;=50),"41-50",IF(AND(Demographics!B3885&gt;50,Demographics!B3885&lt;=60),"51-60",IF(AND(Demographics!B3885&gt;60,Demographics!B3885&lt;=70),"61-70",IF(Demographics!B3885&gt;=71,"&gt;70","")))))))</f>
        <v>41-50</v>
      </c>
      <c r="D3885">
        <f>VLOOKUP(A3885,Examination!A:G, 2)</f>
        <v>162.9</v>
      </c>
      <c r="E3885">
        <f>VLOOKUP(A3885,Examination!A:G,3)</f>
        <v>73.099999999999994</v>
      </c>
      <c r="F3885">
        <f>VLOOKUP(A3885,Examination!A:G, 4)</f>
        <v>27.5</v>
      </c>
      <c r="G3885">
        <f>VLOOKUP(A3885,Examination!A:G, 5)</f>
        <v>78</v>
      </c>
      <c r="H3885">
        <f>VLOOKUP(A3885,Examination!A:G, 6)</f>
        <v>112</v>
      </c>
      <c r="I3885" t="b">
        <f>VLOOKUP(A3885,Examination!A:G, 7)</f>
        <v>0</v>
      </c>
      <c r="J3885">
        <f>VLOOKUP(A3885,Labs!A:B,2)</f>
        <v>177</v>
      </c>
    </row>
    <row r="3886" spans="1:10" x14ac:dyDescent="0.2">
      <c r="A3886">
        <v>77441</v>
      </c>
      <c r="B3886">
        <v>36</v>
      </c>
      <c r="C3886" t="str">
        <f>IF(Demographics!B3886&lt;=20,"18-20",IF(AND(Demographics!B3886&gt;20,Demographics!B3886&lt;=30),"21-30",IF(AND(Demographics!B3886&gt;30,Demographics!B3886&lt;=40),"31-40",IF(AND(Demographics!B3886&gt;40,Demographics!B3886&lt;=50),"41-50",IF(AND(Demographics!B3886&gt;50,Demographics!B3886&lt;=60),"51-60",IF(AND(Demographics!B3886&gt;60,Demographics!B3886&lt;=70),"61-70",IF(Demographics!B3886&gt;=71,"&gt;70","")))))))</f>
        <v>31-40</v>
      </c>
      <c r="D3886">
        <f>VLOOKUP(A3886,Examination!A:G, 2)</f>
        <v>159.19999999999999</v>
      </c>
      <c r="E3886">
        <f>VLOOKUP(A3886,Examination!A:G,3)</f>
        <v>71.8</v>
      </c>
      <c r="F3886">
        <f>VLOOKUP(A3886,Examination!A:G, 4)</f>
        <v>28.3</v>
      </c>
      <c r="G3886">
        <f>VLOOKUP(A3886,Examination!A:G, 5)</f>
        <v>32</v>
      </c>
      <c r="H3886">
        <f>VLOOKUP(A3886,Examination!A:G, 6)</f>
        <v>106</v>
      </c>
      <c r="I3886" t="b">
        <f>VLOOKUP(A3886,Examination!A:G, 7)</f>
        <v>0</v>
      </c>
      <c r="J3886">
        <f>VLOOKUP(A3886,Labs!A:B,2)</f>
        <v>199</v>
      </c>
    </row>
    <row r="3887" spans="1:10" x14ac:dyDescent="0.2">
      <c r="A3887">
        <v>77442</v>
      </c>
      <c r="B3887">
        <v>38</v>
      </c>
      <c r="C3887" t="str">
        <f>IF(Demographics!B3887&lt;=20,"18-20",IF(AND(Demographics!B3887&gt;20,Demographics!B3887&lt;=30),"21-30",IF(AND(Demographics!B3887&gt;30,Demographics!B3887&lt;=40),"31-40",IF(AND(Demographics!B3887&gt;40,Demographics!B3887&lt;=50),"41-50",IF(AND(Demographics!B3887&gt;50,Demographics!B3887&lt;=60),"51-60",IF(AND(Demographics!B3887&gt;60,Demographics!B3887&lt;=70),"61-70",IF(Demographics!B3887&gt;=71,"&gt;70","")))))))</f>
        <v>31-40</v>
      </c>
      <c r="D3887">
        <f>VLOOKUP(A3887,Examination!A:G, 2)</f>
        <v>164.1</v>
      </c>
      <c r="E3887">
        <f>VLOOKUP(A3887,Examination!A:G,3)</f>
        <v>59.1</v>
      </c>
      <c r="F3887">
        <f>VLOOKUP(A3887,Examination!A:G, 4)</f>
        <v>21.9</v>
      </c>
      <c r="G3887">
        <f>VLOOKUP(A3887,Examination!A:G, 5)</f>
        <v>68</v>
      </c>
      <c r="H3887">
        <f>VLOOKUP(A3887,Examination!A:G, 6)</f>
        <v>110</v>
      </c>
      <c r="I3887" t="b">
        <f>VLOOKUP(A3887,Examination!A:G, 7)</f>
        <v>0</v>
      </c>
      <c r="J3887">
        <f>VLOOKUP(A3887,Labs!A:B,2)</f>
        <v>201</v>
      </c>
    </row>
    <row r="3888" spans="1:10" x14ac:dyDescent="0.2">
      <c r="A3888">
        <v>77443</v>
      </c>
      <c r="B3888">
        <v>64</v>
      </c>
      <c r="C3888" t="str">
        <f>IF(Demographics!B3888&lt;=20,"18-20",IF(AND(Demographics!B3888&gt;20,Demographics!B3888&lt;=30),"21-30",IF(AND(Demographics!B3888&gt;30,Demographics!B3888&lt;=40),"31-40",IF(AND(Demographics!B3888&gt;40,Demographics!B3888&lt;=50),"41-50",IF(AND(Demographics!B3888&gt;50,Demographics!B3888&lt;=60),"51-60",IF(AND(Demographics!B3888&gt;60,Demographics!B3888&lt;=70),"61-70",IF(Demographics!B3888&gt;=71,"&gt;70","")))))))</f>
        <v>61-70</v>
      </c>
      <c r="D3888">
        <f>VLOOKUP(A3888,Examination!A:G, 2)</f>
        <v>172.7</v>
      </c>
      <c r="E3888">
        <f>VLOOKUP(A3888,Examination!A:G,3)</f>
        <v>98.8</v>
      </c>
      <c r="F3888">
        <f>VLOOKUP(A3888,Examination!A:G, 4)</f>
        <v>33.1</v>
      </c>
      <c r="G3888">
        <f>VLOOKUP(A3888,Examination!A:G, 5)</f>
        <v>64</v>
      </c>
      <c r="H3888">
        <f>VLOOKUP(A3888,Examination!A:G, 6)</f>
        <v>108</v>
      </c>
      <c r="I3888" t="b">
        <f>VLOOKUP(A3888,Examination!A:G, 7)</f>
        <v>1</v>
      </c>
      <c r="J3888">
        <f>VLOOKUP(A3888,Labs!A:B,2)</f>
        <v>191</v>
      </c>
    </row>
    <row r="3889" spans="1:10" x14ac:dyDescent="0.2">
      <c r="A3889">
        <v>77444</v>
      </c>
      <c r="B3889">
        <v>63</v>
      </c>
      <c r="C3889" t="str">
        <f>IF(Demographics!B3889&lt;=20,"18-20",IF(AND(Demographics!B3889&gt;20,Demographics!B3889&lt;=30),"21-30",IF(AND(Demographics!B3889&gt;30,Demographics!B3889&lt;=40),"31-40",IF(AND(Demographics!B3889&gt;40,Demographics!B3889&lt;=50),"41-50",IF(AND(Demographics!B3889&gt;50,Demographics!B3889&lt;=60),"51-60",IF(AND(Demographics!B3889&gt;60,Demographics!B3889&lt;=70),"61-70",IF(Demographics!B3889&gt;=71,"&gt;70","")))))))</f>
        <v>61-70</v>
      </c>
      <c r="D3889">
        <f>VLOOKUP(A3889,Examination!A:G, 2)</f>
        <v>176</v>
      </c>
      <c r="E3889">
        <f>VLOOKUP(A3889,Examination!A:G,3)</f>
        <v>63.8</v>
      </c>
      <c r="F3889">
        <f>VLOOKUP(A3889,Examination!A:G, 4)</f>
        <v>20.6</v>
      </c>
      <c r="G3889">
        <f>VLOOKUP(A3889,Examination!A:G, 5)</f>
        <v>82</v>
      </c>
      <c r="H3889">
        <f>VLOOKUP(A3889,Examination!A:G, 6)</f>
        <v>148</v>
      </c>
      <c r="I3889" t="b">
        <f>VLOOKUP(A3889,Examination!A:G, 7)</f>
        <v>0</v>
      </c>
      <c r="J3889">
        <f>VLOOKUP(A3889,Labs!A:B,2)</f>
        <v>135</v>
      </c>
    </row>
    <row r="3890" spans="1:10" x14ac:dyDescent="0.2">
      <c r="A3890">
        <v>77445</v>
      </c>
      <c r="B3890">
        <v>20</v>
      </c>
      <c r="C3890" t="str">
        <f>IF(Demographics!B3890&lt;=20,"18-20",IF(AND(Demographics!B3890&gt;20,Demographics!B3890&lt;=30),"21-30",IF(AND(Demographics!B3890&gt;30,Demographics!B3890&lt;=40),"31-40",IF(AND(Demographics!B3890&gt;40,Demographics!B3890&lt;=50),"41-50",IF(AND(Demographics!B3890&gt;50,Demographics!B3890&lt;=60),"51-60",IF(AND(Demographics!B3890&gt;60,Demographics!B3890&lt;=70),"61-70",IF(Demographics!B3890&gt;=71,"&gt;70","")))))))</f>
        <v>18-20</v>
      </c>
      <c r="D3890">
        <f>VLOOKUP(A3890,Examination!A:G, 2)</f>
        <v>180.2</v>
      </c>
      <c r="E3890">
        <f>VLOOKUP(A3890,Examination!A:G,3)</f>
        <v>99.5</v>
      </c>
      <c r="F3890">
        <f>VLOOKUP(A3890,Examination!A:G, 4)</f>
        <v>30.6</v>
      </c>
      <c r="G3890">
        <f>VLOOKUP(A3890,Examination!A:G, 5)</f>
        <v>82</v>
      </c>
      <c r="H3890">
        <f>VLOOKUP(A3890,Examination!A:G, 6)</f>
        <v>124</v>
      </c>
      <c r="I3890" t="b">
        <f>VLOOKUP(A3890,Examination!A:G, 7)</f>
        <v>1</v>
      </c>
      <c r="J3890">
        <f>VLOOKUP(A3890,Labs!A:B,2)</f>
        <v>0</v>
      </c>
    </row>
    <row r="3891" spans="1:10" x14ac:dyDescent="0.2">
      <c r="A3891">
        <v>77446</v>
      </c>
      <c r="B3891">
        <v>29</v>
      </c>
      <c r="C3891" t="str">
        <f>IF(Demographics!B3891&lt;=20,"18-20",IF(AND(Demographics!B3891&gt;20,Demographics!B3891&lt;=30),"21-30",IF(AND(Demographics!B3891&gt;30,Demographics!B3891&lt;=40),"31-40",IF(AND(Demographics!B3891&gt;40,Demographics!B3891&lt;=50),"41-50",IF(AND(Demographics!B3891&gt;50,Demographics!B3891&lt;=60),"51-60",IF(AND(Demographics!B3891&gt;60,Demographics!B3891&lt;=70),"61-70",IF(Demographics!B3891&gt;=71,"&gt;70","")))))))</f>
        <v>21-30</v>
      </c>
      <c r="D3891">
        <f>VLOOKUP(A3891,Examination!A:G, 2)</f>
        <v>158.5</v>
      </c>
      <c r="E3891">
        <f>VLOOKUP(A3891,Examination!A:G,3)</f>
        <v>67.7</v>
      </c>
      <c r="F3891">
        <f>VLOOKUP(A3891,Examination!A:G, 4)</f>
        <v>26.9</v>
      </c>
      <c r="G3891">
        <f>VLOOKUP(A3891,Examination!A:G, 5)</f>
        <v>72</v>
      </c>
      <c r="H3891">
        <f>VLOOKUP(A3891,Examination!A:G, 6)</f>
        <v>114</v>
      </c>
      <c r="I3891" t="b">
        <f>VLOOKUP(A3891,Examination!A:G, 7)</f>
        <v>0</v>
      </c>
      <c r="J3891">
        <f>VLOOKUP(A3891,Labs!A:B,2)</f>
        <v>197</v>
      </c>
    </row>
    <row r="3892" spans="1:10" x14ac:dyDescent="0.2">
      <c r="A3892">
        <v>77447</v>
      </c>
      <c r="B3892">
        <v>39</v>
      </c>
      <c r="C3892" t="str">
        <f>IF(Demographics!B3892&lt;=20,"18-20",IF(AND(Demographics!B3892&gt;20,Demographics!B3892&lt;=30),"21-30",IF(AND(Demographics!B3892&gt;30,Demographics!B3892&lt;=40),"31-40",IF(AND(Demographics!B3892&gt;40,Demographics!B3892&lt;=50),"41-50",IF(AND(Demographics!B3892&gt;50,Demographics!B3892&lt;=60),"51-60",IF(AND(Demographics!B3892&gt;60,Demographics!B3892&lt;=70),"61-70",IF(Demographics!B3892&gt;=71,"&gt;70","")))))))</f>
        <v>31-40</v>
      </c>
      <c r="D3892">
        <f>VLOOKUP(A3892,Examination!A:G, 2)</f>
        <v>131.30000000000001</v>
      </c>
      <c r="E3892">
        <f>VLOOKUP(A3892,Examination!A:G,3)</f>
        <v>27.9</v>
      </c>
      <c r="F3892">
        <f>VLOOKUP(A3892,Examination!A:G, 4)</f>
        <v>16.2</v>
      </c>
      <c r="G3892">
        <f>VLOOKUP(A3892,Examination!A:G, 5)</f>
        <v>62</v>
      </c>
      <c r="H3892">
        <f>VLOOKUP(A3892,Examination!A:G, 6)</f>
        <v>90</v>
      </c>
      <c r="I3892" t="b">
        <f>VLOOKUP(A3892,Examination!A:G, 7)</f>
        <v>0</v>
      </c>
      <c r="J3892">
        <f>VLOOKUP(A3892,Labs!A:B,2)</f>
        <v>172</v>
      </c>
    </row>
    <row r="3893" spans="1:10" x14ac:dyDescent="0.2">
      <c r="A3893">
        <v>77448</v>
      </c>
      <c r="B3893">
        <v>26</v>
      </c>
      <c r="C3893" t="str">
        <f>IF(Demographics!B3893&lt;=20,"18-20",IF(AND(Demographics!B3893&gt;20,Demographics!B3893&lt;=30),"21-30",IF(AND(Demographics!B3893&gt;30,Demographics!B3893&lt;=40),"31-40",IF(AND(Demographics!B3893&gt;40,Demographics!B3893&lt;=50),"41-50",IF(AND(Demographics!B3893&gt;50,Demographics!B3893&lt;=60),"51-60",IF(AND(Demographics!B3893&gt;60,Demographics!B3893&lt;=70),"61-70",IF(Demographics!B3893&gt;=71,"&gt;70","")))))))</f>
        <v>21-30</v>
      </c>
      <c r="D3893">
        <f>VLOOKUP(A3893,Examination!A:G, 2)</f>
        <v>180.4</v>
      </c>
      <c r="E3893">
        <f>VLOOKUP(A3893,Examination!A:G,3)</f>
        <v>62.9</v>
      </c>
      <c r="F3893">
        <f>VLOOKUP(A3893,Examination!A:G, 4)</f>
        <v>19.3</v>
      </c>
      <c r="G3893">
        <f>VLOOKUP(A3893,Examination!A:G, 5)</f>
        <v>74</v>
      </c>
      <c r="H3893">
        <f>VLOOKUP(A3893,Examination!A:G, 6)</f>
        <v>128</v>
      </c>
      <c r="I3893" t="b">
        <f>VLOOKUP(A3893,Examination!A:G, 7)</f>
        <v>0</v>
      </c>
      <c r="J3893">
        <f>VLOOKUP(A3893,Labs!A:B,2)</f>
        <v>148</v>
      </c>
    </row>
    <row r="3894" spans="1:10" x14ac:dyDescent="0.2">
      <c r="A3894">
        <v>77449</v>
      </c>
      <c r="B3894">
        <v>31</v>
      </c>
      <c r="C3894" t="str">
        <f>IF(Demographics!B3894&lt;=20,"18-20",IF(AND(Demographics!B3894&gt;20,Demographics!B3894&lt;=30),"21-30",IF(AND(Demographics!B3894&gt;30,Demographics!B3894&lt;=40),"31-40",IF(AND(Demographics!B3894&gt;40,Demographics!B3894&lt;=50),"41-50",IF(AND(Demographics!B3894&gt;50,Demographics!B3894&lt;=60),"51-60",IF(AND(Demographics!B3894&gt;60,Demographics!B3894&lt;=70),"61-70",IF(Demographics!B3894&gt;=71,"&gt;70","")))))))</f>
        <v>31-40</v>
      </c>
      <c r="D3894">
        <f>VLOOKUP(A3894,Examination!A:G, 2)</f>
        <v>0</v>
      </c>
      <c r="E3894">
        <f>VLOOKUP(A3894,Examination!A:G,3)</f>
        <v>9.1999999999999993</v>
      </c>
      <c r="F3894">
        <f>VLOOKUP(A3894,Examination!A:G, 4)</f>
        <v>0</v>
      </c>
      <c r="G3894">
        <f>VLOOKUP(A3894,Examination!A:G, 5)</f>
        <v>0</v>
      </c>
      <c r="H3894">
        <f>VLOOKUP(A3894,Examination!A:G, 6)</f>
        <v>0</v>
      </c>
      <c r="I3894" t="e">
        <f>VLOOKUP(A3894,Examination!A:G, 7)</f>
        <v>#DIV/0!</v>
      </c>
      <c r="J3894">
        <f>VLOOKUP(A3894,Labs!A:B,2)</f>
        <v>0</v>
      </c>
    </row>
    <row r="3895" spans="1:10" x14ac:dyDescent="0.2">
      <c r="A3895">
        <v>77450</v>
      </c>
      <c r="B3895">
        <v>80</v>
      </c>
      <c r="C3895" t="str">
        <f>IF(Demographics!B3895&lt;=20,"18-20",IF(AND(Demographics!B3895&gt;20,Demographics!B3895&lt;=30),"21-30",IF(AND(Demographics!B3895&gt;30,Demographics!B3895&lt;=40),"31-40",IF(AND(Demographics!B3895&gt;40,Demographics!B3895&lt;=50),"41-50",IF(AND(Demographics!B3895&gt;50,Demographics!B3895&lt;=60),"51-60",IF(AND(Demographics!B3895&gt;60,Demographics!B3895&lt;=70),"61-70",IF(Demographics!B3895&gt;=71,"&gt;70","")))))))</f>
        <v>&gt;70</v>
      </c>
      <c r="D3895">
        <f>VLOOKUP(A3895,Examination!A:G, 2)</f>
        <v>159.69999999999999</v>
      </c>
      <c r="E3895">
        <f>VLOOKUP(A3895,Examination!A:G,3)</f>
        <v>69.400000000000006</v>
      </c>
      <c r="F3895">
        <f>VLOOKUP(A3895,Examination!A:G, 4)</f>
        <v>27.2</v>
      </c>
      <c r="G3895">
        <f>VLOOKUP(A3895,Examination!A:G, 5)</f>
        <v>64</v>
      </c>
      <c r="H3895">
        <f>VLOOKUP(A3895,Examination!A:G, 6)</f>
        <v>110</v>
      </c>
      <c r="I3895" t="b">
        <f>VLOOKUP(A3895,Examination!A:G, 7)</f>
        <v>0</v>
      </c>
      <c r="J3895">
        <f>VLOOKUP(A3895,Labs!A:B,2)</f>
        <v>214</v>
      </c>
    </row>
    <row r="3896" spans="1:10" x14ac:dyDescent="0.2">
      <c r="A3896">
        <v>77451</v>
      </c>
      <c r="B3896">
        <v>61</v>
      </c>
      <c r="C3896" t="str">
        <f>IF(Demographics!B3896&lt;=20,"18-20",IF(AND(Demographics!B3896&gt;20,Demographics!B3896&lt;=30),"21-30",IF(AND(Demographics!B3896&gt;30,Demographics!B3896&lt;=40),"31-40",IF(AND(Demographics!B3896&gt;40,Demographics!B3896&lt;=50),"41-50",IF(AND(Demographics!B3896&gt;50,Demographics!B3896&lt;=60),"51-60",IF(AND(Demographics!B3896&gt;60,Demographics!B3896&lt;=70),"61-70",IF(Demographics!B3896&gt;=71,"&gt;70","")))))))</f>
        <v>61-70</v>
      </c>
      <c r="D3896">
        <f>VLOOKUP(A3896,Examination!A:G, 2)</f>
        <v>163.19999999999999</v>
      </c>
      <c r="E3896">
        <f>VLOOKUP(A3896,Examination!A:G,3)</f>
        <v>68.2</v>
      </c>
      <c r="F3896">
        <f>VLOOKUP(A3896,Examination!A:G, 4)</f>
        <v>25.6</v>
      </c>
      <c r="G3896">
        <f>VLOOKUP(A3896,Examination!A:G, 5)</f>
        <v>76</v>
      </c>
      <c r="H3896">
        <f>VLOOKUP(A3896,Examination!A:G, 6)</f>
        <v>118</v>
      </c>
      <c r="I3896" t="b">
        <f>VLOOKUP(A3896,Examination!A:G, 7)</f>
        <v>0</v>
      </c>
      <c r="J3896">
        <f>VLOOKUP(A3896,Labs!A:B,2)</f>
        <v>0</v>
      </c>
    </row>
    <row r="3897" spans="1:10" x14ac:dyDescent="0.2">
      <c r="A3897">
        <v>77452</v>
      </c>
      <c r="B3897">
        <v>21</v>
      </c>
      <c r="C3897" t="str">
        <f>IF(Demographics!B3897&lt;=20,"18-20",IF(AND(Demographics!B3897&gt;20,Demographics!B3897&lt;=30),"21-30",IF(AND(Demographics!B3897&gt;30,Demographics!B3897&lt;=40),"31-40",IF(AND(Demographics!B3897&gt;40,Demographics!B3897&lt;=50),"41-50",IF(AND(Demographics!B3897&gt;50,Demographics!B3897&lt;=60),"51-60",IF(AND(Demographics!B3897&gt;60,Demographics!B3897&lt;=70),"61-70",IF(Demographics!B3897&gt;=71,"&gt;70","")))))))</f>
        <v>21-30</v>
      </c>
      <c r="D3897">
        <f>VLOOKUP(A3897,Examination!A:G, 2)</f>
        <v>170.7</v>
      </c>
      <c r="E3897">
        <f>VLOOKUP(A3897,Examination!A:G,3)</f>
        <v>84.9</v>
      </c>
      <c r="F3897">
        <f>VLOOKUP(A3897,Examination!A:G, 4)</f>
        <v>29.1</v>
      </c>
      <c r="G3897">
        <f>VLOOKUP(A3897,Examination!A:G, 5)</f>
        <v>58</v>
      </c>
      <c r="H3897">
        <f>VLOOKUP(A3897,Examination!A:G, 6)</f>
        <v>118</v>
      </c>
      <c r="I3897" t="b">
        <f>VLOOKUP(A3897,Examination!A:G, 7)</f>
        <v>0</v>
      </c>
      <c r="J3897">
        <f>VLOOKUP(A3897,Labs!A:B,2)</f>
        <v>168</v>
      </c>
    </row>
    <row r="3898" spans="1:10" x14ac:dyDescent="0.2">
      <c r="A3898">
        <v>77453</v>
      </c>
      <c r="B3898">
        <v>57</v>
      </c>
      <c r="C3898" t="str">
        <f>IF(Demographics!B3898&lt;=20,"18-20",IF(AND(Demographics!B3898&gt;20,Demographics!B3898&lt;=30),"21-30",IF(AND(Demographics!B3898&gt;30,Demographics!B3898&lt;=40),"31-40",IF(AND(Demographics!B3898&gt;40,Demographics!B3898&lt;=50),"41-50",IF(AND(Demographics!B3898&gt;50,Demographics!B3898&lt;=60),"51-60",IF(AND(Demographics!B3898&gt;60,Demographics!B3898&lt;=70),"61-70",IF(Demographics!B3898&gt;=71,"&gt;70","")))))))</f>
        <v>51-60</v>
      </c>
      <c r="D3898">
        <f>VLOOKUP(A3898,Examination!A:G, 2)</f>
        <v>163.80000000000001</v>
      </c>
      <c r="E3898">
        <f>VLOOKUP(A3898,Examination!A:G,3)</f>
        <v>76.5</v>
      </c>
      <c r="F3898">
        <f>VLOOKUP(A3898,Examination!A:G, 4)</f>
        <v>28.5</v>
      </c>
      <c r="G3898">
        <f>VLOOKUP(A3898,Examination!A:G, 5)</f>
        <v>58</v>
      </c>
      <c r="H3898">
        <f>VLOOKUP(A3898,Examination!A:G, 6)</f>
        <v>104</v>
      </c>
      <c r="I3898" t="b">
        <f>VLOOKUP(A3898,Examination!A:G, 7)</f>
        <v>0</v>
      </c>
      <c r="J3898">
        <f>VLOOKUP(A3898,Labs!A:B,2)</f>
        <v>176</v>
      </c>
    </row>
    <row r="3899" spans="1:10" x14ac:dyDescent="0.2">
      <c r="A3899">
        <v>77454</v>
      </c>
      <c r="B3899">
        <v>40</v>
      </c>
      <c r="C3899" t="str">
        <f>IF(Demographics!B3899&lt;=20,"18-20",IF(AND(Demographics!B3899&gt;20,Demographics!B3899&lt;=30),"21-30",IF(AND(Demographics!B3899&gt;30,Demographics!B3899&lt;=40),"31-40",IF(AND(Demographics!B3899&gt;40,Demographics!B3899&lt;=50),"41-50",IF(AND(Demographics!B3899&gt;50,Demographics!B3899&lt;=60),"51-60",IF(AND(Demographics!B3899&gt;60,Demographics!B3899&lt;=70),"61-70",IF(Demographics!B3899&gt;=71,"&gt;70","")))))))</f>
        <v>31-40</v>
      </c>
      <c r="D3899">
        <f>VLOOKUP(A3899,Examination!A:G, 2)</f>
        <v>97</v>
      </c>
      <c r="E3899">
        <f>VLOOKUP(A3899,Examination!A:G,3)</f>
        <v>13.1</v>
      </c>
      <c r="F3899">
        <f>VLOOKUP(A3899,Examination!A:G, 4)</f>
        <v>13.9</v>
      </c>
      <c r="G3899">
        <f>VLOOKUP(A3899,Examination!A:G, 5)</f>
        <v>0</v>
      </c>
      <c r="H3899">
        <f>VLOOKUP(A3899,Examination!A:G, 6)</f>
        <v>0</v>
      </c>
      <c r="I3899" t="b">
        <f>VLOOKUP(A3899,Examination!A:G, 7)</f>
        <v>0</v>
      </c>
      <c r="J3899">
        <f>VLOOKUP(A3899,Labs!A:B,2)</f>
        <v>0</v>
      </c>
    </row>
    <row r="3900" spans="1:10" x14ac:dyDescent="0.2">
      <c r="A3900">
        <v>77455</v>
      </c>
      <c r="B3900">
        <v>29</v>
      </c>
      <c r="C3900" t="str">
        <f>IF(Demographics!B3900&lt;=20,"18-20",IF(AND(Demographics!B3900&gt;20,Demographics!B3900&lt;=30),"21-30",IF(AND(Demographics!B3900&gt;30,Demographics!B3900&lt;=40),"31-40",IF(AND(Demographics!B3900&gt;40,Demographics!B3900&lt;=50),"41-50",IF(AND(Demographics!B3900&gt;50,Demographics!B3900&lt;=60),"51-60",IF(AND(Demographics!B3900&gt;60,Demographics!B3900&lt;=70),"61-70",IF(Demographics!B3900&gt;=71,"&gt;70","")))))))</f>
        <v>21-30</v>
      </c>
      <c r="D3900">
        <f>VLOOKUP(A3900,Examination!A:G, 2)</f>
        <v>163.69999999999999</v>
      </c>
      <c r="E3900">
        <f>VLOOKUP(A3900,Examination!A:G,3)</f>
        <v>67.8</v>
      </c>
      <c r="F3900">
        <f>VLOOKUP(A3900,Examination!A:G, 4)</f>
        <v>25.3</v>
      </c>
      <c r="G3900">
        <f>VLOOKUP(A3900,Examination!A:G, 5)</f>
        <v>66</v>
      </c>
      <c r="H3900">
        <f>VLOOKUP(A3900,Examination!A:G, 6)</f>
        <v>104</v>
      </c>
      <c r="I3900" t="b">
        <f>VLOOKUP(A3900,Examination!A:G, 7)</f>
        <v>0</v>
      </c>
      <c r="J3900">
        <f>VLOOKUP(A3900,Labs!A:B,2)</f>
        <v>161</v>
      </c>
    </row>
    <row r="3901" spans="1:10" x14ac:dyDescent="0.2">
      <c r="A3901">
        <v>77456</v>
      </c>
      <c r="B3901">
        <v>65</v>
      </c>
      <c r="C3901" t="str">
        <f>IF(Demographics!B3901&lt;=20,"18-20",IF(AND(Demographics!B3901&gt;20,Demographics!B3901&lt;=30),"21-30",IF(AND(Demographics!B3901&gt;30,Demographics!B3901&lt;=40),"31-40",IF(AND(Demographics!B3901&gt;40,Demographics!B3901&lt;=50),"41-50",IF(AND(Demographics!B3901&gt;50,Demographics!B3901&lt;=60),"51-60",IF(AND(Demographics!B3901&gt;60,Demographics!B3901&lt;=70),"61-70",IF(Demographics!B3901&gt;=71,"&gt;70","")))))))</f>
        <v>61-70</v>
      </c>
      <c r="D3901">
        <f>VLOOKUP(A3901,Examination!A:G, 2)</f>
        <v>145</v>
      </c>
      <c r="E3901">
        <f>VLOOKUP(A3901,Examination!A:G,3)</f>
        <v>51.3</v>
      </c>
      <c r="F3901">
        <f>VLOOKUP(A3901,Examination!A:G, 4)</f>
        <v>24.4</v>
      </c>
      <c r="G3901">
        <f>VLOOKUP(A3901,Examination!A:G, 5)</f>
        <v>88</v>
      </c>
      <c r="H3901">
        <f>VLOOKUP(A3901,Examination!A:G, 6)</f>
        <v>156</v>
      </c>
      <c r="I3901" t="b">
        <f>VLOOKUP(A3901,Examination!A:G, 7)</f>
        <v>0</v>
      </c>
      <c r="J3901">
        <f>VLOOKUP(A3901,Labs!A:B,2)</f>
        <v>207</v>
      </c>
    </row>
    <row r="3902" spans="1:10" x14ac:dyDescent="0.2">
      <c r="A3902">
        <v>77457</v>
      </c>
      <c r="B3902">
        <v>50</v>
      </c>
      <c r="C3902" t="str">
        <f>IF(Demographics!B3902&lt;=20,"18-20",IF(AND(Demographics!B3902&gt;20,Demographics!B3902&lt;=30),"21-30",IF(AND(Demographics!B3902&gt;30,Demographics!B3902&lt;=40),"31-40",IF(AND(Demographics!B3902&gt;40,Demographics!B3902&lt;=50),"41-50",IF(AND(Demographics!B3902&gt;50,Demographics!B3902&lt;=60),"51-60",IF(AND(Demographics!B3902&gt;60,Demographics!B3902&lt;=70),"61-70",IF(Demographics!B3902&gt;=71,"&gt;70","")))))))</f>
        <v>41-50</v>
      </c>
      <c r="D3902">
        <f>VLOOKUP(A3902,Examination!A:G, 2)</f>
        <v>162.6</v>
      </c>
      <c r="E3902">
        <f>VLOOKUP(A3902,Examination!A:G,3)</f>
        <v>52.2</v>
      </c>
      <c r="F3902">
        <f>VLOOKUP(A3902,Examination!A:G, 4)</f>
        <v>19.7</v>
      </c>
      <c r="G3902">
        <f>VLOOKUP(A3902,Examination!A:G, 5)</f>
        <v>52</v>
      </c>
      <c r="H3902">
        <f>VLOOKUP(A3902,Examination!A:G, 6)</f>
        <v>106</v>
      </c>
      <c r="I3902" t="b">
        <f>VLOOKUP(A3902,Examination!A:G, 7)</f>
        <v>0</v>
      </c>
      <c r="J3902">
        <f>VLOOKUP(A3902,Labs!A:B,2)</f>
        <v>167</v>
      </c>
    </row>
    <row r="3903" spans="1:10" x14ac:dyDescent="0.2">
      <c r="A3903">
        <v>77458</v>
      </c>
      <c r="B3903">
        <v>50</v>
      </c>
      <c r="C3903" t="str">
        <f>IF(Demographics!B3903&lt;=20,"18-20",IF(AND(Demographics!B3903&gt;20,Demographics!B3903&lt;=30),"21-30",IF(AND(Demographics!B3903&gt;30,Demographics!B3903&lt;=40),"31-40",IF(AND(Demographics!B3903&gt;40,Demographics!B3903&lt;=50),"41-50",IF(AND(Demographics!B3903&gt;50,Demographics!B3903&lt;=60),"51-60",IF(AND(Demographics!B3903&gt;60,Demographics!B3903&lt;=70),"61-70",IF(Demographics!B3903&gt;=71,"&gt;70","")))))))</f>
        <v>41-50</v>
      </c>
      <c r="D3903">
        <f>VLOOKUP(A3903,Examination!A:G, 2)</f>
        <v>198.2</v>
      </c>
      <c r="E3903">
        <f>VLOOKUP(A3903,Examination!A:G,3)</f>
        <v>119.8</v>
      </c>
      <c r="F3903">
        <f>VLOOKUP(A3903,Examination!A:G, 4)</f>
        <v>30.5</v>
      </c>
      <c r="G3903">
        <f>VLOOKUP(A3903,Examination!A:G, 5)</f>
        <v>92</v>
      </c>
      <c r="H3903">
        <f>VLOOKUP(A3903,Examination!A:G, 6)</f>
        <v>142</v>
      </c>
      <c r="I3903" t="b">
        <f>VLOOKUP(A3903,Examination!A:G, 7)</f>
        <v>1</v>
      </c>
      <c r="J3903">
        <f>VLOOKUP(A3903,Labs!A:B,2)</f>
        <v>189</v>
      </c>
    </row>
    <row r="3904" spans="1:10" x14ac:dyDescent="0.2">
      <c r="A3904">
        <v>77459</v>
      </c>
      <c r="B3904">
        <v>27</v>
      </c>
      <c r="C3904" t="str">
        <f>IF(Demographics!B3904&lt;=20,"18-20",IF(AND(Demographics!B3904&gt;20,Demographics!B3904&lt;=30),"21-30",IF(AND(Demographics!B3904&gt;30,Demographics!B3904&lt;=40),"31-40",IF(AND(Demographics!B3904&gt;40,Demographics!B3904&lt;=50),"41-50",IF(AND(Demographics!B3904&gt;50,Demographics!B3904&lt;=60),"51-60",IF(AND(Demographics!B3904&gt;60,Demographics!B3904&lt;=70),"61-70",IF(Demographics!B3904&gt;=71,"&gt;70","")))))))</f>
        <v>21-30</v>
      </c>
      <c r="D3904">
        <f>VLOOKUP(A3904,Examination!A:G, 2)</f>
        <v>180.5</v>
      </c>
      <c r="E3904">
        <f>VLOOKUP(A3904,Examination!A:G,3)</f>
        <v>82.9</v>
      </c>
      <c r="F3904">
        <f>VLOOKUP(A3904,Examination!A:G, 4)</f>
        <v>25.4</v>
      </c>
      <c r="G3904">
        <f>VLOOKUP(A3904,Examination!A:G, 5)</f>
        <v>64</v>
      </c>
      <c r="H3904">
        <f>VLOOKUP(A3904,Examination!A:G, 6)</f>
        <v>102</v>
      </c>
      <c r="I3904" t="b">
        <f>VLOOKUP(A3904,Examination!A:G, 7)</f>
        <v>0</v>
      </c>
      <c r="J3904">
        <f>VLOOKUP(A3904,Labs!A:B,2)</f>
        <v>160</v>
      </c>
    </row>
    <row r="3905" spans="1:10" x14ac:dyDescent="0.2">
      <c r="A3905">
        <v>77460</v>
      </c>
      <c r="B3905">
        <v>45</v>
      </c>
      <c r="C3905" t="str">
        <f>IF(Demographics!B3905&lt;=20,"18-20",IF(AND(Demographics!B3905&gt;20,Demographics!B3905&lt;=30),"21-30",IF(AND(Demographics!B3905&gt;30,Demographics!B3905&lt;=40),"31-40",IF(AND(Demographics!B3905&gt;40,Demographics!B3905&lt;=50),"41-50",IF(AND(Demographics!B3905&gt;50,Demographics!B3905&lt;=60),"51-60",IF(AND(Demographics!B3905&gt;60,Demographics!B3905&lt;=70),"61-70",IF(Demographics!B3905&gt;=71,"&gt;70","")))))))</f>
        <v>41-50</v>
      </c>
      <c r="D3905">
        <f>VLOOKUP(A3905,Examination!A:G, 2)</f>
        <v>169.2</v>
      </c>
      <c r="E3905">
        <f>VLOOKUP(A3905,Examination!A:G,3)</f>
        <v>88.5</v>
      </c>
      <c r="F3905">
        <f>VLOOKUP(A3905,Examination!A:G, 4)</f>
        <v>30.9</v>
      </c>
      <c r="G3905">
        <f>VLOOKUP(A3905,Examination!A:G, 5)</f>
        <v>62</v>
      </c>
      <c r="H3905">
        <f>VLOOKUP(A3905,Examination!A:G, 6)</f>
        <v>118</v>
      </c>
      <c r="I3905" t="b">
        <f>VLOOKUP(A3905,Examination!A:G, 7)</f>
        <v>1</v>
      </c>
      <c r="J3905">
        <f>VLOOKUP(A3905,Labs!A:B,2)</f>
        <v>250</v>
      </c>
    </row>
    <row r="3906" spans="1:10" x14ac:dyDescent="0.2">
      <c r="A3906">
        <v>77461</v>
      </c>
      <c r="B3906">
        <v>20</v>
      </c>
      <c r="C3906" t="str">
        <f>IF(Demographics!B3906&lt;=20,"18-20",IF(AND(Demographics!B3906&gt;20,Demographics!B3906&lt;=30),"21-30",IF(AND(Demographics!B3906&gt;30,Demographics!B3906&lt;=40),"31-40",IF(AND(Demographics!B3906&gt;40,Demographics!B3906&lt;=50),"41-50",IF(AND(Demographics!B3906&gt;50,Demographics!B3906&lt;=60),"51-60",IF(AND(Demographics!B3906&gt;60,Demographics!B3906&lt;=70),"61-70",IF(Demographics!B3906&gt;=71,"&gt;70","")))))))</f>
        <v>18-20</v>
      </c>
      <c r="D3906">
        <f>VLOOKUP(A3906,Examination!A:G, 2)</f>
        <v>167.4</v>
      </c>
      <c r="E3906">
        <f>VLOOKUP(A3906,Examination!A:G,3)</f>
        <v>51.9</v>
      </c>
      <c r="F3906">
        <f>VLOOKUP(A3906,Examination!A:G, 4)</f>
        <v>18.5</v>
      </c>
      <c r="G3906">
        <f>VLOOKUP(A3906,Examination!A:G, 5)</f>
        <v>56</v>
      </c>
      <c r="H3906">
        <f>VLOOKUP(A3906,Examination!A:G, 6)</f>
        <v>96</v>
      </c>
      <c r="I3906" t="b">
        <f>VLOOKUP(A3906,Examination!A:G, 7)</f>
        <v>0</v>
      </c>
      <c r="J3906">
        <f>VLOOKUP(A3906,Labs!A:B,2)</f>
        <v>162</v>
      </c>
    </row>
    <row r="3907" spans="1:10" x14ac:dyDescent="0.2">
      <c r="A3907">
        <v>77462</v>
      </c>
      <c r="B3907">
        <v>40</v>
      </c>
      <c r="C3907" t="str">
        <f>IF(Demographics!B3907&lt;=20,"18-20",IF(AND(Demographics!B3907&gt;20,Demographics!B3907&lt;=30),"21-30",IF(AND(Demographics!B3907&gt;30,Demographics!B3907&lt;=40),"31-40",IF(AND(Demographics!B3907&gt;40,Demographics!B3907&lt;=50),"41-50",IF(AND(Demographics!B3907&gt;50,Demographics!B3907&lt;=60),"51-60",IF(AND(Demographics!B3907&gt;60,Demographics!B3907&lt;=70),"61-70",IF(Demographics!B3907&gt;=71,"&gt;70","")))))))</f>
        <v>31-40</v>
      </c>
      <c r="D3907">
        <f>VLOOKUP(A3907,Examination!A:G, 2)</f>
        <v>124.6</v>
      </c>
      <c r="E3907">
        <f>VLOOKUP(A3907,Examination!A:G,3)</f>
        <v>30.9</v>
      </c>
      <c r="F3907">
        <f>VLOOKUP(A3907,Examination!A:G, 4)</f>
        <v>19.899999999999999</v>
      </c>
      <c r="G3907">
        <f>VLOOKUP(A3907,Examination!A:G, 5)</f>
        <v>0</v>
      </c>
      <c r="H3907">
        <f>VLOOKUP(A3907,Examination!A:G, 6)</f>
        <v>0</v>
      </c>
      <c r="I3907" t="b">
        <f>VLOOKUP(A3907,Examination!A:G, 7)</f>
        <v>0</v>
      </c>
      <c r="J3907">
        <f>VLOOKUP(A3907,Labs!A:B,2)</f>
        <v>0</v>
      </c>
    </row>
    <row r="3908" spans="1:10" x14ac:dyDescent="0.2">
      <c r="A3908">
        <v>77463</v>
      </c>
      <c r="B3908">
        <v>56</v>
      </c>
      <c r="C3908" t="str">
        <f>IF(Demographics!B3908&lt;=20,"18-20",IF(AND(Demographics!B3908&gt;20,Demographics!B3908&lt;=30),"21-30",IF(AND(Demographics!B3908&gt;30,Demographics!B3908&lt;=40),"31-40",IF(AND(Demographics!B3908&gt;40,Demographics!B3908&lt;=50),"41-50",IF(AND(Demographics!B3908&gt;50,Demographics!B3908&lt;=60),"51-60",IF(AND(Demographics!B3908&gt;60,Demographics!B3908&lt;=70),"61-70",IF(Demographics!B3908&gt;=71,"&gt;70","")))))))</f>
        <v>51-60</v>
      </c>
      <c r="D3908">
        <f>VLOOKUP(A3908,Examination!A:G, 2)</f>
        <v>156.80000000000001</v>
      </c>
      <c r="E3908">
        <f>VLOOKUP(A3908,Examination!A:G,3)</f>
        <v>89.5</v>
      </c>
      <c r="F3908">
        <f>VLOOKUP(A3908,Examination!A:G, 4)</f>
        <v>36.4</v>
      </c>
      <c r="G3908">
        <f>VLOOKUP(A3908,Examination!A:G, 5)</f>
        <v>72</v>
      </c>
      <c r="H3908">
        <f>VLOOKUP(A3908,Examination!A:G, 6)</f>
        <v>102</v>
      </c>
      <c r="I3908" t="b">
        <f>VLOOKUP(A3908,Examination!A:G, 7)</f>
        <v>1</v>
      </c>
      <c r="J3908">
        <f>VLOOKUP(A3908,Labs!A:B,2)</f>
        <v>170</v>
      </c>
    </row>
    <row r="3909" spans="1:10" x14ac:dyDescent="0.2">
      <c r="A3909">
        <v>77464</v>
      </c>
      <c r="B3909">
        <v>36</v>
      </c>
      <c r="C3909" t="str">
        <f>IF(Demographics!B3909&lt;=20,"18-20",IF(AND(Demographics!B3909&gt;20,Demographics!B3909&lt;=30),"21-30",IF(AND(Demographics!B3909&gt;30,Demographics!B3909&lt;=40),"31-40",IF(AND(Demographics!B3909&gt;40,Demographics!B3909&lt;=50),"41-50",IF(AND(Demographics!B3909&gt;50,Demographics!B3909&lt;=60),"51-60",IF(AND(Demographics!B3909&gt;60,Demographics!B3909&lt;=70),"61-70",IF(Demographics!B3909&gt;=71,"&gt;70","")))))))</f>
        <v>31-40</v>
      </c>
      <c r="D3909">
        <f>VLOOKUP(A3909,Examination!A:G, 2)</f>
        <v>167</v>
      </c>
      <c r="E3909">
        <f>VLOOKUP(A3909,Examination!A:G,3)</f>
        <v>127.8</v>
      </c>
      <c r="F3909">
        <f>VLOOKUP(A3909,Examination!A:G, 4)</f>
        <v>45.8</v>
      </c>
      <c r="G3909">
        <f>VLOOKUP(A3909,Examination!A:G, 5)</f>
        <v>62</v>
      </c>
      <c r="H3909">
        <f>VLOOKUP(A3909,Examination!A:G, 6)</f>
        <v>118</v>
      </c>
      <c r="I3909" t="b">
        <f>VLOOKUP(A3909,Examination!A:G, 7)</f>
        <v>1</v>
      </c>
      <c r="J3909">
        <f>VLOOKUP(A3909,Labs!A:B,2)</f>
        <v>194</v>
      </c>
    </row>
    <row r="3910" spans="1:10" x14ac:dyDescent="0.2">
      <c r="A3910">
        <v>77465</v>
      </c>
      <c r="B3910">
        <v>56</v>
      </c>
      <c r="C3910" t="str">
        <f>IF(Demographics!B3910&lt;=20,"18-20",IF(AND(Demographics!B3910&gt;20,Demographics!B3910&lt;=30),"21-30",IF(AND(Demographics!B3910&gt;30,Demographics!B3910&lt;=40),"31-40",IF(AND(Demographics!B3910&gt;40,Demographics!B3910&lt;=50),"41-50",IF(AND(Demographics!B3910&gt;50,Demographics!B3910&lt;=60),"51-60",IF(AND(Demographics!B3910&gt;60,Demographics!B3910&lt;=70),"61-70",IF(Demographics!B3910&gt;=71,"&gt;70","")))))))</f>
        <v>51-60</v>
      </c>
      <c r="D3910">
        <f>VLOOKUP(A3910,Examination!A:G, 2)</f>
        <v>164.6</v>
      </c>
      <c r="E3910">
        <f>VLOOKUP(A3910,Examination!A:G,3)</f>
        <v>52.8</v>
      </c>
      <c r="F3910">
        <f>VLOOKUP(A3910,Examination!A:G, 4)</f>
        <v>19.5</v>
      </c>
      <c r="G3910">
        <f>VLOOKUP(A3910,Examination!A:G, 5)</f>
        <v>64</v>
      </c>
      <c r="H3910">
        <f>VLOOKUP(A3910,Examination!A:G, 6)</f>
        <v>94</v>
      </c>
      <c r="I3910" t="b">
        <f>VLOOKUP(A3910,Examination!A:G, 7)</f>
        <v>0</v>
      </c>
      <c r="J3910">
        <f>VLOOKUP(A3910,Labs!A:B,2)</f>
        <v>170</v>
      </c>
    </row>
    <row r="3911" spans="1:10" x14ac:dyDescent="0.2">
      <c r="A3911">
        <v>77466</v>
      </c>
      <c r="B3911">
        <v>43</v>
      </c>
      <c r="C3911" t="str">
        <f>IF(Demographics!B3911&lt;=20,"18-20",IF(AND(Demographics!B3911&gt;20,Demographics!B3911&lt;=30),"21-30",IF(AND(Demographics!B3911&gt;30,Demographics!B3911&lt;=40),"31-40",IF(AND(Demographics!B3911&gt;40,Demographics!B3911&lt;=50),"41-50",IF(AND(Demographics!B3911&gt;50,Demographics!B3911&lt;=60),"51-60",IF(AND(Demographics!B3911&gt;60,Demographics!B3911&lt;=70),"61-70",IF(Demographics!B3911&gt;=71,"&gt;70","")))))))</f>
        <v>41-50</v>
      </c>
      <c r="D3911">
        <f>VLOOKUP(A3911,Examination!A:G, 2)</f>
        <v>163</v>
      </c>
      <c r="E3911">
        <f>VLOOKUP(A3911,Examination!A:G,3)</f>
        <v>77.3</v>
      </c>
      <c r="F3911">
        <f>VLOOKUP(A3911,Examination!A:G, 4)</f>
        <v>29.1</v>
      </c>
      <c r="G3911">
        <f>VLOOKUP(A3911,Examination!A:G, 5)</f>
        <v>56</v>
      </c>
      <c r="H3911">
        <f>VLOOKUP(A3911,Examination!A:G, 6)</f>
        <v>104</v>
      </c>
      <c r="I3911" t="b">
        <f>VLOOKUP(A3911,Examination!A:G, 7)</f>
        <v>0</v>
      </c>
      <c r="J3911">
        <f>VLOOKUP(A3911,Labs!A:B,2)</f>
        <v>218</v>
      </c>
    </row>
    <row r="3912" spans="1:10" x14ac:dyDescent="0.2">
      <c r="A3912">
        <v>77467</v>
      </c>
      <c r="B3912">
        <v>42</v>
      </c>
      <c r="C3912" t="str">
        <f>IF(Demographics!B3912&lt;=20,"18-20",IF(AND(Demographics!B3912&gt;20,Demographics!B3912&lt;=30),"21-30",IF(AND(Demographics!B3912&gt;30,Demographics!B3912&lt;=40),"31-40",IF(AND(Demographics!B3912&gt;40,Demographics!B3912&lt;=50),"41-50",IF(AND(Demographics!B3912&gt;50,Demographics!B3912&lt;=60),"51-60",IF(AND(Demographics!B3912&gt;60,Demographics!B3912&lt;=70),"61-70",IF(Demographics!B3912&gt;=71,"&gt;70","")))))))</f>
        <v>41-50</v>
      </c>
      <c r="D3912">
        <f>VLOOKUP(A3912,Examination!A:G, 2)</f>
        <v>104.1</v>
      </c>
      <c r="E3912">
        <f>VLOOKUP(A3912,Examination!A:G,3)</f>
        <v>17.100000000000001</v>
      </c>
      <c r="F3912">
        <f>VLOOKUP(A3912,Examination!A:G, 4)</f>
        <v>15.8</v>
      </c>
      <c r="G3912">
        <f>VLOOKUP(A3912,Examination!A:G, 5)</f>
        <v>0</v>
      </c>
      <c r="H3912">
        <f>VLOOKUP(A3912,Examination!A:G, 6)</f>
        <v>0</v>
      </c>
      <c r="I3912" t="b">
        <f>VLOOKUP(A3912,Examination!A:G, 7)</f>
        <v>0</v>
      </c>
      <c r="J3912">
        <f>VLOOKUP(A3912,Labs!A:B,2)</f>
        <v>0</v>
      </c>
    </row>
    <row r="3913" spans="1:10" x14ac:dyDescent="0.2">
      <c r="A3913">
        <v>77468</v>
      </c>
      <c r="B3913">
        <v>54</v>
      </c>
      <c r="C3913" t="str">
        <f>IF(Demographics!B3913&lt;=20,"18-20",IF(AND(Demographics!B3913&gt;20,Demographics!B3913&lt;=30),"21-30",IF(AND(Demographics!B3913&gt;30,Demographics!B3913&lt;=40),"31-40",IF(AND(Demographics!B3913&gt;40,Demographics!B3913&lt;=50),"41-50",IF(AND(Demographics!B3913&gt;50,Demographics!B3913&lt;=60),"51-60",IF(AND(Demographics!B3913&gt;60,Demographics!B3913&lt;=70),"61-70",IF(Demographics!B3913&gt;=71,"&gt;70","")))))))</f>
        <v>51-60</v>
      </c>
      <c r="D3913">
        <f>VLOOKUP(A3913,Examination!A:G, 2)</f>
        <v>163.69999999999999</v>
      </c>
      <c r="E3913">
        <f>VLOOKUP(A3913,Examination!A:G,3)</f>
        <v>78.599999999999994</v>
      </c>
      <c r="F3913">
        <f>VLOOKUP(A3913,Examination!A:G, 4)</f>
        <v>29.3</v>
      </c>
      <c r="G3913">
        <f>VLOOKUP(A3913,Examination!A:G, 5)</f>
        <v>64</v>
      </c>
      <c r="H3913">
        <f>VLOOKUP(A3913,Examination!A:G, 6)</f>
        <v>114</v>
      </c>
      <c r="I3913" t="b">
        <f>VLOOKUP(A3913,Examination!A:G, 7)</f>
        <v>0</v>
      </c>
      <c r="J3913">
        <f>VLOOKUP(A3913,Labs!A:B,2)</f>
        <v>207</v>
      </c>
    </row>
    <row r="3914" spans="1:10" x14ac:dyDescent="0.2">
      <c r="A3914">
        <v>77469</v>
      </c>
      <c r="B3914">
        <v>66</v>
      </c>
      <c r="C3914" t="str">
        <f>IF(Demographics!B3914&lt;=20,"18-20",IF(AND(Demographics!B3914&gt;20,Demographics!B3914&lt;=30),"21-30",IF(AND(Demographics!B3914&gt;30,Demographics!B3914&lt;=40),"31-40",IF(AND(Demographics!B3914&gt;40,Demographics!B3914&lt;=50),"41-50",IF(AND(Demographics!B3914&gt;50,Demographics!B3914&lt;=60),"51-60",IF(AND(Demographics!B3914&gt;60,Demographics!B3914&lt;=70),"61-70",IF(Demographics!B3914&gt;=71,"&gt;70","")))))))</f>
        <v>61-70</v>
      </c>
      <c r="D3914">
        <f>VLOOKUP(A3914,Examination!A:G, 2)</f>
        <v>151.5</v>
      </c>
      <c r="E3914">
        <f>VLOOKUP(A3914,Examination!A:G,3)</f>
        <v>86.5</v>
      </c>
      <c r="F3914">
        <f>VLOOKUP(A3914,Examination!A:G, 4)</f>
        <v>37.700000000000003</v>
      </c>
      <c r="G3914">
        <f>VLOOKUP(A3914,Examination!A:G, 5)</f>
        <v>70</v>
      </c>
      <c r="H3914">
        <f>VLOOKUP(A3914,Examination!A:G, 6)</f>
        <v>134</v>
      </c>
      <c r="I3914" t="b">
        <f>VLOOKUP(A3914,Examination!A:G, 7)</f>
        <v>1</v>
      </c>
      <c r="J3914">
        <f>VLOOKUP(A3914,Labs!A:B,2)</f>
        <v>124</v>
      </c>
    </row>
    <row r="3915" spans="1:10" x14ac:dyDescent="0.2">
      <c r="A3915">
        <v>77470</v>
      </c>
      <c r="B3915">
        <v>33</v>
      </c>
      <c r="C3915" t="str">
        <f>IF(Demographics!B3915&lt;=20,"18-20",IF(AND(Demographics!B3915&gt;20,Demographics!B3915&lt;=30),"21-30",IF(AND(Demographics!B3915&gt;30,Demographics!B3915&lt;=40),"31-40",IF(AND(Demographics!B3915&gt;40,Demographics!B3915&lt;=50),"41-50",IF(AND(Demographics!B3915&gt;50,Demographics!B3915&lt;=60),"51-60",IF(AND(Demographics!B3915&gt;60,Demographics!B3915&lt;=70),"61-70",IF(Demographics!B3915&gt;=71,"&gt;70","")))))))</f>
        <v>31-40</v>
      </c>
      <c r="D3915">
        <f>VLOOKUP(A3915,Examination!A:G, 2)</f>
        <v>162</v>
      </c>
      <c r="E3915">
        <f>VLOOKUP(A3915,Examination!A:G,3)</f>
        <v>78.8</v>
      </c>
      <c r="F3915">
        <f>VLOOKUP(A3915,Examination!A:G, 4)</f>
        <v>30</v>
      </c>
      <c r="G3915">
        <f>VLOOKUP(A3915,Examination!A:G, 5)</f>
        <v>72</v>
      </c>
      <c r="H3915">
        <f>VLOOKUP(A3915,Examination!A:G, 6)</f>
        <v>114</v>
      </c>
      <c r="I3915" t="b">
        <f>VLOOKUP(A3915,Examination!A:G, 7)</f>
        <v>1</v>
      </c>
      <c r="J3915">
        <f>VLOOKUP(A3915,Labs!A:B,2)</f>
        <v>145</v>
      </c>
    </row>
    <row r="3916" spans="1:10" x14ac:dyDescent="0.2">
      <c r="A3916">
        <v>77471</v>
      </c>
      <c r="B3916">
        <v>62</v>
      </c>
      <c r="C3916" t="str">
        <f>IF(Demographics!B3916&lt;=20,"18-20",IF(AND(Demographics!B3916&gt;20,Demographics!B3916&lt;=30),"21-30",IF(AND(Demographics!B3916&gt;30,Demographics!B3916&lt;=40),"31-40",IF(AND(Demographics!B3916&gt;40,Demographics!B3916&lt;=50),"41-50",IF(AND(Demographics!B3916&gt;50,Demographics!B3916&lt;=60),"51-60",IF(AND(Demographics!B3916&gt;60,Demographics!B3916&lt;=70),"61-70",IF(Demographics!B3916&gt;=71,"&gt;70","")))))))</f>
        <v>61-70</v>
      </c>
      <c r="D3916">
        <f>VLOOKUP(A3916,Examination!A:G, 2)</f>
        <v>170.5</v>
      </c>
      <c r="E3916">
        <f>VLOOKUP(A3916,Examination!A:G,3)</f>
        <v>89.1</v>
      </c>
      <c r="F3916">
        <f>VLOOKUP(A3916,Examination!A:G, 4)</f>
        <v>30.6</v>
      </c>
      <c r="G3916">
        <f>VLOOKUP(A3916,Examination!A:G, 5)</f>
        <v>82</v>
      </c>
      <c r="H3916">
        <f>VLOOKUP(A3916,Examination!A:G, 6)</f>
        <v>146</v>
      </c>
      <c r="I3916" t="b">
        <f>VLOOKUP(A3916,Examination!A:G, 7)</f>
        <v>1</v>
      </c>
      <c r="J3916">
        <f>VLOOKUP(A3916,Labs!A:B,2)</f>
        <v>219</v>
      </c>
    </row>
    <row r="3917" spans="1:10" x14ac:dyDescent="0.2">
      <c r="A3917">
        <v>77472</v>
      </c>
      <c r="B3917">
        <v>46</v>
      </c>
      <c r="C3917" t="str">
        <f>IF(Demographics!B3917&lt;=20,"18-20",IF(AND(Demographics!B3917&gt;20,Demographics!B3917&lt;=30),"21-30",IF(AND(Demographics!B3917&gt;30,Demographics!B3917&lt;=40),"31-40",IF(AND(Demographics!B3917&gt;40,Demographics!B3917&lt;=50),"41-50",IF(AND(Demographics!B3917&gt;50,Demographics!B3917&lt;=60),"51-60",IF(AND(Demographics!B3917&gt;60,Demographics!B3917&lt;=70),"61-70",IF(Demographics!B3917&gt;=71,"&gt;70","")))))))</f>
        <v>41-50</v>
      </c>
      <c r="D3917">
        <f>VLOOKUP(A3917,Examination!A:G, 2)</f>
        <v>0</v>
      </c>
      <c r="E3917">
        <f>VLOOKUP(A3917,Examination!A:G,3)</f>
        <v>8.1</v>
      </c>
      <c r="F3917">
        <f>VLOOKUP(A3917,Examination!A:G, 4)</f>
        <v>0</v>
      </c>
      <c r="G3917">
        <f>VLOOKUP(A3917,Examination!A:G, 5)</f>
        <v>0</v>
      </c>
      <c r="H3917">
        <f>VLOOKUP(A3917,Examination!A:G, 6)</f>
        <v>0</v>
      </c>
      <c r="I3917" t="e">
        <f>VLOOKUP(A3917,Examination!A:G, 7)</f>
        <v>#DIV/0!</v>
      </c>
      <c r="J3917">
        <f>VLOOKUP(A3917,Labs!A:B,2)</f>
        <v>0</v>
      </c>
    </row>
    <row r="3918" spans="1:10" x14ac:dyDescent="0.2">
      <c r="A3918">
        <v>77473</v>
      </c>
      <c r="B3918">
        <v>35</v>
      </c>
      <c r="C3918" t="str">
        <f>IF(Demographics!B3918&lt;=20,"18-20",IF(AND(Demographics!B3918&gt;20,Demographics!B3918&lt;=30),"21-30",IF(AND(Demographics!B3918&gt;30,Demographics!B3918&lt;=40),"31-40",IF(AND(Demographics!B3918&gt;40,Demographics!B3918&lt;=50),"41-50",IF(AND(Demographics!B3918&gt;50,Demographics!B3918&lt;=60),"51-60",IF(AND(Demographics!B3918&gt;60,Demographics!B3918&lt;=70),"61-70",IF(Demographics!B3918&gt;=71,"&gt;70","")))))))</f>
        <v>31-40</v>
      </c>
      <c r="D3918">
        <f>VLOOKUP(A3918,Examination!A:G, 2)</f>
        <v>156.19999999999999</v>
      </c>
      <c r="E3918">
        <f>VLOOKUP(A3918,Examination!A:G,3)</f>
        <v>50.6</v>
      </c>
      <c r="F3918">
        <f>VLOOKUP(A3918,Examination!A:G, 4)</f>
        <v>20.7</v>
      </c>
      <c r="G3918">
        <f>VLOOKUP(A3918,Examination!A:G, 5)</f>
        <v>56</v>
      </c>
      <c r="H3918">
        <f>VLOOKUP(A3918,Examination!A:G, 6)</f>
        <v>96</v>
      </c>
      <c r="I3918" t="b">
        <f>VLOOKUP(A3918,Examination!A:G, 7)</f>
        <v>0</v>
      </c>
      <c r="J3918">
        <f>VLOOKUP(A3918,Labs!A:B,2)</f>
        <v>0</v>
      </c>
    </row>
    <row r="3919" spans="1:10" x14ac:dyDescent="0.2">
      <c r="A3919">
        <v>77474</v>
      </c>
      <c r="B3919">
        <v>39</v>
      </c>
      <c r="C3919" t="str">
        <f>IF(Demographics!B3919&lt;=20,"18-20",IF(AND(Demographics!B3919&gt;20,Demographics!B3919&lt;=30),"21-30",IF(AND(Demographics!B3919&gt;30,Demographics!B3919&lt;=40),"31-40",IF(AND(Demographics!B3919&gt;40,Demographics!B3919&lt;=50),"41-50",IF(AND(Demographics!B3919&gt;50,Demographics!B3919&lt;=60),"51-60",IF(AND(Demographics!B3919&gt;60,Demographics!B3919&lt;=70),"61-70",IF(Demographics!B3919&gt;=71,"&gt;70","")))))))</f>
        <v>31-40</v>
      </c>
      <c r="D3919">
        <f>VLOOKUP(A3919,Examination!A:G, 2)</f>
        <v>162.69999999999999</v>
      </c>
      <c r="E3919">
        <f>VLOOKUP(A3919,Examination!A:G,3)</f>
        <v>51.6</v>
      </c>
      <c r="F3919">
        <f>VLOOKUP(A3919,Examination!A:G, 4)</f>
        <v>19.5</v>
      </c>
      <c r="G3919">
        <f>VLOOKUP(A3919,Examination!A:G, 5)</f>
        <v>56</v>
      </c>
      <c r="H3919">
        <f>VLOOKUP(A3919,Examination!A:G, 6)</f>
        <v>84</v>
      </c>
      <c r="I3919" t="b">
        <f>VLOOKUP(A3919,Examination!A:G, 7)</f>
        <v>0</v>
      </c>
      <c r="J3919">
        <f>VLOOKUP(A3919,Labs!A:B,2)</f>
        <v>169</v>
      </c>
    </row>
    <row r="3920" spans="1:10" x14ac:dyDescent="0.2">
      <c r="A3920">
        <v>77475</v>
      </c>
      <c r="B3920">
        <v>48</v>
      </c>
      <c r="C3920" t="str">
        <f>IF(Demographics!B3920&lt;=20,"18-20",IF(AND(Demographics!B3920&gt;20,Demographics!B3920&lt;=30),"21-30",IF(AND(Demographics!B3920&gt;30,Demographics!B3920&lt;=40),"31-40",IF(AND(Demographics!B3920&gt;40,Demographics!B3920&lt;=50),"41-50",IF(AND(Demographics!B3920&gt;50,Demographics!B3920&lt;=60),"51-60",IF(AND(Demographics!B3920&gt;60,Demographics!B3920&lt;=70),"61-70",IF(Demographics!B3920&gt;=71,"&gt;70","")))))))</f>
        <v>41-50</v>
      </c>
      <c r="D3920">
        <f>VLOOKUP(A3920,Examination!A:G, 2)</f>
        <v>184.8</v>
      </c>
      <c r="E3920">
        <f>VLOOKUP(A3920,Examination!A:G,3)</f>
        <v>100.7</v>
      </c>
      <c r="F3920">
        <f>VLOOKUP(A3920,Examination!A:G, 4)</f>
        <v>29.5</v>
      </c>
      <c r="G3920">
        <f>VLOOKUP(A3920,Examination!A:G, 5)</f>
        <v>80</v>
      </c>
      <c r="H3920">
        <f>VLOOKUP(A3920,Examination!A:G, 6)</f>
        <v>128</v>
      </c>
      <c r="I3920" t="b">
        <f>VLOOKUP(A3920,Examination!A:G, 7)</f>
        <v>0</v>
      </c>
      <c r="J3920">
        <f>VLOOKUP(A3920,Labs!A:B,2)</f>
        <v>315</v>
      </c>
    </row>
    <row r="3921" spans="1:10" x14ac:dyDescent="0.2">
      <c r="A3921">
        <v>77476</v>
      </c>
      <c r="B3921">
        <v>56</v>
      </c>
      <c r="C3921" t="str">
        <f>IF(Demographics!B3921&lt;=20,"18-20",IF(AND(Demographics!B3921&gt;20,Demographics!B3921&lt;=30),"21-30",IF(AND(Demographics!B3921&gt;30,Demographics!B3921&lt;=40),"31-40",IF(AND(Demographics!B3921&gt;40,Demographics!B3921&lt;=50),"41-50",IF(AND(Demographics!B3921&gt;50,Demographics!B3921&lt;=60),"51-60",IF(AND(Demographics!B3921&gt;60,Demographics!B3921&lt;=70),"61-70",IF(Demographics!B3921&gt;=71,"&gt;70","")))))))</f>
        <v>51-60</v>
      </c>
      <c r="D3921">
        <f>VLOOKUP(A3921,Examination!A:G, 2)</f>
        <v>135.9</v>
      </c>
      <c r="E3921">
        <f>VLOOKUP(A3921,Examination!A:G,3)</f>
        <v>39.299999999999997</v>
      </c>
      <c r="F3921">
        <f>VLOOKUP(A3921,Examination!A:G, 4)</f>
        <v>21.3</v>
      </c>
      <c r="G3921">
        <f>VLOOKUP(A3921,Examination!A:G, 5)</f>
        <v>38</v>
      </c>
      <c r="H3921">
        <f>VLOOKUP(A3921,Examination!A:G, 6)</f>
        <v>118</v>
      </c>
      <c r="I3921" t="b">
        <f>VLOOKUP(A3921,Examination!A:G, 7)</f>
        <v>0</v>
      </c>
      <c r="J3921">
        <f>VLOOKUP(A3921,Labs!A:B,2)</f>
        <v>215</v>
      </c>
    </row>
    <row r="3922" spans="1:10" x14ac:dyDescent="0.2">
      <c r="A3922">
        <v>77477</v>
      </c>
      <c r="B3922">
        <v>56</v>
      </c>
      <c r="C3922" t="str">
        <f>IF(Demographics!B3922&lt;=20,"18-20",IF(AND(Demographics!B3922&gt;20,Demographics!B3922&lt;=30),"21-30",IF(AND(Demographics!B3922&gt;30,Demographics!B3922&lt;=40),"31-40",IF(AND(Demographics!B3922&gt;40,Demographics!B3922&lt;=50),"41-50",IF(AND(Demographics!B3922&gt;50,Demographics!B3922&lt;=60),"51-60",IF(AND(Demographics!B3922&gt;60,Demographics!B3922&lt;=70),"61-70",IF(Demographics!B3922&gt;=71,"&gt;70","")))))))</f>
        <v>51-60</v>
      </c>
      <c r="D3922">
        <f>VLOOKUP(A3922,Examination!A:G, 2)</f>
        <v>165.1</v>
      </c>
      <c r="E3922">
        <f>VLOOKUP(A3922,Examination!A:G,3)</f>
        <v>81.7</v>
      </c>
      <c r="F3922">
        <f>VLOOKUP(A3922,Examination!A:G, 4)</f>
        <v>30</v>
      </c>
      <c r="G3922">
        <f>VLOOKUP(A3922,Examination!A:G, 5)</f>
        <v>64</v>
      </c>
      <c r="H3922">
        <f>VLOOKUP(A3922,Examination!A:G, 6)</f>
        <v>114</v>
      </c>
      <c r="I3922" t="b">
        <f>VLOOKUP(A3922,Examination!A:G, 7)</f>
        <v>0</v>
      </c>
      <c r="J3922">
        <f>VLOOKUP(A3922,Labs!A:B,2)</f>
        <v>236</v>
      </c>
    </row>
    <row r="3923" spans="1:10" x14ac:dyDescent="0.2">
      <c r="A3923">
        <v>77478</v>
      </c>
      <c r="B3923">
        <v>37</v>
      </c>
      <c r="C3923" t="str">
        <f>IF(Demographics!B3923&lt;=20,"18-20",IF(AND(Demographics!B3923&gt;20,Demographics!B3923&lt;=30),"21-30",IF(AND(Demographics!B3923&gt;30,Demographics!B3923&lt;=40),"31-40",IF(AND(Demographics!B3923&gt;40,Demographics!B3923&lt;=50),"41-50",IF(AND(Demographics!B3923&gt;50,Demographics!B3923&lt;=60),"51-60",IF(AND(Demographics!B3923&gt;60,Demographics!B3923&lt;=70),"61-70",IF(Demographics!B3923&gt;=71,"&gt;70","")))))))</f>
        <v>31-40</v>
      </c>
      <c r="D3923">
        <f>VLOOKUP(A3923,Examination!A:G, 2)</f>
        <v>104.8</v>
      </c>
      <c r="E3923">
        <f>VLOOKUP(A3923,Examination!A:G,3)</f>
        <v>16.600000000000001</v>
      </c>
      <c r="F3923">
        <f>VLOOKUP(A3923,Examination!A:G, 4)</f>
        <v>15.1</v>
      </c>
      <c r="G3923">
        <f>VLOOKUP(A3923,Examination!A:G, 5)</f>
        <v>0</v>
      </c>
      <c r="H3923">
        <f>VLOOKUP(A3923,Examination!A:G, 6)</f>
        <v>0</v>
      </c>
      <c r="I3923" t="b">
        <f>VLOOKUP(A3923,Examination!A:G, 7)</f>
        <v>0</v>
      </c>
      <c r="J3923">
        <f>VLOOKUP(A3923,Labs!A:B,2)</f>
        <v>0</v>
      </c>
    </row>
    <row r="3924" spans="1:10" x14ac:dyDescent="0.2">
      <c r="A3924">
        <v>77479</v>
      </c>
      <c r="B3924">
        <v>47</v>
      </c>
      <c r="C3924" t="str">
        <f>IF(Demographics!B3924&lt;=20,"18-20",IF(AND(Demographics!B3924&gt;20,Demographics!B3924&lt;=30),"21-30",IF(AND(Demographics!B3924&gt;30,Demographics!B3924&lt;=40),"31-40",IF(AND(Demographics!B3924&gt;40,Demographics!B3924&lt;=50),"41-50",IF(AND(Demographics!B3924&gt;50,Demographics!B3924&lt;=60),"51-60",IF(AND(Demographics!B3924&gt;60,Demographics!B3924&lt;=70),"61-70",IF(Demographics!B3924&gt;=71,"&gt;70","")))))))</f>
        <v>41-50</v>
      </c>
      <c r="D3924">
        <f>VLOOKUP(A3924,Examination!A:G, 2)</f>
        <v>103.9</v>
      </c>
      <c r="E3924">
        <f>VLOOKUP(A3924,Examination!A:G,3)</f>
        <v>15.6</v>
      </c>
      <c r="F3924">
        <f>VLOOKUP(A3924,Examination!A:G, 4)</f>
        <v>14.5</v>
      </c>
      <c r="G3924">
        <f>VLOOKUP(A3924,Examination!A:G, 5)</f>
        <v>0</v>
      </c>
      <c r="H3924">
        <f>VLOOKUP(A3924,Examination!A:G, 6)</f>
        <v>0</v>
      </c>
      <c r="I3924" t="b">
        <f>VLOOKUP(A3924,Examination!A:G, 7)</f>
        <v>0</v>
      </c>
      <c r="J3924">
        <f>VLOOKUP(A3924,Labs!A:B,2)</f>
        <v>0</v>
      </c>
    </row>
    <row r="3925" spans="1:10" x14ac:dyDescent="0.2">
      <c r="A3925">
        <v>77480</v>
      </c>
      <c r="B3925">
        <v>40</v>
      </c>
      <c r="C3925" t="str">
        <f>IF(Demographics!B3925&lt;=20,"18-20",IF(AND(Demographics!B3925&gt;20,Demographics!B3925&lt;=30),"21-30",IF(AND(Demographics!B3925&gt;30,Demographics!B3925&lt;=40),"31-40",IF(AND(Demographics!B3925&gt;40,Demographics!B3925&lt;=50),"41-50",IF(AND(Demographics!B3925&gt;50,Demographics!B3925&lt;=60),"51-60",IF(AND(Demographics!B3925&gt;60,Demographics!B3925&lt;=70),"61-70",IF(Demographics!B3925&gt;=71,"&gt;70","")))))))</f>
        <v>31-40</v>
      </c>
      <c r="D3925">
        <f>VLOOKUP(A3925,Examination!A:G, 2)</f>
        <v>160.6</v>
      </c>
      <c r="E3925">
        <f>VLOOKUP(A3925,Examination!A:G,3)</f>
        <v>44.7</v>
      </c>
      <c r="F3925">
        <f>VLOOKUP(A3925,Examination!A:G, 4)</f>
        <v>17.3</v>
      </c>
      <c r="G3925">
        <f>VLOOKUP(A3925,Examination!A:G, 5)</f>
        <v>0</v>
      </c>
      <c r="H3925">
        <f>VLOOKUP(A3925,Examination!A:G, 6)</f>
        <v>0</v>
      </c>
      <c r="I3925" t="b">
        <f>VLOOKUP(A3925,Examination!A:G, 7)</f>
        <v>0</v>
      </c>
      <c r="J3925">
        <f>VLOOKUP(A3925,Labs!A:B,2)</f>
        <v>0</v>
      </c>
    </row>
    <row r="3926" spans="1:10" x14ac:dyDescent="0.2">
      <c r="A3926">
        <v>77481</v>
      </c>
      <c r="B3926">
        <v>54</v>
      </c>
      <c r="C3926" t="str">
        <f>IF(Demographics!B3926&lt;=20,"18-20",IF(AND(Demographics!B3926&gt;20,Demographics!B3926&lt;=30),"21-30",IF(AND(Demographics!B3926&gt;30,Demographics!B3926&lt;=40),"31-40",IF(AND(Demographics!B3926&gt;40,Demographics!B3926&lt;=50),"41-50",IF(AND(Demographics!B3926&gt;50,Demographics!B3926&lt;=60),"51-60",IF(AND(Demographics!B3926&gt;60,Demographics!B3926&lt;=70),"61-70",IF(Demographics!B3926&gt;=71,"&gt;70","")))))))</f>
        <v>51-60</v>
      </c>
      <c r="D3926">
        <f>VLOOKUP(A3926,Examination!A:G, 2)</f>
        <v>161.6</v>
      </c>
      <c r="E3926">
        <f>VLOOKUP(A3926,Examination!A:G,3)</f>
        <v>107.8</v>
      </c>
      <c r="F3926">
        <f>VLOOKUP(A3926,Examination!A:G, 4)</f>
        <v>41.3</v>
      </c>
      <c r="G3926">
        <f>VLOOKUP(A3926,Examination!A:G, 5)</f>
        <v>68</v>
      </c>
      <c r="H3926">
        <f>VLOOKUP(A3926,Examination!A:G, 6)</f>
        <v>126</v>
      </c>
      <c r="I3926" t="b">
        <f>VLOOKUP(A3926,Examination!A:G, 7)</f>
        <v>1</v>
      </c>
      <c r="J3926">
        <f>VLOOKUP(A3926,Labs!A:B,2)</f>
        <v>216</v>
      </c>
    </row>
    <row r="3927" spans="1:10" x14ac:dyDescent="0.2">
      <c r="A3927">
        <v>77482</v>
      </c>
      <c r="B3927">
        <v>32</v>
      </c>
      <c r="C3927" t="str">
        <f>IF(Demographics!B3927&lt;=20,"18-20",IF(AND(Demographics!B3927&gt;20,Demographics!B3927&lt;=30),"21-30",IF(AND(Demographics!B3927&gt;30,Demographics!B3927&lt;=40),"31-40",IF(AND(Demographics!B3927&gt;40,Demographics!B3927&lt;=50),"41-50",IF(AND(Demographics!B3927&gt;50,Demographics!B3927&lt;=60),"51-60",IF(AND(Demographics!B3927&gt;60,Demographics!B3927&lt;=70),"61-70",IF(Demographics!B3927&gt;=71,"&gt;70","")))))))</f>
        <v>31-40</v>
      </c>
      <c r="D3927">
        <f>VLOOKUP(A3927,Examination!A:G, 2)</f>
        <v>114.8</v>
      </c>
      <c r="E3927">
        <f>VLOOKUP(A3927,Examination!A:G,3)</f>
        <v>20.3</v>
      </c>
      <c r="F3927">
        <f>VLOOKUP(A3927,Examination!A:G, 4)</f>
        <v>15.4</v>
      </c>
      <c r="G3927">
        <f>VLOOKUP(A3927,Examination!A:G, 5)</f>
        <v>0</v>
      </c>
      <c r="H3927">
        <f>VLOOKUP(A3927,Examination!A:G, 6)</f>
        <v>0</v>
      </c>
      <c r="I3927" t="b">
        <f>VLOOKUP(A3927,Examination!A:G, 7)</f>
        <v>0</v>
      </c>
      <c r="J3927">
        <f>VLOOKUP(A3927,Labs!A:B,2)</f>
        <v>0</v>
      </c>
    </row>
    <row r="3928" spans="1:10" x14ac:dyDescent="0.2">
      <c r="A3928">
        <v>77483</v>
      </c>
      <c r="B3928">
        <v>45</v>
      </c>
      <c r="C3928" t="str">
        <f>IF(Demographics!B3928&lt;=20,"18-20",IF(AND(Demographics!B3928&gt;20,Demographics!B3928&lt;=30),"21-30",IF(AND(Demographics!B3928&gt;30,Demographics!B3928&lt;=40),"31-40",IF(AND(Demographics!B3928&gt;40,Demographics!B3928&lt;=50),"41-50",IF(AND(Demographics!B3928&gt;50,Demographics!B3928&lt;=60),"51-60",IF(AND(Demographics!B3928&gt;60,Demographics!B3928&lt;=70),"61-70",IF(Demographics!B3928&gt;=71,"&gt;70","")))))))</f>
        <v>41-50</v>
      </c>
      <c r="D3928">
        <f>VLOOKUP(A3928,Examination!A:G, 2)</f>
        <v>186.9</v>
      </c>
      <c r="E3928">
        <f>VLOOKUP(A3928,Examination!A:G,3)</f>
        <v>89.4</v>
      </c>
      <c r="F3928">
        <f>VLOOKUP(A3928,Examination!A:G, 4)</f>
        <v>25.6</v>
      </c>
      <c r="G3928">
        <f>VLOOKUP(A3928,Examination!A:G, 5)</f>
        <v>60</v>
      </c>
      <c r="H3928">
        <f>VLOOKUP(A3928,Examination!A:G, 6)</f>
        <v>102</v>
      </c>
      <c r="I3928" t="b">
        <f>VLOOKUP(A3928,Examination!A:G, 7)</f>
        <v>0</v>
      </c>
      <c r="J3928">
        <f>VLOOKUP(A3928,Labs!A:B,2)</f>
        <v>167</v>
      </c>
    </row>
    <row r="3929" spans="1:10" x14ac:dyDescent="0.2">
      <c r="A3929">
        <v>77484</v>
      </c>
      <c r="B3929">
        <v>40</v>
      </c>
      <c r="C3929" t="str">
        <f>IF(Demographics!B3929&lt;=20,"18-20",IF(AND(Demographics!B3929&gt;20,Demographics!B3929&lt;=30),"21-30",IF(AND(Demographics!B3929&gt;30,Demographics!B3929&lt;=40),"31-40",IF(AND(Demographics!B3929&gt;40,Demographics!B3929&lt;=50),"41-50",IF(AND(Demographics!B3929&gt;50,Demographics!B3929&lt;=60),"51-60",IF(AND(Demographics!B3929&gt;60,Demographics!B3929&lt;=70),"61-70",IF(Demographics!B3929&gt;=71,"&gt;70","")))))))</f>
        <v>31-40</v>
      </c>
      <c r="D3929">
        <f>VLOOKUP(A3929,Examination!A:G, 2)</f>
        <v>176.2</v>
      </c>
      <c r="E3929">
        <f>VLOOKUP(A3929,Examination!A:G,3)</f>
        <v>74.8</v>
      </c>
      <c r="F3929">
        <f>VLOOKUP(A3929,Examination!A:G, 4)</f>
        <v>24.1</v>
      </c>
      <c r="G3929">
        <f>VLOOKUP(A3929,Examination!A:G, 5)</f>
        <v>52</v>
      </c>
      <c r="H3929">
        <f>VLOOKUP(A3929,Examination!A:G, 6)</f>
        <v>126</v>
      </c>
      <c r="I3929" t="b">
        <f>VLOOKUP(A3929,Examination!A:G, 7)</f>
        <v>0</v>
      </c>
      <c r="J3929">
        <f>VLOOKUP(A3929,Labs!A:B,2)</f>
        <v>145</v>
      </c>
    </row>
    <row r="3930" spans="1:10" x14ac:dyDescent="0.2">
      <c r="A3930">
        <v>77485</v>
      </c>
      <c r="B3930">
        <v>49</v>
      </c>
      <c r="C3930" t="str">
        <f>IF(Demographics!B3930&lt;=20,"18-20",IF(AND(Demographics!B3930&gt;20,Demographics!B3930&lt;=30),"21-30",IF(AND(Demographics!B3930&gt;30,Demographics!B3930&lt;=40),"31-40",IF(AND(Demographics!B3930&gt;40,Demographics!B3930&lt;=50),"41-50",IF(AND(Demographics!B3930&gt;50,Demographics!B3930&lt;=60),"51-60",IF(AND(Demographics!B3930&gt;60,Demographics!B3930&lt;=70),"61-70",IF(Demographics!B3930&gt;=71,"&gt;70","")))))))</f>
        <v>41-50</v>
      </c>
      <c r="D3930">
        <f>VLOOKUP(A3930,Examination!A:G, 2)</f>
        <v>166.1</v>
      </c>
      <c r="E3930">
        <f>VLOOKUP(A3930,Examination!A:G,3)</f>
        <v>80.2</v>
      </c>
      <c r="F3930">
        <f>VLOOKUP(A3930,Examination!A:G, 4)</f>
        <v>29.1</v>
      </c>
      <c r="G3930">
        <f>VLOOKUP(A3930,Examination!A:G, 5)</f>
        <v>66</v>
      </c>
      <c r="H3930">
        <f>VLOOKUP(A3930,Examination!A:G, 6)</f>
        <v>108</v>
      </c>
      <c r="I3930" t="b">
        <f>VLOOKUP(A3930,Examination!A:G, 7)</f>
        <v>0</v>
      </c>
      <c r="J3930">
        <f>VLOOKUP(A3930,Labs!A:B,2)</f>
        <v>283</v>
      </c>
    </row>
    <row r="3931" spans="1:10" x14ac:dyDescent="0.2">
      <c r="A3931">
        <v>77486</v>
      </c>
      <c r="B3931">
        <v>39</v>
      </c>
      <c r="C3931" t="str">
        <f>IF(Demographics!B3931&lt;=20,"18-20",IF(AND(Demographics!B3931&gt;20,Demographics!B3931&lt;=30),"21-30",IF(AND(Demographics!B3931&gt;30,Demographics!B3931&lt;=40),"31-40",IF(AND(Demographics!B3931&gt;40,Demographics!B3931&lt;=50),"41-50",IF(AND(Demographics!B3931&gt;50,Demographics!B3931&lt;=60),"51-60",IF(AND(Demographics!B3931&gt;60,Demographics!B3931&lt;=70),"61-70",IF(Demographics!B3931&gt;=71,"&gt;70","")))))))</f>
        <v>31-40</v>
      </c>
      <c r="D3931">
        <f>VLOOKUP(A3931,Examination!A:G, 2)</f>
        <v>123.5</v>
      </c>
      <c r="E3931">
        <f>VLOOKUP(A3931,Examination!A:G,3)</f>
        <v>22.9</v>
      </c>
      <c r="F3931">
        <f>VLOOKUP(A3931,Examination!A:G, 4)</f>
        <v>15</v>
      </c>
      <c r="G3931">
        <f>VLOOKUP(A3931,Examination!A:G, 5)</f>
        <v>0</v>
      </c>
      <c r="H3931">
        <f>VLOOKUP(A3931,Examination!A:G, 6)</f>
        <v>0</v>
      </c>
      <c r="I3931" t="b">
        <f>VLOOKUP(A3931,Examination!A:G, 7)</f>
        <v>0</v>
      </c>
      <c r="J3931">
        <f>VLOOKUP(A3931,Labs!A:B,2)</f>
        <v>0</v>
      </c>
    </row>
    <row r="3932" spans="1:10" x14ac:dyDescent="0.2">
      <c r="A3932">
        <v>77487</v>
      </c>
      <c r="B3932">
        <v>19</v>
      </c>
      <c r="C3932" t="str">
        <f>IF(Demographics!B3932&lt;=20,"18-20",IF(AND(Demographics!B3932&gt;20,Demographics!B3932&lt;=30),"21-30",IF(AND(Demographics!B3932&gt;30,Demographics!B3932&lt;=40),"31-40",IF(AND(Demographics!B3932&gt;40,Demographics!B3932&lt;=50),"41-50",IF(AND(Demographics!B3932&gt;50,Demographics!B3932&lt;=60),"51-60",IF(AND(Demographics!B3932&gt;60,Demographics!B3932&lt;=70),"61-70",IF(Demographics!B3932&gt;=71,"&gt;70","")))))))</f>
        <v>18-20</v>
      </c>
      <c r="D3932">
        <f>VLOOKUP(A3932,Examination!A:G, 2)</f>
        <v>162.1</v>
      </c>
      <c r="E3932">
        <f>VLOOKUP(A3932,Examination!A:G,3)</f>
        <v>54.1</v>
      </c>
      <c r="F3932">
        <f>VLOOKUP(A3932,Examination!A:G, 4)</f>
        <v>20.6</v>
      </c>
      <c r="G3932">
        <f>VLOOKUP(A3932,Examination!A:G, 5)</f>
        <v>58</v>
      </c>
      <c r="H3932">
        <f>VLOOKUP(A3932,Examination!A:G, 6)</f>
        <v>104</v>
      </c>
      <c r="I3932" t="b">
        <f>VLOOKUP(A3932,Examination!A:G, 7)</f>
        <v>0</v>
      </c>
      <c r="J3932">
        <f>VLOOKUP(A3932,Labs!A:B,2)</f>
        <v>128</v>
      </c>
    </row>
    <row r="3933" spans="1:10" x14ac:dyDescent="0.2">
      <c r="A3933">
        <v>77488</v>
      </c>
      <c r="B3933">
        <v>80</v>
      </c>
      <c r="C3933" t="str">
        <f>IF(Demographics!B3933&lt;=20,"18-20",IF(AND(Demographics!B3933&gt;20,Demographics!B3933&lt;=30),"21-30",IF(AND(Demographics!B3933&gt;30,Demographics!B3933&lt;=40),"31-40",IF(AND(Demographics!B3933&gt;40,Demographics!B3933&lt;=50),"41-50",IF(AND(Demographics!B3933&gt;50,Demographics!B3933&lt;=60),"51-60",IF(AND(Demographics!B3933&gt;60,Demographics!B3933&lt;=70),"61-70",IF(Demographics!B3933&gt;=71,"&gt;70","")))))))</f>
        <v>&gt;70</v>
      </c>
      <c r="D3933">
        <f>VLOOKUP(A3933,Examination!A:G, 2)</f>
        <v>167.3</v>
      </c>
      <c r="E3933">
        <f>VLOOKUP(A3933,Examination!A:G,3)</f>
        <v>62.9</v>
      </c>
      <c r="F3933">
        <f>VLOOKUP(A3933,Examination!A:G, 4)</f>
        <v>22.5</v>
      </c>
      <c r="G3933">
        <f>VLOOKUP(A3933,Examination!A:G, 5)</f>
        <v>84</v>
      </c>
      <c r="H3933">
        <f>VLOOKUP(A3933,Examination!A:G, 6)</f>
        <v>152</v>
      </c>
      <c r="I3933" t="b">
        <f>VLOOKUP(A3933,Examination!A:G, 7)</f>
        <v>0</v>
      </c>
      <c r="J3933">
        <f>VLOOKUP(A3933,Labs!A:B,2)</f>
        <v>185</v>
      </c>
    </row>
    <row r="3934" spans="1:10" x14ac:dyDescent="0.2">
      <c r="A3934">
        <v>77489</v>
      </c>
      <c r="B3934">
        <v>74</v>
      </c>
      <c r="C3934" t="str">
        <f>IF(Demographics!B3934&lt;=20,"18-20",IF(AND(Demographics!B3934&gt;20,Demographics!B3934&lt;=30),"21-30",IF(AND(Demographics!B3934&gt;30,Demographics!B3934&lt;=40),"31-40",IF(AND(Demographics!B3934&gt;40,Demographics!B3934&lt;=50),"41-50",IF(AND(Demographics!B3934&gt;50,Demographics!B3934&lt;=60),"51-60",IF(AND(Demographics!B3934&gt;60,Demographics!B3934&lt;=70),"61-70",IF(Demographics!B3934&gt;=71,"&gt;70","")))))))</f>
        <v>&gt;70</v>
      </c>
      <c r="D3934">
        <f>VLOOKUP(A3934,Examination!A:G, 2)</f>
        <v>178.9</v>
      </c>
      <c r="E3934">
        <f>VLOOKUP(A3934,Examination!A:G,3)</f>
        <v>97.7</v>
      </c>
      <c r="F3934">
        <f>VLOOKUP(A3934,Examination!A:G, 4)</f>
        <v>30.5</v>
      </c>
      <c r="G3934">
        <f>VLOOKUP(A3934,Examination!A:G, 5)</f>
        <v>64</v>
      </c>
      <c r="H3934">
        <f>VLOOKUP(A3934,Examination!A:G, 6)</f>
        <v>164</v>
      </c>
      <c r="I3934" t="b">
        <f>VLOOKUP(A3934,Examination!A:G, 7)</f>
        <v>1</v>
      </c>
      <c r="J3934">
        <f>VLOOKUP(A3934,Labs!A:B,2)</f>
        <v>170</v>
      </c>
    </row>
    <row r="3935" spans="1:10" x14ac:dyDescent="0.2">
      <c r="A3935">
        <v>77490</v>
      </c>
      <c r="B3935">
        <v>24</v>
      </c>
      <c r="C3935" t="str">
        <f>IF(Demographics!B3935&lt;=20,"18-20",IF(AND(Demographics!B3935&gt;20,Demographics!B3935&lt;=30),"21-30",IF(AND(Demographics!B3935&gt;30,Demographics!B3935&lt;=40),"31-40",IF(AND(Demographics!B3935&gt;40,Demographics!B3935&lt;=50),"41-50",IF(AND(Demographics!B3935&gt;50,Demographics!B3935&lt;=60),"51-60",IF(AND(Demographics!B3935&gt;60,Demographics!B3935&lt;=70),"61-70",IF(Demographics!B3935&gt;=71,"&gt;70","")))))))</f>
        <v>21-30</v>
      </c>
      <c r="D3935">
        <f>VLOOKUP(A3935,Examination!A:G, 2)</f>
        <v>99.9</v>
      </c>
      <c r="E3935">
        <f>VLOOKUP(A3935,Examination!A:G,3)</f>
        <v>15.9</v>
      </c>
      <c r="F3935">
        <f>VLOOKUP(A3935,Examination!A:G, 4)</f>
        <v>15.9</v>
      </c>
      <c r="G3935">
        <f>VLOOKUP(A3935,Examination!A:G, 5)</f>
        <v>0</v>
      </c>
      <c r="H3935">
        <f>VLOOKUP(A3935,Examination!A:G, 6)</f>
        <v>0</v>
      </c>
      <c r="I3935" t="b">
        <f>VLOOKUP(A3935,Examination!A:G, 7)</f>
        <v>0</v>
      </c>
      <c r="J3935">
        <f>VLOOKUP(A3935,Labs!A:B,2)</f>
        <v>0</v>
      </c>
    </row>
    <row r="3936" spans="1:10" x14ac:dyDescent="0.2">
      <c r="A3936">
        <v>77491</v>
      </c>
      <c r="B3936">
        <v>69</v>
      </c>
      <c r="C3936" t="str">
        <f>IF(Demographics!B3936&lt;=20,"18-20",IF(AND(Demographics!B3936&gt;20,Demographics!B3936&lt;=30),"21-30",IF(AND(Demographics!B3936&gt;30,Demographics!B3936&lt;=40),"31-40",IF(AND(Demographics!B3936&gt;40,Demographics!B3936&lt;=50),"41-50",IF(AND(Demographics!B3936&gt;50,Demographics!B3936&lt;=60),"51-60",IF(AND(Demographics!B3936&gt;60,Demographics!B3936&lt;=70),"61-70",IF(Demographics!B3936&gt;=71,"&gt;70","")))))))</f>
        <v>61-70</v>
      </c>
      <c r="D3936">
        <f>VLOOKUP(A3936,Examination!A:G, 2)</f>
        <v>99.9</v>
      </c>
      <c r="E3936">
        <f>VLOOKUP(A3936,Examination!A:G,3)</f>
        <v>15.9</v>
      </c>
      <c r="F3936">
        <f>VLOOKUP(A3936,Examination!A:G, 4)</f>
        <v>15.9</v>
      </c>
      <c r="G3936">
        <f>VLOOKUP(A3936,Examination!A:G, 5)</f>
        <v>0</v>
      </c>
      <c r="H3936">
        <f>VLOOKUP(A3936,Examination!A:G, 6)</f>
        <v>0</v>
      </c>
      <c r="I3936" t="b">
        <f>VLOOKUP(A3936,Examination!A:G, 7)</f>
        <v>0</v>
      </c>
      <c r="J3936">
        <f>VLOOKUP(A3936,Labs!A:B,2)</f>
        <v>0</v>
      </c>
    </row>
    <row r="3937" spans="1:10" x14ac:dyDescent="0.2">
      <c r="A3937">
        <v>77492</v>
      </c>
      <c r="B3937">
        <v>26</v>
      </c>
      <c r="C3937" t="str">
        <f>IF(Demographics!B3937&lt;=20,"18-20",IF(AND(Demographics!B3937&gt;20,Demographics!B3937&lt;=30),"21-30",IF(AND(Demographics!B3937&gt;30,Demographics!B3937&lt;=40),"31-40",IF(AND(Demographics!B3937&gt;40,Demographics!B3937&lt;=50),"41-50",IF(AND(Demographics!B3937&gt;50,Demographics!B3937&lt;=60),"51-60",IF(AND(Demographics!B3937&gt;60,Demographics!B3937&lt;=70),"61-70",IF(Demographics!B3937&gt;=71,"&gt;70","")))))))</f>
        <v>21-30</v>
      </c>
      <c r="D3937">
        <f>VLOOKUP(A3937,Examination!A:G, 2)</f>
        <v>169</v>
      </c>
      <c r="E3937">
        <f>VLOOKUP(A3937,Examination!A:G,3)</f>
        <v>93.5</v>
      </c>
      <c r="F3937">
        <f>VLOOKUP(A3937,Examination!A:G, 4)</f>
        <v>32.700000000000003</v>
      </c>
      <c r="G3937">
        <f>VLOOKUP(A3937,Examination!A:G, 5)</f>
        <v>68</v>
      </c>
      <c r="H3937">
        <f>VLOOKUP(A3937,Examination!A:G, 6)</f>
        <v>108</v>
      </c>
      <c r="I3937" t="b">
        <f>VLOOKUP(A3937,Examination!A:G, 7)</f>
        <v>1</v>
      </c>
      <c r="J3937">
        <f>VLOOKUP(A3937,Labs!A:B,2)</f>
        <v>218</v>
      </c>
    </row>
    <row r="3938" spans="1:10" x14ac:dyDescent="0.2">
      <c r="A3938">
        <v>77493</v>
      </c>
      <c r="B3938">
        <v>46</v>
      </c>
      <c r="C3938" t="str">
        <f>IF(Demographics!B3938&lt;=20,"18-20",IF(AND(Demographics!B3938&gt;20,Demographics!B3938&lt;=30),"21-30",IF(AND(Demographics!B3938&gt;30,Demographics!B3938&lt;=40),"31-40",IF(AND(Demographics!B3938&gt;40,Demographics!B3938&lt;=50),"41-50",IF(AND(Demographics!B3938&gt;50,Demographics!B3938&lt;=60),"51-60",IF(AND(Demographics!B3938&gt;60,Demographics!B3938&lt;=70),"61-70",IF(Demographics!B3938&gt;=71,"&gt;70","")))))))</f>
        <v>41-50</v>
      </c>
      <c r="D3938">
        <f>VLOOKUP(A3938,Examination!A:G, 2)</f>
        <v>126.6</v>
      </c>
      <c r="E3938">
        <f>VLOOKUP(A3938,Examination!A:G,3)</f>
        <v>25.7</v>
      </c>
      <c r="F3938">
        <f>VLOOKUP(A3938,Examination!A:G, 4)</f>
        <v>16</v>
      </c>
      <c r="G3938">
        <f>VLOOKUP(A3938,Examination!A:G, 5)</f>
        <v>0</v>
      </c>
      <c r="H3938">
        <f>VLOOKUP(A3938,Examination!A:G, 6)</f>
        <v>0</v>
      </c>
      <c r="I3938" t="b">
        <f>VLOOKUP(A3938,Examination!A:G, 7)</f>
        <v>0</v>
      </c>
      <c r="J3938">
        <f>VLOOKUP(A3938,Labs!A:B,2)</f>
        <v>147</v>
      </c>
    </row>
    <row r="3939" spans="1:10" x14ac:dyDescent="0.2">
      <c r="A3939">
        <v>77494</v>
      </c>
      <c r="B3939">
        <v>80</v>
      </c>
      <c r="C3939" t="str">
        <f>IF(Demographics!B3939&lt;=20,"18-20",IF(AND(Demographics!B3939&gt;20,Demographics!B3939&lt;=30),"21-30",IF(AND(Demographics!B3939&gt;30,Demographics!B3939&lt;=40),"31-40",IF(AND(Demographics!B3939&gt;40,Demographics!B3939&lt;=50),"41-50",IF(AND(Demographics!B3939&gt;50,Demographics!B3939&lt;=60),"51-60",IF(AND(Demographics!B3939&gt;60,Demographics!B3939&lt;=70),"61-70",IF(Demographics!B3939&gt;=71,"&gt;70","")))))))</f>
        <v>&gt;70</v>
      </c>
      <c r="D3939">
        <f>VLOOKUP(A3939,Examination!A:G, 2)</f>
        <v>168.4</v>
      </c>
      <c r="E3939">
        <f>VLOOKUP(A3939,Examination!A:G,3)</f>
        <v>71.900000000000006</v>
      </c>
      <c r="F3939">
        <f>VLOOKUP(A3939,Examination!A:G, 4)</f>
        <v>25.4</v>
      </c>
      <c r="G3939">
        <f>VLOOKUP(A3939,Examination!A:G, 5)</f>
        <v>0</v>
      </c>
      <c r="H3939">
        <f>VLOOKUP(A3939,Examination!A:G, 6)</f>
        <v>0</v>
      </c>
      <c r="I3939" t="b">
        <f>VLOOKUP(A3939,Examination!A:G, 7)</f>
        <v>0</v>
      </c>
      <c r="J3939">
        <f>VLOOKUP(A3939,Labs!A:B,2)</f>
        <v>144</v>
      </c>
    </row>
    <row r="3940" spans="1:10" x14ac:dyDescent="0.2">
      <c r="A3940">
        <v>77495</v>
      </c>
      <c r="B3940">
        <v>29</v>
      </c>
      <c r="C3940" t="str">
        <f>IF(Demographics!B3940&lt;=20,"18-20",IF(AND(Demographics!B3940&gt;20,Demographics!B3940&lt;=30),"21-30",IF(AND(Demographics!B3940&gt;30,Demographics!B3940&lt;=40),"31-40",IF(AND(Demographics!B3940&gt;40,Demographics!B3940&lt;=50),"41-50",IF(AND(Demographics!B3940&gt;50,Demographics!B3940&lt;=60),"51-60",IF(AND(Demographics!B3940&gt;60,Demographics!B3940&lt;=70),"61-70",IF(Demographics!B3940&gt;=71,"&gt;70","")))))))</f>
        <v>21-30</v>
      </c>
      <c r="D3940">
        <f>VLOOKUP(A3940,Examination!A:G, 2)</f>
        <v>127.8</v>
      </c>
      <c r="E3940">
        <f>VLOOKUP(A3940,Examination!A:G,3)</f>
        <v>30.1</v>
      </c>
      <c r="F3940">
        <f>VLOOKUP(A3940,Examination!A:G, 4)</f>
        <v>18.399999999999999</v>
      </c>
      <c r="G3940">
        <f>VLOOKUP(A3940,Examination!A:G, 5)</f>
        <v>68</v>
      </c>
      <c r="H3940">
        <f>VLOOKUP(A3940,Examination!A:G, 6)</f>
        <v>100</v>
      </c>
      <c r="I3940" t="b">
        <f>VLOOKUP(A3940,Examination!A:G, 7)</f>
        <v>0</v>
      </c>
      <c r="J3940">
        <f>VLOOKUP(A3940,Labs!A:B,2)</f>
        <v>180</v>
      </c>
    </row>
    <row r="3941" spans="1:10" x14ac:dyDescent="0.2">
      <c r="A3941">
        <v>77496</v>
      </c>
      <c r="B3941">
        <v>50</v>
      </c>
      <c r="C3941" t="str">
        <f>IF(Demographics!B3941&lt;=20,"18-20",IF(AND(Demographics!B3941&gt;20,Demographics!B3941&lt;=30),"21-30",IF(AND(Demographics!B3941&gt;30,Demographics!B3941&lt;=40),"31-40",IF(AND(Demographics!B3941&gt;40,Demographics!B3941&lt;=50),"41-50",IF(AND(Demographics!B3941&gt;50,Demographics!B3941&lt;=60),"51-60",IF(AND(Demographics!B3941&gt;60,Demographics!B3941&lt;=70),"61-70",IF(Demographics!B3941&gt;=71,"&gt;70","")))))))</f>
        <v>41-50</v>
      </c>
      <c r="D3941">
        <f>VLOOKUP(A3941,Examination!A:G, 2)</f>
        <v>0</v>
      </c>
      <c r="E3941">
        <f>VLOOKUP(A3941,Examination!A:G,3)</f>
        <v>14.6</v>
      </c>
      <c r="F3941">
        <f>VLOOKUP(A3941,Examination!A:G, 4)</f>
        <v>0</v>
      </c>
      <c r="G3941">
        <f>VLOOKUP(A3941,Examination!A:G, 5)</f>
        <v>0</v>
      </c>
      <c r="H3941">
        <f>VLOOKUP(A3941,Examination!A:G, 6)</f>
        <v>0</v>
      </c>
      <c r="I3941" t="e">
        <f>VLOOKUP(A3941,Examination!A:G, 7)</f>
        <v>#DIV/0!</v>
      </c>
      <c r="J3941">
        <f>VLOOKUP(A3941,Labs!A:B,2)</f>
        <v>0</v>
      </c>
    </row>
    <row r="3942" spans="1:10" x14ac:dyDescent="0.2">
      <c r="A3942">
        <v>77497</v>
      </c>
      <c r="B3942">
        <v>38</v>
      </c>
      <c r="C3942" t="str">
        <f>IF(Demographics!B3942&lt;=20,"18-20",IF(AND(Demographics!B3942&gt;20,Demographics!B3942&lt;=30),"21-30",IF(AND(Demographics!B3942&gt;30,Demographics!B3942&lt;=40),"31-40",IF(AND(Demographics!B3942&gt;40,Demographics!B3942&lt;=50),"41-50",IF(AND(Demographics!B3942&gt;50,Demographics!B3942&lt;=60),"51-60",IF(AND(Demographics!B3942&gt;60,Demographics!B3942&lt;=70),"61-70",IF(Demographics!B3942&gt;=71,"&gt;70","")))))))</f>
        <v>31-40</v>
      </c>
      <c r="D3942">
        <f>VLOOKUP(A3942,Examination!A:G, 2)</f>
        <v>137.80000000000001</v>
      </c>
      <c r="E3942">
        <f>VLOOKUP(A3942,Examination!A:G,3)</f>
        <v>46.9</v>
      </c>
      <c r="F3942">
        <f>VLOOKUP(A3942,Examination!A:G, 4)</f>
        <v>24.7</v>
      </c>
      <c r="G3942">
        <f>VLOOKUP(A3942,Examination!A:G, 5)</f>
        <v>58</v>
      </c>
      <c r="H3942">
        <f>VLOOKUP(A3942,Examination!A:G, 6)</f>
        <v>112</v>
      </c>
      <c r="I3942" t="b">
        <f>VLOOKUP(A3942,Examination!A:G, 7)</f>
        <v>0</v>
      </c>
      <c r="J3942">
        <f>VLOOKUP(A3942,Labs!A:B,2)</f>
        <v>0</v>
      </c>
    </row>
    <row r="3943" spans="1:10" x14ac:dyDescent="0.2">
      <c r="A3943">
        <v>77498</v>
      </c>
      <c r="B3943">
        <v>59</v>
      </c>
      <c r="C3943" t="str">
        <f>IF(Demographics!B3943&lt;=20,"18-20",IF(AND(Demographics!B3943&gt;20,Demographics!B3943&lt;=30),"21-30",IF(AND(Demographics!B3943&gt;30,Demographics!B3943&lt;=40),"31-40",IF(AND(Demographics!B3943&gt;40,Demographics!B3943&lt;=50),"41-50",IF(AND(Demographics!B3943&gt;50,Demographics!B3943&lt;=60),"51-60",IF(AND(Demographics!B3943&gt;60,Demographics!B3943&lt;=70),"61-70",IF(Demographics!B3943&gt;=71,"&gt;70","")))))))</f>
        <v>51-60</v>
      </c>
      <c r="D3943">
        <f>VLOOKUP(A3943,Examination!A:G, 2)</f>
        <v>163.80000000000001</v>
      </c>
      <c r="E3943">
        <f>VLOOKUP(A3943,Examination!A:G,3)</f>
        <v>66</v>
      </c>
      <c r="F3943">
        <f>VLOOKUP(A3943,Examination!A:G, 4)</f>
        <v>24.6</v>
      </c>
      <c r="G3943">
        <f>VLOOKUP(A3943,Examination!A:G, 5)</f>
        <v>90</v>
      </c>
      <c r="H3943">
        <f>VLOOKUP(A3943,Examination!A:G, 6)</f>
        <v>136</v>
      </c>
      <c r="I3943" t="b">
        <f>VLOOKUP(A3943,Examination!A:G, 7)</f>
        <v>0</v>
      </c>
      <c r="J3943">
        <f>VLOOKUP(A3943,Labs!A:B,2)</f>
        <v>196</v>
      </c>
    </row>
    <row r="3944" spans="1:10" x14ac:dyDescent="0.2">
      <c r="A3944">
        <v>77499</v>
      </c>
      <c r="B3944">
        <v>31</v>
      </c>
      <c r="C3944" t="str">
        <f>IF(Demographics!B3944&lt;=20,"18-20",IF(AND(Demographics!B3944&gt;20,Demographics!B3944&lt;=30),"21-30",IF(AND(Demographics!B3944&gt;30,Demographics!B3944&lt;=40),"31-40",IF(AND(Demographics!B3944&gt;40,Demographics!B3944&lt;=50),"41-50",IF(AND(Demographics!B3944&gt;50,Demographics!B3944&lt;=60),"51-60",IF(AND(Demographics!B3944&gt;60,Demographics!B3944&lt;=70),"61-70",IF(Demographics!B3944&gt;=71,"&gt;70","")))))))</f>
        <v>31-40</v>
      </c>
      <c r="D3944">
        <f>VLOOKUP(A3944,Examination!A:G, 2)</f>
        <v>178.4</v>
      </c>
      <c r="E3944">
        <f>VLOOKUP(A3944,Examination!A:G,3)</f>
        <v>101.3</v>
      </c>
      <c r="F3944">
        <f>VLOOKUP(A3944,Examination!A:G, 4)</f>
        <v>31.8</v>
      </c>
      <c r="G3944">
        <f>VLOOKUP(A3944,Examination!A:G, 5)</f>
        <v>74</v>
      </c>
      <c r="H3944">
        <f>VLOOKUP(A3944,Examination!A:G, 6)</f>
        <v>102</v>
      </c>
      <c r="I3944" t="b">
        <f>VLOOKUP(A3944,Examination!A:G, 7)</f>
        <v>1</v>
      </c>
      <c r="J3944">
        <f>VLOOKUP(A3944,Labs!A:B,2)</f>
        <v>156</v>
      </c>
    </row>
    <row r="3945" spans="1:10" x14ac:dyDescent="0.2">
      <c r="A3945">
        <v>77500</v>
      </c>
      <c r="B3945">
        <v>20</v>
      </c>
      <c r="C3945" t="str">
        <f>IF(Demographics!B3945&lt;=20,"18-20",IF(AND(Demographics!B3945&gt;20,Demographics!B3945&lt;=30),"21-30",IF(AND(Demographics!B3945&gt;30,Demographics!B3945&lt;=40),"31-40",IF(AND(Demographics!B3945&gt;40,Demographics!B3945&lt;=50),"41-50",IF(AND(Demographics!B3945&gt;50,Demographics!B3945&lt;=60),"51-60",IF(AND(Demographics!B3945&gt;60,Demographics!B3945&lt;=70),"61-70",IF(Demographics!B3945&gt;=71,"&gt;70","")))))))</f>
        <v>18-20</v>
      </c>
      <c r="D3945">
        <f>VLOOKUP(A3945,Examination!A:G, 2)</f>
        <v>98.1</v>
      </c>
      <c r="E3945">
        <f>VLOOKUP(A3945,Examination!A:G,3)</f>
        <v>16.5</v>
      </c>
      <c r="F3945">
        <f>VLOOKUP(A3945,Examination!A:G, 4)</f>
        <v>17.100000000000001</v>
      </c>
      <c r="G3945">
        <f>VLOOKUP(A3945,Examination!A:G, 5)</f>
        <v>0</v>
      </c>
      <c r="H3945">
        <f>VLOOKUP(A3945,Examination!A:G, 6)</f>
        <v>0</v>
      </c>
      <c r="I3945" t="b">
        <f>VLOOKUP(A3945,Examination!A:G, 7)</f>
        <v>0</v>
      </c>
      <c r="J3945">
        <f>VLOOKUP(A3945,Labs!A:B,2)</f>
        <v>0</v>
      </c>
    </row>
    <row r="3946" spans="1:10" x14ac:dyDescent="0.2">
      <c r="A3946">
        <v>77501</v>
      </c>
      <c r="B3946">
        <v>29</v>
      </c>
      <c r="C3946" t="str">
        <f>IF(Demographics!B3946&lt;=20,"18-20",IF(AND(Demographics!B3946&gt;20,Demographics!B3946&lt;=30),"21-30",IF(AND(Demographics!B3946&gt;30,Demographics!B3946&lt;=40),"31-40",IF(AND(Demographics!B3946&gt;40,Demographics!B3946&lt;=50),"41-50",IF(AND(Demographics!B3946&gt;50,Demographics!B3946&lt;=60),"51-60",IF(AND(Demographics!B3946&gt;60,Demographics!B3946&lt;=70),"61-70",IF(Demographics!B3946&gt;=71,"&gt;70","")))))))</f>
        <v>21-30</v>
      </c>
      <c r="D3946">
        <f>VLOOKUP(A3946,Examination!A:G, 2)</f>
        <v>118.9</v>
      </c>
      <c r="E3946">
        <f>VLOOKUP(A3946,Examination!A:G,3)</f>
        <v>23.1</v>
      </c>
      <c r="F3946">
        <f>VLOOKUP(A3946,Examination!A:G, 4)</f>
        <v>16.3</v>
      </c>
      <c r="G3946">
        <f>VLOOKUP(A3946,Examination!A:G, 5)</f>
        <v>0</v>
      </c>
      <c r="H3946">
        <f>VLOOKUP(A3946,Examination!A:G, 6)</f>
        <v>0</v>
      </c>
      <c r="I3946" t="b">
        <f>VLOOKUP(A3946,Examination!A:G, 7)</f>
        <v>0</v>
      </c>
      <c r="J3946">
        <f>VLOOKUP(A3946,Labs!A:B,2)</f>
        <v>0</v>
      </c>
    </row>
    <row r="3947" spans="1:10" x14ac:dyDescent="0.2">
      <c r="A3947">
        <v>77502</v>
      </c>
      <c r="B3947">
        <v>55</v>
      </c>
      <c r="C3947" t="str">
        <f>IF(Demographics!B3947&lt;=20,"18-20",IF(AND(Demographics!B3947&gt;20,Demographics!B3947&lt;=30),"21-30",IF(AND(Demographics!B3947&gt;30,Demographics!B3947&lt;=40),"31-40",IF(AND(Demographics!B3947&gt;40,Demographics!B3947&lt;=50),"41-50",IF(AND(Demographics!B3947&gt;50,Demographics!B3947&lt;=60),"51-60",IF(AND(Demographics!B3947&gt;60,Demographics!B3947&lt;=70),"61-70",IF(Demographics!B3947&gt;=71,"&gt;70","")))))))</f>
        <v>51-60</v>
      </c>
      <c r="D3947">
        <f>VLOOKUP(A3947,Examination!A:G, 2)</f>
        <v>163.30000000000001</v>
      </c>
      <c r="E3947">
        <f>VLOOKUP(A3947,Examination!A:G,3)</f>
        <v>111.9</v>
      </c>
      <c r="F3947">
        <f>VLOOKUP(A3947,Examination!A:G, 4)</f>
        <v>42</v>
      </c>
      <c r="G3947">
        <f>VLOOKUP(A3947,Examination!A:G, 5)</f>
        <v>70</v>
      </c>
      <c r="H3947">
        <f>VLOOKUP(A3947,Examination!A:G, 6)</f>
        <v>140</v>
      </c>
      <c r="I3947" t="b">
        <f>VLOOKUP(A3947,Examination!A:G, 7)</f>
        <v>1</v>
      </c>
      <c r="J3947">
        <f>VLOOKUP(A3947,Labs!A:B,2)</f>
        <v>222</v>
      </c>
    </row>
    <row r="3948" spans="1:10" x14ac:dyDescent="0.2">
      <c r="A3948">
        <v>77503</v>
      </c>
      <c r="B3948">
        <v>59</v>
      </c>
      <c r="C3948" t="str">
        <f>IF(Demographics!B3948&lt;=20,"18-20",IF(AND(Demographics!B3948&gt;20,Demographics!B3948&lt;=30),"21-30",IF(AND(Demographics!B3948&gt;30,Demographics!B3948&lt;=40),"31-40",IF(AND(Demographics!B3948&gt;40,Demographics!B3948&lt;=50),"41-50",IF(AND(Demographics!B3948&gt;50,Demographics!B3948&lt;=60),"51-60",IF(AND(Demographics!B3948&gt;60,Demographics!B3948&lt;=70),"61-70",IF(Demographics!B3948&gt;=71,"&gt;70","")))))))</f>
        <v>51-60</v>
      </c>
      <c r="D3948">
        <f>VLOOKUP(A3948,Examination!A:G, 2)</f>
        <v>181.6</v>
      </c>
      <c r="E3948">
        <f>VLOOKUP(A3948,Examination!A:G,3)</f>
        <v>92.8</v>
      </c>
      <c r="F3948">
        <f>VLOOKUP(A3948,Examination!A:G, 4)</f>
        <v>28.1</v>
      </c>
      <c r="G3948">
        <f>VLOOKUP(A3948,Examination!A:G, 5)</f>
        <v>62</v>
      </c>
      <c r="H3948">
        <f>VLOOKUP(A3948,Examination!A:G, 6)</f>
        <v>124</v>
      </c>
      <c r="I3948" t="b">
        <f>VLOOKUP(A3948,Examination!A:G, 7)</f>
        <v>0</v>
      </c>
      <c r="J3948">
        <f>VLOOKUP(A3948,Labs!A:B,2)</f>
        <v>106</v>
      </c>
    </row>
    <row r="3949" spans="1:10" x14ac:dyDescent="0.2">
      <c r="A3949">
        <v>77504</v>
      </c>
      <c r="B3949">
        <v>65</v>
      </c>
      <c r="C3949" t="str">
        <f>IF(Demographics!B3949&lt;=20,"18-20",IF(AND(Demographics!B3949&gt;20,Demographics!B3949&lt;=30),"21-30",IF(AND(Demographics!B3949&gt;30,Demographics!B3949&lt;=40),"31-40",IF(AND(Demographics!B3949&gt;40,Demographics!B3949&lt;=50),"41-50",IF(AND(Demographics!B3949&gt;50,Demographics!B3949&lt;=60),"51-60",IF(AND(Demographics!B3949&gt;60,Demographics!B3949&lt;=70),"61-70",IF(Demographics!B3949&gt;=71,"&gt;70","")))))))</f>
        <v>61-70</v>
      </c>
      <c r="D3949">
        <f>VLOOKUP(A3949,Examination!A:G, 2)</f>
        <v>159.6</v>
      </c>
      <c r="E3949">
        <f>VLOOKUP(A3949,Examination!A:G,3)</f>
        <v>43.8</v>
      </c>
      <c r="F3949">
        <f>VLOOKUP(A3949,Examination!A:G, 4)</f>
        <v>17.2</v>
      </c>
      <c r="G3949">
        <f>VLOOKUP(A3949,Examination!A:G, 5)</f>
        <v>52</v>
      </c>
      <c r="H3949">
        <f>VLOOKUP(A3949,Examination!A:G, 6)</f>
        <v>108</v>
      </c>
      <c r="I3949" t="b">
        <f>VLOOKUP(A3949,Examination!A:G, 7)</f>
        <v>0</v>
      </c>
      <c r="J3949">
        <f>VLOOKUP(A3949,Labs!A:B,2)</f>
        <v>182</v>
      </c>
    </row>
    <row r="3950" spans="1:10" x14ac:dyDescent="0.2">
      <c r="A3950">
        <v>77505</v>
      </c>
      <c r="B3950">
        <v>33</v>
      </c>
      <c r="C3950" t="str">
        <f>IF(Demographics!B3950&lt;=20,"18-20",IF(AND(Demographics!B3950&gt;20,Demographics!B3950&lt;=30),"21-30",IF(AND(Demographics!B3950&gt;30,Demographics!B3950&lt;=40),"31-40",IF(AND(Demographics!B3950&gt;40,Demographics!B3950&lt;=50),"41-50",IF(AND(Demographics!B3950&gt;50,Demographics!B3950&lt;=60),"51-60",IF(AND(Demographics!B3950&gt;60,Demographics!B3950&lt;=70),"61-70",IF(Demographics!B3950&gt;=71,"&gt;70","")))))))</f>
        <v>31-40</v>
      </c>
      <c r="D3950">
        <f>VLOOKUP(A3950,Examination!A:G, 2)</f>
        <v>166.8</v>
      </c>
      <c r="E3950">
        <f>VLOOKUP(A3950,Examination!A:G,3)</f>
        <v>61.4</v>
      </c>
      <c r="F3950">
        <f>VLOOKUP(A3950,Examination!A:G, 4)</f>
        <v>22.1</v>
      </c>
      <c r="G3950">
        <f>VLOOKUP(A3950,Examination!A:G, 5)</f>
        <v>64</v>
      </c>
      <c r="H3950">
        <f>VLOOKUP(A3950,Examination!A:G, 6)</f>
        <v>94</v>
      </c>
      <c r="I3950" t="b">
        <f>VLOOKUP(A3950,Examination!A:G, 7)</f>
        <v>0</v>
      </c>
      <c r="J3950">
        <f>VLOOKUP(A3950,Labs!A:B,2)</f>
        <v>116</v>
      </c>
    </row>
    <row r="3951" spans="1:10" x14ac:dyDescent="0.2">
      <c r="A3951">
        <v>77506</v>
      </c>
      <c r="B3951">
        <v>71</v>
      </c>
      <c r="C3951" t="str">
        <f>IF(Demographics!B3951&lt;=20,"18-20",IF(AND(Demographics!B3951&gt;20,Demographics!B3951&lt;=30),"21-30",IF(AND(Demographics!B3951&gt;30,Demographics!B3951&lt;=40),"31-40",IF(AND(Demographics!B3951&gt;40,Demographics!B3951&lt;=50),"41-50",IF(AND(Demographics!B3951&gt;50,Demographics!B3951&lt;=60),"51-60",IF(AND(Demographics!B3951&gt;60,Demographics!B3951&lt;=70),"61-70",IF(Demographics!B3951&gt;=71,"&gt;70","")))))))</f>
        <v>&gt;70</v>
      </c>
      <c r="D3951">
        <f>VLOOKUP(A3951,Examination!A:G, 2)</f>
        <v>0</v>
      </c>
      <c r="E3951">
        <f>VLOOKUP(A3951,Examination!A:G,3)</f>
        <v>11.3</v>
      </c>
      <c r="F3951">
        <f>VLOOKUP(A3951,Examination!A:G, 4)</f>
        <v>0</v>
      </c>
      <c r="G3951">
        <f>VLOOKUP(A3951,Examination!A:G, 5)</f>
        <v>0</v>
      </c>
      <c r="H3951">
        <f>VLOOKUP(A3951,Examination!A:G, 6)</f>
        <v>0</v>
      </c>
      <c r="I3951" t="e">
        <f>VLOOKUP(A3951,Examination!A:G, 7)</f>
        <v>#DIV/0!</v>
      </c>
      <c r="J3951">
        <f>VLOOKUP(A3951,Labs!A:B,2)</f>
        <v>0</v>
      </c>
    </row>
    <row r="3952" spans="1:10" x14ac:dyDescent="0.2">
      <c r="A3952">
        <v>77507</v>
      </c>
      <c r="B3952">
        <v>43</v>
      </c>
      <c r="C3952" t="str">
        <f>IF(Demographics!B3952&lt;=20,"18-20",IF(AND(Demographics!B3952&gt;20,Demographics!B3952&lt;=30),"21-30",IF(AND(Demographics!B3952&gt;30,Demographics!B3952&lt;=40),"31-40",IF(AND(Demographics!B3952&gt;40,Demographics!B3952&lt;=50),"41-50",IF(AND(Demographics!B3952&gt;50,Demographics!B3952&lt;=60),"51-60",IF(AND(Demographics!B3952&gt;60,Demographics!B3952&lt;=70),"61-70",IF(Demographics!B3952&gt;=71,"&gt;70","")))))))</f>
        <v>41-50</v>
      </c>
      <c r="D3952">
        <f>VLOOKUP(A3952,Examination!A:G, 2)</f>
        <v>177.4</v>
      </c>
      <c r="E3952">
        <f>VLOOKUP(A3952,Examination!A:G,3)</f>
        <v>88.8</v>
      </c>
      <c r="F3952">
        <f>VLOOKUP(A3952,Examination!A:G, 4)</f>
        <v>28.2</v>
      </c>
      <c r="G3952">
        <f>VLOOKUP(A3952,Examination!A:G, 5)</f>
        <v>84</v>
      </c>
      <c r="H3952">
        <f>VLOOKUP(A3952,Examination!A:G, 6)</f>
        <v>136</v>
      </c>
      <c r="I3952" t="b">
        <f>VLOOKUP(A3952,Examination!A:G, 7)</f>
        <v>0</v>
      </c>
      <c r="J3952">
        <f>VLOOKUP(A3952,Labs!A:B,2)</f>
        <v>166</v>
      </c>
    </row>
    <row r="3953" spans="1:10" x14ac:dyDescent="0.2">
      <c r="A3953">
        <v>77508</v>
      </c>
      <c r="B3953">
        <v>53</v>
      </c>
      <c r="C3953" t="str">
        <f>IF(Demographics!B3953&lt;=20,"18-20",IF(AND(Demographics!B3953&gt;20,Demographics!B3953&lt;=30),"21-30",IF(AND(Demographics!B3953&gt;30,Demographics!B3953&lt;=40),"31-40",IF(AND(Demographics!B3953&gt;40,Demographics!B3953&lt;=50),"41-50",IF(AND(Demographics!B3953&gt;50,Demographics!B3953&lt;=60),"51-60",IF(AND(Demographics!B3953&gt;60,Demographics!B3953&lt;=70),"61-70",IF(Demographics!B3953&gt;=71,"&gt;70","")))))))</f>
        <v>51-60</v>
      </c>
      <c r="D3953">
        <f>VLOOKUP(A3953,Examination!A:G, 2)</f>
        <v>157.4</v>
      </c>
      <c r="E3953">
        <f>VLOOKUP(A3953,Examination!A:G,3)</f>
        <v>54.1</v>
      </c>
      <c r="F3953">
        <f>VLOOKUP(A3953,Examination!A:G, 4)</f>
        <v>21.8</v>
      </c>
      <c r="G3953">
        <f>VLOOKUP(A3953,Examination!A:G, 5)</f>
        <v>74</v>
      </c>
      <c r="H3953">
        <f>VLOOKUP(A3953,Examination!A:G, 6)</f>
        <v>108</v>
      </c>
      <c r="I3953" t="b">
        <f>VLOOKUP(A3953,Examination!A:G, 7)</f>
        <v>0</v>
      </c>
      <c r="J3953">
        <f>VLOOKUP(A3953,Labs!A:B,2)</f>
        <v>149</v>
      </c>
    </row>
    <row r="3954" spans="1:10" x14ac:dyDescent="0.2">
      <c r="A3954">
        <v>77509</v>
      </c>
      <c r="B3954">
        <v>54</v>
      </c>
      <c r="C3954" t="str">
        <f>IF(Demographics!B3954&lt;=20,"18-20",IF(AND(Demographics!B3954&gt;20,Demographics!B3954&lt;=30),"21-30",IF(AND(Demographics!B3954&gt;30,Demographics!B3954&lt;=40),"31-40",IF(AND(Demographics!B3954&gt;40,Demographics!B3954&lt;=50),"41-50",IF(AND(Demographics!B3954&gt;50,Demographics!B3954&lt;=60),"51-60",IF(AND(Demographics!B3954&gt;60,Demographics!B3954&lt;=70),"61-70",IF(Demographics!B3954&gt;=71,"&gt;70","")))))))</f>
        <v>51-60</v>
      </c>
      <c r="D3954">
        <f>VLOOKUP(A3954,Examination!A:G, 2)</f>
        <v>187.1</v>
      </c>
      <c r="E3954">
        <f>VLOOKUP(A3954,Examination!A:G,3)</f>
        <v>110.2</v>
      </c>
      <c r="F3954">
        <f>VLOOKUP(A3954,Examination!A:G, 4)</f>
        <v>31.5</v>
      </c>
      <c r="G3954">
        <f>VLOOKUP(A3954,Examination!A:G, 5)</f>
        <v>86</v>
      </c>
      <c r="H3954">
        <f>VLOOKUP(A3954,Examination!A:G, 6)</f>
        <v>140</v>
      </c>
      <c r="I3954" t="b">
        <f>VLOOKUP(A3954,Examination!A:G, 7)</f>
        <v>1</v>
      </c>
      <c r="J3954">
        <f>VLOOKUP(A3954,Labs!A:B,2)</f>
        <v>231</v>
      </c>
    </row>
    <row r="3955" spans="1:10" x14ac:dyDescent="0.2">
      <c r="A3955">
        <v>77510</v>
      </c>
      <c r="B3955">
        <v>28</v>
      </c>
      <c r="C3955" t="str">
        <f>IF(Demographics!B3955&lt;=20,"18-20",IF(AND(Demographics!B3955&gt;20,Demographics!B3955&lt;=30),"21-30",IF(AND(Demographics!B3955&gt;30,Demographics!B3955&lt;=40),"31-40",IF(AND(Demographics!B3955&gt;40,Demographics!B3955&lt;=50),"41-50",IF(AND(Demographics!B3955&gt;50,Demographics!B3955&lt;=60),"51-60",IF(AND(Demographics!B3955&gt;60,Demographics!B3955&lt;=70),"61-70",IF(Demographics!B3955&gt;=71,"&gt;70","")))))))</f>
        <v>21-30</v>
      </c>
      <c r="D3955">
        <f>VLOOKUP(A3955,Examination!A:G, 2)</f>
        <v>113.8</v>
      </c>
      <c r="E3955">
        <f>VLOOKUP(A3955,Examination!A:G,3)</f>
        <v>20.100000000000001</v>
      </c>
      <c r="F3955">
        <f>VLOOKUP(A3955,Examination!A:G, 4)</f>
        <v>15.5</v>
      </c>
      <c r="G3955">
        <f>VLOOKUP(A3955,Examination!A:G, 5)</f>
        <v>0</v>
      </c>
      <c r="H3955">
        <f>VLOOKUP(A3955,Examination!A:G, 6)</f>
        <v>0</v>
      </c>
      <c r="I3955" t="b">
        <f>VLOOKUP(A3955,Examination!A:G, 7)</f>
        <v>0</v>
      </c>
      <c r="J3955">
        <f>VLOOKUP(A3955,Labs!A:B,2)</f>
        <v>0</v>
      </c>
    </row>
    <row r="3956" spans="1:10" x14ac:dyDescent="0.2">
      <c r="A3956">
        <v>77511</v>
      </c>
      <c r="B3956">
        <v>80</v>
      </c>
      <c r="C3956" t="str">
        <f>IF(Demographics!B3956&lt;=20,"18-20",IF(AND(Demographics!B3956&gt;20,Demographics!B3956&lt;=30),"21-30",IF(AND(Demographics!B3956&gt;30,Demographics!B3956&lt;=40),"31-40",IF(AND(Demographics!B3956&gt;40,Demographics!B3956&lt;=50),"41-50",IF(AND(Demographics!B3956&gt;50,Demographics!B3956&lt;=60),"51-60",IF(AND(Demographics!B3956&gt;60,Demographics!B3956&lt;=70),"61-70",IF(Demographics!B3956&gt;=71,"&gt;70","")))))))</f>
        <v>&gt;70</v>
      </c>
      <c r="D3956">
        <f>VLOOKUP(A3956,Examination!A:G, 2)</f>
        <v>179.2</v>
      </c>
      <c r="E3956">
        <f>VLOOKUP(A3956,Examination!A:G,3)</f>
        <v>120.1</v>
      </c>
      <c r="F3956">
        <f>VLOOKUP(A3956,Examination!A:G, 4)</f>
        <v>37.4</v>
      </c>
      <c r="G3956">
        <f>VLOOKUP(A3956,Examination!A:G, 5)</f>
        <v>76</v>
      </c>
      <c r="H3956">
        <f>VLOOKUP(A3956,Examination!A:G, 6)</f>
        <v>110</v>
      </c>
      <c r="I3956" t="b">
        <f>VLOOKUP(A3956,Examination!A:G, 7)</f>
        <v>1</v>
      </c>
      <c r="J3956">
        <f>VLOOKUP(A3956,Labs!A:B,2)</f>
        <v>126</v>
      </c>
    </row>
    <row r="3957" spans="1:10" x14ac:dyDescent="0.2">
      <c r="A3957">
        <v>77512</v>
      </c>
      <c r="B3957">
        <v>34</v>
      </c>
      <c r="C3957" t="str">
        <f>IF(Demographics!B3957&lt;=20,"18-20",IF(AND(Demographics!B3957&gt;20,Demographics!B3957&lt;=30),"21-30",IF(AND(Demographics!B3957&gt;30,Demographics!B3957&lt;=40),"31-40",IF(AND(Demographics!B3957&gt;40,Demographics!B3957&lt;=50),"41-50",IF(AND(Demographics!B3957&gt;50,Demographics!B3957&lt;=60),"51-60",IF(AND(Demographics!B3957&gt;60,Demographics!B3957&lt;=70),"61-70",IF(Demographics!B3957&gt;=71,"&gt;70","")))))))</f>
        <v>31-40</v>
      </c>
      <c r="D3957">
        <f>VLOOKUP(A3957,Examination!A:G, 2)</f>
        <v>0</v>
      </c>
      <c r="E3957">
        <f>VLOOKUP(A3957,Examination!A:G,3)</f>
        <v>13.3</v>
      </c>
      <c r="F3957">
        <f>VLOOKUP(A3957,Examination!A:G, 4)</f>
        <v>0</v>
      </c>
      <c r="G3957">
        <f>VLOOKUP(A3957,Examination!A:G, 5)</f>
        <v>0</v>
      </c>
      <c r="H3957">
        <f>VLOOKUP(A3957,Examination!A:G, 6)</f>
        <v>0</v>
      </c>
      <c r="I3957" t="e">
        <f>VLOOKUP(A3957,Examination!A:G, 7)</f>
        <v>#DIV/0!</v>
      </c>
      <c r="J3957">
        <f>VLOOKUP(A3957,Labs!A:B,2)</f>
        <v>0</v>
      </c>
    </row>
    <row r="3958" spans="1:10" x14ac:dyDescent="0.2">
      <c r="A3958">
        <v>77513</v>
      </c>
      <c r="B3958">
        <v>24</v>
      </c>
      <c r="C3958" t="str">
        <f>IF(Demographics!B3958&lt;=20,"18-20",IF(AND(Demographics!B3958&gt;20,Demographics!B3958&lt;=30),"21-30",IF(AND(Demographics!B3958&gt;30,Demographics!B3958&lt;=40),"31-40",IF(AND(Demographics!B3958&gt;40,Demographics!B3958&lt;=50),"41-50",IF(AND(Demographics!B3958&gt;50,Demographics!B3958&lt;=60),"51-60",IF(AND(Demographics!B3958&gt;60,Demographics!B3958&lt;=70),"61-70",IF(Demographics!B3958&gt;=71,"&gt;70","")))))))</f>
        <v>21-30</v>
      </c>
      <c r="D3958">
        <f>VLOOKUP(A3958,Examination!A:G, 2)</f>
        <v>177.8</v>
      </c>
      <c r="E3958">
        <f>VLOOKUP(A3958,Examination!A:G,3)</f>
        <v>78.2</v>
      </c>
      <c r="F3958">
        <f>VLOOKUP(A3958,Examination!A:G, 4)</f>
        <v>24.7</v>
      </c>
      <c r="G3958">
        <f>VLOOKUP(A3958,Examination!A:G, 5)</f>
        <v>68</v>
      </c>
      <c r="H3958">
        <f>VLOOKUP(A3958,Examination!A:G, 6)</f>
        <v>116</v>
      </c>
      <c r="I3958" t="b">
        <f>VLOOKUP(A3958,Examination!A:G, 7)</f>
        <v>0</v>
      </c>
      <c r="J3958">
        <f>VLOOKUP(A3958,Labs!A:B,2)</f>
        <v>194</v>
      </c>
    </row>
    <row r="3959" spans="1:10" x14ac:dyDescent="0.2">
      <c r="A3959">
        <v>77514</v>
      </c>
      <c r="B3959">
        <v>25</v>
      </c>
      <c r="C3959" t="str">
        <f>IF(Demographics!B3959&lt;=20,"18-20",IF(AND(Demographics!B3959&gt;20,Demographics!B3959&lt;=30),"21-30",IF(AND(Demographics!B3959&gt;30,Demographics!B3959&lt;=40),"31-40",IF(AND(Demographics!B3959&gt;40,Demographics!B3959&lt;=50),"41-50",IF(AND(Demographics!B3959&gt;50,Demographics!B3959&lt;=60),"51-60",IF(AND(Demographics!B3959&gt;60,Demographics!B3959&lt;=70),"61-70",IF(Demographics!B3959&gt;=71,"&gt;70","")))))))</f>
        <v>21-30</v>
      </c>
      <c r="D3959">
        <f>VLOOKUP(A3959,Examination!A:G, 2)</f>
        <v>0</v>
      </c>
      <c r="E3959">
        <f>VLOOKUP(A3959,Examination!A:G,3)</f>
        <v>12.7</v>
      </c>
      <c r="F3959">
        <f>VLOOKUP(A3959,Examination!A:G, 4)</f>
        <v>0</v>
      </c>
      <c r="G3959">
        <f>VLOOKUP(A3959,Examination!A:G, 5)</f>
        <v>0</v>
      </c>
      <c r="H3959">
        <f>VLOOKUP(A3959,Examination!A:G, 6)</f>
        <v>0</v>
      </c>
      <c r="I3959" t="e">
        <f>VLOOKUP(A3959,Examination!A:G, 7)</f>
        <v>#DIV/0!</v>
      </c>
      <c r="J3959">
        <f>VLOOKUP(A3959,Labs!A:B,2)</f>
        <v>0</v>
      </c>
    </row>
    <row r="3960" spans="1:10" x14ac:dyDescent="0.2">
      <c r="A3960">
        <v>77515</v>
      </c>
      <c r="B3960">
        <v>66</v>
      </c>
      <c r="C3960" t="str">
        <f>IF(Demographics!B3960&lt;=20,"18-20",IF(AND(Demographics!B3960&gt;20,Demographics!B3960&lt;=30),"21-30",IF(AND(Demographics!B3960&gt;30,Demographics!B3960&lt;=40),"31-40",IF(AND(Demographics!B3960&gt;40,Demographics!B3960&lt;=50),"41-50",IF(AND(Demographics!B3960&gt;50,Demographics!B3960&lt;=60),"51-60",IF(AND(Demographics!B3960&gt;60,Demographics!B3960&lt;=70),"61-70",IF(Demographics!B3960&gt;=71,"&gt;70","")))))))</f>
        <v>61-70</v>
      </c>
      <c r="D3960">
        <f>VLOOKUP(A3960,Examination!A:G, 2)</f>
        <v>160.5</v>
      </c>
      <c r="E3960">
        <f>VLOOKUP(A3960,Examination!A:G,3)</f>
        <v>86.8</v>
      </c>
      <c r="F3960">
        <f>VLOOKUP(A3960,Examination!A:G, 4)</f>
        <v>33.700000000000003</v>
      </c>
      <c r="G3960">
        <f>VLOOKUP(A3960,Examination!A:G, 5)</f>
        <v>62</v>
      </c>
      <c r="H3960">
        <f>VLOOKUP(A3960,Examination!A:G, 6)</f>
        <v>120</v>
      </c>
      <c r="I3960" t="b">
        <f>VLOOKUP(A3960,Examination!A:G, 7)</f>
        <v>1</v>
      </c>
      <c r="J3960">
        <f>VLOOKUP(A3960,Labs!A:B,2)</f>
        <v>0</v>
      </c>
    </row>
    <row r="3961" spans="1:10" x14ac:dyDescent="0.2">
      <c r="A3961">
        <v>77516</v>
      </c>
      <c r="B3961">
        <v>38</v>
      </c>
      <c r="C3961" t="str">
        <f>IF(Demographics!B3961&lt;=20,"18-20",IF(AND(Demographics!B3961&gt;20,Demographics!B3961&lt;=30),"21-30",IF(AND(Demographics!B3961&gt;30,Demographics!B3961&lt;=40),"31-40",IF(AND(Demographics!B3961&gt;40,Demographics!B3961&lt;=50),"41-50",IF(AND(Demographics!B3961&gt;50,Demographics!B3961&lt;=60),"51-60",IF(AND(Demographics!B3961&gt;60,Demographics!B3961&lt;=70),"61-70",IF(Demographics!B3961&gt;=71,"&gt;70","")))))))</f>
        <v>31-40</v>
      </c>
      <c r="D3961">
        <f>VLOOKUP(A3961,Examination!A:G, 2)</f>
        <v>158.9</v>
      </c>
      <c r="E3961">
        <f>VLOOKUP(A3961,Examination!A:G,3)</f>
        <v>68.8</v>
      </c>
      <c r="F3961">
        <f>VLOOKUP(A3961,Examination!A:G, 4)</f>
        <v>27.2</v>
      </c>
      <c r="G3961">
        <f>VLOOKUP(A3961,Examination!A:G, 5)</f>
        <v>0</v>
      </c>
      <c r="H3961">
        <f>VLOOKUP(A3961,Examination!A:G, 6)</f>
        <v>104</v>
      </c>
      <c r="I3961" t="b">
        <f>VLOOKUP(A3961,Examination!A:G, 7)</f>
        <v>0</v>
      </c>
      <c r="J3961">
        <f>VLOOKUP(A3961,Labs!A:B,2)</f>
        <v>153</v>
      </c>
    </row>
    <row r="3962" spans="1:10" x14ac:dyDescent="0.2">
      <c r="A3962">
        <v>77517</v>
      </c>
      <c r="B3962">
        <v>58</v>
      </c>
      <c r="C3962" t="str">
        <f>IF(Demographics!B3962&lt;=20,"18-20",IF(AND(Demographics!B3962&gt;20,Demographics!B3962&lt;=30),"21-30",IF(AND(Demographics!B3962&gt;30,Demographics!B3962&lt;=40),"31-40",IF(AND(Demographics!B3962&gt;40,Demographics!B3962&lt;=50),"41-50",IF(AND(Demographics!B3962&gt;50,Demographics!B3962&lt;=60),"51-60",IF(AND(Demographics!B3962&gt;60,Demographics!B3962&lt;=70),"61-70",IF(Demographics!B3962&gt;=71,"&gt;70","")))))))</f>
        <v>51-60</v>
      </c>
      <c r="D3962">
        <f>VLOOKUP(A3962,Examination!A:G, 2)</f>
        <v>166.8</v>
      </c>
      <c r="E3962">
        <f>VLOOKUP(A3962,Examination!A:G,3)</f>
        <v>116.8</v>
      </c>
      <c r="F3962">
        <f>VLOOKUP(A3962,Examination!A:G, 4)</f>
        <v>42</v>
      </c>
      <c r="G3962">
        <f>VLOOKUP(A3962,Examination!A:G, 5)</f>
        <v>58</v>
      </c>
      <c r="H3962">
        <f>VLOOKUP(A3962,Examination!A:G, 6)</f>
        <v>94</v>
      </c>
      <c r="I3962" t="b">
        <f>VLOOKUP(A3962,Examination!A:G, 7)</f>
        <v>1</v>
      </c>
      <c r="J3962">
        <f>VLOOKUP(A3962,Labs!A:B,2)</f>
        <v>138</v>
      </c>
    </row>
    <row r="3963" spans="1:10" x14ac:dyDescent="0.2">
      <c r="A3963">
        <v>77518</v>
      </c>
      <c r="B3963">
        <v>49</v>
      </c>
      <c r="C3963" t="str">
        <f>IF(Demographics!B3963&lt;=20,"18-20",IF(AND(Demographics!B3963&gt;20,Demographics!B3963&lt;=30),"21-30",IF(AND(Demographics!B3963&gt;30,Demographics!B3963&lt;=40),"31-40",IF(AND(Demographics!B3963&gt;40,Demographics!B3963&lt;=50),"41-50",IF(AND(Demographics!B3963&gt;50,Demographics!B3963&lt;=60),"51-60",IF(AND(Demographics!B3963&gt;60,Demographics!B3963&lt;=70),"61-70",IF(Demographics!B3963&gt;=71,"&gt;70","")))))))</f>
        <v>41-50</v>
      </c>
      <c r="D3963">
        <f>VLOOKUP(A3963,Examination!A:G, 2)</f>
        <v>168.7</v>
      </c>
      <c r="E3963">
        <f>VLOOKUP(A3963,Examination!A:G,3)</f>
        <v>52.4</v>
      </c>
      <c r="F3963">
        <f>VLOOKUP(A3963,Examination!A:G, 4)</f>
        <v>18.399999999999999</v>
      </c>
      <c r="G3963">
        <f>VLOOKUP(A3963,Examination!A:G, 5)</f>
        <v>60</v>
      </c>
      <c r="H3963">
        <f>VLOOKUP(A3963,Examination!A:G, 6)</f>
        <v>92</v>
      </c>
      <c r="I3963" t="b">
        <f>VLOOKUP(A3963,Examination!A:G, 7)</f>
        <v>0</v>
      </c>
      <c r="J3963">
        <f>VLOOKUP(A3963,Labs!A:B,2)</f>
        <v>0</v>
      </c>
    </row>
    <row r="3964" spans="1:10" x14ac:dyDescent="0.2">
      <c r="A3964">
        <v>77519</v>
      </c>
      <c r="B3964">
        <v>39</v>
      </c>
      <c r="C3964" t="str">
        <f>IF(Demographics!B3964&lt;=20,"18-20",IF(AND(Demographics!B3964&gt;20,Demographics!B3964&lt;=30),"21-30",IF(AND(Demographics!B3964&gt;30,Demographics!B3964&lt;=40),"31-40",IF(AND(Demographics!B3964&gt;40,Demographics!B3964&lt;=50),"41-50",IF(AND(Demographics!B3964&gt;50,Demographics!B3964&lt;=60),"51-60",IF(AND(Demographics!B3964&gt;60,Demographics!B3964&lt;=70),"61-70",IF(Demographics!B3964&gt;=71,"&gt;70","")))))))</f>
        <v>31-40</v>
      </c>
      <c r="D3964">
        <f>VLOOKUP(A3964,Examination!A:G, 2)</f>
        <v>170.3</v>
      </c>
      <c r="E3964">
        <f>VLOOKUP(A3964,Examination!A:G,3)</f>
        <v>66.400000000000006</v>
      </c>
      <c r="F3964">
        <f>VLOOKUP(A3964,Examination!A:G, 4)</f>
        <v>22.9</v>
      </c>
      <c r="G3964">
        <f>VLOOKUP(A3964,Examination!A:G, 5)</f>
        <v>68</v>
      </c>
      <c r="H3964">
        <f>VLOOKUP(A3964,Examination!A:G, 6)</f>
        <v>104</v>
      </c>
      <c r="I3964" t="b">
        <f>VLOOKUP(A3964,Examination!A:G, 7)</f>
        <v>0</v>
      </c>
      <c r="J3964">
        <f>VLOOKUP(A3964,Labs!A:B,2)</f>
        <v>0</v>
      </c>
    </row>
    <row r="3965" spans="1:10" x14ac:dyDescent="0.2">
      <c r="A3965">
        <v>77520</v>
      </c>
      <c r="B3965">
        <v>80</v>
      </c>
      <c r="C3965" t="str">
        <f>IF(Demographics!B3965&lt;=20,"18-20",IF(AND(Demographics!B3965&gt;20,Demographics!B3965&lt;=30),"21-30",IF(AND(Demographics!B3965&gt;30,Demographics!B3965&lt;=40),"31-40",IF(AND(Demographics!B3965&gt;40,Demographics!B3965&lt;=50),"41-50",IF(AND(Demographics!B3965&gt;50,Demographics!B3965&lt;=60),"51-60",IF(AND(Demographics!B3965&gt;60,Demographics!B3965&lt;=70),"61-70",IF(Demographics!B3965&gt;=71,"&gt;70","")))))))</f>
        <v>&gt;70</v>
      </c>
      <c r="D3965">
        <f>VLOOKUP(A3965,Examination!A:G, 2)</f>
        <v>162.30000000000001</v>
      </c>
      <c r="E3965">
        <f>VLOOKUP(A3965,Examination!A:G,3)</f>
        <v>68.3</v>
      </c>
      <c r="F3965">
        <f>VLOOKUP(A3965,Examination!A:G, 4)</f>
        <v>25.9</v>
      </c>
      <c r="G3965">
        <f>VLOOKUP(A3965,Examination!A:G, 5)</f>
        <v>48</v>
      </c>
      <c r="H3965">
        <f>VLOOKUP(A3965,Examination!A:G, 6)</f>
        <v>112</v>
      </c>
      <c r="I3965" t="b">
        <f>VLOOKUP(A3965,Examination!A:G, 7)</f>
        <v>0</v>
      </c>
      <c r="J3965">
        <f>VLOOKUP(A3965,Labs!A:B,2)</f>
        <v>190</v>
      </c>
    </row>
    <row r="3966" spans="1:10" x14ac:dyDescent="0.2">
      <c r="A3966">
        <v>77521</v>
      </c>
      <c r="B3966">
        <v>41</v>
      </c>
      <c r="C3966" t="str">
        <f>IF(Demographics!B3966&lt;=20,"18-20",IF(AND(Demographics!B3966&gt;20,Demographics!B3966&lt;=30),"21-30",IF(AND(Demographics!B3966&gt;30,Demographics!B3966&lt;=40),"31-40",IF(AND(Demographics!B3966&gt;40,Demographics!B3966&lt;=50),"41-50",IF(AND(Demographics!B3966&gt;50,Demographics!B3966&lt;=60),"51-60",IF(AND(Demographics!B3966&gt;60,Demographics!B3966&lt;=70),"61-70",IF(Demographics!B3966&gt;=71,"&gt;70","")))))))</f>
        <v>41-50</v>
      </c>
      <c r="D3966">
        <f>VLOOKUP(A3966,Examination!A:G, 2)</f>
        <v>172.8</v>
      </c>
      <c r="E3966">
        <f>VLOOKUP(A3966,Examination!A:G,3)</f>
        <v>83.3</v>
      </c>
      <c r="F3966">
        <f>VLOOKUP(A3966,Examination!A:G, 4)</f>
        <v>27.9</v>
      </c>
      <c r="G3966">
        <f>VLOOKUP(A3966,Examination!A:G, 5)</f>
        <v>72</v>
      </c>
      <c r="H3966">
        <f>VLOOKUP(A3966,Examination!A:G, 6)</f>
        <v>118</v>
      </c>
      <c r="I3966" t="b">
        <f>VLOOKUP(A3966,Examination!A:G, 7)</f>
        <v>0</v>
      </c>
      <c r="J3966">
        <f>VLOOKUP(A3966,Labs!A:B,2)</f>
        <v>200</v>
      </c>
    </row>
    <row r="3967" spans="1:10" x14ac:dyDescent="0.2">
      <c r="A3967">
        <v>77522</v>
      </c>
      <c r="B3967">
        <v>80</v>
      </c>
      <c r="C3967" t="str">
        <f>IF(Demographics!B3967&lt;=20,"18-20",IF(AND(Demographics!B3967&gt;20,Demographics!B3967&lt;=30),"21-30",IF(AND(Demographics!B3967&gt;30,Demographics!B3967&lt;=40),"31-40",IF(AND(Demographics!B3967&gt;40,Demographics!B3967&lt;=50),"41-50",IF(AND(Demographics!B3967&gt;50,Demographics!B3967&lt;=60),"51-60",IF(AND(Demographics!B3967&gt;60,Demographics!B3967&lt;=70),"61-70",IF(Demographics!B3967&gt;=71,"&gt;70","")))))))</f>
        <v>&gt;70</v>
      </c>
      <c r="D3967">
        <f>VLOOKUP(A3967,Examination!A:G, 2)</f>
        <v>173.1</v>
      </c>
      <c r="E3967">
        <f>VLOOKUP(A3967,Examination!A:G,3)</f>
        <v>65.2</v>
      </c>
      <c r="F3967">
        <f>VLOOKUP(A3967,Examination!A:G, 4)</f>
        <v>21.8</v>
      </c>
      <c r="G3967">
        <f>VLOOKUP(A3967,Examination!A:G, 5)</f>
        <v>58</v>
      </c>
      <c r="H3967">
        <f>VLOOKUP(A3967,Examination!A:G, 6)</f>
        <v>126</v>
      </c>
      <c r="I3967" t="b">
        <f>VLOOKUP(A3967,Examination!A:G, 7)</f>
        <v>0</v>
      </c>
      <c r="J3967">
        <f>VLOOKUP(A3967,Labs!A:B,2)</f>
        <v>127</v>
      </c>
    </row>
    <row r="3968" spans="1:10" x14ac:dyDescent="0.2">
      <c r="A3968">
        <v>77523</v>
      </c>
      <c r="B3968">
        <v>72</v>
      </c>
      <c r="C3968" t="str">
        <f>IF(Demographics!B3968&lt;=20,"18-20",IF(AND(Demographics!B3968&gt;20,Demographics!B3968&lt;=30),"21-30",IF(AND(Demographics!B3968&gt;30,Demographics!B3968&lt;=40),"31-40",IF(AND(Demographics!B3968&gt;40,Demographics!B3968&lt;=50),"41-50",IF(AND(Demographics!B3968&gt;50,Demographics!B3968&lt;=60),"51-60",IF(AND(Demographics!B3968&gt;60,Demographics!B3968&lt;=70),"61-70",IF(Demographics!B3968&gt;=71,"&gt;70","")))))))</f>
        <v>&gt;70</v>
      </c>
      <c r="D3968">
        <f>VLOOKUP(A3968,Examination!A:G, 2)</f>
        <v>173.1</v>
      </c>
      <c r="E3968">
        <f>VLOOKUP(A3968,Examination!A:G,3)</f>
        <v>65.2</v>
      </c>
      <c r="F3968">
        <f>VLOOKUP(A3968,Examination!A:G, 4)</f>
        <v>21.8</v>
      </c>
      <c r="G3968">
        <f>VLOOKUP(A3968,Examination!A:G, 5)</f>
        <v>58</v>
      </c>
      <c r="H3968">
        <f>VLOOKUP(A3968,Examination!A:G, 6)</f>
        <v>126</v>
      </c>
      <c r="I3968" t="b">
        <f>VLOOKUP(A3968,Examination!A:G, 7)</f>
        <v>0</v>
      </c>
      <c r="J3968">
        <f>VLOOKUP(A3968,Labs!A:B,2)</f>
        <v>127</v>
      </c>
    </row>
    <row r="3969" spans="1:10" x14ac:dyDescent="0.2">
      <c r="A3969">
        <v>77524</v>
      </c>
      <c r="B3969">
        <v>62</v>
      </c>
      <c r="C3969" t="str">
        <f>IF(Demographics!B3969&lt;=20,"18-20",IF(AND(Demographics!B3969&gt;20,Demographics!B3969&lt;=30),"21-30",IF(AND(Demographics!B3969&gt;30,Demographics!B3969&lt;=40),"31-40",IF(AND(Demographics!B3969&gt;40,Demographics!B3969&lt;=50),"41-50",IF(AND(Demographics!B3969&gt;50,Demographics!B3969&lt;=60),"51-60",IF(AND(Demographics!B3969&gt;60,Demographics!B3969&lt;=70),"61-70",IF(Demographics!B3969&gt;=71,"&gt;70","")))))))</f>
        <v>61-70</v>
      </c>
      <c r="D3969">
        <f>VLOOKUP(A3969,Examination!A:G, 2)</f>
        <v>169.9</v>
      </c>
      <c r="E3969">
        <f>VLOOKUP(A3969,Examination!A:G,3)</f>
        <v>73.599999999999994</v>
      </c>
      <c r="F3969">
        <f>VLOOKUP(A3969,Examination!A:G, 4)</f>
        <v>25.5</v>
      </c>
      <c r="G3969">
        <f>VLOOKUP(A3969,Examination!A:G, 5)</f>
        <v>78</v>
      </c>
      <c r="H3969">
        <f>VLOOKUP(A3969,Examination!A:G, 6)</f>
        <v>130</v>
      </c>
      <c r="I3969" t="b">
        <f>VLOOKUP(A3969,Examination!A:G, 7)</f>
        <v>0</v>
      </c>
      <c r="J3969">
        <f>VLOOKUP(A3969,Labs!A:B,2)</f>
        <v>178</v>
      </c>
    </row>
    <row r="3970" spans="1:10" x14ac:dyDescent="0.2">
      <c r="A3970">
        <v>77525</v>
      </c>
      <c r="B3970">
        <v>25</v>
      </c>
      <c r="C3970" t="str">
        <f>IF(Demographics!B3970&lt;=20,"18-20",IF(AND(Demographics!B3970&gt;20,Demographics!B3970&lt;=30),"21-30",IF(AND(Demographics!B3970&gt;30,Demographics!B3970&lt;=40),"31-40",IF(AND(Demographics!B3970&gt;40,Demographics!B3970&lt;=50),"41-50",IF(AND(Demographics!B3970&gt;50,Demographics!B3970&lt;=60),"51-60",IF(AND(Demographics!B3970&gt;60,Demographics!B3970&lt;=70),"61-70",IF(Demographics!B3970&gt;=71,"&gt;70","")))))))</f>
        <v>21-30</v>
      </c>
      <c r="D3970">
        <f>VLOOKUP(A3970,Examination!A:G, 2)</f>
        <v>169.9</v>
      </c>
      <c r="E3970">
        <f>VLOOKUP(A3970,Examination!A:G,3)</f>
        <v>73.599999999999994</v>
      </c>
      <c r="F3970">
        <f>VLOOKUP(A3970,Examination!A:G, 4)</f>
        <v>25.5</v>
      </c>
      <c r="G3970">
        <f>VLOOKUP(A3970,Examination!A:G, 5)</f>
        <v>78</v>
      </c>
      <c r="H3970">
        <f>VLOOKUP(A3970,Examination!A:G, 6)</f>
        <v>130</v>
      </c>
      <c r="I3970" t="b">
        <f>VLOOKUP(A3970,Examination!A:G, 7)</f>
        <v>0</v>
      </c>
      <c r="J3970">
        <f>VLOOKUP(A3970,Labs!A:B,2)</f>
        <v>178</v>
      </c>
    </row>
    <row r="3971" spans="1:10" x14ac:dyDescent="0.2">
      <c r="A3971">
        <v>77526</v>
      </c>
      <c r="B3971">
        <v>36</v>
      </c>
      <c r="C3971" t="str">
        <f>IF(Demographics!B3971&lt;=20,"18-20",IF(AND(Demographics!B3971&gt;20,Demographics!B3971&lt;=30),"21-30",IF(AND(Demographics!B3971&gt;30,Demographics!B3971&lt;=40),"31-40",IF(AND(Demographics!B3971&gt;40,Demographics!B3971&lt;=50),"41-50",IF(AND(Demographics!B3971&gt;50,Demographics!B3971&lt;=60),"51-60",IF(AND(Demographics!B3971&gt;60,Demographics!B3971&lt;=70),"61-70",IF(Demographics!B3971&gt;=71,"&gt;70","")))))))</f>
        <v>31-40</v>
      </c>
      <c r="D3971">
        <f>VLOOKUP(A3971,Examination!A:G, 2)</f>
        <v>0</v>
      </c>
      <c r="E3971">
        <f>VLOOKUP(A3971,Examination!A:G,3)</f>
        <v>6.8</v>
      </c>
      <c r="F3971">
        <f>VLOOKUP(A3971,Examination!A:G, 4)</f>
        <v>0</v>
      </c>
      <c r="G3971">
        <f>VLOOKUP(A3971,Examination!A:G, 5)</f>
        <v>0</v>
      </c>
      <c r="H3971">
        <f>VLOOKUP(A3971,Examination!A:G, 6)</f>
        <v>0</v>
      </c>
      <c r="I3971" t="e">
        <f>VLOOKUP(A3971,Examination!A:G, 7)</f>
        <v>#DIV/0!</v>
      </c>
      <c r="J3971">
        <f>VLOOKUP(A3971,Labs!A:B,2)</f>
        <v>0</v>
      </c>
    </row>
    <row r="3972" spans="1:10" x14ac:dyDescent="0.2">
      <c r="A3972">
        <v>77527</v>
      </c>
      <c r="B3972">
        <v>47</v>
      </c>
      <c r="C3972" t="str">
        <f>IF(Demographics!B3972&lt;=20,"18-20",IF(AND(Demographics!B3972&gt;20,Demographics!B3972&lt;=30),"21-30",IF(AND(Demographics!B3972&gt;30,Demographics!B3972&lt;=40),"31-40",IF(AND(Demographics!B3972&gt;40,Demographics!B3972&lt;=50),"41-50",IF(AND(Demographics!B3972&gt;50,Demographics!B3972&lt;=60),"51-60",IF(AND(Demographics!B3972&gt;60,Demographics!B3972&lt;=70),"61-70",IF(Demographics!B3972&gt;=71,"&gt;70","")))))))</f>
        <v>41-50</v>
      </c>
      <c r="D3972">
        <f>VLOOKUP(A3972,Examination!A:G, 2)</f>
        <v>167.8</v>
      </c>
      <c r="E3972">
        <f>VLOOKUP(A3972,Examination!A:G,3)</f>
        <v>68.8</v>
      </c>
      <c r="F3972">
        <f>VLOOKUP(A3972,Examination!A:G, 4)</f>
        <v>24.4</v>
      </c>
      <c r="G3972">
        <f>VLOOKUP(A3972,Examination!A:G, 5)</f>
        <v>76</v>
      </c>
      <c r="H3972">
        <f>VLOOKUP(A3972,Examination!A:G, 6)</f>
        <v>114</v>
      </c>
      <c r="I3972" t="b">
        <f>VLOOKUP(A3972,Examination!A:G, 7)</f>
        <v>0</v>
      </c>
      <c r="J3972">
        <f>VLOOKUP(A3972,Labs!A:B,2)</f>
        <v>188</v>
      </c>
    </row>
    <row r="3973" spans="1:10" x14ac:dyDescent="0.2">
      <c r="A3973">
        <v>77528</v>
      </c>
      <c r="B3973">
        <v>40</v>
      </c>
      <c r="C3973" t="str">
        <f>IF(Demographics!B3973&lt;=20,"18-20",IF(AND(Demographics!B3973&gt;20,Demographics!B3973&lt;=30),"21-30",IF(AND(Demographics!B3973&gt;30,Demographics!B3973&lt;=40),"31-40",IF(AND(Demographics!B3973&gt;40,Demographics!B3973&lt;=50),"41-50",IF(AND(Demographics!B3973&gt;50,Demographics!B3973&lt;=60),"51-60",IF(AND(Demographics!B3973&gt;60,Demographics!B3973&lt;=70),"61-70",IF(Demographics!B3973&gt;=71,"&gt;70","")))))))</f>
        <v>31-40</v>
      </c>
      <c r="D3973">
        <f>VLOOKUP(A3973,Examination!A:G, 2)</f>
        <v>171.1</v>
      </c>
      <c r="E3973">
        <f>VLOOKUP(A3973,Examination!A:G,3)</f>
        <v>82.1</v>
      </c>
      <c r="F3973">
        <f>VLOOKUP(A3973,Examination!A:G, 4)</f>
        <v>28</v>
      </c>
      <c r="G3973">
        <f>VLOOKUP(A3973,Examination!A:G, 5)</f>
        <v>88</v>
      </c>
      <c r="H3973">
        <f>VLOOKUP(A3973,Examination!A:G, 6)</f>
        <v>122</v>
      </c>
      <c r="I3973" t="b">
        <f>VLOOKUP(A3973,Examination!A:G, 7)</f>
        <v>0</v>
      </c>
      <c r="J3973">
        <f>VLOOKUP(A3973,Labs!A:B,2)</f>
        <v>280</v>
      </c>
    </row>
    <row r="3974" spans="1:10" x14ac:dyDescent="0.2">
      <c r="A3974">
        <v>77529</v>
      </c>
      <c r="B3974">
        <v>65</v>
      </c>
      <c r="C3974" t="str">
        <f>IF(Demographics!B3974&lt;=20,"18-20",IF(AND(Demographics!B3974&gt;20,Demographics!B3974&lt;=30),"21-30",IF(AND(Demographics!B3974&gt;30,Demographics!B3974&lt;=40),"31-40",IF(AND(Demographics!B3974&gt;40,Demographics!B3974&lt;=50),"41-50",IF(AND(Demographics!B3974&gt;50,Demographics!B3974&lt;=60),"51-60",IF(AND(Demographics!B3974&gt;60,Demographics!B3974&lt;=70),"61-70",IF(Demographics!B3974&gt;=71,"&gt;70","")))))))</f>
        <v>61-70</v>
      </c>
      <c r="D3974">
        <f>VLOOKUP(A3974,Examination!A:G, 2)</f>
        <v>178.6</v>
      </c>
      <c r="E3974">
        <f>VLOOKUP(A3974,Examination!A:G,3)</f>
        <v>116.3</v>
      </c>
      <c r="F3974">
        <f>VLOOKUP(A3974,Examination!A:G, 4)</f>
        <v>36.5</v>
      </c>
      <c r="G3974">
        <f>VLOOKUP(A3974,Examination!A:G, 5)</f>
        <v>68</v>
      </c>
      <c r="H3974">
        <f>VLOOKUP(A3974,Examination!A:G, 6)</f>
        <v>150</v>
      </c>
      <c r="I3974" t="b">
        <f>VLOOKUP(A3974,Examination!A:G, 7)</f>
        <v>1</v>
      </c>
      <c r="J3974">
        <f>VLOOKUP(A3974,Labs!A:B,2)</f>
        <v>135</v>
      </c>
    </row>
    <row r="3975" spans="1:10" x14ac:dyDescent="0.2">
      <c r="A3975">
        <v>77530</v>
      </c>
      <c r="B3975">
        <v>31</v>
      </c>
      <c r="C3975" t="str">
        <f>IF(Demographics!B3975&lt;=20,"18-20",IF(AND(Demographics!B3975&gt;20,Demographics!B3975&lt;=30),"21-30",IF(AND(Demographics!B3975&gt;30,Demographics!B3975&lt;=40),"31-40",IF(AND(Demographics!B3975&gt;40,Demographics!B3975&lt;=50),"41-50",IF(AND(Demographics!B3975&gt;50,Demographics!B3975&lt;=60),"51-60",IF(AND(Demographics!B3975&gt;60,Demographics!B3975&lt;=70),"61-70",IF(Demographics!B3975&gt;=71,"&gt;70","")))))))</f>
        <v>31-40</v>
      </c>
      <c r="D3975">
        <f>VLOOKUP(A3975,Examination!A:G, 2)</f>
        <v>85.5</v>
      </c>
      <c r="E3975">
        <f>VLOOKUP(A3975,Examination!A:G,3)</f>
        <v>12.2</v>
      </c>
      <c r="F3975">
        <f>VLOOKUP(A3975,Examination!A:G, 4)</f>
        <v>16.7</v>
      </c>
      <c r="G3975">
        <f>VLOOKUP(A3975,Examination!A:G, 5)</f>
        <v>0</v>
      </c>
      <c r="H3975">
        <f>VLOOKUP(A3975,Examination!A:G, 6)</f>
        <v>0</v>
      </c>
      <c r="I3975" t="b">
        <f>VLOOKUP(A3975,Examination!A:G, 7)</f>
        <v>0</v>
      </c>
      <c r="J3975">
        <f>VLOOKUP(A3975,Labs!A:B,2)</f>
        <v>0</v>
      </c>
    </row>
    <row r="3976" spans="1:10" x14ac:dyDescent="0.2">
      <c r="A3976">
        <v>77531</v>
      </c>
      <c r="B3976">
        <v>32</v>
      </c>
      <c r="C3976" t="str">
        <f>IF(Demographics!B3976&lt;=20,"18-20",IF(AND(Demographics!B3976&gt;20,Demographics!B3976&lt;=30),"21-30",IF(AND(Demographics!B3976&gt;30,Demographics!B3976&lt;=40),"31-40",IF(AND(Demographics!B3976&gt;40,Demographics!B3976&lt;=50),"41-50",IF(AND(Demographics!B3976&gt;50,Demographics!B3976&lt;=60),"51-60",IF(AND(Demographics!B3976&gt;60,Demographics!B3976&lt;=70),"61-70",IF(Demographics!B3976&gt;=71,"&gt;70","")))))))</f>
        <v>31-40</v>
      </c>
      <c r="D3976">
        <f>VLOOKUP(A3976,Examination!A:G, 2)</f>
        <v>123.1</v>
      </c>
      <c r="E3976">
        <f>VLOOKUP(A3976,Examination!A:G,3)</f>
        <v>35.9</v>
      </c>
      <c r="F3976">
        <f>VLOOKUP(A3976,Examination!A:G, 4)</f>
        <v>23.7</v>
      </c>
      <c r="G3976">
        <f>VLOOKUP(A3976,Examination!A:G, 5)</f>
        <v>0</v>
      </c>
      <c r="H3976">
        <f>VLOOKUP(A3976,Examination!A:G, 6)</f>
        <v>0</v>
      </c>
      <c r="I3976" t="b">
        <f>VLOOKUP(A3976,Examination!A:G, 7)</f>
        <v>0</v>
      </c>
      <c r="J3976">
        <f>VLOOKUP(A3976,Labs!A:B,2)</f>
        <v>0</v>
      </c>
    </row>
    <row r="3977" spans="1:10" x14ac:dyDescent="0.2">
      <c r="A3977">
        <v>77532</v>
      </c>
      <c r="B3977">
        <v>55</v>
      </c>
      <c r="C3977" t="str">
        <f>IF(Demographics!B3977&lt;=20,"18-20",IF(AND(Demographics!B3977&gt;20,Demographics!B3977&lt;=30),"21-30",IF(AND(Demographics!B3977&gt;30,Demographics!B3977&lt;=40),"31-40",IF(AND(Demographics!B3977&gt;40,Demographics!B3977&lt;=50),"41-50",IF(AND(Demographics!B3977&gt;50,Demographics!B3977&lt;=60),"51-60",IF(AND(Demographics!B3977&gt;60,Demographics!B3977&lt;=70),"61-70",IF(Demographics!B3977&gt;=71,"&gt;70","")))))))</f>
        <v>51-60</v>
      </c>
      <c r="D3977">
        <f>VLOOKUP(A3977,Examination!A:G, 2)</f>
        <v>179.4</v>
      </c>
      <c r="E3977">
        <f>VLOOKUP(A3977,Examination!A:G,3)</f>
        <v>78.7</v>
      </c>
      <c r="F3977">
        <f>VLOOKUP(A3977,Examination!A:G, 4)</f>
        <v>24.5</v>
      </c>
      <c r="G3977">
        <f>VLOOKUP(A3977,Examination!A:G, 5)</f>
        <v>74</v>
      </c>
      <c r="H3977">
        <f>VLOOKUP(A3977,Examination!A:G, 6)</f>
        <v>128</v>
      </c>
      <c r="I3977" t="b">
        <f>VLOOKUP(A3977,Examination!A:G, 7)</f>
        <v>0</v>
      </c>
      <c r="J3977">
        <f>VLOOKUP(A3977,Labs!A:B,2)</f>
        <v>118</v>
      </c>
    </row>
    <row r="3978" spans="1:10" x14ac:dyDescent="0.2">
      <c r="A3978">
        <v>77533</v>
      </c>
      <c r="B3978">
        <v>68</v>
      </c>
      <c r="C3978" t="str">
        <f>IF(Demographics!B3978&lt;=20,"18-20",IF(AND(Demographics!B3978&gt;20,Demographics!B3978&lt;=30),"21-30",IF(AND(Demographics!B3978&gt;30,Demographics!B3978&lt;=40),"31-40",IF(AND(Demographics!B3978&gt;40,Demographics!B3978&lt;=50),"41-50",IF(AND(Demographics!B3978&gt;50,Demographics!B3978&lt;=60),"51-60",IF(AND(Demographics!B3978&gt;60,Demographics!B3978&lt;=70),"61-70",IF(Demographics!B3978&gt;=71,"&gt;70","")))))))</f>
        <v>61-70</v>
      </c>
      <c r="D3978">
        <f>VLOOKUP(A3978,Examination!A:G, 2)</f>
        <v>161.69999999999999</v>
      </c>
      <c r="E3978">
        <f>VLOOKUP(A3978,Examination!A:G,3)</f>
        <v>55.5</v>
      </c>
      <c r="F3978">
        <f>VLOOKUP(A3978,Examination!A:G, 4)</f>
        <v>21.2</v>
      </c>
      <c r="G3978">
        <f>VLOOKUP(A3978,Examination!A:G, 5)</f>
        <v>78</v>
      </c>
      <c r="H3978">
        <f>VLOOKUP(A3978,Examination!A:G, 6)</f>
        <v>130</v>
      </c>
      <c r="I3978" t="b">
        <f>VLOOKUP(A3978,Examination!A:G, 7)</f>
        <v>0</v>
      </c>
      <c r="J3978">
        <f>VLOOKUP(A3978,Labs!A:B,2)</f>
        <v>163</v>
      </c>
    </row>
    <row r="3979" spans="1:10" x14ac:dyDescent="0.2">
      <c r="A3979">
        <v>77534</v>
      </c>
      <c r="B3979">
        <v>46</v>
      </c>
      <c r="C3979" t="str">
        <f>IF(Demographics!B3979&lt;=20,"18-20",IF(AND(Demographics!B3979&gt;20,Demographics!B3979&lt;=30),"21-30",IF(AND(Demographics!B3979&gt;30,Demographics!B3979&lt;=40),"31-40",IF(AND(Demographics!B3979&gt;40,Demographics!B3979&lt;=50),"41-50",IF(AND(Demographics!B3979&gt;50,Demographics!B3979&lt;=60),"51-60",IF(AND(Demographics!B3979&gt;60,Demographics!B3979&lt;=70),"61-70",IF(Demographics!B3979&gt;=71,"&gt;70","")))))))</f>
        <v>41-50</v>
      </c>
      <c r="D3979">
        <f>VLOOKUP(A3979,Examination!A:G, 2)</f>
        <v>154.80000000000001</v>
      </c>
      <c r="E3979">
        <f>VLOOKUP(A3979,Examination!A:G,3)</f>
        <v>55.1</v>
      </c>
      <c r="F3979">
        <f>VLOOKUP(A3979,Examination!A:G, 4)</f>
        <v>23</v>
      </c>
      <c r="G3979">
        <f>VLOOKUP(A3979,Examination!A:G, 5)</f>
        <v>36</v>
      </c>
      <c r="H3979">
        <f>VLOOKUP(A3979,Examination!A:G, 6)</f>
        <v>94</v>
      </c>
      <c r="I3979" t="b">
        <f>VLOOKUP(A3979,Examination!A:G, 7)</f>
        <v>0</v>
      </c>
      <c r="J3979">
        <f>VLOOKUP(A3979,Labs!A:B,2)</f>
        <v>148</v>
      </c>
    </row>
    <row r="3980" spans="1:10" x14ac:dyDescent="0.2">
      <c r="A3980">
        <v>77535</v>
      </c>
      <c r="B3980">
        <v>72</v>
      </c>
      <c r="C3980" t="str">
        <f>IF(Demographics!B3980&lt;=20,"18-20",IF(AND(Demographics!B3980&gt;20,Demographics!B3980&lt;=30),"21-30",IF(AND(Demographics!B3980&gt;30,Demographics!B3980&lt;=40),"31-40",IF(AND(Demographics!B3980&gt;40,Demographics!B3980&lt;=50),"41-50",IF(AND(Demographics!B3980&gt;50,Demographics!B3980&lt;=60),"51-60",IF(AND(Demographics!B3980&gt;60,Demographics!B3980&lt;=70),"61-70",IF(Demographics!B3980&gt;=71,"&gt;70","")))))))</f>
        <v>&gt;70</v>
      </c>
      <c r="D3980">
        <f>VLOOKUP(A3980,Examination!A:G, 2)</f>
        <v>167.5</v>
      </c>
      <c r="E3980">
        <f>VLOOKUP(A3980,Examination!A:G,3)</f>
        <v>66.599999999999994</v>
      </c>
      <c r="F3980">
        <f>VLOOKUP(A3980,Examination!A:G, 4)</f>
        <v>23.7</v>
      </c>
      <c r="G3980">
        <f>VLOOKUP(A3980,Examination!A:G, 5)</f>
        <v>66</v>
      </c>
      <c r="H3980">
        <f>VLOOKUP(A3980,Examination!A:G, 6)</f>
        <v>144</v>
      </c>
      <c r="I3980" t="b">
        <f>VLOOKUP(A3980,Examination!A:G, 7)</f>
        <v>0</v>
      </c>
      <c r="J3980">
        <f>VLOOKUP(A3980,Labs!A:B,2)</f>
        <v>136</v>
      </c>
    </row>
    <row r="3981" spans="1:10" x14ac:dyDescent="0.2">
      <c r="A3981">
        <v>77536</v>
      </c>
      <c r="B3981">
        <v>80</v>
      </c>
      <c r="C3981" t="str">
        <f>IF(Demographics!B3981&lt;=20,"18-20",IF(AND(Demographics!B3981&gt;20,Demographics!B3981&lt;=30),"21-30",IF(AND(Demographics!B3981&gt;30,Demographics!B3981&lt;=40),"31-40",IF(AND(Demographics!B3981&gt;40,Demographics!B3981&lt;=50),"41-50",IF(AND(Demographics!B3981&gt;50,Demographics!B3981&lt;=60),"51-60",IF(AND(Demographics!B3981&gt;60,Demographics!B3981&lt;=70),"61-70",IF(Demographics!B3981&gt;=71,"&gt;70","")))))))</f>
        <v>&gt;70</v>
      </c>
      <c r="D3981">
        <f>VLOOKUP(A3981,Examination!A:G, 2)</f>
        <v>147.5</v>
      </c>
      <c r="E3981">
        <f>VLOOKUP(A3981,Examination!A:G,3)</f>
        <v>53.7</v>
      </c>
      <c r="F3981">
        <f>VLOOKUP(A3981,Examination!A:G, 4)</f>
        <v>24.7</v>
      </c>
      <c r="G3981">
        <f>VLOOKUP(A3981,Examination!A:G, 5)</f>
        <v>68</v>
      </c>
      <c r="H3981">
        <f>VLOOKUP(A3981,Examination!A:G, 6)</f>
        <v>176</v>
      </c>
      <c r="I3981" t="b">
        <f>VLOOKUP(A3981,Examination!A:G, 7)</f>
        <v>0</v>
      </c>
      <c r="J3981">
        <f>VLOOKUP(A3981,Labs!A:B,2)</f>
        <v>263</v>
      </c>
    </row>
    <row r="3982" spans="1:10" x14ac:dyDescent="0.2">
      <c r="A3982">
        <v>77537</v>
      </c>
      <c r="B3982">
        <v>25</v>
      </c>
      <c r="C3982" t="str">
        <f>IF(Demographics!B3982&lt;=20,"18-20",IF(AND(Demographics!B3982&gt;20,Demographics!B3982&lt;=30),"21-30",IF(AND(Demographics!B3982&gt;30,Demographics!B3982&lt;=40),"31-40",IF(AND(Demographics!B3982&gt;40,Demographics!B3982&lt;=50),"41-50",IF(AND(Demographics!B3982&gt;50,Demographics!B3982&lt;=60),"51-60",IF(AND(Demographics!B3982&gt;60,Demographics!B3982&lt;=70),"61-70",IF(Demographics!B3982&gt;=71,"&gt;70","")))))))</f>
        <v>21-30</v>
      </c>
      <c r="D3982">
        <f>VLOOKUP(A3982,Examination!A:G, 2)</f>
        <v>126.6</v>
      </c>
      <c r="E3982">
        <f>VLOOKUP(A3982,Examination!A:G,3)</f>
        <v>31.6</v>
      </c>
      <c r="F3982">
        <f>VLOOKUP(A3982,Examination!A:G, 4)</f>
        <v>19.7</v>
      </c>
      <c r="G3982">
        <f>VLOOKUP(A3982,Examination!A:G, 5)</f>
        <v>38</v>
      </c>
      <c r="H3982">
        <f>VLOOKUP(A3982,Examination!A:G, 6)</f>
        <v>112</v>
      </c>
      <c r="I3982" t="b">
        <f>VLOOKUP(A3982,Examination!A:G, 7)</f>
        <v>0</v>
      </c>
      <c r="J3982">
        <f>VLOOKUP(A3982,Labs!A:B,2)</f>
        <v>0</v>
      </c>
    </row>
    <row r="3983" spans="1:10" x14ac:dyDescent="0.2">
      <c r="A3983">
        <v>77538</v>
      </c>
      <c r="B3983">
        <v>54</v>
      </c>
      <c r="C3983" t="str">
        <f>IF(Demographics!B3983&lt;=20,"18-20",IF(AND(Demographics!B3983&gt;20,Demographics!B3983&lt;=30),"21-30",IF(AND(Demographics!B3983&gt;30,Demographics!B3983&lt;=40),"31-40",IF(AND(Demographics!B3983&gt;40,Demographics!B3983&lt;=50),"41-50",IF(AND(Demographics!B3983&gt;50,Demographics!B3983&lt;=60),"51-60",IF(AND(Demographics!B3983&gt;60,Demographics!B3983&lt;=70),"61-70",IF(Demographics!B3983&gt;=71,"&gt;70","")))))))</f>
        <v>51-60</v>
      </c>
      <c r="D3983">
        <f>VLOOKUP(A3983,Examination!A:G, 2)</f>
        <v>165.8</v>
      </c>
      <c r="E3983">
        <f>VLOOKUP(A3983,Examination!A:G,3)</f>
        <v>65.3</v>
      </c>
      <c r="F3983">
        <f>VLOOKUP(A3983,Examination!A:G, 4)</f>
        <v>23.8</v>
      </c>
      <c r="G3983">
        <f>VLOOKUP(A3983,Examination!A:G, 5)</f>
        <v>56</v>
      </c>
      <c r="H3983">
        <f>VLOOKUP(A3983,Examination!A:G, 6)</f>
        <v>126</v>
      </c>
      <c r="I3983" t="b">
        <f>VLOOKUP(A3983,Examination!A:G, 7)</f>
        <v>0</v>
      </c>
      <c r="J3983">
        <f>VLOOKUP(A3983,Labs!A:B,2)</f>
        <v>182</v>
      </c>
    </row>
    <row r="3984" spans="1:10" x14ac:dyDescent="0.2">
      <c r="A3984">
        <v>77539</v>
      </c>
      <c r="B3984">
        <v>33</v>
      </c>
      <c r="C3984" t="str">
        <f>IF(Demographics!B3984&lt;=20,"18-20",IF(AND(Demographics!B3984&gt;20,Demographics!B3984&lt;=30),"21-30",IF(AND(Demographics!B3984&gt;30,Demographics!B3984&lt;=40),"31-40",IF(AND(Demographics!B3984&gt;40,Demographics!B3984&lt;=50),"41-50",IF(AND(Demographics!B3984&gt;50,Demographics!B3984&lt;=60),"51-60",IF(AND(Demographics!B3984&gt;60,Demographics!B3984&lt;=70),"61-70",IF(Demographics!B3984&gt;=71,"&gt;70","")))))))</f>
        <v>31-40</v>
      </c>
      <c r="D3984">
        <f>VLOOKUP(A3984,Examination!A:G, 2)</f>
        <v>164</v>
      </c>
      <c r="E3984">
        <f>VLOOKUP(A3984,Examination!A:G,3)</f>
        <v>62.7</v>
      </c>
      <c r="F3984">
        <f>VLOOKUP(A3984,Examination!A:G, 4)</f>
        <v>23.3</v>
      </c>
      <c r="G3984">
        <f>VLOOKUP(A3984,Examination!A:G, 5)</f>
        <v>70</v>
      </c>
      <c r="H3984">
        <f>VLOOKUP(A3984,Examination!A:G, 6)</f>
        <v>106</v>
      </c>
      <c r="I3984" t="b">
        <f>VLOOKUP(A3984,Examination!A:G, 7)</f>
        <v>0</v>
      </c>
      <c r="J3984">
        <f>VLOOKUP(A3984,Labs!A:B,2)</f>
        <v>147</v>
      </c>
    </row>
    <row r="3985" spans="1:10" x14ac:dyDescent="0.2">
      <c r="A3985">
        <v>77540</v>
      </c>
      <c r="B3985">
        <v>43</v>
      </c>
      <c r="C3985" t="str">
        <f>IF(Demographics!B3985&lt;=20,"18-20",IF(AND(Demographics!B3985&gt;20,Demographics!B3985&lt;=30),"21-30",IF(AND(Demographics!B3985&gt;30,Demographics!B3985&lt;=40),"31-40",IF(AND(Demographics!B3985&gt;40,Demographics!B3985&lt;=50),"41-50",IF(AND(Demographics!B3985&gt;50,Demographics!B3985&lt;=60),"51-60",IF(AND(Demographics!B3985&gt;60,Demographics!B3985&lt;=70),"61-70",IF(Demographics!B3985&gt;=71,"&gt;70","")))))))</f>
        <v>41-50</v>
      </c>
      <c r="D3985">
        <f>VLOOKUP(A3985,Examination!A:G, 2)</f>
        <v>163.69999999999999</v>
      </c>
      <c r="E3985">
        <f>VLOOKUP(A3985,Examination!A:G,3)</f>
        <v>69.5</v>
      </c>
      <c r="F3985">
        <f>VLOOKUP(A3985,Examination!A:G, 4)</f>
        <v>25.9</v>
      </c>
      <c r="G3985">
        <f>VLOOKUP(A3985,Examination!A:G, 5)</f>
        <v>70</v>
      </c>
      <c r="H3985">
        <f>VLOOKUP(A3985,Examination!A:G, 6)</f>
        <v>126</v>
      </c>
      <c r="I3985" t="b">
        <f>VLOOKUP(A3985,Examination!A:G, 7)</f>
        <v>0</v>
      </c>
      <c r="J3985">
        <f>VLOOKUP(A3985,Labs!A:B,2)</f>
        <v>139</v>
      </c>
    </row>
    <row r="3986" spans="1:10" x14ac:dyDescent="0.2">
      <c r="A3986">
        <v>77541</v>
      </c>
      <c r="B3986">
        <v>60</v>
      </c>
      <c r="C3986" t="str">
        <f>IF(Demographics!B3986&lt;=20,"18-20",IF(AND(Demographics!B3986&gt;20,Demographics!B3986&lt;=30),"21-30",IF(AND(Demographics!B3986&gt;30,Demographics!B3986&lt;=40),"31-40",IF(AND(Demographics!B3986&gt;40,Demographics!B3986&lt;=50),"41-50",IF(AND(Demographics!B3986&gt;50,Demographics!B3986&lt;=60),"51-60",IF(AND(Demographics!B3986&gt;60,Demographics!B3986&lt;=70),"61-70",IF(Demographics!B3986&gt;=71,"&gt;70","")))))))</f>
        <v>51-60</v>
      </c>
      <c r="D3986">
        <f>VLOOKUP(A3986,Examination!A:G, 2)</f>
        <v>179.66</v>
      </c>
      <c r="E3986">
        <f>VLOOKUP(A3986,Examination!A:G,3)</f>
        <v>79.7</v>
      </c>
      <c r="F3986">
        <f>VLOOKUP(A3986,Examination!A:G, 4)</f>
        <v>24.7</v>
      </c>
      <c r="G3986">
        <f>VLOOKUP(A3986,Examination!A:G, 5)</f>
        <v>74</v>
      </c>
      <c r="H3986">
        <f>VLOOKUP(A3986,Examination!A:G, 6)</f>
        <v>124</v>
      </c>
      <c r="I3986" t="b">
        <f>VLOOKUP(A3986,Examination!A:G, 7)</f>
        <v>0</v>
      </c>
      <c r="J3986">
        <f>VLOOKUP(A3986,Labs!A:B,2)</f>
        <v>253</v>
      </c>
    </row>
    <row r="3987" spans="1:10" x14ac:dyDescent="0.2">
      <c r="A3987">
        <v>77542</v>
      </c>
      <c r="B3987">
        <v>42</v>
      </c>
      <c r="C3987" t="str">
        <f>IF(Demographics!B3987&lt;=20,"18-20",IF(AND(Demographics!B3987&gt;20,Demographics!B3987&lt;=30),"21-30",IF(AND(Demographics!B3987&gt;30,Demographics!B3987&lt;=40),"31-40",IF(AND(Demographics!B3987&gt;40,Demographics!B3987&lt;=50),"41-50",IF(AND(Demographics!B3987&gt;50,Demographics!B3987&lt;=60),"51-60",IF(AND(Demographics!B3987&gt;60,Demographics!B3987&lt;=70),"61-70",IF(Demographics!B3987&gt;=71,"&gt;70","")))))))</f>
        <v>41-50</v>
      </c>
      <c r="D3987">
        <f>VLOOKUP(A3987,Examination!A:G, 2)</f>
        <v>172.7</v>
      </c>
      <c r="E3987">
        <f>VLOOKUP(A3987,Examination!A:G,3)</f>
        <v>94.4</v>
      </c>
      <c r="F3987">
        <f>VLOOKUP(A3987,Examination!A:G, 4)</f>
        <v>31.7</v>
      </c>
      <c r="G3987">
        <f>VLOOKUP(A3987,Examination!A:G, 5)</f>
        <v>0</v>
      </c>
      <c r="H3987">
        <f>VLOOKUP(A3987,Examination!A:G, 6)</f>
        <v>0</v>
      </c>
      <c r="I3987" t="b">
        <f>VLOOKUP(A3987,Examination!A:G, 7)</f>
        <v>1</v>
      </c>
      <c r="J3987">
        <f>VLOOKUP(A3987,Labs!A:B,2)</f>
        <v>235</v>
      </c>
    </row>
    <row r="3988" spans="1:10" x14ac:dyDescent="0.2">
      <c r="A3988">
        <v>77543</v>
      </c>
      <c r="B3988">
        <v>45</v>
      </c>
      <c r="C3988" t="str">
        <f>IF(Demographics!B3988&lt;=20,"18-20",IF(AND(Demographics!B3988&gt;20,Demographics!B3988&lt;=30),"21-30",IF(AND(Demographics!B3988&gt;30,Demographics!B3988&lt;=40),"31-40",IF(AND(Demographics!B3988&gt;40,Demographics!B3988&lt;=50),"41-50",IF(AND(Demographics!B3988&gt;50,Demographics!B3988&lt;=60),"51-60",IF(AND(Demographics!B3988&gt;60,Demographics!B3988&lt;=70),"61-70",IF(Demographics!B3988&gt;=71,"&gt;70","")))))))</f>
        <v>41-50</v>
      </c>
      <c r="D3988">
        <f>VLOOKUP(A3988,Examination!A:G, 2)</f>
        <v>185.6</v>
      </c>
      <c r="E3988">
        <f>VLOOKUP(A3988,Examination!A:G,3)</f>
        <v>88.3</v>
      </c>
      <c r="F3988">
        <f>VLOOKUP(A3988,Examination!A:G, 4)</f>
        <v>25.6</v>
      </c>
      <c r="G3988">
        <f>VLOOKUP(A3988,Examination!A:G, 5)</f>
        <v>72</v>
      </c>
      <c r="H3988">
        <f>VLOOKUP(A3988,Examination!A:G, 6)</f>
        <v>106</v>
      </c>
      <c r="I3988" t="b">
        <f>VLOOKUP(A3988,Examination!A:G, 7)</f>
        <v>0</v>
      </c>
      <c r="J3988">
        <f>VLOOKUP(A3988,Labs!A:B,2)</f>
        <v>202</v>
      </c>
    </row>
    <row r="3989" spans="1:10" x14ac:dyDescent="0.2">
      <c r="A3989">
        <v>77544</v>
      </c>
      <c r="B3989">
        <v>44</v>
      </c>
      <c r="C3989" t="str">
        <f>IF(Demographics!B3989&lt;=20,"18-20",IF(AND(Demographics!B3989&gt;20,Demographics!B3989&lt;=30),"21-30",IF(AND(Demographics!B3989&gt;30,Demographics!B3989&lt;=40),"31-40",IF(AND(Demographics!B3989&gt;40,Demographics!B3989&lt;=50),"41-50",IF(AND(Demographics!B3989&gt;50,Demographics!B3989&lt;=60),"51-60",IF(AND(Demographics!B3989&gt;60,Demographics!B3989&lt;=70),"61-70",IF(Demographics!B3989&gt;=71,"&gt;70","")))))))</f>
        <v>41-50</v>
      </c>
      <c r="D3989">
        <f>VLOOKUP(A3989,Examination!A:G, 2)</f>
        <v>0</v>
      </c>
      <c r="E3989">
        <f>VLOOKUP(A3989,Examination!A:G,3)</f>
        <v>8.1999999999999993</v>
      </c>
      <c r="F3989">
        <f>VLOOKUP(A3989,Examination!A:G, 4)</f>
        <v>0</v>
      </c>
      <c r="G3989">
        <f>VLOOKUP(A3989,Examination!A:G, 5)</f>
        <v>0</v>
      </c>
      <c r="H3989">
        <f>VLOOKUP(A3989,Examination!A:G, 6)</f>
        <v>0</v>
      </c>
      <c r="I3989" t="e">
        <f>VLOOKUP(A3989,Examination!A:G, 7)</f>
        <v>#DIV/0!</v>
      </c>
      <c r="J3989">
        <f>VLOOKUP(A3989,Labs!A:B,2)</f>
        <v>0</v>
      </c>
    </row>
    <row r="3990" spans="1:10" x14ac:dyDescent="0.2">
      <c r="A3990">
        <v>77545</v>
      </c>
      <c r="B3990">
        <v>43</v>
      </c>
      <c r="C3990" t="str">
        <f>IF(Demographics!B3990&lt;=20,"18-20",IF(AND(Demographics!B3990&gt;20,Demographics!B3990&lt;=30),"21-30",IF(AND(Demographics!B3990&gt;30,Demographics!B3990&lt;=40),"31-40",IF(AND(Demographics!B3990&gt;40,Demographics!B3990&lt;=50),"41-50",IF(AND(Demographics!B3990&gt;50,Demographics!B3990&lt;=60),"51-60",IF(AND(Demographics!B3990&gt;60,Demographics!B3990&lt;=70),"61-70",IF(Demographics!B3990&gt;=71,"&gt;70","")))))))</f>
        <v>41-50</v>
      </c>
      <c r="D3990">
        <f>VLOOKUP(A3990,Examination!A:G, 2)</f>
        <v>0</v>
      </c>
      <c r="E3990">
        <f>VLOOKUP(A3990,Examination!A:G,3)</f>
        <v>9.8000000000000007</v>
      </c>
      <c r="F3990">
        <f>VLOOKUP(A3990,Examination!A:G, 4)</f>
        <v>0</v>
      </c>
      <c r="G3990">
        <f>VLOOKUP(A3990,Examination!A:G, 5)</f>
        <v>0</v>
      </c>
      <c r="H3990">
        <f>VLOOKUP(A3990,Examination!A:G, 6)</f>
        <v>0</v>
      </c>
      <c r="I3990" t="e">
        <f>VLOOKUP(A3990,Examination!A:G, 7)</f>
        <v>#DIV/0!</v>
      </c>
      <c r="J3990">
        <f>VLOOKUP(A3990,Labs!A:B,2)</f>
        <v>0</v>
      </c>
    </row>
    <row r="3991" spans="1:10" x14ac:dyDescent="0.2">
      <c r="A3991">
        <v>77546</v>
      </c>
      <c r="B3991">
        <v>68</v>
      </c>
      <c r="C3991" t="str">
        <f>IF(Demographics!B3991&lt;=20,"18-20",IF(AND(Demographics!B3991&gt;20,Demographics!B3991&lt;=30),"21-30",IF(AND(Demographics!B3991&gt;30,Demographics!B3991&lt;=40),"31-40",IF(AND(Demographics!B3991&gt;40,Demographics!B3991&lt;=50),"41-50",IF(AND(Demographics!B3991&gt;50,Demographics!B3991&lt;=60),"51-60",IF(AND(Demographics!B3991&gt;60,Demographics!B3991&lt;=70),"61-70",IF(Demographics!B3991&gt;=71,"&gt;70","")))))))</f>
        <v>61-70</v>
      </c>
      <c r="D3991">
        <f>VLOOKUP(A3991,Examination!A:G, 2)</f>
        <v>179.8</v>
      </c>
      <c r="E3991">
        <f>VLOOKUP(A3991,Examination!A:G,3)</f>
        <v>109.1</v>
      </c>
      <c r="F3991">
        <f>VLOOKUP(A3991,Examination!A:G, 4)</f>
        <v>33.700000000000003</v>
      </c>
      <c r="G3991">
        <f>VLOOKUP(A3991,Examination!A:G, 5)</f>
        <v>56</v>
      </c>
      <c r="H3991">
        <f>VLOOKUP(A3991,Examination!A:G, 6)</f>
        <v>122</v>
      </c>
      <c r="I3991" t="b">
        <f>VLOOKUP(A3991,Examination!A:G, 7)</f>
        <v>1</v>
      </c>
      <c r="J3991">
        <f>VLOOKUP(A3991,Labs!A:B,2)</f>
        <v>159</v>
      </c>
    </row>
    <row r="3992" spans="1:10" x14ac:dyDescent="0.2">
      <c r="A3992">
        <v>77547</v>
      </c>
      <c r="B3992">
        <v>32</v>
      </c>
      <c r="C3992" t="str">
        <f>IF(Demographics!B3992&lt;=20,"18-20",IF(AND(Demographics!B3992&gt;20,Demographics!B3992&lt;=30),"21-30",IF(AND(Demographics!B3992&gt;30,Demographics!B3992&lt;=40),"31-40",IF(AND(Demographics!B3992&gt;40,Demographics!B3992&lt;=50),"41-50",IF(AND(Demographics!B3992&gt;50,Demographics!B3992&lt;=60),"51-60",IF(AND(Demographics!B3992&gt;60,Demographics!B3992&lt;=70),"61-70",IF(Demographics!B3992&gt;=71,"&gt;70","")))))))</f>
        <v>31-40</v>
      </c>
      <c r="D3992">
        <f>VLOOKUP(A3992,Examination!A:G, 2)</f>
        <v>175.3</v>
      </c>
      <c r="E3992">
        <f>VLOOKUP(A3992,Examination!A:G,3)</f>
        <v>115</v>
      </c>
      <c r="F3992">
        <f>VLOOKUP(A3992,Examination!A:G, 4)</f>
        <v>37.4</v>
      </c>
      <c r="G3992">
        <f>VLOOKUP(A3992,Examination!A:G, 5)</f>
        <v>0</v>
      </c>
      <c r="H3992">
        <f>VLOOKUP(A3992,Examination!A:G, 6)</f>
        <v>0</v>
      </c>
      <c r="I3992" t="b">
        <f>VLOOKUP(A3992,Examination!A:G, 7)</f>
        <v>1</v>
      </c>
      <c r="J3992">
        <f>VLOOKUP(A3992,Labs!A:B,2)</f>
        <v>261</v>
      </c>
    </row>
    <row r="3993" spans="1:10" x14ac:dyDescent="0.2">
      <c r="A3993">
        <v>77548</v>
      </c>
      <c r="B3993">
        <v>71</v>
      </c>
      <c r="C3993" t="str">
        <f>IF(Demographics!B3993&lt;=20,"18-20",IF(AND(Demographics!B3993&gt;20,Demographics!B3993&lt;=30),"21-30",IF(AND(Demographics!B3993&gt;30,Demographics!B3993&lt;=40),"31-40",IF(AND(Demographics!B3993&gt;40,Demographics!B3993&lt;=50),"41-50",IF(AND(Demographics!B3993&gt;50,Demographics!B3993&lt;=60),"51-60",IF(AND(Demographics!B3993&gt;60,Demographics!B3993&lt;=70),"61-70",IF(Demographics!B3993&gt;=71,"&gt;70","")))))))</f>
        <v>&gt;70</v>
      </c>
      <c r="D3993">
        <f>VLOOKUP(A3993,Examination!A:G, 2)</f>
        <v>180.9</v>
      </c>
      <c r="E3993">
        <f>VLOOKUP(A3993,Examination!A:G,3)</f>
        <v>91.2</v>
      </c>
      <c r="F3993">
        <f>VLOOKUP(A3993,Examination!A:G, 4)</f>
        <v>27.9</v>
      </c>
      <c r="G3993">
        <f>VLOOKUP(A3993,Examination!A:G, 5)</f>
        <v>58</v>
      </c>
      <c r="H3993">
        <f>VLOOKUP(A3993,Examination!A:G, 6)</f>
        <v>132</v>
      </c>
      <c r="I3993" t="b">
        <f>VLOOKUP(A3993,Examination!A:G, 7)</f>
        <v>0</v>
      </c>
      <c r="J3993">
        <f>VLOOKUP(A3993,Labs!A:B,2)</f>
        <v>158</v>
      </c>
    </row>
    <row r="3994" spans="1:10" x14ac:dyDescent="0.2">
      <c r="A3994">
        <v>77549</v>
      </c>
      <c r="B3994">
        <v>63</v>
      </c>
      <c r="C3994" t="str">
        <f>IF(Demographics!B3994&lt;=20,"18-20",IF(AND(Demographics!B3994&gt;20,Demographics!B3994&lt;=30),"21-30",IF(AND(Demographics!B3994&gt;30,Demographics!B3994&lt;=40),"31-40",IF(AND(Demographics!B3994&gt;40,Demographics!B3994&lt;=50),"41-50",IF(AND(Demographics!B3994&gt;50,Demographics!B3994&lt;=60),"51-60",IF(AND(Demographics!B3994&gt;60,Demographics!B3994&lt;=70),"61-70",IF(Demographics!B3994&gt;=71,"&gt;70","")))))))</f>
        <v>61-70</v>
      </c>
      <c r="D3994">
        <f>VLOOKUP(A3994,Examination!A:G, 2)</f>
        <v>157.69999999999999</v>
      </c>
      <c r="E3994">
        <f>VLOOKUP(A3994,Examination!A:G,3)</f>
        <v>59.9</v>
      </c>
      <c r="F3994">
        <f>VLOOKUP(A3994,Examination!A:G, 4)</f>
        <v>24.1</v>
      </c>
      <c r="G3994">
        <f>VLOOKUP(A3994,Examination!A:G, 5)</f>
        <v>58</v>
      </c>
      <c r="H3994">
        <f>VLOOKUP(A3994,Examination!A:G, 6)</f>
        <v>96</v>
      </c>
      <c r="I3994" t="b">
        <f>VLOOKUP(A3994,Examination!A:G, 7)</f>
        <v>0</v>
      </c>
      <c r="J3994">
        <f>VLOOKUP(A3994,Labs!A:B,2)</f>
        <v>153</v>
      </c>
    </row>
    <row r="3995" spans="1:10" x14ac:dyDescent="0.2">
      <c r="A3995">
        <v>77550</v>
      </c>
      <c r="B3995">
        <v>26</v>
      </c>
      <c r="C3995" t="str">
        <f>IF(Demographics!B3995&lt;=20,"18-20",IF(AND(Demographics!B3995&gt;20,Demographics!B3995&lt;=30),"21-30",IF(AND(Demographics!B3995&gt;30,Demographics!B3995&lt;=40),"31-40",IF(AND(Demographics!B3995&gt;40,Demographics!B3995&lt;=50),"41-50",IF(AND(Demographics!B3995&gt;50,Demographics!B3995&lt;=60),"51-60",IF(AND(Demographics!B3995&gt;60,Demographics!B3995&lt;=70),"61-70",IF(Demographics!B3995&gt;=71,"&gt;70","")))))))</f>
        <v>21-30</v>
      </c>
      <c r="D3995">
        <f>VLOOKUP(A3995,Examination!A:G, 2)</f>
        <v>173.9</v>
      </c>
      <c r="E3995">
        <f>VLOOKUP(A3995,Examination!A:G,3)</f>
        <v>131.30000000000001</v>
      </c>
      <c r="F3995">
        <f>VLOOKUP(A3995,Examination!A:G, 4)</f>
        <v>43.4</v>
      </c>
      <c r="G3995">
        <f>VLOOKUP(A3995,Examination!A:G, 5)</f>
        <v>72</v>
      </c>
      <c r="H3995">
        <f>VLOOKUP(A3995,Examination!A:G, 6)</f>
        <v>134</v>
      </c>
      <c r="I3995" t="b">
        <f>VLOOKUP(A3995,Examination!A:G, 7)</f>
        <v>1</v>
      </c>
      <c r="J3995">
        <f>VLOOKUP(A3995,Labs!A:B,2)</f>
        <v>203</v>
      </c>
    </row>
    <row r="3996" spans="1:10" x14ac:dyDescent="0.2">
      <c r="A3996">
        <v>77551</v>
      </c>
      <c r="B3996">
        <v>56</v>
      </c>
      <c r="C3996" t="str">
        <f>IF(Demographics!B3996&lt;=20,"18-20",IF(AND(Demographics!B3996&gt;20,Demographics!B3996&lt;=30),"21-30",IF(AND(Demographics!B3996&gt;30,Demographics!B3996&lt;=40),"31-40",IF(AND(Demographics!B3996&gt;40,Demographics!B3996&lt;=50),"41-50",IF(AND(Demographics!B3996&gt;50,Demographics!B3996&lt;=60),"51-60",IF(AND(Demographics!B3996&gt;60,Demographics!B3996&lt;=70),"61-70",IF(Demographics!B3996&gt;=71,"&gt;70","")))))))</f>
        <v>51-60</v>
      </c>
      <c r="D3996">
        <f>VLOOKUP(A3996,Examination!A:G, 2)</f>
        <v>165.3</v>
      </c>
      <c r="E3996">
        <f>VLOOKUP(A3996,Examination!A:G,3)</f>
        <v>74</v>
      </c>
      <c r="F3996">
        <f>VLOOKUP(A3996,Examination!A:G, 4)</f>
        <v>27.1</v>
      </c>
      <c r="G3996">
        <f>VLOOKUP(A3996,Examination!A:G, 5)</f>
        <v>66</v>
      </c>
      <c r="H3996">
        <f>VLOOKUP(A3996,Examination!A:G, 6)</f>
        <v>124</v>
      </c>
      <c r="I3996" t="b">
        <f>VLOOKUP(A3996,Examination!A:G, 7)</f>
        <v>0</v>
      </c>
      <c r="J3996">
        <f>VLOOKUP(A3996,Labs!A:B,2)</f>
        <v>182</v>
      </c>
    </row>
    <row r="3997" spans="1:10" x14ac:dyDescent="0.2">
      <c r="A3997">
        <v>77552</v>
      </c>
      <c r="B3997">
        <v>59</v>
      </c>
      <c r="C3997" t="str">
        <f>IF(Demographics!B3997&lt;=20,"18-20",IF(AND(Demographics!B3997&gt;20,Demographics!B3997&lt;=30),"21-30",IF(AND(Demographics!B3997&gt;30,Demographics!B3997&lt;=40),"31-40",IF(AND(Demographics!B3997&gt;40,Demographics!B3997&lt;=50),"41-50",IF(AND(Demographics!B3997&gt;50,Demographics!B3997&lt;=60),"51-60",IF(AND(Demographics!B3997&gt;60,Demographics!B3997&lt;=70),"61-70",IF(Demographics!B3997&gt;=71,"&gt;70","")))))))</f>
        <v>51-60</v>
      </c>
      <c r="D3997">
        <f>VLOOKUP(A3997,Examination!A:G, 2)</f>
        <v>157.1</v>
      </c>
      <c r="E3997">
        <f>VLOOKUP(A3997,Examination!A:G,3)</f>
        <v>79.099999999999994</v>
      </c>
      <c r="F3997">
        <f>VLOOKUP(A3997,Examination!A:G, 4)</f>
        <v>32</v>
      </c>
      <c r="G3997">
        <f>VLOOKUP(A3997,Examination!A:G, 5)</f>
        <v>54</v>
      </c>
      <c r="H3997">
        <f>VLOOKUP(A3997,Examination!A:G, 6)</f>
        <v>126</v>
      </c>
      <c r="I3997" t="b">
        <f>VLOOKUP(A3997,Examination!A:G, 7)</f>
        <v>1</v>
      </c>
      <c r="J3997">
        <f>VLOOKUP(A3997,Labs!A:B,2)</f>
        <v>175</v>
      </c>
    </row>
    <row r="3998" spans="1:10" x14ac:dyDescent="0.2">
      <c r="A3998">
        <v>77553</v>
      </c>
      <c r="B3998">
        <v>71</v>
      </c>
      <c r="C3998" t="str">
        <f>IF(Demographics!B3998&lt;=20,"18-20",IF(AND(Demographics!B3998&gt;20,Demographics!B3998&lt;=30),"21-30",IF(AND(Demographics!B3998&gt;30,Demographics!B3998&lt;=40),"31-40",IF(AND(Demographics!B3998&gt;40,Demographics!B3998&lt;=50),"41-50",IF(AND(Demographics!B3998&gt;50,Demographics!B3998&lt;=60),"51-60",IF(AND(Demographics!B3998&gt;60,Demographics!B3998&lt;=70),"61-70",IF(Demographics!B3998&gt;=71,"&gt;70","")))))))</f>
        <v>&gt;70</v>
      </c>
      <c r="D3998">
        <f>VLOOKUP(A3998,Examination!A:G, 2)</f>
        <v>85.3</v>
      </c>
      <c r="E3998">
        <f>VLOOKUP(A3998,Examination!A:G,3)</f>
        <v>12.8</v>
      </c>
      <c r="F3998">
        <f>VLOOKUP(A3998,Examination!A:G, 4)</f>
        <v>17.600000000000001</v>
      </c>
      <c r="G3998">
        <f>VLOOKUP(A3998,Examination!A:G, 5)</f>
        <v>0</v>
      </c>
      <c r="H3998">
        <f>VLOOKUP(A3998,Examination!A:G, 6)</f>
        <v>0</v>
      </c>
      <c r="I3998" t="b">
        <f>VLOOKUP(A3998,Examination!A:G, 7)</f>
        <v>0</v>
      </c>
      <c r="J3998">
        <f>VLOOKUP(A3998,Labs!A:B,2)</f>
        <v>0</v>
      </c>
    </row>
    <row r="3999" spans="1:10" x14ac:dyDescent="0.2">
      <c r="A3999">
        <v>77554</v>
      </c>
      <c r="B3999">
        <v>45</v>
      </c>
      <c r="C3999" t="str">
        <f>IF(Demographics!B3999&lt;=20,"18-20",IF(AND(Demographics!B3999&gt;20,Demographics!B3999&lt;=30),"21-30",IF(AND(Demographics!B3999&gt;30,Demographics!B3999&lt;=40),"31-40",IF(AND(Demographics!B3999&gt;40,Demographics!B3999&lt;=50),"41-50",IF(AND(Demographics!B3999&gt;50,Demographics!B3999&lt;=60),"51-60",IF(AND(Demographics!B3999&gt;60,Demographics!B3999&lt;=70),"61-70",IF(Demographics!B3999&gt;=71,"&gt;70","")))))))</f>
        <v>41-50</v>
      </c>
      <c r="D3999">
        <f>VLOOKUP(A3999,Examination!A:G, 2)</f>
        <v>110.4</v>
      </c>
      <c r="E3999">
        <f>VLOOKUP(A3999,Examination!A:G,3)</f>
        <v>29.4</v>
      </c>
      <c r="F3999">
        <f>VLOOKUP(A3999,Examination!A:G, 4)</f>
        <v>24.1</v>
      </c>
      <c r="G3999">
        <f>VLOOKUP(A3999,Examination!A:G, 5)</f>
        <v>0</v>
      </c>
      <c r="H3999">
        <f>VLOOKUP(A3999,Examination!A:G, 6)</f>
        <v>0</v>
      </c>
      <c r="I3999" t="b">
        <f>VLOOKUP(A3999,Examination!A:G, 7)</f>
        <v>0</v>
      </c>
      <c r="J3999">
        <f>VLOOKUP(A3999,Labs!A:B,2)</f>
        <v>0</v>
      </c>
    </row>
    <row r="4000" spans="1:10" x14ac:dyDescent="0.2">
      <c r="A4000">
        <v>77555</v>
      </c>
      <c r="B4000">
        <v>29</v>
      </c>
      <c r="C4000" t="str">
        <f>IF(Demographics!B4000&lt;=20,"18-20",IF(AND(Demographics!B4000&gt;20,Demographics!B4000&lt;=30),"21-30",IF(AND(Demographics!B4000&gt;30,Demographics!B4000&lt;=40),"31-40",IF(AND(Demographics!B4000&gt;40,Demographics!B4000&lt;=50),"41-50",IF(AND(Demographics!B4000&gt;50,Demographics!B4000&lt;=60),"51-60",IF(AND(Demographics!B4000&gt;60,Demographics!B4000&lt;=70),"61-70",IF(Demographics!B4000&gt;=71,"&gt;70","")))))))</f>
        <v>21-30</v>
      </c>
      <c r="D4000">
        <f>VLOOKUP(A4000,Examination!A:G, 2)</f>
        <v>127.8</v>
      </c>
      <c r="E4000">
        <f>VLOOKUP(A4000,Examination!A:G,3)</f>
        <v>22.9</v>
      </c>
      <c r="F4000">
        <f>VLOOKUP(A4000,Examination!A:G, 4)</f>
        <v>14</v>
      </c>
      <c r="G4000">
        <f>VLOOKUP(A4000,Examination!A:G, 5)</f>
        <v>34</v>
      </c>
      <c r="H4000">
        <f>VLOOKUP(A4000,Examination!A:G, 6)</f>
        <v>90</v>
      </c>
      <c r="I4000" t="b">
        <f>VLOOKUP(A4000,Examination!A:G, 7)</f>
        <v>0</v>
      </c>
      <c r="J4000">
        <f>VLOOKUP(A4000,Labs!A:B,2)</f>
        <v>161</v>
      </c>
    </row>
    <row r="4001" spans="1:10" x14ac:dyDescent="0.2">
      <c r="A4001">
        <v>77556</v>
      </c>
      <c r="B4001">
        <v>45</v>
      </c>
      <c r="C4001" t="str">
        <f>IF(Demographics!B4001&lt;=20,"18-20",IF(AND(Demographics!B4001&gt;20,Demographics!B4001&lt;=30),"21-30",IF(AND(Demographics!B4001&gt;30,Demographics!B4001&lt;=40),"31-40",IF(AND(Demographics!B4001&gt;40,Demographics!B4001&lt;=50),"41-50",IF(AND(Demographics!B4001&gt;50,Demographics!B4001&lt;=60),"51-60",IF(AND(Demographics!B4001&gt;60,Demographics!B4001&lt;=70),"61-70",IF(Demographics!B4001&gt;=71,"&gt;70","")))))))</f>
        <v>41-50</v>
      </c>
      <c r="D4001">
        <f>VLOOKUP(A4001,Examination!A:G, 2)</f>
        <v>188.3</v>
      </c>
      <c r="E4001">
        <f>VLOOKUP(A4001,Examination!A:G,3)</f>
        <v>102.4</v>
      </c>
      <c r="F4001">
        <f>VLOOKUP(A4001,Examination!A:G, 4)</f>
        <v>28.9</v>
      </c>
      <c r="G4001">
        <f>VLOOKUP(A4001,Examination!A:G, 5)</f>
        <v>54</v>
      </c>
      <c r="H4001">
        <f>VLOOKUP(A4001,Examination!A:G, 6)</f>
        <v>108</v>
      </c>
      <c r="I4001" t="b">
        <f>VLOOKUP(A4001,Examination!A:G, 7)</f>
        <v>0</v>
      </c>
      <c r="J4001">
        <f>VLOOKUP(A4001,Labs!A:B,2)</f>
        <v>147</v>
      </c>
    </row>
    <row r="4002" spans="1:10" x14ac:dyDescent="0.2">
      <c r="A4002">
        <v>77557</v>
      </c>
      <c r="B4002">
        <v>43</v>
      </c>
      <c r="C4002" t="str">
        <f>IF(Demographics!B4002&lt;=20,"18-20",IF(AND(Demographics!B4002&gt;20,Demographics!B4002&lt;=30),"21-30",IF(AND(Demographics!B4002&gt;30,Demographics!B4002&lt;=40),"31-40",IF(AND(Demographics!B4002&gt;40,Demographics!B4002&lt;=50),"41-50",IF(AND(Demographics!B4002&gt;50,Demographics!B4002&lt;=60),"51-60",IF(AND(Demographics!B4002&gt;60,Demographics!B4002&lt;=70),"61-70",IF(Demographics!B4002&gt;=71,"&gt;70","")))))))</f>
        <v>41-50</v>
      </c>
      <c r="D4002">
        <f>VLOOKUP(A4002,Examination!A:G, 2)</f>
        <v>130.19999999999999</v>
      </c>
      <c r="E4002">
        <f>VLOOKUP(A4002,Examination!A:G,3)</f>
        <v>34.1</v>
      </c>
      <c r="F4002">
        <f>VLOOKUP(A4002,Examination!A:G, 4)</f>
        <v>20.100000000000001</v>
      </c>
      <c r="G4002">
        <f>VLOOKUP(A4002,Examination!A:G, 5)</f>
        <v>54</v>
      </c>
      <c r="H4002">
        <f>VLOOKUP(A4002,Examination!A:G, 6)</f>
        <v>88</v>
      </c>
      <c r="I4002" t="b">
        <f>VLOOKUP(A4002,Examination!A:G, 7)</f>
        <v>0</v>
      </c>
      <c r="J4002">
        <f>VLOOKUP(A4002,Labs!A:B,2)</f>
        <v>199</v>
      </c>
    </row>
    <row r="4003" spans="1:10" x14ac:dyDescent="0.2">
      <c r="A4003">
        <v>77558</v>
      </c>
      <c r="B4003">
        <v>31</v>
      </c>
      <c r="C4003" t="str">
        <f>IF(Demographics!B4003&lt;=20,"18-20",IF(AND(Demographics!B4003&gt;20,Demographics!B4003&lt;=30),"21-30",IF(AND(Demographics!B4003&gt;30,Demographics!B4003&lt;=40),"31-40",IF(AND(Demographics!B4003&gt;40,Demographics!B4003&lt;=50),"41-50",IF(AND(Demographics!B4003&gt;50,Demographics!B4003&lt;=60),"51-60",IF(AND(Demographics!B4003&gt;60,Demographics!B4003&lt;=70),"61-70",IF(Demographics!B4003&gt;=71,"&gt;70","")))))))</f>
        <v>31-40</v>
      </c>
      <c r="D4003">
        <f>VLOOKUP(A4003,Examination!A:G, 2)</f>
        <v>92.6</v>
      </c>
      <c r="E4003">
        <f>VLOOKUP(A4003,Examination!A:G,3)</f>
        <v>14.2</v>
      </c>
      <c r="F4003">
        <f>VLOOKUP(A4003,Examination!A:G, 4)</f>
        <v>16.600000000000001</v>
      </c>
      <c r="G4003">
        <f>VLOOKUP(A4003,Examination!A:G, 5)</f>
        <v>0</v>
      </c>
      <c r="H4003">
        <f>VLOOKUP(A4003,Examination!A:G, 6)</f>
        <v>0</v>
      </c>
      <c r="I4003" t="b">
        <f>VLOOKUP(A4003,Examination!A:G, 7)</f>
        <v>0</v>
      </c>
      <c r="J4003">
        <f>VLOOKUP(A4003,Labs!A:B,2)</f>
        <v>0</v>
      </c>
    </row>
    <row r="4004" spans="1:10" x14ac:dyDescent="0.2">
      <c r="A4004">
        <v>77559</v>
      </c>
      <c r="B4004">
        <v>43</v>
      </c>
      <c r="C4004" t="str">
        <f>IF(Demographics!B4004&lt;=20,"18-20",IF(AND(Demographics!B4004&gt;20,Demographics!B4004&lt;=30),"21-30",IF(AND(Demographics!B4004&gt;30,Demographics!B4004&lt;=40),"31-40",IF(AND(Demographics!B4004&gt;40,Demographics!B4004&lt;=50),"41-50",IF(AND(Demographics!B4004&gt;50,Demographics!B4004&lt;=60),"51-60",IF(AND(Demographics!B4004&gt;60,Demographics!B4004&lt;=70),"61-70",IF(Demographics!B4004&gt;=71,"&gt;70","")))))))</f>
        <v>41-50</v>
      </c>
      <c r="D4004">
        <f>VLOOKUP(A4004,Examination!A:G, 2)</f>
        <v>0</v>
      </c>
      <c r="E4004">
        <f>VLOOKUP(A4004,Examination!A:G,3)</f>
        <v>7.8</v>
      </c>
      <c r="F4004">
        <f>VLOOKUP(A4004,Examination!A:G, 4)</f>
        <v>0</v>
      </c>
      <c r="G4004">
        <f>VLOOKUP(A4004,Examination!A:G, 5)</f>
        <v>0</v>
      </c>
      <c r="H4004">
        <f>VLOOKUP(A4004,Examination!A:G, 6)</f>
        <v>0</v>
      </c>
      <c r="I4004" t="e">
        <f>VLOOKUP(A4004,Examination!A:G, 7)</f>
        <v>#DIV/0!</v>
      </c>
      <c r="J4004">
        <f>VLOOKUP(A4004,Labs!A:B,2)</f>
        <v>0</v>
      </c>
    </row>
    <row r="4005" spans="1:10" x14ac:dyDescent="0.2">
      <c r="A4005">
        <v>77560</v>
      </c>
      <c r="B4005">
        <v>60</v>
      </c>
      <c r="C4005" t="str">
        <f>IF(Demographics!B4005&lt;=20,"18-20",IF(AND(Demographics!B4005&gt;20,Demographics!B4005&lt;=30),"21-30",IF(AND(Demographics!B4005&gt;30,Demographics!B4005&lt;=40),"31-40",IF(AND(Demographics!B4005&gt;40,Demographics!B4005&lt;=50),"41-50",IF(AND(Demographics!B4005&gt;50,Demographics!B4005&lt;=60),"51-60",IF(AND(Demographics!B4005&gt;60,Demographics!B4005&lt;=70),"61-70",IF(Demographics!B4005&gt;=71,"&gt;70","")))))))</f>
        <v>51-60</v>
      </c>
      <c r="D4005">
        <f>VLOOKUP(A4005,Examination!A:G, 2)</f>
        <v>151.69999999999999</v>
      </c>
      <c r="E4005">
        <f>VLOOKUP(A4005,Examination!A:G,3)</f>
        <v>90</v>
      </c>
      <c r="F4005">
        <f>VLOOKUP(A4005,Examination!A:G, 4)</f>
        <v>39.1</v>
      </c>
      <c r="G4005">
        <f>VLOOKUP(A4005,Examination!A:G, 5)</f>
        <v>70</v>
      </c>
      <c r="H4005">
        <f>VLOOKUP(A4005,Examination!A:G, 6)</f>
        <v>136</v>
      </c>
      <c r="I4005" t="b">
        <f>VLOOKUP(A4005,Examination!A:G, 7)</f>
        <v>1</v>
      </c>
      <c r="J4005">
        <f>VLOOKUP(A4005,Labs!A:B,2)</f>
        <v>203</v>
      </c>
    </row>
    <row r="4006" spans="1:10" x14ac:dyDescent="0.2">
      <c r="A4006">
        <v>77561</v>
      </c>
      <c r="B4006">
        <v>38</v>
      </c>
      <c r="C4006" t="str">
        <f>IF(Demographics!B4006&lt;=20,"18-20",IF(AND(Demographics!B4006&gt;20,Demographics!B4006&lt;=30),"21-30",IF(AND(Demographics!B4006&gt;30,Demographics!B4006&lt;=40),"31-40",IF(AND(Demographics!B4006&gt;40,Demographics!B4006&lt;=50),"41-50",IF(AND(Demographics!B4006&gt;50,Demographics!B4006&lt;=60),"51-60",IF(AND(Demographics!B4006&gt;60,Demographics!B4006&lt;=70),"61-70",IF(Demographics!B4006&gt;=71,"&gt;70","")))))))</f>
        <v>31-40</v>
      </c>
      <c r="D4006">
        <f>VLOOKUP(A4006,Examination!A:G, 2)</f>
        <v>117.5</v>
      </c>
      <c r="E4006">
        <f>VLOOKUP(A4006,Examination!A:G,3)</f>
        <v>21.5</v>
      </c>
      <c r="F4006">
        <f>VLOOKUP(A4006,Examination!A:G, 4)</f>
        <v>15.6</v>
      </c>
      <c r="G4006">
        <f>VLOOKUP(A4006,Examination!A:G, 5)</f>
        <v>0</v>
      </c>
      <c r="H4006">
        <f>VLOOKUP(A4006,Examination!A:G, 6)</f>
        <v>0</v>
      </c>
      <c r="I4006" t="b">
        <f>VLOOKUP(A4006,Examination!A:G, 7)</f>
        <v>0</v>
      </c>
      <c r="J4006">
        <f>VLOOKUP(A4006,Labs!A:B,2)</f>
        <v>0</v>
      </c>
    </row>
    <row r="4007" spans="1:10" x14ac:dyDescent="0.2">
      <c r="A4007">
        <v>77562</v>
      </c>
      <c r="B4007">
        <v>65</v>
      </c>
      <c r="C4007" t="str">
        <f>IF(Demographics!B4007&lt;=20,"18-20",IF(AND(Demographics!B4007&gt;20,Demographics!B4007&lt;=30),"21-30",IF(AND(Demographics!B4007&gt;30,Demographics!B4007&lt;=40),"31-40",IF(AND(Demographics!B4007&gt;40,Demographics!B4007&lt;=50),"41-50",IF(AND(Demographics!B4007&gt;50,Demographics!B4007&lt;=60),"51-60",IF(AND(Demographics!B4007&gt;60,Demographics!B4007&lt;=70),"61-70",IF(Demographics!B4007&gt;=71,"&gt;70","")))))))</f>
        <v>61-70</v>
      </c>
      <c r="D4007">
        <f>VLOOKUP(A4007,Examination!A:G, 2)</f>
        <v>154.5</v>
      </c>
      <c r="E4007">
        <f>VLOOKUP(A4007,Examination!A:G,3)</f>
        <v>78.8</v>
      </c>
      <c r="F4007">
        <f>VLOOKUP(A4007,Examination!A:G, 4)</f>
        <v>33</v>
      </c>
      <c r="G4007">
        <f>VLOOKUP(A4007,Examination!A:G, 5)</f>
        <v>62</v>
      </c>
      <c r="H4007">
        <f>VLOOKUP(A4007,Examination!A:G, 6)</f>
        <v>110</v>
      </c>
      <c r="I4007" t="b">
        <f>VLOOKUP(A4007,Examination!A:G, 7)</f>
        <v>1</v>
      </c>
      <c r="J4007">
        <f>VLOOKUP(A4007,Labs!A:B,2)</f>
        <v>234</v>
      </c>
    </row>
    <row r="4008" spans="1:10" x14ac:dyDescent="0.2">
      <c r="A4008">
        <v>77563</v>
      </c>
      <c r="B4008">
        <v>51</v>
      </c>
      <c r="C4008" t="str">
        <f>IF(Demographics!B4008&lt;=20,"18-20",IF(AND(Demographics!B4008&gt;20,Demographics!B4008&lt;=30),"21-30",IF(AND(Demographics!B4008&gt;30,Demographics!B4008&lt;=40),"31-40",IF(AND(Demographics!B4008&gt;40,Demographics!B4008&lt;=50),"41-50",IF(AND(Demographics!B4008&gt;50,Demographics!B4008&lt;=60),"51-60",IF(AND(Demographics!B4008&gt;60,Demographics!B4008&lt;=70),"61-70",IF(Demographics!B4008&gt;=71,"&gt;70","")))))))</f>
        <v>51-60</v>
      </c>
      <c r="D4008">
        <f>VLOOKUP(A4008,Examination!A:G, 2)</f>
        <v>173.9</v>
      </c>
      <c r="E4008">
        <f>VLOOKUP(A4008,Examination!A:G,3)</f>
        <v>91</v>
      </c>
      <c r="F4008">
        <f>VLOOKUP(A4008,Examination!A:G, 4)</f>
        <v>30.1</v>
      </c>
      <c r="G4008">
        <f>VLOOKUP(A4008,Examination!A:G, 5)</f>
        <v>76</v>
      </c>
      <c r="H4008">
        <f>VLOOKUP(A4008,Examination!A:G, 6)</f>
        <v>128</v>
      </c>
      <c r="I4008" t="b">
        <f>VLOOKUP(A4008,Examination!A:G, 7)</f>
        <v>1</v>
      </c>
      <c r="J4008">
        <f>VLOOKUP(A4008,Labs!A:B,2)</f>
        <v>160</v>
      </c>
    </row>
    <row r="4009" spans="1:10" x14ac:dyDescent="0.2">
      <c r="A4009">
        <v>77564</v>
      </c>
      <c r="B4009">
        <v>27</v>
      </c>
      <c r="C4009" t="str">
        <f>IF(Demographics!B4009&lt;=20,"18-20",IF(AND(Demographics!B4009&gt;20,Demographics!B4009&lt;=30),"21-30",IF(AND(Demographics!B4009&gt;30,Demographics!B4009&lt;=40),"31-40",IF(AND(Demographics!B4009&gt;40,Demographics!B4009&lt;=50),"41-50",IF(AND(Demographics!B4009&gt;50,Demographics!B4009&lt;=60),"51-60",IF(AND(Demographics!B4009&gt;60,Demographics!B4009&lt;=70),"61-70",IF(Demographics!B4009&gt;=71,"&gt;70","")))))))</f>
        <v>21-30</v>
      </c>
      <c r="D4009">
        <f>VLOOKUP(A4009,Examination!A:G, 2)</f>
        <v>0</v>
      </c>
      <c r="E4009">
        <f>VLOOKUP(A4009,Examination!A:G,3)</f>
        <v>11.5</v>
      </c>
      <c r="F4009">
        <f>VLOOKUP(A4009,Examination!A:G, 4)</f>
        <v>0</v>
      </c>
      <c r="G4009">
        <f>VLOOKUP(A4009,Examination!A:G, 5)</f>
        <v>0</v>
      </c>
      <c r="H4009">
        <f>VLOOKUP(A4009,Examination!A:G, 6)</f>
        <v>0</v>
      </c>
      <c r="I4009" t="e">
        <f>VLOOKUP(A4009,Examination!A:G, 7)</f>
        <v>#DIV/0!</v>
      </c>
      <c r="J4009">
        <f>VLOOKUP(A4009,Labs!A:B,2)</f>
        <v>0</v>
      </c>
    </row>
    <row r="4010" spans="1:10" x14ac:dyDescent="0.2">
      <c r="A4010">
        <v>77565</v>
      </c>
      <c r="B4010">
        <v>24</v>
      </c>
      <c r="C4010" t="str">
        <f>IF(Demographics!B4010&lt;=20,"18-20",IF(AND(Demographics!B4010&gt;20,Demographics!B4010&lt;=30),"21-30",IF(AND(Demographics!B4010&gt;30,Demographics!B4010&lt;=40),"31-40",IF(AND(Demographics!B4010&gt;40,Demographics!B4010&lt;=50),"41-50",IF(AND(Demographics!B4010&gt;50,Demographics!B4010&lt;=60),"51-60",IF(AND(Demographics!B4010&gt;60,Demographics!B4010&lt;=70),"61-70",IF(Demographics!B4010&gt;=71,"&gt;70","")))))))</f>
        <v>21-30</v>
      </c>
      <c r="D4010">
        <f>VLOOKUP(A4010,Examination!A:G, 2)</f>
        <v>92.3</v>
      </c>
      <c r="E4010">
        <f>VLOOKUP(A4010,Examination!A:G,3)</f>
        <v>14.7</v>
      </c>
      <c r="F4010">
        <f>VLOOKUP(A4010,Examination!A:G, 4)</f>
        <v>17.3</v>
      </c>
      <c r="G4010">
        <f>VLOOKUP(A4010,Examination!A:G, 5)</f>
        <v>0</v>
      </c>
      <c r="H4010">
        <f>VLOOKUP(A4010,Examination!A:G, 6)</f>
        <v>0</v>
      </c>
      <c r="I4010" t="b">
        <f>VLOOKUP(A4010,Examination!A:G, 7)</f>
        <v>0</v>
      </c>
      <c r="J4010">
        <f>VLOOKUP(A4010,Labs!A:B,2)</f>
        <v>0</v>
      </c>
    </row>
    <row r="4011" spans="1:10" x14ac:dyDescent="0.2">
      <c r="A4011">
        <v>77566</v>
      </c>
      <c r="B4011">
        <v>21</v>
      </c>
      <c r="C4011" t="str">
        <f>IF(Demographics!B4011&lt;=20,"18-20",IF(AND(Demographics!B4011&gt;20,Demographics!B4011&lt;=30),"21-30",IF(AND(Demographics!B4011&gt;30,Demographics!B4011&lt;=40),"31-40",IF(AND(Demographics!B4011&gt;40,Demographics!B4011&lt;=50),"41-50",IF(AND(Demographics!B4011&gt;50,Demographics!B4011&lt;=60),"51-60",IF(AND(Demographics!B4011&gt;60,Demographics!B4011&lt;=70),"61-70",IF(Demographics!B4011&gt;=71,"&gt;70","")))))))</f>
        <v>21-30</v>
      </c>
      <c r="D4011">
        <f>VLOOKUP(A4011,Examination!A:G, 2)</f>
        <v>0</v>
      </c>
      <c r="E4011">
        <f>VLOOKUP(A4011,Examination!A:G,3)</f>
        <v>5.6</v>
      </c>
      <c r="F4011">
        <f>VLOOKUP(A4011,Examination!A:G, 4)</f>
        <v>0</v>
      </c>
      <c r="G4011">
        <f>VLOOKUP(A4011,Examination!A:G, 5)</f>
        <v>0</v>
      </c>
      <c r="H4011">
        <f>VLOOKUP(A4011,Examination!A:G, 6)</f>
        <v>0</v>
      </c>
      <c r="I4011" t="e">
        <f>VLOOKUP(A4011,Examination!A:G, 7)</f>
        <v>#DIV/0!</v>
      </c>
      <c r="J4011">
        <f>VLOOKUP(A4011,Labs!A:B,2)</f>
        <v>0</v>
      </c>
    </row>
    <row r="4012" spans="1:10" x14ac:dyDescent="0.2">
      <c r="A4012">
        <v>77567</v>
      </c>
      <c r="B4012">
        <v>37</v>
      </c>
      <c r="C4012" t="str">
        <f>IF(Demographics!B4012&lt;=20,"18-20",IF(AND(Demographics!B4012&gt;20,Demographics!B4012&lt;=30),"21-30",IF(AND(Demographics!B4012&gt;30,Demographics!B4012&lt;=40),"31-40",IF(AND(Demographics!B4012&gt;40,Demographics!B4012&lt;=50),"41-50",IF(AND(Demographics!B4012&gt;50,Demographics!B4012&lt;=60),"51-60",IF(AND(Demographics!B4012&gt;60,Demographics!B4012&lt;=70),"61-70",IF(Demographics!B4012&gt;=71,"&gt;70","")))))))</f>
        <v>31-40</v>
      </c>
      <c r="D4012">
        <f>VLOOKUP(A4012,Examination!A:G, 2)</f>
        <v>0</v>
      </c>
      <c r="E4012">
        <f>VLOOKUP(A4012,Examination!A:G,3)</f>
        <v>5.6</v>
      </c>
      <c r="F4012">
        <f>VLOOKUP(A4012,Examination!A:G, 4)</f>
        <v>0</v>
      </c>
      <c r="G4012">
        <f>VLOOKUP(A4012,Examination!A:G, 5)</f>
        <v>0</v>
      </c>
      <c r="H4012">
        <f>VLOOKUP(A4012,Examination!A:G, 6)</f>
        <v>0</v>
      </c>
      <c r="I4012" t="e">
        <f>VLOOKUP(A4012,Examination!A:G, 7)</f>
        <v>#DIV/0!</v>
      </c>
      <c r="J4012">
        <f>VLOOKUP(A4012,Labs!A:B,2)</f>
        <v>0</v>
      </c>
    </row>
    <row r="4013" spans="1:10" x14ac:dyDescent="0.2">
      <c r="A4013">
        <v>77568</v>
      </c>
      <c r="B4013">
        <v>39</v>
      </c>
      <c r="C4013" t="str">
        <f>IF(Demographics!B4013&lt;=20,"18-20",IF(AND(Demographics!B4013&gt;20,Demographics!B4013&lt;=30),"21-30",IF(AND(Demographics!B4013&gt;30,Demographics!B4013&lt;=40),"31-40",IF(AND(Demographics!B4013&gt;40,Demographics!B4013&lt;=50),"41-50",IF(AND(Demographics!B4013&gt;50,Demographics!B4013&lt;=60),"51-60",IF(AND(Demographics!B4013&gt;60,Demographics!B4013&lt;=70),"61-70",IF(Demographics!B4013&gt;=71,"&gt;70","")))))))</f>
        <v>31-40</v>
      </c>
      <c r="D4013">
        <f>VLOOKUP(A4013,Examination!A:G, 2)</f>
        <v>101.3</v>
      </c>
      <c r="E4013">
        <f>VLOOKUP(A4013,Examination!A:G,3)</f>
        <v>17.399999999999999</v>
      </c>
      <c r="F4013">
        <f>VLOOKUP(A4013,Examination!A:G, 4)</f>
        <v>17</v>
      </c>
      <c r="G4013">
        <f>VLOOKUP(A4013,Examination!A:G, 5)</f>
        <v>0</v>
      </c>
      <c r="H4013">
        <f>VLOOKUP(A4013,Examination!A:G, 6)</f>
        <v>0</v>
      </c>
      <c r="I4013" t="b">
        <f>VLOOKUP(A4013,Examination!A:G, 7)</f>
        <v>0</v>
      </c>
      <c r="J4013">
        <f>VLOOKUP(A4013,Labs!A:B,2)</f>
        <v>0</v>
      </c>
    </row>
    <row r="4014" spans="1:10" x14ac:dyDescent="0.2">
      <c r="A4014">
        <v>77569</v>
      </c>
      <c r="B4014">
        <v>48</v>
      </c>
      <c r="C4014" t="str">
        <f>IF(Demographics!B4014&lt;=20,"18-20",IF(AND(Demographics!B4014&gt;20,Demographics!B4014&lt;=30),"21-30",IF(AND(Demographics!B4014&gt;30,Demographics!B4014&lt;=40),"31-40",IF(AND(Demographics!B4014&gt;40,Demographics!B4014&lt;=50),"41-50",IF(AND(Demographics!B4014&gt;50,Demographics!B4014&lt;=60),"51-60",IF(AND(Demographics!B4014&gt;60,Demographics!B4014&lt;=70),"61-70",IF(Demographics!B4014&gt;=71,"&gt;70","")))))))</f>
        <v>41-50</v>
      </c>
      <c r="D4014">
        <f>VLOOKUP(A4014,Examination!A:G, 2)</f>
        <v>157</v>
      </c>
      <c r="E4014">
        <f>VLOOKUP(A4014,Examination!A:G,3)</f>
        <v>79.3</v>
      </c>
      <c r="F4014">
        <f>VLOOKUP(A4014,Examination!A:G, 4)</f>
        <v>32.200000000000003</v>
      </c>
      <c r="G4014">
        <f>VLOOKUP(A4014,Examination!A:G, 5)</f>
        <v>74</v>
      </c>
      <c r="H4014">
        <f>VLOOKUP(A4014,Examination!A:G, 6)</f>
        <v>106</v>
      </c>
      <c r="I4014" t="b">
        <f>VLOOKUP(A4014,Examination!A:G, 7)</f>
        <v>1</v>
      </c>
      <c r="J4014">
        <f>VLOOKUP(A4014,Labs!A:B,2)</f>
        <v>176</v>
      </c>
    </row>
    <row r="4015" spans="1:10" x14ac:dyDescent="0.2">
      <c r="A4015">
        <v>77570</v>
      </c>
      <c r="B4015">
        <v>45</v>
      </c>
      <c r="C4015" t="str">
        <f>IF(Demographics!B4015&lt;=20,"18-20",IF(AND(Demographics!B4015&gt;20,Demographics!B4015&lt;=30),"21-30",IF(AND(Demographics!B4015&gt;30,Demographics!B4015&lt;=40),"31-40",IF(AND(Demographics!B4015&gt;40,Demographics!B4015&lt;=50),"41-50",IF(AND(Demographics!B4015&gt;50,Demographics!B4015&lt;=60),"51-60",IF(AND(Demographics!B4015&gt;60,Demographics!B4015&lt;=70),"61-70",IF(Demographics!B4015&gt;=71,"&gt;70","")))))))</f>
        <v>41-50</v>
      </c>
      <c r="D4015">
        <f>VLOOKUP(A4015,Examination!A:G, 2)</f>
        <v>143.4</v>
      </c>
      <c r="E4015">
        <f>VLOOKUP(A4015,Examination!A:G,3)</f>
        <v>59.9</v>
      </c>
      <c r="F4015">
        <f>VLOOKUP(A4015,Examination!A:G, 4)</f>
        <v>29.1</v>
      </c>
      <c r="G4015">
        <f>VLOOKUP(A4015,Examination!A:G, 5)</f>
        <v>74</v>
      </c>
      <c r="H4015">
        <f>VLOOKUP(A4015,Examination!A:G, 6)</f>
        <v>114</v>
      </c>
      <c r="I4015" t="b">
        <f>VLOOKUP(A4015,Examination!A:G, 7)</f>
        <v>0</v>
      </c>
      <c r="J4015">
        <f>VLOOKUP(A4015,Labs!A:B,2)</f>
        <v>135</v>
      </c>
    </row>
    <row r="4016" spans="1:10" x14ac:dyDescent="0.2">
      <c r="A4016">
        <v>77571</v>
      </c>
      <c r="B4016">
        <v>45</v>
      </c>
      <c r="C4016" t="str">
        <f>IF(Demographics!B4016&lt;=20,"18-20",IF(AND(Demographics!B4016&gt;20,Demographics!B4016&lt;=30),"21-30",IF(AND(Demographics!B4016&gt;30,Demographics!B4016&lt;=40),"31-40",IF(AND(Demographics!B4016&gt;40,Demographics!B4016&lt;=50),"41-50",IF(AND(Demographics!B4016&gt;50,Demographics!B4016&lt;=60),"51-60",IF(AND(Demographics!B4016&gt;60,Demographics!B4016&lt;=70),"61-70",IF(Demographics!B4016&gt;=71,"&gt;70","")))))))</f>
        <v>41-50</v>
      </c>
      <c r="D4016">
        <f>VLOOKUP(A4016,Examination!A:G, 2)</f>
        <v>160.19999999999999</v>
      </c>
      <c r="E4016">
        <f>VLOOKUP(A4016,Examination!A:G,3)</f>
        <v>52.9</v>
      </c>
      <c r="F4016">
        <f>VLOOKUP(A4016,Examination!A:G, 4)</f>
        <v>20.6</v>
      </c>
      <c r="G4016">
        <f>VLOOKUP(A4016,Examination!A:G, 5)</f>
        <v>22</v>
      </c>
      <c r="H4016">
        <f>VLOOKUP(A4016,Examination!A:G, 6)</f>
        <v>112</v>
      </c>
      <c r="I4016" t="b">
        <f>VLOOKUP(A4016,Examination!A:G, 7)</f>
        <v>0</v>
      </c>
      <c r="J4016">
        <f>VLOOKUP(A4016,Labs!A:B,2)</f>
        <v>164</v>
      </c>
    </row>
    <row r="4017" spans="1:10" x14ac:dyDescent="0.2">
      <c r="A4017">
        <v>77572</v>
      </c>
      <c r="B4017">
        <v>57</v>
      </c>
      <c r="C4017" t="str">
        <f>IF(Demographics!B4017&lt;=20,"18-20",IF(AND(Demographics!B4017&gt;20,Demographics!B4017&lt;=30),"21-30",IF(AND(Demographics!B4017&gt;30,Demographics!B4017&lt;=40),"31-40",IF(AND(Demographics!B4017&gt;40,Demographics!B4017&lt;=50),"41-50",IF(AND(Demographics!B4017&gt;50,Demographics!B4017&lt;=60),"51-60",IF(AND(Demographics!B4017&gt;60,Demographics!B4017&lt;=70),"61-70",IF(Demographics!B4017&gt;=71,"&gt;70","")))))))</f>
        <v>51-60</v>
      </c>
      <c r="D4017">
        <f>VLOOKUP(A4017,Examination!A:G, 2)</f>
        <v>183.1</v>
      </c>
      <c r="E4017">
        <f>VLOOKUP(A4017,Examination!A:G,3)</f>
        <v>82.2</v>
      </c>
      <c r="F4017">
        <f>VLOOKUP(A4017,Examination!A:G, 4)</f>
        <v>24.5</v>
      </c>
      <c r="G4017">
        <f>VLOOKUP(A4017,Examination!A:G, 5)</f>
        <v>84</v>
      </c>
      <c r="H4017">
        <f>VLOOKUP(A4017,Examination!A:G, 6)</f>
        <v>122</v>
      </c>
      <c r="I4017" t="b">
        <f>VLOOKUP(A4017,Examination!A:G, 7)</f>
        <v>0</v>
      </c>
      <c r="J4017">
        <f>VLOOKUP(A4017,Labs!A:B,2)</f>
        <v>205</v>
      </c>
    </row>
    <row r="4018" spans="1:10" x14ac:dyDescent="0.2">
      <c r="A4018">
        <v>77573</v>
      </c>
      <c r="B4018">
        <v>44</v>
      </c>
      <c r="C4018" t="str">
        <f>IF(Demographics!B4018&lt;=20,"18-20",IF(AND(Demographics!B4018&gt;20,Demographics!B4018&lt;=30),"21-30",IF(AND(Demographics!B4018&gt;30,Demographics!B4018&lt;=40),"31-40",IF(AND(Demographics!B4018&gt;40,Demographics!B4018&lt;=50),"41-50",IF(AND(Demographics!B4018&gt;50,Demographics!B4018&lt;=60),"51-60",IF(AND(Demographics!B4018&gt;60,Demographics!B4018&lt;=70),"61-70",IF(Demographics!B4018&gt;=71,"&gt;70","")))))))</f>
        <v>41-50</v>
      </c>
      <c r="D4018">
        <f>VLOOKUP(A4018,Examination!A:G, 2)</f>
        <v>130.6</v>
      </c>
      <c r="E4018">
        <f>VLOOKUP(A4018,Examination!A:G,3)</f>
        <v>27.4</v>
      </c>
      <c r="F4018">
        <f>VLOOKUP(A4018,Examination!A:G, 4)</f>
        <v>16.100000000000001</v>
      </c>
      <c r="G4018">
        <f>VLOOKUP(A4018,Examination!A:G, 5)</f>
        <v>36</v>
      </c>
      <c r="H4018">
        <f>VLOOKUP(A4018,Examination!A:G, 6)</f>
        <v>98</v>
      </c>
      <c r="I4018" t="b">
        <f>VLOOKUP(A4018,Examination!A:G, 7)</f>
        <v>0</v>
      </c>
      <c r="J4018">
        <f>VLOOKUP(A4018,Labs!A:B,2)</f>
        <v>167</v>
      </c>
    </row>
    <row r="4019" spans="1:10" x14ac:dyDescent="0.2">
      <c r="A4019">
        <v>77574</v>
      </c>
      <c r="B4019">
        <v>43</v>
      </c>
      <c r="C4019" t="str">
        <f>IF(Demographics!B4019&lt;=20,"18-20",IF(AND(Demographics!B4019&gt;20,Demographics!B4019&lt;=30),"21-30",IF(AND(Demographics!B4019&gt;30,Demographics!B4019&lt;=40),"31-40",IF(AND(Demographics!B4019&gt;40,Demographics!B4019&lt;=50),"41-50",IF(AND(Demographics!B4019&gt;50,Demographics!B4019&lt;=60),"51-60",IF(AND(Demographics!B4019&gt;60,Demographics!B4019&lt;=70),"61-70",IF(Demographics!B4019&gt;=71,"&gt;70","")))))))</f>
        <v>41-50</v>
      </c>
      <c r="D4019">
        <f>VLOOKUP(A4019,Examination!A:G, 2)</f>
        <v>145.30000000000001</v>
      </c>
      <c r="E4019">
        <f>VLOOKUP(A4019,Examination!A:G,3)</f>
        <v>45.3</v>
      </c>
      <c r="F4019">
        <f>VLOOKUP(A4019,Examination!A:G, 4)</f>
        <v>21.5</v>
      </c>
      <c r="G4019">
        <f>VLOOKUP(A4019,Examination!A:G, 5)</f>
        <v>0</v>
      </c>
      <c r="H4019">
        <f>VLOOKUP(A4019,Examination!A:G, 6)</f>
        <v>0</v>
      </c>
      <c r="I4019" t="b">
        <f>VLOOKUP(A4019,Examination!A:G, 7)</f>
        <v>0</v>
      </c>
      <c r="J4019">
        <f>VLOOKUP(A4019,Labs!A:B,2)</f>
        <v>126</v>
      </c>
    </row>
    <row r="4020" spans="1:10" x14ac:dyDescent="0.2">
      <c r="A4020">
        <v>77575</v>
      </c>
      <c r="B4020">
        <v>30</v>
      </c>
      <c r="C4020" t="str">
        <f>IF(Demographics!B4020&lt;=20,"18-20",IF(AND(Demographics!B4020&gt;20,Demographics!B4020&lt;=30),"21-30",IF(AND(Demographics!B4020&gt;30,Demographics!B4020&lt;=40),"31-40",IF(AND(Demographics!B4020&gt;40,Demographics!B4020&lt;=50),"41-50",IF(AND(Demographics!B4020&gt;50,Demographics!B4020&lt;=60),"51-60",IF(AND(Demographics!B4020&gt;60,Demographics!B4020&lt;=70),"61-70",IF(Demographics!B4020&gt;=71,"&gt;70","")))))))</f>
        <v>21-30</v>
      </c>
      <c r="D4020">
        <f>VLOOKUP(A4020,Examination!A:G, 2)</f>
        <v>179.7</v>
      </c>
      <c r="E4020">
        <f>VLOOKUP(A4020,Examination!A:G,3)</f>
        <v>89</v>
      </c>
      <c r="F4020">
        <f>VLOOKUP(A4020,Examination!A:G, 4)</f>
        <v>27.6</v>
      </c>
      <c r="G4020">
        <f>VLOOKUP(A4020,Examination!A:G, 5)</f>
        <v>68</v>
      </c>
      <c r="H4020">
        <f>VLOOKUP(A4020,Examination!A:G, 6)</f>
        <v>118</v>
      </c>
      <c r="I4020" t="b">
        <f>VLOOKUP(A4020,Examination!A:G, 7)</f>
        <v>0</v>
      </c>
      <c r="J4020">
        <f>VLOOKUP(A4020,Labs!A:B,2)</f>
        <v>194</v>
      </c>
    </row>
    <row r="4021" spans="1:10" x14ac:dyDescent="0.2">
      <c r="A4021">
        <v>77576</v>
      </c>
      <c r="B4021">
        <v>20</v>
      </c>
      <c r="C4021" t="str">
        <f>IF(Demographics!B4021&lt;=20,"18-20",IF(AND(Demographics!B4021&gt;20,Demographics!B4021&lt;=30),"21-30",IF(AND(Demographics!B4021&gt;30,Demographics!B4021&lt;=40),"31-40",IF(AND(Demographics!B4021&gt;40,Demographics!B4021&lt;=50),"41-50",IF(AND(Demographics!B4021&gt;50,Demographics!B4021&lt;=60),"51-60",IF(AND(Demographics!B4021&gt;60,Demographics!B4021&lt;=70),"61-70",IF(Demographics!B4021&gt;=71,"&gt;70","")))))))</f>
        <v>18-20</v>
      </c>
      <c r="D4021">
        <f>VLOOKUP(A4021,Examination!A:G, 2)</f>
        <v>0</v>
      </c>
      <c r="E4021">
        <f>VLOOKUP(A4021,Examination!A:G,3)</f>
        <v>5.5</v>
      </c>
      <c r="F4021">
        <f>VLOOKUP(A4021,Examination!A:G, 4)</f>
        <v>0</v>
      </c>
      <c r="G4021">
        <f>VLOOKUP(A4021,Examination!A:G, 5)</f>
        <v>0</v>
      </c>
      <c r="H4021">
        <f>VLOOKUP(A4021,Examination!A:G, 6)</f>
        <v>0</v>
      </c>
      <c r="I4021" t="e">
        <f>VLOOKUP(A4021,Examination!A:G, 7)</f>
        <v>#DIV/0!</v>
      </c>
      <c r="J4021">
        <f>VLOOKUP(A4021,Labs!A:B,2)</f>
        <v>0</v>
      </c>
    </row>
    <row r="4022" spans="1:10" x14ac:dyDescent="0.2">
      <c r="A4022">
        <v>77577</v>
      </c>
      <c r="B4022">
        <v>60</v>
      </c>
      <c r="C4022" t="str">
        <f>IF(Demographics!B4022&lt;=20,"18-20",IF(AND(Demographics!B4022&gt;20,Demographics!B4022&lt;=30),"21-30",IF(AND(Demographics!B4022&gt;30,Demographics!B4022&lt;=40),"31-40",IF(AND(Demographics!B4022&gt;40,Demographics!B4022&lt;=50),"41-50",IF(AND(Demographics!B4022&gt;50,Demographics!B4022&lt;=60),"51-60",IF(AND(Demographics!B4022&gt;60,Demographics!B4022&lt;=70),"61-70",IF(Demographics!B4022&gt;=71,"&gt;70","")))))))</f>
        <v>51-60</v>
      </c>
      <c r="D4022">
        <f>VLOOKUP(A4022,Examination!A:G, 2)</f>
        <v>163.19999999999999</v>
      </c>
      <c r="E4022">
        <f>VLOOKUP(A4022,Examination!A:G,3)</f>
        <v>68.2</v>
      </c>
      <c r="F4022">
        <f>VLOOKUP(A4022,Examination!A:G, 4)</f>
        <v>25.6</v>
      </c>
      <c r="G4022">
        <f>VLOOKUP(A4022,Examination!A:G, 5)</f>
        <v>68</v>
      </c>
      <c r="H4022">
        <f>VLOOKUP(A4022,Examination!A:G, 6)</f>
        <v>110</v>
      </c>
      <c r="I4022" t="b">
        <f>VLOOKUP(A4022,Examination!A:G, 7)</f>
        <v>0</v>
      </c>
      <c r="J4022">
        <f>VLOOKUP(A4022,Labs!A:B,2)</f>
        <v>202</v>
      </c>
    </row>
    <row r="4023" spans="1:10" x14ac:dyDescent="0.2">
      <c r="A4023">
        <v>77578</v>
      </c>
      <c r="B4023">
        <v>43</v>
      </c>
      <c r="C4023" t="str">
        <f>IF(Demographics!B4023&lt;=20,"18-20",IF(AND(Demographics!B4023&gt;20,Demographics!B4023&lt;=30),"21-30",IF(AND(Demographics!B4023&gt;30,Demographics!B4023&lt;=40),"31-40",IF(AND(Demographics!B4023&gt;40,Demographics!B4023&lt;=50),"41-50",IF(AND(Demographics!B4023&gt;50,Demographics!B4023&lt;=60),"51-60",IF(AND(Demographics!B4023&gt;60,Demographics!B4023&lt;=70),"61-70",IF(Demographics!B4023&gt;=71,"&gt;70","")))))))</f>
        <v>41-50</v>
      </c>
      <c r="D4023">
        <f>VLOOKUP(A4023,Examination!A:G, 2)</f>
        <v>176.3</v>
      </c>
      <c r="E4023">
        <f>VLOOKUP(A4023,Examination!A:G,3)</f>
        <v>93.2</v>
      </c>
      <c r="F4023">
        <f>VLOOKUP(A4023,Examination!A:G, 4)</f>
        <v>30</v>
      </c>
      <c r="G4023">
        <f>VLOOKUP(A4023,Examination!A:G, 5)</f>
        <v>74</v>
      </c>
      <c r="H4023">
        <f>VLOOKUP(A4023,Examination!A:G, 6)</f>
        <v>116</v>
      </c>
      <c r="I4023" t="b">
        <f>VLOOKUP(A4023,Examination!A:G, 7)</f>
        <v>0</v>
      </c>
      <c r="J4023">
        <f>VLOOKUP(A4023,Labs!A:B,2)</f>
        <v>177</v>
      </c>
    </row>
    <row r="4024" spans="1:10" x14ac:dyDescent="0.2">
      <c r="A4024">
        <v>77579</v>
      </c>
      <c r="B4024">
        <v>43</v>
      </c>
      <c r="C4024" t="str">
        <f>IF(Demographics!B4024&lt;=20,"18-20",IF(AND(Demographics!B4024&gt;20,Demographics!B4024&lt;=30),"21-30",IF(AND(Demographics!B4024&gt;30,Demographics!B4024&lt;=40),"31-40",IF(AND(Demographics!B4024&gt;40,Demographics!B4024&lt;=50),"41-50",IF(AND(Demographics!B4024&gt;50,Demographics!B4024&lt;=60),"51-60",IF(AND(Demographics!B4024&gt;60,Demographics!B4024&lt;=70),"61-70",IF(Demographics!B4024&gt;=71,"&gt;70","")))))))</f>
        <v>41-50</v>
      </c>
      <c r="D4024">
        <f>VLOOKUP(A4024,Examination!A:G, 2)</f>
        <v>161.5</v>
      </c>
      <c r="E4024">
        <f>VLOOKUP(A4024,Examination!A:G,3)</f>
        <v>60.8</v>
      </c>
      <c r="F4024">
        <f>VLOOKUP(A4024,Examination!A:G, 4)</f>
        <v>23.3</v>
      </c>
      <c r="G4024">
        <f>VLOOKUP(A4024,Examination!A:G, 5)</f>
        <v>44</v>
      </c>
      <c r="H4024">
        <f>VLOOKUP(A4024,Examination!A:G, 6)</f>
        <v>90</v>
      </c>
      <c r="I4024" t="b">
        <f>VLOOKUP(A4024,Examination!A:G, 7)</f>
        <v>0</v>
      </c>
      <c r="J4024">
        <f>VLOOKUP(A4024,Labs!A:B,2)</f>
        <v>152</v>
      </c>
    </row>
    <row r="4025" spans="1:10" x14ac:dyDescent="0.2">
      <c r="A4025">
        <v>77580</v>
      </c>
      <c r="B4025">
        <v>80</v>
      </c>
      <c r="C4025" t="str">
        <f>IF(Demographics!B4025&lt;=20,"18-20",IF(AND(Demographics!B4025&gt;20,Demographics!B4025&lt;=30),"21-30",IF(AND(Demographics!B4025&gt;30,Demographics!B4025&lt;=40),"31-40",IF(AND(Demographics!B4025&gt;40,Demographics!B4025&lt;=50),"41-50",IF(AND(Demographics!B4025&gt;50,Demographics!B4025&lt;=60),"51-60",IF(AND(Demographics!B4025&gt;60,Demographics!B4025&lt;=70),"61-70",IF(Demographics!B4025&gt;=71,"&gt;70","")))))))</f>
        <v>&gt;70</v>
      </c>
      <c r="D4025">
        <f>VLOOKUP(A4025,Examination!A:G, 2)</f>
        <v>144.19999999999999</v>
      </c>
      <c r="E4025">
        <f>VLOOKUP(A4025,Examination!A:G,3)</f>
        <v>57.4</v>
      </c>
      <c r="F4025">
        <f>VLOOKUP(A4025,Examination!A:G, 4)</f>
        <v>27.6</v>
      </c>
      <c r="G4025">
        <f>VLOOKUP(A4025,Examination!A:G, 5)</f>
        <v>0</v>
      </c>
      <c r="H4025">
        <f>VLOOKUP(A4025,Examination!A:G, 6)</f>
        <v>0</v>
      </c>
      <c r="I4025" t="b">
        <f>VLOOKUP(A4025,Examination!A:G, 7)</f>
        <v>0</v>
      </c>
      <c r="J4025">
        <f>VLOOKUP(A4025,Labs!A:B,2)</f>
        <v>165</v>
      </c>
    </row>
    <row r="4026" spans="1:10" x14ac:dyDescent="0.2">
      <c r="A4026">
        <v>77581</v>
      </c>
      <c r="B4026">
        <v>31</v>
      </c>
      <c r="C4026" t="str">
        <f>IF(Demographics!B4026&lt;=20,"18-20",IF(AND(Demographics!B4026&gt;20,Demographics!B4026&lt;=30),"21-30",IF(AND(Demographics!B4026&gt;30,Demographics!B4026&lt;=40),"31-40",IF(AND(Demographics!B4026&gt;40,Demographics!B4026&lt;=50),"41-50",IF(AND(Demographics!B4026&gt;50,Demographics!B4026&lt;=60),"51-60",IF(AND(Demographics!B4026&gt;60,Demographics!B4026&lt;=70),"61-70",IF(Demographics!B4026&gt;=71,"&gt;70","")))))))</f>
        <v>31-40</v>
      </c>
      <c r="D4026">
        <f>VLOOKUP(A4026,Examination!A:G, 2)</f>
        <v>163.80000000000001</v>
      </c>
      <c r="E4026">
        <f>VLOOKUP(A4026,Examination!A:G,3)</f>
        <v>108.4</v>
      </c>
      <c r="F4026">
        <f>VLOOKUP(A4026,Examination!A:G, 4)</f>
        <v>40.4</v>
      </c>
      <c r="G4026">
        <f>VLOOKUP(A4026,Examination!A:G, 5)</f>
        <v>64</v>
      </c>
      <c r="H4026">
        <f>VLOOKUP(A4026,Examination!A:G, 6)</f>
        <v>108</v>
      </c>
      <c r="I4026" t="b">
        <f>VLOOKUP(A4026,Examination!A:G, 7)</f>
        <v>1</v>
      </c>
      <c r="J4026">
        <f>VLOOKUP(A4026,Labs!A:B,2)</f>
        <v>182</v>
      </c>
    </row>
    <row r="4027" spans="1:10" x14ac:dyDescent="0.2">
      <c r="A4027">
        <v>77582</v>
      </c>
      <c r="B4027">
        <v>42</v>
      </c>
      <c r="C4027" t="str">
        <f>IF(Demographics!B4027&lt;=20,"18-20",IF(AND(Demographics!B4027&gt;20,Demographics!B4027&lt;=30),"21-30",IF(AND(Demographics!B4027&gt;30,Demographics!B4027&lt;=40),"31-40",IF(AND(Demographics!B4027&gt;40,Demographics!B4027&lt;=50),"41-50",IF(AND(Demographics!B4027&gt;50,Demographics!B4027&lt;=60),"51-60",IF(AND(Demographics!B4027&gt;60,Demographics!B4027&lt;=70),"61-70",IF(Demographics!B4027&gt;=71,"&gt;70","")))))))</f>
        <v>41-50</v>
      </c>
      <c r="D4027">
        <f>VLOOKUP(A4027,Examination!A:G, 2)</f>
        <v>130</v>
      </c>
      <c r="E4027">
        <f>VLOOKUP(A4027,Examination!A:G,3)</f>
        <v>24.9</v>
      </c>
      <c r="F4027">
        <f>VLOOKUP(A4027,Examination!A:G, 4)</f>
        <v>14.7</v>
      </c>
      <c r="G4027">
        <f>VLOOKUP(A4027,Examination!A:G, 5)</f>
        <v>0</v>
      </c>
      <c r="H4027">
        <f>VLOOKUP(A4027,Examination!A:G, 6)</f>
        <v>0</v>
      </c>
      <c r="I4027" t="b">
        <f>VLOOKUP(A4027,Examination!A:G, 7)</f>
        <v>0</v>
      </c>
      <c r="J4027">
        <f>VLOOKUP(A4027,Labs!A:B,2)</f>
        <v>165</v>
      </c>
    </row>
    <row r="4028" spans="1:10" x14ac:dyDescent="0.2">
      <c r="A4028">
        <v>77583</v>
      </c>
      <c r="B4028">
        <v>47</v>
      </c>
      <c r="C4028" t="str">
        <f>IF(Demographics!B4028&lt;=20,"18-20",IF(AND(Demographics!B4028&gt;20,Demographics!B4028&lt;=30),"21-30",IF(AND(Demographics!B4028&gt;30,Demographics!B4028&lt;=40),"31-40",IF(AND(Demographics!B4028&gt;40,Demographics!B4028&lt;=50),"41-50",IF(AND(Demographics!B4028&gt;50,Demographics!B4028&lt;=60),"51-60",IF(AND(Demographics!B4028&gt;60,Demographics!B4028&lt;=70),"61-70",IF(Demographics!B4028&gt;=71,"&gt;70","")))))))</f>
        <v>41-50</v>
      </c>
      <c r="D4028">
        <f>VLOOKUP(A4028,Examination!A:G, 2)</f>
        <v>112.6</v>
      </c>
      <c r="E4028">
        <f>VLOOKUP(A4028,Examination!A:G,3)</f>
        <v>20.8</v>
      </c>
      <c r="F4028">
        <f>VLOOKUP(A4028,Examination!A:G, 4)</f>
        <v>16.399999999999999</v>
      </c>
      <c r="G4028">
        <f>VLOOKUP(A4028,Examination!A:G, 5)</f>
        <v>0</v>
      </c>
      <c r="H4028">
        <f>VLOOKUP(A4028,Examination!A:G, 6)</f>
        <v>0</v>
      </c>
      <c r="I4028" t="b">
        <f>VLOOKUP(A4028,Examination!A:G, 7)</f>
        <v>0</v>
      </c>
      <c r="J4028">
        <f>VLOOKUP(A4028,Labs!A:B,2)</f>
        <v>0</v>
      </c>
    </row>
    <row r="4029" spans="1:10" x14ac:dyDescent="0.2">
      <c r="A4029">
        <v>77584</v>
      </c>
      <c r="B4029">
        <v>35</v>
      </c>
      <c r="C4029" t="str">
        <f>IF(Demographics!B4029&lt;=20,"18-20",IF(AND(Demographics!B4029&gt;20,Demographics!B4029&lt;=30),"21-30",IF(AND(Demographics!B4029&gt;30,Demographics!B4029&lt;=40),"31-40",IF(AND(Demographics!B4029&gt;40,Demographics!B4029&lt;=50),"41-50",IF(AND(Demographics!B4029&gt;50,Demographics!B4029&lt;=60),"51-60",IF(AND(Demographics!B4029&gt;60,Demographics!B4029&lt;=70),"61-70",IF(Demographics!B4029&gt;=71,"&gt;70","")))))))</f>
        <v>31-40</v>
      </c>
      <c r="D4029">
        <f>VLOOKUP(A4029,Examination!A:G, 2)</f>
        <v>161.9</v>
      </c>
      <c r="E4029">
        <f>VLOOKUP(A4029,Examination!A:G,3)</f>
        <v>116.4</v>
      </c>
      <c r="F4029">
        <f>VLOOKUP(A4029,Examination!A:G, 4)</f>
        <v>44.4</v>
      </c>
      <c r="G4029">
        <f>VLOOKUP(A4029,Examination!A:G, 5)</f>
        <v>90</v>
      </c>
      <c r="H4029">
        <f>VLOOKUP(A4029,Examination!A:G, 6)</f>
        <v>142</v>
      </c>
      <c r="I4029" t="b">
        <f>VLOOKUP(A4029,Examination!A:G, 7)</f>
        <v>1</v>
      </c>
      <c r="J4029">
        <f>VLOOKUP(A4029,Labs!A:B,2)</f>
        <v>175</v>
      </c>
    </row>
    <row r="4030" spans="1:10" x14ac:dyDescent="0.2">
      <c r="A4030">
        <v>77585</v>
      </c>
      <c r="B4030">
        <v>36</v>
      </c>
      <c r="C4030" t="str">
        <f>IF(Demographics!B4030&lt;=20,"18-20",IF(AND(Demographics!B4030&gt;20,Demographics!B4030&lt;=30),"21-30",IF(AND(Demographics!B4030&gt;30,Demographics!B4030&lt;=40),"31-40",IF(AND(Demographics!B4030&gt;40,Demographics!B4030&lt;=50),"41-50",IF(AND(Demographics!B4030&gt;50,Demographics!B4030&lt;=60),"51-60",IF(AND(Demographics!B4030&gt;60,Demographics!B4030&lt;=70),"61-70",IF(Demographics!B4030&gt;=71,"&gt;70","")))))))</f>
        <v>31-40</v>
      </c>
      <c r="D4030">
        <f>VLOOKUP(A4030,Examination!A:G, 2)</f>
        <v>179.1</v>
      </c>
      <c r="E4030">
        <f>VLOOKUP(A4030,Examination!A:G,3)</f>
        <v>128.6</v>
      </c>
      <c r="F4030">
        <f>VLOOKUP(A4030,Examination!A:G, 4)</f>
        <v>40.1</v>
      </c>
      <c r="G4030">
        <f>VLOOKUP(A4030,Examination!A:G, 5)</f>
        <v>78</v>
      </c>
      <c r="H4030">
        <f>VLOOKUP(A4030,Examination!A:G, 6)</f>
        <v>132</v>
      </c>
      <c r="I4030" t="b">
        <f>VLOOKUP(A4030,Examination!A:G, 7)</f>
        <v>1</v>
      </c>
      <c r="J4030">
        <f>VLOOKUP(A4030,Labs!A:B,2)</f>
        <v>205</v>
      </c>
    </row>
    <row r="4031" spans="1:10" x14ac:dyDescent="0.2">
      <c r="A4031">
        <v>77586</v>
      </c>
      <c r="B4031">
        <v>65</v>
      </c>
      <c r="C4031" t="str">
        <f>IF(Demographics!B4031&lt;=20,"18-20",IF(AND(Demographics!B4031&gt;20,Demographics!B4031&lt;=30),"21-30",IF(AND(Demographics!B4031&gt;30,Demographics!B4031&lt;=40),"31-40",IF(AND(Demographics!B4031&gt;40,Demographics!B4031&lt;=50),"41-50",IF(AND(Demographics!B4031&gt;50,Demographics!B4031&lt;=60),"51-60",IF(AND(Demographics!B4031&gt;60,Demographics!B4031&lt;=70),"61-70",IF(Demographics!B4031&gt;=71,"&gt;70","")))))))</f>
        <v>61-70</v>
      </c>
      <c r="D4031">
        <f>VLOOKUP(A4031,Examination!A:G, 2)</f>
        <v>181.7</v>
      </c>
      <c r="E4031">
        <f>VLOOKUP(A4031,Examination!A:G,3)</f>
        <v>79.099999999999994</v>
      </c>
      <c r="F4031">
        <f>VLOOKUP(A4031,Examination!A:G, 4)</f>
        <v>24</v>
      </c>
      <c r="G4031">
        <f>VLOOKUP(A4031,Examination!A:G, 5)</f>
        <v>44</v>
      </c>
      <c r="H4031">
        <f>VLOOKUP(A4031,Examination!A:G, 6)</f>
        <v>112</v>
      </c>
      <c r="I4031" t="b">
        <f>VLOOKUP(A4031,Examination!A:G, 7)</f>
        <v>0</v>
      </c>
      <c r="J4031">
        <f>VLOOKUP(A4031,Labs!A:B,2)</f>
        <v>118</v>
      </c>
    </row>
    <row r="4032" spans="1:10" x14ac:dyDescent="0.2">
      <c r="A4032">
        <v>77587</v>
      </c>
      <c r="B4032">
        <v>20</v>
      </c>
      <c r="C4032" t="str">
        <f>IF(Demographics!B4032&lt;=20,"18-20",IF(AND(Demographics!B4032&gt;20,Demographics!B4032&lt;=30),"21-30",IF(AND(Demographics!B4032&gt;30,Demographics!B4032&lt;=40),"31-40",IF(AND(Demographics!B4032&gt;40,Demographics!B4032&lt;=50),"41-50",IF(AND(Demographics!B4032&gt;50,Demographics!B4032&lt;=60),"51-60",IF(AND(Demographics!B4032&gt;60,Demographics!B4032&lt;=70),"61-70",IF(Demographics!B4032&gt;=71,"&gt;70","")))))))</f>
        <v>18-20</v>
      </c>
      <c r="D4032">
        <f>VLOOKUP(A4032,Examination!A:G, 2)</f>
        <v>167.7</v>
      </c>
      <c r="E4032">
        <f>VLOOKUP(A4032,Examination!A:G,3)</f>
        <v>105.3</v>
      </c>
      <c r="F4032">
        <f>VLOOKUP(A4032,Examination!A:G, 4)</f>
        <v>37.4</v>
      </c>
      <c r="G4032">
        <f>VLOOKUP(A4032,Examination!A:G, 5)</f>
        <v>56</v>
      </c>
      <c r="H4032">
        <f>VLOOKUP(A4032,Examination!A:G, 6)</f>
        <v>140</v>
      </c>
      <c r="I4032" t="b">
        <f>VLOOKUP(A4032,Examination!A:G, 7)</f>
        <v>1</v>
      </c>
      <c r="J4032">
        <f>VLOOKUP(A4032,Labs!A:B,2)</f>
        <v>198</v>
      </c>
    </row>
    <row r="4033" spans="1:10" x14ac:dyDescent="0.2">
      <c r="A4033">
        <v>77588</v>
      </c>
      <c r="B4033">
        <v>43</v>
      </c>
      <c r="C4033" t="str">
        <f>IF(Demographics!B4033&lt;=20,"18-20",IF(AND(Demographics!B4033&gt;20,Demographics!B4033&lt;=30),"21-30",IF(AND(Demographics!B4033&gt;30,Demographics!B4033&lt;=40),"31-40",IF(AND(Demographics!B4033&gt;40,Demographics!B4033&lt;=50),"41-50",IF(AND(Demographics!B4033&gt;50,Demographics!B4033&lt;=60),"51-60",IF(AND(Demographics!B4033&gt;60,Demographics!B4033&lt;=70),"61-70",IF(Demographics!B4033&gt;=71,"&gt;70","")))))))</f>
        <v>41-50</v>
      </c>
      <c r="D4033">
        <f>VLOOKUP(A4033,Examination!A:G, 2)</f>
        <v>126.6</v>
      </c>
      <c r="E4033">
        <f>VLOOKUP(A4033,Examination!A:G,3)</f>
        <v>36.4</v>
      </c>
      <c r="F4033">
        <f>VLOOKUP(A4033,Examination!A:G, 4)</f>
        <v>22.7</v>
      </c>
      <c r="G4033">
        <f>VLOOKUP(A4033,Examination!A:G, 5)</f>
        <v>0</v>
      </c>
      <c r="H4033">
        <f>VLOOKUP(A4033,Examination!A:G, 6)</f>
        <v>0</v>
      </c>
      <c r="I4033" t="b">
        <f>VLOOKUP(A4033,Examination!A:G, 7)</f>
        <v>0</v>
      </c>
      <c r="J4033">
        <f>VLOOKUP(A4033,Labs!A:B,2)</f>
        <v>122</v>
      </c>
    </row>
    <row r="4034" spans="1:10" x14ac:dyDescent="0.2">
      <c r="A4034">
        <v>77589</v>
      </c>
      <c r="B4034">
        <v>55</v>
      </c>
      <c r="C4034" t="str">
        <f>IF(Demographics!B4034&lt;=20,"18-20",IF(AND(Demographics!B4034&gt;20,Demographics!B4034&lt;=30),"21-30",IF(AND(Demographics!B4034&gt;30,Demographics!B4034&lt;=40),"31-40",IF(AND(Demographics!B4034&gt;40,Demographics!B4034&lt;=50),"41-50",IF(AND(Demographics!B4034&gt;50,Demographics!B4034&lt;=60),"51-60",IF(AND(Demographics!B4034&gt;60,Demographics!B4034&lt;=70),"61-70",IF(Demographics!B4034&gt;=71,"&gt;70","")))))))</f>
        <v>51-60</v>
      </c>
      <c r="D4034">
        <f>VLOOKUP(A4034,Examination!A:G, 2)</f>
        <v>142.30000000000001</v>
      </c>
      <c r="E4034">
        <f>VLOOKUP(A4034,Examination!A:G,3)</f>
        <v>85.7</v>
      </c>
      <c r="F4034">
        <f>VLOOKUP(A4034,Examination!A:G, 4)</f>
        <v>42.3</v>
      </c>
      <c r="G4034">
        <f>VLOOKUP(A4034,Examination!A:G, 5)</f>
        <v>74</v>
      </c>
      <c r="H4034">
        <f>VLOOKUP(A4034,Examination!A:G, 6)</f>
        <v>136</v>
      </c>
      <c r="I4034" t="b">
        <f>VLOOKUP(A4034,Examination!A:G, 7)</f>
        <v>1</v>
      </c>
      <c r="J4034">
        <f>VLOOKUP(A4034,Labs!A:B,2)</f>
        <v>188</v>
      </c>
    </row>
    <row r="4035" spans="1:10" x14ac:dyDescent="0.2">
      <c r="A4035">
        <v>77590</v>
      </c>
      <c r="B4035">
        <v>28</v>
      </c>
      <c r="C4035" t="str">
        <f>IF(Demographics!B4035&lt;=20,"18-20",IF(AND(Demographics!B4035&gt;20,Demographics!B4035&lt;=30),"21-30",IF(AND(Demographics!B4035&gt;30,Demographics!B4035&lt;=40),"31-40",IF(AND(Demographics!B4035&gt;40,Demographics!B4035&lt;=50),"41-50",IF(AND(Demographics!B4035&gt;50,Demographics!B4035&lt;=60),"51-60",IF(AND(Demographics!B4035&gt;60,Demographics!B4035&lt;=70),"61-70",IF(Demographics!B4035&gt;=71,"&gt;70","")))))))</f>
        <v>21-30</v>
      </c>
      <c r="D4035">
        <f>VLOOKUP(A4035,Examination!A:G, 2)</f>
        <v>127.3</v>
      </c>
      <c r="E4035">
        <f>VLOOKUP(A4035,Examination!A:G,3)</f>
        <v>25</v>
      </c>
      <c r="F4035">
        <f>VLOOKUP(A4035,Examination!A:G, 4)</f>
        <v>15.4</v>
      </c>
      <c r="G4035">
        <f>VLOOKUP(A4035,Examination!A:G, 5)</f>
        <v>60</v>
      </c>
      <c r="H4035">
        <f>VLOOKUP(A4035,Examination!A:G, 6)</f>
        <v>90</v>
      </c>
      <c r="I4035" t="b">
        <f>VLOOKUP(A4035,Examination!A:G, 7)</f>
        <v>0</v>
      </c>
      <c r="J4035">
        <f>VLOOKUP(A4035,Labs!A:B,2)</f>
        <v>132</v>
      </c>
    </row>
    <row r="4036" spans="1:10" x14ac:dyDescent="0.2">
      <c r="A4036">
        <v>77591</v>
      </c>
      <c r="B4036">
        <v>51</v>
      </c>
      <c r="C4036" t="str">
        <f>IF(Demographics!B4036&lt;=20,"18-20",IF(AND(Demographics!B4036&gt;20,Demographics!B4036&lt;=30),"21-30",IF(AND(Demographics!B4036&gt;30,Demographics!B4036&lt;=40),"31-40",IF(AND(Demographics!B4036&gt;40,Demographics!B4036&lt;=50),"41-50",IF(AND(Demographics!B4036&gt;50,Demographics!B4036&lt;=60),"51-60",IF(AND(Demographics!B4036&gt;60,Demographics!B4036&lt;=70),"61-70",IF(Demographics!B4036&gt;=71,"&gt;70","")))))))</f>
        <v>51-60</v>
      </c>
      <c r="D4036">
        <f>VLOOKUP(A4036,Examination!A:G, 2)</f>
        <v>180.6</v>
      </c>
      <c r="E4036">
        <f>VLOOKUP(A4036,Examination!A:G,3)</f>
        <v>163.5</v>
      </c>
      <c r="F4036">
        <f>VLOOKUP(A4036,Examination!A:G, 4)</f>
        <v>50.1</v>
      </c>
      <c r="G4036">
        <f>VLOOKUP(A4036,Examination!A:G, 5)</f>
        <v>0</v>
      </c>
      <c r="H4036">
        <f>VLOOKUP(A4036,Examination!A:G, 6)</f>
        <v>0</v>
      </c>
      <c r="I4036" t="b">
        <f>VLOOKUP(A4036,Examination!A:G, 7)</f>
        <v>1</v>
      </c>
      <c r="J4036">
        <f>VLOOKUP(A4036,Labs!A:B,2)</f>
        <v>159</v>
      </c>
    </row>
    <row r="4037" spans="1:10" x14ac:dyDescent="0.2">
      <c r="A4037">
        <v>77592</v>
      </c>
      <c r="B4037">
        <v>32</v>
      </c>
      <c r="C4037" t="str">
        <f>IF(Demographics!B4037&lt;=20,"18-20",IF(AND(Demographics!B4037&gt;20,Demographics!B4037&lt;=30),"21-30",IF(AND(Demographics!B4037&gt;30,Demographics!B4037&lt;=40),"31-40",IF(AND(Demographics!B4037&gt;40,Demographics!B4037&lt;=50),"41-50",IF(AND(Demographics!B4037&gt;50,Demographics!B4037&lt;=60),"51-60",IF(AND(Demographics!B4037&gt;60,Demographics!B4037&lt;=70),"61-70",IF(Demographics!B4037&gt;=71,"&gt;70","")))))))</f>
        <v>31-40</v>
      </c>
      <c r="D4037">
        <f>VLOOKUP(A4037,Examination!A:G, 2)</f>
        <v>160.80000000000001</v>
      </c>
      <c r="E4037">
        <f>VLOOKUP(A4037,Examination!A:G,3)</f>
        <v>89.7</v>
      </c>
      <c r="F4037">
        <f>VLOOKUP(A4037,Examination!A:G, 4)</f>
        <v>34.700000000000003</v>
      </c>
      <c r="G4037">
        <f>VLOOKUP(A4037,Examination!A:G, 5)</f>
        <v>70</v>
      </c>
      <c r="H4037">
        <f>VLOOKUP(A4037,Examination!A:G, 6)</f>
        <v>118</v>
      </c>
      <c r="I4037" t="b">
        <f>VLOOKUP(A4037,Examination!A:G, 7)</f>
        <v>1</v>
      </c>
      <c r="J4037">
        <f>VLOOKUP(A4037,Labs!A:B,2)</f>
        <v>189</v>
      </c>
    </row>
    <row r="4038" spans="1:10" x14ac:dyDescent="0.2">
      <c r="A4038">
        <v>77593</v>
      </c>
      <c r="B4038">
        <v>34</v>
      </c>
      <c r="C4038" t="str">
        <f>IF(Demographics!B4038&lt;=20,"18-20",IF(AND(Demographics!B4038&gt;20,Demographics!B4038&lt;=30),"21-30",IF(AND(Demographics!B4038&gt;30,Demographics!B4038&lt;=40),"31-40",IF(AND(Demographics!B4038&gt;40,Demographics!B4038&lt;=50),"41-50",IF(AND(Demographics!B4038&gt;50,Demographics!B4038&lt;=60),"51-60",IF(AND(Demographics!B4038&gt;60,Demographics!B4038&lt;=70),"61-70",IF(Demographics!B4038&gt;=71,"&gt;70","")))))))</f>
        <v>31-40</v>
      </c>
      <c r="D4038">
        <f>VLOOKUP(A4038,Examination!A:G, 2)</f>
        <v>94.7</v>
      </c>
      <c r="E4038">
        <f>VLOOKUP(A4038,Examination!A:G,3)</f>
        <v>13.6</v>
      </c>
      <c r="F4038">
        <f>VLOOKUP(A4038,Examination!A:G, 4)</f>
        <v>15.2</v>
      </c>
      <c r="G4038">
        <f>VLOOKUP(A4038,Examination!A:G, 5)</f>
        <v>0</v>
      </c>
      <c r="H4038">
        <f>VLOOKUP(A4038,Examination!A:G, 6)</f>
        <v>0</v>
      </c>
      <c r="I4038" t="b">
        <f>VLOOKUP(A4038,Examination!A:G, 7)</f>
        <v>0</v>
      </c>
      <c r="J4038">
        <f>VLOOKUP(A4038,Labs!A:B,2)</f>
        <v>0</v>
      </c>
    </row>
    <row r="4039" spans="1:10" x14ac:dyDescent="0.2">
      <c r="A4039">
        <v>77594</v>
      </c>
      <c r="B4039">
        <v>54</v>
      </c>
      <c r="C4039" t="str">
        <f>IF(Demographics!B4039&lt;=20,"18-20",IF(AND(Demographics!B4039&gt;20,Demographics!B4039&lt;=30),"21-30",IF(AND(Demographics!B4039&gt;30,Demographics!B4039&lt;=40),"31-40",IF(AND(Demographics!B4039&gt;40,Demographics!B4039&lt;=50),"41-50",IF(AND(Demographics!B4039&gt;50,Demographics!B4039&lt;=60),"51-60",IF(AND(Demographics!B4039&gt;60,Demographics!B4039&lt;=70),"61-70",IF(Demographics!B4039&gt;=71,"&gt;70","")))))))</f>
        <v>51-60</v>
      </c>
      <c r="D4039">
        <f>VLOOKUP(A4039,Examination!A:G, 2)</f>
        <v>107.3</v>
      </c>
      <c r="E4039">
        <f>VLOOKUP(A4039,Examination!A:G,3)</f>
        <v>21.3</v>
      </c>
      <c r="F4039">
        <f>VLOOKUP(A4039,Examination!A:G, 4)</f>
        <v>18.5</v>
      </c>
      <c r="G4039">
        <f>VLOOKUP(A4039,Examination!A:G, 5)</f>
        <v>0</v>
      </c>
      <c r="H4039">
        <f>VLOOKUP(A4039,Examination!A:G, 6)</f>
        <v>0</v>
      </c>
      <c r="I4039" t="b">
        <f>VLOOKUP(A4039,Examination!A:G, 7)</f>
        <v>0</v>
      </c>
      <c r="J4039">
        <f>VLOOKUP(A4039,Labs!A:B,2)</f>
        <v>0</v>
      </c>
    </row>
    <row r="4040" spans="1:10" x14ac:dyDescent="0.2">
      <c r="A4040">
        <v>77595</v>
      </c>
      <c r="B4040">
        <v>52</v>
      </c>
      <c r="C4040" t="str">
        <f>IF(Demographics!B4040&lt;=20,"18-20",IF(AND(Demographics!B4040&gt;20,Demographics!B4040&lt;=30),"21-30",IF(AND(Demographics!B4040&gt;30,Demographics!B4040&lt;=40),"31-40",IF(AND(Demographics!B4040&gt;40,Demographics!B4040&lt;=50),"41-50",IF(AND(Demographics!B4040&gt;50,Demographics!B4040&lt;=60),"51-60",IF(AND(Demographics!B4040&gt;60,Demographics!B4040&lt;=70),"61-70",IF(Demographics!B4040&gt;=71,"&gt;70","")))))))</f>
        <v>51-60</v>
      </c>
      <c r="D4040">
        <f>VLOOKUP(A4040,Examination!A:G, 2)</f>
        <v>161.69999999999999</v>
      </c>
      <c r="E4040">
        <f>VLOOKUP(A4040,Examination!A:G,3)</f>
        <v>67.900000000000006</v>
      </c>
      <c r="F4040">
        <f>VLOOKUP(A4040,Examination!A:G, 4)</f>
        <v>26</v>
      </c>
      <c r="G4040">
        <f>VLOOKUP(A4040,Examination!A:G, 5)</f>
        <v>80</v>
      </c>
      <c r="H4040">
        <f>VLOOKUP(A4040,Examination!A:G, 6)</f>
        <v>110</v>
      </c>
      <c r="I4040" t="b">
        <f>VLOOKUP(A4040,Examination!A:G, 7)</f>
        <v>0</v>
      </c>
      <c r="J4040">
        <f>VLOOKUP(A4040,Labs!A:B,2)</f>
        <v>144</v>
      </c>
    </row>
    <row r="4041" spans="1:10" x14ac:dyDescent="0.2">
      <c r="A4041">
        <v>77596</v>
      </c>
      <c r="B4041">
        <v>49</v>
      </c>
      <c r="C4041" t="str">
        <f>IF(Demographics!B4041&lt;=20,"18-20",IF(AND(Demographics!B4041&gt;20,Demographics!B4041&lt;=30),"21-30",IF(AND(Demographics!B4041&gt;30,Demographics!B4041&lt;=40),"31-40",IF(AND(Demographics!B4041&gt;40,Demographics!B4041&lt;=50),"41-50",IF(AND(Demographics!B4041&gt;50,Demographics!B4041&lt;=60),"51-60",IF(AND(Demographics!B4041&gt;60,Demographics!B4041&lt;=70),"61-70",IF(Demographics!B4041&gt;=71,"&gt;70","")))))))</f>
        <v>41-50</v>
      </c>
      <c r="D4041">
        <f>VLOOKUP(A4041,Examination!A:G, 2)</f>
        <v>169.4</v>
      </c>
      <c r="E4041">
        <f>VLOOKUP(A4041,Examination!A:G,3)</f>
        <v>68.2</v>
      </c>
      <c r="F4041">
        <f>VLOOKUP(A4041,Examination!A:G, 4)</f>
        <v>23.8</v>
      </c>
      <c r="G4041">
        <f>VLOOKUP(A4041,Examination!A:G, 5)</f>
        <v>80</v>
      </c>
      <c r="H4041">
        <f>VLOOKUP(A4041,Examination!A:G, 6)</f>
        <v>112</v>
      </c>
      <c r="I4041" t="b">
        <f>VLOOKUP(A4041,Examination!A:G, 7)</f>
        <v>0</v>
      </c>
      <c r="J4041">
        <f>VLOOKUP(A4041,Labs!A:B,2)</f>
        <v>172</v>
      </c>
    </row>
    <row r="4042" spans="1:10" x14ac:dyDescent="0.2">
      <c r="A4042">
        <v>77597</v>
      </c>
      <c r="B4042">
        <v>58</v>
      </c>
      <c r="C4042" t="str">
        <f>IF(Demographics!B4042&lt;=20,"18-20",IF(AND(Demographics!B4042&gt;20,Demographics!B4042&lt;=30),"21-30",IF(AND(Demographics!B4042&gt;30,Demographics!B4042&lt;=40),"31-40",IF(AND(Demographics!B4042&gt;40,Demographics!B4042&lt;=50),"41-50",IF(AND(Demographics!B4042&gt;50,Demographics!B4042&lt;=60),"51-60",IF(AND(Demographics!B4042&gt;60,Demographics!B4042&lt;=70),"61-70",IF(Demographics!B4042&gt;=71,"&gt;70","")))))))</f>
        <v>51-60</v>
      </c>
      <c r="D4042">
        <f>VLOOKUP(A4042,Examination!A:G, 2)</f>
        <v>164</v>
      </c>
      <c r="E4042">
        <f>VLOOKUP(A4042,Examination!A:G,3)</f>
        <v>71.400000000000006</v>
      </c>
      <c r="F4042">
        <f>VLOOKUP(A4042,Examination!A:G, 4)</f>
        <v>26.5</v>
      </c>
      <c r="G4042">
        <f>VLOOKUP(A4042,Examination!A:G, 5)</f>
        <v>70</v>
      </c>
      <c r="H4042">
        <f>VLOOKUP(A4042,Examination!A:G, 6)</f>
        <v>114</v>
      </c>
      <c r="I4042" t="b">
        <f>VLOOKUP(A4042,Examination!A:G, 7)</f>
        <v>0</v>
      </c>
      <c r="J4042">
        <f>VLOOKUP(A4042,Labs!A:B,2)</f>
        <v>172</v>
      </c>
    </row>
    <row r="4043" spans="1:10" x14ac:dyDescent="0.2">
      <c r="A4043">
        <v>77598</v>
      </c>
      <c r="B4043">
        <v>79</v>
      </c>
      <c r="C4043" t="str">
        <f>IF(Demographics!B4043&lt;=20,"18-20",IF(AND(Demographics!B4043&gt;20,Demographics!B4043&lt;=30),"21-30",IF(AND(Demographics!B4043&gt;30,Demographics!B4043&lt;=40),"31-40",IF(AND(Demographics!B4043&gt;40,Demographics!B4043&lt;=50),"41-50",IF(AND(Demographics!B4043&gt;50,Demographics!B4043&lt;=60),"51-60",IF(AND(Demographics!B4043&gt;60,Demographics!B4043&lt;=70),"61-70",IF(Demographics!B4043&gt;=71,"&gt;70","")))))))</f>
        <v>&gt;70</v>
      </c>
      <c r="D4043">
        <f>VLOOKUP(A4043,Examination!A:G, 2)</f>
        <v>176.1</v>
      </c>
      <c r="E4043">
        <f>VLOOKUP(A4043,Examination!A:G,3)</f>
        <v>64.8</v>
      </c>
      <c r="F4043">
        <f>VLOOKUP(A4043,Examination!A:G, 4)</f>
        <v>20.9</v>
      </c>
      <c r="G4043">
        <f>VLOOKUP(A4043,Examination!A:G, 5)</f>
        <v>68</v>
      </c>
      <c r="H4043">
        <f>VLOOKUP(A4043,Examination!A:G, 6)</f>
        <v>108</v>
      </c>
      <c r="I4043" t="b">
        <f>VLOOKUP(A4043,Examination!A:G, 7)</f>
        <v>0</v>
      </c>
      <c r="J4043">
        <f>VLOOKUP(A4043,Labs!A:B,2)</f>
        <v>196</v>
      </c>
    </row>
    <row r="4044" spans="1:10" x14ac:dyDescent="0.2">
      <c r="A4044">
        <v>77599</v>
      </c>
      <c r="B4044">
        <v>30</v>
      </c>
      <c r="C4044" t="str">
        <f>IF(Demographics!B4044&lt;=20,"18-20",IF(AND(Demographics!B4044&gt;20,Demographics!B4044&lt;=30),"21-30",IF(AND(Demographics!B4044&gt;30,Demographics!B4044&lt;=40),"31-40",IF(AND(Demographics!B4044&gt;40,Demographics!B4044&lt;=50),"41-50",IF(AND(Demographics!B4044&gt;50,Demographics!B4044&lt;=60),"51-60",IF(AND(Demographics!B4044&gt;60,Demographics!B4044&lt;=70),"61-70",IF(Demographics!B4044&gt;=71,"&gt;70","")))))))</f>
        <v>21-30</v>
      </c>
      <c r="D4044">
        <f>VLOOKUP(A4044,Examination!A:G, 2)</f>
        <v>89.8</v>
      </c>
      <c r="E4044">
        <f>VLOOKUP(A4044,Examination!A:G,3)</f>
        <v>13.7</v>
      </c>
      <c r="F4044">
        <f>VLOOKUP(A4044,Examination!A:G, 4)</f>
        <v>17</v>
      </c>
      <c r="G4044">
        <f>VLOOKUP(A4044,Examination!A:G, 5)</f>
        <v>0</v>
      </c>
      <c r="H4044">
        <f>VLOOKUP(A4044,Examination!A:G, 6)</f>
        <v>0</v>
      </c>
      <c r="I4044" t="b">
        <f>VLOOKUP(A4044,Examination!A:G, 7)</f>
        <v>0</v>
      </c>
      <c r="J4044">
        <f>VLOOKUP(A4044,Labs!A:B,2)</f>
        <v>0</v>
      </c>
    </row>
    <row r="4045" spans="1:10" x14ac:dyDescent="0.2">
      <c r="A4045">
        <v>77600</v>
      </c>
      <c r="B4045">
        <v>58</v>
      </c>
      <c r="C4045" t="str">
        <f>IF(Demographics!B4045&lt;=20,"18-20",IF(AND(Demographics!B4045&gt;20,Demographics!B4045&lt;=30),"21-30",IF(AND(Demographics!B4045&gt;30,Demographics!B4045&lt;=40),"31-40",IF(AND(Demographics!B4045&gt;40,Demographics!B4045&lt;=50),"41-50",IF(AND(Demographics!B4045&gt;50,Demographics!B4045&lt;=60),"51-60",IF(AND(Demographics!B4045&gt;60,Demographics!B4045&lt;=70),"61-70",IF(Demographics!B4045&gt;=71,"&gt;70","")))))))</f>
        <v>51-60</v>
      </c>
      <c r="D4045">
        <f>VLOOKUP(A4045,Examination!A:G, 2)</f>
        <v>151.69999999999999</v>
      </c>
      <c r="E4045">
        <f>VLOOKUP(A4045,Examination!A:G,3)</f>
        <v>94.7</v>
      </c>
      <c r="F4045">
        <f>VLOOKUP(A4045,Examination!A:G, 4)</f>
        <v>41.2</v>
      </c>
      <c r="G4045">
        <f>VLOOKUP(A4045,Examination!A:G, 5)</f>
        <v>72</v>
      </c>
      <c r="H4045">
        <f>VLOOKUP(A4045,Examination!A:G, 6)</f>
        <v>120</v>
      </c>
      <c r="I4045" t="b">
        <f>VLOOKUP(A4045,Examination!A:G, 7)</f>
        <v>1</v>
      </c>
      <c r="J4045">
        <f>VLOOKUP(A4045,Labs!A:B,2)</f>
        <v>187</v>
      </c>
    </row>
    <row r="4046" spans="1:10" x14ac:dyDescent="0.2">
      <c r="A4046">
        <v>77601</v>
      </c>
      <c r="B4046">
        <v>42</v>
      </c>
      <c r="C4046" t="str">
        <f>IF(Demographics!B4046&lt;=20,"18-20",IF(AND(Demographics!B4046&gt;20,Demographics!B4046&lt;=30),"21-30",IF(AND(Demographics!B4046&gt;30,Demographics!B4046&lt;=40),"31-40",IF(AND(Demographics!B4046&gt;40,Demographics!B4046&lt;=50),"41-50",IF(AND(Demographics!B4046&gt;50,Demographics!B4046&lt;=60),"51-60",IF(AND(Demographics!B4046&gt;60,Demographics!B4046&lt;=70),"61-70",IF(Demographics!B4046&gt;=71,"&gt;70","")))))))</f>
        <v>41-50</v>
      </c>
      <c r="D4046">
        <f>VLOOKUP(A4046,Examination!A:G, 2)</f>
        <v>174.7</v>
      </c>
      <c r="E4046">
        <f>VLOOKUP(A4046,Examination!A:G,3)</f>
        <v>107.6</v>
      </c>
      <c r="F4046">
        <f>VLOOKUP(A4046,Examination!A:G, 4)</f>
        <v>35.299999999999997</v>
      </c>
      <c r="G4046">
        <f>VLOOKUP(A4046,Examination!A:G, 5)</f>
        <v>86</v>
      </c>
      <c r="H4046">
        <f>VLOOKUP(A4046,Examination!A:G, 6)</f>
        <v>124</v>
      </c>
      <c r="I4046" t="b">
        <f>VLOOKUP(A4046,Examination!A:G, 7)</f>
        <v>1</v>
      </c>
      <c r="J4046">
        <f>VLOOKUP(A4046,Labs!A:B,2)</f>
        <v>136</v>
      </c>
    </row>
    <row r="4047" spans="1:10" x14ac:dyDescent="0.2">
      <c r="A4047">
        <v>77602</v>
      </c>
      <c r="B4047">
        <v>42</v>
      </c>
      <c r="C4047" t="str">
        <f>IF(Demographics!B4047&lt;=20,"18-20",IF(AND(Demographics!B4047&gt;20,Demographics!B4047&lt;=30),"21-30",IF(AND(Demographics!B4047&gt;30,Demographics!B4047&lt;=40),"31-40",IF(AND(Demographics!B4047&gt;40,Demographics!B4047&lt;=50),"41-50",IF(AND(Demographics!B4047&gt;50,Demographics!B4047&lt;=60),"51-60",IF(AND(Demographics!B4047&gt;60,Demographics!B4047&lt;=70),"61-70",IF(Demographics!B4047&gt;=71,"&gt;70","")))))))</f>
        <v>41-50</v>
      </c>
      <c r="D4047">
        <f>VLOOKUP(A4047,Examination!A:G, 2)</f>
        <v>168.9</v>
      </c>
      <c r="E4047">
        <f>VLOOKUP(A4047,Examination!A:G,3)</f>
        <v>66.2</v>
      </c>
      <c r="F4047">
        <f>VLOOKUP(A4047,Examination!A:G, 4)</f>
        <v>23.2</v>
      </c>
      <c r="G4047">
        <f>VLOOKUP(A4047,Examination!A:G, 5)</f>
        <v>38</v>
      </c>
      <c r="H4047">
        <f>VLOOKUP(A4047,Examination!A:G, 6)</f>
        <v>104</v>
      </c>
      <c r="I4047" t="b">
        <f>VLOOKUP(A4047,Examination!A:G, 7)</f>
        <v>0</v>
      </c>
      <c r="J4047">
        <f>VLOOKUP(A4047,Labs!A:B,2)</f>
        <v>98</v>
      </c>
    </row>
    <row r="4048" spans="1:10" x14ac:dyDescent="0.2">
      <c r="A4048">
        <v>77603</v>
      </c>
      <c r="B4048">
        <v>60</v>
      </c>
      <c r="C4048" t="str">
        <f>IF(Demographics!B4048&lt;=20,"18-20",IF(AND(Demographics!B4048&gt;20,Demographics!B4048&lt;=30),"21-30",IF(AND(Demographics!B4048&gt;30,Demographics!B4048&lt;=40),"31-40",IF(AND(Demographics!B4048&gt;40,Demographics!B4048&lt;=50),"41-50",IF(AND(Demographics!B4048&gt;50,Demographics!B4048&lt;=60),"51-60",IF(AND(Demographics!B4048&gt;60,Demographics!B4048&lt;=70),"61-70",IF(Demographics!B4048&gt;=71,"&gt;70","")))))))</f>
        <v>51-60</v>
      </c>
      <c r="D4048">
        <f>VLOOKUP(A4048,Examination!A:G, 2)</f>
        <v>159.9</v>
      </c>
      <c r="E4048">
        <f>VLOOKUP(A4048,Examination!A:G,3)</f>
        <v>72.099999999999994</v>
      </c>
      <c r="F4048">
        <f>VLOOKUP(A4048,Examination!A:G, 4)</f>
        <v>28.2</v>
      </c>
      <c r="G4048">
        <f>VLOOKUP(A4048,Examination!A:G, 5)</f>
        <v>78</v>
      </c>
      <c r="H4048">
        <f>VLOOKUP(A4048,Examination!A:G, 6)</f>
        <v>126</v>
      </c>
      <c r="I4048" t="b">
        <f>VLOOKUP(A4048,Examination!A:G, 7)</f>
        <v>0</v>
      </c>
      <c r="J4048">
        <f>VLOOKUP(A4048,Labs!A:B,2)</f>
        <v>134</v>
      </c>
    </row>
    <row r="4049" spans="1:10" x14ac:dyDescent="0.2">
      <c r="A4049">
        <v>77604</v>
      </c>
      <c r="B4049">
        <v>25</v>
      </c>
      <c r="C4049" t="str">
        <f>IF(Demographics!B4049&lt;=20,"18-20",IF(AND(Demographics!B4049&gt;20,Demographics!B4049&lt;=30),"21-30",IF(AND(Demographics!B4049&gt;30,Demographics!B4049&lt;=40),"31-40",IF(AND(Demographics!B4049&gt;40,Demographics!B4049&lt;=50),"41-50",IF(AND(Demographics!B4049&gt;50,Demographics!B4049&lt;=60),"51-60",IF(AND(Demographics!B4049&gt;60,Demographics!B4049&lt;=70),"61-70",IF(Demographics!B4049&gt;=71,"&gt;70","")))))))</f>
        <v>21-30</v>
      </c>
      <c r="D4049">
        <f>VLOOKUP(A4049,Examination!A:G, 2)</f>
        <v>176.8</v>
      </c>
      <c r="E4049">
        <f>VLOOKUP(A4049,Examination!A:G,3)</f>
        <v>158.5</v>
      </c>
      <c r="F4049">
        <f>VLOOKUP(A4049,Examination!A:G, 4)</f>
        <v>50.7</v>
      </c>
      <c r="G4049">
        <f>VLOOKUP(A4049,Examination!A:G, 5)</f>
        <v>94</v>
      </c>
      <c r="H4049">
        <f>VLOOKUP(A4049,Examination!A:G, 6)</f>
        <v>138</v>
      </c>
      <c r="I4049" t="b">
        <f>VLOOKUP(A4049,Examination!A:G, 7)</f>
        <v>1</v>
      </c>
      <c r="J4049">
        <f>VLOOKUP(A4049,Labs!A:B,2)</f>
        <v>174</v>
      </c>
    </row>
    <row r="4050" spans="1:10" x14ac:dyDescent="0.2">
      <c r="A4050">
        <v>77605</v>
      </c>
      <c r="B4050">
        <v>55</v>
      </c>
      <c r="C4050" t="str">
        <f>IF(Demographics!B4050&lt;=20,"18-20",IF(AND(Demographics!B4050&gt;20,Demographics!B4050&lt;=30),"21-30",IF(AND(Demographics!B4050&gt;30,Demographics!B4050&lt;=40),"31-40",IF(AND(Demographics!B4050&gt;40,Demographics!B4050&lt;=50),"41-50",IF(AND(Demographics!B4050&gt;50,Demographics!B4050&lt;=60),"51-60",IF(AND(Demographics!B4050&gt;60,Demographics!B4050&lt;=70),"61-70",IF(Demographics!B4050&gt;=71,"&gt;70","")))))))</f>
        <v>51-60</v>
      </c>
      <c r="D4050">
        <f>VLOOKUP(A4050,Examination!A:G, 2)</f>
        <v>179.1</v>
      </c>
      <c r="E4050">
        <f>VLOOKUP(A4050,Examination!A:G,3)</f>
        <v>79.099999999999994</v>
      </c>
      <c r="F4050">
        <f>VLOOKUP(A4050,Examination!A:G, 4)</f>
        <v>24.7</v>
      </c>
      <c r="G4050">
        <f>VLOOKUP(A4050,Examination!A:G, 5)</f>
        <v>58</v>
      </c>
      <c r="H4050">
        <f>VLOOKUP(A4050,Examination!A:G, 6)</f>
        <v>116</v>
      </c>
      <c r="I4050" t="b">
        <f>VLOOKUP(A4050,Examination!A:G, 7)</f>
        <v>0</v>
      </c>
      <c r="J4050">
        <f>VLOOKUP(A4050,Labs!A:B,2)</f>
        <v>138</v>
      </c>
    </row>
    <row r="4051" spans="1:10" x14ac:dyDescent="0.2">
      <c r="A4051">
        <v>77606</v>
      </c>
      <c r="B4051">
        <v>45</v>
      </c>
      <c r="C4051" t="str">
        <f>IF(Demographics!B4051&lt;=20,"18-20",IF(AND(Demographics!B4051&gt;20,Demographics!B4051&lt;=30),"21-30",IF(AND(Demographics!B4051&gt;30,Demographics!B4051&lt;=40),"31-40",IF(AND(Demographics!B4051&gt;40,Demographics!B4051&lt;=50),"41-50",IF(AND(Demographics!B4051&gt;50,Demographics!B4051&lt;=60),"51-60",IF(AND(Demographics!B4051&gt;60,Demographics!B4051&lt;=70),"61-70",IF(Demographics!B4051&gt;=71,"&gt;70","")))))))</f>
        <v>41-50</v>
      </c>
      <c r="D4051">
        <f>VLOOKUP(A4051,Examination!A:G, 2)</f>
        <v>184.9</v>
      </c>
      <c r="E4051">
        <f>VLOOKUP(A4051,Examination!A:G,3)</f>
        <v>83.2</v>
      </c>
      <c r="F4051">
        <f>VLOOKUP(A4051,Examination!A:G, 4)</f>
        <v>24.3</v>
      </c>
      <c r="G4051">
        <f>VLOOKUP(A4051,Examination!A:G, 5)</f>
        <v>60</v>
      </c>
      <c r="H4051">
        <f>VLOOKUP(A4051,Examination!A:G, 6)</f>
        <v>106</v>
      </c>
      <c r="I4051" t="b">
        <f>VLOOKUP(A4051,Examination!A:G, 7)</f>
        <v>0</v>
      </c>
      <c r="J4051">
        <f>VLOOKUP(A4051,Labs!A:B,2)</f>
        <v>76</v>
      </c>
    </row>
    <row r="4052" spans="1:10" x14ac:dyDescent="0.2">
      <c r="A4052">
        <v>77607</v>
      </c>
      <c r="B4052">
        <v>54</v>
      </c>
      <c r="C4052" t="str">
        <f>IF(Demographics!B4052&lt;=20,"18-20",IF(AND(Demographics!B4052&gt;20,Demographics!B4052&lt;=30),"21-30",IF(AND(Demographics!B4052&gt;30,Demographics!B4052&lt;=40),"31-40",IF(AND(Demographics!B4052&gt;40,Demographics!B4052&lt;=50),"41-50",IF(AND(Demographics!B4052&gt;50,Demographics!B4052&lt;=60),"51-60",IF(AND(Demographics!B4052&gt;60,Demographics!B4052&lt;=70),"61-70",IF(Demographics!B4052&gt;=71,"&gt;70","")))))))</f>
        <v>51-60</v>
      </c>
      <c r="D4052">
        <f>VLOOKUP(A4052,Examination!A:G, 2)</f>
        <v>164.2</v>
      </c>
      <c r="E4052">
        <f>VLOOKUP(A4052,Examination!A:G,3)</f>
        <v>91.2</v>
      </c>
      <c r="F4052">
        <f>VLOOKUP(A4052,Examination!A:G, 4)</f>
        <v>33.799999999999997</v>
      </c>
      <c r="G4052">
        <f>VLOOKUP(A4052,Examination!A:G, 5)</f>
        <v>52</v>
      </c>
      <c r="H4052">
        <f>VLOOKUP(A4052,Examination!A:G, 6)</f>
        <v>100</v>
      </c>
      <c r="I4052" t="b">
        <f>VLOOKUP(A4052,Examination!A:G, 7)</f>
        <v>1</v>
      </c>
      <c r="J4052">
        <f>VLOOKUP(A4052,Labs!A:B,2)</f>
        <v>206</v>
      </c>
    </row>
    <row r="4053" spans="1:10" x14ac:dyDescent="0.2">
      <c r="A4053">
        <v>77608</v>
      </c>
      <c r="B4053">
        <v>35</v>
      </c>
      <c r="C4053" t="str">
        <f>IF(Demographics!B4053&lt;=20,"18-20",IF(AND(Demographics!B4053&gt;20,Demographics!B4053&lt;=30),"21-30",IF(AND(Demographics!B4053&gt;30,Demographics!B4053&lt;=40),"31-40",IF(AND(Demographics!B4053&gt;40,Demographics!B4053&lt;=50),"41-50",IF(AND(Demographics!B4053&gt;50,Demographics!B4053&lt;=60),"51-60",IF(AND(Demographics!B4053&gt;60,Demographics!B4053&lt;=70),"61-70",IF(Demographics!B4053&gt;=71,"&gt;70","")))))))</f>
        <v>31-40</v>
      </c>
      <c r="D4053">
        <f>VLOOKUP(A4053,Examination!A:G, 2)</f>
        <v>128.19999999999999</v>
      </c>
      <c r="E4053">
        <f>VLOOKUP(A4053,Examination!A:G,3)</f>
        <v>27.3</v>
      </c>
      <c r="F4053">
        <f>VLOOKUP(A4053,Examination!A:G, 4)</f>
        <v>16.600000000000001</v>
      </c>
      <c r="G4053">
        <f>VLOOKUP(A4053,Examination!A:G, 5)</f>
        <v>0</v>
      </c>
      <c r="H4053">
        <f>VLOOKUP(A4053,Examination!A:G, 6)</f>
        <v>0</v>
      </c>
      <c r="I4053" t="b">
        <f>VLOOKUP(A4053,Examination!A:G, 7)</f>
        <v>0</v>
      </c>
      <c r="J4053">
        <f>VLOOKUP(A4053,Labs!A:B,2)</f>
        <v>125</v>
      </c>
    </row>
    <row r="4054" spans="1:10" x14ac:dyDescent="0.2">
      <c r="A4054">
        <v>77609</v>
      </c>
      <c r="B4054">
        <v>60</v>
      </c>
      <c r="C4054" t="str">
        <f>IF(Demographics!B4054&lt;=20,"18-20",IF(AND(Demographics!B4054&gt;20,Demographics!B4054&lt;=30),"21-30",IF(AND(Demographics!B4054&gt;30,Demographics!B4054&lt;=40),"31-40",IF(AND(Demographics!B4054&gt;40,Demographics!B4054&lt;=50),"41-50",IF(AND(Demographics!B4054&gt;50,Demographics!B4054&lt;=60),"51-60",IF(AND(Demographics!B4054&gt;60,Demographics!B4054&lt;=70),"61-70",IF(Demographics!B4054&gt;=71,"&gt;70","")))))))</f>
        <v>51-60</v>
      </c>
      <c r="D4054">
        <f>VLOOKUP(A4054,Examination!A:G, 2)</f>
        <v>148.1</v>
      </c>
      <c r="E4054">
        <f>VLOOKUP(A4054,Examination!A:G,3)</f>
        <v>40.200000000000003</v>
      </c>
      <c r="F4054">
        <f>VLOOKUP(A4054,Examination!A:G, 4)</f>
        <v>18.3</v>
      </c>
      <c r="G4054">
        <f>VLOOKUP(A4054,Examination!A:G, 5)</f>
        <v>62</v>
      </c>
      <c r="H4054">
        <f>VLOOKUP(A4054,Examination!A:G, 6)</f>
        <v>104</v>
      </c>
      <c r="I4054" t="b">
        <f>VLOOKUP(A4054,Examination!A:G, 7)</f>
        <v>0</v>
      </c>
      <c r="J4054">
        <f>VLOOKUP(A4054,Labs!A:B,2)</f>
        <v>213</v>
      </c>
    </row>
    <row r="4055" spans="1:10" x14ac:dyDescent="0.2">
      <c r="A4055">
        <v>77610</v>
      </c>
      <c r="B4055">
        <v>62</v>
      </c>
      <c r="C4055" t="str">
        <f>IF(Demographics!B4055&lt;=20,"18-20",IF(AND(Demographics!B4055&gt;20,Demographics!B4055&lt;=30),"21-30",IF(AND(Demographics!B4055&gt;30,Demographics!B4055&lt;=40),"31-40",IF(AND(Demographics!B4055&gt;40,Demographics!B4055&lt;=50),"41-50",IF(AND(Demographics!B4055&gt;50,Demographics!B4055&lt;=60),"51-60",IF(AND(Demographics!B4055&gt;60,Demographics!B4055&lt;=70),"61-70",IF(Demographics!B4055&gt;=71,"&gt;70","")))))))</f>
        <v>61-70</v>
      </c>
      <c r="D4055">
        <f>VLOOKUP(A4055,Examination!A:G, 2)</f>
        <v>166.2</v>
      </c>
      <c r="E4055">
        <f>VLOOKUP(A4055,Examination!A:G,3)</f>
        <v>89.8</v>
      </c>
      <c r="F4055">
        <f>VLOOKUP(A4055,Examination!A:G, 4)</f>
        <v>32.5</v>
      </c>
      <c r="G4055">
        <f>VLOOKUP(A4055,Examination!A:G, 5)</f>
        <v>72</v>
      </c>
      <c r="H4055">
        <f>VLOOKUP(A4055,Examination!A:G, 6)</f>
        <v>120</v>
      </c>
      <c r="I4055" t="b">
        <f>VLOOKUP(A4055,Examination!A:G, 7)</f>
        <v>1</v>
      </c>
      <c r="J4055">
        <f>VLOOKUP(A4055,Labs!A:B,2)</f>
        <v>209</v>
      </c>
    </row>
    <row r="4056" spans="1:10" x14ac:dyDescent="0.2">
      <c r="A4056">
        <v>77611</v>
      </c>
      <c r="B4056">
        <v>35</v>
      </c>
      <c r="C4056" t="str">
        <f>IF(Demographics!B4056&lt;=20,"18-20",IF(AND(Demographics!B4056&gt;20,Demographics!B4056&lt;=30),"21-30",IF(AND(Demographics!B4056&gt;30,Demographics!B4056&lt;=40),"31-40",IF(AND(Demographics!B4056&gt;40,Demographics!B4056&lt;=50),"41-50",IF(AND(Demographics!B4056&gt;50,Demographics!B4056&lt;=60),"51-60",IF(AND(Demographics!B4056&gt;60,Demographics!B4056&lt;=70),"61-70",IF(Demographics!B4056&gt;=71,"&gt;70","")))))))</f>
        <v>31-40</v>
      </c>
      <c r="D4056">
        <f>VLOOKUP(A4056,Examination!A:G, 2)</f>
        <v>164.3</v>
      </c>
      <c r="E4056">
        <f>VLOOKUP(A4056,Examination!A:G,3)</f>
        <v>60.2</v>
      </c>
      <c r="F4056">
        <f>VLOOKUP(A4056,Examination!A:G, 4)</f>
        <v>22.3</v>
      </c>
      <c r="G4056">
        <f>VLOOKUP(A4056,Examination!A:G, 5)</f>
        <v>72</v>
      </c>
      <c r="H4056">
        <f>VLOOKUP(A4056,Examination!A:G, 6)</f>
        <v>104</v>
      </c>
      <c r="I4056" t="b">
        <f>VLOOKUP(A4056,Examination!A:G, 7)</f>
        <v>0</v>
      </c>
      <c r="J4056">
        <f>VLOOKUP(A4056,Labs!A:B,2)</f>
        <v>168</v>
      </c>
    </row>
    <row r="4057" spans="1:10" x14ac:dyDescent="0.2">
      <c r="A4057">
        <v>77612</v>
      </c>
      <c r="B4057">
        <v>47</v>
      </c>
      <c r="C4057" t="str">
        <f>IF(Demographics!B4057&lt;=20,"18-20",IF(AND(Demographics!B4057&gt;20,Demographics!B4057&lt;=30),"21-30",IF(AND(Demographics!B4057&gt;30,Demographics!B4057&lt;=40),"31-40",IF(AND(Demographics!B4057&gt;40,Demographics!B4057&lt;=50),"41-50",IF(AND(Demographics!B4057&gt;50,Demographics!B4057&lt;=60),"51-60",IF(AND(Demographics!B4057&gt;60,Demographics!B4057&lt;=70),"61-70",IF(Demographics!B4057&gt;=71,"&gt;70","")))))))</f>
        <v>41-50</v>
      </c>
      <c r="D4057">
        <f>VLOOKUP(A4057,Examination!A:G, 2)</f>
        <v>176.5</v>
      </c>
      <c r="E4057">
        <f>VLOOKUP(A4057,Examination!A:G,3)</f>
        <v>176.5</v>
      </c>
      <c r="F4057">
        <f>VLOOKUP(A4057,Examination!A:G, 4)</f>
        <v>56.7</v>
      </c>
      <c r="G4057">
        <f>VLOOKUP(A4057,Examination!A:G, 5)</f>
        <v>64</v>
      </c>
      <c r="H4057">
        <f>VLOOKUP(A4057,Examination!A:G, 6)</f>
        <v>126</v>
      </c>
      <c r="I4057" t="b">
        <f>VLOOKUP(A4057,Examination!A:G, 7)</f>
        <v>1</v>
      </c>
      <c r="J4057">
        <f>VLOOKUP(A4057,Labs!A:B,2)</f>
        <v>196</v>
      </c>
    </row>
    <row r="4058" spans="1:10" x14ac:dyDescent="0.2">
      <c r="A4058">
        <v>77613</v>
      </c>
      <c r="B4058">
        <v>40</v>
      </c>
      <c r="C4058" t="str">
        <f>IF(Demographics!B4058&lt;=20,"18-20",IF(AND(Demographics!B4058&gt;20,Demographics!B4058&lt;=30),"21-30",IF(AND(Demographics!B4058&gt;30,Demographics!B4058&lt;=40),"31-40",IF(AND(Demographics!B4058&gt;40,Demographics!B4058&lt;=50),"41-50",IF(AND(Demographics!B4058&gt;50,Demographics!B4058&lt;=60),"51-60",IF(AND(Demographics!B4058&gt;60,Demographics!B4058&lt;=70),"61-70",IF(Demographics!B4058&gt;=71,"&gt;70","")))))))</f>
        <v>31-40</v>
      </c>
      <c r="D4058">
        <f>VLOOKUP(A4058,Examination!A:G, 2)</f>
        <v>158.80000000000001</v>
      </c>
      <c r="E4058">
        <f>VLOOKUP(A4058,Examination!A:G,3)</f>
        <v>64.099999999999994</v>
      </c>
      <c r="F4058">
        <f>VLOOKUP(A4058,Examination!A:G, 4)</f>
        <v>25.4</v>
      </c>
      <c r="G4058">
        <f>VLOOKUP(A4058,Examination!A:G, 5)</f>
        <v>58</v>
      </c>
      <c r="H4058">
        <f>VLOOKUP(A4058,Examination!A:G, 6)</f>
        <v>138</v>
      </c>
      <c r="I4058" t="b">
        <f>VLOOKUP(A4058,Examination!A:G, 7)</f>
        <v>0</v>
      </c>
      <c r="J4058">
        <f>VLOOKUP(A4058,Labs!A:B,2)</f>
        <v>211</v>
      </c>
    </row>
    <row r="4059" spans="1:10" x14ac:dyDescent="0.2">
      <c r="A4059">
        <v>77614</v>
      </c>
      <c r="B4059">
        <v>38</v>
      </c>
      <c r="C4059" t="str">
        <f>IF(Demographics!B4059&lt;=20,"18-20",IF(AND(Demographics!B4059&gt;20,Demographics!B4059&lt;=30),"21-30",IF(AND(Demographics!B4059&gt;30,Demographics!B4059&lt;=40),"31-40",IF(AND(Demographics!B4059&gt;40,Demographics!B4059&lt;=50),"41-50",IF(AND(Demographics!B4059&gt;50,Demographics!B4059&lt;=60),"51-60",IF(AND(Demographics!B4059&gt;60,Demographics!B4059&lt;=70),"61-70",IF(Demographics!B4059&gt;=71,"&gt;70","")))))))</f>
        <v>31-40</v>
      </c>
      <c r="D4059">
        <f>VLOOKUP(A4059,Examination!A:G, 2)</f>
        <v>135.4</v>
      </c>
      <c r="E4059">
        <f>VLOOKUP(A4059,Examination!A:G,3)</f>
        <v>28.8</v>
      </c>
      <c r="F4059">
        <f>VLOOKUP(A4059,Examination!A:G, 4)</f>
        <v>15.7</v>
      </c>
      <c r="G4059">
        <f>VLOOKUP(A4059,Examination!A:G, 5)</f>
        <v>34</v>
      </c>
      <c r="H4059">
        <f>VLOOKUP(A4059,Examination!A:G, 6)</f>
        <v>100</v>
      </c>
      <c r="I4059" t="b">
        <f>VLOOKUP(A4059,Examination!A:G, 7)</f>
        <v>0</v>
      </c>
      <c r="J4059">
        <f>VLOOKUP(A4059,Labs!A:B,2)</f>
        <v>0</v>
      </c>
    </row>
    <row r="4060" spans="1:10" x14ac:dyDescent="0.2">
      <c r="A4060">
        <v>77615</v>
      </c>
      <c r="B4060">
        <v>19</v>
      </c>
      <c r="C4060" t="str">
        <f>IF(Demographics!B4060&lt;=20,"18-20",IF(AND(Demographics!B4060&gt;20,Demographics!B4060&lt;=30),"21-30",IF(AND(Demographics!B4060&gt;30,Demographics!B4060&lt;=40),"31-40",IF(AND(Demographics!B4060&gt;40,Demographics!B4060&lt;=50),"41-50",IF(AND(Demographics!B4060&gt;50,Demographics!B4060&lt;=60),"51-60",IF(AND(Demographics!B4060&gt;60,Demographics!B4060&lt;=70),"61-70",IF(Demographics!B4060&gt;=71,"&gt;70","")))))))</f>
        <v>18-20</v>
      </c>
      <c r="D4060">
        <f>VLOOKUP(A4060,Examination!A:G, 2)</f>
        <v>158.80000000000001</v>
      </c>
      <c r="E4060">
        <f>VLOOKUP(A4060,Examination!A:G,3)</f>
        <v>73.3</v>
      </c>
      <c r="F4060">
        <f>VLOOKUP(A4060,Examination!A:G, 4)</f>
        <v>29.1</v>
      </c>
      <c r="G4060">
        <f>VLOOKUP(A4060,Examination!A:G, 5)</f>
        <v>58</v>
      </c>
      <c r="H4060">
        <f>VLOOKUP(A4060,Examination!A:G, 6)</f>
        <v>108</v>
      </c>
      <c r="I4060" t="b">
        <f>VLOOKUP(A4060,Examination!A:G, 7)</f>
        <v>0</v>
      </c>
      <c r="J4060">
        <f>VLOOKUP(A4060,Labs!A:B,2)</f>
        <v>166</v>
      </c>
    </row>
    <row r="4061" spans="1:10" x14ac:dyDescent="0.2">
      <c r="A4061">
        <v>77616</v>
      </c>
      <c r="B4061">
        <v>33</v>
      </c>
      <c r="C4061" t="str">
        <f>IF(Demographics!B4061&lt;=20,"18-20",IF(AND(Demographics!B4061&gt;20,Demographics!B4061&lt;=30),"21-30",IF(AND(Demographics!B4061&gt;30,Demographics!B4061&lt;=40),"31-40",IF(AND(Demographics!B4061&gt;40,Demographics!B4061&lt;=50),"41-50",IF(AND(Demographics!B4061&gt;50,Demographics!B4061&lt;=60),"51-60",IF(AND(Demographics!B4061&gt;60,Demographics!B4061&lt;=70),"61-70",IF(Demographics!B4061&gt;=71,"&gt;70","")))))))</f>
        <v>31-40</v>
      </c>
      <c r="D4061">
        <f>VLOOKUP(A4061,Examination!A:G, 2)</f>
        <v>165.1</v>
      </c>
      <c r="E4061">
        <f>VLOOKUP(A4061,Examination!A:G,3)</f>
        <v>121.3</v>
      </c>
      <c r="F4061">
        <f>VLOOKUP(A4061,Examination!A:G, 4)</f>
        <v>44.5</v>
      </c>
      <c r="G4061">
        <f>VLOOKUP(A4061,Examination!A:G, 5)</f>
        <v>84</v>
      </c>
      <c r="H4061">
        <f>VLOOKUP(A4061,Examination!A:G, 6)</f>
        <v>122</v>
      </c>
      <c r="I4061" t="b">
        <f>VLOOKUP(A4061,Examination!A:G, 7)</f>
        <v>1</v>
      </c>
      <c r="J4061">
        <f>VLOOKUP(A4061,Labs!A:B,2)</f>
        <v>159</v>
      </c>
    </row>
    <row r="4062" spans="1:10" x14ac:dyDescent="0.2">
      <c r="A4062">
        <v>77617</v>
      </c>
      <c r="B4062">
        <v>34</v>
      </c>
      <c r="C4062" t="str">
        <f>IF(Demographics!B4062&lt;=20,"18-20",IF(AND(Demographics!B4062&gt;20,Demographics!B4062&lt;=30),"21-30",IF(AND(Demographics!B4062&gt;30,Demographics!B4062&lt;=40),"31-40",IF(AND(Demographics!B4062&gt;40,Demographics!B4062&lt;=50),"41-50",IF(AND(Demographics!B4062&gt;50,Demographics!B4062&lt;=60),"51-60",IF(AND(Demographics!B4062&gt;60,Demographics!B4062&lt;=70),"61-70",IF(Demographics!B4062&gt;=71,"&gt;70","")))))))</f>
        <v>31-40</v>
      </c>
      <c r="D4062">
        <f>VLOOKUP(A4062,Examination!A:G, 2)</f>
        <v>180.7</v>
      </c>
      <c r="E4062">
        <f>VLOOKUP(A4062,Examination!A:G,3)</f>
        <v>88.1</v>
      </c>
      <c r="F4062">
        <f>VLOOKUP(A4062,Examination!A:G, 4)</f>
        <v>27</v>
      </c>
      <c r="G4062">
        <f>VLOOKUP(A4062,Examination!A:G, 5)</f>
        <v>0</v>
      </c>
      <c r="H4062">
        <f>VLOOKUP(A4062,Examination!A:G, 6)</f>
        <v>0</v>
      </c>
      <c r="I4062" t="b">
        <f>VLOOKUP(A4062,Examination!A:G, 7)</f>
        <v>0</v>
      </c>
      <c r="J4062">
        <f>VLOOKUP(A4062,Labs!A:B,2)</f>
        <v>204</v>
      </c>
    </row>
    <row r="4063" spans="1:10" x14ac:dyDescent="0.2">
      <c r="A4063">
        <v>77618</v>
      </c>
      <c r="B4063">
        <v>25</v>
      </c>
      <c r="C4063" t="str">
        <f>IF(Demographics!B4063&lt;=20,"18-20",IF(AND(Demographics!B4063&gt;20,Demographics!B4063&lt;=30),"21-30",IF(AND(Demographics!B4063&gt;30,Demographics!B4063&lt;=40),"31-40",IF(AND(Demographics!B4063&gt;40,Demographics!B4063&lt;=50),"41-50",IF(AND(Demographics!B4063&gt;50,Demographics!B4063&lt;=60),"51-60",IF(AND(Demographics!B4063&gt;60,Demographics!B4063&lt;=70),"61-70",IF(Demographics!B4063&gt;=71,"&gt;70","")))))))</f>
        <v>21-30</v>
      </c>
      <c r="D4063">
        <f>VLOOKUP(A4063,Examination!A:G, 2)</f>
        <v>159.4</v>
      </c>
      <c r="E4063">
        <f>VLOOKUP(A4063,Examination!A:G,3)</f>
        <v>53.9</v>
      </c>
      <c r="F4063">
        <f>VLOOKUP(A4063,Examination!A:G, 4)</f>
        <v>21.2</v>
      </c>
      <c r="G4063">
        <f>VLOOKUP(A4063,Examination!A:G, 5)</f>
        <v>54</v>
      </c>
      <c r="H4063">
        <f>VLOOKUP(A4063,Examination!A:G, 6)</f>
        <v>100</v>
      </c>
      <c r="I4063" t="b">
        <f>VLOOKUP(A4063,Examination!A:G, 7)</f>
        <v>0</v>
      </c>
      <c r="J4063">
        <f>VLOOKUP(A4063,Labs!A:B,2)</f>
        <v>167</v>
      </c>
    </row>
    <row r="4064" spans="1:10" x14ac:dyDescent="0.2">
      <c r="A4064">
        <v>77619</v>
      </c>
      <c r="B4064">
        <v>67</v>
      </c>
      <c r="C4064" t="str">
        <f>IF(Demographics!B4064&lt;=20,"18-20",IF(AND(Demographics!B4064&gt;20,Demographics!B4064&lt;=30),"21-30",IF(AND(Demographics!B4064&gt;30,Demographics!B4064&lt;=40),"31-40",IF(AND(Demographics!B4064&gt;40,Demographics!B4064&lt;=50),"41-50",IF(AND(Demographics!B4064&gt;50,Demographics!B4064&lt;=60),"51-60",IF(AND(Demographics!B4064&gt;60,Demographics!B4064&lt;=70),"61-70",IF(Demographics!B4064&gt;=71,"&gt;70","")))))))</f>
        <v>61-70</v>
      </c>
      <c r="D4064">
        <f>VLOOKUP(A4064,Examination!A:G, 2)</f>
        <v>0</v>
      </c>
      <c r="E4064">
        <f>VLOOKUP(A4064,Examination!A:G,3)</f>
        <v>10.199999999999999</v>
      </c>
      <c r="F4064">
        <f>VLOOKUP(A4064,Examination!A:G, 4)</f>
        <v>0</v>
      </c>
      <c r="G4064">
        <f>VLOOKUP(A4064,Examination!A:G, 5)</f>
        <v>0</v>
      </c>
      <c r="H4064">
        <f>VLOOKUP(A4064,Examination!A:G, 6)</f>
        <v>0</v>
      </c>
      <c r="I4064" t="e">
        <f>VLOOKUP(A4064,Examination!A:G, 7)</f>
        <v>#DIV/0!</v>
      </c>
      <c r="J4064">
        <f>VLOOKUP(A4064,Labs!A:B,2)</f>
        <v>0</v>
      </c>
    </row>
    <row r="4065" spans="1:10" x14ac:dyDescent="0.2">
      <c r="A4065">
        <v>77620</v>
      </c>
      <c r="B4065">
        <v>33</v>
      </c>
      <c r="C4065" t="str">
        <f>IF(Demographics!B4065&lt;=20,"18-20",IF(AND(Demographics!B4065&gt;20,Demographics!B4065&lt;=30),"21-30",IF(AND(Demographics!B4065&gt;30,Demographics!B4065&lt;=40),"31-40",IF(AND(Demographics!B4065&gt;40,Demographics!B4065&lt;=50),"41-50",IF(AND(Demographics!B4065&gt;50,Demographics!B4065&lt;=60),"51-60",IF(AND(Demographics!B4065&gt;60,Demographics!B4065&lt;=70),"61-70",IF(Demographics!B4065&gt;=71,"&gt;70","")))))))</f>
        <v>31-40</v>
      </c>
      <c r="D4065">
        <f>VLOOKUP(A4065,Examination!A:G, 2)</f>
        <v>160</v>
      </c>
      <c r="E4065">
        <f>VLOOKUP(A4065,Examination!A:G,3)</f>
        <v>102.9</v>
      </c>
      <c r="F4065">
        <f>VLOOKUP(A4065,Examination!A:G, 4)</f>
        <v>40.200000000000003</v>
      </c>
      <c r="G4065">
        <f>VLOOKUP(A4065,Examination!A:G, 5)</f>
        <v>66</v>
      </c>
      <c r="H4065">
        <f>VLOOKUP(A4065,Examination!A:G, 6)</f>
        <v>104</v>
      </c>
      <c r="I4065" t="b">
        <f>VLOOKUP(A4065,Examination!A:G, 7)</f>
        <v>1</v>
      </c>
      <c r="J4065">
        <f>VLOOKUP(A4065,Labs!A:B,2)</f>
        <v>153</v>
      </c>
    </row>
    <row r="4066" spans="1:10" x14ac:dyDescent="0.2">
      <c r="A4066">
        <v>77621</v>
      </c>
      <c r="B4066">
        <v>68</v>
      </c>
      <c r="C4066" t="str">
        <f>IF(Demographics!B4066&lt;=20,"18-20",IF(AND(Demographics!B4066&gt;20,Demographics!B4066&lt;=30),"21-30",IF(AND(Demographics!B4066&gt;30,Demographics!B4066&lt;=40),"31-40",IF(AND(Demographics!B4066&gt;40,Demographics!B4066&lt;=50),"41-50",IF(AND(Demographics!B4066&gt;50,Demographics!B4066&lt;=60),"51-60",IF(AND(Demographics!B4066&gt;60,Demographics!B4066&lt;=70),"61-70",IF(Demographics!B4066&gt;=71,"&gt;70","")))))))</f>
        <v>61-70</v>
      </c>
      <c r="D4066">
        <f>VLOOKUP(A4066,Examination!A:G, 2)</f>
        <v>153.69999999999999</v>
      </c>
      <c r="E4066">
        <f>VLOOKUP(A4066,Examination!A:G,3)</f>
        <v>90.1</v>
      </c>
      <c r="F4066">
        <f>VLOOKUP(A4066,Examination!A:G, 4)</f>
        <v>38.1</v>
      </c>
      <c r="G4066">
        <f>VLOOKUP(A4066,Examination!A:G, 5)</f>
        <v>62</v>
      </c>
      <c r="H4066">
        <f>VLOOKUP(A4066,Examination!A:G, 6)</f>
        <v>118</v>
      </c>
      <c r="I4066" t="b">
        <f>VLOOKUP(A4066,Examination!A:G, 7)</f>
        <v>1</v>
      </c>
      <c r="J4066">
        <f>VLOOKUP(A4066,Labs!A:B,2)</f>
        <v>173</v>
      </c>
    </row>
    <row r="4067" spans="1:10" x14ac:dyDescent="0.2">
      <c r="A4067">
        <v>77622</v>
      </c>
      <c r="B4067">
        <v>75</v>
      </c>
      <c r="C4067" t="str">
        <f>IF(Demographics!B4067&lt;=20,"18-20",IF(AND(Demographics!B4067&gt;20,Demographics!B4067&lt;=30),"21-30",IF(AND(Demographics!B4067&gt;30,Demographics!B4067&lt;=40),"31-40",IF(AND(Demographics!B4067&gt;40,Demographics!B4067&lt;=50),"41-50",IF(AND(Demographics!B4067&gt;50,Demographics!B4067&lt;=60),"51-60",IF(AND(Demographics!B4067&gt;60,Demographics!B4067&lt;=70),"61-70",IF(Demographics!B4067&gt;=71,"&gt;70","")))))))</f>
        <v>&gt;70</v>
      </c>
      <c r="D4067">
        <f>VLOOKUP(A4067,Examination!A:G, 2)</f>
        <v>159.4</v>
      </c>
      <c r="E4067">
        <f>VLOOKUP(A4067,Examination!A:G,3)</f>
        <v>66.400000000000006</v>
      </c>
      <c r="F4067">
        <f>VLOOKUP(A4067,Examination!A:G, 4)</f>
        <v>26.1</v>
      </c>
      <c r="G4067">
        <f>VLOOKUP(A4067,Examination!A:G, 5)</f>
        <v>78</v>
      </c>
      <c r="H4067">
        <f>VLOOKUP(A4067,Examination!A:G, 6)</f>
        <v>130</v>
      </c>
      <c r="I4067" t="b">
        <f>VLOOKUP(A4067,Examination!A:G, 7)</f>
        <v>0</v>
      </c>
      <c r="J4067">
        <f>VLOOKUP(A4067,Labs!A:B,2)</f>
        <v>198</v>
      </c>
    </row>
    <row r="4068" spans="1:10" x14ac:dyDescent="0.2">
      <c r="A4068">
        <v>77623</v>
      </c>
      <c r="B4068">
        <v>80</v>
      </c>
      <c r="C4068" t="str">
        <f>IF(Demographics!B4068&lt;=20,"18-20",IF(AND(Demographics!B4068&gt;20,Demographics!B4068&lt;=30),"21-30",IF(AND(Demographics!B4068&gt;30,Demographics!B4068&lt;=40),"31-40",IF(AND(Demographics!B4068&gt;40,Demographics!B4068&lt;=50),"41-50",IF(AND(Demographics!B4068&gt;50,Demographics!B4068&lt;=60),"51-60",IF(AND(Demographics!B4068&gt;60,Demographics!B4068&lt;=70),"61-70",IF(Demographics!B4068&gt;=71,"&gt;70","")))))))</f>
        <v>&gt;70</v>
      </c>
      <c r="D4068">
        <f>VLOOKUP(A4068,Examination!A:G, 2)</f>
        <v>161.1</v>
      </c>
      <c r="E4068">
        <f>VLOOKUP(A4068,Examination!A:G,3)</f>
        <v>0</v>
      </c>
      <c r="F4068">
        <f>VLOOKUP(A4068,Examination!A:G, 4)</f>
        <v>0</v>
      </c>
      <c r="G4068">
        <f>VLOOKUP(A4068,Examination!A:G, 5)</f>
        <v>58</v>
      </c>
      <c r="H4068">
        <f>VLOOKUP(A4068,Examination!A:G, 6)</f>
        <v>158</v>
      </c>
      <c r="I4068" t="b">
        <f>VLOOKUP(A4068,Examination!A:G, 7)</f>
        <v>0</v>
      </c>
      <c r="J4068">
        <f>VLOOKUP(A4068,Labs!A:B,2)</f>
        <v>178</v>
      </c>
    </row>
    <row r="4069" spans="1:10" x14ac:dyDescent="0.2">
      <c r="A4069">
        <v>77624</v>
      </c>
      <c r="B4069">
        <v>57</v>
      </c>
      <c r="C4069" t="str">
        <f>IF(Demographics!B4069&lt;=20,"18-20",IF(AND(Demographics!B4069&gt;20,Demographics!B4069&lt;=30),"21-30",IF(AND(Demographics!B4069&gt;30,Demographics!B4069&lt;=40),"31-40",IF(AND(Demographics!B4069&gt;40,Demographics!B4069&lt;=50),"41-50",IF(AND(Demographics!B4069&gt;50,Demographics!B4069&lt;=60),"51-60",IF(AND(Demographics!B4069&gt;60,Demographics!B4069&lt;=70),"61-70",IF(Demographics!B4069&gt;=71,"&gt;70","")))))))</f>
        <v>51-60</v>
      </c>
      <c r="D4069">
        <f>VLOOKUP(A4069,Examination!A:G, 2)</f>
        <v>157.69999999999999</v>
      </c>
      <c r="E4069">
        <f>VLOOKUP(A4069,Examination!A:G,3)</f>
        <v>71.8</v>
      </c>
      <c r="F4069">
        <f>VLOOKUP(A4069,Examination!A:G, 4)</f>
        <v>28.9</v>
      </c>
      <c r="G4069">
        <f>VLOOKUP(A4069,Examination!A:G, 5)</f>
        <v>86</v>
      </c>
      <c r="H4069">
        <f>VLOOKUP(A4069,Examination!A:G, 6)</f>
        <v>114</v>
      </c>
      <c r="I4069" t="b">
        <f>VLOOKUP(A4069,Examination!A:G, 7)</f>
        <v>0</v>
      </c>
      <c r="J4069">
        <f>VLOOKUP(A4069,Labs!A:B,2)</f>
        <v>0</v>
      </c>
    </row>
    <row r="4070" spans="1:10" x14ac:dyDescent="0.2">
      <c r="A4070">
        <v>77625</v>
      </c>
      <c r="B4070">
        <v>58</v>
      </c>
      <c r="C4070" t="str">
        <f>IF(Demographics!B4070&lt;=20,"18-20",IF(AND(Demographics!B4070&gt;20,Demographics!B4070&lt;=30),"21-30",IF(AND(Demographics!B4070&gt;30,Demographics!B4070&lt;=40),"31-40",IF(AND(Demographics!B4070&gt;40,Demographics!B4070&lt;=50),"41-50",IF(AND(Demographics!B4070&gt;50,Demographics!B4070&lt;=60),"51-60",IF(AND(Demographics!B4070&gt;60,Demographics!B4070&lt;=70),"61-70",IF(Demographics!B4070&gt;=71,"&gt;70","")))))))</f>
        <v>51-60</v>
      </c>
      <c r="D4070">
        <f>VLOOKUP(A4070,Examination!A:G, 2)</f>
        <v>155.1</v>
      </c>
      <c r="E4070">
        <f>VLOOKUP(A4070,Examination!A:G,3)</f>
        <v>57.4</v>
      </c>
      <c r="F4070">
        <f>VLOOKUP(A4070,Examination!A:G, 4)</f>
        <v>23.9</v>
      </c>
      <c r="G4070">
        <f>VLOOKUP(A4070,Examination!A:G, 5)</f>
        <v>70</v>
      </c>
      <c r="H4070">
        <f>VLOOKUP(A4070,Examination!A:G, 6)</f>
        <v>110</v>
      </c>
      <c r="I4070" t="b">
        <f>VLOOKUP(A4070,Examination!A:G, 7)</f>
        <v>0</v>
      </c>
      <c r="J4070">
        <f>VLOOKUP(A4070,Labs!A:B,2)</f>
        <v>150</v>
      </c>
    </row>
    <row r="4071" spans="1:10" x14ac:dyDescent="0.2">
      <c r="A4071">
        <v>77626</v>
      </c>
      <c r="B4071">
        <v>43</v>
      </c>
      <c r="C4071" t="str">
        <f>IF(Demographics!B4071&lt;=20,"18-20",IF(AND(Demographics!B4071&gt;20,Demographics!B4071&lt;=30),"21-30",IF(AND(Demographics!B4071&gt;30,Demographics!B4071&lt;=40),"31-40",IF(AND(Demographics!B4071&gt;40,Demographics!B4071&lt;=50),"41-50",IF(AND(Demographics!B4071&gt;50,Demographics!B4071&lt;=60),"51-60",IF(AND(Demographics!B4071&gt;60,Demographics!B4071&lt;=70),"61-70",IF(Demographics!B4071&gt;=71,"&gt;70","")))))))</f>
        <v>41-50</v>
      </c>
      <c r="D4071">
        <f>VLOOKUP(A4071,Examination!A:G, 2)</f>
        <v>168.6</v>
      </c>
      <c r="E4071">
        <f>VLOOKUP(A4071,Examination!A:G,3)</f>
        <v>67.7</v>
      </c>
      <c r="F4071">
        <f>VLOOKUP(A4071,Examination!A:G, 4)</f>
        <v>23.8</v>
      </c>
      <c r="G4071">
        <f>VLOOKUP(A4071,Examination!A:G, 5)</f>
        <v>64</v>
      </c>
      <c r="H4071">
        <f>VLOOKUP(A4071,Examination!A:G, 6)</f>
        <v>108</v>
      </c>
      <c r="I4071" t="b">
        <f>VLOOKUP(A4071,Examination!A:G, 7)</f>
        <v>0</v>
      </c>
      <c r="J4071">
        <f>VLOOKUP(A4071,Labs!A:B,2)</f>
        <v>137</v>
      </c>
    </row>
    <row r="4072" spans="1:10" x14ac:dyDescent="0.2">
      <c r="A4072">
        <v>77627</v>
      </c>
      <c r="B4072">
        <v>26</v>
      </c>
      <c r="C4072" t="str">
        <f>IF(Demographics!B4072&lt;=20,"18-20",IF(AND(Demographics!B4072&gt;20,Demographics!B4072&lt;=30),"21-30",IF(AND(Demographics!B4072&gt;30,Demographics!B4072&lt;=40),"31-40",IF(AND(Demographics!B4072&gt;40,Demographics!B4072&lt;=50),"41-50",IF(AND(Demographics!B4072&gt;50,Demographics!B4072&lt;=60),"51-60",IF(AND(Demographics!B4072&gt;60,Demographics!B4072&lt;=70),"61-70",IF(Demographics!B4072&gt;=71,"&gt;70","")))))))</f>
        <v>21-30</v>
      </c>
      <c r="D4072">
        <f>VLOOKUP(A4072,Examination!A:G, 2)</f>
        <v>89.5</v>
      </c>
      <c r="E4072">
        <f>VLOOKUP(A4072,Examination!A:G,3)</f>
        <v>12.1</v>
      </c>
      <c r="F4072">
        <f>VLOOKUP(A4072,Examination!A:G, 4)</f>
        <v>15.1</v>
      </c>
      <c r="G4072">
        <f>VLOOKUP(A4072,Examination!A:G, 5)</f>
        <v>0</v>
      </c>
      <c r="H4072">
        <f>VLOOKUP(A4072,Examination!A:G, 6)</f>
        <v>0</v>
      </c>
      <c r="I4072" t="b">
        <f>VLOOKUP(A4072,Examination!A:G, 7)</f>
        <v>0</v>
      </c>
      <c r="J4072">
        <f>VLOOKUP(A4072,Labs!A:B,2)</f>
        <v>0</v>
      </c>
    </row>
    <row r="4073" spans="1:10" x14ac:dyDescent="0.2">
      <c r="A4073">
        <v>77628</v>
      </c>
      <c r="B4073">
        <v>30</v>
      </c>
      <c r="C4073" t="str">
        <f>IF(Demographics!B4073&lt;=20,"18-20",IF(AND(Demographics!B4073&gt;20,Demographics!B4073&lt;=30),"21-30",IF(AND(Demographics!B4073&gt;30,Demographics!B4073&lt;=40),"31-40",IF(AND(Demographics!B4073&gt;40,Demographics!B4073&lt;=50),"41-50",IF(AND(Demographics!B4073&gt;50,Demographics!B4073&lt;=60),"51-60",IF(AND(Demographics!B4073&gt;60,Demographics!B4073&lt;=70),"61-70",IF(Demographics!B4073&gt;=71,"&gt;70","")))))))</f>
        <v>21-30</v>
      </c>
      <c r="D4073">
        <f>VLOOKUP(A4073,Examination!A:G, 2)</f>
        <v>133.9</v>
      </c>
      <c r="E4073">
        <f>VLOOKUP(A4073,Examination!A:G,3)</f>
        <v>31.4</v>
      </c>
      <c r="F4073">
        <f>VLOOKUP(A4073,Examination!A:G, 4)</f>
        <v>17.5</v>
      </c>
      <c r="G4073">
        <f>VLOOKUP(A4073,Examination!A:G, 5)</f>
        <v>0</v>
      </c>
      <c r="H4073">
        <f>VLOOKUP(A4073,Examination!A:G, 6)</f>
        <v>0</v>
      </c>
      <c r="I4073" t="b">
        <f>VLOOKUP(A4073,Examination!A:G, 7)</f>
        <v>0</v>
      </c>
      <c r="J4073">
        <f>VLOOKUP(A4073,Labs!A:B,2)</f>
        <v>149</v>
      </c>
    </row>
    <row r="4074" spans="1:10" x14ac:dyDescent="0.2">
      <c r="A4074">
        <v>77629</v>
      </c>
      <c r="B4074">
        <v>75</v>
      </c>
      <c r="C4074" t="str">
        <f>IF(Demographics!B4074&lt;=20,"18-20",IF(AND(Demographics!B4074&gt;20,Demographics!B4074&lt;=30),"21-30",IF(AND(Demographics!B4074&gt;30,Demographics!B4074&lt;=40),"31-40",IF(AND(Demographics!B4074&gt;40,Demographics!B4074&lt;=50),"41-50",IF(AND(Demographics!B4074&gt;50,Demographics!B4074&lt;=60),"51-60",IF(AND(Demographics!B4074&gt;60,Demographics!B4074&lt;=70),"61-70",IF(Demographics!B4074&gt;=71,"&gt;70","")))))))</f>
        <v>&gt;70</v>
      </c>
      <c r="D4074">
        <f>VLOOKUP(A4074,Examination!A:G, 2)</f>
        <v>182.4</v>
      </c>
      <c r="E4074">
        <f>VLOOKUP(A4074,Examination!A:G,3)</f>
        <v>128.4</v>
      </c>
      <c r="F4074">
        <f>VLOOKUP(A4074,Examination!A:G, 4)</f>
        <v>38.6</v>
      </c>
      <c r="G4074">
        <f>VLOOKUP(A4074,Examination!A:G, 5)</f>
        <v>0</v>
      </c>
      <c r="H4074">
        <f>VLOOKUP(A4074,Examination!A:G, 6)</f>
        <v>0</v>
      </c>
      <c r="I4074" t="b">
        <f>VLOOKUP(A4074,Examination!A:G, 7)</f>
        <v>1</v>
      </c>
      <c r="J4074">
        <f>VLOOKUP(A4074,Labs!A:B,2)</f>
        <v>211</v>
      </c>
    </row>
    <row r="4075" spans="1:10" x14ac:dyDescent="0.2">
      <c r="A4075">
        <v>77630</v>
      </c>
      <c r="B4075">
        <v>40</v>
      </c>
      <c r="C4075" t="str">
        <f>IF(Demographics!B4075&lt;=20,"18-20",IF(AND(Demographics!B4075&gt;20,Demographics!B4075&lt;=30),"21-30",IF(AND(Demographics!B4075&gt;30,Demographics!B4075&lt;=40),"31-40",IF(AND(Demographics!B4075&gt;40,Demographics!B4075&lt;=50),"41-50",IF(AND(Demographics!B4075&gt;50,Demographics!B4075&lt;=60),"51-60",IF(AND(Demographics!B4075&gt;60,Demographics!B4075&lt;=70),"61-70",IF(Demographics!B4075&gt;=71,"&gt;70","")))))))</f>
        <v>31-40</v>
      </c>
      <c r="D4075">
        <f>VLOOKUP(A4075,Examination!A:G, 2)</f>
        <v>169.6</v>
      </c>
      <c r="E4075">
        <f>VLOOKUP(A4075,Examination!A:G,3)</f>
        <v>87.7</v>
      </c>
      <c r="F4075">
        <f>VLOOKUP(A4075,Examination!A:G, 4)</f>
        <v>30.5</v>
      </c>
      <c r="G4075">
        <f>VLOOKUP(A4075,Examination!A:G, 5)</f>
        <v>80</v>
      </c>
      <c r="H4075">
        <f>VLOOKUP(A4075,Examination!A:G, 6)</f>
        <v>140</v>
      </c>
      <c r="I4075" t="b">
        <f>VLOOKUP(A4075,Examination!A:G, 7)</f>
        <v>1</v>
      </c>
      <c r="J4075">
        <f>VLOOKUP(A4075,Labs!A:B,2)</f>
        <v>180</v>
      </c>
    </row>
    <row r="4076" spans="1:10" x14ac:dyDescent="0.2">
      <c r="A4076">
        <v>77631</v>
      </c>
      <c r="B4076">
        <v>59</v>
      </c>
      <c r="C4076" t="str">
        <f>IF(Demographics!B4076&lt;=20,"18-20",IF(AND(Demographics!B4076&gt;20,Demographics!B4076&lt;=30),"21-30",IF(AND(Demographics!B4076&gt;30,Demographics!B4076&lt;=40),"31-40",IF(AND(Demographics!B4076&gt;40,Demographics!B4076&lt;=50),"41-50",IF(AND(Demographics!B4076&gt;50,Demographics!B4076&lt;=60),"51-60",IF(AND(Demographics!B4076&gt;60,Demographics!B4076&lt;=70),"61-70",IF(Demographics!B4076&gt;=71,"&gt;70","")))))))</f>
        <v>51-60</v>
      </c>
      <c r="D4076">
        <f>VLOOKUP(A4076,Examination!A:G, 2)</f>
        <v>147.69999999999999</v>
      </c>
      <c r="E4076">
        <f>VLOOKUP(A4076,Examination!A:G,3)</f>
        <v>60.4</v>
      </c>
      <c r="F4076">
        <f>VLOOKUP(A4076,Examination!A:G, 4)</f>
        <v>27.7</v>
      </c>
      <c r="G4076">
        <f>VLOOKUP(A4076,Examination!A:G, 5)</f>
        <v>80</v>
      </c>
      <c r="H4076">
        <f>VLOOKUP(A4076,Examination!A:G, 6)</f>
        <v>130</v>
      </c>
      <c r="I4076" t="b">
        <f>VLOOKUP(A4076,Examination!A:G, 7)</f>
        <v>0</v>
      </c>
      <c r="J4076">
        <f>VLOOKUP(A4076,Labs!A:B,2)</f>
        <v>265</v>
      </c>
    </row>
    <row r="4077" spans="1:10" x14ac:dyDescent="0.2">
      <c r="A4077">
        <v>77632</v>
      </c>
      <c r="B4077">
        <v>40</v>
      </c>
      <c r="C4077" t="str">
        <f>IF(Demographics!B4077&lt;=20,"18-20",IF(AND(Demographics!B4077&gt;20,Demographics!B4077&lt;=30),"21-30",IF(AND(Demographics!B4077&gt;30,Demographics!B4077&lt;=40),"31-40",IF(AND(Demographics!B4077&gt;40,Demographics!B4077&lt;=50),"41-50",IF(AND(Demographics!B4077&gt;50,Demographics!B4077&lt;=60),"51-60",IF(AND(Demographics!B4077&gt;60,Demographics!B4077&lt;=70),"61-70",IF(Demographics!B4077&gt;=71,"&gt;70","")))))))</f>
        <v>31-40</v>
      </c>
      <c r="D4077">
        <f>VLOOKUP(A4077,Examination!A:G, 2)</f>
        <v>169.1</v>
      </c>
      <c r="E4077">
        <f>VLOOKUP(A4077,Examination!A:G,3)</f>
        <v>65.099999999999994</v>
      </c>
      <c r="F4077">
        <f>VLOOKUP(A4077,Examination!A:G, 4)</f>
        <v>22.8</v>
      </c>
      <c r="G4077">
        <f>VLOOKUP(A4077,Examination!A:G, 5)</f>
        <v>0</v>
      </c>
      <c r="H4077">
        <f>VLOOKUP(A4077,Examination!A:G, 6)</f>
        <v>0</v>
      </c>
      <c r="I4077" t="b">
        <f>VLOOKUP(A4077,Examination!A:G, 7)</f>
        <v>0</v>
      </c>
      <c r="J4077">
        <f>VLOOKUP(A4077,Labs!A:B,2)</f>
        <v>0</v>
      </c>
    </row>
    <row r="4078" spans="1:10" x14ac:dyDescent="0.2">
      <c r="A4078">
        <v>77633</v>
      </c>
      <c r="B4078">
        <v>50</v>
      </c>
      <c r="C4078" t="str">
        <f>IF(Demographics!B4078&lt;=20,"18-20",IF(AND(Demographics!B4078&gt;20,Demographics!B4078&lt;=30),"21-30",IF(AND(Demographics!B4078&gt;30,Demographics!B4078&lt;=40),"31-40",IF(AND(Demographics!B4078&gt;40,Demographics!B4078&lt;=50),"41-50",IF(AND(Demographics!B4078&gt;50,Demographics!B4078&lt;=60),"51-60",IF(AND(Demographics!B4078&gt;60,Demographics!B4078&lt;=70),"61-70",IF(Demographics!B4078&gt;=71,"&gt;70","")))))))</f>
        <v>41-50</v>
      </c>
      <c r="D4078">
        <f>VLOOKUP(A4078,Examination!A:G, 2)</f>
        <v>169.1</v>
      </c>
      <c r="E4078">
        <f>VLOOKUP(A4078,Examination!A:G,3)</f>
        <v>65.099999999999994</v>
      </c>
      <c r="F4078">
        <f>VLOOKUP(A4078,Examination!A:G, 4)</f>
        <v>22.8</v>
      </c>
      <c r="G4078">
        <f>VLOOKUP(A4078,Examination!A:G, 5)</f>
        <v>0</v>
      </c>
      <c r="H4078">
        <f>VLOOKUP(A4078,Examination!A:G, 6)</f>
        <v>0</v>
      </c>
      <c r="I4078" t="b">
        <f>VLOOKUP(A4078,Examination!A:G, 7)</f>
        <v>0</v>
      </c>
      <c r="J4078">
        <f>VLOOKUP(A4078,Labs!A:B,2)</f>
        <v>0</v>
      </c>
    </row>
    <row r="4079" spans="1:10" x14ac:dyDescent="0.2">
      <c r="A4079">
        <v>77634</v>
      </c>
      <c r="B4079">
        <v>67</v>
      </c>
      <c r="C4079" t="str">
        <f>IF(Demographics!B4079&lt;=20,"18-20",IF(AND(Demographics!B4079&gt;20,Demographics!B4079&lt;=30),"21-30",IF(AND(Demographics!B4079&gt;30,Demographics!B4079&lt;=40),"31-40",IF(AND(Demographics!B4079&gt;40,Demographics!B4079&lt;=50),"41-50",IF(AND(Demographics!B4079&gt;50,Demographics!B4079&lt;=60),"51-60",IF(AND(Demographics!B4079&gt;60,Demographics!B4079&lt;=70),"61-70",IF(Demographics!B4079&gt;=71,"&gt;70","")))))))</f>
        <v>61-70</v>
      </c>
      <c r="D4079">
        <f>VLOOKUP(A4079,Examination!A:G, 2)</f>
        <v>151.9</v>
      </c>
      <c r="E4079">
        <f>VLOOKUP(A4079,Examination!A:G,3)</f>
        <v>70</v>
      </c>
      <c r="F4079">
        <f>VLOOKUP(A4079,Examination!A:G, 4)</f>
        <v>30.3</v>
      </c>
      <c r="G4079">
        <f>VLOOKUP(A4079,Examination!A:G, 5)</f>
        <v>0</v>
      </c>
      <c r="H4079">
        <f>VLOOKUP(A4079,Examination!A:G, 6)</f>
        <v>0</v>
      </c>
      <c r="I4079" t="b">
        <f>VLOOKUP(A4079,Examination!A:G, 7)</f>
        <v>1</v>
      </c>
      <c r="J4079">
        <f>VLOOKUP(A4079,Labs!A:B,2)</f>
        <v>205</v>
      </c>
    </row>
    <row r="4080" spans="1:10" x14ac:dyDescent="0.2">
      <c r="A4080">
        <v>77635</v>
      </c>
      <c r="B4080">
        <v>43</v>
      </c>
      <c r="C4080" t="str">
        <f>IF(Demographics!B4080&lt;=20,"18-20",IF(AND(Demographics!B4080&gt;20,Demographics!B4080&lt;=30),"21-30",IF(AND(Demographics!B4080&gt;30,Demographics!B4080&lt;=40),"31-40",IF(AND(Demographics!B4080&gt;40,Demographics!B4080&lt;=50),"41-50",IF(AND(Demographics!B4080&gt;50,Demographics!B4080&lt;=60),"51-60",IF(AND(Demographics!B4080&gt;60,Demographics!B4080&lt;=70),"61-70",IF(Demographics!B4080&gt;=71,"&gt;70","")))))))</f>
        <v>41-50</v>
      </c>
      <c r="D4080">
        <f>VLOOKUP(A4080,Examination!A:G, 2)</f>
        <v>121.5</v>
      </c>
      <c r="E4080">
        <f>VLOOKUP(A4080,Examination!A:G,3)</f>
        <v>22.5</v>
      </c>
      <c r="F4080">
        <f>VLOOKUP(A4080,Examination!A:G, 4)</f>
        <v>15.2</v>
      </c>
      <c r="G4080">
        <f>VLOOKUP(A4080,Examination!A:G, 5)</f>
        <v>0</v>
      </c>
      <c r="H4080">
        <f>VLOOKUP(A4080,Examination!A:G, 6)</f>
        <v>0</v>
      </c>
      <c r="I4080" t="b">
        <f>VLOOKUP(A4080,Examination!A:G, 7)</f>
        <v>0</v>
      </c>
      <c r="J4080">
        <f>VLOOKUP(A4080,Labs!A:B,2)</f>
        <v>0</v>
      </c>
    </row>
    <row r="4081" spans="1:10" x14ac:dyDescent="0.2">
      <c r="A4081">
        <v>77636</v>
      </c>
      <c r="B4081">
        <v>48</v>
      </c>
      <c r="C4081" t="str">
        <f>IF(Demographics!B4081&lt;=20,"18-20",IF(AND(Demographics!B4081&gt;20,Demographics!B4081&lt;=30),"21-30",IF(AND(Demographics!B4081&gt;30,Demographics!B4081&lt;=40),"31-40",IF(AND(Demographics!B4081&gt;40,Demographics!B4081&lt;=50),"41-50",IF(AND(Demographics!B4081&gt;50,Demographics!B4081&lt;=60),"51-60",IF(AND(Demographics!B4081&gt;60,Demographics!B4081&lt;=70),"61-70",IF(Demographics!B4081&gt;=71,"&gt;70","")))))))</f>
        <v>41-50</v>
      </c>
      <c r="D4081">
        <f>VLOOKUP(A4081,Examination!A:G, 2)</f>
        <v>125.9</v>
      </c>
      <c r="E4081">
        <f>VLOOKUP(A4081,Examination!A:G,3)</f>
        <v>29.6</v>
      </c>
      <c r="F4081">
        <f>VLOOKUP(A4081,Examination!A:G, 4)</f>
        <v>18.7</v>
      </c>
      <c r="G4081">
        <f>VLOOKUP(A4081,Examination!A:G, 5)</f>
        <v>0</v>
      </c>
      <c r="H4081">
        <f>VLOOKUP(A4081,Examination!A:G, 6)</f>
        <v>0</v>
      </c>
      <c r="I4081" t="b">
        <f>VLOOKUP(A4081,Examination!A:G, 7)</f>
        <v>0</v>
      </c>
      <c r="J4081">
        <f>VLOOKUP(A4081,Labs!A:B,2)</f>
        <v>183</v>
      </c>
    </row>
    <row r="4082" spans="1:10" x14ac:dyDescent="0.2">
      <c r="A4082">
        <v>77637</v>
      </c>
      <c r="B4082">
        <v>54</v>
      </c>
      <c r="C4082" t="str">
        <f>IF(Demographics!B4082&lt;=20,"18-20",IF(AND(Demographics!B4082&gt;20,Demographics!B4082&lt;=30),"21-30",IF(AND(Demographics!B4082&gt;30,Demographics!B4082&lt;=40),"31-40",IF(AND(Demographics!B4082&gt;40,Demographics!B4082&lt;=50),"41-50",IF(AND(Demographics!B4082&gt;50,Demographics!B4082&lt;=60),"51-60",IF(AND(Demographics!B4082&gt;60,Demographics!B4082&lt;=70),"61-70",IF(Demographics!B4082&gt;=71,"&gt;70","")))))))</f>
        <v>51-60</v>
      </c>
      <c r="D4082">
        <f>VLOOKUP(A4082,Examination!A:G, 2)</f>
        <v>103.1</v>
      </c>
      <c r="E4082">
        <f>VLOOKUP(A4082,Examination!A:G,3)</f>
        <v>14.7</v>
      </c>
      <c r="F4082">
        <f>VLOOKUP(A4082,Examination!A:G, 4)</f>
        <v>13.8</v>
      </c>
      <c r="G4082">
        <f>VLOOKUP(A4082,Examination!A:G, 5)</f>
        <v>0</v>
      </c>
      <c r="H4082">
        <f>VLOOKUP(A4082,Examination!A:G, 6)</f>
        <v>0</v>
      </c>
      <c r="I4082" t="b">
        <f>VLOOKUP(A4082,Examination!A:G, 7)</f>
        <v>0</v>
      </c>
      <c r="J4082">
        <f>VLOOKUP(A4082,Labs!A:B,2)</f>
        <v>187</v>
      </c>
    </row>
    <row r="4083" spans="1:10" x14ac:dyDescent="0.2">
      <c r="A4083">
        <v>77638</v>
      </c>
      <c r="B4083">
        <v>23</v>
      </c>
      <c r="C4083" t="str">
        <f>IF(Demographics!B4083&lt;=20,"18-20",IF(AND(Demographics!B4083&gt;20,Demographics!B4083&lt;=30),"21-30",IF(AND(Demographics!B4083&gt;30,Demographics!B4083&lt;=40),"31-40",IF(AND(Demographics!B4083&gt;40,Demographics!B4083&lt;=50),"41-50",IF(AND(Demographics!B4083&gt;50,Demographics!B4083&lt;=60),"51-60",IF(AND(Demographics!B4083&gt;60,Demographics!B4083&lt;=70),"61-70",IF(Demographics!B4083&gt;=71,"&gt;70","")))))))</f>
        <v>21-30</v>
      </c>
      <c r="D4083">
        <f>VLOOKUP(A4083,Examination!A:G, 2)</f>
        <v>170.3</v>
      </c>
      <c r="E4083">
        <f>VLOOKUP(A4083,Examination!A:G,3)</f>
        <v>62.9</v>
      </c>
      <c r="F4083">
        <f>VLOOKUP(A4083,Examination!A:G, 4)</f>
        <v>21.7</v>
      </c>
      <c r="G4083">
        <f>VLOOKUP(A4083,Examination!A:G, 5)</f>
        <v>72</v>
      </c>
      <c r="H4083">
        <f>VLOOKUP(A4083,Examination!A:G, 6)</f>
        <v>104</v>
      </c>
      <c r="I4083" t="b">
        <f>VLOOKUP(A4083,Examination!A:G, 7)</f>
        <v>0</v>
      </c>
      <c r="J4083">
        <f>VLOOKUP(A4083,Labs!A:B,2)</f>
        <v>156</v>
      </c>
    </row>
    <row r="4084" spans="1:10" x14ac:dyDescent="0.2">
      <c r="A4084">
        <v>77639</v>
      </c>
      <c r="B4084">
        <v>64</v>
      </c>
      <c r="C4084" t="str">
        <f>IF(Demographics!B4084&lt;=20,"18-20",IF(AND(Demographics!B4084&gt;20,Demographics!B4084&lt;=30),"21-30",IF(AND(Demographics!B4084&gt;30,Demographics!B4084&lt;=40),"31-40",IF(AND(Demographics!B4084&gt;40,Demographics!B4084&lt;=50),"41-50",IF(AND(Demographics!B4084&gt;50,Demographics!B4084&lt;=60),"51-60",IF(AND(Demographics!B4084&gt;60,Demographics!B4084&lt;=70),"61-70",IF(Demographics!B4084&gt;=71,"&gt;70","")))))))</f>
        <v>61-70</v>
      </c>
      <c r="D4084">
        <f>VLOOKUP(A4084,Examination!A:G, 2)</f>
        <v>158.1</v>
      </c>
      <c r="E4084">
        <f>VLOOKUP(A4084,Examination!A:G,3)</f>
        <v>129.80000000000001</v>
      </c>
      <c r="F4084">
        <f>VLOOKUP(A4084,Examination!A:G, 4)</f>
        <v>51.9</v>
      </c>
      <c r="G4084">
        <f>VLOOKUP(A4084,Examination!A:G, 5)</f>
        <v>0</v>
      </c>
      <c r="H4084">
        <f>VLOOKUP(A4084,Examination!A:G, 6)</f>
        <v>0</v>
      </c>
      <c r="I4084" t="b">
        <f>VLOOKUP(A4084,Examination!A:G, 7)</f>
        <v>1</v>
      </c>
      <c r="J4084">
        <f>VLOOKUP(A4084,Labs!A:B,2)</f>
        <v>147</v>
      </c>
    </row>
    <row r="4085" spans="1:10" x14ac:dyDescent="0.2">
      <c r="A4085">
        <v>77640</v>
      </c>
      <c r="B4085">
        <v>39</v>
      </c>
      <c r="C4085" t="str">
        <f>IF(Demographics!B4085&lt;=20,"18-20",IF(AND(Demographics!B4085&gt;20,Demographics!B4085&lt;=30),"21-30",IF(AND(Demographics!B4085&gt;30,Demographics!B4085&lt;=40),"31-40",IF(AND(Demographics!B4085&gt;40,Demographics!B4085&lt;=50),"41-50",IF(AND(Demographics!B4085&gt;50,Demographics!B4085&lt;=60),"51-60",IF(AND(Demographics!B4085&gt;60,Demographics!B4085&lt;=70),"61-70",IF(Demographics!B4085&gt;=71,"&gt;70","")))))))</f>
        <v>31-40</v>
      </c>
      <c r="D4085">
        <f>VLOOKUP(A4085,Examination!A:G, 2)</f>
        <v>173</v>
      </c>
      <c r="E4085">
        <f>VLOOKUP(A4085,Examination!A:G,3)</f>
        <v>67</v>
      </c>
      <c r="F4085">
        <f>VLOOKUP(A4085,Examination!A:G, 4)</f>
        <v>22.4</v>
      </c>
      <c r="G4085">
        <f>VLOOKUP(A4085,Examination!A:G, 5)</f>
        <v>92</v>
      </c>
      <c r="H4085">
        <f>VLOOKUP(A4085,Examination!A:G, 6)</f>
        <v>144</v>
      </c>
      <c r="I4085" t="b">
        <f>VLOOKUP(A4085,Examination!A:G, 7)</f>
        <v>0</v>
      </c>
      <c r="J4085">
        <f>VLOOKUP(A4085,Labs!A:B,2)</f>
        <v>180</v>
      </c>
    </row>
    <row r="4086" spans="1:10" x14ac:dyDescent="0.2">
      <c r="A4086">
        <v>77641</v>
      </c>
      <c r="B4086">
        <v>48</v>
      </c>
      <c r="C4086" t="str">
        <f>IF(Demographics!B4086&lt;=20,"18-20",IF(AND(Demographics!B4086&gt;20,Demographics!B4086&lt;=30),"21-30",IF(AND(Demographics!B4086&gt;30,Demographics!B4086&lt;=40),"31-40",IF(AND(Demographics!B4086&gt;40,Demographics!B4086&lt;=50),"41-50",IF(AND(Demographics!B4086&gt;50,Demographics!B4086&lt;=60),"51-60",IF(AND(Demographics!B4086&gt;60,Demographics!B4086&lt;=70),"61-70",IF(Demographics!B4086&gt;=71,"&gt;70","")))))))</f>
        <v>41-50</v>
      </c>
      <c r="D4086">
        <f>VLOOKUP(A4086,Examination!A:G, 2)</f>
        <v>171</v>
      </c>
      <c r="E4086">
        <f>VLOOKUP(A4086,Examination!A:G,3)</f>
        <v>54.1</v>
      </c>
      <c r="F4086">
        <f>VLOOKUP(A4086,Examination!A:G, 4)</f>
        <v>18.5</v>
      </c>
      <c r="G4086">
        <f>VLOOKUP(A4086,Examination!A:G, 5)</f>
        <v>84</v>
      </c>
      <c r="H4086">
        <f>VLOOKUP(A4086,Examination!A:G, 6)</f>
        <v>122</v>
      </c>
      <c r="I4086" t="b">
        <f>VLOOKUP(A4086,Examination!A:G, 7)</f>
        <v>0</v>
      </c>
      <c r="J4086">
        <f>VLOOKUP(A4086,Labs!A:B,2)</f>
        <v>152</v>
      </c>
    </row>
    <row r="4087" spans="1:10" x14ac:dyDescent="0.2">
      <c r="A4087">
        <v>77642</v>
      </c>
      <c r="B4087">
        <v>63</v>
      </c>
      <c r="C4087" t="str">
        <f>IF(Demographics!B4087&lt;=20,"18-20",IF(AND(Demographics!B4087&gt;20,Demographics!B4087&lt;=30),"21-30",IF(AND(Demographics!B4087&gt;30,Demographics!B4087&lt;=40),"31-40",IF(AND(Demographics!B4087&gt;40,Demographics!B4087&lt;=50),"41-50",IF(AND(Demographics!B4087&gt;50,Demographics!B4087&lt;=60),"51-60",IF(AND(Demographics!B4087&gt;60,Demographics!B4087&lt;=70),"61-70",IF(Demographics!B4087&gt;=71,"&gt;70","")))))))</f>
        <v>61-70</v>
      </c>
      <c r="D4087">
        <f>VLOOKUP(A4087,Examination!A:G, 2)</f>
        <v>169.1</v>
      </c>
      <c r="E4087">
        <f>VLOOKUP(A4087,Examination!A:G,3)</f>
        <v>90.1</v>
      </c>
      <c r="F4087">
        <f>VLOOKUP(A4087,Examination!A:G, 4)</f>
        <v>31.5</v>
      </c>
      <c r="G4087">
        <f>VLOOKUP(A4087,Examination!A:G, 5)</f>
        <v>0</v>
      </c>
      <c r="H4087">
        <f>VLOOKUP(A4087,Examination!A:G, 6)</f>
        <v>0</v>
      </c>
      <c r="I4087" t="b">
        <f>VLOOKUP(A4087,Examination!A:G, 7)</f>
        <v>1</v>
      </c>
      <c r="J4087">
        <f>VLOOKUP(A4087,Labs!A:B,2)</f>
        <v>203</v>
      </c>
    </row>
    <row r="4088" spans="1:10" x14ac:dyDescent="0.2">
      <c r="A4088">
        <v>77643</v>
      </c>
      <c r="B4088">
        <v>45</v>
      </c>
      <c r="C4088" t="str">
        <f>IF(Demographics!B4088&lt;=20,"18-20",IF(AND(Demographics!B4088&gt;20,Demographics!B4088&lt;=30),"21-30",IF(AND(Demographics!B4088&gt;30,Demographics!B4088&lt;=40),"31-40",IF(AND(Demographics!B4088&gt;40,Demographics!B4088&lt;=50),"41-50",IF(AND(Demographics!B4088&gt;50,Demographics!B4088&lt;=60),"51-60",IF(AND(Demographics!B4088&gt;60,Demographics!B4088&lt;=70),"61-70",IF(Demographics!B4088&gt;=71,"&gt;70","")))))))</f>
        <v>41-50</v>
      </c>
      <c r="D4088">
        <f>VLOOKUP(A4088,Examination!A:G, 2)</f>
        <v>149.9</v>
      </c>
      <c r="E4088">
        <f>VLOOKUP(A4088,Examination!A:G,3)</f>
        <v>83</v>
      </c>
      <c r="F4088">
        <f>VLOOKUP(A4088,Examination!A:G, 4)</f>
        <v>36.9</v>
      </c>
      <c r="G4088">
        <f>VLOOKUP(A4088,Examination!A:G, 5)</f>
        <v>68</v>
      </c>
      <c r="H4088">
        <f>VLOOKUP(A4088,Examination!A:G, 6)</f>
        <v>116</v>
      </c>
      <c r="I4088" t="b">
        <f>VLOOKUP(A4088,Examination!A:G, 7)</f>
        <v>1</v>
      </c>
      <c r="J4088">
        <f>VLOOKUP(A4088,Labs!A:B,2)</f>
        <v>163</v>
      </c>
    </row>
    <row r="4089" spans="1:10" x14ac:dyDescent="0.2">
      <c r="A4089">
        <v>77644</v>
      </c>
      <c r="B4089">
        <v>54</v>
      </c>
      <c r="C4089" t="str">
        <f>IF(Demographics!B4089&lt;=20,"18-20",IF(AND(Demographics!B4089&gt;20,Demographics!B4089&lt;=30),"21-30",IF(AND(Demographics!B4089&gt;30,Demographics!B4089&lt;=40),"31-40",IF(AND(Demographics!B4089&gt;40,Demographics!B4089&lt;=50),"41-50",IF(AND(Demographics!B4089&gt;50,Demographics!B4089&lt;=60),"51-60",IF(AND(Demographics!B4089&gt;60,Demographics!B4089&lt;=70),"61-70",IF(Demographics!B4089&gt;=71,"&gt;70","")))))))</f>
        <v>51-60</v>
      </c>
      <c r="D4089">
        <f>VLOOKUP(A4089,Examination!A:G, 2)</f>
        <v>181.7</v>
      </c>
      <c r="E4089">
        <f>VLOOKUP(A4089,Examination!A:G,3)</f>
        <v>98.8</v>
      </c>
      <c r="F4089">
        <f>VLOOKUP(A4089,Examination!A:G, 4)</f>
        <v>29.9</v>
      </c>
      <c r="G4089">
        <f>VLOOKUP(A4089,Examination!A:G, 5)</f>
        <v>74</v>
      </c>
      <c r="H4089">
        <f>VLOOKUP(A4089,Examination!A:G, 6)</f>
        <v>116</v>
      </c>
      <c r="I4089" t="b">
        <f>VLOOKUP(A4089,Examination!A:G, 7)</f>
        <v>0</v>
      </c>
      <c r="J4089">
        <f>VLOOKUP(A4089,Labs!A:B,2)</f>
        <v>177</v>
      </c>
    </row>
    <row r="4090" spans="1:10" x14ac:dyDescent="0.2">
      <c r="A4090">
        <v>77645</v>
      </c>
      <c r="B4090">
        <v>51</v>
      </c>
      <c r="C4090" t="str">
        <f>IF(Demographics!B4090&lt;=20,"18-20",IF(AND(Demographics!B4090&gt;20,Demographics!B4090&lt;=30),"21-30",IF(AND(Demographics!B4090&gt;30,Demographics!B4090&lt;=40),"31-40",IF(AND(Demographics!B4090&gt;40,Demographics!B4090&lt;=50),"41-50",IF(AND(Demographics!B4090&gt;50,Demographics!B4090&lt;=60),"51-60",IF(AND(Demographics!B4090&gt;60,Demographics!B4090&lt;=70),"61-70",IF(Demographics!B4090&gt;=71,"&gt;70","")))))))</f>
        <v>51-60</v>
      </c>
      <c r="D4090">
        <f>VLOOKUP(A4090,Examination!A:G, 2)</f>
        <v>162.80000000000001</v>
      </c>
      <c r="E4090">
        <f>VLOOKUP(A4090,Examination!A:G,3)</f>
        <v>73.3</v>
      </c>
      <c r="F4090">
        <f>VLOOKUP(A4090,Examination!A:G, 4)</f>
        <v>27.7</v>
      </c>
      <c r="G4090">
        <f>VLOOKUP(A4090,Examination!A:G, 5)</f>
        <v>82</v>
      </c>
      <c r="H4090">
        <f>VLOOKUP(A4090,Examination!A:G, 6)</f>
        <v>118</v>
      </c>
      <c r="I4090" t="b">
        <f>VLOOKUP(A4090,Examination!A:G, 7)</f>
        <v>0</v>
      </c>
      <c r="J4090">
        <f>VLOOKUP(A4090,Labs!A:B,2)</f>
        <v>230</v>
      </c>
    </row>
    <row r="4091" spans="1:10" x14ac:dyDescent="0.2">
      <c r="A4091">
        <v>77646</v>
      </c>
      <c r="B4091">
        <v>47</v>
      </c>
      <c r="C4091" t="str">
        <f>IF(Demographics!B4091&lt;=20,"18-20",IF(AND(Demographics!B4091&gt;20,Demographics!B4091&lt;=30),"21-30",IF(AND(Demographics!B4091&gt;30,Demographics!B4091&lt;=40),"31-40",IF(AND(Demographics!B4091&gt;40,Demographics!B4091&lt;=50),"41-50",IF(AND(Demographics!B4091&gt;50,Demographics!B4091&lt;=60),"51-60",IF(AND(Demographics!B4091&gt;60,Demographics!B4091&lt;=70),"61-70",IF(Demographics!B4091&gt;=71,"&gt;70","")))))))</f>
        <v>41-50</v>
      </c>
      <c r="D4091">
        <f>VLOOKUP(A4091,Examination!A:G, 2)</f>
        <v>179.6</v>
      </c>
      <c r="E4091">
        <f>VLOOKUP(A4091,Examination!A:G,3)</f>
        <v>93.3</v>
      </c>
      <c r="F4091">
        <f>VLOOKUP(A4091,Examination!A:G, 4)</f>
        <v>28.9</v>
      </c>
      <c r="G4091">
        <f>VLOOKUP(A4091,Examination!A:G, 5)</f>
        <v>66</v>
      </c>
      <c r="H4091">
        <f>VLOOKUP(A4091,Examination!A:G, 6)</f>
        <v>110</v>
      </c>
      <c r="I4091" t="b">
        <f>VLOOKUP(A4091,Examination!A:G, 7)</f>
        <v>0</v>
      </c>
      <c r="J4091">
        <f>VLOOKUP(A4091,Labs!A:B,2)</f>
        <v>212</v>
      </c>
    </row>
    <row r="4092" spans="1:10" x14ac:dyDescent="0.2">
      <c r="A4092">
        <v>77647</v>
      </c>
      <c r="B4092">
        <v>68</v>
      </c>
      <c r="C4092" t="str">
        <f>IF(Demographics!B4092&lt;=20,"18-20",IF(AND(Demographics!B4092&gt;20,Demographics!B4092&lt;=30),"21-30",IF(AND(Demographics!B4092&gt;30,Demographics!B4092&lt;=40),"31-40",IF(AND(Demographics!B4092&gt;40,Demographics!B4092&lt;=50),"41-50",IF(AND(Demographics!B4092&gt;50,Demographics!B4092&lt;=60),"51-60",IF(AND(Demographics!B4092&gt;60,Demographics!B4092&lt;=70),"61-70",IF(Demographics!B4092&gt;=71,"&gt;70","")))))))</f>
        <v>61-70</v>
      </c>
      <c r="D4092">
        <f>VLOOKUP(A4092,Examination!A:G, 2)</f>
        <v>180.6</v>
      </c>
      <c r="E4092">
        <f>VLOOKUP(A4092,Examination!A:G,3)</f>
        <v>99.2</v>
      </c>
      <c r="F4092">
        <f>VLOOKUP(A4092,Examination!A:G, 4)</f>
        <v>30.4</v>
      </c>
      <c r="G4092">
        <f>VLOOKUP(A4092,Examination!A:G, 5)</f>
        <v>66</v>
      </c>
      <c r="H4092">
        <f>VLOOKUP(A4092,Examination!A:G, 6)</f>
        <v>162</v>
      </c>
      <c r="I4092" t="b">
        <f>VLOOKUP(A4092,Examination!A:G, 7)</f>
        <v>1</v>
      </c>
      <c r="J4092">
        <f>VLOOKUP(A4092,Labs!A:B,2)</f>
        <v>177</v>
      </c>
    </row>
    <row r="4093" spans="1:10" x14ac:dyDescent="0.2">
      <c r="A4093">
        <v>77648</v>
      </c>
      <c r="B4093">
        <v>43</v>
      </c>
      <c r="C4093" t="str">
        <f>IF(Demographics!B4093&lt;=20,"18-20",IF(AND(Demographics!B4093&gt;20,Demographics!B4093&lt;=30),"21-30",IF(AND(Demographics!B4093&gt;30,Demographics!B4093&lt;=40),"31-40",IF(AND(Demographics!B4093&gt;40,Demographics!B4093&lt;=50),"41-50",IF(AND(Demographics!B4093&gt;50,Demographics!B4093&lt;=60),"51-60",IF(AND(Demographics!B4093&gt;60,Demographics!B4093&lt;=70),"61-70",IF(Demographics!B4093&gt;=71,"&gt;70","")))))))</f>
        <v>41-50</v>
      </c>
      <c r="D4093">
        <f>VLOOKUP(A4093,Examination!A:G, 2)</f>
        <v>0</v>
      </c>
      <c r="E4093">
        <f>VLOOKUP(A4093,Examination!A:G,3)</f>
        <v>8.1</v>
      </c>
      <c r="F4093">
        <f>VLOOKUP(A4093,Examination!A:G, 4)</f>
        <v>0</v>
      </c>
      <c r="G4093">
        <f>VLOOKUP(A4093,Examination!A:G, 5)</f>
        <v>0</v>
      </c>
      <c r="H4093">
        <f>VLOOKUP(A4093,Examination!A:G, 6)</f>
        <v>0</v>
      </c>
      <c r="I4093" t="e">
        <f>VLOOKUP(A4093,Examination!A:G, 7)</f>
        <v>#DIV/0!</v>
      </c>
      <c r="J4093">
        <f>VLOOKUP(A4093,Labs!A:B,2)</f>
        <v>0</v>
      </c>
    </row>
    <row r="4094" spans="1:10" x14ac:dyDescent="0.2">
      <c r="A4094">
        <v>77649</v>
      </c>
      <c r="B4094">
        <v>37</v>
      </c>
      <c r="C4094" t="str">
        <f>IF(Demographics!B4094&lt;=20,"18-20",IF(AND(Demographics!B4094&gt;20,Demographics!B4094&lt;=30),"21-30",IF(AND(Demographics!B4094&gt;30,Demographics!B4094&lt;=40),"31-40",IF(AND(Demographics!B4094&gt;40,Demographics!B4094&lt;=50),"41-50",IF(AND(Demographics!B4094&gt;50,Demographics!B4094&lt;=60),"51-60",IF(AND(Demographics!B4094&gt;60,Demographics!B4094&lt;=70),"61-70",IF(Demographics!B4094&gt;=71,"&gt;70","")))))))</f>
        <v>31-40</v>
      </c>
      <c r="D4094">
        <f>VLOOKUP(A4094,Examination!A:G, 2)</f>
        <v>123.1</v>
      </c>
      <c r="E4094">
        <f>VLOOKUP(A4094,Examination!A:G,3)</f>
        <v>26.2</v>
      </c>
      <c r="F4094">
        <f>VLOOKUP(A4094,Examination!A:G, 4)</f>
        <v>17.3</v>
      </c>
      <c r="G4094">
        <f>VLOOKUP(A4094,Examination!A:G, 5)</f>
        <v>0</v>
      </c>
      <c r="H4094">
        <f>VLOOKUP(A4094,Examination!A:G, 6)</f>
        <v>0</v>
      </c>
      <c r="I4094" t="b">
        <f>VLOOKUP(A4094,Examination!A:G, 7)</f>
        <v>0</v>
      </c>
      <c r="J4094">
        <f>VLOOKUP(A4094,Labs!A:B,2)</f>
        <v>183</v>
      </c>
    </row>
    <row r="4095" spans="1:10" x14ac:dyDescent="0.2">
      <c r="A4095">
        <v>77650</v>
      </c>
      <c r="B4095">
        <v>27</v>
      </c>
      <c r="C4095" t="str">
        <f>IF(Demographics!B4095&lt;=20,"18-20",IF(AND(Demographics!B4095&gt;20,Demographics!B4095&lt;=30),"21-30",IF(AND(Demographics!B4095&gt;30,Demographics!B4095&lt;=40),"31-40",IF(AND(Demographics!B4095&gt;40,Demographics!B4095&lt;=50),"41-50",IF(AND(Demographics!B4095&gt;50,Demographics!B4095&lt;=60),"51-60",IF(AND(Demographics!B4095&gt;60,Demographics!B4095&lt;=70),"61-70",IF(Demographics!B4095&gt;=71,"&gt;70","")))))))</f>
        <v>21-30</v>
      </c>
      <c r="D4095">
        <f>VLOOKUP(A4095,Examination!A:G, 2)</f>
        <v>0</v>
      </c>
      <c r="E4095">
        <f>VLOOKUP(A4095,Examination!A:G,3)</f>
        <v>7</v>
      </c>
      <c r="F4095">
        <f>VLOOKUP(A4095,Examination!A:G, 4)</f>
        <v>0</v>
      </c>
      <c r="G4095">
        <f>VLOOKUP(A4095,Examination!A:G, 5)</f>
        <v>0</v>
      </c>
      <c r="H4095">
        <f>VLOOKUP(A4095,Examination!A:G, 6)</f>
        <v>0</v>
      </c>
      <c r="I4095" t="e">
        <f>VLOOKUP(A4095,Examination!A:G, 7)</f>
        <v>#DIV/0!</v>
      </c>
      <c r="J4095">
        <f>VLOOKUP(A4095,Labs!A:B,2)</f>
        <v>0</v>
      </c>
    </row>
    <row r="4096" spans="1:10" x14ac:dyDescent="0.2">
      <c r="A4096">
        <v>77651</v>
      </c>
      <c r="B4096">
        <v>56</v>
      </c>
      <c r="C4096" t="str">
        <f>IF(Demographics!B4096&lt;=20,"18-20",IF(AND(Demographics!B4096&gt;20,Demographics!B4096&lt;=30),"21-30",IF(AND(Demographics!B4096&gt;30,Demographics!B4096&lt;=40),"31-40",IF(AND(Demographics!B4096&gt;40,Demographics!B4096&lt;=50),"41-50",IF(AND(Demographics!B4096&gt;50,Demographics!B4096&lt;=60),"51-60",IF(AND(Demographics!B4096&gt;60,Demographics!B4096&lt;=70),"61-70",IF(Demographics!B4096&gt;=71,"&gt;70","")))))))</f>
        <v>51-60</v>
      </c>
      <c r="D4096">
        <f>VLOOKUP(A4096,Examination!A:G, 2)</f>
        <v>151.9</v>
      </c>
      <c r="E4096">
        <f>VLOOKUP(A4096,Examination!A:G,3)</f>
        <v>70.400000000000006</v>
      </c>
      <c r="F4096">
        <f>VLOOKUP(A4096,Examination!A:G, 4)</f>
        <v>30.5</v>
      </c>
      <c r="G4096">
        <f>VLOOKUP(A4096,Examination!A:G, 5)</f>
        <v>88</v>
      </c>
      <c r="H4096">
        <f>VLOOKUP(A4096,Examination!A:G, 6)</f>
        <v>124</v>
      </c>
      <c r="I4096" t="b">
        <f>VLOOKUP(A4096,Examination!A:G, 7)</f>
        <v>1</v>
      </c>
      <c r="J4096">
        <f>VLOOKUP(A4096,Labs!A:B,2)</f>
        <v>203</v>
      </c>
    </row>
    <row r="4097" spans="1:10" x14ac:dyDescent="0.2">
      <c r="A4097">
        <v>77652</v>
      </c>
      <c r="B4097">
        <v>62</v>
      </c>
      <c r="C4097" t="str">
        <f>IF(Demographics!B4097&lt;=20,"18-20",IF(AND(Demographics!B4097&gt;20,Demographics!B4097&lt;=30),"21-30",IF(AND(Demographics!B4097&gt;30,Demographics!B4097&lt;=40),"31-40",IF(AND(Demographics!B4097&gt;40,Demographics!B4097&lt;=50),"41-50",IF(AND(Demographics!B4097&gt;50,Demographics!B4097&lt;=60),"51-60",IF(AND(Demographics!B4097&gt;60,Demographics!B4097&lt;=70),"61-70",IF(Demographics!B4097&gt;=71,"&gt;70","")))))))</f>
        <v>61-70</v>
      </c>
      <c r="D4097">
        <f>VLOOKUP(A4097,Examination!A:G, 2)</f>
        <v>121.2</v>
      </c>
      <c r="E4097">
        <f>VLOOKUP(A4097,Examination!A:G,3)</f>
        <v>23</v>
      </c>
      <c r="F4097">
        <f>VLOOKUP(A4097,Examination!A:G, 4)</f>
        <v>15.7</v>
      </c>
      <c r="G4097">
        <f>VLOOKUP(A4097,Examination!A:G, 5)</f>
        <v>0</v>
      </c>
      <c r="H4097">
        <f>VLOOKUP(A4097,Examination!A:G, 6)</f>
        <v>0</v>
      </c>
      <c r="I4097" t="b">
        <f>VLOOKUP(A4097,Examination!A:G, 7)</f>
        <v>0</v>
      </c>
      <c r="J4097">
        <f>VLOOKUP(A4097,Labs!A:B,2)</f>
        <v>143</v>
      </c>
    </row>
    <row r="4098" spans="1:10" x14ac:dyDescent="0.2">
      <c r="A4098">
        <v>77653</v>
      </c>
      <c r="B4098">
        <v>29</v>
      </c>
      <c r="C4098" t="str">
        <f>IF(Demographics!B4098&lt;=20,"18-20",IF(AND(Demographics!B4098&gt;20,Demographics!B4098&lt;=30),"21-30",IF(AND(Demographics!B4098&gt;30,Demographics!B4098&lt;=40),"31-40",IF(AND(Demographics!B4098&gt;40,Demographics!B4098&lt;=50),"41-50",IF(AND(Demographics!B4098&gt;50,Demographics!B4098&lt;=60),"51-60",IF(AND(Demographics!B4098&gt;60,Demographics!B4098&lt;=70),"61-70",IF(Demographics!B4098&gt;=71,"&gt;70","")))))))</f>
        <v>21-30</v>
      </c>
      <c r="D4098">
        <f>VLOOKUP(A4098,Examination!A:G, 2)</f>
        <v>153.1</v>
      </c>
      <c r="E4098">
        <f>VLOOKUP(A4098,Examination!A:G,3)</f>
        <v>68</v>
      </c>
      <c r="F4098">
        <f>VLOOKUP(A4098,Examination!A:G, 4)</f>
        <v>29</v>
      </c>
      <c r="G4098">
        <f>VLOOKUP(A4098,Examination!A:G, 5)</f>
        <v>66</v>
      </c>
      <c r="H4098">
        <f>VLOOKUP(A4098,Examination!A:G, 6)</f>
        <v>108</v>
      </c>
      <c r="I4098" t="b">
        <f>VLOOKUP(A4098,Examination!A:G, 7)</f>
        <v>0</v>
      </c>
      <c r="J4098">
        <f>VLOOKUP(A4098,Labs!A:B,2)</f>
        <v>180</v>
      </c>
    </row>
    <row r="4099" spans="1:10" x14ac:dyDescent="0.2">
      <c r="A4099">
        <v>77654</v>
      </c>
      <c r="B4099">
        <v>57</v>
      </c>
      <c r="C4099" t="str">
        <f>IF(Demographics!B4099&lt;=20,"18-20",IF(AND(Demographics!B4099&gt;20,Demographics!B4099&lt;=30),"21-30",IF(AND(Demographics!B4099&gt;30,Demographics!B4099&lt;=40),"31-40",IF(AND(Demographics!B4099&gt;40,Demographics!B4099&lt;=50),"41-50",IF(AND(Demographics!B4099&gt;50,Demographics!B4099&lt;=60),"51-60",IF(AND(Demographics!B4099&gt;60,Demographics!B4099&lt;=70),"61-70",IF(Demographics!B4099&gt;=71,"&gt;70","")))))))</f>
        <v>51-60</v>
      </c>
      <c r="D4099">
        <f>VLOOKUP(A4099,Examination!A:G, 2)</f>
        <v>149.19999999999999</v>
      </c>
      <c r="E4099">
        <f>VLOOKUP(A4099,Examination!A:G,3)</f>
        <v>78.599999999999994</v>
      </c>
      <c r="F4099">
        <f>VLOOKUP(A4099,Examination!A:G, 4)</f>
        <v>35.299999999999997</v>
      </c>
      <c r="G4099">
        <f>VLOOKUP(A4099,Examination!A:G, 5)</f>
        <v>74</v>
      </c>
      <c r="H4099">
        <f>VLOOKUP(A4099,Examination!A:G, 6)</f>
        <v>140</v>
      </c>
      <c r="I4099" t="b">
        <f>VLOOKUP(A4099,Examination!A:G, 7)</f>
        <v>1</v>
      </c>
      <c r="J4099">
        <f>VLOOKUP(A4099,Labs!A:B,2)</f>
        <v>286</v>
      </c>
    </row>
    <row r="4100" spans="1:10" x14ac:dyDescent="0.2">
      <c r="A4100">
        <v>77655</v>
      </c>
      <c r="B4100">
        <v>55</v>
      </c>
      <c r="C4100" t="str">
        <f>IF(Demographics!B4100&lt;=20,"18-20",IF(AND(Demographics!B4100&gt;20,Demographics!B4100&lt;=30),"21-30",IF(AND(Demographics!B4100&gt;30,Demographics!B4100&lt;=40),"31-40",IF(AND(Demographics!B4100&gt;40,Demographics!B4100&lt;=50),"41-50",IF(AND(Demographics!B4100&gt;50,Demographics!B4100&lt;=60),"51-60",IF(AND(Demographics!B4100&gt;60,Demographics!B4100&lt;=70),"61-70",IF(Demographics!B4100&gt;=71,"&gt;70","")))))))</f>
        <v>51-60</v>
      </c>
      <c r="D4100">
        <f>VLOOKUP(A4100,Examination!A:G, 2)</f>
        <v>151.80000000000001</v>
      </c>
      <c r="E4100">
        <f>VLOOKUP(A4100,Examination!A:G,3)</f>
        <v>66.400000000000006</v>
      </c>
      <c r="F4100">
        <f>VLOOKUP(A4100,Examination!A:G, 4)</f>
        <v>28.8</v>
      </c>
      <c r="G4100">
        <f>VLOOKUP(A4100,Examination!A:G, 5)</f>
        <v>54</v>
      </c>
      <c r="H4100">
        <f>VLOOKUP(A4100,Examination!A:G, 6)</f>
        <v>112</v>
      </c>
      <c r="I4100" t="b">
        <f>VLOOKUP(A4100,Examination!A:G, 7)</f>
        <v>0</v>
      </c>
      <c r="J4100">
        <f>VLOOKUP(A4100,Labs!A:B,2)</f>
        <v>248</v>
      </c>
    </row>
    <row r="4101" spans="1:10" x14ac:dyDescent="0.2">
      <c r="A4101">
        <v>77656</v>
      </c>
      <c r="B4101">
        <v>40</v>
      </c>
      <c r="C4101" t="str">
        <f>IF(Demographics!B4101&lt;=20,"18-20",IF(AND(Demographics!B4101&gt;20,Demographics!B4101&lt;=30),"21-30",IF(AND(Demographics!B4101&gt;30,Demographics!B4101&lt;=40),"31-40",IF(AND(Demographics!B4101&gt;40,Demographics!B4101&lt;=50),"41-50",IF(AND(Demographics!B4101&gt;50,Demographics!B4101&lt;=60),"51-60",IF(AND(Demographics!B4101&gt;60,Demographics!B4101&lt;=70),"61-70",IF(Demographics!B4101&gt;=71,"&gt;70","")))))))</f>
        <v>31-40</v>
      </c>
      <c r="D4101">
        <f>VLOOKUP(A4101,Examination!A:G, 2)</f>
        <v>174.7</v>
      </c>
      <c r="E4101">
        <f>VLOOKUP(A4101,Examination!A:G,3)</f>
        <v>76.900000000000006</v>
      </c>
      <c r="F4101">
        <f>VLOOKUP(A4101,Examination!A:G, 4)</f>
        <v>25.2</v>
      </c>
      <c r="G4101">
        <f>VLOOKUP(A4101,Examination!A:G, 5)</f>
        <v>84</v>
      </c>
      <c r="H4101">
        <f>VLOOKUP(A4101,Examination!A:G, 6)</f>
        <v>122</v>
      </c>
      <c r="I4101" t="b">
        <f>VLOOKUP(A4101,Examination!A:G, 7)</f>
        <v>0</v>
      </c>
      <c r="J4101">
        <f>VLOOKUP(A4101,Labs!A:B,2)</f>
        <v>180</v>
      </c>
    </row>
    <row r="4102" spans="1:10" x14ac:dyDescent="0.2">
      <c r="A4102">
        <v>77657</v>
      </c>
      <c r="B4102">
        <v>42</v>
      </c>
      <c r="C4102" t="str">
        <f>IF(Demographics!B4102&lt;=20,"18-20",IF(AND(Demographics!B4102&gt;20,Demographics!B4102&lt;=30),"21-30",IF(AND(Demographics!B4102&gt;30,Demographics!B4102&lt;=40),"31-40",IF(AND(Demographics!B4102&gt;40,Demographics!B4102&lt;=50),"41-50",IF(AND(Demographics!B4102&gt;50,Demographics!B4102&lt;=60),"51-60",IF(AND(Demographics!B4102&gt;60,Demographics!B4102&lt;=70),"61-70",IF(Demographics!B4102&gt;=71,"&gt;70","")))))))</f>
        <v>41-50</v>
      </c>
      <c r="D4102">
        <f>VLOOKUP(A4102,Examination!A:G, 2)</f>
        <v>153.5</v>
      </c>
      <c r="E4102">
        <f>VLOOKUP(A4102,Examination!A:G,3)</f>
        <v>55.9</v>
      </c>
      <c r="F4102">
        <f>VLOOKUP(A4102,Examination!A:G, 4)</f>
        <v>23.7</v>
      </c>
      <c r="G4102">
        <f>VLOOKUP(A4102,Examination!A:G, 5)</f>
        <v>56</v>
      </c>
      <c r="H4102">
        <f>VLOOKUP(A4102,Examination!A:G, 6)</f>
        <v>98</v>
      </c>
      <c r="I4102" t="b">
        <f>VLOOKUP(A4102,Examination!A:G, 7)</f>
        <v>0</v>
      </c>
      <c r="J4102">
        <f>VLOOKUP(A4102,Labs!A:B,2)</f>
        <v>226</v>
      </c>
    </row>
    <row r="4103" spans="1:10" x14ac:dyDescent="0.2">
      <c r="A4103">
        <v>77658</v>
      </c>
      <c r="B4103">
        <v>30</v>
      </c>
      <c r="C4103" t="str">
        <f>IF(Demographics!B4103&lt;=20,"18-20",IF(AND(Demographics!B4103&gt;20,Demographics!B4103&lt;=30),"21-30",IF(AND(Demographics!B4103&gt;30,Demographics!B4103&lt;=40),"31-40",IF(AND(Demographics!B4103&gt;40,Demographics!B4103&lt;=50),"41-50",IF(AND(Demographics!B4103&gt;50,Demographics!B4103&lt;=60),"51-60",IF(AND(Demographics!B4103&gt;60,Demographics!B4103&lt;=70),"61-70",IF(Demographics!B4103&gt;=71,"&gt;70","")))))))</f>
        <v>21-30</v>
      </c>
      <c r="D4103">
        <f>VLOOKUP(A4103,Examination!A:G, 2)</f>
        <v>107.2</v>
      </c>
      <c r="E4103">
        <f>VLOOKUP(A4103,Examination!A:G,3)</f>
        <v>19.600000000000001</v>
      </c>
      <c r="F4103">
        <f>VLOOKUP(A4103,Examination!A:G, 4)</f>
        <v>17.100000000000001</v>
      </c>
      <c r="G4103">
        <f>VLOOKUP(A4103,Examination!A:G, 5)</f>
        <v>0</v>
      </c>
      <c r="H4103">
        <f>VLOOKUP(A4103,Examination!A:G, 6)</f>
        <v>0</v>
      </c>
      <c r="I4103" t="b">
        <f>VLOOKUP(A4103,Examination!A:G, 7)</f>
        <v>0</v>
      </c>
      <c r="J4103">
        <f>VLOOKUP(A4103,Labs!A:B,2)</f>
        <v>0</v>
      </c>
    </row>
    <row r="4104" spans="1:10" x14ac:dyDescent="0.2">
      <c r="A4104">
        <v>77659</v>
      </c>
      <c r="B4104">
        <v>80</v>
      </c>
      <c r="C4104" t="str">
        <f>IF(Demographics!B4104&lt;=20,"18-20",IF(AND(Demographics!B4104&gt;20,Demographics!B4104&lt;=30),"21-30",IF(AND(Demographics!B4104&gt;30,Demographics!B4104&lt;=40),"31-40",IF(AND(Demographics!B4104&gt;40,Demographics!B4104&lt;=50),"41-50",IF(AND(Demographics!B4104&gt;50,Demographics!B4104&lt;=60),"51-60",IF(AND(Demographics!B4104&gt;60,Demographics!B4104&lt;=70),"61-70",IF(Demographics!B4104&gt;=71,"&gt;70","")))))))</f>
        <v>&gt;70</v>
      </c>
      <c r="D4104">
        <f>VLOOKUP(A4104,Examination!A:G, 2)</f>
        <v>151</v>
      </c>
      <c r="E4104">
        <f>VLOOKUP(A4104,Examination!A:G,3)</f>
        <v>76</v>
      </c>
      <c r="F4104">
        <f>VLOOKUP(A4104,Examination!A:G, 4)</f>
        <v>33.299999999999997</v>
      </c>
      <c r="G4104">
        <f>VLOOKUP(A4104,Examination!A:G, 5)</f>
        <v>78</v>
      </c>
      <c r="H4104">
        <f>VLOOKUP(A4104,Examination!A:G, 6)</f>
        <v>184</v>
      </c>
      <c r="I4104" t="b">
        <f>VLOOKUP(A4104,Examination!A:G, 7)</f>
        <v>1</v>
      </c>
      <c r="J4104">
        <f>VLOOKUP(A4104,Labs!A:B,2)</f>
        <v>268</v>
      </c>
    </row>
    <row r="4105" spans="1:10" x14ac:dyDescent="0.2">
      <c r="A4105">
        <v>77660</v>
      </c>
      <c r="B4105">
        <v>66</v>
      </c>
      <c r="C4105" t="str">
        <f>IF(Demographics!B4105&lt;=20,"18-20",IF(AND(Demographics!B4105&gt;20,Demographics!B4105&lt;=30),"21-30",IF(AND(Demographics!B4105&gt;30,Demographics!B4105&lt;=40),"31-40",IF(AND(Demographics!B4105&gt;40,Demographics!B4105&lt;=50),"41-50",IF(AND(Demographics!B4105&gt;50,Demographics!B4105&lt;=60),"51-60",IF(AND(Demographics!B4105&gt;60,Demographics!B4105&lt;=70),"61-70",IF(Demographics!B4105&gt;=71,"&gt;70","")))))))</f>
        <v>61-70</v>
      </c>
      <c r="D4105">
        <f>VLOOKUP(A4105,Examination!A:G, 2)</f>
        <v>172.8</v>
      </c>
      <c r="E4105">
        <f>VLOOKUP(A4105,Examination!A:G,3)</f>
        <v>88.5</v>
      </c>
      <c r="F4105">
        <f>VLOOKUP(A4105,Examination!A:G, 4)</f>
        <v>29.6</v>
      </c>
      <c r="G4105">
        <f>VLOOKUP(A4105,Examination!A:G, 5)</f>
        <v>82</v>
      </c>
      <c r="H4105">
        <f>VLOOKUP(A4105,Examination!A:G, 6)</f>
        <v>136</v>
      </c>
      <c r="I4105" t="b">
        <f>VLOOKUP(A4105,Examination!A:G, 7)</f>
        <v>0</v>
      </c>
      <c r="J4105">
        <f>VLOOKUP(A4105,Labs!A:B,2)</f>
        <v>196</v>
      </c>
    </row>
    <row r="4106" spans="1:10" x14ac:dyDescent="0.2">
      <c r="A4106">
        <v>77661</v>
      </c>
      <c r="B4106">
        <v>60</v>
      </c>
      <c r="C4106" t="str">
        <f>IF(Demographics!B4106&lt;=20,"18-20",IF(AND(Demographics!B4106&gt;20,Demographics!B4106&lt;=30),"21-30",IF(AND(Demographics!B4106&gt;30,Demographics!B4106&lt;=40),"31-40",IF(AND(Demographics!B4106&gt;40,Demographics!B4106&lt;=50),"41-50",IF(AND(Demographics!B4106&gt;50,Demographics!B4106&lt;=60),"51-60",IF(AND(Demographics!B4106&gt;60,Demographics!B4106&lt;=70),"61-70",IF(Demographics!B4106&gt;=71,"&gt;70","")))))))</f>
        <v>51-60</v>
      </c>
      <c r="D4106">
        <f>VLOOKUP(A4106,Examination!A:G, 2)</f>
        <v>153.30000000000001</v>
      </c>
      <c r="E4106">
        <f>VLOOKUP(A4106,Examination!A:G,3)</f>
        <v>95.8</v>
      </c>
      <c r="F4106">
        <f>VLOOKUP(A4106,Examination!A:G, 4)</f>
        <v>40.799999999999997</v>
      </c>
      <c r="G4106">
        <f>VLOOKUP(A4106,Examination!A:G, 5)</f>
        <v>0</v>
      </c>
      <c r="H4106">
        <f>VLOOKUP(A4106,Examination!A:G, 6)</f>
        <v>0</v>
      </c>
      <c r="I4106" t="b">
        <f>VLOOKUP(A4106,Examination!A:G, 7)</f>
        <v>1</v>
      </c>
      <c r="J4106">
        <f>VLOOKUP(A4106,Labs!A:B,2)</f>
        <v>161</v>
      </c>
    </row>
    <row r="4107" spans="1:10" x14ac:dyDescent="0.2">
      <c r="A4107">
        <v>77662</v>
      </c>
      <c r="B4107">
        <v>30</v>
      </c>
      <c r="C4107" t="str">
        <f>IF(Demographics!B4107&lt;=20,"18-20",IF(AND(Demographics!B4107&gt;20,Demographics!B4107&lt;=30),"21-30",IF(AND(Demographics!B4107&gt;30,Demographics!B4107&lt;=40),"31-40",IF(AND(Demographics!B4107&gt;40,Demographics!B4107&lt;=50),"41-50",IF(AND(Demographics!B4107&gt;50,Demographics!B4107&lt;=60),"51-60",IF(AND(Demographics!B4107&gt;60,Demographics!B4107&lt;=70),"61-70",IF(Demographics!B4107&gt;=71,"&gt;70","")))))))</f>
        <v>21-30</v>
      </c>
      <c r="D4107">
        <f>VLOOKUP(A4107,Examination!A:G, 2)</f>
        <v>162.9</v>
      </c>
      <c r="E4107">
        <f>VLOOKUP(A4107,Examination!A:G,3)</f>
        <v>88.5</v>
      </c>
      <c r="F4107">
        <f>VLOOKUP(A4107,Examination!A:G, 4)</f>
        <v>33.4</v>
      </c>
      <c r="G4107">
        <f>VLOOKUP(A4107,Examination!A:G, 5)</f>
        <v>64</v>
      </c>
      <c r="H4107">
        <f>VLOOKUP(A4107,Examination!A:G, 6)</f>
        <v>108</v>
      </c>
      <c r="I4107" t="b">
        <f>VLOOKUP(A4107,Examination!A:G, 7)</f>
        <v>1</v>
      </c>
      <c r="J4107">
        <f>VLOOKUP(A4107,Labs!A:B,2)</f>
        <v>0</v>
      </c>
    </row>
    <row r="4108" spans="1:10" x14ac:dyDescent="0.2">
      <c r="A4108">
        <v>77663</v>
      </c>
      <c r="B4108">
        <v>61</v>
      </c>
      <c r="C4108" t="str">
        <f>IF(Demographics!B4108&lt;=20,"18-20",IF(AND(Demographics!B4108&gt;20,Demographics!B4108&lt;=30),"21-30",IF(AND(Demographics!B4108&gt;30,Demographics!B4108&lt;=40),"31-40",IF(AND(Demographics!B4108&gt;40,Demographics!B4108&lt;=50),"41-50",IF(AND(Demographics!B4108&gt;50,Demographics!B4108&lt;=60),"51-60",IF(AND(Demographics!B4108&gt;60,Demographics!B4108&lt;=70),"61-70",IF(Demographics!B4108&gt;=71,"&gt;70","")))))))</f>
        <v>61-70</v>
      </c>
      <c r="D4108">
        <f>VLOOKUP(A4108,Examination!A:G, 2)</f>
        <v>157.69999999999999</v>
      </c>
      <c r="E4108">
        <f>VLOOKUP(A4108,Examination!A:G,3)</f>
        <v>71</v>
      </c>
      <c r="F4108">
        <f>VLOOKUP(A4108,Examination!A:G, 4)</f>
        <v>28.5</v>
      </c>
      <c r="G4108">
        <f>VLOOKUP(A4108,Examination!A:G, 5)</f>
        <v>80</v>
      </c>
      <c r="H4108">
        <f>VLOOKUP(A4108,Examination!A:G, 6)</f>
        <v>156</v>
      </c>
      <c r="I4108" t="b">
        <f>VLOOKUP(A4108,Examination!A:G, 7)</f>
        <v>0</v>
      </c>
      <c r="J4108">
        <f>VLOOKUP(A4108,Labs!A:B,2)</f>
        <v>225</v>
      </c>
    </row>
    <row r="4109" spans="1:10" x14ac:dyDescent="0.2">
      <c r="A4109">
        <v>77664</v>
      </c>
      <c r="B4109">
        <v>30</v>
      </c>
      <c r="C4109" t="str">
        <f>IF(Demographics!B4109&lt;=20,"18-20",IF(AND(Demographics!B4109&gt;20,Demographics!B4109&lt;=30),"21-30",IF(AND(Demographics!B4109&gt;30,Demographics!B4109&lt;=40),"31-40",IF(AND(Demographics!B4109&gt;40,Demographics!B4109&lt;=50),"41-50",IF(AND(Demographics!B4109&gt;50,Demographics!B4109&lt;=60),"51-60",IF(AND(Demographics!B4109&gt;60,Demographics!B4109&lt;=70),"61-70",IF(Demographics!B4109&gt;=71,"&gt;70","")))))))</f>
        <v>21-30</v>
      </c>
      <c r="D4109">
        <f>VLOOKUP(A4109,Examination!A:G, 2)</f>
        <v>164.8</v>
      </c>
      <c r="E4109">
        <f>VLOOKUP(A4109,Examination!A:G,3)</f>
        <v>80.900000000000006</v>
      </c>
      <c r="F4109">
        <f>VLOOKUP(A4109,Examination!A:G, 4)</f>
        <v>29.8</v>
      </c>
      <c r="G4109">
        <f>VLOOKUP(A4109,Examination!A:G, 5)</f>
        <v>66</v>
      </c>
      <c r="H4109">
        <f>VLOOKUP(A4109,Examination!A:G, 6)</f>
        <v>102</v>
      </c>
      <c r="I4109" t="b">
        <f>VLOOKUP(A4109,Examination!A:G, 7)</f>
        <v>0</v>
      </c>
      <c r="J4109">
        <f>VLOOKUP(A4109,Labs!A:B,2)</f>
        <v>274</v>
      </c>
    </row>
    <row r="4110" spans="1:10" x14ac:dyDescent="0.2">
      <c r="A4110">
        <v>77665</v>
      </c>
      <c r="B4110">
        <v>38</v>
      </c>
      <c r="C4110" t="str">
        <f>IF(Demographics!B4110&lt;=20,"18-20",IF(AND(Demographics!B4110&gt;20,Demographics!B4110&lt;=30),"21-30",IF(AND(Demographics!B4110&gt;30,Demographics!B4110&lt;=40),"31-40",IF(AND(Demographics!B4110&gt;40,Demographics!B4110&lt;=50),"41-50",IF(AND(Demographics!B4110&gt;50,Demographics!B4110&lt;=60),"51-60",IF(AND(Demographics!B4110&gt;60,Demographics!B4110&lt;=70),"61-70",IF(Demographics!B4110&gt;=71,"&gt;70","")))))))</f>
        <v>31-40</v>
      </c>
      <c r="D4110">
        <f>VLOOKUP(A4110,Examination!A:G, 2)</f>
        <v>96.4</v>
      </c>
      <c r="E4110">
        <f>VLOOKUP(A4110,Examination!A:G,3)</f>
        <v>14.8</v>
      </c>
      <c r="F4110">
        <f>VLOOKUP(A4110,Examination!A:G, 4)</f>
        <v>15.9</v>
      </c>
      <c r="G4110">
        <f>VLOOKUP(A4110,Examination!A:G, 5)</f>
        <v>0</v>
      </c>
      <c r="H4110">
        <f>VLOOKUP(A4110,Examination!A:G, 6)</f>
        <v>0</v>
      </c>
      <c r="I4110" t="b">
        <f>VLOOKUP(A4110,Examination!A:G, 7)</f>
        <v>0</v>
      </c>
      <c r="J4110">
        <f>VLOOKUP(A4110,Labs!A:B,2)</f>
        <v>0</v>
      </c>
    </row>
    <row r="4111" spans="1:10" x14ac:dyDescent="0.2">
      <c r="A4111">
        <v>77666</v>
      </c>
      <c r="B4111">
        <v>42</v>
      </c>
      <c r="C4111" t="str">
        <f>IF(Demographics!B4111&lt;=20,"18-20",IF(AND(Demographics!B4111&gt;20,Demographics!B4111&lt;=30),"21-30",IF(AND(Demographics!B4111&gt;30,Demographics!B4111&lt;=40),"31-40",IF(AND(Demographics!B4111&gt;40,Demographics!B4111&lt;=50),"41-50",IF(AND(Demographics!B4111&gt;50,Demographics!B4111&lt;=60),"51-60",IF(AND(Demographics!B4111&gt;60,Demographics!B4111&lt;=70),"61-70",IF(Demographics!B4111&gt;=71,"&gt;70","")))))))</f>
        <v>41-50</v>
      </c>
      <c r="D4111">
        <f>VLOOKUP(A4111,Examination!A:G, 2)</f>
        <v>181</v>
      </c>
      <c r="E4111">
        <f>VLOOKUP(A4111,Examination!A:G,3)</f>
        <v>118.7</v>
      </c>
      <c r="F4111">
        <f>VLOOKUP(A4111,Examination!A:G, 4)</f>
        <v>36.200000000000003</v>
      </c>
      <c r="G4111">
        <f>VLOOKUP(A4111,Examination!A:G, 5)</f>
        <v>76</v>
      </c>
      <c r="H4111">
        <f>VLOOKUP(A4111,Examination!A:G, 6)</f>
        <v>128</v>
      </c>
      <c r="I4111" t="b">
        <f>VLOOKUP(A4111,Examination!A:G, 7)</f>
        <v>1</v>
      </c>
      <c r="J4111">
        <f>VLOOKUP(A4111,Labs!A:B,2)</f>
        <v>158</v>
      </c>
    </row>
    <row r="4112" spans="1:10" x14ac:dyDescent="0.2">
      <c r="A4112">
        <v>77667</v>
      </c>
      <c r="B4112">
        <v>58</v>
      </c>
      <c r="C4112" t="str">
        <f>IF(Demographics!B4112&lt;=20,"18-20",IF(AND(Demographics!B4112&gt;20,Demographics!B4112&lt;=30),"21-30",IF(AND(Demographics!B4112&gt;30,Demographics!B4112&lt;=40),"31-40",IF(AND(Demographics!B4112&gt;40,Demographics!B4112&lt;=50),"41-50",IF(AND(Demographics!B4112&gt;50,Demographics!B4112&lt;=60),"51-60",IF(AND(Demographics!B4112&gt;60,Demographics!B4112&lt;=70),"61-70",IF(Demographics!B4112&gt;=71,"&gt;70","")))))))</f>
        <v>51-60</v>
      </c>
      <c r="D4112">
        <f>VLOOKUP(A4112,Examination!A:G, 2)</f>
        <v>192</v>
      </c>
      <c r="E4112">
        <f>VLOOKUP(A4112,Examination!A:G,3)</f>
        <v>92.7</v>
      </c>
      <c r="F4112">
        <f>VLOOKUP(A4112,Examination!A:G, 4)</f>
        <v>25.1</v>
      </c>
      <c r="G4112">
        <f>VLOOKUP(A4112,Examination!A:G, 5)</f>
        <v>76</v>
      </c>
      <c r="H4112">
        <f>VLOOKUP(A4112,Examination!A:G, 6)</f>
        <v>130</v>
      </c>
      <c r="I4112" t="b">
        <f>VLOOKUP(A4112,Examination!A:G, 7)</f>
        <v>0</v>
      </c>
      <c r="J4112">
        <f>VLOOKUP(A4112,Labs!A:B,2)</f>
        <v>144</v>
      </c>
    </row>
    <row r="4113" spans="1:10" x14ac:dyDescent="0.2">
      <c r="A4113">
        <v>77668</v>
      </c>
      <c r="B4113">
        <v>47</v>
      </c>
      <c r="C4113" t="str">
        <f>IF(Demographics!B4113&lt;=20,"18-20",IF(AND(Demographics!B4113&gt;20,Demographics!B4113&lt;=30),"21-30",IF(AND(Demographics!B4113&gt;30,Demographics!B4113&lt;=40),"31-40",IF(AND(Demographics!B4113&gt;40,Demographics!B4113&lt;=50),"41-50",IF(AND(Demographics!B4113&gt;50,Demographics!B4113&lt;=60),"51-60",IF(AND(Demographics!B4113&gt;60,Demographics!B4113&lt;=70),"61-70",IF(Demographics!B4113&gt;=71,"&gt;70","")))))))</f>
        <v>41-50</v>
      </c>
      <c r="D4113">
        <f>VLOOKUP(A4113,Examination!A:G, 2)</f>
        <v>182.8</v>
      </c>
      <c r="E4113">
        <f>VLOOKUP(A4113,Examination!A:G,3)</f>
        <v>123.3</v>
      </c>
      <c r="F4113">
        <f>VLOOKUP(A4113,Examination!A:G, 4)</f>
        <v>36.9</v>
      </c>
      <c r="G4113">
        <f>VLOOKUP(A4113,Examination!A:G, 5)</f>
        <v>76</v>
      </c>
      <c r="H4113">
        <f>VLOOKUP(A4113,Examination!A:G, 6)</f>
        <v>124</v>
      </c>
      <c r="I4113" t="b">
        <f>VLOOKUP(A4113,Examination!A:G, 7)</f>
        <v>1</v>
      </c>
      <c r="J4113">
        <f>VLOOKUP(A4113,Labs!A:B,2)</f>
        <v>219</v>
      </c>
    </row>
    <row r="4114" spans="1:10" x14ac:dyDescent="0.2">
      <c r="A4114">
        <v>77669</v>
      </c>
      <c r="B4114">
        <v>56</v>
      </c>
      <c r="C4114" t="str">
        <f>IF(Demographics!B4114&lt;=20,"18-20",IF(AND(Demographics!B4114&gt;20,Demographics!B4114&lt;=30),"21-30",IF(AND(Demographics!B4114&gt;30,Demographics!B4114&lt;=40),"31-40",IF(AND(Demographics!B4114&gt;40,Demographics!B4114&lt;=50),"41-50",IF(AND(Demographics!B4114&gt;50,Demographics!B4114&lt;=60),"51-60",IF(AND(Demographics!B4114&gt;60,Demographics!B4114&lt;=70),"61-70",IF(Demographics!B4114&gt;=71,"&gt;70","")))))))</f>
        <v>51-60</v>
      </c>
      <c r="D4114">
        <f>VLOOKUP(A4114,Examination!A:G, 2)</f>
        <v>162.19999999999999</v>
      </c>
      <c r="E4114">
        <f>VLOOKUP(A4114,Examination!A:G,3)</f>
        <v>59.3</v>
      </c>
      <c r="F4114">
        <f>VLOOKUP(A4114,Examination!A:G, 4)</f>
        <v>22.5</v>
      </c>
      <c r="G4114">
        <f>VLOOKUP(A4114,Examination!A:G, 5)</f>
        <v>52</v>
      </c>
      <c r="H4114">
        <f>VLOOKUP(A4114,Examination!A:G, 6)</f>
        <v>106</v>
      </c>
      <c r="I4114" t="b">
        <f>VLOOKUP(A4114,Examination!A:G, 7)</f>
        <v>0</v>
      </c>
      <c r="J4114">
        <f>VLOOKUP(A4114,Labs!A:B,2)</f>
        <v>192</v>
      </c>
    </row>
    <row r="4115" spans="1:10" x14ac:dyDescent="0.2">
      <c r="A4115">
        <v>77670</v>
      </c>
      <c r="B4115">
        <v>25</v>
      </c>
      <c r="C4115" t="str">
        <f>IF(Demographics!B4115&lt;=20,"18-20",IF(AND(Demographics!B4115&gt;20,Demographics!B4115&lt;=30),"21-30",IF(AND(Demographics!B4115&gt;30,Demographics!B4115&lt;=40),"31-40",IF(AND(Demographics!B4115&gt;40,Demographics!B4115&lt;=50),"41-50",IF(AND(Demographics!B4115&gt;50,Demographics!B4115&lt;=60),"51-60",IF(AND(Demographics!B4115&gt;60,Demographics!B4115&lt;=70),"61-70",IF(Demographics!B4115&gt;=71,"&gt;70","")))))))</f>
        <v>21-30</v>
      </c>
      <c r="D4115">
        <f>VLOOKUP(A4115,Examination!A:G, 2)</f>
        <v>174.7</v>
      </c>
      <c r="E4115">
        <f>VLOOKUP(A4115,Examination!A:G,3)</f>
        <v>65.5</v>
      </c>
      <c r="F4115">
        <f>VLOOKUP(A4115,Examination!A:G, 4)</f>
        <v>21.5</v>
      </c>
      <c r="G4115">
        <f>VLOOKUP(A4115,Examination!A:G, 5)</f>
        <v>66</v>
      </c>
      <c r="H4115">
        <f>VLOOKUP(A4115,Examination!A:G, 6)</f>
        <v>114</v>
      </c>
      <c r="I4115" t="b">
        <f>VLOOKUP(A4115,Examination!A:G, 7)</f>
        <v>0</v>
      </c>
      <c r="J4115">
        <f>VLOOKUP(A4115,Labs!A:B,2)</f>
        <v>159</v>
      </c>
    </row>
    <row r="4116" spans="1:10" x14ac:dyDescent="0.2">
      <c r="A4116">
        <v>77671</v>
      </c>
      <c r="B4116">
        <v>18</v>
      </c>
      <c r="C4116" t="str">
        <f>IF(Demographics!B4116&lt;=20,"18-20",IF(AND(Demographics!B4116&gt;20,Demographics!B4116&lt;=30),"21-30",IF(AND(Demographics!B4116&gt;30,Demographics!B4116&lt;=40),"31-40",IF(AND(Demographics!B4116&gt;40,Demographics!B4116&lt;=50),"41-50",IF(AND(Demographics!B4116&gt;50,Demographics!B4116&lt;=60),"51-60",IF(AND(Demographics!B4116&gt;60,Demographics!B4116&lt;=70),"61-70",IF(Demographics!B4116&gt;=71,"&gt;70","")))))))</f>
        <v>18-20</v>
      </c>
      <c r="D4116">
        <f>VLOOKUP(A4116,Examination!A:G, 2)</f>
        <v>167.5</v>
      </c>
      <c r="E4116">
        <f>VLOOKUP(A4116,Examination!A:G,3)</f>
        <v>59.8</v>
      </c>
      <c r="F4116">
        <f>VLOOKUP(A4116,Examination!A:G, 4)</f>
        <v>21.3</v>
      </c>
      <c r="G4116">
        <f>VLOOKUP(A4116,Examination!A:G, 5)</f>
        <v>48</v>
      </c>
      <c r="H4116">
        <f>VLOOKUP(A4116,Examination!A:G, 6)</f>
        <v>112</v>
      </c>
      <c r="I4116" t="b">
        <f>VLOOKUP(A4116,Examination!A:G, 7)</f>
        <v>0</v>
      </c>
      <c r="J4116">
        <f>VLOOKUP(A4116,Labs!A:B,2)</f>
        <v>167</v>
      </c>
    </row>
    <row r="4117" spans="1:10" x14ac:dyDescent="0.2">
      <c r="A4117">
        <v>77672</v>
      </c>
      <c r="B4117">
        <v>36</v>
      </c>
      <c r="C4117" t="str">
        <f>IF(Demographics!B4117&lt;=20,"18-20",IF(AND(Demographics!B4117&gt;20,Demographics!B4117&lt;=30),"21-30",IF(AND(Demographics!B4117&gt;30,Demographics!B4117&lt;=40),"31-40",IF(AND(Demographics!B4117&gt;40,Demographics!B4117&lt;=50),"41-50",IF(AND(Demographics!B4117&gt;50,Demographics!B4117&lt;=60),"51-60",IF(AND(Demographics!B4117&gt;60,Demographics!B4117&lt;=70),"61-70",IF(Demographics!B4117&gt;=71,"&gt;70","")))))))</f>
        <v>31-40</v>
      </c>
      <c r="D4117">
        <f>VLOOKUP(A4117,Examination!A:G, 2)</f>
        <v>122.5</v>
      </c>
      <c r="E4117">
        <f>VLOOKUP(A4117,Examination!A:G,3)</f>
        <v>18.100000000000001</v>
      </c>
      <c r="F4117">
        <f>VLOOKUP(A4117,Examination!A:G, 4)</f>
        <v>12.1</v>
      </c>
      <c r="G4117">
        <f>VLOOKUP(A4117,Examination!A:G, 5)</f>
        <v>0</v>
      </c>
      <c r="H4117">
        <f>VLOOKUP(A4117,Examination!A:G, 6)</f>
        <v>0</v>
      </c>
      <c r="I4117" t="b">
        <f>VLOOKUP(A4117,Examination!A:G, 7)</f>
        <v>0</v>
      </c>
      <c r="J4117">
        <f>VLOOKUP(A4117,Labs!A:B,2)</f>
        <v>0</v>
      </c>
    </row>
    <row r="4118" spans="1:10" x14ac:dyDescent="0.2">
      <c r="A4118">
        <v>77673</v>
      </c>
      <c r="B4118">
        <v>56</v>
      </c>
      <c r="C4118" t="str">
        <f>IF(Demographics!B4118&lt;=20,"18-20",IF(AND(Demographics!B4118&gt;20,Demographics!B4118&lt;=30),"21-30",IF(AND(Demographics!B4118&gt;30,Demographics!B4118&lt;=40),"31-40",IF(AND(Demographics!B4118&gt;40,Demographics!B4118&lt;=50),"41-50",IF(AND(Demographics!B4118&gt;50,Demographics!B4118&lt;=60),"51-60",IF(AND(Demographics!B4118&gt;60,Demographics!B4118&lt;=70),"61-70",IF(Demographics!B4118&gt;=71,"&gt;70","")))))))</f>
        <v>51-60</v>
      </c>
      <c r="D4118">
        <f>VLOOKUP(A4118,Examination!A:G, 2)</f>
        <v>171.7</v>
      </c>
      <c r="E4118">
        <f>VLOOKUP(A4118,Examination!A:G,3)</f>
        <v>63.9</v>
      </c>
      <c r="F4118">
        <f>VLOOKUP(A4118,Examination!A:G, 4)</f>
        <v>21.7</v>
      </c>
      <c r="G4118">
        <f>VLOOKUP(A4118,Examination!A:G, 5)</f>
        <v>74</v>
      </c>
      <c r="H4118">
        <f>VLOOKUP(A4118,Examination!A:G, 6)</f>
        <v>106</v>
      </c>
      <c r="I4118" t="b">
        <f>VLOOKUP(A4118,Examination!A:G, 7)</f>
        <v>0</v>
      </c>
      <c r="J4118">
        <f>VLOOKUP(A4118,Labs!A:B,2)</f>
        <v>163</v>
      </c>
    </row>
    <row r="4119" spans="1:10" x14ac:dyDescent="0.2">
      <c r="A4119">
        <v>77674</v>
      </c>
      <c r="B4119">
        <v>55</v>
      </c>
      <c r="C4119" t="str">
        <f>IF(Demographics!B4119&lt;=20,"18-20",IF(AND(Demographics!B4119&gt;20,Demographics!B4119&lt;=30),"21-30",IF(AND(Demographics!B4119&gt;30,Demographics!B4119&lt;=40),"31-40",IF(AND(Demographics!B4119&gt;40,Demographics!B4119&lt;=50),"41-50",IF(AND(Demographics!B4119&gt;50,Demographics!B4119&lt;=60),"51-60",IF(AND(Demographics!B4119&gt;60,Demographics!B4119&lt;=70),"61-70",IF(Demographics!B4119&gt;=71,"&gt;70","")))))))</f>
        <v>51-60</v>
      </c>
      <c r="D4119">
        <f>VLOOKUP(A4119,Examination!A:G, 2)</f>
        <v>172.8</v>
      </c>
      <c r="E4119">
        <f>VLOOKUP(A4119,Examination!A:G,3)</f>
        <v>66.2</v>
      </c>
      <c r="F4119">
        <f>VLOOKUP(A4119,Examination!A:G, 4)</f>
        <v>22.2</v>
      </c>
      <c r="G4119">
        <f>VLOOKUP(A4119,Examination!A:G, 5)</f>
        <v>50</v>
      </c>
      <c r="H4119">
        <f>VLOOKUP(A4119,Examination!A:G, 6)</f>
        <v>116</v>
      </c>
      <c r="I4119" t="b">
        <f>VLOOKUP(A4119,Examination!A:G, 7)</f>
        <v>0</v>
      </c>
      <c r="J4119">
        <f>VLOOKUP(A4119,Labs!A:B,2)</f>
        <v>226</v>
      </c>
    </row>
    <row r="4120" spans="1:10" x14ac:dyDescent="0.2">
      <c r="A4120">
        <v>77675</v>
      </c>
      <c r="B4120">
        <v>30</v>
      </c>
      <c r="C4120" t="str">
        <f>IF(Demographics!B4120&lt;=20,"18-20",IF(AND(Demographics!B4120&gt;20,Demographics!B4120&lt;=30),"21-30",IF(AND(Demographics!B4120&gt;30,Demographics!B4120&lt;=40),"31-40",IF(AND(Demographics!B4120&gt;40,Demographics!B4120&lt;=50),"41-50",IF(AND(Demographics!B4120&gt;50,Demographics!B4120&lt;=60),"51-60",IF(AND(Demographics!B4120&gt;60,Demographics!B4120&lt;=70),"61-70",IF(Demographics!B4120&gt;=71,"&gt;70","")))))))</f>
        <v>21-30</v>
      </c>
      <c r="D4120">
        <f>VLOOKUP(A4120,Examination!A:G, 2)</f>
        <v>168.9</v>
      </c>
      <c r="E4120">
        <f>VLOOKUP(A4120,Examination!A:G,3)</f>
        <v>58.8</v>
      </c>
      <c r="F4120">
        <f>VLOOKUP(A4120,Examination!A:G, 4)</f>
        <v>20.6</v>
      </c>
      <c r="G4120">
        <f>VLOOKUP(A4120,Examination!A:G, 5)</f>
        <v>60</v>
      </c>
      <c r="H4120">
        <f>VLOOKUP(A4120,Examination!A:G, 6)</f>
        <v>108</v>
      </c>
      <c r="I4120" t="b">
        <f>VLOOKUP(A4120,Examination!A:G, 7)</f>
        <v>0</v>
      </c>
      <c r="J4120">
        <f>VLOOKUP(A4120,Labs!A:B,2)</f>
        <v>227</v>
      </c>
    </row>
    <row r="4121" spans="1:10" x14ac:dyDescent="0.2">
      <c r="A4121">
        <v>77676</v>
      </c>
      <c r="B4121">
        <v>42</v>
      </c>
      <c r="C4121" t="str">
        <f>IF(Demographics!B4121&lt;=20,"18-20",IF(AND(Demographics!B4121&gt;20,Demographics!B4121&lt;=30),"21-30",IF(AND(Demographics!B4121&gt;30,Demographics!B4121&lt;=40),"31-40",IF(AND(Demographics!B4121&gt;40,Demographics!B4121&lt;=50),"41-50",IF(AND(Demographics!B4121&gt;50,Demographics!B4121&lt;=60),"51-60",IF(AND(Demographics!B4121&gt;60,Demographics!B4121&lt;=70),"61-70",IF(Demographics!B4121&gt;=71,"&gt;70","")))))))</f>
        <v>41-50</v>
      </c>
      <c r="D4121">
        <f>VLOOKUP(A4121,Examination!A:G, 2)</f>
        <v>168.9</v>
      </c>
      <c r="E4121">
        <f>VLOOKUP(A4121,Examination!A:G,3)</f>
        <v>58.8</v>
      </c>
      <c r="F4121">
        <f>VLOOKUP(A4121,Examination!A:G, 4)</f>
        <v>20.6</v>
      </c>
      <c r="G4121">
        <f>VLOOKUP(A4121,Examination!A:G, 5)</f>
        <v>60</v>
      </c>
      <c r="H4121">
        <f>VLOOKUP(A4121,Examination!A:G, 6)</f>
        <v>108</v>
      </c>
      <c r="I4121" t="b">
        <f>VLOOKUP(A4121,Examination!A:G, 7)</f>
        <v>0</v>
      </c>
      <c r="J4121">
        <f>VLOOKUP(A4121,Labs!A:B,2)</f>
        <v>227</v>
      </c>
    </row>
    <row r="4122" spans="1:10" x14ac:dyDescent="0.2">
      <c r="A4122">
        <v>77677</v>
      </c>
      <c r="B4122">
        <v>80</v>
      </c>
      <c r="C4122" t="str">
        <f>IF(Demographics!B4122&lt;=20,"18-20",IF(AND(Demographics!B4122&gt;20,Demographics!B4122&lt;=30),"21-30",IF(AND(Demographics!B4122&gt;30,Demographics!B4122&lt;=40),"31-40",IF(AND(Demographics!B4122&gt;40,Demographics!B4122&lt;=50),"41-50",IF(AND(Demographics!B4122&gt;50,Demographics!B4122&lt;=60),"51-60",IF(AND(Demographics!B4122&gt;60,Demographics!B4122&lt;=70),"61-70",IF(Demographics!B4122&gt;=71,"&gt;70","")))))))</f>
        <v>&gt;70</v>
      </c>
      <c r="D4122">
        <f>VLOOKUP(A4122,Examination!A:G, 2)</f>
        <v>161.80000000000001</v>
      </c>
      <c r="E4122">
        <f>VLOOKUP(A4122,Examination!A:G,3)</f>
        <v>67.5</v>
      </c>
      <c r="F4122">
        <f>VLOOKUP(A4122,Examination!A:G, 4)</f>
        <v>25.8</v>
      </c>
      <c r="G4122">
        <f>VLOOKUP(A4122,Examination!A:G, 5)</f>
        <v>70</v>
      </c>
      <c r="H4122">
        <f>VLOOKUP(A4122,Examination!A:G, 6)</f>
        <v>136</v>
      </c>
      <c r="I4122" t="b">
        <f>VLOOKUP(A4122,Examination!A:G, 7)</f>
        <v>0</v>
      </c>
      <c r="J4122">
        <f>VLOOKUP(A4122,Labs!A:B,2)</f>
        <v>117</v>
      </c>
    </row>
    <row r="4123" spans="1:10" x14ac:dyDescent="0.2">
      <c r="A4123">
        <v>77678</v>
      </c>
      <c r="B4123">
        <v>33</v>
      </c>
      <c r="C4123" t="str">
        <f>IF(Demographics!B4123&lt;=20,"18-20",IF(AND(Demographics!B4123&gt;20,Demographics!B4123&lt;=30),"21-30",IF(AND(Demographics!B4123&gt;30,Demographics!B4123&lt;=40),"31-40",IF(AND(Demographics!B4123&gt;40,Demographics!B4123&lt;=50),"41-50",IF(AND(Demographics!B4123&gt;50,Demographics!B4123&lt;=60),"51-60",IF(AND(Demographics!B4123&gt;60,Demographics!B4123&lt;=70),"61-70",IF(Demographics!B4123&gt;=71,"&gt;70","")))))))</f>
        <v>31-40</v>
      </c>
      <c r="D4123">
        <f>VLOOKUP(A4123,Examination!A:G, 2)</f>
        <v>182.4</v>
      </c>
      <c r="E4123">
        <f>VLOOKUP(A4123,Examination!A:G,3)</f>
        <v>75.599999999999994</v>
      </c>
      <c r="F4123">
        <f>VLOOKUP(A4123,Examination!A:G, 4)</f>
        <v>22.7</v>
      </c>
      <c r="G4123">
        <f>VLOOKUP(A4123,Examination!A:G, 5)</f>
        <v>76</v>
      </c>
      <c r="H4123">
        <f>VLOOKUP(A4123,Examination!A:G, 6)</f>
        <v>118</v>
      </c>
      <c r="I4123" t="b">
        <f>VLOOKUP(A4123,Examination!A:G, 7)</f>
        <v>0</v>
      </c>
      <c r="J4123">
        <f>VLOOKUP(A4123,Labs!A:B,2)</f>
        <v>263</v>
      </c>
    </row>
    <row r="4124" spans="1:10" x14ac:dyDescent="0.2">
      <c r="A4124">
        <v>77679</v>
      </c>
      <c r="B4124">
        <v>55</v>
      </c>
      <c r="C4124" t="str">
        <f>IF(Demographics!B4124&lt;=20,"18-20",IF(AND(Demographics!B4124&gt;20,Demographics!B4124&lt;=30),"21-30",IF(AND(Demographics!B4124&gt;30,Demographics!B4124&lt;=40),"31-40",IF(AND(Demographics!B4124&gt;40,Demographics!B4124&lt;=50),"41-50",IF(AND(Demographics!B4124&gt;50,Demographics!B4124&lt;=60),"51-60",IF(AND(Demographics!B4124&gt;60,Demographics!B4124&lt;=70),"61-70",IF(Demographics!B4124&gt;=71,"&gt;70","")))))))</f>
        <v>51-60</v>
      </c>
      <c r="D4124">
        <f>VLOOKUP(A4124,Examination!A:G, 2)</f>
        <v>170.4</v>
      </c>
      <c r="E4124">
        <f>VLOOKUP(A4124,Examination!A:G,3)</f>
        <v>156.80000000000001</v>
      </c>
      <c r="F4124">
        <f>VLOOKUP(A4124,Examination!A:G, 4)</f>
        <v>54</v>
      </c>
      <c r="G4124">
        <f>VLOOKUP(A4124,Examination!A:G, 5)</f>
        <v>84</v>
      </c>
      <c r="H4124">
        <f>VLOOKUP(A4124,Examination!A:G, 6)</f>
        <v>142</v>
      </c>
      <c r="I4124" t="b">
        <f>VLOOKUP(A4124,Examination!A:G, 7)</f>
        <v>1</v>
      </c>
      <c r="J4124">
        <f>VLOOKUP(A4124,Labs!A:B,2)</f>
        <v>136</v>
      </c>
    </row>
    <row r="4125" spans="1:10" x14ac:dyDescent="0.2">
      <c r="A4125">
        <v>77680</v>
      </c>
      <c r="B4125">
        <v>52</v>
      </c>
      <c r="C4125" t="str">
        <f>IF(Demographics!B4125&lt;=20,"18-20",IF(AND(Demographics!B4125&gt;20,Demographics!B4125&lt;=30),"21-30",IF(AND(Demographics!B4125&gt;30,Demographics!B4125&lt;=40),"31-40",IF(AND(Demographics!B4125&gt;40,Demographics!B4125&lt;=50),"41-50",IF(AND(Demographics!B4125&gt;50,Demographics!B4125&lt;=60),"51-60",IF(AND(Demographics!B4125&gt;60,Demographics!B4125&lt;=70),"61-70",IF(Demographics!B4125&gt;=71,"&gt;70","")))))))</f>
        <v>51-60</v>
      </c>
      <c r="D4125">
        <f>VLOOKUP(A4125,Examination!A:G, 2)</f>
        <v>176.7</v>
      </c>
      <c r="E4125">
        <f>VLOOKUP(A4125,Examination!A:G,3)</f>
        <v>95.4</v>
      </c>
      <c r="F4125">
        <f>VLOOKUP(A4125,Examination!A:G, 4)</f>
        <v>30.6</v>
      </c>
      <c r="G4125">
        <f>VLOOKUP(A4125,Examination!A:G, 5)</f>
        <v>88</v>
      </c>
      <c r="H4125">
        <f>VLOOKUP(A4125,Examination!A:G, 6)</f>
        <v>128</v>
      </c>
      <c r="I4125" t="b">
        <f>VLOOKUP(A4125,Examination!A:G, 7)</f>
        <v>1</v>
      </c>
      <c r="J4125">
        <f>VLOOKUP(A4125,Labs!A:B,2)</f>
        <v>174</v>
      </c>
    </row>
    <row r="4126" spans="1:10" x14ac:dyDescent="0.2">
      <c r="A4126">
        <v>77681</v>
      </c>
      <c r="B4126">
        <v>29</v>
      </c>
      <c r="C4126" t="str">
        <f>IF(Demographics!B4126&lt;=20,"18-20",IF(AND(Demographics!B4126&gt;20,Demographics!B4126&lt;=30),"21-30",IF(AND(Demographics!B4126&gt;30,Demographics!B4126&lt;=40),"31-40",IF(AND(Demographics!B4126&gt;40,Demographics!B4126&lt;=50),"41-50",IF(AND(Demographics!B4126&gt;50,Demographics!B4126&lt;=60),"51-60",IF(AND(Demographics!B4126&gt;60,Demographics!B4126&lt;=70),"61-70",IF(Demographics!B4126&gt;=71,"&gt;70","")))))))</f>
        <v>21-30</v>
      </c>
      <c r="D4126">
        <f>VLOOKUP(A4126,Examination!A:G, 2)</f>
        <v>111.8</v>
      </c>
      <c r="E4126">
        <f>VLOOKUP(A4126,Examination!A:G,3)</f>
        <v>17.7</v>
      </c>
      <c r="F4126">
        <f>VLOOKUP(A4126,Examination!A:G, 4)</f>
        <v>14.2</v>
      </c>
      <c r="G4126">
        <f>VLOOKUP(A4126,Examination!A:G, 5)</f>
        <v>0</v>
      </c>
      <c r="H4126">
        <f>VLOOKUP(A4126,Examination!A:G, 6)</f>
        <v>0</v>
      </c>
      <c r="I4126" t="b">
        <f>VLOOKUP(A4126,Examination!A:G, 7)</f>
        <v>0</v>
      </c>
      <c r="J4126">
        <f>VLOOKUP(A4126,Labs!A:B,2)</f>
        <v>0</v>
      </c>
    </row>
    <row r="4127" spans="1:10" x14ac:dyDescent="0.2">
      <c r="A4127">
        <v>77682</v>
      </c>
      <c r="B4127">
        <v>50</v>
      </c>
      <c r="C4127" t="str">
        <f>IF(Demographics!B4127&lt;=20,"18-20",IF(AND(Demographics!B4127&gt;20,Demographics!B4127&lt;=30),"21-30",IF(AND(Demographics!B4127&gt;30,Demographics!B4127&lt;=40),"31-40",IF(AND(Demographics!B4127&gt;40,Demographics!B4127&lt;=50),"41-50",IF(AND(Demographics!B4127&gt;50,Demographics!B4127&lt;=60),"51-60",IF(AND(Demographics!B4127&gt;60,Demographics!B4127&lt;=70),"61-70",IF(Demographics!B4127&gt;=71,"&gt;70","")))))))</f>
        <v>41-50</v>
      </c>
      <c r="D4127">
        <f>VLOOKUP(A4127,Examination!A:G, 2)</f>
        <v>176.9</v>
      </c>
      <c r="E4127">
        <f>VLOOKUP(A4127,Examination!A:G,3)</f>
        <v>95.3</v>
      </c>
      <c r="F4127">
        <f>VLOOKUP(A4127,Examination!A:G, 4)</f>
        <v>30.5</v>
      </c>
      <c r="G4127">
        <f>VLOOKUP(A4127,Examination!A:G, 5)</f>
        <v>84</v>
      </c>
      <c r="H4127">
        <f>VLOOKUP(A4127,Examination!A:G, 6)</f>
        <v>126</v>
      </c>
      <c r="I4127" t="b">
        <f>VLOOKUP(A4127,Examination!A:G, 7)</f>
        <v>1</v>
      </c>
      <c r="J4127">
        <f>VLOOKUP(A4127,Labs!A:B,2)</f>
        <v>147</v>
      </c>
    </row>
    <row r="4128" spans="1:10" x14ac:dyDescent="0.2">
      <c r="A4128">
        <v>77683</v>
      </c>
      <c r="B4128">
        <v>33</v>
      </c>
      <c r="C4128" t="str">
        <f>IF(Demographics!B4128&lt;=20,"18-20",IF(AND(Demographics!B4128&gt;20,Demographics!B4128&lt;=30),"21-30",IF(AND(Demographics!B4128&gt;30,Demographics!B4128&lt;=40),"31-40",IF(AND(Demographics!B4128&gt;40,Demographics!B4128&lt;=50),"41-50",IF(AND(Demographics!B4128&gt;50,Demographics!B4128&lt;=60),"51-60",IF(AND(Demographics!B4128&gt;60,Demographics!B4128&lt;=70),"61-70",IF(Demographics!B4128&gt;=71,"&gt;70","")))))))</f>
        <v>31-40</v>
      </c>
      <c r="D4128">
        <f>VLOOKUP(A4128,Examination!A:G, 2)</f>
        <v>132.9</v>
      </c>
      <c r="E4128">
        <f>VLOOKUP(A4128,Examination!A:G,3)</f>
        <v>40.4</v>
      </c>
      <c r="F4128">
        <f>VLOOKUP(A4128,Examination!A:G, 4)</f>
        <v>22.9</v>
      </c>
      <c r="G4128">
        <f>VLOOKUP(A4128,Examination!A:G, 5)</f>
        <v>0</v>
      </c>
      <c r="H4128">
        <f>VLOOKUP(A4128,Examination!A:G, 6)</f>
        <v>0</v>
      </c>
      <c r="I4128" t="b">
        <f>VLOOKUP(A4128,Examination!A:G, 7)</f>
        <v>0</v>
      </c>
      <c r="J4128">
        <f>VLOOKUP(A4128,Labs!A:B,2)</f>
        <v>182</v>
      </c>
    </row>
    <row r="4129" spans="1:10" x14ac:dyDescent="0.2">
      <c r="A4129">
        <v>77684</v>
      </c>
      <c r="B4129">
        <v>80</v>
      </c>
      <c r="C4129" t="str">
        <f>IF(Demographics!B4129&lt;=20,"18-20",IF(AND(Demographics!B4129&gt;20,Demographics!B4129&lt;=30),"21-30",IF(AND(Demographics!B4129&gt;30,Demographics!B4129&lt;=40),"31-40",IF(AND(Demographics!B4129&gt;40,Demographics!B4129&lt;=50),"41-50",IF(AND(Demographics!B4129&gt;50,Demographics!B4129&lt;=60),"51-60",IF(AND(Demographics!B4129&gt;60,Demographics!B4129&lt;=70),"61-70",IF(Demographics!B4129&gt;=71,"&gt;70","")))))))</f>
        <v>&gt;70</v>
      </c>
      <c r="D4129">
        <f>VLOOKUP(A4129,Examination!A:G, 2)</f>
        <v>163</v>
      </c>
      <c r="E4129">
        <f>VLOOKUP(A4129,Examination!A:G,3)</f>
        <v>57.3</v>
      </c>
      <c r="F4129">
        <f>VLOOKUP(A4129,Examination!A:G, 4)</f>
        <v>21.6</v>
      </c>
      <c r="G4129">
        <f>VLOOKUP(A4129,Examination!A:G, 5)</f>
        <v>60</v>
      </c>
      <c r="H4129">
        <f>VLOOKUP(A4129,Examination!A:G, 6)</f>
        <v>158</v>
      </c>
      <c r="I4129" t="b">
        <f>VLOOKUP(A4129,Examination!A:G, 7)</f>
        <v>0</v>
      </c>
      <c r="J4129">
        <f>VLOOKUP(A4129,Labs!A:B,2)</f>
        <v>144</v>
      </c>
    </row>
    <row r="4130" spans="1:10" x14ac:dyDescent="0.2">
      <c r="A4130">
        <v>77685</v>
      </c>
      <c r="B4130">
        <v>45</v>
      </c>
      <c r="C4130" t="str">
        <f>IF(Demographics!B4130&lt;=20,"18-20",IF(AND(Demographics!B4130&gt;20,Demographics!B4130&lt;=30),"21-30",IF(AND(Demographics!B4130&gt;30,Demographics!B4130&lt;=40),"31-40",IF(AND(Demographics!B4130&gt;40,Demographics!B4130&lt;=50),"41-50",IF(AND(Demographics!B4130&gt;50,Demographics!B4130&lt;=60),"51-60",IF(AND(Demographics!B4130&gt;60,Demographics!B4130&lt;=70),"61-70",IF(Demographics!B4130&gt;=71,"&gt;70","")))))))</f>
        <v>41-50</v>
      </c>
      <c r="D4130">
        <f>VLOOKUP(A4130,Examination!A:G, 2)</f>
        <v>164.6</v>
      </c>
      <c r="E4130">
        <f>VLOOKUP(A4130,Examination!A:G,3)</f>
        <v>70.2</v>
      </c>
      <c r="F4130">
        <f>VLOOKUP(A4130,Examination!A:G, 4)</f>
        <v>25.9</v>
      </c>
      <c r="G4130">
        <f>VLOOKUP(A4130,Examination!A:G, 5)</f>
        <v>50</v>
      </c>
      <c r="H4130">
        <f>VLOOKUP(A4130,Examination!A:G, 6)</f>
        <v>102</v>
      </c>
      <c r="I4130" t="b">
        <f>VLOOKUP(A4130,Examination!A:G, 7)</f>
        <v>0</v>
      </c>
      <c r="J4130">
        <f>VLOOKUP(A4130,Labs!A:B,2)</f>
        <v>171</v>
      </c>
    </row>
    <row r="4131" spans="1:10" x14ac:dyDescent="0.2">
      <c r="A4131">
        <v>77686</v>
      </c>
      <c r="B4131">
        <v>44</v>
      </c>
      <c r="C4131" t="str">
        <f>IF(Demographics!B4131&lt;=20,"18-20",IF(AND(Demographics!B4131&gt;20,Demographics!B4131&lt;=30),"21-30",IF(AND(Demographics!B4131&gt;30,Demographics!B4131&lt;=40),"31-40",IF(AND(Demographics!B4131&gt;40,Demographics!B4131&lt;=50),"41-50",IF(AND(Demographics!B4131&gt;50,Demographics!B4131&lt;=60),"51-60",IF(AND(Demographics!B4131&gt;60,Demographics!B4131&lt;=70),"61-70",IF(Demographics!B4131&gt;=71,"&gt;70","")))))))</f>
        <v>41-50</v>
      </c>
      <c r="D4131">
        <f>VLOOKUP(A4131,Examination!A:G, 2)</f>
        <v>164.3</v>
      </c>
      <c r="E4131">
        <f>VLOOKUP(A4131,Examination!A:G,3)</f>
        <v>63.1</v>
      </c>
      <c r="F4131">
        <f>VLOOKUP(A4131,Examination!A:G, 4)</f>
        <v>23.4</v>
      </c>
      <c r="G4131">
        <f>VLOOKUP(A4131,Examination!A:G, 5)</f>
        <v>68</v>
      </c>
      <c r="H4131">
        <f>VLOOKUP(A4131,Examination!A:G, 6)</f>
        <v>116</v>
      </c>
      <c r="I4131" t="b">
        <f>VLOOKUP(A4131,Examination!A:G, 7)</f>
        <v>0</v>
      </c>
      <c r="J4131">
        <f>VLOOKUP(A4131,Labs!A:B,2)</f>
        <v>188</v>
      </c>
    </row>
    <row r="4132" spans="1:10" x14ac:dyDescent="0.2">
      <c r="A4132">
        <v>77687</v>
      </c>
      <c r="B4132">
        <v>33</v>
      </c>
      <c r="C4132" t="str">
        <f>IF(Demographics!B4132&lt;=20,"18-20",IF(AND(Demographics!B4132&gt;20,Demographics!B4132&lt;=30),"21-30",IF(AND(Demographics!B4132&gt;30,Demographics!B4132&lt;=40),"31-40",IF(AND(Demographics!B4132&gt;40,Demographics!B4132&lt;=50),"41-50",IF(AND(Demographics!B4132&gt;50,Demographics!B4132&lt;=60),"51-60",IF(AND(Demographics!B4132&gt;60,Demographics!B4132&lt;=70),"61-70",IF(Demographics!B4132&gt;=71,"&gt;70","")))))))</f>
        <v>31-40</v>
      </c>
      <c r="D4132">
        <f>VLOOKUP(A4132,Examination!A:G, 2)</f>
        <v>120.5</v>
      </c>
      <c r="E4132">
        <f>VLOOKUP(A4132,Examination!A:G,3)</f>
        <v>22.3</v>
      </c>
      <c r="F4132">
        <f>VLOOKUP(A4132,Examination!A:G, 4)</f>
        <v>15.4</v>
      </c>
      <c r="G4132">
        <f>VLOOKUP(A4132,Examination!A:G, 5)</f>
        <v>0</v>
      </c>
      <c r="H4132">
        <f>VLOOKUP(A4132,Examination!A:G, 6)</f>
        <v>0</v>
      </c>
      <c r="I4132" t="b">
        <f>VLOOKUP(A4132,Examination!A:G, 7)</f>
        <v>0</v>
      </c>
      <c r="J4132">
        <f>VLOOKUP(A4132,Labs!A:B,2)</f>
        <v>151</v>
      </c>
    </row>
    <row r="4133" spans="1:10" x14ac:dyDescent="0.2">
      <c r="A4133">
        <v>77688</v>
      </c>
      <c r="B4133">
        <v>36</v>
      </c>
      <c r="C4133" t="str">
        <f>IF(Demographics!B4133&lt;=20,"18-20",IF(AND(Demographics!B4133&gt;20,Demographics!B4133&lt;=30),"21-30",IF(AND(Demographics!B4133&gt;30,Demographics!B4133&lt;=40),"31-40",IF(AND(Demographics!B4133&gt;40,Demographics!B4133&lt;=50),"41-50",IF(AND(Demographics!B4133&gt;50,Demographics!B4133&lt;=60),"51-60",IF(AND(Demographics!B4133&gt;60,Demographics!B4133&lt;=70),"61-70",IF(Demographics!B4133&gt;=71,"&gt;70","")))))))</f>
        <v>31-40</v>
      </c>
      <c r="D4133">
        <f>VLOOKUP(A4133,Examination!A:G, 2)</f>
        <v>178.1</v>
      </c>
      <c r="E4133">
        <f>VLOOKUP(A4133,Examination!A:G,3)</f>
        <v>96.1</v>
      </c>
      <c r="F4133">
        <f>VLOOKUP(A4133,Examination!A:G, 4)</f>
        <v>30.3</v>
      </c>
      <c r="G4133">
        <f>VLOOKUP(A4133,Examination!A:G, 5)</f>
        <v>0</v>
      </c>
      <c r="H4133">
        <f>VLOOKUP(A4133,Examination!A:G, 6)</f>
        <v>0</v>
      </c>
      <c r="I4133" t="b">
        <f>VLOOKUP(A4133,Examination!A:G, 7)</f>
        <v>1</v>
      </c>
      <c r="J4133">
        <f>VLOOKUP(A4133,Labs!A:B,2)</f>
        <v>121</v>
      </c>
    </row>
    <row r="4134" spans="1:10" x14ac:dyDescent="0.2">
      <c r="A4134">
        <v>77689</v>
      </c>
      <c r="B4134">
        <v>80</v>
      </c>
      <c r="C4134" t="str">
        <f>IF(Demographics!B4134&lt;=20,"18-20",IF(AND(Demographics!B4134&gt;20,Demographics!B4134&lt;=30),"21-30",IF(AND(Demographics!B4134&gt;30,Demographics!B4134&lt;=40),"31-40",IF(AND(Demographics!B4134&gt;40,Demographics!B4134&lt;=50),"41-50",IF(AND(Demographics!B4134&gt;50,Demographics!B4134&lt;=60),"51-60",IF(AND(Demographics!B4134&gt;60,Demographics!B4134&lt;=70),"61-70",IF(Demographics!B4134&gt;=71,"&gt;70","")))))))</f>
        <v>&gt;70</v>
      </c>
      <c r="D4134">
        <f>VLOOKUP(A4134,Examination!A:G, 2)</f>
        <v>161.19999999999999</v>
      </c>
      <c r="E4134">
        <f>VLOOKUP(A4134,Examination!A:G,3)</f>
        <v>86.4</v>
      </c>
      <c r="F4134">
        <f>VLOOKUP(A4134,Examination!A:G, 4)</f>
        <v>33.200000000000003</v>
      </c>
      <c r="G4134">
        <f>VLOOKUP(A4134,Examination!A:G, 5)</f>
        <v>76</v>
      </c>
      <c r="H4134">
        <f>VLOOKUP(A4134,Examination!A:G, 6)</f>
        <v>124</v>
      </c>
      <c r="I4134" t="b">
        <f>VLOOKUP(A4134,Examination!A:G, 7)</f>
        <v>1</v>
      </c>
      <c r="J4134">
        <f>VLOOKUP(A4134,Labs!A:B,2)</f>
        <v>213</v>
      </c>
    </row>
    <row r="4135" spans="1:10" x14ac:dyDescent="0.2">
      <c r="A4135">
        <v>77690</v>
      </c>
      <c r="B4135">
        <v>30</v>
      </c>
      <c r="C4135" t="str">
        <f>IF(Demographics!B4135&lt;=20,"18-20",IF(AND(Demographics!B4135&gt;20,Demographics!B4135&lt;=30),"21-30",IF(AND(Demographics!B4135&gt;30,Demographics!B4135&lt;=40),"31-40",IF(AND(Demographics!B4135&gt;40,Demographics!B4135&lt;=50),"41-50",IF(AND(Demographics!B4135&gt;50,Demographics!B4135&lt;=60),"51-60",IF(AND(Demographics!B4135&gt;60,Demographics!B4135&lt;=70),"61-70",IF(Demographics!B4135&gt;=71,"&gt;70","")))))))</f>
        <v>21-30</v>
      </c>
      <c r="D4135">
        <f>VLOOKUP(A4135,Examination!A:G, 2)</f>
        <v>148.1</v>
      </c>
      <c r="E4135">
        <f>VLOOKUP(A4135,Examination!A:G,3)</f>
        <v>54.6</v>
      </c>
      <c r="F4135">
        <f>VLOOKUP(A4135,Examination!A:G, 4)</f>
        <v>24.9</v>
      </c>
      <c r="G4135">
        <f>VLOOKUP(A4135,Examination!A:G, 5)</f>
        <v>0</v>
      </c>
      <c r="H4135">
        <f>VLOOKUP(A4135,Examination!A:G, 6)</f>
        <v>0</v>
      </c>
      <c r="I4135" t="b">
        <f>VLOOKUP(A4135,Examination!A:G, 7)</f>
        <v>0</v>
      </c>
      <c r="J4135">
        <f>VLOOKUP(A4135,Labs!A:B,2)</f>
        <v>181</v>
      </c>
    </row>
    <row r="4136" spans="1:10" x14ac:dyDescent="0.2">
      <c r="A4136">
        <v>77691</v>
      </c>
      <c r="B4136">
        <v>28</v>
      </c>
      <c r="C4136" t="str">
        <f>IF(Demographics!B4136&lt;=20,"18-20",IF(AND(Demographics!B4136&gt;20,Demographics!B4136&lt;=30),"21-30",IF(AND(Demographics!B4136&gt;30,Demographics!B4136&lt;=40),"31-40",IF(AND(Demographics!B4136&gt;40,Demographics!B4136&lt;=50),"41-50",IF(AND(Demographics!B4136&gt;50,Demographics!B4136&lt;=60),"51-60",IF(AND(Demographics!B4136&gt;60,Demographics!B4136&lt;=70),"61-70",IF(Demographics!B4136&gt;=71,"&gt;70","")))))))</f>
        <v>21-30</v>
      </c>
      <c r="D4136">
        <f>VLOOKUP(A4136,Examination!A:G, 2)</f>
        <v>157.1</v>
      </c>
      <c r="E4136">
        <f>VLOOKUP(A4136,Examination!A:G,3)</f>
        <v>64.3</v>
      </c>
      <c r="F4136">
        <f>VLOOKUP(A4136,Examination!A:G, 4)</f>
        <v>26.1</v>
      </c>
      <c r="G4136">
        <f>VLOOKUP(A4136,Examination!A:G, 5)</f>
        <v>66</v>
      </c>
      <c r="H4136">
        <f>VLOOKUP(A4136,Examination!A:G, 6)</f>
        <v>106</v>
      </c>
      <c r="I4136" t="b">
        <f>VLOOKUP(A4136,Examination!A:G, 7)</f>
        <v>0</v>
      </c>
      <c r="J4136">
        <f>VLOOKUP(A4136,Labs!A:B,2)</f>
        <v>159</v>
      </c>
    </row>
    <row r="4137" spans="1:10" x14ac:dyDescent="0.2">
      <c r="A4137">
        <v>77692</v>
      </c>
      <c r="B4137">
        <v>46</v>
      </c>
      <c r="C4137" t="str">
        <f>IF(Demographics!B4137&lt;=20,"18-20",IF(AND(Demographics!B4137&gt;20,Demographics!B4137&lt;=30),"21-30",IF(AND(Demographics!B4137&gt;30,Demographics!B4137&lt;=40),"31-40",IF(AND(Demographics!B4137&gt;40,Demographics!B4137&lt;=50),"41-50",IF(AND(Demographics!B4137&gt;50,Demographics!B4137&lt;=60),"51-60",IF(AND(Demographics!B4137&gt;60,Demographics!B4137&lt;=70),"61-70",IF(Demographics!B4137&gt;=71,"&gt;70","")))))))</f>
        <v>41-50</v>
      </c>
      <c r="D4137">
        <f>VLOOKUP(A4137,Examination!A:G, 2)</f>
        <v>154.19999999999999</v>
      </c>
      <c r="E4137">
        <f>VLOOKUP(A4137,Examination!A:G,3)</f>
        <v>57.4</v>
      </c>
      <c r="F4137">
        <f>VLOOKUP(A4137,Examination!A:G, 4)</f>
        <v>24.1</v>
      </c>
      <c r="G4137">
        <f>VLOOKUP(A4137,Examination!A:G, 5)</f>
        <v>36</v>
      </c>
      <c r="H4137">
        <f>VLOOKUP(A4137,Examination!A:G, 6)</f>
        <v>108</v>
      </c>
      <c r="I4137" t="b">
        <f>VLOOKUP(A4137,Examination!A:G, 7)</f>
        <v>0</v>
      </c>
      <c r="J4137">
        <f>VLOOKUP(A4137,Labs!A:B,2)</f>
        <v>168</v>
      </c>
    </row>
    <row r="4138" spans="1:10" x14ac:dyDescent="0.2">
      <c r="A4138">
        <v>77693</v>
      </c>
      <c r="B4138">
        <v>51</v>
      </c>
      <c r="C4138" t="str">
        <f>IF(Demographics!B4138&lt;=20,"18-20",IF(AND(Demographics!B4138&gt;20,Demographics!B4138&lt;=30),"21-30",IF(AND(Demographics!B4138&gt;30,Demographics!B4138&lt;=40),"31-40",IF(AND(Demographics!B4138&gt;40,Demographics!B4138&lt;=50),"41-50",IF(AND(Demographics!B4138&gt;50,Demographics!B4138&lt;=60),"51-60",IF(AND(Demographics!B4138&gt;60,Demographics!B4138&lt;=70),"61-70",IF(Demographics!B4138&gt;=71,"&gt;70","")))))))</f>
        <v>51-60</v>
      </c>
      <c r="D4138">
        <f>VLOOKUP(A4138,Examination!A:G, 2)</f>
        <v>165.9</v>
      </c>
      <c r="E4138">
        <f>VLOOKUP(A4138,Examination!A:G,3)</f>
        <v>97.3</v>
      </c>
      <c r="F4138">
        <f>VLOOKUP(A4138,Examination!A:G, 4)</f>
        <v>35.4</v>
      </c>
      <c r="G4138">
        <f>VLOOKUP(A4138,Examination!A:G, 5)</f>
        <v>64</v>
      </c>
      <c r="H4138">
        <f>VLOOKUP(A4138,Examination!A:G, 6)</f>
        <v>116</v>
      </c>
      <c r="I4138" t="b">
        <f>VLOOKUP(A4138,Examination!A:G, 7)</f>
        <v>1</v>
      </c>
      <c r="J4138">
        <f>VLOOKUP(A4138,Labs!A:B,2)</f>
        <v>173</v>
      </c>
    </row>
    <row r="4139" spans="1:10" x14ac:dyDescent="0.2">
      <c r="A4139">
        <v>77694</v>
      </c>
      <c r="B4139">
        <v>46</v>
      </c>
      <c r="C4139" t="str">
        <f>IF(Demographics!B4139&lt;=20,"18-20",IF(AND(Demographics!B4139&gt;20,Demographics!B4139&lt;=30),"21-30",IF(AND(Demographics!B4139&gt;30,Demographics!B4139&lt;=40),"31-40",IF(AND(Demographics!B4139&gt;40,Demographics!B4139&lt;=50),"41-50",IF(AND(Demographics!B4139&gt;50,Demographics!B4139&lt;=60),"51-60",IF(AND(Demographics!B4139&gt;60,Demographics!B4139&lt;=70),"61-70",IF(Demographics!B4139&gt;=71,"&gt;70","")))))))</f>
        <v>41-50</v>
      </c>
      <c r="D4139">
        <f>VLOOKUP(A4139,Examination!A:G, 2)</f>
        <v>114.4</v>
      </c>
      <c r="E4139">
        <f>VLOOKUP(A4139,Examination!A:G,3)</f>
        <v>18.899999999999999</v>
      </c>
      <c r="F4139">
        <f>VLOOKUP(A4139,Examination!A:G, 4)</f>
        <v>14.4</v>
      </c>
      <c r="G4139">
        <f>VLOOKUP(A4139,Examination!A:G, 5)</f>
        <v>0</v>
      </c>
      <c r="H4139">
        <f>VLOOKUP(A4139,Examination!A:G, 6)</f>
        <v>0</v>
      </c>
      <c r="I4139" t="b">
        <f>VLOOKUP(A4139,Examination!A:G, 7)</f>
        <v>0</v>
      </c>
      <c r="J4139">
        <f>VLOOKUP(A4139,Labs!A:B,2)</f>
        <v>0</v>
      </c>
    </row>
    <row r="4140" spans="1:10" x14ac:dyDescent="0.2">
      <c r="A4140">
        <v>77695</v>
      </c>
      <c r="B4140">
        <v>33</v>
      </c>
      <c r="C4140" t="str">
        <f>IF(Demographics!B4140&lt;=20,"18-20",IF(AND(Demographics!B4140&gt;20,Demographics!B4140&lt;=30),"21-30",IF(AND(Demographics!B4140&gt;30,Demographics!B4140&lt;=40),"31-40",IF(AND(Demographics!B4140&gt;40,Demographics!B4140&lt;=50),"41-50",IF(AND(Demographics!B4140&gt;50,Demographics!B4140&lt;=60),"51-60",IF(AND(Demographics!B4140&gt;60,Demographics!B4140&lt;=70),"61-70",IF(Demographics!B4140&gt;=71,"&gt;70","")))))))</f>
        <v>31-40</v>
      </c>
      <c r="D4140">
        <f>VLOOKUP(A4140,Examination!A:G, 2)</f>
        <v>0</v>
      </c>
      <c r="E4140">
        <f>VLOOKUP(A4140,Examination!A:G,3)</f>
        <v>13.7</v>
      </c>
      <c r="F4140">
        <f>VLOOKUP(A4140,Examination!A:G, 4)</f>
        <v>0</v>
      </c>
      <c r="G4140">
        <f>VLOOKUP(A4140,Examination!A:G, 5)</f>
        <v>0</v>
      </c>
      <c r="H4140">
        <f>VLOOKUP(A4140,Examination!A:G, 6)</f>
        <v>0</v>
      </c>
      <c r="I4140" t="e">
        <f>VLOOKUP(A4140,Examination!A:G, 7)</f>
        <v>#DIV/0!</v>
      </c>
      <c r="J4140">
        <f>VLOOKUP(A4140,Labs!A:B,2)</f>
        <v>0</v>
      </c>
    </row>
    <row r="4141" spans="1:10" x14ac:dyDescent="0.2">
      <c r="A4141">
        <v>77696</v>
      </c>
      <c r="B4141">
        <v>32</v>
      </c>
      <c r="C4141" t="str">
        <f>IF(Demographics!B4141&lt;=20,"18-20",IF(AND(Demographics!B4141&gt;20,Demographics!B4141&lt;=30),"21-30",IF(AND(Demographics!B4141&gt;30,Demographics!B4141&lt;=40),"31-40",IF(AND(Demographics!B4141&gt;40,Demographics!B4141&lt;=50),"41-50",IF(AND(Demographics!B4141&gt;50,Demographics!B4141&lt;=60),"51-60",IF(AND(Demographics!B4141&gt;60,Demographics!B4141&lt;=70),"61-70",IF(Demographics!B4141&gt;=71,"&gt;70","")))))))</f>
        <v>31-40</v>
      </c>
      <c r="D4141">
        <f>VLOOKUP(A4141,Examination!A:G, 2)</f>
        <v>185.3</v>
      </c>
      <c r="E4141">
        <f>VLOOKUP(A4141,Examination!A:G,3)</f>
        <v>92.3</v>
      </c>
      <c r="F4141">
        <f>VLOOKUP(A4141,Examination!A:G, 4)</f>
        <v>26.9</v>
      </c>
      <c r="G4141">
        <f>VLOOKUP(A4141,Examination!A:G, 5)</f>
        <v>64</v>
      </c>
      <c r="H4141">
        <f>VLOOKUP(A4141,Examination!A:G, 6)</f>
        <v>114</v>
      </c>
      <c r="I4141" t="b">
        <f>VLOOKUP(A4141,Examination!A:G, 7)</f>
        <v>0</v>
      </c>
      <c r="J4141">
        <f>VLOOKUP(A4141,Labs!A:B,2)</f>
        <v>243</v>
      </c>
    </row>
    <row r="4142" spans="1:10" x14ac:dyDescent="0.2">
      <c r="A4142">
        <v>77697</v>
      </c>
      <c r="B4142">
        <v>30</v>
      </c>
      <c r="C4142" t="str">
        <f>IF(Demographics!B4142&lt;=20,"18-20",IF(AND(Demographics!B4142&gt;20,Demographics!B4142&lt;=30),"21-30",IF(AND(Demographics!B4142&gt;30,Demographics!B4142&lt;=40),"31-40",IF(AND(Demographics!B4142&gt;40,Demographics!B4142&lt;=50),"41-50",IF(AND(Demographics!B4142&gt;50,Demographics!B4142&lt;=60),"51-60",IF(AND(Demographics!B4142&gt;60,Demographics!B4142&lt;=70),"61-70",IF(Demographics!B4142&gt;=71,"&gt;70","")))))))</f>
        <v>21-30</v>
      </c>
      <c r="D4142">
        <f>VLOOKUP(A4142,Examination!A:G, 2)</f>
        <v>0</v>
      </c>
      <c r="E4142">
        <f>VLOOKUP(A4142,Examination!A:G,3)</f>
        <v>10</v>
      </c>
      <c r="F4142">
        <f>VLOOKUP(A4142,Examination!A:G, 4)</f>
        <v>0</v>
      </c>
      <c r="G4142">
        <f>VLOOKUP(A4142,Examination!A:G, 5)</f>
        <v>0</v>
      </c>
      <c r="H4142">
        <f>VLOOKUP(A4142,Examination!A:G, 6)</f>
        <v>0</v>
      </c>
      <c r="I4142" t="e">
        <f>VLOOKUP(A4142,Examination!A:G, 7)</f>
        <v>#DIV/0!</v>
      </c>
      <c r="J4142">
        <f>VLOOKUP(A4142,Labs!A:B,2)</f>
        <v>0</v>
      </c>
    </row>
    <row r="4143" spans="1:10" x14ac:dyDescent="0.2">
      <c r="A4143">
        <v>77698</v>
      </c>
      <c r="B4143">
        <v>31</v>
      </c>
      <c r="C4143" t="str">
        <f>IF(Demographics!B4143&lt;=20,"18-20",IF(AND(Demographics!B4143&gt;20,Demographics!B4143&lt;=30),"21-30",IF(AND(Demographics!B4143&gt;30,Demographics!B4143&lt;=40),"31-40",IF(AND(Demographics!B4143&gt;40,Demographics!B4143&lt;=50),"41-50",IF(AND(Demographics!B4143&gt;50,Demographics!B4143&lt;=60),"51-60",IF(AND(Demographics!B4143&gt;60,Demographics!B4143&lt;=70),"61-70",IF(Demographics!B4143&gt;=71,"&gt;70","")))))))</f>
        <v>31-40</v>
      </c>
      <c r="D4143">
        <f>VLOOKUP(A4143,Examination!A:G, 2)</f>
        <v>165.2</v>
      </c>
      <c r="E4143">
        <f>VLOOKUP(A4143,Examination!A:G,3)</f>
        <v>74.7</v>
      </c>
      <c r="F4143">
        <f>VLOOKUP(A4143,Examination!A:G, 4)</f>
        <v>27.4</v>
      </c>
      <c r="G4143">
        <f>VLOOKUP(A4143,Examination!A:G, 5)</f>
        <v>66</v>
      </c>
      <c r="H4143">
        <f>VLOOKUP(A4143,Examination!A:G, 6)</f>
        <v>94</v>
      </c>
      <c r="I4143" t="b">
        <f>VLOOKUP(A4143,Examination!A:G, 7)</f>
        <v>0</v>
      </c>
      <c r="J4143">
        <f>VLOOKUP(A4143,Labs!A:B,2)</f>
        <v>185</v>
      </c>
    </row>
    <row r="4144" spans="1:10" x14ac:dyDescent="0.2">
      <c r="A4144">
        <v>77699</v>
      </c>
      <c r="B4144">
        <v>26</v>
      </c>
      <c r="C4144" t="str">
        <f>IF(Demographics!B4144&lt;=20,"18-20",IF(AND(Demographics!B4144&gt;20,Demographics!B4144&lt;=30),"21-30",IF(AND(Demographics!B4144&gt;30,Demographics!B4144&lt;=40),"31-40",IF(AND(Demographics!B4144&gt;40,Demographics!B4144&lt;=50),"41-50",IF(AND(Demographics!B4144&gt;50,Demographics!B4144&lt;=60),"51-60",IF(AND(Demographics!B4144&gt;60,Demographics!B4144&lt;=70),"61-70",IF(Demographics!B4144&gt;=71,"&gt;70","")))))))</f>
        <v>21-30</v>
      </c>
      <c r="D4144">
        <f>VLOOKUP(A4144,Examination!A:G, 2)</f>
        <v>142.69999999999999</v>
      </c>
      <c r="E4144">
        <f>VLOOKUP(A4144,Examination!A:G,3)</f>
        <v>31.7</v>
      </c>
      <c r="F4144">
        <f>VLOOKUP(A4144,Examination!A:G, 4)</f>
        <v>15.6</v>
      </c>
      <c r="G4144">
        <f>VLOOKUP(A4144,Examination!A:G, 5)</f>
        <v>36</v>
      </c>
      <c r="H4144">
        <f>VLOOKUP(A4144,Examination!A:G, 6)</f>
        <v>92</v>
      </c>
      <c r="I4144" t="b">
        <f>VLOOKUP(A4144,Examination!A:G, 7)</f>
        <v>0</v>
      </c>
      <c r="J4144">
        <f>VLOOKUP(A4144,Labs!A:B,2)</f>
        <v>126</v>
      </c>
    </row>
    <row r="4145" spans="1:10" x14ac:dyDescent="0.2">
      <c r="A4145">
        <v>77700</v>
      </c>
      <c r="B4145">
        <v>48</v>
      </c>
      <c r="C4145" t="str">
        <f>IF(Demographics!B4145&lt;=20,"18-20",IF(AND(Demographics!B4145&gt;20,Demographics!B4145&lt;=30),"21-30",IF(AND(Demographics!B4145&gt;30,Demographics!B4145&lt;=40),"31-40",IF(AND(Demographics!B4145&gt;40,Demographics!B4145&lt;=50),"41-50",IF(AND(Demographics!B4145&gt;50,Demographics!B4145&lt;=60),"51-60",IF(AND(Demographics!B4145&gt;60,Demographics!B4145&lt;=70),"61-70",IF(Demographics!B4145&gt;=71,"&gt;70","")))))))</f>
        <v>41-50</v>
      </c>
      <c r="D4145">
        <f>VLOOKUP(A4145,Examination!A:G, 2)</f>
        <v>154.30000000000001</v>
      </c>
      <c r="E4145">
        <f>VLOOKUP(A4145,Examination!A:G,3)</f>
        <v>52.6</v>
      </c>
      <c r="F4145">
        <f>VLOOKUP(A4145,Examination!A:G, 4)</f>
        <v>22.1</v>
      </c>
      <c r="G4145">
        <f>VLOOKUP(A4145,Examination!A:G, 5)</f>
        <v>58</v>
      </c>
      <c r="H4145">
        <f>VLOOKUP(A4145,Examination!A:G, 6)</f>
        <v>106</v>
      </c>
      <c r="I4145" t="b">
        <f>VLOOKUP(A4145,Examination!A:G, 7)</f>
        <v>0</v>
      </c>
      <c r="J4145">
        <f>VLOOKUP(A4145,Labs!A:B,2)</f>
        <v>186</v>
      </c>
    </row>
    <row r="4146" spans="1:10" x14ac:dyDescent="0.2">
      <c r="A4146">
        <v>77701</v>
      </c>
      <c r="B4146">
        <v>20</v>
      </c>
      <c r="C4146" t="str">
        <f>IF(Demographics!B4146&lt;=20,"18-20",IF(AND(Demographics!B4146&gt;20,Demographics!B4146&lt;=30),"21-30",IF(AND(Demographics!B4146&gt;30,Demographics!B4146&lt;=40),"31-40",IF(AND(Demographics!B4146&gt;40,Demographics!B4146&lt;=50),"41-50",IF(AND(Demographics!B4146&gt;50,Demographics!B4146&lt;=60),"51-60",IF(AND(Demographics!B4146&gt;60,Demographics!B4146&lt;=70),"61-70",IF(Demographics!B4146&gt;=71,"&gt;70","")))))))</f>
        <v>18-20</v>
      </c>
      <c r="D4146">
        <f>VLOOKUP(A4146,Examination!A:G, 2)</f>
        <v>134</v>
      </c>
      <c r="E4146">
        <f>VLOOKUP(A4146,Examination!A:G,3)</f>
        <v>60.7</v>
      </c>
      <c r="F4146">
        <f>VLOOKUP(A4146,Examination!A:G, 4)</f>
        <v>33.799999999999997</v>
      </c>
      <c r="G4146">
        <f>VLOOKUP(A4146,Examination!A:G, 5)</f>
        <v>54</v>
      </c>
      <c r="H4146">
        <f>VLOOKUP(A4146,Examination!A:G, 6)</f>
        <v>110</v>
      </c>
      <c r="I4146" t="b">
        <f>VLOOKUP(A4146,Examination!A:G, 7)</f>
        <v>1</v>
      </c>
      <c r="J4146">
        <f>VLOOKUP(A4146,Labs!A:B,2)</f>
        <v>151</v>
      </c>
    </row>
    <row r="4147" spans="1:10" x14ac:dyDescent="0.2">
      <c r="A4147">
        <v>77702</v>
      </c>
      <c r="B4147">
        <v>80</v>
      </c>
      <c r="C4147" t="str">
        <f>IF(Demographics!B4147&lt;=20,"18-20",IF(AND(Demographics!B4147&gt;20,Demographics!B4147&lt;=30),"21-30",IF(AND(Demographics!B4147&gt;30,Demographics!B4147&lt;=40),"31-40",IF(AND(Demographics!B4147&gt;40,Demographics!B4147&lt;=50),"41-50",IF(AND(Demographics!B4147&gt;50,Demographics!B4147&lt;=60),"51-60",IF(AND(Demographics!B4147&gt;60,Demographics!B4147&lt;=70),"61-70",IF(Demographics!B4147&gt;=71,"&gt;70","")))))))</f>
        <v>&gt;70</v>
      </c>
      <c r="D4147">
        <f>VLOOKUP(A4147,Examination!A:G, 2)</f>
        <v>163</v>
      </c>
      <c r="E4147">
        <f>VLOOKUP(A4147,Examination!A:G,3)</f>
        <v>57</v>
      </c>
      <c r="F4147">
        <f>VLOOKUP(A4147,Examination!A:G, 4)</f>
        <v>21.5</v>
      </c>
      <c r="G4147">
        <f>VLOOKUP(A4147,Examination!A:G, 5)</f>
        <v>30</v>
      </c>
      <c r="H4147">
        <f>VLOOKUP(A4147,Examination!A:G, 6)</f>
        <v>134</v>
      </c>
      <c r="I4147" t="b">
        <f>VLOOKUP(A4147,Examination!A:G, 7)</f>
        <v>0</v>
      </c>
      <c r="J4147">
        <f>VLOOKUP(A4147,Labs!A:B,2)</f>
        <v>174</v>
      </c>
    </row>
    <row r="4148" spans="1:10" x14ac:dyDescent="0.2">
      <c r="A4148">
        <v>77703</v>
      </c>
      <c r="B4148">
        <v>34</v>
      </c>
      <c r="C4148" t="str">
        <f>IF(Demographics!B4148&lt;=20,"18-20",IF(AND(Demographics!B4148&gt;20,Demographics!B4148&lt;=30),"21-30",IF(AND(Demographics!B4148&gt;30,Demographics!B4148&lt;=40),"31-40",IF(AND(Demographics!B4148&gt;40,Demographics!B4148&lt;=50),"41-50",IF(AND(Demographics!B4148&gt;50,Demographics!B4148&lt;=60),"51-60",IF(AND(Demographics!B4148&gt;60,Demographics!B4148&lt;=70),"61-70",IF(Demographics!B4148&gt;=71,"&gt;70","")))))))</f>
        <v>31-40</v>
      </c>
      <c r="D4148">
        <f>VLOOKUP(A4148,Examination!A:G, 2)</f>
        <v>161.4</v>
      </c>
      <c r="E4148">
        <f>VLOOKUP(A4148,Examination!A:G,3)</f>
        <v>53.4</v>
      </c>
      <c r="F4148">
        <f>VLOOKUP(A4148,Examination!A:G, 4)</f>
        <v>20.5</v>
      </c>
      <c r="G4148">
        <f>VLOOKUP(A4148,Examination!A:G, 5)</f>
        <v>40</v>
      </c>
      <c r="H4148">
        <f>VLOOKUP(A4148,Examination!A:G, 6)</f>
        <v>104</v>
      </c>
      <c r="I4148" t="b">
        <f>VLOOKUP(A4148,Examination!A:G, 7)</f>
        <v>0</v>
      </c>
      <c r="J4148">
        <f>VLOOKUP(A4148,Labs!A:B,2)</f>
        <v>119</v>
      </c>
    </row>
    <row r="4149" spans="1:10" x14ac:dyDescent="0.2">
      <c r="A4149">
        <v>77704</v>
      </c>
      <c r="B4149">
        <v>41</v>
      </c>
      <c r="C4149" t="str">
        <f>IF(Demographics!B4149&lt;=20,"18-20",IF(AND(Demographics!B4149&gt;20,Demographics!B4149&lt;=30),"21-30",IF(AND(Demographics!B4149&gt;30,Demographics!B4149&lt;=40),"31-40",IF(AND(Demographics!B4149&gt;40,Demographics!B4149&lt;=50),"41-50",IF(AND(Demographics!B4149&gt;50,Demographics!B4149&lt;=60),"51-60",IF(AND(Demographics!B4149&gt;60,Demographics!B4149&lt;=70),"61-70",IF(Demographics!B4149&gt;=71,"&gt;70","")))))))</f>
        <v>41-50</v>
      </c>
      <c r="D4149">
        <f>VLOOKUP(A4149,Examination!A:G, 2)</f>
        <v>153.4</v>
      </c>
      <c r="E4149">
        <f>VLOOKUP(A4149,Examination!A:G,3)</f>
        <v>46.2</v>
      </c>
      <c r="F4149">
        <f>VLOOKUP(A4149,Examination!A:G, 4)</f>
        <v>19.600000000000001</v>
      </c>
      <c r="G4149">
        <f>VLOOKUP(A4149,Examination!A:G, 5)</f>
        <v>0</v>
      </c>
      <c r="H4149">
        <f>VLOOKUP(A4149,Examination!A:G, 6)</f>
        <v>0</v>
      </c>
      <c r="I4149" t="b">
        <f>VLOOKUP(A4149,Examination!A:G, 7)</f>
        <v>0</v>
      </c>
      <c r="J4149">
        <f>VLOOKUP(A4149,Labs!A:B,2)</f>
        <v>150</v>
      </c>
    </row>
    <row r="4150" spans="1:10" x14ac:dyDescent="0.2">
      <c r="A4150">
        <v>77705</v>
      </c>
      <c r="B4150">
        <v>63</v>
      </c>
      <c r="C4150" t="str">
        <f>IF(Demographics!B4150&lt;=20,"18-20",IF(AND(Demographics!B4150&gt;20,Demographics!B4150&lt;=30),"21-30",IF(AND(Demographics!B4150&gt;30,Demographics!B4150&lt;=40),"31-40",IF(AND(Demographics!B4150&gt;40,Demographics!B4150&lt;=50),"41-50",IF(AND(Demographics!B4150&gt;50,Demographics!B4150&lt;=60),"51-60",IF(AND(Demographics!B4150&gt;60,Demographics!B4150&lt;=70),"61-70",IF(Demographics!B4150&gt;=71,"&gt;70","")))))))</f>
        <v>61-70</v>
      </c>
      <c r="D4150">
        <f>VLOOKUP(A4150,Examination!A:G, 2)</f>
        <v>171.6</v>
      </c>
      <c r="E4150">
        <f>VLOOKUP(A4150,Examination!A:G,3)</f>
        <v>70.3</v>
      </c>
      <c r="F4150">
        <f>VLOOKUP(A4150,Examination!A:G, 4)</f>
        <v>23.9</v>
      </c>
      <c r="G4150">
        <f>VLOOKUP(A4150,Examination!A:G, 5)</f>
        <v>66</v>
      </c>
      <c r="H4150">
        <f>VLOOKUP(A4150,Examination!A:G, 6)</f>
        <v>144</v>
      </c>
      <c r="I4150" t="b">
        <f>VLOOKUP(A4150,Examination!A:G, 7)</f>
        <v>0</v>
      </c>
      <c r="J4150">
        <f>VLOOKUP(A4150,Labs!A:B,2)</f>
        <v>153</v>
      </c>
    </row>
    <row r="4151" spans="1:10" x14ac:dyDescent="0.2">
      <c r="A4151">
        <v>77706</v>
      </c>
      <c r="B4151">
        <v>23</v>
      </c>
      <c r="C4151" t="str">
        <f>IF(Demographics!B4151&lt;=20,"18-20",IF(AND(Demographics!B4151&gt;20,Demographics!B4151&lt;=30),"21-30",IF(AND(Demographics!B4151&gt;30,Demographics!B4151&lt;=40),"31-40",IF(AND(Demographics!B4151&gt;40,Demographics!B4151&lt;=50),"41-50",IF(AND(Demographics!B4151&gt;50,Demographics!B4151&lt;=60),"51-60",IF(AND(Demographics!B4151&gt;60,Demographics!B4151&lt;=70),"61-70",IF(Demographics!B4151&gt;=71,"&gt;70","")))))))</f>
        <v>21-30</v>
      </c>
      <c r="D4151">
        <f>VLOOKUP(A4151,Examination!A:G, 2)</f>
        <v>88.3</v>
      </c>
      <c r="E4151">
        <f>VLOOKUP(A4151,Examination!A:G,3)</f>
        <v>11.5</v>
      </c>
      <c r="F4151">
        <f>VLOOKUP(A4151,Examination!A:G, 4)</f>
        <v>14.7</v>
      </c>
      <c r="G4151">
        <f>VLOOKUP(A4151,Examination!A:G, 5)</f>
        <v>0</v>
      </c>
      <c r="H4151">
        <f>VLOOKUP(A4151,Examination!A:G, 6)</f>
        <v>0</v>
      </c>
      <c r="I4151" t="b">
        <f>VLOOKUP(A4151,Examination!A:G, 7)</f>
        <v>0</v>
      </c>
      <c r="J4151">
        <f>VLOOKUP(A4151,Labs!A:B,2)</f>
        <v>0</v>
      </c>
    </row>
    <row r="4152" spans="1:10" x14ac:dyDescent="0.2">
      <c r="A4152">
        <v>77707</v>
      </c>
      <c r="B4152">
        <v>38</v>
      </c>
      <c r="C4152" t="str">
        <f>IF(Demographics!B4152&lt;=20,"18-20",IF(AND(Demographics!B4152&gt;20,Demographics!B4152&lt;=30),"21-30",IF(AND(Demographics!B4152&gt;30,Demographics!B4152&lt;=40),"31-40",IF(AND(Demographics!B4152&gt;40,Demographics!B4152&lt;=50),"41-50",IF(AND(Demographics!B4152&gt;50,Demographics!B4152&lt;=60),"51-60",IF(AND(Demographics!B4152&gt;60,Demographics!B4152&lt;=70),"61-70",IF(Demographics!B4152&gt;=71,"&gt;70","")))))))</f>
        <v>31-40</v>
      </c>
      <c r="D4152">
        <f>VLOOKUP(A4152,Examination!A:G, 2)</f>
        <v>169.3</v>
      </c>
      <c r="E4152">
        <f>VLOOKUP(A4152,Examination!A:G,3)</f>
        <v>63.4</v>
      </c>
      <c r="F4152">
        <f>VLOOKUP(A4152,Examination!A:G, 4)</f>
        <v>22.1</v>
      </c>
      <c r="G4152">
        <f>VLOOKUP(A4152,Examination!A:G, 5)</f>
        <v>76</v>
      </c>
      <c r="H4152">
        <f>VLOOKUP(A4152,Examination!A:G, 6)</f>
        <v>118</v>
      </c>
      <c r="I4152" t="b">
        <f>VLOOKUP(A4152,Examination!A:G, 7)</f>
        <v>0</v>
      </c>
      <c r="J4152">
        <f>VLOOKUP(A4152,Labs!A:B,2)</f>
        <v>221</v>
      </c>
    </row>
    <row r="4153" spans="1:10" x14ac:dyDescent="0.2">
      <c r="A4153">
        <v>77708</v>
      </c>
      <c r="B4153">
        <v>44</v>
      </c>
      <c r="C4153" t="str">
        <f>IF(Demographics!B4153&lt;=20,"18-20",IF(AND(Demographics!B4153&gt;20,Demographics!B4153&lt;=30),"21-30",IF(AND(Demographics!B4153&gt;30,Demographics!B4153&lt;=40),"31-40",IF(AND(Demographics!B4153&gt;40,Demographics!B4153&lt;=50),"41-50",IF(AND(Demographics!B4153&gt;50,Demographics!B4153&lt;=60),"51-60",IF(AND(Demographics!B4153&gt;60,Demographics!B4153&lt;=70),"61-70",IF(Demographics!B4153&gt;=71,"&gt;70","")))))))</f>
        <v>41-50</v>
      </c>
      <c r="D4153">
        <f>VLOOKUP(A4153,Examination!A:G, 2)</f>
        <v>161.69999999999999</v>
      </c>
      <c r="E4153">
        <f>VLOOKUP(A4153,Examination!A:G,3)</f>
        <v>60.9</v>
      </c>
      <c r="F4153">
        <f>VLOOKUP(A4153,Examination!A:G, 4)</f>
        <v>23.3</v>
      </c>
      <c r="G4153">
        <f>VLOOKUP(A4153,Examination!A:G, 5)</f>
        <v>90</v>
      </c>
      <c r="H4153">
        <f>VLOOKUP(A4153,Examination!A:G, 6)</f>
        <v>152</v>
      </c>
      <c r="I4153" t="b">
        <f>VLOOKUP(A4153,Examination!A:G, 7)</f>
        <v>0</v>
      </c>
      <c r="J4153">
        <f>VLOOKUP(A4153,Labs!A:B,2)</f>
        <v>241</v>
      </c>
    </row>
    <row r="4154" spans="1:10" x14ac:dyDescent="0.2">
      <c r="A4154">
        <v>77709</v>
      </c>
      <c r="B4154">
        <v>27</v>
      </c>
      <c r="C4154" t="str">
        <f>IF(Demographics!B4154&lt;=20,"18-20",IF(AND(Demographics!B4154&gt;20,Demographics!B4154&lt;=30),"21-30",IF(AND(Demographics!B4154&gt;30,Demographics!B4154&lt;=40),"31-40",IF(AND(Demographics!B4154&gt;40,Demographics!B4154&lt;=50),"41-50",IF(AND(Demographics!B4154&gt;50,Demographics!B4154&lt;=60),"51-60",IF(AND(Demographics!B4154&gt;60,Demographics!B4154&lt;=70),"61-70",IF(Demographics!B4154&gt;=71,"&gt;70","")))))))</f>
        <v>21-30</v>
      </c>
      <c r="D4154">
        <f>VLOOKUP(A4154,Examination!A:G, 2)</f>
        <v>0</v>
      </c>
      <c r="E4154">
        <f>VLOOKUP(A4154,Examination!A:G,3)</f>
        <v>10.7</v>
      </c>
      <c r="F4154">
        <f>VLOOKUP(A4154,Examination!A:G, 4)</f>
        <v>0</v>
      </c>
      <c r="G4154">
        <f>VLOOKUP(A4154,Examination!A:G, 5)</f>
        <v>0</v>
      </c>
      <c r="H4154">
        <f>VLOOKUP(A4154,Examination!A:G, 6)</f>
        <v>0</v>
      </c>
      <c r="I4154" t="e">
        <f>VLOOKUP(A4154,Examination!A:G, 7)</f>
        <v>#DIV/0!</v>
      </c>
      <c r="J4154">
        <f>VLOOKUP(A4154,Labs!A:B,2)</f>
        <v>0</v>
      </c>
    </row>
    <row r="4155" spans="1:10" x14ac:dyDescent="0.2">
      <c r="A4155">
        <v>77710</v>
      </c>
      <c r="B4155">
        <v>34</v>
      </c>
      <c r="C4155" t="str">
        <f>IF(Demographics!B4155&lt;=20,"18-20",IF(AND(Demographics!B4155&gt;20,Demographics!B4155&lt;=30),"21-30",IF(AND(Demographics!B4155&gt;30,Demographics!B4155&lt;=40),"31-40",IF(AND(Demographics!B4155&gt;40,Demographics!B4155&lt;=50),"41-50",IF(AND(Demographics!B4155&gt;50,Demographics!B4155&lt;=60),"51-60",IF(AND(Demographics!B4155&gt;60,Demographics!B4155&lt;=70),"61-70",IF(Demographics!B4155&gt;=71,"&gt;70","")))))))</f>
        <v>31-40</v>
      </c>
      <c r="D4155">
        <f>VLOOKUP(A4155,Examination!A:G, 2)</f>
        <v>0</v>
      </c>
      <c r="E4155">
        <f>VLOOKUP(A4155,Examination!A:G,3)</f>
        <v>10.7</v>
      </c>
      <c r="F4155">
        <f>VLOOKUP(A4155,Examination!A:G, 4)</f>
        <v>0</v>
      </c>
      <c r="G4155">
        <f>VLOOKUP(A4155,Examination!A:G, 5)</f>
        <v>0</v>
      </c>
      <c r="H4155">
        <f>VLOOKUP(A4155,Examination!A:G, 6)</f>
        <v>0</v>
      </c>
      <c r="I4155" t="e">
        <f>VLOOKUP(A4155,Examination!A:G, 7)</f>
        <v>#DIV/0!</v>
      </c>
      <c r="J4155">
        <f>VLOOKUP(A4155,Labs!A:B,2)</f>
        <v>0</v>
      </c>
    </row>
    <row r="4156" spans="1:10" x14ac:dyDescent="0.2">
      <c r="A4156">
        <v>77711</v>
      </c>
      <c r="B4156">
        <v>38</v>
      </c>
      <c r="C4156" t="str">
        <f>IF(Demographics!B4156&lt;=20,"18-20",IF(AND(Demographics!B4156&gt;20,Demographics!B4156&lt;=30),"21-30",IF(AND(Demographics!B4156&gt;30,Demographics!B4156&lt;=40),"31-40",IF(AND(Demographics!B4156&gt;40,Demographics!B4156&lt;=50),"41-50",IF(AND(Demographics!B4156&gt;50,Demographics!B4156&lt;=60),"51-60",IF(AND(Demographics!B4156&gt;60,Demographics!B4156&lt;=70),"61-70",IF(Demographics!B4156&gt;=71,"&gt;70","")))))))</f>
        <v>31-40</v>
      </c>
      <c r="D4156">
        <f>VLOOKUP(A4156,Examination!A:G, 2)</f>
        <v>157.30000000000001</v>
      </c>
      <c r="E4156">
        <f>VLOOKUP(A4156,Examination!A:G,3)</f>
        <v>58.7</v>
      </c>
      <c r="F4156">
        <f>VLOOKUP(A4156,Examination!A:G, 4)</f>
        <v>23.7</v>
      </c>
      <c r="G4156">
        <f>VLOOKUP(A4156,Examination!A:G, 5)</f>
        <v>58</v>
      </c>
      <c r="H4156">
        <f>VLOOKUP(A4156,Examination!A:G, 6)</f>
        <v>118</v>
      </c>
      <c r="I4156" t="b">
        <f>VLOOKUP(A4156,Examination!A:G, 7)</f>
        <v>0</v>
      </c>
      <c r="J4156">
        <f>VLOOKUP(A4156,Labs!A:B,2)</f>
        <v>203</v>
      </c>
    </row>
    <row r="4157" spans="1:10" x14ac:dyDescent="0.2">
      <c r="A4157">
        <v>77712</v>
      </c>
      <c r="B4157">
        <v>43</v>
      </c>
      <c r="C4157" t="str">
        <f>IF(Demographics!B4157&lt;=20,"18-20",IF(AND(Demographics!B4157&gt;20,Demographics!B4157&lt;=30),"21-30",IF(AND(Demographics!B4157&gt;30,Demographics!B4157&lt;=40),"31-40",IF(AND(Demographics!B4157&gt;40,Demographics!B4157&lt;=50),"41-50",IF(AND(Demographics!B4157&gt;50,Demographics!B4157&lt;=60),"51-60",IF(AND(Demographics!B4157&gt;60,Demographics!B4157&lt;=70),"61-70",IF(Demographics!B4157&gt;=71,"&gt;70","")))))))</f>
        <v>41-50</v>
      </c>
      <c r="D4157">
        <f>VLOOKUP(A4157,Examination!A:G, 2)</f>
        <v>152.19999999999999</v>
      </c>
      <c r="E4157">
        <f>VLOOKUP(A4157,Examination!A:G,3)</f>
        <v>45.3</v>
      </c>
      <c r="F4157">
        <f>VLOOKUP(A4157,Examination!A:G, 4)</f>
        <v>19.600000000000001</v>
      </c>
      <c r="G4157">
        <f>VLOOKUP(A4157,Examination!A:G, 5)</f>
        <v>58</v>
      </c>
      <c r="H4157">
        <f>VLOOKUP(A4157,Examination!A:G, 6)</f>
        <v>96</v>
      </c>
      <c r="I4157" t="b">
        <f>VLOOKUP(A4157,Examination!A:G, 7)</f>
        <v>0</v>
      </c>
      <c r="J4157">
        <f>VLOOKUP(A4157,Labs!A:B,2)</f>
        <v>0</v>
      </c>
    </row>
    <row r="4158" spans="1:10" x14ac:dyDescent="0.2">
      <c r="A4158">
        <v>77713</v>
      </c>
      <c r="B4158">
        <v>23</v>
      </c>
      <c r="C4158" t="str">
        <f>IF(Demographics!B4158&lt;=20,"18-20",IF(AND(Demographics!B4158&gt;20,Demographics!B4158&lt;=30),"21-30",IF(AND(Demographics!B4158&gt;30,Demographics!B4158&lt;=40),"31-40",IF(AND(Demographics!B4158&gt;40,Demographics!B4158&lt;=50),"41-50",IF(AND(Demographics!B4158&gt;50,Demographics!B4158&lt;=60),"51-60",IF(AND(Demographics!B4158&gt;60,Demographics!B4158&lt;=70),"61-70",IF(Demographics!B4158&gt;=71,"&gt;70","")))))))</f>
        <v>21-30</v>
      </c>
      <c r="D4158">
        <f>VLOOKUP(A4158,Examination!A:G, 2)</f>
        <v>126.1</v>
      </c>
      <c r="E4158">
        <f>VLOOKUP(A4158,Examination!A:G,3)</f>
        <v>30.4</v>
      </c>
      <c r="F4158">
        <f>VLOOKUP(A4158,Examination!A:G, 4)</f>
        <v>19.100000000000001</v>
      </c>
      <c r="G4158">
        <f>VLOOKUP(A4158,Examination!A:G, 5)</f>
        <v>0</v>
      </c>
      <c r="H4158">
        <f>VLOOKUP(A4158,Examination!A:G, 6)</f>
        <v>0</v>
      </c>
      <c r="I4158" t="b">
        <f>VLOOKUP(A4158,Examination!A:G, 7)</f>
        <v>0</v>
      </c>
      <c r="J4158">
        <f>VLOOKUP(A4158,Labs!A:B,2)</f>
        <v>172</v>
      </c>
    </row>
    <row r="4159" spans="1:10" x14ac:dyDescent="0.2">
      <c r="A4159">
        <v>77714</v>
      </c>
      <c r="B4159">
        <v>42</v>
      </c>
      <c r="C4159" t="str">
        <f>IF(Demographics!B4159&lt;=20,"18-20",IF(AND(Demographics!B4159&gt;20,Demographics!B4159&lt;=30),"21-30",IF(AND(Demographics!B4159&gt;30,Demographics!B4159&lt;=40),"31-40",IF(AND(Demographics!B4159&gt;40,Demographics!B4159&lt;=50),"41-50",IF(AND(Demographics!B4159&gt;50,Demographics!B4159&lt;=60),"51-60",IF(AND(Demographics!B4159&gt;60,Demographics!B4159&lt;=70),"61-70",IF(Demographics!B4159&gt;=71,"&gt;70","")))))))</f>
        <v>41-50</v>
      </c>
      <c r="D4159">
        <f>VLOOKUP(A4159,Examination!A:G, 2)</f>
        <v>152.4</v>
      </c>
      <c r="E4159">
        <f>VLOOKUP(A4159,Examination!A:G,3)</f>
        <v>86.3</v>
      </c>
      <c r="F4159">
        <f>VLOOKUP(A4159,Examination!A:G, 4)</f>
        <v>37.200000000000003</v>
      </c>
      <c r="G4159">
        <f>VLOOKUP(A4159,Examination!A:G, 5)</f>
        <v>70</v>
      </c>
      <c r="H4159">
        <f>VLOOKUP(A4159,Examination!A:G, 6)</f>
        <v>108</v>
      </c>
      <c r="I4159" t="b">
        <f>VLOOKUP(A4159,Examination!A:G, 7)</f>
        <v>1</v>
      </c>
      <c r="J4159">
        <f>VLOOKUP(A4159,Labs!A:B,2)</f>
        <v>186</v>
      </c>
    </row>
    <row r="4160" spans="1:10" x14ac:dyDescent="0.2">
      <c r="A4160">
        <v>77715</v>
      </c>
      <c r="B4160">
        <v>36</v>
      </c>
      <c r="C4160" t="str">
        <f>IF(Demographics!B4160&lt;=20,"18-20",IF(AND(Demographics!B4160&gt;20,Demographics!B4160&lt;=30),"21-30",IF(AND(Demographics!B4160&gt;30,Demographics!B4160&lt;=40),"31-40",IF(AND(Demographics!B4160&gt;40,Demographics!B4160&lt;=50),"41-50",IF(AND(Demographics!B4160&gt;50,Demographics!B4160&lt;=60),"51-60",IF(AND(Demographics!B4160&gt;60,Demographics!B4160&lt;=70),"61-70",IF(Demographics!B4160&gt;=71,"&gt;70","")))))))</f>
        <v>31-40</v>
      </c>
      <c r="D4160">
        <f>VLOOKUP(A4160,Examination!A:G, 2)</f>
        <v>157.30000000000001</v>
      </c>
      <c r="E4160">
        <f>VLOOKUP(A4160,Examination!A:G,3)</f>
        <v>42.3</v>
      </c>
      <c r="F4160">
        <f>VLOOKUP(A4160,Examination!A:G, 4)</f>
        <v>17.100000000000001</v>
      </c>
      <c r="G4160">
        <f>VLOOKUP(A4160,Examination!A:G, 5)</f>
        <v>40</v>
      </c>
      <c r="H4160">
        <f>VLOOKUP(A4160,Examination!A:G, 6)</f>
        <v>104</v>
      </c>
      <c r="I4160" t="b">
        <f>VLOOKUP(A4160,Examination!A:G, 7)</f>
        <v>0</v>
      </c>
      <c r="J4160">
        <f>VLOOKUP(A4160,Labs!A:B,2)</f>
        <v>208</v>
      </c>
    </row>
    <row r="4161" spans="1:10" x14ac:dyDescent="0.2">
      <c r="A4161">
        <v>77716</v>
      </c>
      <c r="B4161">
        <v>65</v>
      </c>
      <c r="C4161" t="str">
        <f>IF(Demographics!B4161&lt;=20,"18-20",IF(AND(Demographics!B4161&gt;20,Demographics!B4161&lt;=30),"21-30",IF(AND(Demographics!B4161&gt;30,Demographics!B4161&lt;=40),"31-40",IF(AND(Demographics!B4161&gt;40,Demographics!B4161&lt;=50),"41-50",IF(AND(Demographics!B4161&gt;50,Demographics!B4161&lt;=60),"51-60",IF(AND(Demographics!B4161&gt;60,Demographics!B4161&lt;=70),"61-70",IF(Demographics!B4161&gt;=71,"&gt;70","")))))))</f>
        <v>61-70</v>
      </c>
      <c r="D4161">
        <f>VLOOKUP(A4161,Examination!A:G, 2)</f>
        <v>188.6</v>
      </c>
      <c r="E4161">
        <f>VLOOKUP(A4161,Examination!A:G,3)</f>
        <v>89.1</v>
      </c>
      <c r="F4161">
        <f>VLOOKUP(A4161,Examination!A:G, 4)</f>
        <v>25</v>
      </c>
      <c r="G4161">
        <f>VLOOKUP(A4161,Examination!A:G, 5)</f>
        <v>74</v>
      </c>
      <c r="H4161">
        <f>VLOOKUP(A4161,Examination!A:G, 6)</f>
        <v>120</v>
      </c>
      <c r="I4161" t="b">
        <f>VLOOKUP(A4161,Examination!A:G, 7)</f>
        <v>0</v>
      </c>
      <c r="J4161">
        <f>VLOOKUP(A4161,Labs!A:B,2)</f>
        <v>164</v>
      </c>
    </row>
    <row r="4162" spans="1:10" x14ac:dyDescent="0.2">
      <c r="A4162">
        <v>77717</v>
      </c>
      <c r="B4162">
        <v>65</v>
      </c>
      <c r="C4162" t="str">
        <f>IF(Demographics!B4162&lt;=20,"18-20",IF(AND(Demographics!B4162&gt;20,Demographics!B4162&lt;=30),"21-30",IF(AND(Demographics!B4162&gt;30,Demographics!B4162&lt;=40),"31-40",IF(AND(Demographics!B4162&gt;40,Demographics!B4162&lt;=50),"41-50",IF(AND(Demographics!B4162&gt;50,Demographics!B4162&lt;=60),"51-60",IF(AND(Demographics!B4162&gt;60,Demographics!B4162&lt;=70),"61-70",IF(Demographics!B4162&gt;=71,"&gt;70","")))))))</f>
        <v>61-70</v>
      </c>
      <c r="D4162">
        <f>VLOOKUP(A4162,Examination!A:G, 2)</f>
        <v>185.7</v>
      </c>
      <c r="E4162">
        <f>VLOOKUP(A4162,Examination!A:G,3)</f>
        <v>131.69999999999999</v>
      </c>
      <c r="F4162">
        <f>VLOOKUP(A4162,Examination!A:G, 4)</f>
        <v>38.200000000000003</v>
      </c>
      <c r="G4162">
        <f>VLOOKUP(A4162,Examination!A:G, 5)</f>
        <v>94</v>
      </c>
      <c r="H4162">
        <f>VLOOKUP(A4162,Examination!A:G, 6)</f>
        <v>146</v>
      </c>
      <c r="I4162" t="b">
        <f>VLOOKUP(A4162,Examination!A:G, 7)</f>
        <v>1</v>
      </c>
      <c r="J4162">
        <f>VLOOKUP(A4162,Labs!A:B,2)</f>
        <v>140</v>
      </c>
    </row>
    <row r="4163" spans="1:10" x14ac:dyDescent="0.2">
      <c r="A4163">
        <v>77718</v>
      </c>
      <c r="B4163">
        <v>21</v>
      </c>
      <c r="C4163" t="str">
        <f>IF(Demographics!B4163&lt;=20,"18-20",IF(AND(Demographics!B4163&gt;20,Demographics!B4163&lt;=30),"21-30",IF(AND(Demographics!B4163&gt;30,Demographics!B4163&lt;=40),"31-40",IF(AND(Demographics!B4163&gt;40,Demographics!B4163&lt;=50),"41-50",IF(AND(Demographics!B4163&gt;50,Demographics!B4163&lt;=60),"51-60",IF(AND(Demographics!B4163&gt;60,Demographics!B4163&lt;=70),"61-70",IF(Demographics!B4163&gt;=71,"&gt;70","")))))))</f>
        <v>21-30</v>
      </c>
      <c r="D4163">
        <f>VLOOKUP(A4163,Examination!A:G, 2)</f>
        <v>168.6</v>
      </c>
      <c r="E4163">
        <f>VLOOKUP(A4163,Examination!A:G,3)</f>
        <v>53.9</v>
      </c>
      <c r="F4163">
        <f>VLOOKUP(A4163,Examination!A:G, 4)</f>
        <v>19</v>
      </c>
      <c r="G4163">
        <f>VLOOKUP(A4163,Examination!A:G, 5)</f>
        <v>64</v>
      </c>
      <c r="H4163">
        <f>VLOOKUP(A4163,Examination!A:G, 6)</f>
        <v>104</v>
      </c>
      <c r="I4163" t="b">
        <f>VLOOKUP(A4163,Examination!A:G, 7)</f>
        <v>0</v>
      </c>
      <c r="J4163">
        <f>VLOOKUP(A4163,Labs!A:B,2)</f>
        <v>119</v>
      </c>
    </row>
    <row r="4164" spans="1:10" x14ac:dyDescent="0.2">
      <c r="A4164">
        <v>77719</v>
      </c>
      <c r="B4164">
        <v>47</v>
      </c>
      <c r="C4164" t="str">
        <f>IF(Demographics!B4164&lt;=20,"18-20",IF(AND(Demographics!B4164&gt;20,Demographics!B4164&lt;=30),"21-30",IF(AND(Demographics!B4164&gt;30,Demographics!B4164&lt;=40),"31-40",IF(AND(Demographics!B4164&gt;40,Demographics!B4164&lt;=50),"41-50",IF(AND(Demographics!B4164&gt;50,Demographics!B4164&lt;=60),"51-60",IF(AND(Demographics!B4164&gt;60,Demographics!B4164&lt;=70),"61-70",IF(Demographics!B4164&gt;=71,"&gt;70","")))))))</f>
        <v>41-50</v>
      </c>
      <c r="D4164">
        <f>VLOOKUP(A4164,Examination!A:G, 2)</f>
        <v>166.5</v>
      </c>
      <c r="E4164">
        <f>VLOOKUP(A4164,Examination!A:G,3)</f>
        <v>68.5</v>
      </c>
      <c r="F4164">
        <f>VLOOKUP(A4164,Examination!A:G, 4)</f>
        <v>24.7</v>
      </c>
      <c r="G4164">
        <f>VLOOKUP(A4164,Examination!A:G, 5)</f>
        <v>70</v>
      </c>
      <c r="H4164">
        <f>VLOOKUP(A4164,Examination!A:G, 6)</f>
        <v>112</v>
      </c>
      <c r="I4164" t="b">
        <f>VLOOKUP(A4164,Examination!A:G, 7)</f>
        <v>0</v>
      </c>
      <c r="J4164">
        <f>VLOOKUP(A4164,Labs!A:B,2)</f>
        <v>152</v>
      </c>
    </row>
    <row r="4165" spans="1:10" x14ac:dyDescent="0.2">
      <c r="A4165">
        <v>77720</v>
      </c>
      <c r="B4165">
        <v>39</v>
      </c>
      <c r="C4165" t="str">
        <f>IF(Demographics!B4165&lt;=20,"18-20",IF(AND(Demographics!B4165&gt;20,Demographics!B4165&lt;=30),"21-30",IF(AND(Demographics!B4165&gt;30,Demographics!B4165&lt;=40),"31-40",IF(AND(Demographics!B4165&gt;40,Demographics!B4165&lt;=50),"41-50",IF(AND(Demographics!B4165&gt;50,Demographics!B4165&lt;=60),"51-60",IF(AND(Demographics!B4165&gt;60,Demographics!B4165&lt;=70),"61-70",IF(Demographics!B4165&gt;=71,"&gt;70","")))))))</f>
        <v>31-40</v>
      </c>
      <c r="D4165">
        <f>VLOOKUP(A4165,Examination!A:G, 2)</f>
        <v>179.5</v>
      </c>
      <c r="E4165">
        <f>VLOOKUP(A4165,Examination!A:G,3)</f>
        <v>119.8</v>
      </c>
      <c r="F4165">
        <f>VLOOKUP(A4165,Examination!A:G, 4)</f>
        <v>37.200000000000003</v>
      </c>
      <c r="G4165">
        <f>VLOOKUP(A4165,Examination!A:G, 5)</f>
        <v>0</v>
      </c>
      <c r="H4165">
        <f>VLOOKUP(A4165,Examination!A:G, 6)</f>
        <v>0</v>
      </c>
      <c r="I4165" t="b">
        <f>VLOOKUP(A4165,Examination!A:G, 7)</f>
        <v>1</v>
      </c>
      <c r="J4165">
        <f>VLOOKUP(A4165,Labs!A:B,2)</f>
        <v>223</v>
      </c>
    </row>
    <row r="4166" spans="1:10" x14ac:dyDescent="0.2">
      <c r="A4166">
        <v>77721</v>
      </c>
      <c r="B4166">
        <v>46</v>
      </c>
      <c r="C4166" t="str">
        <f>IF(Demographics!B4166&lt;=20,"18-20",IF(AND(Demographics!B4166&gt;20,Demographics!B4166&lt;=30),"21-30",IF(AND(Demographics!B4166&gt;30,Demographics!B4166&lt;=40),"31-40",IF(AND(Demographics!B4166&gt;40,Demographics!B4166&lt;=50),"41-50",IF(AND(Demographics!B4166&gt;50,Demographics!B4166&lt;=60),"51-60",IF(AND(Demographics!B4166&gt;60,Demographics!B4166&lt;=70),"61-70",IF(Demographics!B4166&gt;=71,"&gt;70","")))))))</f>
        <v>41-50</v>
      </c>
      <c r="D4166">
        <f>VLOOKUP(A4166,Examination!A:G, 2)</f>
        <v>161.5</v>
      </c>
      <c r="E4166">
        <f>VLOOKUP(A4166,Examination!A:G,3)</f>
        <v>55.2</v>
      </c>
      <c r="F4166">
        <f>VLOOKUP(A4166,Examination!A:G, 4)</f>
        <v>21.2</v>
      </c>
      <c r="G4166">
        <f>VLOOKUP(A4166,Examination!A:G, 5)</f>
        <v>84</v>
      </c>
      <c r="H4166">
        <f>VLOOKUP(A4166,Examination!A:G, 6)</f>
        <v>130</v>
      </c>
      <c r="I4166" t="b">
        <f>VLOOKUP(A4166,Examination!A:G, 7)</f>
        <v>0</v>
      </c>
      <c r="J4166">
        <f>VLOOKUP(A4166,Labs!A:B,2)</f>
        <v>208</v>
      </c>
    </row>
    <row r="4167" spans="1:10" x14ac:dyDescent="0.2">
      <c r="A4167">
        <v>77722</v>
      </c>
      <c r="B4167">
        <v>80</v>
      </c>
      <c r="C4167" t="str">
        <f>IF(Demographics!B4167&lt;=20,"18-20",IF(AND(Demographics!B4167&gt;20,Demographics!B4167&lt;=30),"21-30",IF(AND(Demographics!B4167&gt;30,Demographics!B4167&lt;=40),"31-40",IF(AND(Demographics!B4167&gt;40,Demographics!B4167&lt;=50),"41-50",IF(AND(Demographics!B4167&gt;50,Demographics!B4167&lt;=60),"51-60",IF(AND(Demographics!B4167&gt;60,Demographics!B4167&lt;=70),"61-70",IF(Demographics!B4167&gt;=71,"&gt;70","")))))))</f>
        <v>&gt;70</v>
      </c>
      <c r="D4167">
        <f>VLOOKUP(A4167,Examination!A:G, 2)</f>
        <v>168.4</v>
      </c>
      <c r="E4167">
        <f>VLOOKUP(A4167,Examination!A:G,3)</f>
        <v>82.2</v>
      </c>
      <c r="F4167">
        <f>VLOOKUP(A4167,Examination!A:G, 4)</f>
        <v>29</v>
      </c>
      <c r="G4167">
        <f>VLOOKUP(A4167,Examination!A:G, 5)</f>
        <v>78</v>
      </c>
      <c r="H4167">
        <f>VLOOKUP(A4167,Examination!A:G, 6)</f>
        <v>132</v>
      </c>
      <c r="I4167" t="b">
        <f>VLOOKUP(A4167,Examination!A:G, 7)</f>
        <v>0</v>
      </c>
      <c r="J4167">
        <f>VLOOKUP(A4167,Labs!A:B,2)</f>
        <v>172</v>
      </c>
    </row>
    <row r="4168" spans="1:10" x14ac:dyDescent="0.2">
      <c r="A4168">
        <v>77723</v>
      </c>
      <c r="B4168">
        <v>28</v>
      </c>
      <c r="C4168" t="str">
        <f>IF(Demographics!B4168&lt;=20,"18-20",IF(AND(Demographics!B4168&gt;20,Demographics!B4168&lt;=30),"21-30",IF(AND(Demographics!B4168&gt;30,Demographics!B4168&lt;=40),"31-40",IF(AND(Demographics!B4168&gt;40,Demographics!B4168&lt;=50),"41-50",IF(AND(Demographics!B4168&gt;50,Demographics!B4168&lt;=60),"51-60",IF(AND(Demographics!B4168&gt;60,Demographics!B4168&lt;=70),"61-70",IF(Demographics!B4168&gt;=71,"&gt;70","")))))))</f>
        <v>21-30</v>
      </c>
      <c r="D4168">
        <f>VLOOKUP(A4168,Examination!A:G, 2)</f>
        <v>184.3</v>
      </c>
      <c r="E4168">
        <f>VLOOKUP(A4168,Examination!A:G,3)</f>
        <v>74.2</v>
      </c>
      <c r="F4168">
        <f>VLOOKUP(A4168,Examination!A:G, 4)</f>
        <v>21.8</v>
      </c>
      <c r="G4168">
        <f>VLOOKUP(A4168,Examination!A:G, 5)</f>
        <v>64</v>
      </c>
      <c r="H4168">
        <f>VLOOKUP(A4168,Examination!A:G, 6)</f>
        <v>110</v>
      </c>
      <c r="I4168" t="b">
        <f>VLOOKUP(A4168,Examination!A:G, 7)</f>
        <v>0</v>
      </c>
      <c r="J4168">
        <f>VLOOKUP(A4168,Labs!A:B,2)</f>
        <v>158</v>
      </c>
    </row>
    <row r="4169" spans="1:10" x14ac:dyDescent="0.2">
      <c r="A4169">
        <v>77724</v>
      </c>
      <c r="B4169">
        <v>52</v>
      </c>
      <c r="C4169" t="str">
        <f>IF(Demographics!B4169&lt;=20,"18-20",IF(AND(Demographics!B4169&gt;20,Demographics!B4169&lt;=30),"21-30",IF(AND(Demographics!B4169&gt;30,Demographics!B4169&lt;=40),"31-40",IF(AND(Demographics!B4169&gt;40,Demographics!B4169&lt;=50),"41-50",IF(AND(Demographics!B4169&gt;50,Demographics!B4169&lt;=60),"51-60",IF(AND(Demographics!B4169&gt;60,Demographics!B4169&lt;=70),"61-70",IF(Demographics!B4169&gt;=71,"&gt;70","")))))))</f>
        <v>51-60</v>
      </c>
      <c r="D4169">
        <f>VLOOKUP(A4169,Examination!A:G, 2)</f>
        <v>116.6</v>
      </c>
      <c r="E4169">
        <f>VLOOKUP(A4169,Examination!A:G,3)</f>
        <v>20</v>
      </c>
      <c r="F4169">
        <f>VLOOKUP(A4169,Examination!A:G, 4)</f>
        <v>14.7</v>
      </c>
      <c r="G4169">
        <f>VLOOKUP(A4169,Examination!A:G, 5)</f>
        <v>0</v>
      </c>
      <c r="H4169">
        <f>VLOOKUP(A4169,Examination!A:G, 6)</f>
        <v>0</v>
      </c>
      <c r="I4169" t="b">
        <f>VLOOKUP(A4169,Examination!A:G, 7)</f>
        <v>0</v>
      </c>
      <c r="J4169">
        <f>VLOOKUP(A4169,Labs!A:B,2)</f>
        <v>164</v>
      </c>
    </row>
    <row r="4170" spans="1:10" x14ac:dyDescent="0.2">
      <c r="A4170">
        <v>77725</v>
      </c>
      <c r="B4170">
        <v>49</v>
      </c>
      <c r="C4170" t="str">
        <f>IF(Demographics!B4170&lt;=20,"18-20",IF(AND(Demographics!B4170&gt;20,Demographics!B4170&lt;=30),"21-30",IF(AND(Demographics!B4170&gt;30,Demographics!B4170&lt;=40),"31-40",IF(AND(Demographics!B4170&gt;40,Demographics!B4170&lt;=50),"41-50",IF(AND(Demographics!B4170&gt;50,Demographics!B4170&lt;=60),"51-60",IF(AND(Demographics!B4170&gt;60,Demographics!B4170&lt;=70),"61-70",IF(Demographics!B4170&gt;=71,"&gt;70","")))))))</f>
        <v>41-50</v>
      </c>
      <c r="D4170">
        <f>VLOOKUP(A4170,Examination!A:G, 2)</f>
        <v>158.80000000000001</v>
      </c>
      <c r="E4170">
        <f>VLOOKUP(A4170,Examination!A:G,3)</f>
        <v>63.6</v>
      </c>
      <c r="F4170">
        <f>VLOOKUP(A4170,Examination!A:G, 4)</f>
        <v>25.2</v>
      </c>
      <c r="G4170">
        <f>VLOOKUP(A4170,Examination!A:G, 5)</f>
        <v>98</v>
      </c>
      <c r="H4170">
        <f>VLOOKUP(A4170,Examination!A:G, 6)</f>
        <v>142</v>
      </c>
      <c r="I4170" t="b">
        <f>VLOOKUP(A4170,Examination!A:G, 7)</f>
        <v>0</v>
      </c>
      <c r="J4170">
        <f>VLOOKUP(A4170,Labs!A:B,2)</f>
        <v>0</v>
      </c>
    </row>
    <row r="4171" spans="1:10" x14ac:dyDescent="0.2">
      <c r="A4171">
        <v>77726</v>
      </c>
      <c r="B4171">
        <v>30</v>
      </c>
      <c r="C4171" t="str">
        <f>IF(Demographics!B4171&lt;=20,"18-20",IF(AND(Demographics!B4171&gt;20,Demographics!B4171&lt;=30),"21-30",IF(AND(Demographics!B4171&gt;30,Demographics!B4171&lt;=40),"31-40",IF(AND(Demographics!B4171&gt;40,Demographics!B4171&lt;=50),"41-50",IF(AND(Demographics!B4171&gt;50,Demographics!B4171&lt;=60),"51-60",IF(AND(Demographics!B4171&gt;60,Demographics!B4171&lt;=70),"61-70",IF(Demographics!B4171&gt;=71,"&gt;70","")))))))</f>
        <v>21-30</v>
      </c>
      <c r="D4171">
        <f>VLOOKUP(A4171,Examination!A:G, 2)</f>
        <v>148.80000000000001</v>
      </c>
      <c r="E4171">
        <f>VLOOKUP(A4171,Examination!A:G,3)</f>
        <v>39.6</v>
      </c>
      <c r="F4171">
        <f>VLOOKUP(A4171,Examination!A:G, 4)</f>
        <v>17.899999999999999</v>
      </c>
      <c r="G4171">
        <f>VLOOKUP(A4171,Examination!A:G, 5)</f>
        <v>50</v>
      </c>
      <c r="H4171">
        <f>VLOOKUP(A4171,Examination!A:G, 6)</f>
        <v>114</v>
      </c>
      <c r="I4171" t="b">
        <f>VLOOKUP(A4171,Examination!A:G, 7)</f>
        <v>0</v>
      </c>
      <c r="J4171">
        <f>VLOOKUP(A4171,Labs!A:B,2)</f>
        <v>158</v>
      </c>
    </row>
    <row r="4172" spans="1:10" x14ac:dyDescent="0.2">
      <c r="A4172">
        <v>77727</v>
      </c>
      <c r="B4172">
        <v>43</v>
      </c>
      <c r="C4172" t="str">
        <f>IF(Demographics!B4172&lt;=20,"18-20",IF(AND(Demographics!B4172&gt;20,Demographics!B4172&lt;=30),"21-30",IF(AND(Demographics!B4172&gt;30,Demographics!B4172&lt;=40),"31-40",IF(AND(Demographics!B4172&gt;40,Demographics!B4172&lt;=50),"41-50",IF(AND(Demographics!B4172&gt;50,Demographics!B4172&lt;=60),"51-60",IF(AND(Demographics!B4172&gt;60,Demographics!B4172&lt;=70),"61-70",IF(Demographics!B4172&gt;=71,"&gt;70","")))))))</f>
        <v>41-50</v>
      </c>
      <c r="D4172">
        <f>VLOOKUP(A4172,Examination!A:G, 2)</f>
        <v>163</v>
      </c>
      <c r="E4172">
        <f>VLOOKUP(A4172,Examination!A:G,3)</f>
        <v>75.099999999999994</v>
      </c>
      <c r="F4172">
        <f>VLOOKUP(A4172,Examination!A:G, 4)</f>
        <v>28.3</v>
      </c>
      <c r="G4172">
        <f>VLOOKUP(A4172,Examination!A:G, 5)</f>
        <v>80</v>
      </c>
      <c r="H4172">
        <f>VLOOKUP(A4172,Examination!A:G, 6)</f>
        <v>120</v>
      </c>
      <c r="I4172" t="b">
        <f>VLOOKUP(A4172,Examination!A:G, 7)</f>
        <v>0</v>
      </c>
      <c r="J4172">
        <f>VLOOKUP(A4172,Labs!A:B,2)</f>
        <v>201</v>
      </c>
    </row>
    <row r="4173" spans="1:10" x14ac:dyDescent="0.2">
      <c r="A4173">
        <v>77728</v>
      </c>
      <c r="B4173">
        <v>76</v>
      </c>
      <c r="C4173" t="str">
        <f>IF(Demographics!B4173&lt;=20,"18-20",IF(AND(Demographics!B4173&gt;20,Demographics!B4173&lt;=30),"21-30",IF(AND(Demographics!B4173&gt;30,Demographics!B4173&lt;=40),"31-40",IF(AND(Demographics!B4173&gt;40,Demographics!B4173&lt;=50),"41-50",IF(AND(Demographics!B4173&gt;50,Demographics!B4173&lt;=60),"51-60",IF(AND(Demographics!B4173&gt;60,Demographics!B4173&lt;=70),"61-70",IF(Demographics!B4173&gt;=71,"&gt;70","")))))))</f>
        <v>&gt;70</v>
      </c>
      <c r="D4173">
        <f>VLOOKUP(A4173,Examination!A:G, 2)</f>
        <v>171.3</v>
      </c>
      <c r="E4173">
        <f>VLOOKUP(A4173,Examination!A:G,3)</f>
        <v>81.099999999999994</v>
      </c>
      <c r="F4173">
        <f>VLOOKUP(A4173,Examination!A:G, 4)</f>
        <v>27.6</v>
      </c>
      <c r="G4173">
        <f>VLOOKUP(A4173,Examination!A:G, 5)</f>
        <v>0</v>
      </c>
      <c r="H4173">
        <f>VLOOKUP(A4173,Examination!A:G, 6)</f>
        <v>160</v>
      </c>
      <c r="I4173" t="b">
        <f>VLOOKUP(A4173,Examination!A:G, 7)</f>
        <v>0</v>
      </c>
      <c r="J4173">
        <f>VLOOKUP(A4173,Labs!A:B,2)</f>
        <v>234</v>
      </c>
    </row>
    <row r="4174" spans="1:10" x14ac:dyDescent="0.2">
      <c r="A4174">
        <v>77729</v>
      </c>
      <c r="B4174">
        <v>66</v>
      </c>
      <c r="C4174" t="str">
        <f>IF(Demographics!B4174&lt;=20,"18-20",IF(AND(Demographics!B4174&gt;20,Demographics!B4174&lt;=30),"21-30",IF(AND(Demographics!B4174&gt;30,Demographics!B4174&lt;=40),"31-40",IF(AND(Demographics!B4174&gt;40,Demographics!B4174&lt;=50),"41-50",IF(AND(Demographics!B4174&gt;50,Demographics!B4174&lt;=60),"51-60",IF(AND(Demographics!B4174&gt;60,Demographics!B4174&lt;=70),"61-70",IF(Demographics!B4174&gt;=71,"&gt;70","")))))))</f>
        <v>61-70</v>
      </c>
      <c r="D4174">
        <f>VLOOKUP(A4174,Examination!A:G, 2)</f>
        <v>172.2</v>
      </c>
      <c r="E4174">
        <f>VLOOKUP(A4174,Examination!A:G,3)</f>
        <v>114</v>
      </c>
      <c r="F4174">
        <f>VLOOKUP(A4174,Examination!A:G, 4)</f>
        <v>38.4</v>
      </c>
      <c r="G4174">
        <f>VLOOKUP(A4174,Examination!A:G, 5)</f>
        <v>0</v>
      </c>
      <c r="H4174">
        <f>VLOOKUP(A4174,Examination!A:G, 6)</f>
        <v>0</v>
      </c>
      <c r="I4174" t="b">
        <f>VLOOKUP(A4174,Examination!A:G, 7)</f>
        <v>1</v>
      </c>
      <c r="J4174">
        <f>VLOOKUP(A4174,Labs!A:B,2)</f>
        <v>108</v>
      </c>
    </row>
    <row r="4175" spans="1:10" x14ac:dyDescent="0.2">
      <c r="A4175">
        <v>77730</v>
      </c>
      <c r="B4175">
        <v>28</v>
      </c>
      <c r="C4175" t="str">
        <f>IF(Demographics!B4175&lt;=20,"18-20",IF(AND(Demographics!B4175&gt;20,Demographics!B4175&lt;=30),"21-30",IF(AND(Demographics!B4175&gt;30,Demographics!B4175&lt;=40),"31-40",IF(AND(Demographics!B4175&gt;40,Demographics!B4175&lt;=50),"41-50",IF(AND(Demographics!B4175&gt;50,Demographics!B4175&lt;=60),"51-60",IF(AND(Demographics!B4175&gt;60,Demographics!B4175&lt;=70),"61-70",IF(Demographics!B4175&gt;=71,"&gt;70","")))))))</f>
        <v>21-30</v>
      </c>
      <c r="D4175">
        <f>VLOOKUP(A4175,Examination!A:G, 2)</f>
        <v>90.6</v>
      </c>
      <c r="E4175">
        <f>VLOOKUP(A4175,Examination!A:G,3)</f>
        <v>14.4</v>
      </c>
      <c r="F4175">
        <f>VLOOKUP(A4175,Examination!A:G, 4)</f>
        <v>17.5</v>
      </c>
      <c r="G4175">
        <f>VLOOKUP(A4175,Examination!A:G, 5)</f>
        <v>0</v>
      </c>
      <c r="H4175">
        <f>VLOOKUP(A4175,Examination!A:G, 6)</f>
        <v>0</v>
      </c>
      <c r="I4175" t="b">
        <f>VLOOKUP(A4175,Examination!A:G, 7)</f>
        <v>0</v>
      </c>
      <c r="J4175">
        <f>VLOOKUP(A4175,Labs!A:B,2)</f>
        <v>0</v>
      </c>
    </row>
    <row r="4176" spans="1:10" x14ac:dyDescent="0.2">
      <c r="A4176">
        <v>77731</v>
      </c>
      <c r="B4176">
        <v>32</v>
      </c>
      <c r="C4176" t="str">
        <f>IF(Demographics!B4176&lt;=20,"18-20",IF(AND(Demographics!B4176&gt;20,Demographics!B4176&lt;=30),"21-30",IF(AND(Demographics!B4176&gt;30,Demographics!B4176&lt;=40),"31-40",IF(AND(Demographics!B4176&gt;40,Demographics!B4176&lt;=50),"41-50",IF(AND(Demographics!B4176&gt;50,Demographics!B4176&lt;=60),"51-60",IF(AND(Demographics!B4176&gt;60,Demographics!B4176&lt;=70),"61-70",IF(Demographics!B4176&gt;=71,"&gt;70","")))))))</f>
        <v>31-40</v>
      </c>
      <c r="D4176">
        <f>VLOOKUP(A4176,Examination!A:G, 2)</f>
        <v>0</v>
      </c>
      <c r="E4176">
        <f>VLOOKUP(A4176,Examination!A:G,3)</f>
        <v>10.199999999999999</v>
      </c>
      <c r="F4176">
        <f>VLOOKUP(A4176,Examination!A:G, 4)</f>
        <v>0</v>
      </c>
      <c r="G4176">
        <f>VLOOKUP(A4176,Examination!A:G, 5)</f>
        <v>0</v>
      </c>
      <c r="H4176">
        <f>VLOOKUP(A4176,Examination!A:G, 6)</f>
        <v>0</v>
      </c>
      <c r="I4176" t="e">
        <f>VLOOKUP(A4176,Examination!A:G, 7)</f>
        <v>#DIV/0!</v>
      </c>
      <c r="J4176">
        <f>VLOOKUP(A4176,Labs!A:B,2)</f>
        <v>0</v>
      </c>
    </row>
    <row r="4177" spans="1:10" x14ac:dyDescent="0.2">
      <c r="A4177">
        <v>77732</v>
      </c>
      <c r="B4177">
        <v>56</v>
      </c>
      <c r="C4177" t="str">
        <f>IF(Demographics!B4177&lt;=20,"18-20",IF(AND(Demographics!B4177&gt;20,Demographics!B4177&lt;=30),"21-30",IF(AND(Demographics!B4177&gt;30,Demographics!B4177&lt;=40),"31-40",IF(AND(Demographics!B4177&gt;40,Demographics!B4177&lt;=50),"41-50",IF(AND(Demographics!B4177&gt;50,Demographics!B4177&lt;=60),"51-60",IF(AND(Demographics!B4177&gt;60,Demographics!B4177&lt;=70),"61-70",IF(Demographics!B4177&gt;=71,"&gt;70","")))))))</f>
        <v>51-60</v>
      </c>
      <c r="D4177">
        <f>VLOOKUP(A4177,Examination!A:G, 2)</f>
        <v>148.9</v>
      </c>
      <c r="E4177">
        <f>VLOOKUP(A4177,Examination!A:G,3)</f>
        <v>105.1</v>
      </c>
      <c r="F4177">
        <f>VLOOKUP(A4177,Examination!A:G, 4)</f>
        <v>47.4</v>
      </c>
      <c r="G4177">
        <f>VLOOKUP(A4177,Examination!A:G, 5)</f>
        <v>0</v>
      </c>
      <c r="H4177">
        <f>VLOOKUP(A4177,Examination!A:G, 6)</f>
        <v>0</v>
      </c>
      <c r="I4177" t="b">
        <f>VLOOKUP(A4177,Examination!A:G, 7)</f>
        <v>1</v>
      </c>
      <c r="J4177">
        <f>VLOOKUP(A4177,Labs!A:B,2)</f>
        <v>0</v>
      </c>
    </row>
    <row r="4178" spans="1:10" x14ac:dyDescent="0.2">
      <c r="A4178">
        <v>77733</v>
      </c>
      <c r="B4178">
        <v>56</v>
      </c>
      <c r="C4178" t="str">
        <f>IF(Demographics!B4178&lt;=20,"18-20",IF(AND(Demographics!B4178&gt;20,Demographics!B4178&lt;=30),"21-30",IF(AND(Demographics!B4178&gt;30,Demographics!B4178&lt;=40),"31-40",IF(AND(Demographics!B4178&gt;40,Demographics!B4178&lt;=50),"41-50",IF(AND(Demographics!B4178&gt;50,Demographics!B4178&lt;=60),"51-60",IF(AND(Demographics!B4178&gt;60,Demographics!B4178&lt;=70),"61-70",IF(Demographics!B4178&gt;=71,"&gt;70","")))))))</f>
        <v>51-60</v>
      </c>
      <c r="D4178">
        <f>VLOOKUP(A4178,Examination!A:G, 2)</f>
        <v>173</v>
      </c>
      <c r="E4178">
        <f>VLOOKUP(A4178,Examination!A:G,3)</f>
        <v>95.2</v>
      </c>
      <c r="F4178">
        <f>VLOOKUP(A4178,Examination!A:G, 4)</f>
        <v>31.8</v>
      </c>
      <c r="G4178">
        <f>VLOOKUP(A4178,Examination!A:G, 5)</f>
        <v>70</v>
      </c>
      <c r="H4178">
        <f>VLOOKUP(A4178,Examination!A:G, 6)</f>
        <v>118</v>
      </c>
      <c r="I4178" t="b">
        <f>VLOOKUP(A4178,Examination!A:G, 7)</f>
        <v>1</v>
      </c>
      <c r="J4178">
        <f>VLOOKUP(A4178,Labs!A:B,2)</f>
        <v>125</v>
      </c>
    </row>
    <row r="4179" spans="1:10" x14ac:dyDescent="0.2">
      <c r="A4179">
        <v>77734</v>
      </c>
      <c r="B4179">
        <v>80</v>
      </c>
      <c r="C4179" t="str">
        <f>IF(Demographics!B4179&lt;=20,"18-20",IF(AND(Demographics!B4179&gt;20,Demographics!B4179&lt;=30),"21-30",IF(AND(Demographics!B4179&gt;30,Demographics!B4179&lt;=40),"31-40",IF(AND(Demographics!B4179&gt;40,Demographics!B4179&lt;=50),"41-50",IF(AND(Demographics!B4179&gt;50,Demographics!B4179&lt;=60),"51-60",IF(AND(Demographics!B4179&gt;60,Demographics!B4179&lt;=70),"61-70",IF(Demographics!B4179&gt;=71,"&gt;70","")))))))</f>
        <v>&gt;70</v>
      </c>
      <c r="D4179">
        <f>VLOOKUP(A4179,Examination!A:G, 2)</f>
        <v>164</v>
      </c>
      <c r="E4179">
        <f>VLOOKUP(A4179,Examination!A:G,3)</f>
        <v>69.3</v>
      </c>
      <c r="F4179">
        <f>VLOOKUP(A4179,Examination!A:G, 4)</f>
        <v>25.8</v>
      </c>
      <c r="G4179">
        <f>VLOOKUP(A4179,Examination!A:G, 5)</f>
        <v>0</v>
      </c>
      <c r="H4179">
        <f>VLOOKUP(A4179,Examination!A:G, 6)</f>
        <v>0</v>
      </c>
      <c r="I4179" t="b">
        <f>VLOOKUP(A4179,Examination!A:G, 7)</f>
        <v>0</v>
      </c>
      <c r="J4179">
        <f>VLOOKUP(A4179,Labs!A:B,2)</f>
        <v>209</v>
      </c>
    </row>
    <row r="4180" spans="1:10" x14ac:dyDescent="0.2">
      <c r="A4180">
        <v>77735</v>
      </c>
      <c r="B4180">
        <v>36</v>
      </c>
      <c r="C4180" t="str">
        <f>IF(Demographics!B4180&lt;=20,"18-20",IF(AND(Demographics!B4180&gt;20,Demographics!B4180&lt;=30),"21-30",IF(AND(Demographics!B4180&gt;30,Demographics!B4180&lt;=40),"31-40",IF(AND(Demographics!B4180&gt;40,Demographics!B4180&lt;=50),"41-50",IF(AND(Demographics!B4180&gt;50,Demographics!B4180&lt;=60),"51-60",IF(AND(Demographics!B4180&gt;60,Demographics!B4180&lt;=70),"61-70",IF(Demographics!B4180&gt;=71,"&gt;70","")))))))</f>
        <v>31-40</v>
      </c>
      <c r="D4180">
        <f>VLOOKUP(A4180,Examination!A:G, 2)</f>
        <v>157.19999999999999</v>
      </c>
      <c r="E4180">
        <f>VLOOKUP(A4180,Examination!A:G,3)</f>
        <v>51.6</v>
      </c>
      <c r="F4180">
        <f>VLOOKUP(A4180,Examination!A:G, 4)</f>
        <v>20.9</v>
      </c>
      <c r="G4180">
        <f>VLOOKUP(A4180,Examination!A:G, 5)</f>
        <v>52</v>
      </c>
      <c r="H4180">
        <f>VLOOKUP(A4180,Examination!A:G, 6)</f>
        <v>88</v>
      </c>
      <c r="I4180" t="b">
        <f>VLOOKUP(A4180,Examination!A:G, 7)</f>
        <v>0</v>
      </c>
      <c r="J4180">
        <f>VLOOKUP(A4180,Labs!A:B,2)</f>
        <v>0</v>
      </c>
    </row>
    <row r="4181" spans="1:10" x14ac:dyDescent="0.2">
      <c r="A4181">
        <v>77736</v>
      </c>
      <c r="B4181">
        <v>58</v>
      </c>
      <c r="C4181" t="str">
        <f>IF(Demographics!B4181&lt;=20,"18-20",IF(AND(Demographics!B4181&gt;20,Demographics!B4181&lt;=30),"21-30",IF(AND(Demographics!B4181&gt;30,Demographics!B4181&lt;=40),"31-40",IF(AND(Demographics!B4181&gt;40,Demographics!B4181&lt;=50),"41-50",IF(AND(Demographics!B4181&gt;50,Demographics!B4181&lt;=60),"51-60",IF(AND(Demographics!B4181&gt;60,Demographics!B4181&lt;=70),"61-70",IF(Demographics!B4181&gt;=71,"&gt;70","")))))))</f>
        <v>51-60</v>
      </c>
      <c r="D4181">
        <f>VLOOKUP(A4181,Examination!A:G, 2)</f>
        <v>178.9</v>
      </c>
      <c r="E4181">
        <f>VLOOKUP(A4181,Examination!A:G,3)</f>
        <v>89.4</v>
      </c>
      <c r="F4181">
        <f>VLOOKUP(A4181,Examination!A:G, 4)</f>
        <v>27.9</v>
      </c>
      <c r="G4181">
        <f>VLOOKUP(A4181,Examination!A:G, 5)</f>
        <v>78</v>
      </c>
      <c r="H4181">
        <f>VLOOKUP(A4181,Examination!A:G, 6)</f>
        <v>140</v>
      </c>
      <c r="I4181" t="b">
        <f>VLOOKUP(A4181,Examination!A:G, 7)</f>
        <v>0</v>
      </c>
      <c r="J4181">
        <f>VLOOKUP(A4181,Labs!A:B,2)</f>
        <v>228</v>
      </c>
    </row>
    <row r="4182" spans="1:10" x14ac:dyDescent="0.2">
      <c r="A4182">
        <v>77737</v>
      </c>
      <c r="B4182">
        <v>31</v>
      </c>
      <c r="C4182" t="str">
        <f>IF(Demographics!B4182&lt;=20,"18-20",IF(AND(Demographics!B4182&gt;20,Demographics!B4182&lt;=30),"21-30",IF(AND(Demographics!B4182&gt;30,Demographics!B4182&lt;=40),"31-40",IF(AND(Demographics!B4182&gt;40,Demographics!B4182&lt;=50),"41-50",IF(AND(Demographics!B4182&gt;50,Demographics!B4182&lt;=60),"51-60",IF(AND(Demographics!B4182&gt;60,Demographics!B4182&lt;=70),"61-70",IF(Demographics!B4182&gt;=71,"&gt;70","")))))))</f>
        <v>31-40</v>
      </c>
      <c r="D4182">
        <f>VLOOKUP(A4182,Examination!A:G, 2)</f>
        <v>0</v>
      </c>
      <c r="E4182">
        <f>VLOOKUP(A4182,Examination!A:G,3)</f>
        <v>0</v>
      </c>
      <c r="F4182">
        <f>VLOOKUP(A4182,Examination!A:G, 4)</f>
        <v>0</v>
      </c>
      <c r="G4182">
        <f>VLOOKUP(A4182,Examination!A:G, 5)</f>
        <v>0</v>
      </c>
      <c r="H4182">
        <f>VLOOKUP(A4182,Examination!A:G, 6)</f>
        <v>0</v>
      </c>
      <c r="I4182" t="e">
        <f>VLOOKUP(A4182,Examination!A:G, 7)</f>
        <v>#DIV/0!</v>
      </c>
      <c r="J4182">
        <f>VLOOKUP(A4182,Labs!A:B,2)</f>
        <v>0</v>
      </c>
    </row>
    <row r="4183" spans="1:10" x14ac:dyDescent="0.2">
      <c r="A4183">
        <v>77738</v>
      </c>
      <c r="B4183">
        <v>29</v>
      </c>
      <c r="C4183" t="str">
        <f>IF(Demographics!B4183&lt;=20,"18-20",IF(AND(Demographics!B4183&gt;20,Demographics!B4183&lt;=30),"21-30",IF(AND(Demographics!B4183&gt;30,Demographics!B4183&lt;=40),"31-40",IF(AND(Demographics!B4183&gt;40,Demographics!B4183&lt;=50),"41-50",IF(AND(Demographics!B4183&gt;50,Demographics!B4183&lt;=60),"51-60",IF(AND(Demographics!B4183&gt;60,Demographics!B4183&lt;=70),"61-70",IF(Demographics!B4183&gt;=71,"&gt;70","")))))))</f>
        <v>21-30</v>
      </c>
      <c r="D4183">
        <f>VLOOKUP(A4183,Examination!A:G, 2)</f>
        <v>129.6</v>
      </c>
      <c r="E4183">
        <f>VLOOKUP(A4183,Examination!A:G,3)</f>
        <v>24.5</v>
      </c>
      <c r="F4183">
        <f>VLOOKUP(A4183,Examination!A:G, 4)</f>
        <v>14.6</v>
      </c>
      <c r="G4183">
        <f>VLOOKUP(A4183,Examination!A:G, 5)</f>
        <v>56</v>
      </c>
      <c r="H4183">
        <f>VLOOKUP(A4183,Examination!A:G, 6)</f>
        <v>90</v>
      </c>
      <c r="I4183" t="b">
        <f>VLOOKUP(A4183,Examination!A:G, 7)</f>
        <v>0</v>
      </c>
      <c r="J4183">
        <f>VLOOKUP(A4183,Labs!A:B,2)</f>
        <v>128</v>
      </c>
    </row>
    <row r="4184" spans="1:10" x14ac:dyDescent="0.2">
      <c r="A4184">
        <v>77739</v>
      </c>
      <c r="B4184">
        <v>33</v>
      </c>
      <c r="C4184" t="str">
        <f>IF(Demographics!B4184&lt;=20,"18-20",IF(AND(Demographics!B4184&gt;20,Demographics!B4184&lt;=30),"21-30",IF(AND(Demographics!B4184&gt;30,Demographics!B4184&lt;=40),"31-40",IF(AND(Demographics!B4184&gt;40,Demographics!B4184&lt;=50),"41-50",IF(AND(Demographics!B4184&gt;50,Demographics!B4184&lt;=60),"51-60",IF(AND(Demographics!B4184&gt;60,Demographics!B4184&lt;=70),"61-70",IF(Demographics!B4184&gt;=71,"&gt;70","")))))))</f>
        <v>31-40</v>
      </c>
      <c r="D4184">
        <f>VLOOKUP(A4184,Examination!A:G, 2)</f>
        <v>167.9</v>
      </c>
      <c r="E4184">
        <f>VLOOKUP(A4184,Examination!A:G,3)</f>
        <v>68.099999999999994</v>
      </c>
      <c r="F4184">
        <f>VLOOKUP(A4184,Examination!A:G, 4)</f>
        <v>24.2</v>
      </c>
      <c r="G4184">
        <f>VLOOKUP(A4184,Examination!A:G, 5)</f>
        <v>58</v>
      </c>
      <c r="H4184">
        <f>VLOOKUP(A4184,Examination!A:G, 6)</f>
        <v>100</v>
      </c>
      <c r="I4184" t="b">
        <f>VLOOKUP(A4184,Examination!A:G, 7)</f>
        <v>0</v>
      </c>
      <c r="J4184">
        <f>VLOOKUP(A4184,Labs!A:B,2)</f>
        <v>174</v>
      </c>
    </row>
    <row r="4185" spans="1:10" x14ac:dyDescent="0.2">
      <c r="A4185">
        <v>77740</v>
      </c>
      <c r="B4185">
        <v>46</v>
      </c>
      <c r="C4185" t="str">
        <f>IF(Demographics!B4185&lt;=20,"18-20",IF(AND(Demographics!B4185&gt;20,Demographics!B4185&lt;=30),"21-30",IF(AND(Demographics!B4185&gt;30,Demographics!B4185&lt;=40),"31-40",IF(AND(Demographics!B4185&gt;40,Demographics!B4185&lt;=50),"41-50",IF(AND(Demographics!B4185&gt;50,Demographics!B4185&lt;=60),"51-60",IF(AND(Demographics!B4185&gt;60,Demographics!B4185&lt;=70),"61-70",IF(Demographics!B4185&gt;=71,"&gt;70","")))))))</f>
        <v>41-50</v>
      </c>
      <c r="D4185">
        <f>VLOOKUP(A4185,Examination!A:G, 2)</f>
        <v>164.6</v>
      </c>
      <c r="E4185">
        <f>VLOOKUP(A4185,Examination!A:G,3)</f>
        <v>60.7</v>
      </c>
      <c r="F4185">
        <f>VLOOKUP(A4185,Examination!A:G, 4)</f>
        <v>22.4</v>
      </c>
      <c r="G4185">
        <f>VLOOKUP(A4185,Examination!A:G, 5)</f>
        <v>66</v>
      </c>
      <c r="H4185">
        <f>VLOOKUP(A4185,Examination!A:G, 6)</f>
        <v>112</v>
      </c>
      <c r="I4185" t="b">
        <f>VLOOKUP(A4185,Examination!A:G, 7)</f>
        <v>0</v>
      </c>
      <c r="J4185">
        <f>VLOOKUP(A4185,Labs!A:B,2)</f>
        <v>281</v>
      </c>
    </row>
    <row r="4186" spans="1:10" x14ac:dyDescent="0.2">
      <c r="A4186">
        <v>77741</v>
      </c>
      <c r="B4186">
        <v>73</v>
      </c>
      <c r="C4186" t="str">
        <f>IF(Demographics!B4186&lt;=20,"18-20",IF(AND(Demographics!B4186&gt;20,Demographics!B4186&lt;=30),"21-30",IF(AND(Demographics!B4186&gt;30,Demographics!B4186&lt;=40),"31-40",IF(AND(Demographics!B4186&gt;40,Demographics!B4186&lt;=50),"41-50",IF(AND(Demographics!B4186&gt;50,Demographics!B4186&lt;=60),"51-60",IF(AND(Demographics!B4186&gt;60,Demographics!B4186&lt;=70),"61-70",IF(Demographics!B4186&gt;=71,"&gt;70","")))))))</f>
        <v>&gt;70</v>
      </c>
      <c r="D4186">
        <f>VLOOKUP(A4186,Examination!A:G, 2)</f>
        <v>169.4</v>
      </c>
      <c r="E4186">
        <f>VLOOKUP(A4186,Examination!A:G,3)</f>
        <v>71.099999999999994</v>
      </c>
      <c r="F4186">
        <f>VLOOKUP(A4186,Examination!A:G, 4)</f>
        <v>24.8</v>
      </c>
      <c r="G4186">
        <f>VLOOKUP(A4186,Examination!A:G, 5)</f>
        <v>74</v>
      </c>
      <c r="H4186">
        <f>VLOOKUP(A4186,Examination!A:G, 6)</f>
        <v>138</v>
      </c>
      <c r="I4186" t="b">
        <f>VLOOKUP(A4186,Examination!A:G, 7)</f>
        <v>0</v>
      </c>
      <c r="J4186">
        <f>VLOOKUP(A4186,Labs!A:B,2)</f>
        <v>224</v>
      </c>
    </row>
    <row r="4187" spans="1:10" x14ac:dyDescent="0.2">
      <c r="A4187">
        <v>77742</v>
      </c>
      <c r="B4187">
        <v>47</v>
      </c>
      <c r="C4187" t="str">
        <f>IF(Demographics!B4187&lt;=20,"18-20",IF(AND(Demographics!B4187&gt;20,Demographics!B4187&lt;=30),"21-30",IF(AND(Demographics!B4187&gt;30,Demographics!B4187&lt;=40),"31-40",IF(AND(Demographics!B4187&gt;40,Demographics!B4187&lt;=50),"41-50",IF(AND(Demographics!B4187&gt;50,Demographics!B4187&lt;=60),"51-60",IF(AND(Demographics!B4187&gt;60,Demographics!B4187&lt;=70),"61-70",IF(Demographics!B4187&gt;=71,"&gt;70","")))))))</f>
        <v>41-50</v>
      </c>
      <c r="D4187">
        <f>VLOOKUP(A4187,Examination!A:G, 2)</f>
        <v>173.6</v>
      </c>
      <c r="E4187">
        <f>VLOOKUP(A4187,Examination!A:G,3)</f>
        <v>69.2</v>
      </c>
      <c r="F4187">
        <f>VLOOKUP(A4187,Examination!A:G, 4)</f>
        <v>23</v>
      </c>
      <c r="G4187">
        <f>VLOOKUP(A4187,Examination!A:G, 5)</f>
        <v>52</v>
      </c>
      <c r="H4187">
        <f>VLOOKUP(A4187,Examination!A:G, 6)</f>
        <v>124</v>
      </c>
      <c r="I4187" t="b">
        <f>VLOOKUP(A4187,Examination!A:G, 7)</f>
        <v>0</v>
      </c>
      <c r="J4187">
        <f>VLOOKUP(A4187,Labs!A:B,2)</f>
        <v>138</v>
      </c>
    </row>
    <row r="4188" spans="1:10" x14ac:dyDescent="0.2">
      <c r="A4188">
        <v>77743</v>
      </c>
      <c r="B4188">
        <v>48</v>
      </c>
      <c r="C4188" t="str">
        <f>IF(Demographics!B4188&lt;=20,"18-20",IF(AND(Demographics!B4188&gt;20,Demographics!B4188&lt;=30),"21-30",IF(AND(Demographics!B4188&gt;30,Demographics!B4188&lt;=40),"31-40",IF(AND(Demographics!B4188&gt;40,Demographics!B4188&lt;=50),"41-50",IF(AND(Demographics!B4188&gt;50,Demographics!B4188&lt;=60),"51-60",IF(AND(Demographics!B4188&gt;60,Demographics!B4188&lt;=70),"61-70",IF(Demographics!B4188&gt;=71,"&gt;70","")))))))</f>
        <v>41-50</v>
      </c>
      <c r="D4188">
        <f>VLOOKUP(A4188,Examination!A:G, 2)</f>
        <v>174.9</v>
      </c>
      <c r="E4188">
        <f>VLOOKUP(A4188,Examination!A:G,3)</f>
        <v>55.7</v>
      </c>
      <c r="F4188">
        <f>VLOOKUP(A4188,Examination!A:G, 4)</f>
        <v>18.2</v>
      </c>
      <c r="G4188">
        <f>VLOOKUP(A4188,Examination!A:G, 5)</f>
        <v>60</v>
      </c>
      <c r="H4188">
        <f>VLOOKUP(A4188,Examination!A:G, 6)</f>
        <v>106</v>
      </c>
      <c r="I4188" t="b">
        <f>VLOOKUP(A4188,Examination!A:G, 7)</f>
        <v>0</v>
      </c>
      <c r="J4188">
        <f>VLOOKUP(A4188,Labs!A:B,2)</f>
        <v>169</v>
      </c>
    </row>
    <row r="4189" spans="1:10" x14ac:dyDescent="0.2">
      <c r="A4189">
        <v>77744</v>
      </c>
      <c r="B4189">
        <v>39</v>
      </c>
      <c r="C4189" t="str">
        <f>IF(Demographics!B4189&lt;=20,"18-20",IF(AND(Demographics!B4189&gt;20,Demographics!B4189&lt;=30),"21-30",IF(AND(Demographics!B4189&gt;30,Demographics!B4189&lt;=40),"31-40",IF(AND(Demographics!B4189&gt;40,Demographics!B4189&lt;=50),"41-50",IF(AND(Demographics!B4189&gt;50,Demographics!B4189&lt;=60),"51-60",IF(AND(Demographics!B4189&gt;60,Demographics!B4189&lt;=70),"61-70",IF(Demographics!B4189&gt;=71,"&gt;70","")))))))</f>
        <v>31-40</v>
      </c>
      <c r="D4189">
        <f>VLOOKUP(A4189,Examination!A:G, 2)</f>
        <v>119.4</v>
      </c>
      <c r="E4189">
        <f>VLOOKUP(A4189,Examination!A:G,3)</f>
        <v>30</v>
      </c>
      <c r="F4189">
        <f>VLOOKUP(A4189,Examination!A:G, 4)</f>
        <v>21</v>
      </c>
      <c r="G4189">
        <f>VLOOKUP(A4189,Examination!A:G, 5)</f>
        <v>0</v>
      </c>
      <c r="H4189">
        <f>VLOOKUP(A4189,Examination!A:G, 6)</f>
        <v>0</v>
      </c>
      <c r="I4189" t="b">
        <f>VLOOKUP(A4189,Examination!A:G, 7)</f>
        <v>0</v>
      </c>
      <c r="J4189">
        <f>VLOOKUP(A4189,Labs!A:B,2)</f>
        <v>148</v>
      </c>
    </row>
    <row r="4190" spans="1:10" x14ac:dyDescent="0.2">
      <c r="A4190">
        <v>77745</v>
      </c>
      <c r="B4190">
        <v>33</v>
      </c>
      <c r="C4190" t="str">
        <f>IF(Demographics!B4190&lt;=20,"18-20",IF(AND(Demographics!B4190&gt;20,Demographics!B4190&lt;=30),"21-30",IF(AND(Demographics!B4190&gt;30,Demographics!B4190&lt;=40),"31-40",IF(AND(Demographics!B4190&gt;40,Demographics!B4190&lt;=50),"41-50",IF(AND(Demographics!B4190&gt;50,Demographics!B4190&lt;=60),"51-60",IF(AND(Demographics!B4190&gt;60,Demographics!B4190&lt;=70),"61-70",IF(Demographics!B4190&gt;=71,"&gt;70","")))))))</f>
        <v>31-40</v>
      </c>
      <c r="D4190">
        <f>VLOOKUP(A4190,Examination!A:G, 2)</f>
        <v>186.5</v>
      </c>
      <c r="E4190">
        <f>VLOOKUP(A4190,Examination!A:G,3)</f>
        <v>89.8</v>
      </c>
      <c r="F4190">
        <f>VLOOKUP(A4190,Examination!A:G, 4)</f>
        <v>25.8</v>
      </c>
      <c r="G4190">
        <f>VLOOKUP(A4190,Examination!A:G, 5)</f>
        <v>56</v>
      </c>
      <c r="H4190">
        <f>VLOOKUP(A4190,Examination!A:G, 6)</f>
        <v>108</v>
      </c>
      <c r="I4190" t="b">
        <f>VLOOKUP(A4190,Examination!A:G, 7)</f>
        <v>0</v>
      </c>
      <c r="J4190">
        <f>VLOOKUP(A4190,Labs!A:B,2)</f>
        <v>173</v>
      </c>
    </row>
    <row r="4191" spans="1:10" x14ac:dyDescent="0.2">
      <c r="A4191">
        <v>77746</v>
      </c>
      <c r="B4191">
        <v>24</v>
      </c>
      <c r="C4191" t="str">
        <f>IF(Demographics!B4191&lt;=20,"18-20",IF(AND(Demographics!B4191&gt;20,Demographics!B4191&lt;=30),"21-30",IF(AND(Demographics!B4191&gt;30,Demographics!B4191&lt;=40),"31-40",IF(AND(Demographics!B4191&gt;40,Demographics!B4191&lt;=50),"41-50",IF(AND(Demographics!B4191&gt;50,Demographics!B4191&lt;=60),"51-60",IF(AND(Demographics!B4191&gt;60,Demographics!B4191&lt;=70),"61-70",IF(Demographics!B4191&gt;=71,"&gt;70","")))))))</f>
        <v>21-30</v>
      </c>
      <c r="D4191">
        <f>VLOOKUP(A4191,Examination!A:G, 2)</f>
        <v>183.6</v>
      </c>
      <c r="E4191">
        <f>VLOOKUP(A4191,Examination!A:G,3)</f>
        <v>79.400000000000006</v>
      </c>
      <c r="F4191">
        <f>VLOOKUP(A4191,Examination!A:G, 4)</f>
        <v>23.6</v>
      </c>
      <c r="G4191">
        <f>VLOOKUP(A4191,Examination!A:G, 5)</f>
        <v>86</v>
      </c>
      <c r="H4191">
        <f>VLOOKUP(A4191,Examination!A:G, 6)</f>
        <v>120</v>
      </c>
      <c r="I4191" t="b">
        <f>VLOOKUP(A4191,Examination!A:G, 7)</f>
        <v>0</v>
      </c>
      <c r="J4191">
        <f>VLOOKUP(A4191,Labs!A:B,2)</f>
        <v>137</v>
      </c>
    </row>
    <row r="4192" spans="1:10" x14ac:dyDescent="0.2">
      <c r="A4192">
        <v>77747</v>
      </c>
      <c r="B4192">
        <v>50</v>
      </c>
      <c r="C4192" t="str">
        <f>IF(Demographics!B4192&lt;=20,"18-20",IF(AND(Demographics!B4192&gt;20,Demographics!B4192&lt;=30),"21-30",IF(AND(Demographics!B4192&gt;30,Demographics!B4192&lt;=40),"31-40",IF(AND(Demographics!B4192&gt;40,Demographics!B4192&lt;=50),"41-50",IF(AND(Demographics!B4192&gt;50,Demographics!B4192&lt;=60),"51-60",IF(AND(Demographics!B4192&gt;60,Demographics!B4192&lt;=70),"61-70",IF(Demographics!B4192&gt;=71,"&gt;70","")))))))</f>
        <v>41-50</v>
      </c>
      <c r="D4192">
        <f>VLOOKUP(A4192,Examination!A:G, 2)</f>
        <v>179.4</v>
      </c>
      <c r="E4192">
        <f>VLOOKUP(A4192,Examination!A:G,3)</f>
        <v>64.599999999999994</v>
      </c>
      <c r="F4192">
        <f>VLOOKUP(A4192,Examination!A:G, 4)</f>
        <v>20.100000000000001</v>
      </c>
      <c r="G4192">
        <f>VLOOKUP(A4192,Examination!A:G, 5)</f>
        <v>76</v>
      </c>
      <c r="H4192">
        <f>VLOOKUP(A4192,Examination!A:G, 6)</f>
        <v>118</v>
      </c>
      <c r="I4192" t="b">
        <f>VLOOKUP(A4192,Examination!A:G, 7)</f>
        <v>0</v>
      </c>
      <c r="J4192">
        <f>VLOOKUP(A4192,Labs!A:B,2)</f>
        <v>127</v>
      </c>
    </row>
    <row r="4193" spans="1:10" x14ac:dyDescent="0.2">
      <c r="A4193">
        <v>77748</v>
      </c>
      <c r="B4193">
        <v>80</v>
      </c>
      <c r="C4193" t="str">
        <f>IF(Demographics!B4193&lt;=20,"18-20",IF(AND(Demographics!B4193&gt;20,Demographics!B4193&lt;=30),"21-30",IF(AND(Demographics!B4193&gt;30,Demographics!B4193&lt;=40),"31-40",IF(AND(Demographics!B4193&gt;40,Demographics!B4193&lt;=50),"41-50",IF(AND(Demographics!B4193&gt;50,Demographics!B4193&lt;=60),"51-60",IF(AND(Demographics!B4193&gt;60,Demographics!B4193&lt;=70),"61-70",IF(Demographics!B4193&gt;=71,"&gt;70","")))))))</f>
        <v>&gt;70</v>
      </c>
      <c r="D4193">
        <f>VLOOKUP(A4193,Examination!A:G, 2)</f>
        <v>173.1</v>
      </c>
      <c r="E4193">
        <f>VLOOKUP(A4193,Examination!A:G,3)</f>
        <v>71.5</v>
      </c>
      <c r="F4193">
        <f>VLOOKUP(A4193,Examination!A:G, 4)</f>
        <v>23.9</v>
      </c>
      <c r="G4193">
        <f>VLOOKUP(A4193,Examination!A:G, 5)</f>
        <v>0</v>
      </c>
      <c r="H4193">
        <f>VLOOKUP(A4193,Examination!A:G, 6)</f>
        <v>0</v>
      </c>
      <c r="I4193" t="b">
        <f>VLOOKUP(A4193,Examination!A:G, 7)</f>
        <v>0</v>
      </c>
      <c r="J4193">
        <f>VLOOKUP(A4193,Labs!A:B,2)</f>
        <v>161</v>
      </c>
    </row>
    <row r="4194" spans="1:10" x14ac:dyDescent="0.2">
      <c r="A4194">
        <v>77749</v>
      </c>
      <c r="B4194">
        <v>50</v>
      </c>
      <c r="C4194" t="str">
        <f>IF(Demographics!B4194&lt;=20,"18-20",IF(AND(Demographics!B4194&gt;20,Demographics!B4194&lt;=30),"21-30",IF(AND(Demographics!B4194&gt;30,Demographics!B4194&lt;=40),"31-40",IF(AND(Demographics!B4194&gt;40,Demographics!B4194&lt;=50),"41-50",IF(AND(Demographics!B4194&gt;50,Demographics!B4194&lt;=60),"51-60",IF(AND(Demographics!B4194&gt;60,Demographics!B4194&lt;=70),"61-70",IF(Demographics!B4194&gt;=71,"&gt;70","")))))))</f>
        <v>41-50</v>
      </c>
      <c r="D4194">
        <f>VLOOKUP(A4194,Examination!A:G, 2)</f>
        <v>0</v>
      </c>
      <c r="E4194">
        <f>VLOOKUP(A4194,Examination!A:G,3)</f>
        <v>13.4</v>
      </c>
      <c r="F4194">
        <f>VLOOKUP(A4194,Examination!A:G, 4)</f>
        <v>0</v>
      </c>
      <c r="G4194">
        <f>VLOOKUP(A4194,Examination!A:G, 5)</f>
        <v>0</v>
      </c>
      <c r="H4194">
        <f>VLOOKUP(A4194,Examination!A:G, 6)</f>
        <v>0</v>
      </c>
      <c r="I4194" t="e">
        <f>VLOOKUP(A4194,Examination!A:G, 7)</f>
        <v>#DIV/0!</v>
      </c>
      <c r="J4194">
        <f>VLOOKUP(A4194,Labs!A:B,2)</f>
        <v>0</v>
      </c>
    </row>
    <row r="4195" spans="1:10" x14ac:dyDescent="0.2">
      <c r="A4195">
        <v>77750</v>
      </c>
      <c r="B4195">
        <v>59</v>
      </c>
      <c r="C4195" t="str">
        <f>IF(Demographics!B4195&lt;=20,"18-20",IF(AND(Demographics!B4195&gt;20,Demographics!B4195&lt;=30),"21-30",IF(AND(Demographics!B4195&gt;30,Demographics!B4195&lt;=40),"31-40",IF(AND(Demographics!B4195&gt;40,Demographics!B4195&lt;=50),"41-50",IF(AND(Demographics!B4195&gt;50,Demographics!B4195&lt;=60),"51-60",IF(AND(Demographics!B4195&gt;60,Demographics!B4195&lt;=70),"61-70",IF(Demographics!B4195&gt;=71,"&gt;70","")))))))</f>
        <v>51-60</v>
      </c>
      <c r="D4195">
        <f>VLOOKUP(A4195,Examination!A:G, 2)</f>
        <v>185.3</v>
      </c>
      <c r="E4195">
        <f>VLOOKUP(A4195,Examination!A:G,3)</f>
        <v>141.9</v>
      </c>
      <c r="F4195">
        <f>VLOOKUP(A4195,Examination!A:G, 4)</f>
        <v>41.3</v>
      </c>
      <c r="G4195">
        <f>VLOOKUP(A4195,Examination!A:G, 5)</f>
        <v>56</v>
      </c>
      <c r="H4195">
        <f>VLOOKUP(A4195,Examination!A:G, 6)</f>
        <v>114</v>
      </c>
      <c r="I4195" t="b">
        <f>VLOOKUP(A4195,Examination!A:G, 7)</f>
        <v>1</v>
      </c>
      <c r="J4195">
        <f>VLOOKUP(A4195,Labs!A:B,2)</f>
        <v>170</v>
      </c>
    </row>
    <row r="4196" spans="1:10" x14ac:dyDescent="0.2">
      <c r="A4196">
        <v>77751</v>
      </c>
      <c r="B4196">
        <v>31</v>
      </c>
      <c r="C4196" t="str">
        <f>IF(Demographics!B4196&lt;=20,"18-20",IF(AND(Demographics!B4196&gt;20,Demographics!B4196&lt;=30),"21-30",IF(AND(Demographics!B4196&gt;30,Demographics!B4196&lt;=40),"31-40",IF(AND(Demographics!B4196&gt;40,Demographics!B4196&lt;=50),"41-50",IF(AND(Demographics!B4196&gt;50,Demographics!B4196&lt;=60),"51-60",IF(AND(Demographics!B4196&gt;60,Demographics!B4196&lt;=70),"61-70",IF(Demographics!B4196&gt;=71,"&gt;70","")))))))</f>
        <v>31-40</v>
      </c>
      <c r="D4196">
        <f>VLOOKUP(A4196,Examination!A:G, 2)</f>
        <v>158.19999999999999</v>
      </c>
      <c r="E4196">
        <f>VLOOKUP(A4196,Examination!A:G,3)</f>
        <v>49.7</v>
      </c>
      <c r="F4196">
        <f>VLOOKUP(A4196,Examination!A:G, 4)</f>
        <v>19.899999999999999</v>
      </c>
      <c r="G4196">
        <f>VLOOKUP(A4196,Examination!A:G, 5)</f>
        <v>58</v>
      </c>
      <c r="H4196">
        <f>VLOOKUP(A4196,Examination!A:G, 6)</f>
        <v>100</v>
      </c>
      <c r="I4196" t="b">
        <f>VLOOKUP(A4196,Examination!A:G, 7)</f>
        <v>0</v>
      </c>
      <c r="J4196">
        <f>VLOOKUP(A4196,Labs!A:B,2)</f>
        <v>138</v>
      </c>
    </row>
    <row r="4197" spans="1:10" x14ac:dyDescent="0.2">
      <c r="A4197">
        <v>77752</v>
      </c>
      <c r="B4197">
        <v>33</v>
      </c>
      <c r="C4197" t="str">
        <f>IF(Demographics!B4197&lt;=20,"18-20",IF(AND(Demographics!B4197&gt;20,Demographics!B4197&lt;=30),"21-30",IF(AND(Demographics!B4197&gt;30,Demographics!B4197&lt;=40),"31-40",IF(AND(Demographics!B4197&gt;40,Demographics!B4197&lt;=50),"41-50",IF(AND(Demographics!B4197&gt;50,Demographics!B4197&lt;=60),"51-60",IF(AND(Demographics!B4197&gt;60,Demographics!B4197&lt;=70),"61-70",IF(Demographics!B4197&gt;=71,"&gt;70","")))))))</f>
        <v>31-40</v>
      </c>
      <c r="D4197">
        <f>VLOOKUP(A4197,Examination!A:G, 2)</f>
        <v>157.19999999999999</v>
      </c>
      <c r="E4197">
        <f>VLOOKUP(A4197,Examination!A:G,3)</f>
        <v>59.8</v>
      </c>
      <c r="F4197">
        <f>VLOOKUP(A4197,Examination!A:G, 4)</f>
        <v>24.2</v>
      </c>
      <c r="G4197">
        <f>VLOOKUP(A4197,Examination!A:G, 5)</f>
        <v>60</v>
      </c>
      <c r="H4197">
        <f>VLOOKUP(A4197,Examination!A:G, 6)</f>
        <v>90</v>
      </c>
      <c r="I4197" t="b">
        <f>VLOOKUP(A4197,Examination!A:G, 7)</f>
        <v>0</v>
      </c>
      <c r="J4197">
        <f>VLOOKUP(A4197,Labs!A:B,2)</f>
        <v>101</v>
      </c>
    </row>
    <row r="4198" spans="1:10" x14ac:dyDescent="0.2">
      <c r="A4198">
        <v>77753</v>
      </c>
      <c r="B4198">
        <v>29</v>
      </c>
      <c r="C4198" t="str">
        <f>IF(Demographics!B4198&lt;=20,"18-20",IF(AND(Demographics!B4198&gt;20,Demographics!B4198&lt;=30),"21-30",IF(AND(Demographics!B4198&gt;30,Demographics!B4198&lt;=40),"31-40",IF(AND(Demographics!B4198&gt;40,Demographics!B4198&lt;=50),"41-50",IF(AND(Demographics!B4198&gt;50,Demographics!B4198&lt;=60),"51-60",IF(AND(Demographics!B4198&gt;60,Demographics!B4198&lt;=70),"61-70",IF(Demographics!B4198&gt;=71,"&gt;70","")))))))</f>
        <v>21-30</v>
      </c>
      <c r="D4198">
        <f>VLOOKUP(A4198,Examination!A:G, 2)</f>
        <v>0</v>
      </c>
      <c r="E4198">
        <f>VLOOKUP(A4198,Examination!A:G,3)</f>
        <v>7.7</v>
      </c>
      <c r="F4198">
        <f>VLOOKUP(A4198,Examination!A:G, 4)</f>
        <v>0</v>
      </c>
      <c r="G4198">
        <f>VLOOKUP(A4198,Examination!A:G, 5)</f>
        <v>0</v>
      </c>
      <c r="H4198">
        <f>VLOOKUP(A4198,Examination!A:G, 6)</f>
        <v>0</v>
      </c>
      <c r="I4198" t="e">
        <f>VLOOKUP(A4198,Examination!A:G, 7)</f>
        <v>#DIV/0!</v>
      </c>
      <c r="J4198">
        <f>VLOOKUP(A4198,Labs!A:B,2)</f>
        <v>0</v>
      </c>
    </row>
    <row r="4199" spans="1:10" x14ac:dyDescent="0.2">
      <c r="A4199">
        <v>77754</v>
      </c>
      <c r="B4199">
        <v>36</v>
      </c>
      <c r="C4199" t="str">
        <f>IF(Demographics!B4199&lt;=20,"18-20",IF(AND(Demographics!B4199&gt;20,Demographics!B4199&lt;=30),"21-30",IF(AND(Demographics!B4199&gt;30,Demographics!B4199&lt;=40),"31-40",IF(AND(Demographics!B4199&gt;40,Demographics!B4199&lt;=50),"41-50",IF(AND(Demographics!B4199&gt;50,Demographics!B4199&lt;=60),"51-60",IF(AND(Demographics!B4199&gt;60,Demographics!B4199&lt;=70),"61-70",IF(Demographics!B4199&gt;=71,"&gt;70","")))))))</f>
        <v>31-40</v>
      </c>
      <c r="D4199">
        <f>VLOOKUP(A4199,Examination!A:G, 2)</f>
        <v>182.7</v>
      </c>
      <c r="E4199">
        <f>VLOOKUP(A4199,Examination!A:G,3)</f>
        <v>153.9</v>
      </c>
      <c r="F4199">
        <f>VLOOKUP(A4199,Examination!A:G, 4)</f>
        <v>46.1</v>
      </c>
      <c r="G4199">
        <f>VLOOKUP(A4199,Examination!A:G, 5)</f>
        <v>84</v>
      </c>
      <c r="H4199">
        <f>VLOOKUP(A4199,Examination!A:G, 6)</f>
        <v>142</v>
      </c>
      <c r="I4199" t="b">
        <f>VLOOKUP(A4199,Examination!A:G, 7)</f>
        <v>1</v>
      </c>
      <c r="J4199">
        <f>VLOOKUP(A4199,Labs!A:B,2)</f>
        <v>0</v>
      </c>
    </row>
    <row r="4200" spans="1:10" x14ac:dyDescent="0.2">
      <c r="A4200">
        <v>77755</v>
      </c>
      <c r="B4200">
        <v>44</v>
      </c>
      <c r="C4200" t="str">
        <f>IF(Demographics!B4200&lt;=20,"18-20",IF(AND(Demographics!B4200&gt;20,Demographics!B4200&lt;=30),"21-30",IF(AND(Demographics!B4200&gt;30,Demographics!B4200&lt;=40),"31-40",IF(AND(Demographics!B4200&gt;40,Demographics!B4200&lt;=50),"41-50",IF(AND(Demographics!B4200&gt;50,Demographics!B4200&lt;=60),"51-60",IF(AND(Demographics!B4200&gt;60,Demographics!B4200&lt;=70),"61-70",IF(Demographics!B4200&gt;=71,"&gt;70","")))))))</f>
        <v>41-50</v>
      </c>
      <c r="D4200">
        <f>VLOOKUP(A4200,Examination!A:G, 2)</f>
        <v>100.9</v>
      </c>
      <c r="E4200">
        <f>VLOOKUP(A4200,Examination!A:G,3)</f>
        <v>15.5</v>
      </c>
      <c r="F4200">
        <f>VLOOKUP(A4200,Examination!A:G, 4)</f>
        <v>15.2</v>
      </c>
      <c r="G4200">
        <f>VLOOKUP(A4200,Examination!A:G, 5)</f>
        <v>0</v>
      </c>
      <c r="H4200">
        <f>VLOOKUP(A4200,Examination!A:G, 6)</f>
        <v>0</v>
      </c>
      <c r="I4200" t="b">
        <f>VLOOKUP(A4200,Examination!A:G, 7)</f>
        <v>0</v>
      </c>
      <c r="J4200">
        <f>VLOOKUP(A4200,Labs!A:B,2)</f>
        <v>0</v>
      </c>
    </row>
    <row r="4201" spans="1:10" x14ac:dyDescent="0.2">
      <c r="A4201">
        <v>77756</v>
      </c>
      <c r="B4201">
        <v>47</v>
      </c>
      <c r="C4201" t="str">
        <f>IF(Demographics!B4201&lt;=20,"18-20",IF(AND(Demographics!B4201&gt;20,Demographics!B4201&lt;=30),"21-30",IF(AND(Demographics!B4201&gt;30,Demographics!B4201&lt;=40),"31-40",IF(AND(Demographics!B4201&gt;40,Demographics!B4201&lt;=50),"41-50",IF(AND(Demographics!B4201&gt;50,Demographics!B4201&lt;=60),"51-60",IF(AND(Demographics!B4201&gt;60,Demographics!B4201&lt;=70),"61-70",IF(Demographics!B4201&gt;=71,"&gt;70","")))))))</f>
        <v>41-50</v>
      </c>
      <c r="D4201">
        <f>VLOOKUP(A4201,Examination!A:G, 2)</f>
        <v>173</v>
      </c>
      <c r="E4201">
        <f>VLOOKUP(A4201,Examination!A:G,3)</f>
        <v>119</v>
      </c>
      <c r="F4201">
        <f>VLOOKUP(A4201,Examination!A:G, 4)</f>
        <v>39.799999999999997</v>
      </c>
      <c r="G4201">
        <f>VLOOKUP(A4201,Examination!A:G, 5)</f>
        <v>118</v>
      </c>
      <c r="H4201">
        <f>VLOOKUP(A4201,Examination!A:G, 6)</f>
        <v>170</v>
      </c>
      <c r="I4201" t="b">
        <f>VLOOKUP(A4201,Examination!A:G, 7)</f>
        <v>1</v>
      </c>
      <c r="J4201">
        <f>VLOOKUP(A4201,Labs!A:B,2)</f>
        <v>262</v>
      </c>
    </row>
    <row r="4202" spans="1:10" x14ac:dyDescent="0.2">
      <c r="A4202">
        <v>77757</v>
      </c>
      <c r="B4202">
        <v>49</v>
      </c>
      <c r="C4202" t="str">
        <f>IF(Demographics!B4202&lt;=20,"18-20",IF(AND(Demographics!B4202&gt;20,Demographics!B4202&lt;=30),"21-30",IF(AND(Demographics!B4202&gt;30,Demographics!B4202&lt;=40),"31-40",IF(AND(Demographics!B4202&gt;40,Demographics!B4202&lt;=50),"41-50",IF(AND(Demographics!B4202&gt;50,Demographics!B4202&lt;=60),"51-60",IF(AND(Demographics!B4202&gt;60,Demographics!B4202&lt;=70),"61-70",IF(Demographics!B4202&gt;=71,"&gt;70","")))))))</f>
        <v>41-50</v>
      </c>
      <c r="D4202">
        <f>VLOOKUP(A4202,Examination!A:G, 2)</f>
        <v>173</v>
      </c>
      <c r="E4202">
        <f>VLOOKUP(A4202,Examination!A:G,3)</f>
        <v>119</v>
      </c>
      <c r="F4202">
        <f>VLOOKUP(A4202,Examination!A:G, 4)</f>
        <v>39.799999999999997</v>
      </c>
      <c r="G4202">
        <f>VLOOKUP(A4202,Examination!A:G, 5)</f>
        <v>118</v>
      </c>
      <c r="H4202">
        <f>VLOOKUP(A4202,Examination!A:G, 6)</f>
        <v>170</v>
      </c>
      <c r="I4202" t="b">
        <f>VLOOKUP(A4202,Examination!A:G, 7)</f>
        <v>1</v>
      </c>
      <c r="J4202">
        <f>VLOOKUP(A4202,Labs!A:B,2)</f>
        <v>262</v>
      </c>
    </row>
    <row r="4203" spans="1:10" x14ac:dyDescent="0.2">
      <c r="A4203">
        <v>77758</v>
      </c>
      <c r="B4203">
        <v>67</v>
      </c>
      <c r="C4203" t="str">
        <f>IF(Demographics!B4203&lt;=20,"18-20",IF(AND(Demographics!B4203&gt;20,Demographics!B4203&lt;=30),"21-30",IF(AND(Demographics!B4203&gt;30,Demographics!B4203&lt;=40),"31-40",IF(AND(Demographics!B4203&gt;40,Demographics!B4203&lt;=50),"41-50",IF(AND(Demographics!B4203&gt;50,Demographics!B4203&lt;=60),"51-60",IF(AND(Demographics!B4203&gt;60,Demographics!B4203&lt;=70),"61-70",IF(Demographics!B4203&gt;=71,"&gt;70","")))))))</f>
        <v>61-70</v>
      </c>
      <c r="D4203">
        <f>VLOOKUP(A4203,Examination!A:G, 2)</f>
        <v>158.9</v>
      </c>
      <c r="E4203">
        <f>VLOOKUP(A4203,Examination!A:G,3)</f>
        <v>99.2</v>
      </c>
      <c r="F4203">
        <f>VLOOKUP(A4203,Examination!A:G, 4)</f>
        <v>39.299999999999997</v>
      </c>
      <c r="G4203">
        <f>VLOOKUP(A4203,Examination!A:G, 5)</f>
        <v>60</v>
      </c>
      <c r="H4203">
        <f>VLOOKUP(A4203,Examination!A:G, 6)</f>
        <v>124</v>
      </c>
      <c r="I4203" t="b">
        <f>VLOOKUP(A4203,Examination!A:G, 7)</f>
        <v>1</v>
      </c>
      <c r="J4203">
        <f>VLOOKUP(A4203,Labs!A:B,2)</f>
        <v>196</v>
      </c>
    </row>
    <row r="4204" spans="1:10" x14ac:dyDescent="0.2">
      <c r="A4204">
        <v>77759</v>
      </c>
      <c r="B4204">
        <v>32</v>
      </c>
      <c r="C4204" t="str">
        <f>IF(Demographics!B4204&lt;=20,"18-20",IF(AND(Demographics!B4204&gt;20,Demographics!B4204&lt;=30),"21-30",IF(AND(Demographics!B4204&gt;30,Demographics!B4204&lt;=40),"31-40",IF(AND(Demographics!B4204&gt;40,Demographics!B4204&lt;=50),"41-50",IF(AND(Demographics!B4204&gt;50,Demographics!B4204&lt;=60),"51-60",IF(AND(Demographics!B4204&gt;60,Demographics!B4204&lt;=70),"61-70",IF(Demographics!B4204&gt;=71,"&gt;70","")))))))</f>
        <v>31-40</v>
      </c>
      <c r="D4204">
        <f>VLOOKUP(A4204,Examination!A:G, 2)</f>
        <v>122.4</v>
      </c>
      <c r="E4204">
        <f>VLOOKUP(A4204,Examination!A:G,3)</f>
        <v>25.5</v>
      </c>
      <c r="F4204">
        <f>VLOOKUP(A4204,Examination!A:G, 4)</f>
        <v>17</v>
      </c>
      <c r="G4204">
        <f>VLOOKUP(A4204,Examination!A:G, 5)</f>
        <v>0</v>
      </c>
      <c r="H4204">
        <f>VLOOKUP(A4204,Examination!A:G, 6)</f>
        <v>0</v>
      </c>
      <c r="I4204" t="b">
        <f>VLOOKUP(A4204,Examination!A:G, 7)</f>
        <v>0</v>
      </c>
      <c r="J4204">
        <f>VLOOKUP(A4204,Labs!A:B,2)</f>
        <v>0</v>
      </c>
    </row>
    <row r="4205" spans="1:10" x14ac:dyDescent="0.2">
      <c r="A4205">
        <v>77760</v>
      </c>
      <c r="B4205">
        <v>80</v>
      </c>
      <c r="C4205" t="str">
        <f>IF(Demographics!B4205&lt;=20,"18-20",IF(AND(Demographics!B4205&gt;20,Demographics!B4205&lt;=30),"21-30",IF(AND(Demographics!B4205&gt;30,Demographics!B4205&lt;=40),"31-40",IF(AND(Demographics!B4205&gt;40,Demographics!B4205&lt;=50),"41-50",IF(AND(Demographics!B4205&gt;50,Demographics!B4205&lt;=60),"51-60",IF(AND(Demographics!B4205&gt;60,Demographics!B4205&lt;=70),"61-70",IF(Demographics!B4205&gt;=71,"&gt;70","")))))))</f>
        <v>&gt;70</v>
      </c>
      <c r="D4205">
        <f>VLOOKUP(A4205,Examination!A:G, 2)</f>
        <v>177.7</v>
      </c>
      <c r="E4205">
        <f>VLOOKUP(A4205,Examination!A:G,3)</f>
        <v>108.5</v>
      </c>
      <c r="F4205">
        <f>VLOOKUP(A4205,Examination!A:G, 4)</f>
        <v>34.4</v>
      </c>
      <c r="G4205">
        <f>VLOOKUP(A4205,Examination!A:G, 5)</f>
        <v>72</v>
      </c>
      <c r="H4205">
        <f>VLOOKUP(A4205,Examination!A:G, 6)</f>
        <v>102</v>
      </c>
      <c r="I4205" t="b">
        <f>VLOOKUP(A4205,Examination!A:G, 7)</f>
        <v>1</v>
      </c>
      <c r="J4205">
        <f>VLOOKUP(A4205,Labs!A:B,2)</f>
        <v>164</v>
      </c>
    </row>
    <row r="4206" spans="1:10" x14ac:dyDescent="0.2">
      <c r="A4206">
        <v>77761</v>
      </c>
      <c r="B4206">
        <v>40</v>
      </c>
      <c r="C4206" t="str">
        <f>IF(Demographics!B4206&lt;=20,"18-20",IF(AND(Demographics!B4206&gt;20,Demographics!B4206&lt;=30),"21-30",IF(AND(Demographics!B4206&gt;30,Demographics!B4206&lt;=40),"31-40",IF(AND(Demographics!B4206&gt;40,Demographics!B4206&lt;=50),"41-50",IF(AND(Demographics!B4206&gt;50,Demographics!B4206&lt;=60),"51-60",IF(AND(Demographics!B4206&gt;60,Demographics!B4206&lt;=70),"61-70",IF(Demographics!B4206&gt;=71,"&gt;70","")))))))</f>
        <v>31-40</v>
      </c>
      <c r="D4206">
        <f>VLOOKUP(A4206,Examination!A:G, 2)</f>
        <v>0</v>
      </c>
      <c r="E4206">
        <f>VLOOKUP(A4206,Examination!A:G,3)</f>
        <v>7.4</v>
      </c>
      <c r="F4206">
        <f>VLOOKUP(A4206,Examination!A:G, 4)</f>
        <v>0</v>
      </c>
      <c r="G4206">
        <f>VLOOKUP(A4206,Examination!A:G, 5)</f>
        <v>0</v>
      </c>
      <c r="H4206">
        <f>VLOOKUP(A4206,Examination!A:G, 6)</f>
        <v>0</v>
      </c>
      <c r="I4206" t="e">
        <f>VLOOKUP(A4206,Examination!A:G, 7)</f>
        <v>#DIV/0!</v>
      </c>
      <c r="J4206">
        <f>VLOOKUP(A4206,Labs!A:B,2)</f>
        <v>0</v>
      </c>
    </row>
    <row r="4207" spans="1:10" x14ac:dyDescent="0.2">
      <c r="A4207">
        <v>77762</v>
      </c>
      <c r="B4207">
        <v>23</v>
      </c>
      <c r="C4207" t="str">
        <f>IF(Demographics!B4207&lt;=20,"18-20",IF(AND(Demographics!B4207&gt;20,Demographics!B4207&lt;=30),"21-30",IF(AND(Demographics!B4207&gt;30,Demographics!B4207&lt;=40),"31-40",IF(AND(Demographics!B4207&gt;40,Demographics!B4207&lt;=50),"41-50",IF(AND(Demographics!B4207&gt;50,Demographics!B4207&lt;=60),"51-60",IF(AND(Demographics!B4207&gt;60,Demographics!B4207&lt;=70),"61-70",IF(Demographics!B4207&gt;=71,"&gt;70","")))))))</f>
        <v>21-30</v>
      </c>
      <c r="D4207">
        <f>VLOOKUP(A4207,Examination!A:G, 2)</f>
        <v>183.7</v>
      </c>
      <c r="E4207">
        <f>VLOOKUP(A4207,Examination!A:G,3)</f>
        <v>87.7</v>
      </c>
      <c r="F4207">
        <f>VLOOKUP(A4207,Examination!A:G, 4)</f>
        <v>26</v>
      </c>
      <c r="G4207">
        <f>VLOOKUP(A4207,Examination!A:G, 5)</f>
        <v>86</v>
      </c>
      <c r="H4207">
        <f>VLOOKUP(A4207,Examination!A:G, 6)</f>
        <v>112</v>
      </c>
      <c r="I4207" t="b">
        <f>VLOOKUP(A4207,Examination!A:G, 7)</f>
        <v>0</v>
      </c>
      <c r="J4207">
        <f>VLOOKUP(A4207,Labs!A:B,2)</f>
        <v>0</v>
      </c>
    </row>
    <row r="4208" spans="1:10" x14ac:dyDescent="0.2">
      <c r="A4208">
        <v>77763</v>
      </c>
      <c r="B4208">
        <v>71</v>
      </c>
      <c r="C4208" t="str">
        <f>IF(Demographics!B4208&lt;=20,"18-20",IF(AND(Demographics!B4208&gt;20,Demographics!B4208&lt;=30),"21-30",IF(AND(Demographics!B4208&gt;30,Demographics!B4208&lt;=40),"31-40",IF(AND(Demographics!B4208&gt;40,Demographics!B4208&lt;=50),"41-50",IF(AND(Demographics!B4208&gt;50,Demographics!B4208&lt;=60),"51-60",IF(AND(Demographics!B4208&gt;60,Demographics!B4208&lt;=70),"61-70",IF(Demographics!B4208&gt;=71,"&gt;70","")))))))</f>
        <v>&gt;70</v>
      </c>
      <c r="D4208">
        <f>VLOOKUP(A4208,Examination!A:G, 2)</f>
        <v>162.80000000000001</v>
      </c>
      <c r="E4208">
        <f>VLOOKUP(A4208,Examination!A:G,3)</f>
        <v>91.2</v>
      </c>
      <c r="F4208">
        <f>VLOOKUP(A4208,Examination!A:G, 4)</f>
        <v>34.4</v>
      </c>
      <c r="G4208">
        <f>VLOOKUP(A4208,Examination!A:G, 5)</f>
        <v>66</v>
      </c>
      <c r="H4208">
        <f>VLOOKUP(A4208,Examination!A:G, 6)</f>
        <v>136</v>
      </c>
      <c r="I4208" t="b">
        <f>VLOOKUP(A4208,Examination!A:G, 7)</f>
        <v>1</v>
      </c>
      <c r="J4208">
        <f>VLOOKUP(A4208,Labs!A:B,2)</f>
        <v>146</v>
      </c>
    </row>
    <row r="4209" spans="1:10" x14ac:dyDescent="0.2">
      <c r="A4209">
        <v>77764</v>
      </c>
      <c r="B4209">
        <v>80</v>
      </c>
      <c r="C4209" t="str">
        <f>IF(Demographics!B4209&lt;=20,"18-20",IF(AND(Demographics!B4209&gt;20,Demographics!B4209&lt;=30),"21-30",IF(AND(Demographics!B4209&gt;30,Demographics!B4209&lt;=40),"31-40",IF(AND(Demographics!B4209&gt;40,Demographics!B4209&lt;=50),"41-50",IF(AND(Demographics!B4209&gt;50,Demographics!B4209&lt;=60),"51-60",IF(AND(Demographics!B4209&gt;60,Demographics!B4209&lt;=70),"61-70",IF(Demographics!B4209&gt;=71,"&gt;70","")))))))</f>
        <v>&gt;70</v>
      </c>
      <c r="D4209">
        <f>VLOOKUP(A4209,Examination!A:G, 2)</f>
        <v>142.6</v>
      </c>
      <c r="E4209">
        <f>VLOOKUP(A4209,Examination!A:G,3)</f>
        <v>39.299999999999997</v>
      </c>
      <c r="F4209">
        <f>VLOOKUP(A4209,Examination!A:G, 4)</f>
        <v>19.3</v>
      </c>
      <c r="G4209">
        <f>VLOOKUP(A4209,Examination!A:G, 5)</f>
        <v>70</v>
      </c>
      <c r="H4209">
        <f>VLOOKUP(A4209,Examination!A:G, 6)</f>
        <v>106</v>
      </c>
      <c r="I4209" t="b">
        <f>VLOOKUP(A4209,Examination!A:G, 7)</f>
        <v>0</v>
      </c>
      <c r="J4209">
        <f>VLOOKUP(A4209,Labs!A:B,2)</f>
        <v>0</v>
      </c>
    </row>
    <row r="4210" spans="1:10" x14ac:dyDescent="0.2">
      <c r="A4210">
        <v>77765</v>
      </c>
      <c r="B4210">
        <v>18</v>
      </c>
      <c r="C4210" t="str">
        <f>IF(Demographics!B4210&lt;=20,"18-20",IF(AND(Demographics!B4210&gt;20,Demographics!B4210&lt;=30),"21-30",IF(AND(Demographics!B4210&gt;30,Demographics!B4210&lt;=40),"31-40",IF(AND(Demographics!B4210&gt;40,Demographics!B4210&lt;=50),"41-50",IF(AND(Demographics!B4210&gt;50,Demographics!B4210&lt;=60),"51-60",IF(AND(Demographics!B4210&gt;60,Demographics!B4210&lt;=70),"61-70",IF(Demographics!B4210&gt;=71,"&gt;70","")))))))</f>
        <v>18-20</v>
      </c>
      <c r="D4210">
        <f>VLOOKUP(A4210,Examination!A:G, 2)</f>
        <v>148.80000000000001</v>
      </c>
      <c r="E4210">
        <f>VLOOKUP(A4210,Examination!A:G,3)</f>
        <v>59.2</v>
      </c>
      <c r="F4210">
        <f>VLOOKUP(A4210,Examination!A:G, 4)</f>
        <v>26.7</v>
      </c>
      <c r="G4210">
        <f>VLOOKUP(A4210,Examination!A:G, 5)</f>
        <v>52</v>
      </c>
      <c r="H4210">
        <f>VLOOKUP(A4210,Examination!A:G, 6)</f>
        <v>108</v>
      </c>
      <c r="I4210" t="b">
        <f>VLOOKUP(A4210,Examination!A:G, 7)</f>
        <v>0</v>
      </c>
      <c r="J4210">
        <f>VLOOKUP(A4210,Labs!A:B,2)</f>
        <v>143</v>
      </c>
    </row>
    <row r="4211" spans="1:10" x14ac:dyDescent="0.2">
      <c r="A4211">
        <v>77766</v>
      </c>
      <c r="B4211">
        <v>31</v>
      </c>
      <c r="C4211" t="str">
        <f>IF(Demographics!B4211&lt;=20,"18-20",IF(AND(Demographics!B4211&gt;20,Demographics!B4211&lt;=30),"21-30",IF(AND(Demographics!B4211&gt;30,Demographics!B4211&lt;=40),"31-40",IF(AND(Demographics!B4211&gt;40,Demographics!B4211&lt;=50),"41-50",IF(AND(Demographics!B4211&gt;50,Demographics!B4211&lt;=60),"51-60",IF(AND(Demographics!B4211&gt;60,Demographics!B4211&lt;=70),"61-70",IF(Demographics!B4211&gt;=71,"&gt;70","")))))))</f>
        <v>31-40</v>
      </c>
      <c r="D4211">
        <f>VLOOKUP(A4211,Examination!A:G, 2)</f>
        <v>157.69999999999999</v>
      </c>
      <c r="E4211">
        <f>VLOOKUP(A4211,Examination!A:G,3)</f>
        <v>53.9</v>
      </c>
      <c r="F4211">
        <f>VLOOKUP(A4211,Examination!A:G, 4)</f>
        <v>21.7</v>
      </c>
      <c r="G4211">
        <f>VLOOKUP(A4211,Examination!A:G, 5)</f>
        <v>56</v>
      </c>
      <c r="H4211">
        <f>VLOOKUP(A4211,Examination!A:G, 6)</f>
        <v>118</v>
      </c>
      <c r="I4211" t="b">
        <f>VLOOKUP(A4211,Examination!A:G, 7)</f>
        <v>0</v>
      </c>
      <c r="J4211">
        <f>VLOOKUP(A4211,Labs!A:B,2)</f>
        <v>176</v>
      </c>
    </row>
    <row r="4212" spans="1:10" x14ac:dyDescent="0.2">
      <c r="A4212">
        <v>77767</v>
      </c>
      <c r="B4212">
        <v>33</v>
      </c>
      <c r="C4212" t="str">
        <f>IF(Demographics!B4212&lt;=20,"18-20",IF(AND(Demographics!B4212&gt;20,Demographics!B4212&lt;=30),"21-30",IF(AND(Demographics!B4212&gt;30,Demographics!B4212&lt;=40),"31-40",IF(AND(Demographics!B4212&gt;40,Demographics!B4212&lt;=50),"41-50",IF(AND(Demographics!B4212&gt;50,Demographics!B4212&lt;=60),"51-60",IF(AND(Demographics!B4212&gt;60,Demographics!B4212&lt;=70),"61-70",IF(Demographics!B4212&gt;=71,"&gt;70","")))))))</f>
        <v>31-40</v>
      </c>
      <c r="D4212">
        <f>VLOOKUP(A4212,Examination!A:G, 2)</f>
        <v>0</v>
      </c>
      <c r="E4212">
        <f>VLOOKUP(A4212,Examination!A:G,3)</f>
        <v>10.3</v>
      </c>
      <c r="F4212">
        <f>VLOOKUP(A4212,Examination!A:G, 4)</f>
        <v>0</v>
      </c>
      <c r="G4212">
        <f>VLOOKUP(A4212,Examination!A:G, 5)</f>
        <v>0</v>
      </c>
      <c r="H4212">
        <f>VLOOKUP(A4212,Examination!A:G, 6)</f>
        <v>0</v>
      </c>
      <c r="I4212" t="e">
        <f>VLOOKUP(A4212,Examination!A:G, 7)</f>
        <v>#DIV/0!</v>
      </c>
      <c r="J4212">
        <f>VLOOKUP(A4212,Labs!A:B,2)</f>
        <v>0</v>
      </c>
    </row>
    <row r="4213" spans="1:10" x14ac:dyDescent="0.2">
      <c r="A4213">
        <v>77768</v>
      </c>
      <c r="B4213">
        <v>62</v>
      </c>
      <c r="C4213" t="str">
        <f>IF(Demographics!B4213&lt;=20,"18-20",IF(AND(Demographics!B4213&gt;20,Demographics!B4213&lt;=30),"21-30",IF(AND(Demographics!B4213&gt;30,Demographics!B4213&lt;=40),"31-40",IF(AND(Demographics!B4213&gt;40,Demographics!B4213&lt;=50),"41-50",IF(AND(Demographics!B4213&gt;50,Demographics!B4213&lt;=60),"51-60",IF(AND(Demographics!B4213&gt;60,Demographics!B4213&lt;=70),"61-70",IF(Demographics!B4213&gt;=71,"&gt;70","")))))))</f>
        <v>61-70</v>
      </c>
      <c r="D4213">
        <f>VLOOKUP(A4213,Examination!A:G, 2)</f>
        <v>172.2</v>
      </c>
      <c r="E4213">
        <f>VLOOKUP(A4213,Examination!A:G,3)</f>
        <v>77.900000000000006</v>
      </c>
      <c r="F4213">
        <f>VLOOKUP(A4213,Examination!A:G, 4)</f>
        <v>26.3</v>
      </c>
      <c r="G4213">
        <f>VLOOKUP(A4213,Examination!A:G, 5)</f>
        <v>86</v>
      </c>
      <c r="H4213">
        <f>VLOOKUP(A4213,Examination!A:G, 6)</f>
        <v>136</v>
      </c>
      <c r="I4213" t="b">
        <f>VLOOKUP(A4213,Examination!A:G, 7)</f>
        <v>0</v>
      </c>
      <c r="J4213">
        <f>VLOOKUP(A4213,Labs!A:B,2)</f>
        <v>222</v>
      </c>
    </row>
    <row r="4214" spans="1:10" x14ac:dyDescent="0.2">
      <c r="A4214">
        <v>77769</v>
      </c>
      <c r="B4214">
        <v>64</v>
      </c>
      <c r="C4214" t="str">
        <f>IF(Demographics!B4214&lt;=20,"18-20",IF(AND(Demographics!B4214&gt;20,Demographics!B4214&lt;=30),"21-30",IF(AND(Demographics!B4214&gt;30,Demographics!B4214&lt;=40),"31-40",IF(AND(Demographics!B4214&gt;40,Demographics!B4214&lt;=50),"41-50",IF(AND(Demographics!B4214&gt;50,Demographics!B4214&lt;=60),"51-60",IF(AND(Demographics!B4214&gt;60,Demographics!B4214&lt;=70),"61-70",IF(Demographics!B4214&gt;=71,"&gt;70","")))))))</f>
        <v>61-70</v>
      </c>
      <c r="D4214">
        <f>VLOOKUP(A4214,Examination!A:G, 2)</f>
        <v>163.6</v>
      </c>
      <c r="E4214">
        <f>VLOOKUP(A4214,Examination!A:G,3)</f>
        <v>57.7</v>
      </c>
      <c r="F4214">
        <f>VLOOKUP(A4214,Examination!A:G, 4)</f>
        <v>21.6</v>
      </c>
      <c r="G4214">
        <f>VLOOKUP(A4214,Examination!A:G, 5)</f>
        <v>62</v>
      </c>
      <c r="H4214">
        <f>VLOOKUP(A4214,Examination!A:G, 6)</f>
        <v>98</v>
      </c>
      <c r="I4214" t="b">
        <f>VLOOKUP(A4214,Examination!A:G, 7)</f>
        <v>0</v>
      </c>
      <c r="J4214">
        <f>VLOOKUP(A4214,Labs!A:B,2)</f>
        <v>211</v>
      </c>
    </row>
    <row r="4215" spans="1:10" x14ac:dyDescent="0.2">
      <c r="A4215">
        <v>77770</v>
      </c>
      <c r="B4215">
        <v>31</v>
      </c>
      <c r="C4215" t="str">
        <f>IF(Demographics!B4215&lt;=20,"18-20",IF(AND(Demographics!B4215&gt;20,Demographics!B4215&lt;=30),"21-30",IF(AND(Demographics!B4215&gt;30,Demographics!B4215&lt;=40),"31-40",IF(AND(Demographics!B4215&gt;40,Demographics!B4215&lt;=50),"41-50",IF(AND(Demographics!B4215&gt;50,Demographics!B4215&lt;=60),"51-60",IF(AND(Demographics!B4215&gt;60,Demographics!B4215&lt;=70),"61-70",IF(Demographics!B4215&gt;=71,"&gt;70","")))))))</f>
        <v>31-40</v>
      </c>
      <c r="D4215">
        <f>VLOOKUP(A4215,Examination!A:G, 2)</f>
        <v>109.3</v>
      </c>
      <c r="E4215">
        <f>VLOOKUP(A4215,Examination!A:G,3)</f>
        <v>17.2</v>
      </c>
      <c r="F4215">
        <f>VLOOKUP(A4215,Examination!A:G, 4)</f>
        <v>14.4</v>
      </c>
      <c r="G4215">
        <f>VLOOKUP(A4215,Examination!A:G, 5)</f>
        <v>0</v>
      </c>
      <c r="H4215">
        <f>VLOOKUP(A4215,Examination!A:G, 6)</f>
        <v>0</v>
      </c>
      <c r="I4215" t="b">
        <f>VLOOKUP(A4215,Examination!A:G, 7)</f>
        <v>0</v>
      </c>
      <c r="J4215">
        <f>VLOOKUP(A4215,Labs!A:B,2)</f>
        <v>0</v>
      </c>
    </row>
    <row r="4216" spans="1:10" x14ac:dyDescent="0.2">
      <c r="A4216">
        <v>77771</v>
      </c>
      <c r="B4216">
        <v>33</v>
      </c>
      <c r="C4216" t="str">
        <f>IF(Demographics!B4216&lt;=20,"18-20",IF(AND(Demographics!B4216&gt;20,Demographics!B4216&lt;=30),"21-30",IF(AND(Demographics!B4216&gt;30,Demographics!B4216&lt;=40),"31-40",IF(AND(Demographics!B4216&gt;40,Demographics!B4216&lt;=50),"41-50",IF(AND(Demographics!B4216&gt;50,Demographics!B4216&lt;=60),"51-60",IF(AND(Demographics!B4216&gt;60,Demographics!B4216&lt;=70),"61-70",IF(Demographics!B4216&gt;=71,"&gt;70","")))))))</f>
        <v>31-40</v>
      </c>
      <c r="D4216">
        <f>VLOOKUP(A4216,Examination!A:G, 2)</f>
        <v>182.8</v>
      </c>
      <c r="E4216">
        <f>VLOOKUP(A4216,Examination!A:G,3)</f>
        <v>89.8</v>
      </c>
      <c r="F4216">
        <f>VLOOKUP(A4216,Examination!A:G, 4)</f>
        <v>26.9</v>
      </c>
      <c r="G4216">
        <f>VLOOKUP(A4216,Examination!A:G, 5)</f>
        <v>78</v>
      </c>
      <c r="H4216">
        <f>VLOOKUP(A4216,Examination!A:G, 6)</f>
        <v>120</v>
      </c>
      <c r="I4216" t="b">
        <f>VLOOKUP(A4216,Examination!A:G, 7)</f>
        <v>0</v>
      </c>
      <c r="J4216">
        <f>VLOOKUP(A4216,Labs!A:B,2)</f>
        <v>184</v>
      </c>
    </row>
    <row r="4217" spans="1:10" x14ac:dyDescent="0.2">
      <c r="A4217">
        <v>77772</v>
      </c>
      <c r="B4217">
        <v>56</v>
      </c>
      <c r="C4217" t="str">
        <f>IF(Demographics!B4217&lt;=20,"18-20",IF(AND(Demographics!B4217&gt;20,Demographics!B4217&lt;=30),"21-30",IF(AND(Demographics!B4217&gt;30,Demographics!B4217&lt;=40),"31-40",IF(AND(Demographics!B4217&gt;40,Demographics!B4217&lt;=50),"41-50",IF(AND(Demographics!B4217&gt;50,Demographics!B4217&lt;=60),"51-60",IF(AND(Demographics!B4217&gt;60,Demographics!B4217&lt;=70),"61-70",IF(Demographics!B4217&gt;=71,"&gt;70","")))))))</f>
        <v>51-60</v>
      </c>
      <c r="D4217">
        <f>VLOOKUP(A4217,Examination!A:G, 2)</f>
        <v>187.2</v>
      </c>
      <c r="E4217">
        <f>VLOOKUP(A4217,Examination!A:G,3)</f>
        <v>154.5</v>
      </c>
      <c r="F4217">
        <f>VLOOKUP(A4217,Examination!A:G, 4)</f>
        <v>44.1</v>
      </c>
      <c r="G4217">
        <f>VLOOKUP(A4217,Examination!A:G, 5)</f>
        <v>50</v>
      </c>
      <c r="H4217">
        <f>VLOOKUP(A4217,Examination!A:G, 6)</f>
        <v>126</v>
      </c>
      <c r="I4217" t="b">
        <f>VLOOKUP(A4217,Examination!A:G, 7)</f>
        <v>1</v>
      </c>
      <c r="J4217">
        <f>VLOOKUP(A4217,Labs!A:B,2)</f>
        <v>89</v>
      </c>
    </row>
    <row r="4218" spans="1:10" x14ac:dyDescent="0.2">
      <c r="A4218">
        <v>77773</v>
      </c>
      <c r="B4218">
        <v>80</v>
      </c>
      <c r="C4218" t="str">
        <f>IF(Demographics!B4218&lt;=20,"18-20",IF(AND(Demographics!B4218&gt;20,Demographics!B4218&lt;=30),"21-30",IF(AND(Demographics!B4218&gt;30,Demographics!B4218&lt;=40),"31-40",IF(AND(Demographics!B4218&gt;40,Demographics!B4218&lt;=50),"41-50",IF(AND(Demographics!B4218&gt;50,Demographics!B4218&lt;=60),"51-60",IF(AND(Demographics!B4218&gt;60,Demographics!B4218&lt;=70),"61-70",IF(Demographics!B4218&gt;=71,"&gt;70","")))))))</f>
        <v>&gt;70</v>
      </c>
      <c r="D4218">
        <f>VLOOKUP(A4218,Examination!A:G, 2)</f>
        <v>0</v>
      </c>
      <c r="E4218">
        <f>VLOOKUP(A4218,Examination!A:G,3)</f>
        <v>0</v>
      </c>
      <c r="F4218">
        <f>VLOOKUP(A4218,Examination!A:G, 4)</f>
        <v>0</v>
      </c>
      <c r="G4218">
        <f>VLOOKUP(A4218,Examination!A:G, 5)</f>
        <v>0</v>
      </c>
      <c r="H4218">
        <f>VLOOKUP(A4218,Examination!A:G, 6)</f>
        <v>0</v>
      </c>
      <c r="I4218" t="e">
        <f>VLOOKUP(A4218,Examination!A:G, 7)</f>
        <v>#DIV/0!</v>
      </c>
      <c r="J4218">
        <f>VLOOKUP(A4218,Labs!A:B,2)</f>
        <v>198</v>
      </c>
    </row>
    <row r="4219" spans="1:10" x14ac:dyDescent="0.2">
      <c r="A4219">
        <v>77774</v>
      </c>
      <c r="B4219">
        <v>52</v>
      </c>
      <c r="C4219" t="str">
        <f>IF(Demographics!B4219&lt;=20,"18-20",IF(AND(Demographics!B4219&gt;20,Demographics!B4219&lt;=30),"21-30",IF(AND(Demographics!B4219&gt;30,Demographics!B4219&lt;=40),"31-40",IF(AND(Demographics!B4219&gt;40,Demographics!B4219&lt;=50),"41-50",IF(AND(Demographics!B4219&gt;50,Demographics!B4219&lt;=60),"51-60",IF(AND(Demographics!B4219&gt;60,Demographics!B4219&lt;=70),"61-70",IF(Demographics!B4219&gt;=71,"&gt;70","")))))))</f>
        <v>51-60</v>
      </c>
      <c r="D4219">
        <f>VLOOKUP(A4219,Examination!A:G, 2)</f>
        <v>164.6</v>
      </c>
      <c r="E4219">
        <f>VLOOKUP(A4219,Examination!A:G,3)</f>
        <v>107</v>
      </c>
      <c r="F4219">
        <f>VLOOKUP(A4219,Examination!A:G, 4)</f>
        <v>39.5</v>
      </c>
      <c r="G4219">
        <f>VLOOKUP(A4219,Examination!A:G, 5)</f>
        <v>66</v>
      </c>
      <c r="H4219">
        <f>VLOOKUP(A4219,Examination!A:G, 6)</f>
        <v>104</v>
      </c>
      <c r="I4219" t="b">
        <f>VLOOKUP(A4219,Examination!A:G, 7)</f>
        <v>1</v>
      </c>
      <c r="J4219">
        <f>VLOOKUP(A4219,Labs!A:B,2)</f>
        <v>0</v>
      </c>
    </row>
    <row r="4220" spans="1:10" x14ac:dyDescent="0.2">
      <c r="A4220">
        <v>77775</v>
      </c>
      <c r="B4220">
        <v>46</v>
      </c>
      <c r="C4220" t="str">
        <f>IF(Demographics!B4220&lt;=20,"18-20",IF(AND(Demographics!B4220&gt;20,Demographics!B4220&lt;=30),"21-30",IF(AND(Demographics!B4220&gt;30,Demographics!B4220&lt;=40),"31-40",IF(AND(Demographics!B4220&gt;40,Demographics!B4220&lt;=50),"41-50",IF(AND(Demographics!B4220&gt;50,Demographics!B4220&lt;=60),"51-60",IF(AND(Demographics!B4220&gt;60,Demographics!B4220&lt;=70),"61-70",IF(Demographics!B4220&gt;=71,"&gt;70","")))))))</f>
        <v>41-50</v>
      </c>
      <c r="D4220">
        <f>VLOOKUP(A4220,Examination!A:G, 2)</f>
        <v>162.9</v>
      </c>
      <c r="E4220">
        <f>VLOOKUP(A4220,Examination!A:G,3)</f>
        <v>51.9</v>
      </c>
      <c r="F4220">
        <f>VLOOKUP(A4220,Examination!A:G, 4)</f>
        <v>19.600000000000001</v>
      </c>
      <c r="G4220">
        <f>VLOOKUP(A4220,Examination!A:G, 5)</f>
        <v>70</v>
      </c>
      <c r="H4220">
        <f>VLOOKUP(A4220,Examination!A:G, 6)</f>
        <v>104</v>
      </c>
      <c r="I4220" t="b">
        <f>VLOOKUP(A4220,Examination!A:G, 7)</f>
        <v>0</v>
      </c>
      <c r="J4220">
        <f>VLOOKUP(A4220,Labs!A:B,2)</f>
        <v>149</v>
      </c>
    </row>
    <row r="4221" spans="1:10" x14ac:dyDescent="0.2">
      <c r="A4221">
        <v>77776</v>
      </c>
      <c r="B4221">
        <v>38</v>
      </c>
      <c r="C4221" t="str">
        <f>IF(Demographics!B4221&lt;=20,"18-20",IF(AND(Demographics!B4221&gt;20,Demographics!B4221&lt;=30),"21-30",IF(AND(Demographics!B4221&gt;30,Demographics!B4221&lt;=40),"31-40",IF(AND(Demographics!B4221&gt;40,Demographics!B4221&lt;=50),"41-50",IF(AND(Demographics!B4221&gt;50,Demographics!B4221&lt;=60),"51-60",IF(AND(Demographics!B4221&gt;60,Demographics!B4221&lt;=70),"61-70",IF(Demographics!B4221&gt;=71,"&gt;70","")))))))</f>
        <v>31-40</v>
      </c>
      <c r="D4221">
        <f>VLOOKUP(A4221,Examination!A:G, 2)</f>
        <v>0</v>
      </c>
      <c r="E4221">
        <f>VLOOKUP(A4221,Examination!A:G,3)</f>
        <v>11.5</v>
      </c>
      <c r="F4221">
        <f>VLOOKUP(A4221,Examination!A:G, 4)</f>
        <v>0</v>
      </c>
      <c r="G4221">
        <f>VLOOKUP(A4221,Examination!A:G, 5)</f>
        <v>0</v>
      </c>
      <c r="H4221">
        <f>VLOOKUP(A4221,Examination!A:G, 6)</f>
        <v>0</v>
      </c>
      <c r="I4221" t="e">
        <f>VLOOKUP(A4221,Examination!A:G, 7)</f>
        <v>#DIV/0!</v>
      </c>
      <c r="J4221">
        <f>VLOOKUP(A4221,Labs!A:B,2)</f>
        <v>0</v>
      </c>
    </row>
    <row r="4222" spans="1:10" x14ac:dyDescent="0.2">
      <c r="A4222">
        <v>77777</v>
      </c>
      <c r="B4222">
        <v>37</v>
      </c>
      <c r="C4222" t="str">
        <f>IF(Demographics!B4222&lt;=20,"18-20",IF(AND(Demographics!B4222&gt;20,Demographics!B4222&lt;=30),"21-30",IF(AND(Demographics!B4222&gt;30,Demographics!B4222&lt;=40),"31-40",IF(AND(Demographics!B4222&gt;40,Demographics!B4222&lt;=50),"41-50",IF(AND(Demographics!B4222&gt;50,Demographics!B4222&lt;=60),"51-60",IF(AND(Demographics!B4222&gt;60,Demographics!B4222&lt;=70),"61-70",IF(Demographics!B4222&gt;=71,"&gt;70","")))))))</f>
        <v>31-40</v>
      </c>
      <c r="D4222">
        <f>VLOOKUP(A4222,Examination!A:G, 2)</f>
        <v>156.30000000000001</v>
      </c>
      <c r="E4222">
        <f>VLOOKUP(A4222,Examination!A:G,3)</f>
        <v>68.599999999999994</v>
      </c>
      <c r="F4222">
        <f>VLOOKUP(A4222,Examination!A:G, 4)</f>
        <v>28.1</v>
      </c>
      <c r="G4222">
        <f>VLOOKUP(A4222,Examination!A:G, 5)</f>
        <v>52</v>
      </c>
      <c r="H4222">
        <f>VLOOKUP(A4222,Examination!A:G, 6)</f>
        <v>130</v>
      </c>
      <c r="I4222" t="b">
        <f>VLOOKUP(A4222,Examination!A:G, 7)</f>
        <v>0</v>
      </c>
      <c r="J4222">
        <f>VLOOKUP(A4222,Labs!A:B,2)</f>
        <v>134</v>
      </c>
    </row>
    <row r="4223" spans="1:10" x14ac:dyDescent="0.2">
      <c r="A4223">
        <v>77778</v>
      </c>
      <c r="B4223">
        <v>80</v>
      </c>
      <c r="C4223" t="str">
        <f>IF(Demographics!B4223&lt;=20,"18-20",IF(AND(Demographics!B4223&gt;20,Demographics!B4223&lt;=30),"21-30",IF(AND(Demographics!B4223&gt;30,Demographics!B4223&lt;=40),"31-40",IF(AND(Demographics!B4223&gt;40,Demographics!B4223&lt;=50),"41-50",IF(AND(Demographics!B4223&gt;50,Demographics!B4223&lt;=60),"51-60",IF(AND(Demographics!B4223&gt;60,Demographics!B4223&lt;=70),"61-70",IF(Demographics!B4223&gt;=71,"&gt;70","")))))))</f>
        <v>&gt;70</v>
      </c>
      <c r="D4223">
        <f>VLOOKUP(A4223,Examination!A:G, 2)</f>
        <v>161.30000000000001</v>
      </c>
      <c r="E4223">
        <f>VLOOKUP(A4223,Examination!A:G,3)</f>
        <v>93.8</v>
      </c>
      <c r="F4223">
        <f>VLOOKUP(A4223,Examination!A:G, 4)</f>
        <v>36.1</v>
      </c>
      <c r="G4223">
        <f>VLOOKUP(A4223,Examination!A:G, 5)</f>
        <v>78</v>
      </c>
      <c r="H4223">
        <f>VLOOKUP(A4223,Examination!A:G, 6)</f>
        <v>128</v>
      </c>
      <c r="I4223" t="b">
        <f>VLOOKUP(A4223,Examination!A:G, 7)</f>
        <v>1</v>
      </c>
      <c r="J4223">
        <f>VLOOKUP(A4223,Labs!A:B,2)</f>
        <v>233</v>
      </c>
    </row>
    <row r="4224" spans="1:10" x14ac:dyDescent="0.2">
      <c r="A4224">
        <v>77779</v>
      </c>
      <c r="B4224">
        <v>40</v>
      </c>
      <c r="C4224" t="str">
        <f>IF(Demographics!B4224&lt;=20,"18-20",IF(AND(Demographics!B4224&gt;20,Demographics!B4224&lt;=30),"21-30",IF(AND(Demographics!B4224&gt;30,Demographics!B4224&lt;=40),"31-40",IF(AND(Demographics!B4224&gt;40,Demographics!B4224&lt;=50),"41-50",IF(AND(Demographics!B4224&gt;50,Demographics!B4224&lt;=60),"51-60",IF(AND(Demographics!B4224&gt;60,Demographics!B4224&lt;=70),"61-70",IF(Demographics!B4224&gt;=71,"&gt;70","")))))))</f>
        <v>31-40</v>
      </c>
      <c r="D4224">
        <f>VLOOKUP(A4224,Examination!A:G, 2)</f>
        <v>176.6</v>
      </c>
      <c r="E4224">
        <f>VLOOKUP(A4224,Examination!A:G,3)</f>
        <v>132.4</v>
      </c>
      <c r="F4224">
        <f>VLOOKUP(A4224,Examination!A:G, 4)</f>
        <v>42.5</v>
      </c>
      <c r="G4224">
        <f>VLOOKUP(A4224,Examination!A:G, 5)</f>
        <v>74</v>
      </c>
      <c r="H4224">
        <f>VLOOKUP(A4224,Examination!A:G, 6)</f>
        <v>114</v>
      </c>
      <c r="I4224" t="b">
        <f>VLOOKUP(A4224,Examination!A:G, 7)</f>
        <v>1</v>
      </c>
      <c r="J4224">
        <f>VLOOKUP(A4224,Labs!A:B,2)</f>
        <v>160</v>
      </c>
    </row>
    <row r="4225" spans="1:10" x14ac:dyDescent="0.2">
      <c r="A4225">
        <v>77780</v>
      </c>
      <c r="B4225">
        <v>50</v>
      </c>
      <c r="C4225" t="str">
        <f>IF(Demographics!B4225&lt;=20,"18-20",IF(AND(Demographics!B4225&gt;20,Demographics!B4225&lt;=30),"21-30",IF(AND(Demographics!B4225&gt;30,Demographics!B4225&lt;=40),"31-40",IF(AND(Demographics!B4225&gt;40,Demographics!B4225&lt;=50),"41-50",IF(AND(Demographics!B4225&gt;50,Demographics!B4225&lt;=60),"51-60",IF(AND(Demographics!B4225&gt;60,Demographics!B4225&lt;=70),"61-70",IF(Demographics!B4225&gt;=71,"&gt;70","")))))))</f>
        <v>41-50</v>
      </c>
      <c r="D4225">
        <f>VLOOKUP(A4225,Examination!A:G, 2)</f>
        <v>170.6</v>
      </c>
      <c r="E4225">
        <f>VLOOKUP(A4225,Examination!A:G,3)</f>
        <v>70.900000000000006</v>
      </c>
      <c r="F4225">
        <f>VLOOKUP(A4225,Examination!A:G, 4)</f>
        <v>24.4</v>
      </c>
      <c r="G4225">
        <f>VLOOKUP(A4225,Examination!A:G, 5)</f>
        <v>86</v>
      </c>
      <c r="H4225">
        <f>VLOOKUP(A4225,Examination!A:G, 6)</f>
        <v>138</v>
      </c>
      <c r="I4225" t="b">
        <f>VLOOKUP(A4225,Examination!A:G, 7)</f>
        <v>0</v>
      </c>
      <c r="J4225">
        <f>VLOOKUP(A4225,Labs!A:B,2)</f>
        <v>190</v>
      </c>
    </row>
    <row r="4226" spans="1:10" x14ac:dyDescent="0.2">
      <c r="A4226">
        <v>77781</v>
      </c>
      <c r="B4226">
        <v>26</v>
      </c>
      <c r="C4226" t="str">
        <f>IF(Demographics!B4226&lt;=20,"18-20",IF(AND(Demographics!B4226&gt;20,Demographics!B4226&lt;=30),"21-30",IF(AND(Demographics!B4226&gt;30,Demographics!B4226&lt;=40),"31-40",IF(AND(Demographics!B4226&gt;40,Demographics!B4226&lt;=50),"41-50",IF(AND(Demographics!B4226&gt;50,Demographics!B4226&lt;=60),"51-60",IF(AND(Demographics!B4226&gt;60,Demographics!B4226&lt;=70),"61-70",IF(Demographics!B4226&gt;=71,"&gt;70","")))))))</f>
        <v>21-30</v>
      </c>
      <c r="D4226">
        <f>VLOOKUP(A4226,Examination!A:G, 2)</f>
        <v>183.5</v>
      </c>
      <c r="E4226">
        <f>VLOOKUP(A4226,Examination!A:G,3)</f>
        <v>108.6</v>
      </c>
      <c r="F4226">
        <f>VLOOKUP(A4226,Examination!A:G, 4)</f>
        <v>32.299999999999997</v>
      </c>
      <c r="G4226">
        <f>VLOOKUP(A4226,Examination!A:G, 5)</f>
        <v>70</v>
      </c>
      <c r="H4226">
        <f>VLOOKUP(A4226,Examination!A:G, 6)</f>
        <v>124</v>
      </c>
      <c r="I4226" t="b">
        <f>VLOOKUP(A4226,Examination!A:G, 7)</f>
        <v>1</v>
      </c>
      <c r="J4226">
        <f>VLOOKUP(A4226,Labs!A:B,2)</f>
        <v>135</v>
      </c>
    </row>
    <row r="4227" spans="1:10" x14ac:dyDescent="0.2">
      <c r="A4227">
        <v>77782</v>
      </c>
      <c r="B4227">
        <v>51</v>
      </c>
      <c r="C4227" t="str">
        <f>IF(Demographics!B4227&lt;=20,"18-20",IF(AND(Demographics!B4227&gt;20,Demographics!B4227&lt;=30),"21-30",IF(AND(Demographics!B4227&gt;30,Demographics!B4227&lt;=40),"31-40",IF(AND(Demographics!B4227&gt;40,Demographics!B4227&lt;=50),"41-50",IF(AND(Demographics!B4227&gt;50,Demographics!B4227&lt;=60),"51-60",IF(AND(Demographics!B4227&gt;60,Demographics!B4227&lt;=70),"61-70",IF(Demographics!B4227&gt;=71,"&gt;70","")))))))</f>
        <v>51-60</v>
      </c>
      <c r="D4227">
        <f>VLOOKUP(A4227,Examination!A:G, 2)</f>
        <v>163.19999999999999</v>
      </c>
      <c r="E4227">
        <f>VLOOKUP(A4227,Examination!A:G,3)</f>
        <v>65.900000000000006</v>
      </c>
      <c r="F4227">
        <f>VLOOKUP(A4227,Examination!A:G, 4)</f>
        <v>24.7</v>
      </c>
      <c r="G4227">
        <f>VLOOKUP(A4227,Examination!A:G, 5)</f>
        <v>54</v>
      </c>
      <c r="H4227">
        <f>VLOOKUP(A4227,Examination!A:G, 6)</f>
        <v>108</v>
      </c>
      <c r="I4227" t="b">
        <f>VLOOKUP(A4227,Examination!A:G, 7)</f>
        <v>0</v>
      </c>
      <c r="J4227">
        <f>VLOOKUP(A4227,Labs!A:B,2)</f>
        <v>176</v>
      </c>
    </row>
    <row r="4228" spans="1:10" x14ac:dyDescent="0.2">
      <c r="A4228">
        <v>77783</v>
      </c>
      <c r="B4228">
        <v>38</v>
      </c>
      <c r="C4228" t="str">
        <f>IF(Demographics!B4228&lt;=20,"18-20",IF(AND(Demographics!B4228&gt;20,Demographics!B4228&lt;=30),"21-30",IF(AND(Demographics!B4228&gt;30,Demographics!B4228&lt;=40),"31-40",IF(AND(Demographics!B4228&gt;40,Demographics!B4228&lt;=50),"41-50",IF(AND(Demographics!B4228&gt;50,Demographics!B4228&lt;=60),"51-60",IF(AND(Demographics!B4228&gt;60,Demographics!B4228&lt;=70),"61-70",IF(Demographics!B4228&gt;=71,"&gt;70","")))))))</f>
        <v>31-40</v>
      </c>
      <c r="D4228">
        <f>VLOOKUP(A4228,Examination!A:G, 2)</f>
        <v>0</v>
      </c>
      <c r="E4228">
        <f>VLOOKUP(A4228,Examination!A:G,3)</f>
        <v>4.7</v>
      </c>
      <c r="F4228">
        <f>VLOOKUP(A4228,Examination!A:G, 4)</f>
        <v>0</v>
      </c>
      <c r="G4228">
        <f>VLOOKUP(A4228,Examination!A:G, 5)</f>
        <v>0</v>
      </c>
      <c r="H4228">
        <f>VLOOKUP(A4228,Examination!A:G, 6)</f>
        <v>0</v>
      </c>
      <c r="I4228" t="e">
        <f>VLOOKUP(A4228,Examination!A:G, 7)</f>
        <v>#DIV/0!</v>
      </c>
      <c r="J4228">
        <f>VLOOKUP(A4228,Labs!A:B,2)</f>
        <v>0</v>
      </c>
    </row>
    <row r="4229" spans="1:10" x14ac:dyDescent="0.2">
      <c r="A4229">
        <v>77784</v>
      </c>
      <c r="B4229">
        <v>30</v>
      </c>
      <c r="C4229" t="str">
        <f>IF(Demographics!B4229&lt;=20,"18-20",IF(AND(Demographics!B4229&gt;20,Demographics!B4229&lt;=30),"21-30",IF(AND(Demographics!B4229&gt;30,Demographics!B4229&lt;=40),"31-40",IF(AND(Demographics!B4229&gt;40,Demographics!B4229&lt;=50),"41-50",IF(AND(Demographics!B4229&gt;50,Demographics!B4229&lt;=60),"51-60",IF(AND(Demographics!B4229&gt;60,Demographics!B4229&lt;=70),"61-70",IF(Demographics!B4229&gt;=71,"&gt;70","")))))))</f>
        <v>21-30</v>
      </c>
      <c r="D4229">
        <f>VLOOKUP(A4229,Examination!A:G, 2)</f>
        <v>120</v>
      </c>
      <c r="E4229">
        <f>VLOOKUP(A4229,Examination!A:G,3)</f>
        <v>27.7</v>
      </c>
      <c r="F4229">
        <f>VLOOKUP(A4229,Examination!A:G, 4)</f>
        <v>19.2</v>
      </c>
      <c r="G4229">
        <f>VLOOKUP(A4229,Examination!A:G, 5)</f>
        <v>58</v>
      </c>
      <c r="H4229">
        <f>VLOOKUP(A4229,Examination!A:G, 6)</f>
        <v>120</v>
      </c>
      <c r="I4229" t="b">
        <f>VLOOKUP(A4229,Examination!A:G, 7)</f>
        <v>0</v>
      </c>
      <c r="J4229">
        <f>VLOOKUP(A4229,Labs!A:B,2)</f>
        <v>181</v>
      </c>
    </row>
    <row r="4230" spans="1:10" x14ac:dyDescent="0.2">
      <c r="A4230">
        <v>77785</v>
      </c>
      <c r="B4230">
        <v>35</v>
      </c>
      <c r="C4230" t="str">
        <f>IF(Demographics!B4230&lt;=20,"18-20",IF(AND(Demographics!B4230&gt;20,Demographics!B4230&lt;=30),"21-30",IF(AND(Demographics!B4230&gt;30,Demographics!B4230&lt;=40),"31-40",IF(AND(Demographics!B4230&gt;40,Demographics!B4230&lt;=50),"41-50",IF(AND(Demographics!B4230&gt;50,Demographics!B4230&lt;=60),"51-60",IF(AND(Demographics!B4230&gt;60,Demographics!B4230&lt;=70),"61-70",IF(Demographics!B4230&gt;=71,"&gt;70","")))))))</f>
        <v>31-40</v>
      </c>
      <c r="D4230">
        <f>VLOOKUP(A4230,Examination!A:G, 2)</f>
        <v>126.1</v>
      </c>
      <c r="E4230">
        <f>VLOOKUP(A4230,Examination!A:G,3)</f>
        <v>24.6</v>
      </c>
      <c r="F4230">
        <f>VLOOKUP(A4230,Examination!A:G, 4)</f>
        <v>15.5</v>
      </c>
      <c r="G4230">
        <f>VLOOKUP(A4230,Examination!A:G, 5)</f>
        <v>0</v>
      </c>
      <c r="H4230">
        <f>VLOOKUP(A4230,Examination!A:G, 6)</f>
        <v>0</v>
      </c>
      <c r="I4230" t="b">
        <f>VLOOKUP(A4230,Examination!A:G, 7)</f>
        <v>0</v>
      </c>
      <c r="J4230">
        <f>VLOOKUP(A4230,Labs!A:B,2)</f>
        <v>147</v>
      </c>
    </row>
    <row r="4231" spans="1:10" x14ac:dyDescent="0.2">
      <c r="A4231">
        <v>77786</v>
      </c>
      <c r="B4231">
        <v>75</v>
      </c>
      <c r="C4231" t="str">
        <f>IF(Demographics!B4231&lt;=20,"18-20",IF(AND(Demographics!B4231&gt;20,Demographics!B4231&lt;=30),"21-30",IF(AND(Demographics!B4231&gt;30,Demographics!B4231&lt;=40),"31-40",IF(AND(Demographics!B4231&gt;40,Demographics!B4231&lt;=50),"41-50",IF(AND(Demographics!B4231&gt;50,Demographics!B4231&lt;=60),"51-60",IF(AND(Demographics!B4231&gt;60,Demographics!B4231&lt;=70),"61-70",IF(Demographics!B4231&gt;=71,"&gt;70","")))))))</f>
        <v>&gt;70</v>
      </c>
      <c r="D4231">
        <f>VLOOKUP(A4231,Examination!A:G, 2)</f>
        <v>165.1</v>
      </c>
      <c r="E4231">
        <f>VLOOKUP(A4231,Examination!A:G,3)</f>
        <v>62.3</v>
      </c>
      <c r="F4231">
        <f>VLOOKUP(A4231,Examination!A:G, 4)</f>
        <v>22.9</v>
      </c>
      <c r="G4231">
        <f>VLOOKUP(A4231,Examination!A:G, 5)</f>
        <v>78</v>
      </c>
      <c r="H4231">
        <f>VLOOKUP(A4231,Examination!A:G, 6)</f>
        <v>146</v>
      </c>
      <c r="I4231" t="b">
        <f>VLOOKUP(A4231,Examination!A:G, 7)</f>
        <v>0</v>
      </c>
      <c r="J4231">
        <f>VLOOKUP(A4231,Labs!A:B,2)</f>
        <v>121</v>
      </c>
    </row>
    <row r="4232" spans="1:10" x14ac:dyDescent="0.2">
      <c r="A4232">
        <v>77787</v>
      </c>
      <c r="B4232">
        <v>51</v>
      </c>
      <c r="C4232" t="str">
        <f>IF(Demographics!B4232&lt;=20,"18-20",IF(AND(Demographics!B4232&gt;20,Demographics!B4232&lt;=30),"21-30",IF(AND(Demographics!B4232&gt;30,Demographics!B4232&lt;=40),"31-40",IF(AND(Demographics!B4232&gt;40,Demographics!B4232&lt;=50),"41-50",IF(AND(Demographics!B4232&gt;50,Demographics!B4232&lt;=60),"51-60",IF(AND(Demographics!B4232&gt;60,Demographics!B4232&lt;=70),"61-70",IF(Demographics!B4232&gt;=71,"&gt;70","")))))))</f>
        <v>51-60</v>
      </c>
      <c r="D4232">
        <f>VLOOKUP(A4232,Examination!A:G, 2)</f>
        <v>161.6</v>
      </c>
      <c r="E4232">
        <f>VLOOKUP(A4232,Examination!A:G,3)</f>
        <v>132</v>
      </c>
      <c r="F4232">
        <f>VLOOKUP(A4232,Examination!A:G, 4)</f>
        <v>50.5</v>
      </c>
      <c r="G4232">
        <f>VLOOKUP(A4232,Examination!A:G, 5)</f>
        <v>62</v>
      </c>
      <c r="H4232">
        <f>VLOOKUP(A4232,Examination!A:G, 6)</f>
        <v>114</v>
      </c>
      <c r="I4232" t="b">
        <f>VLOOKUP(A4232,Examination!A:G, 7)</f>
        <v>1</v>
      </c>
      <c r="J4232">
        <f>VLOOKUP(A4232,Labs!A:B,2)</f>
        <v>185</v>
      </c>
    </row>
    <row r="4233" spans="1:10" x14ac:dyDescent="0.2">
      <c r="A4233">
        <v>77788</v>
      </c>
      <c r="B4233">
        <v>36</v>
      </c>
      <c r="C4233" t="str">
        <f>IF(Demographics!B4233&lt;=20,"18-20",IF(AND(Demographics!B4233&gt;20,Demographics!B4233&lt;=30),"21-30",IF(AND(Demographics!B4233&gt;30,Demographics!B4233&lt;=40),"31-40",IF(AND(Demographics!B4233&gt;40,Demographics!B4233&lt;=50),"41-50",IF(AND(Demographics!B4233&gt;50,Demographics!B4233&lt;=60),"51-60",IF(AND(Demographics!B4233&gt;60,Demographics!B4233&lt;=70),"61-70",IF(Demographics!B4233&gt;=71,"&gt;70","")))))))</f>
        <v>31-40</v>
      </c>
      <c r="D4233">
        <f>VLOOKUP(A4233,Examination!A:G, 2)</f>
        <v>148.6</v>
      </c>
      <c r="E4233">
        <f>VLOOKUP(A4233,Examination!A:G,3)</f>
        <v>87.2</v>
      </c>
      <c r="F4233">
        <f>VLOOKUP(A4233,Examination!A:G, 4)</f>
        <v>39.5</v>
      </c>
      <c r="G4233">
        <f>VLOOKUP(A4233,Examination!A:G, 5)</f>
        <v>0</v>
      </c>
      <c r="H4233">
        <f>VLOOKUP(A4233,Examination!A:G, 6)</f>
        <v>0</v>
      </c>
      <c r="I4233" t="b">
        <f>VLOOKUP(A4233,Examination!A:G, 7)</f>
        <v>1</v>
      </c>
      <c r="J4233">
        <f>VLOOKUP(A4233,Labs!A:B,2)</f>
        <v>214</v>
      </c>
    </row>
    <row r="4234" spans="1:10" x14ac:dyDescent="0.2">
      <c r="A4234">
        <v>77789</v>
      </c>
      <c r="B4234">
        <v>75</v>
      </c>
      <c r="C4234" t="str">
        <f>IF(Demographics!B4234&lt;=20,"18-20",IF(AND(Demographics!B4234&gt;20,Demographics!B4234&lt;=30),"21-30",IF(AND(Demographics!B4234&gt;30,Demographics!B4234&lt;=40),"31-40",IF(AND(Demographics!B4234&gt;40,Demographics!B4234&lt;=50),"41-50",IF(AND(Demographics!B4234&gt;50,Demographics!B4234&lt;=60),"51-60",IF(AND(Demographics!B4234&gt;60,Demographics!B4234&lt;=70),"61-70",IF(Demographics!B4234&gt;=71,"&gt;70","")))))))</f>
        <v>&gt;70</v>
      </c>
      <c r="D4234">
        <f>VLOOKUP(A4234,Examination!A:G, 2)</f>
        <v>176</v>
      </c>
      <c r="E4234">
        <f>VLOOKUP(A4234,Examination!A:G,3)</f>
        <v>90.5</v>
      </c>
      <c r="F4234">
        <f>VLOOKUP(A4234,Examination!A:G, 4)</f>
        <v>29.2</v>
      </c>
      <c r="G4234">
        <f>VLOOKUP(A4234,Examination!A:G, 5)</f>
        <v>54</v>
      </c>
      <c r="H4234">
        <f>VLOOKUP(A4234,Examination!A:G, 6)</f>
        <v>126</v>
      </c>
      <c r="I4234" t="b">
        <f>VLOOKUP(A4234,Examination!A:G, 7)</f>
        <v>0</v>
      </c>
      <c r="J4234">
        <f>VLOOKUP(A4234,Labs!A:B,2)</f>
        <v>123</v>
      </c>
    </row>
    <row r="4235" spans="1:10" x14ac:dyDescent="0.2">
      <c r="A4235">
        <v>77790</v>
      </c>
      <c r="B4235">
        <v>20</v>
      </c>
      <c r="C4235" t="str">
        <f>IF(Demographics!B4235&lt;=20,"18-20",IF(AND(Demographics!B4235&gt;20,Demographics!B4235&lt;=30),"21-30",IF(AND(Demographics!B4235&gt;30,Demographics!B4235&lt;=40),"31-40",IF(AND(Demographics!B4235&gt;40,Demographics!B4235&lt;=50),"41-50",IF(AND(Demographics!B4235&gt;50,Demographics!B4235&lt;=60),"51-60",IF(AND(Demographics!B4235&gt;60,Demographics!B4235&lt;=70),"61-70",IF(Demographics!B4235&gt;=71,"&gt;70","")))))))</f>
        <v>18-20</v>
      </c>
      <c r="D4235">
        <f>VLOOKUP(A4235,Examination!A:G, 2)</f>
        <v>0</v>
      </c>
      <c r="E4235">
        <f>VLOOKUP(A4235,Examination!A:G,3)</f>
        <v>9.5</v>
      </c>
      <c r="F4235">
        <f>VLOOKUP(A4235,Examination!A:G, 4)</f>
        <v>0</v>
      </c>
      <c r="G4235">
        <f>VLOOKUP(A4235,Examination!A:G, 5)</f>
        <v>0</v>
      </c>
      <c r="H4235">
        <f>VLOOKUP(A4235,Examination!A:G, 6)</f>
        <v>0</v>
      </c>
      <c r="I4235" t="e">
        <f>VLOOKUP(A4235,Examination!A:G, 7)</f>
        <v>#DIV/0!</v>
      </c>
      <c r="J4235">
        <f>VLOOKUP(A4235,Labs!A:B,2)</f>
        <v>0</v>
      </c>
    </row>
    <row r="4236" spans="1:10" x14ac:dyDescent="0.2">
      <c r="A4236">
        <v>77791</v>
      </c>
      <c r="B4236">
        <v>31</v>
      </c>
      <c r="C4236" t="str">
        <f>IF(Demographics!B4236&lt;=20,"18-20",IF(AND(Demographics!B4236&gt;20,Demographics!B4236&lt;=30),"21-30",IF(AND(Demographics!B4236&gt;30,Demographics!B4236&lt;=40),"31-40",IF(AND(Demographics!B4236&gt;40,Demographics!B4236&lt;=50),"41-50",IF(AND(Demographics!B4236&gt;50,Demographics!B4236&lt;=60),"51-60",IF(AND(Demographics!B4236&gt;60,Demographics!B4236&lt;=70),"61-70",IF(Demographics!B4236&gt;=71,"&gt;70","")))))))</f>
        <v>31-40</v>
      </c>
      <c r="D4236">
        <f>VLOOKUP(A4236,Examination!A:G, 2)</f>
        <v>174.2</v>
      </c>
      <c r="E4236">
        <f>VLOOKUP(A4236,Examination!A:G,3)</f>
        <v>69.599999999999994</v>
      </c>
      <c r="F4236">
        <f>VLOOKUP(A4236,Examination!A:G, 4)</f>
        <v>22.9</v>
      </c>
      <c r="G4236">
        <f>VLOOKUP(A4236,Examination!A:G, 5)</f>
        <v>76</v>
      </c>
      <c r="H4236">
        <f>VLOOKUP(A4236,Examination!A:G, 6)</f>
        <v>118</v>
      </c>
      <c r="I4236" t="b">
        <f>VLOOKUP(A4236,Examination!A:G, 7)</f>
        <v>0</v>
      </c>
      <c r="J4236">
        <f>VLOOKUP(A4236,Labs!A:B,2)</f>
        <v>170</v>
      </c>
    </row>
    <row r="4237" spans="1:10" x14ac:dyDescent="0.2">
      <c r="A4237">
        <v>77792</v>
      </c>
      <c r="B4237">
        <v>26</v>
      </c>
      <c r="C4237" t="str">
        <f>IF(Demographics!B4237&lt;=20,"18-20",IF(AND(Demographics!B4237&gt;20,Demographics!B4237&lt;=30),"21-30",IF(AND(Demographics!B4237&gt;30,Demographics!B4237&lt;=40),"31-40",IF(AND(Demographics!B4237&gt;40,Demographics!B4237&lt;=50),"41-50",IF(AND(Demographics!B4237&gt;50,Demographics!B4237&lt;=60),"51-60",IF(AND(Demographics!B4237&gt;60,Demographics!B4237&lt;=70),"61-70",IF(Demographics!B4237&gt;=71,"&gt;70","")))))))</f>
        <v>21-30</v>
      </c>
      <c r="D4237">
        <f>VLOOKUP(A4237,Examination!A:G, 2)</f>
        <v>94.7</v>
      </c>
      <c r="E4237">
        <f>VLOOKUP(A4237,Examination!A:G,3)</f>
        <v>16</v>
      </c>
      <c r="F4237">
        <f>VLOOKUP(A4237,Examination!A:G, 4)</f>
        <v>17.8</v>
      </c>
      <c r="G4237">
        <f>VLOOKUP(A4237,Examination!A:G, 5)</f>
        <v>0</v>
      </c>
      <c r="H4237">
        <f>VLOOKUP(A4237,Examination!A:G, 6)</f>
        <v>0</v>
      </c>
      <c r="I4237" t="b">
        <f>VLOOKUP(A4237,Examination!A:G, 7)</f>
        <v>0</v>
      </c>
      <c r="J4237">
        <f>VLOOKUP(A4237,Labs!A:B,2)</f>
        <v>0</v>
      </c>
    </row>
    <row r="4238" spans="1:10" x14ac:dyDescent="0.2">
      <c r="A4238">
        <v>77793</v>
      </c>
      <c r="B4238">
        <v>24</v>
      </c>
      <c r="C4238" t="str">
        <f>IF(Demographics!B4238&lt;=20,"18-20",IF(AND(Demographics!B4238&gt;20,Demographics!B4238&lt;=30),"21-30",IF(AND(Demographics!B4238&gt;30,Demographics!B4238&lt;=40),"31-40",IF(AND(Demographics!B4238&gt;40,Demographics!B4238&lt;=50),"41-50",IF(AND(Demographics!B4238&gt;50,Demographics!B4238&lt;=60),"51-60",IF(AND(Demographics!B4238&gt;60,Demographics!B4238&lt;=70),"61-70",IF(Demographics!B4238&gt;=71,"&gt;70","")))))))</f>
        <v>21-30</v>
      </c>
      <c r="D4238">
        <f>VLOOKUP(A4238,Examination!A:G, 2)</f>
        <v>114.3</v>
      </c>
      <c r="E4238">
        <f>VLOOKUP(A4238,Examination!A:G,3)</f>
        <v>24</v>
      </c>
      <c r="F4238">
        <f>VLOOKUP(A4238,Examination!A:G, 4)</f>
        <v>18.399999999999999</v>
      </c>
      <c r="G4238">
        <f>VLOOKUP(A4238,Examination!A:G, 5)</f>
        <v>0</v>
      </c>
      <c r="H4238">
        <f>VLOOKUP(A4238,Examination!A:G, 6)</f>
        <v>0</v>
      </c>
      <c r="I4238" t="b">
        <f>VLOOKUP(A4238,Examination!A:G, 7)</f>
        <v>0</v>
      </c>
      <c r="J4238">
        <f>VLOOKUP(A4238,Labs!A:B,2)</f>
        <v>160</v>
      </c>
    </row>
    <row r="4239" spans="1:10" x14ac:dyDescent="0.2">
      <c r="A4239">
        <v>77794</v>
      </c>
      <c r="B4239">
        <v>34</v>
      </c>
      <c r="C4239" t="str">
        <f>IF(Demographics!B4239&lt;=20,"18-20",IF(AND(Demographics!B4239&gt;20,Demographics!B4239&lt;=30),"21-30",IF(AND(Demographics!B4239&gt;30,Demographics!B4239&lt;=40),"31-40",IF(AND(Demographics!B4239&gt;40,Demographics!B4239&lt;=50),"41-50",IF(AND(Demographics!B4239&gt;50,Demographics!B4239&lt;=60),"51-60",IF(AND(Demographics!B4239&gt;60,Demographics!B4239&lt;=70),"61-70",IF(Demographics!B4239&gt;=71,"&gt;70","")))))))</f>
        <v>31-40</v>
      </c>
      <c r="D4239">
        <f>VLOOKUP(A4239,Examination!A:G, 2)</f>
        <v>174.9</v>
      </c>
      <c r="E4239">
        <f>VLOOKUP(A4239,Examination!A:G,3)</f>
        <v>83.4</v>
      </c>
      <c r="F4239">
        <f>VLOOKUP(A4239,Examination!A:G, 4)</f>
        <v>27.3</v>
      </c>
      <c r="G4239">
        <f>VLOOKUP(A4239,Examination!A:G, 5)</f>
        <v>60</v>
      </c>
      <c r="H4239">
        <f>VLOOKUP(A4239,Examination!A:G, 6)</f>
        <v>118</v>
      </c>
      <c r="I4239" t="b">
        <f>VLOOKUP(A4239,Examination!A:G, 7)</f>
        <v>0</v>
      </c>
      <c r="J4239">
        <f>VLOOKUP(A4239,Labs!A:B,2)</f>
        <v>188</v>
      </c>
    </row>
    <row r="4240" spans="1:10" x14ac:dyDescent="0.2">
      <c r="A4240">
        <v>77795</v>
      </c>
      <c r="B4240">
        <v>34</v>
      </c>
      <c r="C4240" t="str">
        <f>IF(Demographics!B4240&lt;=20,"18-20",IF(AND(Demographics!B4240&gt;20,Demographics!B4240&lt;=30),"21-30",IF(AND(Demographics!B4240&gt;30,Demographics!B4240&lt;=40),"31-40",IF(AND(Demographics!B4240&gt;40,Demographics!B4240&lt;=50),"41-50",IF(AND(Demographics!B4240&gt;50,Demographics!B4240&lt;=60),"51-60",IF(AND(Demographics!B4240&gt;60,Demographics!B4240&lt;=70),"61-70",IF(Demographics!B4240&gt;=71,"&gt;70","")))))))</f>
        <v>31-40</v>
      </c>
      <c r="D4240">
        <f>VLOOKUP(A4240,Examination!A:G, 2)</f>
        <v>161.6</v>
      </c>
      <c r="E4240">
        <f>VLOOKUP(A4240,Examination!A:G,3)</f>
        <v>83.1</v>
      </c>
      <c r="F4240">
        <f>VLOOKUP(A4240,Examination!A:G, 4)</f>
        <v>31.8</v>
      </c>
      <c r="G4240">
        <f>VLOOKUP(A4240,Examination!A:G, 5)</f>
        <v>70</v>
      </c>
      <c r="H4240">
        <f>VLOOKUP(A4240,Examination!A:G, 6)</f>
        <v>100</v>
      </c>
      <c r="I4240" t="b">
        <f>VLOOKUP(A4240,Examination!A:G, 7)</f>
        <v>1</v>
      </c>
      <c r="J4240">
        <f>VLOOKUP(A4240,Labs!A:B,2)</f>
        <v>136</v>
      </c>
    </row>
    <row r="4241" spans="1:10" x14ac:dyDescent="0.2">
      <c r="A4241">
        <v>77796</v>
      </c>
      <c r="B4241">
        <v>52</v>
      </c>
      <c r="C4241" t="str">
        <f>IF(Demographics!B4241&lt;=20,"18-20",IF(AND(Demographics!B4241&gt;20,Demographics!B4241&lt;=30),"21-30",IF(AND(Demographics!B4241&gt;30,Demographics!B4241&lt;=40),"31-40",IF(AND(Demographics!B4241&gt;40,Demographics!B4241&lt;=50),"41-50",IF(AND(Demographics!B4241&gt;50,Demographics!B4241&lt;=60),"51-60",IF(AND(Demographics!B4241&gt;60,Demographics!B4241&lt;=70),"61-70",IF(Demographics!B4241&gt;=71,"&gt;70","")))))))</f>
        <v>51-60</v>
      </c>
      <c r="D4241">
        <f>VLOOKUP(A4241,Examination!A:G, 2)</f>
        <v>156.4</v>
      </c>
      <c r="E4241">
        <f>VLOOKUP(A4241,Examination!A:G,3)</f>
        <v>67</v>
      </c>
      <c r="F4241">
        <f>VLOOKUP(A4241,Examination!A:G, 4)</f>
        <v>27.4</v>
      </c>
      <c r="G4241">
        <f>VLOOKUP(A4241,Examination!A:G, 5)</f>
        <v>68</v>
      </c>
      <c r="H4241">
        <f>VLOOKUP(A4241,Examination!A:G, 6)</f>
        <v>104</v>
      </c>
      <c r="I4241" t="b">
        <f>VLOOKUP(A4241,Examination!A:G, 7)</f>
        <v>0</v>
      </c>
      <c r="J4241">
        <f>VLOOKUP(A4241,Labs!A:B,2)</f>
        <v>126</v>
      </c>
    </row>
    <row r="4242" spans="1:10" x14ac:dyDescent="0.2">
      <c r="A4242">
        <v>77797</v>
      </c>
      <c r="B4242">
        <v>45</v>
      </c>
      <c r="C4242" t="str">
        <f>IF(Demographics!B4242&lt;=20,"18-20",IF(AND(Demographics!B4242&gt;20,Demographics!B4242&lt;=30),"21-30",IF(AND(Demographics!B4242&gt;30,Demographics!B4242&lt;=40),"31-40",IF(AND(Demographics!B4242&gt;40,Demographics!B4242&lt;=50),"41-50",IF(AND(Demographics!B4242&gt;50,Demographics!B4242&lt;=60),"51-60",IF(AND(Demographics!B4242&gt;60,Demographics!B4242&lt;=70),"61-70",IF(Demographics!B4242&gt;=71,"&gt;70","")))))))</f>
        <v>41-50</v>
      </c>
      <c r="D4242">
        <f>VLOOKUP(A4242,Examination!A:G, 2)</f>
        <v>166.1</v>
      </c>
      <c r="E4242">
        <f>VLOOKUP(A4242,Examination!A:G,3)</f>
        <v>54</v>
      </c>
      <c r="F4242">
        <f>VLOOKUP(A4242,Examination!A:G, 4)</f>
        <v>19.600000000000001</v>
      </c>
      <c r="G4242">
        <f>VLOOKUP(A4242,Examination!A:G, 5)</f>
        <v>0</v>
      </c>
      <c r="H4242">
        <f>VLOOKUP(A4242,Examination!A:G, 6)</f>
        <v>0</v>
      </c>
      <c r="I4242" t="b">
        <f>VLOOKUP(A4242,Examination!A:G, 7)</f>
        <v>0</v>
      </c>
      <c r="J4242">
        <f>VLOOKUP(A4242,Labs!A:B,2)</f>
        <v>107</v>
      </c>
    </row>
    <row r="4243" spans="1:10" x14ac:dyDescent="0.2">
      <c r="A4243">
        <v>77798</v>
      </c>
      <c r="B4243">
        <v>61</v>
      </c>
      <c r="C4243" t="str">
        <f>IF(Demographics!B4243&lt;=20,"18-20",IF(AND(Demographics!B4243&gt;20,Demographics!B4243&lt;=30),"21-30",IF(AND(Demographics!B4243&gt;30,Demographics!B4243&lt;=40),"31-40",IF(AND(Demographics!B4243&gt;40,Demographics!B4243&lt;=50),"41-50",IF(AND(Demographics!B4243&gt;50,Demographics!B4243&lt;=60),"51-60",IF(AND(Demographics!B4243&gt;60,Demographics!B4243&lt;=70),"61-70",IF(Demographics!B4243&gt;=71,"&gt;70","")))))))</f>
        <v>61-70</v>
      </c>
      <c r="D4243">
        <f>VLOOKUP(A4243,Examination!A:G, 2)</f>
        <v>129.30000000000001</v>
      </c>
      <c r="E4243">
        <f>VLOOKUP(A4243,Examination!A:G,3)</f>
        <v>22.9</v>
      </c>
      <c r="F4243">
        <f>VLOOKUP(A4243,Examination!A:G, 4)</f>
        <v>13.7</v>
      </c>
      <c r="G4243">
        <f>VLOOKUP(A4243,Examination!A:G, 5)</f>
        <v>0</v>
      </c>
      <c r="H4243">
        <f>VLOOKUP(A4243,Examination!A:G, 6)</f>
        <v>0</v>
      </c>
      <c r="I4243" t="b">
        <f>VLOOKUP(A4243,Examination!A:G, 7)</f>
        <v>0</v>
      </c>
      <c r="J4243">
        <f>VLOOKUP(A4243,Labs!A:B,2)</f>
        <v>137</v>
      </c>
    </row>
    <row r="4244" spans="1:10" x14ac:dyDescent="0.2">
      <c r="A4244">
        <v>77799</v>
      </c>
      <c r="B4244">
        <v>45</v>
      </c>
      <c r="C4244" t="str">
        <f>IF(Demographics!B4244&lt;=20,"18-20",IF(AND(Demographics!B4244&gt;20,Demographics!B4244&lt;=30),"21-30",IF(AND(Demographics!B4244&gt;30,Demographics!B4244&lt;=40),"31-40",IF(AND(Demographics!B4244&gt;40,Demographics!B4244&lt;=50),"41-50",IF(AND(Demographics!B4244&gt;50,Demographics!B4244&lt;=60),"51-60",IF(AND(Demographics!B4244&gt;60,Demographics!B4244&lt;=70),"61-70",IF(Demographics!B4244&gt;=71,"&gt;70","")))))))</f>
        <v>41-50</v>
      </c>
      <c r="D4244">
        <f>VLOOKUP(A4244,Examination!A:G, 2)</f>
        <v>138</v>
      </c>
      <c r="E4244">
        <f>VLOOKUP(A4244,Examination!A:G,3)</f>
        <v>26.6</v>
      </c>
      <c r="F4244">
        <f>VLOOKUP(A4244,Examination!A:G, 4)</f>
        <v>14</v>
      </c>
      <c r="G4244">
        <f>VLOOKUP(A4244,Examination!A:G, 5)</f>
        <v>54</v>
      </c>
      <c r="H4244">
        <f>VLOOKUP(A4244,Examination!A:G, 6)</f>
        <v>96</v>
      </c>
      <c r="I4244" t="b">
        <f>VLOOKUP(A4244,Examination!A:G, 7)</f>
        <v>0</v>
      </c>
      <c r="J4244">
        <f>VLOOKUP(A4244,Labs!A:B,2)</f>
        <v>186</v>
      </c>
    </row>
    <row r="4245" spans="1:10" x14ac:dyDescent="0.2">
      <c r="A4245">
        <v>77800</v>
      </c>
      <c r="B4245">
        <v>24</v>
      </c>
      <c r="C4245" t="str">
        <f>IF(Demographics!B4245&lt;=20,"18-20",IF(AND(Demographics!B4245&gt;20,Demographics!B4245&lt;=30),"21-30",IF(AND(Demographics!B4245&gt;30,Demographics!B4245&lt;=40),"31-40",IF(AND(Demographics!B4245&gt;40,Demographics!B4245&lt;=50),"41-50",IF(AND(Demographics!B4245&gt;50,Demographics!B4245&lt;=60),"51-60",IF(AND(Demographics!B4245&gt;60,Demographics!B4245&lt;=70),"61-70",IF(Demographics!B4245&gt;=71,"&gt;70","")))))))</f>
        <v>21-30</v>
      </c>
      <c r="D4245">
        <f>VLOOKUP(A4245,Examination!A:G, 2)</f>
        <v>158.9</v>
      </c>
      <c r="E4245">
        <f>VLOOKUP(A4245,Examination!A:G,3)</f>
        <v>79.2</v>
      </c>
      <c r="F4245">
        <f>VLOOKUP(A4245,Examination!A:G, 4)</f>
        <v>31.4</v>
      </c>
      <c r="G4245">
        <f>VLOOKUP(A4245,Examination!A:G, 5)</f>
        <v>60</v>
      </c>
      <c r="H4245">
        <f>VLOOKUP(A4245,Examination!A:G, 6)</f>
        <v>108</v>
      </c>
      <c r="I4245" t="b">
        <f>VLOOKUP(A4245,Examination!A:G, 7)</f>
        <v>1</v>
      </c>
      <c r="J4245">
        <f>VLOOKUP(A4245,Labs!A:B,2)</f>
        <v>143</v>
      </c>
    </row>
    <row r="4246" spans="1:10" x14ac:dyDescent="0.2">
      <c r="A4246">
        <v>77801</v>
      </c>
      <c r="B4246">
        <v>52</v>
      </c>
      <c r="C4246" t="str">
        <f>IF(Demographics!B4246&lt;=20,"18-20",IF(AND(Demographics!B4246&gt;20,Demographics!B4246&lt;=30),"21-30",IF(AND(Demographics!B4246&gt;30,Demographics!B4246&lt;=40),"31-40",IF(AND(Demographics!B4246&gt;40,Demographics!B4246&lt;=50),"41-50",IF(AND(Demographics!B4246&gt;50,Demographics!B4246&lt;=60),"51-60",IF(AND(Demographics!B4246&gt;60,Demographics!B4246&lt;=70),"61-70",IF(Demographics!B4246&gt;=71,"&gt;70","")))))))</f>
        <v>51-60</v>
      </c>
      <c r="D4246">
        <f>VLOOKUP(A4246,Examination!A:G, 2)</f>
        <v>165.7</v>
      </c>
      <c r="E4246">
        <f>VLOOKUP(A4246,Examination!A:G,3)</f>
        <v>67.5</v>
      </c>
      <c r="F4246">
        <f>VLOOKUP(A4246,Examination!A:G, 4)</f>
        <v>24.6</v>
      </c>
      <c r="G4246">
        <f>VLOOKUP(A4246,Examination!A:G, 5)</f>
        <v>62</v>
      </c>
      <c r="H4246">
        <f>VLOOKUP(A4246,Examination!A:G, 6)</f>
        <v>86</v>
      </c>
      <c r="I4246" t="b">
        <f>VLOOKUP(A4246,Examination!A:G, 7)</f>
        <v>0</v>
      </c>
      <c r="J4246">
        <f>VLOOKUP(A4246,Labs!A:B,2)</f>
        <v>151</v>
      </c>
    </row>
    <row r="4247" spans="1:10" x14ac:dyDescent="0.2">
      <c r="A4247">
        <v>77802</v>
      </c>
      <c r="B4247">
        <v>65</v>
      </c>
      <c r="C4247" t="str">
        <f>IF(Demographics!B4247&lt;=20,"18-20",IF(AND(Demographics!B4247&gt;20,Demographics!B4247&lt;=30),"21-30",IF(AND(Demographics!B4247&gt;30,Demographics!B4247&lt;=40),"31-40",IF(AND(Demographics!B4247&gt;40,Demographics!B4247&lt;=50),"41-50",IF(AND(Demographics!B4247&gt;50,Demographics!B4247&lt;=60),"51-60",IF(AND(Demographics!B4247&gt;60,Demographics!B4247&lt;=70),"61-70",IF(Demographics!B4247&gt;=71,"&gt;70","")))))))</f>
        <v>61-70</v>
      </c>
      <c r="D4247">
        <f>VLOOKUP(A4247,Examination!A:G, 2)</f>
        <v>164.5</v>
      </c>
      <c r="E4247">
        <f>VLOOKUP(A4247,Examination!A:G,3)</f>
        <v>64.5</v>
      </c>
      <c r="F4247">
        <f>VLOOKUP(A4247,Examination!A:G, 4)</f>
        <v>23.8</v>
      </c>
      <c r="G4247">
        <f>VLOOKUP(A4247,Examination!A:G, 5)</f>
        <v>60</v>
      </c>
      <c r="H4247">
        <f>VLOOKUP(A4247,Examination!A:G, 6)</f>
        <v>156</v>
      </c>
      <c r="I4247" t="b">
        <f>VLOOKUP(A4247,Examination!A:G, 7)</f>
        <v>0</v>
      </c>
      <c r="J4247">
        <f>VLOOKUP(A4247,Labs!A:B,2)</f>
        <v>218</v>
      </c>
    </row>
    <row r="4248" spans="1:10" x14ac:dyDescent="0.2">
      <c r="A4248">
        <v>77803</v>
      </c>
      <c r="B4248">
        <v>41</v>
      </c>
      <c r="C4248" t="str">
        <f>IF(Demographics!B4248&lt;=20,"18-20",IF(AND(Demographics!B4248&gt;20,Demographics!B4248&lt;=30),"21-30",IF(AND(Demographics!B4248&gt;30,Demographics!B4248&lt;=40),"31-40",IF(AND(Demographics!B4248&gt;40,Demographics!B4248&lt;=50),"41-50",IF(AND(Demographics!B4248&gt;50,Demographics!B4248&lt;=60),"51-60",IF(AND(Demographics!B4248&gt;60,Demographics!B4248&lt;=70),"61-70",IF(Demographics!B4248&gt;=71,"&gt;70","")))))))</f>
        <v>41-50</v>
      </c>
      <c r="D4248">
        <f>VLOOKUP(A4248,Examination!A:G, 2)</f>
        <v>167.4</v>
      </c>
      <c r="E4248">
        <f>VLOOKUP(A4248,Examination!A:G,3)</f>
        <v>60.7</v>
      </c>
      <c r="F4248">
        <f>VLOOKUP(A4248,Examination!A:G, 4)</f>
        <v>21.7</v>
      </c>
      <c r="G4248">
        <f>VLOOKUP(A4248,Examination!A:G, 5)</f>
        <v>82</v>
      </c>
      <c r="H4248">
        <f>VLOOKUP(A4248,Examination!A:G, 6)</f>
        <v>150</v>
      </c>
      <c r="I4248" t="b">
        <f>VLOOKUP(A4248,Examination!A:G, 7)</f>
        <v>0</v>
      </c>
      <c r="J4248">
        <f>VLOOKUP(A4248,Labs!A:B,2)</f>
        <v>197</v>
      </c>
    </row>
    <row r="4249" spans="1:10" x14ac:dyDescent="0.2">
      <c r="A4249">
        <v>77804</v>
      </c>
      <c r="B4249">
        <v>47</v>
      </c>
      <c r="C4249" t="str">
        <f>IF(Demographics!B4249&lt;=20,"18-20",IF(AND(Demographics!B4249&gt;20,Demographics!B4249&lt;=30),"21-30",IF(AND(Demographics!B4249&gt;30,Demographics!B4249&lt;=40),"31-40",IF(AND(Demographics!B4249&gt;40,Demographics!B4249&lt;=50),"41-50",IF(AND(Demographics!B4249&gt;50,Demographics!B4249&lt;=60),"51-60",IF(AND(Demographics!B4249&gt;60,Demographics!B4249&lt;=70),"61-70",IF(Demographics!B4249&gt;=71,"&gt;70","")))))))</f>
        <v>41-50</v>
      </c>
      <c r="D4249">
        <f>VLOOKUP(A4249,Examination!A:G, 2)</f>
        <v>97.4</v>
      </c>
      <c r="E4249">
        <f>VLOOKUP(A4249,Examination!A:G,3)</f>
        <v>14.6</v>
      </c>
      <c r="F4249">
        <f>VLOOKUP(A4249,Examination!A:G, 4)</f>
        <v>15.4</v>
      </c>
      <c r="G4249">
        <f>VLOOKUP(A4249,Examination!A:G, 5)</f>
        <v>0</v>
      </c>
      <c r="H4249">
        <f>VLOOKUP(A4249,Examination!A:G, 6)</f>
        <v>0</v>
      </c>
      <c r="I4249" t="b">
        <f>VLOOKUP(A4249,Examination!A:G, 7)</f>
        <v>0</v>
      </c>
      <c r="J4249">
        <f>VLOOKUP(A4249,Labs!A:B,2)</f>
        <v>0</v>
      </c>
    </row>
    <row r="4250" spans="1:10" x14ac:dyDescent="0.2">
      <c r="A4250">
        <v>77805</v>
      </c>
      <c r="B4250">
        <v>25</v>
      </c>
      <c r="C4250" t="str">
        <f>IF(Demographics!B4250&lt;=20,"18-20",IF(AND(Demographics!B4250&gt;20,Demographics!B4250&lt;=30),"21-30",IF(AND(Demographics!B4250&gt;30,Demographics!B4250&lt;=40),"31-40",IF(AND(Demographics!B4250&gt;40,Demographics!B4250&lt;=50),"41-50",IF(AND(Demographics!B4250&gt;50,Demographics!B4250&lt;=60),"51-60",IF(AND(Demographics!B4250&gt;60,Demographics!B4250&lt;=70),"61-70",IF(Demographics!B4250&gt;=71,"&gt;70","")))))))</f>
        <v>21-30</v>
      </c>
      <c r="D4250">
        <f>VLOOKUP(A4250,Examination!A:G, 2)</f>
        <v>162.9</v>
      </c>
      <c r="E4250">
        <f>VLOOKUP(A4250,Examination!A:G,3)</f>
        <v>77.8</v>
      </c>
      <c r="F4250">
        <f>VLOOKUP(A4250,Examination!A:G, 4)</f>
        <v>29.3</v>
      </c>
      <c r="G4250">
        <f>VLOOKUP(A4250,Examination!A:G, 5)</f>
        <v>68</v>
      </c>
      <c r="H4250">
        <f>VLOOKUP(A4250,Examination!A:G, 6)</f>
        <v>102</v>
      </c>
      <c r="I4250" t="b">
        <f>VLOOKUP(A4250,Examination!A:G, 7)</f>
        <v>0</v>
      </c>
      <c r="J4250">
        <f>VLOOKUP(A4250,Labs!A:B,2)</f>
        <v>232</v>
      </c>
    </row>
    <row r="4251" spans="1:10" x14ac:dyDescent="0.2">
      <c r="A4251">
        <v>77806</v>
      </c>
      <c r="B4251">
        <v>67</v>
      </c>
      <c r="C4251" t="str">
        <f>IF(Demographics!B4251&lt;=20,"18-20",IF(AND(Demographics!B4251&gt;20,Demographics!B4251&lt;=30),"21-30",IF(AND(Demographics!B4251&gt;30,Demographics!B4251&lt;=40),"31-40",IF(AND(Demographics!B4251&gt;40,Demographics!B4251&lt;=50),"41-50",IF(AND(Demographics!B4251&gt;50,Demographics!B4251&lt;=60),"51-60",IF(AND(Demographics!B4251&gt;60,Demographics!B4251&lt;=70),"61-70",IF(Demographics!B4251&gt;=71,"&gt;70","")))))))</f>
        <v>61-70</v>
      </c>
      <c r="D4251">
        <f>VLOOKUP(A4251,Examination!A:G, 2)</f>
        <v>173.2</v>
      </c>
      <c r="E4251">
        <f>VLOOKUP(A4251,Examination!A:G,3)</f>
        <v>66.8</v>
      </c>
      <c r="F4251">
        <f>VLOOKUP(A4251,Examination!A:G, 4)</f>
        <v>22.3</v>
      </c>
      <c r="G4251">
        <f>VLOOKUP(A4251,Examination!A:G, 5)</f>
        <v>70</v>
      </c>
      <c r="H4251">
        <f>VLOOKUP(A4251,Examination!A:G, 6)</f>
        <v>134</v>
      </c>
      <c r="I4251" t="b">
        <f>VLOOKUP(A4251,Examination!A:G, 7)</f>
        <v>0</v>
      </c>
      <c r="J4251">
        <f>VLOOKUP(A4251,Labs!A:B,2)</f>
        <v>159</v>
      </c>
    </row>
    <row r="4252" spans="1:10" x14ac:dyDescent="0.2">
      <c r="A4252">
        <v>77807</v>
      </c>
      <c r="B4252">
        <v>30</v>
      </c>
      <c r="C4252" t="str">
        <f>IF(Demographics!B4252&lt;=20,"18-20",IF(AND(Demographics!B4252&gt;20,Demographics!B4252&lt;=30),"21-30",IF(AND(Demographics!B4252&gt;30,Demographics!B4252&lt;=40),"31-40",IF(AND(Demographics!B4252&gt;40,Demographics!B4252&lt;=50),"41-50",IF(AND(Demographics!B4252&gt;50,Demographics!B4252&lt;=60),"51-60",IF(AND(Demographics!B4252&gt;60,Demographics!B4252&lt;=70),"61-70",IF(Demographics!B4252&gt;=71,"&gt;70","")))))))</f>
        <v>21-30</v>
      </c>
      <c r="D4252">
        <f>VLOOKUP(A4252,Examination!A:G, 2)</f>
        <v>172.1</v>
      </c>
      <c r="E4252">
        <f>VLOOKUP(A4252,Examination!A:G,3)</f>
        <v>88.6</v>
      </c>
      <c r="F4252">
        <f>VLOOKUP(A4252,Examination!A:G, 4)</f>
        <v>29.9</v>
      </c>
      <c r="G4252">
        <f>VLOOKUP(A4252,Examination!A:G, 5)</f>
        <v>74</v>
      </c>
      <c r="H4252">
        <f>VLOOKUP(A4252,Examination!A:G, 6)</f>
        <v>126</v>
      </c>
      <c r="I4252" t="b">
        <f>VLOOKUP(A4252,Examination!A:G, 7)</f>
        <v>0</v>
      </c>
      <c r="J4252">
        <f>VLOOKUP(A4252,Labs!A:B,2)</f>
        <v>198</v>
      </c>
    </row>
    <row r="4253" spans="1:10" x14ac:dyDescent="0.2">
      <c r="A4253">
        <v>77808</v>
      </c>
      <c r="B4253">
        <v>69</v>
      </c>
      <c r="C4253" t="str">
        <f>IF(Demographics!B4253&lt;=20,"18-20",IF(AND(Demographics!B4253&gt;20,Demographics!B4253&lt;=30),"21-30",IF(AND(Demographics!B4253&gt;30,Demographics!B4253&lt;=40),"31-40",IF(AND(Demographics!B4253&gt;40,Demographics!B4253&lt;=50),"41-50",IF(AND(Demographics!B4253&gt;50,Demographics!B4253&lt;=60),"51-60",IF(AND(Demographics!B4253&gt;60,Demographics!B4253&lt;=70),"61-70",IF(Demographics!B4253&gt;=71,"&gt;70","")))))))</f>
        <v>61-70</v>
      </c>
      <c r="D4253">
        <f>VLOOKUP(A4253,Examination!A:G, 2)</f>
        <v>183.3</v>
      </c>
      <c r="E4253">
        <f>VLOOKUP(A4253,Examination!A:G,3)</f>
        <v>138.69999999999999</v>
      </c>
      <c r="F4253">
        <f>VLOOKUP(A4253,Examination!A:G, 4)</f>
        <v>41.3</v>
      </c>
      <c r="G4253">
        <f>VLOOKUP(A4253,Examination!A:G, 5)</f>
        <v>94</v>
      </c>
      <c r="H4253">
        <f>VLOOKUP(A4253,Examination!A:G, 6)</f>
        <v>136</v>
      </c>
      <c r="I4253" t="b">
        <f>VLOOKUP(A4253,Examination!A:G, 7)</f>
        <v>1</v>
      </c>
      <c r="J4253">
        <f>VLOOKUP(A4253,Labs!A:B,2)</f>
        <v>200</v>
      </c>
    </row>
    <row r="4254" spans="1:10" x14ac:dyDescent="0.2">
      <c r="A4254">
        <v>77809</v>
      </c>
      <c r="B4254">
        <v>39</v>
      </c>
      <c r="C4254" t="str">
        <f>IF(Demographics!B4254&lt;=20,"18-20",IF(AND(Demographics!B4254&gt;20,Demographics!B4254&lt;=30),"21-30",IF(AND(Demographics!B4254&gt;30,Demographics!B4254&lt;=40),"31-40",IF(AND(Demographics!B4254&gt;40,Demographics!B4254&lt;=50),"41-50",IF(AND(Demographics!B4254&gt;50,Demographics!B4254&lt;=60),"51-60",IF(AND(Demographics!B4254&gt;60,Demographics!B4254&lt;=70),"61-70",IF(Demographics!B4254&gt;=71,"&gt;70","")))))))</f>
        <v>31-40</v>
      </c>
      <c r="D4254">
        <f>VLOOKUP(A4254,Examination!A:G, 2)</f>
        <v>86.1</v>
      </c>
      <c r="E4254">
        <f>VLOOKUP(A4254,Examination!A:G,3)</f>
        <v>14.2</v>
      </c>
      <c r="F4254">
        <f>VLOOKUP(A4254,Examination!A:G, 4)</f>
        <v>19.2</v>
      </c>
      <c r="G4254">
        <f>VLOOKUP(A4254,Examination!A:G, 5)</f>
        <v>0</v>
      </c>
      <c r="H4254">
        <f>VLOOKUP(A4254,Examination!A:G, 6)</f>
        <v>0</v>
      </c>
      <c r="I4254" t="b">
        <f>VLOOKUP(A4254,Examination!A:G, 7)</f>
        <v>0</v>
      </c>
      <c r="J4254">
        <f>VLOOKUP(A4254,Labs!A:B,2)</f>
        <v>0</v>
      </c>
    </row>
    <row r="4255" spans="1:10" x14ac:dyDescent="0.2">
      <c r="A4255">
        <v>77810</v>
      </c>
      <c r="B4255">
        <v>51</v>
      </c>
      <c r="C4255" t="str">
        <f>IF(Demographics!B4255&lt;=20,"18-20",IF(AND(Demographics!B4255&gt;20,Demographics!B4255&lt;=30),"21-30",IF(AND(Demographics!B4255&gt;30,Demographics!B4255&lt;=40),"31-40",IF(AND(Demographics!B4255&gt;40,Demographics!B4255&lt;=50),"41-50",IF(AND(Demographics!B4255&gt;50,Demographics!B4255&lt;=60),"51-60",IF(AND(Demographics!B4255&gt;60,Demographics!B4255&lt;=70),"61-70",IF(Demographics!B4255&gt;=71,"&gt;70","")))))))</f>
        <v>51-60</v>
      </c>
      <c r="D4255">
        <f>VLOOKUP(A4255,Examination!A:G, 2)</f>
        <v>129.4</v>
      </c>
      <c r="E4255">
        <f>VLOOKUP(A4255,Examination!A:G,3)</f>
        <v>34.700000000000003</v>
      </c>
      <c r="F4255">
        <f>VLOOKUP(A4255,Examination!A:G, 4)</f>
        <v>20.7</v>
      </c>
      <c r="G4255">
        <f>VLOOKUP(A4255,Examination!A:G, 5)</f>
        <v>0</v>
      </c>
      <c r="H4255">
        <f>VLOOKUP(A4255,Examination!A:G, 6)</f>
        <v>0</v>
      </c>
      <c r="I4255" t="b">
        <f>VLOOKUP(A4255,Examination!A:G, 7)</f>
        <v>0</v>
      </c>
      <c r="J4255">
        <f>VLOOKUP(A4255,Labs!A:B,2)</f>
        <v>131</v>
      </c>
    </row>
    <row r="4256" spans="1:10" x14ac:dyDescent="0.2">
      <c r="A4256">
        <v>77811</v>
      </c>
      <c r="B4256">
        <v>55</v>
      </c>
      <c r="C4256" t="str">
        <f>IF(Demographics!B4256&lt;=20,"18-20",IF(AND(Demographics!B4256&gt;20,Demographics!B4256&lt;=30),"21-30",IF(AND(Demographics!B4256&gt;30,Demographics!B4256&lt;=40),"31-40",IF(AND(Demographics!B4256&gt;40,Demographics!B4256&lt;=50),"41-50",IF(AND(Demographics!B4256&gt;50,Demographics!B4256&lt;=60),"51-60",IF(AND(Demographics!B4256&gt;60,Demographics!B4256&lt;=70),"61-70",IF(Demographics!B4256&gt;=71,"&gt;70","")))))))</f>
        <v>51-60</v>
      </c>
      <c r="D4256">
        <f>VLOOKUP(A4256,Examination!A:G, 2)</f>
        <v>173.9</v>
      </c>
      <c r="E4256">
        <f>VLOOKUP(A4256,Examination!A:G,3)</f>
        <v>74.5</v>
      </c>
      <c r="F4256">
        <f>VLOOKUP(A4256,Examination!A:G, 4)</f>
        <v>24.6</v>
      </c>
      <c r="G4256">
        <f>VLOOKUP(A4256,Examination!A:G, 5)</f>
        <v>84</v>
      </c>
      <c r="H4256">
        <f>VLOOKUP(A4256,Examination!A:G, 6)</f>
        <v>154</v>
      </c>
      <c r="I4256" t="b">
        <f>VLOOKUP(A4256,Examination!A:G, 7)</f>
        <v>0</v>
      </c>
      <c r="J4256">
        <f>VLOOKUP(A4256,Labs!A:B,2)</f>
        <v>180</v>
      </c>
    </row>
    <row r="4257" spans="1:10" x14ac:dyDescent="0.2">
      <c r="A4257">
        <v>77812</v>
      </c>
      <c r="B4257">
        <v>45</v>
      </c>
      <c r="C4257" t="str">
        <f>IF(Demographics!B4257&lt;=20,"18-20",IF(AND(Demographics!B4257&gt;20,Demographics!B4257&lt;=30),"21-30",IF(AND(Demographics!B4257&gt;30,Demographics!B4257&lt;=40),"31-40",IF(AND(Demographics!B4257&gt;40,Demographics!B4257&lt;=50),"41-50",IF(AND(Demographics!B4257&gt;50,Demographics!B4257&lt;=60),"51-60",IF(AND(Demographics!B4257&gt;60,Demographics!B4257&lt;=70),"61-70",IF(Demographics!B4257&gt;=71,"&gt;70","")))))))</f>
        <v>41-50</v>
      </c>
      <c r="D4257">
        <f>VLOOKUP(A4257,Examination!A:G, 2)</f>
        <v>142.4</v>
      </c>
      <c r="E4257">
        <f>VLOOKUP(A4257,Examination!A:G,3)</f>
        <v>39.299999999999997</v>
      </c>
      <c r="F4257">
        <f>VLOOKUP(A4257,Examination!A:G, 4)</f>
        <v>19.399999999999999</v>
      </c>
      <c r="G4257">
        <f>VLOOKUP(A4257,Examination!A:G, 5)</f>
        <v>56</v>
      </c>
      <c r="H4257">
        <f>VLOOKUP(A4257,Examination!A:G, 6)</f>
        <v>98</v>
      </c>
      <c r="I4257" t="b">
        <f>VLOOKUP(A4257,Examination!A:G, 7)</f>
        <v>0</v>
      </c>
      <c r="J4257">
        <f>VLOOKUP(A4257,Labs!A:B,2)</f>
        <v>157</v>
      </c>
    </row>
    <row r="4258" spans="1:10" x14ac:dyDescent="0.2">
      <c r="A4258">
        <v>77813</v>
      </c>
      <c r="B4258">
        <v>57</v>
      </c>
      <c r="C4258" t="str">
        <f>IF(Demographics!B4258&lt;=20,"18-20",IF(AND(Demographics!B4258&gt;20,Demographics!B4258&lt;=30),"21-30",IF(AND(Demographics!B4258&gt;30,Demographics!B4258&lt;=40),"31-40",IF(AND(Demographics!B4258&gt;40,Demographics!B4258&lt;=50),"41-50",IF(AND(Demographics!B4258&gt;50,Demographics!B4258&lt;=60),"51-60",IF(AND(Demographics!B4258&gt;60,Demographics!B4258&lt;=70),"61-70",IF(Demographics!B4258&gt;=71,"&gt;70","")))))))</f>
        <v>51-60</v>
      </c>
      <c r="D4258">
        <f>VLOOKUP(A4258,Examination!A:G, 2)</f>
        <v>186.4</v>
      </c>
      <c r="E4258">
        <f>VLOOKUP(A4258,Examination!A:G,3)</f>
        <v>74.599999999999994</v>
      </c>
      <c r="F4258">
        <f>VLOOKUP(A4258,Examination!A:G, 4)</f>
        <v>21.5</v>
      </c>
      <c r="G4258">
        <f>VLOOKUP(A4258,Examination!A:G, 5)</f>
        <v>74</v>
      </c>
      <c r="H4258">
        <f>VLOOKUP(A4258,Examination!A:G, 6)</f>
        <v>126</v>
      </c>
      <c r="I4258" t="b">
        <f>VLOOKUP(A4258,Examination!A:G, 7)</f>
        <v>0</v>
      </c>
      <c r="J4258">
        <f>VLOOKUP(A4258,Labs!A:B,2)</f>
        <v>154</v>
      </c>
    </row>
    <row r="4259" spans="1:10" x14ac:dyDescent="0.2">
      <c r="A4259">
        <v>77814</v>
      </c>
      <c r="B4259">
        <v>34</v>
      </c>
      <c r="C4259" t="str">
        <f>IF(Demographics!B4259&lt;=20,"18-20",IF(AND(Demographics!B4259&gt;20,Demographics!B4259&lt;=30),"21-30",IF(AND(Demographics!B4259&gt;30,Demographics!B4259&lt;=40),"31-40",IF(AND(Demographics!B4259&gt;40,Demographics!B4259&lt;=50),"41-50",IF(AND(Demographics!B4259&gt;50,Demographics!B4259&lt;=60),"51-60",IF(AND(Demographics!B4259&gt;60,Demographics!B4259&lt;=70),"61-70",IF(Demographics!B4259&gt;=71,"&gt;70","")))))))</f>
        <v>31-40</v>
      </c>
      <c r="D4259">
        <f>VLOOKUP(A4259,Examination!A:G, 2)</f>
        <v>114.7</v>
      </c>
      <c r="E4259">
        <f>VLOOKUP(A4259,Examination!A:G,3)</f>
        <v>21.9</v>
      </c>
      <c r="F4259">
        <f>VLOOKUP(A4259,Examination!A:G, 4)</f>
        <v>16.600000000000001</v>
      </c>
      <c r="G4259">
        <f>VLOOKUP(A4259,Examination!A:G, 5)</f>
        <v>0</v>
      </c>
      <c r="H4259">
        <f>VLOOKUP(A4259,Examination!A:G, 6)</f>
        <v>0</v>
      </c>
      <c r="I4259" t="b">
        <f>VLOOKUP(A4259,Examination!A:G, 7)</f>
        <v>0</v>
      </c>
      <c r="J4259">
        <f>VLOOKUP(A4259,Labs!A:B,2)</f>
        <v>0</v>
      </c>
    </row>
    <row r="4260" spans="1:10" x14ac:dyDescent="0.2">
      <c r="A4260">
        <v>77815</v>
      </c>
      <c r="B4260">
        <v>66</v>
      </c>
      <c r="C4260" t="str">
        <f>IF(Demographics!B4260&lt;=20,"18-20",IF(AND(Demographics!B4260&gt;20,Demographics!B4260&lt;=30),"21-30",IF(AND(Demographics!B4260&gt;30,Demographics!B4260&lt;=40),"31-40",IF(AND(Demographics!B4260&gt;40,Demographics!B4260&lt;=50),"41-50",IF(AND(Demographics!B4260&gt;50,Demographics!B4260&lt;=60),"51-60",IF(AND(Demographics!B4260&gt;60,Demographics!B4260&lt;=70),"61-70",IF(Demographics!B4260&gt;=71,"&gt;70","")))))))</f>
        <v>61-70</v>
      </c>
      <c r="D4260">
        <f>VLOOKUP(A4260,Examination!A:G, 2)</f>
        <v>178</v>
      </c>
      <c r="E4260">
        <f>VLOOKUP(A4260,Examination!A:G,3)</f>
        <v>97.3</v>
      </c>
      <c r="F4260">
        <f>VLOOKUP(A4260,Examination!A:G, 4)</f>
        <v>30.7</v>
      </c>
      <c r="G4260">
        <f>VLOOKUP(A4260,Examination!A:G, 5)</f>
        <v>54</v>
      </c>
      <c r="H4260">
        <f>VLOOKUP(A4260,Examination!A:G, 6)</f>
        <v>112</v>
      </c>
      <c r="I4260" t="b">
        <f>VLOOKUP(A4260,Examination!A:G, 7)</f>
        <v>1</v>
      </c>
      <c r="J4260">
        <f>VLOOKUP(A4260,Labs!A:B,2)</f>
        <v>142</v>
      </c>
    </row>
    <row r="4261" spans="1:10" x14ac:dyDescent="0.2">
      <c r="A4261">
        <v>77816</v>
      </c>
      <c r="B4261">
        <v>67</v>
      </c>
      <c r="C4261" t="str">
        <f>IF(Demographics!B4261&lt;=20,"18-20",IF(AND(Demographics!B4261&gt;20,Demographics!B4261&lt;=30),"21-30",IF(AND(Demographics!B4261&gt;30,Demographics!B4261&lt;=40),"31-40",IF(AND(Demographics!B4261&gt;40,Demographics!B4261&lt;=50),"41-50",IF(AND(Demographics!B4261&gt;50,Demographics!B4261&lt;=60),"51-60",IF(AND(Demographics!B4261&gt;60,Demographics!B4261&lt;=70),"61-70",IF(Demographics!B4261&gt;=71,"&gt;70","")))))))</f>
        <v>61-70</v>
      </c>
      <c r="D4261">
        <f>VLOOKUP(A4261,Examination!A:G, 2)</f>
        <v>183.2</v>
      </c>
      <c r="E4261">
        <f>VLOOKUP(A4261,Examination!A:G,3)</f>
        <v>94</v>
      </c>
      <c r="F4261">
        <f>VLOOKUP(A4261,Examination!A:G, 4)</f>
        <v>28</v>
      </c>
      <c r="G4261">
        <f>VLOOKUP(A4261,Examination!A:G, 5)</f>
        <v>66</v>
      </c>
      <c r="H4261">
        <f>VLOOKUP(A4261,Examination!A:G, 6)</f>
        <v>110</v>
      </c>
      <c r="I4261" t="b">
        <f>VLOOKUP(A4261,Examination!A:G, 7)</f>
        <v>0</v>
      </c>
      <c r="J4261">
        <f>VLOOKUP(A4261,Labs!A:B,2)</f>
        <v>160</v>
      </c>
    </row>
    <row r="4262" spans="1:10" x14ac:dyDescent="0.2">
      <c r="A4262">
        <v>77817</v>
      </c>
      <c r="B4262">
        <v>33</v>
      </c>
      <c r="C4262" t="str">
        <f>IF(Demographics!B4262&lt;=20,"18-20",IF(AND(Demographics!B4262&gt;20,Demographics!B4262&lt;=30),"21-30",IF(AND(Demographics!B4262&gt;30,Demographics!B4262&lt;=40),"31-40",IF(AND(Demographics!B4262&gt;40,Demographics!B4262&lt;=50),"41-50",IF(AND(Demographics!B4262&gt;50,Demographics!B4262&lt;=60),"51-60",IF(AND(Demographics!B4262&gt;60,Demographics!B4262&lt;=70),"61-70",IF(Demographics!B4262&gt;=71,"&gt;70","")))))))</f>
        <v>31-40</v>
      </c>
      <c r="D4262">
        <f>VLOOKUP(A4262,Examination!A:G, 2)</f>
        <v>122.3</v>
      </c>
      <c r="E4262">
        <f>VLOOKUP(A4262,Examination!A:G,3)</f>
        <v>23.8</v>
      </c>
      <c r="F4262">
        <f>VLOOKUP(A4262,Examination!A:G, 4)</f>
        <v>15.9</v>
      </c>
      <c r="G4262">
        <f>VLOOKUP(A4262,Examination!A:G, 5)</f>
        <v>60</v>
      </c>
      <c r="H4262">
        <f>VLOOKUP(A4262,Examination!A:G, 6)</f>
        <v>102</v>
      </c>
      <c r="I4262" t="b">
        <f>VLOOKUP(A4262,Examination!A:G, 7)</f>
        <v>0</v>
      </c>
      <c r="J4262">
        <f>VLOOKUP(A4262,Labs!A:B,2)</f>
        <v>122</v>
      </c>
    </row>
    <row r="4263" spans="1:10" x14ac:dyDescent="0.2">
      <c r="A4263">
        <v>77818</v>
      </c>
      <c r="B4263">
        <v>38</v>
      </c>
      <c r="C4263" t="str">
        <f>IF(Demographics!B4263&lt;=20,"18-20",IF(AND(Demographics!B4263&gt;20,Demographics!B4263&lt;=30),"21-30",IF(AND(Demographics!B4263&gt;30,Demographics!B4263&lt;=40),"31-40",IF(AND(Demographics!B4263&gt;40,Demographics!B4263&lt;=50),"41-50",IF(AND(Demographics!B4263&gt;50,Demographics!B4263&lt;=60),"51-60",IF(AND(Demographics!B4263&gt;60,Demographics!B4263&lt;=70),"61-70",IF(Demographics!B4263&gt;=71,"&gt;70","")))))))</f>
        <v>31-40</v>
      </c>
      <c r="D4263">
        <f>VLOOKUP(A4263,Examination!A:G, 2)</f>
        <v>110.6</v>
      </c>
      <c r="E4263">
        <f>VLOOKUP(A4263,Examination!A:G,3)</f>
        <v>21.6</v>
      </c>
      <c r="F4263">
        <f>VLOOKUP(A4263,Examination!A:G, 4)</f>
        <v>17.7</v>
      </c>
      <c r="G4263">
        <f>VLOOKUP(A4263,Examination!A:G, 5)</f>
        <v>0</v>
      </c>
      <c r="H4263">
        <f>VLOOKUP(A4263,Examination!A:G, 6)</f>
        <v>0</v>
      </c>
      <c r="I4263" t="b">
        <f>VLOOKUP(A4263,Examination!A:G, 7)</f>
        <v>0</v>
      </c>
      <c r="J4263">
        <f>VLOOKUP(A4263,Labs!A:B,2)</f>
        <v>0</v>
      </c>
    </row>
    <row r="4264" spans="1:10" x14ac:dyDescent="0.2">
      <c r="A4264">
        <v>77819</v>
      </c>
      <c r="B4264">
        <v>48</v>
      </c>
      <c r="C4264" t="str">
        <f>IF(Demographics!B4264&lt;=20,"18-20",IF(AND(Demographics!B4264&gt;20,Demographics!B4264&lt;=30),"21-30",IF(AND(Demographics!B4264&gt;30,Demographics!B4264&lt;=40),"31-40",IF(AND(Demographics!B4264&gt;40,Demographics!B4264&lt;=50),"41-50",IF(AND(Demographics!B4264&gt;50,Demographics!B4264&lt;=60),"51-60",IF(AND(Demographics!B4264&gt;60,Demographics!B4264&lt;=70),"61-70",IF(Demographics!B4264&gt;=71,"&gt;70","")))))))</f>
        <v>41-50</v>
      </c>
      <c r="D4264">
        <f>VLOOKUP(A4264,Examination!A:G, 2)</f>
        <v>123.8</v>
      </c>
      <c r="E4264">
        <f>VLOOKUP(A4264,Examination!A:G,3)</f>
        <v>24.4</v>
      </c>
      <c r="F4264">
        <f>VLOOKUP(A4264,Examination!A:G, 4)</f>
        <v>15.9</v>
      </c>
      <c r="G4264">
        <f>VLOOKUP(A4264,Examination!A:G, 5)</f>
        <v>0</v>
      </c>
      <c r="H4264">
        <f>VLOOKUP(A4264,Examination!A:G, 6)</f>
        <v>0</v>
      </c>
      <c r="I4264" t="b">
        <f>VLOOKUP(A4264,Examination!A:G, 7)</f>
        <v>0</v>
      </c>
      <c r="J4264">
        <f>VLOOKUP(A4264,Labs!A:B,2)</f>
        <v>137</v>
      </c>
    </row>
    <row r="4265" spans="1:10" x14ac:dyDescent="0.2">
      <c r="A4265">
        <v>77820</v>
      </c>
      <c r="B4265">
        <v>53</v>
      </c>
      <c r="C4265" t="str">
        <f>IF(Demographics!B4265&lt;=20,"18-20",IF(AND(Demographics!B4265&gt;20,Demographics!B4265&lt;=30),"21-30",IF(AND(Demographics!B4265&gt;30,Demographics!B4265&lt;=40),"31-40",IF(AND(Demographics!B4265&gt;40,Demographics!B4265&lt;=50),"41-50",IF(AND(Demographics!B4265&gt;50,Demographics!B4265&lt;=60),"51-60",IF(AND(Demographics!B4265&gt;60,Demographics!B4265&lt;=70),"61-70",IF(Demographics!B4265&gt;=71,"&gt;70","")))))))</f>
        <v>51-60</v>
      </c>
      <c r="D4265">
        <f>VLOOKUP(A4265,Examination!A:G, 2)</f>
        <v>185.1</v>
      </c>
      <c r="E4265">
        <f>VLOOKUP(A4265,Examination!A:G,3)</f>
        <v>118.3</v>
      </c>
      <c r="F4265">
        <f>VLOOKUP(A4265,Examination!A:G, 4)</f>
        <v>34.5</v>
      </c>
      <c r="G4265">
        <f>VLOOKUP(A4265,Examination!A:G, 5)</f>
        <v>106</v>
      </c>
      <c r="H4265">
        <f>VLOOKUP(A4265,Examination!A:G, 6)</f>
        <v>168</v>
      </c>
      <c r="I4265" t="b">
        <f>VLOOKUP(A4265,Examination!A:G, 7)</f>
        <v>1</v>
      </c>
      <c r="J4265">
        <f>VLOOKUP(A4265,Labs!A:B,2)</f>
        <v>198</v>
      </c>
    </row>
    <row r="4266" spans="1:10" x14ac:dyDescent="0.2">
      <c r="A4266">
        <v>77821</v>
      </c>
      <c r="B4266">
        <v>23</v>
      </c>
      <c r="C4266" t="str">
        <f>IF(Demographics!B4266&lt;=20,"18-20",IF(AND(Demographics!B4266&gt;20,Demographics!B4266&lt;=30),"21-30",IF(AND(Demographics!B4266&gt;30,Demographics!B4266&lt;=40),"31-40",IF(AND(Demographics!B4266&gt;40,Demographics!B4266&lt;=50),"41-50",IF(AND(Demographics!B4266&gt;50,Demographics!B4266&lt;=60),"51-60",IF(AND(Demographics!B4266&gt;60,Demographics!B4266&lt;=70),"61-70",IF(Demographics!B4266&gt;=71,"&gt;70","")))))))</f>
        <v>21-30</v>
      </c>
      <c r="D4266">
        <f>VLOOKUP(A4266,Examination!A:G, 2)</f>
        <v>159.69999999999999</v>
      </c>
      <c r="E4266">
        <f>VLOOKUP(A4266,Examination!A:G,3)</f>
        <v>56.8</v>
      </c>
      <c r="F4266">
        <f>VLOOKUP(A4266,Examination!A:G, 4)</f>
        <v>22.3</v>
      </c>
      <c r="G4266">
        <f>VLOOKUP(A4266,Examination!A:G, 5)</f>
        <v>58</v>
      </c>
      <c r="H4266">
        <f>VLOOKUP(A4266,Examination!A:G, 6)</f>
        <v>124</v>
      </c>
      <c r="I4266" t="b">
        <f>VLOOKUP(A4266,Examination!A:G, 7)</f>
        <v>0</v>
      </c>
      <c r="J4266">
        <f>VLOOKUP(A4266,Labs!A:B,2)</f>
        <v>138</v>
      </c>
    </row>
    <row r="4267" spans="1:10" x14ac:dyDescent="0.2">
      <c r="A4267">
        <v>77822</v>
      </c>
      <c r="B4267">
        <v>77</v>
      </c>
      <c r="C4267" t="str">
        <f>IF(Demographics!B4267&lt;=20,"18-20",IF(AND(Demographics!B4267&gt;20,Demographics!B4267&lt;=30),"21-30",IF(AND(Demographics!B4267&gt;30,Demographics!B4267&lt;=40),"31-40",IF(AND(Demographics!B4267&gt;40,Demographics!B4267&lt;=50),"41-50",IF(AND(Demographics!B4267&gt;50,Demographics!B4267&lt;=60),"51-60",IF(AND(Demographics!B4267&gt;60,Demographics!B4267&lt;=70),"61-70",IF(Demographics!B4267&gt;=71,"&gt;70","")))))))</f>
        <v>&gt;70</v>
      </c>
      <c r="D4267">
        <f>VLOOKUP(A4267,Examination!A:G, 2)</f>
        <v>175.1</v>
      </c>
      <c r="E4267">
        <f>VLOOKUP(A4267,Examination!A:G,3)</f>
        <v>113.3</v>
      </c>
      <c r="F4267">
        <f>VLOOKUP(A4267,Examination!A:G, 4)</f>
        <v>37</v>
      </c>
      <c r="G4267">
        <f>VLOOKUP(A4267,Examination!A:G, 5)</f>
        <v>60</v>
      </c>
      <c r="H4267">
        <f>VLOOKUP(A4267,Examination!A:G, 6)</f>
        <v>110</v>
      </c>
      <c r="I4267" t="b">
        <f>VLOOKUP(A4267,Examination!A:G, 7)</f>
        <v>1</v>
      </c>
      <c r="J4267">
        <f>VLOOKUP(A4267,Labs!A:B,2)</f>
        <v>138</v>
      </c>
    </row>
    <row r="4268" spans="1:10" x14ac:dyDescent="0.2">
      <c r="A4268">
        <v>77823</v>
      </c>
      <c r="B4268">
        <v>67</v>
      </c>
      <c r="C4268" t="str">
        <f>IF(Demographics!B4268&lt;=20,"18-20",IF(AND(Demographics!B4268&gt;20,Demographics!B4268&lt;=30),"21-30",IF(AND(Demographics!B4268&gt;30,Demographics!B4268&lt;=40),"31-40",IF(AND(Demographics!B4268&gt;40,Demographics!B4268&lt;=50),"41-50",IF(AND(Demographics!B4268&gt;50,Demographics!B4268&lt;=60),"51-60",IF(AND(Demographics!B4268&gt;60,Demographics!B4268&lt;=70),"61-70",IF(Demographics!B4268&gt;=71,"&gt;70","")))))))</f>
        <v>61-70</v>
      </c>
      <c r="D4268">
        <f>VLOOKUP(A4268,Examination!A:G, 2)</f>
        <v>151.30000000000001</v>
      </c>
      <c r="E4268">
        <f>VLOOKUP(A4268,Examination!A:G,3)</f>
        <v>75</v>
      </c>
      <c r="F4268">
        <f>VLOOKUP(A4268,Examination!A:G, 4)</f>
        <v>32.799999999999997</v>
      </c>
      <c r="G4268">
        <f>VLOOKUP(A4268,Examination!A:G, 5)</f>
        <v>74</v>
      </c>
      <c r="H4268">
        <f>VLOOKUP(A4268,Examination!A:G, 6)</f>
        <v>134</v>
      </c>
      <c r="I4268" t="b">
        <f>VLOOKUP(A4268,Examination!A:G, 7)</f>
        <v>1</v>
      </c>
      <c r="J4268">
        <f>VLOOKUP(A4268,Labs!A:B,2)</f>
        <v>308</v>
      </c>
    </row>
    <row r="4269" spans="1:10" x14ac:dyDescent="0.2">
      <c r="A4269">
        <v>77824</v>
      </c>
      <c r="B4269">
        <v>80</v>
      </c>
      <c r="C4269" t="str">
        <f>IF(Demographics!B4269&lt;=20,"18-20",IF(AND(Demographics!B4269&gt;20,Demographics!B4269&lt;=30),"21-30",IF(AND(Demographics!B4269&gt;30,Demographics!B4269&lt;=40),"31-40",IF(AND(Demographics!B4269&gt;40,Demographics!B4269&lt;=50),"41-50",IF(AND(Demographics!B4269&gt;50,Demographics!B4269&lt;=60),"51-60",IF(AND(Demographics!B4269&gt;60,Demographics!B4269&lt;=70),"61-70",IF(Demographics!B4269&gt;=71,"&gt;70","")))))))</f>
        <v>&gt;70</v>
      </c>
      <c r="D4269">
        <f>VLOOKUP(A4269,Examination!A:G, 2)</f>
        <v>161.69999999999999</v>
      </c>
      <c r="E4269">
        <f>VLOOKUP(A4269,Examination!A:G,3)</f>
        <v>63</v>
      </c>
      <c r="F4269">
        <f>VLOOKUP(A4269,Examination!A:G, 4)</f>
        <v>24.1</v>
      </c>
      <c r="G4269">
        <f>VLOOKUP(A4269,Examination!A:G, 5)</f>
        <v>62</v>
      </c>
      <c r="H4269">
        <f>VLOOKUP(A4269,Examination!A:G, 6)</f>
        <v>174</v>
      </c>
      <c r="I4269" t="b">
        <f>VLOOKUP(A4269,Examination!A:G, 7)</f>
        <v>0</v>
      </c>
      <c r="J4269">
        <f>VLOOKUP(A4269,Labs!A:B,2)</f>
        <v>0</v>
      </c>
    </row>
    <row r="4270" spans="1:10" x14ac:dyDescent="0.2">
      <c r="A4270">
        <v>77825</v>
      </c>
      <c r="B4270">
        <v>26</v>
      </c>
      <c r="C4270" t="str">
        <f>IF(Demographics!B4270&lt;=20,"18-20",IF(AND(Demographics!B4270&gt;20,Demographics!B4270&lt;=30),"21-30",IF(AND(Demographics!B4270&gt;30,Demographics!B4270&lt;=40),"31-40",IF(AND(Demographics!B4270&gt;40,Demographics!B4270&lt;=50),"41-50",IF(AND(Demographics!B4270&gt;50,Demographics!B4270&lt;=60),"51-60",IF(AND(Demographics!B4270&gt;60,Demographics!B4270&lt;=70),"61-70",IF(Demographics!B4270&gt;=71,"&gt;70","")))))))</f>
        <v>21-30</v>
      </c>
      <c r="D4270">
        <f>VLOOKUP(A4270,Examination!A:G, 2)</f>
        <v>0</v>
      </c>
      <c r="E4270">
        <f>VLOOKUP(A4270,Examination!A:G,3)</f>
        <v>5.3</v>
      </c>
      <c r="F4270">
        <f>VLOOKUP(A4270,Examination!A:G, 4)</f>
        <v>0</v>
      </c>
      <c r="G4270">
        <f>VLOOKUP(A4270,Examination!A:G, 5)</f>
        <v>0</v>
      </c>
      <c r="H4270">
        <f>VLOOKUP(A4270,Examination!A:G, 6)</f>
        <v>0</v>
      </c>
      <c r="I4270" t="e">
        <f>VLOOKUP(A4270,Examination!A:G, 7)</f>
        <v>#DIV/0!</v>
      </c>
      <c r="J4270">
        <f>VLOOKUP(A4270,Labs!A:B,2)</f>
        <v>0</v>
      </c>
    </row>
    <row r="4271" spans="1:10" x14ac:dyDescent="0.2">
      <c r="A4271">
        <v>77826</v>
      </c>
      <c r="B4271">
        <v>54</v>
      </c>
      <c r="C4271" t="str">
        <f>IF(Demographics!B4271&lt;=20,"18-20",IF(AND(Demographics!B4271&gt;20,Demographics!B4271&lt;=30),"21-30",IF(AND(Demographics!B4271&gt;30,Demographics!B4271&lt;=40),"31-40",IF(AND(Demographics!B4271&gt;40,Demographics!B4271&lt;=50),"41-50",IF(AND(Demographics!B4271&gt;50,Demographics!B4271&lt;=60),"51-60",IF(AND(Demographics!B4271&gt;60,Demographics!B4271&lt;=70),"61-70",IF(Demographics!B4271&gt;=71,"&gt;70","")))))))</f>
        <v>51-60</v>
      </c>
      <c r="D4271">
        <f>VLOOKUP(A4271,Examination!A:G, 2)</f>
        <v>114.6</v>
      </c>
      <c r="E4271">
        <f>VLOOKUP(A4271,Examination!A:G,3)</f>
        <v>21.1</v>
      </c>
      <c r="F4271">
        <f>VLOOKUP(A4271,Examination!A:G, 4)</f>
        <v>16.100000000000001</v>
      </c>
      <c r="G4271">
        <f>VLOOKUP(A4271,Examination!A:G, 5)</f>
        <v>0</v>
      </c>
      <c r="H4271">
        <f>VLOOKUP(A4271,Examination!A:G, 6)</f>
        <v>0</v>
      </c>
      <c r="I4271" t="b">
        <f>VLOOKUP(A4271,Examination!A:G, 7)</f>
        <v>0</v>
      </c>
      <c r="J4271">
        <f>VLOOKUP(A4271,Labs!A:B,2)</f>
        <v>0</v>
      </c>
    </row>
    <row r="4272" spans="1:10" x14ac:dyDescent="0.2">
      <c r="A4272">
        <v>77827</v>
      </c>
      <c r="B4272">
        <v>52</v>
      </c>
      <c r="C4272" t="str">
        <f>IF(Demographics!B4272&lt;=20,"18-20",IF(AND(Demographics!B4272&gt;20,Demographics!B4272&lt;=30),"21-30",IF(AND(Demographics!B4272&gt;30,Demographics!B4272&lt;=40),"31-40",IF(AND(Demographics!B4272&gt;40,Demographics!B4272&lt;=50),"41-50",IF(AND(Demographics!B4272&gt;50,Demographics!B4272&lt;=60),"51-60",IF(AND(Demographics!B4272&gt;60,Demographics!B4272&lt;=70),"61-70",IF(Demographics!B4272&gt;=71,"&gt;70","")))))))</f>
        <v>51-60</v>
      </c>
      <c r="D4272">
        <f>VLOOKUP(A4272,Examination!A:G, 2)</f>
        <v>161</v>
      </c>
      <c r="E4272">
        <f>VLOOKUP(A4272,Examination!A:G,3)</f>
        <v>74.599999999999994</v>
      </c>
      <c r="F4272">
        <f>VLOOKUP(A4272,Examination!A:G, 4)</f>
        <v>28.8</v>
      </c>
      <c r="G4272">
        <f>VLOOKUP(A4272,Examination!A:G, 5)</f>
        <v>84</v>
      </c>
      <c r="H4272">
        <f>VLOOKUP(A4272,Examination!A:G, 6)</f>
        <v>114</v>
      </c>
      <c r="I4272" t="b">
        <f>VLOOKUP(A4272,Examination!A:G, 7)</f>
        <v>0</v>
      </c>
      <c r="J4272">
        <f>VLOOKUP(A4272,Labs!A:B,2)</f>
        <v>203</v>
      </c>
    </row>
    <row r="4273" spans="1:10" x14ac:dyDescent="0.2">
      <c r="A4273">
        <v>77828</v>
      </c>
      <c r="B4273">
        <v>53</v>
      </c>
      <c r="C4273" t="str">
        <f>IF(Demographics!B4273&lt;=20,"18-20",IF(AND(Demographics!B4273&gt;20,Demographics!B4273&lt;=30),"21-30",IF(AND(Demographics!B4273&gt;30,Demographics!B4273&lt;=40),"31-40",IF(AND(Demographics!B4273&gt;40,Demographics!B4273&lt;=50),"41-50",IF(AND(Demographics!B4273&gt;50,Demographics!B4273&lt;=60),"51-60",IF(AND(Demographics!B4273&gt;60,Demographics!B4273&lt;=70),"61-70",IF(Demographics!B4273&gt;=71,"&gt;70","")))))))</f>
        <v>51-60</v>
      </c>
      <c r="D4273">
        <f>VLOOKUP(A4273,Examination!A:G, 2)</f>
        <v>154.6</v>
      </c>
      <c r="E4273">
        <f>VLOOKUP(A4273,Examination!A:G,3)</f>
        <v>52.6</v>
      </c>
      <c r="F4273">
        <f>VLOOKUP(A4273,Examination!A:G, 4)</f>
        <v>22</v>
      </c>
      <c r="G4273">
        <f>VLOOKUP(A4273,Examination!A:G, 5)</f>
        <v>0</v>
      </c>
      <c r="H4273">
        <f>VLOOKUP(A4273,Examination!A:G, 6)</f>
        <v>0</v>
      </c>
      <c r="I4273" t="b">
        <f>VLOOKUP(A4273,Examination!A:G, 7)</f>
        <v>0</v>
      </c>
      <c r="J4273">
        <f>VLOOKUP(A4273,Labs!A:B,2)</f>
        <v>137</v>
      </c>
    </row>
    <row r="4274" spans="1:10" x14ac:dyDescent="0.2">
      <c r="A4274">
        <v>77829</v>
      </c>
      <c r="B4274">
        <v>48</v>
      </c>
      <c r="C4274" t="str">
        <f>IF(Demographics!B4274&lt;=20,"18-20",IF(AND(Demographics!B4274&gt;20,Demographics!B4274&lt;=30),"21-30",IF(AND(Demographics!B4274&gt;30,Demographics!B4274&lt;=40),"31-40",IF(AND(Demographics!B4274&gt;40,Demographics!B4274&lt;=50),"41-50",IF(AND(Demographics!B4274&gt;50,Demographics!B4274&lt;=60),"51-60",IF(AND(Demographics!B4274&gt;60,Demographics!B4274&lt;=70),"61-70",IF(Demographics!B4274&gt;=71,"&gt;70","")))))))</f>
        <v>41-50</v>
      </c>
      <c r="D4274">
        <f>VLOOKUP(A4274,Examination!A:G, 2)</f>
        <v>173.6</v>
      </c>
      <c r="E4274">
        <f>VLOOKUP(A4274,Examination!A:G,3)</f>
        <v>90.6</v>
      </c>
      <c r="F4274">
        <f>VLOOKUP(A4274,Examination!A:G, 4)</f>
        <v>30.1</v>
      </c>
      <c r="G4274">
        <f>VLOOKUP(A4274,Examination!A:G, 5)</f>
        <v>58</v>
      </c>
      <c r="H4274">
        <f>VLOOKUP(A4274,Examination!A:G, 6)</f>
        <v>116</v>
      </c>
      <c r="I4274" t="b">
        <f>VLOOKUP(A4274,Examination!A:G, 7)</f>
        <v>1</v>
      </c>
      <c r="J4274">
        <f>VLOOKUP(A4274,Labs!A:B,2)</f>
        <v>0</v>
      </c>
    </row>
    <row r="4275" spans="1:10" x14ac:dyDescent="0.2">
      <c r="A4275">
        <v>77830</v>
      </c>
      <c r="B4275">
        <v>53</v>
      </c>
      <c r="C4275" t="str">
        <f>IF(Demographics!B4275&lt;=20,"18-20",IF(AND(Demographics!B4275&gt;20,Demographics!B4275&lt;=30),"21-30",IF(AND(Demographics!B4275&gt;30,Demographics!B4275&lt;=40),"31-40",IF(AND(Demographics!B4275&gt;40,Demographics!B4275&lt;=50),"41-50",IF(AND(Demographics!B4275&gt;50,Demographics!B4275&lt;=60),"51-60",IF(AND(Demographics!B4275&gt;60,Demographics!B4275&lt;=70),"61-70",IF(Demographics!B4275&gt;=71,"&gt;70","")))))))</f>
        <v>51-60</v>
      </c>
      <c r="D4275">
        <f>VLOOKUP(A4275,Examination!A:G, 2)</f>
        <v>152</v>
      </c>
      <c r="E4275">
        <f>VLOOKUP(A4275,Examination!A:G,3)</f>
        <v>77.8</v>
      </c>
      <c r="F4275">
        <f>VLOOKUP(A4275,Examination!A:G, 4)</f>
        <v>33.700000000000003</v>
      </c>
      <c r="G4275">
        <f>VLOOKUP(A4275,Examination!A:G, 5)</f>
        <v>86</v>
      </c>
      <c r="H4275">
        <f>VLOOKUP(A4275,Examination!A:G, 6)</f>
        <v>128</v>
      </c>
      <c r="I4275" t="b">
        <f>VLOOKUP(A4275,Examination!A:G, 7)</f>
        <v>1</v>
      </c>
      <c r="J4275">
        <f>VLOOKUP(A4275,Labs!A:B,2)</f>
        <v>138</v>
      </c>
    </row>
    <row r="4276" spans="1:10" x14ac:dyDescent="0.2">
      <c r="A4276">
        <v>77831</v>
      </c>
      <c r="B4276">
        <v>61</v>
      </c>
      <c r="C4276" t="str">
        <f>IF(Demographics!B4276&lt;=20,"18-20",IF(AND(Demographics!B4276&gt;20,Demographics!B4276&lt;=30),"21-30",IF(AND(Demographics!B4276&gt;30,Demographics!B4276&lt;=40),"31-40",IF(AND(Demographics!B4276&gt;40,Demographics!B4276&lt;=50),"41-50",IF(AND(Demographics!B4276&gt;50,Demographics!B4276&lt;=60),"51-60",IF(AND(Demographics!B4276&gt;60,Demographics!B4276&lt;=70),"61-70",IF(Demographics!B4276&gt;=71,"&gt;70","")))))))</f>
        <v>61-70</v>
      </c>
      <c r="D4276">
        <f>VLOOKUP(A4276,Examination!A:G, 2)</f>
        <v>172.5</v>
      </c>
      <c r="E4276">
        <f>VLOOKUP(A4276,Examination!A:G,3)</f>
        <v>81.400000000000006</v>
      </c>
      <c r="F4276">
        <f>VLOOKUP(A4276,Examination!A:G, 4)</f>
        <v>27.4</v>
      </c>
      <c r="G4276">
        <f>VLOOKUP(A4276,Examination!A:G, 5)</f>
        <v>72</v>
      </c>
      <c r="H4276">
        <f>VLOOKUP(A4276,Examination!A:G, 6)</f>
        <v>142</v>
      </c>
      <c r="I4276" t="b">
        <f>VLOOKUP(A4276,Examination!A:G, 7)</f>
        <v>0</v>
      </c>
      <c r="J4276">
        <f>VLOOKUP(A4276,Labs!A:B,2)</f>
        <v>196</v>
      </c>
    </row>
    <row r="4277" spans="1:10" x14ac:dyDescent="0.2">
      <c r="A4277">
        <v>77832</v>
      </c>
      <c r="B4277">
        <v>67</v>
      </c>
      <c r="C4277" t="str">
        <f>IF(Demographics!B4277&lt;=20,"18-20",IF(AND(Demographics!B4277&gt;20,Demographics!B4277&lt;=30),"21-30",IF(AND(Demographics!B4277&gt;30,Demographics!B4277&lt;=40),"31-40",IF(AND(Demographics!B4277&gt;40,Demographics!B4277&lt;=50),"41-50",IF(AND(Demographics!B4277&gt;50,Demographics!B4277&lt;=60),"51-60",IF(AND(Demographics!B4277&gt;60,Demographics!B4277&lt;=70),"61-70",IF(Demographics!B4277&gt;=71,"&gt;70","")))))))</f>
        <v>61-70</v>
      </c>
      <c r="D4277">
        <f>VLOOKUP(A4277,Examination!A:G, 2)</f>
        <v>157.80000000000001</v>
      </c>
      <c r="E4277">
        <f>VLOOKUP(A4277,Examination!A:G,3)</f>
        <v>81.099999999999994</v>
      </c>
      <c r="F4277">
        <f>VLOOKUP(A4277,Examination!A:G, 4)</f>
        <v>32.6</v>
      </c>
      <c r="G4277">
        <f>VLOOKUP(A4277,Examination!A:G, 5)</f>
        <v>72</v>
      </c>
      <c r="H4277">
        <f>VLOOKUP(A4277,Examination!A:G, 6)</f>
        <v>126</v>
      </c>
      <c r="I4277" t="b">
        <f>VLOOKUP(A4277,Examination!A:G, 7)</f>
        <v>1</v>
      </c>
      <c r="J4277">
        <f>VLOOKUP(A4277,Labs!A:B,2)</f>
        <v>217</v>
      </c>
    </row>
    <row r="4278" spans="1:10" x14ac:dyDescent="0.2">
      <c r="A4278">
        <v>77833</v>
      </c>
      <c r="B4278">
        <v>42</v>
      </c>
      <c r="C4278" t="str">
        <f>IF(Demographics!B4278&lt;=20,"18-20",IF(AND(Demographics!B4278&gt;20,Demographics!B4278&lt;=30),"21-30",IF(AND(Demographics!B4278&gt;30,Demographics!B4278&lt;=40),"31-40",IF(AND(Demographics!B4278&gt;40,Demographics!B4278&lt;=50),"41-50",IF(AND(Demographics!B4278&gt;50,Demographics!B4278&lt;=60),"51-60",IF(AND(Demographics!B4278&gt;60,Demographics!B4278&lt;=70),"61-70",IF(Demographics!B4278&gt;=71,"&gt;70","")))))))</f>
        <v>41-50</v>
      </c>
      <c r="D4278">
        <f>VLOOKUP(A4278,Examination!A:G, 2)</f>
        <v>148.4</v>
      </c>
      <c r="E4278">
        <f>VLOOKUP(A4278,Examination!A:G,3)</f>
        <v>49.5</v>
      </c>
      <c r="F4278">
        <f>VLOOKUP(A4278,Examination!A:G, 4)</f>
        <v>22.5</v>
      </c>
      <c r="G4278">
        <f>VLOOKUP(A4278,Examination!A:G, 5)</f>
        <v>48</v>
      </c>
      <c r="H4278">
        <f>VLOOKUP(A4278,Examination!A:G, 6)</f>
        <v>90</v>
      </c>
      <c r="I4278" t="b">
        <f>VLOOKUP(A4278,Examination!A:G, 7)</f>
        <v>0</v>
      </c>
      <c r="J4278">
        <f>VLOOKUP(A4278,Labs!A:B,2)</f>
        <v>252</v>
      </c>
    </row>
    <row r="4279" spans="1:10" x14ac:dyDescent="0.2">
      <c r="A4279">
        <v>77834</v>
      </c>
      <c r="B4279">
        <v>33</v>
      </c>
      <c r="C4279" t="str">
        <f>IF(Demographics!B4279&lt;=20,"18-20",IF(AND(Demographics!B4279&gt;20,Demographics!B4279&lt;=30),"21-30",IF(AND(Demographics!B4279&gt;30,Demographics!B4279&lt;=40),"31-40",IF(AND(Demographics!B4279&gt;40,Demographics!B4279&lt;=50),"41-50",IF(AND(Demographics!B4279&gt;50,Demographics!B4279&lt;=60),"51-60",IF(AND(Demographics!B4279&gt;60,Demographics!B4279&lt;=70),"61-70",IF(Demographics!B4279&gt;=71,"&gt;70","")))))))</f>
        <v>31-40</v>
      </c>
      <c r="D4279">
        <f>VLOOKUP(A4279,Examination!A:G, 2)</f>
        <v>111.7</v>
      </c>
      <c r="E4279">
        <f>VLOOKUP(A4279,Examination!A:G,3)</f>
        <v>19.2</v>
      </c>
      <c r="F4279">
        <f>VLOOKUP(A4279,Examination!A:G, 4)</f>
        <v>15.4</v>
      </c>
      <c r="G4279">
        <f>VLOOKUP(A4279,Examination!A:G, 5)</f>
        <v>0</v>
      </c>
      <c r="H4279">
        <f>VLOOKUP(A4279,Examination!A:G, 6)</f>
        <v>0</v>
      </c>
      <c r="I4279" t="b">
        <f>VLOOKUP(A4279,Examination!A:G, 7)</f>
        <v>0</v>
      </c>
      <c r="J4279">
        <f>VLOOKUP(A4279,Labs!A:B,2)</f>
        <v>0</v>
      </c>
    </row>
    <row r="4280" spans="1:10" x14ac:dyDescent="0.2">
      <c r="A4280">
        <v>77835</v>
      </c>
      <c r="B4280">
        <v>65</v>
      </c>
      <c r="C4280" t="str">
        <f>IF(Demographics!B4280&lt;=20,"18-20",IF(AND(Demographics!B4280&gt;20,Demographics!B4280&lt;=30),"21-30",IF(AND(Demographics!B4280&gt;30,Demographics!B4280&lt;=40),"31-40",IF(AND(Demographics!B4280&gt;40,Demographics!B4280&lt;=50),"41-50",IF(AND(Demographics!B4280&gt;50,Demographics!B4280&lt;=60),"51-60",IF(AND(Demographics!B4280&gt;60,Demographics!B4280&lt;=70),"61-70",IF(Demographics!B4280&gt;=71,"&gt;70","")))))))</f>
        <v>61-70</v>
      </c>
      <c r="D4280">
        <f>VLOOKUP(A4280,Examination!A:G, 2)</f>
        <v>153.4</v>
      </c>
      <c r="E4280">
        <f>VLOOKUP(A4280,Examination!A:G,3)</f>
        <v>97.6</v>
      </c>
      <c r="F4280">
        <f>VLOOKUP(A4280,Examination!A:G, 4)</f>
        <v>41.5</v>
      </c>
      <c r="G4280">
        <f>VLOOKUP(A4280,Examination!A:G, 5)</f>
        <v>60</v>
      </c>
      <c r="H4280">
        <f>VLOOKUP(A4280,Examination!A:G, 6)</f>
        <v>140</v>
      </c>
      <c r="I4280" t="b">
        <f>VLOOKUP(A4280,Examination!A:G, 7)</f>
        <v>1</v>
      </c>
      <c r="J4280">
        <f>VLOOKUP(A4280,Labs!A:B,2)</f>
        <v>227</v>
      </c>
    </row>
    <row r="4281" spans="1:10" x14ac:dyDescent="0.2">
      <c r="A4281">
        <v>77836</v>
      </c>
      <c r="B4281">
        <v>53</v>
      </c>
      <c r="C4281" t="str">
        <f>IF(Demographics!B4281&lt;=20,"18-20",IF(AND(Demographics!B4281&gt;20,Demographics!B4281&lt;=30),"21-30",IF(AND(Demographics!B4281&gt;30,Demographics!B4281&lt;=40),"31-40",IF(AND(Demographics!B4281&gt;40,Demographics!B4281&lt;=50),"41-50",IF(AND(Demographics!B4281&gt;50,Demographics!B4281&lt;=60),"51-60",IF(AND(Demographics!B4281&gt;60,Demographics!B4281&lt;=70),"61-70",IF(Demographics!B4281&gt;=71,"&gt;70","")))))))</f>
        <v>51-60</v>
      </c>
      <c r="D4281">
        <f>VLOOKUP(A4281,Examination!A:G, 2)</f>
        <v>161.5</v>
      </c>
      <c r="E4281">
        <f>VLOOKUP(A4281,Examination!A:G,3)</f>
        <v>56.6</v>
      </c>
      <c r="F4281">
        <f>VLOOKUP(A4281,Examination!A:G, 4)</f>
        <v>21.7</v>
      </c>
      <c r="G4281">
        <f>VLOOKUP(A4281,Examination!A:G, 5)</f>
        <v>66</v>
      </c>
      <c r="H4281">
        <f>VLOOKUP(A4281,Examination!A:G, 6)</f>
        <v>116</v>
      </c>
      <c r="I4281" t="b">
        <f>VLOOKUP(A4281,Examination!A:G, 7)</f>
        <v>0</v>
      </c>
      <c r="J4281">
        <f>VLOOKUP(A4281,Labs!A:B,2)</f>
        <v>156</v>
      </c>
    </row>
    <row r="4282" spans="1:10" x14ac:dyDescent="0.2">
      <c r="A4282">
        <v>77837</v>
      </c>
      <c r="B4282">
        <v>33</v>
      </c>
      <c r="C4282" t="str">
        <f>IF(Demographics!B4282&lt;=20,"18-20",IF(AND(Demographics!B4282&gt;20,Demographics!B4282&lt;=30),"21-30",IF(AND(Demographics!B4282&gt;30,Demographics!B4282&lt;=40),"31-40",IF(AND(Demographics!B4282&gt;40,Demographics!B4282&lt;=50),"41-50",IF(AND(Demographics!B4282&gt;50,Demographics!B4282&lt;=60),"51-60",IF(AND(Demographics!B4282&gt;60,Demographics!B4282&lt;=70),"61-70",IF(Demographics!B4282&gt;=71,"&gt;70","")))))))</f>
        <v>31-40</v>
      </c>
      <c r="D4282">
        <f>VLOOKUP(A4282,Examination!A:G, 2)</f>
        <v>149</v>
      </c>
      <c r="E4282">
        <f>VLOOKUP(A4282,Examination!A:G,3)</f>
        <v>56.9</v>
      </c>
      <c r="F4282">
        <f>VLOOKUP(A4282,Examination!A:G, 4)</f>
        <v>25.6</v>
      </c>
      <c r="G4282">
        <f>VLOOKUP(A4282,Examination!A:G, 5)</f>
        <v>64</v>
      </c>
      <c r="H4282">
        <f>VLOOKUP(A4282,Examination!A:G, 6)</f>
        <v>114</v>
      </c>
      <c r="I4282" t="b">
        <f>VLOOKUP(A4282,Examination!A:G, 7)</f>
        <v>0</v>
      </c>
      <c r="J4282">
        <f>VLOOKUP(A4282,Labs!A:B,2)</f>
        <v>153</v>
      </c>
    </row>
    <row r="4283" spans="1:10" x14ac:dyDescent="0.2">
      <c r="A4283">
        <v>77838</v>
      </c>
      <c r="B4283">
        <v>33</v>
      </c>
      <c r="C4283" t="str">
        <f>IF(Demographics!B4283&lt;=20,"18-20",IF(AND(Demographics!B4283&gt;20,Demographics!B4283&lt;=30),"21-30",IF(AND(Demographics!B4283&gt;30,Demographics!B4283&lt;=40),"31-40",IF(AND(Demographics!B4283&gt;40,Demographics!B4283&lt;=50),"41-50",IF(AND(Demographics!B4283&gt;50,Demographics!B4283&lt;=60),"51-60",IF(AND(Demographics!B4283&gt;60,Demographics!B4283&lt;=70),"61-70",IF(Demographics!B4283&gt;=71,"&gt;70","")))))))</f>
        <v>31-40</v>
      </c>
      <c r="D4283">
        <f>VLOOKUP(A4283,Examination!A:G, 2)</f>
        <v>199.4</v>
      </c>
      <c r="E4283">
        <f>VLOOKUP(A4283,Examination!A:G,3)</f>
        <v>112.5</v>
      </c>
      <c r="F4283">
        <f>VLOOKUP(A4283,Examination!A:G, 4)</f>
        <v>28.3</v>
      </c>
      <c r="G4283">
        <f>VLOOKUP(A4283,Examination!A:G, 5)</f>
        <v>76</v>
      </c>
      <c r="H4283">
        <f>VLOOKUP(A4283,Examination!A:G, 6)</f>
        <v>132</v>
      </c>
      <c r="I4283" t="b">
        <f>VLOOKUP(A4283,Examination!A:G, 7)</f>
        <v>0</v>
      </c>
      <c r="J4283">
        <f>VLOOKUP(A4283,Labs!A:B,2)</f>
        <v>210</v>
      </c>
    </row>
    <row r="4284" spans="1:10" x14ac:dyDescent="0.2">
      <c r="A4284">
        <v>77839</v>
      </c>
      <c r="B4284">
        <v>30</v>
      </c>
      <c r="C4284" t="str">
        <f>IF(Demographics!B4284&lt;=20,"18-20",IF(AND(Demographics!B4284&gt;20,Demographics!B4284&lt;=30),"21-30",IF(AND(Demographics!B4284&gt;30,Demographics!B4284&lt;=40),"31-40",IF(AND(Demographics!B4284&gt;40,Demographics!B4284&lt;=50),"41-50",IF(AND(Demographics!B4284&gt;50,Demographics!B4284&lt;=60),"51-60",IF(AND(Demographics!B4284&gt;60,Demographics!B4284&lt;=70),"61-70",IF(Demographics!B4284&gt;=71,"&gt;70","")))))))</f>
        <v>21-30</v>
      </c>
      <c r="D4284">
        <f>VLOOKUP(A4284,Examination!A:G, 2)</f>
        <v>0</v>
      </c>
      <c r="E4284">
        <f>VLOOKUP(A4284,Examination!A:G,3)</f>
        <v>7.5</v>
      </c>
      <c r="F4284">
        <f>VLOOKUP(A4284,Examination!A:G, 4)</f>
        <v>0</v>
      </c>
      <c r="G4284">
        <f>VLOOKUP(A4284,Examination!A:G, 5)</f>
        <v>0</v>
      </c>
      <c r="H4284">
        <f>VLOOKUP(A4284,Examination!A:G, 6)</f>
        <v>0</v>
      </c>
      <c r="I4284" t="e">
        <f>VLOOKUP(A4284,Examination!A:G, 7)</f>
        <v>#DIV/0!</v>
      </c>
      <c r="J4284">
        <f>VLOOKUP(A4284,Labs!A:B,2)</f>
        <v>0</v>
      </c>
    </row>
    <row r="4285" spans="1:10" x14ac:dyDescent="0.2">
      <c r="A4285">
        <v>77840</v>
      </c>
      <c r="B4285">
        <v>19</v>
      </c>
      <c r="C4285" t="str">
        <f>IF(Demographics!B4285&lt;=20,"18-20",IF(AND(Demographics!B4285&gt;20,Demographics!B4285&lt;=30),"21-30",IF(AND(Demographics!B4285&gt;30,Demographics!B4285&lt;=40),"31-40",IF(AND(Demographics!B4285&gt;40,Demographics!B4285&lt;=50),"41-50",IF(AND(Demographics!B4285&gt;50,Demographics!B4285&lt;=60),"51-60",IF(AND(Demographics!B4285&gt;60,Demographics!B4285&lt;=70),"61-70",IF(Demographics!B4285&gt;=71,"&gt;70","")))))))</f>
        <v>18-20</v>
      </c>
      <c r="D4285">
        <f>VLOOKUP(A4285,Examination!A:G, 2)</f>
        <v>170.3</v>
      </c>
      <c r="E4285">
        <f>VLOOKUP(A4285,Examination!A:G,3)</f>
        <v>67.099999999999994</v>
      </c>
      <c r="F4285">
        <f>VLOOKUP(A4285,Examination!A:G, 4)</f>
        <v>23.1</v>
      </c>
      <c r="G4285">
        <f>VLOOKUP(A4285,Examination!A:G, 5)</f>
        <v>70</v>
      </c>
      <c r="H4285">
        <f>VLOOKUP(A4285,Examination!A:G, 6)</f>
        <v>106</v>
      </c>
      <c r="I4285" t="b">
        <f>VLOOKUP(A4285,Examination!A:G, 7)</f>
        <v>0</v>
      </c>
      <c r="J4285">
        <f>VLOOKUP(A4285,Labs!A:B,2)</f>
        <v>266</v>
      </c>
    </row>
    <row r="4286" spans="1:10" x14ac:dyDescent="0.2">
      <c r="A4286">
        <v>77841</v>
      </c>
      <c r="B4286">
        <v>49</v>
      </c>
      <c r="C4286" t="str">
        <f>IF(Demographics!B4286&lt;=20,"18-20",IF(AND(Demographics!B4286&gt;20,Demographics!B4286&lt;=30),"21-30",IF(AND(Demographics!B4286&gt;30,Demographics!B4286&lt;=40),"31-40",IF(AND(Demographics!B4286&gt;40,Demographics!B4286&lt;=50),"41-50",IF(AND(Demographics!B4286&gt;50,Demographics!B4286&lt;=60),"51-60",IF(AND(Demographics!B4286&gt;60,Demographics!B4286&lt;=70),"61-70",IF(Demographics!B4286&gt;=71,"&gt;70","")))))))</f>
        <v>41-50</v>
      </c>
      <c r="D4286">
        <f>VLOOKUP(A4286,Examination!A:G, 2)</f>
        <v>177.4</v>
      </c>
      <c r="E4286">
        <f>VLOOKUP(A4286,Examination!A:G,3)</f>
        <v>89.3</v>
      </c>
      <c r="F4286">
        <f>VLOOKUP(A4286,Examination!A:G, 4)</f>
        <v>28.4</v>
      </c>
      <c r="G4286">
        <f>VLOOKUP(A4286,Examination!A:G, 5)</f>
        <v>0</v>
      </c>
      <c r="H4286">
        <f>VLOOKUP(A4286,Examination!A:G, 6)</f>
        <v>0</v>
      </c>
      <c r="I4286" t="b">
        <f>VLOOKUP(A4286,Examination!A:G, 7)</f>
        <v>0</v>
      </c>
      <c r="J4286">
        <f>VLOOKUP(A4286,Labs!A:B,2)</f>
        <v>189</v>
      </c>
    </row>
    <row r="4287" spans="1:10" x14ac:dyDescent="0.2">
      <c r="A4287">
        <v>77842</v>
      </c>
      <c r="B4287">
        <v>33</v>
      </c>
      <c r="C4287" t="str">
        <f>IF(Demographics!B4287&lt;=20,"18-20",IF(AND(Demographics!B4287&gt;20,Demographics!B4287&lt;=30),"21-30",IF(AND(Demographics!B4287&gt;30,Demographics!B4287&lt;=40),"31-40",IF(AND(Demographics!B4287&gt;40,Demographics!B4287&lt;=50),"41-50",IF(AND(Demographics!B4287&gt;50,Demographics!B4287&lt;=60),"51-60",IF(AND(Demographics!B4287&gt;60,Demographics!B4287&lt;=70),"61-70",IF(Demographics!B4287&gt;=71,"&gt;70","")))))))</f>
        <v>31-40</v>
      </c>
      <c r="D4287">
        <f>VLOOKUP(A4287,Examination!A:G, 2)</f>
        <v>134.80000000000001</v>
      </c>
      <c r="E4287">
        <f>VLOOKUP(A4287,Examination!A:G,3)</f>
        <v>29</v>
      </c>
      <c r="F4287">
        <f>VLOOKUP(A4287,Examination!A:G, 4)</f>
        <v>16</v>
      </c>
      <c r="G4287">
        <f>VLOOKUP(A4287,Examination!A:G, 5)</f>
        <v>50</v>
      </c>
      <c r="H4287">
        <f>VLOOKUP(A4287,Examination!A:G, 6)</f>
        <v>96</v>
      </c>
      <c r="I4287" t="b">
        <f>VLOOKUP(A4287,Examination!A:G, 7)</f>
        <v>0</v>
      </c>
      <c r="J4287">
        <f>VLOOKUP(A4287,Labs!A:B,2)</f>
        <v>145</v>
      </c>
    </row>
    <row r="4288" spans="1:10" x14ac:dyDescent="0.2">
      <c r="A4288">
        <v>77843</v>
      </c>
      <c r="B4288">
        <v>42</v>
      </c>
      <c r="C4288" t="str">
        <f>IF(Demographics!B4288&lt;=20,"18-20",IF(AND(Demographics!B4288&gt;20,Demographics!B4288&lt;=30),"21-30",IF(AND(Demographics!B4288&gt;30,Demographics!B4288&lt;=40),"31-40",IF(AND(Demographics!B4288&gt;40,Demographics!B4288&lt;=50),"41-50",IF(AND(Demographics!B4288&gt;50,Demographics!B4288&lt;=60),"51-60",IF(AND(Demographics!B4288&gt;60,Demographics!B4288&lt;=70),"61-70",IF(Demographics!B4288&gt;=71,"&gt;70","")))))))</f>
        <v>41-50</v>
      </c>
      <c r="D4288">
        <f>VLOOKUP(A4288,Examination!A:G, 2)</f>
        <v>169.1</v>
      </c>
      <c r="E4288">
        <f>VLOOKUP(A4288,Examination!A:G,3)</f>
        <v>106.6</v>
      </c>
      <c r="F4288">
        <f>VLOOKUP(A4288,Examination!A:G, 4)</f>
        <v>37.299999999999997</v>
      </c>
      <c r="G4288">
        <f>VLOOKUP(A4288,Examination!A:G, 5)</f>
        <v>72</v>
      </c>
      <c r="H4288">
        <f>VLOOKUP(A4288,Examination!A:G, 6)</f>
        <v>126</v>
      </c>
      <c r="I4288" t="b">
        <f>VLOOKUP(A4288,Examination!A:G, 7)</f>
        <v>1</v>
      </c>
      <c r="J4288">
        <f>VLOOKUP(A4288,Labs!A:B,2)</f>
        <v>230</v>
      </c>
    </row>
    <row r="4289" spans="1:10" x14ac:dyDescent="0.2">
      <c r="A4289">
        <v>77844</v>
      </c>
      <c r="B4289">
        <v>52</v>
      </c>
      <c r="C4289" t="str">
        <f>IF(Demographics!B4289&lt;=20,"18-20",IF(AND(Demographics!B4289&gt;20,Demographics!B4289&lt;=30),"21-30",IF(AND(Demographics!B4289&gt;30,Demographics!B4289&lt;=40),"31-40",IF(AND(Demographics!B4289&gt;40,Demographics!B4289&lt;=50),"41-50",IF(AND(Demographics!B4289&gt;50,Demographics!B4289&lt;=60),"51-60",IF(AND(Demographics!B4289&gt;60,Demographics!B4289&lt;=70),"61-70",IF(Demographics!B4289&gt;=71,"&gt;70","")))))))</f>
        <v>51-60</v>
      </c>
      <c r="D4289">
        <f>VLOOKUP(A4289,Examination!A:G, 2)</f>
        <v>173</v>
      </c>
      <c r="E4289">
        <f>VLOOKUP(A4289,Examination!A:G,3)</f>
        <v>78.5</v>
      </c>
      <c r="F4289">
        <f>VLOOKUP(A4289,Examination!A:G, 4)</f>
        <v>26.2</v>
      </c>
      <c r="G4289">
        <f>VLOOKUP(A4289,Examination!A:G, 5)</f>
        <v>64</v>
      </c>
      <c r="H4289">
        <f>VLOOKUP(A4289,Examination!A:G, 6)</f>
        <v>116</v>
      </c>
      <c r="I4289" t="b">
        <f>VLOOKUP(A4289,Examination!A:G, 7)</f>
        <v>0</v>
      </c>
      <c r="J4289">
        <f>VLOOKUP(A4289,Labs!A:B,2)</f>
        <v>191</v>
      </c>
    </row>
    <row r="4290" spans="1:10" x14ac:dyDescent="0.2">
      <c r="A4290">
        <v>77845</v>
      </c>
      <c r="B4290">
        <v>46</v>
      </c>
      <c r="C4290" t="str">
        <f>IF(Demographics!B4290&lt;=20,"18-20",IF(AND(Demographics!B4290&gt;20,Demographics!B4290&lt;=30),"21-30",IF(AND(Demographics!B4290&gt;30,Demographics!B4290&lt;=40),"31-40",IF(AND(Demographics!B4290&gt;40,Demographics!B4290&lt;=50),"41-50",IF(AND(Demographics!B4290&gt;50,Demographics!B4290&lt;=60),"51-60",IF(AND(Demographics!B4290&gt;60,Demographics!B4290&lt;=70),"61-70",IF(Demographics!B4290&gt;=71,"&gt;70","")))))))</f>
        <v>41-50</v>
      </c>
      <c r="D4290">
        <f>VLOOKUP(A4290,Examination!A:G, 2)</f>
        <v>169.1</v>
      </c>
      <c r="E4290">
        <f>VLOOKUP(A4290,Examination!A:G,3)</f>
        <v>106.8</v>
      </c>
      <c r="F4290">
        <f>VLOOKUP(A4290,Examination!A:G, 4)</f>
        <v>37.299999999999997</v>
      </c>
      <c r="G4290">
        <f>VLOOKUP(A4290,Examination!A:G, 5)</f>
        <v>78</v>
      </c>
      <c r="H4290">
        <f>VLOOKUP(A4290,Examination!A:G, 6)</f>
        <v>124</v>
      </c>
      <c r="I4290" t="b">
        <f>VLOOKUP(A4290,Examination!A:G, 7)</f>
        <v>1</v>
      </c>
      <c r="J4290">
        <f>VLOOKUP(A4290,Labs!A:B,2)</f>
        <v>146</v>
      </c>
    </row>
    <row r="4291" spans="1:10" x14ac:dyDescent="0.2">
      <c r="A4291">
        <v>77846</v>
      </c>
      <c r="B4291">
        <v>34</v>
      </c>
      <c r="C4291" t="str">
        <f>IF(Demographics!B4291&lt;=20,"18-20",IF(AND(Demographics!B4291&gt;20,Demographics!B4291&lt;=30),"21-30",IF(AND(Demographics!B4291&gt;30,Demographics!B4291&lt;=40),"31-40",IF(AND(Demographics!B4291&gt;40,Demographics!B4291&lt;=50),"41-50",IF(AND(Demographics!B4291&gt;50,Demographics!B4291&lt;=60),"51-60",IF(AND(Demographics!B4291&gt;60,Demographics!B4291&lt;=70),"61-70",IF(Demographics!B4291&gt;=71,"&gt;70","")))))))</f>
        <v>31-40</v>
      </c>
      <c r="D4291">
        <f>VLOOKUP(A4291,Examination!A:G, 2)</f>
        <v>148.4</v>
      </c>
      <c r="E4291">
        <f>VLOOKUP(A4291,Examination!A:G,3)</f>
        <v>82.1</v>
      </c>
      <c r="F4291">
        <f>VLOOKUP(A4291,Examination!A:G, 4)</f>
        <v>37.299999999999997</v>
      </c>
      <c r="G4291">
        <f>VLOOKUP(A4291,Examination!A:G, 5)</f>
        <v>66</v>
      </c>
      <c r="H4291">
        <f>VLOOKUP(A4291,Examination!A:G, 6)</f>
        <v>108</v>
      </c>
      <c r="I4291" t="b">
        <f>VLOOKUP(A4291,Examination!A:G, 7)</f>
        <v>1</v>
      </c>
      <c r="J4291">
        <f>VLOOKUP(A4291,Labs!A:B,2)</f>
        <v>171</v>
      </c>
    </row>
    <row r="4292" spans="1:10" x14ac:dyDescent="0.2">
      <c r="A4292">
        <v>77847</v>
      </c>
      <c r="B4292">
        <v>70</v>
      </c>
      <c r="C4292" t="str">
        <f>IF(Demographics!B4292&lt;=20,"18-20",IF(AND(Demographics!B4292&gt;20,Demographics!B4292&lt;=30),"21-30",IF(AND(Demographics!B4292&gt;30,Demographics!B4292&lt;=40),"31-40",IF(AND(Demographics!B4292&gt;40,Demographics!B4292&lt;=50),"41-50",IF(AND(Demographics!B4292&gt;50,Demographics!B4292&lt;=60),"51-60",IF(AND(Demographics!B4292&gt;60,Demographics!B4292&lt;=70),"61-70",IF(Demographics!B4292&gt;=71,"&gt;70","")))))))</f>
        <v>61-70</v>
      </c>
      <c r="D4292">
        <f>VLOOKUP(A4292,Examination!A:G, 2)</f>
        <v>173.2</v>
      </c>
      <c r="E4292">
        <f>VLOOKUP(A4292,Examination!A:G,3)</f>
        <v>129.80000000000001</v>
      </c>
      <c r="F4292">
        <f>VLOOKUP(A4292,Examination!A:G, 4)</f>
        <v>43.3</v>
      </c>
      <c r="G4292">
        <f>VLOOKUP(A4292,Examination!A:G, 5)</f>
        <v>82</v>
      </c>
      <c r="H4292">
        <f>VLOOKUP(A4292,Examination!A:G, 6)</f>
        <v>124</v>
      </c>
      <c r="I4292" t="b">
        <f>VLOOKUP(A4292,Examination!A:G, 7)</f>
        <v>1</v>
      </c>
      <c r="J4292">
        <f>VLOOKUP(A4292,Labs!A:B,2)</f>
        <v>170</v>
      </c>
    </row>
    <row r="4293" spans="1:10" x14ac:dyDescent="0.2">
      <c r="A4293">
        <v>77848</v>
      </c>
      <c r="B4293">
        <v>58</v>
      </c>
      <c r="C4293" t="str">
        <f>IF(Demographics!B4293&lt;=20,"18-20",IF(AND(Demographics!B4293&gt;20,Demographics!B4293&lt;=30),"21-30",IF(AND(Demographics!B4293&gt;30,Demographics!B4293&lt;=40),"31-40",IF(AND(Demographics!B4293&gt;40,Demographics!B4293&lt;=50),"41-50",IF(AND(Demographics!B4293&gt;50,Demographics!B4293&lt;=60),"51-60",IF(AND(Demographics!B4293&gt;60,Demographics!B4293&lt;=70),"61-70",IF(Demographics!B4293&gt;=71,"&gt;70","")))))))</f>
        <v>51-60</v>
      </c>
      <c r="D4293">
        <f>VLOOKUP(A4293,Examination!A:G, 2)</f>
        <v>173.2</v>
      </c>
      <c r="E4293">
        <f>VLOOKUP(A4293,Examination!A:G,3)</f>
        <v>129.80000000000001</v>
      </c>
      <c r="F4293">
        <f>VLOOKUP(A4293,Examination!A:G, 4)</f>
        <v>43.3</v>
      </c>
      <c r="G4293">
        <f>VLOOKUP(A4293,Examination!A:G, 5)</f>
        <v>82</v>
      </c>
      <c r="H4293">
        <f>VLOOKUP(A4293,Examination!A:G, 6)</f>
        <v>124</v>
      </c>
      <c r="I4293" t="b">
        <f>VLOOKUP(A4293,Examination!A:G, 7)</f>
        <v>1</v>
      </c>
      <c r="J4293">
        <f>VLOOKUP(A4293,Labs!A:B,2)</f>
        <v>170</v>
      </c>
    </row>
    <row r="4294" spans="1:10" x14ac:dyDescent="0.2">
      <c r="A4294">
        <v>77849</v>
      </c>
      <c r="B4294">
        <v>33</v>
      </c>
      <c r="C4294" t="str">
        <f>IF(Demographics!B4294&lt;=20,"18-20",IF(AND(Demographics!B4294&gt;20,Demographics!B4294&lt;=30),"21-30",IF(AND(Demographics!B4294&gt;30,Demographics!B4294&lt;=40),"31-40",IF(AND(Demographics!B4294&gt;40,Demographics!B4294&lt;=50),"41-50",IF(AND(Demographics!B4294&gt;50,Demographics!B4294&lt;=60),"51-60",IF(AND(Demographics!B4294&gt;60,Demographics!B4294&lt;=70),"61-70",IF(Demographics!B4294&gt;=71,"&gt;70","")))))))</f>
        <v>31-40</v>
      </c>
      <c r="D4294">
        <f>VLOOKUP(A4294,Examination!A:G, 2)</f>
        <v>139.6</v>
      </c>
      <c r="E4294">
        <f>VLOOKUP(A4294,Examination!A:G,3)</f>
        <v>34.799999999999997</v>
      </c>
      <c r="F4294">
        <f>VLOOKUP(A4294,Examination!A:G, 4)</f>
        <v>17.899999999999999</v>
      </c>
      <c r="G4294">
        <f>VLOOKUP(A4294,Examination!A:G, 5)</f>
        <v>48</v>
      </c>
      <c r="H4294">
        <f>VLOOKUP(A4294,Examination!A:G, 6)</f>
        <v>92</v>
      </c>
      <c r="I4294" t="b">
        <f>VLOOKUP(A4294,Examination!A:G, 7)</f>
        <v>0</v>
      </c>
      <c r="J4294">
        <f>VLOOKUP(A4294,Labs!A:B,2)</f>
        <v>0</v>
      </c>
    </row>
    <row r="4295" spans="1:10" x14ac:dyDescent="0.2">
      <c r="A4295">
        <v>77850</v>
      </c>
      <c r="B4295">
        <v>41</v>
      </c>
      <c r="C4295" t="str">
        <f>IF(Demographics!B4295&lt;=20,"18-20",IF(AND(Demographics!B4295&gt;20,Demographics!B4295&lt;=30),"21-30",IF(AND(Demographics!B4295&gt;30,Demographics!B4295&lt;=40),"31-40",IF(AND(Demographics!B4295&gt;40,Demographics!B4295&lt;=50),"41-50",IF(AND(Demographics!B4295&gt;50,Demographics!B4295&lt;=60),"51-60",IF(AND(Demographics!B4295&gt;60,Demographics!B4295&lt;=70),"61-70",IF(Demographics!B4295&gt;=71,"&gt;70","")))))))</f>
        <v>41-50</v>
      </c>
      <c r="D4295">
        <f>VLOOKUP(A4295,Examination!A:G, 2)</f>
        <v>139.6</v>
      </c>
      <c r="E4295">
        <f>VLOOKUP(A4295,Examination!A:G,3)</f>
        <v>34.799999999999997</v>
      </c>
      <c r="F4295">
        <f>VLOOKUP(A4295,Examination!A:G, 4)</f>
        <v>17.899999999999999</v>
      </c>
      <c r="G4295">
        <f>VLOOKUP(A4295,Examination!A:G, 5)</f>
        <v>48</v>
      </c>
      <c r="H4295">
        <f>VLOOKUP(A4295,Examination!A:G, 6)</f>
        <v>92</v>
      </c>
      <c r="I4295" t="b">
        <f>VLOOKUP(A4295,Examination!A:G, 7)</f>
        <v>0</v>
      </c>
      <c r="J4295">
        <f>VLOOKUP(A4295,Labs!A:B,2)</f>
        <v>0</v>
      </c>
    </row>
    <row r="4296" spans="1:10" x14ac:dyDescent="0.2">
      <c r="A4296">
        <v>77851</v>
      </c>
      <c r="B4296">
        <v>45</v>
      </c>
      <c r="C4296" t="str">
        <f>IF(Demographics!B4296&lt;=20,"18-20",IF(AND(Demographics!B4296&gt;20,Demographics!B4296&lt;=30),"21-30",IF(AND(Demographics!B4296&gt;30,Demographics!B4296&lt;=40),"31-40",IF(AND(Demographics!B4296&gt;40,Demographics!B4296&lt;=50),"41-50",IF(AND(Demographics!B4296&gt;50,Demographics!B4296&lt;=60),"51-60",IF(AND(Demographics!B4296&gt;60,Demographics!B4296&lt;=70),"61-70",IF(Demographics!B4296&gt;=71,"&gt;70","")))))))</f>
        <v>41-50</v>
      </c>
      <c r="D4296">
        <f>VLOOKUP(A4296,Examination!A:G, 2)</f>
        <v>182.5</v>
      </c>
      <c r="E4296">
        <f>VLOOKUP(A4296,Examination!A:G,3)</f>
        <v>99.1</v>
      </c>
      <c r="F4296">
        <f>VLOOKUP(A4296,Examination!A:G, 4)</f>
        <v>29.8</v>
      </c>
      <c r="G4296">
        <f>VLOOKUP(A4296,Examination!A:G, 5)</f>
        <v>76</v>
      </c>
      <c r="H4296">
        <f>VLOOKUP(A4296,Examination!A:G, 6)</f>
        <v>124</v>
      </c>
      <c r="I4296" t="b">
        <f>VLOOKUP(A4296,Examination!A:G, 7)</f>
        <v>0</v>
      </c>
      <c r="J4296">
        <f>VLOOKUP(A4296,Labs!A:B,2)</f>
        <v>197</v>
      </c>
    </row>
    <row r="4297" spans="1:10" x14ac:dyDescent="0.2">
      <c r="A4297">
        <v>77852</v>
      </c>
      <c r="B4297">
        <v>72</v>
      </c>
      <c r="C4297" t="str">
        <f>IF(Demographics!B4297&lt;=20,"18-20",IF(AND(Demographics!B4297&gt;20,Demographics!B4297&lt;=30),"21-30",IF(AND(Demographics!B4297&gt;30,Demographics!B4297&lt;=40),"31-40",IF(AND(Demographics!B4297&gt;40,Demographics!B4297&lt;=50),"41-50",IF(AND(Demographics!B4297&gt;50,Demographics!B4297&lt;=60),"51-60",IF(AND(Demographics!B4297&gt;60,Demographics!B4297&lt;=70),"61-70",IF(Demographics!B4297&gt;=71,"&gt;70","")))))))</f>
        <v>&gt;70</v>
      </c>
      <c r="D4297">
        <f>VLOOKUP(A4297,Examination!A:G, 2)</f>
        <v>175.1</v>
      </c>
      <c r="E4297">
        <f>VLOOKUP(A4297,Examination!A:G,3)</f>
        <v>98.2</v>
      </c>
      <c r="F4297">
        <f>VLOOKUP(A4297,Examination!A:G, 4)</f>
        <v>32</v>
      </c>
      <c r="G4297">
        <f>VLOOKUP(A4297,Examination!A:G, 5)</f>
        <v>52</v>
      </c>
      <c r="H4297">
        <f>VLOOKUP(A4297,Examination!A:G, 6)</f>
        <v>166</v>
      </c>
      <c r="I4297" t="b">
        <f>VLOOKUP(A4297,Examination!A:G, 7)</f>
        <v>1</v>
      </c>
      <c r="J4297">
        <f>VLOOKUP(A4297,Labs!A:B,2)</f>
        <v>202</v>
      </c>
    </row>
    <row r="4298" spans="1:10" x14ac:dyDescent="0.2">
      <c r="A4298">
        <v>77853</v>
      </c>
      <c r="B4298">
        <v>67</v>
      </c>
      <c r="C4298" t="str">
        <f>IF(Demographics!B4298&lt;=20,"18-20",IF(AND(Demographics!B4298&gt;20,Demographics!B4298&lt;=30),"21-30",IF(AND(Demographics!B4298&gt;30,Demographics!B4298&lt;=40),"31-40",IF(AND(Demographics!B4298&gt;40,Demographics!B4298&lt;=50),"41-50",IF(AND(Demographics!B4298&gt;50,Demographics!B4298&lt;=60),"51-60",IF(AND(Demographics!B4298&gt;60,Demographics!B4298&lt;=70),"61-70",IF(Demographics!B4298&gt;=71,"&gt;70","")))))))</f>
        <v>61-70</v>
      </c>
      <c r="D4298">
        <f>VLOOKUP(A4298,Examination!A:G, 2)</f>
        <v>162.19999999999999</v>
      </c>
      <c r="E4298">
        <f>VLOOKUP(A4298,Examination!A:G,3)</f>
        <v>73.400000000000006</v>
      </c>
      <c r="F4298">
        <f>VLOOKUP(A4298,Examination!A:G, 4)</f>
        <v>27.9</v>
      </c>
      <c r="G4298">
        <f>VLOOKUP(A4298,Examination!A:G, 5)</f>
        <v>94</v>
      </c>
      <c r="H4298">
        <f>VLOOKUP(A4298,Examination!A:G, 6)</f>
        <v>174</v>
      </c>
      <c r="I4298" t="b">
        <f>VLOOKUP(A4298,Examination!A:G, 7)</f>
        <v>0</v>
      </c>
      <c r="J4298">
        <f>VLOOKUP(A4298,Labs!A:B,2)</f>
        <v>207</v>
      </c>
    </row>
    <row r="4299" spans="1:10" x14ac:dyDescent="0.2">
      <c r="A4299">
        <v>77854</v>
      </c>
      <c r="B4299">
        <v>43</v>
      </c>
      <c r="C4299" t="str">
        <f>IF(Demographics!B4299&lt;=20,"18-20",IF(AND(Demographics!B4299&gt;20,Demographics!B4299&lt;=30),"21-30",IF(AND(Demographics!B4299&gt;30,Demographics!B4299&lt;=40),"31-40",IF(AND(Demographics!B4299&gt;40,Demographics!B4299&lt;=50),"41-50",IF(AND(Demographics!B4299&gt;50,Demographics!B4299&lt;=60),"51-60",IF(AND(Demographics!B4299&gt;60,Demographics!B4299&lt;=70),"61-70",IF(Demographics!B4299&gt;=71,"&gt;70","")))))))</f>
        <v>41-50</v>
      </c>
      <c r="D4299">
        <f>VLOOKUP(A4299,Examination!A:G, 2)</f>
        <v>0</v>
      </c>
      <c r="E4299">
        <f>VLOOKUP(A4299,Examination!A:G,3)</f>
        <v>11.1</v>
      </c>
      <c r="F4299">
        <f>VLOOKUP(A4299,Examination!A:G, 4)</f>
        <v>0</v>
      </c>
      <c r="G4299">
        <f>VLOOKUP(A4299,Examination!A:G, 5)</f>
        <v>0</v>
      </c>
      <c r="H4299">
        <f>VLOOKUP(A4299,Examination!A:G, 6)</f>
        <v>0</v>
      </c>
      <c r="I4299" t="e">
        <f>VLOOKUP(A4299,Examination!A:G, 7)</f>
        <v>#DIV/0!</v>
      </c>
      <c r="J4299">
        <f>VLOOKUP(A4299,Labs!A:B,2)</f>
        <v>0</v>
      </c>
    </row>
    <row r="4300" spans="1:10" x14ac:dyDescent="0.2">
      <c r="A4300">
        <v>77855</v>
      </c>
      <c r="B4300">
        <v>23</v>
      </c>
      <c r="C4300" t="str">
        <f>IF(Demographics!B4300&lt;=20,"18-20",IF(AND(Demographics!B4300&gt;20,Demographics!B4300&lt;=30),"21-30",IF(AND(Demographics!B4300&gt;30,Demographics!B4300&lt;=40),"31-40",IF(AND(Demographics!B4300&gt;40,Demographics!B4300&lt;=50),"41-50",IF(AND(Demographics!B4300&gt;50,Demographics!B4300&lt;=60),"51-60",IF(AND(Demographics!B4300&gt;60,Demographics!B4300&lt;=70),"61-70",IF(Demographics!B4300&gt;=71,"&gt;70","")))))))</f>
        <v>21-30</v>
      </c>
      <c r="D4300">
        <f>VLOOKUP(A4300,Examination!A:G, 2)</f>
        <v>169.7</v>
      </c>
      <c r="E4300">
        <f>VLOOKUP(A4300,Examination!A:G,3)</f>
        <v>68.900000000000006</v>
      </c>
      <c r="F4300">
        <f>VLOOKUP(A4300,Examination!A:G, 4)</f>
        <v>23.9</v>
      </c>
      <c r="G4300">
        <f>VLOOKUP(A4300,Examination!A:G, 5)</f>
        <v>72</v>
      </c>
      <c r="H4300">
        <f>VLOOKUP(A4300,Examination!A:G, 6)</f>
        <v>124</v>
      </c>
      <c r="I4300" t="b">
        <f>VLOOKUP(A4300,Examination!A:G, 7)</f>
        <v>0</v>
      </c>
      <c r="J4300">
        <f>VLOOKUP(A4300,Labs!A:B,2)</f>
        <v>188</v>
      </c>
    </row>
    <row r="4301" spans="1:10" x14ac:dyDescent="0.2">
      <c r="A4301">
        <v>77856</v>
      </c>
      <c r="B4301">
        <v>33</v>
      </c>
      <c r="C4301" t="str">
        <f>IF(Demographics!B4301&lt;=20,"18-20",IF(AND(Demographics!B4301&gt;20,Demographics!B4301&lt;=30),"21-30",IF(AND(Demographics!B4301&gt;30,Demographics!B4301&lt;=40),"31-40",IF(AND(Demographics!B4301&gt;40,Demographics!B4301&lt;=50),"41-50",IF(AND(Demographics!B4301&gt;50,Demographics!B4301&lt;=60),"51-60",IF(AND(Demographics!B4301&gt;60,Demographics!B4301&lt;=70),"61-70",IF(Demographics!B4301&gt;=71,"&gt;70","")))))))</f>
        <v>31-40</v>
      </c>
      <c r="D4301">
        <f>VLOOKUP(A4301,Examination!A:G, 2)</f>
        <v>183.3</v>
      </c>
      <c r="E4301">
        <f>VLOOKUP(A4301,Examination!A:G,3)</f>
        <v>71.5</v>
      </c>
      <c r="F4301">
        <f>VLOOKUP(A4301,Examination!A:G, 4)</f>
        <v>21.3</v>
      </c>
      <c r="G4301">
        <f>VLOOKUP(A4301,Examination!A:G, 5)</f>
        <v>60</v>
      </c>
      <c r="H4301">
        <f>VLOOKUP(A4301,Examination!A:G, 6)</f>
        <v>112</v>
      </c>
      <c r="I4301" t="b">
        <f>VLOOKUP(A4301,Examination!A:G, 7)</f>
        <v>0</v>
      </c>
      <c r="J4301">
        <f>VLOOKUP(A4301,Labs!A:B,2)</f>
        <v>163</v>
      </c>
    </row>
    <row r="4302" spans="1:10" x14ac:dyDescent="0.2">
      <c r="A4302">
        <v>77857</v>
      </c>
      <c r="B4302">
        <v>48</v>
      </c>
      <c r="C4302" t="str">
        <f>IF(Demographics!B4302&lt;=20,"18-20",IF(AND(Demographics!B4302&gt;20,Demographics!B4302&lt;=30),"21-30",IF(AND(Demographics!B4302&gt;30,Demographics!B4302&lt;=40),"31-40",IF(AND(Demographics!B4302&gt;40,Demographics!B4302&lt;=50),"41-50",IF(AND(Demographics!B4302&gt;50,Demographics!B4302&lt;=60),"51-60",IF(AND(Demographics!B4302&gt;60,Demographics!B4302&lt;=70),"61-70",IF(Demographics!B4302&gt;=71,"&gt;70","")))))))</f>
        <v>41-50</v>
      </c>
      <c r="D4302">
        <f>VLOOKUP(A4302,Examination!A:G, 2)</f>
        <v>137.4</v>
      </c>
      <c r="E4302">
        <f>VLOOKUP(A4302,Examination!A:G,3)</f>
        <v>39.6</v>
      </c>
      <c r="F4302">
        <f>VLOOKUP(A4302,Examination!A:G, 4)</f>
        <v>21</v>
      </c>
      <c r="G4302">
        <f>VLOOKUP(A4302,Examination!A:G, 5)</f>
        <v>24</v>
      </c>
      <c r="H4302">
        <f>VLOOKUP(A4302,Examination!A:G, 6)</f>
        <v>108</v>
      </c>
      <c r="I4302" t="b">
        <f>VLOOKUP(A4302,Examination!A:G, 7)</f>
        <v>0</v>
      </c>
      <c r="J4302">
        <f>VLOOKUP(A4302,Labs!A:B,2)</f>
        <v>175</v>
      </c>
    </row>
    <row r="4303" spans="1:10" x14ac:dyDescent="0.2">
      <c r="A4303">
        <v>77858</v>
      </c>
      <c r="B4303">
        <v>30</v>
      </c>
      <c r="C4303" t="str">
        <f>IF(Demographics!B4303&lt;=20,"18-20",IF(AND(Demographics!B4303&gt;20,Demographics!B4303&lt;=30),"21-30",IF(AND(Demographics!B4303&gt;30,Demographics!B4303&lt;=40),"31-40",IF(AND(Demographics!B4303&gt;40,Demographics!B4303&lt;=50),"41-50",IF(AND(Demographics!B4303&gt;50,Demographics!B4303&lt;=60),"51-60",IF(AND(Demographics!B4303&gt;60,Demographics!B4303&lt;=70),"61-70",IF(Demographics!B4303&gt;=71,"&gt;70","")))))))</f>
        <v>21-30</v>
      </c>
      <c r="D4303">
        <f>VLOOKUP(A4303,Examination!A:G, 2)</f>
        <v>155.9</v>
      </c>
      <c r="E4303">
        <f>VLOOKUP(A4303,Examination!A:G,3)</f>
        <v>94.7</v>
      </c>
      <c r="F4303">
        <f>VLOOKUP(A4303,Examination!A:G, 4)</f>
        <v>39</v>
      </c>
      <c r="G4303">
        <f>VLOOKUP(A4303,Examination!A:G, 5)</f>
        <v>78</v>
      </c>
      <c r="H4303">
        <f>VLOOKUP(A4303,Examination!A:G, 6)</f>
        <v>116</v>
      </c>
      <c r="I4303" t="b">
        <f>VLOOKUP(A4303,Examination!A:G, 7)</f>
        <v>1</v>
      </c>
      <c r="J4303">
        <f>VLOOKUP(A4303,Labs!A:B,2)</f>
        <v>247</v>
      </c>
    </row>
    <row r="4304" spans="1:10" x14ac:dyDescent="0.2">
      <c r="A4304">
        <v>77859</v>
      </c>
      <c r="B4304">
        <v>24</v>
      </c>
      <c r="C4304" t="str">
        <f>IF(Demographics!B4304&lt;=20,"18-20",IF(AND(Demographics!B4304&gt;20,Demographics!B4304&lt;=30),"21-30",IF(AND(Demographics!B4304&gt;30,Demographics!B4304&lt;=40),"31-40",IF(AND(Demographics!B4304&gt;40,Demographics!B4304&lt;=50),"41-50",IF(AND(Demographics!B4304&gt;50,Demographics!B4304&lt;=60),"51-60",IF(AND(Demographics!B4304&gt;60,Demographics!B4304&lt;=70),"61-70",IF(Demographics!B4304&gt;=71,"&gt;70","")))))))</f>
        <v>21-30</v>
      </c>
      <c r="D4304">
        <f>VLOOKUP(A4304,Examination!A:G, 2)</f>
        <v>0</v>
      </c>
      <c r="E4304">
        <f>VLOOKUP(A4304,Examination!A:G,3)</f>
        <v>7.6</v>
      </c>
      <c r="F4304">
        <f>VLOOKUP(A4304,Examination!A:G, 4)</f>
        <v>0</v>
      </c>
      <c r="G4304">
        <f>VLOOKUP(A4304,Examination!A:G, 5)</f>
        <v>0</v>
      </c>
      <c r="H4304">
        <f>VLOOKUP(A4304,Examination!A:G, 6)</f>
        <v>0</v>
      </c>
      <c r="I4304" t="e">
        <f>VLOOKUP(A4304,Examination!A:G, 7)</f>
        <v>#DIV/0!</v>
      </c>
      <c r="J4304">
        <f>VLOOKUP(A4304,Labs!A:B,2)</f>
        <v>0</v>
      </c>
    </row>
    <row r="4305" spans="1:10" x14ac:dyDescent="0.2">
      <c r="A4305">
        <v>77860</v>
      </c>
      <c r="B4305">
        <v>31</v>
      </c>
      <c r="C4305" t="str">
        <f>IF(Demographics!B4305&lt;=20,"18-20",IF(AND(Demographics!B4305&gt;20,Demographics!B4305&lt;=30),"21-30",IF(AND(Demographics!B4305&gt;30,Demographics!B4305&lt;=40),"31-40",IF(AND(Demographics!B4305&gt;40,Demographics!B4305&lt;=50),"41-50",IF(AND(Demographics!B4305&gt;50,Demographics!B4305&lt;=60),"51-60",IF(AND(Demographics!B4305&gt;60,Demographics!B4305&lt;=70),"61-70",IF(Demographics!B4305&gt;=71,"&gt;70","")))))))</f>
        <v>31-40</v>
      </c>
      <c r="D4305">
        <f>VLOOKUP(A4305,Examination!A:G, 2)</f>
        <v>154.6</v>
      </c>
      <c r="E4305">
        <f>VLOOKUP(A4305,Examination!A:G,3)</f>
        <v>42.3</v>
      </c>
      <c r="F4305">
        <f>VLOOKUP(A4305,Examination!A:G, 4)</f>
        <v>17.7</v>
      </c>
      <c r="G4305">
        <f>VLOOKUP(A4305,Examination!A:G, 5)</f>
        <v>0</v>
      </c>
      <c r="H4305">
        <f>VLOOKUP(A4305,Examination!A:G, 6)</f>
        <v>110</v>
      </c>
      <c r="I4305" t="b">
        <f>VLOOKUP(A4305,Examination!A:G, 7)</f>
        <v>0</v>
      </c>
      <c r="J4305">
        <f>VLOOKUP(A4305,Labs!A:B,2)</f>
        <v>189</v>
      </c>
    </row>
    <row r="4306" spans="1:10" x14ac:dyDescent="0.2">
      <c r="A4306">
        <v>77861</v>
      </c>
      <c r="B4306">
        <v>77</v>
      </c>
      <c r="C4306" t="str">
        <f>IF(Demographics!B4306&lt;=20,"18-20",IF(AND(Demographics!B4306&gt;20,Demographics!B4306&lt;=30),"21-30",IF(AND(Demographics!B4306&gt;30,Demographics!B4306&lt;=40),"31-40",IF(AND(Demographics!B4306&gt;40,Demographics!B4306&lt;=50),"41-50",IF(AND(Demographics!B4306&gt;50,Demographics!B4306&lt;=60),"51-60",IF(AND(Demographics!B4306&gt;60,Demographics!B4306&lt;=70),"61-70",IF(Demographics!B4306&gt;=71,"&gt;70","")))))))</f>
        <v>&gt;70</v>
      </c>
      <c r="D4306">
        <f>VLOOKUP(A4306,Examination!A:G, 2)</f>
        <v>158.19999999999999</v>
      </c>
      <c r="E4306">
        <f>VLOOKUP(A4306,Examination!A:G,3)</f>
        <v>61.9</v>
      </c>
      <c r="F4306">
        <f>VLOOKUP(A4306,Examination!A:G, 4)</f>
        <v>24.7</v>
      </c>
      <c r="G4306">
        <f>VLOOKUP(A4306,Examination!A:G, 5)</f>
        <v>74</v>
      </c>
      <c r="H4306">
        <f>VLOOKUP(A4306,Examination!A:G, 6)</f>
        <v>146</v>
      </c>
      <c r="I4306" t="b">
        <f>VLOOKUP(A4306,Examination!A:G, 7)</f>
        <v>0</v>
      </c>
      <c r="J4306">
        <f>VLOOKUP(A4306,Labs!A:B,2)</f>
        <v>191</v>
      </c>
    </row>
    <row r="4307" spans="1:10" x14ac:dyDescent="0.2">
      <c r="A4307">
        <v>77862</v>
      </c>
      <c r="B4307">
        <v>55</v>
      </c>
      <c r="C4307" t="str">
        <f>IF(Demographics!B4307&lt;=20,"18-20",IF(AND(Demographics!B4307&gt;20,Demographics!B4307&lt;=30),"21-30",IF(AND(Demographics!B4307&gt;30,Demographics!B4307&lt;=40),"31-40",IF(AND(Demographics!B4307&gt;40,Demographics!B4307&lt;=50),"41-50",IF(AND(Demographics!B4307&gt;50,Demographics!B4307&lt;=60),"51-60",IF(AND(Demographics!B4307&gt;60,Demographics!B4307&lt;=70),"61-70",IF(Demographics!B4307&gt;=71,"&gt;70","")))))))</f>
        <v>51-60</v>
      </c>
      <c r="D4307">
        <f>VLOOKUP(A4307,Examination!A:G, 2)</f>
        <v>178.5</v>
      </c>
      <c r="E4307">
        <f>VLOOKUP(A4307,Examination!A:G,3)</f>
        <v>63</v>
      </c>
      <c r="F4307">
        <f>VLOOKUP(A4307,Examination!A:G, 4)</f>
        <v>19.8</v>
      </c>
      <c r="G4307">
        <f>VLOOKUP(A4307,Examination!A:G, 5)</f>
        <v>56</v>
      </c>
      <c r="H4307">
        <f>VLOOKUP(A4307,Examination!A:G, 6)</f>
        <v>122</v>
      </c>
      <c r="I4307" t="b">
        <f>VLOOKUP(A4307,Examination!A:G, 7)</f>
        <v>0</v>
      </c>
      <c r="J4307">
        <f>VLOOKUP(A4307,Labs!A:B,2)</f>
        <v>127</v>
      </c>
    </row>
    <row r="4308" spans="1:10" x14ac:dyDescent="0.2">
      <c r="A4308">
        <v>77863</v>
      </c>
      <c r="B4308">
        <v>30</v>
      </c>
      <c r="C4308" t="str">
        <f>IF(Demographics!B4308&lt;=20,"18-20",IF(AND(Demographics!B4308&gt;20,Demographics!B4308&lt;=30),"21-30",IF(AND(Demographics!B4308&gt;30,Demographics!B4308&lt;=40),"31-40",IF(AND(Demographics!B4308&gt;40,Demographics!B4308&lt;=50),"41-50",IF(AND(Demographics!B4308&gt;50,Demographics!B4308&lt;=60),"51-60",IF(AND(Demographics!B4308&gt;60,Demographics!B4308&lt;=70),"61-70",IF(Demographics!B4308&gt;=71,"&gt;70","")))))))</f>
        <v>21-30</v>
      </c>
      <c r="D4308">
        <f>VLOOKUP(A4308,Examination!A:G, 2)</f>
        <v>0</v>
      </c>
      <c r="E4308">
        <f>VLOOKUP(A4308,Examination!A:G,3)</f>
        <v>8.6999999999999993</v>
      </c>
      <c r="F4308">
        <f>VLOOKUP(A4308,Examination!A:G, 4)</f>
        <v>0</v>
      </c>
      <c r="G4308">
        <f>VLOOKUP(A4308,Examination!A:G, 5)</f>
        <v>0</v>
      </c>
      <c r="H4308">
        <f>VLOOKUP(A4308,Examination!A:G, 6)</f>
        <v>0</v>
      </c>
      <c r="I4308" t="e">
        <f>VLOOKUP(A4308,Examination!A:G, 7)</f>
        <v>#DIV/0!</v>
      </c>
      <c r="J4308">
        <f>VLOOKUP(A4308,Labs!A:B,2)</f>
        <v>0</v>
      </c>
    </row>
    <row r="4309" spans="1:10" x14ac:dyDescent="0.2">
      <c r="A4309">
        <v>77864</v>
      </c>
      <c r="B4309">
        <v>51</v>
      </c>
      <c r="C4309" t="str">
        <f>IF(Demographics!B4309&lt;=20,"18-20",IF(AND(Demographics!B4309&gt;20,Demographics!B4309&lt;=30),"21-30",IF(AND(Demographics!B4309&gt;30,Demographics!B4309&lt;=40),"31-40",IF(AND(Demographics!B4309&gt;40,Demographics!B4309&lt;=50),"41-50",IF(AND(Demographics!B4309&gt;50,Demographics!B4309&lt;=60),"51-60",IF(AND(Demographics!B4309&gt;60,Demographics!B4309&lt;=70),"61-70",IF(Demographics!B4309&gt;=71,"&gt;70","")))))))</f>
        <v>51-60</v>
      </c>
      <c r="D4309">
        <f>VLOOKUP(A4309,Examination!A:G, 2)</f>
        <v>179.8</v>
      </c>
      <c r="E4309">
        <f>VLOOKUP(A4309,Examination!A:G,3)</f>
        <v>101.5</v>
      </c>
      <c r="F4309">
        <f>VLOOKUP(A4309,Examination!A:G, 4)</f>
        <v>31.4</v>
      </c>
      <c r="G4309">
        <f>VLOOKUP(A4309,Examination!A:G, 5)</f>
        <v>74</v>
      </c>
      <c r="H4309">
        <f>VLOOKUP(A4309,Examination!A:G, 6)</f>
        <v>110</v>
      </c>
      <c r="I4309" t="b">
        <f>VLOOKUP(A4309,Examination!A:G, 7)</f>
        <v>1</v>
      </c>
      <c r="J4309">
        <f>VLOOKUP(A4309,Labs!A:B,2)</f>
        <v>153</v>
      </c>
    </row>
    <row r="4310" spans="1:10" x14ac:dyDescent="0.2">
      <c r="A4310">
        <v>77865</v>
      </c>
      <c r="B4310">
        <v>38</v>
      </c>
      <c r="C4310" t="str">
        <f>IF(Demographics!B4310&lt;=20,"18-20",IF(AND(Demographics!B4310&gt;20,Demographics!B4310&lt;=30),"21-30",IF(AND(Demographics!B4310&gt;30,Demographics!B4310&lt;=40),"31-40",IF(AND(Demographics!B4310&gt;40,Demographics!B4310&lt;=50),"41-50",IF(AND(Demographics!B4310&gt;50,Demographics!B4310&lt;=60),"51-60",IF(AND(Demographics!B4310&gt;60,Demographics!B4310&lt;=70),"61-70",IF(Demographics!B4310&gt;=71,"&gt;70","")))))))</f>
        <v>31-40</v>
      </c>
      <c r="D4310">
        <f>VLOOKUP(A4310,Examination!A:G, 2)</f>
        <v>183.6</v>
      </c>
      <c r="E4310">
        <f>VLOOKUP(A4310,Examination!A:G,3)</f>
        <v>70.099999999999994</v>
      </c>
      <c r="F4310">
        <f>VLOOKUP(A4310,Examination!A:G, 4)</f>
        <v>20.8</v>
      </c>
      <c r="G4310">
        <f>VLOOKUP(A4310,Examination!A:G, 5)</f>
        <v>82</v>
      </c>
      <c r="H4310">
        <f>VLOOKUP(A4310,Examination!A:G, 6)</f>
        <v>122</v>
      </c>
      <c r="I4310" t="b">
        <f>VLOOKUP(A4310,Examination!A:G, 7)</f>
        <v>0</v>
      </c>
      <c r="J4310">
        <f>VLOOKUP(A4310,Labs!A:B,2)</f>
        <v>198</v>
      </c>
    </row>
    <row r="4311" spans="1:10" x14ac:dyDescent="0.2">
      <c r="A4311">
        <v>77866</v>
      </c>
      <c r="B4311">
        <v>60</v>
      </c>
      <c r="C4311" t="str">
        <f>IF(Demographics!B4311&lt;=20,"18-20",IF(AND(Demographics!B4311&gt;20,Demographics!B4311&lt;=30),"21-30",IF(AND(Demographics!B4311&gt;30,Demographics!B4311&lt;=40),"31-40",IF(AND(Demographics!B4311&gt;40,Demographics!B4311&lt;=50),"41-50",IF(AND(Demographics!B4311&gt;50,Demographics!B4311&lt;=60),"51-60",IF(AND(Demographics!B4311&gt;60,Demographics!B4311&lt;=70),"61-70",IF(Demographics!B4311&gt;=71,"&gt;70","")))))))</f>
        <v>51-60</v>
      </c>
      <c r="D4311">
        <f>VLOOKUP(A4311,Examination!A:G, 2)</f>
        <v>168.9</v>
      </c>
      <c r="E4311">
        <f>VLOOKUP(A4311,Examination!A:G,3)</f>
        <v>81.900000000000006</v>
      </c>
      <c r="F4311">
        <f>VLOOKUP(A4311,Examination!A:G, 4)</f>
        <v>28.7</v>
      </c>
      <c r="G4311">
        <f>VLOOKUP(A4311,Examination!A:G, 5)</f>
        <v>86</v>
      </c>
      <c r="H4311">
        <f>VLOOKUP(A4311,Examination!A:G, 6)</f>
        <v>134</v>
      </c>
      <c r="I4311" t="b">
        <f>VLOOKUP(A4311,Examination!A:G, 7)</f>
        <v>0</v>
      </c>
      <c r="J4311">
        <f>VLOOKUP(A4311,Labs!A:B,2)</f>
        <v>181</v>
      </c>
    </row>
    <row r="4312" spans="1:10" x14ac:dyDescent="0.2">
      <c r="A4312">
        <v>77867</v>
      </c>
      <c r="B4312">
        <v>68</v>
      </c>
      <c r="C4312" t="str">
        <f>IF(Demographics!B4312&lt;=20,"18-20",IF(AND(Demographics!B4312&gt;20,Demographics!B4312&lt;=30),"21-30",IF(AND(Demographics!B4312&gt;30,Demographics!B4312&lt;=40),"31-40",IF(AND(Demographics!B4312&gt;40,Demographics!B4312&lt;=50),"41-50",IF(AND(Demographics!B4312&gt;50,Demographics!B4312&lt;=60),"51-60",IF(AND(Demographics!B4312&gt;60,Demographics!B4312&lt;=70),"61-70",IF(Demographics!B4312&gt;=71,"&gt;70","")))))))</f>
        <v>61-70</v>
      </c>
      <c r="D4312">
        <f>VLOOKUP(A4312,Examination!A:G, 2)</f>
        <v>168.4</v>
      </c>
      <c r="E4312">
        <f>VLOOKUP(A4312,Examination!A:G,3)</f>
        <v>56.7</v>
      </c>
      <c r="F4312">
        <f>VLOOKUP(A4312,Examination!A:G, 4)</f>
        <v>20</v>
      </c>
      <c r="G4312">
        <f>VLOOKUP(A4312,Examination!A:G, 5)</f>
        <v>70</v>
      </c>
      <c r="H4312">
        <f>VLOOKUP(A4312,Examination!A:G, 6)</f>
        <v>148</v>
      </c>
      <c r="I4312" t="b">
        <f>VLOOKUP(A4312,Examination!A:G, 7)</f>
        <v>0</v>
      </c>
      <c r="J4312">
        <f>VLOOKUP(A4312,Labs!A:B,2)</f>
        <v>160</v>
      </c>
    </row>
    <row r="4313" spans="1:10" x14ac:dyDescent="0.2">
      <c r="A4313">
        <v>77868</v>
      </c>
      <c r="B4313">
        <v>41</v>
      </c>
      <c r="C4313" t="str">
        <f>IF(Demographics!B4313&lt;=20,"18-20",IF(AND(Demographics!B4313&gt;20,Demographics!B4313&lt;=30),"21-30",IF(AND(Demographics!B4313&gt;30,Demographics!B4313&lt;=40),"31-40",IF(AND(Demographics!B4313&gt;40,Demographics!B4313&lt;=50),"41-50",IF(AND(Demographics!B4313&gt;50,Demographics!B4313&lt;=60),"51-60",IF(AND(Demographics!B4313&gt;60,Demographics!B4313&lt;=70),"61-70",IF(Demographics!B4313&gt;=71,"&gt;70","")))))))</f>
        <v>41-50</v>
      </c>
      <c r="D4313">
        <f>VLOOKUP(A4313,Examination!A:G, 2)</f>
        <v>172.1</v>
      </c>
      <c r="E4313">
        <f>VLOOKUP(A4313,Examination!A:G,3)</f>
        <v>72.400000000000006</v>
      </c>
      <c r="F4313">
        <f>VLOOKUP(A4313,Examination!A:G, 4)</f>
        <v>24.4</v>
      </c>
      <c r="G4313">
        <f>VLOOKUP(A4313,Examination!A:G, 5)</f>
        <v>0</v>
      </c>
      <c r="H4313">
        <f>VLOOKUP(A4313,Examination!A:G, 6)</f>
        <v>0</v>
      </c>
      <c r="I4313" t="b">
        <f>VLOOKUP(A4313,Examination!A:G, 7)</f>
        <v>0</v>
      </c>
      <c r="J4313">
        <f>VLOOKUP(A4313,Labs!A:B,2)</f>
        <v>0</v>
      </c>
    </row>
    <row r="4314" spans="1:10" x14ac:dyDescent="0.2">
      <c r="A4314">
        <v>77869</v>
      </c>
      <c r="B4314">
        <v>32</v>
      </c>
      <c r="C4314" t="str">
        <f>IF(Demographics!B4314&lt;=20,"18-20",IF(AND(Demographics!B4314&gt;20,Demographics!B4314&lt;=30),"21-30",IF(AND(Demographics!B4314&gt;30,Demographics!B4314&lt;=40),"31-40",IF(AND(Demographics!B4314&gt;40,Demographics!B4314&lt;=50),"41-50",IF(AND(Demographics!B4314&gt;50,Demographics!B4314&lt;=60),"51-60",IF(AND(Demographics!B4314&gt;60,Demographics!B4314&lt;=70),"61-70",IF(Demographics!B4314&gt;=71,"&gt;70","")))))))</f>
        <v>31-40</v>
      </c>
      <c r="D4314">
        <f>VLOOKUP(A4314,Examination!A:G, 2)</f>
        <v>155</v>
      </c>
      <c r="E4314">
        <f>VLOOKUP(A4314,Examination!A:G,3)</f>
        <v>59.4</v>
      </c>
      <c r="F4314">
        <f>VLOOKUP(A4314,Examination!A:G, 4)</f>
        <v>24.7</v>
      </c>
      <c r="G4314">
        <f>VLOOKUP(A4314,Examination!A:G, 5)</f>
        <v>82</v>
      </c>
      <c r="H4314">
        <f>VLOOKUP(A4314,Examination!A:G, 6)</f>
        <v>132</v>
      </c>
      <c r="I4314" t="b">
        <f>VLOOKUP(A4314,Examination!A:G, 7)</f>
        <v>0</v>
      </c>
      <c r="J4314">
        <f>VLOOKUP(A4314,Labs!A:B,2)</f>
        <v>216</v>
      </c>
    </row>
    <row r="4315" spans="1:10" x14ac:dyDescent="0.2">
      <c r="A4315">
        <v>77870</v>
      </c>
      <c r="B4315">
        <v>76</v>
      </c>
      <c r="C4315" t="str">
        <f>IF(Demographics!B4315&lt;=20,"18-20",IF(AND(Demographics!B4315&gt;20,Demographics!B4315&lt;=30),"21-30",IF(AND(Demographics!B4315&gt;30,Demographics!B4315&lt;=40),"31-40",IF(AND(Demographics!B4315&gt;40,Demographics!B4315&lt;=50),"41-50",IF(AND(Demographics!B4315&gt;50,Demographics!B4315&lt;=60),"51-60",IF(AND(Demographics!B4315&gt;60,Demographics!B4315&lt;=70),"61-70",IF(Demographics!B4315&gt;=71,"&gt;70","")))))))</f>
        <v>&gt;70</v>
      </c>
      <c r="D4315">
        <f>VLOOKUP(A4315,Examination!A:G, 2)</f>
        <v>164.1</v>
      </c>
      <c r="E4315">
        <f>VLOOKUP(A4315,Examination!A:G,3)</f>
        <v>72.8</v>
      </c>
      <c r="F4315">
        <f>VLOOKUP(A4315,Examination!A:G, 4)</f>
        <v>27</v>
      </c>
      <c r="G4315">
        <f>VLOOKUP(A4315,Examination!A:G, 5)</f>
        <v>102</v>
      </c>
      <c r="H4315">
        <f>VLOOKUP(A4315,Examination!A:G, 6)</f>
        <v>164</v>
      </c>
      <c r="I4315" t="b">
        <f>VLOOKUP(A4315,Examination!A:G, 7)</f>
        <v>0</v>
      </c>
      <c r="J4315">
        <f>VLOOKUP(A4315,Labs!A:B,2)</f>
        <v>157</v>
      </c>
    </row>
    <row r="4316" spans="1:10" x14ac:dyDescent="0.2">
      <c r="A4316">
        <v>77871</v>
      </c>
      <c r="B4316">
        <v>51</v>
      </c>
      <c r="C4316" t="str">
        <f>IF(Demographics!B4316&lt;=20,"18-20",IF(AND(Demographics!B4316&gt;20,Demographics!B4316&lt;=30),"21-30",IF(AND(Demographics!B4316&gt;30,Demographics!B4316&lt;=40),"31-40",IF(AND(Demographics!B4316&gt;40,Demographics!B4316&lt;=50),"41-50",IF(AND(Demographics!B4316&gt;50,Demographics!B4316&lt;=60),"51-60",IF(AND(Demographics!B4316&gt;60,Demographics!B4316&lt;=70),"61-70",IF(Demographics!B4316&gt;=71,"&gt;70","")))))))</f>
        <v>51-60</v>
      </c>
      <c r="D4316">
        <f>VLOOKUP(A4316,Examination!A:G, 2)</f>
        <v>185.6</v>
      </c>
      <c r="E4316">
        <f>VLOOKUP(A4316,Examination!A:G,3)</f>
        <v>59.7</v>
      </c>
      <c r="F4316">
        <f>VLOOKUP(A4316,Examination!A:G, 4)</f>
        <v>17.3</v>
      </c>
      <c r="G4316">
        <f>VLOOKUP(A4316,Examination!A:G, 5)</f>
        <v>56</v>
      </c>
      <c r="H4316">
        <f>VLOOKUP(A4316,Examination!A:G, 6)</f>
        <v>94</v>
      </c>
      <c r="I4316" t="b">
        <f>VLOOKUP(A4316,Examination!A:G, 7)</f>
        <v>0</v>
      </c>
      <c r="J4316">
        <f>VLOOKUP(A4316,Labs!A:B,2)</f>
        <v>162</v>
      </c>
    </row>
    <row r="4317" spans="1:10" x14ac:dyDescent="0.2">
      <c r="A4317">
        <v>77872</v>
      </c>
      <c r="B4317">
        <v>47</v>
      </c>
      <c r="C4317" t="str">
        <f>IF(Demographics!B4317&lt;=20,"18-20",IF(AND(Demographics!B4317&gt;20,Demographics!B4317&lt;=30),"21-30",IF(AND(Demographics!B4317&gt;30,Demographics!B4317&lt;=40),"31-40",IF(AND(Demographics!B4317&gt;40,Demographics!B4317&lt;=50),"41-50",IF(AND(Demographics!B4317&gt;50,Demographics!B4317&lt;=60),"51-60",IF(AND(Demographics!B4317&gt;60,Demographics!B4317&lt;=70),"61-70",IF(Demographics!B4317&gt;=71,"&gt;70","")))))))</f>
        <v>41-50</v>
      </c>
      <c r="D4317">
        <f>VLOOKUP(A4317,Examination!A:G, 2)</f>
        <v>146.6</v>
      </c>
      <c r="E4317">
        <f>VLOOKUP(A4317,Examination!A:G,3)</f>
        <v>78</v>
      </c>
      <c r="F4317">
        <f>VLOOKUP(A4317,Examination!A:G, 4)</f>
        <v>36.299999999999997</v>
      </c>
      <c r="G4317">
        <f>VLOOKUP(A4317,Examination!A:G, 5)</f>
        <v>74</v>
      </c>
      <c r="H4317">
        <f>VLOOKUP(A4317,Examination!A:G, 6)</f>
        <v>112</v>
      </c>
      <c r="I4317" t="b">
        <f>VLOOKUP(A4317,Examination!A:G, 7)</f>
        <v>1</v>
      </c>
      <c r="J4317">
        <f>VLOOKUP(A4317,Labs!A:B,2)</f>
        <v>179</v>
      </c>
    </row>
    <row r="4318" spans="1:10" x14ac:dyDescent="0.2">
      <c r="A4318">
        <v>77873</v>
      </c>
      <c r="B4318">
        <v>30</v>
      </c>
      <c r="C4318" t="str">
        <f>IF(Demographics!B4318&lt;=20,"18-20",IF(AND(Demographics!B4318&gt;20,Demographics!B4318&lt;=30),"21-30",IF(AND(Demographics!B4318&gt;30,Demographics!B4318&lt;=40),"31-40",IF(AND(Demographics!B4318&gt;40,Demographics!B4318&lt;=50),"41-50",IF(AND(Demographics!B4318&gt;50,Demographics!B4318&lt;=60),"51-60",IF(AND(Demographics!B4318&gt;60,Demographics!B4318&lt;=70),"61-70",IF(Demographics!B4318&gt;=71,"&gt;70","")))))))</f>
        <v>21-30</v>
      </c>
      <c r="D4318">
        <f>VLOOKUP(A4318,Examination!A:G, 2)</f>
        <v>0</v>
      </c>
      <c r="E4318">
        <f>VLOOKUP(A4318,Examination!A:G,3)</f>
        <v>5.2</v>
      </c>
      <c r="F4318">
        <f>VLOOKUP(A4318,Examination!A:G, 4)</f>
        <v>0</v>
      </c>
      <c r="G4318">
        <f>VLOOKUP(A4318,Examination!A:G, 5)</f>
        <v>0</v>
      </c>
      <c r="H4318">
        <f>VLOOKUP(A4318,Examination!A:G, 6)</f>
        <v>0</v>
      </c>
      <c r="I4318" t="e">
        <f>VLOOKUP(A4318,Examination!A:G, 7)</f>
        <v>#DIV/0!</v>
      </c>
      <c r="J4318">
        <f>VLOOKUP(A4318,Labs!A:B,2)</f>
        <v>0</v>
      </c>
    </row>
    <row r="4319" spans="1:10" x14ac:dyDescent="0.2">
      <c r="A4319">
        <v>77874</v>
      </c>
      <c r="B4319">
        <v>52</v>
      </c>
      <c r="C4319" t="str">
        <f>IF(Demographics!B4319&lt;=20,"18-20",IF(AND(Demographics!B4319&gt;20,Demographics!B4319&lt;=30),"21-30",IF(AND(Demographics!B4319&gt;30,Demographics!B4319&lt;=40),"31-40",IF(AND(Demographics!B4319&gt;40,Demographics!B4319&lt;=50),"41-50",IF(AND(Demographics!B4319&gt;50,Demographics!B4319&lt;=60),"51-60",IF(AND(Demographics!B4319&gt;60,Demographics!B4319&lt;=70),"61-70",IF(Demographics!B4319&gt;=71,"&gt;70","")))))))</f>
        <v>51-60</v>
      </c>
      <c r="D4319">
        <f>VLOOKUP(A4319,Examination!A:G, 2)</f>
        <v>0</v>
      </c>
      <c r="E4319">
        <f>VLOOKUP(A4319,Examination!A:G,3)</f>
        <v>0</v>
      </c>
      <c r="F4319">
        <f>VLOOKUP(A4319,Examination!A:G, 4)</f>
        <v>0</v>
      </c>
      <c r="G4319">
        <f>VLOOKUP(A4319,Examination!A:G, 5)</f>
        <v>82</v>
      </c>
      <c r="H4319">
        <f>VLOOKUP(A4319,Examination!A:G, 6)</f>
        <v>162</v>
      </c>
      <c r="I4319" t="e">
        <f>VLOOKUP(A4319,Examination!A:G, 7)</f>
        <v>#DIV/0!</v>
      </c>
      <c r="J4319">
        <f>VLOOKUP(A4319,Labs!A:B,2)</f>
        <v>276</v>
      </c>
    </row>
    <row r="4320" spans="1:10" x14ac:dyDescent="0.2">
      <c r="A4320">
        <v>77875</v>
      </c>
      <c r="B4320">
        <v>57</v>
      </c>
      <c r="C4320" t="str">
        <f>IF(Demographics!B4320&lt;=20,"18-20",IF(AND(Demographics!B4320&gt;20,Demographics!B4320&lt;=30),"21-30",IF(AND(Demographics!B4320&gt;30,Demographics!B4320&lt;=40),"31-40",IF(AND(Demographics!B4320&gt;40,Demographics!B4320&lt;=50),"41-50",IF(AND(Demographics!B4320&gt;50,Demographics!B4320&lt;=60),"51-60",IF(AND(Demographics!B4320&gt;60,Demographics!B4320&lt;=70),"61-70",IF(Demographics!B4320&gt;=71,"&gt;70","")))))))</f>
        <v>51-60</v>
      </c>
      <c r="D4320">
        <f>VLOOKUP(A4320,Examination!A:G, 2)</f>
        <v>160.30000000000001</v>
      </c>
      <c r="E4320">
        <f>VLOOKUP(A4320,Examination!A:G,3)</f>
        <v>93.9</v>
      </c>
      <c r="F4320">
        <f>VLOOKUP(A4320,Examination!A:G, 4)</f>
        <v>36.5</v>
      </c>
      <c r="G4320">
        <f>VLOOKUP(A4320,Examination!A:G, 5)</f>
        <v>66</v>
      </c>
      <c r="H4320">
        <f>VLOOKUP(A4320,Examination!A:G, 6)</f>
        <v>126</v>
      </c>
      <c r="I4320" t="b">
        <f>VLOOKUP(A4320,Examination!A:G, 7)</f>
        <v>1</v>
      </c>
      <c r="J4320">
        <f>VLOOKUP(A4320,Labs!A:B,2)</f>
        <v>275</v>
      </c>
    </row>
    <row r="4321" spans="1:10" x14ac:dyDescent="0.2">
      <c r="A4321">
        <v>77876</v>
      </c>
      <c r="B4321">
        <v>44</v>
      </c>
      <c r="C4321" t="str">
        <f>IF(Demographics!B4321&lt;=20,"18-20",IF(AND(Demographics!B4321&gt;20,Demographics!B4321&lt;=30),"21-30",IF(AND(Demographics!B4321&gt;30,Demographics!B4321&lt;=40),"31-40",IF(AND(Demographics!B4321&gt;40,Demographics!B4321&lt;=50),"41-50",IF(AND(Demographics!B4321&gt;50,Demographics!B4321&lt;=60),"51-60",IF(AND(Demographics!B4321&gt;60,Demographics!B4321&lt;=70),"61-70",IF(Demographics!B4321&gt;=71,"&gt;70","")))))))</f>
        <v>41-50</v>
      </c>
      <c r="D4321">
        <f>VLOOKUP(A4321,Examination!A:G, 2)</f>
        <v>149.30000000000001</v>
      </c>
      <c r="E4321">
        <f>VLOOKUP(A4321,Examination!A:G,3)</f>
        <v>75.400000000000006</v>
      </c>
      <c r="F4321">
        <f>VLOOKUP(A4321,Examination!A:G, 4)</f>
        <v>33.799999999999997</v>
      </c>
      <c r="G4321">
        <f>VLOOKUP(A4321,Examination!A:G, 5)</f>
        <v>0</v>
      </c>
      <c r="H4321">
        <f>VLOOKUP(A4321,Examination!A:G, 6)</f>
        <v>0</v>
      </c>
      <c r="I4321" t="b">
        <f>VLOOKUP(A4321,Examination!A:G, 7)</f>
        <v>1</v>
      </c>
      <c r="J4321">
        <f>VLOOKUP(A4321,Labs!A:B,2)</f>
        <v>120</v>
      </c>
    </row>
    <row r="4322" spans="1:10" x14ac:dyDescent="0.2">
      <c r="A4322">
        <v>77877</v>
      </c>
      <c r="B4322">
        <v>47</v>
      </c>
      <c r="C4322" t="str">
        <f>IF(Demographics!B4322&lt;=20,"18-20",IF(AND(Demographics!B4322&gt;20,Demographics!B4322&lt;=30),"21-30",IF(AND(Demographics!B4322&gt;30,Demographics!B4322&lt;=40),"31-40",IF(AND(Demographics!B4322&gt;40,Demographics!B4322&lt;=50),"41-50",IF(AND(Demographics!B4322&gt;50,Demographics!B4322&lt;=60),"51-60",IF(AND(Demographics!B4322&gt;60,Demographics!B4322&lt;=70),"61-70",IF(Demographics!B4322&gt;=71,"&gt;70","")))))))</f>
        <v>41-50</v>
      </c>
      <c r="D4322">
        <f>VLOOKUP(A4322,Examination!A:G, 2)</f>
        <v>0</v>
      </c>
      <c r="E4322">
        <f>VLOOKUP(A4322,Examination!A:G,3)</f>
        <v>0</v>
      </c>
      <c r="F4322">
        <f>VLOOKUP(A4322,Examination!A:G, 4)</f>
        <v>0</v>
      </c>
      <c r="G4322">
        <f>VLOOKUP(A4322,Examination!A:G, 5)</f>
        <v>0</v>
      </c>
      <c r="H4322">
        <f>VLOOKUP(A4322,Examination!A:G, 6)</f>
        <v>0</v>
      </c>
      <c r="I4322" t="e">
        <f>VLOOKUP(A4322,Examination!A:G, 7)</f>
        <v>#DIV/0!</v>
      </c>
      <c r="J4322">
        <f>VLOOKUP(A4322,Labs!A:B,2)</f>
        <v>182</v>
      </c>
    </row>
    <row r="4323" spans="1:10" x14ac:dyDescent="0.2">
      <c r="A4323">
        <v>77878</v>
      </c>
      <c r="B4323">
        <v>47</v>
      </c>
      <c r="C4323" t="str">
        <f>IF(Demographics!B4323&lt;=20,"18-20",IF(AND(Demographics!B4323&gt;20,Demographics!B4323&lt;=30),"21-30",IF(AND(Demographics!B4323&gt;30,Demographics!B4323&lt;=40),"31-40",IF(AND(Demographics!B4323&gt;40,Demographics!B4323&lt;=50),"41-50",IF(AND(Demographics!B4323&gt;50,Demographics!B4323&lt;=60),"51-60",IF(AND(Demographics!B4323&gt;60,Demographics!B4323&lt;=70),"61-70",IF(Demographics!B4323&gt;=71,"&gt;70","")))))))</f>
        <v>41-50</v>
      </c>
      <c r="D4323">
        <f>VLOOKUP(A4323,Examination!A:G, 2)</f>
        <v>157</v>
      </c>
      <c r="E4323">
        <f>VLOOKUP(A4323,Examination!A:G,3)</f>
        <v>100.8</v>
      </c>
      <c r="F4323">
        <f>VLOOKUP(A4323,Examination!A:G, 4)</f>
        <v>40.9</v>
      </c>
      <c r="G4323">
        <f>VLOOKUP(A4323,Examination!A:G, 5)</f>
        <v>72</v>
      </c>
      <c r="H4323">
        <f>VLOOKUP(A4323,Examination!A:G, 6)</f>
        <v>100</v>
      </c>
      <c r="I4323" t="b">
        <f>VLOOKUP(A4323,Examination!A:G, 7)</f>
        <v>1</v>
      </c>
      <c r="J4323">
        <f>VLOOKUP(A4323,Labs!A:B,2)</f>
        <v>225</v>
      </c>
    </row>
    <row r="4324" spans="1:10" x14ac:dyDescent="0.2">
      <c r="A4324">
        <v>77879</v>
      </c>
      <c r="B4324">
        <v>39</v>
      </c>
      <c r="C4324" t="str">
        <f>IF(Demographics!B4324&lt;=20,"18-20",IF(AND(Demographics!B4324&gt;20,Demographics!B4324&lt;=30),"21-30",IF(AND(Demographics!B4324&gt;30,Demographics!B4324&lt;=40),"31-40",IF(AND(Demographics!B4324&gt;40,Demographics!B4324&lt;=50),"41-50",IF(AND(Demographics!B4324&gt;50,Demographics!B4324&lt;=60),"51-60",IF(AND(Demographics!B4324&gt;60,Demographics!B4324&lt;=70),"61-70",IF(Demographics!B4324&gt;=71,"&gt;70","")))))))</f>
        <v>31-40</v>
      </c>
      <c r="D4324">
        <f>VLOOKUP(A4324,Examination!A:G, 2)</f>
        <v>0</v>
      </c>
      <c r="E4324">
        <f>VLOOKUP(A4324,Examination!A:G,3)</f>
        <v>10.1</v>
      </c>
      <c r="F4324">
        <f>VLOOKUP(A4324,Examination!A:G, 4)</f>
        <v>0</v>
      </c>
      <c r="G4324">
        <f>VLOOKUP(A4324,Examination!A:G, 5)</f>
        <v>0</v>
      </c>
      <c r="H4324">
        <f>VLOOKUP(A4324,Examination!A:G, 6)</f>
        <v>0</v>
      </c>
      <c r="I4324" t="e">
        <f>VLOOKUP(A4324,Examination!A:G, 7)</f>
        <v>#DIV/0!</v>
      </c>
      <c r="J4324">
        <f>VLOOKUP(A4324,Labs!A:B,2)</f>
        <v>0</v>
      </c>
    </row>
    <row r="4325" spans="1:10" x14ac:dyDescent="0.2">
      <c r="A4325">
        <v>77880</v>
      </c>
      <c r="B4325">
        <v>63</v>
      </c>
      <c r="C4325" t="str">
        <f>IF(Demographics!B4325&lt;=20,"18-20",IF(AND(Demographics!B4325&gt;20,Demographics!B4325&lt;=30),"21-30",IF(AND(Demographics!B4325&gt;30,Demographics!B4325&lt;=40),"31-40",IF(AND(Demographics!B4325&gt;40,Demographics!B4325&lt;=50),"41-50",IF(AND(Demographics!B4325&gt;50,Demographics!B4325&lt;=60),"51-60",IF(AND(Demographics!B4325&gt;60,Demographics!B4325&lt;=70),"61-70",IF(Demographics!B4325&gt;=71,"&gt;70","")))))))</f>
        <v>61-70</v>
      </c>
      <c r="D4325">
        <f>VLOOKUP(A4325,Examination!A:G, 2)</f>
        <v>162</v>
      </c>
      <c r="E4325">
        <f>VLOOKUP(A4325,Examination!A:G,3)</f>
        <v>73.7</v>
      </c>
      <c r="F4325">
        <f>VLOOKUP(A4325,Examination!A:G, 4)</f>
        <v>28.1</v>
      </c>
      <c r="G4325">
        <f>VLOOKUP(A4325,Examination!A:G, 5)</f>
        <v>88</v>
      </c>
      <c r="H4325">
        <f>VLOOKUP(A4325,Examination!A:G, 6)</f>
        <v>146</v>
      </c>
      <c r="I4325" t="b">
        <f>VLOOKUP(A4325,Examination!A:G, 7)</f>
        <v>0</v>
      </c>
      <c r="J4325">
        <f>VLOOKUP(A4325,Labs!A:B,2)</f>
        <v>240</v>
      </c>
    </row>
    <row r="4326" spans="1:10" x14ac:dyDescent="0.2">
      <c r="A4326">
        <v>77881</v>
      </c>
      <c r="B4326">
        <v>20</v>
      </c>
      <c r="C4326" t="str">
        <f>IF(Demographics!B4326&lt;=20,"18-20",IF(AND(Demographics!B4326&gt;20,Demographics!B4326&lt;=30),"21-30",IF(AND(Demographics!B4326&gt;30,Demographics!B4326&lt;=40),"31-40",IF(AND(Demographics!B4326&gt;40,Demographics!B4326&lt;=50),"41-50",IF(AND(Demographics!B4326&gt;50,Demographics!B4326&lt;=60),"51-60",IF(AND(Demographics!B4326&gt;60,Demographics!B4326&lt;=70),"61-70",IF(Demographics!B4326&gt;=71,"&gt;70","")))))))</f>
        <v>18-20</v>
      </c>
      <c r="D4326">
        <f>VLOOKUP(A4326,Examination!A:G, 2)</f>
        <v>0</v>
      </c>
      <c r="E4326">
        <f>VLOOKUP(A4326,Examination!A:G,3)</f>
        <v>0</v>
      </c>
      <c r="F4326">
        <f>VLOOKUP(A4326,Examination!A:G, 4)</f>
        <v>0</v>
      </c>
      <c r="G4326">
        <f>VLOOKUP(A4326,Examination!A:G, 5)</f>
        <v>68</v>
      </c>
      <c r="H4326">
        <f>VLOOKUP(A4326,Examination!A:G, 6)</f>
        <v>116</v>
      </c>
      <c r="I4326" t="e">
        <f>VLOOKUP(A4326,Examination!A:G, 7)</f>
        <v>#DIV/0!</v>
      </c>
      <c r="J4326">
        <f>VLOOKUP(A4326,Labs!A:B,2)</f>
        <v>233</v>
      </c>
    </row>
    <row r="4327" spans="1:10" x14ac:dyDescent="0.2">
      <c r="A4327">
        <v>77882</v>
      </c>
      <c r="B4327">
        <v>33</v>
      </c>
      <c r="C4327" t="str">
        <f>IF(Demographics!B4327&lt;=20,"18-20",IF(AND(Demographics!B4327&gt;20,Demographics!B4327&lt;=30),"21-30",IF(AND(Demographics!B4327&gt;30,Demographics!B4327&lt;=40),"31-40",IF(AND(Demographics!B4327&gt;40,Demographics!B4327&lt;=50),"41-50",IF(AND(Demographics!B4327&gt;50,Demographics!B4327&lt;=60),"51-60",IF(AND(Demographics!B4327&gt;60,Demographics!B4327&lt;=70),"61-70",IF(Demographics!B4327&gt;=71,"&gt;70","")))))))</f>
        <v>31-40</v>
      </c>
      <c r="D4327">
        <f>VLOOKUP(A4327,Examination!A:G, 2)</f>
        <v>97.2</v>
      </c>
      <c r="E4327">
        <f>VLOOKUP(A4327,Examination!A:G,3)</f>
        <v>14.1</v>
      </c>
      <c r="F4327">
        <f>VLOOKUP(A4327,Examination!A:G, 4)</f>
        <v>14.9</v>
      </c>
      <c r="G4327">
        <f>VLOOKUP(A4327,Examination!A:G, 5)</f>
        <v>0</v>
      </c>
      <c r="H4327">
        <f>VLOOKUP(A4327,Examination!A:G, 6)</f>
        <v>0</v>
      </c>
      <c r="I4327" t="b">
        <f>VLOOKUP(A4327,Examination!A:G, 7)</f>
        <v>0</v>
      </c>
      <c r="J4327">
        <f>VLOOKUP(A4327,Labs!A:B,2)</f>
        <v>0</v>
      </c>
    </row>
    <row r="4328" spans="1:10" x14ac:dyDescent="0.2">
      <c r="A4328">
        <v>77883</v>
      </c>
      <c r="B4328">
        <v>51</v>
      </c>
      <c r="C4328" t="str">
        <f>IF(Demographics!B4328&lt;=20,"18-20",IF(AND(Demographics!B4328&gt;20,Demographics!B4328&lt;=30),"21-30",IF(AND(Demographics!B4328&gt;30,Demographics!B4328&lt;=40),"31-40",IF(AND(Demographics!B4328&gt;40,Demographics!B4328&lt;=50),"41-50",IF(AND(Demographics!B4328&gt;50,Demographics!B4328&lt;=60),"51-60",IF(AND(Demographics!B4328&gt;60,Demographics!B4328&lt;=70),"61-70",IF(Demographics!B4328&gt;=71,"&gt;70","")))))))</f>
        <v>51-60</v>
      </c>
      <c r="D4328">
        <f>VLOOKUP(A4328,Examination!A:G, 2)</f>
        <v>105.7</v>
      </c>
      <c r="E4328">
        <f>VLOOKUP(A4328,Examination!A:G,3)</f>
        <v>18.3</v>
      </c>
      <c r="F4328">
        <f>VLOOKUP(A4328,Examination!A:G, 4)</f>
        <v>16.399999999999999</v>
      </c>
      <c r="G4328">
        <f>VLOOKUP(A4328,Examination!A:G, 5)</f>
        <v>0</v>
      </c>
      <c r="H4328">
        <f>VLOOKUP(A4328,Examination!A:G, 6)</f>
        <v>0</v>
      </c>
      <c r="I4328" t="b">
        <f>VLOOKUP(A4328,Examination!A:G, 7)</f>
        <v>0</v>
      </c>
      <c r="J4328">
        <f>VLOOKUP(A4328,Labs!A:B,2)</f>
        <v>0</v>
      </c>
    </row>
    <row r="4329" spans="1:10" x14ac:dyDescent="0.2">
      <c r="A4329">
        <v>77884</v>
      </c>
      <c r="B4329">
        <v>47</v>
      </c>
      <c r="C4329" t="str">
        <f>IF(Demographics!B4329&lt;=20,"18-20",IF(AND(Demographics!B4329&gt;20,Demographics!B4329&lt;=30),"21-30",IF(AND(Demographics!B4329&gt;30,Demographics!B4329&lt;=40),"31-40",IF(AND(Demographics!B4329&gt;40,Demographics!B4329&lt;=50),"41-50",IF(AND(Demographics!B4329&gt;50,Demographics!B4329&lt;=60),"51-60",IF(AND(Demographics!B4329&gt;60,Demographics!B4329&lt;=70),"61-70",IF(Demographics!B4329&gt;=71,"&gt;70","")))))))</f>
        <v>41-50</v>
      </c>
      <c r="D4329">
        <f>VLOOKUP(A4329,Examination!A:G, 2)</f>
        <v>150.30000000000001</v>
      </c>
      <c r="E4329">
        <f>VLOOKUP(A4329,Examination!A:G,3)</f>
        <v>63.6</v>
      </c>
      <c r="F4329">
        <f>VLOOKUP(A4329,Examination!A:G, 4)</f>
        <v>28.2</v>
      </c>
      <c r="G4329">
        <f>VLOOKUP(A4329,Examination!A:G, 5)</f>
        <v>90</v>
      </c>
      <c r="H4329">
        <f>VLOOKUP(A4329,Examination!A:G, 6)</f>
        <v>148</v>
      </c>
      <c r="I4329" t="b">
        <f>VLOOKUP(A4329,Examination!A:G, 7)</f>
        <v>0</v>
      </c>
      <c r="J4329">
        <f>VLOOKUP(A4329,Labs!A:B,2)</f>
        <v>211</v>
      </c>
    </row>
    <row r="4330" spans="1:10" x14ac:dyDescent="0.2">
      <c r="A4330">
        <v>77885</v>
      </c>
      <c r="B4330">
        <v>73</v>
      </c>
      <c r="C4330" t="str">
        <f>IF(Demographics!B4330&lt;=20,"18-20",IF(AND(Demographics!B4330&gt;20,Demographics!B4330&lt;=30),"21-30",IF(AND(Demographics!B4330&gt;30,Demographics!B4330&lt;=40),"31-40",IF(AND(Demographics!B4330&gt;40,Demographics!B4330&lt;=50),"41-50",IF(AND(Demographics!B4330&gt;50,Demographics!B4330&lt;=60),"51-60",IF(AND(Demographics!B4330&gt;60,Demographics!B4330&lt;=70),"61-70",IF(Demographics!B4330&gt;=71,"&gt;70","")))))))</f>
        <v>&gt;70</v>
      </c>
      <c r="D4330">
        <f>VLOOKUP(A4330,Examination!A:G, 2)</f>
        <v>124.5</v>
      </c>
      <c r="E4330">
        <f>VLOOKUP(A4330,Examination!A:G,3)</f>
        <v>23.7</v>
      </c>
      <c r="F4330">
        <f>VLOOKUP(A4330,Examination!A:G, 4)</f>
        <v>15.3</v>
      </c>
      <c r="G4330">
        <f>VLOOKUP(A4330,Examination!A:G, 5)</f>
        <v>0</v>
      </c>
      <c r="H4330">
        <f>VLOOKUP(A4330,Examination!A:G, 6)</f>
        <v>102</v>
      </c>
      <c r="I4330" t="b">
        <f>VLOOKUP(A4330,Examination!A:G, 7)</f>
        <v>0</v>
      </c>
      <c r="J4330">
        <f>VLOOKUP(A4330,Labs!A:B,2)</f>
        <v>178</v>
      </c>
    </row>
    <row r="4331" spans="1:10" x14ac:dyDescent="0.2">
      <c r="A4331">
        <v>77886</v>
      </c>
      <c r="B4331">
        <v>46</v>
      </c>
      <c r="C4331" t="str">
        <f>IF(Demographics!B4331&lt;=20,"18-20",IF(AND(Demographics!B4331&gt;20,Demographics!B4331&lt;=30),"21-30",IF(AND(Demographics!B4331&gt;30,Demographics!B4331&lt;=40),"31-40",IF(AND(Demographics!B4331&gt;40,Demographics!B4331&lt;=50),"41-50",IF(AND(Demographics!B4331&gt;50,Demographics!B4331&lt;=60),"51-60",IF(AND(Demographics!B4331&gt;60,Demographics!B4331&lt;=70),"61-70",IF(Demographics!B4331&gt;=71,"&gt;70","")))))))</f>
        <v>41-50</v>
      </c>
      <c r="D4331">
        <f>VLOOKUP(A4331,Examination!A:G, 2)</f>
        <v>164.2</v>
      </c>
      <c r="E4331">
        <f>VLOOKUP(A4331,Examination!A:G,3)</f>
        <v>60.1</v>
      </c>
      <c r="F4331">
        <f>VLOOKUP(A4331,Examination!A:G, 4)</f>
        <v>22.3</v>
      </c>
      <c r="G4331">
        <f>VLOOKUP(A4331,Examination!A:G, 5)</f>
        <v>0</v>
      </c>
      <c r="H4331">
        <f>VLOOKUP(A4331,Examination!A:G, 6)</f>
        <v>0</v>
      </c>
      <c r="I4331" t="b">
        <f>VLOOKUP(A4331,Examination!A:G, 7)</f>
        <v>0</v>
      </c>
      <c r="J4331">
        <f>VLOOKUP(A4331,Labs!A:B,2)</f>
        <v>179</v>
      </c>
    </row>
    <row r="4332" spans="1:10" x14ac:dyDescent="0.2">
      <c r="A4332">
        <v>77887</v>
      </c>
      <c r="B4332">
        <v>27</v>
      </c>
      <c r="C4332" t="str">
        <f>IF(Demographics!B4332&lt;=20,"18-20",IF(AND(Demographics!B4332&gt;20,Demographics!B4332&lt;=30),"21-30",IF(AND(Demographics!B4332&gt;30,Demographics!B4332&lt;=40),"31-40",IF(AND(Demographics!B4332&gt;40,Demographics!B4332&lt;=50),"41-50",IF(AND(Demographics!B4332&gt;50,Demographics!B4332&lt;=60),"51-60",IF(AND(Demographics!B4332&gt;60,Demographics!B4332&lt;=70),"61-70",IF(Demographics!B4332&gt;=71,"&gt;70","")))))))</f>
        <v>21-30</v>
      </c>
      <c r="D4332">
        <f>VLOOKUP(A4332,Examination!A:G, 2)</f>
        <v>154</v>
      </c>
      <c r="E4332">
        <f>VLOOKUP(A4332,Examination!A:G,3)</f>
        <v>94.9</v>
      </c>
      <c r="F4332">
        <f>VLOOKUP(A4332,Examination!A:G, 4)</f>
        <v>40</v>
      </c>
      <c r="G4332">
        <f>VLOOKUP(A4332,Examination!A:G, 5)</f>
        <v>74</v>
      </c>
      <c r="H4332">
        <f>VLOOKUP(A4332,Examination!A:G, 6)</f>
        <v>114</v>
      </c>
      <c r="I4332" t="b">
        <f>VLOOKUP(A4332,Examination!A:G, 7)</f>
        <v>1</v>
      </c>
      <c r="J4332">
        <f>VLOOKUP(A4332,Labs!A:B,2)</f>
        <v>161</v>
      </c>
    </row>
    <row r="4333" spans="1:10" x14ac:dyDescent="0.2">
      <c r="A4333">
        <v>77888</v>
      </c>
      <c r="B4333">
        <v>75</v>
      </c>
      <c r="C4333" t="str">
        <f>IF(Demographics!B4333&lt;=20,"18-20",IF(AND(Demographics!B4333&gt;20,Demographics!B4333&lt;=30),"21-30",IF(AND(Demographics!B4333&gt;30,Demographics!B4333&lt;=40),"31-40",IF(AND(Demographics!B4333&gt;40,Demographics!B4333&lt;=50),"41-50",IF(AND(Demographics!B4333&gt;50,Demographics!B4333&lt;=60),"51-60",IF(AND(Demographics!B4333&gt;60,Demographics!B4333&lt;=70),"61-70",IF(Demographics!B4333&gt;=71,"&gt;70","")))))))</f>
        <v>&gt;70</v>
      </c>
      <c r="D4333">
        <f>VLOOKUP(A4333,Examination!A:G, 2)</f>
        <v>161.9</v>
      </c>
      <c r="E4333">
        <f>VLOOKUP(A4333,Examination!A:G,3)</f>
        <v>54.6</v>
      </c>
      <c r="F4333">
        <f>VLOOKUP(A4333,Examination!A:G, 4)</f>
        <v>20.8</v>
      </c>
      <c r="G4333">
        <f>VLOOKUP(A4333,Examination!A:G, 5)</f>
        <v>52</v>
      </c>
      <c r="H4333">
        <f>VLOOKUP(A4333,Examination!A:G, 6)</f>
        <v>142</v>
      </c>
      <c r="I4333" t="b">
        <f>VLOOKUP(A4333,Examination!A:G, 7)</f>
        <v>0</v>
      </c>
      <c r="J4333">
        <f>VLOOKUP(A4333,Labs!A:B,2)</f>
        <v>163</v>
      </c>
    </row>
    <row r="4334" spans="1:10" x14ac:dyDescent="0.2">
      <c r="A4334">
        <v>77889</v>
      </c>
      <c r="B4334">
        <v>32</v>
      </c>
      <c r="C4334" t="str">
        <f>IF(Demographics!B4334&lt;=20,"18-20",IF(AND(Demographics!B4334&gt;20,Demographics!B4334&lt;=30),"21-30",IF(AND(Demographics!B4334&gt;30,Demographics!B4334&lt;=40),"31-40",IF(AND(Demographics!B4334&gt;40,Demographics!B4334&lt;=50),"41-50",IF(AND(Demographics!B4334&gt;50,Demographics!B4334&lt;=60),"51-60",IF(AND(Demographics!B4334&gt;60,Demographics!B4334&lt;=70),"61-70",IF(Demographics!B4334&gt;=71,"&gt;70","")))))))</f>
        <v>31-40</v>
      </c>
      <c r="D4334">
        <f>VLOOKUP(A4334,Examination!A:G, 2)</f>
        <v>179</v>
      </c>
      <c r="E4334">
        <f>VLOOKUP(A4334,Examination!A:G,3)</f>
        <v>66</v>
      </c>
      <c r="F4334">
        <f>VLOOKUP(A4334,Examination!A:G, 4)</f>
        <v>20.6</v>
      </c>
      <c r="G4334">
        <f>VLOOKUP(A4334,Examination!A:G, 5)</f>
        <v>60</v>
      </c>
      <c r="H4334">
        <f>VLOOKUP(A4334,Examination!A:G, 6)</f>
        <v>116</v>
      </c>
      <c r="I4334" t="b">
        <f>VLOOKUP(A4334,Examination!A:G, 7)</f>
        <v>0</v>
      </c>
      <c r="J4334">
        <f>VLOOKUP(A4334,Labs!A:B,2)</f>
        <v>249</v>
      </c>
    </row>
    <row r="4335" spans="1:10" x14ac:dyDescent="0.2">
      <c r="A4335">
        <v>77890</v>
      </c>
      <c r="B4335">
        <v>32</v>
      </c>
      <c r="C4335" t="str">
        <f>IF(Demographics!B4335&lt;=20,"18-20",IF(AND(Demographics!B4335&gt;20,Demographics!B4335&lt;=30),"21-30",IF(AND(Demographics!B4335&gt;30,Demographics!B4335&lt;=40),"31-40",IF(AND(Demographics!B4335&gt;40,Demographics!B4335&lt;=50),"41-50",IF(AND(Demographics!B4335&gt;50,Demographics!B4335&lt;=60),"51-60",IF(AND(Demographics!B4335&gt;60,Demographics!B4335&lt;=70),"61-70",IF(Demographics!B4335&gt;=71,"&gt;70","")))))))</f>
        <v>31-40</v>
      </c>
      <c r="D4335">
        <f>VLOOKUP(A4335,Examination!A:G, 2)</f>
        <v>141.5</v>
      </c>
      <c r="E4335">
        <f>VLOOKUP(A4335,Examination!A:G,3)</f>
        <v>39.4</v>
      </c>
      <c r="F4335">
        <f>VLOOKUP(A4335,Examination!A:G, 4)</f>
        <v>19.7</v>
      </c>
      <c r="G4335">
        <f>VLOOKUP(A4335,Examination!A:G, 5)</f>
        <v>64</v>
      </c>
      <c r="H4335">
        <f>VLOOKUP(A4335,Examination!A:G, 6)</f>
        <v>98</v>
      </c>
      <c r="I4335" t="b">
        <f>VLOOKUP(A4335,Examination!A:G, 7)</f>
        <v>0</v>
      </c>
      <c r="J4335">
        <f>VLOOKUP(A4335,Labs!A:B,2)</f>
        <v>167</v>
      </c>
    </row>
    <row r="4336" spans="1:10" x14ac:dyDescent="0.2">
      <c r="A4336">
        <v>77891</v>
      </c>
      <c r="B4336">
        <v>36</v>
      </c>
      <c r="C4336" t="str">
        <f>IF(Demographics!B4336&lt;=20,"18-20",IF(AND(Demographics!B4336&gt;20,Demographics!B4336&lt;=30),"21-30",IF(AND(Demographics!B4336&gt;30,Demographics!B4336&lt;=40),"31-40",IF(AND(Demographics!B4336&gt;40,Demographics!B4336&lt;=50),"41-50",IF(AND(Demographics!B4336&gt;50,Demographics!B4336&lt;=60),"51-60",IF(AND(Demographics!B4336&gt;60,Demographics!B4336&lt;=70),"61-70",IF(Demographics!B4336&gt;=71,"&gt;70","")))))))</f>
        <v>31-40</v>
      </c>
      <c r="D4336">
        <f>VLOOKUP(A4336,Examination!A:G, 2)</f>
        <v>159.80000000000001</v>
      </c>
      <c r="E4336">
        <f>VLOOKUP(A4336,Examination!A:G,3)</f>
        <v>88.6</v>
      </c>
      <c r="F4336">
        <f>VLOOKUP(A4336,Examination!A:G, 4)</f>
        <v>34.700000000000003</v>
      </c>
      <c r="G4336">
        <f>VLOOKUP(A4336,Examination!A:G, 5)</f>
        <v>78</v>
      </c>
      <c r="H4336">
        <f>VLOOKUP(A4336,Examination!A:G, 6)</f>
        <v>134</v>
      </c>
      <c r="I4336" t="b">
        <f>VLOOKUP(A4336,Examination!A:G, 7)</f>
        <v>1</v>
      </c>
      <c r="J4336">
        <f>VLOOKUP(A4336,Labs!A:B,2)</f>
        <v>202</v>
      </c>
    </row>
    <row r="4337" spans="1:10" x14ac:dyDescent="0.2">
      <c r="A4337">
        <v>77892</v>
      </c>
      <c r="B4337">
        <v>71</v>
      </c>
      <c r="C4337" t="str">
        <f>IF(Demographics!B4337&lt;=20,"18-20",IF(AND(Demographics!B4337&gt;20,Demographics!B4337&lt;=30),"21-30",IF(AND(Demographics!B4337&gt;30,Demographics!B4337&lt;=40),"31-40",IF(AND(Demographics!B4337&gt;40,Demographics!B4337&lt;=50),"41-50",IF(AND(Demographics!B4337&gt;50,Demographics!B4337&lt;=60),"51-60",IF(AND(Demographics!B4337&gt;60,Demographics!B4337&lt;=70),"61-70",IF(Demographics!B4337&gt;=71,"&gt;70","")))))))</f>
        <v>&gt;70</v>
      </c>
      <c r="D4337">
        <f>VLOOKUP(A4337,Examination!A:G, 2)</f>
        <v>168</v>
      </c>
      <c r="E4337">
        <f>VLOOKUP(A4337,Examination!A:G,3)</f>
        <v>72.099999999999994</v>
      </c>
      <c r="F4337">
        <f>VLOOKUP(A4337,Examination!A:G, 4)</f>
        <v>25.5</v>
      </c>
      <c r="G4337">
        <f>VLOOKUP(A4337,Examination!A:G, 5)</f>
        <v>58</v>
      </c>
      <c r="H4337">
        <f>VLOOKUP(A4337,Examination!A:G, 6)</f>
        <v>122</v>
      </c>
      <c r="I4337" t="b">
        <f>VLOOKUP(A4337,Examination!A:G, 7)</f>
        <v>0</v>
      </c>
      <c r="J4337">
        <f>VLOOKUP(A4337,Labs!A:B,2)</f>
        <v>154</v>
      </c>
    </row>
    <row r="4338" spans="1:10" x14ac:dyDescent="0.2">
      <c r="A4338">
        <v>77893</v>
      </c>
      <c r="B4338">
        <v>29</v>
      </c>
      <c r="C4338" t="str">
        <f>IF(Demographics!B4338&lt;=20,"18-20",IF(AND(Demographics!B4338&gt;20,Demographics!B4338&lt;=30),"21-30",IF(AND(Demographics!B4338&gt;30,Demographics!B4338&lt;=40),"31-40",IF(AND(Demographics!B4338&gt;40,Demographics!B4338&lt;=50),"41-50",IF(AND(Demographics!B4338&gt;50,Demographics!B4338&lt;=60),"51-60",IF(AND(Demographics!B4338&gt;60,Demographics!B4338&lt;=70),"61-70",IF(Demographics!B4338&gt;=71,"&gt;70","")))))))</f>
        <v>21-30</v>
      </c>
      <c r="D4338">
        <f>VLOOKUP(A4338,Examination!A:G, 2)</f>
        <v>166.6</v>
      </c>
      <c r="E4338">
        <f>VLOOKUP(A4338,Examination!A:G,3)</f>
        <v>76</v>
      </c>
      <c r="F4338">
        <f>VLOOKUP(A4338,Examination!A:G, 4)</f>
        <v>27.4</v>
      </c>
      <c r="G4338">
        <f>VLOOKUP(A4338,Examination!A:G, 5)</f>
        <v>74</v>
      </c>
      <c r="H4338">
        <f>VLOOKUP(A4338,Examination!A:G, 6)</f>
        <v>124</v>
      </c>
      <c r="I4338" t="b">
        <f>VLOOKUP(A4338,Examination!A:G, 7)</f>
        <v>0</v>
      </c>
      <c r="J4338">
        <f>VLOOKUP(A4338,Labs!A:B,2)</f>
        <v>216</v>
      </c>
    </row>
    <row r="4339" spans="1:10" x14ac:dyDescent="0.2">
      <c r="A4339">
        <v>77894</v>
      </c>
      <c r="B4339">
        <v>74</v>
      </c>
      <c r="C4339" t="str">
        <f>IF(Demographics!B4339&lt;=20,"18-20",IF(AND(Demographics!B4339&gt;20,Demographics!B4339&lt;=30),"21-30",IF(AND(Demographics!B4339&gt;30,Demographics!B4339&lt;=40),"31-40",IF(AND(Demographics!B4339&gt;40,Demographics!B4339&lt;=50),"41-50",IF(AND(Demographics!B4339&gt;50,Demographics!B4339&lt;=60),"51-60",IF(AND(Demographics!B4339&gt;60,Demographics!B4339&lt;=70),"61-70",IF(Demographics!B4339&gt;=71,"&gt;70","")))))))</f>
        <v>&gt;70</v>
      </c>
      <c r="D4339">
        <f>VLOOKUP(A4339,Examination!A:G, 2)</f>
        <v>143.6</v>
      </c>
      <c r="E4339">
        <f>VLOOKUP(A4339,Examination!A:G,3)</f>
        <v>61.9</v>
      </c>
      <c r="F4339">
        <f>VLOOKUP(A4339,Examination!A:G, 4)</f>
        <v>30</v>
      </c>
      <c r="G4339">
        <f>VLOOKUP(A4339,Examination!A:G, 5)</f>
        <v>0</v>
      </c>
      <c r="H4339">
        <f>VLOOKUP(A4339,Examination!A:G, 6)</f>
        <v>130</v>
      </c>
      <c r="I4339" t="b">
        <f>VLOOKUP(A4339,Examination!A:G, 7)</f>
        <v>1</v>
      </c>
      <c r="J4339">
        <f>VLOOKUP(A4339,Labs!A:B,2)</f>
        <v>174</v>
      </c>
    </row>
    <row r="4340" spans="1:10" x14ac:dyDescent="0.2">
      <c r="A4340">
        <v>77895</v>
      </c>
      <c r="B4340">
        <v>39</v>
      </c>
      <c r="C4340" t="str">
        <f>IF(Demographics!B4340&lt;=20,"18-20",IF(AND(Demographics!B4340&gt;20,Demographics!B4340&lt;=30),"21-30",IF(AND(Demographics!B4340&gt;30,Demographics!B4340&lt;=40),"31-40",IF(AND(Demographics!B4340&gt;40,Demographics!B4340&lt;=50),"41-50",IF(AND(Demographics!B4340&gt;50,Demographics!B4340&lt;=60),"51-60",IF(AND(Demographics!B4340&gt;60,Demographics!B4340&lt;=70),"61-70",IF(Demographics!B4340&gt;=71,"&gt;70","")))))))</f>
        <v>31-40</v>
      </c>
      <c r="D4340">
        <f>VLOOKUP(A4340,Examination!A:G, 2)</f>
        <v>154.69999999999999</v>
      </c>
      <c r="E4340">
        <f>VLOOKUP(A4340,Examination!A:G,3)</f>
        <v>53</v>
      </c>
      <c r="F4340">
        <f>VLOOKUP(A4340,Examination!A:G, 4)</f>
        <v>22.1</v>
      </c>
      <c r="G4340">
        <f>VLOOKUP(A4340,Examination!A:G, 5)</f>
        <v>50</v>
      </c>
      <c r="H4340">
        <f>VLOOKUP(A4340,Examination!A:G, 6)</f>
        <v>94</v>
      </c>
      <c r="I4340" t="b">
        <f>VLOOKUP(A4340,Examination!A:G, 7)</f>
        <v>0</v>
      </c>
      <c r="J4340">
        <f>VLOOKUP(A4340,Labs!A:B,2)</f>
        <v>150</v>
      </c>
    </row>
    <row r="4341" spans="1:10" x14ac:dyDescent="0.2">
      <c r="A4341">
        <v>77896</v>
      </c>
      <c r="B4341">
        <v>41</v>
      </c>
      <c r="C4341" t="str">
        <f>IF(Demographics!B4341&lt;=20,"18-20",IF(AND(Demographics!B4341&gt;20,Demographics!B4341&lt;=30),"21-30",IF(AND(Demographics!B4341&gt;30,Demographics!B4341&lt;=40),"31-40",IF(AND(Demographics!B4341&gt;40,Demographics!B4341&lt;=50),"41-50",IF(AND(Demographics!B4341&gt;50,Demographics!B4341&lt;=60),"51-60",IF(AND(Demographics!B4341&gt;60,Demographics!B4341&lt;=70),"61-70",IF(Demographics!B4341&gt;=71,"&gt;70","")))))))</f>
        <v>41-50</v>
      </c>
      <c r="D4341">
        <f>VLOOKUP(A4341,Examination!A:G, 2)</f>
        <v>161.6</v>
      </c>
      <c r="E4341">
        <f>VLOOKUP(A4341,Examination!A:G,3)</f>
        <v>48.7</v>
      </c>
      <c r="F4341">
        <f>VLOOKUP(A4341,Examination!A:G, 4)</f>
        <v>18.600000000000001</v>
      </c>
      <c r="G4341">
        <f>VLOOKUP(A4341,Examination!A:G, 5)</f>
        <v>76</v>
      </c>
      <c r="H4341">
        <f>VLOOKUP(A4341,Examination!A:G, 6)</f>
        <v>148</v>
      </c>
      <c r="I4341" t="b">
        <f>VLOOKUP(A4341,Examination!A:G, 7)</f>
        <v>0</v>
      </c>
      <c r="J4341">
        <f>VLOOKUP(A4341,Labs!A:B,2)</f>
        <v>146</v>
      </c>
    </row>
    <row r="4342" spans="1:10" x14ac:dyDescent="0.2">
      <c r="A4342">
        <v>77897</v>
      </c>
      <c r="B4342">
        <v>64</v>
      </c>
      <c r="C4342" t="str">
        <f>IF(Demographics!B4342&lt;=20,"18-20",IF(AND(Demographics!B4342&gt;20,Demographics!B4342&lt;=30),"21-30",IF(AND(Demographics!B4342&gt;30,Demographics!B4342&lt;=40),"31-40",IF(AND(Demographics!B4342&gt;40,Demographics!B4342&lt;=50),"41-50",IF(AND(Demographics!B4342&gt;50,Demographics!B4342&lt;=60),"51-60",IF(AND(Demographics!B4342&gt;60,Demographics!B4342&lt;=70),"61-70",IF(Demographics!B4342&gt;=71,"&gt;70","")))))))</f>
        <v>61-70</v>
      </c>
      <c r="D4342">
        <f>VLOOKUP(A4342,Examination!A:G, 2)</f>
        <v>146.9</v>
      </c>
      <c r="E4342">
        <f>VLOOKUP(A4342,Examination!A:G,3)</f>
        <v>78.3</v>
      </c>
      <c r="F4342">
        <f>VLOOKUP(A4342,Examination!A:G, 4)</f>
        <v>36.299999999999997</v>
      </c>
      <c r="G4342">
        <f>VLOOKUP(A4342,Examination!A:G, 5)</f>
        <v>64</v>
      </c>
      <c r="H4342">
        <f>VLOOKUP(A4342,Examination!A:G, 6)</f>
        <v>122</v>
      </c>
      <c r="I4342" t="b">
        <f>VLOOKUP(A4342,Examination!A:G, 7)</f>
        <v>1</v>
      </c>
      <c r="J4342">
        <f>VLOOKUP(A4342,Labs!A:B,2)</f>
        <v>219</v>
      </c>
    </row>
    <row r="4343" spans="1:10" x14ac:dyDescent="0.2">
      <c r="A4343">
        <v>77898</v>
      </c>
      <c r="B4343">
        <v>40</v>
      </c>
      <c r="C4343" t="str">
        <f>IF(Demographics!B4343&lt;=20,"18-20",IF(AND(Demographics!B4343&gt;20,Demographics!B4343&lt;=30),"21-30",IF(AND(Demographics!B4343&gt;30,Demographics!B4343&lt;=40),"31-40",IF(AND(Demographics!B4343&gt;40,Demographics!B4343&lt;=50),"41-50",IF(AND(Demographics!B4343&gt;50,Demographics!B4343&lt;=60),"51-60",IF(AND(Demographics!B4343&gt;60,Demographics!B4343&lt;=70),"61-70",IF(Demographics!B4343&gt;=71,"&gt;70","")))))))</f>
        <v>31-40</v>
      </c>
      <c r="D4343">
        <f>VLOOKUP(A4343,Examination!A:G, 2)</f>
        <v>171.1</v>
      </c>
      <c r="E4343">
        <f>VLOOKUP(A4343,Examination!A:G,3)</f>
        <v>84.4</v>
      </c>
      <c r="F4343">
        <f>VLOOKUP(A4343,Examination!A:G, 4)</f>
        <v>28.8</v>
      </c>
      <c r="G4343">
        <f>VLOOKUP(A4343,Examination!A:G, 5)</f>
        <v>86</v>
      </c>
      <c r="H4343">
        <f>VLOOKUP(A4343,Examination!A:G, 6)</f>
        <v>142</v>
      </c>
      <c r="I4343" t="b">
        <f>VLOOKUP(A4343,Examination!A:G, 7)</f>
        <v>0</v>
      </c>
      <c r="J4343">
        <f>VLOOKUP(A4343,Labs!A:B,2)</f>
        <v>362</v>
      </c>
    </row>
    <row r="4344" spans="1:10" x14ac:dyDescent="0.2">
      <c r="A4344">
        <v>77899</v>
      </c>
      <c r="B4344">
        <v>38</v>
      </c>
      <c r="C4344" t="str">
        <f>IF(Demographics!B4344&lt;=20,"18-20",IF(AND(Demographics!B4344&gt;20,Demographics!B4344&lt;=30),"21-30",IF(AND(Demographics!B4344&gt;30,Demographics!B4344&lt;=40),"31-40",IF(AND(Demographics!B4344&gt;40,Demographics!B4344&lt;=50),"41-50",IF(AND(Demographics!B4344&gt;50,Demographics!B4344&lt;=60),"51-60",IF(AND(Demographics!B4344&gt;60,Demographics!B4344&lt;=70),"61-70",IF(Demographics!B4344&gt;=71,"&gt;70","")))))))</f>
        <v>31-40</v>
      </c>
      <c r="D4344">
        <f>VLOOKUP(A4344,Examination!A:G, 2)</f>
        <v>107.8</v>
      </c>
      <c r="E4344">
        <f>VLOOKUP(A4344,Examination!A:G,3)</f>
        <v>19.3</v>
      </c>
      <c r="F4344">
        <f>VLOOKUP(A4344,Examination!A:G, 4)</f>
        <v>16.600000000000001</v>
      </c>
      <c r="G4344">
        <f>VLOOKUP(A4344,Examination!A:G, 5)</f>
        <v>0</v>
      </c>
      <c r="H4344">
        <f>VLOOKUP(A4344,Examination!A:G, 6)</f>
        <v>0</v>
      </c>
      <c r="I4344" t="b">
        <f>VLOOKUP(A4344,Examination!A:G, 7)</f>
        <v>0</v>
      </c>
      <c r="J4344">
        <f>VLOOKUP(A4344,Labs!A:B,2)</f>
        <v>0</v>
      </c>
    </row>
    <row r="4345" spans="1:10" x14ac:dyDescent="0.2">
      <c r="A4345">
        <v>77900</v>
      </c>
      <c r="B4345">
        <v>56</v>
      </c>
      <c r="C4345" t="str">
        <f>IF(Demographics!B4345&lt;=20,"18-20",IF(AND(Demographics!B4345&gt;20,Demographics!B4345&lt;=30),"21-30",IF(AND(Demographics!B4345&gt;30,Demographics!B4345&lt;=40),"31-40",IF(AND(Demographics!B4345&gt;40,Demographics!B4345&lt;=50),"41-50",IF(AND(Demographics!B4345&gt;50,Demographics!B4345&lt;=60),"51-60",IF(AND(Demographics!B4345&gt;60,Demographics!B4345&lt;=70),"61-70",IF(Demographics!B4345&gt;=71,"&gt;70","")))))))</f>
        <v>51-60</v>
      </c>
      <c r="D4345">
        <f>VLOOKUP(A4345,Examination!A:G, 2)</f>
        <v>183</v>
      </c>
      <c r="E4345">
        <f>VLOOKUP(A4345,Examination!A:G,3)</f>
        <v>96.2</v>
      </c>
      <c r="F4345">
        <f>VLOOKUP(A4345,Examination!A:G, 4)</f>
        <v>28.7</v>
      </c>
      <c r="G4345">
        <f>VLOOKUP(A4345,Examination!A:G, 5)</f>
        <v>78</v>
      </c>
      <c r="H4345">
        <f>VLOOKUP(A4345,Examination!A:G, 6)</f>
        <v>116</v>
      </c>
      <c r="I4345" t="b">
        <f>VLOOKUP(A4345,Examination!A:G, 7)</f>
        <v>0</v>
      </c>
      <c r="J4345">
        <f>VLOOKUP(A4345,Labs!A:B,2)</f>
        <v>204</v>
      </c>
    </row>
    <row r="4346" spans="1:10" x14ac:dyDescent="0.2">
      <c r="A4346">
        <v>77901</v>
      </c>
      <c r="B4346">
        <v>57</v>
      </c>
      <c r="C4346" t="str">
        <f>IF(Demographics!B4346&lt;=20,"18-20",IF(AND(Demographics!B4346&gt;20,Demographics!B4346&lt;=30),"21-30",IF(AND(Demographics!B4346&gt;30,Demographics!B4346&lt;=40),"31-40",IF(AND(Demographics!B4346&gt;40,Demographics!B4346&lt;=50),"41-50",IF(AND(Demographics!B4346&gt;50,Demographics!B4346&lt;=60),"51-60",IF(AND(Demographics!B4346&gt;60,Demographics!B4346&lt;=70),"61-70",IF(Demographics!B4346&gt;=71,"&gt;70","")))))))</f>
        <v>51-60</v>
      </c>
      <c r="D4346">
        <f>VLOOKUP(A4346,Examination!A:G, 2)</f>
        <v>119.1</v>
      </c>
      <c r="E4346">
        <f>VLOOKUP(A4346,Examination!A:G,3)</f>
        <v>18.7</v>
      </c>
      <c r="F4346">
        <f>VLOOKUP(A4346,Examination!A:G, 4)</f>
        <v>13.2</v>
      </c>
      <c r="G4346">
        <f>VLOOKUP(A4346,Examination!A:G, 5)</f>
        <v>0</v>
      </c>
      <c r="H4346">
        <f>VLOOKUP(A4346,Examination!A:G, 6)</f>
        <v>0</v>
      </c>
      <c r="I4346" t="b">
        <f>VLOOKUP(A4346,Examination!A:G, 7)</f>
        <v>0</v>
      </c>
      <c r="J4346">
        <f>VLOOKUP(A4346,Labs!A:B,2)</f>
        <v>0</v>
      </c>
    </row>
    <row r="4347" spans="1:10" x14ac:dyDescent="0.2">
      <c r="A4347">
        <v>77902</v>
      </c>
      <c r="B4347">
        <v>80</v>
      </c>
      <c r="C4347" t="str">
        <f>IF(Demographics!B4347&lt;=20,"18-20",IF(AND(Demographics!B4347&gt;20,Demographics!B4347&lt;=30),"21-30",IF(AND(Demographics!B4347&gt;30,Demographics!B4347&lt;=40),"31-40",IF(AND(Demographics!B4347&gt;40,Demographics!B4347&lt;=50),"41-50",IF(AND(Demographics!B4347&gt;50,Demographics!B4347&lt;=60),"51-60",IF(AND(Demographics!B4347&gt;60,Demographics!B4347&lt;=70),"61-70",IF(Demographics!B4347&gt;=71,"&gt;70","")))))))</f>
        <v>&gt;70</v>
      </c>
      <c r="D4347">
        <f>VLOOKUP(A4347,Examination!A:G, 2)</f>
        <v>158.1</v>
      </c>
      <c r="E4347">
        <f>VLOOKUP(A4347,Examination!A:G,3)</f>
        <v>66</v>
      </c>
      <c r="F4347">
        <f>VLOOKUP(A4347,Examination!A:G, 4)</f>
        <v>26.4</v>
      </c>
      <c r="G4347">
        <f>VLOOKUP(A4347,Examination!A:G, 5)</f>
        <v>86</v>
      </c>
      <c r="H4347">
        <f>VLOOKUP(A4347,Examination!A:G, 6)</f>
        <v>184</v>
      </c>
      <c r="I4347" t="b">
        <f>VLOOKUP(A4347,Examination!A:G, 7)</f>
        <v>0</v>
      </c>
      <c r="J4347">
        <f>VLOOKUP(A4347,Labs!A:B,2)</f>
        <v>210</v>
      </c>
    </row>
    <row r="4348" spans="1:10" x14ac:dyDescent="0.2">
      <c r="A4348">
        <v>77903</v>
      </c>
      <c r="B4348">
        <v>33</v>
      </c>
      <c r="C4348" t="str">
        <f>IF(Demographics!B4348&lt;=20,"18-20",IF(AND(Demographics!B4348&gt;20,Demographics!B4348&lt;=30),"21-30",IF(AND(Demographics!B4348&gt;30,Demographics!B4348&lt;=40),"31-40",IF(AND(Demographics!B4348&gt;40,Demographics!B4348&lt;=50),"41-50",IF(AND(Demographics!B4348&gt;50,Demographics!B4348&lt;=60),"51-60",IF(AND(Demographics!B4348&gt;60,Demographics!B4348&lt;=70),"61-70",IF(Demographics!B4348&gt;=71,"&gt;70","")))))))</f>
        <v>31-40</v>
      </c>
      <c r="D4348">
        <f>VLOOKUP(A4348,Examination!A:G, 2)</f>
        <v>170.2</v>
      </c>
      <c r="E4348">
        <f>VLOOKUP(A4348,Examination!A:G,3)</f>
        <v>88.7</v>
      </c>
      <c r="F4348">
        <f>VLOOKUP(A4348,Examination!A:G, 4)</f>
        <v>30.6</v>
      </c>
      <c r="G4348">
        <f>VLOOKUP(A4348,Examination!A:G, 5)</f>
        <v>62</v>
      </c>
      <c r="H4348">
        <f>VLOOKUP(A4348,Examination!A:G, 6)</f>
        <v>116</v>
      </c>
      <c r="I4348" t="b">
        <f>VLOOKUP(A4348,Examination!A:G, 7)</f>
        <v>1</v>
      </c>
      <c r="J4348">
        <f>VLOOKUP(A4348,Labs!A:B,2)</f>
        <v>224</v>
      </c>
    </row>
    <row r="4349" spans="1:10" x14ac:dyDescent="0.2">
      <c r="A4349">
        <v>77904</v>
      </c>
      <c r="B4349">
        <v>37</v>
      </c>
      <c r="C4349" t="str">
        <f>IF(Demographics!B4349&lt;=20,"18-20",IF(AND(Demographics!B4349&gt;20,Demographics!B4349&lt;=30),"21-30",IF(AND(Demographics!B4349&gt;30,Demographics!B4349&lt;=40),"31-40",IF(AND(Demographics!B4349&gt;40,Demographics!B4349&lt;=50),"41-50",IF(AND(Demographics!B4349&gt;50,Demographics!B4349&lt;=60),"51-60",IF(AND(Demographics!B4349&gt;60,Demographics!B4349&lt;=70),"61-70",IF(Demographics!B4349&gt;=71,"&gt;70","")))))))</f>
        <v>31-40</v>
      </c>
      <c r="D4349">
        <f>VLOOKUP(A4349,Examination!A:G, 2)</f>
        <v>120.1</v>
      </c>
      <c r="E4349">
        <f>VLOOKUP(A4349,Examination!A:G,3)</f>
        <v>22.3</v>
      </c>
      <c r="F4349">
        <f>VLOOKUP(A4349,Examination!A:G, 4)</f>
        <v>15.5</v>
      </c>
      <c r="G4349">
        <f>VLOOKUP(A4349,Examination!A:G, 5)</f>
        <v>0</v>
      </c>
      <c r="H4349">
        <f>VLOOKUP(A4349,Examination!A:G, 6)</f>
        <v>0</v>
      </c>
      <c r="I4349" t="b">
        <f>VLOOKUP(A4349,Examination!A:G, 7)</f>
        <v>0</v>
      </c>
      <c r="J4349">
        <f>VLOOKUP(A4349,Labs!A:B,2)</f>
        <v>151</v>
      </c>
    </row>
    <row r="4350" spans="1:10" x14ac:dyDescent="0.2">
      <c r="A4350">
        <v>77905</v>
      </c>
      <c r="B4350">
        <v>63</v>
      </c>
      <c r="C4350" t="str">
        <f>IF(Demographics!B4350&lt;=20,"18-20",IF(AND(Demographics!B4350&gt;20,Demographics!B4350&lt;=30),"21-30",IF(AND(Demographics!B4350&gt;30,Demographics!B4350&lt;=40),"31-40",IF(AND(Demographics!B4350&gt;40,Demographics!B4350&lt;=50),"41-50",IF(AND(Demographics!B4350&gt;50,Demographics!B4350&lt;=60),"51-60",IF(AND(Demographics!B4350&gt;60,Demographics!B4350&lt;=70),"61-70",IF(Demographics!B4350&gt;=71,"&gt;70","")))))))</f>
        <v>61-70</v>
      </c>
      <c r="D4350">
        <f>VLOOKUP(A4350,Examination!A:G, 2)</f>
        <v>151.80000000000001</v>
      </c>
      <c r="E4350">
        <f>VLOOKUP(A4350,Examination!A:G,3)</f>
        <v>99.9</v>
      </c>
      <c r="F4350">
        <f>VLOOKUP(A4350,Examination!A:G, 4)</f>
        <v>43.4</v>
      </c>
      <c r="G4350">
        <f>VLOOKUP(A4350,Examination!A:G, 5)</f>
        <v>52</v>
      </c>
      <c r="H4350">
        <f>VLOOKUP(A4350,Examination!A:G, 6)</f>
        <v>156</v>
      </c>
      <c r="I4350" t="b">
        <f>VLOOKUP(A4350,Examination!A:G, 7)</f>
        <v>1</v>
      </c>
      <c r="J4350">
        <f>VLOOKUP(A4350,Labs!A:B,2)</f>
        <v>182</v>
      </c>
    </row>
    <row r="4351" spans="1:10" x14ac:dyDescent="0.2">
      <c r="A4351">
        <v>77906</v>
      </c>
      <c r="B4351">
        <v>61</v>
      </c>
      <c r="C4351" t="str">
        <f>IF(Demographics!B4351&lt;=20,"18-20",IF(AND(Demographics!B4351&gt;20,Demographics!B4351&lt;=30),"21-30",IF(AND(Demographics!B4351&gt;30,Demographics!B4351&lt;=40),"31-40",IF(AND(Demographics!B4351&gt;40,Demographics!B4351&lt;=50),"41-50",IF(AND(Demographics!B4351&gt;50,Demographics!B4351&lt;=60),"51-60",IF(AND(Demographics!B4351&gt;60,Demographics!B4351&lt;=70),"61-70",IF(Demographics!B4351&gt;=71,"&gt;70","")))))))</f>
        <v>61-70</v>
      </c>
      <c r="D4351">
        <f>VLOOKUP(A4351,Examination!A:G, 2)</f>
        <v>172.4</v>
      </c>
      <c r="E4351">
        <f>VLOOKUP(A4351,Examination!A:G,3)</f>
        <v>82.8</v>
      </c>
      <c r="F4351">
        <f>VLOOKUP(A4351,Examination!A:G, 4)</f>
        <v>27.9</v>
      </c>
      <c r="G4351">
        <f>VLOOKUP(A4351,Examination!A:G, 5)</f>
        <v>72</v>
      </c>
      <c r="H4351">
        <f>VLOOKUP(A4351,Examination!A:G, 6)</f>
        <v>124</v>
      </c>
      <c r="I4351" t="b">
        <f>VLOOKUP(A4351,Examination!A:G, 7)</f>
        <v>0</v>
      </c>
      <c r="J4351">
        <f>VLOOKUP(A4351,Labs!A:B,2)</f>
        <v>210</v>
      </c>
    </row>
    <row r="4352" spans="1:10" x14ac:dyDescent="0.2">
      <c r="A4352">
        <v>77907</v>
      </c>
      <c r="B4352">
        <v>34</v>
      </c>
      <c r="C4352" t="str">
        <f>IF(Demographics!B4352&lt;=20,"18-20",IF(AND(Demographics!B4352&gt;20,Demographics!B4352&lt;=30),"21-30",IF(AND(Demographics!B4352&gt;30,Demographics!B4352&lt;=40),"31-40",IF(AND(Demographics!B4352&gt;40,Demographics!B4352&lt;=50),"41-50",IF(AND(Demographics!B4352&gt;50,Demographics!B4352&lt;=60),"51-60",IF(AND(Demographics!B4352&gt;60,Demographics!B4352&lt;=70),"61-70",IF(Demographics!B4352&gt;=71,"&gt;70","")))))))</f>
        <v>31-40</v>
      </c>
      <c r="D4352">
        <f>VLOOKUP(A4352,Examination!A:G, 2)</f>
        <v>164.6</v>
      </c>
      <c r="E4352">
        <f>VLOOKUP(A4352,Examination!A:G,3)</f>
        <v>66.2</v>
      </c>
      <c r="F4352">
        <f>VLOOKUP(A4352,Examination!A:G, 4)</f>
        <v>24.4</v>
      </c>
      <c r="G4352">
        <f>VLOOKUP(A4352,Examination!A:G, 5)</f>
        <v>74</v>
      </c>
      <c r="H4352">
        <f>VLOOKUP(A4352,Examination!A:G, 6)</f>
        <v>108</v>
      </c>
      <c r="I4352" t="b">
        <f>VLOOKUP(A4352,Examination!A:G, 7)</f>
        <v>0</v>
      </c>
      <c r="J4352">
        <f>VLOOKUP(A4352,Labs!A:B,2)</f>
        <v>167</v>
      </c>
    </row>
    <row r="4353" spans="1:10" x14ac:dyDescent="0.2">
      <c r="A4353">
        <v>77908</v>
      </c>
      <c r="B4353">
        <v>48</v>
      </c>
      <c r="C4353" t="str">
        <f>IF(Demographics!B4353&lt;=20,"18-20",IF(AND(Demographics!B4353&gt;20,Demographics!B4353&lt;=30),"21-30",IF(AND(Demographics!B4353&gt;30,Demographics!B4353&lt;=40),"31-40",IF(AND(Demographics!B4353&gt;40,Demographics!B4353&lt;=50),"41-50",IF(AND(Demographics!B4353&gt;50,Demographics!B4353&lt;=60),"51-60",IF(AND(Demographics!B4353&gt;60,Demographics!B4353&lt;=70),"61-70",IF(Demographics!B4353&gt;=71,"&gt;70","")))))))</f>
        <v>41-50</v>
      </c>
      <c r="D4353">
        <f>VLOOKUP(A4353,Examination!A:G, 2)</f>
        <v>159.19999999999999</v>
      </c>
      <c r="E4353">
        <f>VLOOKUP(A4353,Examination!A:G,3)</f>
        <v>111.9</v>
      </c>
      <c r="F4353">
        <f>VLOOKUP(A4353,Examination!A:G, 4)</f>
        <v>44.2</v>
      </c>
      <c r="G4353">
        <f>VLOOKUP(A4353,Examination!A:G, 5)</f>
        <v>66</v>
      </c>
      <c r="H4353">
        <f>VLOOKUP(A4353,Examination!A:G, 6)</f>
        <v>96</v>
      </c>
      <c r="I4353" t="b">
        <f>VLOOKUP(A4353,Examination!A:G, 7)</f>
        <v>1</v>
      </c>
      <c r="J4353">
        <f>VLOOKUP(A4353,Labs!A:B,2)</f>
        <v>193</v>
      </c>
    </row>
    <row r="4354" spans="1:10" x14ac:dyDescent="0.2">
      <c r="A4354">
        <v>77909</v>
      </c>
      <c r="B4354">
        <v>78</v>
      </c>
      <c r="C4354" t="str">
        <f>IF(Demographics!B4354&lt;=20,"18-20",IF(AND(Demographics!B4354&gt;20,Demographics!B4354&lt;=30),"21-30",IF(AND(Demographics!B4354&gt;30,Demographics!B4354&lt;=40),"31-40",IF(AND(Demographics!B4354&gt;40,Demographics!B4354&lt;=50),"41-50",IF(AND(Demographics!B4354&gt;50,Demographics!B4354&lt;=60),"51-60",IF(AND(Demographics!B4354&gt;60,Demographics!B4354&lt;=70),"61-70",IF(Demographics!B4354&gt;=71,"&gt;70","")))))))</f>
        <v>&gt;70</v>
      </c>
      <c r="D4354">
        <f>VLOOKUP(A4354,Examination!A:G, 2)</f>
        <v>159.9</v>
      </c>
      <c r="E4354">
        <f>VLOOKUP(A4354,Examination!A:G,3)</f>
        <v>86.6</v>
      </c>
      <c r="F4354">
        <f>VLOOKUP(A4354,Examination!A:G, 4)</f>
        <v>33.9</v>
      </c>
      <c r="G4354">
        <f>VLOOKUP(A4354,Examination!A:G, 5)</f>
        <v>82</v>
      </c>
      <c r="H4354">
        <f>VLOOKUP(A4354,Examination!A:G, 6)</f>
        <v>158</v>
      </c>
      <c r="I4354" t="b">
        <f>VLOOKUP(A4354,Examination!A:G, 7)</f>
        <v>1</v>
      </c>
      <c r="J4354">
        <f>VLOOKUP(A4354,Labs!A:B,2)</f>
        <v>211</v>
      </c>
    </row>
    <row r="4355" spans="1:10" x14ac:dyDescent="0.2">
      <c r="A4355">
        <v>77910</v>
      </c>
      <c r="B4355">
        <v>58</v>
      </c>
      <c r="C4355" t="str">
        <f>IF(Demographics!B4355&lt;=20,"18-20",IF(AND(Demographics!B4355&gt;20,Demographics!B4355&lt;=30),"21-30",IF(AND(Demographics!B4355&gt;30,Demographics!B4355&lt;=40),"31-40",IF(AND(Demographics!B4355&gt;40,Demographics!B4355&lt;=50),"41-50",IF(AND(Demographics!B4355&gt;50,Demographics!B4355&lt;=60),"51-60",IF(AND(Demographics!B4355&gt;60,Demographics!B4355&lt;=70),"61-70",IF(Demographics!B4355&gt;=71,"&gt;70","")))))))</f>
        <v>51-60</v>
      </c>
      <c r="D4355">
        <f>VLOOKUP(A4355,Examination!A:G, 2)</f>
        <v>168.3</v>
      </c>
      <c r="E4355">
        <f>VLOOKUP(A4355,Examination!A:G,3)</f>
        <v>84.8</v>
      </c>
      <c r="F4355">
        <f>VLOOKUP(A4355,Examination!A:G, 4)</f>
        <v>29.9</v>
      </c>
      <c r="G4355">
        <f>VLOOKUP(A4355,Examination!A:G, 5)</f>
        <v>34</v>
      </c>
      <c r="H4355">
        <f>VLOOKUP(A4355,Examination!A:G, 6)</f>
        <v>122</v>
      </c>
      <c r="I4355" t="b">
        <f>VLOOKUP(A4355,Examination!A:G, 7)</f>
        <v>0</v>
      </c>
      <c r="J4355">
        <f>VLOOKUP(A4355,Labs!A:B,2)</f>
        <v>177</v>
      </c>
    </row>
    <row r="4356" spans="1:10" x14ac:dyDescent="0.2">
      <c r="A4356">
        <v>77911</v>
      </c>
      <c r="B4356">
        <v>41</v>
      </c>
      <c r="C4356" t="str">
        <f>IF(Demographics!B4356&lt;=20,"18-20",IF(AND(Demographics!B4356&gt;20,Demographics!B4356&lt;=30),"21-30",IF(AND(Demographics!B4356&gt;30,Demographics!B4356&lt;=40),"31-40",IF(AND(Demographics!B4356&gt;40,Demographics!B4356&lt;=50),"41-50",IF(AND(Demographics!B4356&gt;50,Demographics!B4356&lt;=60),"51-60",IF(AND(Demographics!B4356&gt;60,Demographics!B4356&lt;=70),"61-70",IF(Demographics!B4356&gt;=71,"&gt;70","")))))))</f>
        <v>41-50</v>
      </c>
      <c r="D4356">
        <f>VLOOKUP(A4356,Examination!A:G, 2)</f>
        <v>127.5</v>
      </c>
      <c r="E4356">
        <f>VLOOKUP(A4356,Examination!A:G,3)</f>
        <v>25.9</v>
      </c>
      <c r="F4356">
        <f>VLOOKUP(A4356,Examination!A:G, 4)</f>
        <v>15.9</v>
      </c>
      <c r="G4356">
        <f>VLOOKUP(A4356,Examination!A:G, 5)</f>
        <v>54</v>
      </c>
      <c r="H4356">
        <f>VLOOKUP(A4356,Examination!A:G, 6)</f>
        <v>88</v>
      </c>
      <c r="I4356" t="b">
        <f>VLOOKUP(A4356,Examination!A:G, 7)</f>
        <v>0</v>
      </c>
      <c r="J4356">
        <f>VLOOKUP(A4356,Labs!A:B,2)</f>
        <v>113</v>
      </c>
    </row>
    <row r="4357" spans="1:10" x14ac:dyDescent="0.2">
      <c r="A4357">
        <v>77912</v>
      </c>
      <c r="B4357">
        <v>34</v>
      </c>
      <c r="C4357" t="str">
        <f>IF(Demographics!B4357&lt;=20,"18-20",IF(AND(Demographics!B4357&gt;20,Demographics!B4357&lt;=30),"21-30",IF(AND(Demographics!B4357&gt;30,Demographics!B4357&lt;=40),"31-40",IF(AND(Demographics!B4357&gt;40,Demographics!B4357&lt;=50),"41-50",IF(AND(Demographics!B4357&gt;50,Demographics!B4357&lt;=60),"51-60",IF(AND(Demographics!B4357&gt;60,Demographics!B4357&lt;=70),"61-70",IF(Demographics!B4357&gt;=71,"&gt;70","")))))))</f>
        <v>31-40</v>
      </c>
      <c r="D4357">
        <f>VLOOKUP(A4357,Examination!A:G, 2)</f>
        <v>163.1</v>
      </c>
      <c r="E4357">
        <f>VLOOKUP(A4357,Examination!A:G,3)</f>
        <v>107.8</v>
      </c>
      <c r="F4357">
        <f>VLOOKUP(A4357,Examination!A:G, 4)</f>
        <v>40.5</v>
      </c>
      <c r="G4357">
        <f>VLOOKUP(A4357,Examination!A:G, 5)</f>
        <v>72</v>
      </c>
      <c r="H4357">
        <f>VLOOKUP(A4357,Examination!A:G, 6)</f>
        <v>106</v>
      </c>
      <c r="I4357" t="b">
        <f>VLOOKUP(A4357,Examination!A:G, 7)</f>
        <v>1</v>
      </c>
      <c r="J4357">
        <f>VLOOKUP(A4357,Labs!A:B,2)</f>
        <v>186</v>
      </c>
    </row>
    <row r="4358" spans="1:10" x14ac:dyDescent="0.2">
      <c r="A4358">
        <v>77913</v>
      </c>
      <c r="B4358">
        <v>24</v>
      </c>
      <c r="C4358" t="str">
        <f>IF(Demographics!B4358&lt;=20,"18-20",IF(AND(Demographics!B4358&gt;20,Demographics!B4358&lt;=30),"21-30",IF(AND(Demographics!B4358&gt;30,Demographics!B4358&lt;=40),"31-40",IF(AND(Demographics!B4358&gt;40,Demographics!B4358&lt;=50),"41-50",IF(AND(Demographics!B4358&gt;50,Demographics!B4358&lt;=60),"51-60",IF(AND(Demographics!B4358&gt;60,Demographics!B4358&lt;=70),"61-70",IF(Demographics!B4358&gt;=71,"&gt;70","")))))))</f>
        <v>21-30</v>
      </c>
      <c r="D4358">
        <f>VLOOKUP(A4358,Examination!A:G, 2)</f>
        <v>134.69999999999999</v>
      </c>
      <c r="E4358">
        <f>VLOOKUP(A4358,Examination!A:G,3)</f>
        <v>32.5</v>
      </c>
      <c r="F4358">
        <f>VLOOKUP(A4358,Examination!A:G, 4)</f>
        <v>17.899999999999999</v>
      </c>
      <c r="G4358">
        <f>VLOOKUP(A4358,Examination!A:G, 5)</f>
        <v>0</v>
      </c>
      <c r="H4358">
        <f>VLOOKUP(A4358,Examination!A:G, 6)</f>
        <v>86</v>
      </c>
      <c r="I4358" t="b">
        <f>VLOOKUP(A4358,Examination!A:G, 7)</f>
        <v>0</v>
      </c>
      <c r="J4358">
        <f>VLOOKUP(A4358,Labs!A:B,2)</f>
        <v>284</v>
      </c>
    </row>
    <row r="4359" spans="1:10" x14ac:dyDescent="0.2">
      <c r="A4359">
        <v>77914</v>
      </c>
      <c r="B4359">
        <v>40</v>
      </c>
      <c r="C4359" t="str">
        <f>IF(Demographics!B4359&lt;=20,"18-20",IF(AND(Demographics!B4359&gt;20,Demographics!B4359&lt;=30),"21-30",IF(AND(Demographics!B4359&gt;30,Demographics!B4359&lt;=40),"31-40",IF(AND(Demographics!B4359&gt;40,Demographics!B4359&lt;=50),"41-50",IF(AND(Demographics!B4359&gt;50,Demographics!B4359&lt;=60),"51-60",IF(AND(Demographics!B4359&gt;60,Demographics!B4359&lt;=70),"61-70",IF(Demographics!B4359&gt;=71,"&gt;70","")))))))</f>
        <v>31-40</v>
      </c>
      <c r="D4359">
        <f>VLOOKUP(A4359,Examination!A:G, 2)</f>
        <v>178.9</v>
      </c>
      <c r="E4359">
        <f>VLOOKUP(A4359,Examination!A:G,3)</f>
        <v>51.7</v>
      </c>
      <c r="F4359">
        <f>VLOOKUP(A4359,Examination!A:G, 4)</f>
        <v>16.2</v>
      </c>
      <c r="G4359">
        <f>VLOOKUP(A4359,Examination!A:G, 5)</f>
        <v>0</v>
      </c>
      <c r="H4359">
        <f>VLOOKUP(A4359,Examination!A:G, 6)</f>
        <v>0</v>
      </c>
      <c r="I4359" t="b">
        <f>VLOOKUP(A4359,Examination!A:G, 7)</f>
        <v>0</v>
      </c>
      <c r="J4359">
        <f>VLOOKUP(A4359,Labs!A:B,2)</f>
        <v>144</v>
      </c>
    </row>
    <row r="4360" spans="1:10" x14ac:dyDescent="0.2">
      <c r="A4360">
        <v>77915</v>
      </c>
      <c r="B4360">
        <v>57</v>
      </c>
      <c r="C4360" t="str">
        <f>IF(Demographics!B4360&lt;=20,"18-20",IF(AND(Demographics!B4360&gt;20,Demographics!B4360&lt;=30),"21-30",IF(AND(Demographics!B4360&gt;30,Demographics!B4360&lt;=40),"31-40",IF(AND(Demographics!B4360&gt;40,Demographics!B4360&lt;=50),"41-50",IF(AND(Demographics!B4360&gt;50,Demographics!B4360&lt;=60),"51-60",IF(AND(Demographics!B4360&gt;60,Demographics!B4360&lt;=70),"61-70",IF(Demographics!B4360&gt;=71,"&gt;70","")))))))</f>
        <v>51-60</v>
      </c>
      <c r="D4360">
        <f>VLOOKUP(A4360,Examination!A:G, 2)</f>
        <v>156.1</v>
      </c>
      <c r="E4360">
        <f>VLOOKUP(A4360,Examination!A:G,3)</f>
        <v>82.7</v>
      </c>
      <c r="F4360">
        <f>VLOOKUP(A4360,Examination!A:G, 4)</f>
        <v>33.9</v>
      </c>
      <c r="G4360">
        <f>VLOOKUP(A4360,Examination!A:G, 5)</f>
        <v>86</v>
      </c>
      <c r="H4360">
        <f>VLOOKUP(A4360,Examination!A:G, 6)</f>
        <v>122</v>
      </c>
      <c r="I4360" t="b">
        <f>VLOOKUP(A4360,Examination!A:G, 7)</f>
        <v>1</v>
      </c>
      <c r="J4360">
        <f>VLOOKUP(A4360,Labs!A:B,2)</f>
        <v>264</v>
      </c>
    </row>
    <row r="4361" spans="1:10" x14ac:dyDescent="0.2">
      <c r="A4361">
        <v>77916</v>
      </c>
      <c r="B4361">
        <v>35</v>
      </c>
      <c r="C4361" t="str">
        <f>IF(Demographics!B4361&lt;=20,"18-20",IF(AND(Demographics!B4361&gt;20,Demographics!B4361&lt;=30),"21-30",IF(AND(Demographics!B4361&gt;30,Demographics!B4361&lt;=40),"31-40",IF(AND(Demographics!B4361&gt;40,Demographics!B4361&lt;=50),"41-50",IF(AND(Demographics!B4361&gt;50,Demographics!B4361&lt;=60),"51-60",IF(AND(Demographics!B4361&gt;60,Demographics!B4361&lt;=70),"61-70",IF(Demographics!B4361&gt;=71,"&gt;70","")))))))</f>
        <v>31-40</v>
      </c>
      <c r="D4361">
        <f>VLOOKUP(A4361,Examination!A:G, 2)</f>
        <v>92.6</v>
      </c>
      <c r="E4361">
        <f>VLOOKUP(A4361,Examination!A:G,3)</f>
        <v>13.2</v>
      </c>
      <c r="F4361">
        <f>VLOOKUP(A4361,Examination!A:G, 4)</f>
        <v>15.4</v>
      </c>
      <c r="G4361">
        <f>VLOOKUP(A4361,Examination!A:G, 5)</f>
        <v>0</v>
      </c>
      <c r="H4361">
        <f>VLOOKUP(A4361,Examination!A:G, 6)</f>
        <v>0</v>
      </c>
      <c r="I4361" t="b">
        <f>VLOOKUP(A4361,Examination!A:G, 7)</f>
        <v>0</v>
      </c>
      <c r="J4361">
        <f>VLOOKUP(A4361,Labs!A:B,2)</f>
        <v>0</v>
      </c>
    </row>
    <row r="4362" spans="1:10" x14ac:dyDescent="0.2">
      <c r="A4362">
        <v>77917</v>
      </c>
      <c r="B4362">
        <v>68</v>
      </c>
      <c r="C4362" t="str">
        <f>IF(Demographics!B4362&lt;=20,"18-20",IF(AND(Demographics!B4362&gt;20,Demographics!B4362&lt;=30),"21-30",IF(AND(Demographics!B4362&gt;30,Demographics!B4362&lt;=40),"31-40",IF(AND(Demographics!B4362&gt;40,Demographics!B4362&lt;=50),"41-50",IF(AND(Demographics!B4362&gt;50,Demographics!B4362&lt;=60),"51-60",IF(AND(Demographics!B4362&gt;60,Demographics!B4362&lt;=70),"61-70",IF(Demographics!B4362&gt;=71,"&gt;70","")))))))</f>
        <v>61-70</v>
      </c>
      <c r="D4362">
        <f>VLOOKUP(A4362,Examination!A:G, 2)</f>
        <v>154.4</v>
      </c>
      <c r="E4362">
        <f>VLOOKUP(A4362,Examination!A:G,3)</f>
        <v>81.900000000000006</v>
      </c>
      <c r="F4362">
        <f>VLOOKUP(A4362,Examination!A:G, 4)</f>
        <v>34.4</v>
      </c>
      <c r="G4362">
        <f>VLOOKUP(A4362,Examination!A:G, 5)</f>
        <v>76</v>
      </c>
      <c r="H4362">
        <f>VLOOKUP(A4362,Examination!A:G, 6)</f>
        <v>112</v>
      </c>
      <c r="I4362" t="b">
        <f>VLOOKUP(A4362,Examination!A:G, 7)</f>
        <v>1</v>
      </c>
      <c r="J4362">
        <f>VLOOKUP(A4362,Labs!A:B,2)</f>
        <v>150</v>
      </c>
    </row>
    <row r="4363" spans="1:10" x14ac:dyDescent="0.2">
      <c r="A4363">
        <v>77918</v>
      </c>
      <c r="B4363">
        <v>20</v>
      </c>
      <c r="C4363" t="str">
        <f>IF(Demographics!B4363&lt;=20,"18-20",IF(AND(Demographics!B4363&gt;20,Demographics!B4363&lt;=30),"21-30",IF(AND(Demographics!B4363&gt;30,Demographics!B4363&lt;=40),"31-40",IF(AND(Demographics!B4363&gt;40,Demographics!B4363&lt;=50),"41-50",IF(AND(Demographics!B4363&gt;50,Demographics!B4363&lt;=60),"51-60",IF(AND(Demographics!B4363&gt;60,Demographics!B4363&lt;=70),"61-70",IF(Demographics!B4363&gt;=71,"&gt;70","")))))))</f>
        <v>18-20</v>
      </c>
      <c r="D4363">
        <f>VLOOKUP(A4363,Examination!A:G, 2)</f>
        <v>124.4</v>
      </c>
      <c r="E4363">
        <f>VLOOKUP(A4363,Examination!A:G,3)</f>
        <v>24</v>
      </c>
      <c r="F4363">
        <f>VLOOKUP(A4363,Examination!A:G, 4)</f>
        <v>15.5</v>
      </c>
      <c r="G4363">
        <f>VLOOKUP(A4363,Examination!A:G, 5)</f>
        <v>0</v>
      </c>
      <c r="H4363">
        <f>VLOOKUP(A4363,Examination!A:G, 6)</f>
        <v>0</v>
      </c>
      <c r="I4363" t="b">
        <f>VLOOKUP(A4363,Examination!A:G, 7)</f>
        <v>0</v>
      </c>
      <c r="J4363">
        <f>VLOOKUP(A4363,Labs!A:B,2)</f>
        <v>0</v>
      </c>
    </row>
    <row r="4364" spans="1:10" x14ac:dyDescent="0.2">
      <c r="A4364">
        <v>77919</v>
      </c>
      <c r="B4364">
        <v>60</v>
      </c>
      <c r="C4364" t="str">
        <f>IF(Demographics!B4364&lt;=20,"18-20",IF(AND(Demographics!B4364&gt;20,Demographics!B4364&lt;=30),"21-30",IF(AND(Demographics!B4364&gt;30,Demographics!B4364&lt;=40),"31-40",IF(AND(Demographics!B4364&gt;40,Demographics!B4364&lt;=50),"41-50",IF(AND(Demographics!B4364&gt;50,Demographics!B4364&lt;=60),"51-60",IF(AND(Demographics!B4364&gt;60,Demographics!B4364&lt;=70),"61-70",IF(Demographics!B4364&gt;=71,"&gt;70","")))))))</f>
        <v>51-60</v>
      </c>
      <c r="D4364">
        <f>VLOOKUP(A4364,Examination!A:G, 2)</f>
        <v>158.19999999999999</v>
      </c>
      <c r="E4364">
        <f>VLOOKUP(A4364,Examination!A:G,3)</f>
        <v>77.5</v>
      </c>
      <c r="F4364">
        <f>VLOOKUP(A4364,Examination!A:G, 4)</f>
        <v>31</v>
      </c>
      <c r="G4364">
        <f>VLOOKUP(A4364,Examination!A:G, 5)</f>
        <v>62</v>
      </c>
      <c r="H4364">
        <f>VLOOKUP(A4364,Examination!A:G, 6)</f>
        <v>108</v>
      </c>
      <c r="I4364" t="b">
        <f>VLOOKUP(A4364,Examination!A:G, 7)</f>
        <v>1</v>
      </c>
      <c r="J4364">
        <f>VLOOKUP(A4364,Labs!A:B,2)</f>
        <v>159</v>
      </c>
    </row>
    <row r="4365" spans="1:10" x14ac:dyDescent="0.2">
      <c r="A4365">
        <v>77920</v>
      </c>
      <c r="B4365">
        <v>37</v>
      </c>
      <c r="C4365" t="str">
        <f>IF(Demographics!B4365&lt;=20,"18-20",IF(AND(Demographics!B4365&gt;20,Demographics!B4365&lt;=30),"21-30",IF(AND(Demographics!B4365&gt;30,Demographics!B4365&lt;=40),"31-40",IF(AND(Demographics!B4365&gt;40,Demographics!B4365&lt;=50),"41-50",IF(AND(Demographics!B4365&gt;50,Demographics!B4365&lt;=60),"51-60",IF(AND(Demographics!B4365&gt;60,Demographics!B4365&lt;=70),"61-70",IF(Demographics!B4365&gt;=71,"&gt;70","")))))))</f>
        <v>31-40</v>
      </c>
      <c r="D4365">
        <f>VLOOKUP(A4365,Examination!A:G, 2)</f>
        <v>182.2</v>
      </c>
      <c r="E4365">
        <f>VLOOKUP(A4365,Examination!A:G,3)</f>
        <v>81.099999999999994</v>
      </c>
      <c r="F4365">
        <f>VLOOKUP(A4365,Examination!A:G, 4)</f>
        <v>24.4</v>
      </c>
      <c r="G4365">
        <f>VLOOKUP(A4365,Examination!A:G, 5)</f>
        <v>40</v>
      </c>
      <c r="H4365">
        <f>VLOOKUP(A4365,Examination!A:G, 6)</f>
        <v>114</v>
      </c>
      <c r="I4365" t="b">
        <f>VLOOKUP(A4365,Examination!A:G, 7)</f>
        <v>0</v>
      </c>
      <c r="J4365">
        <f>VLOOKUP(A4365,Labs!A:B,2)</f>
        <v>185</v>
      </c>
    </row>
    <row r="4366" spans="1:10" x14ac:dyDescent="0.2">
      <c r="A4366">
        <v>77921</v>
      </c>
      <c r="B4366">
        <v>37</v>
      </c>
      <c r="C4366" t="str">
        <f>IF(Demographics!B4366&lt;=20,"18-20",IF(AND(Demographics!B4366&gt;20,Demographics!B4366&lt;=30),"21-30",IF(AND(Demographics!B4366&gt;30,Demographics!B4366&lt;=40),"31-40",IF(AND(Demographics!B4366&gt;40,Demographics!B4366&lt;=50),"41-50",IF(AND(Demographics!B4366&gt;50,Demographics!B4366&lt;=60),"51-60",IF(AND(Demographics!B4366&gt;60,Demographics!B4366&lt;=70),"61-70",IF(Demographics!B4366&gt;=71,"&gt;70","")))))))</f>
        <v>31-40</v>
      </c>
      <c r="D4366">
        <f>VLOOKUP(A4366,Examination!A:G, 2)</f>
        <v>134.9</v>
      </c>
      <c r="E4366">
        <f>VLOOKUP(A4366,Examination!A:G,3)</f>
        <v>33</v>
      </c>
      <c r="F4366">
        <f>VLOOKUP(A4366,Examination!A:G, 4)</f>
        <v>18.100000000000001</v>
      </c>
      <c r="G4366">
        <f>VLOOKUP(A4366,Examination!A:G, 5)</f>
        <v>0</v>
      </c>
      <c r="H4366">
        <f>VLOOKUP(A4366,Examination!A:G, 6)</f>
        <v>0</v>
      </c>
      <c r="I4366" t="b">
        <f>VLOOKUP(A4366,Examination!A:G, 7)</f>
        <v>0</v>
      </c>
      <c r="J4366">
        <f>VLOOKUP(A4366,Labs!A:B,2)</f>
        <v>158</v>
      </c>
    </row>
    <row r="4367" spans="1:10" x14ac:dyDescent="0.2">
      <c r="A4367">
        <v>77922</v>
      </c>
      <c r="B4367">
        <v>68</v>
      </c>
      <c r="C4367" t="str">
        <f>IF(Demographics!B4367&lt;=20,"18-20",IF(AND(Demographics!B4367&gt;20,Demographics!B4367&lt;=30),"21-30",IF(AND(Demographics!B4367&gt;30,Demographics!B4367&lt;=40),"31-40",IF(AND(Demographics!B4367&gt;40,Demographics!B4367&lt;=50),"41-50",IF(AND(Demographics!B4367&gt;50,Demographics!B4367&lt;=60),"51-60",IF(AND(Demographics!B4367&gt;60,Demographics!B4367&lt;=70),"61-70",IF(Demographics!B4367&gt;=71,"&gt;70","")))))))</f>
        <v>61-70</v>
      </c>
      <c r="D4367">
        <f>VLOOKUP(A4367,Examination!A:G, 2)</f>
        <v>179.2</v>
      </c>
      <c r="E4367">
        <f>VLOOKUP(A4367,Examination!A:G,3)</f>
        <v>122.3</v>
      </c>
      <c r="F4367">
        <f>VLOOKUP(A4367,Examination!A:G, 4)</f>
        <v>38.1</v>
      </c>
      <c r="G4367">
        <f>VLOOKUP(A4367,Examination!A:G, 5)</f>
        <v>58</v>
      </c>
      <c r="H4367">
        <f>VLOOKUP(A4367,Examination!A:G, 6)</f>
        <v>118</v>
      </c>
      <c r="I4367" t="b">
        <f>VLOOKUP(A4367,Examination!A:G, 7)</f>
        <v>1</v>
      </c>
      <c r="J4367">
        <f>VLOOKUP(A4367,Labs!A:B,2)</f>
        <v>132</v>
      </c>
    </row>
    <row r="4368" spans="1:10" x14ac:dyDescent="0.2">
      <c r="A4368">
        <v>77923</v>
      </c>
      <c r="B4368">
        <v>41</v>
      </c>
      <c r="C4368" t="str">
        <f>IF(Demographics!B4368&lt;=20,"18-20",IF(AND(Demographics!B4368&gt;20,Demographics!B4368&lt;=30),"21-30",IF(AND(Demographics!B4368&gt;30,Demographics!B4368&lt;=40),"31-40",IF(AND(Demographics!B4368&gt;40,Demographics!B4368&lt;=50),"41-50",IF(AND(Demographics!B4368&gt;50,Demographics!B4368&lt;=60),"51-60",IF(AND(Demographics!B4368&gt;60,Demographics!B4368&lt;=70),"61-70",IF(Demographics!B4368&gt;=71,"&gt;70","")))))))</f>
        <v>41-50</v>
      </c>
      <c r="D4368">
        <f>VLOOKUP(A4368,Examination!A:G, 2)</f>
        <v>144.4</v>
      </c>
      <c r="E4368">
        <f>VLOOKUP(A4368,Examination!A:G,3)</f>
        <v>42.9</v>
      </c>
      <c r="F4368">
        <f>VLOOKUP(A4368,Examination!A:G, 4)</f>
        <v>20.6</v>
      </c>
      <c r="G4368">
        <f>VLOOKUP(A4368,Examination!A:G, 5)</f>
        <v>38</v>
      </c>
      <c r="H4368">
        <f>VLOOKUP(A4368,Examination!A:G, 6)</f>
        <v>116</v>
      </c>
      <c r="I4368" t="b">
        <f>VLOOKUP(A4368,Examination!A:G, 7)</f>
        <v>0</v>
      </c>
      <c r="J4368">
        <f>VLOOKUP(A4368,Labs!A:B,2)</f>
        <v>137</v>
      </c>
    </row>
    <row r="4369" spans="1:10" x14ac:dyDescent="0.2">
      <c r="A4369">
        <v>77924</v>
      </c>
      <c r="B4369">
        <v>36</v>
      </c>
      <c r="C4369" t="str">
        <f>IF(Demographics!B4369&lt;=20,"18-20",IF(AND(Demographics!B4369&gt;20,Demographics!B4369&lt;=30),"21-30",IF(AND(Demographics!B4369&gt;30,Demographics!B4369&lt;=40),"31-40",IF(AND(Demographics!B4369&gt;40,Demographics!B4369&lt;=50),"41-50",IF(AND(Demographics!B4369&gt;50,Demographics!B4369&lt;=60),"51-60",IF(AND(Demographics!B4369&gt;60,Demographics!B4369&lt;=70),"61-70",IF(Demographics!B4369&gt;=71,"&gt;70","")))))))</f>
        <v>31-40</v>
      </c>
      <c r="D4369">
        <f>VLOOKUP(A4369,Examination!A:G, 2)</f>
        <v>171.5</v>
      </c>
      <c r="E4369">
        <f>VLOOKUP(A4369,Examination!A:G,3)</f>
        <v>59</v>
      </c>
      <c r="F4369">
        <f>VLOOKUP(A4369,Examination!A:G, 4)</f>
        <v>20.100000000000001</v>
      </c>
      <c r="G4369">
        <f>VLOOKUP(A4369,Examination!A:G, 5)</f>
        <v>50</v>
      </c>
      <c r="H4369">
        <f>VLOOKUP(A4369,Examination!A:G, 6)</f>
        <v>116</v>
      </c>
      <c r="I4369" t="b">
        <f>VLOOKUP(A4369,Examination!A:G, 7)</f>
        <v>0</v>
      </c>
      <c r="J4369">
        <f>VLOOKUP(A4369,Labs!A:B,2)</f>
        <v>130</v>
      </c>
    </row>
    <row r="4370" spans="1:10" x14ac:dyDescent="0.2">
      <c r="A4370">
        <v>77925</v>
      </c>
      <c r="B4370">
        <v>26</v>
      </c>
      <c r="C4370" t="str">
        <f>IF(Demographics!B4370&lt;=20,"18-20",IF(AND(Demographics!B4370&gt;20,Demographics!B4370&lt;=30),"21-30",IF(AND(Demographics!B4370&gt;30,Demographics!B4370&lt;=40),"31-40",IF(AND(Demographics!B4370&gt;40,Demographics!B4370&lt;=50),"41-50",IF(AND(Demographics!B4370&gt;50,Demographics!B4370&lt;=60),"51-60",IF(AND(Demographics!B4370&gt;60,Demographics!B4370&lt;=70),"61-70",IF(Demographics!B4370&gt;=71,"&gt;70","")))))))</f>
        <v>21-30</v>
      </c>
      <c r="D4370">
        <f>VLOOKUP(A4370,Examination!A:G, 2)</f>
        <v>0</v>
      </c>
      <c r="E4370">
        <f>VLOOKUP(A4370,Examination!A:G,3)</f>
        <v>9</v>
      </c>
      <c r="F4370">
        <f>VLOOKUP(A4370,Examination!A:G, 4)</f>
        <v>0</v>
      </c>
      <c r="G4370">
        <f>VLOOKUP(A4370,Examination!A:G, 5)</f>
        <v>0</v>
      </c>
      <c r="H4370">
        <f>VLOOKUP(A4370,Examination!A:G, 6)</f>
        <v>0</v>
      </c>
      <c r="I4370" t="e">
        <f>VLOOKUP(A4370,Examination!A:G, 7)</f>
        <v>#DIV/0!</v>
      </c>
      <c r="J4370">
        <f>VLOOKUP(A4370,Labs!A:B,2)</f>
        <v>0</v>
      </c>
    </row>
    <row r="4371" spans="1:10" x14ac:dyDescent="0.2">
      <c r="A4371">
        <v>77926</v>
      </c>
      <c r="B4371">
        <v>33</v>
      </c>
      <c r="C4371" t="str">
        <f>IF(Demographics!B4371&lt;=20,"18-20",IF(AND(Demographics!B4371&gt;20,Demographics!B4371&lt;=30),"21-30",IF(AND(Demographics!B4371&gt;30,Demographics!B4371&lt;=40),"31-40",IF(AND(Demographics!B4371&gt;40,Demographics!B4371&lt;=50),"41-50",IF(AND(Demographics!B4371&gt;50,Demographics!B4371&lt;=60),"51-60",IF(AND(Demographics!B4371&gt;60,Demographics!B4371&lt;=70),"61-70",IF(Demographics!B4371&gt;=71,"&gt;70","")))))))</f>
        <v>31-40</v>
      </c>
      <c r="D4371">
        <f>VLOOKUP(A4371,Examination!A:G, 2)</f>
        <v>123.3</v>
      </c>
      <c r="E4371">
        <f>VLOOKUP(A4371,Examination!A:G,3)</f>
        <v>22.5</v>
      </c>
      <c r="F4371">
        <f>VLOOKUP(A4371,Examination!A:G, 4)</f>
        <v>14.8</v>
      </c>
      <c r="G4371">
        <f>VLOOKUP(A4371,Examination!A:G, 5)</f>
        <v>0</v>
      </c>
      <c r="H4371">
        <f>VLOOKUP(A4371,Examination!A:G, 6)</f>
        <v>0</v>
      </c>
      <c r="I4371" t="b">
        <f>VLOOKUP(A4371,Examination!A:G, 7)</f>
        <v>0</v>
      </c>
      <c r="J4371">
        <f>VLOOKUP(A4371,Labs!A:B,2)</f>
        <v>122</v>
      </c>
    </row>
    <row r="4372" spans="1:10" x14ac:dyDescent="0.2">
      <c r="A4372">
        <v>77927</v>
      </c>
      <c r="B4372">
        <v>42</v>
      </c>
      <c r="C4372" t="str">
        <f>IF(Demographics!B4372&lt;=20,"18-20",IF(AND(Demographics!B4372&gt;20,Demographics!B4372&lt;=30),"21-30",IF(AND(Demographics!B4372&gt;30,Demographics!B4372&lt;=40),"31-40",IF(AND(Demographics!B4372&gt;40,Demographics!B4372&lt;=50),"41-50",IF(AND(Demographics!B4372&gt;50,Demographics!B4372&lt;=60),"51-60",IF(AND(Demographics!B4372&gt;60,Demographics!B4372&lt;=70),"61-70",IF(Demographics!B4372&gt;=71,"&gt;70","")))))))</f>
        <v>41-50</v>
      </c>
      <c r="D4372">
        <f>VLOOKUP(A4372,Examination!A:G, 2)</f>
        <v>153.9</v>
      </c>
      <c r="E4372">
        <f>VLOOKUP(A4372,Examination!A:G,3)</f>
        <v>54.4</v>
      </c>
      <c r="F4372">
        <f>VLOOKUP(A4372,Examination!A:G, 4)</f>
        <v>23</v>
      </c>
      <c r="G4372">
        <f>VLOOKUP(A4372,Examination!A:G, 5)</f>
        <v>56</v>
      </c>
      <c r="H4372">
        <f>VLOOKUP(A4372,Examination!A:G, 6)</f>
        <v>110</v>
      </c>
      <c r="I4372" t="b">
        <f>VLOOKUP(A4372,Examination!A:G, 7)</f>
        <v>0</v>
      </c>
      <c r="J4372">
        <f>VLOOKUP(A4372,Labs!A:B,2)</f>
        <v>270</v>
      </c>
    </row>
    <row r="4373" spans="1:10" x14ac:dyDescent="0.2">
      <c r="A4373">
        <v>77928</v>
      </c>
      <c r="B4373">
        <v>66</v>
      </c>
      <c r="C4373" t="str">
        <f>IF(Demographics!B4373&lt;=20,"18-20",IF(AND(Demographics!B4373&gt;20,Demographics!B4373&lt;=30),"21-30",IF(AND(Demographics!B4373&gt;30,Demographics!B4373&lt;=40),"31-40",IF(AND(Demographics!B4373&gt;40,Demographics!B4373&lt;=50),"41-50",IF(AND(Demographics!B4373&gt;50,Demographics!B4373&lt;=60),"51-60",IF(AND(Demographics!B4373&gt;60,Demographics!B4373&lt;=70),"61-70",IF(Demographics!B4373&gt;=71,"&gt;70","")))))))</f>
        <v>61-70</v>
      </c>
      <c r="D4373">
        <f>VLOOKUP(A4373,Examination!A:G, 2)</f>
        <v>0</v>
      </c>
      <c r="E4373">
        <f>VLOOKUP(A4373,Examination!A:G,3)</f>
        <v>6.4</v>
      </c>
      <c r="F4373">
        <f>VLOOKUP(A4373,Examination!A:G, 4)</f>
        <v>0</v>
      </c>
      <c r="G4373">
        <f>VLOOKUP(A4373,Examination!A:G, 5)</f>
        <v>0</v>
      </c>
      <c r="H4373">
        <f>VLOOKUP(A4373,Examination!A:G, 6)</f>
        <v>0</v>
      </c>
      <c r="I4373" t="e">
        <f>VLOOKUP(A4373,Examination!A:G, 7)</f>
        <v>#DIV/0!</v>
      </c>
      <c r="J4373">
        <f>VLOOKUP(A4373,Labs!A:B,2)</f>
        <v>0</v>
      </c>
    </row>
    <row r="4374" spans="1:10" x14ac:dyDescent="0.2">
      <c r="A4374">
        <v>77929</v>
      </c>
      <c r="B4374">
        <v>32</v>
      </c>
      <c r="C4374" t="str">
        <f>IF(Demographics!B4374&lt;=20,"18-20",IF(AND(Demographics!B4374&gt;20,Demographics!B4374&lt;=30),"21-30",IF(AND(Demographics!B4374&gt;30,Demographics!B4374&lt;=40),"31-40",IF(AND(Demographics!B4374&gt;40,Demographics!B4374&lt;=50),"41-50",IF(AND(Demographics!B4374&gt;50,Demographics!B4374&lt;=60),"51-60",IF(AND(Demographics!B4374&gt;60,Demographics!B4374&lt;=70),"61-70",IF(Demographics!B4374&gt;=71,"&gt;70","")))))))</f>
        <v>31-40</v>
      </c>
      <c r="D4374">
        <f>VLOOKUP(A4374,Examination!A:G, 2)</f>
        <v>174.1</v>
      </c>
      <c r="E4374">
        <f>VLOOKUP(A4374,Examination!A:G,3)</f>
        <v>69</v>
      </c>
      <c r="F4374">
        <f>VLOOKUP(A4374,Examination!A:G, 4)</f>
        <v>22.8</v>
      </c>
      <c r="G4374">
        <f>VLOOKUP(A4374,Examination!A:G, 5)</f>
        <v>54</v>
      </c>
      <c r="H4374">
        <f>VLOOKUP(A4374,Examination!A:G, 6)</f>
        <v>118</v>
      </c>
      <c r="I4374" t="b">
        <f>VLOOKUP(A4374,Examination!A:G, 7)</f>
        <v>0</v>
      </c>
      <c r="J4374">
        <f>VLOOKUP(A4374,Labs!A:B,2)</f>
        <v>163</v>
      </c>
    </row>
    <row r="4375" spans="1:10" x14ac:dyDescent="0.2">
      <c r="A4375">
        <v>77930</v>
      </c>
      <c r="B4375">
        <v>45</v>
      </c>
      <c r="C4375" t="str">
        <f>IF(Demographics!B4375&lt;=20,"18-20",IF(AND(Demographics!B4375&gt;20,Demographics!B4375&lt;=30),"21-30",IF(AND(Demographics!B4375&gt;30,Demographics!B4375&lt;=40),"31-40",IF(AND(Demographics!B4375&gt;40,Demographics!B4375&lt;=50),"41-50",IF(AND(Demographics!B4375&gt;50,Demographics!B4375&lt;=60),"51-60",IF(AND(Demographics!B4375&gt;60,Demographics!B4375&lt;=70),"61-70",IF(Demographics!B4375&gt;=71,"&gt;70","")))))))</f>
        <v>41-50</v>
      </c>
      <c r="D4375">
        <f>VLOOKUP(A4375,Examination!A:G, 2)</f>
        <v>184.5</v>
      </c>
      <c r="E4375">
        <f>VLOOKUP(A4375,Examination!A:G,3)</f>
        <v>118.1</v>
      </c>
      <c r="F4375">
        <f>VLOOKUP(A4375,Examination!A:G, 4)</f>
        <v>34.700000000000003</v>
      </c>
      <c r="G4375">
        <f>VLOOKUP(A4375,Examination!A:G, 5)</f>
        <v>78</v>
      </c>
      <c r="H4375">
        <f>VLOOKUP(A4375,Examination!A:G, 6)</f>
        <v>124</v>
      </c>
      <c r="I4375" t="b">
        <f>VLOOKUP(A4375,Examination!A:G, 7)</f>
        <v>1</v>
      </c>
      <c r="J4375">
        <f>VLOOKUP(A4375,Labs!A:B,2)</f>
        <v>287</v>
      </c>
    </row>
    <row r="4376" spans="1:10" x14ac:dyDescent="0.2">
      <c r="A4376">
        <v>77931</v>
      </c>
      <c r="B4376">
        <v>36</v>
      </c>
      <c r="C4376" t="str">
        <f>IF(Demographics!B4376&lt;=20,"18-20",IF(AND(Demographics!B4376&gt;20,Demographics!B4376&lt;=30),"21-30",IF(AND(Demographics!B4376&gt;30,Demographics!B4376&lt;=40),"31-40",IF(AND(Demographics!B4376&gt;40,Demographics!B4376&lt;=50),"41-50",IF(AND(Demographics!B4376&gt;50,Demographics!B4376&lt;=60),"51-60",IF(AND(Demographics!B4376&gt;60,Demographics!B4376&lt;=70),"61-70",IF(Demographics!B4376&gt;=71,"&gt;70","")))))))</f>
        <v>31-40</v>
      </c>
      <c r="D4376">
        <f>VLOOKUP(A4376,Examination!A:G, 2)</f>
        <v>167.6</v>
      </c>
      <c r="E4376">
        <f>VLOOKUP(A4376,Examination!A:G,3)</f>
        <v>86.6</v>
      </c>
      <c r="F4376">
        <f>VLOOKUP(A4376,Examination!A:G, 4)</f>
        <v>30.8</v>
      </c>
      <c r="G4376">
        <f>VLOOKUP(A4376,Examination!A:G, 5)</f>
        <v>56</v>
      </c>
      <c r="H4376">
        <f>VLOOKUP(A4376,Examination!A:G, 6)</f>
        <v>114</v>
      </c>
      <c r="I4376" t="b">
        <f>VLOOKUP(A4376,Examination!A:G, 7)</f>
        <v>1</v>
      </c>
      <c r="J4376">
        <f>VLOOKUP(A4376,Labs!A:B,2)</f>
        <v>208</v>
      </c>
    </row>
    <row r="4377" spans="1:10" x14ac:dyDescent="0.2">
      <c r="A4377">
        <v>77932</v>
      </c>
      <c r="B4377">
        <v>56</v>
      </c>
      <c r="C4377" t="str">
        <f>IF(Demographics!B4377&lt;=20,"18-20",IF(AND(Demographics!B4377&gt;20,Demographics!B4377&lt;=30),"21-30",IF(AND(Demographics!B4377&gt;30,Demographics!B4377&lt;=40),"31-40",IF(AND(Demographics!B4377&gt;40,Demographics!B4377&lt;=50),"41-50",IF(AND(Demographics!B4377&gt;50,Demographics!B4377&lt;=60),"51-60",IF(AND(Demographics!B4377&gt;60,Demographics!B4377&lt;=70),"61-70",IF(Demographics!B4377&gt;=71,"&gt;70","")))))))</f>
        <v>51-60</v>
      </c>
      <c r="D4377">
        <f>VLOOKUP(A4377,Examination!A:G, 2)</f>
        <v>173.6</v>
      </c>
      <c r="E4377">
        <f>VLOOKUP(A4377,Examination!A:G,3)</f>
        <v>65.5</v>
      </c>
      <c r="F4377">
        <f>VLOOKUP(A4377,Examination!A:G, 4)</f>
        <v>21.7</v>
      </c>
      <c r="G4377">
        <f>VLOOKUP(A4377,Examination!A:G, 5)</f>
        <v>0</v>
      </c>
      <c r="H4377">
        <f>VLOOKUP(A4377,Examination!A:G, 6)</f>
        <v>0</v>
      </c>
      <c r="I4377" t="b">
        <f>VLOOKUP(A4377,Examination!A:G, 7)</f>
        <v>0</v>
      </c>
      <c r="J4377">
        <f>VLOOKUP(A4377,Labs!A:B,2)</f>
        <v>166</v>
      </c>
    </row>
    <row r="4378" spans="1:10" x14ac:dyDescent="0.2">
      <c r="A4378">
        <v>77933</v>
      </c>
      <c r="B4378">
        <v>38</v>
      </c>
      <c r="C4378" t="str">
        <f>IF(Demographics!B4378&lt;=20,"18-20",IF(AND(Demographics!B4378&gt;20,Demographics!B4378&lt;=30),"21-30",IF(AND(Demographics!B4378&gt;30,Demographics!B4378&lt;=40),"31-40",IF(AND(Demographics!B4378&gt;40,Demographics!B4378&lt;=50),"41-50",IF(AND(Demographics!B4378&gt;50,Demographics!B4378&lt;=60),"51-60",IF(AND(Demographics!B4378&gt;60,Demographics!B4378&lt;=70),"61-70",IF(Demographics!B4378&gt;=71,"&gt;70","")))))))</f>
        <v>31-40</v>
      </c>
      <c r="D4378">
        <f>VLOOKUP(A4378,Examination!A:G, 2)</f>
        <v>149.80000000000001</v>
      </c>
      <c r="E4378">
        <f>VLOOKUP(A4378,Examination!A:G,3)</f>
        <v>52.7</v>
      </c>
      <c r="F4378">
        <f>VLOOKUP(A4378,Examination!A:G, 4)</f>
        <v>23.5</v>
      </c>
      <c r="G4378">
        <f>VLOOKUP(A4378,Examination!A:G, 5)</f>
        <v>42</v>
      </c>
      <c r="H4378">
        <f>VLOOKUP(A4378,Examination!A:G, 6)</f>
        <v>116</v>
      </c>
      <c r="I4378" t="b">
        <f>VLOOKUP(A4378,Examination!A:G, 7)</f>
        <v>0</v>
      </c>
      <c r="J4378">
        <f>VLOOKUP(A4378,Labs!A:B,2)</f>
        <v>162</v>
      </c>
    </row>
    <row r="4379" spans="1:10" x14ac:dyDescent="0.2">
      <c r="A4379">
        <v>77934</v>
      </c>
      <c r="B4379">
        <v>41</v>
      </c>
      <c r="C4379" t="str">
        <f>IF(Demographics!B4379&lt;=20,"18-20",IF(AND(Demographics!B4379&gt;20,Demographics!B4379&lt;=30),"21-30",IF(AND(Demographics!B4379&gt;30,Demographics!B4379&lt;=40),"31-40",IF(AND(Demographics!B4379&gt;40,Demographics!B4379&lt;=50),"41-50",IF(AND(Demographics!B4379&gt;50,Demographics!B4379&lt;=60),"51-60",IF(AND(Demographics!B4379&gt;60,Demographics!B4379&lt;=70),"61-70",IF(Demographics!B4379&gt;=71,"&gt;70","")))))))</f>
        <v>41-50</v>
      </c>
      <c r="D4379">
        <f>VLOOKUP(A4379,Examination!A:G, 2)</f>
        <v>173.6</v>
      </c>
      <c r="E4379">
        <f>VLOOKUP(A4379,Examination!A:G,3)</f>
        <v>88.8</v>
      </c>
      <c r="F4379">
        <f>VLOOKUP(A4379,Examination!A:G, 4)</f>
        <v>29.5</v>
      </c>
      <c r="G4379">
        <f>VLOOKUP(A4379,Examination!A:G, 5)</f>
        <v>0</v>
      </c>
      <c r="H4379">
        <f>VLOOKUP(A4379,Examination!A:G, 6)</f>
        <v>108</v>
      </c>
      <c r="I4379" t="b">
        <f>VLOOKUP(A4379,Examination!A:G, 7)</f>
        <v>0</v>
      </c>
      <c r="J4379">
        <f>VLOOKUP(A4379,Labs!A:B,2)</f>
        <v>123</v>
      </c>
    </row>
    <row r="4380" spans="1:10" x14ac:dyDescent="0.2">
      <c r="A4380">
        <v>77935</v>
      </c>
      <c r="B4380">
        <v>44</v>
      </c>
      <c r="C4380" t="str">
        <f>IF(Demographics!B4380&lt;=20,"18-20",IF(AND(Demographics!B4380&gt;20,Demographics!B4380&lt;=30),"21-30",IF(AND(Demographics!B4380&gt;30,Demographics!B4380&lt;=40),"31-40",IF(AND(Demographics!B4380&gt;40,Demographics!B4380&lt;=50),"41-50",IF(AND(Demographics!B4380&gt;50,Demographics!B4380&lt;=60),"51-60",IF(AND(Demographics!B4380&gt;60,Demographics!B4380&lt;=70),"61-70",IF(Demographics!B4380&gt;=71,"&gt;70","")))))))</f>
        <v>41-50</v>
      </c>
      <c r="D4380">
        <f>VLOOKUP(A4380,Examination!A:G, 2)</f>
        <v>166.9</v>
      </c>
      <c r="E4380">
        <f>VLOOKUP(A4380,Examination!A:G,3)</f>
        <v>59.3</v>
      </c>
      <c r="F4380">
        <f>VLOOKUP(A4380,Examination!A:G, 4)</f>
        <v>21.3</v>
      </c>
      <c r="G4380">
        <f>VLOOKUP(A4380,Examination!A:G, 5)</f>
        <v>70</v>
      </c>
      <c r="H4380">
        <f>VLOOKUP(A4380,Examination!A:G, 6)</f>
        <v>106</v>
      </c>
      <c r="I4380" t="b">
        <f>VLOOKUP(A4380,Examination!A:G, 7)</f>
        <v>0</v>
      </c>
      <c r="J4380">
        <f>VLOOKUP(A4380,Labs!A:B,2)</f>
        <v>243</v>
      </c>
    </row>
    <row r="4381" spans="1:10" x14ac:dyDescent="0.2">
      <c r="A4381">
        <v>77936</v>
      </c>
      <c r="B4381">
        <v>18</v>
      </c>
      <c r="C4381" t="str">
        <f>IF(Demographics!B4381&lt;=20,"18-20",IF(AND(Demographics!B4381&gt;20,Demographics!B4381&lt;=30),"21-30",IF(AND(Demographics!B4381&gt;30,Demographics!B4381&lt;=40),"31-40",IF(AND(Demographics!B4381&gt;40,Demographics!B4381&lt;=50),"41-50",IF(AND(Demographics!B4381&gt;50,Demographics!B4381&lt;=60),"51-60",IF(AND(Demographics!B4381&gt;60,Demographics!B4381&lt;=70),"61-70",IF(Demographics!B4381&gt;=71,"&gt;70","")))))))</f>
        <v>18-20</v>
      </c>
      <c r="D4381">
        <f>VLOOKUP(A4381,Examination!A:G, 2)</f>
        <v>153.80000000000001</v>
      </c>
      <c r="E4381">
        <f>VLOOKUP(A4381,Examination!A:G,3)</f>
        <v>84.2</v>
      </c>
      <c r="F4381">
        <f>VLOOKUP(A4381,Examination!A:G, 4)</f>
        <v>35.6</v>
      </c>
      <c r="G4381">
        <f>VLOOKUP(A4381,Examination!A:G, 5)</f>
        <v>68</v>
      </c>
      <c r="H4381">
        <f>VLOOKUP(A4381,Examination!A:G, 6)</f>
        <v>102</v>
      </c>
      <c r="I4381" t="b">
        <f>VLOOKUP(A4381,Examination!A:G, 7)</f>
        <v>1</v>
      </c>
      <c r="J4381">
        <f>VLOOKUP(A4381,Labs!A:B,2)</f>
        <v>193</v>
      </c>
    </row>
    <row r="4382" spans="1:10" x14ac:dyDescent="0.2">
      <c r="A4382">
        <v>77937</v>
      </c>
      <c r="B4382">
        <v>71</v>
      </c>
      <c r="C4382" t="str">
        <f>IF(Demographics!B4382&lt;=20,"18-20",IF(AND(Demographics!B4382&gt;20,Demographics!B4382&lt;=30),"21-30",IF(AND(Demographics!B4382&gt;30,Demographics!B4382&lt;=40),"31-40",IF(AND(Demographics!B4382&gt;40,Demographics!B4382&lt;=50),"41-50",IF(AND(Demographics!B4382&gt;50,Demographics!B4382&lt;=60),"51-60",IF(AND(Demographics!B4382&gt;60,Demographics!B4382&lt;=70),"61-70",IF(Demographics!B4382&gt;=71,"&gt;70","")))))))</f>
        <v>&gt;70</v>
      </c>
      <c r="D4382">
        <f>VLOOKUP(A4382,Examination!A:G, 2)</f>
        <v>162.30000000000001</v>
      </c>
      <c r="E4382">
        <f>VLOOKUP(A4382,Examination!A:G,3)</f>
        <v>94.6</v>
      </c>
      <c r="F4382">
        <f>VLOOKUP(A4382,Examination!A:G, 4)</f>
        <v>35.9</v>
      </c>
      <c r="G4382">
        <f>VLOOKUP(A4382,Examination!A:G, 5)</f>
        <v>66</v>
      </c>
      <c r="H4382">
        <f>VLOOKUP(A4382,Examination!A:G, 6)</f>
        <v>126</v>
      </c>
      <c r="I4382" t="b">
        <f>VLOOKUP(A4382,Examination!A:G, 7)</f>
        <v>1</v>
      </c>
      <c r="J4382">
        <f>VLOOKUP(A4382,Labs!A:B,2)</f>
        <v>226</v>
      </c>
    </row>
    <row r="4383" spans="1:10" x14ac:dyDescent="0.2">
      <c r="A4383">
        <v>77938</v>
      </c>
      <c r="B4383">
        <v>72</v>
      </c>
      <c r="C4383" t="str">
        <f>IF(Demographics!B4383&lt;=20,"18-20",IF(AND(Demographics!B4383&gt;20,Demographics!B4383&lt;=30),"21-30",IF(AND(Demographics!B4383&gt;30,Demographics!B4383&lt;=40),"31-40",IF(AND(Demographics!B4383&gt;40,Demographics!B4383&lt;=50),"41-50",IF(AND(Demographics!B4383&gt;50,Demographics!B4383&lt;=60),"51-60",IF(AND(Demographics!B4383&gt;60,Demographics!B4383&lt;=70),"61-70",IF(Demographics!B4383&gt;=71,"&gt;70","")))))))</f>
        <v>&gt;70</v>
      </c>
      <c r="D4383">
        <f>VLOOKUP(A4383,Examination!A:G, 2)</f>
        <v>176.2</v>
      </c>
      <c r="E4383">
        <f>VLOOKUP(A4383,Examination!A:G,3)</f>
        <v>110.7</v>
      </c>
      <c r="F4383">
        <f>VLOOKUP(A4383,Examination!A:G, 4)</f>
        <v>35.700000000000003</v>
      </c>
      <c r="G4383">
        <f>VLOOKUP(A4383,Examination!A:G, 5)</f>
        <v>98</v>
      </c>
      <c r="H4383">
        <f>VLOOKUP(A4383,Examination!A:G, 6)</f>
        <v>168</v>
      </c>
      <c r="I4383" t="b">
        <f>VLOOKUP(A4383,Examination!A:G, 7)</f>
        <v>1</v>
      </c>
      <c r="J4383">
        <f>VLOOKUP(A4383,Labs!A:B,2)</f>
        <v>122</v>
      </c>
    </row>
    <row r="4384" spans="1:10" x14ac:dyDescent="0.2">
      <c r="A4384">
        <v>77939</v>
      </c>
      <c r="B4384">
        <v>55</v>
      </c>
      <c r="C4384" t="str">
        <f>IF(Demographics!B4384&lt;=20,"18-20",IF(AND(Demographics!B4384&gt;20,Demographics!B4384&lt;=30),"21-30",IF(AND(Demographics!B4384&gt;30,Demographics!B4384&lt;=40),"31-40",IF(AND(Demographics!B4384&gt;40,Demographics!B4384&lt;=50),"41-50",IF(AND(Demographics!B4384&gt;50,Demographics!B4384&lt;=60),"51-60",IF(AND(Demographics!B4384&gt;60,Demographics!B4384&lt;=70),"61-70",IF(Demographics!B4384&gt;=71,"&gt;70","")))))))</f>
        <v>51-60</v>
      </c>
      <c r="D4384">
        <f>VLOOKUP(A4384,Examination!A:G, 2)</f>
        <v>156.19999999999999</v>
      </c>
      <c r="E4384">
        <f>VLOOKUP(A4384,Examination!A:G,3)</f>
        <v>86.2</v>
      </c>
      <c r="F4384">
        <f>VLOOKUP(A4384,Examination!A:G, 4)</f>
        <v>35.299999999999997</v>
      </c>
      <c r="G4384">
        <f>VLOOKUP(A4384,Examination!A:G, 5)</f>
        <v>0</v>
      </c>
      <c r="H4384">
        <f>VLOOKUP(A4384,Examination!A:G, 6)</f>
        <v>0</v>
      </c>
      <c r="I4384" t="b">
        <f>VLOOKUP(A4384,Examination!A:G, 7)</f>
        <v>1</v>
      </c>
      <c r="J4384">
        <f>VLOOKUP(A4384,Labs!A:B,2)</f>
        <v>167</v>
      </c>
    </row>
    <row r="4385" spans="1:10" x14ac:dyDescent="0.2">
      <c r="A4385">
        <v>77940</v>
      </c>
      <c r="B4385">
        <v>31</v>
      </c>
      <c r="C4385" t="str">
        <f>IF(Demographics!B4385&lt;=20,"18-20",IF(AND(Demographics!B4385&gt;20,Demographics!B4385&lt;=30),"21-30",IF(AND(Demographics!B4385&gt;30,Demographics!B4385&lt;=40),"31-40",IF(AND(Demographics!B4385&gt;40,Demographics!B4385&lt;=50),"41-50",IF(AND(Demographics!B4385&gt;50,Demographics!B4385&lt;=60),"51-60",IF(AND(Demographics!B4385&gt;60,Demographics!B4385&lt;=70),"61-70",IF(Demographics!B4385&gt;=71,"&gt;70","")))))))</f>
        <v>31-40</v>
      </c>
      <c r="D4385">
        <f>VLOOKUP(A4385,Examination!A:G, 2)</f>
        <v>171</v>
      </c>
      <c r="E4385">
        <f>VLOOKUP(A4385,Examination!A:G,3)</f>
        <v>62.4</v>
      </c>
      <c r="F4385">
        <f>VLOOKUP(A4385,Examination!A:G, 4)</f>
        <v>21.3</v>
      </c>
      <c r="G4385">
        <f>VLOOKUP(A4385,Examination!A:G, 5)</f>
        <v>60</v>
      </c>
      <c r="H4385">
        <f>VLOOKUP(A4385,Examination!A:G, 6)</f>
        <v>106</v>
      </c>
      <c r="I4385" t="b">
        <f>VLOOKUP(A4385,Examination!A:G, 7)</f>
        <v>0</v>
      </c>
      <c r="J4385">
        <f>VLOOKUP(A4385,Labs!A:B,2)</f>
        <v>132</v>
      </c>
    </row>
    <row r="4386" spans="1:10" x14ac:dyDescent="0.2">
      <c r="A4386">
        <v>77941</v>
      </c>
      <c r="B4386">
        <v>57</v>
      </c>
      <c r="C4386" t="str">
        <f>IF(Demographics!B4386&lt;=20,"18-20",IF(AND(Demographics!B4386&gt;20,Demographics!B4386&lt;=30),"21-30",IF(AND(Demographics!B4386&gt;30,Demographics!B4386&lt;=40),"31-40",IF(AND(Demographics!B4386&gt;40,Demographics!B4386&lt;=50),"41-50",IF(AND(Demographics!B4386&gt;50,Demographics!B4386&lt;=60),"51-60",IF(AND(Demographics!B4386&gt;60,Demographics!B4386&lt;=70),"61-70",IF(Demographics!B4386&gt;=71,"&gt;70","")))))))</f>
        <v>51-60</v>
      </c>
      <c r="D4386">
        <f>VLOOKUP(A4386,Examination!A:G, 2)</f>
        <v>183.5</v>
      </c>
      <c r="E4386">
        <f>VLOOKUP(A4386,Examination!A:G,3)</f>
        <v>117.1</v>
      </c>
      <c r="F4386">
        <f>VLOOKUP(A4386,Examination!A:G, 4)</f>
        <v>34.799999999999997</v>
      </c>
      <c r="G4386">
        <f>VLOOKUP(A4386,Examination!A:G, 5)</f>
        <v>92</v>
      </c>
      <c r="H4386">
        <f>VLOOKUP(A4386,Examination!A:G, 6)</f>
        <v>144</v>
      </c>
      <c r="I4386" t="b">
        <f>VLOOKUP(A4386,Examination!A:G, 7)</f>
        <v>1</v>
      </c>
      <c r="J4386">
        <f>VLOOKUP(A4386,Labs!A:B,2)</f>
        <v>194</v>
      </c>
    </row>
    <row r="4387" spans="1:10" x14ac:dyDescent="0.2">
      <c r="A4387">
        <v>77942</v>
      </c>
      <c r="B4387">
        <v>53</v>
      </c>
      <c r="C4387" t="str">
        <f>IF(Demographics!B4387&lt;=20,"18-20",IF(AND(Demographics!B4387&gt;20,Demographics!B4387&lt;=30),"21-30",IF(AND(Demographics!B4387&gt;30,Demographics!B4387&lt;=40),"31-40",IF(AND(Demographics!B4387&gt;40,Demographics!B4387&lt;=50),"41-50",IF(AND(Demographics!B4387&gt;50,Demographics!B4387&lt;=60),"51-60",IF(AND(Demographics!B4387&gt;60,Demographics!B4387&lt;=70),"61-70",IF(Demographics!B4387&gt;=71,"&gt;70","")))))))</f>
        <v>51-60</v>
      </c>
      <c r="D4387">
        <f>VLOOKUP(A4387,Examination!A:G, 2)</f>
        <v>158.4</v>
      </c>
      <c r="E4387">
        <f>VLOOKUP(A4387,Examination!A:G,3)</f>
        <v>56</v>
      </c>
      <c r="F4387">
        <f>VLOOKUP(A4387,Examination!A:G, 4)</f>
        <v>22.3</v>
      </c>
      <c r="G4387">
        <f>VLOOKUP(A4387,Examination!A:G, 5)</f>
        <v>62</v>
      </c>
      <c r="H4387">
        <f>VLOOKUP(A4387,Examination!A:G, 6)</f>
        <v>114</v>
      </c>
      <c r="I4387" t="b">
        <f>VLOOKUP(A4387,Examination!A:G, 7)</f>
        <v>0</v>
      </c>
      <c r="J4387">
        <f>VLOOKUP(A4387,Labs!A:B,2)</f>
        <v>155</v>
      </c>
    </row>
    <row r="4388" spans="1:10" x14ac:dyDescent="0.2">
      <c r="A4388">
        <v>77943</v>
      </c>
      <c r="B4388">
        <v>39</v>
      </c>
      <c r="C4388" t="str">
        <f>IF(Demographics!B4388&lt;=20,"18-20",IF(AND(Demographics!B4388&gt;20,Demographics!B4388&lt;=30),"21-30",IF(AND(Demographics!B4388&gt;30,Demographics!B4388&lt;=40),"31-40",IF(AND(Demographics!B4388&gt;40,Demographics!B4388&lt;=50),"41-50",IF(AND(Demographics!B4388&gt;50,Demographics!B4388&lt;=60),"51-60",IF(AND(Demographics!B4388&gt;60,Demographics!B4388&lt;=70),"61-70",IF(Demographics!B4388&gt;=71,"&gt;70","")))))))</f>
        <v>31-40</v>
      </c>
      <c r="D4388">
        <f>VLOOKUP(A4388,Examination!A:G, 2)</f>
        <v>172.4</v>
      </c>
      <c r="E4388">
        <f>VLOOKUP(A4388,Examination!A:G,3)</f>
        <v>90.1</v>
      </c>
      <c r="F4388">
        <f>VLOOKUP(A4388,Examination!A:G, 4)</f>
        <v>30.3</v>
      </c>
      <c r="G4388">
        <f>VLOOKUP(A4388,Examination!A:G, 5)</f>
        <v>96</v>
      </c>
      <c r="H4388">
        <f>VLOOKUP(A4388,Examination!A:G, 6)</f>
        <v>124</v>
      </c>
      <c r="I4388" t="b">
        <f>VLOOKUP(A4388,Examination!A:G, 7)</f>
        <v>1</v>
      </c>
      <c r="J4388">
        <f>VLOOKUP(A4388,Labs!A:B,2)</f>
        <v>210</v>
      </c>
    </row>
    <row r="4389" spans="1:10" x14ac:dyDescent="0.2">
      <c r="A4389">
        <v>77944</v>
      </c>
      <c r="B4389">
        <v>26</v>
      </c>
      <c r="C4389" t="str">
        <f>IF(Demographics!B4389&lt;=20,"18-20",IF(AND(Demographics!B4389&gt;20,Demographics!B4389&lt;=30),"21-30",IF(AND(Demographics!B4389&gt;30,Demographics!B4389&lt;=40),"31-40",IF(AND(Demographics!B4389&gt;40,Demographics!B4389&lt;=50),"41-50",IF(AND(Demographics!B4389&gt;50,Demographics!B4389&lt;=60),"51-60",IF(AND(Demographics!B4389&gt;60,Demographics!B4389&lt;=70),"61-70",IF(Demographics!B4389&gt;=71,"&gt;70","")))))))</f>
        <v>21-30</v>
      </c>
      <c r="D4389">
        <f>VLOOKUP(A4389,Examination!A:G, 2)</f>
        <v>111.3</v>
      </c>
      <c r="E4389">
        <f>VLOOKUP(A4389,Examination!A:G,3)</f>
        <v>19.7</v>
      </c>
      <c r="F4389">
        <f>VLOOKUP(A4389,Examination!A:G, 4)</f>
        <v>15.9</v>
      </c>
      <c r="G4389">
        <f>VLOOKUP(A4389,Examination!A:G, 5)</f>
        <v>0</v>
      </c>
      <c r="H4389">
        <f>VLOOKUP(A4389,Examination!A:G, 6)</f>
        <v>0</v>
      </c>
      <c r="I4389" t="b">
        <f>VLOOKUP(A4389,Examination!A:G, 7)</f>
        <v>0</v>
      </c>
      <c r="J4389">
        <f>VLOOKUP(A4389,Labs!A:B,2)</f>
        <v>0</v>
      </c>
    </row>
    <row r="4390" spans="1:10" x14ac:dyDescent="0.2">
      <c r="A4390">
        <v>77945</v>
      </c>
      <c r="B4390">
        <v>72</v>
      </c>
      <c r="C4390" t="str">
        <f>IF(Demographics!B4390&lt;=20,"18-20",IF(AND(Demographics!B4390&gt;20,Demographics!B4390&lt;=30),"21-30",IF(AND(Demographics!B4390&gt;30,Demographics!B4390&lt;=40),"31-40",IF(AND(Demographics!B4390&gt;40,Demographics!B4390&lt;=50),"41-50",IF(AND(Demographics!B4390&gt;50,Demographics!B4390&lt;=60),"51-60",IF(AND(Demographics!B4390&gt;60,Demographics!B4390&lt;=70),"61-70",IF(Demographics!B4390&gt;=71,"&gt;70","")))))))</f>
        <v>&gt;70</v>
      </c>
      <c r="D4390">
        <f>VLOOKUP(A4390,Examination!A:G, 2)</f>
        <v>111.3</v>
      </c>
      <c r="E4390">
        <f>VLOOKUP(A4390,Examination!A:G,3)</f>
        <v>19.7</v>
      </c>
      <c r="F4390">
        <f>VLOOKUP(A4390,Examination!A:G, 4)</f>
        <v>15.9</v>
      </c>
      <c r="G4390">
        <f>VLOOKUP(A4390,Examination!A:G, 5)</f>
        <v>0</v>
      </c>
      <c r="H4390">
        <f>VLOOKUP(A4390,Examination!A:G, 6)</f>
        <v>0</v>
      </c>
      <c r="I4390" t="b">
        <f>VLOOKUP(A4390,Examination!A:G, 7)</f>
        <v>0</v>
      </c>
      <c r="J4390">
        <f>VLOOKUP(A4390,Labs!A:B,2)</f>
        <v>0</v>
      </c>
    </row>
    <row r="4391" spans="1:10" x14ac:dyDescent="0.2">
      <c r="A4391">
        <v>77946</v>
      </c>
      <c r="B4391">
        <v>30</v>
      </c>
      <c r="C4391" t="str">
        <f>IF(Demographics!B4391&lt;=20,"18-20",IF(AND(Demographics!B4391&gt;20,Demographics!B4391&lt;=30),"21-30",IF(AND(Demographics!B4391&gt;30,Demographics!B4391&lt;=40),"31-40",IF(AND(Demographics!B4391&gt;40,Demographics!B4391&lt;=50),"41-50",IF(AND(Demographics!B4391&gt;50,Demographics!B4391&lt;=60),"51-60",IF(AND(Demographics!B4391&gt;60,Demographics!B4391&lt;=70),"61-70",IF(Demographics!B4391&gt;=71,"&gt;70","")))))))</f>
        <v>21-30</v>
      </c>
      <c r="D4391">
        <f>VLOOKUP(A4391,Examination!A:G, 2)</f>
        <v>111.3</v>
      </c>
      <c r="E4391">
        <f>VLOOKUP(A4391,Examination!A:G,3)</f>
        <v>19.7</v>
      </c>
      <c r="F4391">
        <f>VLOOKUP(A4391,Examination!A:G, 4)</f>
        <v>15.9</v>
      </c>
      <c r="G4391">
        <f>VLOOKUP(A4391,Examination!A:G, 5)</f>
        <v>0</v>
      </c>
      <c r="H4391">
        <f>VLOOKUP(A4391,Examination!A:G, 6)</f>
        <v>0</v>
      </c>
      <c r="I4391" t="b">
        <f>VLOOKUP(A4391,Examination!A:G, 7)</f>
        <v>0</v>
      </c>
      <c r="J4391">
        <f>VLOOKUP(A4391,Labs!A:B,2)</f>
        <v>0</v>
      </c>
    </row>
    <row r="4392" spans="1:10" x14ac:dyDescent="0.2">
      <c r="A4392">
        <v>77947</v>
      </c>
      <c r="B4392">
        <v>46</v>
      </c>
      <c r="C4392" t="str">
        <f>IF(Demographics!B4392&lt;=20,"18-20",IF(AND(Demographics!B4392&gt;20,Demographics!B4392&lt;=30),"21-30",IF(AND(Demographics!B4392&gt;30,Demographics!B4392&lt;=40),"31-40",IF(AND(Demographics!B4392&gt;40,Demographics!B4392&lt;=50),"41-50",IF(AND(Demographics!B4392&gt;50,Demographics!B4392&lt;=60),"51-60",IF(AND(Demographics!B4392&gt;60,Demographics!B4392&lt;=70),"61-70",IF(Demographics!B4392&gt;=71,"&gt;70","")))))))</f>
        <v>41-50</v>
      </c>
      <c r="D4392">
        <f>VLOOKUP(A4392,Examination!A:G, 2)</f>
        <v>164.2</v>
      </c>
      <c r="E4392">
        <f>VLOOKUP(A4392,Examination!A:G,3)</f>
        <v>74.2</v>
      </c>
      <c r="F4392">
        <f>VLOOKUP(A4392,Examination!A:G, 4)</f>
        <v>27.5</v>
      </c>
      <c r="G4392">
        <f>VLOOKUP(A4392,Examination!A:G, 5)</f>
        <v>52</v>
      </c>
      <c r="H4392">
        <f>VLOOKUP(A4392,Examination!A:G, 6)</f>
        <v>100</v>
      </c>
      <c r="I4392" t="b">
        <f>VLOOKUP(A4392,Examination!A:G, 7)</f>
        <v>0</v>
      </c>
      <c r="J4392">
        <f>VLOOKUP(A4392,Labs!A:B,2)</f>
        <v>157</v>
      </c>
    </row>
    <row r="4393" spans="1:10" x14ac:dyDescent="0.2">
      <c r="A4393">
        <v>77948</v>
      </c>
      <c r="B4393">
        <v>33</v>
      </c>
      <c r="C4393" t="str">
        <f>IF(Demographics!B4393&lt;=20,"18-20",IF(AND(Demographics!B4393&gt;20,Demographics!B4393&lt;=30),"21-30",IF(AND(Demographics!B4393&gt;30,Demographics!B4393&lt;=40),"31-40",IF(AND(Demographics!B4393&gt;40,Demographics!B4393&lt;=50),"41-50",IF(AND(Demographics!B4393&gt;50,Demographics!B4393&lt;=60),"51-60",IF(AND(Demographics!B4393&gt;60,Demographics!B4393&lt;=70),"61-70",IF(Demographics!B4393&gt;=71,"&gt;70","")))))))</f>
        <v>31-40</v>
      </c>
      <c r="D4393">
        <f>VLOOKUP(A4393,Examination!A:G, 2)</f>
        <v>166.3</v>
      </c>
      <c r="E4393">
        <f>VLOOKUP(A4393,Examination!A:G,3)</f>
        <v>64.2</v>
      </c>
      <c r="F4393">
        <f>VLOOKUP(A4393,Examination!A:G, 4)</f>
        <v>23.2</v>
      </c>
      <c r="G4393">
        <f>VLOOKUP(A4393,Examination!A:G, 5)</f>
        <v>84</v>
      </c>
      <c r="H4393">
        <f>VLOOKUP(A4393,Examination!A:G, 6)</f>
        <v>122</v>
      </c>
      <c r="I4393" t="b">
        <f>VLOOKUP(A4393,Examination!A:G, 7)</f>
        <v>0</v>
      </c>
      <c r="J4393">
        <f>VLOOKUP(A4393,Labs!A:B,2)</f>
        <v>158</v>
      </c>
    </row>
    <row r="4394" spans="1:10" x14ac:dyDescent="0.2">
      <c r="A4394">
        <v>77949</v>
      </c>
      <c r="B4394">
        <v>41</v>
      </c>
      <c r="C4394" t="str">
        <f>IF(Demographics!B4394&lt;=20,"18-20",IF(AND(Demographics!B4394&gt;20,Demographics!B4394&lt;=30),"21-30",IF(AND(Demographics!B4394&gt;30,Demographics!B4394&lt;=40),"31-40",IF(AND(Demographics!B4394&gt;40,Demographics!B4394&lt;=50),"41-50",IF(AND(Demographics!B4394&gt;50,Demographics!B4394&lt;=60),"51-60",IF(AND(Demographics!B4394&gt;60,Demographics!B4394&lt;=70),"61-70",IF(Demographics!B4394&gt;=71,"&gt;70","")))))))</f>
        <v>41-50</v>
      </c>
      <c r="D4394">
        <f>VLOOKUP(A4394,Examination!A:G, 2)</f>
        <v>162.30000000000001</v>
      </c>
      <c r="E4394">
        <f>VLOOKUP(A4394,Examination!A:G,3)</f>
        <v>57</v>
      </c>
      <c r="F4394">
        <f>VLOOKUP(A4394,Examination!A:G, 4)</f>
        <v>21.6</v>
      </c>
      <c r="G4394">
        <f>VLOOKUP(A4394,Examination!A:G, 5)</f>
        <v>0</v>
      </c>
      <c r="H4394">
        <f>VLOOKUP(A4394,Examination!A:G, 6)</f>
        <v>0</v>
      </c>
      <c r="I4394" t="b">
        <f>VLOOKUP(A4394,Examination!A:G, 7)</f>
        <v>0</v>
      </c>
      <c r="J4394">
        <f>VLOOKUP(A4394,Labs!A:B,2)</f>
        <v>193</v>
      </c>
    </row>
    <row r="4395" spans="1:10" x14ac:dyDescent="0.2">
      <c r="A4395">
        <v>77950</v>
      </c>
      <c r="B4395">
        <v>53</v>
      </c>
      <c r="C4395" t="str">
        <f>IF(Demographics!B4395&lt;=20,"18-20",IF(AND(Demographics!B4395&gt;20,Demographics!B4395&lt;=30),"21-30",IF(AND(Demographics!B4395&gt;30,Demographics!B4395&lt;=40),"31-40",IF(AND(Demographics!B4395&gt;40,Demographics!B4395&lt;=50),"41-50",IF(AND(Demographics!B4395&gt;50,Demographics!B4395&lt;=60),"51-60",IF(AND(Demographics!B4395&gt;60,Demographics!B4395&lt;=70),"61-70",IF(Demographics!B4395&gt;=71,"&gt;70","")))))))</f>
        <v>51-60</v>
      </c>
      <c r="D4395">
        <f>VLOOKUP(A4395,Examination!A:G, 2)</f>
        <v>169.3</v>
      </c>
      <c r="E4395">
        <f>VLOOKUP(A4395,Examination!A:G,3)</f>
        <v>76.900000000000006</v>
      </c>
      <c r="F4395">
        <f>VLOOKUP(A4395,Examination!A:G, 4)</f>
        <v>26.8</v>
      </c>
      <c r="G4395">
        <f>VLOOKUP(A4395,Examination!A:G, 5)</f>
        <v>0</v>
      </c>
      <c r="H4395">
        <f>VLOOKUP(A4395,Examination!A:G, 6)</f>
        <v>118</v>
      </c>
      <c r="I4395" t="b">
        <f>VLOOKUP(A4395,Examination!A:G, 7)</f>
        <v>0</v>
      </c>
      <c r="J4395">
        <f>VLOOKUP(A4395,Labs!A:B,2)</f>
        <v>176</v>
      </c>
    </row>
    <row r="4396" spans="1:10" x14ac:dyDescent="0.2">
      <c r="A4396">
        <v>77951</v>
      </c>
      <c r="B4396">
        <v>35</v>
      </c>
      <c r="C4396" t="str">
        <f>IF(Demographics!B4396&lt;=20,"18-20",IF(AND(Demographics!B4396&gt;20,Demographics!B4396&lt;=30),"21-30",IF(AND(Demographics!B4396&gt;30,Demographics!B4396&lt;=40),"31-40",IF(AND(Demographics!B4396&gt;40,Demographics!B4396&lt;=50),"41-50",IF(AND(Demographics!B4396&gt;50,Demographics!B4396&lt;=60),"51-60",IF(AND(Demographics!B4396&gt;60,Demographics!B4396&lt;=70),"61-70",IF(Demographics!B4396&gt;=71,"&gt;70","")))))))</f>
        <v>31-40</v>
      </c>
      <c r="D4396">
        <f>VLOOKUP(A4396,Examination!A:G, 2)</f>
        <v>0</v>
      </c>
      <c r="E4396">
        <f>VLOOKUP(A4396,Examination!A:G,3)</f>
        <v>13.3</v>
      </c>
      <c r="F4396">
        <f>VLOOKUP(A4396,Examination!A:G, 4)</f>
        <v>0</v>
      </c>
      <c r="G4396">
        <f>VLOOKUP(A4396,Examination!A:G, 5)</f>
        <v>0</v>
      </c>
      <c r="H4396">
        <f>VLOOKUP(A4396,Examination!A:G, 6)</f>
        <v>0</v>
      </c>
      <c r="I4396" t="e">
        <f>VLOOKUP(A4396,Examination!A:G, 7)</f>
        <v>#DIV/0!</v>
      </c>
      <c r="J4396">
        <f>VLOOKUP(A4396,Labs!A:B,2)</f>
        <v>0</v>
      </c>
    </row>
    <row r="4397" spans="1:10" x14ac:dyDescent="0.2">
      <c r="A4397">
        <v>77952</v>
      </c>
      <c r="B4397">
        <v>27</v>
      </c>
      <c r="C4397" t="str">
        <f>IF(Demographics!B4397&lt;=20,"18-20",IF(AND(Demographics!B4397&gt;20,Demographics!B4397&lt;=30),"21-30",IF(AND(Demographics!B4397&gt;30,Demographics!B4397&lt;=40),"31-40",IF(AND(Demographics!B4397&gt;40,Demographics!B4397&lt;=50),"41-50",IF(AND(Demographics!B4397&gt;50,Demographics!B4397&lt;=60),"51-60",IF(AND(Demographics!B4397&gt;60,Demographics!B4397&lt;=70),"61-70",IF(Demographics!B4397&gt;=71,"&gt;70","")))))))</f>
        <v>21-30</v>
      </c>
      <c r="D4397">
        <f>VLOOKUP(A4397,Examination!A:G, 2)</f>
        <v>167.3</v>
      </c>
      <c r="E4397">
        <f>VLOOKUP(A4397,Examination!A:G,3)</f>
        <v>78.3</v>
      </c>
      <c r="F4397">
        <f>VLOOKUP(A4397,Examination!A:G, 4)</f>
        <v>28</v>
      </c>
      <c r="G4397">
        <f>VLOOKUP(A4397,Examination!A:G, 5)</f>
        <v>56</v>
      </c>
      <c r="H4397">
        <f>VLOOKUP(A4397,Examination!A:G, 6)</f>
        <v>120</v>
      </c>
      <c r="I4397" t="b">
        <f>VLOOKUP(A4397,Examination!A:G, 7)</f>
        <v>0</v>
      </c>
      <c r="J4397">
        <f>VLOOKUP(A4397,Labs!A:B,2)</f>
        <v>160</v>
      </c>
    </row>
    <row r="4398" spans="1:10" x14ac:dyDescent="0.2">
      <c r="A4398">
        <v>77953</v>
      </c>
      <c r="B4398">
        <v>32</v>
      </c>
      <c r="C4398" t="str">
        <f>IF(Demographics!B4398&lt;=20,"18-20",IF(AND(Demographics!B4398&gt;20,Demographics!B4398&lt;=30),"21-30",IF(AND(Demographics!B4398&gt;30,Demographics!B4398&lt;=40),"31-40",IF(AND(Demographics!B4398&gt;40,Demographics!B4398&lt;=50),"41-50",IF(AND(Demographics!B4398&gt;50,Demographics!B4398&lt;=60),"51-60",IF(AND(Demographics!B4398&gt;60,Demographics!B4398&lt;=70),"61-70",IF(Demographics!B4398&gt;=71,"&gt;70","")))))))</f>
        <v>31-40</v>
      </c>
      <c r="D4398">
        <f>VLOOKUP(A4398,Examination!A:G, 2)</f>
        <v>148.30000000000001</v>
      </c>
      <c r="E4398">
        <f>VLOOKUP(A4398,Examination!A:G,3)</f>
        <v>48.6</v>
      </c>
      <c r="F4398">
        <f>VLOOKUP(A4398,Examination!A:G, 4)</f>
        <v>22.1</v>
      </c>
      <c r="G4398">
        <f>VLOOKUP(A4398,Examination!A:G, 5)</f>
        <v>42</v>
      </c>
      <c r="H4398">
        <f>VLOOKUP(A4398,Examination!A:G, 6)</f>
        <v>104</v>
      </c>
      <c r="I4398" t="b">
        <f>VLOOKUP(A4398,Examination!A:G, 7)</f>
        <v>0</v>
      </c>
      <c r="J4398">
        <f>VLOOKUP(A4398,Labs!A:B,2)</f>
        <v>164</v>
      </c>
    </row>
    <row r="4399" spans="1:10" x14ac:dyDescent="0.2">
      <c r="A4399">
        <v>77954</v>
      </c>
      <c r="B4399">
        <v>44</v>
      </c>
      <c r="C4399" t="str">
        <f>IF(Demographics!B4399&lt;=20,"18-20",IF(AND(Demographics!B4399&gt;20,Demographics!B4399&lt;=30),"21-30",IF(AND(Demographics!B4399&gt;30,Demographics!B4399&lt;=40),"31-40",IF(AND(Demographics!B4399&gt;40,Demographics!B4399&lt;=50),"41-50",IF(AND(Demographics!B4399&gt;50,Demographics!B4399&lt;=60),"51-60",IF(AND(Demographics!B4399&gt;60,Demographics!B4399&lt;=70),"61-70",IF(Demographics!B4399&gt;=71,"&gt;70","")))))))</f>
        <v>41-50</v>
      </c>
      <c r="D4399">
        <f>VLOOKUP(A4399,Examination!A:G, 2)</f>
        <v>162.6</v>
      </c>
      <c r="E4399">
        <f>VLOOKUP(A4399,Examination!A:G,3)</f>
        <v>48.9</v>
      </c>
      <c r="F4399">
        <f>VLOOKUP(A4399,Examination!A:G, 4)</f>
        <v>18.5</v>
      </c>
      <c r="G4399">
        <f>VLOOKUP(A4399,Examination!A:G, 5)</f>
        <v>0</v>
      </c>
      <c r="H4399">
        <f>VLOOKUP(A4399,Examination!A:G, 6)</f>
        <v>0</v>
      </c>
      <c r="I4399" t="b">
        <f>VLOOKUP(A4399,Examination!A:G, 7)</f>
        <v>0</v>
      </c>
      <c r="J4399">
        <f>VLOOKUP(A4399,Labs!A:B,2)</f>
        <v>233</v>
      </c>
    </row>
    <row r="4400" spans="1:10" x14ac:dyDescent="0.2">
      <c r="A4400">
        <v>77955</v>
      </c>
      <c r="B4400">
        <v>42</v>
      </c>
      <c r="C4400" t="str">
        <f>IF(Demographics!B4400&lt;=20,"18-20",IF(AND(Demographics!B4400&gt;20,Demographics!B4400&lt;=30),"21-30",IF(AND(Demographics!B4400&gt;30,Demographics!B4400&lt;=40),"31-40",IF(AND(Demographics!B4400&gt;40,Demographics!B4400&lt;=50),"41-50",IF(AND(Demographics!B4400&gt;50,Demographics!B4400&lt;=60),"51-60",IF(AND(Demographics!B4400&gt;60,Demographics!B4400&lt;=70),"61-70",IF(Demographics!B4400&gt;=71,"&gt;70","")))))))</f>
        <v>41-50</v>
      </c>
      <c r="D4400">
        <f>VLOOKUP(A4400,Examination!A:G, 2)</f>
        <v>105</v>
      </c>
      <c r="E4400">
        <f>VLOOKUP(A4400,Examination!A:G,3)</f>
        <v>17.7</v>
      </c>
      <c r="F4400">
        <f>VLOOKUP(A4400,Examination!A:G, 4)</f>
        <v>16.100000000000001</v>
      </c>
      <c r="G4400">
        <f>VLOOKUP(A4400,Examination!A:G, 5)</f>
        <v>0</v>
      </c>
      <c r="H4400">
        <f>VLOOKUP(A4400,Examination!A:G, 6)</f>
        <v>0</v>
      </c>
      <c r="I4400" t="b">
        <f>VLOOKUP(A4400,Examination!A:G, 7)</f>
        <v>0</v>
      </c>
      <c r="J4400">
        <f>VLOOKUP(A4400,Labs!A:B,2)</f>
        <v>0</v>
      </c>
    </row>
    <row r="4401" spans="1:10" x14ac:dyDescent="0.2">
      <c r="A4401">
        <v>77956</v>
      </c>
      <c r="B4401">
        <v>33</v>
      </c>
      <c r="C4401" t="str">
        <f>IF(Demographics!B4401&lt;=20,"18-20",IF(AND(Demographics!B4401&gt;20,Demographics!B4401&lt;=30),"21-30",IF(AND(Demographics!B4401&gt;30,Demographics!B4401&lt;=40),"31-40",IF(AND(Demographics!B4401&gt;40,Demographics!B4401&lt;=50),"41-50",IF(AND(Demographics!B4401&gt;50,Demographics!B4401&lt;=60),"51-60",IF(AND(Demographics!B4401&gt;60,Demographics!B4401&lt;=70),"61-70",IF(Demographics!B4401&gt;=71,"&gt;70","")))))))</f>
        <v>31-40</v>
      </c>
      <c r="D4401">
        <f>VLOOKUP(A4401,Examination!A:G, 2)</f>
        <v>117.5</v>
      </c>
      <c r="E4401">
        <f>VLOOKUP(A4401,Examination!A:G,3)</f>
        <v>20.100000000000001</v>
      </c>
      <c r="F4401">
        <f>VLOOKUP(A4401,Examination!A:G, 4)</f>
        <v>14.6</v>
      </c>
      <c r="G4401">
        <f>VLOOKUP(A4401,Examination!A:G, 5)</f>
        <v>0</v>
      </c>
      <c r="H4401">
        <f>VLOOKUP(A4401,Examination!A:G, 6)</f>
        <v>0</v>
      </c>
      <c r="I4401" t="b">
        <f>VLOOKUP(A4401,Examination!A:G, 7)</f>
        <v>0</v>
      </c>
      <c r="J4401">
        <f>VLOOKUP(A4401,Labs!A:B,2)</f>
        <v>0</v>
      </c>
    </row>
    <row r="4402" spans="1:10" x14ac:dyDescent="0.2">
      <c r="A4402">
        <v>77957</v>
      </c>
      <c r="B4402">
        <v>35</v>
      </c>
      <c r="C4402" t="str">
        <f>IF(Demographics!B4402&lt;=20,"18-20",IF(AND(Demographics!B4402&gt;20,Demographics!B4402&lt;=30),"21-30",IF(AND(Demographics!B4402&gt;30,Demographics!B4402&lt;=40),"31-40",IF(AND(Demographics!B4402&gt;40,Demographics!B4402&lt;=50),"41-50",IF(AND(Demographics!B4402&gt;50,Demographics!B4402&lt;=60),"51-60",IF(AND(Demographics!B4402&gt;60,Demographics!B4402&lt;=70),"61-70",IF(Demographics!B4402&gt;=71,"&gt;70","")))))))</f>
        <v>31-40</v>
      </c>
      <c r="D4402">
        <f>VLOOKUP(A4402,Examination!A:G, 2)</f>
        <v>167.5</v>
      </c>
      <c r="E4402">
        <f>VLOOKUP(A4402,Examination!A:G,3)</f>
        <v>101.4</v>
      </c>
      <c r="F4402">
        <f>VLOOKUP(A4402,Examination!A:G, 4)</f>
        <v>36.1</v>
      </c>
      <c r="G4402">
        <f>VLOOKUP(A4402,Examination!A:G, 5)</f>
        <v>58</v>
      </c>
      <c r="H4402">
        <f>VLOOKUP(A4402,Examination!A:G, 6)</f>
        <v>106</v>
      </c>
      <c r="I4402" t="b">
        <f>VLOOKUP(A4402,Examination!A:G, 7)</f>
        <v>1</v>
      </c>
      <c r="J4402">
        <f>VLOOKUP(A4402,Labs!A:B,2)</f>
        <v>212</v>
      </c>
    </row>
    <row r="4403" spans="1:10" x14ac:dyDescent="0.2">
      <c r="A4403">
        <v>77958</v>
      </c>
      <c r="B4403">
        <v>21</v>
      </c>
      <c r="C4403" t="str">
        <f>IF(Demographics!B4403&lt;=20,"18-20",IF(AND(Demographics!B4403&gt;20,Demographics!B4403&lt;=30),"21-30",IF(AND(Demographics!B4403&gt;30,Demographics!B4403&lt;=40),"31-40",IF(AND(Demographics!B4403&gt;40,Demographics!B4403&lt;=50),"41-50",IF(AND(Demographics!B4403&gt;50,Demographics!B4403&lt;=60),"51-60",IF(AND(Demographics!B4403&gt;60,Demographics!B4403&lt;=70),"61-70",IF(Demographics!B4403&gt;=71,"&gt;70","")))))))</f>
        <v>21-30</v>
      </c>
      <c r="D4403">
        <f>VLOOKUP(A4403,Examination!A:G, 2)</f>
        <v>0</v>
      </c>
      <c r="E4403">
        <f>VLOOKUP(A4403,Examination!A:G,3)</f>
        <v>10</v>
      </c>
      <c r="F4403">
        <f>VLOOKUP(A4403,Examination!A:G, 4)</f>
        <v>0</v>
      </c>
      <c r="G4403">
        <f>VLOOKUP(A4403,Examination!A:G, 5)</f>
        <v>0</v>
      </c>
      <c r="H4403">
        <f>VLOOKUP(A4403,Examination!A:G, 6)</f>
        <v>0</v>
      </c>
      <c r="I4403" t="e">
        <f>VLOOKUP(A4403,Examination!A:G, 7)</f>
        <v>#DIV/0!</v>
      </c>
      <c r="J4403">
        <f>VLOOKUP(A4403,Labs!A:B,2)</f>
        <v>0</v>
      </c>
    </row>
    <row r="4404" spans="1:10" x14ac:dyDescent="0.2">
      <c r="A4404">
        <v>77959</v>
      </c>
      <c r="B4404">
        <v>65</v>
      </c>
      <c r="C4404" t="str">
        <f>IF(Demographics!B4404&lt;=20,"18-20",IF(AND(Demographics!B4404&gt;20,Demographics!B4404&lt;=30),"21-30",IF(AND(Demographics!B4404&gt;30,Demographics!B4404&lt;=40),"31-40",IF(AND(Demographics!B4404&gt;40,Demographics!B4404&lt;=50),"41-50",IF(AND(Demographics!B4404&gt;50,Demographics!B4404&lt;=60),"51-60",IF(AND(Demographics!B4404&gt;60,Demographics!B4404&lt;=70),"61-70",IF(Demographics!B4404&gt;=71,"&gt;70","")))))))</f>
        <v>61-70</v>
      </c>
      <c r="D4404">
        <f>VLOOKUP(A4404,Examination!A:G, 2)</f>
        <v>182.3</v>
      </c>
      <c r="E4404">
        <f>VLOOKUP(A4404,Examination!A:G,3)</f>
        <v>129.9</v>
      </c>
      <c r="F4404">
        <f>VLOOKUP(A4404,Examination!A:G, 4)</f>
        <v>39.1</v>
      </c>
      <c r="G4404">
        <f>VLOOKUP(A4404,Examination!A:G, 5)</f>
        <v>0</v>
      </c>
      <c r="H4404">
        <f>VLOOKUP(A4404,Examination!A:G, 6)</f>
        <v>0</v>
      </c>
      <c r="I4404" t="b">
        <f>VLOOKUP(A4404,Examination!A:G, 7)</f>
        <v>1</v>
      </c>
      <c r="J4404">
        <f>VLOOKUP(A4404,Labs!A:B,2)</f>
        <v>123</v>
      </c>
    </row>
    <row r="4405" spans="1:10" x14ac:dyDescent="0.2">
      <c r="A4405">
        <v>77960</v>
      </c>
      <c r="B4405">
        <v>37</v>
      </c>
      <c r="C4405" t="str">
        <f>IF(Demographics!B4405&lt;=20,"18-20",IF(AND(Demographics!B4405&gt;20,Demographics!B4405&lt;=30),"21-30",IF(AND(Demographics!B4405&gt;30,Demographics!B4405&lt;=40),"31-40",IF(AND(Demographics!B4405&gt;40,Demographics!B4405&lt;=50),"41-50",IF(AND(Demographics!B4405&gt;50,Demographics!B4405&lt;=60),"51-60",IF(AND(Demographics!B4405&gt;60,Demographics!B4405&lt;=70),"61-70",IF(Demographics!B4405&gt;=71,"&gt;70","")))))))</f>
        <v>31-40</v>
      </c>
      <c r="D4405">
        <f>VLOOKUP(A4405,Examination!A:G, 2)</f>
        <v>163.80000000000001</v>
      </c>
      <c r="E4405">
        <f>VLOOKUP(A4405,Examination!A:G,3)</f>
        <v>108.4</v>
      </c>
      <c r="F4405">
        <f>VLOOKUP(A4405,Examination!A:G, 4)</f>
        <v>40.4</v>
      </c>
      <c r="G4405">
        <f>VLOOKUP(A4405,Examination!A:G, 5)</f>
        <v>88</v>
      </c>
      <c r="H4405">
        <f>VLOOKUP(A4405,Examination!A:G, 6)</f>
        <v>154</v>
      </c>
      <c r="I4405" t="b">
        <f>VLOOKUP(A4405,Examination!A:G, 7)</f>
        <v>1</v>
      </c>
      <c r="J4405">
        <f>VLOOKUP(A4405,Labs!A:B,2)</f>
        <v>201</v>
      </c>
    </row>
    <row r="4406" spans="1:10" x14ac:dyDescent="0.2">
      <c r="A4406">
        <v>77961</v>
      </c>
      <c r="B4406">
        <v>50</v>
      </c>
      <c r="C4406" t="str">
        <f>IF(Demographics!B4406&lt;=20,"18-20",IF(AND(Demographics!B4406&gt;20,Demographics!B4406&lt;=30),"21-30",IF(AND(Demographics!B4406&gt;30,Demographics!B4406&lt;=40),"31-40",IF(AND(Demographics!B4406&gt;40,Demographics!B4406&lt;=50),"41-50",IF(AND(Demographics!B4406&gt;50,Demographics!B4406&lt;=60),"51-60",IF(AND(Demographics!B4406&gt;60,Demographics!B4406&lt;=70),"61-70",IF(Demographics!B4406&gt;=71,"&gt;70","")))))))</f>
        <v>41-50</v>
      </c>
      <c r="D4406">
        <f>VLOOKUP(A4406,Examination!A:G, 2)</f>
        <v>141.9</v>
      </c>
      <c r="E4406">
        <f>VLOOKUP(A4406,Examination!A:G,3)</f>
        <v>33.9</v>
      </c>
      <c r="F4406">
        <f>VLOOKUP(A4406,Examination!A:G, 4)</f>
        <v>16.8</v>
      </c>
      <c r="G4406">
        <f>VLOOKUP(A4406,Examination!A:G, 5)</f>
        <v>22</v>
      </c>
      <c r="H4406">
        <f>VLOOKUP(A4406,Examination!A:G, 6)</f>
        <v>86</v>
      </c>
      <c r="I4406" t="b">
        <f>VLOOKUP(A4406,Examination!A:G, 7)</f>
        <v>0</v>
      </c>
      <c r="J4406">
        <f>VLOOKUP(A4406,Labs!A:B,2)</f>
        <v>188</v>
      </c>
    </row>
    <row r="4407" spans="1:10" x14ac:dyDescent="0.2">
      <c r="A4407">
        <v>77962</v>
      </c>
      <c r="B4407">
        <v>28</v>
      </c>
      <c r="C4407" t="str">
        <f>IF(Demographics!B4407&lt;=20,"18-20",IF(AND(Demographics!B4407&gt;20,Demographics!B4407&lt;=30),"21-30",IF(AND(Demographics!B4407&gt;30,Demographics!B4407&lt;=40),"31-40",IF(AND(Demographics!B4407&gt;40,Demographics!B4407&lt;=50),"41-50",IF(AND(Demographics!B4407&gt;50,Demographics!B4407&lt;=60),"51-60",IF(AND(Demographics!B4407&gt;60,Demographics!B4407&lt;=70),"61-70",IF(Demographics!B4407&gt;=71,"&gt;70","")))))))</f>
        <v>21-30</v>
      </c>
      <c r="D4407">
        <f>VLOOKUP(A4407,Examination!A:G, 2)</f>
        <v>133.30000000000001</v>
      </c>
      <c r="E4407">
        <f>VLOOKUP(A4407,Examination!A:G,3)</f>
        <v>27.9</v>
      </c>
      <c r="F4407">
        <f>VLOOKUP(A4407,Examination!A:G, 4)</f>
        <v>15.7</v>
      </c>
      <c r="G4407">
        <f>VLOOKUP(A4407,Examination!A:G, 5)</f>
        <v>62</v>
      </c>
      <c r="H4407">
        <f>VLOOKUP(A4407,Examination!A:G, 6)</f>
        <v>90</v>
      </c>
      <c r="I4407" t="b">
        <f>VLOOKUP(A4407,Examination!A:G, 7)</f>
        <v>0</v>
      </c>
      <c r="J4407">
        <f>VLOOKUP(A4407,Labs!A:B,2)</f>
        <v>78</v>
      </c>
    </row>
    <row r="4408" spans="1:10" x14ac:dyDescent="0.2">
      <c r="A4408">
        <v>77963</v>
      </c>
      <c r="B4408">
        <v>32</v>
      </c>
      <c r="C4408" t="str">
        <f>IF(Demographics!B4408&lt;=20,"18-20",IF(AND(Demographics!B4408&gt;20,Demographics!B4408&lt;=30),"21-30",IF(AND(Demographics!B4408&gt;30,Demographics!B4408&lt;=40),"31-40",IF(AND(Demographics!B4408&gt;40,Demographics!B4408&lt;=50),"41-50",IF(AND(Demographics!B4408&gt;50,Demographics!B4408&lt;=60),"51-60",IF(AND(Demographics!B4408&gt;60,Demographics!B4408&lt;=70),"61-70",IF(Demographics!B4408&gt;=71,"&gt;70","")))))))</f>
        <v>31-40</v>
      </c>
      <c r="D4408">
        <f>VLOOKUP(A4408,Examination!A:G, 2)</f>
        <v>179.2</v>
      </c>
      <c r="E4408">
        <f>VLOOKUP(A4408,Examination!A:G,3)</f>
        <v>106.7</v>
      </c>
      <c r="F4408">
        <f>VLOOKUP(A4408,Examination!A:G, 4)</f>
        <v>33.200000000000003</v>
      </c>
      <c r="G4408">
        <f>VLOOKUP(A4408,Examination!A:G, 5)</f>
        <v>74</v>
      </c>
      <c r="H4408">
        <f>VLOOKUP(A4408,Examination!A:G, 6)</f>
        <v>126</v>
      </c>
      <c r="I4408" t="b">
        <f>VLOOKUP(A4408,Examination!A:G, 7)</f>
        <v>1</v>
      </c>
      <c r="J4408">
        <f>VLOOKUP(A4408,Labs!A:B,2)</f>
        <v>251</v>
      </c>
    </row>
    <row r="4409" spans="1:10" x14ac:dyDescent="0.2">
      <c r="A4409">
        <v>77964</v>
      </c>
      <c r="B4409">
        <v>23</v>
      </c>
      <c r="C4409" t="str">
        <f>IF(Demographics!B4409&lt;=20,"18-20",IF(AND(Demographics!B4409&gt;20,Demographics!B4409&lt;=30),"21-30",IF(AND(Demographics!B4409&gt;30,Demographics!B4409&lt;=40),"31-40",IF(AND(Demographics!B4409&gt;40,Demographics!B4409&lt;=50),"41-50",IF(AND(Demographics!B4409&gt;50,Demographics!B4409&lt;=60),"51-60",IF(AND(Demographics!B4409&gt;60,Demographics!B4409&lt;=70),"61-70",IF(Demographics!B4409&gt;=71,"&gt;70","")))))))</f>
        <v>21-30</v>
      </c>
      <c r="D4409">
        <f>VLOOKUP(A4409,Examination!A:G, 2)</f>
        <v>98.8</v>
      </c>
      <c r="E4409">
        <f>VLOOKUP(A4409,Examination!A:G,3)</f>
        <v>15.6</v>
      </c>
      <c r="F4409">
        <f>VLOOKUP(A4409,Examination!A:G, 4)</f>
        <v>16</v>
      </c>
      <c r="G4409">
        <f>VLOOKUP(A4409,Examination!A:G, 5)</f>
        <v>0</v>
      </c>
      <c r="H4409">
        <f>VLOOKUP(A4409,Examination!A:G, 6)</f>
        <v>0</v>
      </c>
      <c r="I4409" t="b">
        <f>VLOOKUP(A4409,Examination!A:G, 7)</f>
        <v>0</v>
      </c>
      <c r="J4409">
        <f>VLOOKUP(A4409,Labs!A:B,2)</f>
        <v>0</v>
      </c>
    </row>
    <row r="4410" spans="1:10" x14ac:dyDescent="0.2">
      <c r="A4410">
        <v>77965</v>
      </c>
      <c r="B4410">
        <v>47</v>
      </c>
      <c r="C4410" t="str">
        <f>IF(Demographics!B4410&lt;=20,"18-20",IF(AND(Demographics!B4410&gt;20,Demographics!B4410&lt;=30),"21-30",IF(AND(Demographics!B4410&gt;30,Demographics!B4410&lt;=40),"31-40",IF(AND(Demographics!B4410&gt;40,Demographics!B4410&lt;=50),"41-50",IF(AND(Demographics!B4410&gt;50,Demographics!B4410&lt;=60),"51-60",IF(AND(Demographics!B4410&gt;60,Demographics!B4410&lt;=70),"61-70",IF(Demographics!B4410&gt;=71,"&gt;70","")))))))</f>
        <v>41-50</v>
      </c>
      <c r="D4410">
        <f>VLOOKUP(A4410,Examination!A:G, 2)</f>
        <v>171.9</v>
      </c>
      <c r="E4410">
        <f>VLOOKUP(A4410,Examination!A:G,3)</f>
        <v>118</v>
      </c>
      <c r="F4410">
        <f>VLOOKUP(A4410,Examination!A:G, 4)</f>
        <v>39.9</v>
      </c>
      <c r="G4410">
        <f>VLOOKUP(A4410,Examination!A:G, 5)</f>
        <v>66</v>
      </c>
      <c r="H4410">
        <f>VLOOKUP(A4410,Examination!A:G, 6)</f>
        <v>104</v>
      </c>
      <c r="I4410" t="b">
        <f>VLOOKUP(A4410,Examination!A:G, 7)</f>
        <v>1</v>
      </c>
      <c r="J4410">
        <f>VLOOKUP(A4410,Labs!A:B,2)</f>
        <v>135</v>
      </c>
    </row>
    <row r="4411" spans="1:10" x14ac:dyDescent="0.2">
      <c r="A4411">
        <v>77966</v>
      </c>
      <c r="B4411">
        <v>47</v>
      </c>
      <c r="C4411" t="str">
        <f>IF(Demographics!B4411&lt;=20,"18-20",IF(AND(Demographics!B4411&gt;20,Demographics!B4411&lt;=30),"21-30",IF(AND(Demographics!B4411&gt;30,Demographics!B4411&lt;=40),"31-40",IF(AND(Demographics!B4411&gt;40,Demographics!B4411&lt;=50),"41-50",IF(AND(Demographics!B4411&gt;50,Demographics!B4411&lt;=60),"51-60",IF(AND(Demographics!B4411&gt;60,Demographics!B4411&lt;=70),"61-70",IF(Demographics!B4411&gt;=71,"&gt;70","")))))))</f>
        <v>41-50</v>
      </c>
      <c r="D4411">
        <f>VLOOKUP(A4411,Examination!A:G, 2)</f>
        <v>164.4</v>
      </c>
      <c r="E4411">
        <f>VLOOKUP(A4411,Examination!A:G,3)</f>
        <v>75.7</v>
      </c>
      <c r="F4411">
        <f>VLOOKUP(A4411,Examination!A:G, 4)</f>
        <v>28</v>
      </c>
      <c r="G4411">
        <f>VLOOKUP(A4411,Examination!A:G, 5)</f>
        <v>78</v>
      </c>
      <c r="H4411">
        <f>VLOOKUP(A4411,Examination!A:G, 6)</f>
        <v>122</v>
      </c>
      <c r="I4411" t="b">
        <f>VLOOKUP(A4411,Examination!A:G, 7)</f>
        <v>0</v>
      </c>
      <c r="J4411">
        <f>VLOOKUP(A4411,Labs!A:B,2)</f>
        <v>203</v>
      </c>
    </row>
    <row r="4412" spans="1:10" x14ac:dyDescent="0.2">
      <c r="A4412">
        <v>77967</v>
      </c>
      <c r="B4412">
        <v>47</v>
      </c>
      <c r="C4412" t="str">
        <f>IF(Demographics!B4412&lt;=20,"18-20",IF(AND(Demographics!B4412&gt;20,Demographics!B4412&lt;=30),"21-30",IF(AND(Demographics!B4412&gt;30,Demographics!B4412&lt;=40),"31-40",IF(AND(Demographics!B4412&gt;40,Demographics!B4412&lt;=50),"41-50",IF(AND(Demographics!B4412&gt;50,Demographics!B4412&lt;=60),"51-60",IF(AND(Demographics!B4412&gt;60,Demographics!B4412&lt;=70),"61-70",IF(Demographics!B4412&gt;=71,"&gt;70","")))))))</f>
        <v>41-50</v>
      </c>
      <c r="D4412">
        <f>VLOOKUP(A4412,Examination!A:G, 2)</f>
        <v>0</v>
      </c>
      <c r="E4412">
        <f>VLOOKUP(A4412,Examination!A:G,3)</f>
        <v>5.6</v>
      </c>
      <c r="F4412">
        <f>VLOOKUP(A4412,Examination!A:G, 4)</f>
        <v>0</v>
      </c>
      <c r="G4412">
        <f>VLOOKUP(A4412,Examination!A:G, 5)</f>
        <v>0</v>
      </c>
      <c r="H4412">
        <f>VLOOKUP(A4412,Examination!A:G, 6)</f>
        <v>0</v>
      </c>
      <c r="I4412" t="e">
        <f>VLOOKUP(A4412,Examination!A:G, 7)</f>
        <v>#DIV/0!</v>
      </c>
      <c r="J4412">
        <f>VLOOKUP(A4412,Labs!A:B,2)</f>
        <v>0</v>
      </c>
    </row>
    <row r="4413" spans="1:10" x14ac:dyDescent="0.2">
      <c r="A4413">
        <v>77968</v>
      </c>
      <c r="B4413">
        <v>58</v>
      </c>
      <c r="C4413" t="str">
        <f>IF(Demographics!B4413&lt;=20,"18-20",IF(AND(Demographics!B4413&gt;20,Demographics!B4413&lt;=30),"21-30",IF(AND(Demographics!B4413&gt;30,Demographics!B4413&lt;=40),"31-40",IF(AND(Demographics!B4413&gt;40,Demographics!B4413&lt;=50),"41-50",IF(AND(Demographics!B4413&gt;50,Demographics!B4413&lt;=60),"51-60",IF(AND(Demographics!B4413&gt;60,Demographics!B4413&lt;=70),"61-70",IF(Demographics!B4413&gt;=71,"&gt;70","")))))))</f>
        <v>51-60</v>
      </c>
      <c r="D4413">
        <f>VLOOKUP(A4413,Examination!A:G, 2)</f>
        <v>160.1</v>
      </c>
      <c r="E4413">
        <f>VLOOKUP(A4413,Examination!A:G,3)</f>
        <v>77.7</v>
      </c>
      <c r="F4413">
        <f>VLOOKUP(A4413,Examination!A:G, 4)</f>
        <v>30.3</v>
      </c>
      <c r="G4413">
        <f>VLOOKUP(A4413,Examination!A:G, 5)</f>
        <v>80</v>
      </c>
      <c r="H4413">
        <f>VLOOKUP(A4413,Examination!A:G, 6)</f>
        <v>110</v>
      </c>
      <c r="I4413" t="b">
        <f>VLOOKUP(A4413,Examination!A:G, 7)</f>
        <v>1</v>
      </c>
      <c r="J4413">
        <f>VLOOKUP(A4413,Labs!A:B,2)</f>
        <v>210</v>
      </c>
    </row>
    <row r="4414" spans="1:10" x14ac:dyDescent="0.2">
      <c r="A4414">
        <v>77969</v>
      </c>
      <c r="B4414">
        <v>42</v>
      </c>
      <c r="C4414" t="str">
        <f>IF(Demographics!B4414&lt;=20,"18-20",IF(AND(Demographics!B4414&gt;20,Demographics!B4414&lt;=30),"21-30",IF(AND(Demographics!B4414&gt;30,Demographics!B4414&lt;=40),"31-40",IF(AND(Demographics!B4414&gt;40,Demographics!B4414&lt;=50),"41-50",IF(AND(Demographics!B4414&gt;50,Demographics!B4414&lt;=60),"51-60",IF(AND(Demographics!B4414&gt;60,Demographics!B4414&lt;=70),"61-70",IF(Demographics!B4414&gt;=71,"&gt;70","")))))))</f>
        <v>41-50</v>
      </c>
      <c r="D4414">
        <f>VLOOKUP(A4414,Examination!A:G, 2)</f>
        <v>102.8</v>
      </c>
      <c r="E4414">
        <f>VLOOKUP(A4414,Examination!A:G,3)</f>
        <v>16.100000000000001</v>
      </c>
      <c r="F4414">
        <f>VLOOKUP(A4414,Examination!A:G, 4)</f>
        <v>15.2</v>
      </c>
      <c r="G4414">
        <f>VLOOKUP(A4414,Examination!A:G, 5)</f>
        <v>0</v>
      </c>
      <c r="H4414">
        <f>VLOOKUP(A4414,Examination!A:G, 6)</f>
        <v>0</v>
      </c>
      <c r="I4414" t="b">
        <f>VLOOKUP(A4414,Examination!A:G, 7)</f>
        <v>0</v>
      </c>
      <c r="J4414">
        <f>VLOOKUP(A4414,Labs!A:B,2)</f>
        <v>0</v>
      </c>
    </row>
    <row r="4415" spans="1:10" x14ac:dyDescent="0.2">
      <c r="A4415">
        <v>77970</v>
      </c>
      <c r="B4415">
        <v>50</v>
      </c>
      <c r="C4415" t="str">
        <f>IF(Demographics!B4415&lt;=20,"18-20",IF(AND(Demographics!B4415&gt;20,Demographics!B4415&lt;=30),"21-30",IF(AND(Demographics!B4415&gt;30,Demographics!B4415&lt;=40),"31-40",IF(AND(Demographics!B4415&gt;40,Demographics!B4415&lt;=50),"41-50",IF(AND(Demographics!B4415&gt;50,Demographics!B4415&lt;=60),"51-60",IF(AND(Demographics!B4415&gt;60,Demographics!B4415&lt;=70),"61-70",IF(Demographics!B4415&gt;=71,"&gt;70","")))))))</f>
        <v>41-50</v>
      </c>
      <c r="D4415">
        <f>VLOOKUP(A4415,Examination!A:G, 2)</f>
        <v>154</v>
      </c>
      <c r="E4415">
        <f>VLOOKUP(A4415,Examination!A:G,3)</f>
        <v>39.799999999999997</v>
      </c>
      <c r="F4415">
        <f>VLOOKUP(A4415,Examination!A:G, 4)</f>
        <v>16.8</v>
      </c>
      <c r="G4415">
        <f>VLOOKUP(A4415,Examination!A:G, 5)</f>
        <v>68</v>
      </c>
      <c r="H4415">
        <f>VLOOKUP(A4415,Examination!A:G, 6)</f>
        <v>106</v>
      </c>
      <c r="I4415" t="b">
        <f>VLOOKUP(A4415,Examination!A:G, 7)</f>
        <v>0</v>
      </c>
      <c r="J4415">
        <f>VLOOKUP(A4415,Labs!A:B,2)</f>
        <v>176</v>
      </c>
    </row>
    <row r="4416" spans="1:10" x14ac:dyDescent="0.2">
      <c r="A4416">
        <v>77971</v>
      </c>
      <c r="B4416">
        <v>56</v>
      </c>
      <c r="C4416" t="str">
        <f>IF(Demographics!B4416&lt;=20,"18-20",IF(AND(Demographics!B4416&gt;20,Demographics!B4416&lt;=30),"21-30",IF(AND(Demographics!B4416&gt;30,Demographics!B4416&lt;=40),"31-40",IF(AND(Demographics!B4416&gt;40,Demographics!B4416&lt;=50),"41-50",IF(AND(Demographics!B4416&gt;50,Demographics!B4416&lt;=60),"51-60",IF(AND(Demographics!B4416&gt;60,Demographics!B4416&lt;=70),"61-70",IF(Demographics!B4416&gt;=71,"&gt;70","")))))))</f>
        <v>51-60</v>
      </c>
      <c r="D4416">
        <f>VLOOKUP(A4416,Examination!A:G, 2)</f>
        <v>109.8</v>
      </c>
      <c r="E4416">
        <f>VLOOKUP(A4416,Examination!A:G,3)</f>
        <v>17.7</v>
      </c>
      <c r="F4416">
        <f>VLOOKUP(A4416,Examination!A:G, 4)</f>
        <v>14.7</v>
      </c>
      <c r="G4416">
        <f>VLOOKUP(A4416,Examination!A:G, 5)</f>
        <v>0</v>
      </c>
      <c r="H4416">
        <f>VLOOKUP(A4416,Examination!A:G, 6)</f>
        <v>0</v>
      </c>
      <c r="I4416" t="b">
        <f>VLOOKUP(A4416,Examination!A:G, 7)</f>
        <v>0</v>
      </c>
      <c r="J4416">
        <f>VLOOKUP(A4416,Labs!A:B,2)</f>
        <v>0</v>
      </c>
    </row>
    <row r="4417" spans="1:10" x14ac:dyDescent="0.2">
      <c r="A4417">
        <v>77972</v>
      </c>
      <c r="B4417">
        <v>35</v>
      </c>
      <c r="C4417" t="str">
        <f>IF(Demographics!B4417&lt;=20,"18-20",IF(AND(Demographics!B4417&gt;20,Demographics!B4417&lt;=30),"21-30",IF(AND(Demographics!B4417&gt;30,Demographics!B4417&lt;=40),"31-40",IF(AND(Demographics!B4417&gt;40,Demographics!B4417&lt;=50),"41-50",IF(AND(Demographics!B4417&gt;50,Demographics!B4417&lt;=60),"51-60",IF(AND(Demographics!B4417&gt;60,Demographics!B4417&lt;=70),"61-70",IF(Demographics!B4417&gt;=71,"&gt;70","")))))))</f>
        <v>31-40</v>
      </c>
      <c r="D4417">
        <f>VLOOKUP(A4417,Examination!A:G, 2)</f>
        <v>180.7</v>
      </c>
      <c r="E4417">
        <f>VLOOKUP(A4417,Examination!A:G,3)</f>
        <v>86.7</v>
      </c>
      <c r="F4417">
        <f>VLOOKUP(A4417,Examination!A:G, 4)</f>
        <v>26.6</v>
      </c>
      <c r="G4417">
        <f>VLOOKUP(A4417,Examination!A:G, 5)</f>
        <v>102</v>
      </c>
      <c r="H4417">
        <f>VLOOKUP(A4417,Examination!A:G, 6)</f>
        <v>150</v>
      </c>
      <c r="I4417" t="b">
        <f>VLOOKUP(A4417,Examination!A:G, 7)</f>
        <v>0</v>
      </c>
      <c r="J4417">
        <f>VLOOKUP(A4417,Labs!A:B,2)</f>
        <v>290</v>
      </c>
    </row>
    <row r="4418" spans="1:10" x14ac:dyDescent="0.2">
      <c r="A4418">
        <v>77973</v>
      </c>
      <c r="B4418">
        <v>46</v>
      </c>
      <c r="C4418" t="str">
        <f>IF(Demographics!B4418&lt;=20,"18-20",IF(AND(Demographics!B4418&gt;20,Demographics!B4418&lt;=30),"21-30",IF(AND(Demographics!B4418&gt;30,Demographics!B4418&lt;=40),"31-40",IF(AND(Demographics!B4418&gt;40,Demographics!B4418&lt;=50),"41-50",IF(AND(Demographics!B4418&gt;50,Demographics!B4418&lt;=60),"51-60",IF(AND(Demographics!B4418&gt;60,Demographics!B4418&lt;=70),"61-70",IF(Demographics!B4418&gt;=71,"&gt;70","")))))))</f>
        <v>41-50</v>
      </c>
      <c r="D4418">
        <f>VLOOKUP(A4418,Examination!A:G, 2)</f>
        <v>181</v>
      </c>
      <c r="E4418">
        <f>VLOOKUP(A4418,Examination!A:G,3)</f>
        <v>114.3</v>
      </c>
      <c r="F4418">
        <f>VLOOKUP(A4418,Examination!A:G, 4)</f>
        <v>34.9</v>
      </c>
      <c r="G4418">
        <f>VLOOKUP(A4418,Examination!A:G, 5)</f>
        <v>76</v>
      </c>
      <c r="H4418">
        <f>VLOOKUP(A4418,Examination!A:G, 6)</f>
        <v>130</v>
      </c>
      <c r="I4418" t="b">
        <f>VLOOKUP(A4418,Examination!A:G, 7)</f>
        <v>1</v>
      </c>
      <c r="J4418">
        <f>VLOOKUP(A4418,Labs!A:B,2)</f>
        <v>202</v>
      </c>
    </row>
    <row r="4419" spans="1:10" x14ac:dyDescent="0.2">
      <c r="A4419">
        <v>77974</v>
      </c>
      <c r="B4419">
        <v>71</v>
      </c>
      <c r="C4419" t="str">
        <f>IF(Demographics!B4419&lt;=20,"18-20",IF(AND(Demographics!B4419&gt;20,Demographics!B4419&lt;=30),"21-30",IF(AND(Demographics!B4419&gt;30,Demographics!B4419&lt;=40),"31-40",IF(AND(Demographics!B4419&gt;40,Demographics!B4419&lt;=50),"41-50",IF(AND(Demographics!B4419&gt;50,Demographics!B4419&lt;=60),"51-60",IF(AND(Demographics!B4419&gt;60,Demographics!B4419&lt;=70),"61-70",IF(Demographics!B4419&gt;=71,"&gt;70","")))))))</f>
        <v>&gt;70</v>
      </c>
      <c r="D4419">
        <f>VLOOKUP(A4419,Examination!A:G, 2)</f>
        <v>181</v>
      </c>
      <c r="E4419">
        <f>VLOOKUP(A4419,Examination!A:G,3)</f>
        <v>114.3</v>
      </c>
      <c r="F4419">
        <f>VLOOKUP(A4419,Examination!A:G, 4)</f>
        <v>34.9</v>
      </c>
      <c r="G4419">
        <f>VLOOKUP(A4419,Examination!A:G, 5)</f>
        <v>76</v>
      </c>
      <c r="H4419">
        <f>VLOOKUP(A4419,Examination!A:G, 6)</f>
        <v>130</v>
      </c>
      <c r="I4419" t="b">
        <f>VLOOKUP(A4419,Examination!A:G, 7)</f>
        <v>1</v>
      </c>
      <c r="J4419">
        <f>VLOOKUP(A4419,Labs!A:B,2)</f>
        <v>202</v>
      </c>
    </row>
    <row r="4420" spans="1:10" x14ac:dyDescent="0.2">
      <c r="A4420">
        <v>77975</v>
      </c>
      <c r="B4420">
        <v>43</v>
      </c>
      <c r="C4420" t="str">
        <f>IF(Demographics!B4420&lt;=20,"18-20",IF(AND(Demographics!B4420&gt;20,Demographics!B4420&lt;=30),"21-30",IF(AND(Demographics!B4420&gt;30,Demographics!B4420&lt;=40),"31-40",IF(AND(Demographics!B4420&gt;40,Demographics!B4420&lt;=50),"41-50",IF(AND(Demographics!B4420&gt;50,Demographics!B4420&lt;=60),"51-60",IF(AND(Demographics!B4420&gt;60,Demographics!B4420&lt;=70),"61-70",IF(Demographics!B4420&gt;=71,"&gt;70","")))))))</f>
        <v>41-50</v>
      </c>
      <c r="D4420">
        <f>VLOOKUP(A4420,Examination!A:G, 2)</f>
        <v>156.80000000000001</v>
      </c>
      <c r="E4420">
        <f>VLOOKUP(A4420,Examination!A:G,3)</f>
        <v>39.799999999999997</v>
      </c>
      <c r="F4420">
        <f>VLOOKUP(A4420,Examination!A:G, 4)</f>
        <v>16.2</v>
      </c>
      <c r="G4420">
        <f>VLOOKUP(A4420,Examination!A:G, 5)</f>
        <v>36</v>
      </c>
      <c r="H4420">
        <f>VLOOKUP(A4420,Examination!A:G, 6)</f>
        <v>104</v>
      </c>
      <c r="I4420" t="b">
        <f>VLOOKUP(A4420,Examination!A:G, 7)</f>
        <v>0</v>
      </c>
      <c r="J4420">
        <f>VLOOKUP(A4420,Labs!A:B,2)</f>
        <v>148</v>
      </c>
    </row>
    <row r="4421" spans="1:10" x14ac:dyDescent="0.2">
      <c r="A4421">
        <v>77976</v>
      </c>
      <c r="B4421">
        <v>73</v>
      </c>
      <c r="C4421" t="str">
        <f>IF(Demographics!B4421&lt;=20,"18-20",IF(AND(Demographics!B4421&gt;20,Demographics!B4421&lt;=30),"21-30",IF(AND(Demographics!B4421&gt;30,Demographics!B4421&lt;=40),"31-40",IF(AND(Demographics!B4421&gt;40,Demographics!B4421&lt;=50),"41-50",IF(AND(Demographics!B4421&gt;50,Demographics!B4421&lt;=60),"51-60",IF(AND(Demographics!B4421&gt;60,Demographics!B4421&lt;=70),"61-70",IF(Demographics!B4421&gt;=71,"&gt;70","")))))))</f>
        <v>&gt;70</v>
      </c>
      <c r="D4421">
        <f>VLOOKUP(A4421,Examination!A:G, 2)</f>
        <v>183.3</v>
      </c>
      <c r="E4421">
        <f>VLOOKUP(A4421,Examination!A:G,3)</f>
        <v>102.8</v>
      </c>
      <c r="F4421">
        <f>VLOOKUP(A4421,Examination!A:G, 4)</f>
        <v>30.6</v>
      </c>
      <c r="G4421">
        <f>VLOOKUP(A4421,Examination!A:G, 5)</f>
        <v>64</v>
      </c>
      <c r="H4421">
        <f>VLOOKUP(A4421,Examination!A:G, 6)</f>
        <v>112</v>
      </c>
      <c r="I4421" t="b">
        <f>VLOOKUP(A4421,Examination!A:G, 7)</f>
        <v>1</v>
      </c>
      <c r="J4421">
        <f>VLOOKUP(A4421,Labs!A:B,2)</f>
        <v>215</v>
      </c>
    </row>
    <row r="4422" spans="1:10" x14ac:dyDescent="0.2">
      <c r="A4422">
        <v>77977</v>
      </c>
      <c r="B4422">
        <v>60</v>
      </c>
      <c r="C4422" t="str">
        <f>IF(Demographics!B4422&lt;=20,"18-20",IF(AND(Demographics!B4422&gt;20,Demographics!B4422&lt;=30),"21-30",IF(AND(Demographics!B4422&gt;30,Demographics!B4422&lt;=40),"31-40",IF(AND(Demographics!B4422&gt;40,Demographics!B4422&lt;=50),"41-50",IF(AND(Demographics!B4422&gt;50,Demographics!B4422&lt;=60),"51-60",IF(AND(Demographics!B4422&gt;60,Demographics!B4422&lt;=70),"61-70",IF(Demographics!B4422&gt;=71,"&gt;70","")))))))</f>
        <v>51-60</v>
      </c>
      <c r="D4422">
        <f>VLOOKUP(A4422,Examination!A:G, 2)</f>
        <v>154.4</v>
      </c>
      <c r="E4422">
        <f>VLOOKUP(A4422,Examination!A:G,3)</f>
        <v>59.6</v>
      </c>
      <c r="F4422">
        <f>VLOOKUP(A4422,Examination!A:G, 4)</f>
        <v>25</v>
      </c>
      <c r="G4422">
        <f>VLOOKUP(A4422,Examination!A:G, 5)</f>
        <v>58</v>
      </c>
      <c r="H4422">
        <f>VLOOKUP(A4422,Examination!A:G, 6)</f>
        <v>108</v>
      </c>
      <c r="I4422" t="b">
        <f>VLOOKUP(A4422,Examination!A:G, 7)</f>
        <v>0</v>
      </c>
      <c r="J4422">
        <f>VLOOKUP(A4422,Labs!A:B,2)</f>
        <v>113</v>
      </c>
    </row>
    <row r="4423" spans="1:10" x14ac:dyDescent="0.2">
      <c r="A4423">
        <v>77978</v>
      </c>
      <c r="B4423">
        <v>24</v>
      </c>
      <c r="C4423" t="str">
        <f>IF(Demographics!B4423&lt;=20,"18-20",IF(AND(Demographics!B4423&gt;20,Demographics!B4423&lt;=30),"21-30",IF(AND(Demographics!B4423&gt;30,Demographics!B4423&lt;=40),"31-40",IF(AND(Demographics!B4423&gt;40,Demographics!B4423&lt;=50),"41-50",IF(AND(Demographics!B4423&gt;50,Demographics!B4423&lt;=60),"51-60",IF(AND(Demographics!B4423&gt;60,Demographics!B4423&lt;=70),"61-70",IF(Demographics!B4423&gt;=71,"&gt;70","")))))))</f>
        <v>21-30</v>
      </c>
      <c r="D4423">
        <f>VLOOKUP(A4423,Examination!A:G, 2)</f>
        <v>100.8</v>
      </c>
      <c r="E4423">
        <f>VLOOKUP(A4423,Examination!A:G,3)</f>
        <v>17.8</v>
      </c>
      <c r="F4423">
        <f>VLOOKUP(A4423,Examination!A:G, 4)</f>
        <v>17.5</v>
      </c>
      <c r="G4423">
        <f>VLOOKUP(A4423,Examination!A:G, 5)</f>
        <v>0</v>
      </c>
      <c r="H4423">
        <f>VLOOKUP(A4423,Examination!A:G, 6)</f>
        <v>0</v>
      </c>
      <c r="I4423" t="b">
        <f>VLOOKUP(A4423,Examination!A:G, 7)</f>
        <v>0</v>
      </c>
      <c r="J4423">
        <f>VLOOKUP(A4423,Labs!A:B,2)</f>
        <v>0</v>
      </c>
    </row>
    <row r="4424" spans="1:10" x14ac:dyDescent="0.2">
      <c r="A4424">
        <v>77979</v>
      </c>
      <c r="B4424">
        <v>70</v>
      </c>
      <c r="C4424" t="str">
        <f>IF(Demographics!B4424&lt;=20,"18-20",IF(AND(Demographics!B4424&gt;20,Demographics!B4424&lt;=30),"21-30",IF(AND(Demographics!B4424&gt;30,Demographics!B4424&lt;=40),"31-40",IF(AND(Demographics!B4424&gt;40,Demographics!B4424&lt;=50),"41-50",IF(AND(Demographics!B4424&gt;50,Demographics!B4424&lt;=60),"51-60",IF(AND(Demographics!B4424&gt;60,Demographics!B4424&lt;=70),"61-70",IF(Demographics!B4424&gt;=71,"&gt;70","")))))))</f>
        <v>61-70</v>
      </c>
      <c r="D4424">
        <f>VLOOKUP(A4424,Examination!A:G, 2)</f>
        <v>160.69999999999999</v>
      </c>
      <c r="E4424">
        <f>VLOOKUP(A4424,Examination!A:G,3)</f>
        <v>70.900000000000006</v>
      </c>
      <c r="F4424">
        <f>VLOOKUP(A4424,Examination!A:G, 4)</f>
        <v>27.5</v>
      </c>
      <c r="G4424">
        <f>VLOOKUP(A4424,Examination!A:G, 5)</f>
        <v>62</v>
      </c>
      <c r="H4424">
        <f>VLOOKUP(A4424,Examination!A:G, 6)</f>
        <v>120</v>
      </c>
      <c r="I4424" t="b">
        <f>VLOOKUP(A4424,Examination!A:G, 7)</f>
        <v>0</v>
      </c>
      <c r="J4424">
        <f>VLOOKUP(A4424,Labs!A:B,2)</f>
        <v>174</v>
      </c>
    </row>
    <row r="4425" spans="1:10" x14ac:dyDescent="0.2">
      <c r="A4425">
        <v>77980</v>
      </c>
      <c r="B4425">
        <v>31</v>
      </c>
      <c r="C4425" t="str">
        <f>IF(Demographics!B4425&lt;=20,"18-20",IF(AND(Demographics!B4425&gt;20,Demographics!B4425&lt;=30),"21-30",IF(AND(Demographics!B4425&gt;30,Demographics!B4425&lt;=40),"31-40",IF(AND(Demographics!B4425&gt;40,Demographics!B4425&lt;=50),"41-50",IF(AND(Demographics!B4425&gt;50,Demographics!B4425&lt;=60),"51-60",IF(AND(Demographics!B4425&gt;60,Demographics!B4425&lt;=70),"61-70",IF(Demographics!B4425&gt;=71,"&gt;70","")))))))</f>
        <v>31-40</v>
      </c>
      <c r="D4425">
        <f>VLOOKUP(A4425,Examination!A:G, 2)</f>
        <v>0</v>
      </c>
      <c r="E4425">
        <f>VLOOKUP(A4425,Examination!A:G,3)</f>
        <v>10.5</v>
      </c>
      <c r="F4425">
        <f>VLOOKUP(A4425,Examination!A:G, 4)</f>
        <v>0</v>
      </c>
      <c r="G4425">
        <f>VLOOKUP(A4425,Examination!A:G, 5)</f>
        <v>0</v>
      </c>
      <c r="H4425">
        <f>VLOOKUP(A4425,Examination!A:G, 6)</f>
        <v>0</v>
      </c>
      <c r="I4425" t="e">
        <f>VLOOKUP(A4425,Examination!A:G, 7)</f>
        <v>#DIV/0!</v>
      </c>
      <c r="J4425">
        <f>VLOOKUP(A4425,Labs!A:B,2)</f>
        <v>0</v>
      </c>
    </row>
    <row r="4426" spans="1:10" x14ac:dyDescent="0.2">
      <c r="A4426">
        <v>77981</v>
      </c>
      <c r="B4426">
        <v>24</v>
      </c>
      <c r="C4426" t="str">
        <f>IF(Demographics!B4426&lt;=20,"18-20",IF(AND(Demographics!B4426&gt;20,Demographics!B4426&lt;=30),"21-30",IF(AND(Demographics!B4426&gt;30,Demographics!B4426&lt;=40),"31-40",IF(AND(Demographics!B4426&gt;40,Demographics!B4426&lt;=50),"41-50",IF(AND(Demographics!B4426&gt;50,Demographics!B4426&lt;=60),"51-60",IF(AND(Demographics!B4426&gt;60,Demographics!B4426&lt;=70),"61-70",IF(Demographics!B4426&gt;=71,"&gt;70","")))))))</f>
        <v>21-30</v>
      </c>
      <c r="D4426">
        <f>VLOOKUP(A4426,Examination!A:G, 2)</f>
        <v>0</v>
      </c>
      <c r="E4426">
        <f>VLOOKUP(A4426,Examination!A:G,3)</f>
        <v>10.7</v>
      </c>
      <c r="F4426">
        <f>VLOOKUP(A4426,Examination!A:G, 4)</f>
        <v>0</v>
      </c>
      <c r="G4426">
        <f>VLOOKUP(A4426,Examination!A:G, 5)</f>
        <v>0</v>
      </c>
      <c r="H4426">
        <f>VLOOKUP(A4426,Examination!A:G, 6)</f>
        <v>0</v>
      </c>
      <c r="I4426" t="e">
        <f>VLOOKUP(A4426,Examination!A:G, 7)</f>
        <v>#DIV/0!</v>
      </c>
      <c r="J4426">
        <f>VLOOKUP(A4426,Labs!A:B,2)</f>
        <v>0</v>
      </c>
    </row>
    <row r="4427" spans="1:10" x14ac:dyDescent="0.2">
      <c r="A4427">
        <v>77982</v>
      </c>
      <c r="B4427">
        <v>38</v>
      </c>
      <c r="C4427" t="str">
        <f>IF(Demographics!B4427&lt;=20,"18-20",IF(AND(Demographics!B4427&gt;20,Demographics!B4427&lt;=30),"21-30",IF(AND(Demographics!B4427&gt;30,Demographics!B4427&lt;=40),"31-40",IF(AND(Demographics!B4427&gt;40,Demographics!B4427&lt;=50),"41-50",IF(AND(Demographics!B4427&gt;50,Demographics!B4427&lt;=60),"51-60",IF(AND(Demographics!B4427&gt;60,Demographics!B4427&lt;=70),"61-70",IF(Demographics!B4427&gt;=71,"&gt;70","")))))))</f>
        <v>31-40</v>
      </c>
      <c r="D4427">
        <f>VLOOKUP(A4427,Examination!A:G, 2)</f>
        <v>158.1</v>
      </c>
      <c r="E4427">
        <f>VLOOKUP(A4427,Examination!A:G,3)</f>
        <v>77.099999999999994</v>
      </c>
      <c r="F4427">
        <f>VLOOKUP(A4427,Examination!A:G, 4)</f>
        <v>30.8</v>
      </c>
      <c r="G4427">
        <f>VLOOKUP(A4427,Examination!A:G, 5)</f>
        <v>68</v>
      </c>
      <c r="H4427">
        <f>VLOOKUP(A4427,Examination!A:G, 6)</f>
        <v>108</v>
      </c>
      <c r="I4427" t="b">
        <f>VLOOKUP(A4427,Examination!A:G, 7)</f>
        <v>1</v>
      </c>
      <c r="J4427">
        <f>VLOOKUP(A4427,Labs!A:B,2)</f>
        <v>201</v>
      </c>
    </row>
    <row r="4428" spans="1:10" x14ac:dyDescent="0.2">
      <c r="A4428">
        <v>77983</v>
      </c>
      <c r="B4428">
        <v>65</v>
      </c>
      <c r="C4428" t="str">
        <f>IF(Demographics!B4428&lt;=20,"18-20",IF(AND(Demographics!B4428&gt;20,Demographics!B4428&lt;=30),"21-30",IF(AND(Demographics!B4428&gt;30,Demographics!B4428&lt;=40),"31-40",IF(AND(Demographics!B4428&gt;40,Demographics!B4428&lt;=50),"41-50",IF(AND(Demographics!B4428&gt;50,Demographics!B4428&lt;=60),"51-60",IF(AND(Demographics!B4428&gt;60,Demographics!B4428&lt;=70),"61-70",IF(Demographics!B4428&gt;=71,"&gt;70","")))))))</f>
        <v>61-70</v>
      </c>
      <c r="D4428">
        <f>VLOOKUP(A4428,Examination!A:G, 2)</f>
        <v>183.2</v>
      </c>
      <c r="E4428">
        <f>VLOOKUP(A4428,Examination!A:G,3)</f>
        <v>84.2</v>
      </c>
      <c r="F4428">
        <f>VLOOKUP(A4428,Examination!A:G, 4)</f>
        <v>25.1</v>
      </c>
      <c r="G4428">
        <f>VLOOKUP(A4428,Examination!A:G, 5)</f>
        <v>72</v>
      </c>
      <c r="H4428">
        <f>VLOOKUP(A4428,Examination!A:G, 6)</f>
        <v>120</v>
      </c>
      <c r="I4428" t="b">
        <f>VLOOKUP(A4428,Examination!A:G, 7)</f>
        <v>0</v>
      </c>
      <c r="J4428">
        <f>VLOOKUP(A4428,Labs!A:B,2)</f>
        <v>183</v>
      </c>
    </row>
    <row r="4429" spans="1:10" x14ac:dyDescent="0.2">
      <c r="A4429">
        <v>77984</v>
      </c>
      <c r="B4429">
        <v>55</v>
      </c>
      <c r="C4429" t="str">
        <f>IF(Demographics!B4429&lt;=20,"18-20",IF(AND(Demographics!B4429&gt;20,Demographics!B4429&lt;=30),"21-30",IF(AND(Demographics!B4429&gt;30,Demographics!B4429&lt;=40),"31-40",IF(AND(Demographics!B4429&gt;40,Demographics!B4429&lt;=50),"41-50",IF(AND(Demographics!B4429&gt;50,Demographics!B4429&lt;=60),"51-60",IF(AND(Demographics!B4429&gt;60,Demographics!B4429&lt;=70),"61-70",IF(Demographics!B4429&gt;=71,"&gt;70","")))))))</f>
        <v>51-60</v>
      </c>
      <c r="D4429">
        <f>VLOOKUP(A4429,Examination!A:G, 2)</f>
        <v>143</v>
      </c>
      <c r="E4429">
        <f>VLOOKUP(A4429,Examination!A:G,3)</f>
        <v>33.700000000000003</v>
      </c>
      <c r="F4429">
        <f>VLOOKUP(A4429,Examination!A:G, 4)</f>
        <v>16.5</v>
      </c>
      <c r="G4429">
        <f>VLOOKUP(A4429,Examination!A:G, 5)</f>
        <v>0</v>
      </c>
      <c r="H4429">
        <f>VLOOKUP(A4429,Examination!A:G, 6)</f>
        <v>0</v>
      </c>
      <c r="I4429" t="b">
        <f>VLOOKUP(A4429,Examination!A:G, 7)</f>
        <v>0</v>
      </c>
      <c r="J4429">
        <f>VLOOKUP(A4429,Labs!A:B,2)</f>
        <v>158</v>
      </c>
    </row>
    <row r="4430" spans="1:10" x14ac:dyDescent="0.2">
      <c r="A4430">
        <v>77985</v>
      </c>
      <c r="B4430">
        <v>24</v>
      </c>
      <c r="C4430" t="str">
        <f>IF(Demographics!B4430&lt;=20,"18-20",IF(AND(Demographics!B4430&gt;20,Demographics!B4430&lt;=30),"21-30",IF(AND(Demographics!B4430&gt;30,Demographics!B4430&lt;=40),"31-40",IF(AND(Demographics!B4430&gt;40,Demographics!B4430&lt;=50),"41-50",IF(AND(Demographics!B4430&gt;50,Demographics!B4430&lt;=60),"51-60",IF(AND(Demographics!B4430&gt;60,Demographics!B4430&lt;=70),"61-70",IF(Demographics!B4430&gt;=71,"&gt;70","")))))))</f>
        <v>21-30</v>
      </c>
      <c r="D4430">
        <f>VLOOKUP(A4430,Examination!A:G, 2)</f>
        <v>161.69999999999999</v>
      </c>
      <c r="E4430">
        <f>VLOOKUP(A4430,Examination!A:G,3)</f>
        <v>61.8</v>
      </c>
      <c r="F4430">
        <f>VLOOKUP(A4430,Examination!A:G, 4)</f>
        <v>23.6</v>
      </c>
      <c r="G4430">
        <f>VLOOKUP(A4430,Examination!A:G, 5)</f>
        <v>58</v>
      </c>
      <c r="H4430">
        <f>VLOOKUP(A4430,Examination!A:G, 6)</f>
        <v>116</v>
      </c>
      <c r="I4430" t="b">
        <f>VLOOKUP(A4430,Examination!A:G, 7)</f>
        <v>0</v>
      </c>
      <c r="J4430">
        <f>VLOOKUP(A4430,Labs!A:B,2)</f>
        <v>146</v>
      </c>
    </row>
    <row r="4431" spans="1:10" x14ac:dyDescent="0.2">
      <c r="A4431">
        <v>77986</v>
      </c>
      <c r="B4431">
        <v>33</v>
      </c>
      <c r="C4431" t="str">
        <f>IF(Demographics!B4431&lt;=20,"18-20",IF(AND(Demographics!B4431&gt;20,Demographics!B4431&lt;=30),"21-30",IF(AND(Demographics!B4431&gt;30,Demographics!B4431&lt;=40),"31-40",IF(AND(Demographics!B4431&gt;40,Demographics!B4431&lt;=50),"41-50",IF(AND(Demographics!B4431&gt;50,Demographics!B4431&lt;=60),"51-60",IF(AND(Demographics!B4431&gt;60,Demographics!B4431&lt;=70),"61-70",IF(Demographics!B4431&gt;=71,"&gt;70","")))))))</f>
        <v>31-40</v>
      </c>
      <c r="D4431">
        <f>VLOOKUP(A4431,Examination!A:G, 2)</f>
        <v>93.7</v>
      </c>
      <c r="E4431">
        <f>VLOOKUP(A4431,Examination!A:G,3)</f>
        <v>14.6</v>
      </c>
      <c r="F4431">
        <f>VLOOKUP(A4431,Examination!A:G, 4)</f>
        <v>16.600000000000001</v>
      </c>
      <c r="G4431">
        <f>VLOOKUP(A4431,Examination!A:G, 5)</f>
        <v>0</v>
      </c>
      <c r="H4431">
        <f>VLOOKUP(A4431,Examination!A:G, 6)</f>
        <v>0</v>
      </c>
      <c r="I4431" t="b">
        <f>VLOOKUP(A4431,Examination!A:G, 7)</f>
        <v>0</v>
      </c>
      <c r="J4431">
        <f>VLOOKUP(A4431,Labs!A:B,2)</f>
        <v>0</v>
      </c>
    </row>
    <row r="4432" spans="1:10" x14ac:dyDescent="0.2">
      <c r="A4432">
        <v>77987</v>
      </c>
      <c r="B4432">
        <v>45</v>
      </c>
      <c r="C4432" t="str">
        <f>IF(Demographics!B4432&lt;=20,"18-20",IF(AND(Demographics!B4432&gt;20,Demographics!B4432&lt;=30),"21-30",IF(AND(Demographics!B4432&gt;30,Demographics!B4432&lt;=40),"31-40",IF(AND(Demographics!B4432&gt;40,Demographics!B4432&lt;=50),"41-50",IF(AND(Demographics!B4432&gt;50,Demographics!B4432&lt;=60),"51-60",IF(AND(Demographics!B4432&gt;60,Demographics!B4432&lt;=70),"61-70",IF(Demographics!B4432&gt;=71,"&gt;70","")))))))</f>
        <v>41-50</v>
      </c>
      <c r="D4432">
        <f>VLOOKUP(A4432,Examination!A:G, 2)</f>
        <v>162.69999999999999</v>
      </c>
      <c r="E4432">
        <f>VLOOKUP(A4432,Examination!A:G,3)</f>
        <v>49.8</v>
      </c>
      <c r="F4432">
        <f>VLOOKUP(A4432,Examination!A:G, 4)</f>
        <v>18.8</v>
      </c>
      <c r="G4432">
        <f>VLOOKUP(A4432,Examination!A:G, 5)</f>
        <v>70</v>
      </c>
      <c r="H4432">
        <f>VLOOKUP(A4432,Examination!A:G, 6)</f>
        <v>104</v>
      </c>
      <c r="I4432" t="b">
        <f>VLOOKUP(A4432,Examination!A:G, 7)</f>
        <v>0</v>
      </c>
      <c r="J4432">
        <f>VLOOKUP(A4432,Labs!A:B,2)</f>
        <v>155</v>
      </c>
    </row>
    <row r="4433" spans="1:10" x14ac:dyDescent="0.2">
      <c r="A4433">
        <v>77988</v>
      </c>
      <c r="B4433">
        <v>40</v>
      </c>
      <c r="C4433" t="str">
        <f>IF(Demographics!B4433&lt;=20,"18-20",IF(AND(Demographics!B4433&gt;20,Demographics!B4433&lt;=30),"21-30",IF(AND(Demographics!B4433&gt;30,Demographics!B4433&lt;=40),"31-40",IF(AND(Demographics!B4433&gt;40,Demographics!B4433&lt;=50),"41-50",IF(AND(Demographics!B4433&gt;50,Demographics!B4433&lt;=60),"51-60",IF(AND(Demographics!B4433&gt;60,Demographics!B4433&lt;=70),"61-70",IF(Demographics!B4433&gt;=71,"&gt;70","")))))))</f>
        <v>31-40</v>
      </c>
      <c r="D4433">
        <f>VLOOKUP(A4433,Examination!A:G, 2)</f>
        <v>167.6</v>
      </c>
      <c r="E4433">
        <f>VLOOKUP(A4433,Examination!A:G,3)</f>
        <v>73.8</v>
      </c>
      <c r="F4433">
        <f>VLOOKUP(A4433,Examination!A:G, 4)</f>
        <v>26.3</v>
      </c>
      <c r="G4433">
        <f>VLOOKUP(A4433,Examination!A:G, 5)</f>
        <v>66</v>
      </c>
      <c r="H4433">
        <f>VLOOKUP(A4433,Examination!A:G, 6)</f>
        <v>102</v>
      </c>
      <c r="I4433" t="b">
        <f>VLOOKUP(A4433,Examination!A:G, 7)</f>
        <v>0</v>
      </c>
      <c r="J4433">
        <f>VLOOKUP(A4433,Labs!A:B,2)</f>
        <v>146</v>
      </c>
    </row>
    <row r="4434" spans="1:10" x14ac:dyDescent="0.2">
      <c r="A4434">
        <v>77989</v>
      </c>
      <c r="B4434">
        <v>62</v>
      </c>
      <c r="C4434" t="str">
        <f>IF(Demographics!B4434&lt;=20,"18-20",IF(AND(Demographics!B4434&gt;20,Demographics!B4434&lt;=30),"21-30",IF(AND(Demographics!B4434&gt;30,Demographics!B4434&lt;=40),"31-40",IF(AND(Demographics!B4434&gt;40,Demographics!B4434&lt;=50),"41-50",IF(AND(Demographics!B4434&gt;50,Demographics!B4434&lt;=60),"51-60",IF(AND(Demographics!B4434&gt;60,Demographics!B4434&lt;=70),"61-70",IF(Demographics!B4434&gt;=71,"&gt;70","")))))))</f>
        <v>61-70</v>
      </c>
      <c r="D4434">
        <f>VLOOKUP(A4434,Examination!A:G, 2)</f>
        <v>174.3</v>
      </c>
      <c r="E4434">
        <f>VLOOKUP(A4434,Examination!A:G,3)</f>
        <v>102.2</v>
      </c>
      <c r="F4434">
        <f>VLOOKUP(A4434,Examination!A:G, 4)</f>
        <v>33.6</v>
      </c>
      <c r="G4434">
        <f>VLOOKUP(A4434,Examination!A:G, 5)</f>
        <v>76</v>
      </c>
      <c r="H4434">
        <f>VLOOKUP(A4434,Examination!A:G, 6)</f>
        <v>104</v>
      </c>
      <c r="I4434" t="b">
        <f>VLOOKUP(A4434,Examination!A:G, 7)</f>
        <v>1</v>
      </c>
      <c r="J4434">
        <f>VLOOKUP(A4434,Labs!A:B,2)</f>
        <v>162</v>
      </c>
    </row>
    <row r="4435" spans="1:10" x14ac:dyDescent="0.2">
      <c r="A4435">
        <v>77990</v>
      </c>
      <c r="B4435">
        <v>66</v>
      </c>
      <c r="C4435" t="str">
        <f>IF(Demographics!B4435&lt;=20,"18-20",IF(AND(Demographics!B4435&gt;20,Demographics!B4435&lt;=30),"21-30",IF(AND(Demographics!B4435&gt;30,Demographics!B4435&lt;=40),"31-40",IF(AND(Demographics!B4435&gt;40,Demographics!B4435&lt;=50),"41-50",IF(AND(Demographics!B4435&gt;50,Demographics!B4435&lt;=60),"51-60",IF(AND(Demographics!B4435&gt;60,Demographics!B4435&lt;=70),"61-70",IF(Demographics!B4435&gt;=71,"&gt;70","")))))))</f>
        <v>61-70</v>
      </c>
      <c r="D4435">
        <f>VLOOKUP(A4435,Examination!A:G, 2)</f>
        <v>167.4</v>
      </c>
      <c r="E4435">
        <f>VLOOKUP(A4435,Examination!A:G,3)</f>
        <v>81.400000000000006</v>
      </c>
      <c r="F4435">
        <f>VLOOKUP(A4435,Examination!A:G, 4)</f>
        <v>29</v>
      </c>
      <c r="G4435">
        <f>VLOOKUP(A4435,Examination!A:G, 5)</f>
        <v>62</v>
      </c>
      <c r="H4435">
        <f>VLOOKUP(A4435,Examination!A:G, 6)</f>
        <v>134</v>
      </c>
      <c r="I4435" t="b">
        <f>VLOOKUP(A4435,Examination!A:G, 7)</f>
        <v>0</v>
      </c>
      <c r="J4435">
        <f>VLOOKUP(A4435,Labs!A:B,2)</f>
        <v>118</v>
      </c>
    </row>
    <row r="4436" spans="1:10" x14ac:dyDescent="0.2">
      <c r="A4436">
        <v>77991</v>
      </c>
      <c r="B4436">
        <v>30</v>
      </c>
      <c r="C4436" t="str">
        <f>IF(Demographics!B4436&lt;=20,"18-20",IF(AND(Demographics!B4436&gt;20,Demographics!B4436&lt;=30),"21-30",IF(AND(Demographics!B4436&gt;30,Demographics!B4436&lt;=40),"31-40",IF(AND(Demographics!B4436&gt;40,Demographics!B4436&lt;=50),"41-50",IF(AND(Demographics!B4436&gt;50,Demographics!B4436&lt;=60),"51-60",IF(AND(Demographics!B4436&gt;60,Demographics!B4436&lt;=70),"61-70",IF(Demographics!B4436&gt;=71,"&gt;70","")))))))</f>
        <v>21-30</v>
      </c>
      <c r="D4436">
        <f>VLOOKUP(A4436,Examination!A:G, 2)</f>
        <v>143.4</v>
      </c>
      <c r="E4436">
        <f>VLOOKUP(A4436,Examination!A:G,3)</f>
        <v>45.5</v>
      </c>
      <c r="F4436">
        <f>VLOOKUP(A4436,Examination!A:G, 4)</f>
        <v>22.1</v>
      </c>
      <c r="G4436">
        <f>VLOOKUP(A4436,Examination!A:G, 5)</f>
        <v>76</v>
      </c>
      <c r="H4436">
        <f>VLOOKUP(A4436,Examination!A:G, 6)</f>
        <v>114</v>
      </c>
      <c r="I4436" t="b">
        <f>VLOOKUP(A4436,Examination!A:G, 7)</f>
        <v>0</v>
      </c>
      <c r="J4436">
        <f>VLOOKUP(A4436,Labs!A:B,2)</f>
        <v>179</v>
      </c>
    </row>
    <row r="4437" spans="1:10" x14ac:dyDescent="0.2">
      <c r="A4437">
        <v>77992</v>
      </c>
      <c r="B4437">
        <v>76</v>
      </c>
      <c r="C4437" t="str">
        <f>IF(Demographics!B4437&lt;=20,"18-20",IF(AND(Demographics!B4437&gt;20,Demographics!B4437&lt;=30),"21-30",IF(AND(Demographics!B4437&gt;30,Demographics!B4437&lt;=40),"31-40",IF(AND(Demographics!B4437&gt;40,Demographics!B4437&lt;=50),"41-50",IF(AND(Demographics!B4437&gt;50,Demographics!B4437&lt;=60),"51-60",IF(AND(Demographics!B4437&gt;60,Demographics!B4437&lt;=70),"61-70",IF(Demographics!B4437&gt;=71,"&gt;70","")))))))</f>
        <v>&gt;70</v>
      </c>
      <c r="D4437">
        <f>VLOOKUP(A4437,Examination!A:G, 2)</f>
        <v>184.3</v>
      </c>
      <c r="E4437">
        <f>VLOOKUP(A4437,Examination!A:G,3)</f>
        <v>82.4</v>
      </c>
      <c r="F4437">
        <f>VLOOKUP(A4437,Examination!A:G, 4)</f>
        <v>24.3</v>
      </c>
      <c r="G4437">
        <f>VLOOKUP(A4437,Examination!A:G, 5)</f>
        <v>76</v>
      </c>
      <c r="H4437">
        <f>VLOOKUP(A4437,Examination!A:G, 6)</f>
        <v>118</v>
      </c>
      <c r="I4437" t="b">
        <f>VLOOKUP(A4437,Examination!A:G, 7)</f>
        <v>0</v>
      </c>
      <c r="J4437">
        <f>VLOOKUP(A4437,Labs!A:B,2)</f>
        <v>180</v>
      </c>
    </row>
    <row r="4438" spans="1:10" x14ac:dyDescent="0.2">
      <c r="A4438">
        <v>77993</v>
      </c>
      <c r="B4438">
        <v>24</v>
      </c>
      <c r="C4438" t="str">
        <f>IF(Demographics!B4438&lt;=20,"18-20",IF(AND(Demographics!B4438&gt;20,Demographics!B4438&lt;=30),"21-30",IF(AND(Demographics!B4438&gt;30,Demographics!B4438&lt;=40),"31-40",IF(AND(Demographics!B4438&gt;40,Demographics!B4438&lt;=50),"41-50",IF(AND(Demographics!B4438&gt;50,Demographics!B4438&lt;=60),"51-60",IF(AND(Demographics!B4438&gt;60,Demographics!B4438&lt;=70),"61-70",IF(Demographics!B4438&gt;=71,"&gt;70","")))))))</f>
        <v>21-30</v>
      </c>
      <c r="D4438">
        <f>VLOOKUP(A4438,Examination!A:G, 2)</f>
        <v>179.6</v>
      </c>
      <c r="E4438">
        <f>VLOOKUP(A4438,Examination!A:G,3)</f>
        <v>162.1</v>
      </c>
      <c r="F4438">
        <f>VLOOKUP(A4438,Examination!A:G, 4)</f>
        <v>50.3</v>
      </c>
      <c r="G4438">
        <f>VLOOKUP(A4438,Examination!A:G, 5)</f>
        <v>72</v>
      </c>
      <c r="H4438">
        <f>VLOOKUP(A4438,Examination!A:G, 6)</f>
        <v>128</v>
      </c>
      <c r="I4438" t="b">
        <f>VLOOKUP(A4438,Examination!A:G, 7)</f>
        <v>1</v>
      </c>
      <c r="J4438">
        <f>VLOOKUP(A4438,Labs!A:B,2)</f>
        <v>174</v>
      </c>
    </row>
    <row r="4439" spans="1:10" x14ac:dyDescent="0.2">
      <c r="A4439">
        <v>77994</v>
      </c>
      <c r="B4439">
        <v>64</v>
      </c>
      <c r="C4439" t="str">
        <f>IF(Demographics!B4439&lt;=20,"18-20",IF(AND(Demographics!B4439&gt;20,Demographics!B4439&lt;=30),"21-30",IF(AND(Demographics!B4439&gt;30,Demographics!B4439&lt;=40),"31-40",IF(AND(Demographics!B4439&gt;40,Demographics!B4439&lt;=50),"41-50",IF(AND(Demographics!B4439&gt;50,Demographics!B4439&lt;=60),"51-60",IF(AND(Demographics!B4439&gt;60,Demographics!B4439&lt;=70),"61-70",IF(Demographics!B4439&gt;=71,"&gt;70","")))))))</f>
        <v>61-70</v>
      </c>
      <c r="D4439">
        <f>VLOOKUP(A4439,Examination!A:G, 2)</f>
        <v>190.7</v>
      </c>
      <c r="E4439">
        <f>VLOOKUP(A4439,Examination!A:G,3)</f>
        <v>184</v>
      </c>
      <c r="F4439">
        <f>VLOOKUP(A4439,Examination!A:G, 4)</f>
        <v>50.6</v>
      </c>
      <c r="G4439">
        <f>VLOOKUP(A4439,Examination!A:G, 5)</f>
        <v>0</v>
      </c>
      <c r="H4439">
        <f>VLOOKUP(A4439,Examination!A:G, 6)</f>
        <v>0</v>
      </c>
      <c r="I4439" t="b">
        <f>VLOOKUP(A4439,Examination!A:G, 7)</f>
        <v>1</v>
      </c>
      <c r="J4439">
        <f>VLOOKUP(A4439,Labs!A:B,2)</f>
        <v>197</v>
      </c>
    </row>
    <row r="4440" spans="1:10" x14ac:dyDescent="0.2">
      <c r="A4440">
        <v>77995</v>
      </c>
      <c r="B4440">
        <v>56</v>
      </c>
      <c r="C4440" t="str">
        <f>IF(Demographics!B4440&lt;=20,"18-20",IF(AND(Demographics!B4440&gt;20,Demographics!B4440&lt;=30),"21-30",IF(AND(Demographics!B4440&gt;30,Demographics!B4440&lt;=40),"31-40",IF(AND(Demographics!B4440&gt;40,Demographics!B4440&lt;=50),"41-50",IF(AND(Demographics!B4440&gt;50,Demographics!B4440&lt;=60),"51-60",IF(AND(Demographics!B4440&gt;60,Demographics!B4440&lt;=70),"61-70",IF(Demographics!B4440&gt;=71,"&gt;70","")))))))</f>
        <v>51-60</v>
      </c>
      <c r="D4440">
        <f>VLOOKUP(A4440,Examination!A:G, 2)</f>
        <v>175</v>
      </c>
      <c r="E4440">
        <f>VLOOKUP(A4440,Examination!A:G,3)</f>
        <v>123.1</v>
      </c>
      <c r="F4440">
        <f>VLOOKUP(A4440,Examination!A:G, 4)</f>
        <v>40.200000000000003</v>
      </c>
      <c r="G4440">
        <f>VLOOKUP(A4440,Examination!A:G, 5)</f>
        <v>68</v>
      </c>
      <c r="H4440">
        <f>VLOOKUP(A4440,Examination!A:G, 6)</f>
        <v>138</v>
      </c>
      <c r="I4440" t="b">
        <f>VLOOKUP(A4440,Examination!A:G, 7)</f>
        <v>1</v>
      </c>
      <c r="J4440">
        <f>VLOOKUP(A4440,Labs!A:B,2)</f>
        <v>156</v>
      </c>
    </row>
    <row r="4441" spans="1:10" x14ac:dyDescent="0.2">
      <c r="A4441">
        <v>77996</v>
      </c>
      <c r="B4441">
        <v>29</v>
      </c>
      <c r="C4441" t="str">
        <f>IF(Demographics!B4441&lt;=20,"18-20",IF(AND(Demographics!B4441&gt;20,Demographics!B4441&lt;=30),"21-30",IF(AND(Demographics!B4441&gt;30,Demographics!B4441&lt;=40),"31-40",IF(AND(Demographics!B4441&gt;40,Demographics!B4441&lt;=50),"41-50",IF(AND(Demographics!B4441&gt;50,Demographics!B4441&lt;=60),"51-60",IF(AND(Demographics!B4441&gt;60,Demographics!B4441&lt;=70),"61-70",IF(Demographics!B4441&gt;=71,"&gt;70","")))))))</f>
        <v>21-30</v>
      </c>
      <c r="D4441">
        <f>VLOOKUP(A4441,Examination!A:G, 2)</f>
        <v>0</v>
      </c>
      <c r="E4441">
        <f>VLOOKUP(A4441,Examination!A:G,3)</f>
        <v>11.4</v>
      </c>
      <c r="F4441">
        <f>VLOOKUP(A4441,Examination!A:G, 4)</f>
        <v>0</v>
      </c>
      <c r="G4441">
        <f>VLOOKUP(A4441,Examination!A:G, 5)</f>
        <v>0</v>
      </c>
      <c r="H4441">
        <f>VLOOKUP(A4441,Examination!A:G, 6)</f>
        <v>0</v>
      </c>
      <c r="I4441" t="e">
        <f>VLOOKUP(A4441,Examination!A:G, 7)</f>
        <v>#DIV/0!</v>
      </c>
      <c r="J4441">
        <f>VLOOKUP(A4441,Labs!A:B,2)</f>
        <v>0</v>
      </c>
    </row>
    <row r="4442" spans="1:10" x14ac:dyDescent="0.2">
      <c r="A4442">
        <v>77997</v>
      </c>
      <c r="B4442">
        <v>61</v>
      </c>
      <c r="C4442" t="str">
        <f>IF(Demographics!B4442&lt;=20,"18-20",IF(AND(Demographics!B4442&gt;20,Demographics!B4442&lt;=30),"21-30",IF(AND(Demographics!B4442&gt;30,Demographics!B4442&lt;=40),"31-40",IF(AND(Demographics!B4442&gt;40,Demographics!B4442&lt;=50),"41-50",IF(AND(Demographics!B4442&gt;50,Demographics!B4442&lt;=60),"51-60",IF(AND(Demographics!B4442&gt;60,Demographics!B4442&lt;=70),"61-70",IF(Demographics!B4442&gt;=71,"&gt;70","")))))))</f>
        <v>61-70</v>
      </c>
      <c r="D4442">
        <f>VLOOKUP(A4442,Examination!A:G, 2)</f>
        <v>177.6</v>
      </c>
      <c r="E4442">
        <f>VLOOKUP(A4442,Examination!A:G,3)</f>
        <v>104</v>
      </c>
      <c r="F4442">
        <f>VLOOKUP(A4442,Examination!A:G, 4)</f>
        <v>33</v>
      </c>
      <c r="G4442">
        <f>VLOOKUP(A4442,Examination!A:G, 5)</f>
        <v>80</v>
      </c>
      <c r="H4442">
        <f>VLOOKUP(A4442,Examination!A:G, 6)</f>
        <v>128</v>
      </c>
      <c r="I4442" t="b">
        <f>VLOOKUP(A4442,Examination!A:G, 7)</f>
        <v>1</v>
      </c>
      <c r="J4442">
        <f>VLOOKUP(A4442,Labs!A:B,2)</f>
        <v>187</v>
      </c>
    </row>
    <row r="4443" spans="1:10" x14ac:dyDescent="0.2">
      <c r="A4443">
        <v>77998</v>
      </c>
      <c r="B4443">
        <v>36</v>
      </c>
      <c r="C4443" t="str">
        <f>IF(Demographics!B4443&lt;=20,"18-20",IF(AND(Demographics!B4443&gt;20,Demographics!B4443&lt;=30),"21-30",IF(AND(Demographics!B4443&gt;30,Demographics!B4443&lt;=40),"31-40",IF(AND(Demographics!B4443&gt;40,Demographics!B4443&lt;=50),"41-50",IF(AND(Demographics!B4443&gt;50,Demographics!B4443&lt;=60),"51-60",IF(AND(Demographics!B4443&gt;60,Demographics!B4443&lt;=70),"61-70",IF(Demographics!B4443&gt;=71,"&gt;70","")))))))</f>
        <v>31-40</v>
      </c>
      <c r="D4443">
        <f>VLOOKUP(A4443,Examination!A:G, 2)</f>
        <v>132.19999999999999</v>
      </c>
      <c r="E4443">
        <f>VLOOKUP(A4443,Examination!A:G,3)</f>
        <v>26.9</v>
      </c>
      <c r="F4443">
        <f>VLOOKUP(A4443,Examination!A:G, 4)</f>
        <v>15.4</v>
      </c>
      <c r="G4443">
        <f>VLOOKUP(A4443,Examination!A:G, 5)</f>
        <v>56</v>
      </c>
      <c r="H4443">
        <f>VLOOKUP(A4443,Examination!A:G, 6)</f>
        <v>88</v>
      </c>
      <c r="I4443" t="b">
        <f>VLOOKUP(A4443,Examination!A:G, 7)</f>
        <v>0</v>
      </c>
      <c r="J4443">
        <f>VLOOKUP(A4443,Labs!A:B,2)</f>
        <v>153</v>
      </c>
    </row>
    <row r="4444" spans="1:10" x14ac:dyDescent="0.2">
      <c r="A4444">
        <v>77999</v>
      </c>
      <c r="B4444">
        <v>51</v>
      </c>
      <c r="C4444" t="str">
        <f>IF(Demographics!B4444&lt;=20,"18-20",IF(AND(Demographics!B4444&gt;20,Demographics!B4444&lt;=30),"21-30",IF(AND(Demographics!B4444&gt;30,Demographics!B4444&lt;=40),"31-40",IF(AND(Demographics!B4444&gt;40,Demographics!B4444&lt;=50),"41-50",IF(AND(Demographics!B4444&gt;50,Demographics!B4444&lt;=60),"51-60",IF(AND(Demographics!B4444&gt;60,Demographics!B4444&lt;=70),"61-70",IF(Demographics!B4444&gt;=71,"&gt;70","")))))))</f>
        <v>51-60</v>
      </c>
      <c r="D4444">
        <f>VLOOKUP(A4444,Examination!A:G, 2)</f>
        <v>171.2</v>
      </c>
      <c r="E4444">
        <f>VLOOKUP(A4444,Examination!A:G,3)</f>
        <v>66.2</v>
      </c>
      <c r="F4444">
        <f>VLOOKUP(A4444,Examination!A:G, 4)</f>
        <v>22.6</v>
      </c>
      <c r="G4444">
        <f>VLOOKUP(A4444,Examination!A:G, 5)</f>
        <v>82</v>
      </c>
      <c r="H4444">
        <f>VLOOKUP(A4444,Examination!A:G, 6)</f>
        <v>128</v>
      </c>
      <c r="I4444" t="b">
        <f>VLOOKUP(A4444,Examination!A:G, 7)</f>
        <v>0</v>
      </c>
      <c r="J4444">
        <f>VLOOKUP(A4444,Labs!A:B,2)</f>
        <v>206</v>
      </c>
    </row>
    <row r="4445" spans="1:10" x14ac:dyDescent="0.2">
      <c r="A4445">
        <v>78000</v>
      </c>
      <c r="B4445">
        <v>33</v>
      </c>
      <c r="C4445" t="str">
        <f>IF(Demographics!B4445&lt;=20,"18-20",IF(AND(Demographics!B4445&gt;20,Demographics!B4445&lt;=30),"21-30",IF(AND(Demographics!B4445&gt;30,Demographics!B4445&lt;=40),"31-40",IF(AND(Demographics!B4445&gt;40,Demographics!B4445&lt;=50),"41-50",IF(AND(Demographics!B4445&gt;50,Demographics!B4445&lt;=60),"51-60",IF(AND(Demographics!B4445&gt;60,Demographics!B4445&lt;=70),"61-70",IF(Demographics!B4445&gt;=71,"&gt;70","")))))))</f>
        <v>31-40</v>
      </c>
      <c r="D4445">
        <f>VLOOKUP(A4445,Examination!A:G, 2)</f>
        <v>159.69999999999999</v>
      </c>
      <c r="E4445">
        <f>VLOOKUP(A4445,Examination!A:G,3)</f>
        <v>58.9</v>
      </c>
      <c r="F4445">
        <f>VLOOKUP(A4445,Examination!A:G, 4)</f>
        <v>23.1</v>
      </c>
      <c r="G4445">
        <f>VLOOKUP(A4445,Examination!A:G, 5)</f>
        <v>66</v>
      </c>
      <c r="H4445">
        <f>VLOOKUP(A4445,Examination!A:G, 6)</f>
        <v>104</v>
      </c>
      <c r="I4445" t="b">
        <f>VLOOKUP(A4445,Examination!A:G, 7)</f>
        <v>0</v>
      </c>
      <c r="J4445">
        <f>VLOOKUP(A4445,Labs!A:B,2)</f>
        <v>223</v>
      </c>
    </row>
    <row r="4446" spans="1:10" x14ac:dyDescent="0.2">
      <c r="A4446">
        <v>78001</v>
      </c>
      <c r="B4446">
        <v>32</v>
      </c>
      <c r="C4446" t="str">
        <f>IF(Demographics!B4446&lt;=20,"18-20",IF(AND(Demographics!B4446&gt;20,Demographics!B4446&lt;=30),"21-30",IF(AND(Demographics!B4446&gt;30,Demographics!B4446&lt;=40),"31-40",IF(AND(Demographics!B4446&gt;40,Demographics!B4446&lt;=50),"41-50",IF(AND(Demographics!B4446&gt;50,Demographics!B4446&lt;=60),"51-60",IF(AND(Demographics!B4446&gt;60,Demographics!B4446&lt;=70),"61-70",IF(Demographics!B4446&gt;=71,"&gt;70","")))))))</f>
        <v>31-40</v>
      </c>
      <c r="D4446">
        <f>VLOOKUP(A4446,Examination!A:G, 2)</f>
        <v>163.5</v>
      </c>
      <c r="E4446">
        <f>VLOOKUP(A4446,Examination!A:G,3)</f>
        <v>57</v>
      </c>
      <c r="F4446">
        <f>VLOOKUP(A4446,Examination!A:G, 4)</f>
        <v>21.3</v>
      </c>
      <c r="G4446">
        <f>VLOOKUP(A4446,Examination!A:G, 5)</f>
        <v>62</v>
      </c>
      <c r="H4446">
        <f>VLOOKUP(A4446,Examination!A:G, 6)</f>
        <v>108</v>
      </c>
      <c r="I4446" t="b">
        <f>VLOOKUP(A4446,Examination!A:G, 7)</f>
        <v>0</v>
      </c>
      <c r="J4446">
        <f>VLOOKUP(A4446,Labs!A:B,2)</f>
        <v>159</v>
      </c>
    </row>
    <row r="4447" spans="1:10" x14ac:dyDescent="0.2">
      <c r="A4447">
        <v>78002</v>
      </c>
      <c r="B4447">
        <v>31</v>
      </c>
      <c r="C4447" t="str">
        <f>IF(Demographics!B4447&lt;=20,"18-20",IF(AND(Demographics!B4447&gt;20,Demographics!B4447&lt;=30),"21-30",IF(AND(Demographics!B4447&gt;30,Demographics!B4447&lt;=40),"31-40",IF(AND(Demographics!B4447&gt;40,Demographics!B4447&lt;=50),"41-50",IF(AND(Demographics!B4447&gt;50,Demographics!B4447&lt;=60),"51-60",IF(AND(Demographics!B4447&gt;60,Demographics!B4447&lt;=70),"61-70",IF(Demographics!B4447&gt;=71,"&gt;70","")))))))</f>
        <v>31-40</v>
      </c>
      <c r="D4447">
        <f>VLOOKUP(A4447,Examination!A:G, 2)</f>
        <v>160.69999999999999</v>
      </c>
      <c r="E4447">
        <f>VLOOKUP(A4447,Examination!A:G,3)</f>
        <v>49.1</v>
      </c>
      <c r="F4447">
        <f>VLOOKUP(A4447,Examination!A:G, 4)</f>
        <v>19</v>
      </c>
      <c r="G4447">
        <f>VLOOKUP(A4447,Examination!A:G, 5)</f>
        <v>76</v>
      </c>
      <c r="H4447">
        <f>VLOOKUP(A4447,Examination!A:G, 6)</f>
        <v>114</v>
      </c>
      <c r="I4447" t="b">
        <f>VLOOKUP(A4447,Examination!A:G, 7)</f>
        <v>0</v>
      </c>
      <c r="J4447">
        <f>VLOOKUP(A4447,Labs!A:B,2)</f>
        <v>185</v>
      </c>
    </row>
    <row r="4448" spans="1:10" x14ac:dyDescent="0.2">
      <c r="A4448">
        <v>78003</v>
      </c>
      <c r="B4448">
        <v>54</v>
      </c>
      <c r="C4448" t="str">
        <f>IF(Demographics!B4448&lt;=20,"18-20",IF(AND(Demographics!B4448&gt;20,Demographics!B4448&lt;=30),"21-30",IF(AND(Demographics!B4448&gt;30,Demographics!B4448&lt;=40),"31-40",IF(AND(Demographics!B4448&gt;40,Demographics!B4448&lt;=50),"41-50",IF(AND(Demographics!B4448&gt;50,Demographics!B4448&lt;=60),"51-60",IF(AND(Demographics!B4448&gt;60,Demographics!B4448&lt;=70),"61-70",IF(Demographics!B4448&gt;=71,"&gt;70","")))))))</f>
        <v>51-60</v>
      </c>
      <c r="D4448">
        <f>VLOOKUP(A4448,Examination!A:G, 2)</f>
        <v>155.6</v>
      </c>
      <c r="E4448">
        <f>VLOOKUP(A4448,Examination!A:G,3)</f>
        <v>51.3</v>
      </c>
      <c r="F4448">
        <f>VLOOKUP(A4448,Examination!A:G, 4)</f>
        <v>21.2</v>
      </c>
      <c r="G4448">
        <f>VLOOKUP(A4448,Examination!A:G, 5)</f>
        <v>52</v>
      </c>
      <c r="H4448">
        <f>VLOOKUP(A4448,Examination!A:G, 6)</f>
        <v>102</v>
      </c>
      <c r="I4448" t="b">
        <f>VLOOKUP(A4448,Examination!A:G, 7)</f>
        <v>0</v>
      </c>
      <c r="J4448">
        <f>VLOOKUP(A4448,Labs!A:B,2)</f>
        <v>133</v>
      </c>
    </row>
    <row r="4449" spans="1:10" x14ac:dyDescent="0.2">
      <c r="A4449">
        <v>78004</v>
      </c>
      <c r="B4449">
        <v>55</v>
      </c>
      <c r="C4449" t="str">
        <f>IF(Demographics!B4449&lt;=20,"18-20",IF(AND(Demographics!B4449&gt;20,Demographics!B4449&lt;=30),"21-30",IF(AND(Demographics!B4449&gt;30,Demographics!B4449&lt;=40),"31-40",IF(AND(Demographics!B4449&gt;40,Demographics!B4449&lt;=50),"41-50",IF(AND(Demographics!B4449&gt;50,Demographics!B4449&lt;=60),"51-60",IF(AND(Demographics!B4449&gt;60,Demographics!B4449&lt;=70),"61-70",IF(Demographics!B4449&gt;=71,"&gt;70","")))))))</f>
        <v>51-60</v>
      </c>
      <c r="D4449">
        <f>VLOOKUP(A4449,Examination!A:G, 2)</f>
        <v>172.4</v>
      </c>
      <c r="E4449">
        <f>VLOOKUP(A4449,Examination!A:G,3)</f>
        <v>103.9</v>
      </c>
      <c r="F4449">
        <f>VLOOKUP(A4449,Examination!A:G, 4)</f>
        <v>35</v>
      </c>
      <c r="G4449">
        <f>VLOOKUP(A4449,Examination!A:G, 5)</f>
        <v>72</v>
      </c>
      <c r="H4449">
        <f>VLOOKUP(A4449,Examination!A:G, 6)</f>
        <v>144</v>
      </c>
      <c r="I4449" t="b">
        <f>VLOOKUP(A4449,Examination!A:G, 7)</f>
        <v>1</v>
      </c>
      <c r="J4449">
        <f>VLOOKUP(A4449,Labs!A:B,2)</f>
        <v>183</v>
      </c>
    </row>
    <row r="4450" spans="1:10" x14ac:dyDescent="0.2">
      <c r="A4450">
        <v>78005</v>
      </c>
      <c r="B4450">
        <v>53</v>
      </c>
      <c r="C4450" t="str">
        <f>IF(Demographics!B4450&lt;=20,"18-20",IF(AND(Demographics!B4450&gt;20,Demographics!B4450&lt;=30),"21-30",IF(AND(Demographics!B4450&gt;30,Demographics!B4450&lt;=40),"31-40",IF(AND(Demographics!B4450&gt;40,Demographics!B4450&lt;=50),"41-50",IF(AND(Demographics!B4450&gt;50,Demographics!B4450&lt;=60),"51-60",IF(AND(Demographics!B4450&gt;60,Demographics!B4450&lt;=70),"61-70",IF(Demographics!B4450&gt;=71,"&gt;70","")))))))</f>
        <v>51-60</v>
      </c>
      <c r="D4450">
        <f>VLOOKUP(A4450,Examination!A:G, 2)</f>
        <v>149.80000000000001</v>
      </c>
      <c r="E4450">
        <f>VLOOKUP(A4450,Examination!A:G,3)</f>
        <v>63.2</v>
      </c>
      <c r="F4450">
        <f>VLOOKUP(A4450,Examination!A:G, 4)</f>
        <v>28.2</v>
      </c>
      <c r="G4450">
        <f>VLOOKUP(A4450,Examination!A:G, 5)</f>
        <v>52</v>
      </c>
      <c r="H4450">
        <f>VLOOKUP(A4450,Examination!A:G, 6)</f>
        <v>98</v>
      </c>
      <c r="I4450" t="b">
        <f>VLOOKUP(A4450,Examination!A:G, 7)</f>
        <v>0</v>
      </c>
      <c r="J4450">
        <f>VLOOKUP(A4450,Labs!A:B,2)</f>
        <v>121</v>
      </c>
    </row>
    <row r="4451" spans="1:10" x14ac:dyDescent="0.2">
      <c r="A4451">
        <v>78006</v>
      </c>
      <c r="B4451">
        <v>34</v>
      </c>
      <c r="C4451" t="str">
        <f>IF(Demographics!B4451&lt;=20,"18-20",IF(AND(Demographics!B4451&gt;20,Demographics!B4451&lt;=30),"21-30",IF(AND(Demographics!B4451&gt;30,Demographics!B4451&lt;=40),"31-40",IF(AND(Demographics!B4451&gt;40,Demographics!B4451&lt;=50),"41-50",IF(AND(Demographics!B4451&gt;50,Demographics!B4451&lt;=60),"51-60",IF(AND(Demographics!B4451&gt;60,Demographics!B4451&lt;=70),"61-70",IF(Demographics!B4451&gt;=71,"&gt;70","")))))))</f>
        <v>31-40</v>
      </c>
      <c r="D4451">
        <f>VLOOKUP(A4451,Examination!A:G, 2)</f>
        <v>94.5</v>
      </c>
      <c r="E4451">
        <f>VLOOKUP(A4451,Examination!A:G,3)</f>
        <v>13.4</v>
      </c>
      <c r="F4451">
        <f>VLOOKUP(A4451,Examination!A:G, 4)</f>
        <v>15</v>
      </c>
      <c r="G4451">
        <f>VLOOKUP(A4451,Examination!A:G, 5)</f>
        <v>0</v>
      </c>
      <c r="H4451">
        <f>VLOOKUP(A4451,Examination!A:G, 6)</f>
        <v>0</v>
      </c>
      <c r="I4451" t="b">
        <f>VLOOKUP(A4451,Examination!A:G, 7)</f>
        <v>0</v>
      </c>
      <c r="J4451">
        <f>VLOOKUP(A4451,Labs!A:B,2)</f>
        <v>0</v>
      </c>
    </row>
    <row r="4452" spans="1:10" x14ac:dyDescent="0.2">
      <c r="A4452">
        <v>78007</v>
      </c>
      <c r="B4452">
        <v>80</v>
      </c>
      <c r="C4452" t="str">
        <f>IF(Demographics!B4452&lt;=20,"18-20",IF(AND(Demographics!B4452&gt;20,Demographics!B4452&lt;=30),"21-30",IF(AND(Demographics!B4452&gt;30,Demographics!B4452&lt;=40),"31-40",IF(AND(Demographics!B4452&gt;40,Demographics!B4452&lt;=50),"41-50",IF(AND(Demographics!B4452&gt;50,Demographics!B4452&lt;=60),"51-60",IF(AND(Demographics!B4452&gt;60,Demographics!B4452&lt;=70),"61-70",IF(Demographics!B4452&gt;=71,"&gt;70","")))))))</f>
        <v>&gt;70</v>
      </c>
      <c r="D4452">
        <f>VLOOKUP(A4452,Examination!A:G, 2)</f>
        <v>152.80000000000001</v>
      </c>
      <c r="E4452">
        <f>VLOOKUP(A4452,Examination!A:G,3)</f>
        <v>75.2</v>
      </c>
      <c r="F4452">
        <f>VLOOKUP(A4452,Examination!A:G, 4)</f>
        <v>32.200000000000003</v>
      </c>
      <c r="G4452">
        <f>VLOOKUP(A4452,Examination!A:G, 5)</f>
        <v>0</v>
      </c>
      <c r="H4452">
        <f>VLOOKUP(A4452,Examination!A:G, 6)</f>
        <v>0</v>
      </c>
      <c r="I4452" t="b">
        <f>VLOOKUP(A4452,Examination!A:G, 7)</f>
        <v>1</v>
      </c>
      <c r="J4452">
        <f>VLOOKUP(A4452,Labs!A:B,2)</f>
        <v>0</v>
      </c>
    </row>
    <row r="4453" spans="1:10" x14ac:dyDescent="0.2">
      <c r="A4453">
        <v>78008</v>
      </c>
      <c r="B4453">
        <v>33</v>
      </c>
      <c r="C4453" t="str">
        <f>IF(Demographics!B4453&lt;=20,"18-20",IF(AND(Demographics!B4453&gt;20,Demographics!B4453&lt;=30),"21-30",IF(AND(Demographics!B4453&gt;30,Demographics!B4453&lt;=40),"31-40",IF(AND(Demographics!B4453&gt;40,Demographics!B4453&lt;=50),"41-50",IF(AND(Demographics!B4453&gt;50,Demographics!B4453&lt;=60),"51-60",IF(AND(Demographics!B4453&gt;60,Demographics!B4453&lt;=70),"61-70",IF(Demographics!B4453&gt;=71,"&gt;70","")))))))</f>
        <v>31-40</v>
      </c>
      <c r="D4453">
        <f>VLOOKUP(A4453,Examination!A:G, 2)</f>
        <v>163.80000000000001</v>
      </c>
      <c r="E4453">
        <f>VLOOKUP(A4453,Examination!A:G,3)</f>
        <v>88.3</v>
      </c>
      <c r="F4453">
        <f>VLOOKUP(A4453,Examination!A:G, 4)</f>
        <v>32.9</v>
      </c>
      <c r="G4453">
        <f>VLOOKUP(A4453,Examination!A:G, 5)</f>
        <v>72</v>
      </c>
      <c r="H4453">
        <f>VLOOKUP(A4453,Examination!A:G, 6)</f>
        <v>108</v>
      </c>
      <c r="I4453" t="b">
        <f>VLOOKUP(A4453,Examination!A:G, 7)</f>
        <v>1</v>
      </c>
      <c r="J4453">
        <f>VLOOKUP(A4453,Labs!A:B,2)</f>
        <v>151</v>
      </c>
    </row>
    <row r="4454" spans="1:10" x14ac:dyDescent="0.2">
      <c r="A4454">
        <v>78009</v>
      </c>
      <c r="B4454">
        <v>80</v>
      </c>
      <c r="C4454" t="str">
        <f>IF(Demographics!B4454&lt;=20,"18-20",IF(AND(Demographics!B4454&gt;20,Demographics!B4454&lt;=30),"21-30",IF(AND(Demographics!B4454&gt;30,Demographics!B4454&lt;=40),"31-40",IF(AND(Demographics!B4454&gt;40,Demographics!B4454&lt;=50),"41-50",IF(AND(Demographics!B4454&gt;50,Demographics!B4454&lt;=60),"51-60",IF(AND(Demographics!B4454&gt;60,Demographics!B4454&lt;=70),"61-70",IF(Demographics!B4454&gt;=71,"&gt;70","")))))))</f>
        <v>&gt;70</v>
      </c>
      <c r="D4454">
        <f>VLOOKUP(A4454,Examination!A:G, 2)</f>
        <v>169.9</v>
      </c>
      <c r="E4454">
        <f>VLOOKUP(A4454,Examination!A:G,3)</f>
        <v>68.8</v>
      </c>
      <c r="F4454">
        <f>VLOOKUP(A4454,Examination!A:G, 4)</f>
        <v>23.8</v>
      </c>
      <c r="G4454">
        <f>VLOOKUP(A4454,Examination!A:G, 5)</f>
        <v>58</v>
      </c>
      <c r="H4454">
        <f>VLOOKUP(A4454,Examination!A:G, 6)</f>
        <v>150</v>
      </c>
      <c r="I4454" t="b">
        <f>VLOOKUP(A4454,Examination!A:G, 7)</f>
        <v>0</v>
      </c>
      <c r="J4454">
        <f>VLOOKUP(A4454,Labs!A:B,2)</f>
        <v>195</v>
      </c>
    </row>
    <row r="4455" spans="1:10" x14ac:dyDescent="0.2">
      <c r="A4455">
        <v>78010</v>
      </c>
      <c r="B4455">
        <v>73</v>
      </c>
      <c r="C4455" t="str">
        <f>IF(Demographics!B4455&lt;=20,"18-20",IF(AND(Demographics!B4455&gt;20,Demographics!B4455&lt;=30),"21-30",IF(AND(Demographics!B4455&gt;30,Demographics!B4455&lt;=40),"31-40",IF(AND(Demographics!B4455&gt;40,Demographics!B4455&lt;=50),"41-50",IF(AND(Demographics!B4455&gt;50,Demographics!B4455&lt;=60),"51-60",IF(AND(Demographics!B4455&gt;60,Demographics!B4455&lt;=70),"61-70",IF(Demographics!B4455&gt;=71,"&gt;70","")))))))</f>
        <v>&gt;70</v>
      </c>
      <c r="D4455">
        <f>VLOOKUP(A4455,Examination!A:G, 2)</f>
        <v>178.8</v>
      </c>
      <c r="E4455">
        <f>VLOOKUP(A4455,Examination!A:G,3)</f>
        <v>64.2</v>
      </c>
      <c r="F4455">
        <f>VLOOKUP(A4455,Examination!A:G, 4)</f>
        <v>20.100000000000001</v>
      </c>
      <c r="G4455">
        <f>VLOOKUP(A4455,Examination!A:G, 5)</f>
        <v>92</v>
      </c>
      <c r="H4455">
        <f>VLOOKUP(A4455,Examination!A:G, 6)</f>
        <v>166</v>
      </c>
      <c r="I4455" t="b">
        <f>VLOOKUP(A4455,Examination!A:G, 7)</f>
        <v>0</v>
      </c>
      <c r="J4455">
        <f>VLOOKUP(A4455,Labs!A:B,2)</f>
        <v>189</v>
      </c>
    </row>
    <row r="4456" spans="1:10" x14ac:dyDescent="0.2">
      <c r="A4456">
        <v>78011</v>
      </c>
      <c r="B4456">
        <v>19</v>
      </c>
      <c r="C4456" t="str">
        <f>IF(Demographics!B4456&lt;=20,"18-20",IF(AND(Demographics!B4456&gt;20,Demographics!B4456&lt;=30),"21-30",IF(AND(Demographics!B4456&gt;30,Demographics!B4456&lt;=40),"31-40",IF(AND(Demographics!B4456&gt;40,Demographics!B4456&lt;=50),"41-50",IF(AND(Demographics!B4456&gt;50,Demographics!B4456&lt;=60),"51-60",IF(AND(Demographics!B4456&gt;60,Demographics!B4456&lt;=70),"61-70",IF(Demographics!B4456&gt;=71,"&gt;70","")))))))</f>
        <v>18-20</v>
      </c>
      <c r="D4456">
        <f>VLOOKUP(A4456,Examination!A:G, 2)</f>
        <v>0</v>
      </c>
      <c r="E4456">
        <f>VLOOKUP(A4456,Examination!A:G,3)</f>
        <v>5.7</v>
      </c>
      <c r="F4456">
        <f>VLOOKUP(A4456,Examination!A:G, 4)</f>
        <v>0</v>
      </c>
      <c r="G4456">
        <f>VLOOKUP(A4456,Examination!A:G, 5)</f>
        <v>0</v>
      </c>
      <c r="H4456">
        <f>VLOOKUP(A4456,Examination!A:G, 6)</f>
        <v>0</v>
      </c>
      <c r="I4456" t="e">
        <f>VLOOKUP(A4456,Examination!A:G, 7)</f>
        <v>#DIV/0!</v>
      </c>
      <c r="J4456">
        <f>VLOOKUP(A4456,Labs!A:B,2)</f>
        <v>0</v>
      </c>
    </row>
    <row r="4457" spans="1:10" x14ac:dyDescent="0.2">
      <c r="A4457">
        <v>78012</v>
      </c>
      <c r="B4457">
        <v>33</v>
      </c>
      <c r="C4457" t="str">
        <f>IF(Demographics!B4457&lt;=20,"18-20",IF(AND(Demographics!B4457&gt;20,Demographics!B4457&lt;=30),"21-30",IF(AND(Demographics!B4457&gt;30,Demographics!B4457&lt;=40),"31-40",IF(AND(Demographics!B4457&gt;40,Demographics!B4457&lt;=50),"41-50",IF(AND(Demographics!B4457&gt;50,Demographics!B4457&lt;=60),"51-60",IF(AND(Demographics!B4457&gt;60,Demographics!B4457&lt;=70),"61-70",IF(Demographics!B4457&gt;=71,"&gt;70","")))))))</f>
        <v>31-40</v>
      </c>
      <c r="D4457">
        <f>VLOOKUP(A4457,Examination!A:G, 2)</f>
        <v>181.4</v>
      </c>
      <c r="E4457">
        <f>VLOOKUP(A4457,Examination!A:G,3)</f>
        <v>100</v>
      </c>
      <c r="F4457">
        <f>VLOOKUP(A4457,Examination!A:G, 4)</f>
        <v>30.4</v>
      </c>
      <c r="G4457">
        <f>VLOOKUP(A4457,Examination!A:G, 5)</f>
        <v>66</v>
      </c>
      <c r="H4457">
        <f>VLOOKUP(A4457,Examination!A:G, 6)</f>
        <v>142</v>
      </c>
      <c r="I4457" t="b">
        <f>VLOOKUP(A4457,Examination!A:G, 7)</f>
        <v>1</v>
      </c>
      <c r="J4457">
        <f>VLOOKUP(A4457,Labs!A:B,2)</f>
        <v>177</v>
      </c>
    </row>
    <row r="4458" spans="1:10" x14ac:dyDescent="0.2">
      <c r="A4458">
        <v>78013</v>
      </c>
      <c r="B4458">
        <v>45</v>
      </c>
      <c r="C4458" t="str">
        <f>IF(Demographics!B4458&lt;=20,"18-20",IF(AND(Demographics!B4458&gt;20,Demographics!B4458&lt;=30),"21-30",IF(AND(Demographics!B4458&gt;30,Demographics!B4458&lt;=40),"31-40",IF(AND(Demographics!B4458&gt;40,Demographics!B4458&lt;=50),"41-50",IF(AND(Demographics!B4458&gt;50,Demographics!B4458&lt;=60),"51-60",IF(AND(Demographics!B4458&gt;60,Demographics!B4458&lt;=70),"61-70",IF(Demographics!B4458&gt;=71,"&gt;70","")))))))</f>
        <v>41-50</v>
      </c>
      <c r="D4458">
        <f>VLOOKUP(A4458,Examination!A:G, 2)</f>
        <v>170.9</v>
      </c>
      <c r="E4458">
        <f>VLOOKUP(A4458,Examination!A:G,3)</f>
        <v>79.599999999999994</v>
      </c>
      <c r="F4458">
        <f>VLOOKUP(A4458,Examination!A:G, 4)</f>
        <v>27.3</v>
      </c>
      <c r="G4458">
        <f>VLOOKUP(A4458,Examination!A:G, 5)</f>
        <v>70</v>
      </c>
      <c r="H4458">
        <f>VLOOKUP(A4458,Examination!A:G, 6)</f>
        <v>118</v>
      </c>
      <c r="I4458" t="b">
        <f>VLOOKUP(A4458,Examination!A:G, 7)</f>
        <v>0</v>
      </c>
      <c r="J4458">
        <f>VLOOKUP(A4458,Labs!A:B,2)</f>
        <v>182</v>
      </c>
    </row>
    <row r="4459" spans="1:10" x14ac:dyDescent="0.2">
      <c r="A4459">
        <v>78014</v>
      </c>
      <c r="B4459">
        <v>32</v>
      </c>
      <c r="C4459" t="str">
        <f>IF(Demographics!B4459&lt;=20,"18-20",IF(AND(Demographics!B4459&gt;20,Demographics!B4459&lt;=30),"21-30",IF(AND(Demographics!B4459&gt;30,Demographics!B4459&lt;=40),"31-40",IF(AND(Demographics!B4459&gt;40,Demographics!B4459&lt;=50),"41-50",IF(AND(Demographics!B4459&gt;50,Demographics!B4459&lt;=60),"51-60",IF(AND(Demographics!B4459&gt;60,Demographics!B4459&lt;=70),"61-70",IF(Demographics!B4459&gt;=71,"&gt;70","")))))))</f>
        <v>31-40</v>
      </c>
      <c r="D4459">
        <f>VLOOKUP(A4459,Examination!A:G, 2)</f>
        <v>118.3</v>
      </c>
      <c r="E4459">
        <f>VLOOKUP(A4459,Examination!A:G,3)</f>
        <v>21.3</v>
      </c>
      <c r="F4459">
        <f>VLOOKUP(A4459,Examination!A:G, 4)</f>
        <v>15.2</v>
      </c>
      <c r="G4459">
        <f>VLOOKUP(A4459,Examination!A:G, 5)</f>
        <v>0</v>
      </c>
      <c r="H4459">
        <f>VLOOKUP(A4459,Examination!A:G, 6)</f>
        <v>0</v>
      </c>
      <c r="I4459" t="b">
        <f>VLOOKUP(A4459,Examination!A:G, 7)</f>
        <v>0</v>
      </c>
      <c r="J4459">
        <f>VLOOKUP(A4459,Labs!A:B,2)</f>
        <v>121</v>
      </c>
    </row>
    <row r="4460" spans="1:10" x14ac:dyDescent="0.2">
      <c r="A4460">
        <v>78015</v>
      </c>
      <c r="B4460">
        <v>47</v>
      </c>
      <c r="C4460" t="str">
        <f>IF(Demographics!B4460&lt;=20,"18-20",IF(AND(Demographics!B4460&gt;20,Demographics!B4460&lt;=30),"21-30",IF(AND(Demographics!B4460&gt;30,Demographics!B4460&lt;=40),"31-40",IF(AND(Demographics!B4460&gt;40,Demographics!B4460&lt;=50),"41-50",IF(AND(Demographics!B4460&gt;50,Demographics!B4460&lt;=60),"51-60",IF(AND(Demographics!B4460&gt;60,Demographics!B4460&lt;=70),"61-70",IF(Demographics!B4460&gt;=71,"&gt;70","")))))))</f>
        <v>41-50</v>
      </c>
      <c r="D4460">
        <f>VLOOKUP(A4460,Examination!A:G, 2)</f>
        <v>167.1</v>
      </c>
      <c r="E4460">
        <f>VLOOKUP(A4460,Examination!A:G,3)</f>
        <v>85</v>
      </c>
      <c r="F4460">
        <f>VLOOKUP(A4460,Examination!A:G, 4)</f>
        <v>30.4</v>
      </c>
      <c r="G4460">
        <f>VLOOKUP(A4460,Examination!A:G, 5)</f>
        <v>0</v>
      </c>
      <c r="H4460">
        <f>VLOOKUP(A4460,Examination!A:G, 6)</f>
        <v>0</v>
      </c>
      <c r="I4460" t="b">
        <f>VLOOKUP(A4460,Examination!A:G, 7)</f>
        <v>1</v>
      </c>
      <c r="J4460">
        <f>VLOOKUP(A4460,Labs!A:B,2)</f>
        <v>251</v>
      </c>
    </row>
    <row r="4461" spans="1:10" x14ac:dyDescent="0.2">
      <c r="A4461">
        <v>78016</v>
      </c>
      <c r="B4461">
        <v>48</v>
      </c>
      <c r="C4461" t="str">
        <f>IF(Demographics!B4461&lt;=20,"18-20",IF(AND(Demographics!B4461&gt;20,Demographics!B4461&lt;=30),"21-30",IF(AND(Demographics!B4461&gt;30,Demographics!B4461&lt;=40),"31-40",IF(AND(Demographics!B4461&gt;40,Demographics!B4461&lt;=50),"41-50",IF(AND(Demographics!B4461&gt;50,Demographics!B4461&lt;=60),"51-60",IF(AND(Demographics!B4461&gt;60,Demographics!B4461&lt;=70),"61-70",IF(Demographics!B4461&gt;=71,"&gt;70","")))))))</f>
        <v>41-50</v>
      </c>
      <c r="D4461">
        <f>VLOOKUP(A4461,Examination!A:G, 2)</f>
        <v>155</v>
      </c>
      <c r="E4461">
        <f>VLOOKUP(A4461,Examination!A:G,3)</f>
        <v>45</v>
      </c>
      <c r="F4461">
        <f>VLOOKUP(A4461,Examination!A:G, 4)</f>
        <v>18.7</v>
      </c>
      <c r="G4461">
        <f>VLOOKUP(A4461,Examination!A:G, 5)</f>
        <v>40</v>
      </c>
      <c r="H4461">
        <f>VLOOKUP(A4461,Examination!A:G, 6)</f>
        <v>108</v>
      </c>
      <c r="I4461" t="b">
        <f>VLOOKUP(A4461,Examination!A:G, 7)</f>
        <v>0</v>
      </c>
      <c r="J4461">
        <f>VLOOKUP(A4461,Labs!A:B,2)</f>
        <v>136</v>
      </c>
    </row>
    <row r="4462" spans="1:10" x14ac:dyDescent="0.2">
      <c r="A4462">
        <v>78017</v>
      </c>
      <c r="B4462">
        <v>39</v>
      </c>
      <c r="C4462" t="str">
        <f>IF(Demographics!B4462&lt;=20,"18-20",IF(AND(Demographics!B4462&gt;20,Demographics!B4462&lt;=30),"21-30",IF(AND(Demographics!B4462&gt;30,Demographics!B4462&lt;=40),"31-40",IF(AND(Demographics!B4462&gt;40,Demographics!B4462&lt;=50),"41-50",IF(AND(Demographics!B4462&gt;50,Demographics!B4462&lt;=60),"51-60",IF(AND(Demographics!B4462&gt;60,Demographics!B4462&lt;=70),"61-70",IF(Demographics!B4462&gt;=71,"&gt;70","")))))))</f>
        <v>31-40</v>
      </c>
      <c r="D4462">
        <f>VLOOKUP(A4462,Examination!A:G, 2)</f>
        <v>136.5</v>
      </c>
      <c r="E4462">
        <f>VLOOKUP(A4462,Examination!A:G,3)</f>
        <v>46.9</v>
      </c>
      <c r="F4462">
        <f>VLOOKUP(A4462,Examination!A:G, 4)</f>
        <v>25.2</v>
      </c>
      <c r="G4462">
        <f>VLOOKUP(A4462,Examination!A:G, 5)</f>
        <v>0</v>
      </c>
      <c r="H4462">
        <f>VLOOKUP(A4462,Examination!A:G, 6)</f>
        <v>0</v>
      </c>
      <c r="I4462" t="b">
        <f>VLOOKUP(A4462,Examination!A:G, 7)</f>
        <v>0</v>
      </c>
      <c r="J4462">
        <f>VLOOKUP(A4462,Labs!A:B,2)</f>
        <v>150</v>
      </c>
    </row>
    <row r="4463" spans="1:10" x14ac:dyDescent="0.2">
      <c r="A4463">
        <v>78018</v>
      </c>
      <c r="B4463">
        <v>47</v>
      </c>
      <c r="C4463" t="str">
        <f>IF(Demographics!B4463&lt;=20,"18-20",IF(AND(Demographics!B4463&gt;20,Demographics!B4463&lt;=30),"21-30",IF(AND(Demographics!B4463&gt;30,Demographics!B4463&lt;=40),"31-40",IF(AND(Demographics!B4463&gt;40,Demographics!B4463&lt;=50),"41-50",IF(AND(Demographics!B4463&gt;50,Demographics!B4463&lt;=60),"51-60",IF(AND(Demographics!B4463&gt;60,Demographics!B4463&lt;=70),"61-70",IF(Demographics!B4463&gt;=71,"&gt;70","")))))))</f>
        <v>41-50</v>
      </c>
      <c r="D4463">
        <f>VLOOKUP(A4463,Examination!A:G, 2)</f>
        <v>165.2</v>
      </c>
      <c r="E4463">
        <f>VLOOKUP(A4463,Examination!A:G,3)</f>
        <v>74.400000000000006</v>
      </c>
      <c r="F4463">
        <f>VLOOKUP(A4463,Examination!A:G, 4)</f>
        <v>27.3</v>
      </c>
      <c r="G4463">
        <f>VLOOKUP(A4463,Examination!A:G, 5)</f>
        <v>74</v>
      </c>
      <c r="H4463">
        <f>VLOOKUP(A4463,Examination!A:G, 6)</f>
        <v>106</v>
      </c>
      <c r="I4463" t="b">
        <f>VLOOKUP(A4463,Examination!A:G, 7)</f>
        <v>0</v>
      </c>
      <c r="J4463">
        <f>VLOOKUP(A4463,Labs!A:B,2)</f>
        <v>181</v>
      </c>
    </row>
    <row r="4464" spans="1:10" x14ac:dyDescent="0.2">
      <c r="A4464">
        <v>78019</v>
      </c>
      <c r="B4464">
        <v>65</v>
      </c>
      <c r="C4464" t="str">
        <f>IF(Demographics!B4464&lt;=20,"18-20",IF(AND(Demographics!B4464&gt;20,Demographics!B4464&lt;=30),"21-30",IF(AND(Demographics!B4464&gt;30,Demographics!B4464&lt;=40),"31-40",IF(AND(Demographics!B4464&gt;40,Demographics!B4464&lt;=50),"41-50",IF(AND(Demographics!B4464&gt;50,Demographics!B4464&lt;=60),"51-60",IF(AND(Demographics!B4464&gt;60,Demographics!B4464&lt;=70),"61-70",IF(Demographics!B4464&gt;=71,"&gt;70","")))))))</f>
        <v>61-70</v>
      </c>
      <c r="D4464">
        <f>VLOOKUP(A4464,Examination!A:G, 2)</f>
        <v>170.4</v>
      </c>
      <c r="E4464">
        <f>VLOOKUP(A4464,Examination!A:G,3)</f>
        <v>88.7</v>
      </c>
      <c r="F4464">
        <f>VLOOKUP(A4464,Examination!A:G, 4)</f>
        <v>30.5</v>
      </c>
      <c r="G4464">
        <f>VLOOKUP(A4464,Examination!A:G, 5)</f>
        <v>72</v>
      </c>
      <c r="H4464">
        <f>VLOOKUP(A4464,Examination!A:G, 6)</f>
        <v>128</v>
      </c>
      <c r="I4464" t="b">
        <f>VLOOKUP(A4464,Examination!A:G, 7)</f>
        <v>1</v>
      </c>
      <c r="J4464">
        <f>VLOOKUP(A4464,Labs!A:B,2)</f>
        <v>194</v>
      </c>
    </row>
    <row r="4465" spans="1:10" x14ac:dyDescent="0.2">
      <c r="A4465">
        <v>78020</v>
      </c>
      <c r="B4465">
        <v>43</v>
      </c>
      <c r="C4465" t="str">
        <f>IF(Demographics!B4465&lt;=20,"18-20",IF(AND(Demographics!B4465&gt;20,Demographics!B4465&lt;=30),"21-30",IF(AND(Demographics!B4465&gt;30,Demographics!B4465&lt;=40),"31-40",IF(AND(Demographics!B4465&gt;40,Demographics!B4465&lt;=50),"41-50",IF(AND(Demographics!B4465&gt;50,Demographics!B4465&lt;=60),"51-60",IF(AND(Demographics!B4465&gt;60,Demographics!B4465&lt;=70),"61-70",IF(Demographics!B4465&gt;=71,"&gt;70","")))))))</f>
        <v>41-50</v>
      </c>
      <c r="D4465">
        <f>VLOOKUP(A4465,Examination!A:G, 2)</f>
        <v>150.4</v>
      </c>
      <c r="E4465">
        <f>VLOOKUP(A4465,Examination!A:G,3)</f>
        <v>50.3</v>
      </c>
      <c r="F4465">
        <f>VLOOKUP(A4465,Examination!A:G, 4)</f>
        <v>22.2</v>
      </c>
      <c r="G4465">
        <f>VLOOKUP(A4465,Examination!A:G, 5)</f>
        <v>76</v>
      </c>
      <c r="H4465">
        <f>VLOOKUP(A4465,Examination!A:G, 6)</f>
        <v>116</v>
      </c>
      <c r="I4465" t="b">
        <f>VLOOKUP(A4465,Examination!A:G, 7)</f>
        <v>0</v>
      </c>
      <c r="J4465">
        <f>VLOOKUP(A4465,Labs!A:B,2)</f>
        <v>197</v>
      </c>
    </row>
    <row r="4466" spans="1:10" x14ac:dyDescent="0.2">
      <c r="A4466">
        <v>78021</v>
      </c>
      <c r="B4466">
        <v>62</v>
      </c>
      <c r="C4466" t="str">
        <f>IF(Demographics!B4466&lt;=20,"18-20",IF(AND(Demographics!B4466&gt;20,Demographics!B4466&lt;=30),"21-30",IF(AND(Demographics!B4466&gt;30,Demographics!B4466&lt;=40),"31-40",IF(AND(Demographics!B4466&gt;40,Demographics!B4466&lt;=50),"41-50",IF(AND(Demographics!B4466&gt;50,Demographics!B4466&lt;=60),"51-60",IF(AND(Demographics!B4466&gt;60,Demographics!B4466&lt;=70),"61-70",IF(Demographics!B4466&gt;=71,"&gt;70","")))))))</f>
        <v>61-70</v>
      </c>
      <c r="D4466">
        <f>VLOOKUP(A4466,Examination!A:G, 2)</f>
        <v>152.4</v>
      </c>
      <c r="E4466">
        <f>VLOOKUP(A4466,Examination!A:G,3)</f>
        <v>73.3</v>
      </c>
      <c r="F4466">
        <f>VLOOKUP(A4466,Examination!A:G, 4)</f>
        <v>31.6</v>
      </c>
      <c r="G4466">
        <f>VLOOKUP(A4466,Examination!A:G, 5)</f>
        <v>76</v>
      </c>
      <c r="H4466">
        <f>VLOOKUP(A4466,Examination!A:G, 6)</f>
        <v>146</v>
      </c>
      <c r="I4466" t="b">
        <f>VLOOKUP(A4466,Examination!A:G, 7)</f>
        <v>1</v>
      </c>
      <c r="J4466">
        <f>VLOOKUP(A4466,Labs!A:B,2)</f>
        <v>148</v>
      </c>
    </row>
    <row r="4467" spans="1:10" x14ac:dyDescent="0.2">
      <c r="A4467">
        <v>78022</v>
      </c>
      <c r="B4467">
        <v>35</v>
      </c>
      <c r="C4467" t="str">
        <f>IF(Demographics!B4467&lt;=20,"18-20",IF(AND(Demographics!B4467&gt;20,Demographics!B4467&lt;=30),"21-30",IF(AND(Demographics!B4467&gt;30,Demographics!B4467&lt;=40),"31-40",IF(AND(Demographics!B4467&gt;40,Demographics!B4467&lt;=50),"41-50",IF(AND(Demographics!B4467&gt;50,Demographics!B4467&lt;=60),"51-60",IF(AND(Demographics!B4467&gt;60,Demographics!B4467&lt;=70),"61-70",IF(Demographics!B4467&gt;=71,"&gt;70","")))))))</f>
        <v>31-40</v>
      </c>
      <c r="D4467">
        <f>VLOOKUP(A4467,Examination!A:G, 2)</f>
        <v>86</v>
      </c>
      <c r="E4467">
        <f>VLOOKUP(A4467,Examination!A:G,3)</f>
        <v>12.1</v>
      </c>
      <c r="F4467">
        <f>VLOOKUP(A4467,Examination!A:G, 4)</f>
        <v>16.399999999999999</v>
      </c>
      <c r="G4467">
        <f>VLOOKUP(A4467,Examination!A:G, 5)</f>
        <v>0</v>
      </c>
      <c r="H4467">
        <f>VLOOKUP(A4467,Examination!A:G, 6)</f>
        <v>0</v>
      </c>
      <c r="I4467" t="b">
        <f>VLOOKUP(A4467,Examination!A:G, 7)</f>
        <v>0</v>
      </c>
      <c r="J4467">
        <f>VLOOKUP(A4467,Labs!A:B,2)</f>
        <v>0</v>
      </c>
    </row>
    <row r="4468" spans="1:10" x14ac:dyDescent="0.2">
      <c r="A4468">
        <v>78023</v>
      </c>
      <c r="B4468">
        <v>32</v>
      </c>
      <c r="C4468" t="str">
        <f>IF(Demographics!B4468&lt;=20,"18-20",IF(AND(Demographics!B4468&gt;20,Demographics!B4468&lt;=30),"21-30",IF(AND(Demographics!B4468&gt;30,Demographics!B4468&lt;=40),"31-40",IF(AND(Demographics!B4468&gt;40,Demographics!B4468&lt;=50),"41-50",IF(AND(Demographics!B4468&gt;50,Demographics!B4468&lt;=60),"51-60",IF(AND(Demographics!B4468&gt;60,Demographics!B4468&lt;=70),"61-70",IF(Demographics!B4468&gt;=71,"&gt;70","")))))))</f>
        <v>31-40</v>
      </c>
      <c r="D4468">
        <f>VLOOKUP(A4468,Examination!A:G, 2)</f>
        <v>0</v>
      </c>
      <c r="E4468">
        <f>VLOOKUP(A4468,Examination!A:G,3)</f>
        <v>5.6</v>
      </c>
      <c r="F4468">
        <f>VLOOKUP(A4468,Examination!A:G, 4)</f>
        <v>0</v>
      </c>
      <c r="G4468">
        <f>VLOOKUP(A4468,Examination!A:G, 5)</f>
        <v>0</v>
      </c>
      <c r="H4468">
        <f>VLOOKUP(A4468,Examination!A:G, 6)</f>
        <v>0</v>
      </c>
      <c r="I4468" t="e">
        <f>VLOOKUP(A4468,Examination!A:G, 7)</f>
        <v>#DIV/0!</v>
      </c>
      <c r="J4468">
        <f>VLOOKUP(A4468,Labs!A:B,2)</f>
        <v>0</v>
      </c>
    </row>
    <row r="4469" spans="1:10" x14ac:dyDescent="0.2">
      <c r="A4469">
        <v>78024</v>
      </c>
      <c r="B4469">
        <v>27</v>
      </c>
      <c r="C4469" t="str">
        <f>IF(Demographics!B4469&lt;=20,"18-20",IF(AND(Demographics!B4469&gt;20,Demographics!B4469&lt;=30),"21-30",IF(AND(Demographics!B4469&gt;30,Demographics!B4469&lt;=40),"31-40",IF(AND(Demographics!B4469&gt;40,Demographics!B4469&lt;=50),"41-50",IF(AND(Demographics!B4469&gt;50,Demographics!B4469&lt;=60),"51-60",IF(AND(Demographics!B4469&gt;60,Demographics!B4469&lt;=70),"61-70",IF(Demographics!B4469&gt;=71,"&gt;70","")))))))</f>
        <v>21-30</v>
      </c>
      <c r="D4469">
        <f>VLOOKUP(A4469,Examination!A:G, 2)</f>
        <v>178.6</v>
      </c>
      <c r="E4469">
        <f>VLOOKUP(A4469,Examination!A:G,3)</f>
        <v>91.3</v>
      </c>
      <c r="F4469">
        <f>VLOOKUP(A4469,Examination!A:G, 4)</f>
        <v>28.6</v>
      </c>
      <c r="G4469">
        <f>VLOOKUP(A4469,Examination!A:G, 5)</f>
        <v>76</v>
      </c>
      <c r="H4469">
        <f>VLOOKUP(A4469,Examination!A:G, 6)</f>
        <v>118</v>
      </c>
      <c r="I4469" t="b">
        <f>VLOOKUP(A4469,Examination!A:G, 7)</f>
        <v>0</v>
      </c>
      <c r="J4469">
        <f>VLOOKUP(A4469,Labs!A:B,2)</f>
        <v>0</v>
      </c>
    </row>
    <row r="4470" spans="1:10" x14ac:dyDescent="0.2">
      <c r="A4470">
        <v>78025</v>
      </c>
      <c r="B4470">
        <v>36</v>
      </c>
      <c r="C4470" t="str">
        <f>IF(Demographics!B4470&lt;=20,"18-20",IF(AND(Demographics!B4470&gt;20,Demographics!B4470&lt;=30),"21-30",IF(AND(Demographics!B4470&gt;30,Demographics!B4470&lt;=40),"31-40",IF(AND(Demographics!B4470&gt;40,Demographics!B4470&lt;=50),"41-50",IF(AND(Demographics!B4470&gt;50,Demographics!B4470&lt;=60),"51-60",IF(AND(Demographics!B4470&gt;60,Demographics!B4470&lt;=70),"61-70",IF(Demographics!B4470&gt;=71,"&gt;70","")))))))</f>
        <v>31-40</v>
      </c>
      <c r="D4470">
        <f>VLOOKUP(A4470,Examination!A:G, 2)</f>
        <v>183.6</v>
      </c>
      <c r="E4470">
        <f>VLOOKUP(A4470,Examination!A:G,3)</f>
        <v>63.6</v>
      </c>
      <c r="F4470">
        <f>VLOOKUP(A4470,Examination!A:G, 4)</f>
        <v>18.899999999999999</v>
      </c>
      <c r="G4470">
        <f>VLOOKUP(A4470,Examination!A:G, 5)</f>
        <v>70</v>
      </c>
      <c r="H4470">
        <f>VLOOKUP(A4470,Examination!A:G, 6)</f>
        <v>100</v>
      </c>
      <c r="I4470" t="b">
        <f>VLOOKUP(A4470,Examination!A:G, 7)</f>
        <v>0</v>
      </c>
      <c r="J4470">
        <f>VLOOKUP(A4470,Labs!A:B,2)</f>
        <v>115</v>
      </c>
    </row>
    <row r="4471" spans="1:10" x14ac:dyDescent="0.2">
      <c r="A4471">
        <v>78026</v>
      </c>
      <c r="B4471">
        <v>26</v>
      </c>
      <c r="C4471" t="str">
        <f>IF(Demographics!B4471&lt;=20,"18-20",IF(AND(Demographics!B4471&gt;20,Demographics!B4471&lt;=30),"21-30",IF(AND(Demographics!B4471&gt;30,Demographics!B4471&lt;=40),"31-40",IF(AND(Demographics!B4471&gt;40,Demographics!B4471&lt;=50),"41-50",IF(AND(Demographics!B4471&gt;50,Demographics!B4471&lt;=60),"51-60",IF(AND(Demographics!B4471&gt;60,Demographics!B4471&lt;=70),"61-70",IF(Demographics!B4471&gt;=71,"&gt;70","")))))))</f>
        <v>21-30</v>
      </c>
      <c r="D4471">
        <f>VLOOKUP(A4471,Examination!A:G, 2)</f>
        <v>104.2</v>
      </c>
      <c r="E4471">
        <f>VLOOKUP(A4471,Examination!A:G,3)</f>
        <v>15.9</v>
      </c>
      <c r="F4471">
        <f>VLOOKUP(A4471,Examination!A:G, 4)</f>
        <v>14.6</v>
      </c>
      <c r="G4471">
        <f>VLOOKUP(A4471,Examination!A:G, 5)</f>
        <v>0</v>
      </c>
      <c r="H4471">
        <f>VLOOKUP(A4471,Examination!A:G, 6)</f>
        <v>0</v>
      </c>
      <c r="I4471" t="b">
        <f>VLOOKUP(A4471,Examination!A:G, 7)</f>
        <v>0</v>
      </c>
      <c r="J4471">
        <f>VLOOKUP(A4471,Labs!A:B,2)</f>
        <v>0</v>
      </c>
    </row>
    <row r="4472" spans="1:10" x14ac:dyDescent="0.2">
      <c r="A4472">
        <v>78027</v>
      </c>
      <c r="B4472">
        <v>44</v>
      </c>
      <c r="C4472" t="str">
        <f>IF(Demographics!B4472&lt;=20,"18-20",IF(AND(Demographics!B4472&gt;20,Demographics!B4472&lt;=30),"21-30",IF(AND(Demographics!B4472&gt;30,Demographics!B4472&lt;=40),"31-40",IF(AND(Demographics!B4472&gt;40,Demographics!B4472&lt;=50),"41-50",IF(AND(Demographics!B4472&gt;50,Demographics!B4472&lt;=60),"51-60",IF(AND(Demographics!B4472&gt;60,Demographics!B4472&lt;=70),"61-70",IF(Demographics!B4472&gt;=71,"&gt;70","")))))))</f>
        <v>41-50</v>
      </c>
      <c r="D4472">
        <f>VLOOKUP(A4472,Examination!A:G, 2)</f>
        <v>154.19999999999999</v>
      </c>
      <c r="E4472">
        <f>VLOOKUP(A4472,Examination!A:G,3)</f>
        <v>45.6</v>
      </c>
      <c r="F4472">
        <f>VLOOKUP(A4472,Examination!A:G, 4)</f>
        <v>19.2</v>
      </c>
      <c r="G4472">
        <f>VLOOKUP(A4472,Examination!A:G, 5)</f>
        <v>94</v>
      </c>
      <c r="H4472">
        <f>VLOOKUP(A4472,Examination!A:G, 6)</f>
        <v>136</v>
      </c>
      <c r="I4472" t="b">
        <f>VLOOKUP(A4472,Examination!A:G, 7)</f>
        <v>0</v>
      </c>
      <c r="J4472">
        <f>VLOOKUP(A4472,Labs!A:B,2)</f>
        <v>189</v>
      </c>
    </row>
    <row r="4473" spans="1:10" x14ac:dyDescent="0.2">
      <c r="A4473">
        <v>78028</v>
      </c>
      <c r="B4473">
        <v>64</v>
      </c>
      <c r="C4473" t="str">
        <f>IF(Demographics!B4473&lt;=20,"18-20",IF(AND(Demographics!B4473&gt;20,Demographics!B4473&lt;=30),"21-30",IF(AND(Demographics!B4473&gt;30,Demographics!B4473&lt;=40),"31-40",IF(AND(Demographics!B4473&gt;40,Demographics!B4473&lt;=50),"41-50",IF(AND(Demographics!B4473&gt;50,Demographics!B4473&lt;=60),"51-60",IF(AND(Demographics!B4473&gt;60,Demographics!B4473&lt;=70),"61-70",IF(Demographics!B4473&gt;=71,"&gt;70","")))))))</f>
        <v>61-70</v>
      </c>
      <c r="D4473">
        <f>VLOOKUP(A4473,Examination!A:G, 2)</f>
        <v>168.8</v>
      </c>
      <c r="E4473">
        <f>VLOOKUP(A4473,Examination!A:G,3)</f>
        <v>76.3</v>
      </c>
      <c r="F4473">
        <f>VLOOKUP(A4473,Examination!A:G, 4)</f>
        <v>26.8</v>
      </c>
      <c r="G4473">
        <f>VLOOKUP(A4473,Examination!A:G, 5)</f>
        <v>56</v>
      </c>
      <c r="H4473">
        <f>VLOOKUP(A4473,Examination!A:G, 6)</f>
        <v>124</v>
      </c>
      <c r="I4473" t="b">
        <f>VLOOKUP(A4473,Examination!A:G, 7)</f>
        <v>0</v>
      </c>
      <c r="J4473">
        <f>VLOOKUP(A4473,Labs!A:B,2)</f>
        <v>134</v>
      </c>
    </row>
    <row r="4474" spans="1:10" x14ac:dyDescent="0.2">
      <c r="A4474">
        <v>78029</v>
      </c>
      <c r="B4474">
        <v>52</v>
      </c>
      <c r="C4474" t="str">
        <f>IF(Demographics!B4474&lt;=20,"18-20",IF(AND(Demographics!B4474&gt;20,Demographics!B4474&lt;=30),"21-30",IF(AND(Demographics!B4474&gt;30,Demographics!B4474&lt;=40),"31-40",IF(AND(Demographics!B4474&gt;40,Demographics!B4474&lt;=50),"41-50",IF(AND(Demographics!B4474&gt;50,Demographics!B4474&lt;=60),"51-60",IF(AND(Demographics!B4474&gt;60,Demographics!B4474&lt;=70),"61-70",IF(Demographics!B4474&gt;=71,"&gt;70","")))))))</f>
        <v>51-60</v>
      </c>
      <c r="D4474">
        <f>VLOOKUP(A4474,Examination!A:G, 2)</f>
        <v>0</v>
      </c>
      <c r="E4474">
        <f>VLOOKUP(A4474,Examination!A:G,3)</f>
        <v>11.4</v>
      </c>
      <c r="F4474">
        <f>VLOOKUP(A4474,Examination!A:G, 4)</f>
        <v>0</v>
      </c>
      <c r="G4474">
        <f>VLOOKUP(A4474,Examination!A:G, 5)</f>
        <v>0</v>
      </c>
      <c r="H4474">
        <f>VLOOKUP(A4474,Examination!A:G, 6)</f>
        <v>0</v>
      </c>
      <c r="I4474" t="e">
        <f>VLOOKUP(A4474,Examination!A:G, 7)</f>
        <v>#DIV/0!</v>
      </c>
      <c r="J4474">
        <f>VLOOKUP(A4474,Labs!A:B,2)</f>
        <v>0</v>
      </c>
    </row>
    <row r="4475" spans="1:10" x14ac:dyDescent="0.2">
      <c r="A4475">
        <v>78030</v>
      </c>
      <c r="B4475">
        <v>36</v>
      </c>
      <c r="C4475" t="str">
        <f>IF(Demographics!B4475&lt;=20,"18-20",IF(AND(Demographics!B4475&gt;20,Demographics!B4475&lt;=30),"21-30",IF(AND(Demographics!B4475&gt;30,Demographics!B4475&lt;=40),"31-40",IF(AND(Demographics!B4475&gt;40,Demographics!B4475&lt;=50),"41-50",IF(AND(Demographics!B4475&gt;50,Demographics!B4475&lt;=60),"51-60",IF(AND(Demographics!B4475&gt;60,Demographics!B4475&lt;=70),"61-70",IF(Demographics!B4475&gt;=71,"&gt;70","")))))))</f>
        <v>31-40</v>
      </c>
      <c r="D4475">
        <f>VLOOKUP(A4475,Examination!A:G, 2)</f>
        <v>107.1</v>
      </c>
      <c r="E4475">
        <f>VLOOKUP(A4475,Examination!A:G,3)</f>
        <v>19.2</v>
      </c>
      <c r="F4475">
        <f>VLOOKUP(A4475,Examination!A:G, 4)</f>
        <v>16.7</v>
      </c>
      <c r="G4475">
        <f>VLOOKUP(A4475,Examination!A:G, 5)</f>
        <v>0</v>
      </c>
      <c r="H4475">
        <f>VLOOKUP(A4475,Examination!A:G, 6)</f>
        <v>0</v>
      </c>
      <c r="I4475" t="b">
        <f>VLOOKUP(A4475,Examination!A:G, 7)</f>
        <v>0</v>
      </c>
      <c r="J4475">
        <f>VLOOKUP(A4475,Labs!A:B,2)</f>
        <v>0</v>
      </c>
    </row>
    <row r="4476" spans="1:10" x14ac:dyDescent="0.2">
      <c r="A4476">
        <v>78031</v>
      </c>
      <c r="B4476">
        <v>66</v>
      </c>
      <c r="C4476" t="str">
        <f>IF(Demographics!B4476&lt;=20,"18-20",IF(AND(Demographics!B4476&gt;20,Demographics!B4476&lt;=30),"21-30",IF(AND(Demographics!B4476&gt;30,Demographics!B4476&lt;=40),"31-40",IF(AND(Demographics!B4476&gt;40,Demographics!B4476&lt;=50),"41-50",IF(AND(Demographics!B4476&gt;50,Demographics!B4476&lt;=60),"51-60",IF(AND(Demographics!B4476&gt;60,Demographics!B4476&lt;=70),"61-70",IF(Demographics!B4476&gt;=71,"&gt;70","")))))))</f>
        <v>61-70</v>
      </c>
      <c r="D4476">
        <f>VLOOKUP(A4476,Examination!A:G, 2)</f>
        <v>159.19999999999999</v>
      </c>
      <c r="E4476">
        <f>VLOOKUP(A4476,Examination!A:G,3)</f>
        <v>103</v>
      </c>
      <c r="F4476">
        <f>VLOOKUP(A4476,Examination!A:G, 4)</f>
        <v>40.6</v>
      </c>
      <c r="G4476">
        <f>VLOOKUP(A4476,Examination!A:G, 5)</f>
        <v>58</v>
      </c>
      <c r="H4476">
        <f>VLOOKUP(A4476,Examination!A:G, 6)</f>
        <v>146</v>
      </c>
      <c r="I4476" t="b">
        <f>VLOOKUP(A4476,Examination!A:G, 7)</f>
        <v>1</v>
      </c>
      <c r="J4476">
        <f>VLOOKUP(A4476,Labs!A:B,2)</f>
        <v>147</v>
      </c>
    </row>
    <row r="4477" spans="1:10" x14ac:dyDescent="0.2">
      <c r="A4477">
        <v>78032</v>
      </c>
      <c r="B4477">
        <v>30</v>
      </c>
      <c r="C4477" t="str">
        <f>IF(Demographics!B4477&lt;=20,"18-20",IF(AND(Demographics!B4477&gt;20,Demographics!B4477&lt;=30),"21-30",IF(AND(Demographics!B4477&gt;30,Demographics!B4477&lt;=40),"31-40",IF(AND(Demographics!B4477&gt;40,Demographics!B4477&lt;=50),"41-50",IF(AND(Demographics!B4477&gt;50,Demographics!B4477&lt;=60),"51-60",IF(AND(Demographics!B4477&gt;60,Demographics!B4477&lt;=70),"61-70",IF(Demographics!B4477&gt;=71,"&gt;70","")))))))</f>
        <v>21-30</v>
      </c>
      <c r="D4477">
        <f>VLOOKUP(A4477,Examination!A:G, 2)</f>
        <v>124.3</v>
      </c>
      <c r="E4477">
        <f>VLOOKUP(A4477,Examination!A:G,3)</f>
        <v>28.7</v>
      </c>
      <c r="F4477">
        <f>VLOOKUP(A4477,Examination!A:G, 4)</f>
        <v>18.600000000000001</v>
      </c>
      <c r="G4477">
        <f>VLOOKUP(A4477,Examination!A:G, 5)</f>
        <v>0</v>
      </c>
      <c r="H4477">
        <f>VLOOKUP(A4477,Examination!A:G, 6)</f>
        <v>0</v>
      </c>
      <c r="I4477" t="b">
        <f>VLOOKUP(A4477,Examination!A:G, 7)</f>
        <v>0</v>
      </c>
      <c r="J4477">
        <f>VLOOKUP(A4477,Labs!A:B,2)</f>
        <v>186</v>
      </c>
    </row>
    <row r="4478" spans="1:10" x14ac:dyDescent="0.2">
      <c r="A4478">
        <v>78033</v>
      </c>
      <c r="B4478">
        <v>61</v>
      </c>
      <c r="C4478" t="str">
        <f>IF(Demographics!B4478&lt;=20,"18-20",IF(AND(Demographics!B4478&gt;20,Demographics!B4478&lt;=30),"21-30",IF(AND(Demographics!B4478&gt;30,Demographics!B4478&lt;=40),"31-40",IF(AND(Demographics!B4478&gt;40,Demographics!B4478&lt;=50),"41-50",IF(AND(Demographics!B4478&gt;50,Demographics!B4478&lt;=60),"51-60",IF(AND(Demographics!B4478&gt;60,Demographics!B4478&lt;=70),"61-70",IF(Demographics!B4478&gt;=71,"&gt;70","")))))))</f>
        <v>61-70</v>
      </c>
      <c r="D4478">
        <f>VLOOKUP(A4478,Examination!A:G, 2)</f>
        <v>163.9</v>
      </c>
      <c r="E4478">
        <f>VLOOKUP(A4478,Examination!A:G,3)</f>
        <v>112.6</v>
      </c>
      <c r="F4478">
        <f>VLOOKUP(A4478,Examination!A:G, 4)</f>
        <v>41.9</v>
      </c>
      <c r="G4478">
        <f>VLOOKUP(A4478,Examination!A:G, 5)</f>
        <v>68</v>
      </c>
      <c r="H4478">
        <f>VLOOKUP(A4478,Examination!A:G, 6)</f>
        <v>126</v>
      </c>
      <c r="I4478" t="b">
        <f>VLOOKUP(A4478,Examination!A:G, 7)</f>
        <v>1</v>
      </c>
      <c r="J4478">
        <f>VLOOKUP(A4478,Labs!A:B,2)</f>
        <v>187</v>
      </c>
    </row>
    <row r="4479" spans="1:10" x14ac:dyDescent="0.2">
      <c r="A4479">
        <v>78034</v>
      </c>
      <c r="B4479">
        <v>31</v>
      </c>
      <c r="C4479" t="str">
        <f>IF(Demographics!B4479&lt;=20,"18-20",IF(AND(Demographics!B4479&gt;20,Demographics!B4479&lt;=30),"21-30",IF(AND(Demographics!B4479&gt;30,Demographics!B4479&lt;=40),"31-40",IF(AND(Demographics!B4479&gt;40,Demographics!B4479&lt;=50),"41-50",IF(AND(Demographics!B4479&gt;50,Demographics!B4479&lt;=60),"51-60",IF(AND(Demographics!B4479&gt;60,Demographics!B4479&lt;=70),"61-70",IF(Demographics!B4479&gt;=71,"&gt;70","")))))))</f>
        <v>31-40</v>
      </c>
      <c r="D4479">
        <f>VLOOKUP(A4479,Examination!A:G, 2)</f>
        <v>178</v>
      </c>
      <c r="E4479">
        <f>VLOOKUP(A4479,Examination!A:G,3)</f>
        <v>99</v>
      </c>
      <c r="F4479">
        <f>VLOOKUP(A4479,Examination!A:G, 4)</f>
        <v>31.2</v>
      </c>
      <c r="G4479">
        <f>VLOOKUP(A4479,Examination!A:G, 5)</f>
        <v>48</v>
      </c>
      <c r="H4479">
        <f>VLOOKUP(A4479,Examination!A:G, 6)</f>
        <v>122</v>
      </c>
      <c r="I4479" t="b">
        <f>VLOOKUP(A4479,Examination!A:G, 7)</f>
        <v>1</v>
      </c>
      <c r="J4479">
        <f>VLOOKUP(A4479,Labs!A:B,2)</f>
        <v>191</v>
      </c>
    </row>
    <row r="4480" spans="1:10" x14ac:dyDescent="0.2">
      <c r="A4480">
        <v>78035</v>
      </c>
      <c r="B4480">
        <v>27</v>
      </c>
      <c r="C4480" t="str">
        <f>IF(Demographics!B4480&lt;=20,"18-20",IF(AND(Demographics!B4480&gt;20,Demographics!B4480&lt;=30),"21-30",IF(AND(Demographics!B4480&gt;30,Demographics!B4480&lt;=40),"31-40",IF(AND(Demographics!B4480&gt;40,Demographics!B4480&lt;=50),"41-50",IF(AND(Demographics!B4480&gt;50,Demographics!B4480&lt;=60),"51-60",IF(AND(Demographics!B4480&gt;60,Demographics!B4480&lt;=70),"61-70",IF(Demographics!B4480&gt;=71,"&gt;70","")))))))</f>
        <v>21-30</v>
      </c>
      <c r="D4480">
        <f>VLOOKUP(A4480,Examination!A:G, 2)</f>
        <v>179.8</v>
      </c>
      <c r="E4480">
        <f>VLOOKUP(A4480,Examination!A:G,3)</f>
        <v>93.5</v>
      </c>
      <c r="F4480">
        <f>VLOOKUP(A4480,Examination!A:G, 4)</f>
        <v>28.9</v>
      </c>
      <c r="G4480">
        <f>VLOOKUP(A4480,Examination!A:G, 5)</f>
        <v>70</v>
      </c>
      <c r="H4480">
        <f>VLOOKUP(A4480,Examination!A:G, 6)</f>
        <v>114</v>
      </c>
      <c r="I4480" t="b">
        <f>VLOOKUP(A4480,Examination!A:G, 7)</f>
        <v>0</v>
      </c>
      <c r="J4480">
        <f>VLOOKUP(A4480,Labs!A:B,2)</f>
        <v>0</v>
      </c>
    </row>
    <row r="4481" spans="1:10" x14ac:dyDescent="0.2">
      <c r="A4481">
        <v>78036</v>
      </c>
      <c r="B4481">
        <v>57</v>
      </c>
      <c r="C4481" t="str">
        <f>IF(Demographics!B4481&lt;=20,"18-20",IF(AND(Demographics!B4481&gt;20,Demographics!B4481&lt;=30),"21-30",IF(AND(Demographics!B4481&gt;30,Demographics!B4481&lt;=40),"31-40",IF(AND(Demographics!B4481&gt;40,Demographics!B4481&lt;=50),"41-50",IF(AND(Demographics!B4481&gt;50,Demographics!B4481&lt;=60),"51-60",IF(AND(Demographics!B4481&gt;60,Demographics!B4481&lt;=70),"61-70",IF(Demographics!B4481&gt;=71,"&gt;70","")))))))</f>
        <v>51-60</v>
      </c>
      <c r="D4481">
        <f>VLOOKUP(A4481,Examination!A:G, 2)</f>
        <v>157.30000000000001</v>
      </c>
      <c r="E4481">
        <f>VLOOKUP(A4481,Examination!A:G,3)</f>
        <v>74.8</v>
      </c>
      <c r="F4481">
        <f>VLOOKUP(A4481,Examination!A:G, 4)</f>
        <v>30.2</v>
      </c>
      <c r="G4481">
        <f>VLOOKUP(A4481,Examination!A:G, 5)</f>
        <v>66</v>
      </c>
      <c r="H4481">
        <f>VLOOKUP(A4481,Examination!A:G, 6)</f>
        <v>118</v>
      </c>
      <c r="I4481" t="b">
        <f>VLOOKUP(A4481,Examination!A:G, 7)</f>
        <v>1</v>
      </c>
      <c r="J4481">
        <f>VLOOKUP(A4481,Labs!A:B,2)</f>
        <v>230</v>
      </c>
    </row>
    <row r="4482" spans="1:10" x14ac:dyDescent="0.2">
      <c r="A4482">
        <v>78037</v>
      </c>
      <c r="B4482">
        <v>70</v>
      </c>
      <c r="C4482" t="str">
        <f>IF(Demographics!B4482&lt;=20,"18-20",IF(AND(Demographics!B4482&gt;20,Demographics!B4482&lt;=30),"21-30",IF(AND(Demographics!B4482&gt;30,Demographics!B4482&lt;=40),"31-40",IF(AND(Demographics!B4482&gt;40,Demographics!B4482&lt;=50),"41-50",IF(AND(Demographics!B4482&gt;50,Demographics!B4482&lt;=60),"51-60",IF(AND(Demographics!B4482&gt;60,Demographics!B4482&lt;=70),"61-70",IF(Demographics!B4482&gt;=71,"&gt;70","")))))))</f>
        <v>61-70</v>
      </c>
      <c r="D4482">
        <f>VLOOKUP(A4482,Examination!A:G, 2)</f>
        <v>157.5</v>
      </c>
      <c r="E4482">
        <f>VLOOKUP(A4482,Examination!A:G,3)</f>
        <v>92.7</v>
      </c>
      <c r="F4482">
        <f>VLOOKUP(A4482,Examination!A:G, 4)</f>
        <v>37.4</v>
      </c>
      <c r="G4482">
        <f>VLOOKUP(A4482,Examination!A:G, 5)</f>
        <v>46</v>
      </c>
      <c r="H4482">
        <f>VLOOKUP(A4482,Examination!A:G, 6)</f>
        <v>150</v>
      </c>
      <c r="I4482" t="b">
        <f>VLOOKUP(A4482,Examination!A:G, 7)</f>
        <v>1</v>
      </c>
      <c r="J4482">
        <f>VLOOKUP(A4482,Labs!A:B,2)</f>
        <v>146</v>
      </c>
    </row>
    <row r="4483" spans="1:10" x14ac:dyDescent="0.2">
      <c r="A4483">
        <v>78038</v>
      </c>
      <c r="B4483">
        <v>40</v>
      </c>
      <c r="C4483" t="str">
        <f>IF(Demographics!B4483&lt;=20,"18-20",IF(AND(Demographics!B4483&gt;20,Demographics!B4483&lt;=30),"21-30",IF(AND(Demographics!B4483&gt;30,Demographics!B4483&lt;=40),"31-40",IF(AND(Demographics!B4483&gt;40,Demographics!B4483&lt;=50),"41-50",IF(AND(Demographics!B4483&gt;50,Demographics!B4483&lt;=60),"51-60",IF(AND(Demographics!B4483&gt;60,Demographics!B4483&lt;=70),"61-70",IF(Demographics!B4483&gt;=71,"&gt;70","")))))))</f>
        <v>31-40</v>
      </c>
      <c r="D4483">
        <f>VLOOKUP(A4483,Examination!A:G, 2)</f>
        <v>161.5</v>
      </c>
      <c r="E4483">
        <f>VLOOKUP(A4483,Examination!A:G,3)</f>
        <v>41.3</v>
      </c>
      <c r="F4483">
        <f>VLOOKUP(A4483,Examination!A:G, 4)</f>
        <v>15.8</v>
      </c>
      <c r="G4483">
        <f>VLOOKUP(A4483,Examination!A:G, 5)</f>
        <v>64</v>
      </c>
      <c r="H4483">
        <f>VLOOKUP(A4483,Examination!A:G, 6)</f>
        <v>98</v>
      </c>
      <c r="I4483" t="b">
        <f>VLOOKUP(A4483,Examination!A:G, 7)</f>
        <v>0</v>
      </c>
      <c r="J4483">
        <f>VLOOKUP(A4483,Labs!A:B,2)</f>
        <v>0</v>
      </c>
    </row>
    <row r="4484" spans="1:10" x14ac:dyDescent="0.2">
      <c r="A4484">
        <v>78039</v>
      </c>
      <c r="B4484">
        <v>21</v>
      </c>
      <c r="C4484" t="str">
        <f>IF(Demographics!B4484&lt;=20,"18-20",IF(AND(Demographics!B4484&gt;20,Demographics!B4484&lt;=30),"21-30",IF(AND(Demographics!B4484&gt;30,Demographics!B4484&lt;=40),"31-40",IF(AND(Demographics!B4484&gt;40,Demographics!B4484&lt;=50),"41-50",IF(AND(Demographics!B4484&gt;50,Demographics!B4484&lt;=60),"51-60",IF(AND(Demographics!B4484&gt;60,Demographics!B4484&lt;=70),"61-70",IF(Demographics!B4484&gt;=71,"&gt;70","")))))))</f>
        <v>21-30</v>
      </c>
      <c r="D4484">
        <f>VLOOKUP(A4484,Examination!A:G, 2)</f>
        <v>171.4</v>
      </c>
      <c r="E4484">
        <f>VLOOKUP(A4484,Examination!A:G,3)</f>
        <v>88.6</v>
      </c>
      <c r="F4484">
        <f>VLOOKUP(A4484,Examination!A:G, 4)</f>
        <v>30.2</v>
      </c>
      <c r="G4484">
        <f>VLOOKUP(A4484,Examination!A:G, 5)</f>
        <v>76</v>
      </c>
      <c r="H4484">
        <f>VLOOKUP(A4484,Examination!A:G, 6)</f>
        <v>114</v>
      </c>
      <c r="I4484" t="b">
        <f>VLOOKUP(A4484,Examination!A:G, 7)</f>
        <v>1</v>
      </c>
      <c r="J4484">
        <f>VLOOKUP(A4484,Labs!A:B,2)</f>
        <v>123</v>
      </c>
    </row>
    <row r="4485" spans="1:10" x14ac:dyDescent="0.2">
      <c r="A4485">
        <v>78040</v>
      </c>
      <c r="B4485">
        <v>59</v>
      </c>
      <c r="C4485" t="str">
        <f>IF(Demographics!B4485&lt;=20,"18-20",IF(AND(Demographics!B4485&gt;20,Demographics!B4485&lt;=30),"21-30",IF(AND(Demographics!B4485&gt;30,Demographics!B4485&lt;=40),"31-40",IF(AND(Demographics!B4485&gt;40,Demographics!B4485&lt;=50),"41-50",IF(AND(Demographics!B4485&gt;50,Demographics!B4485&lt;=60),"51-60",IF(AND(Demographics!B4485&gt;60,Demographics!B4485&lt;=70),"61-70",IF(Demographics!B4485&gt;=71,"&gt;70","")))))))</f>
        <v>51-60</v>
      </c>
      <c r="D4485">
        <f>VLOOKUP(A4485,Examination!A:G, 2)</f>
        <v>160.30000000000001</v>
      </c>
      <c r="E4485">
        <f>VLOOKUP(A4485,Examination!A:G,3)</f>
        <v>57.5</v>
      </c>
      <c r="F4485">
        <f>VLOOKUP(A4485,Examination!A:G, 4)</f>
        <v>22.4</v>
      </c>
      <c r="G4485">
        <f>VLOOKUP(A4485,Examination!A:G, 5)</f>
        <v>0</v>
      </c>
      <c r="H4485">
        <f>VLOOKUP(A4485,Examination!A:G, 6)</f>
        <v>0</v>
      </c>
      <c r="I4485" t="b">
        <f>VLOOKUP(A4485,Examination!A:G, 7)</f>
        <v>0</v>
      </c>
      <c r="J4485">
        <f>VLOOKUP(A4485,Labs!A:B,2)</f>
        <v>237</v>
      </c>
    </row>
    <row r="4486" spans="1:10" x14ac:dyDescent="0.2">
      <c r="A4486">
        <v>78041</v>
      </c>
      <c r="B4486">
        <v>33</v>
      </c>
      <c r="C4486" t="str">
        <f>IF(Demographics!B4486&lt;=20,"18-20",IF(AND(Demographics!B4486&gt;20,Demographics!B4486&lt;=30),"21-30",IF(AND(Demographics!B4486&gt;30,Demographics!B4486&lt;=40),"31-40",IF(AND(Demographics!B4486&gt;40,Demographics!B4486&lt;=50),"41-50",IF(AND(Demographics!B4486&gt;50,Demographics!B4486&lt;=60),"51-60",IF(AND(Demographics!B4486&gt;60,Demographics!B4486&lt;=70),"61-70",IF(Demographics!B4486&gt;=71,"&gt;70","")))))))</f>
        <v>31-40</v>
      </c>
      <c r="D4486">
        <f>VLOOKUP(A4486,Examination!A:G, 2)</f>
        <v>126.3</v>
      </c>
      <c r="E4486">
        <f>VLOOKUP(A4486,Examination!A:G,3)</f>
        <v>21.9</v>
      </c>
      <c r="F4486">
        <f>VLOOKUP(A4486,Examination!A:G, 4)</f>
        <v>13.7</v>
      </c>
      <c r="G4486">
        <f>VLOOKUP(A4486,Examination!A:G, 5)</f>
        <v>44</v>
      </c>
      <c r="H4486">
        <f>VLOOKUP(A4486,Examination!A:G, 6)</f>
        <v>78</v>
      </c>
      <c r="I4486" t="b">
        <f>VLOOKUP(A4486,Examination!A:G, 7)</f>
        <v>0</v>
      </c>
      <c r="J4486">
        <f>VLOOKUP(A4486,Labs!A:B,2)</f>
        <v>133</v>
      </c>
    </row>
    <row r="4487" spans="1:10" x14ac:dyDescent="0.2">
      <c r="A4487">
        <v>78042</v>
      </c>
      <c r="B4487">
        <v>63</v>
      </c>
      <c r="C4487" t="str">
        <f>IF(Demographics!B4487&lt;=20,"18-20",IF(AND(Demographics!B4487&gt;20,Demographics!B4487&lt;=30),"21-30",IF(AND(Demographics!B4487&gt;30,Demographics!B4487&lt;=40),"31-40",IF(AND(Demographics!B4487&gt;40,Demographics!B4487&lt;=50),"41-50",IF(AND(Demographics!B4487&gt;50,Demographics!B4487&lt;=60),"51-60",IF(AND(Demographics!B4487&gt;60,Demographics!B4487&lt;=70),"61-70",IF(Demographics!B4487&gt;=71,"&gt;70","")))))))</f>
        <v>61-70</v>
      </c>
      <c r="D4487">
        <f>VLOOKUP(A4487,Examination!A:G, 2)</f>
        <v>167.1</v>
      </c>
      <c r="E4487">
        <f>VLOOKUP(A4487,Examination!A:G,3)</f>
        <v>81.900000000000006</v>
      </c>
      <c r="F4487">
        <f>VLOOKUP(A4487,Examination!A:G, 4)</f>
        <v>29.3</v>
      </c>
      <c r="G4487">
        <f>VLOOKUP(A4487,Examination!A:G, 5)</f>
        <v>78</v>
      </c>
      <c r="H4487">
        <f>VLOOKUP(A4487,Examination!A:G, 6)</f>
        <v>132</v>
      </c>
      <c r="I4487" t="b">
        <f>VLOOKUP(A4487,Examination!A:G, 7)</f>
        <v>0</v>
      </c>
      <c r="J4487">
        <f>VLOOKUP(A4487,Labs!A:B,2)</f>
        <v>275</v>
      </c>
    </row>
    <row r="4488" spans="1:10" x14ac:dyDescent="0.2">
      <c r="A4488">
        <v>78043</v>
      </c>
      <c r="B4488">
        <v>61</v>
      </c>
      <c r="C4488" t="str">
        <f>IF(Demographics!B4488&lt;=20,"18-20",IF(AND(Demographics!B4488&gt;20,Demographics!B4488&lt;=30),"21-30",IF(AND(Demographics!B4488&gt;30,Demographics!B4488&lt;=40),"31-40",IF(AND(Demographics!B4488&gt;40,Demographics!B4488&lt;=50),"41-50",IF(AND(Demographics!B4488&gt;50,Demographics!B4488&lt;=60),"51-60",IF(AND(Demographics!B4488&gt;60,Demographics!B4488&lt;=70),"61-70",IF(Demographics!B4488&gt;=71,"&gt;70","")))))))</f>
        <v>61-70</v>
      </c>
      <c r="D4488">
        <f>VLOOKUP(A4488,Examination!A:G, 2)</f>
        <v>176.5</v>
      </c>
      <c r="E4488">
        <f>VLOOKUP(A4488,Examination!A:G,3)</f>
        <v>140.19999999999999</v>
      </c>
      <c r="F4488">
        <f>VLOOKUP(A4488,Examination!A:G, 4)</f>
        <v>45</v>
      </c>
      <c r="G4488">
        <f>VLOOKUP(A4488,Examination!A:G, 5)</f>
        <v>72</v>
      </c>
      <c r="H4488">
        <f>VLOOKUP(A4488,Examination!A:G, 6)</f>
        <v>156</v>
      </c>
      <c r="I4488" t="b">
        <f>VLOOKUP(A4488,Examination!A:G, 7)</f>
        <v>1</v>
      </c>
      <c r="J4488">
        <f>VLOOKUP(A4488,Labs!A:B,2)</f>
        <v>156</v>
      </c>
    </row>
    <row r="4489" spans="1:10" x14ac:dyDescent="0.2">
      <c r="A4489">
        <v>78044</v>
      </c>
      <c r="B4489">
        <v>61</v>
      </c>
      <c r="C4489" t="str">
        <f>IF(Demographics!B4489&lt;=20,"18-20",IF(AND(Demographics!B4489&gt;20,Demographics!B4489&lt;=30),"21-30",IF(AND(Demographics!B4489&gt;30,Demographics!B4489&lt;=40),"31-40",IF(AND(Demographics!B4489&gt;40,Demographics!B4489&lt;=50),"41-50",IF(AND(Demographics!B4489&gt;50,Demographics!B4489&lt;=60),"51-60",IF(AND(Demographics!B4489&gt;60,Demographics!B4489&lt;=70),"61-70",IF(Demographics!B4489&gt;=71,"&gt;70","")))))))</f>
        <v>61-70</v>
      </c>
      <c r="D4489">
        <f>VLOOKUP(A4489,Examination!A:G, 2)</f>
        <v>151.9</v>
      </c>
      <c r="E4489">
        <f>VLOOKUP(A4489,Examination!A:G,3)</f>
        <v>46.3</v>
      </c>
      <c r="F4489">
        <f>VLOOKUP(A4489,Examination!A:G, 4)</f>
        <v>20.100000000000001</v>
      </c>
      <c r="G4489">
        <f>VLOOKUP(A4489,Examination!A:G, 5)</f>
        <v>0</v>
      </c>
      <c r="H4489">
        <f>VLOOKUP(A4489,Examination!A:G, 6)</f>
        <v>0</v>
      </c>
      <c r="I4489" t="b">
        <f>VLOOKUP(A4489,Examination!A:G, 7)</f>
        <v>0</v>
      </c>
      <c r="J4489">
        <f>VLOOKUP(A4489,Labs!A:B,2)</f>
        <v>120</v>
      </c>
    </row>
    <row r="4490" spans="1:10" x14ac:dyDescent="0.2">
      <c r="A4490">
        <v>78045</v>
      </c>
      <c r="B4490">
        <v>52</v>
      </c>
      <c r="C4490" t="str">
        <f>IF(Demographics!B4490&lt;=20,"18-20",IF(AND(Demographics!B4490&gt;20,Demographics!B4490&lt;=30),"21-30",IF(AND(Demographics!B4490&gt;30,Demographics!B4490&lt;=40),"31-40",IF(AND(Demographics!B4490&gt;40,Demographics!B4490&lt;=50),"41-50",IF(AND(Demographics!B4490&gt;50,Demographics!B4490&lt;=60),"51-60",IF(AND(Demographics!B4490&gt;60,Demographics!B4490&lt;=70),"61-70",IF(Demographics!B4490&gt;=71,"&gt;70","")))))))</f>
        <v>51-60</v>
      </c>
      <c r="D4490">
        <f>VLOOKUP(A4490,Examination!A:G, 2)</f>
        <v>158.1</v>
      </c>
      <c r="E4490">
        <f>VLOOKUP(A4490,Examination!A:G,3)</f>
        <v>83.2</v>
      </c>
      <c r="F4490">
        <f>VLOOKUP(A4490,Examination!A:G, 4)</f>
        <v>33.299999999999997</v>
      </c>
      <c r="G4490">
        <f>VLOOKUP(A4490,Examination!A:G, 5)</f>
        <v>58</v>
      </c>
      <c r="H4490">
        <f>VLOOKUP(A4490,Examination!A:G, 6)</f>
        <v>108</v>
      </c>
      <c r="I4490" t="b">
        <f>VLOOKUP(A4490,Examination!A:G, 7)</f>
        <v>1</v>
      </c>
      <c r="J4490">
        <f>VLOOKUP(A4490,Labs!A:B,2)</f>
        <v>129</v>
      </c>
    </row>
    <row r="4491" spans="1:10" x14ac:dyDescent="0.2">
      <c r="A4491">
        <v>78046</v>
      </c>
      <c r="B4491">
        <v>61</v>
      </c>
      <c r="C4491" t="str">
        <f>IF(Demographics!B4491&lt;=20,"18-20",IF(AND(Demographics!B4491&gt;20,Demographics!B4491&lt;=30),"21-30",IF(AND(Demographics!B4491&gt;30,Demographics!B4491&lt;=40),"31-40",IF(AND(Demographics!B4491&gt;40,Demographics!B4491&lt;=50),"41-50",IF(AND(Demographics!B4491&gt;50,Demographics!B4491&lt;=60),"51-60",IF(AND(Demographics!B4491&gt;60,Demographics!B4491&lt;=70),"61-70",IF(Demographics!B4491&gt;=71,"&gt;70","")))))))</f>
        <v>61-70</v>
      </c>
      <c r="D4491">
        <f>VLOOKUP(A4491,Examination!A:G, 2)</f>
        <v>181.2</v>
      </c>
      <c r="E4491">
        <f>VLOOKUP(A4491,Examination!A:G,3)</f>
        <v>107.9</v>
      </c>
      <c r="F4491">
        <f>VLOOKUP(A4491,Examination!A:G, 4)</f>
        <v>32.9</v>
      </c>
      <c r="G4491">
        <f>VLOOKUP(A4491,Examination!A:G, 5)</f>
        <v>66</v>
      </c>
      <c r="H4491">
        <f>VLOOKUP(A4491,Examination!A:G, 6)</f>
        <v>114</v>
      </c>
      <c r="I4491" t="b">
        <f>VLOOKUP(A4491,Examination!A:G, 7)</f>
        <v>1</v>
      </c>
      <c r="J4491">
        <f>VLOOKUP(A4491,Labs!A:B,2)</f>
        <v>151</v>
      </c>
    </row>
    <row r="4492" spans="1:10" x14ac:dyDescent="0.2">
      <c r="A4492">
        <v>78047</v>
      </c>
      <c r="B4492">
        <v>49</v>
      </c>
      <c r="C4492" t="str">
        <f>IF(Demographics!B4492&lt;=20,"18-20",IF(AND(Demographics!B4492&gt;20,Demographics!B4492&lt;=30),"21-30",IF(AND(Demographics!B4492&gt;30,Demographics!B4492&lt;=40),"31-40",IF(AND(Demographics!B4492&gt;40,Demographics!B4492&lt;=50),"41-50",IF(AND(Demographics!B4492&gt;50,Demographics!B4492&lt;=60),"51-60",IF(AND(Demographics!B4492&gt;60,Demographics!B4492&lt;=70),"61-70",IF(Demographics!B4492&gt;=71,"&gt;70","")))))))</f>
        <v>41-50</v>
      </c>
      <c r="D4492">
        <f>VLOOKUP(A4492,Examination!A:G, 2)</f>
        <v>154.19999999999999</v>
      </c>
      <c r="E4492">
        <f>VLOOKUP(A4492,Examination!A:G,3)</f>
        <v>62.5</v>
      </c>
      <c r="F4492">
        <f>VLOOKUP(A4492,Examination!A:G, 4)</f>
        <v>26.3</v>
      </c>
      <c r="G4492">
        <f>VLOOKUP(A4492,Examination!A:G, 5)</f>
        <v>84</v>
      </c>
      <c r="H4492">
        <f>VLOOKUP(A4492,Examination!A:G, 6)</f>
        <v>172</v>
      </c>
      <c r="I4492" t="b">
        <f>VLOOKUP(A4492,Examination!A:G, 7)</f>
        <v>0</v>
      </c>
      <c r="J4492">
        <f>VLOOKUP(A4492,Labs!A:B,2)</f>
        <v>246</v>
      </c>
    </row>
    <row r="4493" spans="1:10" x14ac:dyDescent="0.2">
      <c r="A4493">
        <v>78048</v>
      </c>
      <c r="B4493">
        <v>43</v>
      </c>
      <c r="C4493" t="str">
        <f>IF(Demographics!B4493&lt;=20,"18-20",IF(AND(Demographics!B4493&gt;20,Demographics!B4493&lt;=30),"21-30",IF(AND(Demographics!B4493&gt;30,Demographics!B4493&lt;=40),"31-40",IF(AND(Demographics!B4493&gt;40,Demographics!B4493&lt;=50),"41-50",IF(AND(Demographics!B4493&gt;50,Demographics!B4493&lt;=60),"51-60",IF(AND(Demographics!B4493&gt;60,Demographics!B4493&lt;=70),"61-70",IF(Demographics!B4493&gt;=71,"&gt;70","")))))))</f>
        <v>41-50</v>
      </c>
      <c r="D4493">
        <f>VLOOKUP(A4493,Examination!A:G, 2)</f>
        <v>159.5</v>
      </c>
      <c r="E4493">
        <f>VLOOKUP(A4493,Examination!A:G,3)</f>
        <v>64.3</v>
      </c>
      <c r="F4493">
        <f>VLOOKUP(A4493,Examination!A:G, 4)</f>
        <v>25.3</v>
      </c>
      <c r="G4493">
        <f>VLOOKUP(A4493,Examination!A:G, 5)</f>
        <v>76</v>
      </c>
      <c r="H4493">
        <f>VLOOKUP(A4493,Examination!A:G, 6)</f>
        <v>138</v>
      </c>
      <c r="I4493" t="b">
        <f>VLOOKUP(A4493,Examination!A:G, 7)</f>
        <v>0</v>
      </c>
      <c r="J4493">
        <f>VLOOKUP(A4493,Labs!A:B,2)</f>
        <v>176</v>
      </c>
    </row>
    <row r="4494" spans="1:10" x14ac:dyDescent="0.2">
      <c r="A4494">
        <v>78049</v>
      </c>
      <c r="B4494">
        <v>38</v>
      </c>
      <c r="C4494" t="str">
        <f>IF(Demographics!B4494&lt;=20,"18-20",IF(AND(Demographics!B4494&gt;20,Demographics!B4494&lt;=30),"21-30",IF(AND(Demographics!B4494&gt;30,Demographics!B4494&lt;=40),"31-40",IF(AND(Demographics!B4494&gt;40,Demographics!B4494&lt;=50),"41-50",IF(AND(Demographics!B4494&gt;50,Demographics!B4494&lt;=60),"51-60",IF(AND(Demographics!B4494&gt;60,Demographics!B4494&lt;=70),"61-70",IF(Demographics!B4494&gt;=71,"&gt;70","")))))))</f>
        <v>31-40</v>
      </c>
      <c r="D4494">
        <f>VLOOKUP(A4494,Examination!A:G, 2)</f>
        <v>123.5</v>
      </c>
      <c r="E4494">
        <f>VLOOKUP(A4494,Examination!A:G,3)</f>
        <v>21.9</v>
      </c>
      <c r="F4494">
        <f>VLOOKUP(A4494,Examination!A:G, 4)</f>
        <v>14.4</v>
      </c>
      <c r="G4494">
        <f>VLOOKUP(A4494,Examination!A:G, 5)</f>
        <v>0</v>
      </c>
      <c r="H4494">
        <f>VLOOKUP(A4494,Examination!A:G, 6)</f>
        <v>0</v>
      </c>
      <c r="I4494" t="b">
        <f>VLOOKUP(A4494,Examination!A:G, 7)</f>
        <v>0</v>
      </c>
      <c r="J4494">
        <f>VLOOKUP(A4494,Labs!A:B,2)</f>
        <v>0</v>
      </c>
    </row>
    <row r="4495" spans="1:10" x14ac:dyDescent="0.2">
      <c r="A4495">
        <v>78050</v>
      </c>
      <c r="B4495">
        <v>37</v>
      </c>
      <c r="C4495" t="str">
        <f>IF(Demographics!B4495&lt;=20,"18-20",IF(AND(Demographics!B4495&gt;20,Demographics!B4495&lt;=30),"21-30",IF(AND(Demographics!B4495&gt;30,Demographics!B4495&lt;=40),"31-40",IF(AND(Demographics!B4495&gt;40,Demographics!B4495&lt;=50),"41-50",IF(AND(Demographics!B4495&gt;50,Demographics!B4495&lt;=60),"51-60",IF(AND(Demographics!B4495&gt;60,Demographics!B4495&lt;=70),"61-70",IF(Demographics!B4495&gt;=71,"&gt;70","")))))))</f>
        <v>31-40</v>
      </c>
      <c r="D4495">
        <f>VLOOKUP(A4495,Examination!A:G, 2)</f>
        <v>169.7</v>
      </c>
      <c r="E4495">
        <f>VLOOKUP(A4495,Examination!A:G,3)</f>
        <v>63.5</v>
      </c>
      <c r="F4495">
        <f>VLOOKUP(A4495,Examination!A:G, 4)</f>
        <v>22.1</v>
      </c>
      <c r="G4495">
        <f>VLOOKUP(A4495,Examination!A:G, 5)</f>
        <v>60</v>
      </c>
      <c r="H4495">
        <f>VLOOKUP(A4495,Examination!A:G, 6)</f>
        <v>108</v>
      </c>
      <c r="I4495" t="b">
        <f>VLOOKUP(A4495,Examination!A:G, 7)</f>
        <v>0</v>
      </c>
      <c r="J4495">
        <f>VLOOKUP(A4495,Labs!A:B,2)</f>
        <v>191</v>
      </c>
    </row>
    <row r="4496" spans="1:10" x14ac:dyDescent="0.2">
      <c r="A4496">
        <v>78051</v>
      </c>
      <c r="B4496">
        <v>40</v>
      </c>
      <c r="C4496" t="str">
        <f>IF(Demographics!B4496&lt;=20,"18-20",IF(AND(Demographics!B4496&gt;20,Demographics!B4496&lt;=30),"21-30",IF(AND(Demographics!B4496&gt;30,Demographics!B4496&lt;=40),"31-40",IF(AND(Demographics!B4496&gt;40,Demographics!B4496&lt;=50),"41-50",IF(AND(Demographics!B4496&gt;50,Demographics!B4496&lt;=60),"51-60",IF(AND(Demographics!B4496&gt;60,Demographics!B4496&lt;=70),"61-70",IF(Demographics!B4496&gt;=71,"&gt;70","")))))))</f>
        <v>31-40</v>
      </c>
      <c r="D4496">
        <f>VLOOKUP(A4496,Examination!A:G, 2)</f>
        <v>187</v>
      </c>
      <c r="E4496">
        <f>VLOOKUP(A4496,Examination!A:G,3)</f>
        <v>84.9</v>
      </c>
      <c r="F4496">
        <f>VLOOKUP(A4496,Examination!A:G, 4)</f>
        <v>24.3</v>
      </c>
      <c r="G4496">
        <f>VLOOKUP(A4496,Examination!A:G, 5)</f>
        <v>66</v>
      </c>
      <c r="H4496">
        <f>VLOOKUP(A4496,Examination!A:G, 6)</f>
        <v>122</v>
      </c>
      <c r="I4496" t="b">
        <f>VLOOKUP(A4496,Examination!A:G, 7)</f>
        <v>0</v>
      </c>
      <c r="J4496">
        <f>VLOOKUP(A4496,Labs!A:B,2)</f>
        <v>199</v>
      </c>
    </row>
    <row r="4497" spans="1:10" x14ac:dyDescent="0.2">
      <c r="A4497">
        <v>78052</v>
      </c>
      <c r="B4497">
        <v>47</v>
      </c>
      <c r="C4497" t="str">
        <f>IF(Demographics!B4497&lt;=20,"18-20",IF(AND(Demographics!B4497&gt;20,Demographics!B4497&lt;=30),"21-30",IF(AND(Demographics!B4497&gt;30,Demographics!B4497&lt;=40),"31-40",IF(AND(Demographics!B4497&gt;40,Demographics!B4497&lt;=50),"41-50",IF(AND(Demographics!B4497&gt;50,Demographics!B4497&lt;=60),"51-60",IF(AND(Demographics!B4497&gt;60,Demographics!B4497&lt;=70),"61-70",IF(Demographics!B4497&gt;=71,"&gt;70","")))))))</f>
        <v>41-50</v>
      </c>
      <c r="D4497">
        <f>VLOOKUP(A4497,Examination!A:G, 2)</f>
        <v>166.7</v>
      </c>
      <c r="E4497">
        <f>VLOOKUP(A4497,Examination!A:G,3)</f>
        <v>65.8</v>
      </c>
      <c r="F4497">
        <f>VLOOKUP(A4497,Examination!A:G, 4)</f>
        <v>23.7</v>
      </c>
      <c r="G4497">
        <f>VLOOKUP(A4497,Examination!A:G, 5)</f>
        <v>56</v>
      </c>
      <c r="H4497">
        <f>VLOOKUP(A4497,Examination!A:G, 6)</f>
        <v>86</v>
      </c>
      <c r="I4497" t="b">
        <f>VLOOKUP(A4497,Examination!A:G, 7)</f>
        <v>0</v>
      </c>
      <c r="J4497">
        <f>VLOOKUP(A4497,Labs!A:B,2)</f>
        <v>242</v>
      </c>
    </row>
    <row r="4498" spans="1:10" x14ac:dyDescent="0.2">
      <c r="A4498">
        <v>78053</v>
      </c>
      <c r="B4498">
        <v>25</v>
      </c>
      <c r="C4498" t="str">
        <f>IF(Demographics!B4498&lt;=20,"18-20",IF(AND(Demographics!B4498&gt;20,Demographics!B4498&lt;=30),"21-30",IF(AND(Demographics!B4498&gt;30,Demographics!B4498&lt;=40),"31-40",IF(AND(Demographics!B4498&gt;40,Demographics!B4498&lt;=50),"41-50",IF(AND(Demographics!B4498&gt;50,Demographics!B4498&lt;=60),"51-60",IF(AND(Demographics!B4498&gt;60,Demographics!B4498&lt;=70),"61-70",IF(Demographics!B4498&gt;=71,"&gt;70","")))))))</f>
        <v>21-30</v>
      </c>
      <c r="D4498">
        <f>VLOOKUP(A4498,Examination!A:G, 2)</f>
        <v>101.3</v>
      </c>
      <c r="E4498">
        <f>VLOOKUP(A4498,Examination!A:G,3)</f>
        <v>15.7</v>
      </c>
      <c r="F4498">
        <f>VLOOKUP(A4498,Examination!A:G, 4)</f>
        <v>15.3</v>
      </c>
      <c r="G4498">
        <f>VLOOKUP(A4498,Examination!A:G, 5)</f>
        <v>0</v>
      </c>
      <c r="H4498">
        <f>VLOOKUP(A4498,Examination!A:G, 6)</f>
        <v>0</v>
      </c>
      <c r="I4498" t="b">
        <f>VLOOKUP(A4498,Examination!A:G, 7)</f>
        <v>0</v>
      </c>
      <c r="J4498">
        <f>VLOOKUP(A4498,Labs!A:B,2)</f>
        <v>0</v>
      </c>
    </row>
    <row r="4499" spans="1:10" x14ac:dyDescent="0.2">
      <c r="A4499">
        <v>78054</v>
      </c>
      <c r="B4499">
        <v>32</v>
      </c>
      <c r="C4499" t="str">
        <f>IF(Demographics!B4499&lt;=20,"18-20",IF(AND(Demographics!B4499&gt;20,Demographics!B4499&lt;=30),"21-30",IF(AND(Demographics!B4499&gt;30,Demographics!B4499&lt;=40),"31-40",IF(AND(Demographics!B4499&gt;40,Demographics!B4499&lt;=50),"41-50",IF(AND(Demographics!B4499&gt;50,Demographics!B4499&lt;=60),"51-60",IF(AND(Demographics!B4499&gt;60,Demographics!B4499&lt;=70),"61-70",IF(Demographics!B4499&gt;=71,"&gt;70","")))))))</f>
        <v>31-40</v>
      </c>
      <c r="D4499">
        <f>VLOOKUP(A4499,Examination!A:G, 2)</f>
        <v>154.6</v>
      </c>
      <c r="E4499">
        <f>VLOOKUP(A4499,Examination!A:G,3)</f>
        <v>64.8</v>
      </c>
      <c r="F4499">
        <f>VLOOKUP(A4499,Examination!A:G, 4)</f>
        <v>27.1</v>
      </c>
      <c r="G4499">
        <f>VLOOKUP(A4499,Examination!A:G, 5)</f>
        <v>46</v>
      </c>
      <c r="H4499">
        <f>VLOOKUP(A4499,Examination!A:G, 6)</f>
        <v>100</v>
      </c>
      <c r="I4499" t="b">
        <f>VLOOKUP(A4499,Examination!A:G, 7)</f>
        <v>0</v>
      </c>
      <c r="J4499">
        <f>VLOOKUP(A4499,Labs!A:B,2)</f>
        <v>138</v>
      </c>
    </row>
    <row r="4500" spans="1:10" x14ac:dyDescent="0.2">
      <c r="A4500">
        <v>78055</v>
      </c>
      <c r="B4500">
        <v>28</v>
      </c>
      <c r="C4500" t="str">
        <f>IF(Demographics!B4500&lt;=20,"18-20",IF(AND(Demographics!B4500&gt;20,Demographics!B4500&lt;=30),"21-30",IF(AND(Demographics!B4500&gt;30,Demographics!B4500&lt;=40),"31-40",IF(AND(Demographics!B4500&gt;40,Demographics!B4500&lt;=50),"41-50",IF(AND(Demographics!B4500&gt;50,Demographics!B4500&lt;=60),"51-60",IF(AND(Demographics!B4500&gt;60,Demographics!B4500&lt;=70),"61-70",IF(Demographics!B4500&gt;=71,"&gt;70","")))))))</f>
        <v>21-30</v>
      </c>
      <c r="D4500">
        <f>VLOOKUP(A4500,Examination!A:G, 2)</f>
        <v>137.6</v>
      </c>
      <c r="E4500">
        <f>VLOOKUP(A4500,Examination!A:G,3)</f>
        <v>45</v>
      </c>
      <c r="F4500">
        <f>VLOOKUP(A4500,Examination!A:G, 4)</f>
        <v>23.8</v>
      </c>
      <c r="G4500">
        <f>VLOOKUP(A4500,Examination!A:G, 5)</f>
        <v>42</v>
      </c>
      <c r="H4500">
        <f>VLOOKUP(A4500,Examination!A:G, 6)</f>
        <v>118</v>
      </c>
      <c r="I4500" t="b">
        <f>VLOOKUP(A4500,Examination!A:G, 7)</f>
        <v>0</v>
      </c>
      <c r="J4500">
        <f>VLOOKUP(A4500,Labs!A:B,2)</f>
        <v>0</v>
      </c>
    </row>
    <row r="4501" spans="1:10" x14ac:dyDescent="0.2">
      <c r="A4501">
        <v>78056</v>
      </c>
      <c r="B4501">
        <v>75</v>
      </c>
      <c r="C4501" t="str">
        <f>IF(Demographics!B4501&lt;=20,"18-20",IF(AND(Demographics!B4501&gt;20,Demographics!B4501&lt;=30),"21-30",IF(AND(Demographics!B4501&gt;30,Demographics!B4501&lt;=40),"31-40",IF(AND(Demographics!B4501&gt;40,Demographics!B4501&lt;=50),"41-50",IF(AND(Demographics!B4501&gt;50,Demographics!B4501&lt;=60),"51-60",IF(AND(Demographics!B4501&gt;60,Demographics!B4501&lt;=70),"61-70",IF(Demographics!B4501&gt;=71,"&gt;70","")))))))</f>
        <v>&gt;70</v>
      </c>
      <c r="D4501">
        <f>VLOOKUP(A4501,Examination!A:G, 2)</f>
        <v>176.2</v>
      </c>
      <c r="E4501">
        <f>VLOOKUP(A4501,Examination!A:G,3)</f>
        <v>55.2</v>
      </c>
      <c r="F4501">
        <f>VLOOKUP(A4501,Examination!A:G, 4)</f>
        <v>17.8</v>
      </c>
      <c r="G4501">
        <f>VLOOKUP(A4501,Examination!A:G, 5)</f>
        <v>64</v>
      </c>
      <c r="H4501">
        <f>VLOOKUP(A4501,Examination!A:G, 6)</f>
        <v>142</v>
      </c>
      <c r="I4501" t="b">
        <f>VLOOKUP(A4501,Examination!A:G, 7)</f>
        <v>0</v>
      </c>
      <c r="J4501">
        <f>VLOOKUP(A4501,Labs!A:B,2)</f>
        <v>0</v>
      </c>
    </row>
    <row r="4502" spans="1:10" x14ac:dyDescent="0.2">
      <c r="A4502">
        <v>78057</v>
      </c>
      <c r="B4502">
        <v>35</v>
      </c>
      <c r="C4502" t="str">
        <f>IF(Demographics!B4502&lt;=20,"18-20",IF(AND(Demographics!B4502&gt;20,Demographics!B4502&lt;=30),"21-30",IF(AND(Demographics!B4502&gt;30,Demographics!B4502&lt;=40),"31-40",IF(AND(Demographics!B4502&gt;40,Demographics!B4502&lt;=50),"41-50",IF(AND(Demographics!B4502&gt;50,Demographics!B4502&lt;=60),"51-60",IF(AND(Demographics!B4502&gt;60,Demographics!B4502&lt;=70),"61-70",IF(Demographics!B4502&gt;=71,"&gt;70","")))))))</f>
        <v>31-40</v>
      </c>
      <c r="D4502">
        <f>VLOOKUP(A4502,Examination!A:G, 2)</f>
        <v>166.1</v>
      </c>
      <c r="E4502">
        <f>VLOOKUP(A4502,Examination!A:G,3)</f>
        <v>62.8</v>
      </c>
      <c r="F4502">
        <f>VLOOKUP(A4502,Examination!A:G, 4)</f>
        <v>22.8</v>
      </c>
      <c r="G4502">
        <f>VLOOKUP(A4502,Examination!A:G, 5)</f>
        <v>50</v>
      </c>
      <c r="H4502">
        <f>VLOOKUP(A4502,Examination!A:G, 6)</f>
        <v>110</v>
      </c>
      <c r="I4502" t="b">
        <f>VLOOKUP(A4502,Examination!A:G, 7)</f>
        <v>0</v>
      </c>
      <c r="J4502">
        <f>VLOOKUP(A4502,Labs!A:B,2)</f>
        <v>135</v>
      </c>
    </row>
    <row r="4503" spans="1:10" x14ac:dyDescent="0.2">
      <c r="A4503">
        <v>78058</v>
      </c>
      <c r="B4503">
        <v>50</v>
      </c>
      <c r="C4503" t="str">
        <f>IF(Demographics!B4503&lt;=20,"18-20",IF(AND(Demographics!B4503&gt;20,Demographics!B4503&lt;=30),"21-30",IF(AND(Demographics!B4503&gt;30,Demographics!B4503&lt;=40),"31-40",IF(AND(Demographics!B4503&gt;40,Demographics!B4503&lt;=50),"41-50",IF(AND(Demographics!B4503&gt;50,Demographics!B4503&lt;=60),"51-60",IF(AND(Demographics!B4503&gt;60,Demographics!B4503&lt;=70),"61-70",IF(Demographics!B4503&gt;=71,"&gt;70","")))))))</f>
        <v>41-50</v>
      </c>
      <c r="D4503">
        <f>VLOOKUP(A4503,Examination!A:G, 2)</f>
        <v>166.1</v>
      </c>
      <c r="E4503">
        <f>VLOOKUP(A4503,Examination!A:G,3)</f>
        <v>62.8</v>
      </c>
      <c r="F4503">
        <f>VLOOKUP(A4503,Examination!A:G, 4)</f>
        <v>22.8</v>
      </c>
      <c r="G4503">
        <f>VLOOKUP(A4503,Examination!A:G, 5)</f>
        <v>50</v>
      </c>
      <c r="H4503">
        <f>VLOOKUP(A4503,Examination!A:G, 6)</f>
        <v>110</v>
      </c>
      <c r="I4503" t="b">
        <f>VLOOKUP(A4503,Examination!A:G, 7)</f>
        <v>0</v>
      </c>
      <c r="J4503">
        <f>VLOOKUP(A4503,Labs!A:B,2)</f>
        <v>135</v>
      </c>
    </row>
    <row r="4504" spans="1:10" x14ac:dyDescent="0.2">
      <c r="A4504">
        <v>78059</v>
      </c>
      <c r="B4504">
        <v>45</v>
      </c>
      <c r="C4504" t="str">
        <f>IF(Demographics!B4504&lt;=20,"18-20",IF(AND(Demographics!B4504&gt;20,Demographics!B4504&lt;=30),"21-30",IF(AND(Demographics!B4504&gt;30,Demographics!B4504&lt;=40),"31-40",IF(AND(Demographics!B4504&gt;40,Demographics!B4504&lt;=50),"41-50",IF(AND(Demographics!B4504&gt;50,Demographics!B4504&lt;=60),"51-60",IF(AND(Demographics!B4504&gt;60,Demographics!B4504&lt;=70),"61-70",IF(Demographics!B4504&gt;=71,"&gt;70","")))))))</f>
        <v>41-50</v>
      </c>
      <c r="D4504">
        <f>VLOOKUP(A4504,Examination!A:G, 2)</f>
        <v>104.9</v>
      </c>
      <c r="E4504">
        <f>VLOOKUP(A4504,Examination!A:G,3)</f>
        <v>16.3</v>
      </c>
      <c r="F4504">
        <f>VLOOKUP(A4504,Examination!A:G, 4)</f>
        <v>14.8</v>
      </c>
      <c r="G4504">
        <f>VLOOKUP(A4504,Examination!A:G, 5)</f>
        <v>0</v>
      </c>
      <c r="H4504">
        <f>VLOOKUP(A4504,Examination!A:G, 6)</f>
        <v>0</v>
      </c>
      <c r="I4504" t="b">
        <f>VLOOKUP(A4504,Examination!A:G, 7)</f>
        <v>0</v>
      </c>
      <c r="J4504">
        <f>VLOOKUP(A4504,Labs!A:B,2)</f>
        <v>0</v>
      </c>
    </row>
    <row r="4505" spans="1:10" x14ac:dyDescent="0.2">
      <c r="A4505">
        <v>78060</v>
      </c>
      <c r="B4505">
        <v>27</v>
      </c>
      <c r="C4505" t="str">
        <f>IF(Demographics!B4505&lt;=20,"18-20",IF(AND(Demographics!B4505&gt;20,Demographics!B4505&lt;=30),"21-30",IF(AND(Demographics!B4505&gt;30,Demographics!B4505&lt;=40),"31-40",IF(AND(Demographics!B4505&gt;40,Demographics!B4505&lt;=50),"41-50",IF(AND(Demographics!B4505&gt;50,Demographics!B4505&lt;=60),"51-60",IF(AND(Demographics!B4505&gt;60,Demographics!B4505&lt;=70),"61-70",IF(Demographics!B4505&gt;=71,"&gt;70","")))))))</f>
        <v>21-30</v>
      </c>
      <c r="D4505">
        <f>VLOOKUP(A4505,Examination!A:G, 2)</f>
        <v>85.3</v>
      </c>
      <c r="E4505">
        <f>VLOOKUP(A4505,Examination!A:G,3)</f>
        <v>11.6</v>
      </c>
      <c r="F4505">
        <f>VLOOKUP(A4505,Examination!A:G, 4)</f>
        <v>15.9</v>
      </c>
      <c r="G4505">
        <f>VLOOKUP(A4505,Examination!A:G, 5)</f>
        <v>0</v>
      </c>
      <c r="H4505">
        <f>VLOOKUP(A4505,Examination!A:G, 6)</f>
        <v>0</v>
      </c>
      <c r="I4505" t="b">
        <f>VLOOKUP(A4505,Examination!A:G, 7)</f>
        <v>0</v>
      </c>
      <c r="J4505">
        <f>VLOOKUP(A4505,Labs!A:B,2)</f>
        <v>0</v>
      </c>
    </row>
    <row r="4506" spans="1:10" x14ac:dyDescent="0.2">
      <c r="A4506">
        <v>78061</v>
      </c>
      <c r="B4506">
        <v>70</v>
      </c>
      <c r="C4506" t="str">
        <f>IF(Demographics!B4506&lt;=20,"18-20",IF(AND(Demographics!B4506&gt;20,Demographics!B4506&lt;=30),"21-30",IF(AND(Demographics!B4506&gt;30,Demographics!B4506&lt;=40),"31-40",IF(AND(Demographics!B4506&gt;40,Demographics!B4506&lt;=50),"41-50",IF(AND(Demographics!B4506&gt;50,Demographics!B4506&lt;=60),"51-60",IF(AND(Demographics!B4506&gt;60,Demographics!B4506&lt;=70),"61-70",IF(Demographics!B4506&gt;=71,"&gt;70","")))))))</f>
        <v>61-70</v>
      </c>
      <c r="D4506">
        <f>VLOOKUP(A4506,Examination!A:G, 2)</f>
        <v>174.17</v>
      </c>
      <c r="E4506">
        <f>VLOOKUP(A4506,Examination!A:G,3)</f>
        <v>83.6</v>
      </c>
      <c r="F4506">
        <f>VLOOKUP(A4506,Examination!A:G, 4)</f>
        <v>27.6</v>
      </c>
      <c r="G4506">
        <f>VLOOKUP(A4506,Examination!A:G, 5)</f>
        <v>76</v>
      </c>
      <c r="H4506">
        <f>VLOOKUP(A4506,Examination!A:G, 6)</f>
        <v>134</v>
      </c>
      <c r="I4506" t="b">
        <f>VLOOKUP(A4506,Examination!A:G, 7)</f>
        <v>0</v>
      </c>
      <c r="J4506">
        <f>VLOOKUP(A4506,Labs!A:B,2)</f>
        <v>239</v>
      </c>
    </row>
    <row r="4507" spans="1:10" x14ac:dyDescent="0.2">
      <c r="A4507">
        <v>78062</v>
      </c>
      <c r="B4507">
        <v>27</v>
      </c>
      <c r="C4507" t="str">
        <f>IF(Demographics!B4507&lt;=20,"18-20",IF(AND(Demographics!B4507&gt;20,Demographics!B4507&lt;=30),"21-30",IF(AND(Demographics!B4507&gt;30,Demographics!B4507&lt;=40),"31-40",IF(AND(Demographics!B4507&gt;40,Demographics!B4507&lt;=50),"41-50",IF(AND(Demographics!B4507&gt;50,Demographics!B4507&lt;=60),"51-60",IF(AND(Demographics!B4507&gt;60,Demographics!B4507&lt;=70),"61-70",IF(Demographics!B4507&gt;=71,"&gt;70","")))))))</f>
        <v>21-30</v>
      </c>
      <c r="D4507">
        <f>VLOOKUP(A4507,Examination!A:G, 2)</f>
        <v>0</v>
      </c>
      <c r="E4507">
        <f>VLOOKUP(A4507,Examination!A:G,3)</f>
        <v>6.1</v>
      </c>
      <c r="F4507">
        <f>VLOOKUP(A4507,Examination!A:G, 4)</f>
        <v>0</v>
      </c>
      <c r="G4507">
        <f>VLOOKUP(A4507,Examination!A:G, 5)</f>
        <v>0</v>
      </c>
      <c r="H4507">
        <f>VLOOKUP(A4507,Examination!A:G, 6)</f>
        <v>0</v>
      </c>
      <c r="I4507" t="e">
        <f>VLOOKUP(A4507,Examination!A:G, 7)</f>
        <v>#DIV/0!</v>
      </c>
      <c r="J4507">
        <f>VLOOKUP(A4507,Labs!A:B,2)</f>
        <v>0</v>
      </c>
    </row>
    <row r="4508" spans="1:10" x14ac:dyDescent="0.2">
      <c r="A4508">
        <v>78063</v>
      </c>
      <c r="B4508">
        <v>77</v>
      </c>
      <c r="C4508" t="str">
        <f>IF(Demographics!B4508&lt;=20,"18-20",IF(AND(Demographics!B4508&gt;20,Demographics!B4508&lt;=30),"21-30",IF(AND(Demographics!B4508&gt;30,Demographics!B4508&lt;=40),"31-40",IF(AND(Demographics!B4508&gt;40,Demographics!B4508&lt;=50),"41-50",IF(AND(Demographics!B4508&gt;50,Demographics!B4508&lt;=60),"51-60",IF(AND(Demographics!B4508&gt;60,Demographics!B4508&lt;=70),"61-70",IF(Demographics!B4508&gt;=71,"&gt;70","")))))))</f>
        <v>&gt;70</v>
      </c>
      <c r="D4508">
        <f>VLOOKUP(A4508,Examination!A:G, 2)</f>
        <v>158.30000000000001</v>
      </c>
      <c r="E4508">
        <f>VLOOKUP(A4508,Examination!A:G,3)</f>
        <v>83.3</v>
      </c>
      <c r="F4508">
        <f>VLOOKUP(A4508,Examination!A:G, 4)</f>
        <v>33.200000000000003</v>
      </c>
      <c r="G4508">
        <f>VLOOKUP(A4508,Examination!A:G, 5)</f>
        <v>60</v>
      </c>
      <c r="H4508">
        <f>VLOOKUP(A4508,Examination!A:G, 6)</f>
        <v>150</v>
      </c>
      <c r="I4508" t="b">
        <f>VLOOKUP(A4508,Examination!A:G, 7)</f>
        <v>1</v>
      </c>
      <c r="J4508">
        <f>VLOOKUP(A4508,Labs!A:B,2)</f>
        <v>222</v>
      </c>
    </row>
    <row r="4509" spans="1:10" x14ac:dyDescent="0.2">
      <c r="A4509">
        <v>78064</v>
      </c>
      <c r="B4509">
        <v>32</v>
      </c>
      <c r="C4509" t="str">
        <f>IF(Demographics!B4509&lt;=20,"18-20",IF(AND(Demographics!B4509&gt;20,Demographics!B4509&lt;=30),"21-30",IF(AND(Demographics!B4509&gt;30,Demographics!B4509&lt;=40),"31-40",IF(AND(Demographics!B4509&gt;40,Demographics!B4509&lt;=50),"41-50",IF(AND(Demographics!B4509&gt;50,Demographics!B4509&lt;=60),"51-60",IF(AND(Demographics!B4509&gt;60,Demographics!B4509&lt;=70),"61-70",IF(Demographics!B4509&gt;=71,"&gt;70","")))))))</f>
        <v>31-40</v>
      </c>
      <c r="D4509">
        <f>VLOOKUP(A4509,Examination!A:G, 2)</f>
        <v>149.5</v>
      </c>
      <c r="E4509">
        <f>VLOOKUP(A4509,Examination!A:G,3)</f>
        <v>50.1</v>
      </c>
      <c r="F4509">
        <f>VLOOKUP(A4509,Examination!A:G, 4)</f>
        <v>22.4</v>
      </c>
      <c r="G4509">
        <f>VLOOKUP(A4509,Examination!A:G, 5)</f>
        <v>26</v>
      </c>
      <c r="H4509">
        <f>VLOOKUP(A4509,Examination!A:G, 6)</f>
        <v>100</v>
      </c>
      <c r="I4509" t="b">
        <f>VLOOKUP(A4509,Examination!A:G, 7)</f>
        <v>0</v>
      </c>
      <c r="J4509">
        <f>VLOOKUP(A4509,Labs!A:B,2)</f>
        <v>158</v>
      </c>
    </row>
    <row r="4510" spans="1:10" x14ac:dyDescent="0.2">
      <c r="A4510">
        <v>78065</v>
      </c>
      <c r="B4510">
        <v>37</v>
      </c>
      <c r="C4510" t="str">
        <f>IF(Demographics!B4510&lt;=20,"18-20",IF(AND(Demographics!B4510&gt;20,Demographics!B4510&lt;=30),"21-30",IF(AND(Demographics!B4510&gt;30,Demographics!B4510&lt;=40),"31-40",IF(AND(Demographics!B4510&gt;40,Demographics!B4510&lt;=50),"41-50",IF(AND(Demographics!B4510&gt;50,Demographics!B4510&lt;=60),"51-60",IF(AND(Demographics!B4510&gt;60,Demographics!B4510&lt;=70),"61-70",IF(Demographics!B4510&gt;=71,"&gt;70","")))))))</f>
        <v>31-40</v>
      </c>
      <c r="D4510">
        <f>VLOOKUP(A4510,Examination!A:G, 2)</f>
        <v>153</v>
      </c>
      <c r="E4510">
        <f>VLOOKUP(A4510,Examination!A:G,3)</f>
        <v>49.9</v>
      </c>
      <c r="F4510">
        <f>VLOOKUP(A4510,Examination!A:G, 4)</f>
        <v>21.3</v>
      </c>
      <c r="G4510">
        <f>VLOOKUP(A4510,Examination!A:G, 5)</f>
        <v>50</v>
      </c>
      <c r="H4510">
        <f>VLOOKUP(A4510,Examination!A:G, 6)</f>
        <v>120</v>
      </c>
      <c r="I4510" t="b">
        <f>VLOOKUP(A4510,Examination!A:G, 7)</f>
        <v>0</v>
      </c>
      <c r="J4510">
        <f>VLOOKUP(A4510,Labs!A:B,2)</f>
        <v>127</v>
      </c>
    </row>
    <row r="4511" spans="1:10" x14ac:dyDescent="0.2">
      <c r="A4511">
        <v>78066</v>
      </c>
      <c r="B4511">
        <v>22</v>
      </c>
      <c r="C4511" t="str">
        <f>IF(Demographics!B4511&lt;=20,"18-20",IF(AND(Demographics!B4511&gt;20,Demographics!B4511&lt;=30),"21-30",IF(AND(Demographics!B4511&gt;30,Demographics!B4511&lt;=40),"31-40",IF(AND(Demographics!B4511&gt;40,Demographics!B4511&lt;=50),"41-50",IF(AND(Demographics!B4511&gt;50,Demographics!B4511&lt;=60),"51-60",IF(AND(Demographics!B4511&gt;60,Demographics!B4511&lt;=70),"61-70",IF(Demographics!B4511&gt;=71,"&gt;70","")))))))</f>
        <v>21-30</v>
      </c>
      <c r="D4511">
        <f>VLOOKUP(A4511,Examination!A:G, 2)</f>
        <v>89.3</v>
      </c>
      <c r="E4511">
        <f>VLOOKUP(A4511,Examination!A:G,3)</f>
        <v>13.6</v>
      </c>
      <c r="F4511">
        <f>VLOOKUP(A4511,Examination!A:G, 4)</f>
        <v>17.100000000000001</v>
      </c>
      <c r="G4511">
        <f>VLOOKUP(A4511,Examination!A:G, 5)</f>
        <v>0</v>
      </c>
      <c r="H4511">
        <f>VLOOKUP(A4511,Examination!A:G, 6)</f>
        <v>0</v>
      </c>
      <c r="I4511" t="b">
        <f>VLOOKUP(A4511,Examination!A:G, 7)</f>
        <v>0</v>
      </c>
      <c r="J4511">
        <f>VLOOKUP(A4511,Labs!A:B,2)</f>
        <v>0</v>
      </c>
    </row>
    <row r="4512" spans="1:10" x14ac:dyDescent="0.2">
      <c r="A4512">
        <v>78067</v>
      </c>
      <c r="B4512">
        <v>43</v>
      </c>
      <c r="C4512" t="str">
        <f>IF(Demographics!B4512&lt;=20,"18-20",IF(AND(Demographics!B4512&gt;20,Demographics!B4512&lt;=30),"21-30",IF(AND(Demographics!B4512&gt;30,Demographics!B4512&lt;=40),"31-40",IF(AND(Demographics!B4512&gt;40,Demographics!B4512&lt;=50),"41-50",IF(AND(Demographics!B4512&gt;50,Demographics!B4512&lt;=60),"51-60",IF(AND(Demographics!B4512&gt;60,Demographics!B4512&lt;=70),"61-70",IF(Demographics!B4512&gt;=71,"&gt;70","")))))))</f>
        <v>41-50</v>
      </c>
      <c r="D4512">
        <f>VLOOKUP(A4512,Examination!A:G, 2)</f>
        <v>141.4</v>
      </c>
      <c r="E4512">
        <f>VLOOKUP(A4512,Examination!A:G,3)</f>
        <v>33.1</v>
      </c>
      <c r="F4512">
        <f>VLOOKUP(A4512,Examination!A:G, 4)</f>
        <v>16.600000000000001</v>
      </c>
      <c r="G4512">
        <f>VLOOKUP(A4512,Examination!A:G, 5)</f>
        <v>46</v>
      </c>
      <c r="H4512">
        <f>VLOOKUP(A4512,Examination!A:G, 6)</f>
        <v>94</v>
      </c>
      <c r="I4512" t="b">
        <f>VLOOKUP(A4512,Examination!A:G, 7)</f>
        <v>0</v>
      </c>
      <c r="J4512">
        <f>VLOOKUP(A4512,Labs!A:B,2)</f>
        <v>143</v>
      </c>
    </row>
    <row r="4513" spans="1:10" x14ac:dyDescent="0.2">
      <c r="A4513">
        <v>78068</v>
      </c>
      <c r="B4513">
        <v>23</v>
      </c>
      <c r="C4513" t="str">
        <f>IF(Demographics!B4513&lt;=20,"18-20",IF(AND(Demographics!B4513&gt;20,Demographics!B4513&lt;=30),"21-30",IF(AND(Demographics!B4513&gt;30,Demographics!B4513&lt;=40),"31-40",IF(AND(Demographics!B4513&gt;40,Demographics!B4513&lt;=50),"41-50",IF(AND(Demographics!B4513&gt;50,Demographics!B4513&lt;=60),"51-60",IF(AND(Demographics!B4513&gt;60,Demographics!B4513&lt;=70),"61-70",IF(Demographics!B4513&gt;=71,"&gt;70","")))))))</f>
        <v>21-30</v>
      </c>
      <c r="D4513">
        <f>VLOOKUP(A4513,Examination!A:G, 2)</f>
        <v>172</v>
      </c>
      <c r="E4513">
        <f>VLOOKUP(A4513,Examination!A:G,3)</f>
        <v>63</v>
      </c>
      <c r="F4513">
        <f>VLOOKUP(A4513,Examination!A:G, 4)</f>
        <v>21.3</v>
      </c>
      <c r="G4513">
        <f>VLOOKUP(A4513,Examination!A:G, 5)</f>
        <v>82</v>
      </c>
      <c r="H4513">
        <f>VLOOKUP(A4513,Examination!A:G, 6)</f>
        <v>122</v>
      </c>
      <c r="I4513" t="b">
        <f>VLOOKUP(A4513,Examination!A:G, 7)</f>
        <v>0</v>
      </c>
      <c r="J4513">
        <f>VLOOKUP(A4513,Labs!A:B,2)</f>
        <v>175</v>
      </c>
    </row>
    <row r="4514" spans="1:10" x14ac:dyDescent="0.2">
      <c r="A4514">
        <v>78069</v>
      </c>
      <c r="B4514">
        <v>25</v>
      </c>
      <c r="C4514" t="str">
        <f>IF(Demographics!B4514&lt;=20,"18-20",IF(AND(Demographics!B4514&gt;20,Demographics!B4514&lt;=30),"21-30",IF(AND(Demographics!B4514&gt;30,Demographics!B4514&lt;=40),"31-40",IF(AND(Demographics!B4514&gt;40,Demographics!B4514&lt;=50),"41-50",IF(AND(Demographics!B4514&gt;50,Demographics!B4514&lt;=60),"51-60",IF(AND(Demographics!B4514&gt;60,Demographics!B4514&lt;=70),"61-70",IF(Demographics!B4514&gt;=71,"&gt;70","")))))))</f>
        <v>21-30</v>
      </c>
      <c r="D4514">
        <f>VLOOKUP(A4514,Examination!A:G, 2)</f>
        <v>87.3</v>
      </c>
      <c r="E4514">
        <f>VLOOKUP(A4514,Examination!A:G,3)</f>
        <v>11.8</v>
      </c>
      <c r="F4514">
        <f>VLOOKUP(A4514,Examination!A:G, 4)</f>
        <v>15.5</v>
      </c>
      <c r="G4514">
        <f>VLOOKUP(A4514,Examination!A:G, 5)</f>
        <v>0</v>
      </c>
      <c r="H4514">
        <f>VLOOKUP(A4514,Examination!A:G, 6)</f>
        <v>0</v>
      </c>
      <c r="I4514" t="b">
        <f>VLOOKUP(A4514,Examination!A:G, 7)</f>
        <v>0</v>
      </c>
      <c r="J4514">
        <f>VLOOKUP(A4514,Labs!A:B,2)</f>
        <v>0</v>
      </c>
    </row>
    <row r="4515" spans="1:10" x14ac:dyDescent="0.2">
      <c r="A4515">
        <v>78070</v>
      </c>
      <c r="B4515">
        <v>46</v>
      </c>
      <c r="C4515" t="str">
        <f>IF(Demographics!B4515&lt;=20,"18-20",IF(AND(Demographics!B4515&gt;20,Demographics!B4515&lt;=30),"21-30",IF(AND(Demographics!B4515&gt;30,Demographics!B4515&lt;=40),"31-40",IF(AND(Demographics!B4515&gt;40,Demographics!B4515&lt;=50),"41-50",IF(AND(Demographics!B4515&gt;50,Demographics!B4515&lt;=60),"51-60",IF(AND(Demographics!B4515&gt;60,Demographics!B4515&lt;=70),"61-70",IF(Demographics!B4515&gt;=71,"&gt;70","")))))))</f>
        <v>41-50</v>
      </c>
      <c r="D4515">
        <f>VLOOKUP(A4515,Examination!A:G, 2)</f>
        <v>170.2</v>
      </c>
      <c r="E4515">
        <f>VLOOKUP(A4515,Examination!A:G,3)</f>
        <v>69.2</v>
      </c>
      <c r="F4515">
        <f>VLOOKUP(A4515,Examination!A:G, 4)</f>
        <v>23.9</v>
      </c>
      <c r="G4515">
        <f>VLOOKUP(A4515,Examination!A:G, 5)</f>
        <v>64</v>
      </c>
      <c r="H4515">
        <f>VLOOKUP(A4515,Examination!A:G, 6)</f>
        <v>112</v>
      </c>
      <c r="I4515" t="b">
        <f>VLOOKUP(A4515,Examination!A:G, 7)</f>
        <v>0</v>
      </c>
      <c r="J4515">
        <f>VLOOKUP(A4515,Labs!A:B,2)</f>
        <v>144</v>
      </c>
    </row>
    <row r="4516" spans="1:10" x14ac:dyDescent="0.2">
      <c r="A4516">
        <v>78071</v>
      </c>
      <c r="B4516">
        <v>59</v>
      </c>
      <c r="C4516" t="str">
        <f>IF(Demographics!B4516&lt;=20,"18-20",IF(AND(Demographics!B4516&gt;20,Demographics!B4516&lt;=30),"21-30",IF(AND(Demographics!B4516&gt;30,Demographics!B4516&lt;=40),"31-40",IF(AND(Demographics!B4516&gt;40,Demographics!B4516&lt;=50),"41-50",IF(AND(Demographics!B4516&gt;50,Demographics!B4516&lt;=60),"51-60",IF(AND(Demographics!B4516&gt;60,Demographics!B4516&lt;=70),"61-70",IF(Demographics!B4516&gt;=71,"&gt;70","")))))))</f>
        <v>51-60</v>
      </c>
      <c r="D4516">
        <f>VLOOKUP(A4516,Examination!A:G, 2)</f>
        <v>115.2</v>
      </c>
      <c r="E4516">
        <f>VLOOKUP(A4516,Examination!A:G,3)</f>
        <v>20.6</v>
      </c>
      <c r="F4516">
        <f>VLOOKUP(A4516,Examination!A:G, 4)</f>
        <v>15.5</v>
      </c>
      <c r="G4516">
        <f>VLOOKUP(A4516,Examination!A:G, 5)</f>
        <v>0</v>
      </c>
      <c r="H4516">
        <f>VLOOKUP(A4516,Examination!A:G, 6)</f>
        <v>0</v>
      </c>
      <c r="I4516" t="b">
        <f>VLOOKUP(A4516,Examination!A:G, 7)</f>
        <v>0</v>
      </c>
      <c r="J4516">
        <f>VLOOKUP(A4516,Labs!A:B,2)</f>
        <v>154</v>
      </c>
    </row>
    <row r="4517" spans="1:10" x14ac:dyDescent="0.2">
      <c r="A4517">
        <v>78072</v>
      </c>
      <c r="B4517">
        <v>77</v>
      </c>
      <c r="C4517" t="str">
        <f>IF(Demographics!B4517&lt;=20,"18-20",IF(AND(Demographics!B4517&gt;20,Demographics!B4517&lt;=30),"21-30",IF(AND(Demographics!B4517&gt;30,Demographics!B4517&lt;=40),"31-40",IF(AND(Demographics!B4517&gt;40,Demographics!B4517&lt;=50),"41-50",IF(AND(Demographics!B4517&gt;50,Demographics!B4517&lt;=60),"51-60",IF(AND(Demographics!B4517&gt;60,Demographics!B4517&lt;=70),"61-70",IF(Demographics!B4517&gt;=71,"&gt;70","")))))))</f>
        <v>&gt;70</v>
      </c>
      <c r="D4517">
        <f>VLOOKUP(A4517,Examination!A:G, 2)</f>
        <v>164.4</v>
      </c>
      <c r="E4517">
        <f>VLOOKUP(A4517,Examination!A:G,3)</f>
        <v>61.8</v>
      </c>
      <c r="F4517">
        <f>VLOOKUP(A4517,Examination!A:G, 4)</f>
        <v>22.9</v>
      </c>
      <c r="G4517">
        <f>VLOOKUP(A4517,Examination!A:G, 5)</f>
        <v>78</v>
      </c>
      <c r="H4517">
        <f>VLOOKUP(A4517,Examination!A:G, 6)</f>
        <v>142</v>
      </c>
      <c r="I4517" t="b">
        <f>VLOOKUP(A4517,Examination!A:G, 7)</f>
        <v>0</v>
      </c>
      <c r="J4517">
        <f>VLOOKUP(A4517,Labs!A:B,2)</f>
        <v>101</v>
      </c>
    </row>
    <row r="4518" spans="1:10" x14ac:dyDescent="0.2">
      <c r="A4518">
        <v>78073</v>
      </c>
      <c r="B4518">
        <v>53</v>
      </c>
      <c r="C4518" t="str">
        <f>IF(Demographics!B4518&lt;=20,"18-20",IF(AND(Demographics!B4518&gt;20,Demographics!B4518&lt;=30),"21-30",IF(AND(Demographics!B4518&gt;30,Demographics!B4518&lt;=40),"31-40",IF(AND(Demographics!B4518&gt;40,Demographics!B4518&lt;=50),"41-50",IF(AND(Demographics!B4518&gt;50,Demographics!B4518&lt;=60),"51-60",IF(AND(Demographics!B4518&gt;60,Demographics!B4518&lt;=70),"61-70",IF(Demographics!B4518&gt;=71,"&gt;70","")))))))</f>
        <v>51-60</v>
      </c>
      <c r="D4518">
        <f>VLOOKUP(A4518,Examination!A:G, 2)</f>
        <v>183.3</v>
      </c>
      <c r="E4518">
        <f>VLOOKUP(A4518,Examination!A:G,3)</f>
        <v>66.400000000000006</v>
      </c>
      <c r="F4518">
        <f>VLOOKUP(A4518,Examination!A:G, 4)</f>
        <v>19.8</v>
      </c>
      <c r="G4518">
        <f>VLOOKUP(A4518,Examination!A:G, 5)</f>
        <v>74</v>
      </c>
      <c r="H4518">
        <f>VLOOKUP(A4518,Examination!A:G, 6)</f>
        <v>122</v>
      </c>
      <c r="I4518" t="b">
        <f>VLOOKUP(A4518,Examination!A:G, 7)</f>
        <v>0</v>
      </c>
      <c r="J4518">
        <f>VLOOKUP(A4518,Labs!A:B,2)</f>
        <v>106</v>
      </c>
    </row>
    <row r="4519" spans="1:10" x14ac:dyDescent="0.2">
      <c r="A4519">
        <v>78074</v>
      </c>
      <c r="B4519">
        <v>51</v>
      </c>
      <c r="C4519" t="str">
        <f>IF(Demographics!B4519&lt;=20,"18-20",IF(AND(Demographics!B4519&gt;20,Demographics!B4519&lt;=30),"21-30",IF(AND(Demographics!B4519&gt;30,Demographics!B4519&lt;=40),"31-40",IF(AND(Demographics!B4519&gt;40,Demographics!B4519&lt;=50),"41-50",IF(AND(Demographics!B4519&gt;50,Demographics!B4519&lt;=60),"51-60",IF(AND(Demographics!B4519&gt;60,Demographics!B4519&lt;=70),"61-70",IF(Demographics!B4519&gt;=71,"&gt;70","")))))))</f>
        <v>51-60</v>
      </c>
      <c r="D4519">
        <f>VLOOKUP(A4519,Examination!A:G, 2)</f>
        <v>165.6</v>
      </c>
      <c r="E4519">
        <f>VLOOKUP(A4519,Examination!A:G,3)</f>
        <v>99.5</v>
      </c>
      <c r="F4519">
        <f>VLOOKUP(A4519,Examination!A:G, 4)</f>
        <v>36.299999999999997</v>
      </c>
      <c r="G4519">
        <f>VLOOKUP(A4519,Examination!A:G, 5)</f>
        <v>76</v>
      </c>
      <c r="H4519">
        <f>VLOOKUP(A4519,Examination!A:G, 6)</f>
        <v>132</v>
      </c>
      <c r="I4519" t="b">
        <f>VLOOKUP(A4519,Examination!A:G, 7)</f>
        <v>1</v>
      </c>
      <c r="J4519">
        <f>VLOOKUP(A4519,Labs!A:B,2)</f>
        <v>220</v>
      </c>
    </row>
    <row r="4520" spans="1:10" x14ac:dyDescent="0.2">
      <c r="A4520">
        <v>78075</v>
      </c>
      <c r="B4520">
        <v>73</v>
      </c>
      <c r="C4520" t="str">
        <f>IF(Demographics!B4520&lt;=20,"18-20",IF(AND(Demographics!B4520&gt;20,Demographics!B4520&lt;=30),"21-30",IF(AND(Demographics!B4520&gt;30,Demographics!B4520&lt;=40),"31-40",IF(AND(Demographics!B4520&gt;40,Demographics!B4520&lt;=50),"41-50",IF(AND(Demographics!B4520&gt;50,Demographics!B4520&lt;=60),"51-60",IF(AND(Demographics!B4520&gt;60,Demographics!B4520&lt;=70),"61-70",IF(Demographics!B4520&gt;=71,"&gt;70","")))))))</f>
        <v>&gt;70</v>
      </c>
      <c r="D4520">
        <f>VLOOKUP(A4520,Examination!A:G, 2)</f>
        <v>165.2</v>
      </c>
      <c r="E4520">
        <f>VLOOKUP(A4520,Examination!A:G,3)</f>
        <v>67.5</v>
      </c>
      <c r="F4520">
        <f>VLOOKUP(A4520,Examination!A:G, 4)</f>
        <v>24.7</v>
      </c>
      <c r="G4520">
        <f>VLOOKUP(A4520,Examination!A:G, 5)</f>
        <v>74</v>
      </c>
      <c r="H4520">
        <f>VLOOKUP(A4520,Examination!A:G, 6)</f>
        <v>144</v>
      </c>
      <c r="I4520" t="b">
        <f>VLOOKUP(A4520,Examination!A:G, 7)</f>
        <v>0</v>
      </c>
      <c r="J4520">
        <f>VLOOKUP(A4520,Labs!A:B,2)</f>
        <v>230</v>
      </c>
    </row>
    <row r="4521" spans="1:10" x14ac:dyDescent="0.2">
      <c r="A4521">
        <v>78076</v>
      </c>
      <c r="B4521">
        <v>56</v>
      </c>
      <c r="C4521" t="str">
        <f>IF(Demographics!B4521&lt;=20,"18-20",IF(AND(Demographics!B4521&gt;20,Demographics!B4521&lt;=30),"21-30",IF(AND(Demographics!B4521&gt;30,Demographics!B4521&lt;=40),"31-40",IF(AND(Demographics!B4521&gt;40,Demographics!B4521&lt;=50),"41-50",IF(AND(Demographics!B4521&gt;50,Demographics!B4521&lt;=60),"51-60",IF(AND(Demographics!B4521&gt;60,Demographics!B4521&lt;=70),"61-70",IF(Demographics!B4521&gt;=71,"&gt;70","")))))))</f>
        <v>51-60</v>
      </c>
      <c r="D4521">
        <f>VLOOKUP(A4521,Examination!A:G, 2)</f>
        <v>168</v>
      </c>
      <c r="E4521">
        <f>VLOOKUP(A4521,Examination!A:G,3)</f>
        <v>95.9</v>
      </c>
      <c r="F4521">
        <f>VLOOKUP(A4521,Examination!A:G, 4)</f>
        <v>34</v>
      </c>
      <c r="G4521">
        <f>VLOOKUP(A4521,Examination!A:G, 5)</f>
        <v>70</v>
      </c>
      <c r="H4521">
        <f>VLOOKUP(A4521,Examination!A:G, 6)</f>
        <v>118</v>
      </c>
      <c r="I4521" t="b">
        <f>VLOOKUP(A4521,Examination!A:G, 7)</f>
        <v>1</v>
      </c>
      <c r="J4521">
        <f>VLOOKUP(A4521,Labs!A:B,2)</f>
        <v>0</v>
      </c>
    </row>
    <row r="4522" spans="1:10" x14ac:dyDescent="0.2">
      <c r="A4522">
        <v>78077</v>
      </c>
      <c r="B4522">
        <v>30</v>
      </c>
      <c r="C4522" t="str">
        <f>IF(Demographics!B4522&lt;=20,"18-20",IF(AND(Demographics!B4522&gt;20,Demographics!B4522&lt;=30),"21-30",IF(AND(Demographics!B4522&gt;30,Demographics!B4522&lt;=40),"31-40",IF(AND(Demographics!B4522&gt;40,Demographics!B4522&lt;=50),"41-50",IF(AND(Demographics!B4522&gt;50,Demographics!B4522&lt;=60),"51-60",IF(AND(Demographics!B4522&gt;60,Demographics!B4522&lt;=70),"61-70",IF(Demographics!B4522&gt;=71,"&gt;70","")))))))</f>
        <v>21-30</v>
      </c>
      <c r="D4522">
        <f>VLOOKUP(A4522,Examination!A:G, 2)</f>
        <v>138</v>
      </c>
      <c r="E4522">
        <f>VLOOKUP(A4522,Examination!A:G,3)</f>
        <v>36.5</v>
      </c>
      <c r="F4522">
        <f>VLOOKUP(A4522,Examination!A:G, 4)</f>
        <v>19.2</v>
      </c>
      <c r="G4522">
        <f>VLOOKUP(A4522,Examination!A:G, 5)</f>
        <v>64</v>
      </c>
      <c r="H4522">
        <f>VLOOKUP(A4522,Examination!A:G, 6)</f>
        <v>104</v>
      </c>
      <c r="I4522" t="b">
        <f>VLOOKUP(A4522,Examination!A:G, 7)</f>
        <v>0</v>
      </c>
      <c r="J4522">
        <f>VLOOKUP(A4522,Labs!A:B,2)</f>
        <v>181</v>
      </c>
    </row>
    <row r="4523" spans="1:10" x14ac:dyDescent="0.2">
      <c r="A4523">
        <v>78078</v>
      </c>
      <c r="B4523">
        <v>32</v>
      </c>
      <c r="C4523" t="str">
        <f>IF(Demographics!B4523&lt;=20,"18-20",IF(AND(Demographics!B4523&gt;20,Demographics!B4523&lt;=30),"21-30",IF(AND(Demographics!B4523&gt;30,Demographics!B4523&lt;=40),"31-40",IF(AND(Demographics!B4523&gt;40,Demographics!B4523&lt;=50),"41-50",IF(AND(Demographics!B4523&gt;50,Demographics!B4523&lt;=60),"51-60",IF(AND(Demographics!B4523&gt;60,Demographics!B4523&lt;=70),"61-70",IF(Demographics!B4523&gt;=71,"&gt;70","")))))))</f>
        <v>31-40</v>
      </c>
      <c r="D4523">
        <f>VLOOKUP(A4523,Examination!A:G, 2)</f>
        <v>187.7</v>
      </c>
      <c r="E4523">
        <f>VLOOKUP(A4523,Examination!A:G,3)</f>
        <v>80.599999999999994</v>
      </c>
      <c r="F4523">
        <f>VLOOKUP(A4523,Examination!A:G, 4)</f>
        <v>22.9</v>
      </c>
      <c r="G4523">
        <f>VLOOKUP(A4523,Examination!A:G, 5)</f>
        <v>52</v>
      </c>
      <c r="H4523">
        <f>VLOOKUP(A4523,Examination!A:G, 6)</f>
        <v>130</v>
      </c>
      <c r="I4523" t="b">
        <f>VLOOKUP(A4523,Examination!A:G, 7)</f>
        <v>0</v>
      </c>
      <c r="J4523">
        <f>VLOOKUP(A4523,Labs!A:B,2)</f>
        <v>0</v>
      </c>
    </row>
    <row r="4524" spans="1:10" x14ac:dyDescent="0.2">
      <c r="A4524">
        <v>78079</v>
      </c>
      <c r="B4524">
        <v>57</v>
      </c>
      <c r="C4524" t="str">
        <f>IF(Demographics!B4524&lt;=20,"18-20",IF(AND(Demographics!B4524&gt;20,Demographics!B4524&lt;=30),"21-30",IF(AND(Demographics!B4524&gt;30,Demographics!B4524&lt;=40),"31-40",IF(AND(Demographics!B4524&gt;40,Demographics!B4524&lt;=50),"41-50",IF(AND(Demographics!B4524&gt;50,Demographics!B4524&lt;=60),"51-60",IF(AND(Demographics!B4524&gt;60,Demographics!B4524&lt;=70),"61-70",IF(Demographics!B4524&gt;=71,"&gt;70","")))))))</f>
        <v>51-60</v>
      </c>
      <c r="D4524">
        <f>VLOOKUP(A4524,Examination!A:G, 2)</f>
        <v>163.5</v>
      </c>
      <c r="E4524">
        <f>VLOOKUP(A4524,Examination!A:G,3)</f>
        <v>132.19999999999999</v>
      </c>
      <c r="F4524">
        <f>VLOOKUP(A4524,Examination!A:G, 4)</f>
        <v>49.5</v>
      </c>
      <c r="G4524">
        <f>VLOOKUP(A4524,Examination!A:G, 5)</f>
        <v>84</v>
      </c>
      <c r="H4524">
        <f>VLOOKUP(A4524,Examination!A:G, 6)</f>
        <v>132</v>
      </c>
      <c r="I4524" t="b">
        <f>VLOOKUP(A4524,Examination!A:G, 7)</f>
        <v>1</v>
      </c>
      <c r="J4524">
        <f>VLOOKUP(A4524,Labs!A:B,2)</f>
        <v>157</v>
      </c>
    </row>
    <row r="4525" spans="1:10" x14ac:dyDescent="0.2">
      <c r="A4525">
        <v>78080</v>
      </c>
      <c r="B4525">
        <v>55</v>
      </c>
      <c r="C4525" t="str">
        <f>IF(Demographics!B4525&lt;=20,"18-20",IF(AND(Demographics!B4525&gt;20,Demographics!B4525&lt;=30),"21-30",IF(AND(Demographics!B4525&gt;30,Demographics!B4525&lt;=40),"31-40",IF(AND(Demographics!B4525&gt;40,Demographics!B4525&lt;=50),"41-50",IF(AND(Demographics!B4525&gt;50,Demographics!B4525&lt;=60),"51-60",IF(AND(Demographics!B4525&gt;60,Demographics!B4525&lt;=70),"61-70",IF(Demographics!B4525&gt;=71,"&gt;70","")))))))</f>
        <v>51-60</v>
      </c>
      <c r="D4525">
        <f>VLOOKUP(A4525,Examination!A:G, 2)</f>
        <v>160.80000000000001</v>
      </c>
      <c r="E4525">
        <f>VLOOKUP(A4525,Examination!A:G,3)</f>
        <v>73.3</v>
      </c>
      <c r="F4525">
        <f>VLOOKUP(A4525,Examination!A:G, 4)</f>
        <v>28.3</v>
      </c>
      <c r="G4525">
        <f>VLOOKUP(A4525,Examination!A:G, 5)</f>
        <v>84</v>
      </c>
      <c r="H4525">
        <f>VLOOKUP(A4525,Examination!A:G, 6)</f>
        <v>128</v>
      </c>
      <c r="I4525" t="b">
        <f>VLOOKUP(A4525,Examination!A:G, 7)</f>
        <v>0</v>
      </c>
      <c r="J4525">
        <f>VLOOKUP(A4525,Labs!A:B,2)</f>
        <v>165</v>
      </c>
    </row>
    <row r="4526" spans="1:10" x14ac:dyDescent="0.2">
      <c r="A4526">
        <v>78081</v>
      </c>
      <c r="B4526">
        <v>71</v>
      </c>
      <c r="C4526" t="str">
        <f>IF(Demographics!B4526&lt;=20,"18-20",IF(AND(Demographics!B4526&gt;20,Demographics!B4526&lt;=30),"21-30",IF(AND(Demographics!B4526&gt;30,Demographics!B4526&lt;=40),"31-40",IF(AND(Demographics!B4526&gt;40,Demographics!B4526&lt;=50),"41-50",IF(AND(Demographics!B4526&gt;50,Demographics!B4526&lt;=60),"51-60",IF(AND(Demographics!B4526&gt;60,Demographics!B4526&lt;=70),"61-70",IF(Demographics!B4526&gt;=71,"&gt;70","")))))))</f>
        <v>&gt;70</v>
      </c>
      <c r="D4526">
        <f>VLOOKUP(A4526,Examination!A:G, 2)</f>
        <v>163.30000000000001</v>
      </c>
      <c r="E4526">
        <f>VLOOKUP(A4526,Examination!A:G,3)</f>
        <v>73.099999999999994</v>
      </c>
      <c r="F4526">
        <f>VLOOKUP(A4526,Examination!A:G, 4)</f>
        <v>27.4</v>
      </c>
      <c r="G4526">
        <f>VLOOKUP(A4526,Examination!A:G, 5)</f>
        <v>76</v>
      </c>
      <c r="H4526">
        <f>VLOOKUP(A4526,Examination!A:G, 6)</f>
        <v>138</v>
      </c>
      <c r="I4526" t="b">
        <f>VLOOKUP(A4526,Examination!A:G, 7)</f>
        <v>0</v>
      </c>
      <c r="J4526">
        <f>VLOOKUP(A4526,Labs!A:B,2)</f>
        <v>142</v>
      </c>
    </row>
    <row r="4527" spans="1:10" x14ac:dyDescent="0.2">
      <c r="A4527">
        <v>78082</v>
      </c>
      <c r="B4527">
        <v>40</v>
      </c>
      <c r="C4527" t="str">
        <f>IF(Demographics!B4527&lt;=20,"18-20",IF(AND(Demographics!B4527&gt;20,Demographics!B4527&lt;=30),"21-30",IF(AND(Demographics!B4527&gt;30,Demographics!B4527&lt;=40),"31-40",IF(AND(Demographics!B4527&gt;40,Demographics!B4527&lt;=50),"41-50",IF(AND(Demographics!B4527&gt;50,Demographics!B4527&lt;=60),"51-60",IF(AND(Demographics!B4527&gt;60,Demographics!B4527&lt;=70),"61-70",IF(Demographics!B4527&gt;=71,"&gt;70","")))))))</f>
        <v>31-40</v>
      </c>
      <c r="D4527">
        <f>VLOOKUP(A4527,Examination!A:G, 2)</f>
        <v>172.6</v>
      </c>
      <c r="E4527">
        <f>VLOOKUP(A4527,Examination!A:G,3)</f>
        <v>66.400000000000006</v>
      </c>
      <c r="F4527">
        <f>VLOOKUP(A4527,Examination!A:G, 4)</f>
        <v>22.3</v>
      </c>
      <c r="G4527">
        <f>VLOOKUP(A4527,Examination!A:G, 5)</f>
        <v>66</v>
      </c>
      <c r="H4527">
        <f>VLOOKUP(A4527,Examination!A:G, 6)</f>
        <v>106</v>
      </c>
      <c r="I4527" t="b">
        <f>VLOOKUP(A4527,Examination!A:G, 7)</f>
        <v>0</v>
      </c>
      <c r="J4527">
        <f>VLOOKUP(A4527,Labs!A:B,2)</f>
        <v>217</v>
      </c>
    </row>
    <row r="4528" spans="1:10" x14ac:dyDescent="0.2">
      <c r="A4528">
        <v>78083</v>
      </c>
      <c r="B4528">
        <v>53</v>
      </c>
      <c r="C4528" t="str">
        <f>IF(Demographics!B4528&lt;=20,"18-20",IF(AND(Demographics!B4528&gt;20,Demographics!B4528&lt;=30),"21-30",IF(AND(Demographics!B4528&gt;30,Demographics!B4528&lt;=40),"31-40",IF(AND(Demographics!B4528&gt;40,Demographics!B4528&lt;=50),"41-50",IF(AND(Demographics!B4528&gt;50,Demographics!B4528&lt;=60),"51-60",IF(AND(Demographics!B4528&gt;60,Demographics!B4528&lt;=70),"61-70",IF(Demographics!B4528&gt;=71,"&gt;70","")))))))</f>
        <v>51-60</v>
      </c>
      <c r="D4528">
        <f>VLOOKUP(A4528,Examination!A:G, 2)</f>
        <v>168.9</v>
      </c>
      <c r="E4528">
        <f>VLOOKUP(A4528,Examination!A:G,3)</f>
        <v>59.1</v>
      </c>
      <c r="F4528">
        <f>VLOOKUP(A4528,Examination!A:G, 4)</f>
        <v>20.7</v>
      </c>
      <c r="G4528">
        <f>VLOOKUP(A4528,Examination!A:G, 5)</f>
        <v>58</v>
      </c>
      <c r="H4528">
        <f>VLOOKUP(A4528,Examination!A:G, 6)</f>
        <v>118</v>
      </c>
      <c r="I4528" t="b">
        <f>VLOOKUP(A4528,Examination!A:G, 7)</f>
        <v>0</v>
      </c>
      <c r="J4528">
        <f>VLOOKUP(A4528,Labs!A:B,2)</f>
        <v>153</v>
      </c>
    </row>
    <row r="4529" spans="1:10" x14ac:dyDescent="0.2">
      <c r="A4529">
        <v>78084</v>
      </c>
      <c r="B4529">
        <v>50</v>
      </c>
      <c r="C4529" t="str">
        <f>IF(Demographics!B4529&lt;=20,"18-20",IF(AND(Demographics!B4529&gt;20,Demographics!B4529&lt;=30),"21-30",IF(AND(Demographics!B4529&gt;30,Demographics!B4529&lt;=40),"31-40",IF(AND(Demographics!B4529&gt;40,Demographics!B4529&lt;=50),"41-50",IF(AND(Demographics!B4529&gt;50,Demographics!B4529&lt;=60),"51-60",IF(AND(Demographics!B4529&gt;60,Demographics!B4529&lt;=70),"61-70",IF(Demographics!B4529&gt;=71,"&gt;70","")))))))</f>
        <v>41-50</v>
      </c>
      <c r="D4529">
        <f>VLOOKUP(A4529,Examination!A:G, 2)</f>
        <v>157.6</v>
      </c>
      <c r="E4529">
        <f>VLOOKUP(A4529,Examination!A:G,3)</f>
        <v>107.2</v>
      </c>
      <c r="F4529">
        <f>VLOOKUP(A4529,Examination!A:G, 4)</f>
        <v>43.2</v>
      </c>
      <c r="G4529">
        <f>VLOOKUP(A4529,Examination!A:G, 5)</f>
        <v>0</v>
      </c>
      <c r="H4529">
        <f>VLOOKUP(A4529,Examination!A:G, 6)</f>
        <v>0</v>
      </c>
      <c r="I4529" t="b">
        <f>VLOOKUP(A4529,Examination!A:G, 7)</f>
        <v>1</v>
      </c>
      <c r="J4529">
        <f>VLOOKUP(A4529,Labs!A:B,2)</f>
        <v>188</v>
      </c>
    </row>
    <row r="4530" spans="1:10" x14ac:dyDescent="0.2">
      <c r="A4530">
        <v>78085</v>
      </c>
      <c r="B4530">
        <v>54</v>
      </c>
      <c r="C4530" t="str">
        <f>IF(Demographics!B4530&lt;=20,"18-20",IF(AND(Demographics!B4530&gt;20,Demographics!B4530&lt;=30),"21-30",IF(AND(Demographics!B4530&gt;30,Demographics!B4530&lt;=40),"31-40",IF(AND(Demographics!B4530&gt;40,Demographics!B4530&lt;=50),"41-50",IF(AND(Demographics!B4530&gt;50,Demographics!B4530&lt;=60),"51-60",IF(AND(Demographics!B4530&gt;60,Demographics!B4530&lt;=70),"61-70",IF(Demographics!B4530&gt;=71,"&gt;70","")))))))</f>
        <v>51-60</v>
      </c>
      <c r="D4530">
        <f>VLOOKUP(A4530,Examination!A:G, 2)</f>
        <v>191.1</v>
      </c>
      <c r="E4530">
        <f>VLOOKUP(A4530,Examination!A:G,3)</f>
        <v>110.6</v>
      </c>
      <c r="F4530">
        <f>VLOOKUP(A4530,Examination!A:G, 4)</f>
        <v>30.3</v>
      </c>
      <c r="G4530">
        <f>VLOOKUP(A4530,Examination!A:G, 5)</f>
        <v>62</v>
      </c>
      <c r="H4530">
        <f>VLOOKUP(A4530,Examination!A:G, 6)</f>
        <v>118</v>
      </c>
      <c r="I4530" t="b">
        <f>VLOOKUP(A4530,Examination!A:G, 7)</f>
        <v>1</v>
      </c>
      <c r="J4530">
        <f>VLOOKUP(A4530,Labs!A:B,2)</f>
        <v>212</v>
      </c>
    </row>
    <row r="4531" spans="1:10" x14ac:dyDescent="0.2">
      <c r="A4531">
        <v>78086</v>
      </c>
      <c r="B4531">
        <v>80</v>
      </c>
      <c r="C4531" t="str">
        <f>IF(Demographics!B4531&lt;=20,"18-20",IF(AND(Demographics!B4531&gt;20,Demographics!B4531&lt;=30),"21-30",IF(AND(Demographics!B4531&gt;30,Demographics!B4531&lt;=40),"31-40",IF(AND(Demographics!B4531&gt;40,Demographics!B4531&lt;=50),"41-50",IF(AND(Demographics!B4531&gt;50,Demographics!B4531&lt;=60),"51-60",IF(AND(Demographics!B4531&gt;60,Demographics!B4531&lt;=70),"61-70",IF(Demographics!B4531&gt;=71,"&gt;70","")))))))</f>
        <v>&gt;70</v>
      </c>
      <c r="D4531">
        <f>VLOOKUP(A4531,Examination!A:G, 2)</f>
        <v>166</v>
      </c>
      <c r="E4531">
        <f>VLOOKUP(A4531,Examination!A:G,3)</f>
        <v>65.400000000000006</v>
      </c>
      <c r="F4531">
        <f>VLOOKUP(A4531,Examination!A:G, 4)</f>
        <v>23.7</v>
      </c>
      <c r="G4531">
        <f>VLOOKUP(A4531,Examination!A:G, 5)</f>
        <v>48</v>
      </c>
      <c r="H4531">
        <f>VLOOKUP(A4531,Examination!A:G, 6)</f>
        <v>122</v>
      </c>
      <c r="I4531" t="b">
        <f>VLOOKUP(A4531,Examination!A:G, 7)</f>
        <v>0</v>
      </c>
      <c r="J4531">
        <f>VLOOKUP(A4531,Labs!A:B,2)</f>
        <v>167</v>
      </c>
    </row>
    <row r="4532" spans="1:10" x14ac:dyDescent="0.2">
      <c r="A4532">
        <v>78087</v>
      </c>
      <c r="B4532">
        <v>56</v>
      </c>
      <c r="C4532" t="str">
        <f>IF(Demographics!B4532&lt;=20,"18-20",IF(AND(Demographics!B4532&gt;20,Demographics!B4532&lt;=30),"21-30",IF(AND(Demographics!B4532&gt;30,Demographics!B4532&lt;=40),"31-40",IF(AND(Demographics!B4532&gt;40,Demographics!B4532&lt;=50),"41-50",IF(AND(Demographics!B4532&gt;50,Demographics!B4532&lt;=60),"51-60",IF(AND(Demographics!B4532&gt;60,Demographics!B4532&lt;=70),"61-70",IF(Demographics!B4532&gt;=71,"&gt;70","")))))))</f>
        <v>51-60</v>
      </c>
      <c r="D4532">
        <f>VLOOKUP(A4532,Examination!A:G, 2)</f>
        <v>168.3</v>
      </c>
      <c r="E4532">
        <f>VLOOKUP(A4532,Examination!A:G,3)</f>
        <v>69.5</v>
      </c>
      <c r="F4532">
        <f>VLOOKUP(A4532,Examination!A:G, 4)</f>
        <v>24.5</v>
      </c>
      <c r="G4532">
        <f>VLOOKUP(A4532,Examination!A:G, 5)</f>
        <v>68</v>
      </c>
      <c r="H4532">
        <f>VLOOKUP(A4532,Examination!A:G, 6)</f>
        <v>102</v>
      </c>
      <c r="I4532" t="b">
        <f>VLOOKUP(A4532,Examination!A:G, 7)</f>
        <v>0</v>
      </c>
      <c r="J4532">
        <f>VLOOKUP(A4532,Labs!A:B,2)</f>
        <v>123</v>
      </c>
    </row>
    <row r="4533" spans="1:10" x14ac:dyDescent="0.2">
      <c r="A4533">
        <v>78088</v>
      </c>
      <c r="B4533">
        <v>66</v>
      </c>
      <c r="C4533" t="str">
        <f>IF(Demographics!B4533&lt;=20,"18-20",IF(AND(Demographics!B4533&gt;20,Demographics!B4533&lt;=30),"21-30",IF(AND(Demographics!B4533&gt;30,Demographics!B4533&lt;=40),"31-40",IF(AND(Demographics!B4533&gt;40,Demographics!B4533&lt;=50),"41-50",IF(AND(Demographics!B4533&gt;50,Demographics!B4533&lt;=60),"51-60",IF(AND(Demographics!B4533&gt;60,Demographics!B4533&lt;=70),"61-70",IF(Demographics!B4533&gt;=71,"&gt;70","")))))))</f>
        <v>61-70</v>
      </c>
      <c r="D4533">
        <f>VLOOKUP(A4533,Examination!A:G, 2)</f>
        <v>183.7</v>
      </c>
      <c r="E4533">
        <f>VLOOKUP(A4533,Examination!A:G,3)</f>
        <v>72.5</v>
      </c>
      <c r="F4533">
        <f>VLOOKUP(A4533,Examination!A:G, 4)</f>
        <v>21.5</v>
      </c>
      <c r="G4533">
        <f>VLOOKUP(A4533,Examination!A:G, 5)</f>
        <v>66</v>
      </c>
      <c r="H4533">
        <f>VLOOKUP(A4533,Examination!A:G, 6)</f>
        <v>152</v>
      </c>
      <c r="I4533" t="b">
        <f>VLOOKUP(A4533,Examination!A:G, 7)</f>
        <v>0</v>
      </c>
      <c r="J4533">
        <f>VLOOKUP(A4533,Labs!A:B,2)</f>
        <v>214</v>
      </c>
    </row>
    <row r="4534" spans="1:10" x14ac:dyDescent="0.2">
      <c r="A4534">
        <v>78089</v>
      </c>
      <c r="B4534">
        <v>80</v>
      </c>
      <c r="C4534" t="str">
        <f>IF(Demographics!B4534&lt;=20,"18-20",IF(AND(Demographics!B4534&gt;20,Demographics!B4534&lt;=30),"21-30",IF(AND(Demographics!B4534&gt;30,Demographics!B4534&lt;=40),"31-40",IF(AND(Demographics!B4534&gt;40,Demographics!B4534&lt;=50),"41-50",IF(AND(Demographics!B4534&gt;50,Demographics!B4534&lt;=60),"51-60",IF(AND(Demographics!B4534&gt;60,Demographics!B4534&lt;=70),"61-70",IF(Demographics!B4534&gt;=71,"&gt;70","")))))))</f>
        <v>&gt;70</v>
      </c>
      <c r="D4534">
        <f>VLOOKUP(A4534,Examination!A:G, 2)</f>
        <v>158.9</v>
      </c>
      <c r="E4534">
        <f>VLOOKUP(A4534,Examination!A:G,3)</f>
        <v>73.5</v>
      </c>
      <c r="F4534">
        <f>VLOOKUP(A4534,Examination!A:G, 4)</f>
        <v>29.1</v>
      </c>
      <c r="G4534">
        <f>VLOOKUP(A4534,Examination!A:G, 5)</f>
        <v>78</v>
      </c>
      <c r="H4534">
        <f>VLOOKUP(A4534,Examination!A:G, 6)</f>
        <v>128</v>
      </c>
      <c r="I4534" t="b">
        <f>VLOOKUP(A4534,Examination!A:G, 7)</f>
        <v>0</v>
      </c>
      <c r="J4534">
        <f>VLOOKUP(A4534,Labs!A:B,2)</f>
        <v>205</v>
      </c>
    </row>
    <row r="4535" spans="1:10" x14ac:dyDescent="0.2">
      <c r="A4535">
        <v>78090</v>
      </c>
      <c r="B4535">
        <v>50</v>
      </c>
      <c r="C4535" t="str">
        <f>IF(Demographics!B4535&lt;=20,"18-20",IF(AND(Demographics!B4535&gt;20,Demographics!B4535&lt;=30),"21-30",IF(AND(Demographics!B4535&gt;30,Demographics!B4535&lt;=40),"31-40",IF(AND(Demographics!B4535&gt;40,Demographics!B4535&lt;=50),"41-50",IF(AND(Demographics!B4535&gt;50,Demographics!B4535&lt;=60),"51-60",IF(AND(Demographics!B4535&gt;60,Demographics!B4535&lt;=70),"61-70",IF(Demographics!B4535&gt;=71,"&gt;70","")))))))</f>
        <v>41-50</v>
      </c>
      <c r="D4535">
        <f>VLOOKUP(A4535,Examination!A:G, 2)</f>
        <v>166.9</v>
      </c>
      <c r="E4535">
        <f>VLOOKUP(A4535,Examination!A:G,3)</f>
        <v>49.5</v>
      </c>
      <c r="F4535">
        <f>VLOOKUP(A4535,Examination!A:G, 4)</f>
        <v>17.8</v>
      </c>
      <c r="G4535">
        <f>VLOOKUP(A4535,Examination!A:G, 5)</f>
        <v>48</v>
      </c>
      <c r="H4535">
        <f>VLOOKUP(A4535,Examination!A:G, 6)</f>
        <v>90</v>
      </c>
      <c r="I4535" t="b">
        <f>VLOOKUP(A4535,Examination!A:G, 7)</f>
        <v>0</v>
      </c>
      <c r="J4535">
        <f>VLOOKUP(A4535,Labs!A:B,2)</f>
        <v>158</v>
      </c>
    </row>
    <row r="4536" spans="1:10" x14ac:dyDescent="0.2">
      <c r="A4536">
        <v>78091</v>
      </c>
      <c r="B4536">
        <v>18</v>
      </c>
      <c r="C4536" t="str">
        <f>IF(Demographics!B4536&lt;=20,"18-20",IF(AND(Demographics!B4536&gt;20,Demographics!B4536&lt;=30),"21-30",IF(AND(Demographics!B4536&gt;30,Demographics!B4536&lt;=40),"31-40",IF(AND(Demographics!B4536&gt;40,Demographics!B4536&lt;=50),"41-50",IF(AND(Demographics!B4536&gt;50,Demographics!B4536&lt;=60),"51-60",IF(AND(Demographics!B4536&gt;60,Demographics!B4536&lt;=70),"61-70",IF(Demographics!B4536&gt;=71,"&gt;70","")))))))</f>
        <v>18-20</v>
      </c>
      <c r="D4536">
        <f>VLOOKUP(A4536,Examination!A:G, 2)</f>
        <v>166.3</v>
      </c>
      <c r="E4536">
        <f>VLOOKUP(A4536,Examination!A:G,3)</f>
        <v>58.4</v>
      </c>
      <c r="F4536">
        <f>VLOOKUP(A4536,Examination!A:G, 4)</f>
        <v>21.1</v>
      </c>
      <c r="G4536">
        <f>VLOOKUP(A4536,Examination!A:G, 5)</f>
        <v>56</v>
      </c>
      <c r="H4536">
        <f>VLOOKUP(A4536,Examination!A:G, 6)</f>
        <v>110</v>
      </c>
      <c r="I4536" t="b">
        <f>VLOOKUP(A4536,Examination!A:G, 7)</f>
        <v>0</v>
      </c>
      <c r="J4536">
        <f>VLOOKUP(A4536,Labs!A:B,2)</f>
        <v>127</v>
      </c>
    </row>
    <row r="4537" spans="1:10" x14ac:dyDescent="0.2">
      <c r="A4537">
        <v>78092</v>
      </c>
      <c r="B4537">
        <v>69</v>
      </c>
      <c r="C4537" t="str">
        <f>IF(Demographics!B4537&lt;=20,"18-20",IF(AND(Demographics!B4537&gt;20,Demographics!B4537&lt;=30),"21-30",IF(AND(Demographics!B4537&gt;30,Demographics!B4537&lt;=40),"31-40",IF(AND(Demographics!B4537&gt;40,Demographics!B4537&lt;=50),"41-50",IF(AND(Demographics!B4537&gt;50,Demographics!B4537&lt;=60),"51-60",IF(AND(Demographics!B4537&gt;60,Demographics!B4537&lt;=70),"61-70",IF(Demographics!B4537&gt;=71,"&gt;70","")))))))</f>
        <v>61-70</v>
      </c>
      <c r="D4537">
        <f>VLOOKUP(A4537,Examination!A:G, 2)</f>
        <v>113.7</v>
      </c>
      <c r="E4537">
        <f>VLOOKUP(A4537,Examination!A:G,3)</f>
        <v>24.5</v>
      </c>
      <c r="F4537">
        <f>VLOOKUP(A4537,Examination!A:G, 4)</f>
        <v>19</v>
      </c>
      <c r="G4537">
        <f>VLOOKUP(A4537,Examination!A:G, 5)</f>
        <v>0</v>
      </c>
      <c r="H4537">
        <f>VLOOKUP(A4537,Examination!A:G, 6)</f>
        <v>0</v>
      </c>
      <c r="I4537" t="b">
        <f>VLOOKUP(A4537,Examination!A:G, 7)</f>
        <v>0</v>
      </c>
      <c r="J4537">
        <f>VLOOKUP(A4537,Labs!A:B,2)</f>
        <v>232</v>
      </c>
    </row>
    <row r="4538" spans="1:10" x14ac:dyDescent="0.2">
      <c r="A4538">
        <v>78093</v>
      </c>
      <c r="B4538">
        <v>56</v>
      </c>
      <c r="C4538" t="str">
        <f>IF(Demographics!B4538&lt;=20,"18-20",IF(AND(Demographics!B4538&gt;20,Demographics!B4538&lt;=30),"21-30",IF(AND(Demographics!B4538&gt;30,Demographics!B4538&lt;=40),"31-40",IF(AND(Demographics!B4538&gt;40,Demographics!B4538&lt;=50),"41-50",IF(AND(Demographics!B4538&gt;50,Demographics!B4538&lt;=60),"51-60",IF(AND(Demographics!B4538&gt;60,Demographics!B4538&lt;=70),"61-70",IF(Demographics!B4538&gt;=71,"&gt;70","")))))))</f>
        <v>51-60</v>
      </c>
      <c r="D4538">
        <f>VLOOKUP(A4538,Examination!A:G, 2)</f>
        <v>162.30000000000001</v>
      </c>
      <c r="E4538">
        <f>VLOOKUP(A4538,Examination!A:G,3)</f>
        <v>78.900000000000006</v>
      </c>
      <c r="F4538">
        <f>VLOOKUP(A4538,Examination!A:G, 4)</f>
        <v>30</v>
      </c>
      <c r="G4538">
        <f>VLOOKUP(A4538,Examination!A:G, 5)</f>
        <v>80</v>
      </c>
      <c r="H4538">
        <f>VLOOKUP(A4538,Examination!A:G, 6)</f>
        <v>136</v>
      </c>
      <c r="I4538" t="b">
        <f>VLOOKUP(A4538,Examination!A:G, 7)</f>
        <v>0</v>
      </c>
      <c r="J4538">
        <f>VLOOKUP(A4538,Labs!A:B,2)</f>
        <v>203</v>
      </c>
    </row>
    <row r="4539" spans="1:10" x14ac:dyDescent="0.2">
      <c r="A4539">
        <v>78094</v>
      </c>
      <c r="B4539">
        <v>35</v>
      </c>
      <c r="C4539" t="str">
        <f>IF(Demographics!B4539&lt;=20,"18-20",IF(AND(Demographics!B4539&gt;20,Demographics!B4539&lt;=30),"21-30",IF(AND(Demographics!B4539&gt;30,Demographics!B4539&lt;=40),"31-40",IF(AND(Demographics!B4539&gt;40,Demographics!B4539&lt;=50),"41-50",IF(AND(Demographics!B4539&gt;50,Demographics!B4539&lt;=60),"51-60",IF(AND(Demographics!B4539&gt;60,Demographics!B4539&lt;=70),"61-70",IF(Demographics!B4539&gt;=71,"&gt;70","")))))))</f>
        <v>31-40</v>
      </c>
      <c r="D4539">
        <f>VLOOKUP(A4539,Examination!A:G, 2)</f>
        <v>170</v>
      </c>
      <c r="E4539">
        <f>VLOOKUP(A4539,Examination!A:G,3)</f>
        <v>75.599999999999994</v>
      </c>
      <c r="F4539">
        <f>VLOOKUP(A4539,Examination!A:G, 4)</f>
        <v>26.2</v>
      </c>
      <c r="G4539">
        <f>VLOOKUP(A4539,Examination!A:G, 5)</f>
        <v>76</v>
      </c>
      <c r="H4539">
        <f>VLOOKUP(A4539,Examination!A:G, 6)</f>
        <v>116</v>
      </c>
      <c r="I4539" t="b">
        <f>VLOOKUP(A4539,Examination!A:G, 7)</f>
        <v>0</v>
      </c>
      <c r="J4539">
        <f>VLOOKUP(A4539,Labs!A:B,2)</f>
        <v>173</v>
      </c>
    </row>
    <row r="4540" spans="1:10" x14ac:dyDescent="0.2">
      <c r="A4540">
        <v>78095</v>
      </c>
      <c r="B4540">
        <v>26</v>
      </c>
      <c r="C4540" t="str">
        <f>IF(Demographics!B4540&lt;=20,"18-20",IF(AND(Demographics!B4540&gt;20,Demographics!B4540&lt;=30),"21-30",IF(AND(Demographics!B4540&gt;30,Demographics!B4540&lt;=40),"31-40",IF(AND(Demographics!B4540&gt;40,Demographics!B4540&lt;=50),"41-50",IF(AND(Demographics!B4540&gt;50,Demographics!B4540&lt;=60),"51-60",IF(AND(Demographics!B4540&gt;60,Demographics!B4540&lt;=70),"61-70",IF(Demographics!B4540&gt;=71,"&gt;70","")))))))</f>
        <v>21-30</v>
      </c>
      <c r="D4540">
        <f>VLOOKUP(A4540,Examination!A:G, 2)</f>
        <v>156</v>
      </c>
      <c r="E4540">
        <f>VLOOKUP(A4540,Examination!A:G,3)</f>
        <v>52.4</v>
      </c>
      <c r="F4540">
        <f>VLOOKUP(A4540,Examination!A:G, 4)</f>
        <v>21.5</v>
      </c>
      <c r="G4540">
        <f>VLOOKUP(A4540,Examination!A:G, 5)</f>
        <v>92</v>
      </c>
      <c r="H4540">
        <f>VLOOKUP(A4540,Examination!A:G, 6)</f>
        <v>204</v>
      </c>
      <c r="I4540" t="b">
        <f>VLOOKUP(A4540,Examination!A:G, 7)</f>
        <v>0</v>
      </c>
      <c r="J4540">
        <f>VLOOKUP(A4540,Labs!A:B,2)</f>
        <v>285</v>
      </c>
    </row>
    <row r="4541" spans="1:10" x14ac:dyDescent="0.2">
      <c r="A4541">
        <v>78096</v>
      </c>
      <c r="B4541">
        <v>28</v>
      </c>
      <c r="C4541" t="str">
        <f>IF(Demographics!B4541&lt;=20,"18-20",IF(AND(Demographics!B4541&gt;20,Demographics!B4541&lt;=30),"21-30",IF(AND(Demographics!B4541&gt;30,Demographics!B4541&lt;=40),"31-40",IF(AND(Demographics!B4541&gt;40,Demographics!B4541&lt;=50),"41-50",IF(AND(Demographics!B4541&gt;50,Demographics!B4541&lt;=60),"51-60",IF(AND(Demographics!B4541&gt;60,Demographics!B4541&lt;=70),"61-70",IF(Demographics!B4541&gt;=71,"&gt;70","")))))))</f>
        <v>21-30</v>
      </c>
      <c r="D4541">
        <f>VLOOKUP(A4541,Examination!A:G, 2)</f>
        <v>171.4</v>
      </c>
      <c r="E4541">
        <f>VLOOKUP(A4541,Examination!A:G,3)</f>
        <v>135.80000000000001</v>
      </c>
      <c r="F4541">
        <f>VLOOKUP(A4541,Examination!A:G, 4)</f>
        <v>46.2</v>
      </c>
      <c r="G4541">
        <f>VLOOKUP(A4541,Examination!A:G, 5)</f>
        <v>0</v>
      </c>
      <c r="H4541">
        <f>VLOOKUP(A4541,Examination!A:G, 6)</f>
        <v>0</v>
      </c>
      <c r="I4541" t="b">
        <f>VLOOKUP(A4541,Examination!A:G, 7)</f>
        <v>1</v>
      </c>
      <c r="J4541">
        <f>VLOOKUP(A4541,Labs!A:B,2)</f>
        <v>193</v>
      </c>
    </row>
    <row r="4542" spans="1:10" x14ac:dyDescent="0.2">
      <c r="A4542">
        <v>78097</v>
      </c>
      <c r="B4542">
        <v>37</v>
      </c>
      <c r="C4542" t="str">
        <f>IF(Demographics!B4542&lt;=20,"18-20",IF(AND(Demographics!B4542&gt;20,Demographics!B4542&lt;=30),"21-30",IF(AND(Demographics!B4542&gt;30,Demographics!B4542&lt;=40),"31-40",IF(AND(Demographics!B4542&gt;40,Demographics!B4542&lt;=50),"41-50",IF(AND(Demographics!B4542&gt;50,Demographics!B4542&lt;=60),"51-60",IF(AND(Demographics!B4542&gt;60,Demographics!B4542&lt;=70),"61-70",IF(Demographics!B4542&gt;=71,"&gt;70","")))))))</f>
        <v>31-40</v>
      </c>
      <c r="D4542">
        <f>VLOOKUP(A4542,Examination!A:G, 2)</f>
        <v>184.6</v>
      </c>
      <c r="E4542">
        <f>VLOOKUP(A4542,Examination!A:G,3)</f>
        <v>125.6</v>
      </c>
      <c r="F4542">
        <f>VLOOKUP(A4542,Examination!A:G, 4)</f>
        <v>36.9</v>
      </c>
      <c r="G4542">
        <f>VLOOKUP(A4542,Examination!A:G, 5)</f>
        <v>76</v>
      </c>
      <c r="H4542">
        <f>VLOOKUP(A4542,Examination!A:G, 6)</f>
        <v>112</v>
      </c>
      <c r="I4542" t="b">
        <f>VLOOKUP(A4542,Examination!A:G, 7)</f>
        <v>1</v>
      </c>
      <c r="J4542">
        <f>VLOOKUP(A4542,Labs!A:B,2)</f>
        <v>123</v>
      </c>
    </row>
    <row r="4543" spans="1:10" x14ac:dyDescent="0.2">
      <c r="A4543">
        <v>78098</v>
      </c>
      <c r="B4543">
        <v>41</v>
      </c>
      <c r="C4543" t="str">
        <f>IF(Demographics!B4543&lt;=20,"18-20",IF(AND(Demographics!B4543&gt;20,Demographics!B4543&lt;=30),"21-30",IF(AND(Demographics!B4543&gt;30,Demographics!B4543&lt;=40),"31-40",IF(AND(Demographics!B4543&gt;40,Demographics!B4543&lt;=50),"41-50",IF(AND(Demographics!B4543&gt;50,Demographics!B4543&lt;=60),"51-60",IF(AND(Demographics!B4543&gt;60,Demographics!B4543&lt;=70),"61-70",IF(Demographics!B4543&gt;=71,"&gt;70","")))))))</f>
        <v>41-50</v>
      </c>
      <c r="D4543">
        <f>VLOOKUP(A4543,Examination!A:G, 2)</f>
        <v>163.9</v>
      </c>
      <c r="E4543">
        <f>VLOOKUP(A4543,Examination!A:G,3)</f>
        <v>67.3</v>
      </c>
      <c r="F4543">
        <f>VLOOKUP(A4543,Examination!A:G, 4)</f>
        <v>25.1</v>
      </c>
      <c r="G4543">
        <f>VLOOKUP(A4543,Examination!A:G, 5)</f>
        <v>64</v>
      </c>
      <c r="H4543">
        <f>VLOOKUP(A4543,Examination!A:G, 6)</f>
        <v>96</v>
      </c>
      <c r="I4543" t="b">
        <f>VLOOKUP(A4543,Examination!A:G, 7)</f>
        <v>0</v>
      </c>
      <c r="J4543">
        <f>VLOOKUP(A4543,Labs!A:B,2)</f>
        <v>148</v>
      </c>
    </row>
    <row r="4544" spans="1:10" x14ac:dyDescent="0.2">
      <c r="A4544">
        <v>78099</v>
      </c>
      <c r="B4544">
        <v>72</v>
      </c>
      <c r="C4544" t="str">
        <f>IF(Demographics!B4544&lt;=20,"18-20",IF(AND(Demographics!B4544&gt;20,Demographics!B4544&lt;=30),"21-30",IF(AND(Demographics!B4544&gt;30,Demographics!B4544&lt;=40),"31-40",IF(AND(Demographics!B4544&gt;40,Demographics!B4544&lt;=50),"41-50",IF(AND(Demographics!B4544&gt;50,Demographics!B4544&lt;=60),"51-60",IF(AND(Demographics!B4544&gt;60,Demographics!B4544&lt;=70),"61-70",IF(Demographics!B4544&gt;=71,"&gt;70","")))))))</f>
        <v>&gt;70</v>
      </c>
      <c r="D4544">
        <f>VLOOKUP(A4544,Examination!A:G, 2)</f>
        <v>168.9</v>
      </c>
      <c r="E4544">
        <f>VLOOKUP(A4544,Examination!A:G,3)</f>
        <v>92.8</v>
      </c>
      <c r="F4544">
        <f>VLOOKUP(A4544,Examination!A:G, 4)</f>
        <v>32.5</v>
      </c>
      <c r="G4544">
        <f>VLOOKUP(A4544,Examination!A:G, 5)</f>
        <v>78</v>
      </c>
      <c r="H4544">
        <f>VLOOKUP(A4544,Examination!A:G, 6)</f>
        <v>124</v>
      </c>
      <c r="I4544" t="b">
        <f>VLOOKUP(A4544,Examination!A:G, 7)</f>
        <v>1</v>
      </c>
      <c r="J4544">
        <f>VLOOKUP(A4544,Labs!A:B,2)</f>
        <v>156</v>
      </c>
    </row>
    <row r="4545" spans="1:10" x14ac:dyDescent="0.2">
      <c r="A4545">
        <v>78100</v>
      </c>
      <c r="B4545">
        <v>55</v>
      </c>
      <c r="C4545" t="str">
        <f>IF(Demographics!B4545&lt;=20,"18-20",IF(AND(Demographics!B4545&gt;20,Demographics!B4545&lt;=30),"21-30",IF(AND(Demographics!B4545&gt;30,Demographics!B4545&lt;=40),"31-40",IF(AND(Demographics!B4545&gt;40,Demographics!B4545&lt;=50),"41-50",IF(AND(Demographics!B4545&gt;50,Demographics!B4545&lt;=60),"51-60",IF(AND(Demographics!B4545&gt;60,Demographics!B4545&lt;=70),"61-70",IF(Demographics!B4545&gt;=71,"&gt;70","")))))))</f>
        <v>51-60</v>
      </c>
      <c r="D4545">
        <f>VLOOKUP(A4545,Examination!A:G, 2)</f>
        <v>170.1</v>
      </c>
      <c r="E4545">
        <f>VLOOKUP(A4545,Examination!A:G,3)</f>
        <v>73.8</v>
      </c>
      <c r="F4545">
        <f>VLOOKUP(A4545,Examination!A:G, 4)</f>
        <v>25.5</v>
      </c>
      <c r="G4545">
        <f>VLOOKUP(A4545,Examination!A:G, 5)</f>
        <v>46</v>
      </c>
      <c r="H4545">
        <f>VLOOKUP(A4545,Examination!A:G, 6)</f>
        <v>100</v>
      </c>
      <c r="I4545" t="b">
        <f>VLOOKUP(A4545,Examination!A:G, 7)</f>
        <v>0</v>
      </c>
      <c r="J4545">
        <f>VLOOKUP(A4545,Labs!A:B,2)</f>
        <v>184</v>
      </c>
    </row>
    <row r="4546" spans="1:10" x14ac:dyDescent="0.2">
      <c r="A4546">
        <v>78101</v>
      </c>
      <c r="B4546">
        <v>80</v>
      </c>
      <c r="C4546" t="str">
        <f>IF(Demographics!B4546&lt;=20,"18-20",IF(AND(Demographics!B4546&gt;20,Demographics!B4546&lt;=30),"21-30",IF(AND(Demographics!B4546&gt;30,Demographics!B4546&lt;=40),"31-40",IF(AND(Demographics!B4546&gt;40,Demographics!B4546&lt;=50),"41-50",IF(AND(Demographics!B4546&gt;50,Demographics!B4546&lt;=60),"51-60",IF(AND(Demographics!B4546&gt;60,Demographics!B4546&lt;=70),"61-70",IF(Demographics!B4546&gt;=71,"&gt;70","")))))))</f>
        <v>&gt;70</v>
      </c>
      <c r="D4546">
        <f>VLOOKUP(A4546,Examination!A:G, 2)</f>
        <v>151</v>
      </c>
      <c r="E4546">
        <f>VLOOKUP(A4546,Examination!A:G,3)</f>
        <v>74.7</v>
      </c>
      <c r="F4546">
        <f>VLOOKUP(A4546,Examination!A:G, 4)</f>
        <v>32.799999999999997</v>
      </c>
      <c r="G4546">
        <f>VLOOKUP(A4546,Examination!A:G, 5)</f>
        <v>42</v>
      </c>
      <c r="H4546">
        <f>VLOOKUP(A4546,Examination!A:G, 6)</f>
        <v>128</v>
      </c>
      <c r="I4546" t="b">
        <f>VLOOKUP(A4546,Examination!A:G, 7)</f>
        <v>1</v>
      </c>
      <c r="J4546">
        <f>VLOOKUP(A4546,Labs!A:B,2)</f>
        <v>230</v>
      </c>
    </row>
    <row r="4547" spans="1:10" x14ac:dyDescent="0.2">
      <c r="A4547">
        <v>78102</v>
      </c>
      <c r="B4547">
        <v>52</v>
      </c>
      <c r="C4547" t="str">
        <f>IF(Demographics!B4547&lt;=20,"18-20",IF(AND(Demographics!B4547&gt;20,Demographics!B4547&lt;=30),"21-30",IF(AND(Demographics!B4547&gt;30,Demographics!B4547&lt;=40),"31-40",IF(AND(Demographics!B4547&gt;40,Demographics!B4547&lt;=50),"41-50",IF(AND(Demographics!B4547&gt;50,Demographics!B4547&lt;=60),"51-60",IF(AND(Demographics!B4547&gt;60,Demographics!B4547&lt;=70),"61-70",IF(Demographics!B4547&gt;=71,"&gt;70","")))))))</f>
        <v>51-60</v>
      </c>
      <c r="D4547">
        <f>VLOOKUP(A4547,Examination!A:G, 2)</f>
        <v>0</v>
      </c>
      <c r="E4547">
        <f>VLOOKUP(A4547,Examination!A:G,3)</f>
        <v>5.6</v>
      </c>
      <c r="F4547">
        <f>VLOOKUP(A4547,Examination!A:G, 4)</f>
        <v>0</v>
      </c>
      <c r="G4547">
        <f>VLOOKUP(A4547,Examination!A:G, 5)</f>
        <v>0</v>
      </c>
      <c r="H4547">
        <f>VLOOKUP(A4547,Examination!A:G, 6)</f>
        <v>0</v>
      </c>
      <c r="I4547" t="e">
        <f>VLOOKUP(A4547,Examination!A:G, 7)</f>
        <v>#DIV/0!</v>
      </c>
      <c r="J4547">
        <f>VLOOKUP(A4547,Labs!A:B,2)</f>
        <v>0</v>
      </c>
    </row>
    <row r="4548" spans="1:10" x14ac:dyDescent="0.2">
      <c r="A4548">
        <v>78103</v>
      </c>
      <c r="B4548">
        <v>63</v>
      </c>
      <c r="C4548" t="str">
        <f>IF(Demographics!B4548&lt;=20,"18-20",IF(AND(Demographics!B4548&gt;20,Demographics!B4548&lt;=30),"21-30",IF(AND(Demographics!B4548&gt;30,Demographics!B4548&lt;=40),"31-40",IF(AND(Demographics!B4548&gt;40,Demographics!B4548&lt;=50),"41-50",IF(AND(Demographics!B4548&gt;50,Demographics!B4548&lt;=60),"51-60",IF(AND(Demographics!B4548&gt;60,Demographics!B4548&lt;=70),"61-70",IF(Demographics!B4548&gt;=71,"&gt;70","")))))))</f>
        <v>61-70</v>
      </c>
      <c r="D4548">
        <f>VLOOKUP(A4548,Examination!A:G, 2)</f>
        <v>160.6</v>
      </c>
      <c r="E4548">
        <f>VLOOKUP(A4548,Examination!A:G,3)</f>
        <v>62.5</v>
      </c>
      <c r="F4548">
        <f>VLOOKUP(A4548,Examination!A:G, 4)</f>
        <v>24.2</v>
      </c>
      <c r="G4548">
        <f>VLOOKUP(A4548,Examination!A:G, 5)</f>
        <v>0</v>
      </c>
      <c r="H4548">
        <f>VLOOKUP(A4548,Examination!A:G, 6)</f>
        <v>0</v>
      </c>
      <c r="I4548" t="b">
        <f>VLOOKUP(A4548,Examination!A:G, 7)</f>
        <v>0</v>
      </c>
      <c r="J4548">
        <f>VLOOKUP(A4548,Labs!A:B,2)</f>
        <v>207</v>
      </c>
    </row>
    <row r="4549" spans="1:10" x14ac:dyDescent="0.2">
      <c r="A4549">
        <v>78104</v>
      </c>
      <c r="B4549">
        <v>71</v>
      </c>
      <c r="C4549" t="str">
        <f>IF(Demographics!B4549&lt;=20,"18-20",IF(AND(Demographics!B4549&gt;20,Demographics!B4549&lt;=30),"21-30",IF(AND(Demographics!B4549&gt;30,Demographics!B4549&lt;=40),"31-40",IF(AND(Demographics!B4549&gt;40,Demographics!B4549&lt;=50),"41-50",IF(AND(Demographics!B4549&gt;50,Demographics!B4549&lt;=60),"51-60",IF(AND(Demographics!B4549&gt;60,Demographics!B4549&lt;=70),"61-70",IF(Demographics!B4549&gt;=71,"&gt;70","")))))))</f>
        <v>&gt;70</v>
      </c>
      <c r="D4549">
        <f>VLOOKUP(A4549,Examination!A:G, 2)</f>
        <v>176.9</v>
      </c>
      <c r="E4549">
        <f>VLOOKUP(A4549,Examination!A:G,3)</f>
        <v>101.9</v>
      </c>
      <c r="F4549">
        <f>VLOOKUP(A4549,Examination!A:G, 4)</f>
        <v>32.6</v>
      </c>
      <c r="G4549">
        <f>VLOOKUP(A4549,Examination!A:G, 5)</f>
        <v>74</v>
      </c>
      <c r="H4549">
        <f>VLOOKUP(A4549,Examination!A:G, 6)</f>
        <v>122</v>
      </c>
      <c r="I4549" t="b">
        <f>VLOOKUP(A4549,Examination!A:G, 7)</f>
        <v>1</v>
      </c>
      <c r="J4549">
        <f>VLOOKUP(A4549,Labs!A:B,2)</f>
        <v>147</v>
      </c>
    </row>
    <row r="4550" spans="1:10" x14ac:dyDescent="0.2">
      <c r="A4550">
        <v>78105</v>
      </c>
      <c r="B4550">
        <v>40</v>
      </c>
      <c r="C4550" t="str">
        <f>IF(Demographics!B4550&lt;=20,"18-20",IF(AND(Demographics!B4550&gt;20,Demographics!B4550&lt;=30),"21-30",IF(AND(Demographics!B4550&gt;30,Demographics!B4550&lt;=40),"31-40",IF(AND(Demographics!B4550&gt;40,Demographics!B4550&lt;=50),"41-50",IF(AND(Demographics!B4550&gt;50,Demographics!B4550&lt;=60),"51-60",IF(AND(Demographics!B4550&gt;60,Demographics!B4550&lt;=70),"61-70",IF(Demographics!B4550&gt;=71,"&gt;70","")))))))</f>
        <v>31-40</v>
      </c>
      <c r="D4550">
        <f>VLOOKUP(A4550,Examination!A:G, 2)</f>
        <v>163</v>
      </c>
      <c r="E4550">
        <f>VLOOKUP(A4550,Examination!A:G,3)</f>
        <v>61.4</v>
      </c>
      <c r="F4550">
        <f>VLOOKUP(A4550,Examination!A:G, 4)</f>
        <v>23.1</v>
      </c>
      <c r="G4550">
        <f>VLOOKUP(A4550,Examination!A:G, 5)</f>
        <v>60</v>
      </c>
      <c r="H4550">
        <f>VLOOKUP(A4550,Examination!A:G, 6)</f>
        <v>108</v>
      </c>
      <c r="I4550" t="b">
        <f>VLOOKUP(A4550,Examination!A:G, 7)</f>
        <v>0</v>
      </c>
      <c r="J4550">
        <f>VLOOKUP(A4550,Labs!A:B,2)</f>
        <v>154</v>
      </c>
    </row>
    <row r="4551" spans="1:10" x14ac:dyDescent="0.2">
      <c r="A4551">
        <v>78106</v>
      </c>
      <c r="B4551">
        <v>31</v>
      </c>
      <c r="C4551" t="str">
        <f>IF(Demographics!B4551&lt;=20,"18-20",IF(AND(Demographics!B4551&gt;20,Demographics!B4551&lt;=30),"21-30",IF(AND(Demographics!B4551&gt;30,Demographics!B4551&lt;=40),"31-40",IF(AND(Demographics!B4551&gt;40,Demographics!B4551&lt;=50),"41-50",IF(AND(Demographics!B4551&gt;50,Demographics!B4551&lt;=60),"51-60",IF(AND(Demographics!B4551&gt;60,Demographics!B4551&lt;=70),"61-70",IF(Demographics!B4551&gt;=71,"&gt;70","")))))))</f>
        <v>31-40</v>
      </c>
      <c r="D4551">
        <f>VLOOKUP(A4551,Examination!A:G, 2)</f>
        <v>164.4</v>
      </c>
      <c r="E4551">
        <f>VLOOKUP(A4551,Examination!A:G,3)</f>
        <v>49.6</v>
      </c>
      <c r="F4551">
        <f>VLOOKUP(A4551,Examination!A:G, 4)</f>
        <v>18.399999999999999</v>
      </c>
      <c r="G4551">
        <f>VLOOKUP(A4551,Examination!A:G, 5)</f>
        <v>72</v>
      </c>
      <c r="H4551">
        <f>VLOOKUP(A4551,Examination!A:G, 6)</f>
        <v>116</v>
      </c>
      <c r="I4551" t="b">
        <f>VLOOKUP(A4551,Examination!A:G, 7)</f>
        <v>0</v>
      </c>
      <c r="J4551">
        <f>VLOOKUP(A4551,Labs!A:B,2)</f>
        <v>165</v>
      </c>
    </row>
    <row r="4552" spans="1:10" x14ac:dyDescent="0.2">
      <c r="A4552">
        <v>78107</v>
      </c>
      <c r="B4552">
        <v>54</v>
      </c>
      <c r="C4552" t="str">
        <f>IF(Demographics!B4552&lt;=20,"18-20",IF(AND(Demographics!B4552&gt;20,Demographics!B4552&lt;=30),"21-30",IF(AND(Demographics!B4552&gt;30,Demographics!B4552&lt;=40),"31-40",IF(AND(Demographics!B4552&gt;40,Demographics!B4552&lt;=50),"41-50",IF(AND(Demographics!B4552&gt;50,Demographics!B4552&lt;=60),"51-60",IF(AND(Demographics!B4552&gt;60,Demographics!B4552&lt;=70),"61-70",IF(Demographics!B4552&gt;=71,"&gt;70","")))))))</f>
        <v>51-60</v>
      </c>
      <c r="D4552">
        <f>VLOOKUP(A4552,Examination!A:G, 2)</f>
        <v>161.80000000000001</v>
      </c>
      <c r="E4552">
        <f>VLOOKUP(A4552,Examination!A:G,3)</f>
        <v>93.9</v>
      </c>
      <c r="F4552">
        <f>VLOOKUP(A4552,Examination!A:G, 4)</f>
        <v>35.9</v>
      </c>
      <c r="G4552">
        <f>VLOOKUP(A4552,Examination!A:G, 5)</f>
        <v>62</v>
      </c>
      <c r="H4552">
        <f>VLOOKUP(A4552,Examination!A:G, 6)</f>
        <v>110</v>
      </c>
      <c r="I4552" t="b">
        <f>VLOOKUP(A4552,Examination!A:G, 7)</f>
        <v>1</v>
      </c>
      <c r="J4552">
        <f>VLOOKUP(A4552,Labs!A:B,2)</f>
        <v>171</v>
      </c>
    </row>
    <row r="4553" spans="1:10" x14ac:dyDescent="0.2">
      <c r="A4553">
        <v>78108</v>
      </c>
      <c r="B4553">
        <v>49</v>
      </c>
      <c r="C4553" t="str">
        <f>IF(Demographics!B4553&lt;=20,"18-20",IF(AND(Demographics!B4553&gt;20,Demographics!B4553&lt;=30),"21-30",IF(AND(Demographics!B4553&gt;30,Demographics!B4553&lt;=40),"31-40",IF(AND(Demographics!B4553&gt;40,Demographics!B4553&lt;=50),"41-50",IF(AND(Demographics!B4553&gt;50,Demographics!B4553&lt;=60),"51-60",IF(AND(Demographics!B4553&gt;60,Demographics!B4553&lt;=70),"61-70",IF(Demographics!B4553&gt;=71,"&gt;70","")))))))</f>
        <v>41-50</v>
      </c>
      <c r="D4553">
        <f>VLOOKUP(A4553,Examination!A:G, 2)</f>
        <v>180.9</v>
      </c>
      <c r="E4553">
        <f>VLOOKUP(A4553,Examination!A:G,3)</f>
        <v>78.3</v>
      </c>
      <c r="F4553">
        <f>VLOOKUP(A4553,Examination!A:G, 4)</f>
        <v>23.9</v>
      </c>
      <c r="G4553">
        <f>VLOOKUP(A4553,Examination!A:G, 5)</f>
        <v>56</v>
      </c>
      <c r="H4553">
        <f>VLOOKUP(A4553,Examination!A:G, 6)</f>
        <v>138</v>
      </c>
      <c r="I4553" t="b">
        <f>VLOOKUP(A4553,Examination!A:G, 7)</f>
        <v>0</v>
      </c>
      <c r="J4553">
        <f>VLOOKUP(A4553,Labs!A:B,2)</f>
        <v>216</v>
      </c>
    </row>
    <row r="4554" spans="1:10" x14ac:dyDescent="0.2">
      <c r="A4554">
        <v>78109</v>
      </c>
      <c r="B4554">
        <v>40</v>
      </c>
      <c r="C4554" t="str">
        <f>IF(Demographics!B4554&lt;=20,"18-20",IF(AND(Demographics!B4554&gt;20,Demographics!B4554&lt;=30),"21-30",IF(AND(Demographics!B4554&gt;30,Demographics!B4554&lt;=40),"31-40",IF(AND(Demographics!B4554&gt;40,Demographics!B4554&lt;=50),"41-50",IF(AND(Demographics!B4554&gt;50,Demographics!B4554&lt;=60),"51-60",IF(AND(Demographics!B4554&gt;60,Demographics!B4554&lt;=70),"61-70",IF(Demographics!B4554&gt;=71,"&gt;70","")))))))</f>
        <v>31-40</v>
      </c>
      <c r="D4554">
        <f>VLOOKUP(A4554,Examination!A:G, 2)</f>
        <v>186.8</v>
      </c>
      <c r="E4554">
        <f>VLOOKUP(A4554,Examination!A:G,3)</f>
        <v>109.4</v>
      </c>
      <c r="F4554">
        <f>VLOOKUP(A4554,Examination!A:G, 4)</f>
        <v>31.4</v>
      </c>
      <c r="G4554">
        <f>VLOOKUP(A4554,Examination!A:G, 5)</f>
        <v>60</v>
      </c>
      <c r="H4554">
        <f>VLOOKUP(A4554,Examination!A:G, 6)</f>
        <v>104</v>
      </c>
      <c r="I4554" t="b">
        <f>VLOOKUP(A4554,Examination!A:G, 7)</f>
        <v>1</v>
      </c>
      <c r="J4554">
        <f>VLOOKUP(A4554,Labs!A:B,2)</f>
        <v>113</v>
      </c>
    </row>
    <row r="4555" spans="1:10" x14ac:dyDescent="0.2">
      <c r="A4555">
        <v>78110</v>
      </c>
      <c r="B4555">
        <v>42</v>
      </c>
      <c r="C4555" t="str">
        <f>IF(Demographics!B4555&lt;=20,"18-20",IF(AND(Demographics!B4555&gt;20,Demographics!B4555&lt;=30),"21-30",IF(AND(Demographics!B4555&gt;30,Demographics!B4555&lt;=40),"31-40",IF(AND(Demographics!B4555&gt;40,Demographics!B4555&lt;=50),"41-50",IF(AND(Demographics!B4555&gt;50,Demographics!B4555&lt;=60),"51-60",IF(AND(Demographics!B4555&gt;60,Demographics!B4555&lt;=70),"61-70",IF(Demographics!B4555&gt;=71,"&gt;70","")))))))</f>
        <v>41-50</v>
      </c>
      <c r="D4555">
        <f>VLOOKUP(A4555,Examination!A:G, 2)</f>
        <v>128.80000000000001</v>
      </c>
      <c r="E4555">
        <f>VLOOKUP(A4555,Examination!A:G,3)</f>
        <v>30.8</v>
      </c>
      <c r="F4555">
        <f>VLOOKUP(A4555,Examination!A:G, 4)</f>
        <v>18.600000000000001</v>
      </c>
      <c r="G4555">
        <f>VLOOKUP(A4555,Examination!A:G, 5)</f>
        <v>0</v>
      </c>
      <c r="H4555">
        <f>VLOOKUP(A4555,Examination!A:G, 6)</f>
        <v>0</v>
      </c>
      <c r="I4555" t="b">
        <f>VLOOKUP(A4555,Examination!A:G, 7)</f>
        <v>0</v>
      </c>
      <c r="J4555">
        <f>VLOOKUP(A4555,Labs!A:B,2)</f>
        <v>174</v>
      </c>
    </row>
    <row r="4556" spans="1:10" x14ac:dyDescent="0.2">
      <c r="A4556">
        <v>78111</v>
      </c>
      <c r="B4556">
        <v>32</v>
      </c>
      <c r="C4556" t="str">
        <f>IF(Demographics!B4556&lt;=20,"18-20",IF(AND(Demographics!B4556&gt;20,Demographics!B4556&lt;=30),"21-30",IF(AND(Demographics!B4556&gt;30,Demographics!B4556&lt;=40),"31-40",IF(AND(Demographics!B4556&gt;40,Demographics!B4556&lt;=50),"41-50",IF(AND(Demographics!B4556&gt;50,Demographics!B4556&lt;=60),"51-60",IF(AND(Demographics!B4556&gt;60,Demographics!B4556&lt;=70),"61-70",IF(Demographics!B4556&gt;=71,"&gt;70","")))))))</f>
        <v>31-40</v>
      </c>
      <c r="D4556">
        <f>VLOOKUP(A4556,Examination!A:G, 2)</f>
        <v>172.3</v>
      </c>
      <c r="E4556">
        <f>VLOOKUP(A4556,Examination!A:G,3)</f>
        <v>58.5</v>
      </c>
      <c r="F4556">
        <f>VLOOKUP(A4556,Examination!A:G, 4)</f>
        <v>19.7</v>
      </c>
      <c r="G4556">
        <f>VLOOKUP(A4556,Examination!A:G, 5)</f>
        <v>0</v>
      </c>
      <c r="H4556">
        <f>VLOOKUP(A4556,Examination!A:G, 6)</f>
        <v>0</v>
      </c>
      <c r="I4556" t="b">
        <f>VLOOKUP(A4556,Examination!A:G, 7)</f>
        <v>0</v>
      </c>
      <c r="J4556">
        <f>VLOOKUP(A4556,Labs!A:B,2)</f>
        <v>173</v>
      </c>
    </row>
    <row r="4557" spans="1:10" x14ac:dyDescent="0.2">
      <c r="A4557">
        <v>78112</v>
      </c>
      <c r="B4557">
        <v>56</v>
      </c>
      <c r="C4557" t="str">
        <f>IF(Demographics!B4557&lt;=20,"18-20",IF(AND(Demographics!B4557&gt;20,Demographics!B4557&lt;=30),"21-30",IF(AND(Demographics!B4557&gt;30,Demographics!B4557&lt;=40),"31-40",IF(AND(Demographics!B4557&gt;40,Demographics!B4557&lt;=50),"41-50",IF(AND(Demographics!B4557&gt;50,Demographics!B4557&lt;=60),"51-60",IF(AND(Demographics!B4557&gt;60,Demographics!B4557&lt;=70),"61-70",IF(Demographics!B4557&gt;=71,"&gt;70","")))))))</f>
        <v>51-60</v>
      </c>
      <c r="D4557">
        <f>VLOOKUP(A4557,Examination!A:G, 2)</f>
        <v>119.8</v>
      </c>
      <c r="E4557">
        <f>VLOOKUP(A4557,Examination!A:G,3)</f>
        <v>20.5</v>
      </c>
      <c r="F4557">
        <f>VLOOKUP(A4557,Examination!A:G, 4)</f>
        <v>14.3</v>
      </c>
      <c r="G4557">
        <f>VLOOKUP(A4557,Examination!A:G, 5)</f>
        <v>62</v>
      </c>
      <c r="H4557">
        <f>VLOOKUP(A4557,Examination!A:G, 6)</f>
        <v>102</v>
      </c>
      <c r="I4557" t="b">
        <f>VLOOKUP(A4557,Examination!A:G, 7)</f>
        <v>0</v>
      </c>
      <c r="J4557">
        <f>VLOOKUP(A4557,Labs!A:B,2)</f>
        <v>161</v>
      </c>
    </row>
    <row r="4558" spans="1:10" x14ac:dyDescent="0.2">
      <c r="A4558">
        <v>78113</v>
      </c>
      <c r="B4558">
        <v>41</v>
      </c>
      <c r="C4558" t="str">
        <f>IF(Demographics!B4558&lt;=20,"18-20",IF(AND(Demographics!B4558&gt;20,Demographics!B4558&lt;=30),"21-30",IF(AND(Demographics!B4558&gt;30,Demographics!B4558&lt;=40),"31-40",IF(AND(Demographics!B4558&gt;40,Demographics!B4558&lt;=50),"41-50",IF(AND(Demographics!B4558&gt;50,Demographics!B4558&lt;=60),"51-60",IF(AND(Demographics!B4558&gt;60,Demographics!B4558&lt;=70),"61-70",IF(Demographics!B4558&gt;=71,"&gt;70","")))))))</f>
        <v>41-50</v>
      </c>
      <c r="D4558">
        <f>VLOOKUP(A4558,Examination!A:G, 2)</f>
        <v>144.9</v>
      </c>
      <c r="E4558">
        <f>VLOOKUP(A4558,Examination!A:G,3)</f>
        <v>36.4</v>
      </c>
      <c r="F4558">
        <f>VLOOKUP(A4558,Examination!A:G, 4)</f>
        <v>17.3</v>
      </c>
      <c r="G4558">
        <f>VLOOKUP(A4558,Examination!A:G, 5)</f>
        <v>58</v>
      </c>
      <c r="H4558">
        <f>VLOOKUP(A4558,Examination!A:G, 6)</f>
        <v>98</v>
      </c>
      <c r="I4558" t="b">
        <f>VLOOKUP(A4558,Examination!A:G, 7)</f>
        <v>0</v>
      </c>
      <c r="J4558">
        <f>VLOOKUP(A4558,Labs!A:B,2)</f>
        <v>215</v>
      </c>
    </row>
    <row r="4559" spans="1:10" x14ac:dyDescent="0.2">
      <c r="A4559">
        <v>78114</v>
      </c>
      <c r="B4559">
        <v>59</v>
      </c>
      <c r="C4559" t="str">
        <f>IF(Demographics!B4559&lt;=20,"18-20",IF(AND(Demographics!B4559&gt;20,Demographics!B4559&lt;=30),"21-30",IF(AND(Demographics!B4559&gt;30,Demographics!B4559&lt;=40),"31-40",IF(AND(Demographics!B4559&gt;40,Demographics!B4559&lt;=50),"41-50",IF(AND(Demographics!B4559&gt;50,Demographics!B4559&lt;=60),"51-60",IF(AND(Demographics!B4559&gt;60,Demographics!B4559&lt;=70),"61-70",IF(Demographics!B4559&gt;=71,"&gt;70","")))))))</f>
        <v>51-60</v>
      </c>
      <c r="D4559">
        <f>VLOOKUP(A4559,Examination!A:G, 2)</f>
        <v>157</v>
      </c>
      <c r="E4559">
        <f>VLOOKUP(A4559,Examination!A:G,3)</f>
        <v>47.7</v>
      </c>
      <c r="F4559">
        <f>VLOOKUP(A4559,Examination!A:G, 4)</f>
        <v>19.399999999999999</v>
      </c>
      <c r="G4559">
        <f>VLOOKUP(A4559,Examination!A:G, 5)</f>
        <v>72</v>
      </c>
      <c r="H4559">
        <f>VLOOKUP(A4559,Examination!A:G, 6)</f>
        <v>132</v>
      </c>
      <c r="I4559" t="b">
        <f>VLOOKUP(A4559,Examination!A:G, 7)</f>
        <v>0</v>
      </c>
      <c r="J4559">
        <f>VLOOKUP(A4559,Labs!A:B,2)</f>
        <v>222</v>
      </c>
    </row>
    <row r="4560" spans="1:10" x14ac:dyDescent="0.2">
      <c r="A4560">
        <v>78115</v>
      </c>
      <c r="B4560">
        <v>42</v>
      </c>
      <c r="C4560" t="str">
        <f>IF(Demographics!B4560&lt;=20,"18-20",IF(AND(Demographics!B4560&gt;20,Demographics!B4560&lt;=30),"21-30",IF(AND(Demographics!B4560&gt;30,Demographics!B4560&lt;=40),"31-40",IF(AND(Demographics!B4560&gt;40,Demographics!B4560&lt;=50),"41-50",IF(AND(Demographics!B4560&gt;50,Demographics!B4560&lt;=60),"51-60",IF(AND(Demographics!B4560&gt;60,Demographics!B4560&lt;=70),"61-70",IF(Demographics!B4560&gt;=71,"&gt;70","")))))))</f>
        <v>41-50</v>
      </c>
      <c r="D4560">
        <f>VLOOKUP(A4560,Examination!A:G, 2)</f>
        <v>166.4</v>
      </c>
      <c r="E4560">
        <f>VLOOKUP(A4560,Examination!A:G,3)</f>
        <v>67.099999999999994</v>
      </c>
      <c r="F4560">
        <f>VLOOKUP(A4560,Examination!A:G, 4)</f>
        <v>24.2</v>
      </c>
      <c r="G4560">
        <f>VLOOKUP(A4560,Examination!A:G, 5)</f>
        <v>62</v>
      </c>
      <c r="H4560">
        <f>VLOOKUP(A4560,Examination!A:G, 6)</f>
        <v>110</v>
      </c>
      <c r="I4560" t="b">
        <f>VLOOKUP(A4560,Examination!A:G, 7)</f>
        <v>0</v>
      </c>
      <c r="J4560">
        <f>VLOOKUP(A4560,Labs!A:B,2)</f>
        <v>118</v>
      </c>
    </row>
    <row r="4561" spans="1:10" x14ac:dyDescent="0.2">
      <c r="A4561">
        <v>78116</v>
      </c>
      <c r="B4561">
        <v>26</v>
      </c>
      <c r="C4561" t="str">
        <f>IF(Demographics!B4561&lt;=20,"18-20",IF(AND(Demographics!B4561&gt;20,Demographics!B4561&lt;=30),"21-30",IF(AND(Demographics!B4561&gt;30,Demographics!B4561&lt;=40),"31-40",IF(AND(Demographics!B4561&gt;40,Demographics!B4561&lt;=50),"41-50",IF(AND(Demographics!B4561&gt;50,Demographics!B4561&lt;=60),"51-60",IF(AND(Demographics!B4561&gt;60,Demographics!B4561&lt;=70),"61-70",IF(Demographics!B4561&gt;=71,"&gt;70","")))))))</f>
        <v>21-30</v>
      </c>
      <c r="D4561">
        <f>VLOOKUP(A4561,Examination!A:G, 2)</f>
        <v>119.9</v>
      </c>
      <c r="E4561">
        <f>VLOOKUP(A4561,Examination!A:G,3)</f>
        <v>22.8</v>
      </c>
      <c r="F4561">
        <f>VLOOKUP(A4561,Examination!A:G, 4)</f>
        <v>15.9</v>
      </c>
      <c r="G4561">
        <f>VLOOKUP(A4561,Examination!A:G, 5)</f>
        <v>0</v>
      </c>
      <c r="H4561">
        <f>VLOOKUP(A4561,Examination!A:G, 6)</f>
        <v>0</v>
      </c>
      <c r="I4561" t="b">
        <f>VLOOKUP(A4561,Examination!A:G, 7)</f>
        <v>0</v>
      </c>
      <c r="J4561">
        <f>VLOOKUP(A4561,Labs!A:B,2)</f>
        <v>0</v>
      </c>
    </row>
    <row r="4562" spans="1:10" x14ac:dyDescent="0.2">
      <c r="A4562">
        <v>78117</v>
      </c>
      <c r="B4562">
        <v>34</v>
      </c>
      <c r="C4562" t="str">
        <f>IF(Demographics!B4562&lt;=20,"18-20",IF(AND(Demographics!B4562&gt;20,Demographics!B4562&lt;=30),"21-30",IF(AND(Demographics!B4562&gt;30,Demographics!B4562&lt;=40),"31-40",IF(AND(Demographics!B4562&gt;40,Demographics!B4562&lt;=50),"41-50",IF(AND(Demographics!B4562&gt;50,Demographics!B4562&lt;=60),"51-60",IF(AND(Demographics!B4562&gt;60,Demographics!B4562&lt;=70),"61-70",IF(Demographics!B4562&gt;=71,"&gt;70","")))))))</f>
        <v>31-40</v>
      </c>
      <c r="D4562">
        <f>VLOOKUP(A4562,Examination!A:G, 2)</f>
        <v>142</v>
      </c>
      <c r="E4562">
        <f>VLOOKUP(A4562,Examination!A:G,3)</f>
        <v>40.799999999999997</v>
      </c>
      <c r="F4562">
        <f>VLOOKUP(A4562,Examination!A:G, 4)</f>
        <v>20.2</v>
      </c>
      <c r="G4562">
        <f>VLOOKUP(A4562,Examination!A:G, 5)</f>
        <v>46</v>
      </c>
      <c r="H4562">
        <f>VLOOKUP(A4562,Examination!A:G, 6)</f>
        <v>104</v>
      </c>
      <c r="I4562" t="b">
        <f>VLOOKUP(A4562,Examination!A:G, 7)</f>
        <v>0</v>
      </c>
      <c r="J4562">
        <f>VLOOKUP(A4562,Labs!A:B,2)</f>
        <v>171</v>
      </c>
    </row>
    <row r="4563" spans="1:10" x14ac:dyDescent="0.2">
      <c r="A4563">
        <v>78118</v>
      </c>
      <c r="B4563">
        <v>34</v>
      </c>
      <c r="C4563" t="str">
        <f>IF(Demographics!B4563&lt;=20,"18-20",IF(AND(Demographics!B4563&gt;20,Demographics!B4563&lt;=30),"21-30",IF(AND(Demographics!B4563&gt;30,Demographics!B4563&lt;=40),"31-40",IF(AND(Demographics!B4563&gt;40,Demographics!B4563&lt;=50),"41-50",IF(AND(Demographics!B4563&gt;50,Demographics!B4563&lt;=60),"51-60",IF(AND(Demographics!B4563&gt;60,Demographics!B4563&lt;=70),"61-70",IF(Demographics!B4563&gt;=71,"&gt;70","")))))))</f>
        <v>31-40</v>
      </c>
      <c r="D4563">
        <f>VLOOKUP(A4563,Examination!A:G, 2)</f>
        <v>155.5</v>
      </c>
      <c r="E4563">
        <f>VLOOKUP(A4563,Examination!A:G,3)</f>
        <v>64.900000000000006</v>
      </c>
      <c r="F4563">
        <f>VLOOKUP(A4563,Examination!A:G, 4)</f>
        <v>26.8</v>
      </c>
      <c r="G4563">
        <f>VLOOKUP(A4563,Examination!A:G, 5)</f>
        <v>62</v>
      </c>
      <c r="H4563">
        <f>VLOOKUP(A4563,Examination!A:G, 6)</f>
        <v>108</v>
      </c>
      <c r="I4563" t="b">
        <f>VLOOKUP(A4563,Examination!A:G, 7)</f>
        <v>0</v>
      </c>
      <c r="J4563">
        <f>VLOOKUP(A4563,Labs!A:B,2)</f>
        <v>178</v>
      </c>
    </row>
    <row r="4564" spans="1:10" x14ac:dyDescent="0.2">
      <c r="A4564">
        <v>78119</v>
      </c>
      <c r="B4564">
        <v>73</v>
      </c>
      <c r="C4564" t="str">
        <f>IF(Demographics!B4564&lt;=20,"18-20",IF(AND(Demographics!B4564&gt;20,Demographics!B4564&lt;=30),"21-30",IF(AND(Demographics!B4564&gt;30,Demographics!B4564&lt;=40),"31-40",IF(AND(Demographics!B4564&gt;40,Demographics!B4564&lt;=50),"41-50",IF(AND(Demographics!B4564&gt;50,Demographics!B4564&lt;=60),"51-60",IF(AND(Demographics!B4564&gt;60,Demographics!B4564&lt;=70),"61-70",IF(Demographics!B4564&gt;=71,"&gt;70","")))))))</f>
        <v>&gt;70</v>
      </c>
      <c r="D4564">
        <f>VLOOKUP(A4564,Examination!A:G, 2)</f>
        <v>166.9</v>
      </c>
      <c r="E4564">
        <f>VLOOKUP(A4564,Examination!A:G,3)</f>
        <v>68.5</v>
      </c>
      <c r="F4564">
        <f>VLOOKUP(A4564,Examination!A:G, 4)</f>
        <v>24.6</v>
      </c>
      <c r="G4564">
        <f>VLOOKUP(A4564,Examination!A:G, 5)</f>
        <v>92</v>
      </c>
      <c r="H4564">
        <f>VLOOKUP(A4564,Examination!A:G, 6)</f>
        <v>146</v>
      </c>
      <c r="I4564" t="b">
        <f>VLOOKUP(A4564,Examination!A:G, 7)</f>
        <v>0</v>
      </c>
      <c r="J4564">
        <f>VLOOKUP(A4564,Labs!A:B,2)</f>
        <v>165</v>
      </c>
    </row>
    <row r="4565" spans="1:10" x14ac:dyDescent="0.2">
      <c r="A4565">
        <v>78120</v>
      </c>
      <c r="B4565">
        <v>43</v>
      </c>
      <c r="C4565" t="str">
        <f>IF(Demographics!B4565&lt;=20,"18-20",IF(AND(Demographics!B4565&gt;20,Demographics!B4565&lt;=30),"21-30",IF(AND(Demographics!B4565&gt;30,Demographics!B4565&lt;=40),"31-40",IF(AND(Demographics!B4565&gt;40,Demographics!B4565&lt;=50),"41-50",IF(AND(Demographics!B4565&gt;50,Demographics!B4565&lt;=60),"51-60",IF(AND(Demographics!B4565&gt;60,Demographics!B4565&lt;=70),"61-70",IF(Demographics!B4565&gt;=71,"&gt;70","")))))))</f>
        <v>41-50</v>
      </c>
      <c r="D4565">
        <f>VLOOKUP(A4565,Examination!A:G, 2)</f>
        <v>147.4</v>
      </c>
      <c r="E4565">
        <f>VLOOKUP(A4565,Examination!A:G,3)</f>
        <v>43.4</v>
      </c>
      <c r="F4565">
        <f>VLOOKUP(A4565,Examination!A:G, 4)</f>
        <v>20</v>
      </c>
      <c r="G4565">
        <f>VLOOKUP(A4565,Examination!A:G, 5)</f>
        <v>68</v>
      </c>
      <c r="H4565">
        <f>VLOOKUP(A4565,Examination!A:G, 6)</f>
        <v>108</v>
      </c>
      <c r="I4565" t="b">
        <f>VLOOKUP(A4565,Examination!A:G, 7)</f>
        <v>0</v>
      </c>
      <c r="J4565">
        <f>VLOOKUP(A4565,Labs!A:B,2)</f>
        <v>0</v>
      </c>
    </row>
    <row r="4566" spans="1:10" x14ac:dyDescent="0.2">
      <c r="A4566">
        <v>78121</v>
      </c>
      <c r="B4566">
        <v>21</v>
      </c>
      <c r="C4566" t="str">
        <f>IF(Demographics!B4566&lt;=20,"18-20",IF(AND(Demographics!B4566&gt;20,Demographics!B4566&lt;=30),"21-30",IF(AND(Demographics!B4566&gt;30,Demographics!B4566&lt;=40),"31-40",IF(AND(Demographics!B4566&gt;40,Demographics!B4566&lt;=50),"41-50",IF(AND(Demographics!B4566&gt;50,Demographics!B4566&lt;=60),"51-60",IF(AND(Demographics!B4566&gt;60,Demographics!B4566&lt;=70),"61-70",IF(Demographics!B4566&gt;=71,"&gt;70","")))))))</f>
        <v>21-30</v>
      </c>
      <c r="D4566">
        <f>VLOOKUP(A4566,Examination!A:G, 2)</f>
        <v>159.80000000000001</v>
      </c>
      <c r="E4566">
        <f>VLOOKUP(A4566,Examination!A:G,3)</f>
        <v>115.4</v>
      </c>
      <c r="F4566">
        <f>VLOOKUP(A4566,Examination!A:G, 4)</f>
        <v>45.2</v>
      </c>
      <c r="G4566">
        <f>VLOOKUP(A4566,Examination!A:G, 5)</f>
        <v>44</v>
      </c>
      <c r="H4566">
        <f>VLOOKUP(A4566,Examination!A:G, 6)</f>
        <v>108</v>
      </c>
      <c r="I4566" t="b">
        <f>VLOOKUP(A4566,Examination!A:G, 7)</f>
        <v>1</v>
      </c>
      <c r="J4566">
        <f>VLOOKUP(A4566,Labs!A:B,2)</f>
        <v>188</v>
      </c>
    </row>
    <row r="4567" spans="1:10" x14ac:dyDescent="0.2">
      <c r="A4567">
        <v>78122</v>
      </c>
      <c r="B4567">
        <v>69</v>
      </c>
      <c r="C4567" t="str">
        <f>IF(Demographics!B4567&lt;=20,"18-20",IF(AND(Demographics!B4567&gt;20,Demographics!B4567&lt;=30),"21-30",IF(AND(Demographics!B4567&gt;30,Demographics!B4567&lt;=40),"31-40",IF(AND(Demographics!B4567&gt;40,Demographics!B4567&lt;=50),"41-50",IF(AND(Demographics!B4567&gt;50,Demographics!B4567&lt;=60),"51-60",IF(AND(Demographics!B4567&gt;60,Demographics!B4567&lt;=70),"61-70",IF(Demographics!B4567&gt;=71,"&gt;70","")))))))</f>
        <v>61-70</v>
      </c>
      <c r="D4567">
        <f>VLOOKUP(A4567,Examination!A:G, 2)</f>
        <v>149.9</v>
      </c>
      <c r="E4567">
        <f>VLOOKUP(A4567,Examination!A:G,3)</f>
        <v>48.9</v>
      </c>
      <c r="F4567">
        <f>VLOOKUP(A4567,Examination!A:G, 4)</f>
        <v>21.8</v>
      </c>
      <c r="G4567">
        <f>VLOOKUP(A4567,Examination!A:G, 5)</f>
        <v>84</v>
      </c>
      <c r="H4567">
        <f>VLOOKUP(A4567,Examination!A:G, 6)</f>
        <v>174</v>
      </c>
      <c r="I4567" t="b">
        <f>VLOOKUP(A4567,Examination!A:G, 7)</f>
        <v>0</v>
      </c>
      <c r="J4567">
        <f>VLOOKUP(A4567,Labs!A:B,2)</f>
        <v>167</v>
      </c>
    </row>
    <row r="4568" spans="1:10" x14ac:dyDescent="0.2">
      <c r="A4568">
        <v>78123</v>
      </c>
      <c r="B4568">
        <v>36</v>
      </c>
      <c r="C4568" t="str">
        <f>IF(Demographics!B4568&lt;=20,"18-20",IF(AND(Demographics!B4568&gt;20,Demographics!B4568&lt;=30),"21-30",IF(AND(Demographics!B4568&gt;30,Demographics!B4568&lt;=40),"31-40",IF(AND(Demographics!B4568&gt;40,Demographics!B4568&lt;=50),"41-50",IF(AND(Demographics!B4568&gt;50,Demographics!B4568&lt;=60),"51-60",IF(AND(Demographics!B4568&gt;60,Demographics!B4568&lt;=70),"61-70",IF(Demographics!B4568&gt;=71,"&gt;70","")))))))</f>
        <v>31-40</v>
      </c>
      <c r="D4568">
        <f>VLOOKUP(A4568,Examination!A:G, 2)</f>
        <v>0</v>
      </c>
      <c r="E4568">
        <f>VLOOKUP(A4568,Examination!A:G,3)</f>
        <v>9.8000000000000007</v>
      </c>
      <c r="F4568">
        <f>VLOOKUP(A4568,Examination!A:G, 4)</f>
        <v>0</v>
      </c>
      <c r="G4568">
        <f>VLOOKUP(A4568,Examination!A:G, 5)</f>
        <v>0</v>
      </c>
      <c r="H4568">
        <f>VLOOKUP(A4568,Examination!A:G, 6)</f>
        <v>0</v>
      </c>
      <c r="I4568" t="e">
        <f>VLOOKUP(A4568,Examination!A:G, 7)</f>
        <v>#DIV/0!</v>
      </c>
      <c r="J4568">
        <f>VLOOKUP(A4568,Labs!A:B,2)</f>
        <v>0</v>
      </c>
    </row>
    <row r="4569" spans="1:10" x14ac:dyDescent="0.2">
      <c r="A4569">
        <v>78124</v>
      </c>
      <c r="B4569">
        <v>71</v>
      </c>
      <c r="C4569" t="str">
        <f>IF(Demographics!B4569&lt;=20,"18-20",IF(AND(Demographics!B4569&gt;20,Demographics!B4569&lt;=30),"21-30",IF(AND(Demographics!B4569&gt;30,Demographics!B4569&lt;=40),"31-40",IF(AND(Demographics!B4569&gt;40,Demographics!B4569&lt;=50),"41-50",IF(AND(Demographics!B4569&gt;50,Demographics!B4569&lt;=60),"51-60",IF(AND(Demographics!B4569&gt;60,Demographics!B4569&lt;=70),"61-70",IF(Demographics!B4569&gt;=71,"&gt;70","")))))))</f>
        <v>&gt;70</v>
      </c>
      <c r="D4569">
        <f>VLOOKUP(A4569,Examination!A:G, 2)</f>
        <v>166</v>
      </c>
      <c r="E4569">
        <f>VLOOKUP(A4569,Examination!A:G,3)</f>
        <v>97.4</v>
      </c>
      <c r="F4569">
        <f>VLOOKUP(A4569,Examination!A:G, 4)</f>
        <v>35.299999999999997</v>
      </c>
      <c r="G4569">
        <f>VLOOKUP(A4569,Examination!A:G, 5)</f>
        <v>70</v>
      </c>
      <c r="H4569">
        <f>VLOOKUP(A4569,Examination!A:G, 6)</f>
        <v>108</v>
      </c>
      <c r="I4569" t="b">
        <f>VLOOKUP(A4569,Examination!A:G, 7)</f>
        <v>1</v>
      </c>
      <c r="J4569">
        <f>VLOOKUP(A4569,Labs!A:B,2)</f>
        <v>131</v>
      </c>
    </row>
    <row r="4570" spans="1:10" x14ac:dyDescent="0.2">
      <c r="A4570">
        <v>78125</v>
      </c>
      <c r="B4570">
        <v>51</v>
      </c>
      <c r="C4570" t="str">
        <f>IF(Demographics!B4570&lt;=20,"18-20",IF(AND(Demographics!B4570&gt;20,Demographics!B4570&lt;=30),"21-30",IF(AND(Demographics!B4570&gt;30,Demographics!B4570&lt;=40),"31-40",IF(AND(Demographics!B4570&gt;40,Demographics!B4570&lt;=50),"41-50",IF(AND(Demographics!B4570&gt;50,Demographics!B4570&lt;=60),"51-60",IF(AND(Demographics!B4570&gt;60,Demographics!B4570&lt;=70),"61-70",IF(Demographics!B4570&gt;=71,"&gt;70","")))))))</f>
        <v>51-60</v>
      </c>
      <c r="D4570">
        <f>VLOOKUP(A4570,Examination!A:G, 2)</f>
        <v>0</v>
      </c>
      <c r="E4570">
        <f>VLOOKUP(A4570,Examination!A:G,3)</f>
        <v>11.4</v>
      </c>
      <c r="F4570">
        <f>VLOOKUP(A4570,Examination!A:G, 4)</f>
        <v>0</v>
      </c>
      <c r="G4570">
        <f>VLOOKUP(A4570,Examination!A:G, 5)</f>
        <v>0</v>
      </c>
      <c r="H4570">
        <f>VLOOKUP(A4570,Examination!A:G, 6)</f>
        <v>0</v>
      </c>
      <c r="I4570" t="e">
        <f>VLOOKUP(A4570,Examination!A:G, 7)</f>
        <v>#DIV/0!</v>
      </c>
      <c r="J4570">
        <f>VLOOKUP(A4570,Labs!A:B,2)</f>
        <v>0</v>
      </c>
    </row>
    <row r="4571" spans="1:10" x14ac:dyDescent="0.2">
      <c r="A4571">
        <v>78126</v>
      </c>
      <c r="B4571">
        <v>44</v>
      </c>
      <c r="C4571" t="str">
        <f>IF(Demographics!B4571&lt;=20,"18-20",IF(AND(Demographics!B4571&gt;20,Demographics!B4571&lt;=30),"21-30",IF(AND(Demographics!B4571&gt;30,Demographics!B4571&lt;=40),"31-40",IF(AND(Demographics!B4571&gt;40,Demographics!B4571&lt;=50),"41-50",IF(AND(Demographics!B4571&gt;50,Demographics!B4571&lt;=60),"51-60",IF(AND(Demographics!B4571&gt;60,Demographics!B4571&lt;=70),"61-70",IF(Demographics!B4571&gt;=71,"&gt;70","")))))))</f>
        <v>41-50</v>
      </c>
      <c r="D4571">
        <f>VLOOKUP(A4571,Examination!A:G, 2)</f>
        <v>161</v>
      </c>
      <c r="E4571">
        <f>VLOOKUP(A4571,Examination!A:G,3)</f>
        <v>91.1</v>
      </c>
      <c r="F4571">
        <f>VLOOKUP(A4571,Examination!A:G, 4)</f>
        <v>35.1</v>
      </c>
      <c r="G4571">
        <f>VLOOKUP(A4571,Examination!A:G, 5)</f>
        <v>62</v>
      </c>
      <c r="H4571">
        <f>VLOOKUP(A4571,Examination!A:G, 6)</f>
        <v>114</v>
      </c>
      <c r="I4571" t="b">
        <f>VLOOKUP(A4571,Examination!A:G, 7)</f>
        <v>1</v>
      </c>
      <c r="J4571">
        <f>VLOOKUP(A4571,Labs!A:B,2)</f>
        <v>212</v>
      </c>
    </row>
    <row r="4572" spans="1:10" x14ac:dyDescent="0.2">
      <c r="A4572">
        <v>78127</v>
      </c>
      <c r="B4572">
        <v>67</v>
      </c>
      <c r="C4572" t="str">
        <f>IF(Demographics!B4572&lt;=20,"18-20",IF(AND(Demographics!B4572&gt;20,Demographics!B4572&lt;=30),"21-30",IF(AND(Demographics!B4572&gt;30,Demographics!B4572&lt;=40),"31-40",IF(AND(Demographics!B4572&gt;40,Demographics!B4572&lt;=50),"41-50",IF(AND(Demographics!B4572&gt;50,Demographics!B4572&lt;=60),"51-60",IF(AND(Demographics!B4572&gt;60,Demographics!B4572&lt;=70),"61-70",IF(Demographics!B4572&gt;=71,"&gt;70","")))))))</f>
        <v>61-70</v>
      </c>
      <c r="D4572">
        <f>VLOOKUP(A4572,Examination!A:G, 2)</f>
        <v>167.3</v>
      </c>
      <c r="E4572">
        <f>VLOOKUP(A4572,Examination!A:G,3)</f>
        <v>69.599999999999994</v>
      </c>
      <c r="F4572">
        <f>VLOOKUP(A4572,Examination!A:G, 4)</f>
        <v>24.9</v>
      </c>
      <c r="G4572">
        <f>VLOOKUP(A4572,Examination!A:G, 5)</f>
        <v>50</v>
      </c>
      <c r="H4572">
        <f>VLOOKUP(A4572,Examination!A:G, 6)</f>
        <v>112</v>
      </c>
      <c r="I4572" t="b">
        <f>VLOOKUP(A4572,Examination!A:G, 7)</f>
        <v>0</v>
      </c>
      <c r="J4572">
        <f>VLOOKUP(A4572,Labs!A:B,2)</f>
        <v>117</v>
      </c>
    </row>
    <row r="4573" spans="1:10" x14ac:dyDescent="0.2">
      <c r="A4573">
        <v>78128</v>
      </c>
      <c r="B4573">
        <v>52</v>
      </c>
      <c r="C4573" t="str">
        <f>IF(Demographics!B4573&lt;=20,"18-20",IF(AND(Demographics!B4573&gt;20,Demographics!B4573&lt;=30),"21-30",IF(AND(Demographics!B4573&gt;30,Demographics!B4573&lt;=40),"31-40",IF(AND(Demographics!B4573&gt;40,Demographics!B4573&lt;=50),"41-50",IF(AND(Demographics!B4573&gt;50,Demographics!B4573&lt;=60),"51-60",IF(AND(Demographics!B4573&gt;60,Demographics!B4573&lt;=70),"61-70",IF(Demographics!B4573&gt;=71,"&gt;70","")))))))</f>
        <v>51-60</v>
      </c>
      <c r="D4573">
        <f>VLOOKUP(A4573,Examination!A:G, 2)</f>
        <v>158</v>
      </c>
      <c r="E4573">
        <f>VLOOKUP(A4573,Examination!A:G,3)</f>
        <v>75.900000000000006</v>
      </c>
      <c r="F4573">
        <f>VLOOKUP(A4573,Examination!A:G, 4)</f>
        <v>30.4</v>
      </c>
      <c r="G4573">
        <f>VLOOKUP(A4573,Examination!A:G, 5)</f>
        <v>56</v>
      </c>
      <c r="H4573">
        <f>VLOOKUP(A4573,Examination!A:G, 6)</f>
        <v>102</v>
      </c>
      <c r="I4573" t="b">
        <f>VLOOKUP(A4573,Examination!A:G, 7)</f>
        <v>1</v>
      </c>
      <c r="J4573">
        <f>VLOOKUP(A4573,Labs!A:B,2)</f>
        <v>138</v>
      </c>
    </row>
    <row r="4574" spans="1:10" x14ac:dyDescent="0.2">
      <c r="A4574">
        <v>78129</v>
      </c>
      <c r="B4574">
        <v>39</v>
      </c>
      <c r="C4574" t="str">
        <f>IF(Demographics!B4574&lt;=20,"18-20",IF(AND(Demographics!B4574&gt;20,Demographics!B4574&lt;=30),"21-30",IF(AND(Demographics!B4574&gt;30,Demographics!B4574&lt;=40),"31-40",IF(AND(Demographics!B4574&gt;40,Demographics!B4574&lt;=50),"41-50",IF(AND(Demographics!B4574&gt;50,Demographics!B4574&lt;=60),"51-60",IF(AND(Demographics!B4574&gt;60,Demographics!B4574&lt;=70),"61-70",IF(Demographics!B4574&gt;=71,"&gt;70","")))))))</f>
        <v>31-40</v>
      </c>
      <c r="D4574">
        <f>VLOOKUP(A4574,Examination!A:G, 2)</f>
        <v>165.9</v>
      </c>
      <c r="E4574">
        <f>VLOOKUP(A4574,Examination!A:G,3)</f>
        <v>91.3</v>
      </c>
      <c r="F4574">
        <f>VLOOKUP(A4574,Examination!A:G, 4)</f>
        <v>33.200000000000003</v>
      </c>
      <c r="G4574">
        <f>VLOOKUP(A4574,Examination!A:G, 5)</f>
        <v>68</v>
      </c>
      <c r="H4574">
        <f>VLOOKUP(A4574,Examination!A:G, 6)</f>
        <v>108</v>
      </c>
      <c r="I4574" t="b">
        <f>VLOOKUP(A4574,Examination!A:G, 7)</f>
        <v>1</v>
      </c>
      <c r="J4574">
        <f>VLOOKUP(A4574,Labs!A:B,2)</f>
        <v>196</v>
      </c>
    </row>
    <row r="4575" spans="1:10" x14ac:dyDescent="0.2">
      <c r="A4575">
        <v>78130</v>
      </c>
      <c r="B4575">
        <v>59</v>
      </c>
      <c r="C4575" t="str">
        <f>IF(Demographics!B4575&lt;=20,"18-20",IF(AND(Demographics!B4575&gt;20,Demographics!B4575&lt;=30),"21-30",IF(AND(Demographics!B4575&gt;30,Demographics!B4575&lt;=40),"31-40",IF(AND(Demographics!B4575&gt;40,Demographics!B4575&lt;=50),"41-50",IF(AND(Demographics!B4575&gt;50,Demographics!B4575&lt;=60),"51-60",IF(AND(Demographics!B4575&gt;60,Demographics!B4575&lt;=70),"61-70",IF(Demographics!B4575&gt;=71,"&gt;70","")))))))</f>
        <v>51-60</v>
      </c>
      <c r="D4575">
        <f>VLOOKUP(A4575,Examination!A:G, 2)</f>
        <v>155.4</v>
      </c>
      <c r="E4575">
        <f>VLOOKUP(A4575,Examination!A:G,3)</f>
        <v>76.599999999999994</v>
      </c>
      <c r="F4575">
        <f>VLOOKUP(A4575,Examination!A:G, 4)</f>
        <v>31.7</v>
      </c>
      <c r="G4575">
        <f>VLOOKUP(A4575,Examination!A:G, 5)</f>
        <v>82</v>
      </c>
      <c r="H4575">
        <f>VLOOKUP(A4575,Examination!A:G, 6)</f>
        <v>134</v>
      </c>
      <c r="I4575" t="b">
        <f>VLOOKUP(A4575,Examination!A:G, 7)</f>
        <v>1</v>
      </c>
      <c r="J4575">
        <f>VLOOKUP(A4575,Labs!A:B,2)</f>
        <v>245</v>
      </c>
    </row>
    <row r="4576" spans="1:10" x14ac:dyDescent="0.2">
      <c r="A4576">
        <v>78131</v>
      </c>
      <c r="B4576">
        <v>80</v>
      </c>
      <c r="C4576" t="str">
        <f>IF(Demographics!B4576&lt;=20,"18-20",IF(AND(Demographics!B4576&gt;20,Demographics!B4576&lt;=30),"21-30",IF(AND(Demographics!B4576&gt;30,Demographics!B4576&lt;=40),"31-40",IF(AND(Demographics!B4576&gt;40,Demographics!B4576&lt;=50),"41-50",IF(AND(Demographics!B4576&gt;50,Demographics!B4576&lt;=60),"51-60",IF(AND(Demographics!B4576&gt;60,Demographics!B4576&lt;=70),"61-70",IF(Demographics!B4576&gt;=71,"&gt;70","")))))))</f>
        <v>&gt;70</v>
      </c>
      <c r="D4576">
        <f>VLOOKUP(A4576,Examination!A:G, 2)</f>
        <v>162.6</v>
      </c>
      <c r="E4576">
        <f>VLOOKUP(A4576,Examination!A:G,3)</f>
        <v>75</v>
      </c>
      <c r="F4576">
        <f>VLOOKUP(A4576,Examination!A:G, 4)</f>
        <v>28.4</v>
      </c>
      <c r="G4576">
        <f>VLOOKUP(A4576,Examination!A:G, 5)</f>
        <v>60</v>
      </c>
      <c r="H4576">
        <f>VLOOKUP(A4576,Examination!A:G, 6)</f>
        <v>136</v>
      </c>
      <c r="I4576" t="b">
        <f>VLOOKUP(A4576,Examination!A:G, 7)</f>
        <v>0</v>
      </c>
      <c r="J4576">
        <f>VLOOKUP(A4576,Labs!A:B,2)</f>
        <v>201</v>
      </c>
    </row>
    <row r="4577" spans="1:10" x14ac:dyDescent="0.2">
      <c r="A4577">
        <v>78132</v>
      </c>
      <c r="B4577">
        <v>25</v>
      </c>
      <c r="C4577" t="str">
        <f>IF(Demographics!B4577&lt;=20,"18-20",IF(AND(Demographics!B4577&gt;20,Demographics!B4577&lt;=30),"21-30",IF(AND(Demographics!B4577&gt;30,Demographics!B4577&lt;=40),"31-40",IF(AND(Demographics!B4577&gt;40,Demographics!B4577&lt;=50),"41-50",IF(AND(Demographics!B4577&gt;50,Demographics!B4577&lt;=60),"51-60",IF(AND(Demographics!B4577&gt;60,Demographics!B4577&lt;=70),"61-70",IF(Demographics!B4577&gt;=71,"&gt;70","")))))))</f>
        <v>21-30</v>
      </c>
      <c r="D4577">
        <f>VLOOKUP(A4577,Examination!A:G, 2)</f>
        <v>165.5</v>
      </c>
      <c r="E4577">
        <f>VLOOKUP(A4577,Examination!A:G,3)</f>
        <v>94.1</v>
      </c>
      <c r="F4577">
        <f>VLOOKUP(A4577,Examination!A:G, 4)</f>
        <v>34.4</v>
      </c>
      <c r="G4577">
        <f>VLOOKUP(A4577,Examination!A:G, 5)</f>
        <v>72</v>
      </c>
      <c r="H4577">
        <f>VLOOKUP(A4577,Examination!A:G, 6)</f>
        <v>98</v>
      </c>
      <c r="I4577" t="b">
        <f>VLOOKUP(A4577,Examination!A:G, 7)</f>
        <v>1</v>
      </c>
      <c r="J4577">
        <f>VLOOKUP(A4577,Labs!A:B,2)</f>
        <v>129</v>
      </c>
    </row>
    <row r="4578" spans="1:10" x14ac:dyDescent="0.2">
      <c r="A4578">
        <v>78133</v>
      </c>
      <c r="B4578">
        <v>46</v>
      </c>
      <c r="C4578" t="str">
        <f>IF(Demographics!B4578&lt;=20,"18-20",IF(AND(Demographics!B4578&gt;20,Demographics!B4578&lt;=30),"21-30",IF(AND(Demographics!B4578&gt;30,Demographics!B4578&lt;=40),"31-40",IF(AND(Demographics!B4578&gt;40,Demographics!B4578&lt;=50),"41-50",IF(AND(Demographics!B4578&gt;50,Demographics!B4578&lt;=60),"51-60",IF(AND(Demographics!B4578&gt;60,Demographics!B4578&lt;=70),"61-70",IF(Demographics!B4578&gt;=71,"&gt;70","")))))))</f>
        <v>41-50</v>
      </c>
      <c r="D4578">
        <f>VLOOKUP(A4578,Examination!A:G, 2)</f>
        <v>0</v>
      </c>
      <c r="E4578">
        <f>VLOOKUP(A4578,Examination!A:G,3)</f>
        <v>8.1999999999999993</v>
      </c>
      <c r="F4578">
        <f>VLOOKUP(A4578,Examination!A:G, 4)</f>
        <v>0</v>
      </c>
      <c r="G4578">
        <f>VLOOKUP(A4578,Examination!A:G, 5)</f>
        <v>0</v>
      </c>
      <c r="H4578">
        <f>VLOOKUP(A4578,Examination!A:G, 6)</f>
        <v>0</v>
      </c>
      <c r="I4578" t="e">
        <f>VLOOKUP(A4578,Examination!A:G, 7)</f>
        <v>#DIV/0!</v>
      </c>
      <c r="J4578">
        <f>VLOOKUP(A4578,Labs!A:B,2)</f>
        <v>0</v>
      </c>
    </row>
    <row r="4579" spans="1:10" x14ac:dyDescent="0.2">
      <c r="A4579">
        <v>78134</v>
      </c>
      <c r="B4579">
        <v>57</v>
      </c>
      <c r="C4579" t="str">
        <f>IF(Demographics!B4579&lt;=20,"18-20",IF(AND(Demographics!B4579&gt;20,Demographics!B4579&lt;=30),"21-30",IF(AND(Demographics!B4579&gt;30,Demographics!B4579&lt;=40),"31-40",IF(AND(Demographics!B4579&gt;40,Demographics!B4579&lt;=50),"41-50",IF(AND(Demographics!B4579&gt;50,Demographics!B4579&lt;=60),"51-60",IF(AND(Demographics!B4579&gt;60,Demographics!B4579&lt;=70),"61-70",IF(Demographics!B4579&gt;=71,"&gt;70","")))))))</f>
        <v>51-60</v>
      </c>
      <c r="D4579">
        <f>VLOOKUP(A4579,Examination!A:G, 2)</f>
        <v>161.69999999999999</v>
      </c>
      <c r="E4579">
        <f>VLOOKUP(A4579,Examination!A:G,3)</f>
        <v>0</v>
      </c>
      <c r="F4579">
        <f>VLOOKUP(A4579,Examination!A:G, 4)</f>
        <v>0</v>
      </c>
      <c r="G4579">
        <f>VLOOKUP(A4579,Examination!A:G, 5)</f>
        <v>48</v>
      </c>
      <c r="H4579">
        <f>VLOOKUP(A4579,Examination!A:G, 6)</f>
        <v>116</v>
      </c>
      <c r="I4579" t="b">
        <f>VLOOKUP(A4579,Examination!A:G, 7)</f>
        <v>0</v>
      </c>
      <c r="J4579">
        <f>VLOOKUP(A4579,Labs!A:B,2)</f>
        <v>206</v>
      </c>
    </row>
    <row r="4580" spans="1:10" x14ac:dyDescent="0.2">
      <c r="A4580">
        <v>78135</v>
      </c>
      <c r="B4580">
        <v>49</v>
      </c>
      <c r="C4580" t="str">
        <f>IF(Demographics!B4580&lt;=20,"18-20",IF(AND(Demographics!B4580&gt;20,Demographics!B4580&lt;=30),"21-30",IF(AND(Demographics!B4580&gt;30,Demographics!B4580&lt;=40),"31-40",IF(AND(Demographics!B4580&gt;40,Demographics!B4580&lt;=50),"41-50",IF(AND(Demographics!B4580&gt;50,Demographics!B4580&lt;=60),"51-60",IF(AND(Demographics!B4580&gt;60,Demographics!B4580&lt;=70),"61-70",IF(Demographics!B4580&gt;=71,"&gt;70","")))))))</f>
        <v>41-50</v>
      </c>
      <c r="D4580">
        <f>VLOOKUP(A4580,Examination!A:G, 2)</f>
        <v>161.69999999999999</v>
      </c>
      <c r="E4580">
        <f>VLOOKUP(A4580,Examination!A:G,3)</f>
        <v>0</v>
      </c>
      <c r="F4580">
        <f>VLOOKUP(A4580,Examination!A:G, 4)</f>
        <v>0</v>
      </c>
      <c r="G4580">
        <f>VLOOKUP(A4580,Examination!A:G, 5)</f>
        <v>48</v>
      </c>
      <c r="H4580">
        <f>VLOOKUP(A4580,Examination!A:G, 6)</f>
        <v>116</v>
      </c>
      <c r="I4580" t="b">
        <f>VLOOKUP(A4580,Examination!A:G, 7)</f>
        <v>0</v>
      </c>
      <c r="J4580">
        <f>VLOOKUP(A4580,Labs!A:B,2)</f>
        <v>206</v>
      </c>
    </row>
    <row r="4581" spans="1:10" x14ac:dyDescent="0.2">
      <c r="A4581">
        <v>78136</v>
      </c>
      <c r="B4581">
        <v>37</v>
      </c>
      <c r="C4581" t="str">
        <f>IF(Demographics!B4581&lt;=20,"18-20",IF(AND(Demographics!B4581&gt;20,Demographics!B4581&lt;=30),"21-30",IF(AND(Demographics!B4581&gt;30,Demographics!B4581&lt;=40),"31-40",IF(AND(Demographics!B4581&gt;40,Demographics!B4581&lt;=50),"41-50",IF(AND(Demographics!B4581&gt;50,Demographics!B4581&lt;=60),"51-60",IF(AND(Demographics!B4581&gt;60,Demographics!B4581&lt;=70),"61-70",IF(Demographics!B4581&gt;=71,"&gt;70","")))))))</f>
        <v>31-40</v>
      </c>
      <c r="D4581">
        <f>VLOOKUP(A4581,Examination!A:G, 2)</f>
        <v>113.3</v>
      </c>
      <c r="E4581">
        <f>VLOOKUP(A4581,Examination!A:G,3)</f>
        <v>21.1</v>
      </c>
      <c r="F4581">
        <f>VLOOKUP(A4581,Examination!A:G, 4)</f>
        <v>16.399999999999999</v>
      </c>
      <c r="G4581">
        <f>VLOOKUP(A4581,Examination!A:G, 5)</f>
        <v>0</v>
      </c>
      <c r="H4581">
        <f>VLOOKUP(A4581,Examination!A:G, 6)</f>
        <v>0</v>
      </c>
      <c r="I4581" t="b">
        <f>VLOOKUP(A4581,Examination!A:G, 7)</f>
        <v>0</v>
      </c>
      <c r="J4581">
        <f>VLOOKUP(A4581,Labs!A:B,2)</f>
        <v>0</v>
      </c>
    </row>
    <row r="4582" spans="1:10" x14ac:dyDescent="0.2">
      <c r="A4582">
        <v>78137</v>
      </c>
      <c r="B4582">
        <v>32</v>
      </c>
      <c r="C4582" t="str">
        <f>IF(Demographics!B4582&lt;=20,"18-20",IF(AND(Demographics!B4582&gt;20,Demographics!B4582&lt;=30),"21-30",IF(AND(Demographics!B4582&gt;30,Demographics!B4582&lt;=40),"31-40",IF(AND(Demographics!B4582&gt;40,Demographics!B4582&lt;=50),"41-50",IF(AND(Demographics!B4582&gt;50,Demographics!B4582&lt;=60),"51-60",IF(AND(Demographics!B4582&gt;60,Demographics!B4582&lt;=70),"61-70",IF(Demographics!B4582&gt;=71,"&gt;70","")))))))</f>
        <v>31-40</v>
      </c>
      <c r="D4582">
        <f>VLOOKUP(A4582,Examination!A:G, 2)</f>
        <v>127.1</v>
      </c>
      <c r="E4582">
        <f>VLOOKUP(A4582,Examination!A:G,3)</f>
        <v>27.1</v>
      </c>
      <c r="F4582">
        <f>VLOOKUP(A4582,Examination!A:G, 4)</f>
        <v>16.8</v>
      </c>
      <c r="G4582">
        <f>VLOOKUP(A4582,Examination!A:G, 5)</f>
        <v>0</v>
      </c>
      <c r="H4582">
        <f>VLOOKUP(A4582,Examination!A:G, 6)</f>
        <v>0</v>
      </c>
      <c r="I4582" t="b">
        <f>VLOOKUP(A4582,Examination!A:G, 7)</f>
        <v>0</v>
      </c>
      <c r="J4582">
        <f>VLOOKUP(A4582,Labs!A:B,2)</f>
        <v>0</v>
      </c>
    </row>
    <row r="4583" spans="1:10" x14ac:dyDescent="0.2">
      <c r="A4583">
        <v>78138</v>
      </c>
      <c r="B4583">
        <v>65</v>
      </c>
      <c r="C4583" t="str">
        <f>IF(Demographics!B4583&lt;=20,"18-20",IF(AND(Demographics!B4583&gt;20,Demographics!B4583&lt;=30),"21-30",IF(AND(Demographics!B4583&gt;30,Demographics!B4583&lt;=40),"31-40",IF(AND(Demographics!B4583&gt;40,Demographics!B4583&lt;=50),"41-50",IF(AND(Demographics!B4583&gt;50,Demographics!B4583&lt;=60),"51-60",IF(AND(Demographics!B4583&gt;60,Demographics!B4583&lt;=70),"61-70",IF(Demographics!B4583&gt;=71,"&gt;70","")))))))</f>
        <v>61-70</v>
      </c>
      <c r="D4583">
        <f>VLOOKUP(A4583,Examination!A:G, 2)</f>
        <v>183.4</v>
      </c>
      <c r="E4583">
        <f>VLOOKUP(A4583,Examination!A:G,3)</f>
        <v>85.1</v>
      </c>
      <c r="F4583">
        <f>VLOOKUP(A4583,Examination!A:G, 4)</f>
        <v>25.3</v>
      </c>
      <c r="G4583">
        <f>VLOOKUP(A4583,Examination!A:G, 5)</f>
        <v>74</v>
      </c>
      <c r="H4583">
        <f>VLOOKUP(A4583,Examination!A:G, 6)</f>
        <v>140</v>
      </c>
      <c r="I4583" t="b">
        <f>VLOOKUP(A4583,Examination!A:G, 7)</f>
        <v>0</v>
      </c>
      <c r="J4583">
        <f>VLOOKUP(A4583,Labs!A:B,2)</f>
        <v>194</v>
      </c>
    </row>
    <row r="4584" spans="1:10" x14ac:dyDescent="0.2">
      <c r="A4584">
        <v>78139</v>
      </c>
      <c r="B4584">
        <v>60</v>
      </c>
      <c r="C4584" t="str">
        <f>IF(Demographics!B4584&lt;=20,"18-20",IF(AND(Demographics!B4584&gt;20,Demographics!B4584&lt;=30),"21-30",IF(AND(Demographics!B4584&gt;30,Demographics!B4584&lt;=40),"31-40",IF(AND(Demographics!B4584&gt;40,Demographics!B4584&lt;=50),"41-50",IF(AND(Demographics!B4584&gt;50,Demographics!B4584&lt;=60),"51-60",IF(AND(Demographics!B4584&gt;60,Demographics!B4584&lt;=70),"61-70",IF(Demographics!B4584&gt;=71,"&gt;70","")))))))</f>
        <v>51-60</v>
      </c>
      <c r="D4584">
        <f>VLOOKUP(A4584,Examination!A:G, 2)</f>
        <v>171.2</v>
      </c>
      <c r="E4584">
        <f>VLOOKUP(A4584,Examination!A:G,3)</f>
        <v>66.8</v>
      </c>
      <c r="F4584">
        <f>VLOOKUP(A4584,Examination!A:G, 4)</f>
        <v>22.8</v>
      </c>
      <c r="G4584">
        <f>VLOOKUP(A4584,Examination!A:G, 5)</f>
        <v>62</v>
      </c>
      <c r="H4584">
        <f>VLOOKUP(A4584,Examination!A:G, 6)</f>
        <v>124</v>
      </c>
      <c r="I4584" t="b">
        <f>VLOOKUP(A4584,Examination!A:G, 7)</f>
        <v>0</v>
      </c>
      <c r="J4584">
        <f>VLOOKUP(A4584,Labs!A:B,2)</f>
        <v>228</v>
      </c>
    </row>
    <row r="4585" spans="1:10" x14ac:dyDescent="0.2">
      <c r="A4585">
        <v>78140</v>
      </c>
      <c r="B4585">
        <v>47</v>
      </c>
      <c r="C4585" t="str">
        <f>IF(Demographics!B4585&lt;=20,"18-20",IF(AND(Demographics!B4585&gt;20,Demographics!B4585&lt;=30),"21-30",IF(AND(Demographics!B4585&gt;30,Demographics!B4585&lt;=40),"31-40",IF(AND(Demographics!B4585&gt;40,Demographics!B4585&lt;=50),"41-50",IF(AND(Demographics!B4585&gt;50,Demographics!B4585&lt;=60),"51-60",IF(AND(Demographics!B4585&gt;60,Demographics!B4585&lt;=70),"61-70",IF(Demographics!B4585&gt;=71,"&gt;70","")))))))</f>
        <v>41-50</v>
      </c>
      <c r="D4585">
        <f>VLOOKUP(A4585,Examination!A:G, 2)</f>
        <v>165.8</v>
      </c>
      <c r="E4585">
        <f>VLOOKUP(A4585,Examination!A:G,3)</f>
        <v>57.5</v>
      </c>
      <c r="F4585">
        <f>VLOOKUP(A4585,Examination!A:G, 4)</f>
        <v>20.9</v>
      </c>
      <c r="G4585">
        <f>VLOOKUP(A4585,Examination!A:G, 5)</f>
        <v>58</v>
      </c>
      <c r="H4585">
        <f>VLOOKUP(A4585,Examination!A:G, 6)</f>
        <v>98</v>
      </c>
      <c r="I4585" t="b">
        <f>VLOOKUP(A4585,Examination!A:G, 7)</f>
        <v>0</v>
      </c>
      <c r="J4585">
        <f>VLOOKUP(A4585,Labs!A:B,2)</f>
        <v>222</v>
      </c>
    </row>
    <row r="4586" spans="1:10" x14ac:dyDescent="0.2">
      <c r="A4586">
        <v>78141</v>
      </c>
      <c r="B4586">
        <v>47</v>
      </c>
      <c r="C4586" t="str">
        <f>IF(Demographics!B4586&lt;=20,"18-20",IF(AND(Demographics!B4586&gt;20,Demographics!B4586&lt;=30),"21-30",IF(AND(Demographics!B4586&gt;30,Demographics!B4586&lt;=40),"31-40",IF(AND(Demographics!B4586&gt;40,Demographics!B4586&lt;=50),"41-50",IF(AND(Demographics!B4586&gt;50,Demographics!B4586&lt;=60),"51-60",IF(AND(Demographics!B4586&gt;60,Demographics!B4586&lt;=70),"61-70",IF(Demographics!B4586&gt;=71,"&gt;70","")))))))</f>
        <v>41-50</v>
      </c>
      <c r="D4586">
        <f>VLOOKUP(A4586,Examination!A:G, 2)</f>
        <v>146.6</v>
      </c>
      <c r="E4586">
        <f>VLOOKUP(A4586,Examination!A:G,3)</f>
        <v>48.8</v>
      </c>
      <c r="F4586">
        <f>VLOOKUP(A4586,Examination!A:G, 4)</f>
        <v>22.7</v>
      </c>
      <c r="G4586">
        <f>VLOOKUP(A4586,Examination!A:G, 5)</f>
        <v>64</v>
      </c>
      <c r="H4586">
        <f>VLOOKUP(A4586,Examination!A:G, 6)</f>
        <v>114</v>
      </c>
      <c r="I4586" t="b">
        <f>VLOOKUP(A4586,Examination!A:G, 7)</f>
        <v>0</v>
      </c>
      <c r="J4586">
        <f>VLOOKUP(A4586,Labs!A:B,2)</f>
        <v>202</v>
      </c>
    </row>
    <row r="4587" spans="1:10" x14ac:dyDescent="0.2">
      <c r="A4587">
        <v>78142</v>
      </c>
      <c r="B4587">
        <v>39</v>
      </c>
      <c r="C4587" t="str">
        <f>IF(Demographics!B4587&lt;=20,"18-20",IF(AND(Demographics!B4587&gt;20,Demographics!B4587&lt;=30),"21-30",IF(AND(Demographics!B4587&gt;30,Demographics!B4587&lt;=40),"31-40",IF(AND(Demographics!B4587&gt;40,Demographics!B4587&lt;=50),"41-50",IF(AND(Demographics!B4587&gt;50,Demographics!B4587&lt;=60),"51-60",IF(AND(Demographics!B4587&gt;60,Demographics!B4587&lt;=70),"61-70",IF(Demographics!B4587&gt;=71,"&gt;70","")))))))</f>
        <v>31-40</v>
      </c>
      <c r="D4587">
        <f>VLOOKUP(A4587,Examination!A:G, 2)</f>
        <v>159.9</v>
      </c>
      <c r="E4587">
        <f>VLOOKUP(A4587,Examination!A:G,3)</f>
        <v>67.599999999999994</v>
      </c>
      <c r="F4587">
        <f>VLOOKUP(A4587,Examination!A:G, 4)</f>
        <v>26.4</v>
      </c>
      <c r="G4587">
        <f>VLOOKUP(A4587,Examination!A:G, 5)</f>
        <v>40</v>
      </c>
      <c r="H4587">
        <f>VLOOKUP(A4587,Examination!A:G, 6)</f>
        <v>96</v>
      </c>
      <c r="I4587" t="b">
        <f>VLOOKUP(A4587,Examination!A:G, 7)</f>
        <v>0</v>
      </c>
      <c r="J4587">
        <f>VLOOKUP(A4587,Labs!A:B,2)</f>
        <v>135</v>
      </c>
    </row>
    <row r="4588" spans="1:10" x14ac:dyDescent="0.2">
      <c r="A4588">
        <v>78143</v>
      </c>
      <c r="B4588">
        <v>28</v>
      </c>
      <c r="C4588" t="str">
        <f>IF(Demographics!B4588&lt;=20,"18-20",IF(AND(Demographics!B4588&gt;20,Demographics!B4588&lt;=30),"21-30",IF(AND(Demographics!B4588&gt;30,Demographics!B4588&lt;=40),"31-40",IF(AND(Demographics!B4588&gt;40,Demographics!B4588&lt;=50),"41-50",IF(AND(Demographics!B4588&gt;50,Demographics!B4588&lt;=60),"51-60",IF(AND(Demographics!B4588&gt;60,Demographics!B4588&lt;=70),"61-70",IF(Demographics!B4588&gt;=71,"&gt;70","")))))))</f>
        <v>21-30</v>
      </c>
      <c r="D4588">
        <f>VLOOKUP(A4588,Examination!A:G, 2)</f>
        <v>0</v>
      </c>
      <c r="E4588">
        <f>VLOOKUP(A4588,Examination!A:G,3)</f>
        <v>8.5</v>
      </c>
      <c r="F4588">
        <f>VLOOKUP(A4588,Examination!A:G, 4)</f>
        <v>0</v>
      </c>
      <c r="G4588">
        <f>VLOOKUP(A4588,Examination!A:G, 5)</f>
        <v>0</v>
      </c>
      <c r="H4588">
        <f>VLOOKUP(A4588,Examination!A:G, 6)</f>
        <v>0</v>
      </c>
      <c r="I4588" t="e">
        <f>VLOOKUP(A4588,Examination!A:G, 7)</f>
        <v>#DIV/0!</v>
      </c>
      <c r="J4588">
        <f>VLOOKUP(A4588,Labs!A:B,2)</f>
        <v>0</v>
      </c>
    </row>
    <row r="4589" spans="1:10" x14ac:dyDescent="0.2">
      <c r="A4589">
        <v>78144</v>
      </c>
      <c r="B4589">
        <v>73</v>
      </c>
      <c r="C4589" t="str">
        <f>IF(Demographics!B4589&lt;=20,"18-20",IF(AND(Demographics!B4589&gt;20,Demographics!B4589&lt;=30),"21-30",IF(AND(Demographics!B4589&gt;30,Demographics!B4589&lt;=40),"31-40",IF(AND(Demographics!B4589&gt;40,Demographics!B4589&lt;=50),"41-50",IF(AND(Demographics!B4589&gt;50,Demographics!B4589&lt;=60),"51-60",IF(AND(Demographics!B4589&gt;60,Demographics!B4589&lt;=70),"61-70",IF(Demographics!B4589&gt;=71,"&gt;70","")))))))</f>
        <v>&gt;70</v>
      </c>
      <c r="D4589">
        <f>VLOOKUP(A4589,Examination!A:G, 2)</f>
        <v>155.5</v>
      </c>
      <c r="E4589">
        <f>VLOOKUP(A4589,Examination!A:G,3)</f>
        <v>63.4</v>
      </c>
      <c r="F4589">
        <f>VLOOKUP(A4589,Examination!A:G, 4)</f>
        <v>26.2</v>
      </c>
      <c r="G4589">
        <f>VLOOKUP(A4589,Examination!A:G, 5)</f>
        <v>56</v>
      </c>
      <c r="H4589">
        <f>VLOOKUP(A4589,Examination!A:G, 6)</f>
        <v>92</v>
      </c>
      <c r="I4589" t="b">
        <f>VLOOKUP(A4589,Examination!A:G, 7)</f>
        <v>0</v>
      </c>
      <c r="J4589">
        <f>VLOOKUP(A4589,Labs!A:B,2)</f>
        <v>196</v>
      </c>
    </row>
    <row r="4590" spans="1:10" x14ac:dyDescent="0.2">
      <c r="A4590">
        <v>78145</v>
      </c>
      <c r="B4590">
        <v>44</v>
      </c>
      <c r="C4590" t="str">
        <f>IF(Demographics!B4590&lt;=20,"18-20",IF(AND(Demographics!B4590&gt;20,Demographics!B4590&lt;=30),"21-30",IF(AND(Demographics!B4590&gt;30,Demographics!B4590&lt;=40),"31-40",IF(AND(Demographics!B4590&gt;40,Demographics!B4590&lt;=50),"41-50",IF(AND(Demographics!B4590&gt;50,Demographics!B4590&lt;=60),"51-60",IF(AND(Demographics!B4590&gt;60,Demographics!B4590&lt;=70),"61-70",IF(Demographics!B4590&gt;=71,"&gt;70","")))))))</f>
        <v>41-50</v>
      </c>
      <c r="D4590">
        <f>VLOOKUP(A4590,Examination!A:G, 2)</f>
        <v>177.3</v>
      </c>
      <c r="E4590">
        <f>VLOOKUP(A4590,Examination!A:G,3)</f>
        <v>136.80000000000001</v>
      </c>
      <c r="F4590">
        <f>VLOOKUP(A4590,Examination!A:G, 4)</f>
        <v>43.5</v>
      </c>
      <c r="G4590">
        <f>VLOOKUP(A4590,Examination!A:G, 5)</f>
        <v>92</v>
      </c>
      <c r="H4590">
        <f>VLOOKUP(A4590,Examination!A:G, 6)</f>
        <v>130</v>
      </c>
      <c r="I4590" t="b">
        <f>VLOOKUP(A4590,Examination!A:G, 7)</f>
        <v>1</v>
      </c>
      <c r="J4590">
        <f>VLOOKUP(A4590,Labs!A:B,2)</f>
        <v>159</v>
      </c>
    </row>
    <row r="4591" spans="1:10" x14ac:dyDescent="0.2">
      <c r="A4591">
        <v>78146</v>
      </c>
      <c r="B4591">
        <v>33</v>
      </c>
      <c r="C4591" t="str">
        <f>IF(Demographics!B4591&lt;=20,"18-20",IF(AND(Demographics!B4591&gt;20,Demographics!B4591&lt;=30),"21-30",IF(AND(Demographics!B4591&gt;30,Demographics!B4591&lt;=40),"31-40",IF(AND(Demographics!B4591&gt;40,Demographics!B4591&lt;=50),"41-50",IF(AND(Demographics!B4591&gt;50,Demographics!B4591&lt;=60),"51-60",IF(AND(Demographics!B4591&gt;60,Demographics!B4591&lt;=70),"61-70",IF(Demographics!B4591&gt;=71,"&gt;70","")))))))</f>
        <v>31-40</v>
      </c>
      <c r="D4591">
        <f>VLOOKUP(A4591,Examination!A:G, 2)</f>
        <v>169.1</v>
      </c>
      <c r="E4591">
        <f>VLOOKUP(A4591,Examination!A:G,3)</f>
        <v>137.80000000000001</v>
      </c>
      <c r="F4591">
        <f>VLOOKUP(A4591,Examination!A:G, 4)</f>
        <v>48.2</v>
      </c>
      <c r="G4591">
        <f>VLOOKUP(A4591,Examination!A:G, 5)</f>
        <v>80</v>
      </c>
      <c r="H4591">
        <f>VLOOKUP(A4591,Examination!A:G, 6)</f>
        <v>130</v>
      </c>
      <c r="I4591" t="b">
        <f>VLOOKUP(A4591,Examination!A:G, 7)</f>
        <v>1</v>
      </c>
      <c r="J4591">
        <f>VLOOKUP(A4591,Labs!A:B,2)</f>
        <v>195</v>
      </c>
    </row>
    <row r="4592" spans="1:10" x14ac:dyDescent="0.2">
      <c r="A4592">
        <v>78147</v>
      </c>
      <c r="B4592">
        <v>30</v>
      </c>
      <c r="C4592" t="str">
        <f>IF(Demographics!B4592&lt;=20,"18-20",IF(AND(Demographics!B4592&gt;20,Demographics!B4592&lt;=30),"21-30",IF(AND(Demographics!B4592&gt;30,Demographics!B4592&lt;=40),"31-40",IF(AND(Demographics!B4592&gt;40,Demographics!B4592&lt;=50),"41-50",IF(AND(Demographics!B4592&gt;50,Demographics!B4592&lt;=60),"51-60",IF(AND(Demographics!B4592&gt;60,Demographics!B4592&lt;=70),"61-70",IF(Demographics!B4592&gt;=71,"&gt;70","")))))))</f>
        <v>21-30</v>
      </c>
      <c r="D4592">
        <f>VLOOKUP(A4592,Examination!A:G, 2)</f>
        <v>154.9</v>
      </c>
      <c r="E4592">
        <f>VLOOKUP(A4592,Examination!A:G,3)</f>
        <v>47.4</v>
      </c>
      <c r="F4592">
        <f>VLOOKUP(A4592,Examination!A:G, 4)</f>
        <v>19.8</v>
      </c>
      <c r="G4592">
        <f>VLOOKUP(A4592,Examination!A:G, 5)</f>
        <v>72</v>
      </c>
      <c r="H4592">
        <f>VLOOKUP(A4592,Examination!A:G, 6)</f>
        <v>114</v>
      </c>
      <c r="I4592" t="b">
        <f>VLOOKUP(A4592,Examination!A:G, 7)</f>
        <v>0</v>
      </c>
      <c r="J4592">
        <f>VLOOKUP(A4592,Labs!A:B,2)</f>
        <v>0</v>
      </c>
    </row>
    <row r="4593" spans="1:10" x14ac:dyDescent="0.2">
      <c r="A4593">
        <v>78148</v>
      </c>
      <c r="B4593">
        <v>23</v>
      </c>
      <c r="C4593" t="str">
        <f>IF(Demographics!B4593&lt;=20,"18-20",IF(AND(Demographics!B4593&gt;20,Demographics!B4593&lt;=30),"21-30",IF(AND(Demographics!B4593&gt;30,Demographics!B4593&lt;=40),"31-40",IF(AND(Demographics!B4593&gt;40,Demographics!B4593&lt;=50),"41-50",IF(AND(Demographics!B4593&gt;50,Demographics!B4593&lt;=60),"51-60",IF(AND(Demographics!B4593&gt;60,Demographics!B4593&lt;=70),"61-70",IF(Demographics!B4593&gt;=71,"&gt;70","")))))))</f>
        <v>21-30</v>
      </c>
      <c r="D4593">
        <f>VLOOKUP(A4593,Examination!A:G, 2)</f>
        <v>159.1</v>
      </c>
      <c r="E4593">
        <f>VLOOKUP(A4593,Examination!A:G,3)</f>
        <v>89.9</v>
      </c>
      <c r="F4593">
        <f>VLOOKUP(A4593,Examination!A:G, 4)</f>
        <v>35.5</v>
      </c>
      <c r="G4593">
        <f>VLOOKUP(A4593,Examination!A:G, 5)</f>
        <v>48</v>
      </c>
      <c r="H4593">
        <f>VLOOKUP(A4593,Examination!A:G, 6)</f>
        <v>110</v>
      </c>
      <c r="I4593" t="b">
        <f>VLOOKUP(A4593,Examination!A:G, 7)</f>
        <v>1</v>
      </c>
      <c r="J4593">
        <f>VLOOKUP(A4593,Labs!A:B,2)</f>
        <v>0</v>
      </c>
    </row>
    <row r="4594" spans="1:10" x14ac:dyDescent="0.2">
      <c r="A4594">
        <v>78149</v>
      </c>
      <c r="B4594">
        <v>38</v>
      </c>
      <c r="C4594" t="str">
        <f>IF(Demographics!B4594&lt;=20,"18-20",IF(AND(Demographics!B4594&gt;20,Demographics!B4594&lt;=30),"21-30",IF(AND(Demographics!B4594&gt;30,Demographics!B4594&lt;=40),"31-40",IF(AND(Demographics!B4594&gt;40,Demographics!B4594&lt;=50),"41-50",IF(AND(Demographics!B4594&gt;50,Demographics!B4594&lt;=60),"51-60",IF(AND(Demographics!B4594&gt;60,Demographics!B4594&lt;=70),"61-70",IF(Demographics!B4594&gt;=71,"&gt;70","")))))))</f>
        <v>31-40</v>
      </c>
      <c r="D4594">
        <f>VLOOKUP(A4594,Examination!A:G, 2)</f>
        <v>160.30000000000001</v>
      </c>
      <c r="E4594">
        <f>VLOOKUP(A4594,Examination!A:G,3)</f>
        <v>80.3</v>
      </c>
      <c r="F4594">
        <f>VLOOKUP(A4594,Examination!A:G, 4)</f>
        <v>31.2</v>
      </c>
      <c r="G4594">
        <f>VLOOKUP(A4594,Examination!A:G, 5)</f>
        <v>72</v>
      </c>
      <c r="H4594">
        <f>VLOOKUP(A4594,Examination!A:G, 6)</f>
        <v>118</v>
      </c>
      <c r="I4594" t="b">
        <f>VLOOKUP(A4594,Examination!A:G, 7)</f>
        <v>1</v>
      </c>
      <c r="J4594">
        <f>VLOOKUP(A4594,Labs!A:B,2)</f>
        <v>200</v>
      </c>
    </row>
    <row r="4595" spans="1:10" x14ac:dyDescent="0.2">
      <c r="A4595">
        <v>78150</v>
      </c>
      <c r="B4595">
        <v>44</v>
      </c>
      <c r="C4595" t="str">
        <f>IF(Demographics!B4595&lt;=20,"18-20",IF(AND(Demographics!B4595&gt;20,Demographics!B4595&lt;=30),"21-30",IF(AND(Demographics!B4595&gt;30,Demographics!B4595&lt;=40),"31-40",IF(AND(Demographics!B4595&gt;40,Demographics!B4595&lt;=50),"41-50",IF(AND(Demographics!B4595&gt;50,Demographics!B4595&lt;=60),"51-60",IF(AND(Demographics!B4595&gt;60,Demographics!B4595&lt;=70),"61-70",IF(Demographics!B4595&gt;=71,"&gt;70","")))))))</f>
        <v>41-50</v>
      </c>
      <c r="D4595">
        <f>VLOOKUP(A4595,Examination!A:G, 2)</f>
        <v>0</v>
      </c>
      <c r="E4595">
        <f>VLOOKUP(A4595,Examination!A:G,3)</f>
        <v>6.5</v>
      </c>
      <c r="F4595">
        <f>VLOOKUP(A4595,Examination!A:G, 4)</f>
        <v>0</v>
      </c>
      <c r="G4595">
        <f>VLOOKUP(A4595,Examination!A:G, 5)</f>
        <v>0</v>
      </c>
      <c r="H4595">
        <f>VLOOKUP(A4595,Examination!A:G, 6)</f>
        <v>0</v>
      </c>
      <c r="I4595" t="e">
        <f>VLOOKUP(A4595,Examination!A:G, 7)</f>
        <v>#DIV/0!</v>
      </c>
      <c r="J4595">
        <f>VLOOKUP(A4595,Labs!A:B,2)</f>
        <v>0</v>
      </c>
    </row>
    <row r="4596" spans="1:10" x14ac:dyDescent="0.2">
      <c r="A4596">
        <v>78151</v>
      </c>
      <c r="B4596">
        <v>75</v>
      </c>
      <c r="C4596" t="str">
        <f>IF(Demographics!B4596&lt;=20,"18-20",IF(AND(Demographics!B4596&gt;20,Demographics!B4596&lt;=30),"21-30",IF(AND(Demographics!B4596&gt;30,Demographics!B4596&lt;=40),"31-40",IF(AND(Demographics!B4596&gt;40,Demographics!B4596&lt;=50),"41-50",IF(AND(Demographics!B4596&gt;50,Demographics!B4596&lt;=60),"51-60",IF(AND(Demographics!B4596&gt;60,Demographics!B4596&lt;=70),"61-70",IF(Demographics!B4596&gt;=71,"&gt;70","")))))))</f>
        <v>&gt;70</v>
      </c>
      <c r="D4596">
        <f>VLOOKUP(A4596,Examination!A:G, 2)</f>
        <v>158.80000000000001</v>
      </c>
      <c r="E4596">
        <f>VLOOKUP(A4596,Examination!A:G,3)</f>
        <v>66.599999999999994</v>
      </c>
      <c r="F4596">
        <f>VLOOKUP(A4596,Examination!A:G, 4)</f>
        <v>26.4</v>
      </c>
      <c r="G4596">
        <f>VLOOKUP(A4596,Examination!A:G, 5)</f>
        <v>58</v>
      </c>
      <c r="H4596">
        <f>VLOOKUP(A4596,Examination!A:G, 6)</f>
        <v>150</v>
      </c>
      <c r="I4596" t="b">
        <f>VLOOKUP(A4596,Examination!A:G, 7)</f>
        <v>0</v>
      </c>
      <c r="J4596">
        <f>VLOOKUP(A4596,Labs!A:B,2)</f>
        <v>156</v>
      </c>
    </row>
    <row r="4597" spans="1:10" x14ac:dyDescent="0.2">
      <c r="A4597">
        <v>78152</v>
      </c>
      <c r="B4597">
        <v>20</v>
      </c>
      <c r="C4597" t="str">
        <f>IF(Demographics!B4597&lt;=20,"18-20",IF(AND(Demographics!B4597&gt;20,Demographics!B4597&lt;=30),"21-30",IF(AND(Demographics!B4597&gt;30,Demographics!B4597&lt;=40),"31-40",IF(AND(Demographics!B4597&gt;40,Demographics!B4597&lt;=50),"41-50",IF(AND(Demographics!B4597&gt;50,Demographics!B4597&lt;=60),"51-60",IF(AND(Demographics!B4597&gt;60,Demographics!B4597&lt;=70),"61-70",IF(Demographics!B4597&gt;=71,"&gt;70","")))))))</f>
        <v>18-20</v>
      </c>
      <c r="D4597">
        <f>VLOOKUP(A4597,Examination!A:G, 2)</f>
        <v>0</v>
      </c>
      <c r="E4597">
        <f>VLOOKUP(A4597,Examination!A:G,3)</f>
        <v>4.3</v>
      </c>
      <c r="F4597">
        <f>VLOOKUP(A4597,Examination!A:G, 4)</f>
        <v>0</v>
      </c>
      <c r="G4597">
        <f>VLOOKUP(A4597,Examination!A:G, 5)</f>
        <v>0</v>
      </c>
      <c r="H4597">
        <f>VLOOKUP(A4597,Examination!A:G, 6)</f>
        <v>0</v>
      </c>
      <c r="I4597" t="e">
        <f>VLOOKUP(A4597,Examination!A:G, 7)</f>
        <v>#DIV/0!</v>
      </c>
      <c r="J4597">
        <f>VLOOKUP(A4597,Labs!A:B,2)</f>
        <v>0</v>
      </c>
    </row>
    <row r="4598" spans="1:10" x14ac:dyDescent="0.2">
      <c r="A4598">
        <v>78153</v>
      </c>
      <c r="B4598">
        <v>40</v>
      </c>
      <c r="C4598" t="str">
        <f>IF(Demographics!B4598&lt;=20,"18-20",IF(AND(Demographics!B4598&gt;20,Demographics!B4598&lt;=30),"21-30",IF(AND(Demographics!B4598&gt;30,Demographics!B4598&lt;=40),"31-40",IF(AND(Demographics!B4598&gt;40,Demographics!B4598&lt;=50),"41-50",IF(AND(Demographics!B4598&gt;50,Demographics!B4598&lt;=60),"51-60",IF(AND(Demographics!B4598&gt;60,Demographics!B4598&lt;=70),"61-70",IF(Demographics!B4598&gt;=71,"&gt;70","")))))))</f>
        <v>31-40</v>
      </c>
      <c r="D4598">
        <f>VLOOKUP(A4598,Examination!A:G, 2)</f>
        <v>170.8</v>
      </c>
      <c r="E4598">
        <f>VLOOKUP(A4598,Examination!A:G,3)</f>
        <v>61.1</v>
      </c>
      <c r="F4598">
        <f>VLOOKUP(A4598,Examination!A:G, 4)</f>
        <v>20.9</v>
      </c>
      <c r="G4598">
        <f>VLOOKUP(A4598,Examination!A:G, 5)</f>
        <v>62</v>
      </c>
      <c r="H4598">
        <f>VLOOKUP(A4598,Examination!A:G, 6)</f>
        <v>114</v>
      </c>
      <c r="I4598" t="b">
        <f>VLOOKUP(A4598,Examination!A:G, 7)</f>
        <v>0</v>
      </c>
      <c r="J4598">
        <f>VLOOKUP(A4598,Labs!A:B,2)</f>
        <v>133</v>
      </c>
    </row>
    <row r="4599" spans="1:10" x14ac:dyDescent="0.2">
      <c r="A4599">
        <v>78154</v>
      </c>
      <c r="B4599">
        <v>20</v>
      </c>
      <c r="C4599" t="str">
        <f>IF(Demographics!B4599&lt;=20,"18-20",IF(AND(Demographics!B4599&gt;20,Demographics!B4599&lt;=30),"21-30",IF(AND(Demographics!B4599&gt;30,Demographics!B4599&lt;=40),"31-40",IF(AND(Demographics!B4599&gt;40,Demographics!B4599&lt;=50),"41-50",IF(AND(Demographics!B4599&gt;50,Demographics!B4599&lt;=60),"51-60",IF(AND(Demographics!B4599&gt;60,Demographics!B4599&lt;=70),"61-70",IF(Demographics!B4599&gt;=71,"&gt;70","")))))))</f>
        <v>18-20</v>
      </c>
      <c r="D4599">
        <f>VLOOKUP(A4599,Examination!A:G, 2)</f>
        <v>88</v>
      </c>
      <c r="E4599">
        <f>VLOOKUP(A4599,Examination!A:G,3)</f>
        <v>13.6</v>
      </c>
      <c r="F4599">
        <f>VLOOKUP(A4599,Examination!A:G, 4)</f>
        <v>17.600000000000001</v>
      </c>
      <c r="G4599">
        <f>VLOOKUP(A4599,Examination!A:G, 5)</f>
        <v>0</v>
      </c>
      <c r="H4599">
        <f>VLOOKUP(A4599,Examination!A:G, 6)</f>
        <v>0</v>
      </c>
      <c r="I4599" t="b">
        <f>VLOOKUP(A4599,Examination!A:G, 7)</f>
        <v>0</v>
      </c>
      <c r="J4599">
        <f>VLOOKUP(A4599,Labs!A:B,2)</f>
        <v>0</v>
      </c>
    </row>
    <row r="4600" spans="1:10" x14ac:dyDescent="0.2">
      <c r="A4600">
        <v>78155</v>
      </c>
      <c r="B4600">
        <v>37</v>
      </c>
      <c r="C4600" t="str">
        <f>IF(Demographics!B4600&lt;=20,"18-20",IF(AND(Demographics!B4600&gt;20,Demographics!B4600&lt;=30),"21-30",IF(AND(Demographics!B4600&gt;30,Demographics!B4600&lt;=40),"31-40",IF(AND(Demographics!B4600&gt;40,Demographics!B4600&lt;=50),"41-50",IF(AND(Demographics!B4600&gt;50,Demographics!B4600&lt;=60),"51-60",IF(AND(Demographics!B4600&gt;60,Demographics!B4600&lt;=70),"61-70",IF(Demographics!B4600&gt;=71,"&gt;70","")))))))</f>
        <v>31-40</v>
      </c>
      <c r="D4600">
        <f>VLOOKUP(A4600,Examination!A:G, 2)</f>
        <v>127.8</v>
      </c>
      <c r="E4600">
        <f>VLOOKUP(A4600,Examination!A:G,3)</f>
        <v>23.4</v>
      </c>
      <c r="F4600">
        <f>VLOOKUP(A4600,Examination!A:G, 4)</f>
        <v>14.3</v>
      </c>
      <c r="G4600">
        <f>VLOOKUP(A4600,Examination!A:G, 5)</f>
        <v>0</v>
      </c>
      <c r="H4600">
        <f>VLOOKUP(A4600,Examination!A:G, 6)</f>
        <v>0</v>
      </c>
      <c r="I4600" t="b">
        <f>VLOOKUP(A4600,Examination!A:G, 7)</f>
        <v>0</v>
      </c>
      <c r="J4600">
        <f>VLOOKUP(A4600,Labs!A:B,2)</f>
        <v>0</v>
      </c>
    </row>
    <row r="4601" spans="1:10" x14ac:dyDescent="0.2">
      <c r="A4601">
        <v>78156</v>
      </c>
      <c r="B4601">
        <v>32</v>
      </c>
      <c r="C4601" t="str">
        <f>IF(Demographics!B4601&lt;=20,"18-20",IF(AND(Demographics!B4601&gt;20,Demographics!B4601&lt;=30),"21-30",IF(AND(Demographics!B4601&gt;30,Demographics!B4601&lt;=40),"31-40",IF(AND(Demographics!B4601&gt;40,Demographics!B4601&lt;=50),"41-50",IF(AND(Demographics!B4601&gt;50,Demographics!B4601&lt;=60),"51-60",IF(AND(Demographics!B4601&gt;60,Demographics!B4601&lt;=70),"61-70",IF(Demographics!B4601&gt;=71,"&gt;70","")))))))</f>
        <v>31-40</v>
      </c>
      <c r="D4601">
        <f>VLOOKUP(A4601,Examination!A:G, 2)</f>
        <v>127.8</v>
      </c>
      <c r="E4601">
        <f>VLOOKUP(A4601,Examination!A:G,3)</f>
        <v>23.4</v>
      </c>
      <c r="F4601">
        <f>VLOOKUP(A4601,Examination!A:G, 4)</f>
        <v>14.3</v>
      </c>
      <c r="G4601">
        <f>VLOOKUP(A4601,Examination!A:G, 5)</f>
        <v>0</v>
      </c>
      <c r="H4601">
        <f>VLOOKUP(A4601,Examination!A:G, 6)</f>
        <v>0</v>
      </c>
      <c r="I4601" t="b">
        <f>VLOOKUP(A4601,Examination!A:G, 7)</f>
        <v>0</v>
      </c>
      <c r="J4601">
        <f>VLOOKUP(A4601,Labs!A:B,2)</f>
        <v>0</v>
      </c>
    </row>
    <row r="4602" spans="1:10" x14ac:dyDescent="0.2">
      <c r="A4602">
        <v>78157</v>
      </c>
      <c r="B4602">
        <v>28</v>
      </c>
      <c r="C4602" t="str">
        <f>IF(Demographics!B4602&lt;=20,"18-20",IF(AND(Demographics!B4602&gt;20,Demographics!B4602&lt;=30),"21-30",IF(AND(Demographics!B4602&gt;30,Demographics!B4602&lt;=40),"31-40",IF(AND(Demographics!B4602&gt;40,Demographics!B4602&lt;=50),"41-50",IF(AND(Demographics!B4602&gt;50,Demographics!B4602&lt;=60),"51-60",IF(AND(Demographics!B4602&gt;60,Demographics!B4602&lt;=70),"61-70",IF(Demographics!B4602&gt;=71,"&gt;70","")))))))</f>
        <v>21-30</v>
      </c>
      <c r="D4602">
        <f>VLOOKUP(A4602,Examination!A:G, 2)</f>
        <v>103.6</v>
      </c>
      <c r="E4602">
        <f>VLOOKUP(A4602,Examination!A:G,3)</f>
        <v>18.3</v>
      </c>
      <c r="F4602">
        <f>VLOOKUP(A4602,Examination!A:G, 4)</f>
        <v>17.100000000000001</v>
      </c>
      <c r="G4602">
        <f>VLOOKUP(A4602,Examination!A:G, 5)</f>
        <v>0</v>
      </c>
      <c r="H4602">
        <f>VLOOKUP(A4602,Examination!A:G, 6)</f>
        <v>0</v>
      </c>
      <c r="I4602" t="b">
        <f>VLOOKUP(A4602,Examination!A:G, 7)</f>
        <v>0</v>
      </c>
      <c r="J4602">
        <f>VLOOKUP(A4602,Labs!A:B,2)</f>
        <v>0</v>
      </c>
    </row>
    <row r="4603" spans="1:10" x14ac:dyDescent="0.2">
      <c r="A4603">
        <v>78158</v>
      </c>
      <c r="B4603">
        <v>45</v>
      </c>
      <c r="C4603" t="str">
        <f>IF(Demographics!B4603&lt;=20,"18-20",IF(AND(Demographics!B4603&gt;20,Demographics!B4603&lt;=30),"21-30",IF(AND(Demographics!B4603&gt;30,Demographics!B4603&lt;=40),"31-40",IF(AND(Demographics!B4603&gt;40,Demographics!B4603&lt;=50),"41-50",IF(AND(Demographics!B4603&gt;50,Demographics!B4603&lt;=60),"51-60",IF(AND(Demographics!B4603&gt;60,Demographics!B4603&lt;=70),"61-70",IF(Demographics!B4603&gt;=71,"&gt;70","")))))))</f>
        <v>41-50</v>
      </c>
      <c r="D4603">
        <f>VLOOKUP(A4603,Examination!A:G, 2)</f>
        <v>172.8</v>
      </c>
      <c r="E4603">
        <f>VLOOKUP(A4603,Examination!A:G,3)</f>
        <v>83.2</v>
      </c>
      <c r="F4603">
        <f>VLOOKUP(A4603,Examination!A:G, 4)</f>
        <v>27.9</v>
      </c>
      <c r="G4603">
        <f>VLOOKUP(A4603,Examination!A:G, 5)</f>
        <v>58</v>
      </c>
      <c r="H4603">
        <f>VLOOKUP(A4603,Examination!A:G, 6)</f>
        <v>86</v>
      </c>
      <c r="I4603" t="b">
        <f>VLOOKUP(A4603,Examination!A:G, 7)</f>
        <v>0</v>
      </c>
      <c r="J4603">
        <f>VLOOKUP(A4603,Labs!A:B,2)</f>
        <v>130</v>
      </c>
    </row>
    <row r="4604" spans="1:10" x14ac:dyDescent="0.2">
      <c r="A4604">
        <v>78159</v>
      </c>
      <c r="B4604">
        <v>32</v>
      </c>
      <c r="C4604" t="str">
        <f>IF(Demographics!B4604&lt;=20,"18-20",IF(AND(Demographics!B4604&gt;20,Demographics!B4604&lt;=30),"21-30",IF(AND(Demographics!B4604&gt;30,Demographics!B4604&lt;=40),"31-40",IF(AND(Demographics!B4604&gt;40,Demographics!B4604&lt;=50),"41-50",IF(AND(Demographics!B4604&gt;50,Demographics!B4604&lt;=60),"51-60",IF(AND(Demographics!B4604&gt;60,Demographics!B4604&lt;=70),"61-70",IF(Demographics!B4604&gt;=71,"&gt;70","")))))))</f>
        <v>31-40</v>
      </c>
      <c r="D4604">
        <f>VLOOKUP(A4604,Examination!A:G, 2)</f>
        <v>105.7</v>
      </c>
      <c r="E4604">
        <f>VLOOKUP(A4604,Examination!A:G,3)</f>
        <v>15.9</v>
      </c>
      <c r="F4604">
        <f>VLOOKUP(A4604,Examination!A:G, 4)</f>
        <v>14.2</v>
      </c>
      <c r="G4604">
        <f>VLOOKUP(A4604,Examination!A:G, 5)</f>
        <v>0</v>
      </c>
      <c r="H4604">
        <f>VLOOKUP(A4604,Examination!A:G, 6)</f>
        <v>0</v>
      </c>
      <c r="I4604" t="b">
        <f>VLOOKUP(A4604,Examination!A:G, 7)</f>
        <v>0</v>
      </c>
      <c r="J4604">
        <f>VLOOKUP(A4604,Labs!A:B,2)</f>
        <v>0</v>
      </c>
    </row>
    <row r="4605" spans="1:10" x14ac:dyDescent="0.2">
      <c r="A4605">
        <v>78160</v>
      </c>
      <c r="B4605">
        <v>26</v>
      </c>
      <c r="C4605" t="str">
        <f>IF(Demographics!B4605&lt;=20,"18-20",IF(AND(Demographics!B4605&gt;20,Demographics!B4605&lt;=30),"21-30",IF(AND(Demographics!B4605&gt;30,Demographics!B4605&lt;=40),"31-40",IF(AND(Demographics!B4605&gt;40,Demographics!B4605&lt;=50),"41-50",IF(AND(Demographics!B4605&gt;50,Demographics!B4605&lt;=60),"51-60",IF(AND(Demographics!B4605&gt;60,Demographics!B4605&lt;=70),"61-70",IF(Demographics!B4605&gt;=71,"&gt;70","")))))))</f>
        <v>21-30</v>
      </c>
      <c r="D4605">
        <f>VLOOKUP(A4605,Examination!A:G, 2)</f>
        <v>140.5</v>
      </c>
      <c r="E4605">
        <f>VLOOKUP(A4605,Examination!A:G,3)</f>
        <v>43.6</v>
      </c>
      <c r="F4605">
        <f>VLOOKUP(A4605,Examination!A:G, 4)</f>
        <v>22.1</v>
      </c>
      <c r="G4605">
        <f>VLOOKUP(A4605,Examination!A:G, 5)</f>
        <v>58</v>
      </c>
      <c r="H4605">
        <f>VLOOKUP(A4605,Examination!A:G, 6)</f>
        <v>94</v>
      </c>
      <c r="I4605" t="b">
        <f>VLOOKUP(A4605,Examination!A:G, 7)</f>
        <v>0</v>
      </c>
      <c r="J4605">
        <f>VLOOKUP(A4605,Labs!A:B,2)</f>
        <v>0</v>
      </c>
    </row>
    <row r="4606" spans="1:10" x14ac:dyDescent="0.2">
      <c r="A4606">
        <v>78161</v>
      </c>
      <c r="B4606">
        <v>34</v>
      </c>
      <c r="C4606" t="str">
        <f>IF(Demographics!B4606&lt;=20,"18-20",IF(AND(Demographics!B4606&gt;20,Demographics!B4606&lt;=30),"21-30",IF(AND(Demographics!B4606&gt;30,Demographics!B4606&lt;=40),"31-40",IF(AND(Demographics!B4606&gt;40,Demographics!B4606&lt;=50),"41-50",IF(AND(Demographics!B4606&gt;50,Demographics!B4606&lt;=60),"51-60",IF(AND(Demographics!B4606&gt;60,Demographics!B4606&lt;=70),"61-70",IF(Demographics!B4606&gt;=71,"&gt;70","")))))))</f>
        <v>31-40</v>
      </c>
      <c r="D4606">
        <f>VLOOKUP(A4606,Examination!A:G, 2)</f>
        <v>157.9</v>
      </c>
      <c r="E4606">
        <f>VLOOKUP(A4606,Examination!A:G,3)</f>
        <v>107.5</v>
      </c>
      <c r="F4606">
        <f>VLOOKUP(A4606,Examination!A:G, 4)</f>
        <v>43.1</v>
      </c>
      <c r="G4606">
        <f>VLOOKUP(A4606,Examination!A:G, 5)</f>
        <v>62</v>
      </c>
      <c r="H4606">
        <f>VLOOKUP(A4606,Examination!A:G, 6)</f>
        <v>108</v>
      </c>
      <c r="I4606" t="b">
        <f>VLOOKUP(A4606,Examination!A:G, 7)</f>
        <v>1</v>
      </c>
      <c r="J4606">
        <f>VLOOKUP(A4606,Labs!A:B,2)</f>
        <v>256</v>
      </c>
    </row>
    <row r="4607" spans="1:10" x14ac:dyDescent="0.2">
      <c r="A4607">
        <v>78162</v>
      </c>
      <c r="B4607">
        <v>43</v>
      </c>
      <c r="C4607" t="str">
        <f>IF(Demographics!B4607&lt;=20,"18-20",IF(AND(Demographics!B4607&gt;20,Demographics!B4607&lt;=30),"21-30",IF(AND(Demographics!B4607&gt;30,Demographics!B4607&lt;=40),"31-40",IF(AND(Demographics!B4607&gt;40,Demographics!B4607&lt;=50),"41-50",IF(AND(Demographics!B4607&gt;50,Demographics!B4607&lt;=60),"51-60",IF(AND(Demographics!B4607&gt;60,Demographics!B4607&lt;=70),"61-70",IF(Demographics!B4607&gt;=71,"&gt;70","")))))))</f>
        <v>41-50</v>
      </c>
      <c r="D4607">
        <f>VLOOKUP(A4607,Examination!A:G, 2)</f>
        <v>97.8</v>
      </c>
      <c r="E4607">
        <f>VLOOKUP(A4607,Examination!A:G,3)</f>
        <v>16.399999999999999</v>
      </c>
      <c r="F4607">
        <f>VLOOKUP(A4607,Examination!A:G, 4)</f>
        <v>17.100000000000001</v>
      </c>
      <c r="G4607">
        <f>VLOOKUP(A4607,Examination!A:G, 5)</f>
        <v>0</v>
      </c>
      <c r="H4607">
        <f>VLOOKUP(A4607,Examination!A:G, 6)</f>
        <v>0</v>
      </c>
      <c r="I4607" t="b">
        <f>VLOOKUP(A4607,Examination!A:G, 7)</f>
        <v>0</v>
      </c>
      <c r="J4607">
        <f>VLOOKUP(A4607,Labs!A:B,2)</f>
        <v>0</v>
      </c>
    </row>
    <row r="4608" spans="1:10" x14ac:dyDescent="0.2">
      <c r="A4608">
        <v>78163</v>
      </c>
      <c r="B4608">
        <v>33</v>
      </c>
      <c r="C4608" t="str">
        <f>IF(Demographics!B4608&lt;=20,"18-20",IF(AND(Demographics!B4608&gt;20,Demographics!B4608&lt;=30),"21-30",IF(AND(Demographics!B4608&gt;30,Demographics!B4608&lt;=40),"31-40",IF(AND(Demographics!B4608&gt;40,Demographics!B4608&lt;=50),"41-50",IF(AND(Demographics!B4608&gt;50,Demographics!B4608&lt;=60),"51-60",IF(AND(Demographics!B4608&gt;60,Demographics!B4608&lt;=70),"61-70",IF(Demographics!B4608&gt;=71,"&gt;70","")))))))</f>
        <v>31-40</v>
      </c>
      <c r="D4608">
        <f>VLOOKUP(A4608,Examination!A:G, 2)</f>
        <v>166</v>
      </c>
      <c r="E4608">
        <f>VLOOKUP(A4608,Examination!A:G,3)</f>
        <v>59.9</v>
      </c>
      <c r="F4608">
        <f>VLOOKUP(A4608,Examination!A:G, 4)</f>
        <v>21.7</v>
      </c>
      <c r="G4608">
        <f>VLOOKUP(A4608,Examination!A:G, 5)</f>
        <v>0</v>
      </c>
      <c r="H4608">
        <f>VLOOKUP(A4608,Examination!A:G, 6)</f>
        <v>0</v>
      </c>
      <c r="I4608" t="b">
        <f>VLOOKUP(A4608,Examination!A:G, 7)</f>
        <v>0</v>
      </c>
      <c r="J4608">
        <f>VLOOKUP(A4608,Labs!A:B,2)</f>
        <v>135</v>
      </c>
    </row>
    <row r="4609" spans="1:10" x14ac:dyDescent="0.2">
      <c r="A4609">
        <v>78164</v>
      </c>
      <c r="B4609">
        <v>56</v>
      </c>
      <c r="C4609" t="str">
        <f>IF(Demographics!B4609&lt;=20,"18-20",IF(AND(Demographics!B4609&gt;20,Demographics!B4609&lt;=30),"21-30",IF(AND(Demographics!B4609&gt;30,Demographics!B4609&lt;=40),"31-40",IF(AND(Demographics!B4609&gt;40,Demographics!B4609&lt;=50),"41-50",IF(AND(Demographics!B4609&gt;50,Demographics!B4609&lt;=60),"51-60",IF(AND(Demographics!B4609&gt;60,Demographics!B4609&lt;=70),"61-70",IF(Demographics!B4609&gt;=71,"&gt;70","")))))))</f>
        <v>51-60</v>
      </c>
      <c r="D4609">
        <f>VLOOKUP(A4609,Examination!A:G, 2)</f>
        <v>155.4</v>
      </c>
      <c r="E4609">
        <f>VLOOKUP(A4609,Examination!A:G,3)</f>
        <v>44.7</v>
      </c>
      <c r="F4609">
        <f>VLOOKUP(A4609,Examination!A:G, 4)</f>
        <v>18.5</v>
      </c>
      <c r="G4609">
        <f>VLOOKUP(A4609,Examination!A:G, 5)</f>
        <v>66</v>
      </c>
      <c r="H4609">
        <f>VLOOKUP(A4609,Examination!A:G, 6)</f>
        <v>114</v>
      </c>
      <c r="I4609" t="b">
        <f>VLOOKUP(A4609,Examination!A:G, 7)</f>
        <v>0</v>
      </c>
      <c r="J4609">
        <f>VLOOKUP(A4609,Labs!A:B,2)</f>
        <v>157</v>
      </c>
    </row>
    <row r="4610" spans="1:10" x14ac:dyDescent="0.2">
      <c r="A4610">
        <v>78165</v>
      </c>
      <c r="B4610">
        <v>43</v>
      </c>
      <c r="C4610" t="str">
        <f>IF(Demographics!B4610&lt;=20,"18-20",IF(AND(Demographics!B4610&gt;20,Demographics!B4610&lt;=30),"21-30",IF(AND(Demographics!B4610&gt;30,Demographics!B4610&lt;=40),"31-40",IF(AND(Demographics!B4610&gt;40,Demographics!B4610&lt;=50),"41-50",IF(AND(Demographics!B4610&gt;50,Demographics!B4610&lt;=60),"51-60",IF(AND(Demographics!B4610&gt;60,Demographics!B4610&lt;=70),"61-70",IF(Demographics!B4610&gt;=71,"&gt;70","")))))))</f>
        <v>41-50</v>
      </c>
      <c r="D4610">
        <f>VLOOKUP(A4610,Examination!A:G, 2)</f>
        <v>175.2</v>
      </c>
      <c r="E4610">
        <f>VLOOKUP(A4610,Examination!A:G,3)</f>
        <v>74.099999999999994</v>
      </c>
      <c r="F4610">
        <f>VLOOKUP(A4610,Examination!A:G, 4)</f>
        <v>24.1</v>
      </c>
      <c r="G4610">
        <f>VLOOKUP(A4610,Examination!A:G, 5)</f>
        <v>74</v>
      </c>
      <c r="H4610">
        <f>VLOOKUP(A4610,Examination!A:G, 6)</f>
        <v>112</v>
      </c>
      <c r="I4610" t="b">
        <f>VLOOKUP(A4610,Examination!A:G, 7)</f>
        <v>0</v>
      </c>
      <c r="J4610">
        <f>VLOOKUP(A4610,Labs!A:B,2)</f>
        <v>178</v>
      </c>
    </row>
    <row r="4611" spans="1:10" x14ac:dyDescent="0.2">
      <c r="A4611">
        <v>78166</v>
      </c>
      <c r="B4611">
        <v>26</v>
      </c>
      <c r="C4611" t="str">
        <f>IF(Demographics!B4611&lt;=20,"18-20",IF(AND(Demographics!B4611&gt;20,Demographics!B4611&lt;=30),"21-30",IF(AND(Demographics!B4611&gt;30,Demographics!B4611&lt;=40),"31-40",IF(AND(Demographics!B4611&gt;40,Demographics!B4611&lt;=50),"41-50",IF(AND(Demographics!B4611&gt;50,Demographics!B4611&lt;=60),"51-60",IF(AND(Demographics!B4611&gt;60,Demographics!B4611&lt;=70),"61-70",IF(Demographics!B4611&gt;=71,"&gt;70","")))))))</f>
        <v>21-30</v>
      </c>
      <c r="D4611">
        <f>VLOOKUP(A4611,Examination!A:G, 2)</f>
        <v>166.6</v>
      </c>
      <c r="E4611">
        <f>VLOOKUP(A4611,Examination!A:G,3)</f>
        <v>65.8</v>
      </c>
      <c r="F4611">
        <f>VLOOKUP(A4611,Examination!A:G, 4)</f>
        <v>23.7</v>
      </c>
      <c r="G4611">
        <f>VLOOKUP(A4611,Examination!A:G, 5)</f>
        <v>0</v>
      </c>
      <c r="H4611">
        <f>VLOOKUP(A4611,Examination!A:G, 6)</f>
        <v>0</v>
      </c>
      <c r="I4611" t="b">
        <f>VLOOKUP(A4611,Examination!A:G, 7)</f>
        <v>0</v>
      </c>
      <c r="J4611">
        <f>VLOOKUP(A4611,Labs!A:B,2)</f>
        <v>0</v>
      </c>
    </row>
    <row r="4612" spans="1:10" x14ac:dyDescent="0.2">
      <c r="A4612">
        <v>78167</v>
      </c>
      <c r="B4612">
        <v>76</v>
      </c>
      <c r="C4612" t="str">
        <f>IF(Demographics!B4612&lt;=20,"18-20",IF(AND(Demographics!B4612&gt;20,Demographics!B4612&lt;=30),"21-30",IF(AND(Demographics!B4612&gt;30,Demographics!B4612&lt;=40),"31-40",IF(AND(Demographics!B4612&gt;40,Demographics!B4612&lt;=50),"41-50",IF(AND(Demographics!B4612&gt;50,Demographics!B4612&lt;=60),"51-60",IF(AND(Demographics!B4612&gt;60,Demographics!B4612&lt;=70),"61-70",IF(Demographics!B4612&gt;=71,"&gt;70","")))))))</f>
        <v>&gt;70</v>
      </c>
      <c r="D4612">
        <f>VLOOKUP(A4612,Examination!A:G, 2)</f>
        <v>174.3</v>
      </c>
      <c r="E4612">
        <f>VLOOKUP(A4612,Examination!A:G,3)</f>
        <v>84.2</v>
      </c>
      <c r="F4612">
        <f>VLOOKUP(A4612,Examination!A:G, 4)</f>
        <v>27.7</v>
      </c>
      <c r="G4612">
        <f>VLOOKUP(A4612,Examination!A:G, 5)</f>
        <v>46</v>
      </c>
      <c r="H4612">
        <f>VLOOKUP(A4612,Examination!A:G, 6)</f>
        <v>148</v>
      </c>
      <c r="I4612" t="b">
        <f>VLOOKUP(A4612,Examination!A:G, 7)</f>
        <v>0</v>
      </c>
      <c r="J4612">
        <f>VLOOKUP(A4612,Labs!A:B,2)</f>
        <v>179</v>
      </c>
    </row>
    <row r="4613" spans="1:10" x14ac:dyDescent="0.2">
      <c r="A4613">
        <v>78168</v>
      </c>
      <c r="B4613">
        <v>19</v>
      </c>
      <c r="C4613" t="str">
        <f>IF(Demographics!B4613&lt;=20,"18-20",IF(AND(Demographics!B4613&gt;20,Demographics!B4613&lt;=30),"21-30",IF(AND(Demographics!B4613&gt;30,Demographics!B4613&lt;=40),"31-40",IF(AND(Demographics!B4613&gt;40,Demographics!B4613&lt;=50),"41-50",IF(AND(Demographics!B4613&gt;50,Demographics!B4613&lt;=60),"51-60",IF(AND(Demographics!B4613&gt;60,Demographics!B4613&lt;=70),"61-70",IF(Demographics!B4613&gt;=71,"&gt;70","")))))))</f>
        <v>18-20</v>
      </c>
      <c r="D4613">
        <f>VLOOKUP(A4613,Examination!A:G, 2)</f>
        <v>169.3</v>
      </c>
      <c r="E4613">
        <f>VLOOKUP(A4613,Examination!A:G,3)</f>
        <v>129.30000000000001</v>
      </c>
      <c r="F4613">
        <f>VLOOKUP(A4613,Examination!A:G, 4)</f>
        <v>45.1</v>
      </c>
      <c r="G4613">
        <f>VLOOKUP(A4613,Examination!A:G, 5)</f>
        <v>76</v>
      </c>
      <c r="H4613">
        <f>VLOOKUP(A4613,Examination!A:G, 6)</f>
        <v>122</v>
      </c>
      <c r="I4613" t="b">
        <f>VLOOKUP(A4613,Examination!A:G, 7)</f>
        <v>1</v>
      </c>
      <c r="J4613">
        <f>VLOOKUP(A4613,Labs!A:B,2)</f>
        <v>152</v>
      </c>
    </row>
    <row r="4614" spans="1:10" x14ac:dyDescent="0.2">
      <c r="A4614">
        <v>78169</v>
      </c>
      <c r="B4614">
        <v>64</v>
      </c>
      <c r="C4614" t="str">
        <f>IF(Demographics!B4614&lt;=20,"18-20",IF(AND(Demographics!B4614&gt;20,Demographics!B4614&lt;=30),"21-30",IF(AND(Demographics!B4614&gt;30,Demographics!B4614&lt;=40),"31-40",IF(AND(Demographics!B4614&gt;40,Demographics!B4614&lt;=50),"41-50",IF(AND(Demographics!B4614&gt;50,Demographics!B4614&lt;=60),"51-60",IF(AND(Demographics!B4614&gt;60,Demographics!B4614&lt;=70),"61-70",IF(Demographics!B4614&gt;=71,"&gt;70","")))))))</f>
        <v>61-70</v>
      </c>
      <c r="D4614">
        <f>VLOOKUP(A4614,Examination!A:G, 2)</f>
        <v>143.5</v>
      </c>
      <c r="E4614">
        <f>VLOOKUP(A4614,Examination!A:G,3)</f>
        <v>37.5</v>
      </c>
      <c r="F4614">
        <f>VLOOKUP(A4614,Examination!A:G, 4)</f>
        <v>18.2</v>
      </c>
      <c r="G4614">
        <f>VLOOKUP(A4614,Examination!A:G, 5)</f>
        <v>62</v>
      </c>
      <c r="H4614">
        <f>VLOOKUP(A4614,Examination!A:G, 6)</f>
        <v>106</v>
      </c>
      <c r="I4614" t="b">
        <f>VLOOKUP(A4614,Examination!A:G, 7)</f>
        <v>0</v>
      </c>
      <c r="J4614">
        <f>VLOOKUP(A4614,Labs!A:B,2)</f>
        <v>145</v>
      </c>
    </row>
    <row r="4615" spans="1:10" x14ac:dyDescent="0.2">
      <c r="A4615">
        <v>78170</v>
      </c>
      <c r="B4615">
        <v>42</v>
      </c>
      <c r="C4615" t="str">
        <f>IF(Demographics!B4615&lt;=20,"18-20",IF(AND(Demographics!B4615&gt;20,Demographics!B4615&lt;=30),"21-30",IF(AND(Demographics!B4615&gt;30,Demographics!B4615&lt;=40),"31-40",IF(AND(Demographics!B4615&gt;40,Demographics!B4615&lt;=50),"41-50",IF(AND(Demographics!B4615&gt;50,Demographics!B4615&lt;=60),"51-60",IF(AND(Demographics!B4615&gt;60,Demographics!B4615&lt;=70),"61-70",IF(Demographics!B4615&gt;=71,"&gt;70","")))))))</f>
        <v>41-50</v>
      </c>
      <c r="D4615">
        <f>VLOOKUP(A4615,Examination!A:G, 2)</f>
        <v>160.9</v>
      </c>
      <c r="E4615">
        <f>VLOOKUP(A4615,Examination!A:G,3)</f>
        <v>92.6</v>
      </c>
      <c r="F4615">
        <f>VLOOKUP(A4615,Examination!A:G, 4)</f>
        <v>35.799999999999997</v>
      </c>
      <c r="G4615">
        <f>VLOOKUP(A4615,Examination!A:G, 5)</f>
        <v>74</v>
      </c>
      <c r="H4615">
        <f>VLOOKUP(A4615,Examination!A:G, 6)</f>
        <v>136</v>
      </c>
      <c r="I4615" t="b">
        <f>VLOOKUP(A4615,Examination!A:G, 7)</f>
        <v>1</v>
      </c>
      <c r="J4615">
        <f>VLOOKUP(A4615,Labs!A:B,2)</f>
        <v>0</v>
      </c>
    </row>
    <row r="4616" spans="1:10" x14ac:dyDescent="0.2">
      <c r="A4616">
        <v>78171</v>
      </c>
      <c r="B4616">
        <v>31</v>
      </c>
      <c r="C4616" t="str">
        <f>IF(Demographics!B4616&lt;=20,"18-20",IF(AND(Demographics!B4616&gt;20,Demographics!B4616&lt;=30),"21-30",IF(AND(Demographics!B4616&gt;30,Demographics!B4616&lt;=40),"31-40",IF(AND(Demographics!B4616&gt;40,Demographics!B4616&lt;=50),"41-50",IF(AND(Demographics!B4616&gt;50,Demographics!B4616&lt;=60),"51-60",IF(AND(Demographics!B4616&gt;60,Demographics!B4616&lt;=70),"61-70",IF(Demographics!B4616&gt;=71,"&gt;70","")))))))</f>
        <v>31-40</v>
      </c>
      <c r="D4616">
        <f>VLOOKUP(A4616,Examination!A:G, 2)</f>
        <v>157.9</v>
      </c>
      <c r="E4616">
        <f>VLOOKUP(A4616,Examination!A:G,3)</f>
        <v>50.6</v>
      </c>
      <c r="F4616">
        <f>VLOOKUP(A4616,Examination!A:G, 4)</f>
        <v>20.3</v>
      </c>
      <c r="G4616">
        <f>VLOOKUP(A4616,Examination!A:G, 5)</f>
        <v>0</v>
      </c>
      <c r="H4616">
        <f>VLOOKUP(A4616,Examination!A:G, 6)</f>
        <v>102</v>
      </c>
      <c r="I4616" t="b">
        <f>VLOOKUP(A4616,Examination!A:G, 7)</f>
        <v>0</v>
      </c>
      <c r="J4616">
        <f>VLOOKUP(A4616,Labs!A:B,2)</f>
        <v>160</v>
      </c>
    </row>
    <row r="4617" spans="1:10" x14ac:dyDescent="0.2">
      <c r="A4617">
        <v>78172</v>
      </c>
      <c r="B4617">
        <v>25</v>
      </c>
      <c r="C4617" t="str">
        <f>IF(Demographics!B4617&lt;=20,"18-20",IF(AND(Demographics!B4617&gt;20,Demographics!B4617&lt;=30),"21-30",IF(AND(Demographics!B4617&gt;30,Demographics!B4617&lt;=40),"31-40",IF(AND(Demographics!B4617&gt;40,Demographics!B4617&lt;=50),"41-50",IF(AND(Demographics!B4617&gt;50,Demographics!B4617&lt;=60),"51-60",IF(AND(Demographics!B4617&gt;60,Demographics!B4617&lt;=70),"61-70",IF(Demographics!B4617&gt;=71,"&gt;70","")))))))</f>
        <v>21-30</v>
      </c>
      <c r="D4617">
        <f>VLOOKUP(A4617,Examination!A:G, 2)</f>
        <v>110.1</v>
      </c>
      <c r="E4617">
        <f>VLOOKUP(A4617,Examination!A:G,3)</f>
        <v>17.399999999999999</v>
      </c>
      <c r="F4617">
        <f>VLOOKUP(A4617,Examination!A:G, 4)</f>
        <v>14.4</v>
      </c>
      <c r="G4617">
        <f>VLOOKUP(A4617,Examination!A:G, 5)</f>
        <v>0</v>
      </c>
      <c r="H4617">
        <f>VLOOKUP(A4617,Examination!A:G, 6)</f>
        <v>0</v>
      </c>
      <c r="I4617" t="b">
        <f>VLOOKUP(A4617,Examination!A:G, 7)</f>
        <v>0</v>
      </c>
      <c r="J4617">
        <f>VLOOKUP(A4617,Labs!A:B,2)</f>
        <v>0</v>
      </c>
    </row>
    <row r="4618" spans="1:10" x14ac:dyDescent="0.2">
      <c r="A4618">
        <v>78173</v>
      </c>
      <c r="B4618">
        <v>55</v>
      </c>
      <c r="C4618" t="str">
        <f>IF(Demographics!B4618&lt;=20,"18-20",IF(AND(Demographics!B4618&gt;20,Demographics!B4618&lt;=30),"21-30",IF(AND(Demographics!B4618&gt;30,Demographics!B4618&lt;=40),"31-40",IF(AND(Demographics!B4618&gt;40,Demographics!B4618&lt;=50),"41-50",IF(AND(Demographics!B4618&gt;50,Demographics!B4618&lt;=60),"51-60",IF(AND(Demographics!B4618&gt;60,Demographics!B4618&lt;=70),"61-70",IF(Demographics!B4618&gt;=71,"&gt;70","")))))))</f>
        <v>51-60</v>
      </c>
      <c r="D4618">
        <f>VLOOKUP(A4618,Examination!A:G, 2)</f>
        <v>110.1</v>
      </c>
      <c r="E4618">
        <f>VLOOKUP(A4618,Examination!A:G,3)</f>
        <v>17.399999999999999</v>
      </c>
      <c r="F4618">
        <f>VLOOKUP(A4618,Examination!A:G, 4)</f>
        <v>14.4</v>
      </c>
      <c r="G4618">
        <f>VLOOKUP(A4618,Examination!A:G, 5)</f>
        <v>0</v>
      </c>
      <c r="H4618">
        <f>VLOOKUP(A4618,Examination!A:G, 6)</f>
        <v>0</v>
      </c>
      <c r="I4618" t="b">
        <f>VLOOKUP(A4618,Examination!A:G, 7)</f>
        <v>0</v>
      </c>
      <c r="J4618">
        <f>VLOOKUP(A4618,Labs!A:B,2)</f>
        <v>0</v>
      </c>
    </row>
    <row r="4619" spans="1:10" x14ac:dyDescent="0.2">
      <c r="A4619">
        <v>78174</v>
      </c>
      <c r="B4619">
        <v>67</v>
      </c>
      <c r="C4619" t="str">
        <f>IF(Demographics!B4619&lt;=20,"18-20",IF(AND(Demographics!B4619&gt;20,Demographics!B4619&lt;=30),"21-30",IF(AND(Demographics!B4619&gt;30,Demographics!B4619&lt;=40),"31-40",IF(AND(Demographics!B4619&gt;40,Demographics!B4619&lt;=50),"41-50",IF(AND(Demographics!B4619&gt;50,Demographics!B4619&lt;=60),"51-60",IF(AND(Demographics!B4619&gt;60,Demographics!B4619&lt;=70),"61-70",IF(Demographics!B4619&gt;=71,"&gt;70","")))))))</f>
        <v>61-70</v>
      </c>
      <c r="D4619">
        <f>VLOOKUP(A4619,Examination!A:G, 2)</f>
        <v>166.4</v>
      </c>
      <c r="E4619">
        <f>VLOOKUP(A4619,Examination!A:G,3)</f>
        <v>75.099999999999994</v>
      </c>
      <c r="F4619">
        <f>VLOOKUP(A4619,Examination!A:G, 4)</f>
        <v>27.1</v>
      </c>
      <c r="G4619">
        <f>VLOOKUP(A4619,Examination!A:G, 5)</f>
        <v>0</v>
      </c>
      <c r="H4619">
        <f>VLOOKUP(A4619,Examination!A:G, 6)</f>
        <v>0</v>
      </c>
      <c r="I4619" t="b">
        <f>VLOOKUP(A4619,Examination!A:G, 7)</f>
        <v>0</v>
      </c>
      <c r="J4619">
        <f>VLOOKUP(A4619,Labs!A:B,2)</f>
        <v>212</v>
      </c>
    </row>
    <row r="4620" spans="1:10" x14ac:dyDescent="0.2">
      <c r="A4620">
        <v>78175</v>
      </c>
      <c r="B4620">
        <v>24</v>
      </c>
      <c r="C4620" t="str">
        <f>IF(Demographics!B4620&lt;=20,"18-20",IF(AND(Demographics!B4620&gt;20,Demographics!B4620&lt;=30),"21-30",IF(AND(Demographics!B4620&gt;30,Demographics!B4620&lt;=40),"31-40",IF(AND(Demographics!B4620&gt;40,Demographics!B4620&lt;=50),"41-50",IF(AND(Demographics!B4620&gt;50,Demographics!B4620&lt;=60),"51-60",IF(AND(Demographics!B4620&gt;60,Demographics!B4620&lt;=70),"61-70",IF(Demographics!B4620&gt;=71,"&gt;70","")))))))</f>
        <v>21-30</v>
      </c>
      <c r="D4620">
        <f>VLOOKUP(A4620,Examination!A:G, 2)</f>
        <v>159.30000000000001</v>
      </c>
      <c r="E4620">
        <f>VLOOKUP(A4620,Examination!A:G,3)</f>
        <v>76.099999999999994</v>
      </c>
      <c r="F4620">
        <f>VLOOKUP(A4620,Examination!A:G, 4)</f>
        <v>30</v>
      </c>
      <c r="G4620">
        <f>VLOOKUP(A4620,Examination!A:G, 5)</f>
        <v>74</v>
      </c>
      <c r="H4620">
        <f>VLOOKUP(A4620,Examination!A:G, 6)</f>
        <v>146</v>
      </c>
      <c r="I4620" t="b">
        <f>VLOOKUP(A4620,Examination!A:G, 7)</f>
        <v>0</v>
      </c>
      <c r="J4620">
        <f>VLOOKUP(A4620,Labs!A:B,2)</f>
        <v>203</v>
      </c>
    </row>
    <row r="4621" spans="1:10" x14ac:dyDescent="0.2">
      <c r="A4621">
        <v>78176</v>
      </c>
      <c r="B4621">
        <v>66</v>
      </c>
      <c r="C4621" t="str">
        <f>IF(Demographics!B4621&lt;=20,"18-20",IF(AND(Demographics!B4621&gt;20,Demographics!B4621&lt;=30),"21-30",IF(AND(Demographics!B4621&gt;30,Demographics!B4621&lt;=40),"31-40",IF(AND(Demographics!B4621&gt;40,Demographics!B4621&lt;=50),"41-50",IF(AND(Demographics!B4621&gt;50,Demographics!B4621&lt;=60),"51-60",IF(AND(Demographics!B4621&gt;60,Demographics!B4621&lt;=70),"61-70",IF(Demographics!B4621&gt;=71,"&gt;70","")))))))</f>
        <v>61-70</v>
      </c>
      <c r="D4621">
        <f>VLOOKUP(A4621,Examination!A:G, 2)</f>
        <v>169.7</v>
      </c>
      <c r="E4621">
        <f>VLOOKUP(A4621,Examination!A:G,3)</f>
        <v>57.6</v>
      </c>
      <c r="F4621">
        <f>VLOOKUP(A4621,Examination!A:G, 4)</f>
        <v>20</v>
      </c>
      <c r="G4621">
        <f>VLOOKUP(A4621,Examination!A:G, 5)</f>
        <v>0</v>
      </c>
      <c r="H4621">
        <f>VLOOKUP(A4621,Examination!A:G, 6)</f>
        <v>0</v>
      </c>
      <c r="I4621" t="b">
        <f>VLOOKUP(A4621,Examination!A:G, 7)</f>
        <v>0</v>
      </c>
      <c r="J4621">
        <f>VLOOKUP(A4621,Labs!A:B,2)</f>
        <v>0</v>
      </c>
    </row>
    <row r="4622" spans="1:10" x14ac:dyDescent="0.2">
      <c r="A4622">
        <v>78177</v>
      </c>
      <c r="B4622">
        <v>44</v>
      </c>
      <c r="C4622" t="str">
        <f>IF(Demographics!B4622&lt;=20,"18-20",IF(AND(Demographics!B4622&gt;20,Demographics!B4622&lt;=30),"21-30",IF(AND(Demographics!B4622&gt;30,Demographics!B4622&lt;=40),"31-40",IF(AND(Demographics!B4622&gt;40,Demographics!B4622&lt;=50),"41-50",IF(AND(Demographics!B4622&gt;50,Demographics!B4622&lt;=60),"51-60",IF(AND(Demographics!B4622&gt;60,Demographics!B4622&lt;=70),"61-70",IF(Demographics!B4622&gt;=71,"&gt;70","")))))))</f>
        <v>41-50</v>
      </c>
      <c r="D4622">
        <f>VLOOKUP(A4622,Examination!A:G, 2)</f>
        <v>154.80000000000001</v>
      </c>
      <c r="E4622">
        <f>VLOOKUP(A4622,Examination!A:G,3)</f>
        <v>40.799999999999997</v>
      </c>
      <c r="F4622">
        <f>VLOOKUP(A4622,Examination!A:G, 4)</f>
        <v>17</v>
      </c>
      <c r="G4622">
        <f>VLOOKUP(A4622,Examination!A:G, 5)</f>
        <v>52</v>
      </c>
      <c r="H4622">
        <f>VLOOKUP(A4622,Examination!A:G, 6)</f>
        <v>96</v>
      </c>
      <c r="I4622" t="b">
        <f>VLOOKUP(A4622,Examination!A:G, 7)</f>
        <v>0</v>
      </c>
      <c r="J4622">
        <f>VLOOKUP(A4622,Labs!A:B,2)</f>
        <v>174</v>
      </c>
    </row>
    <row r="4623" spans="1:10" x14ac:dyDescent="0.2">
      <c r="A4623">
        <v>78178</v>
      </c>
      <c r="B4623">
        <v>41</v>
      </c>
      <c r="C4623" t="str">
        <f>IF(Demographics!B4623&lt;=20,"18-20",IF(AND(Demographics!B4623&gt;20,Demographics!B4623&lt;=30),"21-30",IF(AND(Demographics!B4623&gt;30,Demographics!B4623&lt;=40),"31-40",IF(AND(Demographics!B4623&gt;40,Demographics!B4623&lt;=50),"41-50",IF(AND(Demographics!B4623&gt;50,Demographics!B4623&lt;=60),"51-60",IF(AND(Demographics!B4623&gt;60,Demographics!B4623&lt;=70),"61-70",IF(Demographics!B4623&gt;=71,"&gt;70","")))))))</f>
        <v>41-50</v>
      </c>
      <c r="D4623">
        <f>VLOOKUP(A4623,Examination!A:G, 2)</f>
        <v>154.80000000000001</v>
      </c>
      <c r="E4623">
        <f>VLOOKUP(A4623,Examination!A:G,3)</f>
        <v>40.799999999999997</v>
      </c>
      <c r="F4623">
        <f>VLOOKUP(A4623,Examination!A:G, 4)</f>
        <v>17</v>
      </c>
      <c r="G4623">
        <f>VLOOKUP(A4623,Examination!A:G, 5)</f>
        <v>52</v>
      </c>
      <c r="H4623">
        <f>VLOOKUP(A4623,Examination!A:G, 6)</f>
        <v>96</v>
      </c>
      <c r="I4623" t="b">
        <f>VLOOKUP(A4623,Examination!A:G, 7)</f>
        <v>0</v>
      </c>
      <c r="J4623">
        <f>VLOOKUP(A4623,Labs!A:B,2)</f>
        <v>174</v>
      </c>
    </row>
    <row r="4624" spans="1:10" x14ac:dyDescent="0.2">
      <c r="A4624">
        <v>78179</v>
      </c>
      <c r="B4624">
        <v>51</v>
      </c>
      <c r="C4624" t="str">
        <f>IF(Demographics!B4624&lt;=20,"18-20",IF(AND(Demographics!B4624&gt;20,Demographics!B4624&lt;=30),"21-30",IF(AND(Demographics!B4624&gt;30,Demographics!B4624&lt;=40),"31-40",IF(AND(Demographics!B4624&gt;40,Demographics!B4624&lt;=50),"41-50",IF(AND(Demographics!B4624&gt;50,Demographics!B4624&lt;=60),"51-60",IF(AND(Demographics!B4624&gt;60,Demographics!B4624&lt;=70),"61-70",IF(Demographics!B4624&gt;=71,"&gt;70","")))))))</f>
        <v>51-60</v>
      </c>
      <c r="D4624">
        <f>VLOOKUP(A4624,Examination!A:G, 2)</f>
        <v>174.3</v>
      </c>
      <c r="E4624">
        <f>VLOOKUP(A4624,Examination!A:G,3)</f>
        <v>72</v>
      </c>
      <c r="F4624">
        <f>VLOOKUP(A4624,Examination!A:G, 4)</f>
        <v>23.7</v>
      </c>
      <c r="G4624">
        <f>VLOOKUP(A4624,Examination!A:G, 5)</f>
        <v>62</v>
      </c>
      <c r="H4624">
        <f>VLOOKUP(A4624,Examination!A:G, 6)</f>
        <v>94</v>
      </c>
      <c r="I4624" t="b">
        <f>VLOOKUP(A4624,Examination!A:G, 7)</f>
        <v>0</v>
      </c>
      <c r="J4624">
        <f>VLOOKUP(A4624,Labs!A:B,2)</f>
        <v>146</v>
      </c>
    </row>
    <row r="4625" spans="1:10" x14ac:dyDescent="0.2">
      <c r="A4625">
        <v>78180</v>
      </c>
      <c r="B4625">
        <v>80</v>
      </c>
      <c r="C4625" t="str">
        <f>IF(Demographics!B4625&lt;=20,"18-20",IF(AND(Demographics!B4625&gt;20,Demographics!B4625&lt;=30),"21-30",IF(AND(Demographics!B4625&gt;30,Demographics!B4625&lt;=40),"31-40",IF(AND(Demographics!B4625&gt;40,Demographics!B4625&lt;=50),"41-50",IF(AND(Demographics!B4625&gt;50,Demographics!B4625&lt;=60),"51-60",IF(AND(Demographics!B4625&gt;60,Demographics!B4625&lt;=70),"61-70",IF(Demographics!B4625&gt;=71,"&gt;70","")))))))</f>
        <v>&gt;70</v>
      </c>
      <c r="D4625">
        <f>VLOOKUP(A4625,Examination!A:G, 2)</f>
        <v>155.19999999999999</v>
      </c>
      <c r="E4625">
        <f>VLOOKUP(A4625,Examination!A:G,3)</f>
        <v>55.7</v>
      </c>
      <c r="F4625">
        <f>VLOOKUP(A4625,Examination!A:G, 4)</f>
        <v>23.1</v>
      </c>
      <c r="G4625">
        <f>VLOOKUP(A4625,Examination!A:G, 5)</f>
        <v>74</v>
      </c>
      <c r="H4625">
        <f>VLOOKUP(A4625,Examination!A:G, 6)</f>
        <v>152</v>
      </c>
      <c r="I4625" t="b">
        <f>VLOOKUP(A4625,Examination!A:G, 7)</f>
        <v>0</v>
      </c>
      <c r="J4625">
        <f>VLOOKUP(A4625,Labs!A:B,2)</f>
        <v>236</v>
      </c>
    </row>
    <row r="4626" spans="1:10" x14ac:dyDescent="0.2">
      <c r="A4626">
        <v>78181</v>
      </c>
      <c r="B4626">
        <v>45</v>
      </c>
      <c r="C4626" t="str">
        <f>IF(Demographics!B4626&lt;=20,"18-20",IF(AND(Demographics!B4626&gt;20,Demographics!B4626&lt;=30),"21-30",IF(AND(Demographics!B4626&gt;30,Demographics!B4626&lt;=40),"31-40",IF(AND(Demographics!B4626&gt;40,Demographics!B4626&lt;=50),"41-50",IF(AND(Demographics!B4626&gt;50,Demographics!B4626&lt;=60),"51-60",IF(AND(Demographics!B4626&gt;60,Demographics!B4626&lt;=70),"61-70",IF(Demographics!B4626&gt;=71,"&gt;70","")))))))</f>
        <v>41-50</v>
      </c>
      <c r="D4626">
        <f>VLOOKUP(A4626,Examination!A:G, 2)</f>
        <v>155.19999999999999</v>
      </c>
      <c r="E4626">
        <f>VLOOKUP(A4626,Examination!A:G,3)</f>
        <v>55.7</v>
      </c>
      <c r="F4626">
        <f>VLOOKUP(A4626,Examination!A:G, 4)</f>
        <v>23.1</v>
      </c>
      <c r="G4626">
        <f>VLOOKUP(A4626,Examination!A:G, 5)</f>
        <v>74</v>
      </c>
      <c r="H4626">
        <f>VLOOKUP(A4626,Examination!A:G, 6)</f>
        <v>152</v>
      </c>
      <c r="I4626" t="b">
        <f>VLOOKUP(A4626,Examination!A:G, 7)</f>
        <v>0</v>
      </c>
      <c r="J4626">
        <f>VLOOKUP(A4626,Labs!A:B,2)</f>
        <v>236</v>
      </c>
    </row>
    <row r="4627" spans="1:10" x14ac:dyDescent="0.2">
      <c r="A4627">
        <v>78182</v>
      </c>
      <c r="B4627">
        <v>55</v>
      </c>
      <c r="C4627" t="str">
        <f>IF(Demographics!B4627&lt;=20,"18-20",IF(AND(Demographics!B4627&gt;20,Demographics!B4627&lt;=30),"21-30",IF(AND(Demographics!B4627&gt;30,Demographics!B4627&lt;=40),"31-40",IF(AND(Demographics!B4627&gt;40,Demographics!B4627&lt;=50),"41-50",IF(AND(Demographics!B4627&gt;50,Demographics!B4627&lt;=60),"51-60",IF(AND(Demographics!B4627&gt;60,Demographics!B4627&lt;=70),"61-70",IF(Demographics!B4627&gt;=71,"&gt;70","")))))))</f>
        <v>51-60</v>
      </c>
      <c r="D4627">
        <f>VLOOKUP(A4627,Examination!A:G, 2)</f>
        <v>118.1</v>
      </c>
      <c r="E4627">
        <f>VLOOKUP(A4627,Examination!A:G,3)</f>
        <v>21.4</v>
      </c>
      <c r="F4627">
        <f>VLOOKUP(A4627,Examination!A:G, 4)</f>
        <v>15.3</v>
      </c>
      <c r="G4627">
        <f>VLOOKUP(A4627,Examination!A:G, 5)</f>
        <v>0</v>
      </c>
      <c r="H4627">
        <f>VLOOKUP(A4627,Examination!A:G, 6)</f>
        <v>0</v>
      </c>
      <c r="I4627" t="b">
        <f>VLOOKUP(A4627,Examination!A:G, 7)</f>
        <v>0</v>
      </c>
      <c r="J4627">
        <f>VLOOKUP(A4627,Labs!A:B,2)</f>
        <v>0</v>
      </c>
    </row>
    <row r="4628" spans="1:10" x14ac:dyDescent="0.2">
      <c r="A4628">
        <v>78183</v>
      </c>
      <c r="B4628">
        <v>31</v>
      </c>
      <c r="C4628" t="str">
        <f>IF(Demographics!B4628&lt;=20,"18-20",IF(AND(Demographics!B4628&gt;20,Demographics!B4628&lt;=30),"21-30",IF(AND(Demographics!B4628&gt;30,Demographics!B4628&lt;=40),"31-40",IF(AND(Demographics!B4628&gt;40,Demographics!B4628&lt;=50),"41-50",IF(AND(Demographics!B4628&gt;50,Demographics!B4628&lt;=60),"51-60",IF(AND(Demographics!B4628&gt;60,Demographics!B4628&lt;=70),"61-70",IF(Demographics!B4628&gt;=71,"&gt;70","")))))))</f>
        <v>31-40</v>
      </c>
      <c r="D4628">
        <f>VLOOKUP(A4628,Examination!A:G, 2)</f>
        <v>175.3</v>
      </c>
      <c r="E4628">
        <f>VLOOKUP(A4628,Examination!A:G,3)</f>
        <v>106.8</v>
      </c>
      <c r="F4628">
        <f>VLOOKUP(A4628,Examination!A:G, 4)</f>
        <v>34.799999999999997</v>
      </c>
      <c r="G4628">
        <f>VLOOKUP(A4628,Examination!A:G, 5)</f>
        <v>86</v>
      </c>
      <c r="H4628">
        <f>VLOOKUP(A4628,Examination!A:G, 6)</f>
        <v>128</v>
      </c>
      <c r="I4628" t="b">
        <f>VLOOKUP(A4628,Examination!A:G, 7)</f>
        <v>1</v>
      </c>
      <c r="J4628">
        <f>VLOOKUP(A4628,Labs!A:B,2)</f>
        <v>204</v>
      </c>
    </row>
    <row r="4629" spans="1:10" x14ac:dyDescent="0.2">
      <c r="A4629">
        <v>78184</v>
      </c>
      <c r="B4629">
        <v>43</v>
      </c>
      <c r="C4629" t="str">
        <f>IF(Demographics!B4629&lt;=20,"18-20",IF(AND(Demographics!B4629&gt;20,Demographics!B4629&lt;=30),"21-30",IF(AND(Demographics!B4629&gt;30,Demographics!B4629&lt;=40),"31-40",IF(AND(Demographics!B4629&gt;40,Demographics!B4629&lt;=50),"41-50",IF(AND(Demographics!B4629&gt;50,Demographics!B4629&lt;=60),"51-60",IF(AND(Demographics!B4629&gt;60,Demographics!B4629&lt;=70),"61-70",IF(Demographics!B4629&gt;=71,"&gt;70","")))))))</f>
        <v>41-50</v>
      </c>
      <c r="D4629">
        <f>VLOOKUP(A4629,Examination!A:G, 2)</f>
        <v>149.5</v>
      </c>
      <c r="E4629">
        <f>VLOOKUP(A4629,Examination!A:G,3)</f>
        <v>51.2</v>
      </c>
      <c r="F4629">
        <f>VLOOKUP(A4629,Examination!A:G, 4)</f>
        <v>22.9</v>
      </c>
      <c r="G4629">
        <f>VLOOKUP(A4629,Examination!A:G, 5)</f>
        <v>40</v>
      </c>
      <c r="H4629">
        <f>VLOOKUP(A4629,Examination!A:G, 6)</f>
        <v>102</v>
      </c>
      <c r="I4629" t="b">
        <f>VLOOKUP(A4629,Examination!A:G, 7)</f>
        <v>0</v>
      </c>
      <c r="J4629">
        <f>VLOOKUP(A4629,Labs!A:B,2)</f>
        <v>168</v>
      </c>
    </row>
    <row r="4630" spans="1:10" x14ac:dyDescent="0.2">
      <c r="A4630">
        <v>78185</v>
      </c>
      <c r="B4630">
        <v>51</v>
      </c>
      <c r="C4630" t="str">
        <f>IF(Demographics!B4630&lt;=20,"18-20",IF(AND(Demographics!B4630&gt;20,Demographics!B4630&lt;=30),"21-30",IF(AND(Demographics!B4630&gt;30,Demographics!B4630&lt;=40),"31-40",IF(AND(Demographics!B4630&gt;40,Demographics!B4630&lt;=50),"41-50",IF(AND(Demographics!B4630&gt;50,Demographics!B4630&lt;=60),"51-60",IF(AND(Demographics!B4630&gt;60,Demographics!B4630&lt;=70),"61-70",IF(Demographics!B4630&gt;=71,"&gt;70","")))))))</f>
        <v>51-60</v>
      </c>
      <c r="D4630">
        <f>VLOOKUP(A4630,Examination!A:G, 2)</f>
        <v>167.3</v>
      </c>
      <c r="E4630">
        <f>VLOOKUP(A4630,Examination!A:G,3)</f>
        <v>138.1</v>
      </c>
      <c r="F4630">
        <f>VLOOKUP(A4630,Examination!A:G, 4)</f>
        <v>49.3</v>
      </c>
      <c r="G4630">
        <f>VLOOKUP(A4630,Examination!A:G, 5)</f>
        <v>70</v>
      </c>
      <c r="H4630">
        <f>VLOOKUP(A4630,Examination!A:G, 6)</f>
        <v>126</v>
      </c>
      <c r="I4630" t="b">
        <f>VLOOKUP(A4630,Examination!A:G, 7)</f>
        <v>1</v>
      </c>
      <c r="J4630">
        <f>VLOOKUP(A4630,Labs!A:B,2)</f>
        <v>196</v>
      </c>
    </row>
    <row r="4631" spans="1:10" x14ac:dyDescent="0.2">
      <c r="A4631">
        <v>78186</v>
      </c>
      <c r="B4631">
        <v>70</v>
      </c>
      <c r="C4631" t="str">
        <f>IF(Demographics!B4631&lt;=20,"18-20",IF(AND(Demographics!B4631&gt;20,Demographics!B4631&lt;=30),"21-30",IF(AND(Demographics!B4631&gt;30,Demographics!B4631&lt;=40),"31-40",IF(AND(Demographics!B4631&gt;40,Demographics!B4631&lt;=50),"41-50",IF(AND(Demographics!B4631&gt;50,Demographics!B4631&lt;=60),"51-60",IF(AND(Demographics!B4631&gt;60,Demographics!B4631&lt;=70),"61-70",IF(Demographics!B4631&gt;=71,"&gt;70","")))))))</f>
        <v>61-70</v>
      </c>
      <c r="D4631">
        <f>VLOOKUP(A4631,Examination!A:G, 2)</f>
        <v>161.5</v>
      </c>
      <c r="E4631">
        <f>VLOOKUP(A4631,Examination!A:G,3)</f>
        <v>63.1</v>
      </c>
      <c r="F4631">
        <f>VLOOKUP(A4631,Examination!A:G, 4)</f>
        <v>24.2</v>
      </c>
      <c r="G4631">
        <f>VLOOKUP(A4631,Examination!A:G, 5)</f>
        <v>64</v>
      </c>
      <c r="H4631">
        <f>VLOOKUP(A4631,Examination!A:G, 6)</f>
        <v>108</v>
      </c>
      <c r="I4631" t="b">
        <f>VLOOKUP(A4631,Examination!A:G, 7)</f>
        <v>0</v>
      </c>
      <c r="J4631">
        <f>VLOOKUP(A4631,Labs!A:B,2)</f>
        <v>192</v>
      </c>
    </row>
    <row r="4632" spans="1:10" x14ac:dyDescent="0.2">
      <c r="A4632">
        <v>78187</v>
      </c>
      <c r="B4632">
        <v>41</v>
      </c>
      <c r="C4632" t="str">
        <f>IF(Demographics!B4632&lt;=20,"18-20",IF(AND(Demographics!B4632&gt;20,Demographics!B4632&lt;=30),"21-30",IF(AND(Demographics!B4632&gt;30,Demographics!B4632&lt;=40),"31-40",IF(AND(Demographics!B4632&gt;40,Demographics!B4632&lt;=50),"41-50",IF(AND(Demographics!B4632&gt;50,Demographics!B4632&lt;=60),"51-60",IF(AND(Demographics!B4632&gt;60,Demographics!B4632&lt;=70),"61-70",IF(Demographics!B4632&gt;=71,"&gt;70","")))))))</f>
        <v>41-50</v>
      </c>
      <c r="D4632">
        <f>VLOOKUP(A4632,Examination!A:G, 2)</f>
        <v>149.69999999999999</v>
      </c>
      <c r="E4632">
        <f>VLOOKUP(A4632,Examination!A:G,3)</f>
        <v>60.7</v>
      </c>
      <c r="F4632">
        <f>VLOOKUP(A4632,Examination!A:G, 4)</f>
        <v>27.1</v>
      </c>
      <c r="G4632">
        <f>VLOOKUP(A4632,Examination!A:G, 5)</f>
        <v>68</v>
      </c>
      <c r="H4632">
        <f>VLOOKUP(A4632,Examination!A:G, 6)</f>
        <v>116</v>
      </c>
      <c r="I4632" t="b">
        <f>VLOOKUP(A4632,Examination!A:G, 7)</f>
        <v>0</v>
      </c>
      <c r="J4632">
        <f>VLOOKUP(A4632,Labs!A:B,2)</f>
        <v>135</v>
      </c>
    </row>
    <row r="4633" spans="1:10" x14ac:dyDescent="0.2">
      <c r="A4633">
        <v>78188</v>
      </c>
      <c r="B4633">
        <v>45</v>
      </c>
      <c r="C4633" t="str">
        <f>IF(Demographics!B4633&lt;=20,"18-20",IF(AND(Demographics!B4633&gt;20,Demographics!B4633&lt;=30),"21-30",IF(AND(Demographics!B4633&gt;30,Demographics!B4633&lt;=40),"31-40",IF(AND(Demographics!B4633&gt;40,Demographics!B4633&lt;=50),"41-50",IF(AND(Demographics!B4633&gt;50,Demographics!B4633&lt;=60),"51-60",IF(AND(Demographics!B4633&gt;60,Demographics!B4633&lt;=70),"61-70",IF(Demographics!B4633&gt;=71,"&gt;70","")))))))</f>
        <v>41-50</v>
      </c>
      <c r="D4633">
        <f>VLOOKUP(A4633,Examination!A:G, 2)</f>
        <v>166.8</v>
      </c>
      <c r="E4633">
        <f>VLOOKUP(A4633,Examination!A:G,3)</f>
        <v>119</v>
      </c>
      <c r="F4633">
        <f>VLOOKUP(A4633,Examination!A:G, 4)</f>
        <v>42.8</v>
      </c>
      <c r="G4633">
        <f>VLOOKUP(A4633,Examination!A:G, 5)</f>
        <v>72</v>
      </c>
      <c r="H4633">
        <f>VLOOKUP(A4633,Examination!A:G, 6)</f>
        <v>122</v>
      </c>
      <c r="I4633" t="b">
        <f>VLOOKUP(A4633,Examination!A:G, 7)</f>
        <v>1</v>
      </c>
      <c r="J4633">
        <f>VLOOKUP(A4633,Labs!A:B,2)</f>
        <v>164</v>
      </c>
    </row>
    <row r="4634" spans="1:10" x14ac:dyDescent="0.2">
      <c r="A4634">
        <v>78189</v>
      </c>
      <c r="B4634">
        <v>22</v>
      </c>
      <c r="C4634" t="str">
        <f>IF(Demographics!B4634&lt;=20,"18-20",IF(AND(Demographics!B4634&gt;20,Demographics!B4634&lt;=30),"21-30",IF(AND(Demographics!B4634&gt;30,Demographics!B4634&lt;=40),"31-40",IF(AND(Demographics!B4634&gt;40,Demographics!B4634&lt;=50),"41-50",IF(AND(Demographics!B4634&gt;50,Demographics!B4634&lt;=60),"51-60",IF(AND(Demographics!B4634&gt;60,Demographics!B4634&lt;=70),"61-70",IF(Demographics!B4634&gt;=71,"&gt;70","")))))))</f>
        <v>21-30</v>
      </c>
      <c r="D4634">
        <f>VLOOKUP(A4634,Examination!A:G, 2)</f>
        <v>167.2</v>
      </c>
      <c r="E4634">
        <f>VLOOKUP(A4634,Examination!A:G,3)</f>
        <v>64.3</v>
      </c>
      <c r="F4634">
        <f>VLOOKUP(A4634,Examination!A:G, 4)</f>
        <v>23</v>
      </c>
      <c r="G4634">
        <f>VLOOKUP(A4634,Examination!A:G, 5)</f>
        <v>54</v>
      </c>
      <c r="H4634">
        <f>VLOOKUP(A4634,Examination!A:G, 6)</f>
        <v>116</v>
      </c>
      <c r="I4634" t="b">
        <f>VLOOKUP(A4634,Examination!A:G, 7)</f>
        <v>0</v>
      </c>
      <c r="J4634">
        <f>VLOOKUP(A4634,Labs!A:B,2)</f>
        <v>166</v>
      </c>
    </row>
    <row r="4635" spans="1:10" x14ac:dyDescent="0.2">
      <c r="A4635">
        <v>78190</v>
      </c>
      <c r="B4635">
        <v>31</v>
      </c>
      <c r="C4635" t="str">
        <f>IF(Demographics!B4635&lt;=20,"18-20",IF(AND(Demographics!B4635&gt;20,Demographics!B4635&lt;=30),"21-30",IF(AND(Demographics!B4635&gt;30,Demographics!B4635&lt;=40),"31-40",IF(AND(Demographics!B4635&gt;40,Demographics!B4635&lt;=50),"41-50",IF(AND(Demographics!B4635&gt;50,Demographics!B4635&lt;=60),"51-60",IF(AND(Demographics!B4635&gt;60,Demographics!B4635&lt;=70),"61-70",IF(Demographics!B4635&gt;=71,"&gt;70","")))))))</f>
        <v>31-40</v>
      </c>
      <c r="D4635">
        <f>VLOOKUP(A4635,Examination!A:G, 2)</f>
        <v>141.30000000000001</v>
      </c>
      <c r="E4635">
        <f>VLOOKUP(A4635,Examination!A:G,3)</f>
        <v>28.5</v>
      </c>
      <c r="F4635">
        <f>VLOOKUP(A4635,Examination!A:G, 4)</f>
        <v>14.3</v>
      </c>
      <c r="G4635">
        <f>VLOOKUP(A4635,Examination!A:G, 5)</f>
        <v>48</v>
      </c>
      <c r="H4635">
        <f>VLOOKUP(A4635,Examination!A:G, 6)</f>
        <v>106</v>
      </c>
      <c r="I4635" t="b">
        <f>VLOOKUP(A4635,Examination!A:G, 7)</f>
        <v>0</v>
      </c>
      <c r="J4635">
        <f>VLOOKUP(A4635,Labs!A:B,2)</f>
        <v>99</v>
      </c>
    </row>
    <row r="4636" spans="1:10" x14ac:dyDescent="0.2">
      <c r="A4636">
        <v>78191</v>
      </c>
      <c r="B4636">
        <v>24</v>
      </c>
      <c r="C4636" t="str">
        <f>IF(Demographics!B4636&lt;=20,"18-20",IF(AND(Demographics!B4636&gt;20,Demographics!B4636&lt;=30),"21-30",IF(AND(Demographics!B4636&gt;30,Demographics!B4636&lt;=40),"31-40",IF(AND(Demographics!B4636&gt;40,Demographics!B4636&lt;=50),"41-50",IF(AND(Demographics!B4636&gt;50,Demographics!B4636&lt;=60),"51-60",IF(AND(Demographics!B4636&gt;60,Demographics!B4636&lt;=70),"61-70",IF(Demographics!B4636&gt;=71,"&gt;70","")))))))</f>
        <v>21-30</v>
      </c>
      <c r="D4636">
        <f>VLOOKUP(A4636,Examination!A:G, 2)</f>
        <v>187.7</v>
      </c>
      <c r="E4636">
        <f>VLOOKUP(A4636,Examination!A:G,3)</f>
        <v>70.3</v>
      </c>
      <c r="F4636">
        <f>VLOOKUP(A4636,Examination!A:G, 4)</f>
        <v>20</v>
      </c>
      <c r="G4636">
        <f>VLOOKUP(A4636,Examination!A:G, 5)</f>
        <v>82</v>
      </c>
      <c r="H4636">
        <f>VLOOKUP(A4636,Examination!A:G, 6)</f>
        <v>136</v>
      </c>
      <c r="I4636" t="b">
        <f>VLOOKUP(A4636,Examination!A:G, 7)</f>
        <v>0</v>
      </c>
      <c r="J4636">
        <f>VLOOKUP(A4636,Labs!A:B,2)</f>
        <v>178</v>
      </c>
    </row>
    <row r="4637" spans="1:10" x14ac:dyDescent="0.2">
      <c r="A4637">
        <v>78192</v>
      </c>
      <c r="B4637">
        <v>66</v>
      </c>
      <c r="C4637" t="str">
        <f>IF(Demographics!B4637&lt;=20,"18-20",IF(AND(Demographics!B4637&gt;20,Demographics!B4637&lt;=30),"21-30",IF(AND(Demographics!B4637&gt;30,Demographics!B4637&lt;=40),"31-40",IF(AND(Demographics!B4637&gt;40,Demographics!B4637&lt;=50),"41-50",IF(AND(Demographics!B4637&gt;50,Demographics!B4637&lt;=60),"51-60",IF(AND(Demographics!B4637&gt;60,Demographics!B4637&lt;=70),"61-70",IF(Demographics!B4637&gt;=71,"&gt;70","")))))))</f>
        <v>61-70</v>
      </c>
      <c r="D4637">
        <f>VLOOKUP(A4637,Examination!A:G, 2)</f>
        <v>174.7</v>
      </c>
      <c r="E4637">
        <f>VLOOKUP(A4637,Examination!A:G,3)</f>
        <v>89.8</v>
      </c>
      <c r="F4637">
        <f>VLOOKUP(A4637,Examination!A:G, 4)</f>
        <v>29.4</v>
      </c>
      <c r="G4637">
        <f>VLOOKUP(A4637,Examination!A:G, 5)</f>
        <v>62</v>
      </c>
      <c r="H4637">
        <f>VLOOKUP(A4637,Examination!A:G, 6)</f>
        <v>112</v>
      </c>
      <c r="I4637" t="b">
        <f>VLOOKUP(A4637,Examination!A:G, 7)</f>
        <v>0</v>
      </c>
      <c r="J4637">
        <f>VLOOKUP(A4637,Labs!A:B,2)</f>
        <v>146</v>
      </c>
    </row>
    <row r="4638" spans="1:10" x14ac:dyDescent="0.2">
      <c r="A4638">
        <v>78193</v>
      </c>
      <c r="B4638">
        <v>32</v>
      </c>
      <c r="C4638" t="str">
        <f>IF(Demographics!B4638&lt;=20,"18-20",IF(AND(Demographics!B4638&gt;20,Demographics!B4638&lt;=30),"21-30",IF(AND(Demographics!B4638&gt;30,Demographics!B4638&lt;=40),"31-40",IF(AND(Demographics!B4638&gt;40,Demographics!B4638&lt;=50),"41-50",IF(AND(Demographics!B4638&gt;50,Demographics!B4638&lt;=60),"51-60",IF(AND(Demographics!B4638&gt;60,Demographics!B4638&lt;=70),"61-70",IF(Demographics!B4638&gt;=71,"&gt;70","")))))))</f>
        <v>31-40</v>
      </c>
      <c r="D4638">
        <f>VLOOKUP(A4638,Examination!A:G, 2)</f>
        <v>169.3</v>
      </c>
      <c r="E4638">
        <f>VLOOKUP(A4638,Examination!A:G,3)</f>
        <v>92.5</v>
      </c>
      <c r="F4638">
        <f>VLOOKUP(A4638,Examination!A:G, 4)</f>
        <v>32.299999999999997</v>
      </c>
      <c r="G4638">
        <f>VLOOKUP(A4638,Examination!A:G, 5)</f>
        <v>76</v>
      </c>
      <c r="H4638">
        <f>VLOOKUP(A4638,Examination!A:G, 6)</f>
        <v>122</v>
      </c>
      <c r="I4638" t="b">
        <f>VLOOKUP(A4638,Examination!A:G, 7)</f>
        <v>1</v>
      </c>
      <c r="J4638">
        <f>VLOOKUP(A4638,Labs!A:B,2)</f>
        <v>184</v>
      </c>
    </row>
    <row r="4639" spans="1:10" x14ac:dyDescent="0.2">
      <c r="A4639">
        <v>78194</v>
      </c>
      <c r="B4639">
        <v>36</v>
      </c>
      <c r="C4639" t="str">
        <f>IF(Demographics!B4639&lt;=20,"18-20",IF(AND(Demographics!B4639&gt;20,Demographics!B4639&lt;=30),"21-30",IF(AND(Demographics!B4639&gt;30,Demographics!B4639&lt;=40),"31-40",IF(AND(Demographics!B4639&gt;40,Demographics!B4639&lt;=50),"41-50",IF(AND(Demographics!B4639&gt;50,Demographics!B4639&lt;=60),"51-60",IF(AND(Demographics!B4639&gt;60,Demographics!B4639&lt;=70),"61-70",IF(Demographics!B4639&gt;=71,"&gt;70","")))))))</f>
        <v>31-40</v>
      </c>
      <c r="D4639">
        <f>VLOOKUP(A4639,Examination!A:G, 2)</f>
        <v>134.5</v>
      </c>
      <c r="E4639">
        <f>VLOOKUP(A4639,Examination!A:G,3)</f>
        <v>26.7</v>
      </c>
      <c r="F4639">
        <f>VLOOKUP(A4639,Examination!A:G, 4)</f>
        <v>14.8</v>
      </c>
      <c r="G4639">
        <f>VLOOKUP(A4639,Examination!A:G, 5)</f>
        <v>0</v>
      </c>
      <c r="H4639">
        <f>VLOOKUP(A4639,Examination!A:G, 6)</f>
        <v>100</v>
      </c>
      <c r="I4639" t="b">
        <f>VLOOKUP(A4639,Examination!A:G, 7)</f>
        <v>0</v>
      </c>
      <c r="J4639">
        <f>VLOOKUP(A4639,Labs!A:B,2)</f>
        <v>143</v>
      </c>
    </row>
    <row r="4640" spans="1:10" x14ac:dyDescent="0.2">
      <c r="A4640">
        <v>78195</v>
      </c>
      <c r="B4640">
        <v>79</v>
      </c>
      <c r="C4640" t="str">
        <f>IF(Demographics!B4640&lt;=20,"18-20",IF(AND(Demographics!B4640&gt;20,Demographics!B4640&lt;=30),"21-30",IF(AND(Demographics!B4640&gt;30,Demographics!B4640&lt;=40),"31-40",IF(AND(Demographics!B4640&gt;40,Demographics!B4640&lt;=50),"41-50",IF(AND(Demographics!B4640&gt;50,Demographics!B4640&lt;=60),"51-60",IF(AND(Demographics!B4640&gt;60,Demographics!B4640&lt;=70),"61-70",IF(Demographics!B4640&gt;=71,"&gt;70","")))))))</f>
        <v>&gt;70</v>
      </c>
      <c r="D4640">
        <f>VLOOKUP(A4640,Examination!A:G, 2)</f>
        <v>155.6</v>
      </c>
      <c r="E4640">
        <f>VLOOKUP(A4640,Examination!A:G,3)</f>
        <v>56.9</v>
      </c>
      <c r="F4640">
        <f>VLOOKUP(A4640,Examination!A:G, 4)</f>
        <v>23.5</v>
      </c>
      <c r="G4640">
        <f>VLOOKUP(A4640,Examination!A:G, 5)</f>
        <v>42</v>
      </c>
      <c r="H4640">
        <f>VLOOKUP(A4640,Examination!A:G, 6)</f>
        <v>170</v>
      </c>
      <c r="I4640" t="b">
        <f>VLOOKUP(A4640,Examination!A:G, 7)</f>
        <v>0</v>
      </c>
      <c r="J4640">
        <f>VLOOKUP(A4640,Labs!A:B,2)</f>
        <v>229</v>
      </c>
    </row>
    <row r="4641" spans="1:10" x14ac:dyDescent="0.2">
      <c r="A4641">
        <v>78196</v>
      </c>
      <c r="B4641">
        <v>74</v>
      </c>
      <c r="C4641" t="str">
        <f>IF(Demographics!B4641&lt;=20,"18-20",IF(AND(Demographics!B4641&gt;20,Demographics!B4641&lt;=30),"21-30",IF(AND(Demographics!B4641&gt;30,Demographics!B4641&lt;=40),"31-40",IF(AND(Demographics!B4641&gt;40,Demographics!B4641&lt;=50),"41-50",IF(AND(Demographics!B4641&gt;50,Demographics!B4641&lt;=60),"51-60",IF(AND(Demographics!B4641&gt;60,Demographics!B4641&lt;=70),"61-70",IF(Demographics!B4641&gt;=71,"&gt;70","")))))))</f>
        <v>&gt;70</v>
      </c>
      <c r="D4641">
        <f>VLOOKUP(A4641,Examination!A:G, 2)</f>
        <v>154.6</v>
      </c>
      <c r="E4641">
        <f>VLOOKUP(A4641,Examination!A:G,3)</f>
        <v>80.3</v>
      </c>
      <c r="F4641">
        <f>VLOOKUP(A4641,Examination!A:G, 4)</f>
        <v>33.6</v>
      </c>
      <c r="G4641">
        <f>VLOOKUP(A4641,Examination!A:G, 5)</f>
        <v>80</v>
      </c>
      <c r="H4641">
        <f>VLOOKUP(A4641,Examination!A:G, 6)</f>
        <v>128</v>
      </c>
      <c r="I4641" t="b">
        <f>VLOOKUP(A4641,Examination!A:G, 7)</f>
        <v>1</v>
      </c>
      <c r="J4641">
        <f>VLOOKUP(A4641,Labs!A:B,2)</f>
        <v>174</v>
      </c>
    </row>
    <row r="4642" spans="1:10" x14ac:dyDescent="0.2">
      <c r="A4642">
        <v>78197</v>
      </c>
      <c r="B4642">
        <v>31</v>
      </c>
      <c r="C4642" t="str">
        <f>IF(Demographics!B4642&lt;=20,"18-20",IF(AND(Demographics!B4642&gt;20,Demographics!B4642&lt;=30),"21-30",IF(AND(Demographics!B4642&gt;30,Demographics!B4642&lt;=40),"31-40",IF(AND(Demographics!B4642&gt;40,Demographics!B4642&lt;=50),"41-50",IF(AND(Demographics!B4642&gt;50,Demographics!B4642&lt;=60),"51-60",IF(AND(Demographics!B4642&gt;60,Demographics!B4642&lt;=70),"61-70",IF(Demographics!B4642&gt;=71,"&gt;70","")))))))</f>
        <v>31-40</v>
      </c>
      <c r="D4642">
        <f>VLOOKUP(A4642,Examination!A:G, 2)</f>
        <v>174.8</v>
      </c>
      <c r="E4642">
        <f>VLOOKUP(A4642,Examination!A:G,3)</f>
        <v>59.1</v>
      </c>
      <c r="F4642">
        <f>VLOOKUP(A4642,Examination!A:G, 4)</f>
        <v>19.3</v>
      </c>
      <c r="G4642">
        <f>VLOOKUP(A4642,Examination!A:G, 5)</f>
        <v>58</v>
      </c>
      <c r="H4642">
        <f>VLOOKUP(A4642,Examination!A:G, 6)</f>
        <v>104</v>
      </c>
      <c r="I4642" t="b">
        <f>VLOOKUP(A4642,Examination!A:G, 7)</f>
        <v>0</v>
      </c>
      <c r="J4642">
        <f>VLOOKUP(A4642,Labs!A:B,2)</f>
        <v>172</v>
      </c>
    </row>
    <row r="4643" spans="1:10" x14ac:dyDescent="0.2">
      <c r="A4643">
        <v>78198</v>
      </c>
      <c r="B4643">
        <v>53</v>
      </c>
      <c r="C4643" t="str">
        <f>IF(Demographics!B4643&lt;=20,"18-20",IF(AND(Demographics!B4643&gt;20,Demographics!B4643&lt;=30),"21-30",IF(AND(Demographics!B4643&gt;30,Demographics!B4643&lt;=40),"31-40",IF(AND(Demographics!B4643&gt;40,Demographics!B4643&lt;=50),"41-50",IF(AND(Demographics!B4643&gt;50,Demographics!B4643&lt;=60),"51-60",IF(AND(Demographics!B4643&gt;60,Demographics!B4643&lt;=70),"61-70",IF(Demographics!B4643&gt;=71,"&gt;70","")))))))</f>
        <v>51-60</v>
      </c>
      <c r="D4643">
        <f>VLOOKUP(A4643,Examination!A:G, 2)</f>
        <v>158.6</v>
      </c>
      <c r="E4643">
        <f>VLOOKUP(A4643,Examination!A:G,3)</f>
        <v>85.3</v>
      </c>
      <c r="F4643">
        <f>VLOOKUP(A4643,Examination!A:G, 4)</f>
        <v>33.9</v>
      </c>
      <c r="G4643">
        <f>VLOOKUP(A4643,Examination!A:G, 5)</f>
        <v>82</v>
      </c>
      <c r="H4643">
        <f>VLOOKUP(A4643,Examination!A:G, 6)</f>
        <v>124</v>
      </c>
      <c r="I4643" t="b">
        <f>VLOOKUP(A4643,Examination!A:G, 7)</f>
        <v>1</v>
      </c>
      <c r="J4643">
        <f>VLOOKUP(A4643,Labs!A:B,2)</f>
        <v>234</v>
      </c>
    </row>
    <row r="4644" spans="1:10" x14ac:dyDescent="0.2">
      <c r="A4644">
        <v>78199</v>
      </c>
      <c r="B4644">
        <v>35</v>
      </c>
      <c r="C4644" t="str">
        <f>IF(Demographics!B4644&lt;=20,"18-20",IF(AND(Demographics!B4644&gt;20,Demographics!B4644&lt;=30),"21-30",IF(AND(Demographics!B4644&gt;30,Demographics!B4644&lt;=40),"31-40",IF(AND(Demographics!B4644&gt;40,Demographics!B4644&lt;=50),"41-50",IF(AND(Demographics!B4644&gt;50,Demographics!B4644&lt;=60),"51-60",IF(AND(Demographics!B4644&gt;60,Demographics!B4644&lt;=70),"61-70",IF(Demographics!B4644&gt;=71,"&gt;70","")))))))</f>
        <v>31-40</v>
      </c>
      <c r="D4644">
        <f>VLOOKUP(A4644,Examination!A:G, 2)</f>
        <v>162.69999999999999</v>
      </c>
      <c r="E4644">
        <f>VLOOKUP(A4644,Examination!A:G,3)</f>
        <v>85.9</v>
      </c>
      <c r="F4644">
        <f>VLOOKUP(A4644,Examination!A:G, 4)</f>
        <v>32.5</v>
      </c>
      <c r="G4644">
        <f>VLOOKUP(A4644,Examination!A:G, 5)</f>
        <v>82</v>
      </c>
      <c r="H4644">
        <f>VLOOKUP(A4644,Examination!A:G, 6)</f>
        <v>130</v>
      </c>
      <c r="I4644" t="b">
        <f>VLOOKUP(A4644,Examination!A:G, 7)</f>
        <v>1</v>
      </c>
      <c r="J4644">
        <f>VLOOKUP(A4644,Labs!A:B,2)</f>
        <v>252</v>
      </c>
    </row>
    <row r="4645" spans="1:10" x14ac:dyDescent="0.2">
      <c r="A4645">
        <v>78200</v>
      </c>
      <c r="B4645">
        <v>66</v>
      </c>
      <c r="C4645" t="str">
        <f>IF(Demographics!B4645&lt;=20,"18-20",IF(AND(Demographics!B4645&gt;20,Demographics!B4645&lt;=30),"21-30",IF(AND(Demographics!B4645&gt;30,Demographics!B4645&lt;=40),"31-40",IF(AND(Demographics!B4645&gt;40,Demographics!B4645&lt;=50),"41-50",IF(AND(Demographics!B4645&gt;50,Demographics!B4645&lt;=60),"51-60",IF(AND(Demographics!B4645&gt;60,Demographics!B4645&lt;=70),"61-70",IF(Demographics!B4645&gt;=71,"&gt;70","")))))))</f>
        <v>61-70</v>
      </c>
      <c r="D4645">
        <f>VLOOKUP(A4645,Examination!A:G, 2)</f>
        <v>171</v>
      </c>
      <c r="E4645">
        <f>VLOOKUP(A4645,Examination!A:G,3)</f>
        <v>66.3</v>
      </c>
      <c r="F4645">
        <f>VLOOKUP(A4645,Examination!A:G, 4)</f>
        <v>22.7</v>
      </c>
      <c r="G4645">
        <f>VLOOKUP(A4645,Examination!A:G, 5)</f>
        <v>88</v>
      </c>
      <c r="H4645">
        <f>VLOOKUP(A4645,Examination!A:G, 6)</f>
        <v>142</v>
      </c>
      <c r="I4645" t="b">
        <f>VLOOKUP(A4645,Examination!A:G, 7)</f>
        <v>0</v>
      </c>
      <c r="J4645">
        <f>VLOOKUP(A4645,Labs!A:B,2)</f>
        <v>178</v>
      </c>
    </row>
    <row r="4646" spans="1:10" x14ac:dyDescent="0.2">
      <c r="A4646">
        <v>78201</v>
      </c>
      <c r="B4646">
        <v>80</v>
      </c>
      <c r="C4646" t="str">
        <f>IF(Demographics!B4646&lt;=20,"18-20",IF(AND(Demographics!B4646&gt;20,Demographics!B4646&lt;=30),"21-30",IF(AND(Demographics!B4646&gt;30,Demographics!B4646&lt;=40),"31-40",IF(AND(Demographics!B4646&gt;40,Demographics!B4646&lt;=50),"41-50",IF(AND(Demographics!B4646&gt;50,Demographics!B4646&lt;=60),"51-60",IF(AND(Demographics!B4646&gt;60,Demographics!B4646&lt;=70),"61-70",IF(Demographics!B4646&gt;=71,"&gt;70","")))))))</f>
        <v>&gt;70</v>
      </c>
      <c r="D4646">
        <f>VLOOKUP(A4646,Examination!A:G, 2)</f>
        <v>154.4</v>
      </c>
      <c r="E4646">
        <f>VLOOKUP(A4646,Examination!A:G,3)</f>
        <v>56.5</v>
      </c>
      <c r="F4646">
        <f>VLOOKUP(A4646,Examination!A:G, 4)</f>
        <v>23.7</v>
      </c>
      <c r="G4646">
        <f>VLOOKUP(A4646,Examination!A:G, 5)</f>
        <v>54</v>
      </c>
      <c r="H4646">
        <f>VLOOKUP(A4646,Examination!A:G, 6)</f>
        <v>168</v>
      </c>
      <c r="I4646" t="b">
        <f>VLOOKUP(A4646,Examination!A:G, 7)</f>
        <v>0</v>
      </c>
      <c r="J4646">
        <f>VLOOKUP(A4646,Labs!A:B,2)</f>
        <v>177</v>
      </c>
    </row>
    <row r="4647" spans="1:10" x14ac:dyDescent="0.2">
      <c r="A4647">
        <v>78202</v>
      </c>
      <c r="B4647">
        <v>43</v>
      </c>
      <c r="C4647" t="str">
        <f>IF(Demographics!B4647&lt;=20,"18-20",IF(AND(Demographics!B4647&gt;20,Demographics!B4647&lt;=30),"21-30",IF(AND(Demographics!B4647&gt;30,Demographics!B4647&lt;=40),"31-40",IF(AND(Demographics!B4647&gt;40,Demographics!B4647&lt;=50),"41-50",IF(AND(Demographics!B4647&gt;50,Demographics!B4647&lt;=60),"51-60",IF(AND(Demographics!B4647&gt;60,Demographics!B4647&lt;=70),"61-70",IF(Demographics!B4647&gt;=71,"&gt;70","")))))))</f>
        <v>41-50</v>
      </c>
      <c r="D4647">
        <f>VLOOKUP(A4647,Examination!A:G, 2)</f>
        <v>111.2</v>
      </c>
      <c r="E4647">
        <f>VLOOKUP(A4647,Examination!A:G,3)</f>
        <v>19.600000000000001</v>
      </c>
      <c r="F4647">
        <f>VLOOKUP(A4647,Examination!A:G, 4)</f>
        <v>15.9</v>
      </c>
      <c r="G4647">
        <f>VLOOKUP(A4647,Examination!A:G, 5)</f>
        <v>0</v>
      </c>
      <c r="H4647">
        <f>VLOOKUP(A4647,Examination!A:G, 6)</f>
        <v>0</v>
      </c>
      <c r="I4647" t="b">
        <f>VLOOKUP(A4647,Examination!A:G, 7)</f>
        <v>0</v>
      </c>
      <c r="J4647">
        <f>VLOOKUP(A4647,Labs!A:B,2)</f>
        <v>0</v>
      </c>
    </row>
    <row r="4648" spans="1:10" x14ac:dyDescent="0.2">
      <c r="A4648">
        <v>78203</v>
      </c>
      <c r="B4648">
        <v>44</v>
      </c>
      <c r="C4648" t="str">
        <f>IF(Demographics!B4648&lt;=20,"18-20",IF(AND(Demographics!B4648&gt;20,Demographics!B4648&lt;=30),"21-30",IF(AND(Demographics!B4648&gt;30,Demographics!B4648&lt;=40),"31-40",IF(AND(Demographics!B4648&gt;40,Demographics!B4648&lt;=50),"41-50",IF(AND(Demographics!B4648&gt;50,Demographics!B4648&lt;=60),"51-60",IF(AND(Demographics!B4648&gt;60,Demographics!B4648&lt;=70),"61-70",IF(Demographics!B4648&gt;=71,"&gt;70","")))))))</f>
        <v>41-50</v>
      </c>
      <c r="D4648">
        <f>VLOOKUP(A4648,Examination!A:G, 2)</f>
        <v>164.2</v>
      </c>
      <c r="E4648">
        <f>VLOOKUP(A4648,Examination!A:G,3)</f>
        <v>127</v>
      </c>
      <c r="F4648">
        <f>VLOOKUP(A4648,Examination!A:G, 4)</f>
        <v>47.1</v>
      </c>
      <c r="G4648">
        <f>VLOOKUP(A4648,Examination!A:G, 5)</f>
        <v>68</v>
      </c>
      <c r="H4648">
        <f>VLOOKUP(A4648,Examination!A:G, 6)</f>
        <v>144</v>
      </c>
      <c r="I4648" t="b">
        <f>VLOOKUP(A4648,Examination!A:G, 7)</f>
        <v>1</v>
      </c>
      <c r="J4648">
        <f>VLOOKUP(A4648,Labs!A:B,2)</f>
        <v>203</v>
      </c>
    </row>
    <row r="4649" spans="1:10" x14ac:dyDescent="0.2">
      <c r="A4649">
        <v>78204</v>
      </c>
      <c r="B4649">
        <v>25</v>
      </c>
      <c r="C4649" t="str">
        <f>IF(Demographics!B4649&lt;=20,"18-20",IF(AND(Demographics!B4649&gt;20,Demographics!B4649&lt;=30),"21-30",IF(AND(Demographics!B4649&gt;30,Demographics!B4649&lt;=40),"31-40",IF(AND(Demographics!B4649&gt;40,Demographics!B4649&lt;=50),"41-50",IF(AND(Demographics!B4649&gt;50,Demographics!B4649&lt;=60),"51-60",IF(AND(Demographics!B4649&gt;60,Demographics!B4649&lt;=70),"61-70",IF(Demographics!B4649&gt;=71,"&gt;70","")))))))</f>
        <v>21-30</v>
      </c>
      <c r="D4649">
        <f>VLOOKUP(A4649,Examination!A:G, 2)</f>
        <v>117.3</v>
      </c>
      <c r="E4649">
        <f>VLOOKUP(A4649,Examination!A:G,3)</f>
        <v>22.3</v>
      </c>
      <c r="F4649">
        <f>VLOOKUP(A4649,Examination!A:G, 4)</f>
        <v>16.2</v>
      </c>
      <c r="G4649">
        <f>VLOOKUP(A4649,Examination!A:G, 5)</f>
        <v>0</v>
      </c>
      <c r="H4649">
        <f>VLOOKUP(A4649,Examination!A:G, 6)</f>
        <v>0</v>
      </c>
      <c r="I4649" t="b">
        <f>VLOOKUP(A4649,Examination!A:G, 7)</f>
        <v>0</v>
      </c>
      <c r="J4649">
        <f>VLOOKUP(A4649,Labs!A:B,2)</f>
        <v>195</v>
      </c>
    </row>
    <row r="4650" spans="1:10" x14ac:dyDescent="0.2">
      <c r="A4650">
        <v>78205</v>
      </c>
      <c r="B4650">
        <v>30</v>
      </c>
      <c r="C4650" t="str">
        <f>IF(Demographics!B4650&lt;=20,"18-20",IF(AND(Demographics!B4650&gt;20,Demographics!B4650&lt;=30),"21-30",IF(AND(Demographics!B4650&gt;30,Demographics!B4650&lt;=40),"31-40",IF(AND(Demographics!B4650&gt;40,Demographics!B4650&lt;=50),"41-50",IF(AND(Demographics!B4650&gt;50,Demographics!B4650&lt;=60),"51-60",IF(AND(Demographics!B4650&gt;60,Demographics!B4650&lt;=70),"61-70",IF(Demographics!B4650&gt;=71,"&gt;70","")))))))</f>
        <v>21-30</v>
      </c>
      <c r="D4650">
        <f>VLOOKUP(A4650,Examination!A:G, 2)</f>
        <v>139.69999999999999</v>
      </c>
      <c r="E4650">
        <f>VLOOKUP(A4650,Examination!A:G,3)</f>
        <v>32.799999999999997</v>
      </c>
      <c r="F4650">
        <f>VLOOKUP(A4650,Examination!A:G, 4)</f>
        <v>16.8</v>
      </c>
      <c r="G4650">
        <f>VLOOKUP(A4650,Examination!A:G, 5)</f>
        <v>56</v>
      </c>
      <c r="H4650">
        <f>VLOOKUP(A4650,Examination!A:G, 6)</f>
        <v>92</v>
      </c>
      <c r="I4650" t="b">
        <f>VLOOKUP(A4650,Examination!A:G, 7)</f>
        <v>0</v>
      </c>
      <c r="J4650">
        <f>VLOOKUP(A4650,Labs!A:B,2)</f>
        <v>150</v>
      </c>
    </row>
    <row r="4651" spans="1:10" x14ac:dyDescent="0.2">
      <c r="A4651">
        <v>78206</v>
      </c>
      <c r="B4651">
        <v>45</v>
      </c>
      <c r="C4651" t="str">
        <f>IF(Demographics!B4651&lt;=20,"18-20",IF(AND(Demographics!B4651&gt;20,Demographics!B4651&lt;=30),"21-30",IF(AND(Demographics!B4651&gt;30,Demographics!B4651&lt;=40),"31-40",IF(AND(Demographics!B4651&gt;40,Demographics!B4651&lt;=50),"41-50",IF(AND(Demographics!B4651&gt;50,Demographics!B4651&lt;=60),"51-60",IF(AND(Demographics!B4651&gt;60,Demographics!B4651&lt;=70),"61-70",IF(Demographics!B4651&gt;=71,"&gt;70","")))))))</f>
        <v>41-50</v>
      </c>
      <c r="D4651">
        <f>VLOOKUP(A4651,Examination!A:G, 2)</f>
        <v>164.9</v>
      </c>
      <c r="E4651">
        <f>VLOOKUP(A4651,Examination!A:G,3)</f>
        <v>45</v>
      </c>
      <c r="F4651">
        <f>VLOOKUP(A4651,Examination!A:G, 4)</f>
        <v>16.5</v>
      </c>
      <c r="G4651">
        <f>VLOOKUP(A4651,Examination!A:G, 5)</f>
        <v>70</v>
      </c>
      <c r="H4651">
        <f>VLOOKUP(A4651,Examination!A:G, 6)</f>
        <v>108</v>
      </c>
      <c r="I4651" t="b">
        <f>VLOOKUP(A4651,Examination!A:G, 7)</f>
        <v>0</v>
      </c>
      <c r="J4651">
        <f>VLOOKUP(A4651,Labs!A:B,2)</f>
        <v>0</v>
      </c>
    </row>
    <row r="4652" spans="1:10" x14ac:dyDescent="0.2">
      <c r="A4652">
        <v>78207</v>
      </c>
      <c r="B4652">
        <v>41</v>
      </c>
      <c r="C4652" t="str">
        <f>IF(Demographics!B4652&lt;=20,"18-20",IF(AND(Demographics!B4652&gt;20,Demographics!B4652&lt;=30),"21-30",IF(AND(Demographics!B4652&gt;30,Demographics!B4652&lt;=40),"31-40",IF(AND(Demographics!B4652&gt;40,Demographics!B4652&lt;=50),"41-50",IF(AND(Demographics!B4652&gt;50,Demographics!B4652&lt;=60),"51-60",IF(AND(Demographics!B4652&gt;60,Demographics!B4652&lt;=70),"61-70",IF(Demographics!B4652&gt;=71,"&gt;70","")))))))</f>
        <v>41-50</v>
      </c>
      <c r="D4652">
        <f>VLOOKUP(A4652,Examination!A:G, 2)</f>
        <v>159.5</v>
      </c>
      <c r="E4652">
        <f>VLOOKUP(A4652,Examination!A:G,3)</f>
        <v>57</v>
      </c>
      <c r="F4652">
        <f>VLOOKUP(A4652,Examination!A:G, 4)</f>
        <v>22.4</v>
      </c>
      <c r="G4652">
        <f>VLOOKUP(A4652,Examination!A:G, 5)</f>
        <v>78</v>
      </c>
      <c r="H4652">
        <f>VLOOKUP(A4652,Examination!A:G, 6)</f>
        <v>116</v>
      </c>
      <c r="I4652" t="b">
        <f>VLOOKUP(A4652,Examination!A:G, 7)</f>
        <v>0</v>
      </c>
      <c r="J4652">
        <f>VLOOKUP(A4652,Labs!A:B,2)</f>
        <v>171</v>
      </c>
    </row>
    <row r="4653" spans="1:10" x14ac:dyDescent="0.2">
      <c r="A4653">
        <v>78208</v>
      </c>
      <c r="B4653">
        <v>52</v>
      </c>
      <c r="C4653" t="str">
        <f>IF(Demographics!B4653&lt;=20,"18-20",IF(AND(Demographics!B4653&gt;20,Demographics!B4653&lt;=30),"21-30",IF(AND(Demographics!B4653&gt;30,Demographics!B4653&lt;=40),"31-40",IF(AND(Demographics!B4653&gt;40,Demographics!B4653&lt;=50),"41-50",IF(AND(Demographics!B4653&gt;50,Demographics!B4653&lt;=60),"51-60",IF(AND(Demographics!B4653&gt;60,Demographics!B4653&lt;=70),"61-70",IF(Demographics!B4653&gt;=71,"&gt;70","")))))))</f>
        <v>51-60</v>
      </c>
      <c r="D4653">
        <f>VLOOKUP(A4653,Examination!A:G, 2)</f>
        <v>176</v>
      </c>
      <c r="E4653">
        <f>VLOOKUP(A4653,Examination!A:G,3)</f>
        <v>74.2</v>
      </c>
      <c r="F4653">
        <f>VLOOKUP(A4653,Examination!A:G, 4)</f>
        <v>24</v>
      </c>
      <c r="G4653">
        <f>VLOOKUP(A4653,Examination!A:G, 5)</f>
        <v>86</v>
      </c>
      <c r="H4653">
        <f>VLOOKUP(A4653,Examination!A:G, 6)</f>
        <v>148</v>
      </c>
      <c r="I4653" t="b">
        <f>VLOOKUP(A4653,Examination!A:G, 7)</f>
        <v>0</v>
      </c>
      <c r="J4653">
        <f>VLOOKUP(A4653,Labs!A:B,2)</f>
        <v>167</v>
      </c>
    </row>
    <row r="4654" spans="1:10" x14ac:dyDescent="0.2">
      <c r="A4654">
        <v>78209</v>
      </c>
      <c r="B4654">
        <v>41</v>
      </c>
      <c r="C4654" t="str">
        <f>IF(Demographics!B4654&lt;=20,"18-20",IF(AND(Demographics!B4654&gt;20,Demographics!B4654&lt;=30),"21-30",IF(AND(Demographics!B4654&gt;30,Demographics!B4654&lt;=40),"31-40",IF(AND(Demographics!B4654&gt;40,Demographics!B4654&lt;=50),"41-50",IF(AND(Demographics!B4654&gt;50,Demographics!B4654&lt;=60),"51-60",IF(AND(Demographics!B4654&gt;60,Demographics!B4654&lt;=70),"61-70",IF(Demographics!B4654&gt;=71,"&gt;70","")))))))</f>
        <v>41-50</v>
      </c>
      <c r="D4654">
        <f>VLOOKUP(A4654,Examination!A:G, 2)</f>
        <v>170.6</v>
      </c>
      <c r="E4654">
        <f>VLOOKUP(A4654,Examination!A:G,3)</f>
        <v>55.4</v>
      </c>
      <c r="F4654">
        <f>VLOOKUP(A4654,Examination!A:G, 4)</f>
        <v>19</v>
      </c>
      <c r="G4654">
        <f>VLOOKUP(A4654,Examination!A:G, 5)</f>
        <v>68</v>
      </c>
      <c r="H4654">
        <f>VLOOKUP(A4654,Examination!A:G, 6)</f>
        <v>102</v>
      </c>
      <c r="I4654" t="b">
        <f>VLOOKUP(A4654,Examination!A:G, 7)</f>
        <v>0</v>
      </c>
      <c r="J4654">
        <f>VLOOKUP(A4654,Labs!A:B,2)</f>
        <v>137</v>
      </c>
    </row>
    <row r="4655" spans="1:10" x14ac:dyDescent="0.2">
      <c r="A4655">
        <v>78210</v>
      </c>
      <c r="B4655">
        <v>31</v>
      </c>
      <c r="C4655" t="str">
        <f>IF(Demographics!B4655&lt;=20,"18-20",IF(AND(Demographics!B4655&gt;20,Demographics!B4655&lt;=30),"21-30",IF(AND(Demographics!B4655&gt;30,Demographics!B4655&lt;=40),"31-40",IF(AND(Demographics!B4655&gt;40,Demographics!B4655&lt;=50),"41-50",IF(AND(Demographics!B4655&gt;50,Demographics!B4655&lt;=60),"51-60",IF(AND(Demographics!B4655&gt;60,Demographics!B4655&lt;=70),"61-70",IF(Demographics!B4655&gt;=71,"&gt;70","")))))))</f>
        <v>31-40</v>
      </c>
      <c r="D4655">
        <f>VLOOKUP(A4655,Examination!A:G, 2)</f>
        <v>0</v>
      </c>
      <c r="E4655">
        <f>VLOOKUP(A4655,Examination!A:G,3)</f>
        <v>9.1999999999999993</v>
      </c>
      <c r="F4655">
        <f>VLOOKUP(A4655,Examination!A:G, 4)</f>
        <v>0</v>
      </c>
      <c r="G4655">
        <f>VLOOKUP(A4655,Examination!A:G, 5)</f>
        <v>0</v>
      </c>
      <c r="H4655">
        <f>VLOOKUP(A4655,Examination!A:G, 6)</f>
        <v>0</v>
      </c>
      <c r="I4655" t="e">
        <f>VLOOKUP(A4655,Examination!A:G, 7)</f>
        <v>#DIV/0!</v>
      </c>
      <c r="J4655">
        <f>VLOOKUP(A4655,Labs!A:B,2)</f>
        <v>0</v>
      </c>
    </row>
    <row r="4656" spans="1:10" x14ac:dyDescent="0.2">
      <c r="A4656">
        <v>78211</v>
      </c>
      <c r="B4656">
        <v>34</v>
      </c>
      <c r="C4656" t="str">
        <f>IF(Demographics!B4656&lt;=20,"18-20",IF(AND(Demographics!B4656&gt;20,Demographics!B4656&lt;=30),"21-30",IF(AND(Demographics!B4656&gt;30,Demographics!B4656&lt;=40),"31-40",IF(AND(Demographics!B4656&gt;40,Demographics!B4656&lt;=50),"41-50",IF(AND(Demographics!B4656&gt;50,Demographics!B4656&lt;=60),"51-60",IF(AND(Demographics!B4656&gt;60,Demographics!B4656&lt;=70),"61-70",IF(Demographics!B4656&gt;=71,"&gt;70","")))))))</f>
        <v>31-40</v>
      </c>
      <c r="D4656">
        <f>VLOOKUP(A4656,Examination!A:G, 2)</f>
        <v>182.1</v>
      </c>
      <c r="E4656">
        <f>VLOOKUP(A4656,Examination!A:G,3)</f>
        <v>109.4</v>
      </c>
      <c r="F4656">
        <f>VLOOKUP(A4656,Examination!A:G, 4)</f>
        <v>33</v>
      </c>
      <c r="G4656">
        <f>VLOOKUP(A4656,Examination!A:G, 5)</f>
        <v>60</v>
      </c>
      <c r="H4656">
        <f>VLOOKUP(A4656,Examination!A:G, 6)</f>
        <v>138</v>
      </c>
      <c r="I4656" t="b">
        <f>VLOOKUP(A4656,Examination!A:G, 7)</f>
        <v>1</v>
      </c>
      <c r="J4656">
        <f>VLOOKUP(A4656,Labs!A:B,2)</f>
        <v>156</v>
      </c>
    </row>
    <row r="4657" spans="1:10" x14ac:dyDescent="0.2">
      <c r="A4657">
        <v>78212</v>
      </c>
      <c r="B4657">
        <v>56</v>
      </c>
      <c r="C4657" t="str">
        <f>IF(Demographics!B4657&lt;=20,"18-20",IF(AND(Demographics!B4657&gt;20,Demographics!B4657&lt;=30),"21-30",IF(AND(Demographics!B4657&gt;30,Demographics!B4657&lt;=40),"31-40",IF(AND(Demographics!B4657&gt;40,Demographics!B4657&lt;=50),"41-50",IF(AND(Demographics!B4657&gt;50,Demographics!B4657&lt;=60),"51-60",IF(AND(Demographics!B4657&gt;60,Demographics!B4657&lt;=70),"61-70",IF(Demographics!B4657&gt;=71,"&gt;70","")))))))</f>
        <v>51-60</v>
      </c>
      <c r="D4657">
        <f>VLOOKUP(A4657,Examination!A:G, 2)</f>
        <v>164.4</v>
      </c>
      <c r="E4657">
        <f>VLOOKUP(A4657,Examination!A:G,3)</f>
        <v>89.3</v>
      </c>
      <c r="F4657">
        <f>VLOOKUP(A4657,Examination!A:G, 4)</f>
        <v>33</v>
      </c>
      <c r="G4657">
        <f>VLOOKUP(A4657,Examination!A:G, 5)</f>
        <v>58</v>
      </c>
      <c r="H4657">
        <f>VLOOKUP(A4657,Examination!A:G, 6)</f>
        <v>100</v>
      </c>
      <c r="I4657" t="b">
        <f>VLOOKUP(A4657,Examination!A:G, 7)</f>
        <v>1</v>
      </c>
      <c r="J4657">
        <f>VLOOKUP(A4657,Labs!A:B,2)</f>
        <v>143</v>
      </c>
    </row>
    <row r="4658" spans="1:10" x14ac:dyDescent="0.2">
      <c r="A4658">
        <v>78213</v>
      </c>
      <c r="B4658">
        <v>59</v>
      </c>
      <c r="C4658" t="str">
        <f>IF(Demographics!B4658&lt;=20,"18-20",IF(AND(Demographics!B4658&gt;20,Demographics!B4658&lt;=30),"21-30",IF(AND(Demographics!B4658&gt;30,Demographics!B4658&lt;=40),"31-40",IF(AND(Demographics!B4658&gt;40,Demographics!B4658&lt;=50),"41-50",IF(AND(Demographics!B4658&gt;50,Demographics!B4658&lt;=60),"51-60",IF(AND(Demographics!B4658&gt;60,Demographics!B4658&lt;=70),"61-70",IF(Demographics!B4658&gt;=71,"&gt;70","")))))))</f>
        <v>51-60</v>
      </c>
      <c r="D4658">
        <f>VLOOKUP(A4658,Examination!A:G, 2)</f>
        <v>168.9</v>
      </c>
      <c r="E4658">
        <f>VLOOKUP(A4658,Examination!A:G,3)</f>
        <v>59.6</v>
      </c>
      <c r="F4658">
        <f>VLOOKUP(A4658,Examination!A:G, 4)</f>
        <v>20.9</v>
      </c>
      <c r="G4658">
        <f>VLOOKUP(A4658,Examination!A:G, 5)</f>
        <v>54</v>
      </c>
      <c r="H4658">
        <f>VLOOKUP(A4658,Examination!A:G, 6)</f>
        <v>112</v>
      </c>
      <c r="I4658" t="b">
        <f>VLOOKUP(A4658,Examination!A:G, 7)</f>
        <v>0</v>
      </c>
      <c r="J4658">
        <f>VLOOKUP(A4658,Labs!A:B,2)</f>
        <v>181</v>
      </c>
    </row>
    <row r="4659" spans="1:10" x14ac:dyDescent="0.2">
      <c r="A4659">
        <v>78214</v>
      </c>
      <c r="B4659">
        <v>53</v>
      </c>
      <c r="C4659" t="str">
        <f>IF(Demographics!B4659&lt;=20,"18-20",IF(AND(Demographics!B4659&gt;20,Demographics!B4659&lt;=30),"21-30",IF(AND(Demographics!B4659&gt;30,Demographics!B4659&lt;=40),"31-40",IF(AND(Demographics!B4659&gt;40,Demographics!B4659&lt;=50),"41-50",IF(AND(Demographics!B4659&gt;50,Demographics!B4659&lt;=60),"51-60",IF(AND(Demographics!B4659&gt;60,Demographics!B4659&lt;=70),"61-70",IF(Demographics!B4659&gt;=71,"&gt;70","")))))))</f>
        <v>51-60</v>
      </c>
      <c r="D4659">
        <f>VLOOKUP(A4659,Examination!A:G, 2)</f>
        <v>170.4</v>
      </c>
      <c r="E4659">
        <f>VLOOKUP(A4659,Examination!A:G,3)</f>
        <v>52.9</v>
      </c>
      <c r="F4659">
        <f>VLOOKUP(A4659,Examination!A:G, 4)</f>
        <v>18.2</v>
      </c>
      <c r="G4659">
        <f>VLOOKUP(A4659,Examination!A:G, 5)</f>
        <v>42</v>
      </c>
      <c r="H4659">
        <f>VLOOKUP(A4659,Examination!A:G, 6)</f>
        <v>102</v>
      </c>
      <c r="I4659" t="b">
        <f>VLOOKUP(A4659,Examination!A:G, 7)</f>
        <v>0</v>
      </c>
      <c r="J4659">
        <f>VLOOKUP(A4659,Labs!A:B,2)</f>
        <v>125</v>
      </c>
    </row>
    <row r="4660" spans="1:10" x14ac:dyDescent="0.2">
      <c r="A4660">
        <v>78215</v>
      </c>
      <c r="B4660">
        <v>32</v>
      </c>
      <c r="C4660" t="str">
        <f>IF(Demographics!B4660&lt;=20,"18-20",IF(AND(Demographics!B4660&gt;20,Demographics!B4660&lt;=30),"21-30",IF(AND(Demographics!B4660&gt;30,Demographics!B4660&lt;=40),"31-40",IF(AND(Demographics!B4660&gt;40,Demographics!B4660&lt;=50),"41-50",IF(AND(Demographics!B4660&gt;50,Demographics!B4660&lt;=60),"51-60",IF(AND(Demographics!B4660&gt;60,Demographics!B4660&lt;=70),"61-70",IF(Demographics!B4660&gt;=71,"&gt;70","")))))))</f>
        <v>31-40</v>
      </c>
      <c r="D4660">
        <f>VLOOKUP(A4660,Examination!A:G, 2)</f>
        <v>165.5</v>
      </c>
      <c r="E4660">
        <f>VLOOKUP(A4660,Examination!A:G,3)</f>
        <v>64.099999999999994</v>
      </c>
      <c r="F4660">
        <f>VLOOKUP(A4660,Examination!A:G, 4)</f>
        <v>23.4</v>
      </c>
      <c r="G4660">
        <f>VLOOKUP(A4660,Examination!A:G, 5)</f>
        <v>62</v>
      </c>
      <c r="H4660">
        <f>VLOOKUP(A4660,Examination!A:G, 6)</f>
        <v>100</v>
      </c>
      <c r="I4660" t="b">
        <f>VLOOKUP(A4660,Examination!A:G, 7)</f>
        <v>0</v>
      </c>
      <c r="J4660">
        <f>VLOOKUP(A4660,Labs!A:B,2)</f>
        <v>280</v>
      </c>
    </row>
    <row r="4661" spans="1:10" x14ac:dyDescent="0.2">
      <c r="A4661">
        <v>78216</v>
      </c>
      <c r="B4661">
        <v>60</v>
      </c>
      <c r="C4661" t="str">
        <f>IF(Demographics!B4661&lt;=20,"18-20",IF(AND(Demographics!B4661&gt;20,Demographics!B4661&lt;=30),"21-30",IF(AND(Demographics!B4661&gt;30,Demographics!B4661&lt;=40),"31-40",IF(AND(Demographics!B4661&gt;40,Demographics!B4661&lt;=50),"41-50",IF(AND(Demographics!B4661&gt;50,Demographics!B4661&lt;=60),"51-60",IF(AND(Demographics!B4661&gt;60,Demographics!B4661&lt;=70),"61-70",IF(Demographics!B4661&gt;=71,"&gt;70","")))))))</f>
        <v>51-60</v>
      </c>
      <c r="D4661">
        <f>VLOOKUP(A4661,Examination!A:G, 2)</f>
        <v>180.8</v>
      </c>
      <c r="E4661">
        <f>VLOOKUP(A4661,Examination!A:G,3)</f>
        <v>73</v>
      </c>
      <c r="F4661">
        <f>VLOOKUP(A4661,Examination!A:G, 4)</f>
        <v>22.3</v>
      </c>
      <c r="G4661">
        <f>VLOOKUP(A4661,Examination!A:G, 5)</f>
        <v>56</v>
      </c>
      <c r="H4661">
        <f>VLOOKUP(A4661,Examination!A:G, 6)</f>
        <v>112</v>
      </c>
      <c r="I4661" t="b">
        <f>VLOOKUP(A4661,Examination!A:G, 7)</f>
        <v>0</v>
      </c>
      <c r="J4661">
        <f>VLOOKUP(A4661,Labs!A:B,2)</f>
        <v>188</v>
      </c>
    </row>
    <row r="4662" spans="1:10" x14ac:dyDescent="0.2">
      <c r="A4662">
        <v>78217</v>
      </c>
      <c r="B4662">
        <v>76</v>
      </c>
      <c r="C4662" t="str">
        <f>IF(Demographics!B4662&lt;=20,"18-20",IF(AND(Demographics!B4662&gt;20,Demographics!B4662&lt;=30),"21-30",IF(AND(Demographics!B4662&gt;30,Demographics!B4662&lt;=40),"31-40",IF(AND(Demographics!B4662&gt;40,Demographics!B4662&lt;=50),"41-50",IF(AND(Demographics!B4662&gt;50,Demographics!B4662&lt;=60),"51-60",IF(AND(Demographics!B4662&gt;60,Demographics!B4662&lt;=70),"61-70",IF(Demographics!B4662&gt;=71,"&gt;70","")))))))</f>
        <v>&gt;70</v>
      </c>
      <c r="D4662">
        <f>VLOOKUP(A4662,Examination!A:G, 2)</f>
        <v>168.6</v>
      </c>
      <c r="E4662">
        <f>VLOOKUP(A4662,Examination!A:G,3)</f>
        <v>66.3</v>
      </c>
      <c r="F4662">
        <f>VLOOKUP(A4662,Examination!A:G, 4)</f>
        <v>23.3</v>
      </c>
      <c r="G4662">
        <f>VLOOKUP(A4662,Examination!A:G, 5)</f>
        <v>64</v>
      </c>
      <c r="H4662">
        <f>VLOOKUP(A4662,Examination!A:G, 6)</f>
        <v>156</v>
      </c>
      <c r="I4662" t="b">
        <f>VLOOKUP(A4662,Examination!A:G, 7)</f>
        <v>0</v>
      </c>
      <c r="J4662">
        <f>VLOOKUP(A4662,Labs!A:B,2)</f>
        <v>188</v>
      </c>
    </row>
    <row r="4663" spans="1:10" x14ac:dyDescent="0.2">
      <c r="A4663">
        <v>78218</v>
      </c>
      <c r="B4663">
        <v>80</v>
      </c>
      <c r="C4663" t="str">
        <f>IF(Demographics!B4663&lt;=20,"18-20",IF(AND(Demographics!B4663&gt;20,Demographics!B4663&lt;=30),"21-30",IF(AND(Demographics!B4663&gt;30,Demographics!B4663&lt;=40),"31-40",IF(AND(Demographics!B4663&gt;40,Demographics!B4663&lt;=50),"41-50",IF(AND(Demographics!B4663&gt;50,Demographics!B4663&lt;=60),"51-60",IF(AND(Demographics!B4663&gt;60,Demographics!B4663&lt;=70),"61-70",IF(Demographics!B4663&gt;=71,"&gt;70","")))))))</f>
        <v>&gt;70</v>
      </c>
      <c r="D4663">
        <f>VLOOKUP(A4663,Examination!A:G, 2)</f>
        <v>145.4</v>
      </c>
      <c r="E4663">
        <f>VLOOKUP(A4663,Examination!A:G,3)</f>
        <v>58</v>
      </c>
      <c r="F4663">
        <f>VLOOKUP(A4663,Examination!A:G, 4)</f>
        <v>27.4</v>
      </c>
      <c r="G4663">
        <f>VLOOKUP(A4663,Examination!A:G, 5)</f>
        <v>56</v>
      </c>
      <c r="H4663">
        <f>VLOOKUP(A4663,Examination!A:G, 6)</f>
        <v>106</v>
      </c>
      <c r="I4663" t="b">
        <f>VLOOKUP(A4663,Examination!A:G, 7)</f>
        <v>0</v>
      </c>
      <c r="J4663">
        <f>VLOOKUP(A4663,Labs!A:B,2)</f>
        <v>138</v>
      </c>
    </row>
    <row r="4664" spans="1:10" x14ac:dyDescent="0.2">
      <c r="A4664">
        <v>78219</v>
      </c>
      <c r="B4664">
        <v>36</v>
      </c>
      <c r="C4664" t="str">
        <f>IF(Demographics!B4664&lt;=20,"18-20",IF(AND(Demographics!B4664&gt;20,Demographics!B4664&lt;=30),"21-30",IF(AND(Demographics!B4664&gt;30,Demographics!B4664&lt;=40),"31-40",IF(AND(Demographics!B4664&gt;40,Demographics!B4664&lt;=50),"41-50",IF(AND(Demographics!B4664&gt;50,Demographics!B4664&lt;=60),"51-60",IF(AND(Demographics!B4664&gt;60,Demographics!B4664&lt;=70),"61-70",IF(Demographics!B4664&gt;=71,"&gt;70","")))))))</f>
        <v>31-40</v>
      </c>
      <c r="D4664">
        <f>VLOOKUP(A4664,Examination!A:G, 2)</f>
        <v>87.8</v>
      </c>
      <c r="E4664">
        <f>VLOOKUP(A4664,Examination!A:G,3)</f>
        <v>12.6</v>
      </c>
      <c r="F4664">
        <f>VLOOKUP(A4664,Examination!A:G, 4)</f>
        <v>16.3</v>
      </c>
      <c r="G4664">
        <f>VLOOKUP(A4664,Examination!A:G, 5)</f>
        <v>0</v>
      </c>
      <c r="H4664">
        <f>VLOOKUP(A4664,Examination!A:G, 6)</f>
        <v>0</v>
      </c>
      <c r="I4664" t="b">
        <f>VLOOKUP(A4664,Examination!A:G, 7)</f>
        <v>0</v>
      </c>
      <c r="J4664">
        <f>VLOOKUP(A4664,Labs!A:B,2)</f>
        <v>0</v>
      </c>
    </row>
    <row r="4665" spans="1:10" x14ac:dyDescent="0.2">
      <c r="A4665">
        <v>78220</v>
      </c>
      <c r="B4665">
        <v>64</v>
      </c>
      <c r="C4665" t="str">
        <f>IF(Demographics!B4665&lt;=20,"18-20",IF(AND(Demographics!B4665&gt;20,Demographics!B4665&lt;=30),"21-30",IF(AND(Demographics!B4665&gt;30,Demographics!B4665&lt;=40),"31-40",IF(AND(Demographics!B4665&gt;40,Demographics!B4665&lt;=50),"41-50",IF(AND(Demographics!B4665&gt;50,Demographics!B4665&lt;=60),"51-60",IF(AND(Demographics!B4665&gt;60,Demographics!B4665&lt;=70),"61-70",IF(Demographics!B4665&gt;=71,"&gt;70","")))))))</f>
        <v>61-70</v>
      </c>
      <c r="D4665">
        <f>VLOOKUP(A4665,Examination!A:G, 2)</f>
        <v>174.7</v>
      </c>
      <c r="E4665">
        <f>VLOOKUP(A4665,Examination!A:G,3)</f>
        <v>65.7</v>
      </c>
      <c r="F4665">
        <f>VLOOKUP(A4665,Examination!A:G, 4)</f>
        <v>21.5</v>
      </c>
      <c r="G4665">
        <f>VLOOKUP(A4665,Examination!A:G, 5)</f>
        <v>66</v>
      </c>
      <c r="H4665">
        <f>VLOOKUP(A4665,Examination!A:G, 6)</f>
        <v>104</v>
      </c>
      <c r="I4665" t="b">
        <f>VLOOKUP(A4665,Examination!A:G, 7)</f>
        <v>0</v>
      </c>
      <c r="J4665">
        <f>VLOOKUP(A4665,Labs!A:B,2)</f>
        <v>228</v>
      </c>
    </row>
    <row r="4666" spans="1:10" x14ac:dyDescent="0.2">
      <c r="A4666">
        <v>78221</v>
      </c>
      <c r="B4666">
        <v>26</v>
      </c>
      <c r="C4666" t="str">
        <f>IF(Demographics!B4666&lt;=20,"18-20",IF(AND(Demographics!B4666&gt;20,Demographics!B4666&lt;=30),"21-30",IF(AND(Demographics!B4666&gt;30,Demographics!B4666&lt;=40),"31-40",IF(AND(Demographics!B4666&gt;40,Demographics!B4666&lt;=50),"41-50",IF(AND(Demographics!B4666&gt;50,Demographics!B4666&lt;=60),"51-60",IF(AND(Demographics!B4666&gt;60,Demographics!B4666&lt;=70),"61-70",IF(Demographics!B4666&gt;=71,"&gt;70","")))))))</f>
        <v>21-30</v>
      </c>
      <c r="D4666">
        <f>VLOOKUP(A4666,Examination!A:G, 2)</f>
        <v>190.2</v>
      </c>
      <c r="E4666">
        <f>VLOOKUP(A4666,Examination!A:G,3)</f>
        <v>92.3</v>
      </c>
      <c r="F4666">
        <f>VLOOKUP(A4666,Examination!A:G, 4)</f>
        <v>25.5</v>
      </c>
      <c r="G4666">
        <f>VLOOKUP(A4666,Examination!A:G, 5)</f>
        <v>80</v>
      </c>
      <c r="H4666">
        <f>VLOOKUP(A4666,Examination!A:G, 6)</f>
        <v>128</v>
      </c>
      <c r="I4666" t="b">
        <f>VLOOKUP(A4666,Examination!A:G, 7)</f>
        <v>0</v>
      </c>
      <c r="J4666">
        <f>VLOOKUP(A4666,Labs!A:B,2)</f>
        <v>239</v>
      </c>
    </row>
    <row r="4667" spans="1:10" x14ac:dyDescent="0.2">
      <c r="A4667">
        <v>78222</v>
      </c>
      <c r="B4667">
        <v>30</v>
      </c>
      <c r="C4667" t="str">
        <f>IF(Demographics!B4667&lt;=20,"18-20",IF(AND(Demographics!B4667&gt;20,Demographics!B4667&lt;=30),"21-30",IF(AND(Demographics!B4667&gt;30,Demographics!B4667&lt;=40),"31-40",IF(AND(Demographics!B4667&gt;40,Demographics!B4667&lt;=50),"41-50",IF(AND(Demographics!B4667&gt;50,Demographics!B4667&lt;=60),"51-60",IF(AND(Demographics!B4667&gt;60,Demographics!B4667&lt;=70),"61-70",IF(Demographics!B4667&gt;=71,"&gt;70","")))))))</f>
        <v>21-30</v>
      </c>
      <c r="D4667">
        <f>VLOOKUP(A4667,Examination!A:G, 2)</f>
        <v>169.1</v>
      </c>
      <c r="E4667">
        <f>VLOOKUP(A4667,Examination!A:G,3)</f>
        <v>53.5</v>
      </c>
      <c r="F4667">
        <f>VLOOKUP(A4667,Examination!A:G, 4)</f>
        <v>18.7</v>
      </c>
      <c r="G4667">
        <f>VLOOKUP(A4667,Examination!A:G, 5)</f>
        <v>68</v>
      </c>
      <c r="H4667">
        <f>VLOOKUP(A4667,Examination!A:G, 6)</f>
        <v>108</v>
      </c>
      <c r="I4667" t="b">
        <f>VLOOKUP(A4667,Examination!A:G, 7)</f>
        <v>0</v>
      </c>
      <c r="J4667">
        <f>VLOOKUP(A4667,Labs!A:B,2)</f>
        <v>175</v>
      </c>
    </row>
    <row r="4668" spans="1:10" x14ac:dyDescent="0.2">
      <c r="A4668">
        <v>78223</v>
      </c>
      <c r="B4668">
        <v>26</v>
      </c>
      <c r="C4668" t="str">
        <f>IF(Demographics!B4668&lt;=20,"18-20",IF(AND(Demographics!B4668&gt;20,Demographics!B4668&lt;=30),"21-30",IF(AND(Demographics!B4668&gt;30,Demographics!B4668&lt;=40),"31-40",IF(AND(Demographics!B4668&gt;40,Demographics!B4668&lt;=50),"41-50",IF(AND(Demographics!B4668&gt;50,Demographics!B4668&lt;=60),"51-60",IF(AND(Demographics!B4668&gt;60,Demographics!B4668&lt;=70),"61-70",IF(Demographics!B4668&gt;=71,"&gt;70","")))))))</f>
        <v>21-30</v>
      </c>
      <c r="D4668">
        <f>VLOOKUP(A4668,Examination!A:G, 2)</f>
        <v>158.80000000000001</v>
      </c>
      <c r="E4668">
        <f>VLOOKUP(A4668,Examination!A:G,3)</f>
        <v>75.7</v>
      </c>
      <c r="F4668">
        <f>VLOOKUP(A4668,Examination!A:G, 4)</f>
        <v>30</v>
      </c>
      <c r="G4668">
        <f>VLOOKUP(A4668,Examination!A:G, 5)</f>
        <v>0</v>
      </c>
      <c r="H4668">
        <f>VLOOKUP(A4668,Examination!A:G, 6)</f>
        <v>0</v>
      </c>
      <c r="I4668" t="b">
        <f>VLOOKUP(A4668,Examination!A:G, 7)</f>
        <v>1</v>
      </c>
      <c r="J4668">
        <f>VLOOKUP(A4668,Labs!A:B,2)</f>
        <v>154</v>
      </c>
    </row>
    <row r="4669" spans="1:10" x14ac:dyDescent="0.2">
      <c r="A4669">
        <v>78224</v>
      </c>
      <c r="B4669">
        <v>42</v>
      </c>
      <c r="C4669" t="str">
        <f>IF(Demographics!B4669&lt;=20,"18-20",IF(AND(Demographics!B4669&gt;20,Demographics!B4669&lt;=30),"21-30",IF(AND(Demographics!B4669&gt;30,Demographics!B4669&lt;=40),"31-40",IF(AND(Demographics!B4669&gt;40,Demographics!B4669&lt;=50),"41-50",IF(AND(Demographics!B4669&gt;50,Demographics!B4669&lt;=60),"51-60",IF(AND(Demographics!B4669&gt;60,Demographics!B4669&lt;=70),"61-70",IF(Demographics!B4669&gt;=71,"&gt;70","")))))))</f>
        <v>41-50</v>
      </c>
      <c r="D4669">
        <f>VLOOKUP(A4669,Examination!A:G, 2)</f>
        <v>140.30000000000001</v>
      </c>
      <c r="E4669">
        <f>VLOOKUP(A4669,Examination!A:G,3)</f>
        <v>50.7</v>
      </c>
      <c r="F4669">
        <f>VLOOKUP(A4669,Examination!A:G, 4)</f>
        <v>25.8</v>
      </c>
      <c r="G4669">
        <f>VLOOKUP(A4669,Examination!A:G, 5)</f>
        <v>40</v>
      </c>
      <c r="H4669">
        <f>VLOOKUP(A4669,Examination!A:G, 6)</f>
        <v>88</v>
      </c>
      <c r="I4669" t="b">
        <f>VLOOKUP(A4669,Examination!A:G, 7)</f>
        <v>0</v>
      </c>
      <c r="J4669">
        <f>VLOOKUP(A4669,Labs!A:B,2)</f>
        <v>0</v>
      </c>
    </row>
    <row r="4670" spans="1:10" x14ac:dyDescent="0.2">
      <c r="A4670">
        <v>78225</v>
      </c>
      <c r="B4670">
        <v>37</v>
      </c>
      <c r="C4670" t="str">
        <f>IF(Demographics!B4670&lt;=20,"18-20",IF(AND(Demographics!B4670&gt;20,Demographics!B4670&lt;=30),"21-30",IF(AND(Demographics!B4670&gt;30,Demographics!B4670&lt;=40),"31-40",IF(AND(Demographics!B4670&gt;40,Demographics!B4670&lt;=50),"41-50",IF(AND(Demographics!B4670&gt;50,Demographics!B4670&lt;=60),"51-60",IF(AND(Demographics!B4670&gt;60,Demographics!B4670&lt;=70),"61-70",IF(Demographics!B4670&gt;=71,"&gt;70","")))))))</f>
        <v>31-40</v>
      </c>
      <c r="D4670">
        <f>VLOOKUP(A4670,Examination!A:G, 2)</f>
        <v>151.9</v>
      </c>
      <c r="E4670">
        <f>VLOOKUP(A4670,Examination!A:G,3)</f>
        <v>61.7</v>
      </c>
      <c r="F4670">
        <f>VLOOKUP(A4670,Examination!A:G, 4)</f>
        <v>26.7</v>
      </c>
      <c r="G4670">
        <f>VLOOKUP(A4670,Examination!A:G, 5)</f>
        <v>86</v>
      </c>
      <c r="H4670">
        <f>VLOOKUP(A4670,Examination!A:G, 6)</f>
        <v>128</v>
      </c>
      <c r="I4670" t="b">
        <f>VLOOKUP(A4670,Examination!A:G, 7)</f>
        <v>0</v>
      </c>
      <c r="J4670">
        <f>VLOOKUP(A4670,Labs!A:B,2)</f>
        <v>132</v>
      </c>
    </row>
    <row r="4671" spans="1:10" x14ac:dyDescent="0.2">
      <c r="A4671">
        <v>78226</v>
      </c>
      <c r="B4671">
        <v>39</v>
      </c>
      <c r="C4671" t="str">
        <f>IF(Demographics!B4671&lt;=20,"18-20",IF(AND(Demographics!B4671&gt;20,Demographics!B4671&lt;=30),"21-30",IF(AND(Demographics!B4671&gt;30,Demographics!B4671&lt;=40),"31-40",IF(AND(Demographics!B4671&gt;40,Demographics!B4671&lt;=50),"41-50",IF(AND(Demographics!B4671&gt;50,Demographics!B4671&lt;=60),"51-60",IF(AND(Demographics!B4671&gt;60,Demographics!B4671&lt;=70),"61-70",IF(Demographics!B4671&gt;=71,"&gt;70","")))))))</f>
        <v>31-40</v>
      </c>
      <c r="D4671">
        <f>VLOOKUP(A4671,Examination!A:G, 2)</f>
        <v>152.9</v>
      </c>
      <c r="E4671">
        <f>VLOOKUP(A4671,Examination!A:G,3)</f>
        <v>49.2</v>
      </c>
      <c r="F4671">
        <f>VLOOKUP(A4671,Examination!A:G, 4)</f>
        <v>21</v>
      </c>
      <c r="G4671">
        <f>VLOOKUP(A4671,Examination!A:G, 5)</f>
        <v>64</v>
      </c>
      <c r="H4671">
        <f>VLOOKUP(A4671,Examination!A:G, 6)</f>
        <v>96</v>
      </c>
      <c r="I4671" t="b">
        <f>VLOOKUP(A4671,Examination!A:G, 7)</f>
        <v>0</v>
      </c>
      <c r="J4671">
        <f>VLOOKUP(A4671,Labs!A:B,2)</f>
        <v>165</v>
      </c>
    </row>
    <row r="4672" spans="1:10" x14ac:dyDescent="0.2">
      <c r="A4672">
        <v>78227</v>
      </c>
      <c r="B4672">
        <v>76</v>
      </c>
      <c r="C4672" t="str">
        <f>IF(Demographics!B4672&lt;=20,"18-20",IF(AND(Demographics!B4672&gt;20,Demographics!B4672&lt;=30),"21-30",IF(AND(Demographics!B4672&gt;30,Demographics!B4672&lt;=40),"31-40",IF(AND(Demographics!B4672&gt;40,Demographics!B4672&lt;=50),"41-50",IF(AND(Demographics!B4672&gt;50,Demographics!B4672&lt;=60),"51-60",IF(AND(Demographics!B4672&gt;60,Demographics!B4672&lt;=70),"61-70",IF(Demographics!B4672&gt;=71,"&gt;70","")))))))</f>
        <v>&gt;70</v>
      </c>
      <c r="D4672">
        <f>VLOOKUP(A4672,Examination!A:G, 2)</f>
        <v>155.5</v>
      </c>
      <c r="E4672">
        <f>VLOOKUP(A4672,Examination!A:G,3)</f>
        <v>55.4</v>
      </c>
      <c r="F4672">
        <f>VLOOKUP(A4672,Examination!A:G, 4)</f>
        <v>22.9</v>
      </c>
      <c r="G4672">
        <f>VLOOKUP(A4672,Examination!A:G, 5)</f>
        <v>50</v>
      </c>
      <c r="H4672">
        <f>VLOOKUP(A4672,Examination!A:G, 6)</f>
        <v>158</v>
      </c>
      <c r="I4672" t="b">
        <f>VLOOKUP(A4672,Examination!A:G, 7)</f>
        <v>0</v>
      </c>
      <c r="J4672">
        <f>VLOOKUP(A4672,Labs!A:B,2)</f>
        <v>235</v>
      </c>
    </row>
    <row r="4673" spans="1:10" x14ac:dyDescent="0.2">
      <c r="A4673">
        <v>78228</v>
      </c>
      <c r="B4673">
        <v>47</v>
      </c>
      <c r="C4673" t="str">
        <f>IF(Demographics!B4673&lt;=20,"18-20",IF(AND(Demographics!B4673&gt;20,Demographics!B4673&lt;=30),"21-30",IF(AND(Demographics!B4673&gt;30,Demographics!B4673&lt;=40),"31-40",IF(AND(Demographics!B4673&gt;40,Demographics!B4673&lt;=50),"41-50",IF(AND(Demographics!B4673&gt;50,Demographics!B4673&lt;=60),"51-60",IF(AND(Demographics!B4673&gt;60,Demographics!B4673&lt;=70),"61-70",IF(Demographics!B4673&gt;=71,"&gt;70","")))))))</f>
        <v>41-50</v>
      </c>
      <c r="D4673">
        <f>VLOOKUP(A4673,Examination!A:G, 2)</f>
        <v>0</v>
      </c>
      <c r="E4673">
        <f>VLOOKUP(A4673,Examination!A:G,3)</f>
        <v>13.2</v>
      </c>
      <c r="F4673">
        <f>VLOOKUP(A4673,Examination!A:G, 4)</f>
        <v>0</v>
      </c>
      <c r="G4673">
        <f>VLOOKUP(A4673,Examination!A:G, 5)</f>
        <v>0</v>
      </c>
      <c r="H4673">
        <f>VLOOKUP(A4673,Examination!A:G, 6)</f>
        <v>0</v>
      </c>
      <c r="I4673" t="e">
        <f>VLOOKUP(A4673,Examination!A:G, 7)</f>
        <v>#DIV/0!</v>
      </c>
      <c r="J4673">
        <f>VLOOKUP(A4673,Labs!A:B,2)</f>
        <v>0</v>
      </c>
    </row>
    <row r="4674" spans="1:10" x14ac:dyDescent="0.2">
      <c r="A4674">
        <v>78229</v>
      </c>
      <c r="B4674">
        <v>46</v>
      </c>
      <c r="C4674" t="str">
        <f>IF(Demographics!B4674&lt;=20,"18-20",IF(AND(Demographics!B4674&gt;20,Demographics!B4674&lt;=30),"21-30",IF(AND(Demographics!B4674&gt;30,Demographics!B4674&lt;=40),"31-40",IF(AND(Demographics!B4674&gt;40,Demographics!B4674&lt;=50),"41-50",IF(AND(Demographics!B4674&gt;50,Demographics!B4674&lt;=60),"51-60",IF(AND(Demographics!B4674&gt;60,Demographics!B4674&lt;=70),"61-70",IF(Demographics!B4674&gt;=71,"&gt;70","")))))))</f>
        <v>41-50</v>
      </c>
      <c r="D4674">
        <f>VLOOKUP(A4674,Examination!A:G, 2)</f>
        <v>175.5</v>
      </c>
      <c r="E4674">
        <f>VLOOKUP(A4674,Examination!A:G,3)</f>
        <v>97.4</v>
      </c>
      <c r="F4674">
        <f>VLOOKUP(A4674,Examination!A:G, 4)</f>
        <v>31.6</v>
      </c>
      <c r="G4674">
        <f>VLOOKUP(A4674,Examination!A:G, 5)</f>
        <v>58</v>
      </c>
      <c r="H4674">
        <f>VLOOKUP(A4674,Examination!A:G, 6)</f>
        <v>120</v>
      </c>
      <c r="I4674" t="b">
        <f>VLOOKUP(A4674,Examination!A:G, 7)</f>
        <v>1</v>
      </c>
      <c r="J4674">
        <f>VLOOKUP(A4674,Labs!A:B,2)</f>
        <v>168</v>
      </c>
    </row>
    <row r="4675" spans="1:10" x14ac:dyDescent="0.2">
      <c r="A4675">
        <v>78230</v>
      </c>
      <c r="B4675">
        <v>38</v>
      </c>
      <c r="C4675" t="str">
        <f>IF(Demographics!B4675&lt;=20,"18-20",IF(AND(Demographics!B4675&gt;20,Demographics!B4675&lt;=30),"21-30",IF(AND(Demographics!B4675&gt;30,Demographics!B4675&lt;=40),"31-40",IF(AND(Demographics!B4675&gt;40,Demographics!B4675&lt;=50),"41-50",IF(AND(Demographics!B4675&gt;50,Demographics!B4675&lt;=60),"51-60",IF(AND(Demographics!B4675&gt;60,Demographics!B4675&lt;=70),"61-70",IF(Demographics!B4675&gt;=71,"&gt;70","")))))))</f>
        <v>31-40</v>
      </c>
      <c r="D4675">
        <f>VLOOKUP(A4675,Examination!A:G, 2)</f>
        <v>163.6</v>
      </c>
      <c r="E4675">
        <f>VLOOKUP(A4675,Examination!A:G,3)</f>
        <v>95.4</v>
      </c>
      <c r="F4675">
        <f>VLOOKUP(A4675,Examination!A:G, 4)</f>
        <v>35.6</v>
      </c>
      <c r="G4675">
        <f>VLOOKUP(A4675,Examination!A:G, 5)</f>
        <v>0</v>
      </c>
      <c r="H4675">
        <f>VLOOKUP(A4675,Examination!A:G, 6)</f>
        <v>0</v>
      </c>
      <c r="I4675" t="b">
        <f>VLOOKUP(A4675,Examination!A:G, 7)</f>
        <v>1</v>
      </c>
      <c r="J4675">
        <f>VLOOKUP(A4675,Labs!A:B,2)</f>
        <v>206</v>
      </c>
    </row>
    <row r="4676" spans="1:10" x14ac:dyDescent="0.2">
      <c r="A4676">
        <v>78231</v>
      </c>
      <c r="B4676">
        <v>32</v>
      </c>
      <c r="C4676" t="str">
        <f>IF(Demographics!B4676&lt;=20,"18-20",IF(AND(Demographics!B4676&gt;20,Demographics!B4676&lt;=30),"21-30",IF(AND(Demographics!B4676&gt;30,Demographics!B4676&lt;=40),"31-40",IF(AND(Demographics!B4676&gt;40,Demographics!B4676&lt;=50),"41-50",IF(AND(Demographics!B4676&gt;50,Demographics!B4676&lt;=60),"51-60",IF(AND(Demographics!B4676&gt;60,Demographics!B4676&lt;=70),"61-70",IF(Demographics!B4676&gt;=71,"&gt;70","")))))))</f>
        <v>31-40</v>
      </c>
      <c r="D4676">
        <f>VLOOKUP(A4676,Examination!A:G, 2)</f>
        <v>171.1</v>
      </c>
      <c r="E4676">
        <f>VLOOKUP(A4676,Examination!A:G,3)</f>
        <v>74.3</v>
      </c>
      <c r="F4676">
        <f>VLOOKUP(A4676,Examination!A:G, 4)</f>
        <v>25.4</v>
      </c>
      <c r="G4676">
        <f>VLOOKUP(A4676,Examination!A:G, 5)</f>
        <v>70</v>
      </c>
      <c r="H4676">
        <f>VLOOKUP(A4676,Examination!A:G, 6)</f>
        <v>118</v>
      </c>
      <c r="I4676" t="b">
        <f>VLOOKUP(A4676,Examination!A:G, 7)</f>
        <v>0</v>
      </c>
      <c r="J4676">
        <f>VLOOKUP(A4676,Labs!A:B,2)</f>
        <v>292</v>
      </c>
    </row>
    <row r="4677" spans="1:10" x14ac:dyDescent="0.2">
      <c r="A4677">
        <v>78232</v>
      </c>
      <c r="B4677">
        <v>26</v>
      </c>
      <c r="C4677" t="str">
        <f>IF(Demographics!B4677&lt;=20,"18-20",IF(AND(Demographics!B4677&gt;20,Demographics!B4677&lt;=30),"21-30",IF(AND(Demographics!B4677&gt;30,Demographics!B4677&lt;=40),"31-40",IF(AND(Demographics!B4677&gt;40,Demographics!B4677&lt;=50),"41-50",IF(AND(Demographics!B4677&gt;50,Demographics!B4677&lt;=60),"51-60",IF(AND(Demographics!B4677&gt;60,Demographics!B4677&lt;=70),"61-70",IF(Demographics!B4677&gt;=71,"&gt;70","")))))))</f>
        <v>21-30</v>
      </c>
      <c r="D4677">
        <f>VLOOKUP(A4677,Examination!A:G, 2)</f>
        <v>136.30000000000001</v>
      </c>
      <c r="E4677">
        <f>VLOOKUP(A4677,Examination!A:G,3)</f>
        <v>44.6</v>
      </c>
      <c r="F4677">
        <f>VLOOKUP(A4677,Examination!A:G, 4)</f>
        <v>24</v>
      </c>
      <c r="G4677">
        <f>VLOOKUP(A4677,Examination!A:G, 5)</f>
        <v>0</v>
      </c>
      <c r="H4677">
        <f>VLOOKUP(A4677,Examination!A:G, 6)</f>
        <v>0</v>
      </c>
      <c r="I4677" t="b">
        <f>VLOOKUP(A4677,Examination!A:G, 7)</f>
        <v>0</v>
      </c>
      <c r="J4677">
        <f>VLOOKUP(A4677,Labs!A:B,2)</f>
        <v>0</v>
      </c>
    </row>
    <row r="4678" spans="1:10" x14ac:dyDescent="0.2">
      <c r="A4678">
        <v>78233</v>
      </c>
      <c r="B4678">
        <v>37</v>
      </c>
      <c r="C4678" t="str">
        <f>IF(Demographics!B4678&lt;=20,"18-20",IF(AND(Demographics!B4678&gt;20,Demographics!B4678&lt;=30),"21-30",IF(AND(Demographics!B4678&gt;30,Demographics!B4678&lt;=40),"31-40",IF(AND(Demographics!B4678&gt;40,Demographics!B4678&lt;=50),"41-50",IF(AND(Demographics!B4678&gt;50,Demographics!B4678&lt;=60),"51-60",IF(AND(Demographics!B4678&gt;60,Demographics!B4678&lt;=70),"61-70",IF(Demographics!B4678&gt;=71,"&gt;70","")))))))</f>
        <v>31-40</v>
      </c>
      <c r="D4678">
        <f>VLOOKUP(A4678,Examination!A:G, 2)</f>
        <v>185.4</v>
      </c>
      <c r="E4678">
        <f>VLOOKUP(A4678,Examination!A:G,3)</f>
        <v>68.7</v>
      </c>
      <c r="F4678">
        <f>VLOOKUP(A4678,Examination!A:G, 4)</f>
        <v>20</v>
      </c>
      <c r="G4678">
        <f>VLOOKUP(A4678,Examination!A:G, 5)</f>
        <v>74</v>
      </c>
      <c r="H4678">
        <f>VLOOKUP(A4678,Examination!A:G, 6)</f>
        <v>108</v>
      </c>
      <c r="I4678" t="b">
        <f>VLOOKUP(A4678,Examination!A:G, 7)</f>
        <v>0</v>
      </c>
      <c r="J4678">
        <f>VLOOKUP(A4678,Labs!A:B,2)</f>
        <v>140</v>
      </c>
    </row>
    <row r="4679" spans="1:10" x14ac:dyDescent="0.2">
      <c r="A4679">
        <v>78234</v>
      </c>
      <c r="B4679">
        <v>44</v>
      </c>
      <c r="C4679" t="str">
        <f>IF(Demographics!B4679&lt;=20,"18-20",IF(AND(Demographics!B4679&gt;20,Demographics!B4679&lt;=30),"21-30",IF(AND(Demographics!B4679&gt;30,Demographics!B4679&lt;=40),"31-40",IF(AND(Demographics!B4679&gt;40,Demographics!B4679&lt;=50),"41-50",IF(AND(Demographics!B4679&gt;50,Demographics!B4679&lt;=60),"51-60",IF(AND(Demographics!B4679&gt;60,Demographics!B4679&lt;=70),"61-70",IF(Demographics!B4679&gt;=71,"&gt;70","")))))))</f>
        <v>41-50</v>
      </c>
      <c r="D4679">
        <f>VLOOKUP(A4679,Examination!A:G, 2)</f>
        <v>171.2</v>
      </c>
      <c r="E4679">
        <f>VLOOKUP(A4679,Examination!A:G,3)</f>
        <v>70.2</v>
      </c>
      <c r="F4679">
        <f>VLOOKUP(A4679,Examination!A:G, 4)</f>
        <v>24</v>
      </c>
      <c r="G4679">
        <f>VLOOKUP(A4679,Examination!A:G, 5)</f>
        <v>48</v>
      </c>
      <c r="H4679">
        <f>VLOOKUP(A4679,Examination!A:G, 6)</f>
        <v>104</v>
      </c>
      <c r="I4679" t="b">
        <f>VLOOKUP(A4679,Examination!A:G, 7)</f>
        <v>0</v>
      </c>
      <c r="J4679">
        <f>VLOOKUP(A4679,Labs!A:B,2)</f>
        <v>119</v>
      </c>
    </row>
    <row r="4680" spans="1:10" x14ac:dyDescent="0.2">
      <c r="A4680">
        <v>78235</v>
      </c>
      <c r="B4680">
        <v>64</v>
      </c>
      <c r="C4680" t="str">
        <f>IF(Demographics!B4680&lt;=20,"18-20",IF(AND(Demographics!B4680&gt;20,Demographics!B4680&lt;=30),"21-30",IF(AND(Demographics!B4680&gt;30,Demographics!B4680&lt;=40),"31-40",IF(AND(Demographics!B4680&gt;40,Demographics!B4680&lt;=50),"41-50",IF(AND(Demographics!B4680&gt;50,Demographics!B4680&lt;=60),"51-60",IF(AND(Demographics!B4680&gt;60,Demographics!B4680&lt;=70),"61-70",IF(Demographics!B4680&gt;=71,"&gt;70","")))))))</f>
        <v>61-70</v>
      </c>
      <c r="D4680">
        <f>VLOOKUP(A4680,Examination!A:G, 2)</f>
        <v>163.69999999999999</v>
      </c>
      <c r="E4680">
        <f>VLOOKUP(A4680,Examination!A:G,3)</f>
        <v>47.4</v>
      </c>
      <c r="F4680">
        <f>VLOOKUP(A4680,Examination!A:G, 4)</f>
        <v>17.7</v>
      </c>
      <c r="G4680">
        <f>VLOOKUP(A4680,Examination!A:G, 5)</f>
        <v>0</v>
      </c>
      <c r="H4680">
        <f>VLOOKUP(A4680,Examination!A:G, 6)</f>
        <v>0</v>
      </c>
      <c r="I4680" t="b">
        <f>VLOOKUP(A4680,Examination!A:G, 7)</f>
        <v>0</v>
      </c>
      <c r="J4680">
        <f>VLOOKUP(A4680,Labs!A:B,2)</f>
        <v>316</v>
      </c>
    </row>
    <row r="4681" spans="1:10" x14ac:dyDescent="0.2">
      <c r="A4681">
        <v>78236</v>
      </c>
      <c r="B4681">
        <v>47</v>
      </c>
      <c r="C4681" t="str">
        <f>IF(Demographics!B4681&lt;=20,"18-20",IF(AND(Demographics!B4681&gt;20,Demographics!B4681&lt;=30),"21-30",IF(AND(Demographics!B4681&gt;30,Demographics!B4681&lt;=40),"31-40",IF(AND(Demographics!B4681&gt;40,Demographics!B4681&lt;=50),"41-50",IF(AND(Demographics!B4681&gt;50,Demographics!B4681&lt;=60),"51-60",IF(AND(Demographics!B4681&gt;60,Demographics!B4681&lt;=70),"61-70",IF(Demographics!B4681&gt;=71,"&gt;70","")))))))</f>
        <v>41-50</v>
      </c>
      <c r="D4681">
        <f>VLOOKUP(A4681,Examination!A:G, 2)</f>
        <v>192.4</v>
      </c>
      <c r="E4681">
        <f>VLOOKUP(A4681,Examination!A:G,3)</f>
        <v>90.2</v>
      </c>
      <c r="F4681">
        <f>VLOOKUP(A4681,Examination!A:G, 4)</f>
        <v>24.4</v>
      </c>
      <c r="G4681">
        <f>VLOOKUP(A4681,Examination!A:G, 5)</f>
        <v>72</v>
      </c>
      <c r="H4681">
        <f>VLOOKUP(A4681,Examination!A:G, 6)</f>
        <v>116</v>
      </c>
      <c r="I4681" t="b">
        <f>VLOOKUP(A4681,Examination!A:G, 7)</f>
        <v>0</v>
      </c>
      <c r="J4681">
        <f>VLOOKUP(A4681,Labs!A:B,2)</f>
        <v>172</v>
      </c>
    </row>
    <row r="4682" spans="1:10" x14ac:dyDescent="0.2">
      <c r="A4682">
        <v>78237</v>
      </c>
      <c r="B4682">
        <v>40</v>
      </c>
      <c r="C4682" t="str">
        <f>IF(Demographics!B4682&lt;=20,"18-20",IF(AND(Demographics!B4682&gt;20,Demographics!B4682&lt;=30),"21-30",IF(AND(Demographics!B4682&gt;30,Demographics!B4682&lt;=40),"31-40",IF(AND(Demographics!B4682&gt;40,Demographics!B4682&lt;=50),"41-50",IF(AND(Demographics!B4682&gt;50,Demographics!B4682&lt;=60),"51-60",IF(AND(Demographics!B4682&gt;60,Demographics!B4682&lt;=70),"61-70",IF(Demographics!B4682&gt;=71,"&gt;70","")))))))</f>
        <v>31-40</v>
      </c>
      <c r="D4682">
        <f>VLOOKUP(A4682,Examination!A:G, 2)</f>
        <v>174.8</v>
      </c>
      <c r="E4682">
        <f>VLOOKUP(A4682,Examination!A:G,3)</f>
        <v>102.1</v>
      </c>
      <c r="F4682">
        <f>VLOOKUP(A4682,Examination!A:G, 4)</f>
        <v>33.4</v>
      </c>
      <c r="G4682">
        <f>VLOOKUP(A4682,Examination!A:G, 5)</f>
        <v>76</v>
      </c>
      <c r="H4682">
        <f>VLOOKUP(A4682,Examination!A:G, 6)</f>
        <v>110</v>
      </c>
      <c r="I4682" t="b">
        <f>VLOOKUP(A4682,Examination!A:G, 7)</f>
        <v>1</v>
      </c>
      <c r="J4682">
        <f>VLOOKUP(A4682,Labs!A:B,2)</f>
        <v>229</v>
      </c>
    </row>
    <row r="4683" spans="1:10" x14ac:dyDescent="0.2">
      <c r="A4683">
        <v>78238</v>
      </c>
      <c r="B4683">
        <v>53</v>
      </c>
      <c r="C4683" t="str">
        <f>IF(Demographics!B4683&lt;=20,"18-20",IF(AND(Demographics!B4683&gt;20,Demographics!B4683&lt;=30),"21-30",IF(AND(Demographics!B4683&gt;30,Demographics!B4683&lt;=40),"31-40",IF(AND(Demographics!B4683&gt;40,Demographics!B4683&lt;=50),"41-50",IF(AND(Demographics!B4683&gt;50,Demographics!B4683&lt;=60),"51-60",IF(AND(Demographics!B4683&gt;60,Demographics!B4683&lt;=70),"61-70",IF(Demographics!B4683&gt;=71,"&gt;70","")))))))</f>
        <v>51-60</v>
      </c>
      <c r="D4683">
        <f>VLOOKUP(A4683,Examination!A:G, 2)</f>
        <v>143</v>
      </c>
      <c r="E4683">
        <f>VLOOKUP(A4683,Examination!A:G,3)</f>
        <v>43.5</v>
      </c>
      <c r="F4683">
        <f>VLOOKUP(A4683,Examination!A:G, 4)</f>
        <v>21.3</v>
      </c>
      <c r="G4683">
        <f>VLOOKUP(A4683,Examination!A:G, 5)</f>
        <v>58</v>
      </c>
      <c r="H4683">
        <f>VLOOKUP(A4683,Examination!A:G, 6)</f>
        <v>152</v>
      </c>
      <c r="I4683" t="b">
        <f>VLOOKUP(A4683,Examination!A:G, 7)</f>
        <v>0</v>
      </c>
      <c r="J4683">
        <f>VLOOKUP(A4683,Labs!A:B,2)</f>
        <v>249</v>
      </c>
    </row>
    <row r="4684" spans="1:10" x14ac:dyDescent="0.2">
      <c r="A4684">
        <v>78239</v>
      </c>
      <c r="B4684">
        <v>47</v>
      </c>
      <c r="C4684" t="str">
        <f>IF(Demographics!B4684&lt;=20,"18-20",IF(AND(Demographics!B4684&gt;20,Demographics!B4684&lt;=30),"21-30",IF(AND(Demographics!B4684&gt;30,Demographics!B4684&lt;=40),"31-40",IF(AND(Demographics!B4684&gt;40,Demographics!B4684&lt;=50),"41-50",IF(AND(Demographics!B4684&gt;50,Demographics!B4684&lt;=60),"51-60",IF(AND(Demographics!B4684&gt;60,Demographics!B4684&lt;=70),"61-70",IF(Demographics!B4684&gt;=71,"&gt;70","")))))))</f>
        <v>41-50</v>
      </c>
      <c r="D4684">
        <f>VLOOKUP(A4684,Examination!A:G, 2)</f>
        <v>162.80000000000001</v>
      </c>
      <c r="E4684">
        <f>VLOOKUP(A4684,Examination!A:G,3)</f>
        <v>173.6</v>
      </c>
      <c r="F4684">
        <f>VLOOKUP(A4684,Examination!A:G, 4)</f>
        <v>65.5</v>
      </c>
      <c r="G4684">
        <f>VLOOKUP(A4684,Examination!A:G, 5)</f>
        <v>98</v>
      </c>
      <c r="H4684">
        <f>VLOOKUP(A4684,Examination!A:G, 6)</f>
        <v>150</v>
      </c>
      <c r="I4684" t="b">
        <f>VLOOKUP(A4684,Examination!A:G, 7)</f>
        <v>1</v>
      </c>
      <c r="J4684">
        <f>VLOOKUP(A4684,Labs!A:B,2)</f>
        <v>188</v>
      </c>
    </row>
    <row r="4685" spans="1:10" x14ac:dyDescent="0.2">
      <c r="A4685">
        <v>78240</v>
      </c>
      <c r="B4685">
        <v>46</v>
      </c>
      <c r="C4685" t="str">
        <f>IF(Demographics!B4685&lt;=20,"18-20",IF(AND(Demographics!B4685&gt;20,Demographics!B4685&lt;=30),"21-30",IF(AND(Demographics!B4685&gt;30,Demographics!B4685&lt;=40),"31-40",IF(AND(Demographics!B4685&gt;40,Demographics!B4685&lt;=50),"41-50",IF(AND(Demographics!B4685&gt;50,Demographics!B4685&lt;=60),"51-60",IF(AND(Demographics!B4685&gt;60,Demographics!B4685&lt;=70),"61-70",IF(Demographics!B4685&gt;=71,"&gt;70","")))))))</f>
        <v>41-50</v>
      </c>
      <c r="D4685">
        <f>VLOOKUP(A4685,Examination!A:G, 2)</f>
        <v>155.30000000000001</v>
      </c>
      <c r="E4685">
        <f>VLOOKUP(A4685,Examination!A:G,3)</f>
        <v>77</v>
      </c>
      <c r="F4685">
        <f>VLOOKUP(A4685,Examination!A:G, 4)</f>
        <v>31.9</v>
      </c>
      <c r="G4685">
        <f>VLOOKUP(A4685,Examination!A:G, 5)</f>
        <v>40</v>
      </c>
      <c r="H4685">
        <f>VLOOKUP(A4685,Examination!A:G, 6)</f>
        <v>128</v>
      </c>
      <c r="I4685" t="b">
        <f>VLOOKUP(A4685,Examination!A:G, 7)</f>
        <v>1</v>
      </c>
      <c r="J4685">
        <f>VLOOKUP(A4685,Labs!A:B,2)</f>
        <v>0</v>
      </c>
    </row>
    <row r="4686" spans="1:10" x14ac:dyDescent="0.2">
      <c r="A4686">
        <v>78241</v>
      </c>
      <c r="B4686">
        <v>37</v>
      </c>
      <c r="C4686" t="str">
        <f>IF(Demographics!B4686&lt;=20,"18-20",IF(AND(Demographics!B4686&gt;20,Demographics!B4686&lt;=30),"21-30",IF(AND(Demographics!B4686&gt;30,Demographics!B4686&lt;=40),"31-40",IF(AND(Demographics!B4686&gt;40,Demographics!B4686&lt;=50),"41-50",IF(AND(Demographics!B4686&gt;50,Demographics!B4686&lt;=60),"51-60",IF(AND(Demographics!B4686&gt;60,Demographics!B4686&lt;=70),"61-70",IF(Demographics!B4686&gt;=71,"&gt;70","")))))))</f>
        <v>31-40</v>
      </c>
      <c r="D4686">
        <f>VLOOKUP(A4686,Examination!A:G, 2)</f>
        <v>100.6</v>
      </c>
      <c r="E4686">
        <f>VLOOKUP(A4686,Examination!A:G,3)</f>
        <v>15.4</v>
      </c>
      <c r="F4686">
        <f>VLOOKUP(A4686,Examination!A:G, 4)</f>
        <v>15.2</v>
      </c>
      <c r="G4686">
        <f>VLOOKUP(A4686,Examination!A:G, 5)</f>
        <v>0</v>
      </c>
      <c r="H4686">
        <f>VLOOKUP(A4686,Examination!A:G, 6)</f>
        <v>0</v>
      </c>
      <c r="I4686" t="b">
        <f>VLOOKUP(A4686,Examination!A:G, 7)</f>
        <v>0</v>
      </c>
      <c r="J4686">
        <f>VLOOKUP(A4686,Labs!A:B,2)</f>
        <v>0</v>
      </c>
    </row>
    <row r="4687" spans="1:10" x14ac:dyDescent="0.2">
      <c r="A4687">
        <v>78242</v>
      </c>
      <c r="B4687">
        <v>62</v>
      </c>
      <c r="C4687" t="str">
        <f>IF(Demographics!B4687&lt;=20,"18-20",IF(AND(Demographics!B4687&gt;20,Demographics!B4687&lt;=30),"21-30",IF(AND(Demographics!B4687&gt;30,Demographics!B4687&lt;=40),"31-40",IF(AND(Demographics!B4687&gt;40,Demographics!B4687&lt;=50),"41-50",IF(AND(Demographics!B4687&gt;50,Demographics!B4687&lt;=60),"51-60",IF(AND(Demographics!B4687&gt;60,Demographics!B4687&lt;=70),"61-70",IF(Demographics!B4687&gt;=71,"&gt;70","")))))))</f>
        <v>61-70</v>
      </c>
      <c r="D4687">
        <f>VLOOKUP(A4687,Examination!A:G, 2)</f>
        <v>171.6</v>
      </c>
      <c r="E4687">
        <f>VLOOKUP(A4687,Examination!A:G,3)</f>
        <v>97.3</v>
      </c>
      <c r="F4687">
        <f>VLOOKUP(A4687,Examination!A:G, 4)</f>
        <v>33</v>
      </c>
      <c r="G4687">
        <f>VLOOKUP(A4687,Examination!A:G, 5)</f>
        <v>76</v>
      </c>
      <c r="H4687">
        <f>VLOOKUP(A4687,Examination!A:G, 6)</f>
        <v>166</v>
      </c>
      <c r="I4687" t="b">
        <f>VLOOKUP(A4687,Examination!A:G, 7)</f>
        <v>1</v>
      </c>
      <c r="J4687">
        <f>VLOOKUP(A4687,Labs!A:B,2)</f>
        <v>211</v>
      </c>
    </row>
    <row r="4688" spans="1:10" x14ac:dyDescent="0.2">
      <c r="A4688">
        <v>78243</v>
      </c>
      <c r="B4688">
        <v>35</v>
      </c>
      <c r="C4688" t="str">
        <f>IF(Demographics!B4688&lt;=20,"18-20",IF(AND(Demographics!B4688&gt;20,Demographics!B4688&lt;=30),"21-30",IF(AND(Demographics!B4688&gt;30,Demographics!B4688&lt;=40),"31-40",IF(AND(Demographics!B4688&gt;40,Demographics!B4688&lt;=50),"41-50",IF(AND(Demographics!B4688&gt;50,Demographics!B4688&lt;=60),"51-60",IF(AND(Demographics!B4688&gt;60,Demographics!B4688&lt;=70),"61-70",IF(Demographics!B4688&gt;=71,"&gt;70","")))))))</f>
        <v>31-40</v>
      </c>
      <c r="D4688">
        <f>VLOOKUP(A4688,Examination!A:G, 2)</f>
        <v>111.6</v>
      </c>
      <c r="E4688">
        <f>VLOOKUP(A4688,Examination!A:G,3)</f>
        <v>21.7</v>
      </c>
      <c r="F4688">
        <f>VLOOKUP(A4688,Examination!A:G, 4)</f>
        <v>17.399999999999999</v>
      </c>
      <c r="G4688">
        <f>VLOOKUP(A4688,Examination!A:G, 5)</f>
        <v>0</v>
      </c>
      <c r="H4688">
        <f>VLOOKUP(A4688,Examination!A:G, 6)</f>
        <v>0</v>
      </c>
      <c r="I4688" t="b">
        <f>VLOOKUP(A4688,Examination!A:G, 7)</f>
        <v>0</v>
      </c>
      <c r="J4688">
        <f>VLOOKUP(A4688,Labs!A:B,2)</f>
        <v>0</v>
      </c>
    </row>
    <row r="4689" spans="1:10" x14ac:dyDescent="0.2">
      <c r="A4689">
        <v>78244</v>
      </c>
      <c r="B4689">
        <v>38</v>
      </c>
      <c r="C4689" t="str">
        <f>IF(Demographics!B4689&lt;=20,"18-20",IF(AND(Demographics!B4689&gt;20,Demographics!B4689&lt;=30),"21-30",IF(AND(Demographics!B4689&gt;30,Demographics!B4689&lt;=40),"31-40",IF(AND(Demographics!B4689&gt;40,Demographics!B4689&lt;=50),"41-50",IF(AND(Demographics!B4689&gt;50,Demographics!B4689&lt;=60),"51-60",IF(AND(Demographics!B4689&gt;60,Demographics!B4689&lt;=70),"61-70",IF(Demographics!B4689&gt;=71,"&gt;70","")))))))</f>
        <v>31-40</v>
      </c>
      <c r="D4689">
        <f>VLOOKUP(A4689,Examination!A:G, 2)</f>
        <v>163.30000000000001</v>
      </c>
      <c r="E4689">
        <f>VLOOKUP(A4689,Examination!A:G,3)</f>
        <v>106.8</v>
      </c>
      <c r="F4689">
        <f>VLOOKUP(A4689,Examination!A:G, 4)</f>
        <v>40</v>
      </c>
      <c r="G4689">
        <f>VLOOKUP(A4689,Examination!A:G, 5)</f>
        <v>74</v>
      </c>
      <c r="H4689">
        <f>VLOOKUP(A4689,Examination!A:G, 6)</f>
        <v>138</v>
      </c>
      <c r="I4689" t="b">
        <f>VLOOKUP(A4689,Examination!A:G, 7)</f>
        <v>1</v>
      </c>
      <c r="J4689">
        <f>VLOOKUP(A4689,Labs!A:B,2)</f>
        <v>237</v>
      </c>
    </row>
    <row r="4690" spans="1:10" x14ac:dyDescent="0.2">
      <c r="A4690">
        <v>78245</v>
      </c>
      <c r="B4690">
        <v>74</v>
      </c>
      <c r="C4690" t="str">
        <f>IF(Demographics!B4690&lt;=20,"18-20",IF(AND(Demographics!B4690&gt;20,Demographics!B4690&lt;=30),"21-30",IF(AND(Demographics!B4690&gt;30,Demographics!B4690&lt;=40),"31-40",IF(AND(Demographics!B4690&gt;40,Demographics!B4690&lt;=50),"41-50",IF(AND(Demographics!B4690&gt;50,Demographics!B4690&lt;=60),"51-60",IF(AND(Demographics!B4690&gt;60,Demographics!B4690&lt;=70),"61-70",IF(Demographics!B4690&gt;=71,"&gt;70","")))))))</f>
        <v>&gt;70</v>
      </c>
      <c r="D4690">
        <f>VLOOKUP(A4690,Examination!A:G, 2)</f>
        <v>156.4</v>
      </c>
      <c r="E4690">
        <f>VLOOKUP(A4690,Examination!A:G,3)</f>
        <v>72.599999999999994</v>
      </c>
      <c r="F4690">
        <f>VLOOKUP(A4690,Examination!A:G, 4)</f>
        <v>29.7</v>
      </c>
      <c r="G4690">
        <f>VLOOKUP(A4690,Examination!A:G, 5)</f>
        <v>66</v>
      </c>
      <c r="H4690">
        <f>VLOOKUP(A4690,Examination!A:G, 6)</f>
        <v>124</v>
      </c>
      <c r="I4690" t="b">
        <f>VLOOKUP(A4690,Examination!A:G, 7)</f>
        <v>0</v>
      </c>
      <c r="J4690">
        <f>VLOOKUP(A4690,Labs!A:B,2)</f>
        <v>256</v>
      </c>
    </row>
    <row r="4691" spans="1:10" x14ac:dyDescent="0.2">
      <c r="A4691">
        <v>78246</v>
      </c>
      <c r="B4691">
        <v>29</v>
      </c>
      <c r="C4691" t="str">
        <f>IF(Demographics!B4691&lt;=20,"18-20",IF(AND(Demographics!B4691&gt;20,Demographics!B4691&lt;=30),"21-30",IF(AND(Demographics!B4691&gt;30,Demographics!B4691&lt;=40),"31-40",IF(AND(Demographics!B4691&gt;40,Demographics!B4691&lt;=50),"41-50",IF(AND(Demographics!B4691&gt;50,Demographics!B4691&lt;=60),"51-60",IF(AND(Demographics!B4691&gt;60,Demographics!B4691&lt;=70),"61-70",IF(Demographics!B4691&gt;=71,"&gt;70","")))))))</f>
        <v>21-30</v>
      </c>
      <c r="D4691">
        <f>VLOOKUP(A4691,Examination!A:G, 2)</f>
        <v>139.1</v>
      </c>
      <c r="E4691">
        <f>VLOOKUP(A4691,Examination!A:G,3)</f>
        <v>48.2</v>
      </c>
      <c r="F4691">
        <f>VLOOKUP(A4691,Examination!A:G, 4)</f>
        <v>24.9</v>
      </c>
      <c r="G4691">
        <f>VLOOKUP(A4691,Examination!A:G, 5)</f>
        <v>54</v>
      </c>
      <c r="H4691">
        <f>VLOOKUP(A4691,Examination!A:G, 6)</f>
        <v>114</v>
      </c>
      <c r="I4691" t="b">
        <f>VLOOKUP(A4691,Examination!A:G, 7)</f>
        <v>0</v>
      </c>
      <c r="J4691">
        <f>VLOOKUP(A4691,Labs!A:B,2)</f>
        <v>140</v>
      </c>
    </row>
    <row r="4692" spans="1:10" x14ac:dyDescent="0.2">
      <c r="A4692">
        <v>78247</v>
      </c>
      <c r="B4692">
        <v>54</v>
      </c>
      <c r="C4692" t="str">
        <f>IF(Demographics!B4692&lt;=20,"18-20",IF(AND(Demographics!B4692&gt;20,Demographics!B4692&lt;=30),"21-30",IF(AND(Demographics!B4692&gt;30,Demographics!B4692&lt;=40),"31-40",IF(AND(Demographics!B4692&gt;40,Demographics!B4692&lt;=50),"41-50",IF(AND(Demographics!B4692&gt;50,Demographics!B4692&lt;=60),"51-60",IF(AND(Demographics!B4692&gt;60,Demographics!B4692&lt;=70),"61-70",IF(Demographics!B4692&gt;=71,"&gt;70","")))))))</f>
        <v>51-60</v>
      </c>
      <c r="D4692">
        <f>VLOOKUP(A4692,Examination!A:G, 2)</f>
        <v>168.6</v>
      </c>
      <c r="E4692">
        <f>VLOOKUP(A4692,Examination!A:G,3)</f>
        <v>130</v>
      </c>
      <c r="F4692">
        <f>VLOOKUP(A4692,Examination!A:G, 4)</f>
        <v>45.7</v>
      </c>
      <c r="G4692">
        <f>VLOOKUP(A4692,Examination!A:G, 5)</f>
        <v>60</v>
      </c>
      <c r="H4692">
        <f>VLOOKUP(A4692,Examination!A:G, 6)</f>
        <v>116</v>
      </c>
      <c r="I4692" t="b">
        <f>VLOOKUP(A4692,Examination!A:G, 7)</f>
        <v>1</v>
      </c>
      <c r="J4692">
        <f>VLOOKUP(A4692,Labs!A:B,2)</f>
        <v>174</v>
      </c>
    </row>
    <row r="4693" spans="1:10" x14ac:dyDescent="0.2">
      <c r="A4693">
        <v>78248</v>
      </c>
      <c r="B4693">
        <v>35</v>
      </c>
      <c r="C4693" t="str">
        <f>IF(Demographics!B4693&lt;=20,"18-20",IF(AND(Demographics!B4693&gt;20,Demographics!B4693&lt;=30),"21-30",IF(AND(Demographics!B4693&gt;30,Demographics!B4693&lt;=40),"31-40",IF(AND(Demographics!B4693&gt;40,Demographics!B4693&lt;=50),"41-50",IF(AND(Demographics!B4693&gt;50,Demographics!B4693&lt;=60),"51-60",IF(AND(Demographics!B4693&gt;60,Demographics!B4693&lt;=70),"61-70",IF(Demographics!B4693&gt;=71,"&gt;70","")))))))</f>
        <v>31-40</v>
      </c>
      <c r="D4693">
        <f>VLOOKUP(A4693,Examination!A:G, 2)</f>
        <v>162.4</v>
      </c>
      <c r="E4693">
        <f>VLOOKUP(A4693,Examination!A:G,3)</f>
        <v>40.4</v>
      </c>
      <c r="F4693">
        <f>VLOOKUP(A4693,Examination!A:G, 4)</f>
        <v>15.3</v>
      </c>
      <c r="G4693">
        <f>VLOOKUP(A4693,Examination!A:G, 5)</f>
        <v>0</v>
      </c>
      <c r="H4693">
        <f>VLOOKUP(A4693,Examination!A:G, 6)</f>
        <v>0</v>
      </c>
      <c r="I4693" t="b">
        <f>VLOOKUP(A4693,Examination!A:G, 7)</f>
        <v>0</v>
      </c>
      <c r="J4693">
        <f>VLOOKUP(A4693,Labs!A:B,2)</f>
        <v>130</v>
      </c>
    </row>
    <row r="4694" spans="1:10" x14ac:dyDescent="0.2">
      <c r="A4694">
        <v>78249</v>
      </c>
      <c r="B4694">
        <v>24</v>
      </c>
      <c r="C4694" t="str">
        <f>IF(Demographics!B4694&lt;=20,"18-20",IF(AND(Demographics!B4694&gt;20,Demographics!B4694&lt;=30),"21-30",IF(AND(Demographics!B4694&gt;30,Demographics!B4694&lt;=40),"31-40",IF(AND(Demographics!B4694&gt;40,Demographics!B4694&lt;=50),"41-50",IF(AND(Demographics!B4694&gt;50,Demographics!B4694&lt;=60),"51-60",IF(AND(Demographics!B4694&gt;60,Demographics!B4694&lt;=70),"61-70",IF(Demographics!B4694&gt;=71,"&gt;70","")))))))</f>
        <v>21-30</v>
      </c>
      <c r="D4694">
        <f>VLOOKUP(A4694,Examination!A:G, 2)</f>
        <v>114.1</v>
      </c>
      <c r="E4694">
        <f>VLOOKUP(A4694,Examination!A:G,3)</f>
        <v>28</v>
      </c>
      <c r="F4694">
        <f>VLOOKUP(A4694,Examination!A:G, 4)</f>
        <v>21.5</v>
      </c>
      <c r="G4694">
        <f>VLOOKUP(A4694,Examination!A:G, 5)</f>
        <v>0</v>
      </c>
      <c r="H4694">
        <f>VLOOKUP(A4694,Examination!A:G, 6)</f>
        <v>0</v>
      </c>
      <c r="I4694" t="b">
        <f>VLOOKUP(A4694,Examination!A:G, 7)</f>
        <v>0</v>
      </c>
      <c r="J4694">
        <f>VLOOKUP(A4694,Labs!A:B,2)</f>
        <v>0</v>
      </c>
    </row>
    <row r="4695" spans="1:10" x14ac:dyDescent="0.2">
      <c r="A4695">
        <v>78250</v>
      </c>
      <c r="B4695">
        <v>51</v>
      </c>
      <c r="C4695" t="str">
        <f>IF(Demographics!B4695&lt;=20,"18-20",IF(AND(Demographics!B4695&gt;20,Demographics!B4695&lt;=30),"21-30",IF(AND(Demographics!B4695&gt;30,Demographics!B4695&lt;=40),"31-40",IF(AND(Demographics!B4695&gt;40,Demographics!B4695&lt;=50),"41-50",IF(AND(Demographics!B4695&gt;50,Demographics!B4695&lt;=60),"51-60",IF(AND(Demographics!B4695&gt;60,Demographics!B4695&lt;=70),"61-70",IF(Demographics!B4695&gt;=71,"&gt;70","")))))))</f>
        <v>51-60</v>
      </c>
      <c r="D4695">
        <f>VLOOKUP(A4695,Examination!A:G, 2)</f>
        <v>136.5</v>
      </c>
      <c r="E4695">
        <f>VLOOKUP(A4695,Examination!A:G,3)</f>
        <v>42</v>
      </c>
      <c r="F4695">
        <f>VLOOKUP(A4695,Examination!A:G, 4)</f>
        <v>22.5</v>
      </c>
      <c r="G4695">
        <f>VLOOKUP(A4695,Examination!A:G, 5)</f>
        <v>48</v>
      </c>
      <c r="H4695">
        <f>VLOOKUP(A4695,Examination!A:G, 6)</f>
        <v>90</v>
      </c>
      <c r="I4695" t="b">
        <f>VLOOKUP(A4695,Examination!A:G, 7)</f>
        <v>0</v>
      </c>
      <c r="J4695">
        <f>VLOOKUP(A4695,Labs!A:B,2)</f>
        <v>160</v>
      </c>
    </row>
    <row r="4696" spans="1:10" x14ac:dyDescent="0.2">
      <c r="A4696">
        <v>78251</v>
      </c>
      <c r="B4696">
        <v>42</v>
      </c>
      <c r="C4696" t="str">
        <f>IF(Demographics!B4696&lt;=20,"18-20",IF(AND(Demographics!B4696&gt;20,Demographics!B4696&lt;=30),"21-30",IF(AND(Demographics!B4696&gt;30,Demographics!B4696&lt;=40),"31-40",IF(AND(Demographics!B4696&gt;40,Demographics!B4696&lt;=50),"41-50",IF(AND(Demographics!B4696&gt;50,Demographics!B4696&lt;=60),"51-60",IF(AND(Demographics!B4696&gt;60,Demographics!B4696&lt;=70),"61-70",IF(Demographics!B4696&gt;=71,"&gt;70","")))))))</f>
        <v>41-50</v>
      </c>
      <c r="D4696">
        <f>VLOOKUP(A4696,Examination!A:G, 2)</f>
        <v>175.5</v>
      </c>
      <c r="E4696">
        <f>VLOOKUP(A4696,Examination!A:G,3)</f>
        <v>99.8</v>
      </c>
      <c r="F4696">
        <f>VLOOKUP(A4696,Examination!A:G, 4)</f>
        <v>32.4</v>
      </c>
      <c r="G4696">
        <f>VLOOKUP(A4696,Examination!A:G, 5)</f>
        <v>76</v>
      </c>
      <c r="H4696">
        <f>VLOOKUP(A4696,Examination!A:G, 6)</f>
        <v>140</v>
      </c>
      <c r="I4696" t="b">
        <f>VLOOKUP(A4696,Examination!A:G, 7)</f>
        <v>1</v>
      </c>
      <c r="J4696">
        <f>VLOOKUP(A4696,Labs!A:B,2)</f>
        <v>103</v>
      </c>
    </row>
    <row r="4697" spans="1:10" x14ac:dyDescent="0.2">
      <c r="A4697">
        <v>78252</v>
      </c>
      <c r="B4697">
        <v>37</v>
      </c>
      <c r="C4697" t="str">
        <f>IF(Demographics!B4697&lt;=20,"18-20",IF(AND(Demographics!B4697&gt;20,Demographics!B4697&lt;=30),"21-30",IF(AND(Demographics!B4697&gt;30,Demographics!B4697&lt;=40),"31-40",IF(AND(Demographics!B4697&gt;40,Demographics!B4697&lt;=50),"41-50",IF(AND(Demographics!B4697&gt;50,Demographics!B4697&lt;=60),"51-60",IF(AND(Demographics!B4697&gt;60,Demographics!B4697&lt;=70),"61-70",IF(Demographics!B4697&gt;=71,"&gt;70","")))))))</f>
        <v>31-40</v>
      </c>
      <c r="D4697">
        <f>VLOOKUP(A4697,Examination!A:G, 2)</f>
        <v>171.8</v>
      </c>
      <c r="E4697">
        <f>VLOOKUP(A4697,Examination!A:G,3)</f>
        <v>66</v>
      </c>
      <c r="F4697">
        <f>VLOOKUP(A4697,Examination!A:G, 4)</f>
        <v>22.4</v>
      </c>
      <c r="G4697">
        <f>VLOOKUP(A4697,Examination!A:G, 5)</f>
        <v>54</v>
      </c>
      <c r="H4697">
        <f>VLOOKUP(A4697,Examination!A:G, 6)</f>
        <v>114</v>
      </c>
      <c r="I4697" t="b">
        <f>VLOOKUP(A4697,Examination!A:G, 7)</f>
        <v>0</v>
      </c>
      <c r="J4697">
        <f>VLOOKUP(A4697,Labs!A:B,2)</f>
        <v>160</v>
      </c>
    </row>
    <row r="4698" spans="1:10" x14ac:dyDescent="0.2">
      <c r="A4698">
        <v>78253</v>
      </c>
      <c r="B4698">
        <v>53</v>
      </c>
      <c r="C4698" t="str">
        <f>IF(Demographics!B4698&lt;=20,"18-20",IF(AND(Demographics!B4698&gt;20,Demographics!B4698&lt;=30),"21-30",IF(AND(Demographics!B4698&gt;30,Demographics!B4698&lt;=40),"31-40",IF(AND(Demographics!B4698&gt;40,Demographics!B4698&lt;=50),"41-50",IF(AND(Demographics!B4698&gt;50,Demographics!B4698&lt;=60),"51-60",IF(AND(Demographics!B4698&gt;60,Demographics!B4698&lt;=70),"61-70",IF(Demographics!B4698&gt;=71,"&gt;70","")))))))</f>
        <v>51-60</v>
      </c>
      <c r="D4698">
        <f>VLOOKUP(A4698,Examination!A:G, 2)</f>
        <v>163.9</v>
      </c>
      <c r="E4698">
        <f>VLOOKUP(A4698,Examination!A:G,3)</f>
        <v>106.8</v>
      </c>
      <c r="F4698">
        <f>VLOOKUP(A4698,Examination!A:G, 4)</f>
        <v>39.799999999999997</v>
      </c>
      <c r="G4698">
        <f>VLOOKUP(A4698,Examination!A:G, 5)</f>
        <v>84</v>
      </c>
      <c r="H4698">
        <f>VLOOKUP(A4698,Examination!A:G, 6)</f>
        <v>128</v>
      </c>
      <c r="I4698" t="b">
        <f>VLOOKUP(A4698,Examination!A:G, 7)</f>
        <v>1</v>
      </c>
      <c r="J4698">
        <f>VLOOKUP(A4698,Labs!A:B,2)</f>
        <v>171</v>
      </c>
    </row>
    <row r="4699" spans="1:10" x14ac:dyDescent="0.2">
      <c r="A4699">
        <v>78254</v>
      </c>
      <c r="B4699">
        <v>33</v>
      </c>
      <c r="C4699" t="str">
        <f>IF(Demographics!B4699&lt;=20,"18-20",IF(AND(Demographics!B4699&gt;20,Demographics!B4699&lt;=30),"21-30",IF(AND(Demographics!B4699&gt;30,Demographics!B4699&lt;=40),"31-40",IF(AND(Demographics!B4699&gt;40,Demographics!B4699&lt;=50),"41-50",IF(AND(Demographics!B4699&gt;50,Demographics!B4699&lt;=60),"51-60",IF(AND(Demographics!B4699&gt;60,Demographics!B4699&lt;=70),"61-70",IF(Demographics!B4699&gt;=71,"&gt;70","")))))))</f>
        <v>31-40</v>
      </c>
      <c r="D4699">
        <f>VLOOKUP(A4699,Examination!A:G, 2)</f>
        <v>104.5</v>
      </c>
      <c r="E4699">
        <f>VLOOKUP(A4699,Examination!A:G,3)</f>
        <v>14.4</v>
      </c>
      <c r="F4699">
        <f>VLOOKUP(A4699,Examination!A:G, 4)</f>
        <v>13.2</v>
      </c>
      <c r="G4699">
        <f>VLOOKUP(A4699,Examination!A:G, 5)</f>
        <v>0</v>
      </c>
      <c r="H4699">
        <f>VLOOKUP(A4699,Examination!A:G, 6)</f>
        <v>0</v>
      </c>
      <c r="I4699" t="b">
        <f>VLOOKUP(A4699,Examination!A:G, 7)</f>
        <v>0</v>
      </c>
      <c r="J4699">
        <f>VLOOKUP(A4699,Labs!A:B,2)</f>
        <v>0</v>
      </c>
    </row>
    <row r="4700" spans="1:10" x14ac:dyDescent="0.2">
      <c r="A4700">
        <v>78255</v>
      </c>
      <c r="B4700">
        <v>45</v>
      </c>
      <c r="C4700" t="str">
        <f>IF(Demographics!B4700&lt;=20,"18-20",IF(AND(Demographics!B4700&gt;20,Demographics!B4700&lt;=30),"21-30",IF(AND(Demographics!B4700&gt;30,Demographics!B4700&lt;=40),"31-40",IF(AND(Demographics!B4700&gt;40,Demographics!B4700&lt;=50),"41-50",IF(AND(Demographics!B4700&gt;50,Demographics!B4700&lt;=60),"51-60",IF(AND(Demographics!B4700&gt;60,Demographics!B4700&lt;=70),"61-70",IF(Demographics!B4700&gt;=71,"&gt;70","")))))))</f>
        <v>41-50</v>
      </c>
      <c r="D4700">
        <f>VLOOKUP(A4700,Examination!A:G, 2)</f>
        <v>174.9</v>
      </c>
      <c r="E4700">
        <f>VLOOKUP(A4700,Examination!A:G,3)</f>
        <v>80.3</v>
      </c>
      <c r="F4700">
        <f>VLOOKUP(A4700,Examination!A:G, 4)</f>
        <v>26.3</v>
      </c>
      <c r="G4700">
        <f>VLOOKUP(A4700,Examination!A:G, 5)</f>
        <v>38</v>
      </c>
      <c r="H4700">
        <f>VLOOKUP(A4700,Examination!A:G, 6)</f>
        <v>112</v>
      </c>
      <c r="I4700" t="b">
        <f>VLOOKUP(A4700,Examination!A:G, 7)</f>
        <v>0</v>
      </c>
      <c r="J4700">
        <f>VLOOKUP(A4700,Labs!A:B,2)</f>
        <v>175</v>
      </c>
    </row>
    <row r="4701" spans="1:10" x14ac:dyDescent="0.2">
      <c r="A4701">
        <v>78256</v>
      </c>
      <c r="B4701">
        <v>27</v>
      </c>
      <c r="C4701" t="str">
        <f>IF(Demographics!B4701&lt;=20,"18-20",IF(AND(Demographics!B4701&gt;20,Demographics!B4701&lt;=30),"21-30",IF(AND(Demographics!B4701&gt;30,Demographics!B4701&lt;=40),"31-40",IF(AND(Demographics!B4701&gt;40,Demographics!B4701&lt;=50),"41-50",IF(AND(Demographics!B4701&gt;50,Demographics!B4701&lt;=60),"51-60",IF(AND(Demographics!B4701&gt;60,Demographics!B4701&lt;=70),"61-70",IF(Demographics!B4701&gt;=71,"&gt;70","")))))))</f>
        <v>21-30</v>
      </c>
      <c r="D4701">
        <f>VLOOKUP(A4701,Examination!A:G, 2)</f>
        <v>162.30000000000001</v>
      </c>
      <c r="E4701">
        <f>VLOOKUP(A4701,Examination!A:G,3)</f>
        <v>81.5</v>
      </c>
      <c r="F4701">
        <f>VLOOKUP(A4701,Examination!A:G, 4)</f>
        <v>30.9</v>
      </c>
      <c r="G4701">
        <f>VLOOKUP(A4701,Examination!A:G, 5)</f>
        <v>56</v>
      </c>
      <c r="H4701">
        <f>VLOOKUP(A4701,Examination!A:G, 6)</f>
        <v>110</v>
      </c>
      <c r="I4701" t="b">
        <f>VLOOKUP(A4701,Examination!A:G, 7)</f>
        <v>1</v>
      </c>
      <c r="J4701">
        <f>VLOOKUP(A4701,Labs!A:B,2)</f>
        <v>214</v>
      </c>
    </row>
    <row r="4702" spans="1:10" x14ac:dyDescent="0.2">
      <c r="A4702">
        <v>78257</v>
      </c>
      <c r="B4702">
        <v>36</v>
      </c>
      <c r="C4702" t="str">
        <f>IF(Demographics!B4702&lt;=20,"18-20",IF(AND(Demographics!B4702&gt;20,Demographics!B4702&lt;=30),"21-30",IF(AND(Demographics!B4702&gt;30,Demographics!B4702&lt;=40),"31-40",IF(AND(Demographics!B4702&gt;40,Demographics!B4702&lt;=50),"41-50",IF(AND(Demographics!B4702&gt;50,Demographics!B4702&lt;=60),"51-60",IF(AND(Demographics!B4702&gt;60,Demographics!B4702&lt;=70),"61-70",IF(Demographics!B4702&gt;=71,"&gt;70","")))))))</f>
        <v>31-40</v>
      </c>
      <c r="D4702">
        <f>VLOOKUP(A4702,Examination!A:G, 2)</f>
        <v>0</v>
      </c>
      <c r="E4702">
        <f>VLOOKUP(A4702,Examination!A:G,3)</f>
        <v>8.4</v>
      </c>
      <c r="F4702">
        <f>VLOOKUP(A4702,Examination!A:G, 4)</f>
        <v>0</v>
      </c>
      <c r="G4702">
        <f>VLOOKUP(A4702,Examination!A:G, 5)</f>
        <v>0</v>
      </c>
      <c r="H4702">
        <f>VLOOKUP(A4702,Examination!A:G, 6)</f>
        <v>0</v>
      </c>
      <c r="I4702" t="e">
        <f>VLOOKUP(A4702,Examination!A:G, 7)</f>
        <v>#DIV/0!</v>
      </c>
      <c r="J4702">
        <f>VLOOKUP(A4702,Labs!A:B,2)</f>
        <v>0</v>
      </c>
    </row>
    <row r="4703" spans="1:10" x14ac:dyDescent="0.2">
      <c r="A4703">
        <v>78258</v>
      </c>
      <c r="B4703">
        <v>30</v>
      </c>
      <c r="C4703" t="str">
        <f>IF(Demographics!B4703&lt;=20,"18-20",IF(AND(Demographics!B4703&gt;20,Demographics!B4703&lt;=30),"21-30",IF(AND(Demographics!B4703&gt;30,Demographics!B4703&lt;=40),"31-40",IF(AND(Demographics!B4703&gt;40,Demographics!B4703&lt;=50),"41-50",IF(AND(Demographics!B4703&gt;50,Demographics!B4703&lt;=60),"51-60",IF(AND(Demographics!B4703&gt;60,Demographics!B4703&lt;=70),"61-70",IF(Demographics!B4703&gt;=71,"&gt;70","")))))))</f>
        <v>21-30</v>
      </c>
      <c r="D4703">
        <f>VLOOKUP(A4703,Examination!A:G, 2)</f>
        <v>124.9</v>
      </c>
      <c r="E4703">
        <f>VLOOKUP(A4703,Examination!A:G,3)</f>
        <v>26.7</v>
      </c>
      <c r="F4703">
        <f>VLOOKUP(A4703,Examination!A:G, 4)</f>
        <v>17.100000000000001</v>
      </c>
      <c r="G4703">
        <f>VLOOKUP(A4703,Examination!A:G, 5)</f>
        <v>0</v>
      </c>
      <c r="H4703">
        <f>VLOOKUP(A4703,Examination!A:G, 6)</f>
        <v>0</v>
      </c>
      <c r="I4703" t="b">
        <f>VLOOKUP(A4703,Examination!A:G, 7)</f>
        <v>0</v>
      </c>
      <c r="J4703">
        <f>VLOOKUP(A4703,Labs!A:B,2)</f>
        <v>154</v>
      </c>
    </row>
    <row r="4704" spans="1:10" x14ac:dyDescent="0.2">
      <c r="A4704">
        <v>78259</v>
      </c>
      <c r="B4704">
        <v>31</v>
      </c>
      <c r="C4704" t="str">
        <f>IF(Demographics!B4704&lt;=20,"18-20",IF(AND(Demographics!B4704&gt;20,Demographics!B4704&lt;=30),"21-30",IF(AND(Demographics!B4704&gt;30,Demographics!B4704&lt;=40),"31-40",IF(AND(Demographics!B4704&gt;40,Demographics!B4704&lt;=50),"41-50",IF(AND(Demographics!B4704&gt;50,Demographics!B4704&lt;=60),"51-60",IF(AND(Demographics!B4704&gt;60,Demographics!B4704&lt;=70),"61-70",IF(Demographics!B4704&gt;=71,"&gt;70","")))))))</f>
        <v>31-40</v>
      </c>
      <c r="D4704">
        <f>VLOOKUP(A4704,Examination!A:G, 2)</f>
        <v>124.9</v>
      </c>
      <c r="E4704">
        <f>VLOOKUP(A4704,Examination!A:G,3)</f>
        <v>26.7</v>
      </c>
      <c r="F4704">
        <f>VLOOKUP(A4704,Examination!A:G, 4)</f>
        <v>17.100000000000001</v>
      </c>
      <c r="G4704">
        <f>VLOOKUP(A4704,Examination!A:G, 5)</f>
        <v>0</v>
      </c>
      <c r="H4704">
        <f>VLOOKUP(A4704,Examination!A:G, 6)</f>
        <v>0</v>
      </c>
      <c r="I4704" t="b">
        <f>VLOOKUP(A4704,Examination!A:G, 7)</f>
        <v>0</v>
      </c>
      <c r="J4704">
        <f>VLOOKUP(A4704,Labs!A:B,2)</f>
        <v>154</v>
      </c>
    </row>
    <row r="4705" spans="1:10" x14ac:dyDescent="0.2">
      <c r="A4705">
        <v>78260</v>
      </c>
      <c r="B4705">
        <v>21</v>
      </c>
      <c r="C4705" t="str">
        <f>IF(Demographics!B4705&lt;=20,"18-20",IF(AND(Demographics!B4705&gt;20,Demographics!B4705&lt;=30),"21-30",IF(AND(Demographics!B4705&gt;30,Demographics!B4705&lt;=40),"31-40",IF(AND(Demographics!B4705&gt;40,Demographics!B4705&lt;=50),"41-50",IF(AND(Demographics!B4705&gt;50,Demographics!B4705&lt;=60),"51-60",IF(AND(Demographics!B4705&gt;60,Demographics!B4705&lt;=70),"61-70",IF(Demographics!B4705&gt;=71,"&gt;70","")))))))</f>
        <v>21-30</v>
      </c>
      <c r="D4705">
        <f>VLOOKUP(A4705,Examination!A:G, 2)</f>
        <v>124.9</v>
      </c>
      <c r="E4705">
        <f>VLOOKUP(A4705,Examination!A:G,3)</f>
        <v>29.6</v>
      </c>
      <c r="F4705">
        <f>VLOOKUP(A4705,Examination!A:G, 4)</f>
        <v>19</v>
      </c>
      <c r="G4705">
        <f>VLOOKUP(A4705,Examination!A:G, 5)</f>
        <v>0</v>
      </c>
      <c r="H4705">
        <f>VLOOKUP(A4705,Examination!A:G, 6)</f>
        <v>0</v>
      </c>
      <c r="I4705" t="b">
        <f>VLOOKUP(A4705,Examination!A:G, 7)</f>
        <v>0</v>
      </c>
      <c r="J4705">
        <f>VLOOKUP(A4705,Labs!A:B,2)</f>
        <v>150</v>
      </c>
    </row>
    <row r="4706" spans="1:10" x14ac:dyDescent="0.2">
      <c r="A4706">
        <v>78261</v>
      </c>
      <c r="B4706">
        <v>47</v>
      </c>
      <c r="C4706" t="str">
        <f>IF(Demographics!B4706&lt;=20,"18-20",IF(AND(Demographics!B4706&gt;20,Demographics!B4706&lt;=30),"21-30",IF(AND(Demographics!B4706&gt;30,Demographics!B4706&lt;=40),"31-40",IF(AND(Demographics!B4706&gt;40,Demographics!B4706&lt;=50),"41-50",IF(AND(Demographics!B4706&gt;50,Demographics!B4706&lt;=60),"51-60",IF(AND(Demographics!B4706&gt;60,Demographics!B4706&lt;=70),"61-70",IF(Demographics!B4706&gt;=71,"&gt;70","")))))))</f>
        <v>41-50</v>
      </c>
      <c r="D4706">
        <f>VLOOKUP(A4706,Examination!A:G, 2)</f>
        <v>96</v>
      </c>
      <c r="E4706">
        <f>VLOOKUP(A4706,Examination!A:G,3)</f>
        <v>14.1</v>
      </c>
      <c r="F4706">
        <f>VLOOKUP(A4706,Examination!A:G, 4)</f>
        <v>15.3</v>
      </c>
      <c r="G4706">
        <f>VLOOKUP(A4706,Examination!A:G, 5)</f>
        <v>0</v>
      </c>
      <c r="H4706">
        <f>VLOOKUP(A4706,Examination!A:G, 6)</f>
        <v>0</v>
      </c>
      <c r="I4706" t="b">
        <f>VLOOKUP(A4706,Examination!A:G, 7)</f>
        <v>0</v>
      </c>
      <c r="J4706">
        <f>VLOOKUP(A4706,Labs!A:B,2)</f>
        <v>0</v>
      </c>
    </row>
    <row r="4707" spans="1:10" x14ac:dyDescent="0.2">
      <c r="A4707">
        <v>78262</v>
      </c>
      <c r="B4707">
        <v>80</v>
      </c>
      <c r="C4707" t="str">
        <f>IF(Demographics!B4707&lt;=20,"18-20",IF(AND(Demographics!B4707&gt;20,Demographics!B4707&lt;=30),"21-30",IF(AND(Demographics!B4707&gt;30,Demographics!B4707&lt;=40),"31-40",IF(AND(Demographics!B4707&gt;40,Demographics!B4707&lt;=50),"41-50",IF(AND(Demographics!B4707&gt;50,Demographics!B4707&lt;=60),"51-60",IF(AND(Demographics!B4707&gt;60,Demographics!B4707&lt;=70),"61-70",IF(Demographics!B4707&gt;=71,"&gt;70","")))))))</f>
        <v>&gt;70</v>
      </c>
      <c r="D4707">
        <f>VLOOKUP(A4707,Examination!A:G, 2)</f>
        <v>148.19999999999999</v>
      </c>
      <c r="E4707">
        <f>VLOOKUP(A4707,Examination!A:G,3)</f>
        <v>62.8</v>
      </c>
      <c r="F4707">
        <f>VLOOKUP(A4707,Examination!A:G, 4)</f>
        <v>28.6</v>
      </c>
      <c r="G4707">
        <f>VLOOKUP(A4707,Examination!A:G, 5)</f>
        <v>66</v>
      </c>
      <c r="H4707">
        <f>VLOOKUP(A4707,Examination!A:G, 6)</f>
        <v>130</v>
      </c>
      <c r="I4707" t="b">
        <f>VLOOKUP(A4707,Examination!A:G, 7)</f>
        <v>0</v>
      </c>
      <c r="J4707">
        <f>VLOOKUP(A4707,Labs!A:B,2)</f>
        <v>216</v>
      </c>
    </row>
    <row r="4708" spans="1:10" x14ac:dyDescent="0.2">
      <c r="A4708">
        <v>78263</v>
      </c>
      <c r="B4708">
        <v>41</v>
      </c>
      <c r="C4708" t="str">
        <f>IF(Demographics!B4708&lt;=20,"18-20",IF(AND(Demographics!B4708&gt;20,Demographics!B4708&lt;=30),"21-30",IF(AND(Demographics!B4708&gt;30,Demographics!B4708&lt;=40),"31-40",IF(AND(Demographics!B4708&gt;40,Demographics!B4708&lt;=50),"41-50",IF(AND(Demographics!B4708&gt;50,Demographics!B4708&lt;=60),"51-60",IF(AND(Demographics!B4708&gt;60,Demographics!B4708&lt;=70),"61-70",IF(Demographics!B4708&gt;=71,"&gt;70","")))))))</f>
        <v>41-50</v>
      </c>
      <c r="D4708">
        <f>VLOOKUP(A4708,Examination!A:G, 2)</f>
        <v>151.1</v>
      </c>
      <c r="E4708">
        <f>VLOOKUP(A4708,Examination!A:G,3)</f>
        <v>79.400000000000006</v>
      </c>
      <c r="F4708">
        <f>VLOOKUP(A4708,Examination!A:G, 4)</f>
        <v>34.799999999999997</v>
      </c>
      <c r="G4708">
        <f>VLOOKUP(A4708,Examination!A:G, 5)</f>
        <v>78</v>
      </c>
      <c r="H4708">
        <f>VLOOKUP(A4708,Examination!A:G, 6)</f>
        <v>130</v>
      </c>
      <c r="I4708" t="b">
        <f>VLOOKUP(A4708,Examination!A:G, 7)</f>
        <v>1</v>
      </c>
      <c r="J4708">
        <f>VLOOKUP(A4708,Labs!A:B,2)</f>
        <v>166</v>
      </c>
    </row>
    <row r="4709" spans="1:10" x14ac:dyDescent="0.2">
      <c r="A4709">
        <v>78264</v>
      </c>
      <c r="B4709">
        <v>27</v>
      </c>
      <c r="C4709" t="str">
        <f>IF(Demographics!B4709&lt;=20,"18-20",IF(AND(Demographics!B4709&gt;20,Demographics!B4709&lt;=30),"21-30",IF(AND(Demographics!B4709&gt;30,Demographics!B4709&lt;=40),"31-40",IF(AND(Demographics!B4709&gt;40,Demographics!B4709&lt;=50),"41-50",IF(AND(Demographics!B4709&gt;50,Demographics!B4709&lt;=60),"51-60",IF(AND(Demographics!B4709&gt;60,Demographics!B4709&lt;=70),"61-70",IF(Demographics!B4709&gt;=71,"&gt;70","")))))))</f>
        <v>21-30</v>
      </c>
      <c r="D4709">
        <f>VLOOKUP(A4709,Examination!A:G, 2)</f>
        <v>108</v>
      </c>
      <c r="E4709">
        <f>VLOOKUP(A4709,Examination!A:G,3)</f>
        <v>17.100000000000001</v>
      </c>
      <c r="F4709">
        <f>VLOOKUP(A4709,Examination!A:G, 4)</f>
        <v>14.7</v>
      </c>
      <c r="G4709">
        <f>VLOOKUP(A4709,Examination!A:G, 5)</f>
        <v>0</v>
      </c>
      <c r="H4709">
        <f>VLOOKUP(A4709,Examination!A:G, 6)</f>
        <v>0</v>
      </c>
      <c r="I4709" t="b">
        <f>VLOOKUP(A4709,Examination!A:G, 7)</f>
        <v>0</v>
      </c>
      <c r="J4709">
        <f>VLOOKUP(A4709,Labs!A:B,2)</f>
        <v>0</v>
      </c>
    </row>
    <row r="4710" spans="1:10" x14ac:dyDescent="0.2">
      <c r="A4710">
        <v>78265</v>
      </c>
      <c r="B4710">
        <v>20</v>
      </c>
      <c r="C4710" t="str">
        <f>IF(Demographics!B4710&lt;=20,"18-20",IF(AND(Demographics!B4710&gt;20,Demographics!B4710&lt;=30),"21-30",IF(AND(Demographics!B4710&gt;30,Demographics!B4710&lt;=40),"31-40",IF(AND(Demographics!B4710&gt;40,Demographics!B4710&lt;=50),"41-50",IF(AND(Demographics!B4710&gt;50,Demographics!B4710&lt;=60),"51-60",IF(AND(Demographics!B4710&gt;60,Demographics!B4710&lt;=70),"61-70",IF(Demographics!B4710&gt;=71,"&gt;70","")))))))</f>
        <v>18-20</v>
      </c>
      <c r="D4710">
        <f>VLOOKUP(A4710,Examination!A:G, 2)</f>
        <v>0</v>
      </c>
      <c r="E4710">
        <f>VLOOKUP(A4710,Examination!A:G,3)</f>
        <v>9.6999999999999993</v>
      </c>
      <c r="F4710">
        <f>VLOOKUP(A4710,Examination!A:G, 4)</f>
        <v>0</v>
      </c>
      <c r="G4710">
        <f>VLOOKUP(A4710,Examination!A:G, 5)</f>
        <v>0</v>
      </c>
      <c r="H4710">
        <f>VLOOKUP(A4710,Examination!A:G, 6)</f>
        <v>0</v>
      </c>
      <c r="I4710" t="e">
        <f>VLOOKUP(A4710,Examination!A:G, 7)</f>
        <v>#DIV/0!</v>
      </c>
      <c r="J4710">
        <f>VLOOKUP(A4710,Labs!A:B,2)</f>
        <v>0</v>
      </c>
    </row>
    <row r="4711" spans="1:10" x14ac:dyDescent="0.2">
      <c r="A4711">
        <v>78266</v>
      </c>
      <c r="B4711">
        <v>28</v>
      </c>
      <c r="C4711" t="str">
        <f>IF(Demographics!B4711&lt;=20,"18-20",IF(AND(Demographics!B4711&gt;20,Demographics!B4711&lt;=30),"21-30",IF(AND(Demographics!B4711&gt;30,Demographics!B4711&lt;=40),"31-40",IF(AND(Demographics!B4711&gt;40,Demographics!B4711&lt;=50),"41-50",IF(AND(Demographics!B4711&gt;50,Demographics!B4711&lt;=60),"51-60",IF(AND(Demographics!B4711&gt;60,Demographics!B4711&lt;=70),"61-70",IF(Demographics!B4711&gt;=71,"&gt;70","")))))))</f>
        <v>21-30</v>
      </c>
      <c r="D4711">
        <f>VLOOKUP(A4711,Examination!A:G, 2)</f>
        <v>157.5</v>
      </c>
      <c r="E4711">
        <f>VLOOKUP(A4711,Examination!A:G,3)</f>
        <v>62.1</v>
      </c>
      <c r="F4711">
        <f>VLOOKUP(A4711,Examination!A:G, 4)</f>
        <v>25</v>
      </c>
      <c r="G4711">
        <f>VLOOKUP(A4711,Examination!A:G, 5)</f>
        <v>60</v>
      </c>
      <c r="H4711">
        <f>VLOOKUP(A4711,Examination!A:G, 6)</f>
        <v>116</v>
      </c>
      <c r="I4711" t="b">
        <f>VLOOKUP(A4711,Examination!A:G, 7)</f>
        <v>0</v>
      </c>
      <c r="J4711">
        <f>VLOOKUP(A4711,Labs!A:B,2)</f>
        <v>172</v>
      </c>
    </row>
    <row r="4712" spans="1:10" x14ac:dyDescent="0.2">
      <c r="A4712">
        <v>78267</v>
      </c>
      <c r="B4712">
        <v>32</v>
      </c>
      <c r="C4712" t="str">
        <f>IF(Demographics!B4712&lt;=20,"18-20",IF(AND(Demographics!B4712&gt;20,Demographics!B4712&lt;=30),"21-30",IF(AND(Demographics!B4712&gt;30,Demographics!B4712&lt;=40),"31-40",IF(AND(Demographics!B4712&gt;40,Demographics!B4712&lt;=50),"41-50",IF(AND(Demographics!B4712&gt;50,Demographics!B4712&lt;=60),"51-60",IF(AND(Demographics!B4712&gt;60,Demographics!B4712&lt;=70),"61-70",IF(Demographics!B4712&gt;=71,"&gt;70","")))))))</f>
        <v>31-40</v>
      </c>
      <c r="D4712">
        <f>VLOOKUP(A4712,Examination!A:G, 2)</f>
        <v>194.7</v>
      </c>
      <c r="E4712">
        <f>VLOOKUP(A4712,Examination!A:G,3)</f>
        <v>98.1</v>
      </c>
      <c r="F4712">
        <f>VLOOKUP(A4712,Examination!A:G, 4)</f>
        <v>25.9</v>
      </c>
      <c r="G4712">
        <f>VLOOKUP(A4712,Examination!A:G, 5)</f>
        <v>82</v>
      </c>
      <c r="H4712">
        <f>VLOOKUP(A4712,Examination!A:G, 6)</f>
        <v>114</v>
      </c>
      <c r="I4712" t="b">
        <f>VLOOKUP(A4712,Examination!A:G, 7)</f>
        <v>0</v>
      </c>
      <c r="J4712">
        <f>VLOOKUP(A4712,Labs!A:B,2)</f>
        <v>165</v>
      </c>
    </row>
    <row r="4713" spans="1:10" x14ac:dyDescent="0.2">
      <c r="A4713">
        <v>78268</v>
      </c>
      <c r="B4713">
        <v>57</v>
      </c>
      <c r="C4713" t="str">
        <f>IF(Demographics!B4713&lt;=20,"18-20",IF(AND(Demographics!B4713&gt;20,Demographics!B4713&lt;=30),"21-30",IF(AND(Demographics!B4713&gt;30,Demographics!B4713&lt;=40),"31-40",IF(AND(Demographics!B4713&gt;40,Demographics!B4713&lt;=50),"41-50",IF(AND(Demographics!B4713&gt;50,Demographics!B4713&lt;=60),"51-60",IF(AND(Demographics!B4713&gt;60,Demographics!B4713&lt;=70),"61-70",IF(Demographics!B4713&gt;=71,"&gt;70","")))))))</f>
        <v>51-60</v>
      </c>
      <c r="D4713">
        <f>VLOOKUP(A4713,Examination!A:G, 2)</f>
        <v>161.69999999999999</v>
      </c>
      <c r="E4713">
        <f>VLOOKUP(A4713,Examination!A:G,3)</f>
        <v>82.7</v>
      </c>
      <c r="F4713">
        <f>VLOOKUP(A4713,Examination!A:G, 4)</f>
        <v>31.6</v>
      </c>
      <c r="G4713">
        <f>VLOOKUP(A4713,Examination!A:G, 5)</f>
        <v>92</v>
      </c>
      <c r="H4713">
        <f>VLOOKUP(A4713,Examination!A:G, 6)</f>
        <v>156</v>
      </c>
      <c r="I4713" t="b">
        <f>VLOOKUP(A4713,Examination!A:G, 7)</f>
        <v>1</v>
      </c>
      <c r="J4713">
        <f>VLOOKUP(A4713,Labs!A:B,2)</f>
        <v>226</v>
      </c>
    </row>
    <row r="4714" spans="1:10" x14ac:dyDescent="0.2">
      <c r="A4714">
        <v>78269</v>
      </c>
      <c r="B4714">
        <v>45</v>
      </c>
      <c r="C4714" t="str">
        <f>IF(Demographics!B4714&lt;=20,"18-20",IF(AND(Demographics!B4714&gt;20,Demographics!B4714&lt;=30),"21-30",IF(AND(Demographics!B4714&gt;30,Demographics!B4714&lt;=40),"31-40",IF(AND(Demographics!B4714&gt;40,Demographics!B4714&lt;=50),"41-50",IF(AND(Demographics!B4714&gt;50,Demographics!B4714&lt;=60),"51-60",IF(AND(Demographics!B4714&gt;60,Demographics!B4714&lt;=70),"61-70",IF(Demographics!B4714&gt;=71,"&gt;70","")))))))</f>
        <v>41-50</v>
      </c>
      <c r="D4714">
        <f>VLOOKUP(A4714,Examination!A:G, 2)</f>
        <v>191.9</v>
      </c>
      <c r="E4714">
        <f>VLOOKUP(A4714,Examination!A:G,3)</f>
        <v>116.3</v>
      </c>
      <c r="F4714">
        <f>VLOOKUP(A4714,Examination!A:G, 4)</f>
        <v>31.6</v>
      </c>
      <c r="G4714">
        <f>VLOOKUP(A4714,Examination!A:G, 5)</f>
        <v>68</v>
      </c>
      <c r="H4714">
        <f>VLOOKUP(A4714,Examination!A:G, 6)</f>
        <v>100</v>
      </c>
      <c r="I4714" t="b">
        <f>VLOOKUP(A4714,Examination!A:G, 7)</f>
        <v>1</v>
      </c>
      <c r="J4714">
        <f>VLOOKUP(A4714,Labs!A:B,2)</f>
        <v>166</v>
      </c>
    </row>
    <row r="4715" spans="1:10" x14ac:dyDescent="0.2">
      <c r="A4715">
        <v>78270</v>
      </c>
      <c r="B4715">
        <v>55</v>
      </c>
      <c r="C4715" t="str">
        <f>IF(Demographics!B4715&lt;=20,"18-20",IF(AND(Demographics!B4715&gt;20,Demographics!B4715&lt;=30),"21-30",IF(AND(Demographics!B4715&gt;30,Demographics!B4715&lt;=40),"31-40",IF(AND(Demographics!B4715&gt;40,Demographics!B4715&lt;=50),"41-50",IF(AND(Demographics!B4715&gt;50,Demographics!B4715&lt;=60),"51-60",IF(AND(Demographics!B4715&gt;60,Demographics!B4715&lt;=70),"61-70",IF(Demographics!B4715&gt;=71,"&gt;70","")))))))</f>
        <v>51-60</v>
      </c>
      <c r="D4715">
        <f>VLOOKUP(A4715,Examination!A:G, 2)</f>
        <v>170.8</v>
      </c>
      <c r="E4715">
        <f>VLOOKUP(A4715,Examination!A:G,3)</f>
        <v>80.2</v>
      </c>
      <c r="F4715">
        <f>VLOOKUP(A4715,Examination!A:G, 4)</f>
        <v>27.5</v>
      </c>
      <c r="G4715">
        <f>VLOOKUP(A4715,Examination!A:G, 5)</f>
        <v>88</v>
      </c>
      <c r="H4715">
        <f>VLOOKUP(A4715,Examination!A:G, 6)</f>
        <v>142</v>
      </c>
      <c r="I4715" t="b">
        <f>VLOOKUP(A4715,Examination!A:G, 7)</f>
        <v>0</v>
      </c>
      <c r="J4715">
        <f>VLOOKUP(A4715,Labs!A:B,2)</f>
        <v>176</v>
      </c>
    </row>
    <row r="4716" spans="1:10" x14ac:dyDescent="0.2">
      <c r="A4716">
        <v>78271</v>
      </c>
      <c r="B4716">
        <v>29</v>
      </c>
      <c r="C4716" t="str">
        <f>IF(Demographics!B4716&lt;=20,"18-20",IF(AND(Demographics!B4716&gt;20,Demographics!B4716&lt;=30),"21-30",IF(AND(Demographics!B4716&gt;30,Demographics!B4716&lt;=40),"31-40",IF(AND(Demographics!B4716&gt;40,Demographics!B4716&lt;=50),"41-50",IF(AND(Demographics!B4716&gt;50,Demographics!B4716&lt;=60),"51-60",IF(AND(Demographics!B4716&gt;60,Demographics!B4716&lt;=70),"61-70",IF(Demographics!B4716&gt;=71,"&gt;70","")))))))</f>
        <v>21-30</v>
      </c>
      <c r="D4716">
        <f>VLOOKUP(A4716,Examination!A:G, 2)</f>
        <v>151.30000000000001</v>
      </c>
      <c r="E4716">
        <f>VLOOKUP(A4716,Examination!A:G,3)</f>
        <v>56.1</v>
      </c>
      <c r="F4716">
        <f>VLOOKUP(A4716,Examination!A:G, 4)</f>
        <v>24.5</v>
      </c>
      <c r="G4716">
        <f>VLOOKUP(A4716,Examination!A:G, 5)</f>
        <v>56</v>
      </c>
      <c r="H4716">
        <f>VLOOKUP(A4716,Examination!A:G, 6)</f>
        <v>104</v>
      </c>
      <c r="I4716" t="b">
        <f>VLOOKUP(A4716,Examination!A:G, 7)</f>
        <v>0</v>
      </c>
      <c r="J4716">
        <f>VLOOKUP(A4716,Labs!A:B,2)</f>
        <v>165</v>
      </c>
    </row>
    <row r="4717" spans="1:10" x14ac:dyDescent="0.2">
      <c r="A4717">
        <v>78272</v>
      </c>
      <c r="B4717">
        <v>34</v>
      </c>
      <c r="C4717" t="str">
        <f>IF(Demographics!B4717&lt;=20,"18-20",IF(AND(Demographics!B4717&gt;20,Demographics!B4717&lt;=30),"21-30",IF(AND(Demographics!B4717&gt;30,Demographics!B4717&lt;=40),"31-40",IF(AND(Demographics!B4717&gt;40,Demographics!B4717&lt;=50),"41-50",IF(AND(Demographics!B4717&gt;50,Demographics!B4717&lt;=60),"51-60",IF(AND(Demographics!B4717&gt;60,Demographics!B4717&lt;=70),"61-70",IF(Demographics!B4717&gt;=71,"&gt;70","")))))))</f>
        <v>31-40</v>
      </c>
      <c r="D4717">
        <f>VLOOKUP(A4717,Examination!A:G, 2)</f>
        <v>163.6</v>
      </c>
      <c r="E4717">
        <f>VLOOKUP(A4717,Examination!A:G,3)</f>
        <v>61.8</v>
      </c>
      <c r="F4717">
        <f>VLOOKUP(A4717,Examination!A:G, 4)</f>
        <v>23.1</v>
      </c>
      <c r="G4717">
        <f>VLOOKUP(A4717,Examination!A:G, 5)</f>
        <v>62</v>
      </c>
      <c r="H4717">
        <f>VLOOKUP(A4717,Examination!A:G, 6)</f>
        <v>98</v>
      </c>
      <c r="I4717" t="b">
        <f>VLOOKUP(A4717,Examination!A:G, 7)</f>
        <v>0</v>
      </c>
      <c r="J4717">
        <f>VLOOKUP(A4717,Labs!A:B,2)</f>
        <v>0</v>
      </c>
    </row>
    <row r="4718" spans="1:10" x14ac:dyDescent="0.2">
      <c r="A4718">
        <v>78273</v>
      </c>
      <c r="B4718">
        <v>38</v>
      </c>
      <c r="C4718" t="str">
        <f>IF(Demographics!B4718&lt;=20,"18-20",IF(AND(Demographics!B4718&gt;20,Demographics!B4718&lt;=30),"21-30",IF(AND(Demographics!B4718&gt;30,Demographics!B4718&lt;=40),"31-40",IF(AND(Demographics!B4718&gt;40,Demographics!B4718&lt;=50),"41-50",IF(AND(Demographics!B4718&gt;50,Demographics!B4718&lt;=60),"51-60",IF(AND(Demographics!B4718&gt;60,Demographics!B4718&lt;=70),"61-70",IF(Demographics!B4718&gt;=71,"&gt;70","")))))))</f>
        <v>31-40</v>
      </c>
      <c r="D4718">
        <f>VLOOKUP(A4718,Examination!A:G, 2)</f>
        <v>122.1</v>
      </c>
      <c r="E4718">
        <f>VLOOKUP(A4718,Examination!A:G,3)</f>
        <v>25.7</v>
      </c>
      <c r="F4718">
        <f>VLOOKUP(A4718,Examination!A:G, 4)</f>
        <v>17.2</v>
      </c>
      <c r="G4718">
        <f>VLOOKUP(A4718,Examination!A:G, 5)</f>
        <v>0</v>
      </c>
      <c r="H4718">
        <f>VLOOKUP(A4718,Examination!A:G, 6)</f>
        <v>0</v>
      </c>
      <c r="I4718" t="b">
        <f>VLOOKUP(A4718,Examination!A:G, 7)</f>
        <v>0</v>
      </c>
      <c r="J4718">
        <f>VLOOKUP(A4718,Labs!A:B,2)</f>
        <v>128</v>
      </c>
    </row>
    <row r="4719" spans="1:10" x14ac:dyDescent="0.2">
      <c r="A4719">
        <v>78274</v>
      </c>
      <c r="B4719">
        <v>77</v>
      </c>
      <c r="C4719" t="str">
        <f>IF(Demographics!B4719&lt;=20,"18-20",IF(AND(Demographics!B4719&gt;20,Demographics!B4719&lt;=30),"21-30",IF(AND(Demographics!B4719&gt;30,Demographics!B4719&lt;=40),"31-40",IF(AND(Demographics!B4719&gt;40,Demographics!B4719&lt;=50),"41-50",IF(AND(Demographics!B4719&gt;50,Demographics!B4719&lt;=60),"51-60",IF(AND(Demographics!B4719&gt;60,Demographics!B4719&lt;=70),"61-70",IF(Demographics!B4719&gt;=71,"&gt;70","")))))))</f>
        <v>&gt;70</v>
      </c>
      <c r="D4719">
        <f>VLOOKUP(A4719,Examination!A:G, 2)</f>
        <v>163.4</v>
      </c>
      <c r="E4719">
        <f>VLOOKUP(A4719,Examination!A:G,3)</f>
        <v>84.4</v>
      </c>
      <c r="F4719">
        <f>VLOOKUP(A4719,Examination!A:G, 4)</f>
        <v>31.6</v>
      </c>
      <c r="G4719">
        <f>VLOOKUP(A4719,Examination!A:G, 5)</f>
        <v>58</v>
      </c>
      <c r="H4719">
        <f>VLOOKUP(A4719,Examination!A:G, 6)</f>
        <v>134</v>
      </c>
      <c r="I4719" t="b">
        <f>VLOOKUP(A4719,Examination!A:G, 7)</f>
        <v>1</v>
      </c>
      <c r="J4719">
        <f>VLOOKUP(A4719,Labs!A:B,2)</f>
        <v>149</v>
      </c>
    </row>
    <row r="4720" spans="1:10" x14ac:dyDescent="0.2">
      <c r="A4720">
        <v>78275</v>
      </c>
      <c r="B4720">
        <v>24</v>
      </c>
      <c r="C4720" t="str">
        <f>IF(Demographics!B4720&lt;=20,"18-20",IF(AND(Demographics!B4720&gt;20,Demographics!B4720&lt;=30),"21-30",IF(AND(Demographics!B4720&gt;30,Demographics!B4720&lt;=40),"31-40",IF(AND(Demographics!B4720&gt;40,Demographics!B4720&lt;=50),"41-50",IF(AND(Demographics!B4720&gt;50,Demographics!B4720&lt;=60),"51-60",IF(AND(Demographics!B4720&gt;60,Demographics!B4720&lt;=70),"61-70",IF(Demographics!B4720&gt;=71,"&gt;70","")))))))</f>
        <v>21-30</v>
      </c>
      <c r="D4720">
        <f>VLOOKUP(A4720,Examination!A:G, 2)</f>
        <v>153</v>
      </c>
      <c r="E4720">
        <f>VLOOKUP(A4720,Examination!A:G,3)</f>
        <v>96.6</v>
      </c>
      <c r="F4720">
        <f>VLOOKUP(A4720,Examination!A:G, 4)</f>
        <v>41.3</v>
      </c>
      <c r="G4720">
        <f>VLOOKUP(A4720,Examination!A:G, 5)</f>
        <v>64</v>
      </c>
      <c r="H4720">
        <f>VLOOKUP(A4720,Examination!A:G, 6)</f>
        <v>114</v>
      </c>
      <c r="I4720" t="b">
        <f>VLOOKUP(A4720,Examination!A:G, 7)</f>
        <v>1</v>
      </c>
      <c r="J4720">
        <f>VLOOKUP(A4720,Labs!A:B,2)</f>
        <v>218</v>
      </c>
    </row>
    <row r="4721" spans="1:10" x14ac:dyDescent="0.2">
      <c r="A4721">
        <v>78276</v>
      </c>
      <c r="B4721">
        <v>37</v>
      </c>
      <c r="C4721" t="str">
        <f>IF(Demographics!B4721&lt;=20,"18-20",IF(AND(Demographics!B4721&gt;20,Demographics!B4721&lt;=30),"21-30",IF(AND(Demographics!B4721&gt;30,Demographics!B4721&lt;=40),"31-40",IF(AND(Demographics!B4721&gt;40,Demographics!B4721&lt;=50),"41-50",IF(AND(Demographics!B4721&gt;50,Demographics!B4721&lt;=60),"51-60",IF(AND(Demographics!B4721&gt;60,Demographics!B4721&lt;=70),"61-70",IF(Demographics!B4721&gt;=71,"&gt;70","")))))))</f>
        <v>31-40</v>
      </c>
      <c r="D4721">
        <f>VLOOKUP(A4721,Examination!A:G, 2)</f>
        <v>130.5</v>
      </c>
      <c r="E4721">
        <f>VLOOKUP(A4721,Examination!A:G,3)</f>
        <v>26.6</v>
      </c>
      <c r="F4721">
        <f>VLOOKUP(A4721,Examination!A:G, 4)</f>
        <v>15.6</v>
      </c>
      <c r="G4721">
        <f>VLOOKUP(A4721,Examination!A:G, 5)</f>
        <v>0</v>
      </c>
      <c r="H4721">
        <f>VLOOKUP(A4721,Examination!A:G, 6)</f>
        <v>0</v>
      </c>
      <c r="I4721" t="b">
        <f>VLOOKUP(A4721,Examination!A:G, 7)</f>
        <v>0</v>
      </c>
      <c r="J4721">
        <f>VLOOKUP(A4721,Labs!A:B,2)</f>
        <v>135</v>
      </c>
    </row>
    <row r="4722" spans="1:10" x14ac:dyDescent="0.2">
      <c r="A4722">
        <v>78277</v>
      </c>
      <c r="B4722">
        <v>80</v>
      </c>
      <c r="C4722" t="str">
        <f>IF(Demographics!B4722&lt;=20,"18-20",IF(AND(Demographics!B4722&gt;20,Demographics!B4722&lt;=30),"21-30",IF(AND(Demographics!B4722&gt;30,Demographics!B4722&lt;=40),"31-40",IF(AND(Demographics!B4722&gt;40,Demographics!B4722&lt;=50),"41-50",IF(AND(Demographics!B4722&gt;50,Demographics!B4722&lt;=60),"51-60",IF(AND(Demographics!B4722&gt;60,Demographics!B4722&lt;=70),"61-70",IF(Demographics!B4722&gt;=71,"&gt;70","")))))))</f>
        <v>&gt;70</v>
      </c>
      <c r="D4722">
        <f>VLOOKUP(A4722,Examination!A:G, 2)</f>
        <v>151.4</v>
      </c>
      <c r="E4722">
        <f>VLOOKUP(A4722,Examination!A:G,3)</f>
        <v>47.1</v>
      </c>
      <c r="F4722">
        <f>VLOOKUP(A4722,Examination!A:G, 4)</f>
        <v>20.5</v>
      </c>
      <c r="G4722">
        <f>VLOOKUP(A4722,Examination!A:G, 5)</f>
        <v>56</v>
      </c>
      <c r="H4722">
        <f>VLOOKUP(A4722,Examination!A:G, 6)</f>
        <v>106</v>
      </c>
      <c r="I4722" t="b">
        <f>VLOOKUP(A4722,Examination!A:G, 7)</f>
        <v>0</v>
      </c>
      <c r="J4722">
        <f>VLOOKUP(A4722,Labs!A:B,2)</f>
        <v>239</v>
      </c>
    </row>
    <row r="4723" spans="1:10" x14ac:dyDescent="0.2">
      <c r="A4723">
        <v>78278</v>
      </c>
      <c r="B4723">
        <v>42</v>
      </c>
      <c r="C4723" t="str">
        <f>IF(Demographics!B4723&lt;=20,"18-20",IF(AND(Demographics!B4723&gt;20,Demographics!B4723&lt;=30),"21-30",IF(AND(Demographics!B4723&gt;30,Demographics!B4723&lt;=40),"31-40",IF(AND(Demographics!B4723&gt;40,Demographics!B4723&lt;=50),"41-50",IF(AND(Demographics!B4723&gt;50,Demographics!B4723&lt;=60),"51-60",IF(AND(Demographics!B4723&gt;60,Demographics!B4723&lt;=70),"61-70",IF(Demographics!B4723&gt;=71,"&gt;70","")))))))</f>
        <v>41-50</v>
      </c>
      <c r="D4723">
        <f>VLOOKUP(A4723,Examination!A:G, 2)</f>
        <v>132.1</v>
      </c>
      <c r="E4723">
        <f>VLOOKUP(A4723,Examination!A:G,3)</f>
        <v>33.299999999999997</v>
      </c>
      <c r="F4723">
        <f>VLOOKUP(A4723,Examination!A:G, 4)</f>
        <v>19.100000000000001</v>
      </c>
      <c r="G4723">
        <f>VLOOKUP(A4723,Examination!A:G, 5)</f>
        <v>0</v>
      </c>
      <c r="H4723">
        <f>VLOOKUP(A4723,Examination!A:G, 6)</f>
        <v>0</v>
      </c>
      <c r="I4723" t="b">
        <f>VLOOKUP(A4723,Examination!A:G, 7)</f>
        <v>0</v>
      </c>
      <c r="J4723">
        <f>VLOOKUP(A4723,Labs!A:B,2)</f>
        <v>163</v>
      </c>
    </row>
    <row r="4724" spans="1:10" x14ac:dyDescent="0.2">
      <c r="A4724">
        <v>78279</v>
      </c>
      <c r="B4724">
        <v>34</v>
      </c>
      <c r="C4724" t="str">
        <f>IF(Demographics!B4724&lt;=20,"18-20",IF(AND(Demographics!B4724&gt;20,Demographics!B4724&lt;=30),"21-30",IF(AND(Demographics!B4724&gt;30,Demographics!B4724&lt;=40),"31-40",IF(AND(Demographics!B4724&gt;40,Demographics!B4724&lt;=50),"41-50",IF(AND(Demographics!B4724&gt;50,Demographics!B4724&lt;=60),"51-60",IF(AND(Demographics!B4724&gt;60,Demographics!B4724&lt;=70),"61-70",IF(Demographics!B4724&gt;=71,"&gt;70","")))))))</f>
        <v>31-40</v>
      </c>
      <c r="D4724">
        <f>VLOOKUP(A4724,Examination!A:G, 2)</f>
        <v>171</v>
      </c>
      <c r="E4724">
        <f>VLOOKUP(A4724,Examination!A:G,3)</f>
        <v>99.9</v>
      </c>
      <c r="F4724">
        <f>VLOOKUP(A4724,Examination!A:G, 4)</f>
        <v>34.200000000000003</v>
      </c>
      <c r="G4724">
        <f>VLOOKUP(A4724,Examination!A:G, 5)</f>
        <v>74</v>
      </c>
      <c r="H4724">
        <f>VLOOKUP(A4724,Examination!A:G, 6)</f>
        <v>106</v>
      </c>
      <c r="I4724" t="b">
        <f>VLOOKUP(A4724,Examination!A:G, 7)</f>
        <v>1</v>
      </c>
      <c r="J4724">
        <f>VLOOKUP(A4724,Labs!A:B,2)</f>
        <v>241</v>
      </c>
    </row>
    <row r="4725" spans="1:10" x14ac:dyDescent="0.2">
      <c r="A4725">
        <v>78280</v>
      </c>
      <c r="B4725">
        <v>38</v>
      </c>
      <c r="C4725" t="str">
        <f>IF(Demographics!B4725&lt;=20,"18-20",IF(AND(Demographics!B4725&gt;20,Demographics!B4725&lt;=30),"21-30",IF(AND(Demographics!B4725&gt;30,Demographics!B4725&lt;=40),"31-40",IF(AND(Demographics!B4725&gt;40,Demographics!B4725&lt;=50),"41-50",IF(AND(Demographics!B4725&gt;50,Demographics!B4725&lt;=60),"51-60",IF(AND(Demographics!B4725&gt;60,Demographics!B4725&lt;=70),"61-70",IF(Demographics!B4725&gt;=71,"&gt;70","")))))))</f>
        <v>31-40</v>
      </c>
      <c r="D4725">
        <f>VLOOKUP(A4725,Examination!A:G, 2)</f>
        <v>158.6</v>
      </c>
      <c r="E4725">
        <f>VLOOKUP(A4725,Examination!A:G,3)</f>
        <v>71.5</v>
      </c>
      <c r="F4725">
        <f>VLOOKUP(A4725,Examination!A:G, 4)</f>
        <v>28.4</v>
      </c>
      <c r="G4725">
        <f>VLOOKUP(A4725,Examination!A:G, 5)</f>
        <v>74</v>
      </c>
      <c r="H4725">
        <f>VLOOKUP(A4725,Examination!A:G, 6)</f>
        <v>100</v>
      </c>
      <c r="I4725" t="b">
        <f>VLOOKUP(A4725,Examination!A:G, 7)</f>
        <v>0</v>
      </c>
      <c r="J4725">
        <f>VLOOKUP(A4725,Labs!A:B,2)</f>
        <v>216</v>
      </c>
    </row>
    <row r="4726" spans="1:10" x14ac:dyDescent="0.2">
      <c r="A4726">
        <v>78281</v>
      </c>
      <c r="B4726">
        <v>44</v>
      </c>
      <c r="C4726" t="str">
        <f>IF(Demographics!B4726&lt;=20,"18-20",IF(AND(Demographics!B4726&gt;20,Demographics!B4726&lt;=30),"21-30",IF(AND(Demographics!B4726&gt;30,Demographics!B4726&lt;=40),"31-40",IF(AND(Demographics!B4726&gt;40,Demographics!B4726&lt;=50),"41-50",IF(AND(Demographics!B4726&gt;50,Demographics!B4726&lt;=60),"51-60",IF(AND(Demographics!B4726&gt;60,Demographics!B4726&lt;=70),"61-70",IF(Demographics!B4726&gt;=71,"&gt;70","")))))))</f>
        <v>41-50</v>
      </c>
      <c r="D4726">
        <f>VLOOKUP(A4726,Examination!A:G, 2)</f>
        <v>119.2</v>
      </c>
      <c r="E4726">
        <f>VLOOKUP(A4726,Examination!A:G,3)</f>
        <v>22.9</v>
      </c>
      <c r="F4726">
        <f>VLOOKUP(A4726,Examination!A:G, 4)</f>
        <v>16.100000000000001</v>
      </c>
      <c r="G4726">
        <f>VLOOKUP(A4726,Examination!A:G, 5)</f>
        <v>0</v>
      </c>
      <c r="H4726">
        <f>VLOOKUP(A4726,Examination!A:G, 6)</f>
        <v>0</v>
      </c>
      <c r="I4726" t="b">
        <f>VLOOKUP(A4726,Examination!A:G, 7)</f>
        <v>0</v>
      </c>
      <c r="J4726">
        <f>VLOOKUP(A4726,Labs!A:B,2)</f>
        <v>0</v>
      </c>
    </row>
    <row r="4727" spans="1:10" x14ac:dyDescent="0.2">
      <c r="A4727">
        <v>78282</v>
      </c>
      <c r="B4727">
        <v>31</v>
      </c>
      <c r="C4727" t="str">
        <f>IF(Demographics!B4727&lt;=20,"18-20",IF(AND(Demographics!B4727&gt;20,Demographics!B4727&lt;=30),"21-30",IF(AND(Demographics!B4727&gt;30,Demographics!B4727&lt;=40),"31-40",IF(AND(Demographics!B4727&gt;40,Demographics!B4727&lt;=50),"41-50",IF(AND(Demographics!B4727&gt;50,Demographics!B4727&lt;=60),"51-60",IF(AND(Demographics!B4727&gt;60,Demographics!B4727&lt;=70),"61-70",IF(Demographics!B4727&gt;=71,"&gt;70","")))))))</f>
        <v>31-40</v>
      </c>
      <c r="D4727">
        <f>VLOOKUP(A4727,Examination!A:G, 2)</f>
        <v>188.6</v>
      </c>
      <c r="E4727">
        <f>VLOOKUP(A4727,Examination!A:G,3)</f>
        <v>90.4</v>
      </c>
      <c r="F4727">
        <f>VLOOKUP(A4727,Examination!A:G, 4)</f>
        <v>25.4</v>
      </c>
      <c r="G4727">
        <f>VLOOKUP(A4727,Examination!A:G, 5)</f>
        <v>66</v>
      </c>
      <c r="H4727">
        <f>VLOOKUP(A4727,Examination!A:G, 6)</f>
        <v>120</v>
      </c>
      <c r="I4727" t="b">
        <f>VLOOKUP(A4727,Examination!A:G, 7)</f>
        <v>0</v>
      </c>
      <c r="J4727">
        <f>VLOOKUP(A4727,Labs!A:B,2)</f>
        <v>200</v>
      </c>
    </row>
    <row r="4728" spans="1:10" x14ac:dyDescent="0.2">
      <c r="A4728">
        <v>78283</v>
      </c>
      <c r="B4728">
        <v>55</v>
      </c>
      <c r="C4728" t="str">
        <f>IF(Demographics!B4728&lt;=20,"18-20",IF(AND(Demographics!B4728&gt;20,Demographics!B4728&lt;=30),"21-30",IF(AND(Demographics!B4728&gt;30,Demographics!B4728&lt;=40),"31-40",IF(AND(Demographics!B4728&gt;40,Demographics!B4728&lt;=50),"41-50",IF(AND(Demographics!B4728&gt;50,Demographics!B4728&lt;=60),"51-60",IF(AND(Demographics!B4728&gt;60,Demographics!B4728&lt;=70),"61-70",IF(Demographics!B4728&gt;=71,"&gt;70","")))))))</f>
        <v>51-60</v>
      </c>
      <c r="D4728">
        <f>VLOOKUP(A4728,Examination!A:G, 2)</f>
        <v>155.6</v>
      </c>
      <c r="E4728">
        <f>VLOOKUP(A4728,Examination!A:G,3)</f>
        <v>37</v>
      </c>
      <c r="F4728">
        <f>VLOOKUP(A4728,Examination!A:G, 4)</f>
        <v>15.3</v>
      </c>
      <c r="G4728">
        <f>VLOOKUP(A4728,Examination!A:G, 5)</f>
        <v>54</v>
      </c>
      <c r="H4728">
        <f>VLOOKUP(A4728,Examination!A:G, 6)</f>
        <v>98</v>
      </c>
      <c r="I4728" t="b">
        <f>VLOOKUP(A4728,Examination!A:G, 7)</f>
        <v>0</v>
      </c>
      <c r="J4728">
        <f>VLOOKUP(A4728,Labs!A:B,2)</f>
        <v>134</v>
      </c>
    </row>
    <row r="4729" spans="1:10" x14ac:dyDescent="0.2">
      <c r="A4729">
        <v>78284</v>
      </c>
      <c r="B4729">
        <v>29</v>
      </c>
      <c r="C4729" t="str">
        <f>IF(Demographics!B4729&lt;=20,"18-20",IF(AND(Demographics!B4729&gt;20,Demographics!B4729&lt;=30),"21-30",IF(AND(Demographics!B4729&gt;30,Demographics!B4729&lt;=40),"31-40",IF(AND(Demographics!B4729&gt;40,Demographics!B4729&lt;=50),"41-50",IF(AND(Demographics!B4729&gt;50,Demographics!B4729&lt;=60),"51-60",IF(AND(Demographics!B4729&gt;60,Demographics!B4729&lt;=70),"61-70",IF(Demographics!B4729&gt;=71,"&gt;70","")))))))</f>
        <v>21-30</v>
      </c>
      <c r="D4729">
        <f>VLOOKUP(A4729,Examination!A:G, 2)</f>
        <v>0</v>
      </c>
      <c r="E4729">
        <f>VLOOKUP(A4729,Examination!A:G,3)</f>
        <v>11.1</v>
      </c>
      <c r="F4729">
        <f>VLOOKUP(A4729,Examination!A:G, 4)</f>
        <v>0</v>
      </c>
      <c r="G4729">
        <f>VLOOKUP(A4729,Examination!A:G, 5)</f>
        <v>0</v>
      </c>
      <c r="H4729">
        <f>VLOOKUP(A4729,Examination!A:G, 6)</f>
        <v>0</v>
      </c>
      <c r="I4729" t="e">
        <f>VLOOKUP(A4729,Examination!A:G, 7)</f>
        <v>#DIV/0!</v>
      </c>
      <c r="J4729">
        <f>VLOOKUP(A4729,Labs!A:B,2)</f>
        <v>0</v>
      </c>
    </row>
    <row r="4730" spans="1:10" x14ac:dyDescent="0.2">
      <c r="A4730">
        <v>78285</v>
      </c>
      <c r="B4730">
        <v>27</v>
      </c>
      <c r="C4730" t="str">
        <f>IF(Demographics!B4730&lt;=20,"18-20",IF(AND(Demographics!B4730&gt;20,Demographics!B4730&lt;=30),"21-30",IF(AND(Demographics!B4730&gt;30,Demographics!B4730&lt;=40),"31-40",IF(AND(Demographics!B4730&gt;40,Demographics!B4730&lt;=50),"41-50",IF(AND(Demographics!B4730&gt;50,Demographics!B4730&lt;=60),"51-60",IF(AND(Demographics!B4730&gt;60,Demographics!B4730&lt;=70),"61-70",IF(Demographics!B4730&gt;=71,"&gt;70","")))))))</f>
        <v>21-30</v>
      </c>
      <c r="D4730">
        <f>VLOOKUP(A4730,Examination!A:G, 2)</f>
        <v>136.69999999999999</v>
      </c>
      <c r="E4730">
        <f>VLOOKUP(A4730,Examination!A:G,3)</f>
        <v>43.5</v>
      </c>
      <c r="F4730">
        <f>VLOOKUP(A4730,Examination!A:G, 4)</f>
        <v>23.3</v>
      </c>
      <c r="G4730">
        <f>VLOOKUP(A4730,Examination!A:G, 5)</f>
        <v>0</v>
      </c>
      <c r="H4730">
        <f>VLOOKUP(A4730,Examination!A:G, 6)</f>
        <v>0</v>
      </c>
      <c r="I4730" t="b">
        <f>VLOOKUP(A4730,Examination!A:G, 7)</f>
        <v>0</v>
      </c>
      <c r="J4730">
        <f>VLOOKUP(A4730,Labs!A:B,2)</f>
        <v>0</v>
      </c>
    </row>
    <row r="4731" spans="1:10" x14ac:dyDescent="0.2">
      <c r="A4731">
        <v>78286</v>
      </c>
      <c r="B4731">
        <v>45</v>
      </c>
      <c r="C4731" t="str">
        <f>IF(Demographics!B4731&lt;=20,"18-20",IF(AND(Demographics!B4731&gt;20,Demographics!B4731&lt;=30),"21-30",IF(AND(Demographics!B4731&gt;30,Demographics!B4731&lt;=40),"31-40",IF(AND(Demographics!B4731&gt;40,Demographics!B4731&lt;=50),"41-50",IF(AND(Demographics!B4731&gt;50,Demographics!B4731&lt;=60),"51-60",IF(AND(Demographics!B4731&gt;60,Demographics!B4731&lt;=70),"61-70",IF(Demographics!B4731&gt;=71,"&gt;70","")))))))</f>
        <v>41-50</v>
      </c>
      <c r="D4731">
        <f>VLOOKUP(A4731,Examination!A:G, 2)</f>
        <v>147.85</v>
      </c>
      <c r="E4731">
        <f>VLOOKUP(A4731,Examination!A:G,3)</f>
        <v>82.2</v>
      </c>
      <c r="F4731">
        <f>VLOOKUP(A4731,Examination!A:G, 4)</f>
        <v>37.6</v>
      </c>
      <c r="G4731">
        <f>VLOOKUP(A4731,Examination!A:G, 5)</f>
        <v>40</v>
      </c>
      <c r="H4731">
        <f>VLOOKUP(A4731,Examination!A:G, 6)</f>
        <v>98</v>
      </c>
      <c r="I4731" t="b">
        <f>VLOOKUP(A4731,Examination!A:G, 7)</f>
        <v>1</v>
      </c>
      <c r="J4731">
        <f>VLOOKUP(A4731,Labs!A:B,2)</f>
        <v>155</v>
      </c>
    </row>
    <row r="4732" spans="1:10" x14ac:dyDescent="0.2">
      <c r="A4732">
        <v>78287</v>
      </c>
      <c r="B4732">
        <v>46</v>
      </c>
      <c r="C4732" t="str">
        <f>IF(Demographics!B4732&lt;=20,"18-20",IF(AND(Demographics!B4732&gt;20,Demographics!B4732&lt;=30),"21-30",IF(AND(Demographics!B4732&gt;30,Demographics!B4732&lt;=40),"31-40",IF(AND(Demographics!B4732&gt;40,Demographics!B4732&lt;=50),"41-50",IF(AND(Demographics!B4732&gt;50,Demographics!B4732&lt;=60),"51-60",IF(AND(Demographics!B4732&gt;60,Demographics!B4732&lt;=70),"61-70",IF(Demographics!B4732&gt;=71,"&gt;70","")))))))</f>
        <v>41-50</v>
      </c>
      <c r="D4732">
        <f>VLOOKUP(A4732,Examination!A:G, 2)</f>
        <v>163.69999999999999</v>
      </c>
      <c r="E4732">
        <f>VLOOKUP(A4732,Examination!A:G,3)</f>
        <v>76.900000000000006</v>
      </c>
      <c r="F4732">
        <f>VLOOKUP(A4732,Examination!A:G, 4)</f>
        <v>28.7</v>
      </c>
      <c r="G4732">
        <f>VLOOKUP(A4732,Examination!A:G, 5)</f>
        <v>68</v>
      </c>
      <c r="H4732">
        <f>VLOOKUP(A4732,Examination!A:G, 6)</f>
        <v>106</v>
      </c>
      <c r="I4732" t="b">
        <f>VLOOKUP(A4732,Examination!A:G, 7)</f>
        <v>0</v>
      </c>
      <c r="J4732">
        <f>VLOOKUP(A4732,Labs!A:B,2)</f>
        <v>235</v>
      </c>
    </row>
    <row r="4733" spans="1:10" x14ac:dyDescent="0.2">
      <c r="A4733">
        <v>78288</v>
      </c>
      <c r="B4733">
        <v>70</v>
      </c>
      <c r="C4733" t="str">
        <f>IF(Demographics!B4733&lt;=20,"18-20",IF(AND(Demographics!B4733&gt;20,Demographics!B4733&lt;=30),"21-30",IF(AND(Demographics!B4733&gt;30,Demographics!B4733&lt;=40),"31-40",IF(AND(Demographics!B4733&gt;40,Demographics!B4733&lt;=50),"41-50",IF(AND(Demographics!B4733&gt;50,Demographics!B4733&lt;=60),"51-60",IF(AND(Demographics!B4733&gt;60,Demographics!B4733&lt;=70),"61-70",IF(Demographics!B4733&gt;=71,"&gt;70","")))))))</f>
        <v>61-70</v>
      </c>
      <c r="D4733">
        <f>VLOOKUP(A4733,Examination!A:G, 2)</f>
        <v>156.9</v>
      </c>
      <c r="E4733">
        <f>VLOOKUP(A4733,Examination!A:G,3)</f>
        <v>83.2</v>
      </c>
      <c r="F4733">
        <f>VLOOKUP(A4733,Examination!A:G, 4)</f>
        <v>33.799999999999997</v>
      </c>
      <c r="G4733">
        <f>VLOOKUP(A4733,Examination!A:G, 5)</f>
        <v>0</v>
      </c>
      <c r="H4733">
        <f>VLOOKUP(A4733,Examination!A:G, 6)</f>
        <v>0</v>
      </c>
      <c r="I4733" t="b">
        <f>VLOOKUP(A4733,Examination!A:G, 7)</f>
        <v>1</v>
      </c>
      <c r="J4733">
        <f>VLOOKUP(A4733,Labs!A:B,2)</f>
        <v>217</v>
      </c>
    </row>
    <row r="4734" spans="1:10" x14ac:dyDescent="0.2">
      <c r="A4734">
        <v>78289</v>
      </c>
      <c r="B4734">
        <v>73</v>
      </c>
      <c r="C4734" t="str">
        <f>IF(Demographics!B4734&lt;=20,"18-20",IF(AND(Demographics!B4734&gt;20,Demographics!B4734&lt;=30),"21-30",IF(AND(Demographics!B4734&gt;30,Demographics!B4734&lt;=40),"31-40",IF(AND(Demographics!B4734&gt;40,Demographics!B4734&lt;=50),"41-50",IF(AND(Demographics!B4734&gt;50,Demographics!B4734&lt;=60),"51-60",IF(AND(Demographics!B4734&gt;60,Demographics!B4734&lt;=70),"61-70",IF(Demographics!B4734&gt;=71,"&gt;70","")))))))</f>
        <v>&gt;70</v>
      </c>
      <c r="D4734">
        <f>VLOOKUP(A4734,Examination!A:G, 2)</f>
        <v>162</v>
      </c>
      <c r="E4734">
        <f>VLOOKUP(A4734,Examination!A:G,3)</f>
        <v>68.099999999999994</v>
      </c>
      <c r="F4734">
        <f>VLOOKUP(A4734,Examination!A:G, 4)</f>
        <v>25.9</v>
      </c>
      <c r="G4734">
        <f>VLOOKUP(A4734,Examination!A:G, 5)</f>
        <v>74</v>
      </c>
      <c r="H4734">
        <f>VLOOKUP(A4734,Examination!A:G, 6)</f>
        <v>116</v>
      </c>
      <c r="I4734" t="b">
        <f>VLOOKUP(A4734,Examination!A:G, 7)</f>
        <v>0</v>
      </c>
      <c r="J4734">
        <f>VLOOKUP(A4734,Labs!A:B,2)</f>
        <v>162</v>
      </c>
    </row>
    <row r="4735" spans="1:10" x14ac:dyDescent="0.2">
      <c r="A4735">
        <v>78290</v>
      </c>
      <c r="B4735">
        <v>37</v>
      </c>
      <c r="C4735" t="str">
        <f>IF(Demographics!B4735&lt;=20,"18-20",IF(AND(Demographics!B4735&gt;20,Demographics!B4735&lt;=30),"21-30",IF(AND(Demographics!B4735&gt;30,Demographics!B4735&lt;=40),"31-40",IF(AND(Demographics!B4735&gt;40,Demographics!B4735&lt;=50),"41-50",IF(AND(Demographics!B4735&gt;50,Demographics!B4735&lt;=60),"51-60",IF(AND(Demographics!B4735&gt;60,Demographics!B4735&lt;=70),"61-70",IF(Demographics!B4735&gt;=71,"&gt;70","")))))))</f>
        <v>31-40</v>
      </c>
      <c r="D4735">
        <f>VLOOKUP(A4735,Examination!A:G, 2)</f>
        <v>162</v>
      </c>
      <c r="E4735">
        <f>VLOOKUP(A4735,Examination!A:G,3)</f>
        <v>68.099999999999994</v>
      </c>
      <c r="F4735">
        <f>VLOOKUP(A4735,Examination!A:G, 4)</f>
        <v>25.9</v>
      </c>
      <c r="G4735">
        <f>VLOOKUP(A4735,Examination!A:G, 5)</f>
        <v>74</v>
      </c>
      <c r="H4735">
        <f>VLOOKUP(A4735,Examination!A:G, 6)</f>
        <v>116</v>
      </c>
      <c r="I4735" t="b">
        <f>VLOOKUP(A4735,Examination!A:G, 7)</f>
        <v>0</v>
      </c>
      <c r="J4735">
        <f>VLOOKUP(A4735,Labs!A:B,2)</f>
        <v>162</v>
      </c>
    </row>
    <row r="4736" spans="1:10" x14ac:dyDescent="0.2">
      <c r="A4736">
        <v>78291</v>
      </c>
      <c r="B4736">
        <v>38</v>
      </c>
      <c r="C4736" t="str">
        <f>IF(Demographics!B4736&lt;=20,"18-20",IF(AND(Demographics!B4736&gt;20,Demographics!B4736&lt;=30),"21-30",IF(AND(Demographics!B4736&gt;30,Demographics!B4736&lt;=40),"31-40",IF(AND(Demographics!B4736&gt;40,Demographics!B4736&lt;=50),"41-50",IF(AND(Demographics!B4736&gt;50,Demographics!B4736&lt;=60),"51-60",IF(AND(Demographics!B4736&gt;60,Demographics!B4736&lt;=70),"61-70",IF(Demographics!B4736&gt;=71,"&gt;70","")))))))</f>
        <v>31-40</v>
      </c>
      <c r="D4736">
        <f>VLOOKUP(A4736,Examination!A:G, 2)</f>
        <v>148.1</v>
      </c>
      <c r="E4736">
        <f>VLOOKUP(A4736,Examination!A:G,3)</f>
        <v>72.400000000000006</v>
      </c>
      <c r="F4736">
        <f>VLOOKUP(A4736,Examination!A:G, 4)</f>
        <v>33</v>
      </c>
      <c r="G4736">
        <f>VLOOKUP(A4736,Examination!A:G, 5)</f>
        <v>78</v>
      </c>
      <c r="H4736">
        <f>VLOOKUP(A4736,Examination!A:G, 6)</f>
        <v>126</v>
      </c>
      <c r="I4736" t="b">
        <f>VLOOKUP(A4736,Examination!A:G, 7)</f>
        <v>1</v>
      </c>
      <c r="J4736">
        <f>VLOOKUP(A4736,Labs!A:B,2)</f>
        <v>180</v>
      </c>
    </row>
    <row r="4737" spans="1:10" x14ac:dyDescent="0.2">
      <c r="A4737">
        <v>78292</v>
      </c>
      <c r="B4737">
        <v>28</v>
      </c>
      <c r="C4737" t="str">
        <f>IF(Demographics!B4737&lt;=20,"18-20",IF(AND(Demographics!B4737&gt;20,Demographics!B4737&lt;=30),"21-30",IF(AND(Demographics!B4737&gt;30,Demographics!B4737&lt;=40),"31-40",IF(AND(Demographics!B4737&gt;40,Demographics!B4737&lt;=50),"41-50",IF(AND(Demographics!B4737&gt;50,Demographics!B4737&lt;=60),"51-60",IF(AND(Demographics!B4737&gt;60,Demographics!B4737&lt;=70),"61-70",IF(Demographics!B4737&gt;=71,"&gt;70","")))))))</f>
        <v>21-30</v>
      </c>
      <c r="D4737">
        <f>VLOOKUP(A4737,Examination!A:G, 2)</f>
        <v>169.4</v>
      </c>
      <c r="E4737">
        <f>VLOOKUP(A4737,Examination!A:G,3)</f>
        <v>64.5</v>
      </c>
      <c r="F4737">
        <f>VLOOKUP(A4737,Examination!A:G, 4)</f>
        <v>22.5</v>
      </c>
      <c r="G4737">
        <f>VLOOKUP(A4737,Examination!A:G, 5)</f>
        <v>76</v>
      </c>
      <c r="H4737">
        <f>VLOOKUP(A4737,Examination!A:G, 6)</f>
        <v>116</v>
      </c>
      <c r="I4737" t="b">
        <f>VLOOKUP(A4737,Examination!A:G, 7)</f>
        <v>0</v>
      </c>
      <c r="J4737">
        <f>VLOOKUP(A4737,Labs!A:B,2)</f>
        <v>191</v>
      </c>
    </row>
    <row r="4738" spans="1:10" x14ac:dyDescent="0.2">
      <c r="A4738">
        <v>78293</v>
      </c>
      <c r="B4738">
        <v>20</v>
      </c>
      <c r="C4738" t="str">
        <f>IF(Demographics!B4738&lt;=20,"18-20",IF(AND(Demographics!B4738&gt;20,Demographics!B4738&lt;=30),"21-30",IF(AND(Demographics!B4738&gt;30,Demographics!B4738&lt;=40),"31-40",IF(AND(Demographics!B4738&gt;40,Demographics!B4738&lt;=50),"41-50",IF(AND(Demographics!B4738&gt;50,Demographics!B4738&lt;=60),"51-60",IF(AND(Demographics!B4738&gt;60,Demographics!B4738&lt;=70),"61-70",IF(Demographics!B4738&gt;=71,"&gt;70","")))))))</f>
        <v>18-20</v>
      </c>
      <c r="D4738">
        <f>VLOOKUP(A4738,Examination!A:G, 2)</f>
        <v>169.4</v>
      </c>
      <c r="E4738">
        <f>VLOOKUP(A4738,Examination!A:G,3)</f>
        <v>64.5</v>
      </c>
      <c r="F4738">
        <f>VLOOKUP(A4738,Examination!A:G, 4)</f>
        <v>22.5</v>
      </c>
      <c r="G4738">
        <f>VLOOKUP(A4738,Examination!A:G, 5)</f>
        <v>76</v>
      </c>
      <c r="H4738">
        <f>VLOOKUP(A4738,Examination!A:G, 6)</f>
        <v>116</v>
      </c>
      <c r="I4738" t="b">
        <f>VLOOKUP(A4738,Examination!A:G, 7)</f>
        <v>0</v>
      </c>
      <c r="J4738">
        <f>VLOOKUP(A4738,Labs!A:B,2)</f>
        <v>191</v>
      </c>
    </row>
    <row r="4739" spans="1:10" x14ac:dyDescent="0.2">
      <c r="A4739">
        <v>78294</v>
      </c>
      <c r="B4739">
        <v>30</v>
      </c>
      <c r="C4739" t="str">
        <f>IF(Demographics!B4739&lt;=20,"18-20",IF(AND(Demographics!B4739&gt;20,Demographics!B4739&lt;=30),"21-30",IF(AND(Demographics!B4739&gt;30,Demographics!B4739&lt;=40),"31-40",IF(AND(Demographics!B4739&gt;40,Demographics!B4739&lt;=50),"41-50",IF(AND(Demographics!B4739&gt;50,Demographics!B4739&lt;=60),"51-60",IF(AND(Demographics!B4739&gt;60,Demographics!B4739&lt;=70),"61-70",IF(Demographics!B4739&gt;=71,"&gt;70","")))))))</f>
        <v>21-30</v>
      </c>
      <c r="D4739">
        <f>VLOOKUP(A4739,Examination!A:G, 2)</f>
        <v>172.5</v>
      </c>
      <c r="E4739">
        <f>VLOOKUP(A4739,Examination!A:G,3)</f>
        <v>95.6</v>
      </c>
      <c r="F4739">
        <f>VLOOKUP(A4739,Examination!A:G, 4)</f>
        <v>32.1</v>
      </c>
      <c r="G4739">
        <f>VLOOKUP(A4739,Examination!A:G, 5)</f>
        <v>82</v>
      </c>
      <c r="H4739">
        <f>VLOOKUP(A4739,Examination!A:G, 6)</f>
        <v>126</v>
      </c>
      <c r="I4739" t="b">
        <f>VLOOKUP(A4739,Examination!A:G, 7)</f>
        <v>1</v>
      </c>
      <c r="J4739">
        <f>VLOOKUP(A4739,Labs!A:B,2)</f>
        <v>194</v>
      </c>
    </row>
    <row r="4740" spans="1:10" x14ac:dyDescent="0.2">
      <c r="A4740">
        <v>78295</v>
      </c>
      <c r="B4740">
        <v>33</v>
      </c>
      <c r="C4740" t="str">
        <f>IF(Demographics!B4740&lt;=20,"18-20",IF(AND(Demographics!B4740&gt;20,Demographics!B4740&lt;=30),"21-30",IF(AND(Demographics!B4740&gt;30,Demographics!B4740&lt;=40),"31-40",IF(AND(Demographics!B4740&gt;40,Demographics!B4740&lt;=50),"41-50",IF(AND(Demographics!B4740&gt;50,Demographics!B4740&lt;=60),"51-60",IF(AND(Demographics!B4740&gt;60,Demographics!B4740&lt;=70),"61-70",IF(Demographics!B4740&gt;=71,"&gt;70","")))))))</f>
        <v>31-40</v>
      </c>
      <c r="D4740">
        <f>VLOOKUP(A4740,Examination!A:G, 2)</f>
        <v>157.4</v>
      </c>
      <c r="E4740">
        <f>VLOOKUP(A4740,Examination!A:G,3)</f>
        <v>44</v>
      </c>
      <c r="F4740">
        <f>VLOOKUP(A4740,Examination!A:G, 4)</f>
        <v>17.8</v>
      </c>
      <c r="G4740">
        <f>VLOOKUP(A4740,Examination!A:G, 5)</f>
        <v>0</v>
      </c>
      <c r="H4740">
        <f>VLOOKUP(A4740,Examination!A:G, 6)</f>
        <v>88</v>
      </c>
      <c r="I4740" t="b">
        <f>VLOOKUP(A4740,Examination!A:G, 7)</f>
        <v>0</v>
      </c>
      <c r="J4740">
        <f>VLOOKUP(A4740,Labs!A:B,2)</f>
        <v>146</v>
      </c>
    </row>
    <row r="4741" spans="1:10" x14ac:dyDescent="0.2">
      <c r="A4741">
        <v>78296</v>
      </c>
      <c r="B4741">
        <v>59</v>
      </c>
      <c r="C4741" t="str">
        <f>IF(Demographics!B4741&lt;=20,"18-20",IF(AND(Demographics!B4741&gt;20,Demographics!B4741&lt;=30),"21-30",IF(AND(Demographics!B4741&gt;30,Demographics!B4741&lt;=40),"31-40",IF(AND(Demographics!B4741&gt;40,Demographics!B4741&lt;=50),"41-50",IF(AND(Demographics!B4741&gt;50,Demographics!B4741&lt;=60),"51-60",IF(AND(Demographics!B4741&gt;60,Demographics!B4741&lt;=70),"61-70",IF(Demographics!B4741&gt;=71,"&gt;70","")))))))</f>
        <v>51-60</v>
      </c>
      <c r="D4741">
        <f>VLOOKUP(A4741,Examination!A:G, 2)</f>
        <v>174</v>
      </c>
      <c r="E4741">
        <f>VLOOKUP(A4741,Examination!A:G,3)</f>
        <v>88.6</v>
      </c>
      <c r="F4741">
        <f>VLOOKUP(A4741,Examination!A:G, 4)</f>
        <v>29.3</v>
      </c>
      <c r="G4741">
        <f>VLOOKUP(A4741,Examination!A:G, 5)</f>
        <v>92</v>
      </c>
      <c r="H4741">
        <f>VLOOKUP(A4741,Examination!A:G, 6)</f>
        <v>152</v>
      </c>
      <c r="I4741" t="b">
        <f>VLOOKUP(A4741,Examination!A:G, 7)</f>
        <v>0</v>
      </c>
      <c r="J4741">
        <f>VLOOKUP(A4741,Labs!A:B,2)</f>
        <v>206</v>
      </c>
    </row>
    <row r="4742" spans="1:10" x14ac:dyDescent="0.2">
      <c r="A4742">
        <v>78297</v>
      </c>
      <c r="B4742">
        <v>65</v>
      </c>
      <c r="C4742" t="str">
        <f>IF(Demographics!B4742&lt;=20,"18-20",IF(AND(Demographics!B4742&gt;20,Demographics!B4742&lt;=30),"21-30",IF(AND(Demographics!B4742&gt;30,Demographics!B4742&lt;=40),"31-40",IF(AND(Demographics!B4742&gt;40,Demographics!B4742&lt;=50),"41-50",IF(AND(Demographics!B4742&gt;50,Demographics!B4742&lt;=60),"51-60",IF(AND(Demographics!B4742&gt;60,Demographics!B4742&lt;=70),"61-70",IF(Demographics!B4742&gt;=71,"&gt;70","")))))))</f>
        <v>61-70</v>
      </c>
      <c r="D4742">
        <f>VLOOKUP(A4742,Examination!A:G, 2)</f>
        <v>155.6</v>
      </c>
      <c r="E4742">
        <f>VLOOKUP(A4742,Examination!A:G,3)</f>
        <v>69.900000000000006</v>
      </c>
      <c r="F4742">
        <f>VLOOKUP(A4742,Examination!A:G, 4)</f>
        <v>28.9</v>
      </c>
      <c r="G4742">
        <f>VLOOKUP(A4742,Examination!A:G, 5)</f>
        <v>80</v>
      </c>
      <c r="H4742">
        <f>VLOOKUP(A4742,Examination!A:G, 6)</f>
        <v>120</v>
      </c>
      <c r="I4742" t="b">
        <f>VLOOKUP(A4742,Examination!A:G, 7)</f>
        <v>0</v>
      </c>
      <c r="J4742">
        <f>VLOOKUP(A4742,Labs!A:B,2)</f>
        <v>231</v>
      </c>
    </row>
    <row r="4743" spans="1:10" x14ac:dyDescent="0.2">
      <c r="A4743">
        <v>78298</v>
      </c>
      <c r="B4743">
        <v>51</v>
      </c>
      <c r="C4743" t="str">
        <f>IF(Demographics!B4743&lt;=20,"18-20",IF(AND(Demographics!B4743&gt;20,Demographics!B4743&lt;=30),"21-30",IF(AND(Demographics!B4743&gt;30,Demographics!B4743&lt;=40),"31-40",IF(AND(Demographics!B4743&gt;40,Demographics!B4743&lt;=50),"41-50",IF(AND(Demographics!B4743&gt;50,Demographics!B4743&lt;=60),"51-60",IF(AND(Demographics!B4743&gt;60,Demographics!B4743&lt;=70),"61-70",IF(Demographics!B4743&gt;=71,"&gt;70","")))))))</f>
        <v>51-60</v>
      </c>
      <c r="D4743">
        <f>VLOOKUP(A4743,Examination!A:G, 2)</f>
        <v>164.3</v>
      </c>
      <c r="E4743">
        <f>VLOOKUP(A4743,Examination!A:G,3)</f>
        <v>68.7</v>
      </c>
      <c r="F4743">
        <f>VLOOKUP(A4743,Examination!A:G, 4)</f>
        <v>25.4</v>
      </c>
      <c r="G4743">
        <f>VLOOKUP(A4743,Examination!A:G, 5)</f>
        <v>54</v>
      </c>
      <c r="H4743">
        <f>VLOOKUP(A4743,Examination!A:G, 6)</f>
        <v>100</v>
      </c>
      <c r="I4743" t="b">
        <f>VLOOKUP(A4743,Examination!A:G, 7)</f>
        <v>0</v>
      </c>
      <c r="J4743">
        <f>VLOOKUP(A4743,Labs!A:B,2)</f>
        <v>92</v>
      </c>
    </row>
    <row r="4744" spans="1:10" x14ac:dyDescent="0.2">
      <c r="A4744">
        <v>78299</v>
      </c>
      <c r="B4744">
        <v>57</v>
      </c>
      <c r="C4744" t="str">
        <f>IF(Demographics!B4744&lt;=20,"18-20",IF(AND(Demographics!B4744&gt;20,Demographics!B4744&lt;=30),"21-30",IF(AND(Demographics!B4744&gt;30,Demographics!B4744&lt;=40),"31-40",IF(AND(Demographics!B4744&gt;40,Demographics!B4744&lt;=50),"41-50",IF(AND(Demographics!B4744&gt;50,Demographics!B4744&lt;=60),"51-60",IF(AND(Demographics!B4744&gt;60,Demographics!B4744&lt;=70),"61-70",IF(Demographics!B4744&gt;=71,"&gt;70","")))))))</f>
        <v>51-60</v>
      </c>
      <c r="D4744">
        <f>VLOOKUP(A4744,Examination!A:G, 2)</f>
        <v>173.5</v>
      </c>
      <c r="E4744">
        <f>VLOOKUP(A4744,Examination!A:G,3)</f>
        <v>193.6</v>
      </c>
      <c r="F4744">
        <f>VLOOKUP(A4744,Examination!A:G, 4)</f>
        <v>64.3</v>
      </c>
      <c r="G4744">
        <f>VLOOKUP(A4744,Examination!A:G, 5)</f>
        <v>0</v>
      </c>
      <c r="H4744">
        <f>VLOOKUP(A4744,Examination!A:G, 6)</f>
        <v>0</v>
      </c>
      <c r="I4744" t="b">
        <f>VLOOKUP(A4744,Examination!A:G, 7)</f>
        <v>1</v>
      </c>
      <c r="J4744">
        <f>VLOOKUP(A4744,Labs!A:B,2)</f>
        <v>200</v>
      </c>
    </row>
    <row r="4745" spans="1:10" x14ac:dyDescent="0.2">
      <c r="A4745">
        <v>78300</v>
      </c>
      <c r="B4745">
        <v>42</v>
      </c>
      <c r="C4745" t="str">
        <f>IF(Demographics!B4745&lt;=20,"18-20",IF(AND(Demographics!B4745&gt;20,Demographics!B4745&lt;=30),"21-30",IF(AND(Demographics!B4745&gt;30,Demographics!B4745&lt;=40),"31-40",IF(AND(Demographics!B4745&gt;40,Demographics!B4745&lt;=50),"41-50",IF(AND(Demographics!B4745&gt;50,Demographics!B4745&lt;=60),"51-60",IF(AND(Demographics!B4745&gt;60,Demographics!B4745&lt;=70),"61-70",IF(Demographics!B4745&gt;=71,"&gt;70","")))))))</f>
        <v>41-50</v>
      </c>
      <c r="D4745">
        <f>VLOOKUP(A4745,Examination!A:G, 2)</f>
        <v>0</v>
      </c>
      <c r="E4745">
        <f>VLOOKUP(A4745,Examination!A:G,3)</f>
        <v>6.9</v>
      </c>
      <c r="F4745">
        <f>VLOOKUP(A4745,Examination!A:G, 4)</f>
        <v>0</v>
      </c>
      <c r="G4745">
        <f>VLOOKUP(A4745,Examination!A:G, 5)</f>
        <v>0</v>
      </c>
      <c r="H4745">
        <f>VLOOKUP(A4745,Examination!A:G, 6)</f>
        <v>0</v>
      </c>
      <c r="I4745" t="e">
        <f>VLOOKUP(A4745,Examination!A:G, 7)</f>
        <v>#DIV/0!</v>
      </c>
      <c r="J4745">
        <f>VLOOKUP(A4745,Labs!A:B,2)</f>
        <v>0</v>
      </c>
    </row>
    <row r="4746" spans="1:10" x14ac:dyDescent="0.2">
      <c r="A4746">
        <v>78301</v>
      </c>
      <c r="B4746">
        <v>75</v>
      </c>
      <c r="C4746" t="str">
        <f>IF(Demographics!B4746&lt;=20,"18-20",IF(AND(Demographics!B4746&gt;20,Demographics!B4746&lt;=30),"21-30",IF(AND(Demographics!B4746&gt;30,Demographics!B4746&lt;=40),"31-40",IF(AND(Demographics!B4746&gt;40,Demographics!B4746&lt;=50),"41-50",IF(AND(Demographics!B4746&gt;50,Demographics!B4746&lt;=60),"51-60",IF(AND(Demographics!B4746&gt;60,Demographics!B4746&lt;=70),"61-70",IF(Demographics!B4746&gt;=71,"&gt;70","")))))))</f>
        <v>&gt;70</v>
      </c>
      <c r="D4746">
        <f>VLOOKUP(A4746,Examination!A:G, 2)</f>
        <v>170</v>
      </c>
      <c r="E4746">
        <f>VLOOKUP(A4746,Examination!A:G,3)</f>
        <v>98.9</v>
      </c>
      <c r="F4746">
        <f>VLOOKUP(A4746,Examination!A:G, 4)</f>
        <v>34.200000000000003</v>
      </c>
      <c r="G4746">
        <f>VLOOKUP(A4746,Examination!A:G, 5)</f>
        <v>66</v>
      </c>
      <c r="H4746">
        <f>VLOOKUP(A4746,Examination!A:G, 6)</f>
        <v>138</v>
      </c>
      <c r="I4746" t="b">
        <f>VLOOKUP(A4746,Examination!A:G, 7)</f>
        <v>1</v>
      </c>
      <c r="J4746">
        <f>VLOOKUP(A4746,Labs!A:B,2)</f>
        <v>232</v>
      </c>
    </row>
    <row r="4747" spans="1:10" x14ac:dyDescent="0.2">
      <c r="A4747">
        <v>78302</v>
      </c>
      <c r="B4747">
        <v>49</v>
      </c>
      <c r="C4747" t="str">
        <f>IF(Demographics!B4747&lt;=20,"18-20",IF(AND(Demographics!B4747&gt;20,Demographics!B4747&lt;=30),"21-30",IF(AND(Demographics!B4747&gt;30,Demographics!B4747&lt;=40),"31-40",IF(AND(Demographics!B4747&gt;40,Demographics!B4747&lt;=50),"41-50",IF(AND(Demographics!B4747&gt;50,Demographics!B4747&lt;=60),"51-60",IF(AND(Demographics!B4747&gt;60,Demographics!B4747&lt;=70),"61-70",IF(Demographics!B4747&gt;=71,"&gt;70","")))))))</f>
        <v>41-50</v>
      </c>
      <c r="D4747">
        <f>VLOOKUP(A4747,Examination!A:G, 2)</f>
        <v>160.9</v>
      </c>
      <c r="E4747">
        <f>VLOOKUP(A4747,Examination!A:G,3)</f>
        <v>58.4</v>
      </c>
      <c r="F4747">
        <f>VLOOKUP(A4747,Examination!A:G, 4)</f>
        <v>22.6</v>
      </c>
      <c r="G4747">
        <f>VLOOKUP(A4747,Examination!A:G, 5)</f>
        <v>46</v>
      </c>
      <c r="H4747">
        <f>VLOOKUP(A4747,Examination!A:G, 6)</f>
        <v>100</v>
      </c>
      <c r="I4747" t="b">
        <f>VLOOKUP(A4747,Examination!A:G, 7)</f>
        <v>0</v>
      </c>
      <c r="J4747">
        <f>VLOOKUP(A4747,Labs!A:B,2)</f>
        <v>137</v>
      </c>
    </row>
    <row r="4748" spans="1:10" x14ac:dyDescent="0.2">
      <c r="A4748">
        <v>78303</v>
      </c>
      <c r="B4748">
        <v>33</v>
      </c>
      <c r="C4748" t="str">
        <f>IF(Demographics!B4748&lt;=20,"18-20",IF(AND(Demographics!B4748&gt;20,Demographics!B4748&lt;=30),"21-30",IF(AND(Demographics!B4748&gt;30,Demographics!B4748&lt;=40),"31-40",IF(AND(Demographics!B4748&gt;40,Demographics!B4748&lt;=50),"41-50",IF(AND(Demographics!B4748&gt;50,Demographics!B4748&lt;=60),"51-60",IF(AND(Demographics!B4748&gt;60,Demographics!B4748&lt;=70),"61-70",IF(Demographics!B4748&gt;=71,"&gt;70","")))))))</f>
        <v>31-40</v>
      </c>
      <c r="D4748">
        <f>VLOOKUP(A4748,Examination!A:G, 2)</f>
        <v>98.1</v>
      </c>
      <c r="E4748">
        <f>VLOOKUP(A4748,Examination!A:G,3)</f>
        <v>15.2</v>
      </c>
      <c r="F4748">
        <f>VLOOKUP(A4748,Examination!A:G, 4)</f>
        <v>15.8</v>
      </c>
      <c r="G4748">
        <f>VLOOKUP(A4748,Examination!A:G, 5)</f>
        <v>0</v>
      </c>
      <c r="H4748">
        <f>VLOOKUP(A4748,Examination!A:G, 6)</f>
        <v>0</v>
      </c>
      <c r="I4748" t="b">
        <f>VLOOKUP(A4748,Examination!A:G, 7)</f>
        <v>0</v>
      </c>
      <c r="J4748">
        <f>VLOOKUP(A4748,Labs!A:B,2)</f>
        <v>0</v>
      </c>
    </row>
    <row r="4749" spans="1:10" x14ac:dyDescent="0.2">
      <c r="A4749">
        <v>78304</v>
      </c>
      <c r="B4749">
        <v>60</v>
      </c>
      <c r="C4749" t="str">
        <f>IF(Demographics!B4749&lt;=20,"18-20",IF(AND(Demographics!B4749&gt;20,Demographics!B4749&lt;=30),"21-30",IF(AND(Demographics!B4749&gt;30,Demographics!B4749&lt;=40),"31-40",IF(AND(Demographics!B4749&gt;40,Demographics!B4749&lt;=50),"41-50",IF(AND(Demographics!B4749&gt;50,Demographics!B4749&lt;=60),"51-60",IF(AND(Demographics!B4749&gt;60,Demographics!B4749&lt;=70),"61-70",IF(Demographics!B4749&gt;=71,"&gt;70","")))))))</f>
        <v>51-60</v>
      </c>
      <c r="D4749">
        <f>VLOOKUP(A4749,Examination!A:G, 2)</f>
        <v>164.2</v>
      </c>
      <c r="E4749">
        <f>VLOOKUP(A4749,Examination!A:G,3)</f>
        <v>60.5</v>
      </c>
      <c r="F4749">
        <f>VLOOKUP(A4749,Examination!A:G, 4)</f>
        <v>22.4</v>
      </c>
      <c r="G4749">
        <f>VLOOKUP(A4749,Examination!A:G, 5)</f>
        <v>56</v>
      </c>
      <c r="H4749">
        <f>VLOOKUP(A4749,Examination!A:G, 6)</f>
        <v>94</v>
      </c>
      <c r="I4749" t="b">
        <f>VLOOKUP(A4749,Examination!A:G, 7)</f>
        <v>0</v>
      </c>
      <c r="J4749">
        <f>VLOOKUP(A4749,Labs!A:B,2)</f>
        <v>100</v>
      </c>
    </row>
    <row r="4750" spans="1:10" x14ac:dyDescent="0.2">
      <c r="A4750">
        <v>78305</v>
      </c>
      <c r="B4750">
        <v>43</v>
      </c>
      <c r="C4750" t="str">
        <f>IF(Demographics!B4750&lt;=20,"18-20",IF(AND(Demographics!B4750&gt;20,Demographics!B4750&lt;=30),"21-30",IF(AND(Demographics!B4750&gt;30,Demographics!B4750&lt;=40),"31-40",IF(AND(Demographics!B4750&gt;40,Demographics!B4750&lt;=50),"41-50",IF(AND(Demographics!B4750&gt;50,Demographics!B4750&lt;=60),"51-60",IF(AND(Demographics!B4750&gt;60,Demographics!B4750&lt;=70),"61-70",IF(Demographics!B4750&gt;=71,"&gt;70","")))))))</f>
        <v>41-50</v>
      </c>
      <c r="D4750">
        <f>VLOOKUP(A4750,Examination!A:G, 2)</f>
        <v>165.2</v>
      </c>
      <c r="E4750">
        <f>VLOOKUP(A4750,Examination!A:G,3)</f>
        <v>88.7</v>
      </c>
      <c r="F4750">
        <f>VLOOKUP(A4750,Examination!A:G, 4)</f>
        <v>32.5</v>
      </c>
      <c r="G4750">
        <f>VLOOKUP(A4750,Examination!A:G, 5)</f>
        <v>0</v>
      </c>
      <c r="H4750">
        <f>VLOOKUP(A4750,Examination!A:G, 6)</f>
        <v>0</v>
      </c>
      <c r="I4750" t="b">
        <f>VLOOKUP(A4750,Examination!A:G, 7)</f>
        <v>1</v>
      </c>
      <c r="J4750">
        <f>VLOOKUP(A4750,Labs!A:B,2)</f>
        <v>183</v>
      </c>
    </row>
    <row r="4751" spans="1:10" x14ac:dyDescent="0.2">
      <c r="A4751">
        <v>78306</v>
      </c>
      <c r="B4751">
        <v>64</v>
      </c>
      <c r="C4751" t="str">
        <f>IF(Demographics!B4751&lt;=20,"18-20",IF(AND(Demographics!B4751&gt;20,Demographics!B4751&lt;=30),"21-30",IF(AND(Demographics!B4751&gt;30,Demographics!B4751&lt;=40),"31-40",IF(AND(Demographics!B4751&gt;40,Demographics!B4751&lt;=50),"41-50",IF(AND(Demographics!B4751&gt;50,Demographics!B4751&lt;=60),"51-60",IF(AND(Demographics!B4751&gt;60,Demographics!B4751&lt;=70),"61-70",IF(Demographics!B4751&gt;=71,"&gt;70","")))))))</f>
        <v>61-70</v>
      </c>
      <c r="D4751">
        <f>VLOOKUP(A4751,Examination!A:G, 2)</f>
        <v>159.19999999999999</v>
      </c>
      <c r="E4751">
        <f>VLOOKUP(A4751,Examination!A:G,3)</f>
        <v>90.1</v>
      </c>
      <c r="F4751">
        <f>VLOOKUP(A4751,Examination!A:G, 4)</f>
        <v>35.5</v>
      </c>
      <c r="G4751">
        <f>VLOOKUP(A4751,Examination!A:G, 5)</f>
        <v>82</v>
      </c>
      <c r="H4751">
        <f>VLOOKUP(A4751,Examination!A:G, 6)</f>
        <v>134</v>
      </c>
      <c r="I4751" t="b">
        <f>VLOOKUP(A4751,Examination!A:G, 7)</f>
        <v>1</v>
      </c>
      <c r="J4751">
        <f>VLOOKUP(A4751,Labs!A:B,2)</f>
        <v>0</v>
      </c>
    </row>
    <row r="4752" spans="1:10" x14ac:dyDescent="0.2">
      <c r="A4752">
        <v>78307</v>
      </c>
      <c r="B4752">
        <v>23</v>
      </c>
      <c r="C4752" t="str">
        <f>IF(Demographics!B4752&lt;=20,"18-20",IF(AND(Demographics!B4752&gt;20,Demographics!B4752&lt;=30),"21-30",IF(AND(Demographics!B4752&gt;30,Demographics!B4752&lt;=40),"31-40",IF(AND(Demographics!B4752&gt;40,Demographics!B4752&lt;=50),"41-50",IF(AND(Demographics!B4752&gt;50,Demographics!B4752&lt;=60),"51-60",IF(AND(Demographics!B4752&gt;60,Demographics!B4752&lt;=70),"61-70",IF(Demographics!B4752&gt;=71,"&gt;70","")))))))</f>
        <v>21-30</v>
      </c>
      <c r="D4752">
        <f>VLOOKUP(A4752,Examination!A:G, 2)</f>
        <v>168.9</v>
      </c>
      <c r="E4752">
        <f>VLOOKUP(A4752,Examination!A:G,3)</f>
        <v>81.099999999999994</v>
      </c>
      <c r="F4752">
        <f>VLOOKUP(A4752,Examination!A:G, 4)</f>
        <v>28.4</v>
      </c>
      <c r="G4752">
        <f>VLOOKUP(A4752,Examination!A:G, 5)</f>
        <v>66</v>
      </c>
      <c r="H4752">
        <f>VLOOKUP(A4752,Examination!A:G, 6)</f>
        <v>104</v>
      </c>
      <c r="I4752" t="b">
        <f>VLOOKUP(A4752,Examination!A:G, 7)</f>
        <v>0</v>
      </c>
      <c r="J4752">
        <f>VLOOKUP(A4752,Labs!A:B,2)</f>
        <v>188</v>
      </c>
    </row>
    <row r="4753" spans="1:10" x14ac:dyDescent="0.2">
      <c r="A4753">
        <v>78308</v>
      </c>
      <c r="B4753">
        <v>32</v>
      </c>
      <c r="C4753" t="str">
        <f>IF(Demographics!B4753&lt;=20,"18-20",IF(AND(Demographics!B4753&gt;20,Demographics!B4753&lt;=30),"21-30",IF(AND(Demographics!B4753&gt;30,Demographics!B4753&lt;=40),"31-40",IF(AND(Demographics!B4753&gt;40,Demographics!B4753&lt;=50),"41-50",IF(AND(Demographics!B4753&gt;50,Demographics!B4753&lt;=60),"51-60",IF(AND(Demographics!B4753&gt;60,Demographics!B4753&lt;=70),"61-70",IF(Demographics!B4753&gt;=71,"&gt;70","")))))))</f>
        <v>31-40</v>
      </c>
      <c r="D4753">
        <f>VLOOKUP(A4753,Examination!A:G, 2)</f>
        <v>87.1</v>
      </c>
      <c r="E4753">
        <f>VLOOKUP(A4753,Examination!A:G,3)</f>
        <v>13.2</v>
      </c>
      <c r="F4753">
        <f>VLOOKUP(A4753,Examination!A:G, 4)</f>
        <v>17.399999999999999</v>
      </c>
      <c r="G4753">
        <f>VLOOKUP(A4753,Examination!A:G, 5)</f>
        <v>0</v>
      </c>
      <c r="H4753">
        <f>VLOOKUP(A4753,Examination!A:G, 6)</f>
        <v>0</v>
      </c>
      <c r="I4753" t="b">
        <f>VLOOKUP(A4753,Examination!A:G, 7)</f>
        <v>0</v>
      </c>
      <c r="J4753">
        <f>VLOOKUP(A4753,Labs!A:B,2)</f>
        <v>0</v>
      </c>
    </row>
    <row r="4754" spans="1:10" x14ac:dyDescent="0.2">
      <c r="A4754">
        <v>78309</v>
      </c>
      <c r="B4754">
        <v>36</v>
      </c>
      <c r="C4754" t="str">
        <f>IF(Demographics!B4754&lt;=20,"18-20",IF(AND(Demographics!B4754&gt;20,Demographics!B4754&lt;=30),"21-30",IF(AND(Demographics!B4754&gt;30,Demographics!B4754&lt;=40),"31-40",IF(AND(Demographics!B4754&gt;40,Demographics!B4754&lt;=50),"41-50",IF(AND(Demographics!B4754&gt;50,Demographics!B4754&lt;=60),"51-60",IF(AND(Demographics!B4754&gt;60,Demographics!B4754&lt;=70),"61-70",IF(Demographics!B4754&gt;=71,"&gt;70","")))))))</f>
        <v>31-40</v>
      </c>
      <c r="D4754">
        <f>VLOOKUP(A4754,Examination!A:G, 2)</f>
        <v>156.5</v>
      </c>
      <c r="E4754">
        <f>VLOOKUP(A4754,Examination!A:G,3)</f>
        <v>76.7</v>
      </c>
      <c r="F4754">
        <f>VLOOKUP(A4754,Examination!A:G, 4)</f>
        <v>31.3</v>
      </c>
      <c r="G4754">
        <f>VLOOKUP(A4754,Examination!A:G, 5)</f>
        <v>58</v>
      </c>
      <c r="H4754">
        <f>VLOOKUP(A4754,Examination!A:G, 6)</f>
        <v>94</v>
      </c>
      <c r="I4754" t="b">
        <f>VLOOKUP(A4754,Examination!A:G, 7)</f>
        <v>1</v>
      </c>
      <c r="J4754">
        <f>VLOOKUP(A4754,Labs!A:B,2)</f>
        <v>205</v>
      </c>
    </row>
    <row r="4755" spans="1:10" x14ac:dyDescent="0.2">
      <c r="A4755">
        <v>78310</v>
      </c>
      <c r="B4755">
        <v>33</v>
      </c>
      <c r="C4755" t="str">
        <f>IF(Demographics!B4755&lt;=20,"18-20",IF(AND(Demographics!B4755&gt;20,Demographics!B4755&lt;=30),"21-30",IF(AND(Demographics!B4755&gt;30,Demographics!B4755&lt;=40),"31-40",IF(AND(Demographics!B4755&gt;40,Demographics!B4755&lt;=50),"41-50",IF(AND(Demographics!B4755&gt;50,Demographics!B4755&lt;=60),"51-60",IF(AND(Demographics!B4755&gt;60,Demographics!B4755&lt;=70),"61-70",IF(Demographics!B4755&gt;=71,"&gt;70","")))))))</f>
        <v>31-40</v>
      </c>
      <c r="D4755">
        <f>VLOOKUP(A4755,Examination!A:G, 2)</f>
        <v>0</v>
      </c>
      <c r="E4755">
        <f>VLOOKUP(A4755,Examination!A:G,3)</f>
        <v>8.9</v>
      </c>
      <c r="F4755">
        <f>VLOOKUP(A4755,Examination!A:G, 4)</f>
        <v>0</v>
      </c>
      <c r="G4755">
        <f>VLOOKUP(A4755,Examination!A:G, 5)</f>
        <v>0</v>
      </c>
      <c r="H4755">
        <f>VLOOKUP(A4755,Examination!A:G, 6)</f>
        <v>0</v>
      </c>
      <c r="I4755" t="e">
        <f>VLOOKUP(A4755,Examination!A:G, 7)</f>
        <v>#DIV/0!</v>
      </c>
      <c r="J4755">
        <f>VLOOKUP(A4755,Labs!A:B,2)</f>
        <v>0</v>
      </c>
    </row>
    <row r="4756" spans="1:10" x14ac:dyDescent="0.2">
      <c r="A4756">
        <v>78311</v>
      </c>
      <c r="B4756">
        <v>25</v>
      </c>
      <c r="C4756" t="str">
        <f>IF(Demographics!B4756&lt;=20,"18-20",IF(AND(Demographics!B4756&gt;20,Demographics!B4756&lt;=30),"21-30",IF(AND(Demographics!B4756&gt;30,Demographics!B4756&lt;=40),"31-40",IF(AND(Demographics!B4756&gt;40,Demographics!B4756&lt;=50),"41-50",IF(AND(Demographics!B4756&gt;50,Demographics!B4756&lt;=60),"51-60",IF(AND(Demographics!B4756&gt;60,Demographics!B4756&lt;=70),"61-70",IF(Demographics!B4756&gt;=71,"&gt;70","")))))))</f>
        <v>21-30</v>
      </c>
      <c r="D4756">
        <f>VLOOKUP(A4756,Examination!A:G, 2)</f>
        <v>0</v>
      </c>
      <c r="E4756">
        <f>VLOOKUP(A4756,Examination!A:G,3)</f>
        <v>6.7</v>
      </c>
      <c r="F4756">
        <f>VLOOKUP(A4756,Examination!A:G, 4)</f>
        <v>0</v>
      </c>
      <c r="G4756">
        <f>VLOOKUP(A4756,Examination!A:G, 5)</f>
        <v>0</v>
      </c>
      <c r="H4756">
        <f>VLOOKUP(A4756,Examination!A:G, 6)</f>
        <v>0</v>
      </c>
      <c r="I4756" t="e">
        <f>VLOOKUP(A4756,Examination!A:G, 7)</f>
        <v>#DIV/0!</v>
      </c>
      <c r="J4756">
        <f>VLOOKUP(A4756,Labs!A:B,2)</f>
        <v>0</v>
      </c>
    </row>
    <row r="4757" spans="1:10" x14ac:dyDescent="0.2">
      <c r="A4757">
        <v>78312</v>
      </c>
      <c r="B4757">
        <v>47</v>
      </c>
      <c r="C4757" t="str">
        <f>IF(Demographics!B4757&lt;=20,"18-20",IF(AND(Demographics!B4757&gt;20,Demographics!B4757&lt;=30),"21-30",IF(AND(Demographics!B4757&gt;30,Demographics!B4757&lt;=40),"31-40",IF(AND(Demographics!B4757&gt;40,Demographics!B4757&lt;=50),"41-50",IF(AND(Demographics!B4757&gt;50,Demographics!B4757&lt;=60),"51-60",IF(AND(Demographics!B4757&gt;60,Demographics!B4757&lt;=70),"61-70",IF(Demographics!B4757&gt;=71,"&gt;70","")))))))</f>
        <v>41-50</v>
      </c>
      <c r="D4757">
        <f>VLOOKUP(A4757,Examination!A:G, 2)</f>
        <v>163.6</v>
      </c>
      <c r="E4757">
        <f>VLOOKUP(A4757,Examination!A:G,3)</f>
        <v>118.1</v>
      </c>
      <c r="F4757">
        <f>VLOOKUP(A4757,Examination!A:G, 4)</f>
        <v>44.1</v>
      </c>
      <c r="G4757">
        <f>VLOOKUP(A4757,Examination!A:G, 5)</f>
        <v>80</v>
      </c>
      <c r="H4757">
        <f>VLOOKUP(A4757,Examination!A:G, 6)</f>
        <v>126</v>
      </c>
      <c r="I4757" t="b">
        <f>VLOOKUP(A4757,Examination!A:G, 7)</f>
        <v>1</v>
      </c>
      <c r="J4757">
        <f>VLOOKUP(A4757,Labs!A:B,2)</f>
        <v>209</v>
      </c>
    </row>
    <row r="4758" spans="1:10" x14ac:dyDescent="0.2">
      <c r="A4758">
        <v>78313</v>
      </c>
      <c r="B4758">
        <v>63</v>
      </c>
      <c r="C4758" t="str">
        <f>IF(Demographics!B4758&lt;=20,"18-20",IF(AND(Demographics!B4758&gt;20,Demographics!B4758&lt;=30),"21-30",IF(AND(Demographics!B4758&gt;30,Demographics!B4758&lt;=40),"31-40",IF(AND(Demographics!B4758&gt;40,Demographics!B4758&lt;=50),"41-50",IF(AND(Demographics!B4758&gt;50,Demographics!B4758&lt;=60),"51-60",IF(AND(Demographics!B4758&gt;60,Demographics!B4758&lt;=70),"61-70",IF(Demographics!B4758&gt;=71,"&gt;70","")))))))</f>
        <v>61-70</v>
      </c>
      <c r="D4758">
        <f>VLOOKUP(A4758,Examination!A:G, 2)</f>
        <v>161.9</v>
      </c>
      <c r="E4758">
        <f>VLOOKUP(A4758,Examination!A:G,3)</f>
        <v>51.2</v>
      </c>
      <c r="F4758">
        <f>VLOOKUP(A4758,Examination!A:G, 4)</f>
        <v>19.5</v>
      </c>
      <c r="G4758">
        <f>VLOOKUP(A4758,Examination!A:G, 5)</f>
        <v>70</v>
      </c>
      <c r="H4758">
        <f>VLOOKUP(A4758,Examination!A:G, 6)</f>
        <v>112</v>
      </c>
      <c r="I4758" t="b">
        <f>VLOOKUP(A4758,Examination!A:G, 7)</f>
        <v>0</v>
      </c>
      <c r="J4758">
        <f>VLOOKUP(A4758,Labs!A:B,2)</f>
        <v>237</v>
      </c>
    </row>
    <row r="4759" spans="1:10" x14ac:dyDescent="0.2">
      <c r="A4759">
        <v>78314</v>
      </c>
      <c r="B4759">
        <v>27</v>
      </c>
      <c r="C4759" t="str">
        <f>IF(Demographics!B4759&lt;=20,"18-20",IF(AND(Demographics!B4759&gt;20,Demographics!B4759&lt;=30),"21-30",IF(AND(Demographics!B4759&gt;30,Demographics!B4759&lt;=40),"31-40",IF(AND(Demographics!B4759&gt;40,Demographics!B4759&lt;=50),"41-50",IF(AND(Demographics!B4759&gt;50,Demographics!B4759&lt;=60),"51-60",IF(AND(Demographics!B4759&gt;60,Demographics!B4759&lt;=70),"61-70",IF(Demographics!B4759&gt;=71,"&gt;70","")))))))</f>
        <v>21-30</v>
      </c>
      <c r="D4759">
        <f>VLOOKUP(A4759,Examination!A:G, 2)</f>
        <v>104.9</v>
      </c>
      <c r="E4759">
        <f>VLOOKUP(A4759,Examination!A:G,3)</f>
        <v>14.9</v>
      </c>
      <c r="F4759">
        <f>VLOOKUP(A4759,Examination!A:G, 4)</f>
        <v>13.5</v>
      </c>
      <c r="G4759">
        <f>VLOOKUP(A4759,Examination!A:G, 5)</f>
        <v>0</v>
      </c>
      <c r="H4759">
        <f>VLOOKUP(A4759,Examination!A:G, 6)</f>
        <v>0</v>
      </c>
      <c r="I4759" t="b">
        <f>VLOOKUP(A4759,Examination!A:G, 7)</f>
        <v>0</v>
      </c>
      <c r="J4759">
        <f>VLOOKUP(A4759,Labs!A:B,2)</f>
        <v>0</v>
      </c>
    </row>
    <row r="4760" spans="1:10" x14ac:dyDescent="0.2">
      <c r="A4760">
        <v>78315</v>
      </c>
      <c r="B4760">
        <v>36</v>
      </c>
      <c r="C4760" t="str">
        <f>IF(Demographics!B4760&lt;=20,"18-20",IF(AND(Demographics!B4760&gt;20,Demographics!B4760&lt;=30),"21-30",IF(AND(Demographics!B4760&gt;30,Demographics!B4760&lt;=40),"31-40",IF(AND(Demographics!B4760&gt;40,Demographics!B4760&lt;=50),"41-50",IF(AND(Demographics!B4760&gt;50,Demographics!B4760&lt;=60),"51-60",IF(AND(Demographics!B4760&gt;60,Demographics!B4760&lt;=70),"61-70",IF(Demographics!B4760&gt;=71,"&gt;70","")))))))</f>
        <v>31-40</v>
      </c>
      <c r="D4760">
        <f>VLOOKUP(A4760,Examination!A:G, 2)</f>
        <v>150.9</v>
      </c>
      <c r="E4760">
        <f>VLOOKUP(A4760,Examination!A:G,3)</f>
        <v>44.2</v>
      </c>
      <c r="F4760">
        <f>VLOOKUP(A4760,Examination!A:G, 4)</f>
        <v>19.399999999999999</v>
      </c>
      <c r="G4760">
        <f>VLOOKUP(A4760,Examination!A:G, 5)</f>
        <v>48</v>
      </c>
      <c r="H4760">
        <f>VLOOKUP(A4760,Examination!A:G, 6)</f>
        <v>90</v>
      </c>
      <c r="I4760" t="b">
        <f>VLOOKUP(A4760,Examination!A:G, 7)</f>
        <v>0</v>
      </c>
      <c r="J4760">
        <f>VLOOKUP(A4760,Labs!A:B,2)</f>
        <v>178</v>
      </c>
    </row>
    <row r="4761" spans="1:10" x14ac:dyDescent="0.2">
      <c r="A4761">
        <v>78316</v>
      </c>
      <c r="B4761">
        <v>43</v>
      </c>
      <c r="C4761" t="str">
        <f>IF(Demographics!B4761&lt;=20,"18-20",IF(AND(Demographics!B4761&gt;20,Demographics!B4761&lt;=30),"21-30",IF(AND(Demographics!B4761&gt;30,Demographics!B4761&lt;=40),"31-40",IF(AND(Demographics!B4761&gt;40,Demographics!B4761&lt;=50),"41-50",IF(AND(Demographics!B4761&gt;50,Demographics!B4761&lt;=60),"51-60",IF(AND(Demographics!B4761&gt;60,Demographics!B4761&lt;=70),"61-70",IF(Demographics!B4761&gt;=71,"&gt;70","")))))))</f>
        <v>41-50</v>
      </c>
      <c r="D4761">
        <f>VLOOKUP(A4761,Examination!A:G, 2)</f>
        <v>167.6</v>
      </c>
      <c r="E4761">
        <f>VLOOKUP(A4761,Examination!A:G,3)</f>
        <v>64.8</v>
      </c>
      <c r="F4761">
        <f>VLOOKUP(A4761,Examination!A:G, 4)</f>
        <v>23.1</v>
      </c>
      <c r="G4761">
        <f>VLOOKUP(A4761,Examination!A:G, 5)</f>
        <v>0</v>
      </c>
      <c r="H4761">
        <f>VLOOKUP(A4761,Examination!A:G, 6)</f>
        <v>0</v>
      </c>
      <c r="I4761" t="b">
        <f>VLOOKUP(A4761,Examination!A:G, 7)</f>
        <v>0</v>
      </c>
      <c r="J4761">
        <f>VLOOKUP(A4761,Labs!A:B,2)</f>
        <v>113</v>
      </c>
    </row>
    <row r="4762" spans="1:10" x14ac:dyDescent="0.2">
      <c r="A4762">
        <v>78317</v>
      </c>
      <c r="B4762">
        <v>66</v>
      </c>
      <c r="C4762" t="str">
        <f>IF(Demographics!B4762&lt;=20,"18-20",IF(AND(Demographics!B4762&gt;20,Demographics!B4762&lt;=30),"21-30",IF(AND(Demographics!B4762&gt;30,Demographics!B4762&lt;=40),"31-40",IF(AND(Demographics!B4762&gt;40,Demographics!B4762&lt;=50),"41-50",IF(AND(Demographics!B4762&gt;50,Demographics!B4762&lt;=60),"51-60",IF(AND(Demographics!B4762&gt;60,Demographics!B4762&lt;=70),"61-70",IF(Demographics!B4762&gt;=71,"&gt;70","")))))))</f>
        <v>61-70</v>
      </c>
      <c r="D4762">
        <f>VLOOKUP(A4762,Examination!A:G, 2)</f>
        <v>0</v>
      </c>
      <c r="E4762">
        <f>VLOOKUP(A4762,Examination!A:G,3)</f>
        <v>0</v>
      </c>
      <c r="F4762">
        <f>VLOOKUP(A4762,Examination!A:G, 4)</f>
        <v>0</v>
      </c>
      <c r="G4762">
        <f>VLOOKUP(A4762,Examination!A:G, 5)</f>
        <v>86</v>
      </c>
      <c r="H4762">
        <f>VLOOKUP(A4762,Examination!A:G, 6)</f>
        <v>128</v>
      </c>
      <c r="I4762" t="e">
        <f>VLOOKUP(A4762,Examination!A:G, 7)</f>
        <v>#DIV/0!</v>
      </c>
      <c r="J4762">
        <f>VLOOKUP(A4762,Labs!A:B,2)</f>
        <v>185</v>
      </c>
    </row>
    <row r="4763" spans="1:10" x14ac:dyDescent="0.2">
      <c r="A4763">
        <v>78318</v>
      </c>
      <c r="B4763">
        <v>69</v>
      </c>
      <c r="C4763" t="str">
        <f>IF(Demographics!B4763&lt;=20,"18-20",IF(AND(Demographics!B4763&gt;20,Demographics!B4763&lt;=30),"21-30",IF(AND(Demographics!B4763&gt;30,Demographics!B4763&lt;=40),"31-40",IF(AND(Demographics!B4763&gt;40,Demographics!B4763&lt;=50),"41-50",IF(AND(Demographics!B4763&gt;50,Demographics!B4763&lt;=60),"51-60",IF(AND(Demographics!B4763&gt;60,Demographics!B4763&lt;=70),"61-70",IF(Demographics!B4763&gt;=71,"&gt;70","")))))))</f>
        <v>61-70</v>
      </c>
      <c r="D4763">
        <f>VLOOKUP(A4763,Examination!A:G, 2)</f>
        <v>169.5</v>
      </c>
      <c r="E4763">
        <f>VLOOKUP(A4763,Examination!A:G,3)</f>
        <v>51</v>
      </c>
      <c r="F4763">
        <f>VLOOKUP(A4763,Examination!A:G, 4)</f>
        <v>17.8</v>
      </c>
      <c r="G4763">
        <f>VLOOKUP(A4763,Examination!A:G, 5)</f>
        <v>74</v>
      </c>
      <c r="H4763">
        <f>VLOOKUP(A4763,Examination!A:G, 6)</f>
        <v>106</v>
      </c>
      <c r="I4763" t="b">
        <f>VLOOKUP(A4763,Examination!A:G, 7)</f>
        <v>0</v>
      </c>
      <c r="J4763">
        <f>VLOOKUP(A4763,Labs!A:B,2)</f>
        <v>196</v>
      </c>
    </row>
    <row r="4764" spans="1:10" x14ac:dyDescent="0.2">
      <c r="A4764">
        <v>78319</v>
      </c>
      <c r="B4764">
        <v>80</v>
      </c>
      <c r="C4764" t="str">
        <f>IF(Demographics!B4764&lt;=20,"18-20",IF(AND(Demographics!B4764&gt;20,Demographics!B4764&lt;=30),"21-30",IF(AND(Demographics!B4764&gt;30,Demographics!B4764&lt;=40),"31-40",IF(AND(Demographics!B4764&gt;40,Demographics!B4764&lt;=50),"41-50",IF(AND(Demographics!B4764&gt;50,Demographics!B4764&lt;=60),"51-60",IF(AND(Demographics!B4764&gt;60,Demographics!B4764&lt;=70),"61-70",IF(Demographics!B4764&gt;=71,"&gt;70","")))))))</f>
        <v>&gt;70</v>
      </c>
      <c r="D4764">
        <f>VLOOKUP(A4764,Examination!A:G, 2)</f>
        <v>142.1</v>
      </c>
      <c r="E4764">
        <f>VLOOKUP(A4764,Examination!A:G,3)</f>
        <v>57.2</v>
      </c>
      <c r="F4764">
        <f>VLOOKUP(A4764,Examination!A:G, 4)</f>
        <v>28.3</v>
      </c>
      <c r="G4764">
        <f>VLOOKUP(A4764,Examination!A:G, 5)</f>
        <v>62</v>
      </c>
      <c r="H4764">
        <f>VLOOKUP(A4764,Examination!A:G, 6)</f>
        <v>118</v>
      </c>
      <c r="I4764" t="b">
        <f>VLOOKUP(A4764,Examination!A:G, 7)</f>
        <v>0</v>
      </c>
      <c r="J4764">
        <f>VLOOKUP(A4764,Labs!A:B,2)</f>
        <v>148</v>
      </c>
    </row>
    <row r="4765" spans="1:10" x14ac:dyDescent="0.2">
      <c r="A4765">
        <v>78320</v>
      </c>
      <c r="B4765">
        <v>48</v>
      </c>
      <c r="C4765" t="str">
        <f>IF(Demographics!B4765&lt;=20,"18-20",IF(AND(Demographics!B4765&gt;20,Demographics!B4765&lt;=30),"21-30",IF(AND(Demographics!B4765&gt;30,Demographics!B4765&lt;=40),"31-40",IF(AND(Demographics!B4765&gt;40,Demographics!B4765&lt;=50),"41-50",IF(AND(Demographics!B4765&gt;50,Demographics!B4765&lt;=60),"51-60",IF(AND(Demographics!B4765&gt;60,Demographics!B4765&lt;=70),"61-70",IF(Demographics!B4765&gt;=71,"&gt;70","")))))))</f>
        <v>41-50</v>
      </c>
      <c r="D4765">
        <f>VLOOKUP(A4765,Examination!A:G, 2)</f>
        <v>169.1</v>
      </c>
      <c r="E4765">
        <f>VLOOKUP(A4765,Examination!A:G,3)</f>
        <v>96.5</v>
      </c>
      <c r="F4765">
        <f>VLOOKUP(A4765,Examination!A:G, 4)</f>
        <v>33.700000000000003</v>
      </c>
      <c r="G4765">
        <f>VLOOKUP(A4765,Examination!A:G, 5)</f>
        <v>0</v>
      </c>
      <c r="H4765">
        <f>VLOOKUP(A4765,Examination!A:G, 6)</f>
        <v>0</v>
      </c>
      <c r="I4765" t="b">
        <f>VLOOKUP(A4765,Examination!A:G, 7)</f>
        <v>1</v>
      </c>
      <c r="J4765">
        <f>VLOOKUP(A4765,Labs!A:B,2)</f>
        <v>188</v>
      </c>
    </row>
    <row r="4766" spans="1:10" x14ac:dyDescent="0.2">
      <c r="A4766">
        <v>78321</v>
      </c>
      <c r="B4766">
        <v>63</v>
      </c>
      <c r="C4766" t="str">
        <f>IF(Demographics!B4766&lt;=20,"18-20",IF(AND(Demographics!B4766&gt;20,Demographics!B4766&lt;=30),"21-30",IF(AND(Demographics!B4766&gt;30,Demographics!B4766&lt;=40),"31-40",IF(AND(Demographics!B4766&gt;40,Demographics!B4766&lt;=50),"41-50",IF(AND(Demographics!B4766&gt;50,Demographics!B4766&lt;=60),"51-60",IF(AND(Demographics!B4766&gt;60,Demographics!B4766&lt;=70),"61-70",IF(Demographics!B4766&gt;=71,"&gt;70","")))))))</f>
        <v>61-70</v>
      </c>
      <c r="D4766">
        <f>VLOOKUP(A4766,Examination!A:G, 2)</f>
        <v>186.3</v>
      </c>
      <c r="E4766">
        <f>VLOOKUP(A4766,Examination!A:G,3)</f>
        <v>139.9</v>
      </c>
      <c r="F4766">
        <f>VLOOKUP(A4766,Examination!A:G, 4)</f>
        <v>40.299999999999997</v>
      </c>
      <c r="G4766">
        <f>VLOOKUP(A4766,Examination!A:G, 5)</f>
        <v>58</v>
      </c>
      <c r="H4766">
        <f>VLOOKUP(A4766,Examination!A:G, 6)</f>
        <v>126</v>
      </c>
      <c r="I4766" t="b">
        <f>VLOOKUP(A4766,Examination!A:G, 7)</f>
        <v>1</v>
      </c>
      <c r="J4766">
        <f>VLOOKUP(A4766,Labs!A:B,2)</f>
        <v>184</v>
      </c>
    </row>
    <row r="4767" spans="1:10" x14ac:dyDescent="0.2">
      <c r="A4767">
        <v>78322</v>
      </c>
      <c r="B4767">
        <v>29</v>
      </c>
      <c r="C4767" t="str">
        <f>IF(Demographics!B4767&lt;=20,"18-20",IF(AND(Demographics!B4767&gt;20,Demographics!B4767&lt;=30),"21-30",IF(AND(Demographics!B4767&gt;30,Demographics!B4767&lt;=40),"31-40",IF(AND(Demographics!B4767&gt;40,Demographics!B4767&lt;=50),"41-50",IF(AND(Demographics!B4767&gt;50,Demographics!B4767&lt;=60),"51-60",IF(AND(Demographics!B4767&gt;60,Demographics!B4767&lt;=70),"61-70",IF(Demographics!B4767&gt;=71,"&gt;70","")))))))</f>
        <v>21-30</v>
      </c>
      <c r="D4767">
        <f>VLOOKUP(A4767,Examination!A:G, 2)</f>
        <v>164.5</v>
      </c>
      <c r="E4767">
        <f>VLOOKUP(A4767,Examination!A:G,3)</f>
        <v>76.099999999999994</v>
      </c>
      <c r="F4767">
        <f>VLOOKUP(A4767,Examination!A:G, 4)</f>
        <v>28.1</v>
      </c>
      <c r="G4767">
        <f>VLOOKUP(A4767,Examination!A:G, 5)</f>
        <v>70</v>
      </c>
      <c r="H4767">
        <f>VLOOKUP(A4767,Examination!A:G, 6)</f>
        <v>118</v>
      </c>
      <c r="I4767" t="b">
        <f>VLOOKUP(A4767,Examination!A:G, 7)</f>
        <v>0</v>
      </c>
      <c r="J4767">
        <f>VLOOKUP(A4767,Labs!A:B,2)</f>
        <v>248</v>
      </c>
    </row>
    <row r="4768" spans="1:10" x14ac:dyDescent="0.2">
      <c r="A4768">
        <v>78323</v>
      </c>
      <c r="B4768">
        <v>54</v>
      </c>
      <c r="C4768" t="str">
        <f>IF(Demographics!B4768&lt;=20,"18-20",IF(AND(Demographics!B4768&gt;20,Demographics!B4768&lt;=30),"21-30",IF(AND(Demographics!B4768&gt;30,Demographics!B4768&lt;=40),"31-40",IF(AND(Demographics!B4768&gt;40,Demographics!B4768&lt;=50),"41-50",IF(AND(Demographics!B4768&gt;50,Demographics!B4768&lt;=60),"51-60",IF(AND(Demographics!B4768&gt;60,Demographics!B4768&lt;=70),"61-70",IF(Demographics!B4768&gt;=71,"&gt;70","")))))))</f>
        <v>51-60</v>
      </c>
      <c r="D4768">
        <f>VLOOKUP(A4768,Examination!A:G, 2)</f>
        <v>165.1</v>
      </c>
      <c r="E4768">
        <f>VLOOKUP(A4768,Examination!A:G,3)</f>
        <v>72.8</v>
      </c>
      <c r="F4768">
        <f>VLOOKUP(A4768,Examination!A:G, 4)</f>
        <v>26.7</v>
      </c>
      <c r="G4768">
        <f>VLOOKUP(A4768,Examination!A:G, 5)</f>
        <v>76</v>
      </c>
      <c r="H4768">
        <f>VLOOKUP(A4768,Examination!A:G, 6)</f>
        <v>152</v>
      </c>
      <c r="I4768" t="b">
        <f>VLOOKUP(A4768,Examination!A:G, 7)</f>
        <v>0</v>
      </c>
      <c r="J4768">
        <f>VLOOKUP(A4768,Labs!A:B,2)</f>
        <v>197</v>
      </c>
    </row>
    <row r="4769" spans="1:10" x14ac:dyDescent="0.2">
      <c r="A4769">
        <v>78324</v>
      </c>
      <c r="B4769">
        <v>41</v>
      </c>
      <c r="C4769" t="str">
        <f>IF(Demographics!B4769&lt;=20,"18-20",IF(AND(Demographics!B4769&gt;20,Demographics!B4769&lt;=30),"21-30",IF(AND(Demographics!B4769&gt;30,Demographics!B4769&lt;=40),"31-40",IF(AND(Demographics!B4769&gt;40,Demographics!B4769&lt;=50),"41-50",IF(AND(Demographics!B4769&gt;50,Demographics!B4769&lt;=60),"51-60",IF(AND(Demographics!B4769&gt;60,Demographics!B4769&lt;=70),"61-70",IF(Demographics!B4769&gt;=71,"&gt;70","")))))))</f>
        <v>41-50</v>
      </c>
      <c r="D4769">
        <f>VLOOKUP(A4769,Examination!A:G, 2)</f>
        <v>137.4</v>
      </c>
      <c r="E4769">
        <f>VLOOKUP(A4769,Examination!A:G,3)</f>
        <v>45.3</v>
      </c>
      <c r="F4769">
        <f>VLOOKUP(A4769,Examination!A:G, 4)</f>
        <v>24</v>
      </c>
      <c r="G4769">
        <f>VLOOKUP(A4769,Examination!A:G, 5)</f>
        <v>56</v>
      </c>
      <c r="H4769">
        <f>VLOOKUP(A4769,Examination!A:G, 6)</f>
        <v>102</v>
      </c>
      <c r="I4769" t="b">
        <f>VLOOKUP(A4769,Examination!A:G, 7)</f>
        <v>0</v>
      </c>
      <c r="J4769">
        <f>VLOOKUP(A4769,Labs!A:B,2)</f>
        <v>131</v>
      </c>
    </row>
    <row r="4770" spans="1:10" x14ac:dyDescent="0.2">
      <c r="A4770">
        <v>78325</v>
      </c>
      <c r="B4770">
        <v>25</v>
      </c>
      <c r="C4770" t="str">
        <f>IF(Demographics!B4770&lt;=20,"18-20",IF(AND(Demographics!B4770&gt;20,Demographics!B4770&lt;=30),"21-30",IF(AND(Demographics!B4770&gt;30,Demographics!B4770&lt;=40),"31-40",IF(AND(Demographics!B4770&gt;40,Demographics!B4770&lt;=50),"41-50",IF(AND(Demographics!B4770&gt;50,Demographics!B4770&lt;=60),"51-60",IF(AND(Demographics!B4770&gt;60,Demographics!B4770&lt;=70),"61-70",IF(Demographics!B4770&gt;=71,"&gt;70","")))))))</f>
        <v>21-30</v>
      </c>
      <c r="D4770">
        <f>VLOOKUP(A4770,Examination!A:G, 2)</f>
        <v>106.9</v>
      </c>
      <c r="E4770">
        <f>VLOOKUP(A4770,Examination!A:G,3)</f>
        <v>17.899999999999999</v>
      </c>
      <c r="F4770">
        <f>VLOOKUP(A4770,Examination!A:G, 4)</f>
        <v>15.7</v>
      </c>
      <c r="G4770">
        <f>VLOOKUP(A4770,Examination!A:G, 5)</f>
        <v>0</v>
      </c>
      <c r="H4770">
        <f>VLOOKUP(A4770,Examination!A:G, 6)</f>
        <v>0</v>
      </c>
      <c r="I4770" t="b">
        <f>VLOOKUP(A4770,Examination!A:G, 7)</f>
        <v>0</v>
      </c>
      <c r="J4770">
        <f>VLOOKUP(A4770,Labs!A:B,2)</f>
        <v>0</v>
      </c>
    </row>
    <row r="4771" spans="1:10" x14ac:dyDescent="0.2">
      <c r="A4771">
        <v>78326</v>
      </c>
      <c r="B4771">
        <v>32</v>
      </c>
      <c r="C4771" t="str">
        <f>IF(Demographics!B4771&lt;=20,"18-20",IF(AND(Demographics!B4771&gt;20,Demographics!B4771&lt;=30),"21-30",IF(AND(Demographics!B4771&gt;30,Demographics!B4771&lt;=40),"31-40",IF(AND(Demographics!B4771&gt;40,Demographics!B4771&lt;=50),"41-50",IF(AND(Demographics!B4771&gt;50,Demographics!B4771&lt;=60),"51-60",IF(AND(Demographics!B4771&gt;60,Demographics!B4771&lt;=70),"61-70",IF(Demographics!B4771&gt;=71,"&gt;70","")))))))</f>
        <v>31-40</v>
      </c>
      <c r="D4771">
        <f>VLOOKUP(A4771,Examination!A:G, 2)</f>
        <v>147.1</v>
      </c>
      <c r="E4771">
        <f>VLOOKUP(A4771,Examination!A:G,3)</f>
        <v>61.1</v>
      </c>
      <c r="F4771">
        <f>VLOOKUP(A4771,Examination!A:G, 4)</f>
        <v>28.2</v>
      </c>
      <c r="G4771">
        <f>VLOOKUP(A4771,Examination!A:G, 5)</f>
        <v>52</v>
      </c>
      <c r="H4771">
        <f>VLOOKUP(A4771,Examination!A:G, 6)</f>
        <v>112</v>
      </c>
      <c r="I4771" t="b">
        <f>VLOOKUP(A4771,Examination!A:G, 7)</f>
        <v>0</v>
      </c>
      <c r="J4771">
        <f>VLOOKUP(A4771,Labs!A:B,2)</f>
        <v>165</v>
      </c>
    </row>
    <row r="4772" spans="1:10" x14ac:dyDescent="0.2">
      <c r="A4772">
        <v>78327</v>
      </c>
      <c r="B4772">
        <v>39</v>
      </c>
      <c r="C4772" t="str">
        <f>IF(Demographics!B4772&lt;=20,"18-20",IF(AND(Demographics!B4772&gt;20,Demographics!B4772&lt;=30),"21-30",IF(AND(Demographics!B4772&gt;30,Demographics!B4772&lt;=40),"31-40",IF(AND(Demographics!B4772&gt;40,Demographics!B4772&lt;=50),"41-50",IF(AND(Demographics!B4772&gt;50,Demographics!B4772&lt;=60),"51-60",IF(AND(Demographics!B4772&gt;60,Demographics!B4772&lt;=70),"61-70",IF(Demographics!B4772&gt;=71,"&gt;70","")))))))</f>
        <v>31-40</v>
      </c>
      <c r="D4772">
        <f>VLOOKUP(A4772,Examination!A:G, 2)</f>
        <v>173.1</v>
      </c>
      <c r="E4772">
        <f>VLOOKUP(A4772,Examination!A:G,3)</f>
        <v>74.900000000000006</v>
      </c>
      <c r="F4772">
        <f>VLOOKUP(A4772,Examination!A:G, 4)</f>
        <v>25</v>
      </c>
      <c r="G4772">
        <f>VLOOKUP(A4772,Examination!A:G, 5)</f>
        <v>54</v>
      </c>
      <c r="H4772">
        <f>VLOOKUP(A4772,Examination!A:G, 6)</f>
        <v>108</v>
      </c>
      <c r="I4772" t="b">
        <f>VLOOKUP(A4772,Examination!A:G, 7)</f>
        <v>0</v>
      </c>
      <c r="J4772">
        <f>VLOOKUP(A4772,Labs!A:B,2)</f>
        <v>149</v>
      </c>
    </row>
    <row r="4773" spans="1:10" x14ac:dyDescent="0.2">
      <c r="A4773">
        <v>78328</v>
      </c>
      <c r="B4773">
        <v>66</v>
      </c>
      <c r="C4773" t="str">
        <f>IF(Demographics!B4773&lt;=20,"18-20",IF(AND(Demographics!B4773&gt;20,Demographics!B4773&lt;=30),"21-30",IF(AND(Demographics!B4773&gt;30,Demographics!B4773&lt;=40),"31-40",IF(AND(Demographics!B4773&gt;40,Demographics!B4773&lt;=50),"41-50",IF(AND(Demographics!B4773&gt;50,Demographics!B4773&lt;=60),"51-60",IF(AND(Demographics!B4773&gt;60,Demographics!B4773&lt;=70),"61-70",IF(Demographics!B4773&gt;=71,"&gt;70","")))))))</f>
        <v>61-70</v>
      </c>
      <c r="D4773">
        <f>VLOOKUP(A4773,Examination!A:G, 2)</f>
        <v>177</v>
      </c>
      <c r="E4773">
        <f>VLOOKUP(A4773,Examination!A:G,3)</f>
        <v>84.2</v>
      </c>
      <c r="F4773">
        <f>VLOOKUP(A4773,Examination!A:G, 4)</f>
        <v>26.9</v>
      </c>
      <c r="G4773">
        <f>VLOOKUP(A4773,Examination!A:G, 5)</f>
        <v>72</v>
      </c>
      <c r="H4773">
        <f>VLOOKUP(A4773,Examination!A:G, 6)</f>
        <v>148</v>
      </c>
      <c r="I4773" t="b">
        <f>VLOOKUP(A4773,Examination!A:G, 7)</f>
        <v>0</v>
      </c>
      <c r="J4773">
        <f>VLOOKUP(A4773,Labs!A:B,2)</f>
        <v>166</v>
      </c>
    </row>
    <row r="4774" spans="1:10" x14ac:dyDescent="0.2">
      <c r="A4774">
        <v>78329</v>
      </c>
      <c r="B4774">
        <v>30</v>
      </c>
      <c r="C4774" t="str">
        <f>IF(Demographics!B4774&lt;=20,"18-20",IF(AND(Demographics!B4774&gt;20,Demographics!B4774&lt;=30),"21-30",IF(AND(Demographics!B4774&gt;30,Demographics!B4774&lt;=40),"31-40",IF(AND(Demographics!B4774&gt;40,Demographics!B4774&lt;=50),"41-50",IF(AND(Demographics!B4774&gt;50,Demographics!B4774&lt;=60),"51-60",IF(AND(Demographics!B4774&gt;60,Demographics!B4774&lt;=70),"61-70",IF(Demographics!B4774&gt;=71,"&gt;70","")))))))</f>
        <v>21-30</v>
      </c>
      <c r="D4774">
        <f>VLOOKUP(A4774,Examination!A:G, 2)</f>
        <v>167.3</v>
      </c>
      <c r="E4774">
        <f>VLOOKUP(A4774,Examination!A:G,3)</f>
        <v>63.2</v>
      </c>
      <c r="F4774">
        <f>VLOOKUP(A4774,Examination!A:G, 4)</f>
        <v>22.6</v>
      </c>
      <c r="G4774">
        <f>VLOOKUP(A4774,Examination!A:G, 5)</f>
        <v>82</v>
      </c>
      <c r="H4774">
        <f>VLOOKUP(A4774,Examination!A:G, 6)</f>
        <v>118</v>
      </c>
      <c r="I4774" t="b">
        <f>VLOOKUP(A4774,Examination!A:G, 7)</f>
        <v>0</v>
      </c>
      <c r="J4774">
        <f>VLOOKUP(A4774,Labs!A:B,2)</f>
        <v>227</v>
      </c>
    </row>
    <row r="4775" spans="1:10" x14ac:dyDescent="0.2">
      <c r="A4775">
        <v>78330</v>
      </c>
      <c r="B4775">
        <v>59</v>
      </c>
      <c r="C4775" t="str">
        <f>IF(Demographics!B4775&lt;=20,"18-20",IF(AND(Demographics!B4775&gt;20,Demographics!B4775&lt;=30),"21-30",IF(AND(Demographics!B4775&gt;30,Demographics!B4775&lt;=40),"31-40",IF(AND(Demographics!B4775&gt;40,Demographics!B4775&lt;=50),"41-50",IF(AND(Demographics!B4775&gt;50,Demographics!B4775&lt;=60),"51-60",IF(AND(Demographics!B4775&gt;60,Demographics!B4775&lt;=70),"61-70",IF(Demographics!B4775&gt;=71,"&gt;70","")))))))</f>
        <v>51-60</v>
      </c>
      <c r="D4775">
        <f>VLOOKUP(A4775,Examination!A:G, 2)</f>
        <v>184.8</v>
      </c>
      <c r="E4775">
        <f>VLOOKUP(A4775,Examination!A:G,3)</f>
        <v>97.9</v>
      </c>
      <c r="F4775">
        <f>VLOOKUP(A4775,Examination!A:G, 4)</f>
        <v>28.7</v>
      </c>
      <c r="G4775">
        <f>VLOOKUP(A4775,Examination!A:G, 5)</f>
        <v>58</v>
      </c>
      <c r="H4775">
        <f>VLOOKUP(A4775,Examination!A:G, 6)</f>
        <v>116</v>
      </c>
      <c r="I4775" t="b">
        <f>VLOOKUP(A4775,Examination!A:G, 7)</f>
        <v>0</v>
      </c>
      <c r="J4775">
        <f>VLOOKUP(A4775,Labs!A:B,2)</f>
        <v>241</v>
      </c>
    </row>
    <row r="4776" spans="1:10" x14ac:dyDescent="0.2">
      <c r="A4776">
        <v>78331</v>
      </c>
      <c r="B4776">
        <v>55</v>
      </c>
      <c r="C4776" t="str">
        <f>IF(Demographics!B4776&lt;=20,"18-20",IF(AND(Demographics!B4776&gt;20,Demographics!B4776&lt;=30),"21-30",IF(AND(Demographics!B4776&gt;30,Demographics!B4776&lt;=40),"31-40",IF(AND(Demographics!B4776&gt;40,Demographics!B4776&lt;=50),"41-50",IF(AND(Demographics!B4776&gt;50,Demographics!B4776&lt;=60),"51-60",IF(AND(Demographics!B4776&gt;60,Demographics!B4776&lt;=70),"61-70",IF(Demographics!B4776&gt;=71,"&gt;70","")))))))</f>
        <v>51-60</v>
      </c>
      <c r="D4776">
        <f>VLOOKUP(A4776,Examination!A:G, 2)</f>
        <v>123.2</v>
      </c>
      <c r="E4776">
        <f>VLOOKUP(A4776,Examination!A:G,3)</f>
        <v>24.8</v>
      </c>
      <c r="F4776">
        <f>VLOOKUP(A4776,Examination!A:G, 4)</f>
        <v>16.3</v>
      </c>
      <c r="G4776">
        <f>VLOOKUP(A4776,Examination!A:G, 5)</f>
        <v>0</v>
      </c>
      <c r="H4776">
        <f>VLOOKUP(A4776,Examination!A:G, 6)</f>
        <v>0</v>
      </c>
      <c r="I4776" t="b">
        <f>VLOOKUP(A4776,Examination!A:G, 7)</f>
        <v>0</v>
      </c>
      <c r="J4776">
        <f>VLOOKUP(A4776,Labs!A:B,2)</f>
        <v>133</v>
      </c>
    </row>
    <row r="4777" spans="1:10" x14ac:dyDescent="0.2">
      <c r="A4777">
        <v>78332</v>
      </c>
      <c r="B4777">
        <v>44</v>
      </c>
      <c r="C4777" t="str">
        <f>IF(Demographics!B4777&lt;=20,"18-20",IF(AND(Demographics!B4777&gt;20,Demographics!B4777&lt;=30),"21-30",IF(AND(Demographics!B4777&gt;30,Demographics!B4777&lt;=40),"31-40",IF(AND(Demographics!B4777&gt;40,Demographics!B4777&lt;=50),"41-50",IF(AND(Demographics!B4777&gt;50,Demographics!B4777&lt;=60),"51-60",IF(AND(Demographics!B4777&gt;60,Demographics!B4777&lt;=70),"61-70",IF(Demographics!B4777&gt;=71,"&gt;70","")))))))</f>
        <v>41-50</v>
      </c>
      <c r="D4777">
        <f>VLOOKUP(A4777,Examination!A:G, 2)</f>
        <v>155.19999999999999</v>
      </c>
      <c r="E4777">
        <f>VLOOKUP(A4777,Examination!A:G,3)</f>
        <v>51.7</v>
      </c>
      <c r="F4777">
        <f>VLOOKUP(A4777,Examination!A:G, 4)</f>
        <v>21.5</v>
      </c>
      <c r="G4777">
        <f>VLOOKUP(A4777,Examination!A:G, 5)</f>
        <v>36</v>
      </c>
      <c r="H4777">
        <f>VLOOKUP(A4777,Examination!A:G, 6)</f>
        <v>94</v>
      </c>
      <c r="I4777" t="b">
        <f>VLOOKUP(A4777,Examination!A:G, 7)</f>
        <v>0</v>
      </c>
      <c r="J4777">
        <f>VLOOKUP(A4777,Labs!A:B,2)</f>
        <v>126</v>
      </c>
    </row>
    <row r="4778" spans="1:10" x14ac:dyDescent="0.2">
      <c r="A4778">
        <v>78333</v>
      </c>
      <c r="B4778">
        <v>40</v>
      </c>
      <c r="C4778" t="str">
        <f>IF(Demographics!B4778&lt;=20,"18-20",IF(AND(Demographics!B4778&gt;20,Demographics!B4778&lt;=30),"21-30",IF(AND(Demographics!B4778&gt;30,Demographics!B4778&lt;=40),"31-40",IF(AND(Demographics!B4778&gt;40,Demographics!B4778&lt;=50),"41-50",IF(AND(Demographics!B4778&gt;50,Demographics!B4778&lt;=60),"51-60",IF(AND(Demographics!B4778&gt;60,Demographics!B4778&lt;=70),"61-70",IF(Demographics!B4778&gt;=71,"&gt;70","")))))))</f>
        <v>31-40</v>
      </c>
      <c r="D4778">
        <f>VLOOKUP(A4778,Examination!A:G, 2)</f>
        <v>115.9</v>
      </c>
      <c r="E4778">
        <f>VLOOKUP(A4778,Examination!A:G,3)</f>
        <v>23.4</v>
      </c>
      <c r="F4778">
        <f>VLOOKUP(A4778,Examination!A:G, 4)</f>
        <v>17.399999999999999</v>
      </c>
      <c r="G4778">
        <f>VLOOKUP(A4778,Examination!A:G, 5)</f>
        <v>0</v>
      </c>
      <c r="H4778">
        <f>VLOOKUP(A4778,Examination!A:G, 6)</f>
        <v>0</v>
      </c>
      <c r="I4778" t="b">
        <f>VLOOKUP(A4778,Examination!A:G, 7)</f>
        <v>0</v>
      </c>
      <c r="J4778">
        <f>VLOOKUP(A4778,Labs!A:B,2)</f>
        <v>133</v>
      </c>
    </row>
    <row r="4779" spans="1:10" x14ac:dyDescent="0.2">
      <c r="A4779">
        <v>78334</v>
      </c>
      <c r="B4779">
        <v>28</v>
      </c>
      <c r="C4779" t="str">
        <f>IF(Demographics!B4779&lt;=20,"18-20",IF(AND(Demographics!B4779&gt;20,Demographics!B4779&lt;=30),"21-30",IF(AND(Demographics!B4779&gt;30,Demographics!B4779&lt;=40),"31-40",IF(AND(Demographics!B4779&gt;40,Demographics!B4779&lt;=50),"41-50",IF(AND(Demographics!B4779&gt;50,Demographics!B4779&lt;=60),"51-60",IF(AND(Demographics!B4779&gt;60,Demographics!B4779&lt;=70),"61-70",IF(Demographics!B4779&gt;=71,"&gt;70","")))))))</f>
        <v>21-30</v>
      </c>
      <c r="D4779">
        <f>VLOOKUP(A4779,Examination!A:G, 2)</f>
        <v>164.9</v>
      </c>
      <c r="E4779">
        <f>VLOOKUP(A4779,Examination!A:G,3)</f>
        <v>108.1</v>
      </c>
      <c r="F4779">
        <f>VLOOKUP(A4779,Examination!A:G, 4)</f>
        <v>39.799999999999997</v>
      </c>
      <c r="G4779">
        <f>VLOOKUP(A4779,Examination!A:G, 5)</f>
        <v>62</v>
      </c>
      <c r="H4779">
        <f>VLOOKUP(A4779,Examination!A:G, 6)</f>
        <v>116</v>
      </c>
      <c r="I4779" t="b">
        <f>VLOOKUP(A4779,Examination!A:G, 7)</f>
        <v>1</v>
      </c>
      <c r="J4779">
        <f>VLOOKUP(A4779,Labs!A:B,2)</f>
        <v>221</v>
      </c>
    </row>
    <row r="4780" spans="1:10" x14ac:dyDescent="0.2">
      <c r="A4780">
        <v>78335</v>
      </c>
      <c r="B4780">
        <v>54</v>
      </c>
      <c r="C4780" t="str">
        <f>IF(Demographics!B4780&lt;=20,"18-20",IF(AND(Demographics!B4780&gt;20,Demographics!B4780&lt;=30),"21-30",IF(AND(Demographics!B4780&gt;30,Demographics!B4780&lt;=40),"31-40",IF(AND(Demographics!B4780&gt;40,Demographics!B4780&lt;=50),"41-50",IF(AND(Demographics!B4780&gt;50,Demographics!B4780&lt;=60),"51-60",IF(AND(Demographics!B4780&gt;60,Demographics!B4780&lt;=70),"61-70",IF(Demographics!B4780&gt;=71,"&gt;70","")))))))</f>
        <v>51-60</v>
      </c>
      <c r="D4780">
        <f>VLOOKUP(A4780,Examination!A:G, 2)</f>
        <v>162.69999999999999</v>
      </c>
      <c r="E4780">
        <f>VLOOKUP(A4780,Examination!A:G,3)</f>
        <v>71.5</v>
      </c>
      <c r="F4780">
        <f>VLOOKUP(A4780,Examination!A:G, 4)</f>
        <v>27</v>
      </c>
      <c r="G4780">
        <f>VLOOKUP(A4780,Examination!A:G, 5)</f>
        <v>78</v>
      </c>
      <c r="H4780">
        <f>VLOOKUP(A4780,Examination!A:G, 6)</f>
        <v>102</v>
      </c>
      <c r="I4780" t="b">
        <f>VLOOKUP(A4780,Examination!A:G, 7)</f>
        <v>0</v>
      </c>
      <c r="J4780">
        <f>VLOOKUP(A4780,Labs!A:B,2)</f>
        <v>169</v>
      </c>
    </row>
    <row r="4781" spans="1:10" x14ac:dyDescent="0.2">
      <c r="A4781">
        <v>78336</v>
      </c>
      <c r="B4781">
        <v>36</v>
      </c>
      <c r="C4781" t="str">
        <f>IF(Demographics!B4781&lt;=20,"18-20",IF(AND(Demographics!B4781&gt;20,Demographics!B4781&lt;=30),"21-30",IF(AND(Demographics!B4781&gt;30,Demographics!B4781&lt;=40),"31-40",IF(AND(Demographics!B4781&gt;40,Demographics!B4781&lt;=50),"41-50",IF(AND(Demographics!B4781&gt;50,Demographics!B4781&lt;=60),"51-60",IF(AND(Demographics!B4781&gt;60,Demographics!B4781&lt;=70),"61-70",IF(Demographics!B4781&gt;=71,"&gt;70","")))))))</f>
        <v>31-40</v>
      </c>
      <c r="D4781">
        <f>VLOOKUP(A4781,Examination!A:G, 2)</f>
        <v>172.1</v>
      </c>
      <c r="E4781">
        <f>VLOOKUP(A4781,Examination!A:G,3)</f>
        <v>63.5</v>
      </c>
      <c r="F4781">
        <f>VLOOKUP(A4781,Examination!A:G, 4)</f>
        <v>21.4</v>
      </c>
      <c r="G4781">
        <f>VLOOKUP(A4781,Examination!A:G, 5)</f>
        <v>58</v>
      </c>
      <c r="H4781">
        <f>VLOOKUP(A4781,Examination!A:G, 6)</f>
        <v>110</v>
      </c>
      <c r="I4781" t="b">
        <f>VLOOKUP(A4781,Examination!A:G, 7)</f>
        <v>0</v>
      </c>
      <c r="J4781">
        <f>VLOOKUP(A4781,Labs!A:B,2)</f>
        <v>153</v>
      </c>
    </row>
    <row r="4782" spans="1:10" x14ac:dyDescent="0.2">
      <c r="A4782">
        <v>78337</v>
      </c>
      <c r="B4782">
        <v>73</v>
      </c>
      <c r="C4782" t="str">
        <f>IF(Demographics!B4782&lt;=20,"18-20",IF(AND(Demographics!B4782&gt;20,Demographics!B4782&lt;=30),"21-30",IF(AND(Demographics!B4782&gt;30,Demographics!B4782&lt;=40),"31-40",IF(AND(Demographics!B4782&gt;40,Demographics!B4782&lt;=50),"41-50",IF(AND(Demographics!B4782&gt;50,Demographics!B4782&lt;=60),"51-60",IF(AND(Demographics!B4782&gt;60,Demographics!B4782&lt;=70),"61-70",IF(Demographics!B4782&gt;=71,"&gt;70","")))))))</f>
        <v>&gt;70</v>
      </c>
      <c r="D4782">
        <f>VLOOKUP(A4782,Examination!A:G, 2)</f>
        <v>170.7</v>
      </c>
      <c r="E4782">
        <f>VLOOKUP(A4782,Examination!A:G,3)</f>
        <v>66.8</v>
      </c>
      <c r="F4782">
        <f>VLOOKUP(A4782,Examination!A:G, 4)</f>
        <v>22.9</v>
      </c>
      <c r="G4782">
        <f>VLOOKUP(A4782,Examination!A:G, 5)</f>
        <v>56</v>
      </c>
      <c r="H4782">
        <f>VLOOKUP(A4782,Examination!A:G, 6)</f>
        <v>122</v>
      </c>
      <c r="I4782" t="b">
        <f>VLOOKUP(A4782,Examination!A:G, 7)</f>
        <v>0</v>
      </c>
      <c r="J4782">
        <f>VLOOKUP(A4782,Labs!A:B,2)</f>
        <v>251</v>
      </c>
    </row>
    <row r="4783" spans="1:10" x14ac:dyDescent="0.2">
      <c r="A4783">
        <v>78338</v>
      </c>
      <c r="B4783">
        <v>36</v>
      </c>
      <c r="C4783" t="str">
        <f>IF(Demographics!B4783&lt;=20,"18-20",IF(AND(Demographics!B4783&gt;20,Demographics!B4783&lt;=30),"21-30",IF(AND(Demographics!B4783&gt;30,Demographics!B4783&lt;=40),"31-40",IF(AND(Demographics!B4783&gt;40,Demographics!B4783&lt;=50),"41-50",IF(AND(Demographics!B4783&gt;50,Demographics!B4783&lt;=60),"51-60",IF(AND(Demographics!B4783&gt;60,Demographics!B4783&lt;=70),"61-70",IF(Demographics!B4783&gt;=71,"&gt;70","")))))))</f>
        <v>31-40</v>
      </c>
      <c r="D4783">
        <f>VLOOKUP(A4783,Examination!A:G, 2)</f>
        <v>165</v>
      </c>
      <c r="E4783">
        <f>VLOOKUP(A4783,Examination!A:G,3)</f>
        <v>77.900000000000006</v>
      </c>
      <c r="F4783">
        <f>VLOOKUP(A4783,Examination!A:G, 4)</f>
        <v>28.6</v>
      </c>
      <c r="G4783">
        <f>VLOOKUP(A4783,Examination!A:G, 5)</f>
        <v>58</v>
      </c>
      <c r="H4783">
        <f>VLOOKUP(A4783,Examination!A:G, 6)</f>
        <v>104</v>
      </c>
      <c r="I4783" t="b">
        <f>VLOOKUP(A4783,Examination!A:G, 7)</f>
        <v>0</v>
      </c>
      <c r="J4783">
        <f>VLOOKUP(A4783,Labs!A:B,2)</f>
        <v>199</v>
      </c>
    </row>
    <row r="4784" spans="1:10" x14ac:dyDescent="0.2">
      <c r="A4784">
        <v>78339</v>
      </c>
      <c r="B4784">
        <v>44</v>
      </c>
      <c r="C4784" t="str">
        <f>IF(Demographics!B4784&lt;=20,"18-20",IF(AND(Demographics!B4784&gt;20,Demographics!B4784&lt;=30),"21-30",IF(AND(Demographics!B4784&gt;30,Demographics!B4784&lt;=40),"31-40",IF(AND(Demographics!B4784&gt;40,Demographics!B4784&lt;=50),"41-50",IF(AND(Demographics!B4784&gt;50,Demographics!B4784&lt;=60),"51-60",IF(AND(Demographics!B4784&gt;60,Demographics!B4784&lt;=70),"61-70",IF(Demographics!B4784&gt;=71,"&gt;70","")))))))</f>
        <v>41-50</v>
      </c>
      <c r="D4784">
        <f>VLOOKUP(A4784,Examination!A:G, 2)</f>
        <v>125.8</v>
      </c>
      <c r="E4784">
        <f>VLOOKUP(A4784,Examination!A:G,3)</f>
        <v>21.2</v>
      </c>
      <c r="F4784">
        <f>VLOOKUP(A4784,Examination!A:G, 4)</f>
        <v>13.4</v>
      </c>
      <c r="G4784">
        <f>VLOOKUP(A4784,Examination!A:G, 5)</f>
        <v>52</v>
      </c>
      <c r="H4784">
        <f>VLOOKUP(A4784,Examination!A:G, 6)</f>
        <v>94</v>
      </c>
      <c r="I4784" t="b">
        <f>VLOOKUP(A4784,Examination!A:G, 7)</f>
        <v>0</v>
      </c>
      <c r="J4784">
        <f>VLOOKUP(A4784,Labs!A:B,2)</f>
        <v>189</v>
      </c>
    </row>
    <row r="4785" spans="1:10" x14ac:dyDescent="0.2">
      <c r="A4785">
        <v>78340</v>
      </c>
      <c r="B4785">
        <v>55</v>
      </c>
      <c r="C4785" t="str">
        <f>IF(Demographics!B4785&lt;=20,"18-20",IF(AND(Demographics!B4785&gt;20,Demographics!B4785&lt;=30),"21-30",IF(AND(Demographics!B4785&gt;30,Demographics!B4785&lt;=40),"31-40",IF(AND(Demographics!B4785&gt;40,Demographics!B4785&lt;=50),"41-50",IF(AND(Demographics!B4785&gt;50,Demographics!B4785&lt;=60),"51-60",IF(AND(Demographics!B4785&gt;60,Demographics!B4785&lt;=70),"61-70",IF(Demographics!B4785&gt;=71,"&gt;70","")))))))</f>
        <v>51-60</v>
      </c>
      <c r="D4785">
        <f>VLOOKUP(A4785,Examination!A:G, 2)</f>
        <v>166.6</v>
      </c>
      <c r="E4785">
        <f>VLOOKUP(A4785,Examination!A:G,3)</f>
        <v>57.1</v>
      </c>
      <c r="F4785">
        <f>VLOOKUP(A4785,Examination!A:G, 4)</f>
        <v>20.6</v>
      </c>
      <c r="G4785">
        <f>VLOOKUP(A4785,Examination!A:G, 5)</f>
        <v>62</v>
      </c>
      <c r="H4785">
        <f>VLOOKUP(A4785,Examination!A:G, 6)</f>
        <v>104</v>
      </c>
      <c r="I4785" t="b">
        <f>VLOOKUP(A4785,Examination!A:G, 7)</f>
        <v>0</v>
      </c>
      <c r="J4785">
        <f>VLOOKUP(A4785,Labs!A:B,2)</f>
        <v>153</v>
      </c>
    </row>
    <row r="4786" spans="1:10" x14ac:dyDescent="0.2">
      <c r="A4786">
        <v>78341</v>
      </c>
      <c r="B4786">
        <v>35</v>
      </c>
      <c r="C4786" t="str">
        <f>IF(Demographics!B4786&lt;=20,"18-20",IF(AND(Demographics!B4786&gt;20,Demographics!B4786&lt;=30),"21-30",IF(AND(Demographics!B4786&gt;30,Demographics!B4786&lt;=40),"31-40",IF(AND(Demographics!B4786&gt;40,Demographics!B4786&lt;=50),"41-50",IF(AND(Demographics!B4786&gt;50,Demographics!B4786&lt;=60),"51-60",IF(AND(Demographics!B4786&gt;60,Demographics!B4786&lt;=70),"61-70",IF(Demographics!B4786&gt;=71,"&gt;70","")))))))</f>
        <v>31-40</v>
      </c>
      <c r="D4786">
        <f>VLOOKUP(A4786,Examination!A:G, 2)</f>
        <v>165.9</v>
      </c>
      <c r="E4786">
        <f>VLOOKUP(A4786,Examination!A:G,3)</f>
        <v>74.099999999999994</v>
      </c>
      <c r="F4786">
        <f>VLOOKUP(A4786,Examination!A:G, 4)</f>
        <v>26.9</v>
      </c>
      <c r="G4786">
        <f>VLOOKUP(A4786,Examination!A:G, 5)</f>
        <v>64</v>
      </c>
      <c r="H4786">
        <f>VLOOKUP(A4786,Examination!A:G, 6)</f>
        <v>120</v>
      </c>
      <c r="I4786" t="b">
        <f>VLOOKUP(A4786,Examination!A:G, 7)</f>
        <v>0</v>
      </c>
      <c r="J4786">
        <f>VLOOKUP(A4786,Labs!A:B,2)</f>
        <v>180</v>
      </c>
    </row>
    <row r="4787" spans="1:10" x14ac:dyDescent="0.2">
      <c r="A4787">
        <v>78342</v>
      </c>
      <c r="B4787">
        <v>41</v>
      </c>
      <c r="C4787" t="str">
        <f>IF(Demographics!B4787&lt;=20,"18-20",IF(AND(Demographics!B4787&gt;20,Demographics!B4787&lt;=30),"21-30",IF(AND(Demographics!B4787&gt;30,Demographics!B4787&lt;=40),"31-40",IF(AND(Demographics!B4787&gt;40,Demographics!B4787&lt;=50),"41-50",IF(AND(Demographics!B4787&gt;50,Demographics!B4787&lt;=60),"51-60",IF(AND(Demographics!B4787&gt;60,Demographics!B4787&lt;=70),"61-70",IF(Demographics!B4787&gt;=71,"&gt;70","")))))))</f>
        <v>41-50</v>
      </c>
      <c r="D4787">
        <f>VLOOKUP(A4787,Examination!A:G, 2)</f>
        <v>157.5</v>
      </c>
      <c r="E4787">
        <f>VLOOKUP(A4787,Examination!A:G,3)</f>
        <v>57.6</v>
      </c>
      <c r="F4787">
        <f>VLOOKUP(A4787,Examination!A:G, 4)</f>
        <v>23.2</v>
      </c>
      <c r="G4787">
        <f>VLOOKUP(A4787,Examination!A:G, 5)</f>
        <v>68</v>
      </c>
      <c r="H4787">
        <f>VLOOKUP(A4787,Examination!A:G, 6)</f>
        <v>104</v>
      </c>
      <c r="I4787" t="b">
        <f>VLOOKUP(A4787,Examination!A:G, 7)</f>
        <v>0</v>
      </c>
      <c r="J4787">
        <f>VLOOKUP(A4787,Labs!A:B,2)</f>
        <v>166</v>
      </c>
    </row>
    <row r="4788" spans="1:10" x14ac:dyDescent="0.2">
      <c r="A4788">
        <v>78343</v>
      </c>
      <c r="B4788">
        <v>27</v>
      </c>
      <c r="C4788" t="str">
        <f>IF(Demographics!B4788&lt;=20,"18-20",IF(AND(Demographics!B4788&gt;20,Demographics!B4788&lt;=30),"21-30",IF(AND(Demographics!B4788&gt;30,Demographics!B4788&lt;=40),"31-40",IF(AND(Demographics!B4788&gt;40,Demographics!B4788&lt;=50),"41-50",IF(AND(Demographics!B4788&gt;50,Demographics!B4788&lt;=60),"51-60",IF(AND(Demographics!B4788&gt;60,Demographics!B4788&lt;=70),"61-70",IF(Demographics!B4788&gt;=71,"&gt;70","")))))))</f>
        <v>21-30</v>
      </c>
      <c r="D4788">
        <f>VLOOKUP(A4788,Examination!A:G, 2)</f>
        <v>107</v>
      </c>
      <c r="E4788">
        <f>VLOOKUP(A4788,Examination!A:G,3)</f>
        <v>20.100000000000001</v>
      </c>
      <c r="F4788">
        <f>VLOOKUP(A4788,Examination!A:G, 4)</f>
        <v>17.600000000000001</v>
      </c>
      <c r="G4788">
        <f>VLOOKUP(A4788,Examination!A:G, 5)</f>
        <v>0</v>
      </c>
      <c r="H4788">
        <f>VLOOKUP(A4788,Examination!A:G, 6)</f>
        <v>0</v>
      </c>
      <c r="I4788" t="b">
        <f>VLOOKUP(A4788,Examination!A:G, 7)</f>
        <v>0</v>
      </c>
      <c r="J4788">
        <f>VLOOKUP(A4788,Labs!A:B,2)</f>
        <v>0</v>
      </c>
    </row>
    <row r="4789" spans="1:10" x14ac:dyDescent="0.2">
      <c r="A4789">
        <v>78344</v>
      </c>
      <c r="B4789">
        <v>18</v>
      </c>
      <c r="C4789" t="str">
        <f>IF(Demographics!B4789&lt;=20,"18-20",IF(AND(Demographics!B4789&gt;20,Demographics!B4789&lt;=30),"21-30",IF(AND(Demographics!B4789&gt;30,Demographics!B4789&lt;=40),"31-40",IF(AND(Demographics!B4789&gt;40,Demographics!B4789&lt;=50),"41-50",IF(AND(Demographics!B4789&gt;50,Demographics!B4789&lt;=60),"51-60",IF(AND(Demographics!B4789&gt;60,Demographics!B4789&lt;=70),"61-70",IF(Demographics!B4789&gt;=71,"&gt;70","")))))))</f>
        <v>18-20</v>
      </c>
      <c r="D4789">
        <f>VLOOKUP(A4789,Examination!A:G, 2)</f>
        <v>0</v>
      </c>
      <c r="E4789">
        <f>VLOOKUP(A4789,Examination!A:G,3)</f>
        <v>7.9</v>
      </c>
      <c r="F4789">
        <f>VLOOKUP(A4789,Examination!A:G, 4)</f>
        <v>0</v>
      </c>
      <c r="G4789">
        <f>VLOOKUP(A4789,Examination!A:G, 5)</f>
        <v>0</v>
      </c>
      <c r="H4789">
        <f>VLOOKUP(A4789,Examination!A:G, 6)</f>
        <v>0</v>
      </c>
      <c r="I4789" t="e">
        <f>VLOOKUP(A4789,Examination!A:G, 7)</f>
        <v>#DIV/0!</v>
      </c>
      <c r="J4789">
        <f>VLOOKUP(A4789,Labs!A:B,2)</f>
        <v>0</v>
      </c>
    </row>
    <row r="4790" spans="1:10" x14ac:dyDescent="0.2">
      <c r="A4790">
        <v>78345</v>
      </c>
      <c r="B4790">
        <v>41</v>
      </c>
      <c r="C4790" t="str">
        <f>IF(Demographics!B4790&lt;=20,"18-20",IF(AND(Demographics!B4790&gt;20,Demographics!B4790&lt;=30),"21-30",IF(AND(Demographics!B4790&gt;30,Demographics!B4790&lt;=40),"31-40",IF(AND(Demographics!B4790&gt;40,Demographics!B4790&lt;=50),"41-50",IF(AND(Demographics!B4790&gt;50,Demographics!B4790&lt;=60),"51-60",IF(AND(Demographics!B4790&gt;60,Demographics!B4790&lt;=70),"61-70",IF(Demographics!B4790&gt;=71,"&gt;70","")))))))</f>
        <v>41-50</v>
      </c>
      <c r="D4790">
        <f>VLOOKUP(A4790,Examination!A:G, 2)</f>
        <v>153.80000000000001</v>
      </c>
      <c r="E4790">
        <f>VLOOKUP(A4790,Examination!A:G,3)</f>
        <v>49.9</v>
      </c>
      <c r="F4790">
        <f>VLOOKUP(A4790,Examination!A:G, 4)</f>
        <v>21.1</v>
      </c>
      <c r="G4790">
        <f>VLOOKUP(A4790,Examination!A:G, 5)</f>
        <v>46</v>
      </c>
      <c r="H4790">
        <f>VLOOKUP(A4790,Examination!A:G, 6)</f>
        <v>108</v>
      </c>
      <c r="I4790" t="b">
        <f>VLOOKUP(A4790,Examination!A:G, 7)</f>
        <v>0</v>
      </c>
      <c r="J4790">
        <f>VLOOKUP(A4790,Labs!A:B,2)</f>
        <v>146</v>
      </c>
    </row>
    <row r="4791" spans="1:10" x14ac:dyDescent="0.2">
      <c r="A4791">
        <v>78346</v>
      </c>
      <c r="B4791">
        <v>32</v>
      </c>
      <c r="C4791" t="str">
        <f>IF(Demographics!B4791&lt;=20,"18-20",IF(AND(Demographics!B4791&gt;20,Demographics!B4791&lt;=30),"21-30",IF(AND(Demographics!B4791&gt;30,Demographics!B4791&lt;=40),"31-40",IF(AND(Demographics!B4791&gt;40,Demographics!B4791&lt;=50),"41-50",IF(AND(Demographics!B4791&gt;50,Demographics!B4791&lt;=60),"51-60",IF(AND(Demographics!B4791&gt;60,Demographics!B4791&lt;=70),"61-70",IF(Demographics!B4791&gt;=71,"&gt;70","")))))))</f>
        <v>31-40</v>
      </c>
      <c r="D4791">
        <f>VLOOKUP(A4791,Examination!A:G, 2)</f>
        <v>180.4</v>
      </c>
      <c r="E4791">
        <f>VLOOKUP(A4791,Examination!A:G,3)</f>
        <v>108.5</v>
      </c>
      <c r="F4791">
        <f>VLOOKUP(A4791,Examination!A:G, 4)</f>
        <v>33.299999999999997</v>
      </c>
      <c r="G4791">
        <f>VLOOKUP(A4791,Examination!A:G, 5)</f>
        <v>74</v>
      </c>
      <c r="H4791">
        <f>VLOOKUP(A4791,Examination!A:G, 6)</f>
        <v>124</v>
      </c>
      <c r="I4791" t="b">
        <f>VLOOKUP(A4791,Examination!A:G, 7)</f>
        <v>1</v>
      </c>
      <c r="J4791">
        <f>VLOOKUP(A4791,Labs!A:B,2)</f>
        <v>239</v>
      </c>
    </row>
    <row r="4792" spans="1:10" x14ac:dyDescent="0.2">
      <c r="A4792">
        <v>78347</v>
      </c>
      <c r="B4792">
        <v>31</v>
      </c>
      <c r="C4792" t="str">
        <f>IF(Demographics!B4792&lt;=20,"18-20",IF(AND(Demographics!B4792&gt;20,Demographics!B4792&lt;=30),"21-30",IF(AND(Demographics!B4792&gt;30,Demographics!B4792&lt;=40),"31-40",IF(AND(Demographics!B4792&gt;40,Demographics!B4792&lt;=50),"41-50",IF(AND(Demographics!B4792&gt;50,Demographics!B4792&lt;=60),"51-60",IF(AND(Demographics!B4792&gt;60,Demographics!B4792&lt;=70),"61-70",IF(Demographics!B4792&gt;=71,"&gt;70","")))))))</f>
        <v>31-40</v>
      </c>
      <c r="D4792">
        <f>VLOOKUP(A4792,Examination!A:G, 2)</f>
        <v>123.5</v>
      </c>
      <c r="E4792">
        <f>VLOOKUP(A4792,Examination!A:G,3)</f>
        <v>34.4</v>
      </c>
      <c r="F4792">
        <f>VLOOKUP(A4792,Examination!A:G, 4)</f>
        <v>22.6</v>
      </c>
      <c r="G4792">
        <f>VLOOKUP(A4792,Examination!A:G, 5)</f>
        <v>0</v>
      </c>
      <c r="H4792">
        <f>VLOOKUP(A4792,Examination!A:G, 6)</f>
        <v>0</v>
      </c>
      <c r="I4792" t="b">
        <f>VLOOKUP(A4792,Examination!A:G, 7)</f>
        <v>0</v>
      </c>
      <c r="J4792">
        <f>VLOOKUP(A4792,Labs!A:B,2)</f>
        <v>138</v>
      </c>
    </row>
    <row r="4793" spans="1:10" x14ac:dyDescent="0.2">
      <c r="A4793">
        <v>78348</v>
      </c>
      <c r="B4793">
        <v>40</v>
      </c>
      <c r="C4793" t="str">
        <f>IF(Demographics!B4793&lt;=20,"18-20",IF(AND(Demographics!B4793&gt;20,Demographics!B4793&lt;=30),"21-30",IF(AND(Demographics!B4793&gt;30,Demographics!B4793&lt;=40),"31-40",IF(AND(Demographics!B4793&gt;40,Demographics!B4793&lt;=50),"41-50",IF(AND(Demographics!B4793&gt;50,Demographics!B4793&lt;=60),"51-60",IF(AND(Demographics!B4793&gt;60,Demographics!B4793&lt;=70),"61-70",IF(Demographics!B4793&gt;=71,"&gt;70","")))))))</f>
        <v>31-40</v>
      </c>
      <c r="D4793">
        <f>VLOOKUP(A4793,Examination!A:G, 2)</f>
        <v>143.80000000000001</v>
      </c>
      <c r="E4793">
        <f>VLOOKUP(A4793,Examination!A:G,3)</f>
        <v>30.7</v>
      </c>
      <c r="F4793">
        <f>VLOOKUP(A4793,Examination!A:G, 4)</f>
        <v>14.8</v>
      </c>
      <c r="G4793">
        <f>VLOOKUP(A4793,Examination!A:G, 5)</f>
        <v>56</v>
      </c>
      <c r="H4793">
        <f>VLOOKUP(A4793,Examination!A:G, 6)</f>
        <v>92</v>
      </c>
      <c r="I4793" t="b">
        <f>VLOOKUP(A4793,Examination!A:G, 7)</f>
        <v>0</v>
      </c>
      <c r="J4793">
        <f>VLOOKUP(A4793,Labs!A:B,2)</f>
        <v>175</v>
      </c>
    </row>
    <row r="4794" spans="1:10" x14ac:dyDescent="0.2">
      <c r="A4794">
        <v>78349</v>
      </c>
      <c r="B4794">
        <v>31</v>
      </c>
      <c r="C4794" t="str">
        <f>IF(Demographics!B4794&lt;=20,"18-20",IF(AND(Demographics!B4794&gt;20,Demographics!B4794&lt;=30),"21-30",IF(AND(Demographics!B4794&gt;30,Demographics!B4794&lt;=40),"31-40",IF(AND(Demographics!B4794&gt;40,Demographics!B4794&lt;=50),"41-50",IF(AND(Demographics!B4794&gt;50,Demographics!B4794&lt;=60),"51-60",IF(AND(Demographics!B4794&gt;60,Demographics!B4794&lt;=70),"61-70",IF(Demographics!B4794&gt;=71,"&gt;70","")))))))</f>
        <v>31-40</v>
      </c>
      <c r="D4794">
        <f>VLOOKUP(A4794,Examination!A:G, 2)</f>
        <v>183.6</v>
      </c>
      <c r="E4794">
        <f>VLOOKUP(A4794,Examination!A:G,3)</f>
        <v>106.6</v>
      </c>
      <c r="F4794">
        <f>VLOOKUP(A4794,Examination!A:G, 4)</f>
        <v>31.6</v>
      </c>
      <c r="G4794">
        <f>VLOOKUP(A4794,Examination!A:G, 5)</f>
        <v>64</v>
      </c>
      <c r="H4794">
        <f>VLOOKUP(A4794,Examination!A:G, 6)</f>
        <v>106</v>
      </c>
      <c r="I4794" t="b">
        <f>VLOOKUP(A4794,Examination!A:G, 7)</f>
        <v>1</v>
      </c>
      <c r="J4794">
        <f>VLOOKUP(A4794,Labs!A:B,2)</f>
        <v>160</v>
      </c>
    </row>
    <row r="4795" spans="1:10" x14ac:dyDescent="0.2">
      <c r="A4795">
        <v>78350</v>
      </c>
      <c r="B4795">
        <v>34</v>
      </c>
      <c r="C4795" t="str">
        <f>IF(Demographics!B4795&lt;=20,"18-20",IF(AND(Demographics!B4795&gt;20,Demographics!B4795&lt;=30),"21-30",IF(AND(Demographics!B4795&gt;30,Demographics!B4795&lt;=40),"31-40",IF(AND(Demographics!B4795&gt;40,Demographics!B4795&lt;=50),"41-50",IF(AND(Demographics!B4795&gt;50,Demographics!B4795&lt;=60),"51-60",IF(AND(Demographics!B4795&gt;60,Demographics!B4795&lt;=70),"61-70",IF(Demographics!B4795&gt;=71,"&gt;70","")))))))</f>
        <v>31-40</v>
      </c>
      <c r="D4795">
        <f>VLOOKUP(A4795,Examination!A:G, 2)</f>
        <v>152.19999999999999</v>
      </c>
      <c r="E4795">
        <f>VLOOKUP(A4795,Examination!A:G,3)</f>
        <v>52.1</v>
      </c>
      <c r="F4795">
        <f>VLOOKUP(A4795,Examination!A:G, 4)</f>
        <v>22.5</v>
      </c>
      <c r="G4795">
        <f>VLOOKUP(A4795,Examination!A:G, 5)</f>
        <v>70</v>
      </c>
      <c r="H4795">
        <f>VLOOKUP(A4795,Examination!A:G, 6)</f>
        <v>112</v>
      </c>
      <c r="I4795" t="b">
        <f>VLOOKUP(A4795,Examination!A:G, 7)</f>
        <v>0</v>
      </c>
      <c r="J4795">
        <f>VLOOKUP(A4795,Labs!A:B,2)</f>
        <v>162</v>
      </c>
    </row>
    <row r="4796" spans="1:10" x14ac:dyDescent="0.2">
      <c r="A4796">
        <v>78351</v>
      </c>
      <c r="B4796">
        <v>23</v>
      </c>
      <c r="C4796" t="str">
        <f>IF(Demographics!B4796&lt;=20,"18-20",IF(AND(Demographics!B4796&gt;20,Demographics!B4796&lt;=30),"21-30",IF(AND(Demographics!B4796&gt;30,Demographics!B4796&lt;=40),"31-40",IF(AND(Demographics!B4796&gt;40,Demographics!B4796&lt;=50),"41-50",IF(AND(Demographics!B4796&gt;50,Demographics!B4796&lt;=60),"51-60",IF(AND(Demographics!B4796&gt;60,Demographics!B4796&lt;=70),"61-70",IF(Demographics!B4796&gt;=71,"&gt;70","")))))))</f>
        <v>21-30</v>
      </c>
      <c r="D4796">
        <f>VLOOKUP(A4796,Examination!A:G, 2)</f>
        <v>173.7</v>
      </c>
      <c r="E4796">
        <f>VLOOKUP(A4796,Examination!A:G,3)</f>
        <v>92</v>
      </c>
      <c r="F4796">
        <f>VLOOKUP(A4796,Examination!A:G, 4)</f>
        <v>30.5</v>
      </c>
      <c r="G4796">
        <f>VLOOKUP(A4796,Examination!A:G, 5)</f>
        <v>76</v>
      </c>
      <c r="H4796">
        <f>VLOOKUP(A4796,Examination!A:G, 6)</f>
        <v>104</v>
      </c>
      <c r="I4796" t="b">
        <f>VLOOKUP(A4796,Examination!A:G, 7)</f>
        <v>1</v>
      </c>
      <c r="J4796">
        <f>VLOOKUP(A4796,Labs!A:B,2)</f>
        <v>153</v>
      </c>
    </row>
    <row r="4797" spans="1:10" x14ac:dyDescent="0.2">
      <c r="A4797">
        <v>78352</v>
      </c>
      <c r="B4797">
        <v>22</v>
      </c>
      <c r="C4797" t="str">
        <f>IF(Demographics!B4797&lt;=20,"18-20",IF(AND(Demographics!B4797&gt;20,Demographics!B4797&lt;=30),"21-30",IF(AND(Demographics!B4797&gt;30,Demographics!B4797&lt;=40),"31-40",IF(AND(Demographics!B4797&gt;40,Demographics!B4797&lt;=50),"41-50",IF(AND(Demographics!B4797&gt;50,Demographics!B4797&lt;=60),"51-60",IF(AND(Demographics!B4797&gt;60,Demographics!B4797&lt;=70),"61-70",IF(Demographics!B4797&gt;=71,"&gt;70","")))))))</f>
        <v>21-30</v>
      </c>
      <c r="D4797">
        <f>VLOOKUP(A4797,Examination!A:G, 2)</f>
        <v>180.8</v>
      </c>
      <c r="E4797">
        <f>VLOOKUP(A4797,Examination!A:G,3)</f>
        <v>77.2</v>
      </c>
      <c r="F4797">
        <f>VLOOKUP(A4797,Examination!A:G, 4)</f>
        <v>23.6</v>
      </c>
      <c r="G4797">
        <f>VLOOKUP(A4797,Examination!A:G, 5)</f>
        <v>58</v>
      </c>
      <c r="H4797">
        <f>VLOOKUP(A4797,Examination!A:G, 6)</f>
        <v>100</v>
      </c>
      <c r="I4797" t="b">
        <f>VLOOKUP(A4797,Examination!A:G, 7)</f>
        <v>0</v>
      </c>
      <c r="J4797">
        <f>VLOOKUP(A4797,Labs!A:B,2)</f>
        <v>162</v>
      </c>
    </row>
    <row r="4798" spans="1:10" x14ac:dyDescent="0.2">
      <c r="A4798">
        <v>78353</v>
      </c>
      <c r="B4798">
        <v>41</v>
      </c>
      <c r="C4798" t="str">
        <f>IF(Demographics!B4798&lt;=20,"18-20",IF(AND(Demographics!B4798&gt;20,Demographics!B4798&lt;=30),"21-30",IF(AND(Demographics!B4798&gt;30,Demographics!B4798&lt;=40),"31-40",IF(AND(Demographics!B4798&gt;40,Demographics!B4798&lt;=50),"41-50",IF(AND(Demographics!B4798&gt;50,Demographics!B4798&lt;=60),"51-60",IF(AND(Demographics!B4798&gt;60,Demographics!B4798&lt;=70),"61-70",IF(Demographics!B4798&gt;=71,"&gt;70","")))))))</f>
        <v>41-50</v>
      </c>
      <c r="D4798">
        <f>VLOOKUP(A4798,Examination!A:G, 2)</f>
        <v>161</v>
      </c>
      <c r="E4798">
        <f>VLOOKUP(A4798,Examination!A:G,3)</f>
        <v>50.5</v>
      </c>
      <c r="F4798">
        <f>VLOOKUP(A4798,Examination!A:G, 4)</f>
        <v>19.5</v>
      </c>
      <c r="G4798">
        <f>VLOOKUP(A4798,Examination!A:G, 5)</f>
        <v>82</v>
      </c>
      <c r="H4798">
        <f>VLOOKUP(A4798,Examination!A:G, 6)</f>
        <v>114</v>
      </c>
      <c r="I4798" t="b">
        <f>VLOOKUP(A4798,Examination!A:G, 7)</f>
        <v>0</v>
      </c>
      <c r="J4798">
        <f>VLOOKUP(A4798,Labs!A:B,2)</f>
        <v>125</v>
      </c>
    </row>
    <row r="4799" spans="1:10" x14ac:dyDescent="0.2">
      <c r="A4799">
        <v>78354</v>
      </c>
      <c r="B4799">
        <v>63</v>
      </c>
      <c r="C4799" t="str">
        <f>IF(Demographics!B4799&lt;=20,"18-20",IF(AND(Demographics!B4799&gt;20,Demographics!B4799&lt;=30),"21-30",IF(AND(Demographics!B4799&gt;30,Demographics!B4799&lt;=40),"31-40",IF(AND(Demographics!B4799&gt;40,Demographics!B4799&lt;=50),"41-50",IF(AND(Demographics!B4799&gt;50,Demographics!B4799&lt;=60),"51-60",IF(AND(Demographics!B4799&gt;60,Demographics!B4799&lt;=70),"61-70",IF(Demographics!B4799&gt;=71,"&gt;70","")))))))</f>
        <v>61-70</v>
      </c>
      <c r="D4799">
        <f>VLOOKUP(A4799,Examination!A:G, 2)</f>
        <v>169.8</v>
      </c>
      <c r="E4799">
        <f>VLOOKUP(A4799,Examination!A:G,3)</f>
        <v>54.7</v>
      </c>
      <c r="F4799">
        <f>VLOOKUP(A4799,Examination!A:G, 4)</f>
        <v>19</v>
      </c>
      <c r="G4799">
        <f>VLOOKUP(A4799,Examination!A:G, 5)</f>
        <v>68</v>
      </c>
      <c r="H4799">
        <f>VLOOKUP(A4799,Examination!A:G, 6)</f>
        <v>114</v>
      </c>
      <c r="I4799" t="b">
        <f>VLOOKUP(A4799,Examination!A:G, 7)</f>
        <v>0</v>
      </c>
      <c r="J4799">
        <f>VLOOKUP(A4799,Labs!A:B,2)</f>
        <v>149</v>
      </c>
    </row>
    <row r="4800" spans="1:10" x14ac:dyDescent="0.2">
      <c r="A4800">
        <v>78355</v>
      </c>
      <c r="B4800">
        <v>36</v>
      </c>
      <c r="C4800" t="str">
        <f>IF(Demographics!B4800&lt;=20,"18-20",IF(AND(Demographics!B4800&gt;20,Demographics!B4800&lt;=30),"21-30",IF(AND(Demographics!B4800&gt;30,Demographics!B4800&lt;=40),"31-40",IF(AND(Demographics!B4800&gt;40,Demographics!B4800&lt;=50),"41-50",IF(AND(Demographics!B4800&gt;50,Demographics!B4800&lt;=60),"51-60",IF(AND(Demographics!B4800&gt;60,Demographics!B4800&lt;=70),"61-70",IF(Demographics!B4800&gt;=71,"&gt;70","")))))))</f>
        <v>31-40</v>
      </c>
      <c r="D4800">
        <f>VLOOKUP(A4800,Examination!A:G, 2)</f>
        <v>159.6</v>
      </c>
      <c r="E4800">
        <f>VLOOKUP(A4800,Examination!A:G,3)</f>
        <v>76.900000000000006</v>
      </c>
      <c r="F4800">
        <f>VLOOKUP(A4800,Examination!A:G, 4)</f>
        <v>30.2</v>
      </c>
      <c r="G4800">
        <f>VLOOKUP(A4800,Examination!A:G, 5)</f>
        <v>82</v>
      </c>
      <c r="H4800">
        <f>VLOOKUP(A4800,Examination!A:G, 6)</f>
        <v>108</v>
      </c>
      <c r="I4800" t="b">
        <f>VLOOKUP(A4800,Examination!A:G, 7)</f>
        <v>1</v>
      </c>
      <c r="J4800">
        <f>VLOOKUP(A4800,Labs!A:B,2)</f>
        <v>264</v>
      </c>
    </row>
    <row r="4801" spans="1:10" x14ac:dyDescent="0.2">
      <c r="A4801">
        <v>78356</v>
      </c>
      <c r="B4801">
        <v>47</v>
      </c>
      <c r="C4801" t="str">
        <f>IF(Demographics!B4801&lt;=20,"18-20",IF(AND(Demographics!B4801&gt;20,Demographics!B4801&lt;=30),"21-30",IF(AND(Demographics!B4801&gt;30,Demographics!B4801&lt;=40),"31-40",IF(AND(Demographics!B4801&gt;40,Demographics!B4801&lt;=50),"41-50",IF(AND(Demographics!B4801&gt;50,Demographics!B4801&lt;=60),"51-60",IF(AND(Demographics!B4801&gt;60,Demographics!B4801&lt;=70),"61-70",IF(Demographics!B4801&gt;=71,"&gt;70","")))))))</f>
        <v>41-50</v>
      </c>
      <c r="D4801">
        <f>VLOOKUP(A4801,Examination!A:G, 2)</f>
        <v>155.9</v>
      </c>
      <c r="E4801">
        <f>VLOOKUP(A4801,Examination!A:G,3)</f>
        <v>48.3</v>
      </c>
      <c r="F4801">
        <f>VLOOKUP(A4801,Examination!A:G, 4)</f>
        <v>19.899999999999999</v>
      </c>
      <c r="G4801">
        <f>VLOOKUP(A4801,Examination!A:G, 5)</f>
        <v>66</v>
      </c>
      <c r="H4801">
        <f>VLOOKUP(A4801,Examination!A:G, 6)</f>
        <v>114</v>
      </c>
      <c r="I4801" t="b">
        <f>VLOOKUP(A4801,Examination!A:G, 7)</f>
        <v>0</v>
      </c>
      <c r="J4801">
        <f>VLOOKUP(A4801,Labs!A:B,2)</f>
        <v>199</v>
      </c>
    </row>
    <row r="4802" spans="1:10" x14ac:dyDescent="0.2">
      <c r="A4802">
        <v>78357</v>
      </c>
      <c r="B4802">
        <v>40</v>
      </c>
      <c r="C4802" t="str">
        <f>IF(Demographics!B4802&lt;=20,"18-20",IF(AND(Demographics!B4802&gt;20,Demographics!B4802&lt;=30),"21-30",IF(AND(Demographics!B4802&gt;30,Demographics!B4802&lt;=40),"31-40",IF(AND(Demographics!B4802&gt;40,Demographics!B4802&lt;=50),"41-50",IF(AND(Demographics!B4802&gt;50,Demographics!B4802&lt;=60),"51-60",IF(AND(Demographics!B4802&gt;60,Demographics!B4802&lt;=70),"61-70",IF(Demographics!B4802&gt;=71,"&gt;70","")))))))</f>
        <v>31-40</v>
      </c>
      <c r="D4802">
        <f>VLOOKUP(A4802,Examination!A:G, 2)</f>
        <v>133.1</v>
      </c>
      <c r="E4802">
        <f>VLOOKUP(A4802,Examination!A:G,3)</f>
        <v>26.8</v>
      </c>
      <c r="F4802">
        <f>VLOOKUP(A4802,Examination!A:G, 4)</f>
        <v>15.1</v>
      </c>
      <c r="G4802">
        <f>VLOOKUP(A4802,Examination!A:G, 5)</f>
        <v>46</v>
      </c>
      <c r="H4802">
        <f>VLOOKUP(A4802,Examination!A:G, 6)</f>
        <v>96</v>
      </c>
      <c r="I4802" t="b">
        <f>VLOOKUP(A4802,Examination!A:G, 7)</f>
        <v>0</v>
      </c>
      <c r="J4802">
        <f>VLOOKUP(A4802,Labs!A:B,2)</f>
        <v>260</v>
      </c>
    </row>
    <row r="4803" spans="1:10" x14ac:dyDescent="0.2">
      <c r="A4803">
        <v>78358</v>
      </c>
      <c r="B4803">
        <v>75</v>
      </c>
      <c r="C4803" t="str">
        <f>IF(Demographics!B4803&lt;=20,"18-20",IF(AND(Demographics!B4803&gt;20,Demographics!B4803&lt;=30),"21-30",IF(AND(Demographics!B4803&gt;30,Demographics!B4803&lt;=40),"31-40",IF(AND(Demographics!B4803&gt;40,Demographics!B4803&lt;=50),"41-50",IF(AND(Demographics!B4803&gt;50,Demographics!B4803&lt;=60),"51-60",IF(AND(Demographics!B4803&gt;60,Demographics!B4803&lt;=70),"61-70",IF(Demographics!B4803&gt;=71,"&gt;70","")))))))</f>
        <v>&gt;70</v>
      </c>
      <c r="D4803">
        <f>VLOOKUP(A4803,Examination!A:G, 2)</f>
        <v>132.1</v>
      </c>
      <c r="E4803">
        <f>VLOOKUP(A4803,Examination!A:G,3)</f>
        <v>45.2</v>
      </c>
      <c r="F4803">
        <f>VLOOKUP(A4803,Examination!A:G, 4)</f>
        <v>25.9</v>
      </c>
      <c r="G4803">
        <f>VLOOKUP(A4803,Examination!A:G, 5)</f>
        <v>56</v>
      </c>
      <c r="H4803">
        <f>VLOOKUP(A4803,Examination!A:G, 6)</f>
        <v>112</v>
      </c>
      <c r="I4803" t="b">
        <f>VLOOKUP(A4803,Examination!A:G, 7)</f>
        <v>0</v>
      </c>
      <c r="J4803">
        <f>VLOOKUP(A4803,Labs!A:B,2)</f>
        <v>172</v>
      </c>
    </row>
    <row r="4804" spans="1:10" x14ac:dyDescent="0.2">
      <c r="A4804">
        <v>78359</v>
      </c>
      <c r="B4804">
        <v>71</v>
      </c>
      <c r="C4804" t="str">
        <f>IF(Demographics!B4804&lt;=20,"18-20",IF(AND(Demographics!B4804&gt;20,Demographics!B4804&lt;=30),"21-30",IF(AND(Demographics!B4804&gt;30,Demographics!B4804&lt;=40),"31-40",IF(AND(Demographics!B4804&gt;40,Demographics!B4804&lt;=50),"41-50",IF(AND(Demographics!B4804&gt;50,Demographics!B4804&lt;=60),"51-60",IF(AND(Demographics!B4804&gt;60,Demographics!B4804&lt;=70),"61-70",IF(Demographics!B4804&gt;=71,"&gt;70","")))))))</f>
        <v>&gt;70</v>
      </c>
      <c r="D4804">
        <f>VLOOKUP(A4804,Examination!A:G, 2)</f>
        <v>160.9</v>
      </c>
      <c r="E4804">
        <f>VLOOKUP(A4804,Examination!A:G,3)</f>
        <v>57</v>
      </c>
      <c r="F4804">
        <f>VLOOKUP(A4804,Examination!A:G, 4)</f>
        <v>22</v>
      </c>
      <c r="G4804">
        <f>VLOOKUP(A4804,Examination!A:G, 5)</f>
        <v>90</v>
      </c>
      <c r="H4804">
        <f>VLOOKUP(A4804,Examination!A:G, 6)</f>
        <v>136</v>
      </c>
      <c r="I4804" t="b">
        <f>VLOOKUP(A4804,Examination!A:G, 7)</f>
        <v>0</v>
      </c>
      <c r="J4804">
        <f>VLOOKUP(A4804,Labs!A:B,2)</f>
        <v>129</v>
      </c>
    </row>
    <row r="4805" spans="1:10" x14ac:dyDescent="0.2">
      <c r="A4805">
        <v>78360</v>
      </c>
      <c r="B4805">
        <v>38</v>
      </c>
      <c r="C4805" t="str">
        <f>IF(Demographics!B4805&lt;=20,"18-20",IF(AND(Demographics!B4805&gt;20,Demographics!B4805&lt;=30),"21-30",IF(AND(Demographics!B4805&gt;30,Demographics!B4805&lt;=40),"31-40",IF(AND(Demographics!B4805&gt;40,Demographics!B4805&lt;=50),"41-50",IF(AND(Demographics!B4805&gt;50,Demographics!B4805&lt;=60),"51-60",IF(AND(Demographics!B4805&gt;60,Demographics!B4805&lt;=70),"61-70",IF(Demographics!B4805&gt;=71,"&gt;70","")))))))</f>
        <v>31-40</v>
      </c>
      <c r="D4805">
        <f>VLOOKUP(A4805,Examination!A:G, 2)</f>
        <v>154.80000000000001</v>
      </c>
      <c r="E4805">
        <f>VLOOKUP(A4805,Examination!A:G,3)</f>
        <v>65.400000000000006</v>
      </c>
      <c r="F4805">
        <f>VLOOKUP(A4805,Examination!A:G, 4)</f>
        <v>27.3</v>
      </c>
      <c r="G4805">
        <f>VLOOKUP(A4805,Examination!A:G, 5)</f>
        <v>0</v>
      </c>
      <c r="H4805">
        <f>VLOOKUP(A4805,Examination!A:G, 6)</f>
        <v>134</v>
      </c>
      <c r="I4805" t="b">
        <f>VLOOKUP(A4805,Examination!A:G, 7)</f>
        <v>0</v>
      </c>
      <c r="J4805">
        <f>VLOOKUP(A4805,Labs!A:B,2)</f>
        <v>111</v>
      </c>
    </row>
    <row r="4806" spans="1:10" x14ac:dyDescent="0.2">
      <c r="A4806">
        <v>78361</v>
      </c>
      <c r="B4806">
        <v>36</v>
      </c>
      <c r="C4806" t="str">
        <f>IF(Demographics!B4806&lt;=20,"18-20",IF(AND(Demographics!B4806&gt;20,Demographics!B4806&lt;=30),"21-30",IF(AND(Demographics!B4806&gt;30,Demographics!B4806&lt;=40),"31-40",IF(AND(Demographics!B4806&gt;40,Demographics!B4806&lt;=50),"41-50",IF(AND(Demographics!B4806&gt;50,Demographics!B4806&lt;=60),"51-60",IF(AND(Demographics!B4806&gt;60,Demographics!B4806&lt;=70),"61-70",IF(Demographics!B4806&gt;=71,"&gt;70","")))))))</f>
        <v>31-40</v>
      </c>
      <c r="D4806">
        <f>VLOOKUP(A4806,Examination!A:G, 2)</f>
        <v>116.5</v>
      </c>
      <c r="E4806">
        <f>VLOOKUP(A4806,Examination!A:G,3)</f>
        <v>20.2</v>
      </c>
      <c r="F4806">
        <f>VLOOKUP(A4806,Examination!A:G, 4)</f>
        <v>14.9</v>
      </c>
      <c r="G4806">
        <f>VLOOKUP(A4806,Examination!A:G, 5)</f>
        <v>0</v>
      </c>
      <c r="H4806">
        <f>VLOOKUP(A4806,Examination!A:G, 6)</f>
        <v>0</v>
      </c>
      <c r="I4806" t="b">
        <f>VLOOKUP(A4806,Examination!A:G, 7)</f>
        <v>0</v>
      </c>
      <c r="J4806">
        <f>VLOOKUP(A4806,Labs!A:B,2)</f>
        <v>0</v>
      </c>
    </row>
    <row r="4807" spans="1:10" x14ac:dyDescent="0.2">
      <c r="A4807">
        <v>78362</v>
      </c>
      <c r="B4807">
        <v>52</v>
      </c>
      <c r="C4807" t="str">
        <f>IF(Demographics!B4807&lt;=20,"18-20",IF(AND(Demographics!B4807&gt;20,Demographics!B4807&lt;=30),"21-30",IF(AND(Demographics!B4807&gt;30,Demographics!B4807&lt;=40),"31-40",IF(AND(Demographics!B4807&gt;40,Demographics!B4807&lt;=50),"41-50",IF(AND(Demographics!B4807&gt;50,Demographics!B4807&lt;=60),"51-60",IF(AND(Demographics!B4807&gt;60,Demographics!B4807&lt;=70),"61-70",IF(Demographics!B4807&gt;=71,"&gt;70","")))))))</f>
        <v>51-60</v>
      </c>
      <c r="D4807">
        <f>VLOOKUP(A4807,Examination!A:G, 2)</f>
        <v>174.3</v>
      </c>
      <c r="E4807">
        <f>VLOOKUP(A4807,Examination!A:G,3)</f>
        <v>132.9</v>
      </c>
      <c r="F4807">
        <f>VLOOKUP(A4807,Examination!A:G, 4)</f>
        <v>43.7</v>
      </c>
      <c r="G4807">
        <f>VLOOKUP(A4807,Examination!A:G, 5)</f>
        <v>78</v>
      </c>
      <c r="H4807">
        <f>VLOOKUP(A4807,Examination!A:G, 6)</f>
        <v>118</v>
      </c>
      <c r="I4807" t="b">
        <f>VLOOKUP(A4807,Examination!A:G, 7)</f>
        <v>1</v>
      </c>
      <c r="J4807">
        <f>VLOOKUP(A4807,Labs!A:B,2)</f>
        <v>197</v>
      </c>
    </row>
    <row r="4808" spans="1:10" x14ac:dyDescent="0.2">
      <c r="A4808">
        <v>78363</v>
      </c>
      <c r="B4808">
        <v>26</v>
      </c>
      <c r="C4808" t="str">
        <f>IF(Demographics!B4808&lt;=20,"18-20",IF(AND(Demographics!B4808&gt;20,Demographics!B4808&lt;=30),"21-30",IF(AND(Demographics!B4808&gt;30,Demographics!B4808&lt;=40),"31-40",IF(AND(Demographics!B4808&gt;40,Demographics!B4808&lt;=50),"41-50",IF(AND(Demographics!B4808&gt;50,Demographics!B4808&lt;=60),"51-60",IF(AND(Demographics!B4808&gt;60,Demographics!B4808&lt;=70),"61-70",IF(Demographics!B4808&gt;=71,"&gt;70","")))))))</f>
        <v>21-30</v>
      </c>
      <c r="D4808">
        <f>VLOOKUP(A4808,Examination!A:G, 2)</f>
        <v>0</v>
      </c>
      <c r="E4808">
        <f>VLOOKUP(A4808,Examination!A:G,3)</f>
        <v>7.1</v>
      </c>
      <c r="F4808">
        <f>VLOOKUP(A4808,Examination!A:G, 4)</f>
        <v>0</v>
      </c>
      <c r="G4808">
        <f>VLOOKUP(A4808,Examination!A:G, 5)</f>
        <v>0</v>
      </c>
      <c r="H4808">
        <f>VLOOKUP(A4808,Examination!A:G, 6)</f>
        <v>0</v>
      </c>
      <c r="I4808" t="e">
        <f>VLOOKUP(A4808,Examination!A:G, 7)</f>
        <v>#DIV/0!</v>
      </c>
      <c r="J4808">
        <f>VLOOKUP(A4808,Labs!A:B,2)</f>
        <v>0</v>
      </c>
    </row>
    <row r="4809" spans="1:10" x14ac:dyDescent="0.2">
      <c r="A4809">
        <v>78364</v>
      </c>
      <c r="B4809">
        <v>18</v>
      </c>
      <c r="C4809" t="str">
        <f>IF(Demographics!B4809&lt;=20,"18-20",IF(AND(Demographics!B4809&gt;20,Demographics!B4809&lt;=30),"21-30",IF(AND(Demographics!B4809&gt;30,Demographics!B4809&lt;=40),"31-40",IF(AND(Demographics!B4809&gt;40,Demographics!B4809&lt;=50),"41-50",IF(AND(Demographics!B4809&gt;50,Demographics!B4809&lt;=60),"51-60",IF(AND(Demographics!B4809&gt;60,Demographics!B4809&lt;=70),"61-70",IF(Demographics!B4809&gt;=71,"&gt;70","")))))))</f>
        <v>18-20</v>
      </c>
      <c r="D4809">
        <f>VLOOKUP(A4809,Examination!A:G, 2)</f>
        <v>174.4</v>
      </c>
      <c r="E4809">
        <f>VLOOKUP(A4809,Examination!A:G,3)</f>
        <v>61.5</v>
      </c>
      <c r="F4809">
        <f>VLOOKUP(A4809,Examination!A:G, 4)</f>
        <v>20.2</v>
      </c>
      <c r="G4809">
        <f>VLOOKUP(A4809,Examination!A:G, 5)</f>
        <v>58</v>
      </c>
      <c r="H4809">
        <f>VLOOKUP(A4809,Examination!A:G, 6)</f>
        <v>100</v>
      </c>
      <c r="I4809" t="b">
        <f>VLOOKUP(A4809,Examination!A:G, 7)</f>
        <v>0</v>
      </c>
      <c r="J4809">
        <f>VLOOKUP(A4809,Labs!A:B,2)</f>
        <v>103</v>
      </c>
    </row>
    <row r="4810" spans="1:10" x14ac:dyDescent="0.2">
      <c r="A4810">
        <v>78365</v>
      </c>
      <c r="B4810">
        <v>38</v>
      </c>
      <c r="C4810" t="str">
        <f>IF(Demographics!B4810&lt;=20,"18-20",IF(AND(Demographics!B4810&gt;20,Demographics!B4810&lt;=30),"21-30",IF(AND(Demographics!B4810&gt;30,Demographics!B4810&lt;=40),"31-40",IF(AND(Demographics!B4810&gt;40,Demographics!B4810&lt;=50),"41-50",IF(AND(Demographics!B4810&gt;50,Demographics!B4810&lt;=60),"51-60",IF(AND(Demographics!B4810&gt;60,Demographics!B4810&lt;=70),"61-70",IF(Demographics!B4810&gt;=71,"&gt;70","")))))))</f>
        <v>31-40</v>
      </c>
      <c r="D4810">
        <f>VLOOKUP(A4810,Examination!A:G, 2)</f>
        <v>132.80000000000001</v>
      </c>
      <c r="E4810">
        <f>VLOOKUP(A4810,Examination!A:G,3)</f>
        <v>48.8</v>
      </c>
      <c r="F4810">
        <f>VLOOKUP(A4810,Examination!A:G, 4)</f>
        <v>27.7</v>
      </c>
      <c r="G4810">
        <f>VLOOKUP(A4810,Examination!A:G, 5)</f>
        <v>42</v>
      </c>
      <c r="H4810">
        <f>VLOOKUP(A4810,Examination!A:G, 6)</f>
        <v>114</v>
      </c>
      <c r="I4810" t="b">
        <f>VLOOKUP(A4810,Examination!A:G, 7)</f>
        <v>0</v>
      </c>
      <c r="J4810">
        <f>VLOOKUP(A4810,Labs!A:B,2)</f>
        <v>0</v>
      </c>
    </row>
    <row r="4811" spans="1:10" x14ac:dyDescent="0.2">
      <c r="A4811">
        <v>78366</v>
      </c>
      <c r="B4811">
        <v>26</v>
      </c>
      <c r="C4811" t="str">
        <f>IF(Demographics!B4811&lt;=20,"18-20",IF(AND(Demographics!B4811&gt;20,Demographics!B4811&lt;=30),"21-30",IF(AND(Demographics!B4811&gt;30,Demographics!B4811&lt;=40),"31-40",IF(AND(Demographics!B4811&gt;40,Demographics!B4811&lt;=50),"41-50",IF(AND(Demographics!B4811&gt;50,Demographics!B4811&lt;=60),"51-60",IF(AND(Demographics!B4811&gt;60,Demographics!B4811&lt;=70),"61-70",IF(Demographics!B4811&gt;=71,"&gt;70","")))))))</f>
        <v>21-30</v>
      </c>
      <c r="D4811">
        <f>VLOOKUP(A4811,Examination!A:G, 2)</f>
        <v>0</v>
      </c>
      <c r="E4811">
        <f>VLOOKUP(A4811,Examination!A:G,3)</f>
        <v>4.4000000000000004</v>
      </c>
      <c r="F4811">
        <f>VLOOKUP(A4811,Examination!A:G, 4)</f>
        <v>0</v>
      </c>
      <c r="G4811">
        <f>VLOOKUP(A4811,Examination!A:G, 5)</f>
        <v>0</v>
      </c>
      <c r="H4811">
        <f>VLOOKUP(A4811,Examination!A:G, 6)</f>
        <v>0</v>
      </c>
      <c r="I4811" t="e">
        <f>VLOOKUP(A4811,Examination!A:G, 7)</f>
        <v>#DIV/0!</v>
      </c>
      <c r="J4811">
        <f>VLOOKUP(A4811,Labs!A:B,2)</f>
        <v>0</v>
      </c>
    </row>
    <row r="4812" spans="1:10" x14ac:dyDescent="0.2">
      <c r="A4812">
        <v>78367</v>
      </c>
      <c r="B4812">
        <v>30</v>
      </c>
      <c r="C4812" t="str">
        <f>IF(Demographics!B4812&lt;=20,"18-20",IF(AND(Demographics!B4812&gt;20,Demographics!B4812&lt;=30),"21-30",IF(AND(Demographics!B4812&gt;30,Demographics!B4812&lt;=40),"31-40",IF(AND(Demographics!B4812&gt;40,Demographics!B4812&lt;=50),"41-50",IF(AND(Demographics!B4812&gt;50,Demographics!B4812&lt;=60),"51-60",IF(AND(Demographics!B4812&gt;60,Demographics!B4812&lt;=70),"61-70",IF(Demographics!B4812&gt;=71,"&gt;70","")))))))</f>
        <v>21-30</v>
      </c>
      <c r="D4812">
        <f>VLOOKUP(A4812,Examination!A:G, 2)</f>
        <v>166.2</v>
      </c>
      <c r="E4812">
        <f>VLOOKUP(A4812,Examination!A:G,3)</f>
        <v>65.900000000000006</v>
      </c>
      <c r="F4812">
        <f>VLOOKUP(A4812,Examination!A:G, 4)</f>
        <v>23.9</v>
      </c>
      <c r="G4812">
        <f>VLOOKUP(A4812,Examination!A:G, 5)</f>
        <v>54</v>
      </c>
      <c r="H4812">
        <f>VLOOKUP(A4812,Examination!A:G, 6)</f>
        <v>110</v>
      </c>
      <c r="I4812" t="b">
        <f>VLOOKUP(A4812,Examination!A:G, 7)</f>
        <v>0</v>
      </c>
      <c r="J4812">
        <f>VLOOKUP(A4812,Labs!A:B,2)</f>
        <v>242</v>
      </c>
    </row>
    <row r="4813" spans="1:10" x14ac:dyDescent="0.2">
      <c r="A4813">
        <v>78368</v>
      </c>
      <c r="B4813">
        <v>52</v>
      </c>
      <c r="C4813" t="str">
        <f>IF(Demographics!B4813&lt;=20,"18-20",IF(AND(Demographics!B4813&gt;20,Demographics!B4813&lt;=30),"21-30",IF(AND(Demographics!B4813&gt;30,Demographics!B4813&lt;=40),"31-40",IF(AND(Demographics!B4813&gt;40,Demographics!B4813&lt;=50),"41-50",IF(AND(Demographics!B4813&gt;50,Demographics!B4813&lt;=60),"51-60",IF(AND(Demographics!B4813&gt;60,Demographics!B4813&lt;=70),"61-70",IF(Demographics!B4813&gt;=71,"&gt;70","")))))))</f>
        <v>51-60</v>
      </c>
      <c r="D4813">
        <f>VLOOKUP(A4813,Examination!A:G, 2)</f>
        <v>179.9</v>
      </c>
      <c r="E4813">
        <f>VLOOKUP(A4813,Examination!A:G,3)</f>
        <v>82.5</v>
      </c>
      <c r="F4813">
        <f>VLOOKUP(A4813,Examination!A:G, 4)</f>
        <v>25.5</v>
      </c>
      <c r="G4813">
        <f>VLOOKUP(A4813,Examination!A:G, 5)</f>
        <v>78</v>
      </c>
      <c r="H4813">
        <f>VLOOKUP(A4813,Examination!A:G, 6)</f>
        <v>126</v>
      </c>
      <c r="I4813" t="b">
        <f>VLOOKUP(A4813,Examination!A:G, 7)</f>
        <v>0</v>
      </c>
      <c r="J4813">
        <f>VLOOKUP(A4813,Labs!A:B,2)</f>
        <v>185</v>
      </c>
    </row>
    <row r="4814" spans="1:10" x14ac:dyDescent="0.2">
      <c r="A4814">
        <v>78369</v>
      </c>
      <c r="B4814">
        <v>21</v>
      </c>
      <c r="C4814" t="str">
        <f>IF(Demographics!B4814&lt;=20,"18-20",IF(AND(Demographics!B4814&gt;20,Demographics!B4814&lt;=30),"21-30",IF(AND(Demographics!B4814&gt;30,Demographics!B4814&lt;=40),"31-40",IF(AND(Demographics!B4814&gt;40,Demographics!B4814&lt;=50),"41-50",IF(AND(Demographics!B4814&gt;50,Demographics!B4814&lt;=60),"51-60",IF(AND(Demographics!B4814&gt;60,Demographics!B4814&lt;=70),"61-70",IF(Demographics!B4814&gt;=71,"&gt;70","")))))))</f>
        <v>21-30</v>
      </c>
      <c r="D4814">
        <f>VLOOKUP(A4814,Examination!A:G, 2)</f>
        <v>181.3</v>
      </c>
      <c r="E4814">
        <f>VLOOKUP(A4814,Examination!A:G,3)</f>
        <v>67</v>
      </c>
      <c r="F4814">
        <f>VLOOKUP(A4814,Examination!A:G, 4)</f>
        <v>20.399999999999999</v>
      </c>
      <c r="G4814">
        <f>VLOOKUP(A4814,Examination!A:G, 5)</f>
        <v>66</v>
      </c>
      <c r="H4814">
        <f>VLOOKUP(A4814,Examination!A:G, 6)</f>
        <v>110</v>
      </c>
      <c r="I4814" t="b">
        <f>VLOOKUP(A4814,Examination!A:G, 7)</f>
        <v>0</v>
      </c>
      <c r="J4814">
        <f>VLOOKUP(A4814,Labs!A:B,2)</f>
        <v>139</v>
      </c>
    </row>
    <row r="4815" spans="1:10" x14ac:dyDescent="0.2">
      <c r="A4815">
        <v>78370</v>
      </c>
      <c r="B4815">
        <v>18</v>
      </c>
      <c r="C4815" t="str">
        <f>IF(Demographics!B4815&lt;=20,"18-20",IF(AND(Demographics!B4815&gt;20,Demographics!B4815&lt;=30),"21-30",IF(AND(Demographics!B4815&gt;30,Demographics!B4815&lt;=40),"31-40",IF(AND(Demographics!B4815&gt;40,Demographics!B4815&lt;=50),"41-50",IF(AND(Demographics!B4815&gt;50,Demographics!B4815&lt;=60),"51-60",IF(AND(Demographics!B4815&gt;60,Demographics!B4815&lt;=70),"61-70",IF(Demographics!B4815&gt;=71,"&gt;70","")))))))</f>
        <v>18-20</v>
      </c>
      <c r="D4815">
        <f>VLOOKUP(A4815,Examination!A:G, 2)</f>
        <v>165.5</v>
      </c>
      <c r="E4815">
        <f>VLOOKUP(A4815,Examination!A:G,3)</f>
        <v>89.9</v>
      </c>
      <c r="F4815">
        <f>VLOOKUP(A4815,Examination!A:G, 4)</f>
        <v>32.799999999999997</v>
      </c>
      <c r="G4815">
        <f>VLOOKUP(A4815,Examination!A:G, 5)</f>
        <v>60</v>
      </c>
      <c r="H4815">
        <f>VLOOKUP(A4815,Examination!A:G, 6)</f>
        <v>112</v>
      </c>
      <c r="I4815" t="b">
        <f>VLOOKUP(A4815,Examination!A:G, 7)</f>
        <v>1</v>
      </c>
      <c r="J4815">
        <f>VLOOKUP(A4815,Labs!A:B,2)</f>
        <v>0</v>
      </c>
    </row>
    <row r="4816" spans="1:10" x14ac:dyDescent="0.2">
      <c r="A4816">
        <v>78371</v>
      </c>
      <c r="B4816">
        <v>30</v>
      </c>
      <c r="C4816" t="str">
        <f>IF(Demographics!B4816&lt;=20,"18-20",IF(AND(Demographics!B4816&gt;20,Demographics!B4816&lt;=30),"21-30",IF(AND(Demographics!B4816&gt;30,Demographics!B4816&lt;=40),"31-40",IF(AND(Demographics!B4816&gt;40,Demographics!B4816&lt;=50),"41-50",IF(AND(Demographics!B4816&gt;50,Demographics!B4816&lt;=60),"51-60",IF(AND(Demographics!B4816&gt;60,Demographics!B4816&lt;=70),"61-70",IF(Demographics!B4816&gt;=71,"&gt;70","")))))))</f>
        <v>21-30</v>
      </c>
      <c r="D4816">
        <f>VLOOKUP(A4816,Examination!A:G, 2)</f>
        <v>161.19999999999999</v>
      </c>
      <c r="E4816">
        <f>VLOOKUP(A4816,Examination!A:G,3)</f>
        <v>49.1</v>
      </c>
      <c r="F4816">
        <f>VLOOKUP(A4816,Examination!A:G, 4)</f>
        <v>18.899999999999999</v>
      </c>
      <c r="G4816">
        <f>VLOOKUP(A4816,Examination!A:G, 5)</f>
        <v>74</v>
      </c>
      <c r="H4816">
        <f>VLOOKUP(A4816,Examination!A:G, 6)</f>
        <v>106</v>
      </c>
      <c r="I4816" t="b">
        <f>VLOOKUP(A4816,Examination!A:G, 7)</f>
        <v>0</v>
      </c>
      <c r="J4816">
        <f>VLOOKUP(A4816,Labs!A:B,2)</f>
        <v>188</v>
      </c>
    </row>
    <row r="4817" spans="1:10" x14ac:dyDescent="0.2">
      <c r="A4817">
        <v>78372</v>
      </c>
      <c r="B4817">
        <v>80</v>
      </c>
      <c r="C4817" t="str">
        <f>IF(Demographics!B4817&lt;=20,"18-20",IF(AND(Demographics!B4817&gt;20,Demographics!B4817&lt;=30),"21-30",IF(AND(Demographics!B4817&gt;30,Demographics!B4817&lt;=40),"31-40",IF(AND(Demographics!B4817&gt;40,Demographics!B4817&lt;=50),"41-50",IF(AND(Demographics!B4817&gt;50,Demographics!B4817&lt;=60),"51-60",IF(AND(Demographics!B4817&gt;60,Demographics!B4817&lt;=70),"61-70",IF(Demographics!B4817&gt;=71,"&gt;70","")))))))</f>
        <v>&gt;70</v>
      </c>
      <c r="D4817">
        <f>VLOOKUP(A4817,Examination!A:G, 2)</f>
        <v>0</v>
      </c>
      <c r="E4817">
        <f>VLOOKUP(A4817,Examination!A:G,3)</f>
        <v>0</v>
      </c>
      <c r="F4817">
        <f>VLOOKUP(A4817,Examination!A:G, 4)</f>
        <v>0</v>
      </c>
      <c r="G4817">
        <f>VLOOKUP(A4817,Examination!A:G, 5)</f>
        <v>0</v>
      </c>
      <c r="H4817">
        <f>VLOOKUP(A4817,Examination!A:G, 6)</f>
        <v>0</v>
      </c>
      <c r="I4817" t="e">
        <f>VLOOKUP(A4817,Examination!A:G, 7)</f>
        <v>#DIV/0!</v>
      </c>
      <c r="J4817">
        <f>VLOOKUP(A4817,Labs!A:B,2)</f>
        <v>252</v>
      </c>
    </row>
    <row r="4818" spans="1:10" x14ac:dyDescent="0.2">
      <c r="A4818">
        <v>78373</v>
      </c>
      <c r="B4818">
        <v>42</v>
      </c>
      <c r="C4818" t="str">
        <f>IF(Demographics!B4818&lt;=20,"18-20",IF(AND(Demographics!B4818&gt;20,Demographics!B4818&lt;=30),"21-30",IF(AND(Demographics!B4818&gt;30,Demographics!B4818&lt;=40),"31-40",IF(AND(Demographics!B4818&gt;40,Demographics!B4818&lt;=50),"41-50",IF(AND(Demographics!B4818&gt;50,Demographics!B4818&lt;=60),"51-60",IF(AND(Demographics!B4818&gt;60,Demographics!B4818&lt;=70),"61-70",IF(Demographics!B4818&gt;=71,"&gt;70","")))))))</f>
        <v>41-50</v>
      </c>
      <c r="D4818">
        <f>VLOOKUP(A4818,Examination!A:G, 2)</f>
        <v>168.7</v>
      </c>
      <c r="E4818">
        <f>VLOOKUP(A4818,Examination!A:G,3)</f>
        <v>98.3</v>
      </c>
      <c r="F4818">
        <f>VLOOKUP(A4818,Examination!A:G, 4)</f>
        <v>34.5</v>
      </c>
      <c r="G4818">
        <f>VLOOKUP(A4818,Examination!A:G, 5)</f>
        <v>38</v>
      </c>
      <c r="H4818">
        <f>VLOOKUP(A4818,Examination!A:G, 6)</f>
        <v>116</v>
      </c>
      <c r="I4818" t="b">
        <f>VLOOKUP(A4818,Examination!A:G, 7)</f>
        <v>1</v>
      </c>
      <c r="J4818">
        <f>VLOOKUP(A4818,Labs!A:B,2)</f>
        <v>183</v>
      </c>
    </row>
    <row r="4819" spans="1:10" x14ac:dyDescent="0.2">
      <c r="A4819">
        <v>78374</v>
      </c>
      <c r="B4819">
        <v>49</v>
      </c>
      <c r="C4819" t="str">
        <f>IF(Demographics!B4819&lt;=20,"18-20",IF(AND(Demographics!B4819&gt;20,Demographics!B4819&lt;=30),"21-30",IF(AND(Demographics!B4819&gt;30,Demographics!B4819&lt;=40),"31-40",IF(AND(Demographics!B4819&gt;40,Demographics!B4819&lt;=50),"41-50",IF(AND(Demographics!B4819&gt;50,Demographics!B4819&lt;=60),"51-60",IF(AND(Demographics!B4819&gt;60,Demographics!B4819&lt;=70),"61-70",IF(Demographics!B4819&gt;=71,"&gt;70","")))))))</f>
        <v>41-50</v>
      </c>
      <c r="D4819">
        <f>VLOOKUP(A4819,Examination!A:G, 2)</f>
        <v>166.7</v>
      </c>
      <c r="E4819">
        <f>VLOOKUP(A4819,Examination!A:G,3)</f>
        <v>78.8</v>
      </c>
      <c r="F4819">
        <f>VLOOKUP(A4819,Examination!A:G, 4)</f>
        <v>28.4</v>
      </c>
      <c r="G4819">
        <f>VLOOKUP(A4819,Examination!A:G, 5)</f>
        <v>92</v>
      </c>
      <c r="H4819">
        <f>VLOOKUP(A4819,Examination!A:G, 6)</f>
        <v>144</v>
      </c>
      <c r="I4819" t="b">
        <f>VLOOKUP(A4819,Examination!A:G, 7)</f>
        <v>0</v>
      </c>
      <c r="J4819">
        <f>VLOOKUP(A4819,Labs!A:B,2)</f>
        <v>247</v>
      </c>
    </row>
    <row r="4820" spans="1:10" x14ac:dyDescent="0.2">
      <c r="A4820">
        <v>78375</v>
      </c>
      <c r="B4820">
        <v>44</v>
      </c>
      <c r="C4820" t="str">
        <f>IF(Demographics!B4820&lt;=20,"18-20",IF(AND(Demographics!B4820&gt;20,Demographics!B4820&lt;=30),"21-30",IF(AND(Demographics!B4820&gt;30,Demographics!B4820&lt;=40),"31-40",IF(AND(Demographics!B4820&gt;40,Demographics!B4820&lt;=50),"41-50",IF(AND(Demographics!B4820&gt;50,Demographics!B4820&lt;=60),"51-60",IF(AND(Demographics!B4820&gt;60,Demographics!B4820&lt;=70),"61-70",IF(Demographics!B4820&gt;=71,"&gt;70","")))))))</f>
        <v>41-50</v>
      </c>
      <c r="D4820">
        <f>VLOOKUP(A4820,Examination!A:G, 2)</f>
        <v>171.6</v>
      </c>
      <c r="E4820">
        <f>VLOOKUP(A4820,Examination!A:G,3)</f>
        <v>121.2</v>
      </c>
      <c r="F4820">
        <f>VLOOKUP(A4820,Examination!A:G, 4)</f>
        <v>41.2</v>
      </c>
      <c r="G4820">
        <f>VLOOKUP(A4820,Examination!A:G, 5)</f>
        <v>70</v>
      </c>
      <c r="H4820">
        <f>VLOOKUP(A4820,Examination!A:G, 6)</f>
        <v>120</v>
      </c>
      <c r="I4820" t="b">
        <f>VLOOKUP(A4820,Examination!A:G, 7)</f>
        <v>1</v>
      </c>
      <c r="J4820">
        <f>VLOOKUP(A4820,Labs!A:B,2)</f>
        <v>192</v>
      </c>
    </row>
    <row r="4821" spans="1:10" x14ac:dyDescent="0.2">
      <c r="A4821">
        <v>78376</v>
      </c>
      <c r="B4821">
        <v>71</v>
      </c>
      <c r="C4821" t="str">
        <f>IF(Demographics!B4821&lt;=20,"18-20",IF(AND(Demographics!B4821&gt;20,Demographics!B4821&lt;=30),"21-30",IF(AND(Demographics!B4821&gt;30,Demographics!B4821&lt;=40),"31-40",IF(AND(Demographics!B4821&gt;40,Demographics!B4821&lt;=50),"41-50",IF(AND(Demographics!B4821&gt;50,Demographics!B4821&lt;=60),"51-60",IF(AND(Demographics!B4821&gt;60,Demographics!B4821&lt;=70),"61-70",IF(Demographics!B4821&gt;=71,"&gt;70","")))))))</f>
        <v>&gt;70</v>
      </c>
      <c r="D4821">
        <f>VLOOKUP(A4821,Examination!A:G, 2)</f>
        <v>162.4</v>
      </c>
      <c r="E4821">
        <f>VLOOKUP(A4821,Examination!A:G,3)</f>
        <v>88.9</v>
      </c>
      <c r="F4821">
        <f>VLOOKUP(A4821,Examination!A:G, 4)</f>
        <v>33.700000000000003</v>
      </c>
      <c r="G4821">
        <f>VLOOKUP(A4821,Examination!A:G, 5)</f>
        <v>70</v>
      </c>
      <c r="H4821">
        <f>VLOOKUP(A4821,Examination!A:G, 6)</f>
        <v>96</v>
      </c>
      <c r="I4821" t="b">
        <f>VLOOKUP(A4821,Examination!A:G, 7)</f>
        <v>1</v>
      </c>
      <c r="J4821">
        <f>VLOOKUP(A4821,Labs!A:B,2)</f>
        <v>198</v>
      </c>
    </row>
    <row r="4822" spans="1:10" x14ac:dyDescent="0.2">
      <c r="A4822">
        <v>78377</v>
      </c>
      <c r="B4822">
        <v>62</v>
      </c>
      <c r="C4822" t="str">
        <f>IF(Demographics!B4822&lt;=20,"18-20",IF(AND(Demographics!B4822&gt;20,Demographics!B4822&lt;=30),"21-30",IF(AND(Demographics!B4822&gt;30,Demographics!B4822&lt;=40),"31-40",IF(AND(Demographics!B4822&gt;40,Demographics!B4822&lt;=50),"41-50",IF(AND(Demographics!B4822&gt;50,Demographics!B4822&lt;=60),"51-60",IF(AND(Demographics!B4822&gt;60,Demographics!B4822&lt;=70),"61-70",IF(Demographics!B4822&gt;=71,"&gt;70","")))))))</f>
        <v>61-70</v>
      </c>
      <c r="D4822">
        <f>VLOOKUP(A4822,Examination!A:G, 2)</f>
        <v>163.19999999999999</v>
      </c>
      <c r="E4822">
        <f>VLOOKUP(A4822,Examination!A:G,3)</f>
        <v>80.099999999999994</v>
      </c>
      <c r="F4822">
        <f>VLOOKUP(A4822,Examination!A:G, 4)</f>
        <v>30.1</v>
      </c>
      <c r="G4822">
        <f>VLOOKUP(A4822,Examination!A:G, 5)</f>
        <v>74</v>
      </c>
      <c r="H4822">
        <f>VLOOKUP(A4822,Examination!A:G, 6)</f>
        <v>122</v>
      </c>
      <c r="I4822" t="b">
        <f>VLOOKUP(A4822,Examination!A:G, 7)</f>
        <v>1</v>
      </c>
      <c r="J4822">
        <f>VLOOKUP(A4822,Labs!A:B,2)</f>
        <v>149</v>
      </c>
    </row>
    <row r="4823" spans="1:10" x14ac:dyDescent="0.2">
      <c r="A4823">
        <v>78378</v>
      </c>
      <c r="B4823">
        <v>55</v>
      </c>
      <c r="C4823" t="str">
        <f>IF(Demographics!B4823&lt;=20,"18-20",IF(AND(Demographics!B4823&gt;20,Demographics!B4823&lt;=30),"21-30",IF(AND(Demographics!B4823&gt;30,Demographics!B4823&lt;=40),"31-40",IF(AND(Demographics!B4823&gt;40,Demographics!B4823&lt;=50),"41-50",IF(AND(Demographics!B4823&gt;50,Demographics!B4823&lt;=60),"51-60",IF(AND(Demographics!B4823&gt;60,Demographics!B4823&lt;=70),"61-70",IF(Demographics!B4823&gt;=71,"&gt;70","")))))))</f>
        <v>51-60</v>
      </c>
      <c r="D4823">
        <f>VLOOKUP(A4823,Examination!A:G, 2)</f>
        <v>163.19999999999999</v>
      </c>
      <c r="E4823">
        <f>VLOOKUP(A4823,Examination!A:G,3)</f>
        <v>80.099999999999994</v>
      </c>
      <c r="F4823">
        <f>VLOOKUP(A4823,Examination!A:G, 4)</f>
        <v>30.1</v>
      </c>
      <c r="G4823">
        <f>VLOOKUP(A4823,Examination!A:G, 5)</f>
        <v>74</v>
      </c>
      <c r="H4823">
        <f>VLOOKUP(A4823,Examination!A:G, 6)</f>
        <v>122</v>
      </c>
      <c r="I4823" t="b">
        <f>VLOOKUP(A4823,Examination!A:G, 7)</f>
        <v>1</v>
      </c>
      <c r="J4823">
        <f>VLOOKUP(A4823,Labs!A:B,2)</f>
        <v>149</v>
      </c>
    </row>
    <row r="4824" spans="1:10" x14ac:dyDescent="0.2">
      <c r="A4824">
        <v>78379</v>
      </c>
      <c r="B4824">
        <v>45</v>
      </c>
      <c r="C4824" t="str">
        <f>IF(Demographics!B4824&lt;=20,"18-20",IF(AND(Demographics!B4824&gt;20,Demographics!B4824&lt;=30),"21-30",IF(AND(Demographics!B4824&gt;30,Demographics!B4824&lt;=40),"31-40",IF(AND(Demographics!B4824&gt;40,Demographics!B4824&lt;=50),"41-50",IF(AND(Demographics!B4824&gt;50,Demographics!B4824&lt;=60),"51-60",IF(AND(Demographics!B4824&gt;60,Demographics!B4824&lt;=70),"61-70",IF(Demographics!B4824&gt;=71,"&gt;70","")))))))</f>
        <v>41-50</v>
      </c>
      <c r="D4824">
        <f>VLOOKUP(A4824,Examination!A:G, 2)</f>
        <v>164.5</v>
      </c>
      <c r="E4824">
        <f>VLOOKUP(A4824,Examination!A:G,3)</f>
        <v>130.69999999999999</v>
      </c>
      <c r="F4824">
        <f>VLOOKUP(A4824,Examination!A:G, 4)</f>
        <v>48.3</v>
      </c>
      <c r="G4824">
        <f>VLOOKUP(A4824,Examination!A:G, 5)</f>
        <v>64</v>
      </c>
      <c r="H4824">
        <f>VLOOKUP(A4824,Examination!A:G, 6)</f>
        <v>118</v>
      </c>
      <c r="I4824" t="b">
        <f>VLOOKUP(A4824,Examination!A:G, 7)</f>
        <v>1</v>
      </c>
      <c r="J4824">
        <f>VLOOKUP(A4824,Labs!A:B,2)</f>
        <v>191</v>
      </c>
    </row>
    <row r="4825" spans="1:10" x14ac:dyDescent="0.2">
      <c r="A4825">
        <v>78380</v>
      </c>
      <c r="B4825">
        <v>33</v>
      </c>
      <c r="C4825" t="str">
        <f>IF(Demographics!B4825&lt;=20,"18-20",IF(AND(Demographics!B4825&gt;20,Demographics!B4825&lt;=30),"21-30",IF(AND(Demographics!B4825&gt;30,Demographics!B4825&lt;=40),"31-40",IF(AND(Demographics!B4825&gt;40,Demographics!B4825&lt;=50),"41-50",IF(AND(Demographics!B4825&gt;50,Demographics!B4825&lt;=60),"51-60",IF(AND(Demographics!B4825&gt;60,Demographics!B4825&lt;=70),"61-70",IF(Demographics!B4825&gt;=71,"&gt;70","")))))))</f>
        <v>31-40</v>
      </c>
      <c r="D4825">
        <f>VLOOKUP(A4825,Examination!A:G, 2)</f>
        <v>145.9</v>
      </c>
      <c r="E4825">
        <f>VLOOKUP(A4825,Examination!A:G,3)</f>
        <v>47.3</v>
      </c>
      <c r="F4825">
        <f>VLOOKUP(A4825,Examination!A:G, 4)</f>
        <v>22.2</v>
      </c>
      <c r="G4825">
        <f>VLOOKUP(A4825,Examination!A:G, 5)</f>
        <v>0</v>
      </c>
      <c r="H4825">
        <f>VLOOKUP(A4825,Examination!A:G, 6)</f>
        <v>98</v>
      </c>
      <c r="I4825" t="b">
        <f>VLOOKUP(A4825,Examination!A:G, 7)</f>
        <v>0</v>
      </c>
      <c r="J4825">
        <f>VLOOKUP(A4825,Labs!A:B,2)</f>
        <v>193</v>
      </c>
    </row>
    <row r="4826" spans="1:10" x14ac:dyDescent="0.2">
      <c r="A4826">
        <v>78381</v>
      </c>
      <c r="B4826">
        <v>64</v>
      </c>
      <c r="C4826" t="str">
        <f>IF(Demographics!B4826&lt;=20,"18-20",IF(AND(Demographics!B4826&gt;20,Demographics!B4826&lt;=30),"21-30",IF(AND(Demographics!B4826&gt;30,Demographics!B4826&lt;=40),"31-40",IF(AND(Demographics!B4826&gt;40,Demographics!B4826&lt;=50),"41-50",IF(AND(Demographics!B4826&gt;50,Demographics!B4826&lt;=60),"51-60",IF(AND(Demographics!B4826&gt;60,Demographics!B4826&lt;=70),"61-70",IF(Demographics!B4826&gt;=71,"&gt;70","")))))))</f>
        <v>61-70</v>
      </c>
      <c r="D4826">
        <f>VLOOKUP(A4826,Examination!A:G, 2)</f>
        <v>196.7</v>
      </c>
      <c r="E4826">
        <f>VLOOKUP(A4826,Examination!A:G,3)</f>
        <v>69.900000000000006</v>
      </c>
      <c r="F4826">
        <f>VLOOKUP(A4826,Examination!A:G, 4)</f>
        <v>18.100000000000001</v>
      </c>
      <c r="G4826">
        <f>VLOOKUP(A4826,Examination!A:G, 5)</f>
        <v>56</v>
      </c>
      <c r="H4826">
        <f>VLOOKUP(A4826,Examination!A:G, 6)</f>
        <v>106</v>
      </c>
      <c r="I4826" t="b">
        <f>VLOOKUP(A4826,Examination!A:G, 7)</f>
        <v>0</v>
      </c>
      <c r="J4826">
        <f>VLOOKUP(A4826,Labs!A:B,2)</f>
        <v>167</v>
      </c>
    </row>
    <row r="4827" spans="1:10" x14ac:dyDescent="0.2">
      <c r="A4827">
        <v>78382</v>
      </c>
      <c r="B4827">
        <v>41</v>
      </c>
      <c r="C4827" t="str">
        <f>IF(Demographics!B4827&lt;=20,"18-20",IF(AND(Demographics!B4827&gt;20,Demographics!B4827&lt;=30),"21-30",IF(AND(Demographics!B4827&gt;30,Demographics!B4827&lt;=40),"31-40",IF(AND(Demographics!B4827&gt;40,Demographics!B4827&lt;=50),"41-50",IF(AND(Demographics!B4827&gt;50,Demographics!B4827&lt;=60),"51-60",IF(AND(Demographics!B4827&gt;60,Demographics!B4827&lt;=70),"61-70",IF(Demographics!B4827&gt;=71,"&gt;70","")))))))</f>
        <v>41-50</v>
      </c>
      <c r="D4827">
        <f>VLOOKUP(A4827,Examination!A:G, 2)</f>
        <v>179.1</v>
      </c>
      <c r="E4827">
        <f>VLOOKUP(A4827,Examination!A:G,3)</f>
        <v>97</v>
      </c>
      <c r="F4827">
        <f>VLOOKUP(A4827,Examination!A:G, 4)</f>
        <v>30.2</v>
      </c>
      <c r="G4827">
        <f>VLOOKUP(A4827,Examination!A:G, 5)</f>
        <v>0</v>
      </c>
      <c r="H4827">
        <f>VLOOKUP(A4827,Examination!A:G, 6)</f>
        <v>0</v>
      </c>
      <c r="I4827" t="b">
        <f>VLOOKUP(A4827,Examination!A:G, 7)</f>
        <v>1</v>
      </c>
      <c r="J4827">
        <f>VLOOKUP(A4827,Labs!A:B,2)</f>
        <v>173</v>
      </c>
    </row>
    <row r="4828" spans="1:10" x14ac:dyDescent="0.2">
      <c r="A4828">
        <v>78383</v>
      </c>
      <c r="B4828">
        <v>38</v>
      </c>
      <c r="C4828" t="str">
        <f>IF(Demographics!B4828&lt;=20,"18-20",IF(AND(Demographics!B4828&gt;20,Demographics!B4828&lt;=30),"21-30",IF(AND(Demographics!B4828&gt;30,Demographics!B4828&lt;=40),"31-40",IF(AND(Demographics!B4828&gt;40,Demographics!B4828&lt;=50),"41-50",IF(AND(Demographics!B4828&gt;50,Demographics!B4828&lt;=60),"51-60",IF(AND(Demographics!B4828&gt;60,Demographics!B4828&lt;=70),"61-70",IF(Demographics!B4828&gt;=71,"&gt;70","")))))))</f>
        <v>31-40</v>
      </c>
      <c r="D4828">
        <f>VLOOKUP(A4828,Examination!A:G, 2)</f>
        <v>0</v>
      </c>
      <c r="E4828">
        <f>VLOOKUP(A4828,Examination!A:G,3)</f>
        <v>7.5</v>
      </c>
      <c r="F4828">
        <f>VLOOKUP(A4828,Examination!A:G, 4)</f>
        <v>0</v>
      </c>
      <c r="G4828">
        <f>VLOOKUP(A4828,Examination!A:G, 5)</f>
        <v>0</v>
      </c>
      <c r="H4828">
        <f>VLOOKUP(A4828,Examination!A:G, 6)</f>
        <v>0</v>
      </c>
      <c r="I4828" t="e">
        <f>VLOOKUP(A4828,Examination!A:G, 7)</f>
        <v>#DIV/0!</v>
      </c>
      <c r="J4828">
        <f>VLOOKUP(A4828,Labs!A:B,2)</f>
        <v>0</v>
      </c>
    </row>
    <row r="4829" spans="1:10" x14ac:dyDescent="0.2">
      <c r="A4829">
        <v>78384</v>
      </c>
      <c r="B4829">
        <v>45</v>
      </c>
      <c r="C4829" t="str">
        <f>IF(Demographics!B4829&lt;=20,"18-20",IF(AND(Demographics!B4829&gt;20,Demographics!B4829&lt;=30),"21-30",IF(AND(Demographics!B4829&gt;30,Demographics!B4829&lt;=40),"31-40",IF(AND(Demographics!B4829&gt;40,Demographics!B4829&lt;=50),"41-50",IF(AND(Demographics!B4829&gt;50,Demographics!B4829&lt;=60),"51-60",IF(AND(Demographics!B4829&gt;60,Demographics!B4829&lt;=70),"61-70",IF(Demographics!B4829&gt;=71,"&gt;70","")))))))</f>
        <v>41-50</v>
      </c>
      <c r="D4829">
        <f>VLOOKUP(A4829,Examination!A:G, 2)</f>
        <v>113.5</v>
      </c>
      <c r="E4829">
        <f>VLOOKUP(A4829,Examination!A:G,3)</f>
        <v>19.600000000000001</v>
      </c>
      <c r="F4829">
        <f>VLOOKUP(A4829,Examination!A:G, 4)</f>
        <v>15.2</v>
      </c>
      <c r="G4829">
        <f>VLOOKUP(A4829,Examination!A:G, 5)</f>
        <v>0</v>
      </c>
      <c r="H4829">
        <f>VLOOKUP(A4829,Examination!A:G, 6)</f>
        <v>0</v>
      </c>
      <c r="I4829" t="b">
        <f>VLOOKUP(A4829,Examination!A:G, 7)</f>
        <v>0</v>
      </c>
      <c r="J4829">
        <f>VLOOKUP(A4829,Labs!A:B,2)</f>
        <v>0</v>
      </c>
    </row>
    <row r="4830" spans="1:10" x14ac:dyDescent="0.2">
      <c r="A4830">
        <v>78385</v>
      </c>
      <c r="B4830">
        <v>41</v>
      </c>
      <c r="C4830" t="str">
        <f>IF(Demographics!B4830&lt;=20,"18-20",IF(AND(Demographics!B4830&gt;20,Demographics!B4830&lt;=30),"21-30",IF(AND(Demographics!B4830&gt;30,Demographics!B4830&lt;=40),"31-40",IF(AND(Demographics!B4830&gt;40,Demographics!B4830&lt;=50),"41-50",IF(AND(Demographics!B4830&gt;50,Demographics!B4830&lt;=60),"51-60",IF(AND(Demographics!B4830&gt;60,Demographics!B4830&lt;=70),"61-70",IF(Demographics!B4830&gt;=71,"&gt;70","")))))))</f>
        <v>41-50</v>
      </c>
      <c r="D4830">
        <f>VLOOKUP(A4830,Examination!A:G, 2)</f>
        <v>170.6</v>
      </c>
      <c r="E4830">
        <f>VLOOKUP(A4830,Examination!A:G,3)</f>
        <v>63.1</v>
      </c>
      <c r="F4830">
        <f>VLOOKUP(A4830,Examination!A:G, 4)</f>
        <v>21.7</v>
      </c>
      <c r="G4830">
        <f>VLOOKUP(A4830,Examination!A:G, 5)</f>
        <v>64</v>
      </c>
      <c r="H4830">
        <f>VLOOKUP(A4830,Examination!A:G, 6)</f>
        <v>128</v>
      </c>
      <c r="I4830" t="b">
        <f>VLOOKUP(A4830,Examination!A:G, 7)</f>
        <v>0</v>
      </c>
      <c r="J4830">
        <f>VLOOKUP(A4830,Labs!A:B,2)</f>
        <v>0</v>
      </c>
    </row>
    <row r="4831" spans="1:10" x14ac:dyDescent="0.2">
      <c r="A4831">
        <v>78386</v>
      </c>
      <c r="B4831">
        <v>42</v>
      </c>
      <c r="C4831" t="str">
        <f>IF(Demographics!B4831&lt;=20,"18-20",IF(AND(Demographics!B4831&gt;20,Demographics!B4831&lt;=30),"21-30",IF(AND(Demographics!B4831&gt;30,Demographics!B4831&lt;=40),"31-40",IF(AND(Demographics!B4831&gt;40,Demographics!B4831&lt;=50),"41-50",IF(AND(Demographics!B4831&gt;50,Demographics!B4831&lt;=60),"51-60",IF(AND(Demographics!B4831&gt;60,Demographics!B4831&lt;=70),"61-70",IF(Demographics!B4831&gt;=71,"&gt;70","")))))))</f>
        <v>41-50</v>
      </c>
      <c r="D4831">
        <f>VLOOKUP(A4831,Examination!A:G, 2)</f>
        <v>172.4</v>
      </c>
      <c r="E4831">
        <f>VLOOKUP(A4831,Examination!A:G,3)</f>
        <v>68.099999999999994</v>
      </c>
      <c r="F4831">
        <f>VLOOKUP(A4831,Examination!A:G, 4)</f>
        <v>22.9</v>
      </c>
      <c r="G4831">
        <f>VLOOKUP(A4831,Examination!A:G, 5)</f>
        <v>58</v>
      </c>
      <c r="H4831">
        <f>VLOOKUP(A4831,Examination!A:G, 6)</f>
        <v>108</v>
      </c>
      <c r="I4831" t="b">
        <f>VLOOKUP(A4831,Examination!A:G, 7)</f>
        <v>0</v>
      </c>
      <c r="J4831">
        <f>VLOOKUP(A4831,Labs!A:B,2)</f>
        <v>191</v>
      </c>
    </row>
    <row r="4832" spans="1:10" x14ac:dyDescent="0.2">
      <c r="A4832">
        <v>78387</v>
      </c>
      <c r="B4832">
        <v>47</v>
      </c>
      <c r="C4832" t="str">
        <f>IF(Demographics!B4832&lt;=20,"18-20",IF(AND(Demographics!B4832&gt;20,Demographics!B4832&lt;=30),"21-30",IF(AND(Demographics!B4832&gt;30,Demographics!B4832&lt;=40),"31-40",IF(AND(Demographics!B4832&gt;40,Demographics!B4832&lt;=50),"41-50",IF(AND(Demographics!B4832&gt;50,Demographics!B4832&lt;=60),"51-60",IF(AND(Demographics!B4832&gt;60,Demographics!B4832&lt;=70),"61-70",IF(Demographics!B4832&gt;=71,"&gt;70","")))))))</f>
        <v>41-50</v>
      </c>
      <c r="D4832">
        <f>VLOOKUP(A4832,Examination!A:G, 2)</f>
        <v>142.19999999999999</v>
      </c>
      <c r="E4832">
        <f>VLOOKUP(A4832,Examination!A:G,3)</f>
        <v>31.9</v>
      </c>
      <c r="F4832">
        <f>VLOOKUP(A4832,Examination!A:G, 4)</f>
        <v>15.8</v>
      </c>
      <c r="G4832">
        <f>VLOOKUP(A4832,Examination!A:G, 5)</f>
        <v>64</v>
      </c>
      <c r="H4832">
        <f>VLOOKUP(A4832,Examination!A:G, 6)</f>
        <v>112</v>
      </c>
      <c r="I4832" t="b">
        <f>VLOOKUP(A4832,Examination!A:G, 7)</f>
        <v>0</v>
      </c>
      <c r="J4832">
        <f>VLOOKUP(A4832,Labs!A:B,2)</f>
        <v>0</v>
      </c>
    </row>
    <row r="4833" spans="1:10" x14ac:dyDescent="0.2">
      <c r="A4833">
        <v>78388</v>
      </c>
      <c r="B4833">
        <v>30</v>
      </c>
      <c r="C4833" t="str">
        <f>IF(Demographics!B4833&lt;=20,"18-20",IF(AND(Demographics!B4833&gt;20,Demographics!B4833&lt;=30),"21-30",IF(AND(Demographics!B4833&gt;30,Demographics!B4833&lt;=40),"31-40",IF(AND(Demographics!B4833&gt;40,Demographics!B4833&lt;=50),"41-50",IF(AND(Demographics!B4833&gt;50,Demographics!B4833&lt;=60),"51-60",IF(AND(Demographics!B4833&gt;60,Demographics!B4833&lt;=70),"61-70",IF(Demographics!B4833&gt;=71,"&gt;70","")))))))</f>
        <v>21-30</v>
      </c>
      <c r="D4833">
        <f>VLOOKUP(A4833,Examination!A:G, 2)</f>
        <v>169.3</v>
      </c>
      <c r="E4833">
        <f>VLOOKUP(A4833,Examination!A:G,3)</f>
        <v>95</v>
      </c>
      <c r="F4833">
        <f>VLOOKUP(A4833,Examination!A:G, 4)</f>
        <v>33.1</v>
      </c>
      <c r="G4833">
        <f>VLOOKUP(A4833,Examination!A:G, 5)</f>
        <v>76</v>
      </c>
      <c r="H4833">
        <f>VLOOKUP(A4833,Examination!A:G, 6)</f>
        <v>118</v>
      </c>
      <c r="I4833" t="b">
        <f>VLOOKUP(A4833,Examination!A:G, 7)</f>
        <v>1</v>
      </c>
      <c r="J4833">
        <f>VLOOKUP(A4833,Labs!A:B,2)</f>
        <v>156</v>
      </c>
    </row>
    <row r="4834" spans="1:10" x14ac:dyDescent="0.2">
      <c r="A4834">
        <v>78389</v>
      </c>
      <c r="B4834">
        <v>80</v>
      </c>
      <c r="C4834" t="str">
        <f>IF(Demographics!B4834&lt;=20,"18-20",IF(AND(Demographics!B4834&gt;20,Demographics!B4834&lt;=30),"21-30",IF(AND(Demographics!B4834&gt;30,Demographics!B4834&lt;=40),"31-40",IF(AND(Demographics!B4834&gt;40,Demographics!B4834&lt;=50),"41-50",IF(AND(Demographics!B4834&gt;50,Demographics!B4834&lt;=60),"51-60",IF(AND(Demographics!B4834&gt;60,Demographics!B4834&lt;=70),"61-70",IF(Demographics!B4834&gt;=71,"&gt;70","")))))))</f>
        <v>&gt;70</v>
      </c>
      <c r="D4834">
        <f>VLOOKUP(A4834,Examination!A:G, 2)</f>
        <v>170.5</v>
      </c>
      <c r="E4834">
        <f>VLOOKUP(A4834,Examination!A:G,3)</f>
        <v>64</v>
      </c>
      <c r="F4834">
        <f>VLOOKUP(A4834,Examination!A:G, 4)</f>
        <v>22</v>
      </c>
      <c r="G4834">
        <f>VLOOKUP(A4834,Examination!A:G, 5)</f>
        <v>70</v>
      </c>
      <c r="H4834">
        <f>VLOOKUP(A4834,Examination!A:G, 6)</f>
        <v>116</v>
      </c>
      <c r="I4834" t="b">
        <f>VLOOKUP(A4834,Examination!A:G, 7)</f>
        <v>0</v>
      </c>
      <c r="J4834">
        <f>VLOOKUP(A4834,Labs!A:B,2)</f>
        <v>172</v>
      </c>
    </row>
    <row r="4835" spans="1:10" x14ac:dyDescent="0.2">
      <c r="A4835">
        <v>78390</v>
      </c>
      <c r="B4835">
        <v>41</v>
      </c>
      <c r="C4835" t="str">
        <f>IF(Demographics!B4835&lt;=20,"18-20",IF(AND(Demographics!B4835&gt;20,Demographics!B4835&lt;=30),"21-30",IF(AND(Demographics!B4835&gt;30,Demographics!B4835&lt;=40),"31-40",IF(AND(Demographics!B4835&gt;40,Demographics!B4835&lt;=50),"41-50",IF(AND(Demographics!B4835&gt;50,Demographics!B4835&lt;=60),"51-60",IF(AND(Demographics!B4835&gt;60,Demographics!B4835&lt;=70),"61-70",IF(Demographics!B4835&gt;=71,"&gt;70","")))))))</f>
        <v>41-50</v>
      </c>
      <c r="D4835">
        <f>VLOOKUP(A4835,Examination!A:G, 2)</f>
        <v>104.4</v>
      </c>
      <c r="E4835">
        <f>VLOOKUP(A4835,Examination!A:G,3)</f>
        <v>16.7</v>
      </c>
      <c r="F4835">
        <f>VLOOKUP(A4835,Examination!A:G, 4)</f>
        <v>15.3</v>
      </c>
      <c r="G4835">
        <f>VLOOKUP(A4835,Examination!A:G, 5)</f>
        <v>0</v>
      </c>
      <c r="H4835">
        <f>VLOOKUP(A4835,Examination!A:G, 6)</f>
        <v>0</v>
      </c>
      <c r="I4835" t="b">
        <f>VLOOKUP(A4835,Examination!A:G, 7)</f>
        <v>0</v>
      </c>
      <c r="J4835">
        <f>VLOOKUP(A4835,Labs!A:B,2)</f>
        <v>0</v>
      </c>
    </row>
    <row r="4836" spans="1:10" x14ac:dyDescent="0.2">
      <c r="A4836">
        <v>78391</v>
      </c>
      <c r="B4836">
        <v>55</v>
      </c>
      <c r="C4836" t="str">
        <f>IF(Demographics!B4836&lt;=20,"18-20",IF(AND(Demographics!B4836&gt;20,Demographics!B4836&lt;=30),"21-30",IF(AND(Demographics!B4836&gt;30,Demographics!B4836&lt;=40),"31-40",IF(AND(Demographics!B4836&gt;40,Demographics!B4836&lt;=50),"41-50",IF(AND(Demographics!B4836&gt;50,Demographics!B4836&lt;=60),"51-60",IF(AND(Demographics!B4836&gt;60,Demographics!B4836&lt;=70),"61-70",IF(Demographics!B4836&gt;=71,"&gt;70","")))))))</f>
        <v>51-60</v>
      </c>
      <c r="D4836">
        <f>VLOOKUP(A4836,Examination!A:G, 2)</f>
        <v>169.4</v>
      </c>
      <c r="E4836">
        <f>VLOOKUP(A4836,Examination!A:G,3)</f>
        <v>73.8</v>
      </c>
      <c r="F4836">
        <f>VLOOKUP(A4836,Examination!A:G, 4)</f>
        <v>25.7</v>
      </c>
      <c r="G4836">
        <f>VLOOKUP(A4836,Examination!A:G, 5)</f>
        <v>104</v>
      </c>
      <c r="H4836">
        <f>VLOOKUP(A4836,Examination!A:G, 6)</f>
        <v>166</v>
      </c>
      <c r="I4836" t="b">
        <f>VLOOKUP(A4836,Examination!A:G, 7)</f>
        <v>0</v>
      </c>
      <c r="J4836">
        <f>VLOOKUP(A4836,Labs!A:B,2)</f>
        <v>282</v>
      </c>
    </row>
    <row r="4837" spans="1:10" x14ac:dyDescent="0.2">
      <c r="A4837">
        <v>78392</v>
      </c>
      <c r="B4837">
        <v>67</v>
      </c>
      <c r="C4837" t="str">
        <f>IF(Demographics!B4837&lt;=20,"18-20",IF(AND(Demographics!B4837&gt;20,Demographics!B4837&lt;=30),"21-30",IF(AND(Demographics!B4837&gt;30,Demographics!B4837&lt;=40),"31-40",IF(AND(Demographics!B4837&gt;40,Demographics!B4837&lt;=50),"41-50",IF(AND(Demographics!B4837&gt;50,Demographics!B4837&lt;=60),"51-60",IF(AND(Demographics!B4837&gt;60,Demographics!B4837&lt;=70),"61-70",IF(Demographics!B4837&gt;=71,"&gt;70","")))))))</f>
        <v>61-70</v>
      </c>
      <c r="D4837">
        <f>VLOOKUP(A4837,Examination!A:G, 2)</f>
        <v>159.69999999999999</v>
      </c>
      <c r="E4837">
        <f>VLOOKUP(A4837,Examination!A:G,3)</f>
        <v>66.5</v>
      </c>
      <c r="F4837">
        <f>VLOOKUP(A4837,Examination!A:G, 4)</f>
        <v>26.1</v>
      </c>
      <c r="G4837">
        <f>VLOOKUP(A4837,Examination!A:G, 5)</f>
        <v>72</v>
      </c>
      <c r="H4837">
        <f>VLOOKUP(A4837,Examination!A:G, 6)</f>
        <v>142</v>
      </c>
      <c r="I4837" t="b">
        <f>VLOOKUP(A4837,Examination!A:G, 7)</f>
        <v>0</v>
      </c>
      <c r="J4837">
        <f>VLOOKUP(A4837,Labs!A:B,2)</f>
        <v>218</v>
      </c>
    </row>
    <row r="4838" spans="1:10" x14ac:dyDescent="0.2">
      <c r="A4838">
        <v>78393</v>
      </c>
      <c r="B4838">
        <v>26</v>
      </c>
      <c r="C4838" t="str">
        <f>IF(Demographics!B4838&lt;=20,"18-20",IF(AND(Demographics!B4838&gt;20,Demographics!B4838&lt;=30),"21-30",IF(AND(Demographics!B4838&gt;30,Demographics!B4838&lt;=40),"31-40",IF(AND(Demographics!B4838&gt;40,Demographics!B4838&lt;=50),"41-50",IF(AND(Demographics!B4838&gt;50,Demographics!B4838&lt;=60),"51-60",IF(AND(Demographics!B4838&gt;60,Demographics!B4838&lt;=70),"61-70",IF(Demographics!B4838&gt;=71,"&gt;70","")))))))</f>
        <v>21-30</v>
      </c>
      <c r="D4838">
        <f>VLOOKUP(A4838,Examination!A:G, 2)</f>
        <v>172.3</v>
      </c>
      <c r="E4838">
        <f>VLOOKUP(A4838,Examination!A:G,3)</f>
        <v>98.4</v>
      </c>
      <c r="F4838">
        <f>VLOOKUP(A4838,Examination!A:G, 4)</f>
        <v>33.1</v>
      </c>
      <c r="G4838">
        <f>VLOOKUP(A4838,Examination!A:G, 5)</f>
        <v>70</v>
      </c>
      <c r="H4838">
        <f>VLOOKUP(A4838,Examination!A:G, 6)</f>
        <v>130</v>
      </c>
      <c r="I4838" t="b">
        <f>VLOOKUP(A4838,Examination!A:G, 7)</f>
        <v>1</v>
      </c>
      <c r="J4838">
        <f>VLOOKUP(A4838,Labs!A:B,2)</f>
        <v>230</v>
      </c>
    </row>
    <row r="4839" spans="1:10" x14ac:dyDescent="0.2">
      <c r="A4839">
        <v>78394</v>
      </c>
      <c r="B4839">
        <v>61</v>
      </c>
      <c r="C4839" t="str">
        <f>IF(Demographics!B4839&lt;=20,"18-20",IF(AND(Demographics!B4839&gt;20,Demographics!B4839&lt;=30),"21-30",IF(AND(Demographics!B4839&gt;30,Demographics!B4839&lt;=40),"31-40",IF(AND(Demographics!B4839&gt;40,Demographics!B4839&lt;=50),"41-50",IF(AND(Demographics!B4839&gt;50,Demographics!B4839&lt;=60),"51-60",IF(AND(Demographics!B4839&gt;60,Demographics!B4839&lt;=70),"61-70",IF(Demographics!B4839&gt;=71,"&gt;70","")))))))</f>
        <v>61-70</v>
      </c>
      <c r="D4839">
        <f>VLOOKUP(A4839,Examination!A:G, 2)</f>
        <v>166.2</v>
      </c>
      <c r="E4839">
        <f>VLOOKUP(A4839,Examination!A:G,3)</f>
        <v>119.6</v>
      </c>
      <c r="F4839">
        <f>VLOOKUP(A4839,Examination!A:G, 4)</f>
        <v>43.3</v>
      </c>
      <c r="G4839">
        <f>VLOOKUP(A4839,Examination!A:G, 5)</f>
        <v>0</v>
      </c>
      <c r="H4839">
        <f>VLOOKUP(A4839,Examination!A:G, 6)</f>
        <v>0</v>
      </c>
      <c r="I4839" t="b">
        <f>VLOOKUP(A4839,Examination!A:G, 7)</f>
        <v>1</v>
      </c>
      <c r="J4839">
        <f>VLOOKUP(A4839,Labs!A:B,2)</f>
        <v>262</v>
      </c>
    </row>
    <row r="4840" spans="1:10" x14ac:dyDescent="0.2">
      <c r="A4840">
        <v>78395</v>
      </c>
      <c r="B4840">
        <v>47</v>
      </c>
      <c r="C4840" t="str">
        <f>IF(Demographics!B4840&lt;=20,"18-20",IF(AND(Demographics!B4840&gt;20,Demographics!B4840&lt;=30),"21-30",IF(AND(Demographics!B4840&gt;30,Demographics!B4840&lt;=40),"31-40",IF(AND(Demographics!B4840&gt;40,Demographics!B4840&lt;=50),"41-50",IF(AND(Demographics!B4840&gt;50,Demographics!B4840&lt;=60),"51-60",IF(AND(Demographics!B4840&gt;60,Demographics!B4840&lt;=70),"61-70",IF(Demographics!B4840&gt;=71,"&gt;70","")))))))</f>
        <v>41-50</v>
      </c>
      <c r="D4840">
        <f>VLOOKUP(A4840,Examination!A:G, 2)</f>
        <v>157.69999999999999</v>
      </c>
      <c r="E4840">
        <f>VLOOKUP(A4840,Examination!A:G,3)</f>
        <v>88.4</v>
      </c>
      <c r="F4840">
        <f>VLOOKUP(A4840,Examination!A:G, 4)</f>
        <v>35.5</v>
      </c>
      <c r="G4840">
        <f>VLOOKUP(A4840,Examination!A:G, 5)</f>
        <v>74</v>
      </c>
      <c r="H4840">
        <f>VLOOKUP(A4840,Examination!A:G, 6)</f>
        <v>116</v>
      </c>
      <c r="I4840" t="b">
        <f>VLOOKUP(A4840,Examination!A:G, 7)</f>
        <v>1</v>
      </c>
      <c r="J4840">
        <f>VLOOKUP(A4840,Labs!A:B,2)</f>
        <v>200</v>
      </c>
    </row>
    <row r="4841" spans="1:10" x14ac:dyDescent="0.2">
      <c r="A4841">
        <v>78396</v>
      </c>
      <c r="B4841">
        <v>33</v>
      </c>
      <c r="C4841" t="str">
        <f>IF(Demographics!B4841&lt;=20,"18-20",IF(AND(Demographics!B4841&gt;20,Demographics!B4841&lt;=30),"21-30",IF(AND(Demographics!B4841&gt;30,Demographics!B4841&lt;=40),"31-40",IF(AND(Demographics!B4841&gt;40,Demographics!B4841&lt;=50),"41-50",IF(AND(Demographics!B4841&gt;50,Demographics!B4841&lt;=60),"51-60",IF(AND(Demographics!B4841&gt;60,Demographics!B4841&lt;=70),"61-70",IF(Demographics!B4841&gt;=71,"&gt;70","")))))))</f>
        <v>31-40</v>
      </c>
      <c r="D4841">
        <f>VLOOKUP(A4841,Examination!A:G, 2)</f>
        <v>0</v>
      </c>
      <c r="E4841">
        <f>VLOOKUP(A4841,Examination!A:G,3)</f>
        <v>7</v>
      </c>
      <c r="F4841">
        <f>VLOOKUP(A4841,Examination!A:G, 4)</f>
        <v>0</v>
      </c>
      <c r="G4841">
        <f>VLOOKUP(A4841,Examination!A:G, 5)</f>
        <v>0</v>
      </c>
      <c r="H4841">
        <f>VLOOKUP(A4841,Examination!A:G, 6)</f>
        <v>0</v>
      </c>
      <c r="I4841" t="e">
        <f>VLOOKUP(A4841,Examination!A:G, 7)</f>
        <v>#DIV/0!</v>
      </c>
      <c r="J4841">
        <f>VLOOKUP(A4841,Labs!A:B,2)</f>
        <v>0</v>
      </c>
    </row>
    <row r="4842" spans="1:10" x14ac:dyDescent="0.2">
      <c r="A4842">
        <v>78397</v>
      </c>
      <c r="B4842">
        <v>58</v>
      </c>
      <c r="C4842" t="str">
        <f>IF(Demographics!B4842&lt;=20,"18-20",IF(AND(Demographics!B4842&gt;20,Demographics!B4842&lt;=30),"21-30",IF(AND(Demographics!B4842&gt;30,Demographics!B4842&lt;=40),"31-40",IF(AND(Demographics!B4842&gt;40,Demographics!B4842&lt;=50),"41-50",IF(AND(Demographics!B4842&gt;50,Demographics!B4842&lt;=60),"51-60",IF(AND(Demographics!B4842&gt;60,Demographics!B4842&lt;=70),"61-70",IF(Demographics!B4842&gt;=71,"&gt;70","")))))))</f>
        <v>51-60</v>
      </c>
      <c r="D4842">
        <f>VLOOKUP(A4842,Examination!A:G, 2)</f>
        <v>141.30000000000001</v>
      </c>
      <c r="E4842">
        <f>VLOOKUP(A4842,Examination!A:G,3)</f>
        <v>30.5</v>
      </c>
      <c r="F4842">
        <f>VLOOKUP(A4842,Examination!A:G, 4)</f>
        <v>15.3</v>
      </c>
      <c r="G4842">
        <f>VLOOKUP(A4842,Examination!A:G, 5)</f>
        <v>68</v>
      </c>
      <c r="H4842">
        <f>VLOOKUP(A4842,Examination!A:G, 6)</f>
        <v>92</v>
      </c>
      <c r="I4842" t="b">
        <f>VLOOKUP(A4842,Examination!A:G, 7)</f>
        <v>0</v>
      </c>
      <c r="J4842">
        <f>VLOOKUP(A4842,Labs!A:B,2)</f>
        <v>161</v>
      </c>
    </row>
    <row r="4843" spans="1:10" x14ac:dyDescent="0.2">
      <c r="A4843">
        <v>78398</v>
      </c>
      <c r="B4843">
        <v>42</v>
      </c>
      <c r="C4843" t="str">
        <f>IF(Demographics!B4843&lt;=20,"18-20",IF(AND(Demographics!B4843&gt;20,Demographics!B4843&lt;=30),"21-30",IF(AND(Demographics!B4843&gt;30,Demographics!B4843&lt;=40),"31-40",IF(AND(Demographics!B4843&gt;40,Demographics!B4843&lt;=50),"41-50",IF(AND(Demographics!B4843&gt;50,Demographics!B4843&lt;=60),"51-60",IF(AND(Demographics!B4843&gt;60,Demographics!B4843&lt;=70),"61-70",IF(Demographics!B4843&gt;=71,"&gt;70","")))))))</f>
        <v>41-50</v>
      </c>
      <c r="D4843">
        <f>VLOOKUP(A4843,Examination!A:G, 2)</f>
        <v>190.3</v>
      </c>
      <c r="E4843">
        <f>VLOOKUP(A4843,Examination!A:G,3)</f>
        <v>85.7</v>
      </c>
      <c r="F4843">
        <f>VLOOKUP(A4843,Examination!A:G, 4)</f>
        <v>23.7</v>
      </c>
      <c r="G4843">
        <f>VLOOKUP(A4843,Examination!A:G, 5)</f>
        <v>66</v>
      </c>
      <c r="H4843">
        <f>VLOOKUP(A4843,Examination!A:G, 6)</f>
        <v>108</v>
      </c>
      <c r="I4843" t="b">
        <f>VLOOKUP(A4843,Examination!A:G, 7)</f>
        <v>0</v>
      </c>
      <c r="J4843">
        <f>VLOOKUP(A4843,Labs!A:B,2)</f>
        <v>173</v>
      </c>
    </row>
    <row r="4844" spans="1:10" x14ac:dyDescent="0.2">
      <c r="A4844">
        <v>78399</v>
      </c>
      <c r="B4844">
        <v>41</v>
      </c>
      <c r="C4844" t="str">
        <f>IF(Demographics!B4844&lt;=20,"18-20",IF(AND(Demographics!B4844&gt;20,Demographics!B4844&lt;=30),"21-30",IF(AND(Demographics!B4844&gt;30,Demographics!B4844&lt;=40),"31-40",IF(AND(Demographics!B4844&gt;40,Demographics!B4844&lt;=50),"41-50",IF(AND(Demographics!B4844&gt;50,Demographics!B4844&lt;=60),"51-60",IF(AND(Demographics!B4844&gt;60,Demographics!B4844&lt;=70),"61-70",IF(Demographics!B4844&gt;=71,"&gt;70","")))))))</f>
        <v>41-50</v>
      </c>
      <c r="D4844">
        <f>VLOOKUP(A4844,Examination!A:G, 2)</f>
        <v>111.4</v>
      </c>
      <c r="E4844">
        <f>VLOOKUP(A4844,Examination!A:G,3)</f>
        <v>18.2</v>
      </c>
      <c r="F4844">
        <f>VLOOKUP(A4844,Examination!A:G, 4)</f>
        <v>14.7</v>
      </c>
      <c r="G4844">
        <f>VLOOKUP(A4844,Examination!A:G, 5)</f>
        <v>0</v>
      </c>
      <c r="H4844">
        <f>VLOOKUP(A4844,Examination!A:G, 6)</f>
        <v>0</v>
      </c>
      <c r="I4844" t="b">
        <f>VLOOKUP(A4844,Examination!A:G, 7)</f>
        <v>0</v>
      </c>
      <c r="J4844">
        <f>VLOOKUP(A4844,Labs!A:B,2)</f>
        <v>0</v>
      </c>
    </row>
    <row r="4845" spans="1:10" x14ac:dyDescent="0.2">
      <c r="A4845">
        <v>78400</v>
      </c>
      <c r="B4845">
        <v>53</v>
      </c>
      <c r="C4845" t="str">
        <f>IF(Demographics!B4845&lt;=20,"18-20",IF(AND(Demographics!B4845&gt;20,Demographics!B4845&lt;=30),"21-30",IF(AND(Demographics!B4845&gt;30,Demographics!B4845&lt;=40),"31-40",IF(AND(Demographics!B4845&gt;40,Demographics!B4845&lt;=50),"41-50",IF(AND(Demographics!B4845&gt;50,Demographics!B4845&lt;=60),"51-60",IF(AND(Demographics!B4845&gt;60,Demographics!B4845&lt;=70),"61-70",IF(Demographics!B4845&gt;=71,"&gt;70","")))))))</f>
        <v>51-60</v>
      </c>
      <c r="D4845">
        <f>VLOOKUP(A4845,Examination!A:G, 2)</f>
        <v>173</v>
      </c>
      <c r="E4845">
        <f>VLOOKUP(A4845,Examination!A:G,3)</f>
        <v>86</v>
      </c>
      <c r="F4845">
        <f>VLOOKUP(A4845,Examination!A:G, 4)</f>
        <v>28.7</v>
      </c>
      <c r="G4845">
        <f>VLOOKUP(A4845,Examination!A:G, 5)</f>
        <v>78</v>
      </c>
      <c r="H4845">
        <f>VLOOKUP(A4845,Examination!A:G, 6)</f>
        <v>140</v>
      </c>
      <c r="I4845" t="b">
        <f>VLOOKUP(A4845,Examination!A:G, 7)</f>
        <v>0</v>
      </c>
      <c r="J4845">
        <f>VLOOKUP(A4845,Labs!A:B,2)</f>
        <v>228</v>
      </c>
    </row>
    <row r="4846" spans="1:10" x14ac:dyDescent="0.2">
      <c r="A4846">
        <v>78401</v>
      </c>
      <c r="B4846">
        <v>53</v>
      </c>
      <c r="C4846" t="str">
        <f>IF(Demographics!B4846&lt;=20,"18-20",IF(AND(Demographics!B4846&gt;20,Demographics!B4846&lt;=30),"21-30",IF(AND(Demographics!B4846&gt;30,Demographics!B4846&lt;=40),"31-40",IF(AND(Demographics!B4846&gt;40,Demographics!B4846&lt;=50),"41-50",IF(AND(Demographics!B4846&gt;50,Demographics!B4846&lt;=60),"51-60",IF(AND(Demographics!B4846&gt;60,Demographics!B4846&lt;=70),"61-70",IF(Demographics!B4846&gt;=71,"&gt;70","")))))))</f>
        <v>51-60</v>
      </c>
      <c r="D4846">
        <f>VLOOKUP(A4846,Examination!A:G, 2)</f>
        <v>136.4</v>
      </c>
      <c r="E4846">
        <f>VLOOKUP(A4846,Examination!A:G,3)</f>
        <v>27.9</v>
      </c>
      <c r="F4846">
        <f>VLOOKUP(A4846,Examination!A:G, 4)</f>
        <v>15</v>
      </c>
      <c r="G4846">
        <f>VLOOKUP(A4846,Examination!A:G, 5)</f>
        <v>36</v>
      </c>
      <c r="H4846">
        <f>VLOOKUP(A4846,Examination!A:G, 6)</f>
        <v>84</v>
      </c>
      <c r="I4846" t="b">
        <f>VLOOKUP(A4846,Examination!A:G, 7)</f>
        <v>0</v>
      </c>
      <c r="J4846">
        <f>VLOOKUP(A4846,Labs!A:B,2)</f>
        <v>112</v>
      </c>
    </row>
    <row r="4847" spans="1:10" x14ac:dyDescent="0.2">
      <c r="A4847">
        <v>78402</v>
      </c>
      <c r="B4847">
        <v>69</v>
      </c>
      <c r="C4847" t="str">
        <f>IF(Demographics!B4847&lt;=20,"18-20",IF(AND(Demographics!B4847&gt;20,Demographics!B4847&lt;=30),"21-30",IF(AND(Demographics!B4847&gt;30,Demographics!B4847&lt;=40),"31-40",IF(AND(Demographics!B4847&gt;40,Demographics!B4847&lt;=50),"41-50",IF(AND(Demographics!B4847&gt;50,Demographics!B4847&lt;=60),"51-60",IF(AND(Demographics!B4847&gt;60,Demographics!B4847&lt;=70),"61-70",IF(Demographics!B4847&gt;=71,"&gt;70","")))))))</f>
        <v>61-70</v>
      </c>
      <c r="D4847">
        <f>VLOOKUP(A4847,Examination!A:G, 2)</f>
        <v>177.3</v>
      </c>
      <c r="E4847">
        <f>VLOOKUP(A4847,Examination!A:G,3)</f>
        <v>84.7</v>
      </c>
      <c r="F4847">
        <f>VLOOKUP(A4847,Examination!A:G, 4)</f>
        <v>26.9</v>
      </c>
      <c r="G4847">
        <f>VLOOKUP(A4847,Examination!A:G, 5)</f>
        <v>48</v>
      </c>
      <c r="H4847">
        <f>VLOOKUP(A4847,Examination!A:G, 6)</f>
        <v>108</v>
      </c>
      <c r="I4847" t="b">
        <f>VLOOKUP(A4847,Examination!A:G, 7)</f>
        <v>0</v>
      </c>
      <c r="J4847">
        <f>VLOOKUP(A4847,Labs!A:B,2)</f>
        <v>145</v>
      </c>
    </row>
    <row r="4848" spans="1:10" x14ac:dyDescent="0.2">
      <c r="A4848">
        <v>78403</v>
      </c>
      <c r="B4848">
        <v>80</v>
      </c>
      <c r="C4848" t="str">
        <f>IF(Demographics!B4848&lt;=20,"18-20",IF(AND(Demographics!B4848&gt;20,Demographics!B4848&lt;=30),"21-30",IF(AND(Demographics!B4848&gt;30,Demographics!B4848&lt;=40),"31-40",IF(AND(Demographics!B4848&gt;40,Demographics!B4848&lt;=50),"41-50",IF(AND(Demographics!B4848&gt;50,Demographics!B4848&lt;=60),"51-60",IF(AND(Demographics!B4848&gt;60,Demographics!B4848&lt;=70),"61-70",IF(Demographics!B4848&gt;=71,"&gt;70","")))))))</f>
        <v>&gt;70</v>
      </c>
      <c r="D4848">
        <f>VLOOKUP(A4848,Examination!A:G, 2)</f>
        <v>162.5</v>
      </c>
      <c r="E4848">
        <f>VLOOKUP(A4848,Examination!A:G,3)</f>
        <v>81.900000000000006</v>
      </c>
      <c r="F4848">
        <f>VLOOKUP(A4848,Examination!A:G, 4)</f>
        <v>31</v>
      </c>
      <c r="G4848">
        <f>VLOOKUP(A4848,Examination!A:G, 5)</f>
        <v>64</v>
      </c>
      <c r="H4848">
        <f>VLOOKUP(A4848,Examination!A:G, 6)</f>
        <v>148</v>
      </c>
      <c r="I4848" t="b">
        <f>VLOOKUP(A4848,Examination!A:G, 7)</f>
        <v>1</v>
      </c>
      <c r="J4848">
        <f>VLOOKUP(A4848,Labs!A:B,2)</f>
        <v>155</v>
      </c>
    </row>
    <row r="4849" spans="1:10" x14ac:dyDescent="0.2">
      <c r="A4849">
        <v>78404</v>
      </c>
      <c r="B4849">
        <v>44</v>
      </c>
      <c r="C4849" t="str">
        <f>IF(Demographics!B4849&lt;=20,"18-20",IF(AND(Demographics!B4849&gt;20,Demographics!B4849&lt;=30),"21-30",IF(AND(Demographics!B4849&gt;30,Demographics!B4849&lt;=40),"31-40",IF(AND(Demographics!B4849&gt;40,Demographics!B4849&lt;=50),"41-50",IF(AND(Demographics!B4849&gt;50,Demographics!B4849&lt;=60),"51-60",IF(AND(Demographics!B4849&gt;60,Demographics!B4849&lt;=70),"61-70",IF(Demographics!B4849&gt;=71,"&gt;70","")))))))</f>
        <v>41-50</v>
      </c>
      <c r="D4849">
        <f>VLOOKUP(A4849,Examination!A:G, 2)</f>
        <v>167.1</v>
      </c>
      <c r="E4849">
        <f>VLOOKUP(A4849,Examination!A:G,3)</f>
        <v>96.2</v>
      </c>
      <c r="F4849">
        <f>VLOOKUP(A4849,Examination!A:G, 4)</f>
        <v>34.5</v>
      </c>
      <c r="G4849">
        <f>VLOOKUP(A4849,Examination!A:G, 5)</f>
        <v>68</v>
      </c>
      <c r="H4849">
        <f>VLOOKUP(A4849,Examination!A:G, 6)</f>
        <v>114</v>
      </c>
      <c r="I4849" t="b">
        <f>VLOOKUP(A4849,Examination!A:G, 7)</f>
        <v>1</v>
      </c>
      <c r="J4849">
        <f>VLOOKUP(A4849,Labs!A:B,2)</f>
        <v>175</v>
      </c>
    </row>
    <row r="4850" spans="1:10" x14ac:dyDescent="0.2">
      <c r="A4850">
        <v>78405</v>
      </c>
      <c r="B4850">
        <v>25</v>
      </c>
      <c r="C4850" t="str">
        <f>IF(Demographics!B4850&lt;=20,"18-20",IF(AND(Demographics!B4850&gt;20,Demographics!B4850&lt;=30),"21-30",IF(AND(Demographics!B4850&gt;30,Demographics!B4850&lt;=40),"31-40",IF(AND(Demographics!B4850&gt;40,Demographics!B4850&lt;=50),"41-50",IF(AND(Demographics!B4850&gt;50,Demographics!B4850&lt;=60),"51-60",IF(AND(Demographics!B4850&gt;60,Demographics!B4850&lt;=70),"61-70",IF(Demographics!B4850&gt;=71,"&gt;70","")))))))</f>
        <v>21-30</v>
      </c>
      <c r="D4850">
        <f>VLOOKUP(A4850,Examination!A:G, 2)</f>
        <v>167.1</v>
      </c>
      <c r="E4850">
        <f>VLOOKUP(A4850,Examination!A:G,3)</f>
        <v>96.2</v>
      </c>
      <c r="F4850">
        <f>VLOOKUP(A4850,Examination!A:G, 4)</f>
        <v>34.5</v>
      </c>
      <c r="G4850">
        <f>VLOOKUP(A4850,Examination!A:G, 5)</f>
        <v>68</v>
      </c>
      <c r="H4850">
        <f>VLOOKUP(A4850,Examination!A:G, 6)</f>
        <v>114</v>
      </c>
      <c r="I4850" t="b">
        <f>VLOOKUP(A4850,Examination!A:G, 7)</f>
        <v>1</v>
      </c>
      <c r="J4850">
        <f>VLOOKUP(A4850,Labs!A:B,2)</f>
        <v>175</v>
      </c>
    </row>
    <row r="4851" spans="1:10" x14ac:dyDescent="0.2">
      <c r="A4851">
        <v>78406</v>
      </c>
      <c r="B4851">
        <v>26</v>
      </c>
      <c r="C4851" t="str">
        <f>IF(Demographics!B4851&lt;=20,"18-20",IF(AND(Demographics!B4851&gt;20,Demographics!B4851&lt;=30),"21-30",IF(AND(Demographics!B4851&gt;30,Demographics!B4851&lt;=40),"31-40",IF(AND(Demographics!B4851&gt;40,Demographics!B4851&lt;=50),"41-50",IF(AND(Demographics!B4851&gt;50,Demographics!B4851&lt;=60),"51-60",IF(AND(Demographics!B4851&gt;60,Demographics!B4851&lt;=70),"61-70",IF(Demographics!B4851&gt;=71,"&gt;70","")))))))</f>
        <v>21-30</v>
      </c>
      <c r="D4851">
        <f>VLOOKUP(A4851,Examination!A:G, 2)</f>
        <v>0</v>
      </c>
      <c r="E4851">
        <f>VLOOKUP(A4851,Examination!A:G,3)</f>
        <v>4.9000000000000004</v>
      </c>
      <c r="F4851">
        <f>VLOOKUP(A4851,Examination!A:G, 4)</f>
        <v>0</v>
      </c>
      <c r="G4851">
        <f>VLOOKUP(A4851,Examination!A:G, 5)</f>
        <v>0</v>
      </c>
      <c r="H4851">
        <f>VLOOKUP(A4851,Examination!A:G, 6)</f>
        <v>0</v>
      </c>
      <c r="I4851" t="e">
        <f>VLOOKUP(A4851,Examination!A:G, 7)</f>
        <v>#DIV/0!</v>
      </c>
      <c r="J4851">
        <f>VLOOKUP(A4851,Labs!A:B,2)</f>
        <v>0</v>
      </c>
    </row>
    <row r="4852" spans="1:10" x14ac:dyDescent="0.2">
      <c r="A4852">
        <v>78407</v>
      </c>
      <c r="B4852">
        <v>44</v>
      </c>
      <c r="C4852" t="str">
        <f>IF(Demographics!B4852&lt;=20,"18-20",IF(AND(Demographics!B4852&gt;20,Demographics!B4852&lt;=30),"21-30",IF(AND(Demographics!B4852&gt;30,Demographics!B4852&lt;=40),"31-40",IF(AND(Demographics!B4852&gt;40,Demographics!B4852&lt;=50),"41-50",IF(AND(Demographics!B4852&gt;50,Demographics!B4852&lt;=60),"51-60",IF(AND(Demographics!B4852&gt;60,Demographics!B4852&lt;=70),"61-70",IF(Demographics!B4852&gt;=71,"&gt;70","")))))))</f>
        <v>41-50</v>
      </c>
      <c r="D4852">
        <f>VLOOKUP(A4852,Examination!A:G, 2)</f>
        <v>154.5</v>
      </c>
      <c r="E4852">
        <f>VLOOKUP(A4852,Examination!A:G,3)</f>
        <v>42.4</v>
      </c>
      <c r="F4852">
        <f>VLOOKUP(A4852,Examination!A:G, 4)</f>
        <v>17.8</v>
      </c>
      <c r="G4852">
        <f>VLOOKUP(A4852,Examination!A:G, 5)</f>
        <v>68</v>
      </c>
      <c r="H4852">
        <f>VLOOKUP(A4852,Examination!A:G, 6)</f>
        <v>100</v>
      </c>
      <c r="I4852" t="b">
        <f>VLOOKUP(A4852,Examination!A:G, 7)</f>
        <v>0</v>
      </c>
      <c r="J4852">
        <f>VLOOKUP(A4852,Labs!A:B,2)</f>
        <v>146</v>
      </c>
    </row>
    <row r="4853" spans="1:10" x14ac:dyDescent="0.2">
      <c r="A4853">
        <v>78408</v>
      </c>
      <c r="B4853">
        <v>44</v>
      </c>
      <c r="C4853" t="str">
        <f>IF(Demographics!B4853&lt;=20,"18-20",IF(AND(Demographics!B4853&gt;20,Demographics!B4853&lt;=30),"21-30",IF(AND(Demographics!B4853&gt;30,Demographics!B4853&lt;=40),"31-40",IF(AND(Demographics!B4853&gt;40,Demographics!B4853&lt;=50),"41-50",IF(AND(Demographics!B4853&gt;50,Demographics!B4853&lt;=60),"51-60",IF(AND(Demographics!B4853&gt;60,Demographics!B4853&lt;=70),"61-70",IF(Demographics!B4853&gt;=71,"&gt;70","")))))))</f>
        <v>41-50</v>
      </c>
      <c r="D4853">
        <f>VLOOKUP(A4853,Examination!A:G, 2)</f>
        <v>120.4</v>
      </c>
      <c r="E4853">
        <f>VLOOKUP(A4853,Examination!A:G,3)</f>
        <v>19.100000000000001</v>
      </c>
      <c r="F4853">
        <f>VLOOKUP(A4853,Examination!A:G, 4)</f>
        <v>13.2</v>
      </c>
      <c r="G4853">
        <f>VLOOKUP(A4853,Examination!A:G, 5)</f>
        <v>58</v>
      </c>
      <c r="H4853">
        <f>VLOOKUP(A4853,Examination!A:G, 6)</f>
        <v>96</v>
      </c>
      <c r="I4853" t="b">
        <f>VLOOKUP(A4853,Examination!A:G, 7)</f>
        <v>0</v>
      </c>
      <c r="J4853">
        <f>VLOOKUP(A4853,Labs!A:B,2)</f>
        <v>0</v>
      </c>
    </row>
    <row r="4854" spans="1:10" x14ac:dyDescent="0.2">
      <c r="A4854">
        <v>78409</v>
      </c>
      <c r="B4854">
        <v>57</v>
      </c>
      <c r="C4854" t="str">
        <f>IF(Demographics!B4854&lt;=20,"18-20",IF(AND(Demographics!B4854&gt;20,Demographics!B4854&lt;=30),"21-30",IF(AND(Demographics!B4854&gt;30,Demographics!B4854&lt;=40),"31-40",IF(AND(Demographics!B4854&gt;40,Demographics!B4854&lt;=50),"41-50",IF(AND(Demographics!B4854&gt;50,Demographics!B4854&lt;=60),"51-60",IF(AND(Demographics!B4854&gt;60,Demographics!B4854&lt;=70),"61-70",IF(Demographics!B4854&gt;=71,"&gt;70","")))))))</f>
        <v>51-60</v>
      </c>
      <c r="D4854">
        <f>VLOOKUP(A4854,Examination!A:G, 2)</f>
        <v>156.4</v>
      </c>
      <c r="E4854">
        <f>VLOOKUP(A4854,Examination!A:G,3)</f>
        <v>45</v>
      </c>
      <c r="F4854">
        <f>VLOOKUP(A4854,Examination!A:G, 4)</f>
        <v>18.399999999999999</v>
      </c>
      <c r="G4854">
        <f>VLOOKUP(A4854,Examination!A:G, 5)</f>
        <v>54</v>
      </c>
      <c r="H4854">
        <f>VLOOKUP(A4854,Examination!A:G, 6)</f>
        <v>100</v>
      </c>
      <c r="I4854" t="b">
        <f>VLOOKUP(A4854,Examination!A:G, 7)</f>
        <v>0</v>
      </c>
      <c r="J4854">
        <f>VLOOKUP(A4854,Labs!A:B,2)</f>
        <v>0</v>
      </c>
    </row>
    <row r="4855" spans="1:10" x14ac:dyDescent="0.2">
      <c r="A4855">
        <v>78410</v>
      </c>
      <c r="B4855">
        <v>43</v>
      </c>
      <c r="C4855" t="str">
        <f>IF(Demographics!B4855&lt;=20,"18-20",IF(AND(Demographics!B4855&gt;20,Demographics!B4855&lt;=30),"21-30",IF(AND(Demographics!B4855&gt;30,Demographics!B4855&lt;=40),"31-40",IF(AND(Demographics!B4855&gt;40,Demographics!B4855&lt;=50),"41-50",IF(AND(Demographics!B4855&gt;50,Demographics!B4855&lt;=60),"51-60",IF(AND(Demographics!B4855&gt;60,Demographics!B4855&lt;=70),"61-70",IF(Demographics!B4855&gt;=71,"&gt;70","")))))))</f>
        <v>41-50</v>
      </c>
      <c r="D4855">
        <f>VLOOKUP(A4855,Examination!A:G, 2)</f>
        <v>151.1</v>
      </c>
      <c r="E4855">
        <f>VLOOKUP(A4855,Examination!A:G,3)</f>
        <v>82.1</v>
      </c>
      <c r="F4855">
        <f>VLOOKUP(A4855,Examination!A:G, 4)</f>
        <v>36</v>
      </c>
      <c r="G4855">
        <f>VLOOKUP(A4855,Examination!A:G, 5)</f>
        <v>72</v>
      </c>
      <c r="H4855">
        <f>VLOOKUP(A4855,Examination!A:G, 6)</f>
        <v>118</v>
      </c>
      <c r="I4855" t="b">
        <f>VLOOKUP(A4855,Examination!A:G, 7)</f>
        <v>1</v>
      </c>
      <c r="J4855">
        <f>VLOOKUP(A4855,Labs!A:B,2)</f>
        <v>181</v>
      </c>
    </row>
    <row r="4856" spans="1:10" x14ac:dyDescent="0.2">
      <c r="A4856">
        <v>78411</v>
      </c>
      <c r="B4856">
        <v>70</v>
      </c>
      <c r="C4856" t="str">
        <f>IF(Demographics!B4856&lt;=20,"18-20",IF(AND(Demographics!B4856&gt;20,Demographics!B4856&lt;=30),"21-30",IF(AND(Demographics!B4856&gt;30,Demographics!B4856&lt;=40),"31-40",IF(AND(Demographics!B4856&gt;40,Demographics!B4856&lt;=50),"41-50",IF(AND(Demographics!B4856&gt;50,Demographics!B4856&lt;=60),"51-60",IF(AND(Demographics!B4856&gt;60,Demographics!B4856&lt;=70),"61-70",IF(Demographics!B4856&gt;=71,"&gt;70","")))))))</f>
        <v>61-70</v>
      </c>
      <c r="D4856">
        <f>VLOOKUP(A4856,Examination!A:G, 2)</f>
        <v>159.4</v>
      </c>
      <c r="E4856">
        <f>VLOOKUP(A4856,Examination!A:G,3)</f>
        <v>68.3</v>
      </c>
      <c r="F4856">
        <f>VLOOKUP(A4856,Examination!A:G, 4)</f>
        <v>26.9</v>
      </c>
      <c r="G4856">
        <f>VLOOKUP(A4856,Examination!A:G, 5)</f>
        <v>70</v>
      </c>
      <c r="H4856">
        <f>VLOOKUP(A4856,Examination!A:G, 6)</f>
        <v>116</v>
      </c>
      <c r="I4856" t="b">
        <f>VLOOKUP(A4856,Examination!A:G, 7)</f>
        <v>0</v>
      </c>
      <c r="J4856">
        <f>VLOOKUP(A4856,Labs!A:B,2)</f>
        <v>197</v>
      </c>
    </row>
    <row r="4857" spans="1:10" x14ac:dyDescent="0.2">
      <c r="A4857">
        <v>78412</v>
      </c>
      <c r="B4857">
        <v>30</v>
      </c>
      <c r="C4857" t="str">
        <f>IF(Demographics!B4857&lt;=20,"18-20",IF(AND(Demographics!B4857&gt;20,Demographics!B4857&lt;=30),"21-30",IF(AND(Demographics!B4857&gt;30,Demographics!B4857&lt;=40),"31-40",IF(AND(Demographics!B4857&gt;40,Demographics!B4857&lt;=50),"41-50",IF(AND(Demographics!B4857&gt;50,Demographics!B4857&lt;=60),"51-60",IF(AND(Demographics!B4857&gt;60,Demographics!B4857&lt;=70),"61-70",IF(Demographics!B4857&gt;=71,"&gt;70","")))))))</f>
        <v>21-30</v>
      </c>
      <c r="D4857">
        <f>VLOOKUP(A4857,Examination!A:G, 2)</f>
        <v>136.69999999999999</v>
      </c>
      <c r="E4857">
        <f>VLOOKUP(A4857,Examination!A:G,3)</f>
        <v>30.1</v>
      </c>
      <c r="F4857">
        <f>VLOOKUP(A4857,Examination!A:G, 4)</f>
        <v>16.100000000000001</v>
      </c>
      <c r="G4857">
        <f>VLOOKUP(A4857,Examination!A:G, 5)</f>
        <v>68</v>
      </c>
      <c r="H4857">
        <f>VLOOKUP(A4857,Examination!A:G, 6)</f>
        <v>96</v>
      </c>
      <c r="I4857" t="b">
        <f>VLOOKUP(A4857,Examination!A:G, 7)</f>
        <v>0</v>
      </c>
      <c r="J4857">
        <f>VLOOKUP(A4857,Labs!A:B,2)</f>
        <v>200</v>
      </c>
    </row>
    <row r="4858" spans="1:10" x14ac:dyDescent="0.2">
      <c r="A4858">
        <v>78413</v>
      </c>
      <c r="B4858">
        <v>34</v>
      </c>
      <c r="C4858" t="str">
        <f>IF(Demographics!B4858&lt;=20,"18-20",IF(AND(Demographics!B4858&gt;20,Demographics!B4858&lt;=30),"21-30",IF(AND(Demographics!B4858&gt;30,Demographics!B4858&lt;=40),"31-40",IF(AND(Demographics!B4858&gt;40,Demographics!B4858&lt;=50),"41-50",IF(AND(Demographics!B4858&gt;50,Demographics!B4858&lt;=60),"51-60",IF(AND(Demographics!B4858&gt;60,Demographics!B4858&lt;=70),"61-70",IF(Demographics!B4858&gt;=71,"&gt;70","")))))))</f>
        <v>31-40</v>
      </c>
      <c r="D4858">
        <f>VLOOKUP(A4858,Examination!A:G, 2)</f>
        <v>148.80000000000001</v>
      </c>
      <c r="E4858">
        <f>VLOOKUP(A4858,Examination!A:G,3)</f>
        <v>35.6</v>
      </c>
      <c r="F4858">
        <f>VLOOKUP(A4858,Examination!A:G, 4)</f>
        <v>16.100000000000001</v>
      </c>
      <c r="G4858">
        <f>VLOOKUP(A4858,Examination!A:G, 5)</f>
        <v>56</v>
      </c>
      <c r="H4858">
        <f>VLOOKUP(A4858,Examination!A:G, 6)</f>
        <v>98</v>
      </c>
      <c r="I4858" t="b">
        <f>VLOOKUP(A4858,Examination!A:G, 7)</f>
        <v>0</v>
      </c>
      <c r="J4858">
        <f>VLOOKUP(A4858,Labs!A:B,2)</f>
        <v>258</v>
      </c>
    </row>
    <row r="4859" spans="1:10" x14ac:dyDescent="0.2">
      <c r="A4859">
        <v>78414</v>
      </c>
      <c r="B4859">
        <v>52</v>
      </c>
      <c r="C4859" t="str">
        <f>IF(Demographics!B4859&lt;=20,"18-20",IF(AND(Demographics!B4859&gt;20,Demographics!B4859&lt;=30),"21-30",IF(AND(Demographics!B4859&gt;30,Demographics!B4859&lt;=40),"31-40",IF(AND(Demographics!B4859&gt;40,Demographics!B4859&lt;=50),"41-50",IF(AND(Demographics!B4859&gt;50,Demographics!B4859&lt;=60),"51-60",IF(AND(Demographics!B4859&gt;60,Demographics!B4859&lt;=70),"61-70",IF(Demographics!B4859&gt;=71,"&gt;70","")))))))</f>
        <v>51-60</v>
      </c>
      <c r="D4859">
        <f>VLOOKUP(A4859,Examination!A:G, 2)</f>
        <v>148.80000000000001</v>
      </c>
      <c r="E4859">
        <f>VLOOKUP(A4859,Examination!A:G,3)</f>
        <v>35.6</v>
      </c>
      <c r="F4859">
        <f>VLOOKUP(A4859,Examination!A:G, 4)</f>
        <v>16.100000000000001</v>
      </c>
      <c r="G4859">
        <f>VLOOKUP(A4859,Examination!A:G, 5)</f>
        <v>56</v>
      </c>
      <c r="H4859">
        <f>VLOOKUP(A4859,Examination!A:G, 6)</f>
        <v>98</v>
      </c>
      <c r="I4859" t="b">
        <f>VLOOKUP(A4859,Examination!A:G, 7)</f>
        <v>0</v>
      </c>
      <c r="J4859">
        <f>VLOOKUP(A4859,Labs!A:B,2)</f>
        <v>258</v>
      </c>
    </row>
    <row r="4860" spans="1:10" x14ac:dyDescent="0.2">
      <c r="A4860">
        <v>78415</v>
      </c>
      <c r="B4860">
        <v>34</v>
      </c>
      <c r="C4860" t="str">
        <f>IF(Demographics!B4860&lt;=20,"18-20",IF(AND(Demographics!B4860&gt;20,Demographics!B4860&lt;=30),"21-30",IF(AND(Demographics!B4860&gt;30,Demographics!B4860&lt;=40),"31-40",IF(AND(Demographics!B4860&gt;40,Demographics!B4860&lt;=50),"41-50",IF(AND(Demographics!B4860&gt;50,Demographics!B4860&lt;=60),"51-60",IF(AND(Demographics!B4860&gt;60,Demographics!B4860&lt;=70),"61-70",IF(Demographics!B4860&gt;=71,"&gt;70","")))))))</f>
        <v>31-40</v>
      </c>
      <c r="D4860">
        <f>VLOOKUP(A4860,Examination!A:G, 2)</f>
        <v>118.7</v>
      </c>
      <c r="E4860">
        <f>VLOOKUP(A4860,Examination!A:G,3)</f>
        <v>20.2</v>
      </c>
      <c r="F4860">
        <f>VLOOKUP(A4860,Examination!A:G, 4)</f>
        <v>14.3</v>
      </c>
      <c r="G4860">
        <f>VLOOKUP(A4860,Examination!A:G, 5)</f>
        <v>0</v>
      </c>
      <c r="H4860">
        <f>VLOOKUP(A4860,Examination!A:G, 6)</f>
        <v>0</v>
      </c>
      <c r="I4860" t="b">
        <f>VLOOKUP(A4860,Examination!A:G, 7)</f>
        <v>0</v>
      </c>
      <c r="J4860">
        <f>VLOOKUP(A4860,Labs!A:B,2)</f>
        <v>156</v>
      </c>
    </row>
    <row r="4861" spans="1:10" x14ac:dyDescent="0.2">
      <c r="A4861">
        <v>78416</v>
      </c>
      <c r="B4861">
        <v>45</v>
      </c>
      <c r="C4861" t="str">
        <f>IF(Demographics!B4861&lt;=20,"18-20",IF(AND(Demographics!B4861&gt;20,Demographics!B4861&lt;=30),"21-30",IF(AND(Demographics!B4861&gt;30,Demographics!B4861&lt;=40),"31-40",IF(AND(Demographics!B4861&gt;40,Demographics!B4861&lt;=50),"41-50",IF(AND(Demographics!B4861&gt;50,Demographics!B4861&lt;=60),"51-60",IF(AND(Demographics!B4861&gt;60,Demographics!B4861&lt;=70),"61-70",IF(Demographics!B4861&gt;=71,"&gt;70","")))))))</f>
        <v>41-50</v>
      </c>
      <c r="D4861">
        <f>VLOOKUP(A4861,Examination!A:G, 2)</f>
        <v>0</v>
      </c>
      <c r="E4861">
        <f>VLOOKUP(A4861,Examination!A:G,3)</f>
        <v>10.3</v>
      </c>
      <c r="F4861">
        <f>VLOOKUP(A4861,Examination!A:G, 4)</f>
        <v>0</v>
      </c>
      <c r="G4861">
        <f>VLOOKUP(A4861,Examination!A:G, 5)</f>
        <v>0</v>
      </c>
      <c r="H4861">
        <f>VLOOKUP(A4861,Examination!A:G, 6)</f>
        <v>0</v>
      </c>
      <c r="I4861" t="e">
        <f>VLOOKUP(A4861,Examination!A:G, 7)</f>
        <v>#DIV/0!</v>
      </c>
      <c r="J4861">
        <f>VLOOKUP(A4861,Labs!A:B,2)</f>
        <v>0</v>
      </c>
    </row>
    <row r="4862" spans="1:10" x14ac:dyDescent="0.2">
      <c r="A4862">
        <v>78417</v>
      </c>
      <c r="B4862">
        <v>22</v>
      </c>
      <c r="C4862" t="str">
        <f>IF(Demographics!B4862&lt;=20,"18-20",IF(AND(Demographics!B4862&gt;20,Demographics!B4862&lt;=30),"21-30",IF(AND(Demographics!B4862&gt;30,Demographics!B4862&lt;=40),"31-40",IF(AND(Demographics!B4862&gt;40,Demographics!B4862&lt;=50),"41-50",IF(AND(Demographics!B4862&gt;50,Demographics!B4862&lt;=60),"51-60",IF(AND(Demographics!B4862&gt;60,Demographics!B4862&lt;=70),"61-70",IF(Demographics!B4862&gt;=71,"&gt;70","")))))))</f>
        <v>21-30</v>
      </c>
      <c r="D4862">
        <f>VLOOKUP(A4862,Examination!A:G, 2)</f>
        <v>168.1</v>
      </c>
      <c r="E4862">
        <f>VLOOKUP(A4862,Examination!A:G,3)</f>
        <v>94.2</v>
      </c>
      <c r="F4862">
        <f>VLOOKUP(A4862,Examination!A:G, 4)</f>
        <v>33.299999999999997</v>
      </c>
      <c r="G4862">
        <f>VLOOKUP(A4862,Examination!A:G, 5)</f>
        <v>66</v>
      </c>
      <c r="H4862">
        <f>VLOOKUP(A4862,Examination!A:G, 6)</f>
        <v>104</v>
      </c>
      <c r="I4862" t="b">
        <f>VLOOKUP(A4862,Examination!A:G, 7)</f>
        <v>1</v>
      </c>
      <c r="J4862">
        <f>VLOOKUP(A4862,Labs!A:B,2)</f>
        <v>149</v>
      </c>
    </row>
    <row r="4863" spans="1:10" x14ac:dyDescent="0.2">
      <c r="A4863">
        <v>78418</v>
      </c>
      <c r="B4863">
        <v>37</v>
      </c>
      <c r="C4863" t="str">
        <f>IF(Demographics!B4863&lt;=20,"18-20",IF(AND(Demographics!B4863&gt;20,Demographics!B4863&lt;=30),"21-30",IF(AND(Demographics!B4863&gt;30,Demographics!B4863&lt;=40),"31-40",IF(AND(Demographics!B4863&gt;40,Demographics!B4863&lt;=50),"41-50",IF(AND(Demographics!B4863&gt;50,Demographics!B4863&lt;=60),"51-60",IF(AND(Demographics!B4863&gt;60,Demographics!B4863&lt;=70),"61-70",IF(Demographics!B4863&gt;=71,"&gt;70","")))))))</f>
        <v>31-40</v>
      </c>
      <c r="D4863">
        <f>VLOOKUP(A4863,Examination!A:G, 2)</f>
        <v>147.4</v>
      </c>
      <c r="E4863">
        <f>VLOOKUP(A4863,Examination!A:G,3)</f>
        <v>77.7</v>
      </c>
      <c r="F4863">
        <f>VLOOKUP(A4863,Examination!A:G, 4)</f>
        <v>35.799999999999997</v>
      </c>
      <c r="G4863">
        <f>VLOOKUP(A4863,Examination!A:G, 5)</f>
        <v>44</v>
      </c>
      <c r="H4863">
        <f>VLOOKUP(A4863,Examination!A:G, 6)</f>
        <v>98</v>
      </c>
      <c r="I4863" t="b">
        <f>VLOOKUP(A4863,Examination!A:G, 7)</f>
        <v>1</v>
      </c>
      <c r="J4863">
        <f>VLOOKUP(A4863,Labs!A:B,2)</f>
        <v>185</v>
      </c>
    </row>
    <row r="4864" spans="1:10" x14ac:dyDescent="0.2">
      <c r="A4864">
        <v>78419</v>
      </c>
      <c r="B4864">
        <v>45</v>
      </c>
      <c r="C4864" t="str">
        <f>IF(Demographics!B4864&lt;=20,"18-20",IF(AND(Demographics!B4864&gt;20,Demographics!B4864&lt;=30),"21-30",IF(AND(Demographics!B4864&gt;30,Demographics!B4864&lt;=40),"31-40",IF(AND(Demographics!B4864&gt;40,Demographics!B4864&lt;=50),"41-50",IF(AND(Demographics!B4864&gt;50,Demographics!B4864&lt;=60),"51-60",IF(AND(Demographics!B4864&gt;60,Demographics!B4864&lt;=70),"61-70",IF(Demographics!B4864&gt;=71,"&gt;70","")))))))</f>
        <v>41-50</v>
      </c>
      <c r="D4864">
        <f>VLOOKUP(A4864,Examination!A:G, 2)</f>
        <v>161.30000000000001</v>
      </c>
      <c r="E4864">
        <f>VLOOKUP(A4864,Examination!A:G,3)</f>
        <v>110.9</v>
      </c>
      <c r="F4864">
        <f>VLOOKUP(A4864,Examination!A:G, 4)</f>
        <v>42.6</v>
      </c>
      <c r="G4864">
        <f>VLOOKUP(A4864,Examination!A:G, 5)</f>
        <v>84</v>
      </c>
      <c r="H4864">
        <f>VLOOKUP(A4864,Examination!A:G, 6)</f>
        <v>124</v>
      </c>
      <c r="I4864" t="b">
        <f>VLOOKUP(A4864,Examination!A:G, 7)</f>
        <v>1</v>
      </c>
      <c r="J4864">
        <f>VLOOKUP(A4864,Labs!A:B,2)</f>
        <v>198</v>
      </c>
    </row>
    <row r="4865" spans="1:10" x14ac:dyDescent="0.2">
      <c r="A4865">
        <v>78420</v>
      </c>
      <c r="B4865">
        <v>44</v>
      </c>
      <c r="C4865" t="str">
        <f>IF(Demographics!B4865&lt;=20,"18-20",IF(AND(Demographics!B4865&gt;20,Demographics!B4865&lt;=30),"21-30",IF(AND(Demographics!B4865&gt;30,Demographics!B4865&lt;=40),"31-40",IF(AND(Demographics!B4865&gt;40,Demographics!B4865&lt;=50),"41-50",IF(AND(Demographics!B4865&gt;50,Demographics!B4865&lt;=60),"51-60",IF(AND(Demographics!B4865&gt;60,Demographics!B4865&lt;=70),"61-70",IF(Demographics!B4865&gt;=71,"&gt;70","")))))))</f>
        <v>41-50</v>
      </c>
      <c r="D4865">
        <f>VLOOKUP(A4865,Examination!A:G, 2)</f>
        <v>185.8</v>
      </c>
      <c r="E4865">
        <f>VLOOKUP(A4865,Examination!A:G,3)</f>
        <v>103.7</v>
      </c>
      <c r="F4865">
        <f>VLOOKUP(A4865,Examination!A:G, 4)</f>
        <v>30</v>
      </c>
      <c r="G4865">
        <f>VLOOKUP(A4865,Examination!A:G, 5)</f>
        <v>82</v>
      </c>
      <c r="H4865">
        <f>VLOOKUP(A4865,Examination!A:G, 6)</f>
        <v>120</v>
      </c>
      <c r="I4865" t="b">
        <f>VLOOKUP(A4865,Examination!A:G, 7)</f>
        <v>1</v>
      </c>
      <c r="J4865">
        <f>VLOOKUP(A4865,Labs!A:B,2)</f>
        <v>251</v>
      </c>
    </row>
    <row r="4866" spans="1:10" x14ac:dyDescent="0.2">
      <c r="A4866">
        <v>78421</v>
      </c>
      <c r="B4866">
        <v>37</v>
      </c>
      <c r="C4866" t="str">
        <f>IF(Demographics!B4866&lt;=20,"18-20",IF(AND(Demographics!B4866&gt;20,Demographics!B4866&lt;=30),"21-30",IF(AND(Demographics!B4866&gt;30,Demographics!B4866&lt;=40),"31-40",IF(AND(Demographics!B4866&gt;40,Demographics!B4866&lt;=50),"41-50",IF(AND(Demographics!B4866&gt;50,Demographics!B4866&lt;=60),"51-60",IF(AND(Demographics!B4866&gt;60,Demographics!B4866&lt;=70),"61-70",IF(Demographics!B4866&gt;=71,"&gt;70","")))))))</f>
        <v>31-40</v>
      </c>
      <c r="D4866">
        <f>VLOOKUP(A4866,Examination!A:G, 2)</f>
        <v>147.30000000000001</v>
      </c>
      <c r="E4866">
        <f>VLOOKUP(A4866,Examination!A:G,3)</f>
        <v>45.9</v>
      </c>
      <c r="F4866">
        <f>VLOOKUP(A4866,Examination!A:G, 4)</f>
        <v>21.2</v>
      </c>
      <c r="G4866">
        <f>VLOOKUP(A4866,Examination!A:G, 5)</f>
        <v>74</v>
      </c>
      <c r="H4866">
        <f>VLOOKUP(A4866,Examination!A:G, 6)</f>
        <v>106</v>
      </c>
      <c r="I4866" t="b">
        <f>VLOOKUP(A4866,Examination!A:G, 7)</f>
        <v>0</v>
      </c>
      <c r="J4866">
        <f>VLOOKUP(A4866,Labs!A:B,2)</f>
        <v>0</v>
      </c>
    </row>
    <row r="4867" spans="1:10" x14ac:dyDescent="0.2">
      <c r="A4867">
        <v>78422</v>
      </c>
      <c r="B4867">
        <v>52</v>
      </c>
      <c r="C4867" t="str">
        <f>IF(Demographics!B4867&lt;=20,"18-20",IF(AND(Demographics!B4867&gt;20,Demographics!B4867&lt;=30),"21-30",IF(AND(Demographics!B4867&gt;30,Demographics!B4867&lt;=40),"31-40",IF(AND(Demographics!B4867&gt;40,Demographics!B4867&lt;=50),"41-50",IF(AND(Demographics!B4867&gt;50,Demographics!B4867&lt;=60),"51-60",IF(AND(Demographics!B4867&gt;60,Demographics!B4867&lt;=70),"61-70",IF(Demographics!B4867&gt;=71,"&gt;70","")))))))</f>
        <v>51-60</v>
      </c>
      <c r="D4867">
        <f>VLOOKUP(A4867,Examination!A:G, 2)</f>
        <v>178.5</v>
      </c>
      <c r="E4867">
        <f>VLOOKUP(A4867,Examination!A:G,3)</f>
        <v>85.1</v>
      </c>
      <c r="F4867">
        <f>VLOOKUP(A4867,Examination!A:G, 4)</f>
        <v>26.7</v>
      </c>
      <c r="G4867">
        <f>VLOOKUP(A4867,Examination!A:G, 5)</f>
        <v>82</v>
      </c>
      <c r="H4867">
        <f>VLOOKUP(A4867,Examination!A:G, 6)</f>
        <v>124</v>
      </c>
      <c r="I4867" t="b">
        <f>VLOOKUP(A4867,Examination!A:G, 7)</f>
        <v>0</v>
      </c>
      <c r="J4867">
        <f>VLOOKUP(A4867,Labs!A:B,2)</f>
        <v>210</v>
      </c>
    </row>
    <row r="4868" spans="1:10" x14ac:dyDescent="0.2">
      <c r="A4868">
        <v>78423</v>
      </c>
      <c r="B4868">
        <v>56</v>
      </c>
      <c r="C4868" t="str">
        <f>IF(Demographics!B4868&lt;=20,"18-20",IF(AND(Demographics!B4868&gt;20,Demographics!B4868&lt;=30),"21-30",IF(AND(Demographics!B4868&gt;30,Demographics!B4868&lt;=40),"31-40",IF(AND(Demographics!B4868&gt;40,Demographics!B4868&lt;=50),"41-50",IF(AND(Demographics!B4868&gt;50,Demographics!B4868&lt;=60),"51-60",IF(AND(Demographics!B4868&gt;60,Demographics!B4868&lt;=70),"61-70",IF(Demographics!B4868&gt;=71,"&gt;70","")))))))</f>
        <v>51-60</v>
      </c>
      <c r="D4868">
        <f>VLOOKUP(A4868,Examination!A:G, 2)</f>
        <v>157.4</v>
      </c>
      <c r="E4868">
        <f>VLOOKUP(A4868,Examination!A:G,3)</f>
        <v>67.599999999999994</v>
      </c>
      <c r="F4868">
        <f>VLOOKUP(A4868,Examination!A:G, 4)</f>
        <v>27.3</v>
      </c>
      <c r="G4868">
        <f>VLOOKUP(A4868,Examination!A:G, 5)</f>
        <v>68</v>
      </c>
      <c r="H4868">
        <f>VLOOKUP(A4868,Examination!A:G, 6)</f>
        <v>124</v>
      </c>
      <c r="I4868" t="b">
        <f>VLOOKUP(A4868,Examination!A:G, 7)</f>
        <v>0</v>
      </c>
      <c r="J4868">
        <f>VLOOKUP(A4868,Labs!A:B,2)</f>
        <v>231</v>
      </c>
    </row>
    <row r="4869" spans="1:10" x14ac:dyDescent="0.2">
      <c r="A4869">
        <v>78424</v>
      </c>
      <c r="B4869">
        <v>45</v>
      </c>
      <c r="C4869" t="str">
        <f>IF(Demographics!B4869&lt;=20,"18-20",IF(AND(Demographics!B4869&gt;20,Demographics!B4869&lt;=30),"21-30",IF(AND(Demographics!B4869&gt;30,Demographics!B4869&lt;=40),"31-40",IF(AND(Demographics!B4869&gt;40,Demographics!B4869&lt;=50),"41-50",IF(AND(Demographics!B4869&gt;50,Demographics!B4869&lt;=60),"51-60",IF(AND(Demographics!B4869&gt;60,Demographics!B4869&lt;=70),"61-70",IF(Demographics!B4869&gt;=71,"&gt;70","")))))))</f>
        <v>41-50</v>
      </c>
      <c r="D4869">
        <f>VLOOKUP(A4869,Examination!A:G, 2)</f>
        <v>181.7</v>
      </c>
      <c r="E4869">
        <f>VLOOKUP(A4869,Examination!A:G,3)</f>
        <v>91.5</v>
      </c>
      <c r="F4869">
        <f>VLOOKUP(A4869,Examination!A:G, 4)</f>
        <v>27.7</v>
      </c>
      <c r="G4869">
        <f>VLOOKUP(A4869,Examination!A:G, 5)</f>
        <v>70</v>
      </c>
      <c r="H4869">
        <f>VLOOKUP(A4869,Examination!A:G, 6)</f>
        <v>98</v>
      </c>
      <c r="I4869" t="b">
        <f>VLOOKUP(A4869,Examination!A:G, 7)</f>
        <v>0</v>
      </c>
      <c r="J4869">
        <f>VLOOKUP(A4869,Labs!A:B,2)</f>
        <v>270</v>
      </c>
    </row>
    <row r="4870" spans="1:10" x14ac:dyDescent="0.2">
      <c r="A4870">
        <v>78425</v>
      </c>
      <c r="B4870">
        <v>21</v>
      </c>
      <c r="C4870" t="str">
        <f>IF(Demographics!B4870&lt;=20,"18-20",IF(AND(Demographics!B4870&gt;20,Demographics!B4870&lt;=30),"21-30",IF(AND(Demographics!B4870&gt;30,Demographics!B4870&lt;=40),"31-40",IF(AND(Demographics!B4870&gt;40,Demographics!B4870&lt;=50),"41-50",IF(AND(Demographics!B4870&gt;50,Demographics!B4870&lt;=60),"51-60",IF(AND(Demographics!B4870&gt;60,Demographics!B4870&lt;=70),"61-70",IF(Demographics!B4870&gt;=71,"&gt;70","")))))))</f>
        <v>21-30</v>
      </c>
      <c r="D4870">
        <f>VLOOKUP(A4870,Examination!A:G, 2)</f>
        <v>93.8</v>
      </c>
      <c r="E4870">
        <f>VLOOKUP(A4870,Examination!A:G,3)</f>
        <v>13.8</v>
      </c>
      <c r="F4870">
        <f>VLOOKUP(A4870,Examination!A:G, 4)</f>
        <v>15.7</v>
      </c>
      <c r="G4870">
        <f>VLOOKUP(A4870,Examination!A:G, 5)</f>
        <v>0</v>
      </c>
      <c r="H4870">
        <f>VLOOKUP(A4870,Examination!A:G, 6)</f>
        <v>0</v>
      </c>
      <c r="I4870" t="b">
        <f>VLOOKUP(A4870,Examination!A:G, 7)</f>
        <v>0</v>
      </c>
      <c r="J4870">
        <f>VLOOKUP(A4870,Labs!A:B,2)</f>
        <v>0</v>
      </c>
    </row>
    <row r="4871" spans="1:10" x14ac:dyDescent="0.2">
      <c r="A4871">
        <v>78426</v>
      </c>
      <c r="B4871">
        <v>32</v>
      </c>
      <c r="C4871" t="str">
        <f>IF(Demographics!B4871&lt;=20,"18-20",IF(AND(Demographics!B4871&gt;20,Demographics!B4871&lt;=30),"21-30",IF(AND(Demographics!B4871&gt;30,Demographics!B4871&lt;=40),"31-40",IF(AND(Demographics!B4871&gt;40,Demographics!B4871&lt;=50),"41-50",IF(AND(Demographics!B4871&gt;50,Demographics!B4871&lt;=60),"51-60",IF(AND(Demographics!B4871&gt;60,Demographics!B4871&lt;=70),"61-70",IF(Demographics!B4871&gt;=71,"&gt;70","")))))))</f>
        <v>31-40</v>
      </c>
      <c r="D4871">
        <f>VLOOKUP(A4871,Examination!A:G, 2)</f>
        <v>0</v>
      </c>
      <c r="E4871">
        <f>VLOOKUP(A4871,Examination!A:G,3)</f>
        <v>7.3</v>
      </c>
      <c r="F4871">
        <f>VLOOKUP(A4871,Examination!A:G, 4)</f>
        <v>0</v>
      </c>
      <c r="G4871">
        <f>VLOOKUP(A4871,Examination!A:G, 5)</f>
        <v>0</v>
      </c>
      <c r="H4871">
        <f>VLOOKUP(A4871,Examination!A:G, 6)</f>
        <v>0</v>
      </c>
      <c r="I4871" t="e">
        <f>VLOOKUP(A4871,Examination!A:G, 7)</f>
        <v>#DIV/0!</v>
      </c>
      <c r="J4871">
        <f>VLOOKUP(A4871,Labs!A:B,2)</f>
        <v>0</v>
      </c>
    </row>
    <row r="4872" spans="1:10" x14ac:dyDescent="0.2">
      <c r="A4872">
        <v>78427</v>
      </c>
      <c r="B4872">
        <v>37</v>
      </c>
      <c r="C4872" t="str">
        <f>IF(Demographics!B4872&lt;=20,"18-20",IF(AND(Demographics!B4872&gt;20,Demographics!B4872&lt;=30),"21-30",IF(AND(Demographics!B4872&gt;30,Demographics!B4872&lt;=40),"31-40",IF(AND(Demographics!B4872&gt;40,Demographics!B4872&lt;=50),"41-50",IF(AND(Demographics!B4872&gt;50,Demographics!B4872&lt;=60),"51-60",IF(AND(Demographics!B4872&gt;60,Demographics!B4872&lt;=70),"61-70",IF(Demographics!B4872&gt;=71,"&gt;70","")))))))</f>
        <v>31-40</v>
      </c>
      <c r="D4872">
        <f>VLOOKUP(A4872,Examination!A:G, 2)</f>
        <v>167.7</v>
      </c>
      <c r="E4872">
        <f>VLOOKUP(A4872,Examination!A:G,3)</f>
        <v>79.3</v>
      </c>
      <c r="F4872">
        <f>VLOOKUP(A4872,Examination!A:G, 4)</f>
        <v>28.2</v>
      </c>
      <c r="G4872">
        <f>VLOOKUP(A4872,Examination!A:G, 5)</f>
        <v>58</v>
      </c>
      <c r="H4872">
        <f>VLOOKUP(A4872,Examination!A:G, 6)</f>
        <v>120</v>
      </c>
      <c r="I4872" t="b">
        <f>VLOOKUP(A4872,Examination!A:G, 7)</f>
        <v>0</v>
      </c>
      <c r="J4872">
        <f>VLOOKUP(A4872,Labs!A:B,2)</f>
        <v>160</v>
      </c>
    </row>
    <row r="4873" spans="1:10" x14ac:dyDescent="0.2">
      <c r="A4873">
        <v>78428</v>
      </c>
      <c r="B4873">
        <v>68</v>
      </c>
      <c r="C4873" t="str">
        <f>IF(Demographics!B4873&lt;=20,"18-20",IF(AND(Demographics!B4873&gt;20,Demographics!B4873&lt;=30),"21-30",IF(AND(Demographics!B4873&gt;30,Demographics!B4873&lt;=40),"31-40",IF(AND(Demographics!B4873&gt;40,Demographics!B4873&lt;=50),"41-50",IF(AND(Demographics!B4873&gt;50,Demographics!B4873&lt;=60),"51-60",IF(AND(Demographics!B4873&gt;60,Demographics!B4873&lt;=70),"61-70",IF(Demographics!B4873&gt;=71,"&gt;70","")))))))</f>
        <v>61-70</v>
      </c>
      <c r="D4873">
        <f>VLOOKUP(A4873,Examination!A:G, 2)</f>
        <v>164.5</v>
      </c>
      <c r="E4873">
        <f>VLOOKUP(A4873,Examination!A:G,3)</f>
        <v>80.7</v>
      </c>
      <c r="F4873">
        <f>VLOOKUP(A4873,Examination!A:G, 4)</f>
        <v>29.8</v>
      </c>
      <c r="G4873">
        <f>VLOOKUP(A4873,Examination!A:G, 5)</f>
        <v>54</v>
      </c>
      <c r="H4873">
        <f>VLOOKUP(A4873,Examination!A:G, 6)</f>
        <v>92</v>
      </c>
      <c r="I4873" t="b">
        <f>VLOOKUP(A4873,Examination!A:G, 7)</f>
        <v>0</v>
      </c>
      <c r="J4873">
        <f>VLOOKUP(A4873,Labs!A:B,2)</f>
        <v>241</v>
      </c>
    </row>
    <row r="4874" spans="1:10" x14ac:dyDescent="0.2">
      <c r="A4874">
        <v>78429</v>
      </c>
      <c r="B4874">
        <v>67</v>
      </c>
      <c r="C4874" t="str">
        <f>IF(Demographics!B4874&lt;=20,"18-20",IF(AND(Demographics!B4874&gt;20,Demographics!B4874&lt;=30),"21-30",IF(AND(Demographics!B4874&gt;30,Demographics!B4874&lt;=40),"31-40",IF(AND(Demographics!B4874&gt;40,Demographics!B4874&lt;=50),"41-50",IF(AND(Demographics!B4874&gt;50,Demographics!B4874&lt;=60),"51-60",IF(AND(Demographics!B4874&gt;60,Demographics!B4874&lt;=70),"61-70",IF(Demographics!B4874&gt;=71,"&gt;70","")))))))</f>
        <v>61-70</v>
      </c>
      <c r="D4874">
        <f>VLOOKUP(A4874,Examination!A:G, 2)</f>
        <v>137.9</v>
      </c>
      <c r="E4874">
        <f>VLOOKUP(A4874,Examination!A:G,3)</f>
        <v>26.7</v>
      </c>
      <c r="F4874">
        <f>VLOOKUP(A4874,Examination!A:G, 4)</f>
        <v>14</v>
      </c>
      <c r="G4874">
        <f>VLOOKUP(A4874,Examination!A:G, 5)</f>
        <v>0</v>
      </c>
      <c r="H4874">
        <f>VLOOKUP(A4874,Examination!A:G, 6)</f>
        <v>0</v>
      </c>
      <c r="I4874" t="b">
        <f>VLOOKUP(A4874,Examination!A:G, 7)</f>
        <v>0</v>
      </c>
      <c r="J4874">
        <f>VLOOKUP(A4874,Labs!A:B,2)</f>
        <v>110</v>
      </c>
    </row>
    <row r="4875" spans="1:10" x14ac:dyDescent="0.2">
      <c r="A4875">
        <v>78430</v>
      </c>
      <c r="B4875">
        <v>36</v>
      </c>
      <c r="C4875" t="str">
        <f>IF(Demographics!B4875&lt;=20,"18-20",IF(AND(Demographics!B4875&gt;20,Demographics!B4875&lt;=30),"21-30",IF(AND(Demographics!B4875&gt;30,Demographics!B4875&lt;=40),"31-40",IF(AND(Demographics!B4875&gt;40,Demographics!B4875&lt;=50),"41-50",IF(AND(Demographics!B4875&gt;50,Demographics!B4875&lt;=60),"51-60",IF(AND(Demographics!B4875&gt;60,Demographics!B4875&lt;=70),"61-70",IF(Demographics!B4875&gt;=71,"&gt;70","")))))))</f>
        <v>31-40</v>
      </c>
      <c r="D4875">
        <f>VLOOKUP(A4875,Examination!A:G, 2)</f>
        <v>150.9</v>
      </c>
      <c r="E4875">
        <f>VLOOKUP(A4875,Examination!A:G,3)</f>
        <v>77.5</v>
      </c>
      <c r="F4875">
        <f>VLOOKUP(A4875,Examination!A:G, 4)</f>
        <v>34</v>
      </c>
      <c r="G4875">
        <f>VLOOKUP(A4875,Examination!A:G, 5)</f>
        <v>70</v>
      </c>
      <c r="H4875">
        <f>VLOOKUP(A4875,Examination!A:G, 6)</f>
        <v>124</v>
      </c>
      <c r="I4875" t="b">
        <f>VLOOKUP(A4875,Examination!A:G, 7)</f>
        <v>1</v>
      </c>
      <c r="J4875">
        <f>VLOOKUP(A4875,Labs!A:B,2)</f>
        <v>226</v>
      </c>
    </row>
    <row r="4876" spans="1:10" x14ac:dyDescent="0.2">
      <c r="A4876">
        <v>78431</v>
      </c>
      <c r="B4876">
        <v>80</v>
      </c>
      <c r="C4876" t="str">
        <f>IF(Demographics!B4876&lt;=20,"18-20",IF(AND(Demographics!B4876&gt;20,Demographics!B4876&lt;=30),"21-30",IF(AND(Demographics!B4876&gt;30,Demographics!B4876&lt;=40),"31-40",IF(AND(Demographics!B4876&gt;40,Demographics!B4876&lt;=50),"41-50",IF(AND(Demographics!B4876&gt;50,Demographics!B4876&lt;=60),"51-60",IF(AND(Demographics!B4876&gt;60,Demographics!B4876&lt;=70),"61-70",IF(Demographics!B4876&gt;=71,"&gt;70","")))))))</f>
        <v>&gt;70</v>
      </c>
      <c r="D4876">
        <f>VLOOKUP(A4876,Examination!A:G, 2)</f>
        <v>158.69999999999999</v>
      </c>
      <c r="E4876">
        <f>VLOOKUP(A4876,Examination!A:G,3)</f>
        <v>58.5</v>
      </c>
      <c r="F4876">
        <f>VLOOKUP(A4876,Examination!A:G, 4)</f>
        <v>23.2</v>
      </c>
      <c r="G4876">
        <f>VLOOKUP(A4876,Examination!A:G, 5)</f>
        <v>74</v>
      </c>
      <c r="H4876">
        <f>VLOOKUP(A4876,Examination!A:G, 6)</f>
        <v>154</v>
      </c>
      <c r="I4876" t="b">
        <f>VLOOKUP(A4876,Examination!A:G, 7)</f>
        <v>0</v>
      </c>
      <c r="J4876">
        <f>VLOOKUP(A4876,Labs!A:B,2)</f>
        <v>235</v>
      </c>
    </row>
    <row r="4877" spans="1:10" x14ac:dyDescent="0.2">
      <c r="A4877">
        <v>78432</v>
      </c>
      <c r="B4877">
        <v>40</v>
      </c>
      <c r="C4877" t="str">
        <f>IF(Demographics!B4877&lt;=20,"18-20",IF(AND(Demographics!B4877&gt;20,Demographics!B4877&lt;=30),"21-30",IF(AND(Demographics!B4877&gt;30,Demographics!B4877&lt;=40),"31-40",IF(AND(Demographics!B4877&gt;40,Demographics!B4877&lt;=50),"41-50",IF(AND(Demographics!B4877&gt;50,Demographics!B4877&lt;=60),"51-60",IF(AND(Demographics!B4877&gt;60,Demographics!B4877&lt;=70),"61-70",IF(Demographics!B4877&gt;=71,"&gt;70","")))))))</f>
        <v>31-40</v>
      </c>
      <c r="D4877">
        <f>VLOOKUP(A4877,Examination!A:G, 2)</f>
        <v>156.30000000000001</v>
      </c>
      <c r="E4877">
        <f>VLOOKUP(A4877,Examination!A:G,3)</f>
        <v>87.4</v>
      </c>
      <c r="F4877">
        <f>VLOOKUP(A4877,Examination!A:G, 4)</f>
        <v>35.799999999999997</v>
      </c>
      <c r="G4877">
        <f>VLOOKUP(A4877,Examination!A:G, 5)</f>
        <v>62</v>
      </c>
      <c r="H4877">
        <f>VLOOKUP(A4877,Examination!A:G, 6)</f>
        <v>106</v>
      </c>
      <c r="I4877" t="b">
        <f>VLOOKUP(A4877,Examination!A:G, 7)</f>
        <v>1</v>
      </c>
      <c r="J4877">
        <f>VLOOKUP(A4877,Labs!A:B,2)</f>
        <v>199</v>
      </c>
    </row>
    <row r="4878" spans="1:10" x14ac:dyDescent="0.2">
      <c r="A4878">
        <v>78433</v>
      </c>
      <c r="B4878">
        <v>71</v>
      </c>
      <c r="C4878" t="str">
        <f>IF(Demographics!B4878&lt;=20,"18-20",IF(AND(Demographics!B4878&gt;20,Demographics!B4878&lt;=30),"21-30",IF(AND(Demographics!B4878&gt;30,Demographics!B4878&lt;=40),"31-40",IF(AND(Demographics!B4878&gt;40,Demographics!B4878&lt;=50),"41-50",IF(AND(Demographics!B4878&gt;50,Demographics!B4878&lt;=60),"51-60",IF(AND(Demographics!B4878&gt;60,Demographics!B4878&lt;=70),"61-70",IF(Demographics!B4878&gt;=71,"&gt;70","")))))))</f>
        <v>&gt;70</v>
      </c>
      <c r="D4878">
        <f>VLOOKUP(A4878,Examination!A:G, 2)</f>
        <v>171.5</v>
      </c>
      <c r="E4878">
        <f>VLOOKUP(A4878,Examination!A:G,3)</f>
        <v>90.5</v>
      </c>
      <c r="F4878">
        <f>VLOOKUP(A4878,Examination!A:G, 4)</f>
        <v>30.8</v>
      </c>
      <c r="G4878">
        <f>VLOOKUP(A4878,Examination!A:G, 5)</f>
        <v>78</v>
      </c>
      <c r="H4878">
        <f>VLOOKUP(A4878,Examination!A:G, 6)</f>
        <v>108</v>
      </c>
      <c r="I4878" t="b">
        <f>VLOOKUP(A4878,Examination!A:G, 7)</f>
        <v>1</v>
      </c>
      <c r="J4878">
        <f>VLOOKUP(A4878,Labs!A:B,2)</f>
        <v>234</v>
      </c>
    </row>
    <row r="4879" spans="1:10" x14ac:dyDescent="0.2">
      <c r="A4879">
        <v>78434</v>
      </c>
      <c r="B4879">
        <v>32</v>
      </c>
      <c r="C4879" t="str">
        <f>IF(Demographics!B4879&lt;=20,"18-20",IF(AND(Demographics!B4879&gt;20,Demographics!B4879&lt;=30),"21-30",IF(AND(Demographics!B4879&gt;30,Demographics!B4879&lt;=40),"31-40",IF(AND(Demographics!B4879&gt;40,Demographics!B4879&lt;=50),"41-50",IF(AND(Demographics!B4879&gt;50,Demographics!B4879&lt;=60),"51-60",IF(AND(Demographics!B4879&gt;60,Demographics!B4879&lt;=70),"61-70",IF(Demographics!B4879&gt;=71,"&gt;70","")))))))</f>
        <v>31-40</v>
      </c>
      <c r="D4879">
        <f>VLOOKUP(A4879,Examination!A:G, 2)</f>
        <v>194.2</v>
      </c>
      <c r="E4879">
        <f>VLOOKUP(A4879,Examination!A:G,3)</f>
        <v>124.8</v>
      </c>
      <c r="F4879">
        <f>VLOOKUP(A4879,Examination!A:G, 4)</f>
        <v>33.1</v>
      </c>
      <c r="G4879">
        <f>VLOOKUP(A4879,Examination!A:G, 5)</f>
        <v>80</v>
      </c>
      <c r="H4879">
        <f>VLOOKUP(A4879,Examination!A:G, 6)</f>
        <v>118</v>
      </c>
      <c r="I4879" t="b">
        <f>VLOOKUP(A4879,Examination!A:G, 7)</f>
        <v>1</v>
      </c>
      <c r="J4879">
        <f>VLOOKUP(A4879,Labs!A:B,2)</f>
        <v>199</v>
      </c>
    </row>
    <row r="4880" spans="1:10" x14ac:dyDescent="0.2">
      <c r="A4880">
        <v>78435</v>
      </c>
      <c r="B4880">
        <v>64</v>
      </c>
      <c r="C4880" t="str">
        <f>IF(Demographics!B4880&lt;=20,"18-20",IF(AND(Demographics!B4880&gt;20,Demographics!B4880&lt;=30),"21-30",IF(AND(Demographics!B4880&gt;30,Demographics!B4880&lt;=40),"31-40",IF(AND(Demographics!B4880&gt;40,Demographics!B4880&lt;=50),"41-50",IF(AND(Demographics!B4880&gt;50,Demographics!B4880&lt;=60),"51-60",IF(AND(Demographics!B4880&gt;60,Demographics!B4880&lt;=70),"61-70",IF(Demographics!B4880&gt;=71,"&gt;70","")))))))</f>
        <v>61-70</v>
      </c>
      <c r="D4880">
        <f>VLOOKUP(A4880,Examination!A:G, 2)</f>
        <v>175.6</v>
      </c>
      <c r="E4880">
        <f>VLOOKUP(A4880,Examination!A:G,3)</f>
        <v>96.2</v>
      </c>
      <c r="F4880">
        <f>VLOOKUP(A4880,Examination!A:G, 4)</f>
        <v>31.2</v>
      </c>
      <c r="G4880">
        <f>VLOOKUP(A4880,Examination!A:G, 5)</f>
        <v>76</v>
      </c>
      <c r="H4880">
        <f>VLOOKUP(A4880,Examination!A:G, 6)</f>
        <v>136</v>
      </c>
      <c r="I4880" t="b">
        <f>VLOOKUP(A4880,Examination!A:G, 7)</f>
        <v>1</v>
      </c>
      <c r="J4880">
        <f>VLOOKUP(A4880,Labs!A:B,2)</f>
        <v>232</v>
      </c>
    </row>
    <row r="4881" spans="1:10" x14ac:dyDescent="0.2">
      <c r="A4881">
        <v>78436</v>
      </c>
      <c r="B4881">
        <v>36</v>
      </c>
      <c r="C4881" t="str">
        <f>IF(Demographics!B4881&lt;=20,"18-20",IF(AND(Demographics!B4881&gt;20,Demographics!B4881&lt;=30),"21-30",IF(AND(Demographics!B4881&gt;30,Demographics!B4881&lt;=40),"31-40",IF(AND(Demographics!B4881&gt;40,Demographics!B4881&lt;=50),"41-50",IF(AND(Demographics!B4881&gt;50,Demographics!B4881&lt;=60),"51-60",IF(AND(Demographics!B4881&gt;60,Demographics!B4881&lt;=70),"61-70",IF(Demographics!B4881&gt;=71,"&gt;70","")))))))</f>
        <v>31-40</v>
      </c>
      <c r="D4881">
        <f>VLOOKUP(A4881,Examination!A:G, 2)</f>
        <v>124.8</v>
      </c>
      <c r="E4881">
        <f>VLOOKUP(A4881,Examination!A:G,3)</f>
        <v>22.3</v>
      </c>
      <c r="F4881">
        <f>VLOOKUP(A4881,Examination!A:G, 4)</f>
        <v>14.3</v>
      </c>
      <c r="G4881">
        <f>VLOOKUP(A4881,Examination!A:G, 5)</f>
        <v>72</v>
      </c>
      <c r="H4881">
        <f>VLOOKUP(A4881,Examination!A:G, 6)</f>
        <v>100</v>
      </c>
      <c r="I4881" t="b">
        <f>VLOOKUP(A4881,Examination!A:G, 7)</f>
        <v>0</v>
      </c>
      <c r="J4881">
        <f>VLOOKUP(A4881,Labs!A:B,2)</f>
        <v>160</v>
      </c>
    </row>
    <row r="4882" spans="1:10" x14ac:dyDescent="0.2">
      <c r="A4882">
        <v>78437</v>
      </c>
      <c r="B4882">
        <v>54</v>
      </c>
      <c r="C4882" t="str">
        <f>IF(Demographics!B4882&lt;=20,"18-20",IF(AND(Demographics!B4882&gt;20,Demographics!B4882&lt;=30),"21-30",IF(AND(Demographics!B4882&gt;30,Demographics!B4882&lt;=40),"31-40",IF(AND(Demographics!B4882&gt;40,Demographics!B4882&lt;=50),"41-50",IF(AND(Demographics!B4882&gt;50,Demographics!B4882&lt;=60),"51-60",IF(AND(Demographics!B4882&gt;60,Demographics!B4882&lt;=70),"61-70",IF(Demographics!B4882&gt;=71,"&gt;70","")))))))</f>
        <v>51-60</v>
      </c>
      <c r="D4882">
        <f>VLOOKUP(A4882,Examination!A:G, 2)</f>
        <v>118</v>
      </c>
      <c r="E4882">
        <f>VLOOKUP(A4882,Examination!A:G,3)</f>
        <v>23.6</v>
      </c>
      <c r="F4882">
        <f>VLOOKUP(A4882,Examination!A:G, 4)</f>
        <v>16.899999999999999</v>
      </c>
      <c r="G4882">
        <f>VLOOKUP(A4882,Examination!A:G, 5)</f>
        <v>0</v>
      </c>
      <c r="H4882">
        <f>VLOOKUP(A4882,Examination!A:G, 6)</f>
        <v>0</v>
      </c>
      <c r="I4882" t="b">
        <f>VLOOKUP(A4882,Examination!A:G, 7)</f>
        <v>0</v>
      </c>
      <c r="J4882">
        <f>VLOOKUP(A4882,Labs!A:B,2)</f>
        <v>145</v>
      </c>
    </row>
    <row r="4883" spans="1:10" x14ac:dyDescent="0.2">
      <c r="A4883">
        <v>78438</v>
      </c>
      <c r="B4883">
        <v>33</v>
      </c>
      <c r="C4883" t="str">
        <f>IF(Demographics!B4883&lt;=20,"18-20",IF(AND(Demographics!B4883&gt;20,Demographics!B4883&lt;=30),"21-30",IF(AND(Demographics!B4883&gt;30,Demographics!B4883&lt;=40),"31-40",IF(AND(Demographics!B4883&gt;40,Demographics!B4883&lt;=50),"41-50",IF(AND(Demographics!B4883&gt;50,Demographics!B4883&lt;=60),"51-60",IF(AND(Demographics!B4883&gt;60,Demographics!B4883&lt;=70),"61-70",IF(Demographics!B4883&gt;=71,"&gt;70","")))))))</f>
        <v>31-40</v>
      </c>
      <c r="D4883">
        <f>VLOOKUP(A4883,Examination!A:G, 2)</f>
        <v>163.30000000000001</v>
      </c>
      <c r="E4883">
        <f>VLOOKUP(A4883,Examination!A:G,3)</f>
        <v>62.9</v>
      </c>
      <c r="F4883">
        <f>VLOOKUP(A4883,Examination!A:G, 4)</f>
        <v>23.6</v>
      </c>
      <c r="G4883">
        <f>VLOOKUP(A4883,Examination!A:G, 5)</f>
        <v>74</v>
      </c>
      <c r="H4883">
        <f>VLOOKUP(A4883,Examination!A:G, 6)</f>
        <v>116</v>
      </c>
      <c r="I4883" t="b">
        <f>VLOOKUP(A4883,Examination!A:G, 7)</f>
        <v>0</v>
      </c>
      <c r="J4883">
        <f>VLOOKUP(A4883,Labs!A:B,2)</f>
        <v>236</v>
      </c>
    </row>
    <row r="4884" spans="1:10" x14ac:dyDescent="0.2">
      <c r="A4884">
        <v>78439</v>
      </c>
      <c r="B4884">
        <v>29</v>
      </c>
      <c r="C4884" t="str">
        <f>IF(Demographics!B4884&lt;=20,"18-20",IF(AND(Demographics!B4884&gt;20,Demographics!B4884&lt;=30),"21-30",IF(AND(Demographics!B4884&gt;30,Demographics!B4884&lt;=40),"31-40",IF(AND(Demographics!B4884&gt;40,Demographics!B4884&lt;=50),"41-50",IF(AND(Demographics!B4884&gt;50,Demographics!B4884&lt;=60),"51-60",IF(AND(Demographics!B4884&gt;60,Demographics!B4884&lt;=70),"61-70",IF(Demographics!B4884&gt;=71,"&gt;70","")))))))</f>
        <v>21-30</v>
      </c>
      <c r="D4884">
        <f>VLOOKUP(A4884,Examination!A:G, 2)</f>
        <v>172.9</v>
      </c>
      <c r="E4884">
        <f>VLOOKUP(A4884,Examination!A:G,3)</f>
        <v>91.2</v>
      </c>
      <c r="F4884">
        <f>VLOOKUP(A4884,Examination!A:G, 4)</f>
        <v>30.5</v>
      </c>
      <c r="G4884">
        <f>VLOOKUP(A4884,Examination!A:G, 5)</f>
        <v>0</v>
      </c>
      <c r="H4884">
        <f>VLOOKUP(A4884,Examination!A:G, 6)</f>
        <v>0</v>
      </c>
      <c r="I4884" t="b">
        <f>VLOOKUP(A4884,Examination!A:G, 7)</f>
        <v>1</v>
      </c>
      <c r="J4884">
        <f>VLOOKUP(A4884,Labs!A:B,2)</f>
        <v>245</v>
      </c>
    </row>
    <row r="4885" spans="1:10" x14ac:dyDescent="0.2">
      <c r="A4885">
        <v>78440</v>
      </c>
      <c r="B4885">
        <v>57</v>
      </c>
      <c r="C4885" t="str">
        <f>IF(Demographics!B4885&lt;=20,"18-20",IF(AND(Demographics!B4885&gt;20,Demographics!B4885&lt;=30),"21-30",IF(AND(Demographics!B4885&gt;30,Demographics!B4885&lt;=40),"31-40",IF(AND(Demographics!B4885&gt;40,Demographics!B4885&lt;=50),"41-50",IF(AND(Demographics!B4885&gt;50,Demographics!B4885&lt;=60),"51-60",IF(AND(Demographics!B4885&gt;60,Demographics!B4885&lt;=70),"61-70",IF(Demographics!B4885&gt;=71,"&gt;70","")))))))</f>
        <v>51-60</v>
      </c>
      <c r="D4885">
        <f>VLOOKUP(A4885,Examination!A:G, 2)</f>
        <v>187.9</v>
      </c>
      <c r="E4885">
        <f>VLOOKUP(A4885,Examination!A:G,3)</f>
        <v>102.4</v>
      </c>
      <c r="F4885">
        <f>VLOOKUP(A4885,Examination!A:G, 4)</f>
        <v>29</v>
      </c>
      <c r="G4885">
        <f>VLOOKUP(A4885,Examination!A:G, 5)</f>
        <v>76</v>
      </c>
      <c r="H4885">
        <f>VLOOKUP(A4885,Examination!A:G, 6)</f>
        <v>104</v>
      </c>
      <c r="I4885" t="b">
        <f>VLOOKUP(A4885,Examination!A:G, 7)</f>
        <v>0</v>
      </c>
      <c r="J4885">
        <f>VLOOKUP(A4885,Labs!A:B,2)</f>
        <v>180</v>
      </c>
    </row>
    <row r="4886" spans="1:10" x14ac:dyDescent="0.2">
      <c r="A4886">
        <v>78441</v>
      </c>
      <c r="B4886">
        <v>27</v>
      </c>
      <c r="C4886" t="str">
        <f>IF(Demographics!B4886&lt;=20,"18-20",IF(AND(Demographics!B4886&gt;20,Demographics!B4886&lt;=30),"21-30",IF(AND(Demographics!B4886&gt;30,Demographics!B4886&lt;=40),"31-40",IF(AND(Demographics!B4886&gt;40,Demographics!B4886&lt;=50),"41-50",IF(AND(Demographics!B4886&gt;50,Demographics!B4886&lt;=60),"51-60",IF(AND(Demographics!B4886&gt;60,Demographics!B4886&lt;=70),"61-70",IF(Demographics!B4886&gt;=71,"&gt;70","")))))))</f>
        <v>21-30</v>
      </c>
      <c r="D4886">
        <f>VLOOKUP(A4886,Examination!A:G, 2)</f>
        <v>178.5</v>
      </c>
      <c r="E4886">
        <f>VLOOKUP(A4886,Examination!A:G,3)</f>
        <v>89.7</v>
      </c>
      <c r="F4886">
        <f>VLOOKUP(A4886,Examination!A:G, 4)</f>
        <v>28.2</v>
      </c>
      <c r="G4886">
        <f>VLOOKUP(A4886,Examination!A:G, 5)</f>
        <v>70</v>
      </c>
      <c r="H4886">
        <f>VLOOKUP(A4886,Examination!A:G, 6)</f>
        <v>110</v>
      </c>
      <c r="I4886" t="b">
        <f>VLOOKUP(A4886,Examination!A:G, 7)</f>
        <v>0</v>
      </c>
      <c r="J4886">
        <f>VLOOKUP(A4886,Labs!A:B,2)</f>
        <v>153</v>
      </c>
    </row>
    <row r="4887" spans="1:10" x14ac:dyDescent="0.2">
      <c r="A4887">
        <v>78442</v>
      </c>
      <c r="B4887">
        <v>59</v>
      </c>
      <c r="C4887" t="str">
        <f>IF(Demographics!B4887&lt;=20,"18-20",IF(AND(Demographics!B4887&gt;20,Demographics!B4887&lt;=30),"21-30",IF(AND(Demographics!B4887&gt;30,Demographics!B4887&lt;=40),"31-40",IF(AND(Demographics!B4887&gt;40,Demographics!B4887&lt;=50),"41-50",IF(AND(Demographics!B4887&gt;50,Demographics!B4887&lt;=60),"51-60",IF(AND(Demographics!B4887&gt;60,Demographics!B4887&lt;=70),"61-70",IF(Demographics!B4887&gt;=71,"&gt;70","")))))))</f>
        <v>51-60</v>
      </c>
      <c r="D4887">
        <f>VLOOKUP(A4887,Examination!A:G, 2)</f>
        <v>148.9</v>
      </c>
      <c r="E4887">
        <f>VLOOKUP(A4887,Examination!A:G,3)</f>
        <v>65.3</v>
      </c>
      <c r="F4887">
        <f>VLOOKUP(A4887,Examination!A:G, 4)</f>
        <v>29.5</v>
      </c>
      <c r="G4887">
        <f>VLOOKUP(A4887,Examination!A:G, 5)</f>
        <v>64</v>
      </c>
      <c r="H4887">
        <f>VLOOKUP(A4887,Examination!A:G, 6)</f>
        <v>138</v>
      </c>
      <c r="I4887" t="b">
        <f>VLOOKUP(A4887,Examination!A:G, 7)</f>
        <v>0</v>
      </c>
      <c r="J4887">
        <f>VLOOKUP(A4887,Labs!A:B,2)</f>
        <v>200</v>
      </c>
    </row>
    <row r="4888" spans="1:10" x14ac:dyDescent="0.2">
      <c r="A4888">
        <v>78443</v>
      </c>
      <c r="B4888">
        <v>62</v>
      </c>
      <c r="C4888" t="str">
        <f>IF(Demographics!B4888&lt;=20,"18-20",IF(AND(Demographics!B4888&gt;20,Demographics!B4888&lt;=30),"21-30",IF(AND(Demographics!B4888&gt;30,Demographics!B4888&lt;=40),"31-40",IF(AND(Demographics!B4888&gt;40,Demographics!B4888&lt;=50),"41-50",IF(AND(Demographics!B4888&gt;50,Demographics!B4888&lt;=60),"51-60",IF(AND(Demographics!B4888&gt;60,Demographics!B4888&lt;=70),"61-70",IF(Demographics!B4888&gt;=71,"&gt;70","")))))))</f>
        <v>61-70</v>
      </c>
      <c r="D4888">
        <f>VLOOKUP(A4888,Examination!A:G, 2)</f>
        <v>160.5</v>
      </c>
      <c r="E4888">
        <f>VLOOKUP(A4888,Examination!A:G,3)</f>
        <v>88.4</v>
      </c>
      <c r="F4888">
        <f>VLOOKUP(A4888,Examination!A:G, 4)</f>
        <v>34.299999999999997</v>
      </c>
      <c r="G4888">
        <f>VLOOKUP(A4888,Examination!A:G, 5)</f>
        <v>106</v>
      </c>
      <c r="H4888">
        <f>VLOOKUP(A4888,Examination!A:G, 6)</f>
        <v>156</v>
      </c>
      <c r="I4888" t="b">
        <f>VLOOKUP(A4888,Examination!A:G, 7)</f>
        <v>1</v>
      </c>
      <c r="J4888">
        <f>VLOOKUP(A4888,Labs!A:B,2)</f>
        <v>161</v>
      </c>
    </row>
    <row r="4889" spans="1:10" x14ac:dyDescent="0.2">
      <c r="A4889">
        <v>78444</v>
      </c>
      <c r="B4889">
        <v>55</v>
      </c>
      <c r="C4889" t="str">
        <f>IF(Demographics!B4889&lt;=20,"18-20",IF(AND(Demographics!B4889&gt;20,Demographics!B4889&lt;=30),"21-30",IF(AND(Demographics!B4889&gt;30,Demographics!B4889&lt;=40),"31-40",IF(AND(Demographics!B4889&gt;40,Demographics!B4889&lt;=50),"41-50",IF(AND(Demographics!B4889&gt;50,Demographics!B4889&lt;=60),"51-60",IF(AND(Demographics!B4889&gt;60,Demographics!B4889&lt;=70),"61-70",IF(Demographics!B4889&gt;=71,"&gt;70","")))))))</f>
        <v>51-60</v>
      </c>
      <c r="D4889">
        <f>VLOOKUP(A4889,Examination!A:G, 2)</f>
        <v>156.69999999999999</v>
      </c>
      <c r="E4889">
        <f>VLOOKUP(A4889,Examination!A:G,3)</f>
        <v>74.2</v>
      </c>
      <c r="F4889">
        <f>VLOOKUP(A4889,Examination!A:G, 4)</f>
        <v>30.2</v>
      </c>
      <c r="G4889">
        <f>VLOOKUP(A4889,Examination!A:G, 5)</f>
        <v>76</v>
      </c>
      <c r="H4889">
        <f>VLOOKUP(A4889,Examination!A:G, 6)</f>
        <v>136</v>
      </c>
      <c r="I4889" t="b">
        <f>VLOOKUP(A4889,Examination!A:G, 7)</f>
        <v>1</v>
      </c>
      <c r="J4889">
        <f>VLOOKUP(A4889,Labs!A:B,2)</f>
        <v>354</v>
      </c>
    </row>
    <row r="4890" spans="1:10" x14ac:dyDescent="0.2">
      <c r="A4890">
        <v>78445</v>
      </c>
      <c r="B4890">
        <v>63</v>
      </c>
      <c r="C4890" t="str">
        <f>IF(Demographics!B4890&lt;=20,"18-20",IF(AND(Demographics!B4890&gt;20,Demographics!B4890&lt;=30),"21-30",IF(AND(Demographics!B4890&gt;30,Demographics!B4890&lt;=40),"31-40",IF(AND(Demographics!B4890&gt;40,Demographics!B4890&lt;=50),"41-50",IF(AND(Demographics!B4890&gt;50,Demographics!B4890&lt;=60),"51-60",IF(AND(Demographics!B4890&gt;60,Demographics!B4890&lt;=70),"61-70",IF(Demographics!B4890&gt;=71,"&gt;70","")))))))</f>
        <v>61-70</v>
      </c>
      <c r="D4890">
        <f>VLOOKUP(A4890,Examination!A:G, 2)</f>
        <v>175.9</v>
      </c>
      <c r="E4890">
        <f>VLOOKUP(A4890,Examination!A:G,3)</f>
        <v>79.3</v>
      </c>
      <c r="F4890">
        <f>VLOOKUP(A4890,Examination!A:G, 4)</f>
        <v>25.6</v>
      </c>
      <c r="G4890">
        <f>VLOOKUP(A4890,Examination!A:G, 5)</f>
        <v>62</v>
      </c>
      <c r="H4890">
        <f>VLOOKUP(A4890,Examination!A:G, 6)</f>
        <v>136</v>
      </c>
      <c r="I4890" t="b">
        <f>VLOOKUP(A4890,Examination!A:G, 7)</f>
        <v>0</v>
      </c>
      <c r="J4890">
        <f>VLOOKUP(A4890,Labs!A:B,2)</f>
        <v>214</v>
      </c>
    </row>
    <row r="4891" spans="1:10" x14ac:dyDescent="0.2">
      <c r="A4891">
        <v>78446</v>
      </c>
      <c r="B4891">
        <v>31</v>
      </c>
      <c r="C4891" t="str">
        <f>IF(Demographics!B4891&lt;=20,"18-20",IF(AND(Demographics!B4891&gt;20,Demographics!B4891&lt;=30),"21-30",IF(AND(Demographics!B4891&gt;30,Demographics!B4891&lt;=40),"31-40",IF(AND(Demographics!B4891&gt;40,Demographics!B4891&lt;=50),"41-50",IF(AND(Demographics!B4891&gt;50,Demographics!B4891&lt;=60),"51-60",IF(AND(Demographics!B4891&gt;60,Demographics!B4891&lt;=70),"61-70",IF(Demographics!B4891&gt;=71,"&gt;70","")))))))</f>
        <v>31-40</v>
      </c>
      <c r="D4891">
        <f>VLOOKUP(A4891,Examination!A:G, 2)</f>
        <v>170.5</v>
      </c>
      <c r="E4891">
        <f>VLOOKUP(A4891,Examination!A:G,3)</f>
        <v>88.5</v>
      </c>
      <c r="F4891">
        <f>VLOOKUP(A4891,Examination!A:G, 4)</f>
        <v>30.4</v>
      </c>
      <c r="G4891">
        <f>VLOOKUP(A4891,Examination!A:G, 5)</f>
        <v>66</v>
      </c>
      <c r="H4891">
        <f>VLOOKUP(A4891,Examination!A:G, 6)</f>
        <v>112</v>
      </c>
      <c r="I4891" t="b">
        <f>VLOOKUP(A4891,Examination!A:G, 7)</f>
        <v>1</v>
      </c>
      <c r="J4891">
        <f>VLOOKUP(A4891,Labs!A:B,2)</f>
        <v>155</v>
      </c>
    </row>
    <row r="4892" spans="1:10" x14ac:dyDescent="0.2">
      <c r="A4892">
        <v>78447</v>
      </c>
      <c r="B4892">
        <v>24</v>
      </c>
      <c r="C4892" t="str">
        <f>IF(Demographics!B4892&lt;=20,"18-20",IF(AND(Demographics!B4892&gt;20,Demographics!B4892&lt;=30),"21-30",IF(AND(Demographics!B4892&gt;30,Demographics!B4892&lt;=40),"31-40",IF(AND(Demographics!B4892&gt;40,Demographics!B4892&lt;=50),"41-50",IF(AND(Demographics!B4892&gt;50,Demographics!B4892&lt;=60),"51-60",IF(AND(Demographics!B4892&gt;60,Demographics!B4892&lt;=70),"61-70",IF(Demographics!B4892&gt;=71,"&gt;70","")))))))</f>
        <v>21-30</v>
      </c>
      <c r="D4892">
        <f>VLOOKUP(A4892,Examination!A:G, 2)</f>
        <v>168.4</v>
      </c>
      <c r="E4892">
        <f>VLOOKUP(A4892,Examination!A:G,3)</f>
        <v>54.1</v>
      </c>
      <c r="F4892">
        <f>VLOOKUP(A4892,Examination!A:G, 4)</f>
        <v>19.100000000000001</v>
      </c>
      <c r="G4892">
        <f>VLOOKUP(A4892,Examination!A:G, 5)</f>
        <v>66</v>
      </c>
      <c r="H4892">
        <f>VLOOKUP(A4892,Examination!A:G, 6)</f>
        <v>104</v>
      </c>
      <c r="I4892" t="b">
        <f>VLOOKUP(A4892,Examination!A:G, 7)</f>
        <v>0</v>
      </c>
      <c r="J4892">
        <f>VLOOKUP(A4892,Labs!A:B,2)</f>
        <v>128</v>
      </c>
    </row>
    <row r="4893" spans="1:10" x14ac:dyDescent="0.2">
      <c r="A4893">
        <v>78448</v>
      </c>
      <c r="B4893">
        <v>43</v>
      </c>
      <c r="C4893" t="str">
        <f>IF(Demographics!B4893&lt;=20,"18-20",IF(AND(Demographics!B4893&gt;20,Demographics!B4893&lt;=30),"21-30",IF(AND(Demographics!B4893&gt;30,Demographics!B4893&lt;=40),"31-40",IF(AND(Demographics!B4893&gt;40,Demographics!B4893&lt;=50),"41-50",IF(AND(Demographics!B4893&gt;50,Demographics!B4893&lt;=60),"51-60",IF(AND(Demographics!B4893&gt;60,Demographics!B4893&lt;=70),"61-70",IF(Demographics!B4893&gt;=71,"&gt;70","")))))))</f>
        <v>41-50</v>
      </c>
      <c r="D4893">
        <f>VLOOKUP(A4893,Examination!A:G, 2)</f>
        <v>101.8</v>
      </c>
      <c r="E4893">
        <f>VLOOKUP(A4893,Examination!A:G,3)</f>
        <v>17.2</v>
      </c>
      <c r="F4893">
        <f>VLOOKUP(A4893,Examination!A:G, 4)</f>
        <v>16.600000000000001</v>
      </c>
      <c r="G4893">
        <f>VLOOKUP(A4893,Examination!A:G, 5)</f>
        <v>0</v>
      </c>
      <c r="H4893">
        <f>VLOOKUP(A4893,Examination!A:G, 6)</f>
        <v>0</v>
      </c>
      <c r="I4893" t="b">
        <f>VLOOKUP(A4893,Examination!A:G, 7)</f>
        <v>0</v>
      </c>
      <c r="J4893">
        <f>VLOOKUP(A4893,Labs!A:B,2)</f>
        <v>0</v>
      </c>
    </row>
    <row r="4894" spans="1:10" x14ac:dyDescent="0.2">
      <c r="A4894">
        <v>78449</v>
      </c>
      <c r="B4894">
        <v>24</v>
      </c>
      <c r="C4894" t="str">
        <f>IF(Demographics!B4894&lt;=20,"18-20",IF(AND(Demographics!B4894&gt;20,Demographics!B4894&lt;=30),"21-30",IF(AND(Demographics!B4894&gt;30,Demographics!B4894&lt;=40),"31-40",IF(AND(Demographics!B4894&gt;40,Demographics!B4894&lt;=50),"41-50",IF(AND(Demographics!B4894&gt;50,Demographics!B4894&lt;=60),"51-60",IF(AND(Demographics!B4894&gt;60,Demographics!B4894&lt;=70),"61-70",IF(Demographics!B4894&gt;=71,"&gt;70","")))))))</f>
        <v>21-30</v>
      </c>
      <c r="D4894">
        <f>VLOOKUP(A4894,Examination!A:G, 2)</f>
        <v>0</v>
      </c>
      <c r="E4894">
        <f>VLOOKUP(A4894,Examination!A:G,3)</f>
        <v>8.4</v>
      </c>
      <c r="F4894">
        <f>VLOOKUP(A4894,Examination!A:G, 4)</f>
        <v>0</v>
      </c>
      <c r="G4894">
        <f>VLOOKUP(A4894,Examination!A:G, 5)</f>
        <v>0</v>
      </c>
      <c r="H4894">
        <f>VLOOKUP(A4894,Examination!A:G, 6)</f>
        <v>0</v>
      </c>
      <c r="I4894" t="e">
        <f>VLOOKUP(A4894,Examination!A:G, 7)</f>
        <v>#DIV/0!</v>
      </c>
      <c r="J4894">
        <f>VLOOKUP(A4894,Labs!A:B,2)</f>
        <v>0</v>
      </c>
    </row>
    <row r="4895" spans="1:10" x14ac:dyDescent="0.2">
      <c r="A4895">
        <v>78450</v>
      </c>
      <c r="B4895">
        <v>34</v>
      </c>
      <c r="C4895" t="str">
        <f>IF(Demographics!B4895&lt;=20,"18-20",IF(AND(Demographics!B4895&gt;20,Demographics!B4895&lt;=30),"21-30",IF(AND(Demographics!B4895&gt;30,Demographics!B4895&lt;=40),"31-40",IF(AND(Demographics!B4895&gt;40,Demographics!B4895&lt;=50),"41-50",IF(AND(Demographics!B4895&gt;50,Demographics!B4895&lt;=60),"51-60",IF(AND(Demographics!B4895&gt;60,Demographics!B4895&lt;=70),"61-70",IF(Demographics!B4895&gt;=71,"&gt;70","")))))))</f>
        <v>31-40</v>
      </c>
      <c r="D4895">
        <f>VLOOKUP(A4895,Examination!A:G, 2)</f>
        <v>167.8</v>
      </c>
      <c r="E4895">
        <f>VLOOKUP(A4895,Examination!A:G,3)</f>
        <v>63.2</v>
      </c>
      <c r="F4895">
        <f>VLOOKUP(A4895,Examination!A:G, 4)</f>
        <v>22.4</v>
      </c>
      <c r="G4895">
        <f>VLOOKUP(A4895,Examination!A:G, 5)</f>
        <v>90</v>
      </c>
      <c r="H4895">
        <f>VLOOKUP(A4895,Examination!A:G, 6)</f>
        <v>128</v>
      </c>
      <c r="I4895" t="b">
        <f>VLOOKUP(A4895,Examination!A:G, 7)</f>
        <v>0</v>
      </c>
      <c r="J4895">
        <f>VLOOKUP(A4895,Labs!A:B,2)</f>
        <v>0</v>
      </c>
    </row>
    <row r="4896" spans="1:10" x14ac:dyDescent="0.2">
      <c r="A4896">
        <v>78451</v>
      </c>
      <c r="B4896">
        <v>47</v>
      </c>
      <c r="C4896" t="str">
        <f>IF(Demographics!B4896&lt;=20,"18-20",IF(AND(Demographics!B4896&gt;20,Demographics!B4896&lt;=30),"21-30",IF(AND(Demographics!B4896&gt;30,Demographics!B4896&lt;=40),"31-40",IF(AND(Demographics!B4896&gt;40,Demographics!B4896&lt;=50),"41-50",IF(AND(Demographics!B4896&gt;50,Demographics!B4896&lt;=60),"51-60",IF(AND(Demographics!B4896&gt;60,Demographics!B4896&lt;=70),"61-70",IF(Demographics!B4896&gt;=71,"&gt;70","")))))))</f>
        <v>41-50</v>
      </c>
      <c r="D4896">
        <f>VLOOKUP(A4896,Examination!A:G, 2)</f>
        <v>150.1</v>
      </c>
      <c r="E4896">
        <f>VLOOKUP(A4896,Examination!A:G,3)</f>
        <v>33.299999999999997</v>
      </c>
      <c r="F4896">
        <f>VLOOKUP(A4896,Examination!A:G, 4)</f>
        <v>14.8</v>
      </c>
      <c r="G4896">
        <f>VLOOKUP(A4896,Examination!A:G, 5)</f>
        <v>64</v>
      </c>
      <c r="H4896">
        <f>VLOOKUP(A4896,Examination!A:G, 6)</f>
        <v>122</v>
      </c>
      <c r="I4896" t="b">
        <f>VLOOKUP(A4896,Examination!A:G, 7)</f>
        <v>0</v>
      </c>
      <c r="J4896">
        <f>VLOOKUP(A4896,Labs!A:B,2)</f>
        <v>136</v>
      </c>
    </row>
    <row r="4897" spans="1:10" x14ac:dyDescent="0.2">
      <c r="A4897">
        <v>78452</v>
      </c>
      <c r="B4897">
        <v>36</v>
      </c>
      <c r="C4897" t="str">
        <f>IF(Demographics!B4897&lt;=20,"18-20",IF(AND(Demographics!B4897&gt;20,Demographics!B4897&lt;=30),"21-30",IF(AND(Demographics!B4897&gt;30,Demographics!B4897&lt;=40),"31-40",IF(AND(Demographics!B4897&gt;40,Demographics!B4897&lt;=50),"41-50",IF(AND(Demographics!B4897&gt;50,Demographics!B4897&lt;=60),"51-60",IF(AND(Demographics!B4897&gt;60,Demographics!B4897&lt;=70),"61-70",IF(Demographics!B4897&gt;=71,"&gt;70","")))))))</f>
        <v>31-40</v>
      </c>
      <c r="D4897">
        <f>VLOOKUP(A4897,Examination!A:G, 2)</f>
        <v>164.1</v>
      </c>
      <c r="E4897">
        <f>VLOOKUP(A4897,Examination!A:G,3)</f>
        <v>65.099999999999994</v>
      </c>
      <c r="F4897">
        <f>VLOOKUP(A4897,Examination!A:G, 4)</f>
        <v>24.2</v>
      </c>
      <c r="G4897">
        <f>VLOOKUP(A4897,Examination!A:G, 5)</f>
        <v>52</v>
      </c>
      <c r="H4897">
        <f>VLOOKUP(A4897,Examination!A:G, 6)</f>
        <v>94</v>
      </c>
      <c r="I4897" t="b">
        <f>VLOOKUP(A4897,Examination!A:G, 7)</f>
        <v>0</v>
      </c>
      <c r="J4897">
        <f>VLOOKUP(A4897,Labs!A:B,2)</f>
        <v>188</v>
      </c>
    </row>
    <row r="4898" spans="1:10" x14ac:dyDescent="0.2">
      <c r="A4898">
        <v>78453</v>
      </c>
      <c r="B4898">
        <v>74</v>
      </c>
      <c r="C4898" t="str">
        <f>IF(Demographics!B4898&lt;=20,"18-20",IF(AND(Demographics!B4898&gt;20,Demographics!B4898&lt;=30),"21-30",IF(AND(Demographics!B4898&gt;30,Demographics!B4898&lt;=40),"31-40",IF(AND(Demographics!B4898&gt;40,Demographics!B4898&lt;=50),"41-50",IF(AND(Demographics!B4898&gt;50,Demographics!B4898&lt;=60),"51-60",IF(AND(Demographics!B4898&gt;60,Demographics!B4898&lt;=70),"61-70",IF(Demographics!B4898&gt;=71,"&gt;70","")))))))</f>
        <v>&gt;70</v>
      </c>
      <c r="D4898">
        <f>VLOOKUP(A4898,Examination!A:G, 2)</f>
        <v>115</v>
      </c>
      <c r="E4898">
        <f>VLOOKUP(A4898,Examination!A:G,3)</f>
        <v>17.600000000000001</v>
      </c>
      <c r="F4898">
        <f>VLOOKUP(A4898,Examination!A:G, 4)</f>
        <v>13.3</v>
      </c>
      <c r="G4898">
        <f>VLOOKUP(A4898,Examination!A:G, 5)</f>
        <v>0</v>
      </c>
      <c r="H4898">
        <f>VLOOKUP(A4898,Examination!A:G, 6)</f>
        <v>0</v>
      </c>
      <c r="I4898" t="b">
        <f>VLOOKUP(A4898,Examination!A:G, 7)</f>
        <v>0</v>
      </c>
      <c r="J4898">
        <f>VLOOKUP(A4898,Labs!A:B,2)</f>
        <v>0</v>
      </c>
    </row>
    <row r="4899" spans="1:10" x14ac:dyDescent="0.2">
      <c r="A4899">
        <v>78454</v>
      </c>
      <c r="B4899">
        <v>21</v>
      </c>
      <c r="C4899" t="str">
        <f>IF(Demographics!B4899&lt;=20,"18-20",IF(AND(Demographics!B4899&gt;20,Demographics!B4899&lt;=30),"21-30",IF(AND(Demographics!B4899&gt;30,Demographics!B4899&lt;=40),"31-40",IF(AND(Demographics!B4899&gt;40,Demographics!B4899&lt;=50),"41-50",IF(AND(Demographics!B4899&gt;50,Demographics!B4899&lt;=60),"51-60",IF(AND(Demographics!B4899&gt;60,Demographics!B4899&lt;=70),"61-70",IF(Demographics!B4899&gt;=71,"&gt;70","")))))))</f>
        <v>21-30</v>
      </c>
      <c r="D4899">
        <f>VLOOKUP(A4899,Examination!A:G, 2)</f>
        <v>85.1</v>
      </c>
      <c r="E4899">
        <f>VLOOKUP(A4899,Examination!A:G,3)</f>
        <v>13.3</v>
      </c>
      <c r="F4899">
        <f>VLOOKUP(A4899,Examination!A:G, 4)</f>
        <v>18.399999999999999</v>
      </c>
      <c r="G4899">
        <f>VLOOKUP(A4899,Examination!A:G, 5)</f>
        <v>0</v>
      </c>
      <c r="H4899">
        <f>VLOOKUP(A4899,Examination!A:G, 6)</f>
        <v>0</v>
      </c>
      <c r="I4899" t="b">
        <f>VLOOKUP(A4899,Examination!A:G, 7)</f>
        <v>0</v>
      </c>
      <c r="J4899">
        <f>VLOOKUP(A4899,Labs!A:B,2)</f>
        <v>0</v>
      </c>
    </row>
    <row r="4900" spans="1:10" x14ac:dyDescent="0.2">
      <c r="A4900">
        <v>78455</v>
      </c>
      <c r="B4900">
        <v>40</v>
      </c>
      <c r="C4900" t="str">
        <f>IF(Demographics!B4900&lt;=20,"18-20",IF(AND(Demographics!B4900&gt;20,Demographics!B4900&lt;=30),"21-30",IF(AND(Demographics!B4900&gt;30,Demographics!B4900&lt;=40),"31-40",IF(AND(Demographics!B4900&gt;40,Demographics!B4900&lt;=50),"41-50",IF(AND(Demographics!B4900&gt;50,Demographics!B4900&lt;=60),"51-60",IF(AND(Demographics!B4900&gt;60,Demographics!B4900&lt;=70),"61-70",IF(Demographics!B4900&gt;=71,"&gt;70","")))))))</f>
        <v>31-40</v>
      </c>
      <c r="D4900">
        <f>VLOOKUP(A4900,Examination!A:G, 2)</f>
        <v>127.2</v>
      </c>
      <c r="E4900">
        <f>VLOOKUP(A4900,Examination!A:G,3)</f>
        <v>32.4</v>
      </c>
      <c r="F4900">
        <f>VLOOKUP(A4900,Examination!A:G, 4)</f>
        <v>20</v>
      </c>
      <c r="G4900">
        <f>VLOOKUP(A4900,Examination!A:G, 5)</f>
        <v>38</v>
      </c>
      <c r="H4900">
        <f>VLOOKUP(A4900,Examination!A:G, 6)</f>
        <v>98</v>
      </c>
      <c r="I4900" t="b">
        <f>VLOOKUP(A4900,Examination!A:G, 7)</f>
        <v>0</v>
      </c>
      <c r="J4900">
        <f>VLOOKUP(A4900,Labs!A:B,2)</f>
        <v>129</v>
      </c>
    </row>
    <row r="4901" spans="1:10" x14ac:dyDescent="0.2">
      <c r="A4901">
        <v>78456</v>
      </c>
      <c r="B4901">
        <v>38</v>
      </c>
      <c r="C4901" t="str">
        <f>IF(Demographics!B4901&lt;=20,"18-20",IF(AND(Demographics!B4901&gt;20,Demographics!B4901&lt;=30),"21-30",IF(AND(Demographics!B4901&gt;30,Demographics!B4901&lt;=40),"31-40",IF(AND(Demographics!B4901&gt;40,Demographics!B4901&lt;=50),"41-50",IF(AND(Demographics!B4901&gt;50,Demographics!B4901&lt;=60),"51-60",IF(AND(Demographics!B4901&gt;60,Demographics!B4901&lt;=70),"61-70",IF(Demographics!B4901&gt;=71,"&gt;70","")))))))</f>
        <v>31-40</v>
      </c>
      <c r="D4901">
        <f>VLOOKUP(A4901,Examination!A:G, 2)</f>
        <v>162.69999999999999</v>
      </c>
      <c r="E4901">
        <f>VLOOKUP(A4901,Examination!A:G,3)</f>
        <v>80.900000000000006</v>
      </c>
      <c r="F4901">
        <f>VLOOKUP(A4901,Examination!A:G, 4)</f>
        <v>30.6</v>
      </c>
      <c r="G4901">
        <f>VLOOKUP(A4901,Examination!A:G, 5)</f>
        <v>48</v>
      </c>
      <c r="H4901">
        <f>VLOOKUP(A4901,Examination!A:G, 6)</f>
        <v>118</v>
      </c>
      <c r="I4901" t="b">
        <f>VLOOKUP(A4901,Examination!A:G, 7)</f>
        <v>1</v>
      </c>
      <c r="J4901">
        <f>VLOOKUP(A4901,Labs!A:B,2)</f>
        <v>0</v>
      </c>
    </row>
    <row r="4902" spans="1:10" x14ac:dyDescent="0.2">
      <c r="A4902">
        <v>78457</v>
      </c>
      <c r="B4902">
        <v>33</v>
      </c>
      <c r="C4902" t="str">
        <f>IF(Demographics!B4902&lt;=20,"18-20",IF(AND(Demographics!B4902&gt;20,Demographics!B4902&lt;=30),"21-30",IF(AND(Demographics!B4902&gt;30,Demographics!B4902&lt;=40),"31-40",IF(AND(Demographics!B4902&gt;40,Demographics!B4902&lt;=50),"41-50",IF(AND(Demographics!B4902&gt;50,Demographics!B4902&lt;=60),"51-60",IF(AND(Demographics!B4902&gt;60,Demographics!B4902&lt;=70),"61-70",IF(Demographics!B4902&gt;=71,"&gt;70","")))))))</f>
        <v>31-40</v>
      </c>
      <c r="D4902">
        <f>VLOOKUP(A4902,Examination!A:G, 2)</f>
        <v>165.4</v>
      </c>
      <c r="E4902">
        <f>VLOOKUP(A4902,Examination!A:G,3)</f>
        <v>70.900000000000006</v>
      </c>
      <c r="F4902">
        <f>VLOOKUP(A4902,Examination!A:G, 4)</f>
        <v>25.9</v>
      </c>
      <c r="G4902">
        <f>VLOOKUP(A4902,Examination!A:G, 5)</f>
        <v>74</v>
      </c>
      <c r="H4902">
        <f>VLOOKUP(A4902,Examination!A:G, 6)</f>
        <v>106</v>
      </c>
      <c r="I4902" t="b">
        <f>VLOOKUP(A4902,Examination!A:G, 7)</f>
        <v>0</v>
      </c>
      <c r="J4902">
        <f>VLOOKUP(A4902,Labs!A:B,2)</f>
        <v>211</v>
      </c>
    </row>
    <row r="4903" spans="1:10" x14ac:dyDescent="0.2">
      <c r="A4903">
        <v>78458</v>
      </c>
      <c r="B4903">
        <v>48</v>
      </c>
      <c r="C4903" t="str">
        <f>IF(Demographics!B4903&lt;=20,"18-20",IF(AND(Demographics!B4903&gt;20,Demographics!B4903&lt;=30),"21-30",IF(AND(Demographics!B4903&gt;30,Demographics!B4903&lt;=40),"31-40",IF(AND(Demographics!B4903&gt;40,Demographics!B4903&lt;=50),"41-50",IF(AND(Demographics!B4903&gt;50,Demographics!B4903&lt;=60),"51-60",IF(AND(Demographics!B4903&gt;60,Demographics!B4903&lt;=70),"61-70",IF(Demographics!B4903&gt;=71,"&gt;70","")))))))</f>
        <v>41-50</v>
      </c>
      <c r="D4903">
        <f>VLOOKUP(A4903,Examination!A:G, 2)</f>
        <v>172.3</v>
      </c>
      <c r="E4903">
        <f>VLOOKUP(A4903,Examination!A:G,3)</f>
        <v>74.099999999999994</v>
      </c>
      <c r="F4903">
        <f>VLOOKUP(A4903,Examination!A:G, 4)</f>
        <v>25</v>
      </c>
      <c r="G4903">
        <f>VLOOKUP(A4903,Examination!A:G, 5)</f>
        <v>58</v>
      </c>
      <c r="H4903">
        <f>VLOOKUP(A4903,Examination!A:G, 6)</f>
        <v>106</v>
      </c>
      <c r="I4903" t="b">
        <f>VLOOKUP(A4903,Examination!A:G, 7)</f>
        <v>0</v>
      </c>
      <c r="J4903">
        <f>VLOOKUP(A4903,Labs!A:B,2)</f>
        <v>155</v>
      </c>
    </row>
    <row r="4904" spans="1:10" x14ac:dyDescent="0.2">
      <c r="A4904">
        <v>78459</v>
      </c>
      <c r="B4904">
        <v>29</v>
      </c>
      <c r="C4904" t="str">
        <f>IF(Demographics!B4904&lt;=20,"18-20",IF(AND(Demographics!B4904&gt;20,Demographics!B4904&lt;=30),"21-30",IF(AND(Demographics!B4904&gt;30,Demographics!B4904&lt;=40),"31-40",IF(AND(Demographics!B4904&gt;40,Demographics!B4904&lt;=50),"41-50",IF(AND(Demographics!B4904&gt;50,Demographics!B4904&lt;=60),"51-60",IF(AND(Demographics!B4904&gt;60,Demographics!B4904&lt;=70),"61-70",IF(Demographics!B4904&gt;=71,"&gt;70","")))))))</f>
        <v>21-30</v>
      </c>
      <c r="D4904">
        <f>VLOOKUP(A4904,Examination!A:G, 2)</f>
        <v>172.3</v>
      </c>
      <c r="E4904">
        <f>VLOOKUP(A4904,Examination!A:G,3)</f>
        <v>74.099999999999994</v>
      </c>
      <c r="F4904">
        <f>VLOOKUP(A4904,Examination!A:G, 4)</f>
        <v>25</v>
      </c>
      <c r="G4904">
        <f>VLOOKUP(A4904,Examination!A:G, 5)</f>
        <v>58</v>
      </c>
      <c r="H4904">
        <f>VLOOKUP(A4904,Examination!A:G, 6)</f>
        <v>106</v>
      </c>
      <c r="I4904" t="b">
        <f>VLOOKUP(A4904,Examination!A:G, 7)</f>
        <v>0</v>
      </c>
      <c r="J4904">
        <f>VLOOKUP(A4904,Labs!A:B,2)</f>
        <v>155</v>
      </c>
    </row>
    <row r="4905" spans="1:10" x14ac:dyDescent="0.2">
      <c r="A4905">
        <v>78460</v>
      </c>
      <c r="B4905">
        <v>32</v>
      </c>
      <c r="C4905" t="str">
        <f>IF(Demographics!B4905&lt;=20,"18-20",IF(AND(Demographics!B4905&gt;20,Demographics!B4905&lt;=30),"21-30",IF(AND(Demographics!B4905&gt;30,Demographics!B4905&lt;=40),"31-40",IF(AND(Demographics!B4905&gt;40,Demographics!B4905&lt;=50),"41-50",IF(AND(Demographics!B4905&gt;50,Demographics!B4905&lt;=60),"51-60",IF(AND(Demographics!B4905&gt;60,Demographics!B4905&lt;=70),"61-70",IF(Demographics!B4905&gt;=71,"&gt;70","")))))))</f>
        <v>31-40</v>
      </c>
      <c r="D4905">
        <f>VLOOKUP(A4905,Examination!A:G, 2)</f>
        <v>183.3</v>
      </c>
      <c r="E4905">
        <f>VLOOKUP(A4905,Examination!A:G,3)</f>
        <v>85.8</v>
      </c>
      <c r="F4905">
        <f>VLOOKUP(A4905,Examination!A:G, 4)</f>
        <v>25.5</v>
      </c>
      <c r="G4905">
        <f>VLOOKUP(A4905,Examination!A:G, 5)</f>
        <v>78</v>
      </c>
      <c r="H4905">
        <f>VLOOKUP(A4905,Examination!A:G, 6)</f>
        <v>106</v>
      </c>
      <c r="I4905" t="b">
        <f>VLOOKUP(A4905,Examination!A:G, 7)</f>
        <v>0</v>
      </c>
      <c r="J4905">
        <f>VLOOKUP(A4905,Labs!A:B,2)</f>
        <v>214</v>
      </c>
    </row>
    <row r="4906" spans="1:10" x14ac:dyDescent="0.2">
      <c r="A4906">
        <v>78461</v>
      </c>
      <c r="B4906">
        <v>34</v>
      </c>
      <c r="C4906" t="str">
        <f>IF(Demographics!B4906&lt;=20,"18-20",IF(AND(Demographics!B4906&gt;20,Demographics!B4906&lt;=30),"21-30",IF(AND(Demographics!B4906&gt;30,Demographics!B4906&lt;=40),"31-40",IF(AND(Demographics!B4906&gt;40,Demographics!B4906&lt;=50),"41-50",IF(AND(Demographics!B4906&gt;50,Demographics!B4906&lt;=60),"51-60",IF(AND(Demographics!B4906&gt;60,Demographics!B4906&lt;=70),"61-70",IF(Demographics!B4906&gt;=71,"&gt;70","")))))))</f>
        <v>31-40</v>
      </c>
      <c r="D4906">
        <f>VLOOKUP(A4906,Examination!A:G, 2)</f>
        <v>165</v>
      </c>
      <c r="E4906">
        <f>VLOOKUP(A4906,Examination!A:G,3)</f>
        <v>98.1</v>
      </c>
      <c r="F4906">
        <f>VLOOKUP(A4906,Examination!A:G, 4)</f>
        <v>36</v>
      </c>
      <c r="G4906">
        <f>VLOOKUP(A4906,Examination!A:G, 5)</f>
        <v>48</v>
      </c>
      <c r="H4906">
        <f>VLOOKUP(A4906,Examination!A:G, 6)</f>
        <v>102</v>
      </c>
      <c r="I4906" t="b">
        <f>VLOOKUP(A4906,Examination!A:G, 7)</f>
        <v>1</v>
      </c>
      <c r="J4906">
        <f>VLOOKUP(A4906,Labs!A:B,2)</f>
        <v>174</v>
      </c>
    </row>
    <row r="4907" spans="1:10" x14ac:dyDescent="0.2">
      <c r="A4907">
        <v>78462</v>
      </c>
      <c r="B4907">
        <v>58</v>
      </c>
      <c r="C4907" t="str">
        <f>IF(Demographics!B4907&lt;=20,"18-20",IF(AND(Demographics!B4907&gt;20,Demographics!B4907&lt;=30),"21-30",IF(AND(Demographics!B4907&gt;30,Demographics!B4907&lt;=40),"31-40",IF(AND(Demographics!B4907&gt;40,Demographics!B4907&lt;=50),"41-50",IF(AND(Demographics!B4907&gt;50,Demographics!B4907&lt;=60),"51-60",IF(AND(Demographics!B4907&gt;60,Demographics!B4907&lt;=70),"61-70",IF(Demographics!B4907&gt;=71,"&gt;70","")))))))</f>
        <v>51-60</v>
      </c>
      <c r="D4907">
        <f>VLOOKUP(A4907,Examination!A:G, 2)</f>
        <v>178.2</v>
      </c>
      <c r="E4907">
        <f>VLOOKUP(A4907,Examination!A:G,3)</f>
        <v>98.5</v>
      </c>
      <c r="F4907">
        <f>VLOOKUP(A4907,Examination!A:G, 4)</f>
        <v>31</v>
      </c>
      <c r="G4907">
        <f>VLOOKUP(A4907,Examination!A:G, 5)</f>
        <v>68</v>
      </c>
      <c r="H4907">
        <f>VLOOKUP(A4907,Examination!A:G, 6)</f>
        <v>132</v>
      </c>
      <c r="I4907" t="b">
        <f>VLOOKUP(A4907,Examination!A:G, 7)</f>
        <v>1</v>
      </c>
      <c r="J4907">
        <f>VLOOKUP(A4907,Labs!A:B,2)</f>
        <v>139</v>
      </c>
    </row>
    <row r="4908" spans="1:10" x14ac:dyDescent="0.2">
      <c r="A4908">
        <v>78463</v>
      </c>
      <c r="B4908">
        <v>51</v>
      </c>
      <c r="C4908" t="str">
        <f>IF(Demographics!B4908&lt;=20,"18-20",IF(AND(Demographics!B4908&gt;20,Demographics!B4908&lt;=30),"21-30",IF(AND(Demographics!B4908&gt;30,Demographics!B4908&lt;=40),"31-40",IF(AND(Demographics!B4908&gt;40,Demographics!B4908&lt;=50),"41-50",IF(AND(Demographics!B4908&gt;50,Demographics!B4908&lt;=60),"51-60",IF(AND(Demographics!B4908&gt;60,Demographics!B4908&lt;=70),"61-70",IF(Demographics!B4908&gt;=71,"&gt;70","")))))))</f>
        <v>51-60</v>
      </c>
      <c r="D4908">
        <f>VLOOKUP(A4908,Examination!A:G, 2)</f>
        <v>178.2</v>
      </c>
      <c r="E4908">
        <f>VLOOKUP(A4908,Examination!A:G,3)</f>
        <v>98.5</v>
      </c>
      <c r="F4908">
        <f>VLOOKUP(A4908,Examination!A:G, 4)</f>
        <v>31</v>
      </c>
      <c r="G4908">
        <f>VLOOKUP(A4908,Examination!A:G, 5)</f>
        <v>68</v>
      </c>
      <c r="H4908">
        <f>VLOOKUP(A4908,Examination!A:G, 6)</f>
        <v>132</v>
      </c>
      <c r="I4908" t="b">
        <f>VLOOKUP(A4908,Examination!A:G, 7)</f>
        <v>1</v>
      </c>
      <c r="J4908">
        <f>VLOOKUP(A4908,Labs!A:B,2)</f>
        <v>139</v>
      </c>
    </row>
    <row r="4909" spans="1:10" x14ac:dyDescent="0.2">
      <c r="A4909">
        <v>78464</v>
      </c>
      <c r="B4909">
        <v>26</v>
      </c>
      <c r="C4909" t="str">
        <f>IF(Demographics!B4909&lt;=20,"18-20",IF(AND(Demographics!B4909&gt;20,Demographics!B4909&lt;=30),"21-30",IF(AND(Demographics!B4909&gt;30,Demographics!B4909&lt;=40),"31-40",IF(AND(Demographics!B4909&gt;40,Demographics!B4909&lt;=50),"41-50",IF(AND(Demographics!B4909&gt;50,Demographics!B4909&lt;=60),"51-60",IF(AND(Demographics!B4909&gt;60,Demographics!B4909&lt;=70),"61-70",IF(Demographics!B4909&gt;=71,"&gt;70","")))))))</f>
        <v>21-30</v>
      </c>
      <c r="D4909">
        <f>VLOOKUP(A4909,Examination!A:G, 2)</f>
        <v>167.4</v>
      </c>
      <c r="E4909">
        <f>VLOOKUP(A4909,Examination!A:G,3)</f>
        <v>59.8</v>
      </c>
      <c r="F4909">
        <f>VLOOKUP(A4909,Examination!A:G, 4)</f>
        <v>21.3</v>
      </c>
      <c r="G4909">
        <f>VLOOKUP(A4909,Examination!A:G, 5)</f>
        <v>60</v>
      </c>
      <c r="H4909">
        <f>VLOOKUP(A4909,Examination!A:G, 6)</f>
        <v>110</v>
      </c>
      <c r="I4909" t="b">
        <f>VLOOKUP(A4909,Examination!A:G, 7)</f>
        <v>0</v>
      </c>
      <c r="J4909">
        <f>VLOOKUP(A4909,Labs!A:B,2)</f>
        <v>212</v>
      </c>
    </row>
    <row r="4910" spans="1:10" x14ac:dyDescent="0.2">
      <c r="A4910">
        <v>78465</v>
      </c>
      <c r="B4910">
        <v>68</v>
      </c>
      <c r="C4910" t="str">
        <f>IF(Demographics!B4910&lt;=20,"18-20",IF(AND(Demographics!B4910&gt;20,Demographics!B4910&lt;=30),"21-30",IF(AND(Demographics!B4910&gt;30,Demographics!B4910&lt;=40),"31-40",IF(AND(Demographics!B4910&gt;40,Demographics!B4910&lt;=50),"41-50",IF(AND(Demographics!B4910&gt;50,Demographics!B4910&lt;=60),"51-60",IF(AND(Demographics!B4910&gt;60,Demographics!B4910&lt;=70),"61-70",IF(Demographics!B4910&gt;=71,"&gt;70","")))))))</f>
        <v>61-70</v>
      </c>
      <c r="D4910">
        <f>VLOOKUP(A4910,Examination!A:G, 2)</f>
        <v>161.19999999999999</v>
      </c>
      <c r="E4910">
        <f>VLOOKUP(A4910,Examination!A:G,3)</f>
        <v>107.6</v>
      </c>
      <c r="F4910">
        <f>VLOOKUP(A4910,Examination!A:G, 4)</f>
        <v>41.4</v>
      </c>
      <c r="G4910">
        <f>VLOOKUP(A4910,Examination!A:G, 5)</f>
        <v>78</v>
      </c>
      <c r="H4910">
        <f>VLOOKUP(A4910,Examination!A:G, 6)</f>
        <v>126</v>
      </c>
      <c r="I4910" t="b">
        <f>VLOOKUP(A4910,Examination!A:G, 7)</f>
        <v>1</v>
      </c>
      <c r="J4910">
        <f>VLOOKUP(A4910,Labs!A:B,2)</f>
        <v>168</v>
      </c>
    </row>
    <row r="4911" spans="1:10" x14ac:dyDescent="0.2">
      <c r="A4911">
        <v>78466</v>
      </c>
      <c r="B4911">
        <v>46</v>
      </c>
      <c r="C4911" t="str">
        <f>IF(Demographics!B4911&lt;=20,"18-20",IF(AND(Demographics!B4911&gt;20,Demographics!B4911&lt;=30),"21-30",IF(AND(Demographics!B4911&gt;30,Demographics!B4911&lt;=40),"31-40",IF(AND(Demographics!B4911&gt;40,Demographics!B4911&lt;=50),"41-50",IF(AND(Demographics!B4911&gt;50,Demographics!B4911&lt;=60),"51-60",IF(AND(Demographics!B4911&gt;60,Demographics!B4911&lt;=70),"61-70",IF(Demographics!B4911&gt;=71,"&gt;70","")))))))</f>
        <v>41-50</v>
      </c>
      <c r="D4911">
        <f>VLOOKUP(A4911,Examination!A:G, 2)</f>
        <v>108.1</v>
      </c>
      <c r="E4911">
        <f>VLOOKUP(A4911,Examination!A:G,3)</f>
        <v>17.5</v>
      </c>
      <c r="F4911">
        <f>VLOOKUP(A4911,Examination!A:G, 4)</f>
        <v>15</v>
      </c>
      <c r="G4911">
        <f>VLOOKUP(A4911,Examination!A:G, 5)</f>
        <v>0</v>
      </c>
      <c r="H4911">
        <f>VLOOKUP(A4911,Examination!A:G, 6)</f>
        <v>0</v>
      </c>
      <c r="I4911" t="b">
        <f>VLOOKUP(A4911,Examination!A:G, 7)</f>
        <v>0</v>
      </c>
      <c r="J4911">
        <f>VLOOKUP(A4911,Labs!A:B,2)</f>
        <v>0</v>
      </c>
    </row>
    <row r="4912" spans="1:10" x14ac:dyDescent="0.2">
      <c r="A4912">
        <v>78467</v>
      </c>
      <c r="B4912">
        <v>76</v>
      </c>
      <c r="C4912" t="str">
        <f>IF(Demographics!B4912&lt;=20,"18-20",IF(AND(Demographics!B4912&gt;20,Demographics!B4912&lt;=30),"21-30",IF(AND(Demographics!B4912&gt;30,Demographics!B4912&lt;=40),"31-40",IF(AND(Demographics!B4912&gt;40,Demographics!B4912&lt;=50),"41-50",IF(AND(Demographics!B4912&gt;50,Demographics!B4912&lt;=60),"51-60",IF(AND(Demographics!B4912&gt;60,Demographics!B4912&lt;=70),"61-70",IF(Demographics!B4912&gt;=71,"&gt;70","")))))))</f>
        <v>&gt;70</v>
      </c>
      <c r="D4912">
        <f>VLOOKUP(A4912,Examination!A:G, 2)</f>
        <v>160.6</v>
      </c>
      <c r="E4912">
        <f>VLOOKUP(A4912,Examination!A:G,3)</f>
        <v>58.8</v>
      </c>
      <c r="F4912">
        <f>VLOOKUP(A4912,Examination!A:G, 4)</f>
        <v>22.8</v>
      </c>
      <c r="G4912">
        <f>VLOOKUP(A4912,Examination!A:G, 5)</f>
        <v>46</v>
      </c>
      <c r="H4912">
        <f>VLOOKUP(A4912,Examination!A:G, 6)</f>
        <v>132</v>
      </c>
      <c r="I4912" t="b">
        <f>VLOOKUP(A4912,Examination!A:G, 7)</f>
        <v>0</v>
      </c>
      <c r="J4912">
        <f>VLOOKUP(A4912,Labs!A:B,2)</f>
        <v>225</v>
      </c>
    </row>
    <row r="4913" spans="1:10" x14ac:dyDescent="0.2">
      <c r="A4913">
        <v>78468</v>
      </c>
      <c r="B4913">
        <v>30</v>
      </c>
      <c r="C4913" t="str">
        <f>IF(Demographics!B4913&lt;=20,"18-20",IF(AND(Demographics!B4913&gt;20,Demographics!B4913&lt;=30),"21-30",IF(AND(Demographics!B4913&gt;30,Demographics!B4913&lt;=40),"31-40",IF(AND(Demographics!B4913&gt;40,Demographics!B4913&lt;=50),"41-50",IF(AND(Demographics!B4913&gt;50,Demographics!B4913&lt;=60),"51-60",IF(AND(Demographics!B4913&gt;60,Demographics!B4913&lt;=70),"61-70",IF(Demographics!B4913&gt;=71,"&gt;70","")))))))</f>
        <v>21-30</v>
      </c>
      <c r="D4913">
        <f>VLOOKUP(A4913,Examination!A:G, 2)</f>
        <v>159.80000000000001</v>
      </c>
      <c r="E4913">
        <f>VLOOKUP(A4913,Examination!A:G,3)</f>
        <v>85.4</v>
      </c>
      <c r="F4913">
        <f>VLOOKUP(A4913,Examination!A:G, 4)</f>
        <v>33.4</v>
      </c>
      <c r="G4913">
        <f>VLOOKUP(A4913,Examination!A:G, 5)</f>
        <v>66</v>
      </c>
      <c r="H4913">
        <f>VLOOKUP(A4913,Examination!A:G, 6)</f>
        <v>108</v>
      </c>
      <c r="I4913" t="b">
        <f>VLOOKUP(A4913,Examination!A:G, 7)</f>
        <v>1</v>
      </c>
      <c r="J4913">
        <f>VLOOKUP(A4913,Labs!A:B,2)</f>
        <v>187</v>
      </c>
    </row>
    <row r="4914" spans="1:10" x14ac:dyDescent="0.2">
      <c r="A4914">
        <v>78469</v>
      </c>
      <c r="B4914">
        <v>37</v>
      </c>
      <c r="C4914" t="str">
        <f>IF(Demographics!B4914&lt;=20,"18-20",IF(AND(Demographics!B4914&gt;20,Demographics!B4914&lt;=30),"21-30",IF(AND(Demographics!B4914&gt;30,Demographics!B4914&lt;=40),"31-40",IF(AND(Demographics!B4914&gt;40,Demographics!B4914&lt;=50),"41-50",IF(AND(Demographics!B4914&gt;50,Demographics!B4914&lt;=60),"51-60",IF(AND(Demographics!B4914&gt;60,Demographics!B4914&lt;=70),"61-70",IF(Demographics!B4914&gt;=71,"&gt;70","")))))))</f>
        <v>31-40</v>
      </c>
      <c r="D4914">
        <f>VLOOKUP(A4914,Examination!A:G, 2)</f>
        <v>85.5</v>
      </c>
      <c r="E4914">
        <f>VLOOKUP(A4914,Examination!A:G,3)</f>
        <v>12.4</v>
      </c>
      <c r="F4914">
        <f>VLOOKUP(A4914,Examination!A:G, 4)</f>
        <v>17</v>
      </c>
      <c r="G4914">
        <f>VLOOKUP(A4914,Examination!A:G, 5)</f>
        <v>0</v>
      </c>
      <c r="H4914">
        <f>VLOOKUP(A4914,Examination!A:G, 6)</f>
        <v>0</v>
      </c>
      <c r="I4914" t="b">
        <f>VLOOKUP(A4914,Examination!A:G, 7)</f>
        <v>0</v>
      </c>
      <c r="J4914">
        <f>VLOOKUP(A4914,Labs!A:B,2)</f>
        <v>0</v>
      </c>
    </row>
    <row r="4915" spans="1:10" x14ac:dyDescent="0.2">
      <c r="A4915">
        <v>78470</v>
      </c>
      <c r="B4915">
        <v>45</v>
      </c>
      <c r="C4915" t="str">
        <f>IF(Demographics!B4915&lt;=20,"18-20",IF(AND(Demographics!B4915&gt;20,Demographics!B4915&lt;=30),"21-30",IF(AND(Demographics!B4915&gt;30,Demographics!B4915&lt;=40),"31-40",IF(AND(Demographics!B4915&gt;40,Demographics!B4915&lt;=50),"41-50",IF(AND(Demographics!B4915&gt;50,Demographics!B4915&lt;=60),"51-60",IF(AND(Demographics!B4915&gt;60,Demographics!B4915&lt;=70),"61-70",IF(Demographics!B4915&gt;=71,"&gt;70","")))))))</f>
        <v>41-50</v>
      </c>
      <c r="D4915">
        <f>VLOOKUP(A4915,Examination!A:G, 2)</f>
        <v>152.5</v>
      </c>
      <c r="E4915">
        <f>VLOOKUP(A4915,Examination!A:G,3)</f>
        <v>77.5</v>
      </c>
      <c r="F4915">
        <f>VLOOKUP(A4915,Examination!A:G, 4)</f>
        <v>33.299999999999997</v>
      </c>
      <c r="G4915">
        <f>VLOOKUP(A4915,Examination!A:G, 5)</f>
        <v>0</v>
      </c>
      <c r="H4915">
        <f>VLOOKUP(A4915,Examination!A:G, 6)</f>
        <v>0</v>
      </c>
      <c r="I4915" t="b">
        <f>VLOOKUP(A4915,Examination!A:G, 7)</f>
        <v>1</v>
      </c>
      <c r="J4915">
        <f>VLOOKUP(A4915,Labs!A:B,2)</f>
        <v>124</v>
      </c>
    </row>
    <row r="4916" spans="1:10" x14ac:dyDescent="0.2">
      <c r="A4916">
        <v>78471</v>
      </c>
      <c r="B4916">
        <v>37</v>
      </c>
      <c r="C4916" t="str">
        <f>IF(Demographics!B4916&lt;=20,"18-20",IF(AND(Demographics!B4916&gt;20,Demographics!B4916&lt;=30),"21-30",IF(AND(Demographics!B4916&gt;30,Demographics!B4916&lt;=40),"31-40",IF(AND(Demographics!B4916&gt;40,Demographics!B4916&lt;=50),"41-50",IF(AND(Demographics!B4916&gt;50,Demographics!B4916&lt;=60),"51-60",IF(AND(Demographics!B4916&gt;60,Demographics!B4916&lt;=70),"61-70",IF(Demographics!B4916&gt;=71,"&gt;70","")))))))</f>
        <v>31-40</v>
      </c>
      <c r="D4916">
        <f>VLOOKUP(A4916,Examination!A:G, 2)</f>
        <v>123.7</v>
      </c>
      <c r="E4916">
        <f>VLOOKUP(A4916,Examination!A:G,3)</f>
        <v>23.5</v>
      </c>
      <c r="F4916">
        <f>VLOOKUP(A4916,Examination!A:G, 4)</f>
        <v>15.4</v>
      </c>
      <c r="G4916">
        <f>VLOOKUP(A4916,Examination!A:G, 5)</f>
        <v>0</v>
      </c>
      <c r="H4916">
        <f>VLOOKUP(A4916,Examination!A:G, 6)</f>
        <v>0</v>
      </c>
      <c r="I4916" t="b">
        <f>VLOOKUP(A4916,Examination!A:G, 7)</f>
        <v>0</v>
      </c>
      <c r="J4916">
        <f>VLOOKUP(A4916,Labs!A:B,2)</f>
        <v>141</v>
      </c>
    </row>
    <row r="4917" spans="1:10" x14ac:dyDescent="0.2">
      <c r="A4917">
        <v>78472</v>
      </c>
      <c r="B4917">
        <v>31</v>
      </c>
      <c r="C4917" t="str">
        <f>IF(Demographics!B4917&lt;=20,"18-20",IF(AND(Demographics!B4917&gt;20,Demographics!B4917&lt;=30),"21-30",IF(AND(Demographics!B4917&gt;30,Demographics!B4917&lt;=40),"31-40",IF(AND(Demographics!B4917&gt;40,Demographics!B4917&lt;=50),"41-50",IF(AND(Demographics!B4917&gt;50,Demographics!B4917&lt;=60),"51-60",IF(AND(Demographics!B4917&gt;60,Demographics!B4917&lt;=70),"61-70",IF(Demographics!B4917&gt;=71,"&gt;70","")))))))</f>
        <v>31-40</v>
      </c>
      <c r="D4917">
        <f>VLOOKUP(A4917,Examination!A:G, 2)</f>
        <v>144.80000000000001</v>
      </c>
      <c r="E4917">
        <f>VLOOKUP(A4917,Examination!A:G,3)</f>
        <v>48.8</v>
      </c>
      <c r="F4917">
        <f>VLOOKUP(A4917,Examination!A:G, 4)</f>
        <v>23.3</v>
      </c>
      <c r="G4917">
        <f>VLOOKUP(A4917,Examination!A:G, 5)</f>
        <v>58</v>
      </c>
      <c r="H4917">
        <f>VLOOKUP(A4917,Examination!A:G, 6)</f>
        <v>96</v>
      </c>
      <c r="I4917" t="b">
        <f>VLOOKUP(A4917,Examination!A:G, 7)</f>
        <v>0</v>
      </c>
      <c r="J4917">
        <f>VLOOKUP(A4917,Labs!A:B,2)</f>
        <v>151</v>
      </c>
    </row>
    <row r="4918" spans="1:10" x14ac:dyDescent="0.2">
      <c r="A4918">
        <v>78473</v>
      </c>
      <c r="B4918">
        <v>43</v>
      </c>
      <c r="C4918" t="str">
        <f>IF(Demographics!B4918&lt;=20,"18-20",IF(AND(Demographics!B4918&gt;20,Demographics!B4918&lt;=30),"21-30",IF(AND(Demographics!B4918&gt;30,Demographics!B4918&lt;=40),"31-40",IF(AND(Demographics!B4918&gt;40,Demographics!B4918&lt;=50),"41-50",IF(AND(Demographics!B4918&gt;50,Demographics!B4918&lt;=60),"51-60",IF(AND(Demographics!B4918&gt;60,Demographics!B4918&lt;=70),"61-70",IF(Demographics!B4918&gt;=71,"&gt;70","")))))))</f>
        <v>41-50</v>
      </c>
      <c r="D4918">
        <f>VLOOKUP(A4918,Examination!A:G, 2)</f>
        <v>185</v>
      </c>
      <c r="E4918">
        <f>VLOOKUP(A4918,Examination!A:G,3)</f>
        <v>101.3</v>
      </c>
      <c r="F4918">
        <f>VLOOKUP(A4918,Examination!A:G, 4)</f>
        <v>29.6</v>
      </c>
      <c r="G4918">
        <f>VLOOKUP(A4918,Examination!A:G, 5)</f>
        <v>80</v>
      </c>
      <c r="H4918">
        <f>VLOOKUP(A4918,Examination!A:G, 6)</f>
        <v>122</v>
      </c>
      <c r="I4918" t="b">
        <f>VLOOKUP(A4918,Examination!A:G, 7)</f>
        <v>0</v>
      </c>
      <c r="J4918">
        <f>VLOOKUP(A4918,Labs!A:B,2)</f>
        <v>0</v>
      </c>
    </row>
    <row r="4919" spans="1:10" x14ac:dyDescent="0.2">
      <c r="A4919">
        <v>78474</v>
      </c>
      <c r="B4919">
        <v>34</v>
      </c>
      <c r="C4919" t="str">
        <f>IF(Demographics!B4919&lt;=20,"18-20",IF(AND(Demographics!B4919&gt;20,Demographics!B4919&lt;=30),"21-30",IF(AND(Demographics!B4919&gt;30,Demographics!B4919&lt;=40),"31-40",IF(AND(Demographics!B4919&gt;40,Demographics!B4919&lt;=50),"41-50",IF(AND(Demographics!B4919&gt;50,Demographics!B4919&lt;=60),"51-60",IF(AND(Demographics!B4919&gt;60,Demographics!B4919&lt;=70),"61-70",IF(Demographics!B4919&gt;=71,"&gt;70","")))))))</f>
        <v>31-40</v>
      </c>
      <c r="D4919">
        <f>VLOOKUP(A4919,Examination!A:G, 2)</f>
        <v>158.69999999999999</v>
      </c>
      <c r="E4919">
        <f>VLOOKUP(A4919,Examination!A:G,3)</f>
        <v>70.8</v>
      </c>
      <c r="F4919">
        <f>VLOOKUP(A4919,Examination!A:G, 4)</f>
        <v>28.1</v>
      </c>
      <c r="G4919">
        <f>VLOOKUP(A4919,Examination!A:G, 5)</f>
        <v>62</v>
      </c>
      <c r="H4919">
        <f>VLOOKUP(A4919,Examination!A:G, 6)</f>
        <v>108</v>
      </c>
      <c r="I4919" t="b">
        <f>VLOOKUP(A4919,Examination!A:G, 7)</f>
        <v>0</v>
      </c>
      <c r="J4919">
        <f>VLOOKUP(A4919,Labs!A:B,2)</f>
        <v>217</v>
      </c>
    </row>
    <row r="4920" spans="1:10" x14ac:dyDescent="0.2">
      <c r="A4920">
        <v>78475</v>
      </c>
      <c r="B4920">
        <v>77</v>
      </c>
      <c r="C4920" t="str">
        <f>IF(Demographics!B4920&lt;=20,"18-20",IF(AND(Demographics!B4920&gt;20,Demographics!B4920&lt;=30),"21-30",IF(AND(Demographics!B4920&gt;30,Demographics!B4920&lt;=40),"31-40",IF(AND(Demographics!B4920&gt;40,Demographics!B4920&lt;=50),"41-50",IF(AND(Demographics!B4920&gt;50,Demographics!B4920&lt;=60),"51-60",IF(AND(Demographics!B4920&gt;60,Demographics!B4920&lt;=70),"61-70",IF(Demographics!B4920&gt;=71,"&gt;70","")))))))</f>
        <v>&gt;70</v>
      </c>
      <c r="D4920">
        <f>VLOOKUP(A4920,Examination!A:G, 2)</f>
        <v>157.80000000000001</v>
      </c>
      <c r="E4920">
        <f>VLOOKUP(A4920,Examination!A:G,3)</f>
        <v>71.7</v>
      </c>
      <c r="F4920">
        <f>VLOOKUP(A4920,Examination!A:G, 4)</f>
        <v>28.8</v>
      </c>
      <c r="G4920">
        <f>VLOOKUP(A4920,Examination!A:G, 5)</f>
        <v>82</v>
      </c>
      <c r="H4920">
        <f>VLOOKUP(A4920,Examination!A:G, 6)</f>
        <v>136</v>
      </c>
      <c r="I4920" t="b">
        <f>VLOOKUP(A4920,Examination!A:G, 7)</f>
        <v>0</v>
      </c>
      <c r="J4920">
        <f>VLOOKUP(A4920,Labs!A:B,2)</f>
        <v>243</v>
      </c>
    </row>
    <row r="4921" spans="1:10" x14ac:dyDescent="0.2">
      <c r="A4921">
        <v>78476</v>
      </c>
      <c r="B4921">
        <v>55</v>
      </c>
      <c r="C4921" t="str">
        <f>IF(Demographics!B4921&lt;=20,"18-20",IF(AND(Demographics!B4921&gt;20,Demographics!B4921&lt;=30),"21-30",IF(AND(Demographics!B4921&gt;30,Demographics!B4921&lt;=40),"31-40",IF(AND(Demographics!B4921&gt;40,Demographics!B4921&lt;=50),"41-50",IF(AND(Demographics!B4921&gt;50,Demographics!B4921&lt;=60),"51-60",IF(AND(Demographics!B4921&gt;60,Demographics!B4921&lt;=70),"61-70",IF(Demographics!B4921&gt;=71,"&gt;70","")))))))</f>
        <v>51-60</v>
      </c>
      <c r="D4921">
        <f>VLOOKUP(A4921,Examination!A:G, 2)</f>
        <v>128.4</v>
      </c>
      <c r="E4921">
        <f>VLOOKUP(A4921,Examination!A:G,3)</f>
        <v>36.5</v>
      </c>
      <c r="F4921">
        <f>VLOOKUP(A4921,Examination!A:G, 4)</f>
        <v>22.1</v>
      </c>
      <c r="G4921">
        <f>VLOOKUP(A4921,Examination!A:G, 5)</f>
        <v>62</v>
      </c>
      <c r="H4921">
        <f>VLOOKUP(A4921,Examination!A:G, 6)</f>
        <v>98</v>
      </c>
      <c r="I4921" t="b">
        <f>VLOOKUP(A4921,Examination!A:G, 7)</f>
        <v>0</v>
      </c>
      <c r="J4921">
        <f>VLOOKUP(A4921,Labs!A:B,2)</f>
        <v>185</v>
      </c>
    </row>
    <row r="4922" spans="1:10" x14ac:dyDescent="0.2">
      <c r="A4922">
        <v>78477</v>
      </c>
      <c r="B4922">
        <v>52</v>
      </c>
      <c r="C4922" t="str">
        <f>IF(Demographics!B4922&lt;=20,"18-20",IF(AND(Demographics!B4922&gt;20,Demographics!B4922&lt;=30),"21-30",IF(AND(Demographics!B4922&gt;30,Demographics!B4922&lt;=40),"31-40",IF(AND(Demographics!B4922&gt;40,Demographics!B4922&lt;=50),"41-50",IF(AND(Demographics!B4922&gt;50,Demographics!B4922&lt;=60),"51-60",IF(AND(Demographics!B4922&gt;60,Demographics!B4922&lt;=70),"61-70",IF(Demographics!B4922&gt;=71,"&gt;70","")))))))</f>
        <v>51-60</v>
      </c>
      <c r="D4922">
        <f>VLOOKUP(A4922,Examination!A:G, 2)</f>
        <v>153.30000000000001</v>
      </c>
      <c r="E4922">
        <f>VLOOKUP(A4922,Examination!A:G,3)</f>
        <v>62.5</v>
      </c>
      <c r="F4922">
        <f>VLOOKUP(A4922,Examination!A:G, 4)</f>
        <v>26.6</v>
      </c>
      <c r="G4922">
        <f>VLOOKUP(A4922,Examination!A:G, 5)</f>
        <v>74</v>
      </c>
      <c r="H4922">
        <f>VLOOKUP(A4922,Examination!A:G, 6)</f>
        <v>124</v>
      </c>
      <c r="I4922" t="b">
        <f>VLOOKUP(A4922,Examination!A:G, 7)</f>
        <v>0</v>
      </c>
      <c r="J4922">
        <f>VLOOKUP(A4922,Labs!A:B,2)</f>
        <v>196</v>
      </c>
    </row>
    <row r="4923" spans="1:10" x14ac:dyDescent="0.2">
      <c r="A4923">
        <v>78478</v>
      </c>
      <c r="B4923">
        <v>43</v>
      </c>
      <c r="C4923" t="str">
        <f>IF(Demographics!B4923&lt;=20,"18-20",IF(AND(Demographics!B4923&gt;20,Demographics!B4923&lt;=30),"21-30",IF(AND(Demographics!B4923&gt;30,Demographics!B4923&lt;=40),"31-40",IF(AND(Demographics!B4923&gt;40,Demographics!B4923&lt;=50),"41-50",IF(AND(Demographics!B4923&gt;50,Demographics!B4923&lt;=60),"51-60",IF(AND(Demographics!B4923&gt;60,Demographics!B4923&lt;=70),"61-70",IF(Demographics!B4923&gt;=71,"&gt;70","")))))))</f>
        <v>41-50</v>
      </c>
      <c r="D4923">
        <f>VLOOKUP(A4923,Examination!A:G, 2)</f>
        <v>173.4</v>
      </c>
      <c r="E4923">
        <f>VLOOKUP(A4923,Examination!A:G,3)</f>
        <v>91.9</v>
      </c>
      <c r="F4923">
        <f>VLOOKUP(A4923,Examination!A:G, 4)</f>
        <v>30.6</v>
      </c>
      <c r="G4923">
        <f>VLOOKUP(A4923,Examination!A:G, 5)</f>
        <v>78</v>
      </c>
      <c r="H4923">
        <f>VLOOKUP(A4923,Examination!A:G, 6)</f>
        <v>126</v>
      </c>
      <c r="I4923" t="b">
        <f>VLOOKUP(A4923,Examination!A:G, 7)</f>
        <v>1</v>
      </c>
      <c r="J4923">
        <f>VLOOKUP(A4923,Labs!A:B,2)</f>
        <v>230</v>
      </c>
    </row>
    <row r="4924" spans="1:10" x14ac:dyDescent="0.2">
      <c r="A4924">
        <v>78479</v>
      </c>
      <c r="B4924">
        <v>54</v>
      </c>
      <c r="C4924" t="str">
        <f>IF(Demographics!B4924&lt;=20,"18-20",IF(AND(Demographics!B4924&gt;20,Demographics!B4924&lt;=30),"21-30",IF(AND(Demographics!B4924&gt;30,Demographics!B4924&lt;=40),"31-40",IF(AND(Demographics!B4924&gt;40,Demographics!B4924&lt;=50),"41-50",IF(AND(Demographics!B4924&gt;50,Demographics!B4924&lt;=60),"51-60",IF(AND(Demographics!B4924&gt;60,Demographics!B4924&lt;=70),"61-70",IF(Demographics!B4924&gt;=71,"&gt;70","")))))))</f>
        <v>51-60</v>
      </c>
      <c r="D4924">
        <f>VLOOKUP(A4924,Examination!A:G, 2)</f>
        <v>175.4</v>
      </c>
      <c r="E4924">
        <f>VLOOKUP(A4924,Examination!A:G,3)</f>
        <v>72.8</v>
      </c>
      <c r="F4924">
        <f>VLOOKUP(A4924,Examination!A:G, 4)</f>
        <v>23.7</v>
      </c>
      <c r="G4924">
        <f>VLOOKUP(A4924,Examination!A:G, 5)</f>
        <v>54</v>
      </c>
      <c r="H4924">
        <f>VLOOKUP(A4924,Examination!A:G, 6)</f>
        <v>90</v>
      </c>
      <c r="I4924" t="b">
        <f>VLOOKUP(A4924,Examination!A:G, 7)</f>
        <v>0</v>
      </c>
      <c r="J4924">
        <f>VLOOKUP(A4924,Labs!A:B,2)</f>
        <v>241</v>
      </c>
    </row>
    <row r="4925" spans="1:10" x14ac:dyDescent="0.2">
      <c r="A4925">
        <v>78480</v>
      </c>
      <c r="B4925">
        <v>45</v>
      </c>
      <c r="C4925" t="str">
        <f>IF(Demographics!B4925&lt;=20,"18-20",IF(AND(Demographics!B4925&gt;20,Demographics!B4925&lt;=30),"21-30",IF(AND(Demographics!B4925&gt;30,Demographics!B4925&lt;=40),"31-40",IF(AND(Demographics!B4925&gt;40,Demographics!B4925&lt;=50),"41-50",IF(AND(Demographics!B4925&gt;50,Demographics!B4925&lt;=60),"51-60",IF(AND(Demographics!B4925&gt;60,Demographics!B4925&lt;=70),"61-70",IF(Demographics!B4925&gt;=71,"&gt;70","")))))))</f>
        <v>41-50</v>
      </c>
      <c r="D4925">
        <f>VLOOKUP(A4925,Examination!A:G, 2)</f>
        <v>161.19999999999999</v>
      </c>
      <c r="E4925">
        <f>VLOOKUP(A4925,Examination!A:G,3)</f>
        <v>60.3</v>
      </c>
      <c r="F4925">
        <f>VLOOKUP(A4925,Examination!A:G, 4)</f>
        <v>23.2</v>
      </c>
      <c r="G4925">
        <f>VLOOKUP(A4925,Examination!A:G, 5)</f>
        <v>60</v>
      </c>
      <c r="H4925">
        <f>VLOOKUP(A4925,Examination!A:G, 6)</f>
        <v>100</v>
      </c>
      <c r="I4925" t="b">
        <f>VLOOKUP(A4925,Examination!A:G, 7)</f>
        <v>0</v>
      </c>
      <c r="J4925">
        <f>VLOOKUP(A4925,Labs!A:B,2)</f>
        <v>164</v>
      </c>
    </row>
    <row r="4926" spans="1:10" x14ac:dyDescent="0.2">
      <c r="A4926">
        <v>78481</v>
      </c>
      <c r="B4926">
        <v>72</v>
      </c>
      <c r="C4926" t="str">
        <f>IF(Demographics!B4926&lt;=20,"18-20",IF(AND(Demographics!B4926&gt;20,Demographics!B4926&lt;=30),"21-30",IF(AND(Demographics!B4926&gt;30,Demographics!B4926&lt;=40),"31-40",IF(AND(Demographics!B4926&gt;40,Demographics!B4926&lt;=50),"41-50",IF(AND(Demographics!B4926&gt;50,Demographics!B4926&lt;=60),"51-60",IF(AND(Demographics!B4926&gt;60,Demographics!B4926&lt;=70),"61-70",IF(Demographics!B4926&gt;=71,"&gt;70","")))))))</f>
        <v>&gt;70</v>
      </c>
      <c r="D4926">
        <f>VLOOKUP(A4926,Examination!A:G, 2)</f>
        <v>153.1</v>
      </c>
      <c r="E4926">
        <f>VLOOKUP(A4926,Examination!A:G,3)</f>
        <v>43.4</v>
      </c>
      <c r="F4926">
        <f>VLOOKUP(A4926,Examination!A:G, 4)</f>
        <v>18.5</v>
      </c>
      <c r="G4926">
        <f>VLOOKUP(A4926,Examination!A:G, 5)</f>
        <v>88</v>
      </c>
      <c r="H4926">
        <f>VLOOKUP(A4926,Examination!A:G, 6)</f>
        <v>152</v>
      </c>
      <c r="I4926" t="b">
        <f>VLOOKUP(A4926,Examination!A:G, 7)</f>
        <v>0</v>
      </c>
      <c r="J4926">
        <f>VLOOKUP(A4926,Labs!A:B,2)</f>
        <v>271</v>
      </c>
    </row>
    <row r="4927" spans="1:10" x14ac:dyDescent="0.2">
      <c r="A4927">
        <v>78482</v>
      </c>
      <c r="B4927">
        <v>57</v>
      </c>
      <c r="C4927" t="str">
        <f>IF(Demographics!B4927&lt;=20,"18-20",IF(AND(Demographics!B4927&gt;20,Demographics!B4927&lt;=30),"21-30",IF(AND(Demographics!B4927&gt;30,Demographics!B4927&lt;=40),"31-40",IF(AND(Demographics!B4927&gt;40,Demographics!B4927&lt;=50),"41-50",IF(AND(Demographics!B4927&gt;50,Demographics!B4927&lt;=60),"51-60",IF(AND(Demographics!B4927&gt;60,Demographics!B4927&lt;=70),"61-70",IF(Demographics!B4927&gt;=71,"&gt;70","")))))))</f>
        <v>51-60</v>
      </c>
      <c r="D4927">
        <f>VLOOKUP(A4927,Examination!A:G, 2)</f>
        <v>112.4</v>
      </c>
      <c r="E4927">
        <f>VLOOKUP(A4927,Examination!A:G,3)</f>
        <v>20.2</v>
      </c>
      <c r="F4927">
        <f>VLOOKUP(A4927,Examination!A:G, 4)</f>
        <v>16</v>
      </c>
      <c r="G4927">
        <f>VLOOKUP(A4927,Examination!A:G, 5)</f>
        <v>0</v>
      </c>
      <c r="H4927">
        <f>VLOOKUP(A4927,Examination!A:G, 6)</f>
        <v>0</v>
      </c>
      <c r="I4927" t="b">
        <f>VLOOKUP(A4927,Examination!A:G, 7)</f>
        <v>0</v>
      </c>
      <c r="J4927">
        <f>VLOOKUP(A4927,Labs!A:B,2)</f>
        <v>0</v>
      </c>
    </row>
    <row r="4928" spans="1:10" x14ac:dyDescent="0.2">
      <c r="A4928">
        <v>78483</v>
      </c>
      <c r="B4928">
        <v>38</v>
      </c>
      <c r="C4928" t="str">
        <f>IF(Demographics!B4928&lt;=20,"18-20",IF(AND(Demographics!B4928&gt;20,Demographics!B4928&lt;=30),"21-30",IF(AND(Demographics!B4928&gt;30,Demographics!B4928&lt;=40),"31-40",IF(AND(Demographics!B4928&gt;40,Demographics!B4928&lt;=50),"41-50",IF(AND(Demographics!B4928&gt;50,Demographics!B4928&lt;=60),"51-60",IF(AND(Demographics!B4928&gt;60,Demographics!B4928&lt;=70),"61-70",IF(Demographics!B4928&gt;=71,"&gt;70","")))))))</f>
        <v>31-40</v>
      </c>
      <c r="D4928">
        <f>VLOOKUP(A4928,Examination!A:G, 2)</f>
        <v>161.30000000000001</v>
      </c>
      <c r="E4928">
        <f>VLOOKUP(A4928,Examination!A:G,3)</f>
        <v>49.5</v>
      </c>
      <c r="F4928">
        <f>VLOOKUP(A4928,Examination!A:G, 4)</f>
        <v>19</v>
      </c>
      <c r="G4928">
        <f>VLOOKUP(A4928,Examination!A:G, 5)</f>
        <v>54</v>
      </c>
      <c r="H4928">
        <f>VLOOKUP(A4928,Examination!A:G, 6)</f>
        <v>110</v>
      </c>
      <c r="I4928" t="b">
        <f>VLOOKUP(A4928,Examination!A:G, 7)</f>
        <v>0</v>
      </c>
      <c r="J4928">
        <f>VLOOKUP(A4928,Labs!A:B,2)</f>
        <v>147</v>
      </c>
    </row>
    <row r="4929" spans="1:10" x14ac:dyDescent="0.2">
      <c r="A4929">
        <v>78484</v>
      </c>
      <c r="B4929">
        <v>80</v>
      </c>
      <c r="C4929" t="str">
        <f>IF(Demographics!B4929&lt;=20,"18-20",IF(AND(Demographics!B4929&gt;20,Demographics!B4929&lt;=30),"21-30",IF(AND(Demographics!B4929&gt;30,Demographics!B4929&lt;=40),"31-40",IF(AND(Demographics!B4929&gt;40,Demographics!B4929&lt;=50),"41-50",IF(AND(Demographics!B4929&gt;50,Demographics!B4929&lt;=60),"51-60",IF(AND(Demographics!B4929&gt;60,Demographics!B4929&lt;=70),"61-70",IF(Demographics!B4929&gt;=71,"&gt;70","")))))))</f>
        <v>&gt;70</v>
      </c>
      <c r="D4929">
        <f>VLOOKUP(A4929,Examination!A:G, 2)</f>
        <v>164.2</v>
      </c>
      <c r="E4929">
        <f>VLOOKUP(A4929,Examination!A:G,3)</f>
        <v>71.099999999999994</v>
      </c>
      <c r="F4929">
        <f>VLOOKUP(A4929,Examination!A:G, 4)</f>
        <v>26.4</v>
      </c>
      <c r="G4929">
        <f>VLOOKUP(A4929,Examination!A:G, 5)</f>
        <v>0</v>
      </c>
      <c r="H4929">
        <f>VLOOKUP(A4929,Examination!A:G, 6)</f>
        <v>0</v>
      </c>
      <c r="I4929" t="b">
        <f>VLOOKUP(A4929,Examination!A:G, 7)</f>
        <v>0</v>
      </c>
      <c r="J4929">
        <f>VLOOKUP(A4929,Labs!A:B,2)</f>
        <v>255</v>
      </c>
    </row>
    <row r="4930" spans="1:10" x14ac:dyDescent="0.2">
      <c r="A4930">
        <v>78485</v>
      </c>
      <c r="B4930">
        <v>48</v>
      </c>
      <c r="C4930" t="str">
        <f>IF(Demographics!B4930&lt;=20,"18-20",IF(AND(Demographics!B4930&gt;20,Demographics!B4930&lt;=30),"21-30",IF(AND(Demographics!B4930&gt;30,Demographics!B4930&lt;=40),"31-40",IF(AND(Demographics!B4930&gt;40,Demographics!B4930&lt;=50),"41-50",IF(AND(Demographics!B4930&gt;50,Demographics!B4930&lt;=60),"51-60",IF(AND(Demographics!B4930&gt;60,Demographics!B4930&lt;=70),"61-70",IF(Demographics!B4930&gt;=71,"&gt;70","")))))))</f>
        <v>41-50</v>
      </c>
      <c r="D4930">
        <f>VLOOKUP(A4930,Examination!A:G, 2)</f>
        <v>124.1</v>
      </c>
      <c r="E4930">
        <f>VLOOKUP(A4930,Examination!A:G,3)</f>
        <v>23.5</v>
      </c>
      <c r="F4930">
        <f>VLOOKUP(A4930,Examination!A:G, 4)</f>
        <v>15.3</v>
      </c>
      <c r="G4930">
        <f>VLOOKUP(A4930,Examination!A:G, 5)</f>
        <v>56</v>
      </c>
      <c r="H4930">
        <f>VLOOKUP(A4930,Examination!A:G, 6)</f>
        <v>88</v>
      </c>
      <c r="I4930" t="b">
        <f>VLOOKUP(A4930,Examination!A:G, 7)</f>
        <v>0</v>
      </c>
      <c r="J4930">
        <f>VLOOKUP(A4930,Labs!A:B,2)</f>
        <v>123</v>
      </c>
    </row>
    <row r="4931" spans="1:10" x14ac:dyDescent="0.2">
      <c r="A4931">
        <v>78486</v>
      </c>
      <c r="B4931">
        <v>60</v>
      </c>
      <c r="C4931" t="str">
        <f>IF(Demographics!B4931&lt;=20,"18-20",IF(AND(Demographics!B4931&gt;20,Demographics!B4931&lt;=30),"21-30",IF(AND(Demographics!B4931&gt;30,Demographics!B4931&lt;=40),"31-40",IF(AND(Demographics!B4931&gt;40,Demographics!B4931&lt;=50),"41-50",IF(AND(Demographics!B4931&gt;50,Demographics!B4931&lt;=60),"51-60",IF(AND(Demographics!B4931&gt;60,Demographics!B4931&lt;=70),"61-70",IF(Demographics!B4931&gt;=71,"&gt;70","")))))))</f>
        <v>51-60</v>
      </c>
      <c r="D4931">
        <f>VLOOKUP(A4931,Examination!A:G, 2)</f>
        <v>161.30000000000001</v>
      </c>
      <c r="E4931">
        <f>VLOOKUP(A4931,Examination!A:G,3)</f>
        <v>47.1</v>
      </c>
      <c r="F4931">
        <f>VLOOKUP(A4931,Examination!A:G, 4)</f>
        <v>18.100000000000001</v>
      </c>
      <c r="G4931">
        <f>VLOOKUP(A4931,Examination!A:G, 5)</f>
        <v>74</v>
      </c>
      <c r="H4931">
        <f>VLOOKUP(A4931,Examination!A:G, 6)</f>
        <v>106</v>
      </c>
      <c r="I4931" t="b">
        <f>VLOOKUP(A4931,Examination!A:G, 7)</f>
        <v>0</v>
      </c>
      <c r="J4931">
        <f>VLOOKUP(A4931,Labs!A:B,2)</f>
        <v>162</v>
      </c>
    </row>
    <row r="4932" spans="1:10" x14ac:dyDescent="0.2">
      <c r="A4932">
        <v>78487</v>
      </c>
      <c r="B4932">
        <v>80</v>
      </c>
      <c r="C4932" t="str">
        <f>IF(Demographics!B4932&lt;=20,"18-20",IF(AND(Demographics!B4932&gt;20,Demographics!B4932&lt;=30),"21-30",IF(AND(Demographics!B4932&gt;30,Demographics!B4932&lt;=40),"31-40",IF(AND(Demographics!B4932&gt;40,Demographics!B4932&lt;=50),"41-50",IF(AND(Demographics!B4932&gt;50,Demographics!B4932&lt;=60),"51-60",IF(AND(Demographics!B4932&gt;60,Demographics!B4932&lt;=70),"61-70",IF(Demographics!B4932&gt;=71,"&gt;70","")))))))</f>
        <v>&gt;70</v>
      </c>
      <c r="D4932">
        <f>VLOOKUP(A4932,Examination!A:G, 2)</f>
        <v>161.5</v>
      </c>
      <c r="E4932">
        <f>VLOOKUP(A4932,Examination!A:G,3)</f>
        <v>57.9</v>
      </c>
      <c r="F4932">
        <f>VLOOKUP(A4932,Examination!A:G, 4)</f>
        <v>22.2</v>
      </c>
      <c r="G4932">
        <f>VLOOKUP(A4932,Examination!A:G, 5)</f>
        <v>72</v>
      </c>
      <c r="H4932">
        <f>VLOOKUP(A4932,Examination!A:G, 6)</f>
        <v>150</v>
      </c>
      <c r="I4932" t="b">
        <f>VLOOKUP(A4932,Examination!A:G, 7)</f>
        <v>0</v>
      </c>
      <c r="J4932">
        <f>VLOOKUP(A4932,Labs!A:B,2)</f>
        <v>177</v>
      </c>
    </row>
    <row r="4933" spans="1:10" x14ac:dyDescent="0.2">
      <c r="A4933">
        <v>78488</v>
      </c>
      <c r="B4933">
        <v>29</v>
      </c>
      <c r="C4933" t="str">
        <f>IF(Demographics!B4933&lt;=20,"18-20",IF(AND(Demographics!B4933&gt;20,Demographics!B4933&lt;=30),"21-30",IF(AND(Demographics!B4933&gt;30,Demographics!B4933&lt;=40),"31-40",IF(AND(Demographics!B4933&gt;40,Demographics!B4933&lt;=50),"41-50",IF(AND(Demographics!B4933&gt;50,Demographics!B4933&lt;=60),"51-60",IF(AND(Demographics!B4933&gt;60,Demographics!B4933&lt;=70),"61-70",IF(Demographics!B4933&gt;=71,"&gt;70","")))))))</f>
        <v>21-30</v>
      </c>
      <c r="D4933">
        <f>VLOOKUP(A4933,Examination!A:G, 2)</f>
        <v>0</v>
      </c>
      <c r="E4933">
        <f>VLOOKUP(A4933,Examination!A:G,3)</f>
        <v>5</v>
      </c>
      <c r="F4933">
        <f>VLOOKUP(A4933,Examination!A:G, 4)</f>
        <v>0</v>
      </c>
      <c r="G4933">
        <f>VLOOKUP(A4933,Examination!A:G, 5)</f>
        <v>0</v>
      </c>
      <c r="H4933">
        <f>VLOOKUP(A4933,Examination!A:G, 6)</f>
        <v>0</v>
      </c>
      <c r="I4933" t="e">
        <f>VLOOKUP(A4933,Examination!A:G, 7)</f>
        <v>#DIV/0!</v>
      </c>
      <c r="J4933">
        <f>VLOOKUP(A4933,Labs!A:B,2)</f>
        <v>0</v>
      </c>
    </row>
    <row r="4934" spans="1:10" x14ac:dyDescent="0.2">
      <c r="A4934">
        <v>78489</v>
      </c>
      <c r="B4934">
        <v>31</v>
      </c>
      <c r="C4934" t="str">
        <f>IF(Demographics!B4934&lt;=20,"18-20",IF(AND(Demographics!B4934&gt;20,Demographics!B4934&lt;=30),"21-30",IF(AND(Demographics!B4934&gt;30,Demographics!B4934&lt;=40),"31-40",IF(AND(Demographics!B4934&gt;40,Demographics!B4934&lt;=50),"41-50",IF(AND(Demographics!B4934&gt;50,Demographics!B4934&lt;=60),"51-60",IF(AND(Demographics!B4934&gt;60,Demographics!B4934&lt;=70),"61-70",IF(Demographics!B4934&gt;=71,"&gt;70","")))))))</f>
        <v>31-40</v>
      </c>
      <c r="D4934">
        <f>VLOOKUP(A4934,Examination!A:G, 2)</f>
        <v>162.80000000000001</v>
      </c>
      <c r="E4934">
        <f>VLOOKUP(A4934,Examination!A:G,3)</f>
        <v>68.900000000000006</v>
      </c>
      <c r="F4934">
        <f>VLOOKUP(A4934,Examination!A:G, 4)</f>
        <v>26</v>
      </c>
      <c r="G4934">
        <f>VLOOKUP(A4934,Examination!A:G, 5)</f>
        <v>68</v>
      </c>
      <c r="H4934">
        <f>VLOOKUP(A4934,Examination!A:G, 6)</f>
        <v>104</v>
      </c>
      <c r="I4934" t="b">
        <f>VLOOKUP(A4934,Examination!A:G, 7)</f>
        <v>0</v>
      </c>
      <c r="J4934">
        <f>VLOOKUP(A4934,Labs!A:B,2)</f>
        <v>151</v>
      </c>
    </row>
    <row r="4935" spans="1:10" x14ac:dyDescent="0.2">
      <c r="A4935">
        <v>78490</v>
      </c>
      <c r="B4935">
        <v>52</v>
      </c>
      <c r="C4935" t="str">
        <f>IF(Demographics!B4935&lt;=20,"18-20",IF(AND(Demographics!B4935&gt;20,Demographics!B4935&lt;=30),"21-30",IF(AND(Demographics!B4935&gt;30,Demographics!B4935&lt;=40),"31-40",IF(AND(Demographics!B4935&gt;40,Demographics!B4935&lt;=50),"41-50",IF(AND(Demographics!B4935&gt;50,Demographics!B4935&lt;=60),"51-60",IF(AND(Demographics!B4935&gt;60,Demographics!B4935&lt;=70),"61-70",IF(Demographics!B4935&gt;=71,"&gt;70","")))))))</f>
        <v>51-60</v>
      </c>
      <c r="D4935">
        <f>VLOOKUP(A4935,Examination!A:G, 2)</f>
        <v>175.7</v>
      </c>
      <c r="E4935">
        <f>VLOOKUP(A4935,Examination!A:G,3)</f>
        <v>47.4</v>
      </c>
      <c r="F4935">
        <f>VLOOKUP(A4935,Examination!A:G, 4)</f>
        <v>15.4</v>
      </c>
      <c r="G4935">
        <f>VLOOKUP(A4935,Examination!A:G, 5)</f>
        <v>84</v>
      </c>
      <c r="H4935">
        <f>VLOOKUP(A4935,Examination!A:G, 6)</f>
        <v>136</v>
      </c>
      <c r="I4935" t="b">
        <f>VLOOKUP(A4935,Examination!A:G, 7)</f>
        <v>0</v>
      </c>
      <c r="J4935">
        <f>VLOOKUP(A4935,Labs!A:B,2)</f>
        <v>164</v>
      </c>
    </row>
    <row r="4936" spans="1:10" x14ac:dyDescent="0.2">
      <c r="A4936">
        <v>78491</v>
      </c>
      <c r="B4936">
        <v>35</v>
      </c>
      <c r="C4936" t="str">
        <f>IF(Demographics!B4936&lt;=20,"18-20",IF(AND(Demographics!B4936&gt;20,Demographics!B4936&lt;=30),"21-30",IF(AND(Demographics!B4936&gt;30,Demographics!B4936&lt;=40),"31-40",IF(AND(Demographics!B4936&gt;40,Demographics!B4936&lt;=50),"41-50",IF(AND(Demographics!B4936&gt;50,Demographics!B4936&lt;=60),"51-60",IF(AND(Demographics!B4936&gt;60,Demographics!B4936&lt;=70),"61-70",IF(Demographics!B4936&gt;=71,"&gt;70","")))))))</f>
        <v>31-40</v>
      </c>
      <c r="D4936">
        <f>VLOOKUP(A4936,Examination!A:G, 2)</f>
        <v>159.4</v>
      </c>
      <c r="E4936">
        <f>VLOOKUP(A4936,Examination!A:G,3)</f>
        <v>47.2</v>
      </c>
      <c r="F4936">
        <f>VLOOKUP(A4936,Examination!A:G, 4)</f>
        <v>18.600000000000001</v>
      </c>
      <c r="G4936">
        <f>VLOOKUP(A4936,Examination!A:G, 5)</f>
        <v>72</v>
      </c>
      <c r="H4936">
        <f>VLOOKUP(A4936,Examination!A:G, 6)</f>
        <v>108</v>
      </c>
      <c r="I4936" t="b">
        <f>VLOOKUP(A4936,Examination!A:G, 7)</f>
        <v>0</v>
      </c>
      <c r="J4936">
        <f>VLOOKUP(A4936,Labs!A:B,2)</f>
        <v>177</v>
      </c>
    </row>
    <row r="4937" spans="1:10" x14ac:dyDescent="0.2">
      <c r="A4937">
        <v>78492</v>
      </c>
      <c r="B4937">
        <v>20</v>
      </c>
      <c r="C4937" t="str">
        <f>IF(Demographics!B4937&lt;=20,"18-20",IF(AND(Demographics!B4937&gt;20,Demographics!B4937&lt;=30),"21-30",IF(AND(Demographics!B4937&gt;30,Demographics!B4937&lt;=40),"31-40",IF(AND(Demographics!B4937&gt;40,Demographics!B4937&lt;=50),"41-50",IF(AND(Demographics!B4937&gt;50,Demographics!B4937&lt;=60),"51-60",IF(AND(Demographics!B4937&gt;60,Demographics!B4937&lt;=70),"61-70",IF(Demographics!B4937&gt;=71,"&gt;70","")))))))</f>
        <v>18-20</v>
      </c>
      <c r="D4937">
        <f>VLOOKUP(A4937,Examination!A:G, 2)</f>
        <v>108.5</v>
      </c>
      <c r="E4937">
        <f>VLOOKUP(A4937,Examination!A:G,3)</f>
        <v>19.899999999999999</v>
      </c>
      <c r="F4937">
        <f>VLOOKUP(A4937,Examination!A:G, 4)</f>
        <v>16.899999999999999</v>
      </c>
      <c r="G4937">
        <f>VLOOKUP(A4937,Examination!A:G, 5)</f>
        <v>0</v>
      </c>
      <c r="H4937">
        <f>VLOOKUP(A4937,Examination!A:G, 6)</f>
        <v>0</v>
      </c>
      <c r="I4937" t="b">
        <f>VLOOKUP(A4937,Examination!A:G, 7)</f>
        <v>0</v>
      </c>
      <c r="J4937">
        <f>VLOOKUP(A4937,Labs!A:B,2)</f>
        <v>0</v>
      </c>
    </row>
    <row r="4938" spans="1:10" x14ac:dyDescent="0.2">
      <c r="A4938">
        <v>78493</v>
      </c>
      <c r="B4938">
        <v>46</v>
      </c>
      <c r="C4938" t="str">
        <f>IF(Demographics!B4938&lt;=20,"18-20",IF(AND(Demographics!B4938&gt;20,Demographics!B4938&lt;=30),"21-30",IF(AND(Demographics!B4938&gt;30,Demographics!B4938&lt;=40),"31-40",IF(AND(Demographics!B4938&gt;40,Demographics!B4938&lt;=50),"41-50",IF(AND(Demographics!B4938&gt;50,Demographics!B4938&lt;=60),"51-60",IF(AND(Demographics!B4938&gt;60,Demographics!B4938&lt;=70),"61-70",IF(Demographics!B4938&gt;=71,"&gt;70","")))))))</f>
        <v>41-50</v>
      </c>
      <c r="D4938">
        <f>VLOOKUP(A4938,Examination!A:G, 2)</f>
        <v>155.19999999999999</v>
      </c>
      <c r="E4938">
        <f>VLOOKUP(A4938,Examination!A:G,3)</f>
        <v>71.8</v>
      </c>
      <c r="F4938">
        <f>VLOOKUP(A4938,Examination!A:G, 4)</f>
        <v>29.8</v>
      </c>
      <c r="G4938">
        <f>VLOOKUP(A4938,Examination!A:G, 5)</f>
        <v>58</v>
      </c>
      <c r="H4938">
        <f>VLOOKUP(A4938,Examination!A:G, 6)</f>
        <v>104</v>
      </c>
      <c r="I4938" t="b">
        <f>VLOOKUP(A4938,Examination!A:G, 7)</f>
        <v>0</v>
      </c>
      <c r="J4938">
        <f>VLOOKUP(A4938,Labs!A:B,2)</f>
        <v>165</v>
      </c>
    </row>
    <row r="4939" spans="1:10" x14ac:dyDescent="0.2">
      <c r="A4939">
        <v>78494</v>
      </c>
      <c r="B4939">
        <v>36</v>
      </c>
      <c r="C4939" t="str">
        <f>IF(Demographics!B4939&lt;=20,"18-20",IF(AND(Demographics!B4939&gt;20,Demographics!B4939&lt;=30),"21-30",IF(AND(Demographics!B4939&gt;30,Demographics!B4939&lt;=40),"31-40",IF(AND(Demographics!B4939&gt;40,Demographics!B4939&lt;=50),"41-50",IF(AND(Demographics!B4939&gt;50,Demographics!B4939&lt;=60),"51-60",IF(AND(Demographics!B4939&gt;60,Demographics!B4939&lt;=70),"61-70",IF(Demographics!B4939&gt;=71,"&gt;70","")))))))</f>
        <v>31-40</v>
      </c>
      <c r="D4939">
        <f>VLOOKUP(A4939,Examination!A:G, 2)</f>
        <v>0</v>
      </c>
      <c r="E4939">
        <f>VLOOKUP(A4939,Examination!A:G,3)</f>
        <v>8.9</v>
      </c>
      <c r="F4939">
        <f>VLOOKUP(A4939,Examination!A:G, 4)</f>
        <v>0</v>
      </c>
      <c r="G4939">
        <f>VLOOKUP(A4939,Examination!A:G, 5)</f>
        <v>0</v>
      </c>
      <c r="H4939">
        <f>VLOOKUP(A4939,Examination!A:G, 6)</f>
        <v>0</v>
      </c>
      <c r="I4939" t="e">
        <f>VLOOKUP(A4939,Examination!A:G, 7)</f>
        <v>#DIV/0!</v>
      </c>
      <c r="J4939">
        <f>VLOOKUP(A4939,Labs!A:B,2)</f>
        <v>0</v>
      </c>
    </row>
    <row r="4940" spans="1:10" x14ac:dyDescent="0.2">
      <c r="A4940">
        <v>78495</v>
      </c>
      <c r="B4940">
        <v>65</v>
      </c>
      <c r="C4940" t="str">
        <f>IF(Demographics!B4940&lt;=20,"18-20",IF(AND(Demographics!B4940&gt;20,Demographics!B4940&lt;=30),"21-30",IF(AND(Demographics!B4940&gt;30,Demographics!B4940&lt;=40),"31-40",IF(AND(Demographics!B4940&gt;40,Demographics!B4940&lt;=50),"41-50",IF(AND(Demographics!B4940&gt;50,Demographics!B4940&lt;=60),"51-60",IF(AND(Demographics!B4940&gt;60,Demographics!B4940&lt;=70),"61-70",IF(Demographics!B4940&gt;=71,"&gt;70","")))))))</f>
        <v>61-70</v>
      </c>
      <c r="D4940">
        <f>VLOOKUP(A4940,Examination!A:G, 2)</f>
        <v>167.1</v>
      </c>
      <c r="E4940">
        <f>VLOOKUP(A4940,Examination!A:G,3)</f>
        <v>52.6</v>
      </c>
      <c r="F4940">
        <f>VLOOKUP(A4940,Examination!A:G, 4)</f>
        <v>18.8</v>
      </c>
      <c r="G4940">
        <f>VLOOKUP(A4940,Examination!A:G, 5)</f>
        <v>72</v>
      </c>
      <c r="H4940">
        <f>VLOOKUP(A4940,Examination!A:G, 6)</f>
        <v>118</v>
      </c>
      <c r="I4940" t="b">
        <f>VLOOKUP(A4940,Examination!A:G, 7)</f>
        <v>0</v>
      </c>
      <c r="J4940">
        <f>VLOOKUP(A4940,Labs!A:B,2)</f>
        <v>193</v>
      </c>
    </row>
    <row r="4941" spans="1:10" x14ac:dyDescent="0.2">
      <c r="A4941">
        <v>78496</v>
      </c>
      <c r="B4941">
        <v>44</v>
      </c>
      <c r="C4941" t="str">
        <f>IF(Demographics!B4941&lt;=20,"18-20",IF(AND(Demographics!B4941&gt;20,Demographics!B4941&lt;=30),"21-30",IF(AND(Demographics!B4941&gt;30,Demographics!B4941&lt;=40),"31-40",IF(AND(Demographics!B4941&gt;40,Demographics!B4941&lt;=50),"41-50",IF(AND(Demographics!B4941&gt;50,Demographics!B4941&lt;=60),"51-60",IF(AND(Demographics!B4941&gt;60,Demographics!B4941&lt;=70),"61-70",IF(Demographics!B4941&gt;=71,"&gt;70","")))))))</f>
        <v>41-50</v>
      </c>
      <c r="D4941">
        <f>VLOOKUP(A4941,Examination!A:G, 2)</f>
        <v>151</v>
      </c>
      <c r="E4941">
        <f>VLOOKUP(A4941,Examination!A:G,3)</f>
        <v>79.3</v>
      </c>
      <c r="F4941">
        <f>VLOOKUP(A4941,Examination!A:G, 4)</f>
        <v>34.799999999999997</v>
      </c>
      <c r="G4941">
        <f>VLOOKUP(A4941,Examination!A:G, 5)</f>
        <v>84</v>
      </c>
      <c r="H4941">
        <f>VLOOKUP(A4941,Examination!A:G, 6)</f>
        <v>126</v>
      </c>
      <c r="I4941" t="b">
        <f>VLOOKUP(A4941,Examination!A:G, 7)</f>
        <v>1</v>
      </c>
      <c r="J4941">
        <f>VLOOKUP(A4941,Labs!A:B,2)</f>
        <v>219</v>
      </c>
    </row>
    <row r="4942" spans="1:10" x14ac:dyDescent="0.2">
      <c r="A4942">
        <v>78497</v>
      </c>
      <c r="B4942">
        <v>64</v>
      </c>
      <c r="C4942" t="str">
        <f>IF(Demographics!B4942&lt;=20,"18-20",IF(AND(Demographics!B4942&gt;20,Demographics!B4942&lt;=30),"21-30",IF(AND(Demographics!B4942&gt;30,Demographics!B4942&lt;=40),"31-40",IF(AND(Demographics!B4942&gt;40,Demographics!B4942&lt;=50),"41-50",IF(AND(Demographics!B4942&gt;50,Demographics!B4942&lt;=60),"51-60",IF(AND(Demographics!B4942&gt;60,Demographics!B4942&lt;=70),"61-70",IF(Demographics!B4942&gt;=71,"&gt;70","")))))))</f>
        <v>61-70</v>
      </c>
      <c r="D4942">
        <f>VLOOKUP(A4942,Examination!A:G, 2)</f>
        <v>169.7</v>
      </c>
      <c r="E4942">
        <f>VLOOKUP(A4942,Examination!A:G,3)</f>
        <v>69.2</v>
      </c>
      <c r="F4942">
        <f>VLOOKUP(A4942,Examination!A:G, 4)</f>
        <v>24</v>
      </c>
      <c r="G4942">
        <f>VLOOKUP(A4942,Examination!A:G, 5)</f>
        <v>96</v>
      </c>
      <c r="H4942">
        <f>VLOOKUP(A4942,Examination!A:G, 6)</f>
        <v>152</v>
      </c>
      <c r="I4942" t="b">
        <f>VLOOKUP(A4942,Examination!A:G, 7)</f>
        <v>0</v>
      </c>
      <c r="J4942">
        <f>VLOOKUP(A4942,Labs!A:B,2)</f>
        <v>155</v>
      </c>
    </row>
    <row r="4943" spans="1:10" x14ac:dyDescent="0.2">
      <c r="A4943">
        <v>78498</v>
      </c>
      <c r="B4943">
        <v>78</v>
      </c>
      <c r="C4943" t="str">
        <f>IF(Demographics!B4943&lt;=20,"18-20",IF(AND(Demographics!B4943&gt;20,Demographics!B4943&lt;=30),"21-30",IF(AND(Demographics!B4943&gt;30,Demographics!B4943&lt;=40),"31-40",IF(AND(Demographics!B4943&gt;40,Demographics!B4943&lt;=50),"41-50",IF(AND(Demographics!B4943&gt;50,Demographics!B4943&lt;=60),"51-60",IF(AND(Demographics!B4943&gt;60,Demographics!B4943&lt;=70),"61-70",IF(Demographics!B4943&gt;=71,"&gt;70","")))))))</f>
        <v>&gt;70</v>
      </c>
      <c r="D4943">
        <f>VLOOKUP(A4943,Examination!A:G, 2)</f>
        <v>149.1</v>
      </c>
      <c r="E4943">
        <f>VLOOKUP(A4943,Examination!A:G,3)</f>
        <v>73.3</v>
      </c>
      <c r="F4943">
        <f>VLOOKUP(A4943,Examination!A:G, 4)</f>
        <v>33</v>
      </c>
      <c r="G4943">
        <f>VLOOKUP(A4943,Examination!A:G, 5)</f>
        <v>58</v>
      </c>
      <c r="H4943">
        <f>VLOOKUP(A4943,Examination!A:G, 6)</f>
        <v>116</v>
      </c>
      <c r="I4943" t="b">
        <f>VLOOKUP(A4943,Examination!A:G, 7)</f>
        <v>1</v>
      </c>
      <c r="J4943">
        <f>VLOOKUP(A4943,Labs!A:B,2)</f>
        <v>134</v>
      </c>
    </row>
    <row r="4944" spans="1:10" x14ac:dyDescent="0.2">
      <c r="A4944">
        <v>78499</v>
      </c>
      <c r="B4944">
        <v>23</v>
      </c>
      <c r="C4944" t="str">
        <f>IF(Demographics!B4944&lt;=20,"18-20",IF(AND(Demographics!B4944&gt;20,Demographics!B4944&lt;=30),"21-30",IF(AND(Demographics!B4944&gt;30,Demographics!B4944&lt;=40),"31-40",IF(AND(Demographics!B4944&gt;40,Demographics!B4944&lt;=50),"41-50",IF(AND(Demographics!B4944&gt;50,Demographics!B4944&lt;=60),"51-60",IF(AND(Demographics!B4944&gt;60,Demographics!B4944&lt;=70),"61-70",IF(Demographics!B4944&gt;=71,"&gt;70","")))))))</f>
        <v>21-30</v>
      </c>
      <c r="D4944">
        <f>VLOOKUP(A4944,Examination!A:G, 2)</f>
        <v>168.6</v>
      </c>
      <c r="E4944">
        <f>VLOOKUP(A4944,Examination!A:G,3)</f>
        <v>55</v>
      </c>
      <c r="F4944">
        <f>VLOOKUP(A4944,Examination!A:G, 4)</f>
        <v>19.3</v>
      </c>
      <c r="G4944">
        <f>VLOOKUP(A4944,Examination!A:G, 5)</f>
        <v>36</v>
      </c>
      <c r="H4944">
        <f>VLOOKUP(A4944,Examination!A:G, 6)</f>
        <v>114</v>
      </c>
      <c r="I4944" t="b">
        <f>VLOOKUP(A4944,Examination!A:G, 7)</f>
        <v>0</v>
      </c>
      <c r="J4944">
        <f>VLOOKUP(A4944,Labs!A:B,2)</f>
        <v>103</v>
      </c>
    </row>
    <row r="4945" spans="1:10" x14ac:dyDescent="0.2">
      <c r="A4945">
        <v>78500</v>
      </c>
      <c r="B4945">
        <v>36</v>
      </c>
      <c r="C4945" t="str">
        <f>IF(Demographics!B4945&lt;=20,"18-20",IF(AND(Demographics!B4945&gt;20,Demographics!B4945&lt;=30),"21-30",IF(AND(Demographics!B4945&gt;30,Demographics!B4945&lt;=40),"31-40",IF(AND(Demographics!B4945&gt;40,Demographics!B4945&lt;=50),"41-50",IF(AND(Demographics!B4945&gt;50,Demographics!B4945&lt;=60),"51-60",IF(AND(Demographics!B4945&gt;60,Demographics!B4945&lt;=70),"61-70",IF(Demographics!B4945&gt;=71,"&gt;70","")))))))</f>
        <v>31-40</v>
      </c>
      <c r="D4945">
        <f>VLOOKUP(A4945,Examination!A:G, 2)</f>
        <v>176.8</v>
      </c>
      <c r="E4945">
        <f>VLOOKUP(A4945,Examination!A:G,3)</f>
        <v>96</v>
      </c>
      <c r="F4945">
        <f>VLOOKUP(A4945,Examination!A:G, 4)</f>
        <v>30.7</v>
      </c>
      <c r="G4945">
        <f>VLOOKUP(A4945,Examination!A:G, 5)</f>
        <v>60</v>
      </c>
      <c r="H4945">
        <f>VLOOKUP(A4945,Examination!A:G, 6)</f>
        <v>130</v>
      </c>
      <c r="I4945" t="b">
        <f>VLOOKUP(A4945,Examination!A:G, 7)</f>
        <v>1</v>
      </c>
      <c r="J4945">
        <f>VLOOKUP(A4945,Labs!A:B,2)</f>
        <v>146</v>
      </c>
    </row>
    <row r="4946" spans="1:10" x14ac:dyDescent="0.2">
      <c r="A4946">
        <v>78501</v>
      </c>
      <c r="B4946">
        <v>46</v>
      </c>
      <c r="C4946" t="str">
        <f>IF(Demographics!B4946&lt;=20,"18-20",IF(AND(Demographics!B4946&gt;20,Demographics!B4946&lt;=30),"21-30",IF(AND(Demographics!B4946&gt;30,Demographics!B4946&lt;=40),"31-40",IF(AND(Demographics!B4946&gt;40,Demographics!B4946&lt;=50),"41-50",IF(AND(Demographics!B4946&gt;50,Demographics!B4946&lt;=60),"51-60",IF(AND(Demographics!B4946&gt;60,Demographics!B4946&lt;=70),"61-70",IF(Demographics!B4946&gt;=71,"&gt;70","")))))))</f>
        <v>41-50</v>
      </c>
      <c r="D4946">
        <f>VLOOKUP(A4946,Examination!A:G, 2)</f>
        <v>149.9</v>
      </c>
      <c r="E4946">
        <f>VLOOKUP(A4946,Examination!A:G,3)</f>
        <v>70.2</v>
      </c>
      <c r="F4946">
        <f>VLOOKUP(A4946,Examination!A:G, 4)</f>
        <v>31.2</v>
      </c>
      <c r="G4946">
        <f>VLOOKUP(A4946,Examination!A:G, 5)</f>
        <v>58</v>
      </c>
      <c r="H4946">
        <f>VLOOKUP(A4946,Examination!A:G, 6)</f>
        <v>116</v>
      </c>
      <c r="I4946" t="b">
        <f>VLOOKUP(A4946,Examination!A:G, 7)</f>
        <v>1</v>
      </c>
      <c r="J4946">
        <f>VLOOKUP(A4946,Labs!A:B,2)</f>
        <v>130</v>
      </c>
    </row>
    <row r="4947" spans="1:10" x14ac:dyDescent="0.2">
      <c r="A4947">
        <v>78502</v>
      </c>
      <c r="B4947">
        <v>40</v>
      </c>
      <c r="C4947" t="str">
        <f>IF(Demographics!B4947&lt;=20,"18-20",IF(AND(Demographics!B4947&gt;20,Demographics!B4947&lt;=30),"21-30",IF(AND(Demographics!B4947&gt;30,Demographics!B4947&lt;=40),"31-40",IF(AND(Demographics!B4947&gt;40,Demographics!B4947&lt;=50),"41-50",IF(AND(Demographics!B4947&gt;50,Demographics!B4947&lt;=60),"51-60",IF(AND(Demographics!B4947&gt;60,Demographics!B4947&lt;=70),"61-70",IF(Demographics!B4947&gt;=71,"&gt;70","")))))))</f>
        <v>31-40</v>
      </c>
      <c r="D4947">
        <f>VLOOKUP(A4947,Examination!A:G, 2)</f>
        <v>0</v>
      </c>
      <c r="E4947">
        <f>VLOOKUP(A4947,Examination!A:G,3)</f>
        <v>10.8</v>
      </c>
      <c r="F4947">
        <f>VLOOKUP(A4947,Examination!A:G, 4)</f>
        <v>0</v>
      </c>
      <c r="G4947">
        <f>VLOOKUP(A4947,Examination!A:G, 5)</f>
        <v>0</v>
      </c>
      <c r="H4947">
        <f>VLOOKUP(A4947,Examination!A:G, 6)</f>
        <v>0</v>
      </c>
      <c r="I4947" t="e">
        <f>VLOOKUP(A4947,Examination!A:G, 7)</f>
        <v>#DIV/0!</v>
      </c>
      <c r="J4947">
        <f>VLOOKUP(A4947,Labs!A:B,2)</f>
        <v>0</v>
      </c>
    </row>
    <row r="4948" spans="1:10" x14ac:dyDescent="0.2">
      <c r="A4948">
        <v>78503</v>
      </c>
      <c r="B4948">
        <v>72</v>
      </c>
      <c r="C4948" t="str">
        <f>IF(Demographics!B4948&lt;=20,"18-20",IF(AND(Demographics!B4948&gt;20,Demographics!B4948&lt;=30),"21-30",IF(AND(Demographics!B4948&gt;30,Demographics!B4948&lt;=40),"31-40",IF(AND(Demographics!B4948&gt;40,Demographics!B4948&lt;=50),"41-50",IF(AND(Demographics!B4948&gt;50,Demographics!B4948&lt;=60),"51-60",IF(AND(Demographics!B4948&gt;60,Demographics!B4948&lt;=70),"61-70",IF(Demographics!B4948&gt;=71,"&gt;70","")))))))</f>
        <v>&gt;70</v>
      </c>
      <c r="D4948">
        <f>VLOOKUP(A4948,Examination!A:G, 2)</f>
        <v>152</v>
      </c>
      <c r="E4948">
        <f>VLOOKUP(A4948,Examination!A:G,3)</f>
        <v>55</v>
      </c>
      <c r="F4948">
        <f>VLOOKUP(A4948,Examination!A:G, 4)</f>
        <v>23.8</v>
      </c>
      <c r="G4948">
        <f>VLOOKUP(A4948,Examination!A:G, 5)</f>
        <v>0</v>
      </c>
      <c r="H4948">
        <f>VLOOKUP(A4948,Examination!A:G, 6)</f>
        <v>0</v>
      </c>
      <c r="I4948" t="b">
        <f>VLOOKUP(A4948,Examination!A:G, 7)</f>
        <v>0</v>
      </c>
      <c r="J4948">
        <f>VLOOKUP(A4948,Labs!A:B,2)</f>
        <v>166</v>
      </c>
    </row>
    <row r="4949" spans="1:10" x14ac:dyDescent="0.2">
      <c r="A4949">
        <v>78504</v>
      </c>
      <c r="B4949">
        <v>60</v>
      </c>
      <c r="C4949" t="str">
        <f>IF(Demographics!B4949&lt;=20,"18-20",IF(AND(Demographics!B4949&gt;20,Demographics!B4949&lt;=30),"21-30",IF(AND(Demographics!B4949&gt;30,Demographics!B4949&lt;=40),"31-40",IF(AND(Demographics!B4949&gt;40,Demographics!B4949&lt;=50),"41-50",IF(AND(Demographics!B4949&gt;50,Demographics!B4949&lt;=60),"51-60",IF(AND(Demographics!B4949&gt;60,Demographics!B4949&lt;=70),"61-70",IF(Demographics!B4949&gt;=71,"&gt;70","")))))))</f>
        <v>51-60</v>
      </c>
      <c r="D4949">
        <f>VLOOKUP(A4949,Examination!A:G, 2)</f>
        <v>163.80000000000001</v>
      </c>
      <c r="E4949">
        <f>VLOOKUP(A4949,Examination!A:G,3)</f>
        <v>76</v>
      </c>
      <c r="F4949">
        <f>VLOOKUP(A4949,Examination!A:G, 4)</f>
        <v>28.3</v>
      </c>
      <c r="G4949">
        <f>VLOOKUP(A4949,Examination!A:G, 5)</f>
        <v>74</v>
      </c>
      <c r="H4949">
        <f>VLOOKUP(A4949,Examination!A:G, 6)</f>
        <v>158</v>
      </c>
      <c r="I4949" t="b">
        <f>VLOOKUP(A4949,Examination!A:G, 7)</f>
        <v>0</v>
      </c>
      <c r="J4949">
        <f>VLOOKUP(A4949,Labs!A:B,2)</f>
        <v>171</v>
      </c>
    </row>
    <row r="4950" spans="1:10" x14ac:dyDescent="0.2">
      <c r="A4950">
        <v>78505</v>
      </c>
      <c r="B4950">
        <v>32</v>
      </c>
      <c r="C4950" t="str">
        <f>IF(Demographics!B4950&lt;=20,"18-20",IF(AND(Demographics!B4950&gt;20,Demographics!B4950&lt;=30),"21-30",IF(AND(Demographics!B4950&gt;30,Demographics!B4950&lt;=40),"31-40",IF(AND(Demographics!B4950&gt;40,Demographics!B4950&lt;=50),"41-50",IF(AND(Demographics!B4950&gt;50,Demographics!B4950&lt;=60),"51-60",IF(AND(Demographics!B4950&gt;60,Demographics!B4950&lt;=70),"61-70",IF(Demographics!B4950&gt;=71,"&gt;70","")))))))</f>
        <v>31-40</v>
      </c>
      <c r="D4950">
        <f>VLOOKUP(A4950,Examination!A:G, 2)</f>
        <v>163.80000000000001</v>
      </c>
      <c r="E4950">
        <f>VLOOKUP(A4950,Examination!A:G,3)</f>
        <v>76</v>
      </c>
      <c r="F4950">
        <f>VLOOKUP(A4950,Examination!A:G, 4)</f>
        <v>28.3</v>
      </c>
      <c r="G4950">
        <f>VLOOKUP(A4950,Examination!A:G, 5)</f>
        <v>74</v>
      </c>
      <c r="H4950">
        <f>VLOOKUP(A4950,Examination!A:G, 6)</f>
        <v>158</v>
      </c>
      <c r="I4950" t="b">
        <f>VLOOKUP(A4950,Examination!A:G, 7)</f>
        <v>0</v>
      </c>
      <c r="J4950">
        <f>VLOOKUP(A4950,Labs!A:B,2)</f>
        <v>171</v>
      </c>
    </row>
    <row r="4951" spans="1:10" x14ac:dyDescent="0.2">
      <c r="A4951">
        <v>78506</v>
      </c>
      <c r="B4951">
        <v>57</v>
      </c>
      <c r="C4951" t="str">
        <f>IF(Demographics!B4951&lt;=20,"18-20",IF(AND(Demographics!B4951&gt;20,Demographics!B4951&lt;=30),"21-30",IF(AND(Demographics!B4951&gt;30,Demographics!B4951&lt;=40),"31-40",IF(AND(Demographics!B4951&gt;40,Demographics!B4951&lt;=50),"41-50",IF(AND(Demographics!B4951&gt;50,Demographics!B4951&lt;=60),"51-60",IF(AND(Demographics!B4951&gt;60,Demographics!B4951&lt;=70),"61-70",IF(Demographics!B4951&gt;=71,"&gt;70","")))))))</f>
        <v>51-60</v>
      </c>
      <c r="D4951">
        <f>VLOOKUP(A4951,Examination!A:G, 2)</f>
        <v>177.5</v>
      </c>
      <c r="E4951">
        <f>VLOOKUP(A4951,Examination!A:G,3)</f>
        <v>74.5</v>
      </c>
      <c r="F4951">
        <f>VLOOKUP(A4951,Examination!A:G, 4)</f>
        <v>23.6</v>
      </c>
      <c r="G4951">
        <f>VLOOKUP(A4951,Examination!A:G, 5)</f>
        <v>76</v>
      </c>
      <c r="H4951">
        <f>VLOOKUP(A4951,Examination!A:G, 6)</f>
        <v>138</v>
      </c>
      <c r="I4951" t="b">
        <f>VLOOKUP(A4951,Examination!A:G, 7)</f>
        <v>0</v>
      </c>
      <c r="J4951">
        <f>VLOOKUP(A4951,Labs!A:B,2)</f>
        <v>207</v>
      </c>
    </row>
    <row r="4952" spans="1:10" x14ac:dyDescent="0.2">
      <c r="A4952">
        <v>78507</v>
      </c>
      <c r="B4952">
        <v>26</v>
      </c>
      <c r="C4952" t="str">
        <f>IF(Demographics!B4952&lt;=20,"18-20",IF(AND(Demographics!B4952&gt;20,Demographics!B4952&lt;=30),"21-30",IF(AND(Demographics!B4952&gt;30,Demographics!B4952&lt;=40),"31-40",IF(AND(Demographics!B4952&gt;40,Demographics!B4952&lt;=50),"41-50",IF(AND(Demographics!B4952&gt;50,Demographics!B4952&lt;=60),"51-60",IF(AND(Demographics!B4952&gt;60,Demographics!B4952&lt;=70),"61-70",IF(Demographics!B4952&gt;=71,"&gt;70","")))))))</f>
        <v>21-30</v>
      </c>
      <c r="D4952">
        <f>VLOOKUP(A4952,Examination!A:G, 2)</f>
        <v>84.2</v>
      </c>
      <c r="E4952">
        <f>VLOOKUP(A4952,Examination!A:G,3)</f>
        <v>13.2</v>
      </c>
      <c r="F4952">
        <f>VLOOKUP(A4952,Examination!A:G, 4)</f>
        <v>18.600000000000001</v>
      </c>
      <c r="G4952">
        <f>VLOOKUP(A4952,Examination!A:G, 5)</f>
        <v>0</v>
      </c>
      <c r="H4952">
        <f>VLOOKUP(A4952,Examination!A:G, 6)</f>
        <v>0</v>
      </c>
      <c r="I4952" t="b">
        <f>VLOOKUP(A4952,Examination!A:G, 7)</f>
        <v>0</v>
      </c>
      <c r="J4952">
        <f>VLOOKUP(A4952,Labs!A:B,2)</f>
        <v>0</v>
      </c>
    </row>
    <row r="4953" spans="1:10" x14ac:dyDescent="0.2">
      <c r="A4953">
        <v>78508</v>
      </c>
      <c r="B4953">
        <v>45</v>
      </c>
      <c r="C4953" t="str">
        <f>IF(Demographics!B4953&lt;=20,"18-20",IF(AND(Demographics!B4953&gt;20,Demographics!B4953&lt;=30),"21-30",IF(AND(Demographics!B4953&gt;30,Demographics!B4953&lt;=40),"31-40",IF(AND(Demographics!B4953&gt;40,Demographics!B4953&lt;=50),"41-50",IF(AND(Demographics!B4953&gt;50,Demographics!B4953&lt;=60),"51-60",IF(AND(Demographics!B4953&gt;60,Demographics!B4953&lt;=70),"61-70",IF(Demographics!B4953&gt;=71,"&gt;70","")))))))</f>
        <v>41-50</v>
      </c>
      <c r="D4953">
        <f>VLOOKUP(A4953,Examination!A:G, 2)</f>
        <v>176.3</v>
      </c>
      <c r="E4953">
        <f>VLOOKUP(A4953,Examination!A:G,3)</f>
        <v>93.7</v>
      </c>
      <c r="F4953">
        <f>VLOOKUP(A4953,Examination!A:G, 4)</f>
        <v>30.1</v>
      </c>
      <c r="G4953">
        <f>VLOOKUP(A4953,Examination!A:G, 5)</f>
        <v>94</v>
      </c>
      <c r="H4953">
        <f>VLOOKUP(A4953,Examination!A:G, 6)</f>
        <v>158</v>
      </c>
      <c r="I4953" t="b">
        <f>VLOOKUP(A4953,Examination!A:G, 7)</f>
        <v>1</v>
      </c>
      <c r="J4953">
        <f>VLOOKUP(A4953,Labs!A:B,2)</f>
        <v>184</v>
      </c>
    </row>
    <row r="4954" spans="1:10" x14ac:dyDescent="0.2">
      <c r="A4954">
        <v>78509</v>
      </c>
      <c r="B4954">
        <v>31</v>
      </c>
      <c r="C4954" t="str">
        <f>IF(Demographics!B4954&lt;=20,"18-20",IF(AND(Demographics!B4954&gt;20,Demographics!B4954&lt;=30),"21-30",IF(AND(Demographics!B4954&gt;30,Demographics!B4954&lt;=40),"31-40",IF(AND(Demographics!B4954&gt;40,Demographics!B4954&lt;=50),"41-50",IF(AND(Demographics!B4954&gt;50,Demographics!B4954&lt;=60),"51-60",IF(AND(Demographics!B4954&gt;60,Demographics!B4954&lt;=70),"61-70",IF(Demographics!B4954&gt;=71,"&gt;70","")))))))</f>
        <v>31-40</v>
      </c>
      <c r="D4954">
        <f>VLOOKUP(A4954,Examination!A:G, 2)</f>
        <v>142.9</v>
      </c>
      <c r="E4954">
        <f>VLOOKUP(A4954,Examination!A:G,3)</f>
        <v>39.200000000000003</v>
      </c>
      <c r="F4954">
        <f>VLOOKUP(A4954,Examination!A:G, 4)</f>
        <v>19.2</v>
      </c>
      <c r="G4954">
        <f>VLOOKUP(A4954,Examination!A:G, 5)</f>
        <v>74</v>
      </c>
      <c r="H4954">
        <f>VLOOKUP(A4954,Examination!A:G, 6)</f>
        <v>108</v>
      </c>
      <c r="I4954" t="b">
        <f>VLOOKUP(A4954,Examination!A:G, 7)</f>
        <v>0</v>
      </c>
      <c r="J4954">
        <f>VLOOKUP(A4954,Labs!A:B,2)</f>
        <v>142</v>
      </c>
    </row>
    <row r="4955" spans="1:10" x14ac:dyDescent="0.2">
      <c r="A4955">
        <v>78510</v>
      </c>
      <c r="B4955">
        <v>40</v>
      </c>
      <c r="C4955" t="str">
        <f>IF(Demographics!B4955&lt;=20,"18-20",IF(AND(Demographics!B4955&gt;20,Demographics!B4955&lt;=30),"21-30",IF(AND(Demographics!B4955&gt;30,Demographics!B4955&lt;=40),"31-40",IF(AND(Demographics!B4955&gt;40,Demographics!B4955&lt;=50),"41-50",IF(AND(Demographics!B4955&gt;50,Demographics!B4955&lt;=60),"51-60",IF(AND(Demographics!B4955&gt;60,Demographics!B4955&lt;=70),"61-70",IF(Demographics!B4955&gt;=71,"&gt;70","")))))))</f>
        <v>31-40</v>
      </c>
      <c r="D4955">
        <f>VLOOKUP(A4955,Examination!A:G, 2)</f>
        <v>191.1</v>
      </c>
      <c r="E4955">
        <f>VLOOKUP(A4955,Examination!A:G,3)</f>
        <v>167.8</v>
      </c>
      <c r="F4955">
        <f>VLOOKUP(A4955,Examination!A:G, 4)</f>
        <v>45.9</v>
      </c>
      <c r="G4955">
        <f>VLOOKUP(A4955,Examination!A:G, 5)</f>
        <v>72</v>
      </c>
      <c r="H4955">
        <f>VLOOKUP(A4955,Examination!A:G, 6)</f>
        <v>114</v>
      </c>
      <c r="I4955" t="b">
        <f>VLOOKUP(A4955,Examination!A:G, 7)</f>
        <v>1</v>
      </c>
      <c r="J4955">
        <f>VLOOKUP(A4955,Labs!A:B,2)</f>
        <v>208</v>
      </c>
    </row>
    <row r="4956" spans="1:10" x14ac:dyDescent="0.2">
      <c r="A4956">
        <v>78511</v>
      </c>
      <c r="B4956">
        <v>38</v>
      </c>
      <c r="C4956" t="str">
        <f>IF(Demographics!B4956&lt;=20,"18-20",IF(AND(Demographics!B4956&gt;20,Demographics!B4956&lt;=30),"21-30",IF(AND(Demographics!B4956&gt;30,Demographics!B4956&lt;=40),"31-40",IF(AND(Demographics!B4956&gt;40,Demographics!B4956&lt;=50),"41-50",IF(AND(Demographics!B4956&gt;50,Demographics!B4956&lt;=60),"51-60",IF(AND(Demographics!B4956&gt;60,Demographics!B4956&lt;=70),"61-70",IF(Demographics!B4956&gt;=71,"&gt;70","")))))))</f>
        <v>31-40</v>
      </c>
      <c r="D4956">
        <f>VLOOKUP(A4956,Examination!A:G, 2)</f>
        <v>180.9</v>
      </c>
      <c r="E4956">
        <f>VLOOKUP(A4956,Examination!A:G,3)</f>
        <v>92.9</v>
      </c>
      <c r="F4956">
        <f>VLOOKUP(A4956,Examination!A:G, 4)</f>
        <v>28.4</v>
      </c>
      <c r="G4956">
        <f>VLOOKUP(A4956,Examination!A:G, 5)</f>
        <v>84</v>
      </c>
      <c r="H4956">
        <f>VLOOKUP(A4956,Examination!A:G, 6)</f>
        <v>122</v>
      </c>
      <c r="I4956" t="b">
        <f>VLOOKUP(A4956,Examination!A:G, 7)</f>
        <v>0</v>
      </c>
      <c r="J4956">
        <f>VLOOKUP(A4956,Labs!A:B,2)</f>
        <v>117</v>
      </c>
    </row>
    <row r="4957" spans="1:10" x14ac:dyDescent="0.2">
      <c r="A4957">
        <v>78512</v>
      </c>
      <c r="B4957">
        <v>31</v>
      </c>
      <c r="C4957" t="str">
        <f>IF(Demographics!B4957&lt;=20,"18-20",IF(AND(Demographics!B4957&gt;20,Demographics!B4957&lt;=30),"21-30",IF(AND(Demographics!B4957&gt;30,Demographics!B4957&lt;=40),"31-40",IF(AND(Demographics!B4957&gt;40,Demographics!B4957&lt;=50),"41-50",IF(AND(Demographics!B4957&gt;50,Demographics!B4957&lt;=60),"51-60",IF(AND(Demographics!B4957&gt;60,Demographics!B4957&lt;=70),"61-70",IF(Demographics!B4957&gt;=71,"&gt;70","")))))))</f>
        <v>31-40</v>
      </c>
      <c r="D4957">
        <f>VLOOKUP(A4957,Examination!A:G, 2)</f>
        <v>181.7</v>
      </c>
      <c r="E4957">
        <f>VLOOKUP(A4957,Examination!A:G,3)</f>
        <v>72.7</v>
      </c>
      <c r="F4957">
        <f>VLOOKUP(A4957,Examination!A:G, 4)</f>
        <v>22</v>
      </c>
      <c r="G4957">
        <f>VLOOKUP(A4957,Examination!A:G, 5)</f>
        <v>56</v>
      </c>
      <c r="H4957">
        <f>VLOOKUP(A4957,Examination!A:G, 6)</f>
        <v>134</v>
      </c>
      <c r="I4957" t="b">
        <f>VLOOKUP(A4957,Examination!A:G, 7)</f>
        <v>0</v>
      </c>
      <c r="J4957">
        <f>VLOOKUP(A4957,Labs!A:B,2)</f>
        <v>137</v>
      </c>
    </row>
    <row r="4958" spans="1:10" x14ac:dyDescent="0.2">
      <c r="A4958">
        <v>78513</v>
      </c>
      <c r="B4958">
        <v>32</v>
      </c>
      <c r="C4958" t="str">
        <f>IF(Demographics!B4958&lt;=20,"18-20",IF(AND(Demographics!B4958&gt;20,Demographics!B4958&lt;=30),"21-30",IF(AND(Demographics!B4958&gt;30,Demographics!B4958&lt;=40),"31-40",IF(AND(Demographics!B4958&gt;40,Demographics!B4958&lt;=50),"41-50",IF(AND(Demographics!B4958&gt;50,Demographics!B4958&lt;=60),"51-60",IF(AND(Demographics!B4958&gt;60,Demographics!B4958&lt;=70),"61-70",IF(Demographics!B4958&gt;=71,"&gt;70","")))))))</f>
        <v>31-40</v>
      </c>
      <c r="D4958">
        <f>VLOOKUP(A4958,Examination!A:G, 2)</f>
        <v>87</v>
      </c>
      <c r="E4958">
        <f>VLOOKUP(A4958,Examination!A:G,3)</f>
        <v>14.9</v>
      </c>
      <c r="F4958">
        <f>VLOOKUP(A4958,Examination!A:G, 4)</f>
        <v>19.7</v>
      </c>
      <c r="G4958">
        <f>VLOOKUP(A4958,Examination!A:G, 5)</f>
        <v>0</v>
      </c>
      <c r="H4958">
        <f>VLOOKUP(A4958,Examination!A:G, 6)</f>
        <v>0</v>
      </c>
      <c r="I4958" t="b">
        <f>VLOOKUP(A4958,Examination!A:G, 7)</f>
        <v>0</v>
      </c>
      <c r="J4958">
        <f>VLOOKUP(A4958,Labs!A:B,2)</f>
        <v>0</v>
      </c>
    </row>
    <row r="4959" spans="1:10" x14ac:dyDescent="0.2">
      <c r="A4959">
        <v>78514</v>
      </c>
      <c r="B4959">
        <v>46</v>
      </c>
      <c r="C4959" t="str">
        <f>IF(Demographics!B4959&lt;=20,"18-20",IF(AND(Demographics!B4959&gt;20,Demographics!B4959&lt;=30),"21-30",IF(AND(Demographics!B4959&gt;30,Demographics!B4959&lt;=40),"31-40",IF(AND(Demographics!B4959&gt;40,Demographics!B4959&lt;=50),"41-50",IF(AND(Demographics!B4959&gt;50,Demographics!B4959&lt;=60),"51-60",IF(AND(Demographics!B4959&gt;60,Demographics!B4959&lt;=70),"61-70",IF(Demographics!B4959&gt;=71,"&gt;70","")))))))</f>
        <v>41-50</v>
      </c>
      <c r="D4959">
        <f>VLOOKUP(A4959,Examination!A:G, 2)</f>
        <v>173.2</v>
      </c>
      <c r="E4959">
        <f>VLOOKUP(A4959,Examination!A:G,3)</f>
        <v>69.8</v>
      </c>
      <c r="F4959">
        <f>VLOOKUP(A4959,Examination!A:G, 4)</f>
        <v>23.3</v>
      </c>
      <c r="G4959">
        <f>VLOOKUP(A4959,Examination!A:G, 5)</f>
        <v>66</v>
      </c>
      <c r="H4959">
        <f>VLOOKUP(A4959,Examination!A:G, 6)</f>
        <v>142</v>
      </c>
      <c r="I4959" t="b">
        <f>VLOOKUP(A4959,Examination!A:G, 7)</f>
        <v>0</v>
      </c>
      <c r="J4959">
        <f>VLOOKUP(A4959,Labs!A:B,2)</f>
        <v>226</v>
      </c>
    </row>
    <row r="4960" spans="1:10" x14ac:dyDescent="0.2">
      <c r="A4960">
        <v>78515</v>
      </c>
      <c r="B4960">
        <v>63</v>
      </c>
      <c r="C4960" t="str">
        <f>IF(Demographics!B4960&lt;=20,"18-20",IF(AND(Demographics!B4960&gt;20,Demographics!B4960&lt;=30),"21-30",IF(AND(Demographics!B4960&gt;30,Demographics!B4960&lt;=40),"31-40",IF(AND(Demographics!B4960&gt;40,Demographics!B4960&lt;=50),"41-50",IF(AND(Demographics!B4960&gt;50,Demographics!B4960&lt;=60),"51-60",IF(AND(Demographics!B4960&gt;60,Demographics!B4960&lt;=70),"61-70",IF(Demographics!B4960&gt;=71,"&gt;70","")))))))</f>
        <v>61-70</v>
      </c>
      <c r="D4960">
        <f>VLOOKUP(A4960,Examination!A:G, 2)</f>
        <v>0</v>
      </c>
      <c r="E4960">
        <f>VLOOKUP(A4960,Examination!A:G,3)</f>
        <v>0</v>
      </c>
      <c r="F4960">
        <f>VLOOKUP(A4960,Examination!A:G, 4)</f>
        <v>0</v>
      </c>
      <c r="G4960">
        <f>VLOOKUP(A4960,Examination!A:G, 5)</f>
        <v>74</v>
      </c>
      <c r="H4960">
        <f>VLOOKUP(A4960,Examination!A:G, 6)</f>
        <v>172</v>
      </c>
      <c r="I4960" t="e">
        <f>VLOOKUP(A4960,Examination!A:G, 7)</f>
        <v>#DIV/0!</v>
      </c>
      <c r="J4960">
        <f>VLOOKUP(A4960,Labs!A:B,2)</f>
        <v>164</v>
      </c>
    </row>
    <row r="4961" spans="1:10" x14ac:dyDescent="0.2">
      <c r="A4961">
        <v>78516</v>
      </c>
      <c r="B4961">
        <v>28</v>
      </c>
      <c r="C4961" t="str">
        <f>IF(Demographics!B4961&lt;=20,"18-20",IF(AND(Demographics!B4961&gt;20,Demographics!B4961&lt;=30),"21-30",IF(AND(Demographics!B4961&gt;30,Demographics!B4961&lt;=40),"31-40",IF(AND(Demographics!B4961&gt;40,Demographics!B4961&lt;=50),"41-50",IF(AND(Demographics!B4961&gt;50,Demographics!B4961&lt;=60),"51-60",IF(AND(Demographics!B4961&gt;60,Demographics!B4961&lt;=70),"61-70",IF(Demographics!B4961&gt;=71,"&gt;70","")))))))</f>
        <v>21-30</v>
      </c>
      <c r="D4961">
        <f>VLOOKUP(A4961,Examination!A:G, 2)</f>
        <v>0</v>
      </c>
      <c r="E4961">
        <f>VLOOKUP(A4961,Examination!A:G,3)</f>
        <v>11.1</v>
      </c>
      <c r="F4961">
        <f>VLOOKUP(A4961,Examination!A:G, 4)</f>
        <v>0</v>
      </c>
      <c r="G4961">
        <f>VLOOKUP(A4961,Examination!A:G, 5)</f>
        <v>0</v>
      </c>
      <c r="H4961">
        <f>VLOOKUP(A4961,Examination!A:G, 6)</f>
        <v>0</v>
      </c>
      <c r="I4961" t="e">
        <f>VLOOKUP(A4961,Examination!A:G, 7)</f>
        <v>#DIV/0!</v>
      </c>
      <c r="J4961">
        <f>VLOOKUP(A4961,Labs!A:B,2)</f>
        <v>0</v>
      </c>
    </row>
    <row r="4962" spans="1:10" x14ac:dyDescent="0.2">
      <c r="A4962">
        <v>78517</v>
      </c>
      <c r="B4962">
        <v>31</v>
      </c>
      <c r="C4962" t="str">
        <f>IF(Demographics!B4962&lt;=20,"18-20",IF(AND(Demographics!B4962&gt;20,Demographics!B4962&lt;=30),"21-30",IF(AND(Demographics!B4962&gt;30,Demographics!B4962&lt;=40),"31-40",IF(AND(Demographics!B4962&gt;40,Demographics!B4962&lt;=50),"41-50",IF(AND(Demographics!B4962&gt;50,Demographics!B4962&lt;=60),"51-60",IF(AND(Demographics!B4962&gt;60,Demographics!B4962&lt;=70),"61-70",IF(Demographics!B4962&gt;=71,"&gt;70","")))))))</f>
        <v>31-40</v>
      </c>
      <c r="D4962">
        <f>VLOOKUP(A4962,Examination!A:G, 2)</f>
        <v>149.19999999999999</v>
      </c>
      <c r="E4962">
        <f>VLOOKUP(A4962,Examination!A:G,3)</f>
        <v>56.3</v>
      </c>
      <c r="F4962">
        <f>VLOOKUP(A4962,Examination!A:G, 4)</f>
        <v>25.3</v>
      </c>
      <c r="G4962">
        <f>VLOOKUP(A4962,Examination!A:G, 5)</f>
        <v>48</v>
      </c>
      <c r="H4962">
        <f>VLOOKUP(A4962,Examination!A:G, 6)</f>
        <v>96</v>
      </c>
      <c r="I4962" t="b">
        <f>VLOOKUP(A4962,Examination!A:G, 7)</f>
        <v>0</v>
      </c>
      <c r="J4962">
        <f>VLOOKUP(A4962,Labs!A:B,2)</f>
        <v>0</v>
      </c>
    </row>
    <row r="4963" spans="1:10" x14ac:dyDescent="0.2">
      <c r="A4963">
        <v>78518</v>
      </c>
      <c r="B4963">
        <v>38</v>
      </c>
      <c r="C4963" t="str">
        <f>IF(Demographics!B4963&lt;=20,"18-20",IF(AND(Demographics!B4963&gt;20,Demographics!B4963&lt;=30),"21-30",IF(AND(Demographics!B4963&gt;30,Demographics!B4963&lt;=40),"31-40",IF(AND(Demographics!B4963&gt;40,Demographics!B4963&lt;=50),"41-50",IF(AND(Demographics!B4963&gt;50,Demographics!B4963&lt;=60),"51-60",IF(AND(Demographics!B4963&gt;60,Demographics!B4963&lt;=70),"61-70",IF(Demographics!B4963&gt;=71,"&gt;70","")))))))</f>
        <v>31-40</v>
      </c>
      <c r="D4963">
        <f>VLOOKUP(A4963,Examination!A:G, 2)</f>
        <v>183.5</v>
      </c>
      <c r="E4963">
        <f>VLOOKUP(A4963,Examination!A:G,3)</f>
        <v>119.7</v>
      </c>
      <c r="F4963">
        <f>VLOOKUP(A4963,Examination!A:G, 4)</f>
        <v>35.5</v>
      </c>
      <c r="G4963">
        <f>VLOOKUP(A4963,Examination!A:G, 5)</f>
        <v>72</v>
      </c>
      <c r="H4963">
        <f>VLOOKUP(A4963,Examination!A:G, 6)</f>
        <v>138</v>
      </c>
      <c r="I4963" t="b">
        <f>VLOOKUP(A4963,Examination!A:G, 7)</f>
        <v>1</v>
      </c>
      <c r="J4963">
        <f>VLOOKUP(A4963,Labs!A:B,2)</f>
        <v>169</v>
      </c>
    </row>
    <row r="4964" spans="1:10" x14ac:dyDescent="0.2">
      <c r="A4964">
        <v>78519</v>
      </c>
      <c r="B4964">
        <v>38</v>
      </c>
      <c r="C4964" t="str">
        <f>IF(Demographics!B4964&lt;=20,"18-20",IF(AND(Demographics!B4964&gt;20,Demographics!B4964&lt;=30),"21-30",IF(AND(Demographics!B4964&gt;30,Demographics!B4964&lt;=40),"31-40",IF(AND(Demographics!B4964&gt;40,Demographics!B4964&lt;=50),"41-50",IF(AND(Demographics!B4964&gt;50,Demographics!B4964&lt;=60),"51-60",IF(AND(Demographics!B4964&gt;60,Demographics!B4964&lt;=70),"61-70",IF(Demographics!B4964&gt;=71,"&gt;70","")))))))</f>
        <v>31-40</v>
      </c>
      <c r="D4964">
        <f>VLOOKUP(A4964,Examination!A:G, 2)</f>
        <v>93.6</v>
      </c>
      <c r="E4964">
        <f>VLOOKUP(A4964,Examination!A:G,3)</f>
        <v>13.9</v>
      </c>
      <c r="F4964">
        <f>VLOOKUP(A4964,Examination!A:G, 4)</f>
        <v>15.9</v>
      </c>
      <c r="G4964">
        <f>VLOOKUP(A4964,Examination!A:G, 5)</f>
        <v>0</v>
      </c>
      <c r="H4964">
        <f>VLOOKUP(A4964,Examination!A:G, 6)</f>
        <v>0</v>
      </c>
      <c r="I4964" t="b">
        <f>VLOOKUP(A4964,Examination!A:G, 7)</f>
        <v>0</v>
      </c>
      <c r="J4964">
        <f>VLOOKUP(A4964,Labs!A:B,2)</f>
        <v>0</v>
      </c>
    </row>
    <row r="4965" spans="1:10" x14ac:dyDescent="0.2">
      <c r="A4965">
        <v>78520</v>
      </c>
      <c r="B4965">
        <v>37</v>
      </c>
      <c r="C4965" t="str">
        <f>IF(Demographics!B4965&lt;=20,"18-20",IF(AND(Demographics!B4965&gt;20,Demographics!B4965&lt;=30),"21-30",IF(AND(Demographics!B4965&gt;30,Demographics!B4965&lt;=40),"31-40",IF(AND(Demographics!B4965&gt;40,Demographics!B4965&lt;=50),"41-50",IF(AND(Demographics!B4965&gt;50,Demographics!B4965&lt;=60),"51-60",IF(AND(Demographics!B4965&gt;60,Demographics!B4965&lt;=70),"61-70",IF(Demographics!B4965&gt;=71,"&gt;70","")))))))</f>
        <v>31-40</v>
      </c>
      <c r="D4965">
        <f>VLOOKUP(A4965,Examination!A:G, 2)</f>
        <v>147</v>
      </c>
      <c r="E4965">
        <f>VLOOKUP(A4965,Examination!A:G,3)</f>
        <v>39.700000000000003</v>
      </c>
      <c r="F4965">
        <f>VLOOKUP(A4965,Examination!A:G, 4)</f>
        <v>18.399999999999999</v>
      </c>
      <c r="G4965">
        <f>VLOOKUP(A4965,Examination!A:G, 5)</f>
        <v>56</v>
      </c>
      <c r="H4965">
        <f>VLOOKUP(A4965,Examination!A:G, 6)</f>
        <v>112</v>
      </c>
      <c r="I4965" t="b">
        <f>VLOOKUP(A4965,Examination!A:G, 7)</f>
        <v>0</v>
      </c>
      <c r="J4965">
        <f>VLOOKUP(A4965,Labs!A:B,2)</f>
        <v>186</v>
      </c>
    </row>
    <row r="4966" spans="1:10" x14ac:dyDescent="0.2">
      <c r="A4966">
        <v>78521</v>
      </c>
      <c r="B4966">
        <v>70</v>
      </c>
      <c r="C4966" t="str">
        <f>IF(Demographics!B4966&lt;=20,"18-20",IF(AND(Demographics!B4966&gt;20,Demographics!B4966&lt;=30),"21-30",IF(AND(Demographics!B4966&gt;30,Demographics!B4966&lt;=40),"31-40",IF(AND(Demographics!B4966&gt;40,Demographics!B4966&lt;=50),"41-50",IF(AND(Demographics!B4966&gt;50,Demographics!B4966&lt;=60),"51-60",IF(AND(Demographics!B4966&gt;60,Demographics!B4966&lt;=70),"61-70",IF(Demographics!B4966&gt;=71,"&gt;70","")))))))</f>
        <v>61-70</v>
      </c>
      <c r="D4966">
        <f>VLOOKUP(A4966,Examination!A:G, 2)</f>
        <v>159.80000000000001</v>
      </c>
      <c r="E4966">
        <f>VLOOKUP(A4966,Examination!A:G,3)</f>
        <v>78.8</v>
      </c>
      <c r="F4966">
        <f>VLOOKUP(A4966,Examination!A:G, 4)</f>
        <v>30.9</v>
      </c>
      <c r="G4966">
        <f>VLOOKUP(A4966,Examination!A:G, 5)</f>
        <v>60</v>
      </c>
      <c r="H4966">
        <f>VLOOKUP(A4966,Examination!A:G, 6)</f>
        <v>118</v>
      </c>
      <c r="I4966" t="b">
        <f>VLOOKUP(A4966,Examination!A:G, 7)</f>
        <v>1</v>
      </c>
      <c r="J4966">
        <f>VLOOKUP(A4966,Labs!A:B,2)</f>
        <v>208</v>
      </c>
    </row>
    <row r="4967" spans="1:10" x14ac:dyDescent="0.2">
      <c r="A4967">
        <v>78522</v>
      </c>
      <c r="B4967">
        <v>51</v>
      </c>
      <c r="C4967" t="str">
        <f>IF(Demographics!B4967&lt;=20,"18-20",IF(AND(Demographics!B4967&gt;20,Demographics!B4967&lt;=30),"21-30",IF(AND(Demographics!B4967&gt;30,Demographics!B4967&lt;=40),"31-40",IF(AND(Demographics!B4967&gt;40,Demographics!B4967&lt;=50),"41-50",IF(AND(Demographics!B4967&gt;50,Demographics!B4967&lt;=60),"51-60",IF(AND(Demographics!B4967&gt;60,Demographics!B4967&lt;=70),"61-70",IF(Demographics!B4967&gt;=71,"&gt;70","")))))))</f>
        <v>51-60</v>
      </c>
      <c r="D4967">
        <f>VLOOKUP(A4967,Examination!A:G, 2)</f>
        <v>157.6</v>
      </c>
      <c r="E4967">
        <f>VLOOKUP(A4967,Examination!A:G,3)</f>
        <v>72.900000000000006</v>
      </c>
      <c r="F4967">
        <f>VLOOKUP(A4967,Examination!A:G, 4)</f>
        <v>29.4</v>
      </c>
      <c r="G4967">
        <f>VLOOKUP(A4967,Examination!A:G, 5)</f>
        <v>74</v>
      </c>
      <c r="H4967">
        <f>VLOOKUP(A4967,Examination!A:G, 6)</f>
        <v>124</v>
      </c>
      <c r="I4967" t="b">
        <f>VLOOKUP(A4967,Examination!A:G, 7)</f>
        <v>0</v>
      </c>
      <c r="J4967">
        <f>VLOOKUP(A4967,Labs!A:B,2)</f>
        <v>229</v>
      </c>
    </row>
    <row r="4968" spans="1:10" x14ac:dyDescent="0.2">
      <c r="A4968">
        <v>78523</v>
      </c>
      <c r="B4968">
        <v>63</v>
      </c>
      <c r="C4968" t="str">
        <f>IF(Demographics!B4968&lt;=20,"18-20",IF(AND(Demographics!B4968&gt;20,Demographics!B4968&lt;=30),"21-30",IF(AND(Demographics!B4968&gt;30,Demographics!B4968&lt;=40),"31-40",IF(AND(Demographics!B4968&gt;40,Demographics!B4968&lt;=50),"41-50",IF(AND(Demographics!B4968&gt;50,Demographics!B4968&lt;=60),"51-60",IF(AND(Demographics!B4968&gt;60,Demographics!B4968&lt;=70),"61-70",IF(Demographics!B4968&gt;=71,"&gt;70","")))))))</f>
        <v>61-70</v>
      </c>
      <c r="D4968">
        <f>VLOOKUP(A4968,Examination!A:G, 2)</f>
        <v>156.69999999999999</v>
      </c>
      <c r="E4968">
        <f>VLOOKUP(A4968,Examination!A:G,3)</f>
        <v>51.1</v>
      </c>
      <c r="F4968">
        <f>VLOOKUP(A4968,Examination!A:G, 4)</f>
        <v>20.8</v>
      </c>
      <c r="G4968">
        <f>VLOOKUP(A4968,Examination!A:G, 5)</f>
        <v>80</v>
      </c>
      <c r="H4968">
        <f>VLOOKUP(A4968,Examination!A:G, 6)</f>
        <v>146</v>
      </c>
      <c r="I4968" t="b">
        <f>VLOOKUP(A4968,Examination!A:G, 7)</f>
        <v>0</v>
      </c>
      <c r="J4968">
        <f>VLOOKUP(A4968,Labs!A:B,2)</f>
        <v>311</v>
      </c>
    </row>
    <row r="4969" spans="1:10" x14ac:dyDescent="0.2">
      <c r="A4969">
        <v>78524</v>
      </c>
      <c r="B4969">
        <v>31</v>
      </c>
      <c r="C4969" t="str">
        <f>IF(Demographics!B4969&lt;=20,"18-20",IF(AND(Demographics!B4969&gt;20,Demographics!B4969&lt;=30),"21-30",IF(AND(Demographics!B4969&gt;30,Demographics!B4969&lt;=40),"31-40",IF(AND(Demographics!B4969&gt;40,Demographics!B4969&lt;=50),"41-50",IF(AND(Demographics!B4969&gt;50,Demographics!B4969&lt;=60),"51-60",IF(AND(Demographics!B4969&gt;60,Demographics!B4969&lt;=70),"61-70",IF(Demographics!B4969&gt;=71,"&gt;70","")))))))</f>
        <v>31-40</v>
      </c>
      <c r="D4969">
        <f>VLOOKUP(A4969,Examination!A:G, 2)</f>
        <v>0</v>
      </c>
      <c r="E4969">
        <f>VLOOKUP(A4969,Examination!A:G,3)</f>
        <v>12.3</v>
      </c>
      <c r="F4969">
        <f>VLOOKUP(A4969,Examination!A:G, 4)</f>
        <v>0</v>
      </c>
      <c r="G4969">
        <f>VLOOKUP(A4969,Examination!A:G, 5)</f>
        <v>0</v>
      </c>
      <c r="H4969">
        <f>VLOOKUP(A4969,Examination!A:G, 6)</f>
        <v>0</v>
      </c>
      <c r="I4969" t="e">
        <f>VLOOKUP(A4969,Examination!A:G, 7)</f>
        <v>#DIV/0!</v>
      </c>
      <c r="J4969">
        <f>VLOOKUP(A4969,Labs!A:B,2)</f>
        <v>0</v>
      </c>
    </row>
    <row r="4970" spans="1:10" x14ac:dyDescent="0.2">
      <c r="A4970">
        <v>78525</v>
      </c>
      <c r="B4970">
        <v>41</v>
      </c>
      <c r="C4970" t="str">
        <f>IF(Demographics!B4970&lt;=20,"18-20",IF(AND(Demographics!B4970&gt;20,Demographics!B4970&lt;=30),"21-30",IF(AND(Demographics!B4970&gt;30,Demographics!B4970&lt;=40),"31-40",IF(AND(Demographics!B4970&gt;40,Demographics!B4970&lt;=50),"41-50",IF(AND(Demographics!B4970&gt;50,Demographics!B4970&lt;=60),"51-60",IF(AND(Demographics!B4970&gt;60,Demographics!B4970&lt;=70),"61-70",IF(Demographics!B4970&gt;=71,"&gt;70","")))))))</f>
        <v>41-50</v>
      </c>
      <c r="D4970">
        <f>VLOOKUP(A4970,Examination!A:G, 2)</f>
        <v>146.69999999999999</v>
      </c>
      <c r="E4970">
        <f>VLOOKUP(A4970,Examination!A:G,3)</f>
        <v>31.1</v>
      </c>
      <c r="F4970">
        <f>VLOOKUP(A4970,Examination!A:G, 4)</f>
        <v>14.5</v>
      </c>
      <c r="G4970">
        <f>VLOOKUP(A4970,Examination!A:G, 5)</f>
        <v>54</v>
      </c>
      <c r="H4970">
        <f>VLOOKUP(A4970,Examination!A:G, 6)</f>
        <v>90</v>
      </c>
      <c r="I4970" t="b">
        <f>VLOOKUP(A4970,Examination!A:G, 7)</f>
        <v>0</v>
      </c>
      <c r="J4970">
        <f>VLOOKUP(A4970,Labs!A:B,2)</f>
        <v>138</v>
      </c>
    </row>
    <row r="4971" spans="1:10" x14ac:dyDescent="0.2">
      <c r="A4971">
        <v>78526</v>
      </c>
      <c r="B4971">
        <v>23</v>
      </c>
      <c r="C4971" t="str">
        <f>IF(Demographics!B4971&lt;=20,"18-20",IF(AND(Demographics!B4971&gt;20,Demographics!B4971&lt;=30),"21-30",IF(AND(Demographics!B4971&gt;30,Demographics!B4971&lt;=40),"31-40",IF(AND(Demographics!B4971&gt;40,Demographics!B4971&lt;=50),"41-50",IF(AND(Demographics!B4971&gt;50,Demographics!B4971&lt;=60),"51-60",IF(AND(Demographics!B4971&gt;60,Demographics!B4971&lt;=70),"61-70",IF(Demographics!B4971&gt;=71,"&gt;70","")))))))</f>
        <v>21-30</v>
      </c>
      <c r="D4971">
        <f>VLOOKUP(A4971,Examination!A:G, 2)</f>
        <v>173.7</v>
      </c>
      <c r="E4971">
        <f>VLOOKUP(A4971,Examination!A:G,3)</f>
        <v>97.8</v>
      </c>
      <c r="F4971">
        <f>VLOOKUP(A4971,Examination!A:G, 4)</f>
        <v>32.4</v>
      </c>
      <c r="G4971">
        <f>VLOOKUP(A4971,Examination!A:G, 5)</f>
        <v>88</v>
      </c>
      <c r="H4971">
        <f>VLOOKUP(A4971,Examination!A:G, 6)</f>
        <v>134</v>
      </c>
      <c r="I4971" t="b">
        <f>VLOOKUP(A4971,Examination!A:G, 7)</f>
        <v>1</v>
      </c>
      <c r="J4971">
        <f>VLOOKUP(A4971,Labs!A:B,2)</f>
        <v>237</v>
      </c>
    </row>
    <row r="4972" spans="1:10" x14ac:dyDescent="0.2">
      <c r="A4972">
        <v>78527</v>
      </c>
      <c r="B4972">
        <v>72</v>
      </c>
      <c r="C4972" t="str">
        <f>IF(Demographics!B4972&lt;=20,"18-20",IF(AND(Demographics!B4972&gt;20,Demographics!B4972&lt;=30),"21-30",IF(AND(Demographics!B4972&gt;30,Demographics!B4972&lt;=40),"31-40",IF(AND(Demographics!B4972&gt;40,Demographics!B4972&lt;=50),"41-50",IF(AND(Demographics!B4972&gt;50,Demographics!B4972&lt;=60),"51-60",IF(AND(Demographics!B4972&gt;60,Demographics!B4972&lt;=70),"61-70",IF(Demographics!B4972&gt;=71,"&gt;70","")))))))</f>
        <v>&gt;70</v>
      </c>
      <c r="D4972">
        <f>VLOOKUP(A4972,Examination!A:G, 2)</f>
        <v>169.4</v>
      </c>
      <c r="E4972">
        <f>VLOOKUP(A4972,Examination!A:G,3)</f>
        <v>90.8</v>
      </c>
      <c r="F4972">
        <f>VLOOKUP(A4972,Examination!A:G, 4)</f>
        <v>31.6</v>
      </c>
      <c r="G4972">
        <f>VLOOKUP(A4972,Examination!A:G, 5)</f>
        <v>74</v>
      </c>
      <c r="H4972">
        <f>VLOOKUP(A4972,Examination!A:G, 6)</f>
        <v>170</v>
      </c>
      <c r="I4972" t="b">
        <f>VLOOKUP(A4972,Examination!A:G, 7)</f>
        <v>1</v>
      </c>
      <c r="J4972">
        <f>VLOOKUP(A4972,Labs!A:B,2)</f>
        <v>168</v>
      </c>
    </row>
    <row r="4973" spans="1:10" x14ac:dyDescent="0.2">
      <c r="A4973">
        <v>78528</v>
      </c>
      <c r="B4973">
        <v>38</v>
      </c>
      <c r="C4973" t="str">
        <f>IF(Demographics!B4973&lt;=20,"18-20",IF(AND(Demographics!B4973&gt;20,Demographics!B4973&lt;=30),"21-30",IF(AND(Demographics!B4973&gt;30,Demographics!B4973&lt;=40),"31-40",IF(AND(Demographics!B4973&gt;40,Demographics!B4973&lt;=50),"41-50",IF(AND(Demographics!B4973&gt;50,Demographics!B4973&lt;=60),"51-60",IF(AND(Demographics!B4973&gt;60,Demographics!B4973&lt;=70),"61-70",IF(Demographics!B4973&gt;=71,"&gt;70","")))))))</f>
        <v>31-40</v>
      </c>
      <c r="D4973">
        <f>VLOOKUP(A4973,Examination!A:G, 2)</f>
        <v>174.1</v>
      </c>
      <c r="E4973">
        <f>VLOOKUP(A4973,Examination!A:G,3)</f>
        <v>78.3</v>
      </c>
      <c r="F4973">
        <f>VLOOKUP(A4973,Examination!A:G, 4)</f>
        <v>25.8</v>
      </c>
      <c r="G4973">
        <f>VLOOKUP(A4973,Examination!A:G, 5)</f>
        <v>76</v>
      </c>
      <c r="H4973">
        <f>VLOOKUP(A4973,Examination!A:G, 6)</f>
        <v>110</v>
      </c>
      <c r="I4973" t="b">
        <f>VLOOKUP(A4973,Examination!A:G, 7)</f>
        <v>0</v>
      </c>
      <c r="J4973">
        <f>VLOOKUP(A4973,Labs!A:B,2)</f>
        <v>248</v>
      </c>
    </row>
    <row r="4974" spans="1:10" x14ac:dyDescent="0.2">
      <c r="A4974">
        <v>78529</v>
      </c>
      <c r="B4974">
        <v>49</v>
      </c>
      <c r="C4974" t="str">
        <f>IF(Demographics!B4974&lt;=20,"18-20",IF(AND(Demographics!B4974&gt;20,Demographics!B4974&lt;=30),"21-30",IF(AND(Demographics!B4974&gt;30,Demographics!B4974&lt;=40),"31-40",IF(AND(Demographics!B4974&gt;40,Demographics!B4974&lt;=50),"41-50",IF(AND(Demographics!B4974&gt;50,Demographics!B4974&lt;=60),"51-60",IF(AND(Demographics!B4974&gt;60,Demographics!B4974&lt;=70),"61-70",IF(Demographics!B4974&gt;=71,"&gt;70","")))))))</f>
        <v>41-50</v>
      </c>
      <c r="D4974">
        <f>VLOOKUP(A4974,Examination!A:G, 2)</f>
        <v>165.9</v>
      </c>
      <c r="E4974">
        <f>VLOOKUP(A4974,Examination!A:G,3)</f>
        <v>58.9</v>
      </c>
      <c r="F4974">
        <f>VLOOKUP(A4974,Examination!A:G, 4)</f>
        <v>21.4</v>
      </c>
      <c r="G4974">
        <f>VLOOKUP(A4974,Examination!A:G, 5)</f>
        <v>58</v>
      </c>
      <c r="H4974">
        <f>VLOOKUP(A4974,Examination!A:G, 6)</f>
        <v>98</v>
      </c>
      <c r="I4974" t="b">
        <f>VLOOKUP(A4974,Examination!A:G, 7)</f>
        <v>0</v>
      </c>
      <c r="J4974">
        <f>VLOOKUP(A4974,Labs!A:B,2)</f>
        <v>178</v>
      </c>
    </row>
    <row r="4975" spans="1:10" x14ac:dyDescent="0.2">
      <c r="A4975">
        <v>78530</v>
      </c>
      <c r="B4975">
        <v>30</v>
      </c>
      <c r="C4975" t="str">
        <f>IF(Demographics!B4975&lt;=20,"18-20",IF(AND(Demographics!B4975&gt;20,Demographics!B4975&lt;=30),"21-30",IF(AND(Demographics!B4975&gt;30,Demographics!B4975&lt;=40),"31-40",IF(AND(Demographics!B4975&gt;40,Demographics!B4975&lt;=50),"41-50",IF(AND(Demographics!B4975&gt;50,Demographics!B4975&lt;=60),"51-60",IF(AND(Demographics!B4975&gt;60,Demographics!B4975&lt;=70),"61-70",IF(Demographics!B4975&gt;=71,"&gt;70","")))))))</f>
        <v>21-30</v>
      </c>
      <c r="D4975">
        <f>VLOOKUP(A4975,Examination!A:G, 2)</f>
        <v>118.4</v>
      </c>
      <c r="E4975">
        <f>VLOOKUP(A4975,Examination!A:G,3)</f>
        <v>24.1</v>
      </c>
      <c r="F4975">
        <f>VLOOKUP(A4975,Examination!A:G, 4)</f>
        <v>17.2</v>
      </c>
      <c r="G4975">
        <f>VLOOKUP(A4975,Examination!A:G, 5)</f>
        <v>0</v>
      </c>
      <c r="H4975">
        <f>VLOOKUP(A4975,Examination!A:G, 6)</f>
        <v>0</v>
      </c>
      <c r="I4975" t="b">
        <f>VLOOKUP(A4975,Examination!A:G, 7)</f>
        <v>0</v>
      </c>
      <c r="J4975">
        <f>VLOOKUP(A4975,Labs!A:B,2)</f>
        <v>163</v>
      </c>
    </row>
    <row r="4976" spans="1:10" x14ac:dyDescent="0.2">
      <c r="A4976">
        <v>78531</v>
      </c>
      <c r="B4976">
        <v>60</v>
      </c>
      <c r="C4976" t="str">
        <f>IF(Demographics!B4976&lt;=20,"18-20",IF(AND(Demographics!B4976&gt;20,Demographics!B4976&lt;=30),"21-30",IF(AND(Demographics!B4976&gt;30,Demographics!B4976&lt;=40),"31-40",IF(AND(Demographics!B4976&gt;40,Demographics!B4976&lt;=50),"41-50",IF(AND(Demographics!B4976&gt;50,Demographics!B4976&lt;=60),"51-60",IF(AND(Demographics!B4976&gt;60,Demographics!B4976&lt;=70),"61-70",IF(Demographics!B4976&gt;=71,"&gt;70","")))))))</f>
        <v>51-60</v>
      </c>
      <c r="D4976">
        <f>VLOOKUP(A4976,Examination!A:G, 2)</f>
        <v>183.3</v>
      </c>
      <c r="E4976">
        <f>VLOOKUP(A4976,Examination!A:G,3)</f>
        <v>90.6</v>
      </c>
      <c r="F4976">
        <f>VLOOKUP(A4976,Examination!A:G, 4)</f>
        <v>27</v>
      </c>
      <c r="G4976">
        <f>VLOOKUP(A4976,Examination!A:G, 5)</f>
        <v>72</v>
      </c>
      <c r="H4976">
        <f>VLOOKUP(A4976,Examination!A:G, 6)</f>
        <v>118</v>
      </c>
      <c r="I4976" t="b">
        <f>VLOOKUP(A4976,Examination!A:G, 7)</f>
        <v>0</v>
      </c>
      <c r="J4976">
        <f>VLOOKUP(A4976,Labs!A:B,2)</f>
        <v>219</v>
      </c>
    </row>
    <row r="4977" spans="1:10" x14ac:dyDescent="0.2">
      <c r="A4977">
        <v>78532</v>
      </c>
      <c r="B4977">
        <v>28</v>
      </c>
      <c r="C4977" t="str">
        <f>IF(Demographics!B4977&lt;=20,"18-20",IF(AND(Demographics!B4977&gt;20,Demographics!B4977&lt;=30),"21-30",IF(AND(Demographics!B4977&gt;30,Demographics!B4977&lt;=40),"31-40",IF(AND(Demographics!B4977&gt;40,Demographics!B4977&lt;=50),"41-50",IF(AND(Demographics!B4977&gt;50,Demographics!B4977&lt;=60),"51-60",IF(AND(Demographics!B4977&gt;60,Demographics!B4977&lt;=70),"61-70",IF(Demographics!B4977&gt;=71,"&gt;70","")))))))</f>
        <v>21-30</v>
      </c>
      <c r="D4977">
        <f>VLOOKUP(A4977,Examination!A:G, 2)</f>
        <v>183.3</v>
      </c>
      <c r="E4977">
        <f>VLOOKUP(A4977,Examination!A:G,3)</f>
        <v>90.6</v>
      </c>
      <c r="F4977">
        <f>VLOOKUP(A4977,Examination!A:G, 4)</f>
        <v>27</v>
      </c>
      <c r="G4977">
        <f>VLOOKUP(A4977,Examination!A:G, 5)</f>
        <v>72</v>
      </c>
      <c r="H4977">
        <f>VLOOKUP(A4977,Examination!A:G, 6)</f>
        <v>118</v>
      </c>
      <c r="I4977" t="b">
        <f>VLOOKUP(A4977,Examination!A:G, 7)</f>
        <v>0</v>
      </c>
      <c r="J4977">
        <f>VLOOKUP(A4977,Labs!A:B,2)</f>
        <v>219</v>
      </c>
    </row>
    <row r="4978" spans="1:10" x14ac:dyDescent="0.2">
      <c r="A4978">
        <v>78533</v>
      </c>
      <c r="B4978">
        <v>50</v>
      </c>
      <c r="C4978" t="str">
        <f>IF(Demographics!B4978&lt;=20,"18-20",IF(AND(Demographics!B4978&gt;20,Demographics!B4978&lt;=30),"21-30",IF(AND(Demographics!B4978&gt;30,Demographics!B4978&lt;=40),"31-40",IF(AND(Demographics!B4978&gt;40,Demographics!B4978&lt;=50),"41-50",IF(AND(Demographics!B4978&gt;50,Demographics!B4978&lt;=60),"51-60",IF(AND(Demographics!B4978&gt;60,Demographics!B4978&lt;=70),"61-70",IF(Demographics!B4978&gt;=71,"&gt;70","")))))))</f>
        <v>41-50</v>
      </c>
      <c r="D4978">
        <f>VLOOKUP(A4978,Examination!A:G, 2)</f>
        <v>165.8</v>
      </c>
      <c r="E4978">
        <f>VLOOKUP(A4978,Examination!A:G,3)</f>
        <v>71.599999999999994</v>
      </c>
      <c r="F4978">
        <f>VLOOKUP(A4978,Examination!A:G, 4)</f>
        <v>26</v>
      </c>
      <c r="G4978">
        <f>VLOOKUP(A4978,Examination!A:G, 5)</f>
        <v>82</v>
      </c>
      <c r="H4978">
        <f>VLOOKUP(A4978,Examination!A:G, 6)</f>
        <v>138</v>
      </c>
      <c r="I4978" t="b">
        <f>VLOOKUP(A4978,Examination!A:G, 7)</f>
        <v>0</v>
      </c>
      <c r="J4978">
        <f>VLOOKUP(A4978,Labs!A:B,2)</f>
        <v>210</v>
      </c>
    </row>
    <row r="4979" spans="1:10" x14ac:dyDescent="0.2">
      <c r="A4979">
        <v>78534</v>
      </c>
      <c r="B4979">
        <v>67</v>
      </c>
      <c r="C4979" t="str">
        <f>IF(Demographics!B4979&lt;=20,"18-20",IF(AND(Demographics!B4979&gt;20,Demographics!B4979&lt;=30),"21-30",IF(AND(Demographics!B4979&gt;30,Demographics!B4979&lt;=40),"31-40",IF(AND(Demographics!B4979&gt;40,Demographics!B4979&lt;=50),"41-50",IF(AND(Demographics!B4979&gt;50,Demographics!B4979&lt;=60),"51-60",IF(AND(Demographics!B4979&gt;60,Demographics!B4979&lt;=70),"61-70",IF(Demographics!B4979&gt;=71,"&gt;70","")))))))</f>
        <v>61-70</v>
      </c>
      <c r="D4979">
        <f>VLOOKUP(A4979,Examination!A:G, 2)</f>
        <v>147.80000000000001</v>
      </c>
      <c r="E4979">
        <f>VLOOKUP(A4979,Examination!A:G,3)</f>
        <v>63.5</v>
      </c>
      <c r="F4979">
        <f>VLOOKUP(A4979,Examination!A:G, 4)</f>
        <v>29.1</v>
      </c>
      <c r="G4979">
        <f>VLOOKUP(A4979,Examination!A:G, 5)</f>
        <v>82</v>
      </c>
      <c r="H4979">
        <f>VLOOKUP(A4979,Examination!A:G, 6)</f>
        <v>120</v>
      </c>
      <c r="I4979" t="b">
        <f>VLOOKUP(A4979,Examination!A:G, 7)</f>
        <v>0</v>
      </c>
      <c r="J4979">
        <f>VLOOKUP(A4979,Labs!A:B,2)</f>
        <v>219</v>
      </c>
    </row>
    <row r="4980" spans="1:10" x14ac:dyDescent="0.2">
      <c r="A4980">
        <v>78535</v>
      </c>
      <c r="B4980">
        <v>80</v>
      </c>
      <c r="C4980" t="str">
        <f>IF(Demographics!B4980&lt;=20,"18-20",IF(AND(Demographics!B4980&gt;20,Demographics!B4980&lt;=30),"21-30",IF(AND(Demographics!B4980&gt;30,Demographics!B4980&lt;=40),"31-40",IF(AND(Demographics!B4980&gt;40,Demographics!B4980&lt;=50),"41-50",IF(AND(Demographics!B4980&gt;50,Demographics!B4980&lt;=60),"51-60",IF(AND(Demographics!B4980&gt;60,Demographics!B4980&lt;=70),"61-70",IF(Demographics!B4980&gt;=71,"&gt;70","")))))))</f>
        <v>&gt;70</v>
      </c>
      <c r="D4980">
        <f>VLOOKUP(A4980,Examination!A:G, 2)</f>
        <v>152.6</v>
      </c>
      <c r="E4980">
        <f>VLOOKUP(A4980,Examination!A:G,3)</f>
        <v>80.8</v>
      </c>
      <c r="F4980">
        <f>VLOOKUP(A4980,Examination!A:G, 4)</f>
        <v>34.700000000000003</v>
      </c>
      <c r="G4980">
        <f>VLOOKUP(A4980,Examination!A:G, 5)</f>
        <v>72</v>
      </c>
      <c r="H4980">
        <f>VLOOKUP(A4980,Examination!A:G, 6)</f>
        <v>128</v>
      </c>
      <c r="I4980" t="b">
        <f>VLOOKUP(A4980,Examination!A:G, 7)</f>
        <v>1</v>
      </c>
      <c r="J4980">
        <f>VLOOKUP(A4980,Labs!A:B,2)</f>
        <v>200</v>
      </c>
    </row>
    <row r="4981" spans="1:10" x14ac:dyDescent="0.2">
      <c r="A4981">
        <v>78536</v>
      </c>
      <c r="B4981">
        <v>51</v>
      </c>
      <c r="C4981" t="str">
        <f>IF(Demographics!B4981&lt;=20,"18-20",IF(AND(Demographics!B4981&gt;20,Demographics!B4981&lt;=30),"21-30",IF(AND(Demographics!B4981&gt;30,Demographics!B4981&lt;=40),"31-40",IF(AND(Demographics!B4981&gt;40,Demographics!B4981&lt;=50),"41-50",IF(AND(Demographics!B4981&gt;50,Demographics!B4981&lt;=60),"51-60",IF(AND(Demographics!B4981&gt;60,Demographics!B4981&lt;=70),"61-70",IF(Demographics!B4981&gt;=71,"&gt;70","")))))))</f>
        <v>51-60</v>
      </c>
      <c r="D4981">
        <f>VLOOKUP(A4981,Examination!A:G, 2)</f>
        <v>0</v>
      </c>
      <c r="E4981">
        <f>VLOOKUP(A4981,Examination!A:G,3)</f>
        <v>0</v>
      </c>
      <c r="F4981">
        <f>VLOOKUP(A4981,Examination!A:G, 4)</f>
        <v>0</v>
      </c>
      <c r="G4981">
        <f>VLOOKUP(A4981,Examination!A:G, 5)</f>
        <v>0</v>
      </c>
      <c r="H4981">
        <f>VLOOKUP(A4981,Examination!A:G, 6)</f>
        <v>0</v>
      </c>
      <c r="I4981" t="e">
        <f>VLOOKUP(A4981,Examination!A:G, 7)</f>
        <v>#DIV/0!</v>
      </c>
      <c r="J4981">
        <f>VLOOKUP(A4981,Labs!A:B,2)</f>
        <v>161</v>
      </c>
    </row>
    <row r="4982" spans="1:10" x14ac:dyDescent="0.2">
      <c r="A4982">
        <v>78537</v>
      </c>
      <c r="B4982">
        <v>37</v>
      </c>
      <c r="C4982" t="str">
        <f>IF(Demographics!B4982&lt;=20,"18-20",IF(AND(Demographics!B4982&gt;20,Demographics!B4982&lt;=30),"21-30",IF(AND(Demographics!B4982&gt;30,Demographics!B4982&lt;=40),"31-40",IF(AND(Demographics!B4982&gt;40,Demographics!B4982&lt;=50),"41-50",IF(AND(Demographics!B4982&gt;50,Demographics!B4982&lt;=60),"51-60",IF(AND(Demographics!B4982&gt;60,Demographics!B4982&lt;=70),"61-70",IF(Demographics!B4982&gt;=71,"&gt;70","")))))))</f>
        <v>31-40</v>
      </c>
      <c r="D4982">
        <f>VLOOKUP(A4982,Examination!A:G, 2)</f>
        <v>121.5</v>
      </c>
      <c r="E4982">
        <f>VLOOKUP(A4982,Examination!A:G,3)</f>
        <v>20.7</v>
      </c>
      <c r="F4982">
        <f>VLOOKUP(A4982,Examination!A:G, 4)</f>
        <v>14</v>
      </c>
      <c r="G4982">
        <f>VLOOKUP(A4982,Examination!A:G, 5)</f>
        <v>0</v>
      </c>
      <c r="H4982">
        <f>VLOOKUP(A4982,Examination!A:G, 6)</f>
        <v>0</v>
      </c>
      <c r="I4982" t="b">
        <f>VLOOKUP(A4982,Examination!A:G, 7)</f>
        <v>0</v>
      </c>
      <c r="J4982">
        <f>VLOOKUP(A4982,Labs!A:B,2)</f>
        <v>0</v>
      </c>
    </row>
    <row r="4983" spans="1:10" x14ac:dyDescent="0.2">
      <c r="A4983">
        <v>78538</v>
      </c>
      <c r="B4983">
        <v>32</v>
      </c>
      <c r="C4983" t="str">
        <f>IF(Demographics!B4983&lt;=20,"18-20",IF(AND(Demographics!B4983&gt;20,Demographics!B4983&lt;=30),"21-30",IF(AND(Demographics!B4983&gt;30,Demographics!B4983&lt;=40),"31-40",IF(AND(Demographics!B4983&gt;40,Demographics!B4983&lt;=50),"41-50",IF(AND(Demographics!B4983&gt;50,Demographics!B4983&lt;=60),"51-60",IF(AND(Demographics!B4983&gt;60,Demographics!B4983&lt;=70),"61-70",IF(Demographics!B4983&gt;=71,"&gt;70","")))))))</f>
        <v>31-40</v>
      </c>
      <c r="D4983">
        <f>VLOOKUP(A4983,Examination!A:G, 2)</f>
        <v>121.5</v>
      </c>
      <c r="E4983">
        <f>VLOOKUP(A4983,Examination!A:G,3)</f>
        <v>20.7</v>
      </c>
      <c r="F4983">
        <f>VLOOKUP(A4983,Examination!A:G, 4)</f>
        <v>14</v>
      </c>
      <c r="G4983">
        <f>VLOOKUP(A4983,Examination!A:G, 5)</f>
        <v>0</v>
      </c>
      <c r="H4983">
        <f>VLOOKUP(A4983,Examination!A:G, 6)</f>
        <v>0</v>
      </c>
      <c r="I4983" t="b">
        <f>VLOOKUP(A4983,Examination!A:G, 7)</f>
        <v>0</v>
      </c>
      <c r="J4983">
        <f>VLOOKUP(A4983,Labs!A:B,2)</f>
        <v>0</v>
      </c>
    </row>
    <row r="4984" spans="1:10" x14ac:dyDescent="0.2">
      <c r="A4984">
        <v>78539</v>
      </c>
      <c r="B4984">
        <v>37</v>
      </c>
      <c r="C4984" t="str">
        <f>IF(Demographics!B4984&lt;=20,"18-20",IF(AND(Demographics!B4984&gt;20,Demographics!B4984&lt;=30),"21-30",IF(AND(Demographics!B4984&gt;30,Demographics!B4984&lt;=40),"31-40",IF(AND(Demographics!B4984&gt;40,Demographics!B4984&lt;=50),"41-50",IF(AND(Demographics!B4984&gt;50,Demographics!B4984&lt;=60),"51-60",IF(AND(Demographics!B4984&gt;60,Demographics!B4984&lt;=70),"61-70",IF(Demographics!B4984&gt;=71,"&gt;70","")))))))</f>
        <v>31-40</v>
      </c>
      <c r="D4984">
        <f>VLOOKUP(A4984,Examination!A:G, 2)</f>
        <v>0</v>
      </c>
      <c r="E4984">
        <f>VLOOKUP(A4984,Examination!A:G,3)</f>
        <v>10.4</v>
      </c>
      <c r="F4984">
        <f>VLOOKUP(A4984,Examination!A:G, 4)</f>
        <v>0</v>
      </c>
      <c r="G4984">
        <f>VLOOKUP(A4984,Examination!A:G, 5)</f>
        <v>0</v>
      </c>
      <c r="H4984">
        <f>VLOOKUP(A4984,Examination!A:G, 6)</f>
        <v>0</v>
      </c>
      <c r="I4984" t="e">
        <f>VLOOKUP(A4984,Examination!A:G, 7)</f>
        <v>#DIV/0!</v>
      </c>
      <c r="J4984">
        <f>VLOOKUP(A4984,Labs!A:B,2)</f>
        <v>0</v>
      </c>
    </row>
    <row r="4985" spans="1:10" x14ac:dyDescent="0.2">
      <c r="A4985">
        <v>78540</v>
      </c>
      <c r="B4985">
        <v>33</v>
      </c>
      <c r="C4985" t="str">
        <f>IF(Demographics!B4985&lt;=20,"18-20",IF(AND(Demographics!B4985&gt;20,Demographics!B4985&lt;=30),"21-30",IF(AND(Demographics!B4985&gt;30,Demographics!B4985&lt;=40),"31-40",IF(AND(Demographics!B4985&gt;40,Demographics!B4985&lt;=50),"41-50",IF(AND(Demographics!B4985&gt;50,Demographics!B4985&lt;=60),"51-60",IF(AND(Demographics!B4985&gt;60,Demographics!B4985&lt;=70),"61-70",IF(Demographics!B4985&gt;=71,"&gt;70","")))))))</f>
        <v>31-40</v>
      </c>
      <c r="D4985">
        <f>VLOOKUP(A4985,Examination!A:G, 2)</f>
        <v>135.6</v>
      </c>
      <c r="E4985">
        <f>VLOOKUP(A4985,Examination!A:G,3)</f>
        <v>37.700000000000003</v>
      </c>
      <c r="F4985">
        <f>VLOOKUP(A4985,Examination!A:G, 4)</f>
        <v>20.5</v>
      </c>
      <c r="G4985">
        <f>VLOOKUP(A4985,Examination!A:G, 5)</f>
        <v>58</v>
      </c>
      <c r="H4985">
        <f>VLOOKUP(A4985,Examination!A:G, 6)</f>
        <v>100</v>
      </c>
      <c r="I4985" t="b">
        <f>VLOOKUP(A4985,Examination!A:G, 7)</f>
        <v>0</v>
      </c>
      <c r="J4985">
        <f>VLOOKUP(A4985,Labs!A:B,2)</f>
        <v>155</v>
      </c>
    </row>
    <row r="4986" spans="1:10" x14ac:dyDescent="0.2">
      <c r="A4986">
        <v>78541</v>
      </c>
      <c r="B4986">
        <v>39</v>
      </c>
      <c r="C4986" t="str">
        <f>IF(Demographics!B4986&lt;=20,"18-20",IF(AND(Demographics!B4986&gt;20,Demographics!B4986&lt;=30),"21-30",IF(AND(Demographics!B4986&gt;30,Demographics!B4986&lt;=40),"31-40",IF(AND(Demographics!B4986&gt;40,Demographics!B4986&lt;=50),"41-50",IF(AND(Demographics!B4986&gt;50,Demographics!B4986&lt;=60),"51-60",IF(AND(Demographics!B4986&gt;60,Demographics!B4986&lt;=70),"61-70",IF(Demographics!B4986&gt;=71,"&gt;70","")))))))</f>
        <v>31-40</v>
      </c>
      <c r="D4986">
        <f>VLOOKUP(A4986,Examination!A:G, 2)</f>
        <v>147.6</v>
      </c>
      <c r="E4986">
        <f>VLOOKUP(A4986,Examination!A:G,3)</f>
        <v>33.799999999999997</v>
      </c>
      <c r="F4986">
        <f>VLOOKUP(A4986,Examination!A:G, 4)</f>
        <v>15.5</v>
      </c>
      <c r="G4986">
        <f>VLOOKUP(A4986,Examination!A:G, 5)</f>
        <v>58</v>
      </c>
      <c r="H4986">
        <f>VLOOKUP(A4986,Examination!A:G, 6)</f>
        <v>90</v>
      </c>
      <c r="I4986" t="b">
        <f>VLOOKUP(A4986,Examination!A:G, 7)</f>
        <v>0</v>
      </c>
      <c r="J4986">
        <f>VLOOKUP(A4986,Labs!A:B,2)</f>
        <v>147</v>
      </c>
    </row>
    <row r="4987" spans="1:10" x14ac:dyDescent="0.2">
      <c r="A4987">
        <v>78542</v>
      </c>
      <c r="B4987">
        <v>41</v>
      </c>
      <c r="C4987" t="str">
        <f>IF(Demographics!B4987&lt;=20,"18-20",IF(AND(Demographics!B4987&gt;20,Demographics!B4987&lt;=30),"21-30",IF(AND(Demographics!B4987&gt;30,Demographics!B4987&lt;=40),"31-40",IF(AND(Demographics!B4987&gt;40,Demographics!B4987&lt;=50),"41-50",IF(AND(Demographics!B4987&gt;50,Demographics!B4987&lt;=60),"51-60",IF(AND(Demographics!B4987&gt;60,Demographics!B4987&lt;=70),"61-70",IF(Demographics!B4987&gt;=71,"&gt;70","")))))))</f>
        <v>41-50</v>
      </c>
      <c r="D4987">
        <f>VLOOKUP(A4987,Examination!A:G, 2)</f>
        <v>158.6</v>
      </c>
      <c r="E4987">
        <f>VLOOKUP(A4987,Examination!A:G,3)</f>
        <v>87.8</v>
      </c>
      <c r="F4987">
        <f>VLOOKUP(A4987,Examination!A:G, 4)</f>
        <v>34.9</v>
      </c>
      <c r="G4987">
        <f>VLOOKUP(A4987,Examination!A:G, 5)</f>
        <v>70</v>
      </c>
      <c r="H4987">
        <f>VLOOKUP(A4987,Examination!A:G, 6)</f>
        <v>114</v>
      </c>
      <c r="I4987" t="b">
        <f>VLOOKUP(A4987,Examination!A:G, 7)</f>
        <v>1</v>
      </c>
      <c r="J4987">
        <f>VLOOKUP(A4987,Labs!A:B,2)</f>
        <v>228</v>
      </c>
    </row>
    <row r="4988" spans="1:10" x14ac:dyDescent="0.2">
      <c r="A4988">
        <v>78543</v>
      </c>
      <c r="B4988">
        <v>56</v>
      </c>
      <c r="C4988" t="str">
        <f>IF(Demographics!B4988&lt;=20,"18-20",IF(AND(Demographics!B4988&gt;20,Demographics!B4988&lt;=30),"21-30",IF(AND(Demographics!B4988&gt;30,Demographics!B4988&lt;=40),"31-40",IF(AND(Demographics!B4988&gt;40,Demographics!B4988&lt;=50),"41-50",IF(AND(Demographics!B4988&gt;50,Demographics!B4988&lt;=60),"51-60",IF(AND(Demographics!B4988&gt;60,Demographics!B4988&lt;=70),"61-70",IF(Demographics!B4988&gt;=71,"&gt;70","")))))))</f>
        <v>51-60</v>
      </c>
      <c r="D4988">
        <f>VLOOKUP(A4988,Examination!A:G, 2)</f>
        <v>99.9</v>
      </c>
      <c r="E4988">
        <f>VLOOKUP(A4988,Examination!A:G,3)</f>
        <v>20</v>
      </c>
      <c r="F4988">
        <f>VLOOKUP(A4988,Examination!A:G, 4)</f>
        <v>20</v>
      </c>
      <c r="G4988">
        <f>VLOOKUP(A4988,Examination!A:G, 5)</f>
        <v>0</v>
      </c>
      <c r="H4988">
        <f>VLOOKUP(A4988,Examination!A:G, 6)</f>
        <v>0</v>
      </c>
      <c r="I4988" t="b">
        <f>VLOOKUP(A4988,Examination!A:G, 7)</f>
        <v>0</v>
      </c>
      <c r="J4988">
        <f>VLOOKUP(A4988,Labs!A:B,2)</f>
        <v>0</v>
      </c>
    </row>
    <row r="4989" spans="1:10" x14ac:dyDescent="0.2">
      <c r="A4989">
        <v>78544</v>
      </c>
      <c r="B4989">
        <v>33</v>
      </c>
      <c r="C4989" t="str">
        <f>IF(Demographics!B4989&lt;=20,"18-20",IF(AND(Demographics!B4989&gt;20,Demographics!B4989&lt;=30),"21-30",IF(AND(Demographics!B4989&gt;30,Demographics!B4989&lt;=40),"31-40",IF(AND(Demographics!B4989&gt;40,Demographics!B4989&lt;=50),"41-50",IF(AND(Demographics!B4989&gt;50,Demographics!B4989&lt;=60),"51-60",IF(AND(Demographics!B4989&gt;60,Demographics!B4989&lt;=70),"61-70",IF(Demographics!B4989&gt;=71,"&gt;70","")))))))</f>
        <v>31-40</v>
      </c>
      <c r="D4989">
        <f>VLOOKUP(A4989,Examination!A:G, 2)</f>
        <v>0</v>
      </c>
      <c r="E4989">
        <f>VLOOKUP(A4989,Examination!A:G,3)</f>
        <v>12.4</v>
      </c>
      <c r="F4989">
        <f>VLOOKUP(A4989,Examination!A:G, 4)</f>
        <v>0</v>
      </c>
      <c r="G4989">
        <f>VLOOKUP(A4989,Examination!A:G, 5)</f>
        <v>0</v>
      </c>
      <c r="H4989">
        <f>VLOOKUP(A4989,Examination!A:G, 6)</f>
        <v>0</v>
      </c>
      <c r="I4989" t="e">
        <f>VLOOKUP(A4989,Examination!A:G, 7)</f>
        <v>#DIV/0!</v>
      </c>
      <c r="J4989">
        <f>VLOOKUP(A4989,Labs!A:B,2)</f>
        <v>0</v>
      </c>
    </row>
    <row r="4990" spans="1:10" x14ac:dyDescent="0.2">
      <c r="A4990">
        <v>78545</v>
      </c>
      <c r="B4990">
        <v>29</v>
      </c>
      <c r="C4990" t="str">
        <f>IF(Demographics!B4990&lt;=20,"18-20",IF(AND(Demographics!B4990&gt;20,Demographics!B4990&lt;=30),"21-30",IF(AND(Demographics!B4990&gt;30,Demographics!B4990&lt;=40),"31-40",IF(AND(Demographics!B4990&gt;40,Demographics!B4990&lt;=50),"41-50",IF(AND(Demographics!B4990&gt;50,Demographics!B4990&lt;=60),"51-60",IF(AND(Demographics!B4990&gt;60,Demographics!B4990&lt;=70),"61-70",IF(Demographics!B4990&gt;=71,"&gt;70","")))))))</f>
        <v>21-30</v>
      </c>
      <c r="D4990">
        <f>VLOOKUP(A4990,Examination!A:G, 2)</f>
        <v>0</v>
      </c>
      <c r="E4990">
        <f>VLOOKUP(A4990,Examination!A:G,3)</f>
        <v>14.3</v>
      </c>
      <c r="F4990">
        <f>VLOOKUP(A4990,Examination!A:G, 4)</f>
        <v>0</v>
      </c>
      <c r="G4990">
        <f>VLOOKUP(A4990,Examination!A:G, 5)</f>
        <v>0</v>
      </c>
      <c r="H4990">
        <f>VLOOKUP(A4990,Examination!A:G, 6)</f>
        <v>0</v>
      </c>
      <c r="I4990" t="e">
        <f>VLOOKUP(A4990,Examination!A:G, 7)</f>
        <v>#DIV/0!</v>
      </c>
      <c r="J4990">
        <f>VLOOKUP(A4990,Labs!A:B,2)</f>
        <v>0</v>
      </c>
    </row>
    <row r="4991" spans="1:10" x14ac:dyDescent="0.2">
      <c r="A4991">
        <v>78546</v>
      </c>
      <c r="B4991">
        <v>42</v>
      </c>
      <c r="C4991" t="str">
        <f>IF(Demographics!B4991&lt;=20,"18-20",IF(AND(Demographics!B4991&gt;20,Demographics!B4991&lt;=30),"21-30",IF(AND(Demographics!B4991&gt;30,Demographics!B4991&lt;=40),"31-40",IF(AND(Demographics!B4991&gt;40,Demographics!B4991&lt;=50),"41-50",IF(AND(Demographics!B4991&gt;50,Demographics!B4991&lt;=60),"51-60",IF(AND(Demographics!B4991&gt;60,Demographics!B4991&lt;=70),"61-70",IF(Demographics!B4991&gt;=71,"&gt;70","")))))))</f>
        <v>41-50</v>
      </c>
      <c r="D4991">
        <f>VLOOKUP(A4991,Examination!A:G, 2)</f>
        <v>137.19999999999999</v>
      </c>
      <c r="E4991">
        <f>VLOOKUP(A4991,Examination!A:G,3)</f>
        <v>34.5</v>
      </c>
      <c r="F4991">
        <f>VLOOKUP(A4991,Examination!A:G, 4)</f>
        <v>18.3</v>
      </c>
      <c r="G4991">
        <f>VLOOKUP(A4991,Examination!A:G, 5)</f>
        <v>0</v>
      </c>
      <c r="H4991">
        <f>VLOOKUP(A4991,Examination!A:G, 6)</f>
        <v>0</v>
      </c>
      <c r="I4991" t="b">
        <f>VLOOKUP(A4991,Examination!A:G, 7)</f>
        <v>0</v>
      </c>
      <c r="J4991">
        <f>VLOOKUP(A4991,Labs!A:B,2)</f>
        <v>153</v>
      </c>
    </row>
    <row r="4992" spans="1:10" x14ac:dyDescent="0.2">
      <c r="A4992">
        <v>78547</v>
      </c>
      <c r="B4992">
        <v>23</v>
      </c>
      <c r="C4992" t="str">
        <f>IF(Demographics!B4992&lt;=20,"18-20",IF(AND(Demographics!B4992&gt;20,Demographics!B4992&lt;=30),"21-30",IF(AND(Demographics!B4992&gt;30,Demographics!B4992&lt;=40),"31-40",IF(AND(Demographics!B4992&gt;40,Demographics!B4992&lt;=50),"41-50",IF(AND(Demographics!B4992&gt;50,Demographics!B4992&lt;=60),"51-60",IF(AND(Demographics!B4992&gt;60,Demographics!B4992&lt;=70),"61-70",IF(Demographics!B4992&gt;=71,"&gt;70","")))))))</f>
        <v>21-30</v>
      </c>
      <c r="D4992">
        <f>VLOOKUP(A4992,Examination!A:G, 2)</f>
        <v>116.7</v>
      </c>
      <c r="E4992">
        <f>VLOOKUP(A4992,Examination!A:G,3)</f>
        <v>17.2</v>
      </c>
      <c r="F4992">
        <f>VLOOKUP(A4992,Examination!A:G, 4)</f>
        <v>12.6</v>
      </c>
      <c r="G4992">
        <f>VLOOKUP(A4992,Examination!A:G, 5)</f>
        <v>0</v>
      </c>
      <c r="H4992">
        <f>VLOOKUP(A4992,Examination!A:G, 6)</f>
        <v>0</v>
      </c>
      <c r="I4992" t="b">
        <f>VLOOKUP(A4992,Examination!A:G, 7)</f>
        <v>0</v>
      </c>
      <c r="J4992">
        <f>VLOOKUP(A4992,Labs!A:B,2)</f>
        <v>122</v>
      </c>
    </row>
    <row r="4993" spans="1:10" x14ac:dyDescent="0.2">
      <c r="A4993">
        <v>78548</v>
      </c>
      <c r="B4993">
        <v>32</v>
      </c>
      <c r="C4993" t="str">
        <f>IF(Demographics!B4993&lt;=20,"18-20",IF(AND(Demographics!B4993&gt;20,Demographics!B4993&lt;=30),"21-30",IF(AND(Demographics!B4993&gt;30,Demographics!B4993&lt;=40),"31-40",IF(AND(Demographics!B4993&gt;40,Demographics!B4993&lt;=50),"41-50",IF(AND(Demographics!B4993&gt;50,Demographics!B4993&lt;=60),"51-60",IF(AND(Demographics!B4993&gt;60,Demographics!B4993&lt;=70),"61-70",IF(Demographics!B4993&gt;=71,"&gt;70","")))))))</f>
        <v>31-40</v>
      </c>
      <c r="D4993">
        <f>VLOOKUP(A4993,Examination!A:G, 2)</f>
        <v>161.1</v>
      </c>
      <c r="E4993">
        <f>VLOOKUP(A4993,Examination!A:G,3)</f>
        <v>110.2</v>
      </c>
      <c r="F4993">
        <f>VLOOKUP(A4993,Examination!A:G, 4)</f>
        <v>42.5</v>
      </c>
      <c r="G4993">
        <f>VLOOKUP(A4993,Examination!A:G, 5)</f>
        <v>82</v>
      </c>
      <c r="H4993">
        <f>VLOOKUP(A4993,Examination!A:G, 6)</f>
        <v>116</v>
      </c>
      <c r="I4993" t="b">
        <f>VLOOKUP(A4993,Examination!A:G, 7)</f>
        <v>1</v>
      </c>
      <c r="J4993">
        <f>VLOOKUP(A4993,Labs!A:B,2)</f>
        <v>97</v>
      </c>
    </row>
    <row r="4994" spans="1:10" x14ac:dyDescent="0.2">
      <c r="A4994">
        <v>78549</v>
      </c>
      <c r="B4994">
        <v>24</v>
      </c>
      <c r="C4994" t="str">
        <f>IF(Demographics!B4994&lt;=20,"18-20",IF(AND(Demographics!B4994&gt;20,Demographics!B4994&lt;=30),"21-30",IF(AND(Demographics!B4994&gt;30,Demographics!B4994&lt;=40),"31-40",IF(AND(Demographics!B4994&gt;40,Demographics!B4994&lt;=50),"41-50",IF(AND(Demographics!B4994&gt;50,Demographics!B4994&lt;=60),"51-60",IF(AND(Demographics!B4994&gt;60,Demographics!B4994&lt;=70),"61-70",IF(Demographics!B4994&gt;=71,"&gt;70","")))))))</f>
        <v>21-30</v>
      </c>
      <c r="D4994">
        <f>VLOOKUP(A4994,Examination!A:G, 2)</f>
        <v>167.6</v>
      </c>
      <c r="E4994">
        <f>VLOOKUP(A4994,Examination!A:G,3)</f>
        <v>59.4</v>
      </c>
      <c r="F4994">
        <f>VLOOKUP(A4994,Examination!A:G, 4)</f>
        <v>21.1</v>
      </c>
      <c r="G4994">
        <f>VLOOKUP(A4994,Examination!A:G, 5)</f>
        <v>84</v>
      </c>
      <c r="H4994">
        <f>VLOOKUP(A4994,Examination!A:G, 6)</f>
        <v>122</v>
      </c>
      <c r="I4994" t="b">
        <f>VLOOKUP(A4994,Examination!A:G, 7)</f>
        <v>0</v>
      </c>
      <c r="J4994">
        <f>VLOOKUP(A4994,Labs!A:B,2)</f>
        <v>95</v>
      </c>
    </row>
    <row r="4995" spans="1:10" x14ac:dyDescent="0.2">
      <c r="A4995">
        <v>78550</v>
      </c>
      <c r="B4995">
        <v>43</v>
      </c>
      <c r="C4995" t="str">
        <f>IF(Demographics!B4995&lt;=20,"18-20",IF(AND(Demographics!B4995&gt;20,Demographics!B4995&lt;=30),"21-30",IF(AND(Demographics!B4995&gt;30,Demographics!B4995&lt;=40),"31-40",IF(AND(Demographics!B4995&gt;40,Demographics!B4995&lt;=50),"41-50",IF(AND(Demographics!B4995&gt;50,Demographics!B4995&lt;=60),"51-60",IF(AND(Demographics!B4995&gt;60,Demographics!B4995&lt;=70),"61-70",IF(Demographics!B4995&gt;=71,"&gt;70","")))))))</f>
        <v>41-50</v>
      </c>
      <c r="D4995">
        <f>VLOOKUP(A4995,Examination!A:G, 2)</f>
        <v>167.6</v>
      </c>
      <c r="E4995">
        <f>VLOOKUP(A4995,Examination!A:G,3)</f>
        <v>59.4</v>
      </c>
      <c r="F4995">
        <f>VLOOKUP(A4995,Examination!A:G, 4)</f>
        <v>21.1</v>
      </c>
      <c r="G4995">
        <f>VLOOKUP(A4995,Examination!A:G, 5)</f>
        <v>84</v>
      </c>
      <c r="H4995">
        <f>VLOOKUP(A4995,Examination!A:G, 6)</f>
        <v>122</v>
      </c>
      <c r="I4995" t="b">
        <f>VLOOKUP(A4995,Examination!A:G, 7)</f>
        <v>0</v>
      </c>
      <c r="J4995">
        <f>VLOOKUP(A4995,Labs!A:B,2)</f>
        <v>95</v>
      </c>
    </row>
    <row r="4996" spans="1:10" x14ac:dyDescent="0.2">
      <c r="A4996">
        <v>78551</v>
      </c>
      <c r="B4996">
        <v>59</v>
      </c>
      <c r="C4996" t="str">
        <f>IF(Demographics!B4996&lt;=20,"18-20",IF(AND(Demographics!B4996&gt;20,Demographics!B4996&lt;=30),"21-30",IF(AND(Demographics!B4996&gt;30,Demographics!B4996&lt;=40),"31-40",IF(AND(Demographics!B4996&gt;40,Demographics!B4996&lt;=50),"41-50",IF(AND(Demographics!B4996&gt;50,Demographics!B4996&lt;=60),"51-60",IF(AND(Demographics!B4996&gt;60,Demographics!B4996&lt;=70),"61-70",IF(Demographics!B4996&gt;=71,"&gt;70","")))))))</f>
        <v>51-60</v>
      </c>
      <c r="D4996">
        <f>VLOOKUP(A4996,Examination!A:G, 2)</f>
        <v>160.9</v>
      </c>
      <c r="E4996">
        <f>VLOOKUP(A4996,Examination!A:G,3)</f>
        <v>59.8</v>
      </c>
      <c r="F4996">
        <f>VLOOKUP(A4996,Examination!A:G, 4)</f>
        <v>23.1</v>
      </c>
      <c r="G4996">
        <f>VLOOKUP(A4996,Examination!A:G, 5)</f>
        <v>60</v>
      </c>
      <c r="H4996">
        <f>VLOOKUP(A4996,Examination!A:G, 6)</f>
        <v>108</v>
      </c>
      <c r="I4996" t="b">
        <f>VLOOKUP(A4996,Examination!A:G, 7)</f>
        <v>0</v>
      </c>
      <c r="J4996">
        <f>VLOOKUP(A4996,Labs!A:B,2)</f>
        <v>213</v>
      </c>
    </row>
    <row r="4997" spans="1:10" x14ac:dyDescent="0.2">
      <c r="A4997">
        <v>78552</v>
      </c>
      <c r="B4997">
        <v>68</v>
      </c>
      <c r="C4997" t="str">
        <f>IF(Demographics!B4997&lt;=20,"18-20",IF(AND(Demographics!B4997&gt;20,Demographics!B4997&lt;=30),"21-30",IF(AND(Demographics!B4997&gt;30,Demographics!B4997&lt;=40),"31-40",IF(AND(Demographics!B4997&gt;40,Demographics!B4997&lt;=50),"41-50",IF(AND(Demographics!B4997&gt;50,Demographics!B4997&lt;=60),"51-60",IF(AND(Demographics!B4997&gt;60,Demographics!B4997&lt;=70),"61-70",IF(Demographics!B4997&gt;=71,"&gt;70","")))))))</f>
        <v>61-70</v>
      </c>
      <c r="D4997">
        <f>VLOOKUP(A4997,Examination!A:G, 2)</f>
        <v>158.4</v>
      </c>
      <c r="E4997">
        <f>VLOOKUP(A4997,Examination!A:G,3)</f>
        <v>48.3</v>
      </c>
      <c r="F4997">
        <f>VLOOKUP(A4997,Examination!A:G, 4)</f>
        <v>19.3</v>
      </c>
      <c r="G4997">
        <f>VLOOKUP(A4997,Examination!A:G, 5)</f>
        <v>48</v>
      </c>
      <c r="H4997">
        <f>VLOOKUP(A4997,Examination!A:G, 6)</f>
        <v>146</v>
      </c>
      <c r="I4997" t="b">
        <f>VLOOKUP(A4997,Examination!A:G, 7)</f>
        <v>0</v>
      </c>
      <c r="J4997">
        <f>VLOOKUP(A4997,Labs!A:B,2)</f>
        <v>187</v>
      </c>
    </row>
    <row r="4998" spans="1:10" x14ac:dyDescent="0.2">
      <c r="A4998">
        <v>78553</v>
      </c>
      <c r="B4998">
        <v>41</v>
      </c>
      <c r="C4998" t="str">
        <f>IF(Demographics!B4998&lt;=20,"18-20",IF(AND(Demographics!B4998&gt;20,Demographics!B4998&lt;=30),"21-30",IF(AND(Demographics!B4998&gt;30,Demographics!B4998&lt;=40),"31-40",IF(AND(Demographics!B4998&gt;40,Demographics!B4998&lt;=50),"41-50",IF(AND(Demographics!B4998&gt;50,Demographics!B4998&lt;=60),"51-60",IF(AND(Demographics!B4998&gt;60,Demographics!B4998&lt;=70),"61-70",IF(Demographics!B4998&gt;=71,"&gt;70","")))))))</f>
        <v>41-50</v>
      </c>
      <c r="D4998">
        <f>VLOOKUP(A4998,Examination!A:G, 2)</f>
        <v>132.1</v>
      </c>
      <c r="E4998">
        <f>VLOOKUP(A4998,Examination!A:G,3)</f>
        <v>23.1</v>
      </c>
      <c r="F4998">
        <f>VLOOKUP(A4998,Examination!A:G, 4)</f>
        <v>13.2</v>
      </c>
      <c r="G4998">
        <f>VLOOKUP(A4998,Examination!A:G, 5)</f>
        <v>38</v>
      </c>
      <c r="H4998">
        <f>VLOOKUP(A4998,Examination!A:G, 6)</f>
        <v>98</v>
      </c>
      <c r="I4998" t="b">
        <f>VLOOKUP(A4998,Examination!A:G, 7)</f>
        <v>0</v>
      </c>
      <c r="J4998">
        <f>VLOOKUP(A4998,Labs!A:B,2)</f>
        <v>170</v>
      </c>
    </row>
    <row r="4999" spans="1:10" x14ac:dyDescent="0.2">
      <c r="A4999">
        <v>78554</v>
      </c>
      <c r="B4999">
        <v>35</v>
      </c>
      <c r="C4999" t="str">
        <f>IF(Demographics!B4999&lt;=20,"18-20",IF(AND(Demographics!B4999&gt;20,Demographics!B4999&lt;=30),"21-30",IF(AND(Demographics!B4999&gt;30,Demographics!B4999&lt;=40),"31-40",IF(AND(Demographics!B4999&gt;40,Demographics!B4999&lt;=50),"41-50",IF(AND(Demographics!B4999&gt;50,Demographics!B4999&lt;=60),"51-60",IF(AND(Demographics!B4999&gt;60,Demographics!B4999&lt;=70),"61-70",IF(Demographics!B4999&gt;=71,"&gt;70","")))))))</f>
        <v>31-40</v>
      </c>
      <c r="D4999">
        <f>VLOOKUP(A4999,Examination!A:G, 2)</f>
        <v>147.69999999999999</v>
      </c>
      <c r="E4999">
        <f>VLOOKUP(A4999,Examination!A:G,3)</f>
        <v>51.5</v>
      </c>
      <c r="F4999">
        <f>VLOOKUP(A4999,Examination!A:G, 4)</f>
        <v>23.6</v>
      </c>
      <c r="G4999">
        <f>VLOOKUP(A4999,Examination!A:G, 5)</f>
        <v>56</v>
      </c>
      <c r="H4999">
        <f>VLOOKUP(A4999,Examination!A:G, 6)</f>
        <v>104</v>
      </c>
      <c r="I4999" t="b">
        <f>VLOOKUP(A4999,Examination!A:G, 7)</f>
        <v>0</v>
      </c>
      <c r="J4999">
        <f>VLOOKUP(A4999,Labs!A:B,2)</f>
        <v>165</v>
      </c>
    </row>
    <row r="5000" spans="1:10" x14ac:dyDescent="0.2">
      <c r="A5000">
        <v>78555</v>
      </c>
      <c r="B5000">
        <v>32</v>
      </c>
      <c r="C5000" t="str">
        <f>IF(Demographics!B5000&lt;=20,"18-20",IF(AND(Demographics!B5000&gt;20,Demographics!B5000&lt;=30),"21-30",IF(AND(Demographics!B5000&gt;30,Demographics!B5000&lt;=40),"31-40",IF(AND(Demographics!B5000&gt;40,Demographics!B5000&lt;=50),"41-50",IF(AND(Demographics!B5000&gt;50,Demographics!B5000&lt;=60),"51-60",IF(AND(Demographics!B5000&gt;60,Demographics!B5000&lt;=70),"61-70",IF(Demographics!B5000&gt;=71,"&gt;70","")))))))</f>
        <v>31-40</v>
      </c>
      <c r="D5000">
        <f>VLOOKUP(A5000,Examination!A:G, 2)</f>
        <v>121.4</v>
      </c>
      <c r="E5000">
        <f>VLOOKUP(A5000,Examination!A:G,3)</f>
        <v>23.6</v>
      </c>
      <c r="F5000">
        <f>VLOOKUP(A5000,Examination!A:G, 4)</f>
        <v>16</v>
      </c>
      <c r="G5000">
        <f>VLOOKUP(A5000,Examination!A:G, 5)</f>
        <v>0</v>
      </c>
      <c r="H5000">
        <f>VLOOKUP(A5000,Examination!A:G, 6)</f>
        <v>0</v>
      </c>
      <c r="I5000" t="b">
        <f>VLOOKUP(A5000,Examination!A:G, 7)</f>
        <v>0</v>
      </c>
      <c r="J5000">
        <f>VLOOKUP(A5000,Labs!A:B,2)</f>
        <v>0</v>
      </c>
    </row>
    <row r="5001" spans="1:10" x14ac:dyDescent="0.2">
      <c r="A5001">
        <v>78556</v>
      </c>
      <c r="B5001">
        <v>60</v>
      </c>
      <c r="C5001" t="str">
        <f>IF(Demographics!B5001&lt;=20,"18-20",IF(AND(Demographics!B5001&gt;20,Demographics!B5001&lt;=30),"21-30",IF(AND(Demographics!B5001&gt;30,Demographics!B5001&lt;=40),"31-40",IF(AND(Demographics!B5001&gt;40,Demographics!B5001&lt;=50),"41-50",IF(AND(Demographics!B5001&gt;50,Demographics!B5001&lt;=60),"51-60",IF(AND(Demographics!B5001&gt;60,Demographics!B5001&lt;=70),"61-70",IF(Demographics!B5001&gt;=71,"&gt;70","")))))))</f>
        <v>51-60</v>
      </c>
      <c r="D5001">
        <f>VLOOKUP(A5001,Examination!A:G, 2)</f>
        <v>160</v>
      </c>
      <c r="E5001">
        <f>VLOOKUP(A5001,Examination!A:G,3)</f>
        <v>73.900000000000006</v>
      </c>
      <c r="F5001">
        <f>VLOOKUP(A5001,Examination!A:G, 4)</f>
        <v>28.9</v>
      </c>
      <c r="G5001">
        <f>VLOOKUP(A5001,Examination!A:G, 5)</f>
        <v>88</v>
      </c>
      <c r="H5001">
        <f>VLOOKUP(A5001,Examination!A:G, 6)</f>
        <v>130</v>
      </c>
      <c r="I5001" t="b">
        <f>VLOOKUP(A5001,Examination!A:G, 7)</f>
        <v>0</v>
      </c>
      <c r="J5001">
        <f>VLOOKUP(A5001,Labs!A:B,2)</f>
        <v>205</v>
      </c>
    </row>
    <row r="5002" spans="1:10" x14ac:dyDescent="0.2">
      <c r="A5002">
        <v>78557</v>
      </c>
      <c r="B5002">
        <v>70</v>
      </c>
      <c r="C5002" t="str">
        <f>IF(Demographics!B5002&lt;=20,"18-20",IF(AND(Demographics!B5002&gt;20,Demographics!B5002&lt;=30),"21-30",IF(AND(Demographics!B5002&gt;30,Demographics!B5002&lt;=40),"31-40",IF(AND(Demographics!B5002&gt;40,Demographics!B5002&lt;=50),"41-50",IF(AND(Demographics!B5002&gt;50,Demographics!B5002&lt;=60),"51-60",IF(AND(Demographics!B5002&gt;60,Demographics!B5002&lt;=70),"61-70",IF(Demographics!B5002&gt;=71,"&gt;70","")))))))</f>
        <v>61-70</v>
      </c>
      <c r="D5002">
        <f>VLOOKUP(A5002,Examination!A:G, 2)</f>
        <v>161.80000000000001</v>
      </c>
      <c r="E5002">
        <f>VLOOKUP(A5002,Examination!A:G,3)</f>
        <v>102.7</v>
      </c>
      <c r="F5002">
        <f>VLOOKUP(A5002,Examination!A:G, 4)</f>
        <v>39.200000000000003</v>
      </c>
      <c r="G5002">
        <f>VLOOKUP(A5002,Examination!A:G, 5)</f>
        <v>52</v>
      </c>
      <c r="H5002">
        <f>VLOOKUP(A5002,Examination!A:G, 6)</f>
        <v>90</v>
      </c>
      <c r="I5002" t="b">
        <f>VLOOKUP(A5002,Examination!A:G, 7)</f>
        <v>1</v>
      </c>
      <c r="J5002">
        <f>VLOOKUP(A5002,Labs!A:B,2)</f>
        <v>141</v>
      </c>
    </row>
    <row r="5003" spans="1:10" x14ac:dyDescent="0.2">
      <c r="A5003">
        <v>78558</v>
      </c>
      <c r="B5003">
        <v>28</v>
      </c>
      <c r="C5003" t="str">
        <f>IF(Demographics!B5003&lt;=20,"18-20",IF(AND(Demographics!B5003&gt;20,Demographics!B5003&lt;=30),"21-30",IF(AND(Demographics!B5003&gt;30,Demographics!B5003&lt;=40),"31-40",IF(AND(Demographics!B5003&gt;40,Demographics!B5003&lt;=50),"41-50",IF(AND(Demographics!B5003&gt;50,Demographics!B5003&lt;=60),"51-60",IF(AND(Demographics!B5003&gt;60,Demographics!B5003&lt;=70),"61-70",IF(Demographics!B5003&gt;=71,"&gt;70","")))))))</f>
        <v>21-30</v>
      </c>
      <c r="D5003">
        <f>VLOOKUP(A5003,Examination!A:G, 2)</f>
        <v>106.6</v>
      </c>
      <c r="E5003">
        <f>VLOOKUP(A5003,Examination!A:G,3)</f>
        <v>16.7</v>
      </c>
      <c r="F5003">
        <f>VLOOKUP(A5003,Examination!A:G, 4)</f>
        <v>14.7</v>
      </c>
      <c r="G5003">
        <f>VLOOKUP(A5003,Examination!A:G, 5)</f>
        <v>0</v>
      </c>
      <c r="H5003">
        <f>VLOOKUP(A5003,Examination!A:G, 6)</f>
        <v>0</v>
      </c>
      <c r="I5003" t="b">
        <f>VLOOKUP(A5003,Examination!A:G, 7)</f>
        <v>0</v>
      </c>
      <c r="J5003">
        <f>VLOOKUP(A5003,Labs!A:B,2)</f>
        <v>0</v>
      </c>
    </row>
    <row r="5004" spans="1:10" x14ac:dyDescent="0.2">
      <c r="A5004">
        <v>78559</v>
      </c>
      <c r="B5004">
        <v>37</v>
      </c>
      <c r="C5004" t="str">
        <f>IF(Demographics!B5004&lt;=20,"18-20",IF(AND(Demographics!B5004&gt;20,Demographics!B5004&lt;=30),"21-30",IF(AND(Demographics!B5004&gt;30,Demographics!B5004&lt;=40),"31-40",IF(AND(Demographics!B5004&gt;40,Demographics!B5004&lt;=50),"41-50",IF(AND(Demographics!B5004&gt;50,Demographics!B5004&lt;=60),"51-60",IF(AND(Demographics!B5004&gt;60,Demographics!B5004&lt;=70),"61-70",IF(Demographics!B5004&gt;=71,"&gt;70","")))))))</f>
        <v>31-40</v>
      </c>
      <c r="D5004">
        <f>VLOOKUP(A5004,Examination!A:G, 2)</f>
        <v>141.6</v>
      </c>
      <c r="E5004">
        <f>VLOOKUP(A5004,Examination!A:G,3)</f>
        <v>35.799999999999997</v>
      </c>
      <c r="F5004">
        <f>VLOOKUP(A5004,Examination!A:G, 4)</f>
        <v>17.899999999999999</v>
      </c>
      <c r="G5004">
        <f>VLOOKUP(A5004,Examination!A:G, 5)</f>
        <v>64</v>
      </c>
      <c r="H5004">
        <f>VLOOKUP(A5004,Examination!A:G, 6)</f>
        <v>98</v>
      </c>
      <c r="I5004" t="b">
        <f>VLOOKUP(A5004,Examination!A:G, 7)</f>
        <v>0</v>
      </c>
      <c r="J5004">
        <f>VLOOKUP(A5004,Labs!A:B,2)</f>
        <v>165</v>
      </c>
    </row>
    <row r="5005" spans="1:10" x14ac:dyDescent="0.2">
      <c r="A5005">
        <v>78560</v>
      </c>
      <c r="B5005">
        <v>37</v>
      </c>
      <c r="C5005" t="str">
        <f>IF(Demographics!B5005&lt;=20,"18-20",IF(AND(Demographics!B5005&gt;20,Demographics!B5005&lt;=30),"21-30",IF(AND(Demographics!B5005&gt;30,Demographics!B5005&lt;=40),"31-40",IF(AND(Demographics!B5005&gt;40,Demographics!B5005&lt;=50),"41-50",IF(AND(Demographics!B5005&gt;50,Demographics!B5005&lt;=60),"51-60",IF(AND(Demographics!B5005&gt;60,Demographics!B5005&lt;=70),"61-70",IF(Demographics!B5005&gt;=71,"&gt;70","")))))))</f>
        <v>31-40</v>
      </c>
      <c r="D5005">
        <f>VLOOKUP(A5005,Examination!A:G, 2)</f>
        <v>188.6</v>
      </c>
      <c r="E5005">
        <f>VLOOKUP(A5005,Examination!A:G,3)</f>
        <v>72.5</v>
      </c>
      <c r="F5005">
        <f>VLOOKUP(A5005,Examination!A:G, 4)</f>
        <v>20.399999999999999</v>
      </c>
      <c r="G5005">
        <f>VLOOKUP(A5005,Examination!A:G, 5)</f>
        <v>52</v>
      </c>
      <c r="H5005">
        <f>VLOOKUP(A5005,Examination!A:G, 6)</f>
        <v>100</v>
      </c>
      <c r="I5005" t="b">
        <f>VLOOKUP(A5005,Examination!A:G, 7)</f>
        <v>0</v>
      </c>
      <c r="J5005">
        <f>VLOOKUP(A5005,Labs!A:B,2)</f>
        <v>116</v>
      </c>
    </row>
    <row r="5006" spans="1:10" x14ac:dyDescent="0.2">
      <c r="A5006">
        <v>78561</v>
      </c>
      <c r="B5006">
        <v>79</v>
      </c>
      <c r="C5006" t="str">
        <f>IF(Demographics!B5006&lt;=20,"18-20",IF(AND(Demographics!B5006&gt;20,Demographics!B5006&lt;=30),"21-30",IF(AND(Demographics!B5006&gt;30,Demographics!B5006&lt;=40),"31-40",IF(AND(Demographics!B5006&gt;40,Demographics!B5006&lt;=50),"41-50",IF(AND(Demographics!B5006&gt;50,Demographics!B5006&lt;=60),"51-60",IF(AND(Demographics!B5006&gt;60,Demographics!B5006&lt;=70),"61-70",IF(Demographics!B5006&gt;=71,"&gt;70","")))))))</f>
        <v>&gt;70</v>
      </c>
      <c r="D5006">
        <f>VLOOKUP(A5006,Examination!A:G, 2)</f>
        <v>167.5</v>
      </c>
      <c r="E5006">
        <f>VLOOKUP(A5006,Examination!A:G,3)</f>
        <v>77</v>
      </c>
      <c r="F5006">
        <f>VLOOKUP(A5006,Examination!A:G, 4)</f>
        <v>27.4</v>
      </c>
      <c r="G5006">
        <f>VLOOKUP(A5006,Examination!A:G, 5)</f>
        <v>72</v>
      </c>
      <c r="H5006">
        <f>VLOOKUP(A5006,Examination!A:G, 6)</f>
        <v>132</v>
      </c>
      <c r="I5006" t="b">
        <f>VLOOKUP(A5006,Examination!A:G, 7)</f>
        <v>0</v>
      </c>
      <c r="J5006">
        <f>VLOOKUP(A5006,Labs!A:B,2)</f>
        <v>135</v>
      </c>
    </row>
    <row r="5007" spans="1:10" x14ac:dyDescent="0.2">
      <c r="A5007">
        <v>78562</v>
      </c>
      <c r="B5007">
        <v>48</v>
      </c>
      <c r="C5007" t="str">
        <f>IF(Demographics!B5007&lt;=20,"18-20",IF(AND(Demographics!B5007&gt;20,Demographics!B5007&lt;=30),"21-30",IF(AND(Demographics!B5007&gt;30,Demographics!B5007&lt;=40),"31-40",IF(AND(Demographics!B5007&gt;40,Demographics!B5007&lt;=50),"41-50",IF(AND(Demographics!B5007&gt;50,Demographics!B5007&lt;=60),"51-60",IF(AND(Demographics!B5007&gt;60,Demographics!B5007&lt;=70),"61-70",IF(Demographics!B5007&gt;=71,"&gt;70","")))))))</f>
        <v>41-50</v>
      </c>
      <c r="D5007">
        <f>VLOOKUP(A5007,Examination!A:G, 2)</f>
        <v>175.5</v>
      </c>
      <c r="E5007">
        <f>VLOOKUP(A5007,Examination!A:G,3)</f>
        <v>108.8</v>
      </c>
      <c r="F5007">
        <f>VLOOKUP(A5007,Examination!A:G, 4)</f>
        <v>35.299999999999997</v>
      </c>
      <c r="G5007">
        <f>VLOOKUP(A5007,Examination!A:G, 5)</f>
        <v>86</v>
      </c>
      <c r="H5007">
        <f>VLOOKUP(A5007,Examination!A:G, 6)</f>
        <v>116</v>
      </c>
      <c r="I5007" t="b">
        <f>VLOOKUP(A5007,Examination!A:G, 7)</f>
        <v>1</v>
      </c>
      <c r="J5007">
        <f>VLOOKUP(A5007,Labs!A:B,2)</f>
        <v>203</v>
      </c>
    </row>
    <row r="5008" spans="1:10" x14ac:dyDescent="0.2">
      <c r="A5008">
        <v>78563</v>
      </c>
      <c r="B5008">
        <v>38</v>
      </c>
      <c r="C5008" t="str">
        <f>IF(Demographics!B5008&lt;=20,"18-20",IF(AND(Demographics!B5008&gt;20,Demographics!B5008&lt;=30),"21-30",IF(AND(Demographics!B5008&gt;30,Demographics!B5008&lt;=40),"31-40",IF(AND(Demographics!B5008&gt;40,Demographics!B5008&lt;=50),"41-50",IF(AND(Demographics!B5008&gt;50,Demographics!B5008&lt;=60),"51-60",IF(AND(Demographics!B5008&gt;60,Demographics!B5008&lt;=70),"61-70",IF(Demographics!B5008&gt;=71,"&gt;70","")))))))</f>
        <v>31-40</v>
      </c>
      <c r="D5008">
        <f>VLOOKUP(A5008,Examination!A:G, 2)</f>
        <v>128.19999999999999</v>
      </c>
      <c r="E5008">
        <f>VLOOKUP(A5008,Examination!A:G,3)</f>
        <v>22.2</v>
      </c>
      <c r="F5008">
        <f>VLOOKUP(A5008,Examination!A:G, 4)</f>
        <v>13.5</v>
      </c>
      <c r="G5008">
        <f>VLOOKUP(A5008,Examination!A:G, 5)</f>
        <v>62</v>
      </c>
      <c r="H5008">
        <f>VLOOKUP(A5008,Examination!A:G, 6)</f>
        <v>114</v>
      </c>
      <c r="I5008" t="b">
        <f>VLOOKUP(A5008,Examination!A:G, 7)</f>
        <v>0</v>
      </c>
      <c r="J5008">
        <f>VLOOKUP(A5008,Labs!A:B,2)</f>
        <v>0</v>
      </c>
    </row>
    <row r="5009" spans="1:10" x14ac:dyDescent="0.2">
      <c r="A5009">
        <v>78564</v>
      </c>
      <c r="B5009">
        <v>38</v>
      </c>
      <c r="C5009" t="str">
        <f>IF(Demographics!B5009&lt;=20,"18-20",IF(AND(Demographics!B5009&gt;20,Demographics!B5009&lt;=30),"21-30",IF(AND(Demographics!B5009&gt;30,Demographics!B5009&lt;=40),"31-40",IF(AND(Demographics!B5009&gt;40,Demographics!B5009&lt;=50),"41-50",IF(AND(Demographics!B5009&gt;50,Demographics!B5009&lt;=60),"51-60",IF(AND(Demographics!B5009&gt;60,Demographics!B5009&lt;=70),"61-70",IF(Demographics!B5009&gt;=71,"&gt;70","")))))))</f>
        <v>31-40</v>
      </c>
      <c r="D5009">
        <f>VLOOKUP(A5009,Examination!A:G, 2)</f>
        <v>132.9</v>
      </c>
      <c r="E5009">
        <f>VLOOKUP(A5009,Examination!A:G,3)</f>
        <v>46.2</v>
      </c>
      <c r="F5009">
        <f>VLOOKUP(A5009,Examination!A:G, 4)</f>
        <v>26.2</v>
      </c>
      <c r="G5009">
        <f>VLOOKUP(A5009,Examination!A:G, 5)</f>
        <v>54</v>
      </c>
      <c r="H5009">
        <f>VLOOKUP(A5009,Examination!A:G, 6)</f>
        <v>100</v>
      </c>
      <c r="I5009" t="b">
        <f>VLOOKUP(A5009,Examination!A:G, 7)</f>
        <v>0</v>
      </c>
      <c r="J5009">
        <f>VLOOKUP(A5009,Labs!A:B,2)</f>
        <v>128</v>
      </c>
    </row>
    <row r="5010" spans="1:10" x14ac:dyDescent="0.2">
      <c r="A5010">
        <v>78565</v>
      </c>
      <c r="B5010">
        <v>35</v>
      </c>
      <c r="C5010" t="str">
        <f>IF(Demographics!B5010&lt;=20,"18-20",IF(AND(Demographics!B5010&gt;20,Demographics!B5010&lt;=30),"21-30",IF(AND(Demographics!B5010&gt;30,Demographics!B5010&lt;=40),"31-40",IF(AND(Demographics!B5010&gt;40,Demographics!B5010&lt;=50),"41-50",IF(AND(Demographics!B5010&gt;50,Demographics!B5010&lt;=60),"51-60",IF(AND(Demographics!B5010&gt;60,Demographics!B5010&lt;=70),"61-70",IF(Demographics!B5010&gt;=71,"&gt;70","")))))))</f>
        <v>31-40</v>
      </c>
      <c r="D5010">
        <f>VLOOKUP(A5010,Examination!A:G, 2)</f>
        <v>115</v>
      </c>
      <c r="E5010">
        <f>VLOOKUP(A5010,Examination!A:G,3)</f>
        <v>19.7</v>
      </c>
      <c r="F5010">
        <f>VLOOKUP(A5010,Examination!A:G, 4)</f>
        <v>14.9</v>
      </c>
      <c r="G5010">
        <f>VLOOKUP(A5010,Examination!A:G, 5)</f>
        <v>0</v>
      </c>
      <c r="H5010">
        <f>VLOOKUP(A5010,Examination!A:G, 6)</f>
        <v>0</v>
      </c>
      <c r="I5010" t="b">
        <f>VLOOKUP(A5010,Examination!A:G, 7)</f>
        <v>0</v>
      </c>
      <c r="J5010">
        <f>VLOOKUP(A5010,Labs!A:B,2)</f>
        <v>184</v>
      </c>
    </row>
    <row r="5011" spans="1:10" x14ac:dyDescent="0.2">
      <c r="A5011">
        <v>78566</v>
      </c>
      <c r="B5011">
        <v>38</v>
      </c>
      <c r="C5011" t="str">
        <f>IF(Demographics!B5011&lt;=20,"18-20",IF(AND(Demographics!B5011&gt;20,Demographics!B5011&lt;=30),"21-30",IF(AND(Demographics!B5011&gt;30,Demographics!B5011&lt;=40),"31-40",IF(AND(Demographics!B5011&gt;40,Demographics!B5011&lt;=50),"41-50",IF(AND(Demographics!B5011&gt;50,Demographics!B5011&lt;=60),"51-60",IF(AND(Demographics!B5011&gt;60,Demographics!B5011&lt;=70),"61-70",IF(Demographics!B5011&gt;=71,"&gt;70","")))))))</f>
        <v>31-40</v>
      </c>
      <c r="D5011">
        <f>VLOOKUP(A5011,Examination!A:G, 2)</f>
        <v>174.3</v>
      </c>
      <c r="E5011">
        <f>VLOOKUP(A5011,Examination!A:G,3)</f>
        <v>72.400000000000006</v>
      </c>
      <c r="F5011">
        <f>VLOOKUP(A5011,Examination!A:G, 4)</f>
        <v>23.8</v>
      </c>
      <c r="G5011">
        <f>VLOOKUP(A5011,Examination!A:G, 5)</f>
        <v>82</v>
      </c>
      <c r="H5011">
        <f>VLOOKUP(A5011,Examination!A:G, 6)</f>
        <v>128</v>
      </c>
      <c r="I5011" t="b">
        <f>VLOOKUP(A5011,Examination!A:G, 7)</f>
        <v>0</v>
      </c>
      <c r="J5011">
        <f>VLOOKUP(A5011,Labs!A:B,2)</f>
        <v>175</v>
      </c>
    </row>
    <row r="5012" spans="1:10" x14ac:dyDescent="0.2">
      <c r="A5012">
        <v>78567</v>
      </c>
      <c r="B5012">
        <v>35</v>
      </c>
      <c r="C5012" t="str">
        <f>IF(Demographics!B5012&lt;=20,"18-20",IF(AND(Demographics!B5012&gt;20,Demographics!B5012&lt;=30),"21-30",IF(AND(Demographics!B5012&gt;30,Demographics!B5012&lt;=40),"31-40",IF(AND(Demographics!B5012&gt;40,Demographics!B5012&lt;=50),"41-50",IF(AND(Demographics!B5012&gt;50,Demographics!B5012&lt;=60),"51-60",IF(AND(Demographics!B5012&gt;60,Demographics!B5012&lt;=70),"61-70",IF(Demographics!B5012&gt;=71,"&gt;70","")))))))</f>
        <v>31-40</v>
      </c>
      <c r="D5012">
        <f>VLOOKUP(A5012,Examination!A:G, 2)</f>
        <v>0</v>
      </c>
      <c r="E5012">
        <f>VLOOKUP(A5012,Examination!A:G,3)</f>
        <v>7.9</v>
      </c>
      <c r="F5012">
        <f>VLOOKUP(A5012,Examination!A:G, 4)</f>
        <v>0</v>
      </c>
      <c r="G5012">
        <f>VLOOKUP(A5012,Examination!A:G, 5)</f>
        <v>0</v>
      </c>
      <c r="H5012">
        <f>VLOOKUP(A5012,Examination!A:G, 6)</f>
        <v>0</v>
      </c>
      <c r="I5012" t="e">
        <f>VLOOKUP(A5012,Examination!A:G, 7)</f>
        <v>#DIV/0!</v>
      </c>
      <c r="J5012">
        <f>VLOOKUP(A5012,Labs!A:B,2)</f>
        <v>0</v>
      </c>
    </row>
    <row r="5013" spans="1:10" x14ac:dyDescent="0.2">
      <c r="A5013">
        <v>78568</v>
      </c>
      <c r="B5013">
        <v>29</v>
      </c>
      <c r="C5013" t="str">
        <f>IF(Demographics!B5013&lt;=20,"18-20",IF(AND(Demographics!B5013&gt;20,Demographics!B5013&lt;=30),"21-30",IF(AND(Demographics!B5013&gt;30,Demographics!B5013&lt;=40),"31-40",IF(AND(Demographics!B5013&gt;40,Demographics!B5013&lt;=50),"41-50",IF(AND(Demographics!B5013&gt;50,Demographics!B5013&lt;=60),"51-60",IF(AND(Demographics!B5013&gt;60,Demographics!B5013&lt;=70),"61-70",IF(Demographics!B5013&gt;=71,"&gt;70","")))))))</f>
        <v>21-30</v>
      </c>
      <c r="D5013">
        <f>VLOOKUP(A5013,Examination!A:G, 2)</f>
        <v>158.30000000000001</v>
      </c>
      <c r="E5013">
        <f>VLOOKUP(A5013,Examination!A:G,3)</f>
        <v>83.7</v>
      </c>
      <c r="F5013">
        <f>VLOOKUP(A5013,Examination!A:G, 4)</f>
        <v>33.4</v>
      </c>
      <c r="G5013">
        <f>VLOOKUP(A5013,Examination!A:G, 5)</f>
        <v>56</v>
      </c>
      <c r="H5013">
        <f>VLOOKUP(A5013,Examination!A:G, 6)</f>
        <v>98</v>
      </c>
      <c r="I5013" t="b">
        <f>VLOOKUP(A5013,Examination!A:G, 7)</f>
        <v>1</v>
      </c>
      <c r="J5013">
        <f>VLOOKUP(A5013,Labs!A:B,2)</f>
        <v>176</v>
      </c>
    </row>
    <row r="5014" spans="1:10" x14ac:dyDescent="0.2">
      <c r="A5014">
        <v>78569</v>
      </c>
      <c r="B5014">
        <v>21</v>
      </c>
      <c r="C5014" t="str">
        <f>IF(Demographics!B5014&lt;=20,"18-20",IF(AND(Demographics!B5014&gt;20,Demographics!B5014&lt;=30),"21-30",IF(AND(Demographics!B5014&gt;30,Demographics!B5014&lt;=40),"31-40",IF(AND(Demographics!B5014&gt;40,Demographics!B5014&lt;=50),"41-50",IF(AND(Demographics!B5014&gt;50,Demographics!B5014&lt;=60),"51-60",IF(AND(Demographics!B5014&gt;60,Demographics!B5014&lt;=70),"61-70",IF(Demographics!B5014&gt;=71,"&gt;70","")))))))</f>
        <v>21-30</v>
      </c>
      <c r="D5014">
        <f>VLOOKUP(A5014,Examination!A:G, 2)</f>
        <v>154.5</v>
      </c>
      <c r="E5014">
        <f>VLOOKUP(A5014,Examination!A:G,3)</f>
        <v>48.6</v>
      </c>
      <c r="F5014">
        <f>VLOOKUP(A5014,Examination!A:G, 4)</f>
        <v>20.399999999999999</v>
      </c>
      <c r="G5014">
        <f>VLOOKUP(A5014,Examination!A:G, 5)</f>
        <v>66</v>
      </c>
      <c r="H5014">
        <f>VLOOKUP(A5014,Examination!A:G, 6)</f>
        <v>106</v>
      </c>
      <c r="I5014" t="b">
        <f>VLOOKUP(A5014,Examination!A:G, 7)</f>
        <v>0</v>
      </c>
      <c r="J5014">
        <f>VLOOKUP(A5014,Labs!A:B,2)</f>
        <v>0</v>
      </c>
    </row>
    <row r="5015" spans="1:10" x14ac:dyDescent="0.2">
      <c r="A5015">
        <v>78570</v>
      </c>
      <c r="B5015">
        <v>23</v>
      </c>
      <c r="C5015" t="str">
        <f>IF(Demographics!B5015&lt;=20,"18-20",IF(AND(Demographics!B5015&gt;20,Demographics!B5015&lt;=30),"21-30",IF(AND(Demographics!B5015&gt;30,Demographics!B5015&lt;=40),"31-40",IF(AND(Demographics!B5015&gt;40,Demographics!B5015&lt;=50),"41-50",IF(AND(Demographics!B5015&gt;50,Demographics!B5015&lt;=60),"51-60",IF(AND(Demographics!B5015&gt;60,Demographics!B5015&lt;=70),"61-70",IF(Demographics!B5015&gt;=71,"&gt;70","")))))))</f>
        <v>21-30</v>
      </c>
      <c r="D5015">
        <f>VLOOKUP(A5015,Examination!A:G, 2)</f>
        <v>0</v>
      </c>
      <c r="E5015">
        <f>VLOOKUP(A5015,Examination!A:G,3)</f>
        <v>8.9</v>
      </c>
      <c r="F5015">
        <f>VLOOKUP(A5015,Examination!A:G, 4)</f>
        <v>0</v>
      </c>
      <c r="G5015">
        <f>VLOOKUP(A5015,Examination!A:G, 5)</f>
        <v>0</v>
      </c>
      <c r="H5015">
        <f>VLOOKUP(A5015,Examination!A:G, 6)</f>
        <v>0</v>
      </c>
      <c r="I5015" t="e">
        <f>VLOOKUP(A5015,Examination!A:G, 7)</f>
        <v>#DIV/0!</v>
      </c>
      <c r="J5015">
        <f>VLOOKUP(A5015,Labs!A:B,2)</f>
        <v>0</v>
      </c>
    </row>
    <row r="5016" spans="1:10" x14ac:dyDescent="0.2">
      <c r="A5016">
        <v>78571</v>
      </c>
      <c r="B5016">
        <v>29</v>
      </c>
      <c r="C5016" t="str">
        <f>IF(Demographics!B5016&lt;=20,"18-20",IF(AND(Demographics!B5016&gt;20,Demographics!B5016&lt;=30),"21-30",IF(AND(Demographics!B5016&gt;30,Demographics!B5016&lt;=40),"31-40",IF(AND(Demographics!B5016&gt;40,Demographics!B5016&lt;=50),"41-50",IF(AND(Demographics!B5016&gt;50,Demographics!B5016&lt;=60),"51-60",IF(AND(Demographics!B5016&gt;60,Demographics!B5016&lt;=70),"61-70",IF(Demographics!B5016&gt;=71,"&gt;70","")))))))</f>
        <v>21-30</v>
      </c>
      <c r="D5016">
        <f>VLOOKUP(A5016,Examination!A:G, 2)</f>
        <v>0</v>
      </c>
      <c r="E5016">
        <f>VLOOKUP(A5016,Examination!A:G,3)</f>
        <v>9.3000000000000007</v>
      </c>
      <c r="F5016">
        <f>VLOOKUP(A5016,Examination!A:G, 4)</f>
        <v>0</v>
      </c>
      <c r="G5016">
        <f>VLOOKUP(A5016,Examination!A:G, 5)</f>
        <v>0</v>
      </c>
      <c r="H5016">
        <f>VLOOKUP(A5016,Examination!A:G, 6)</f>
        <v>0</v>
      </c>
      <c r="I5016" t="e">
        <f>VLOOKUP(A5016,Examination!A:G, 7)</f>
        <v>#DIV/0!</v>
      </c>
      <c r="J5016">
        <f>VLOOKUP(A5016,Labs!A:B,2)</f>
        <v>0</v>
      </c>
    </row>
    <row r="5017" spans="1:10" x14ac:dyDescent="0.2">
      <c r="A5017">
        <v>78572</v>
      </c>
      <c r="B5017">
        <v>51</v>
      </c>
      <c r="C5017" t="str">
        <f>IF(Demographics!B5017&lt;=20,"18-20",IF(AND(Demographics!B5017&gt;20,Demographics!B5017&lt;=30),"21-30",IF(AND(Demographics!B5017&gt;30,Demographics!B5017&lt;=40),"31-40",IF(AND(Demographics!B5017&gt;40,Demographics!B5017&lt;=50),"41-50",IF(AND(Demographics!B5017&gt;50,Demographics!B5017&lt;=60),"51-60",IF(AND(Demographics!B5017&gt;60,Demographics!B5017&lt;=70),"61-70",IF(Demographics!B5017&gt;=71,"&gt;70","")))))))</f>
        <v>51-60</v>
      </c>
      <c r="D5017">
        <f>VLOOKUP(A5017,Examination!A:G, 2)</f>
        <v>185.2</v>
      </c>
      <c r="E5017">
        <f>VLOOKUP(A5017,Examination!A:G,3)</f>
        <v>97.2</v>
      </c>
      <c r="F5017">
        <f>VLOOKUP(A5017,Examination!A:G, 4)</f>
        <v>28.3</v>
      </c>
      <c r="G5017">
        <f>VLOOKUP(A5017,Examination!A:G, 5)</f>
        <v>86</v>
      </c>
      <c r="H5017">
        <f>VLOOKUP(A5017,Examination!A:G, 6)</f>
        <v>122</v>
      </c>
      <c r="I5017" t="b">
        <f>VLOOKUP(A5017,Examination!A:G, 7)</f>
        <v>0</v>
      </c>
      <c r="J5017">
        <f>VLOOKUP(A5017,Labs!A:B,2)</f>
        <v>215</v>
      </c>
    </row>
    <row r="5018" spans="1:10" x14ac:dyDescent="0.2">
      <c r="A5018">
        <v>78573</v>
      </c>
      <c r="B5018">
        <v>35</v>
      </c>
      <c r="C5018" t="str">
        <f>IF(Demographics!B5018&lt;=20,"18-20",IF(AND(Demographics!B5018&gt;20,Demographics!B5018&lt;=30),"21-30",IF(AND(Demographics!B5018&gt;30,Demographics!B5018&lt;=40),"31-40",IF(AND(Demographics!B5018&gt;40,Demographics!B5018&lt;=50),"41-50",IF(AND(Demographics!B5018&gt;50,Demographics!B5018&lt;=60),"51-60",IF(AND(Demographics!B5018&gt;60,Demographics!B5018&lt;=70),"61-70",IF(Demographics!B5018&gt;=71,"&gt;70","")))))))</f>
        <v>31-40</v>
      </c>
      <c r="D5018">
        <f>VLOOKUP(A5018,Examination!A:G, 2)</f>
        <v>111</v>
      </c>
      <c r="E5018">
        <f>VLOOKUP(A5018,Examination!A:G,3)</f>
        <v>18.600000000000001</v>
      </c>
      <c r="F5018">
        <f>VLOOKUP(A5018,Examination!A:G, 4)</f>
        <v>15.1</v>
      </c>
      <c r="G5018">
        <f>VLOOKUP(A5018,Examination!A:G, 5)</f>
        <v>0</v>
      </c>
      <c r="H5018">
        <f>VLOOKUP(A5018,Examination!A:G, 6)</f>
        <v>0</v>
      </c>
      <c r="I5018" t="b">
        <f>VLOOKUP(A5018,Examination!A:G, 7)</f>
        <v>0</v>
      </c>
      <c r="J5018">
        <f>VLOOKUP(A5018,Labs!A:B,2)</f>
        <v>0</v>
      </c>
    </row>
    <row r="5019" spans="1:10" x14ac:dyDescent="0.2">
      <c r="A5019">
        <v>78574</v>
      </c>
      <c r="B5019">
        <v>29</v>
      </c>
      <c r="C5019" t="str">
        <f>IF(Demographics!B5019&lt;=20,"18-20",IF(AND(Demographics!B5019&gt;20,Demographics!B5019&lt;=30),"21-30",IF(AND(Demographics!B5019&gt;30,Demographics!B5019&lt;=40),"31-40",IF(AND(Demographics!B5019&gt;40,Demographics!B5019&lt;=50),"41-50",IF(AND(Demographics!B5019&gt;50,Demographics!B5019&lt;=60),"51-60",IF(AND(Demographics!B5019&gt;60,Demographics!B5019&lt;=70),"61-70",IF(Demographics!B5019&gt;=71,"&gt;70","")))))))</f>
        <v>21-30</v>
      </c>
      <c r="D5019">
        <f>VLOOKUP(A5019,Examination!A:G, 2)</f>
        <v>129.30000000000001</v>
      </c>
      <c r="E5019">
        <f>VLOOKUP(A5019,Examination!A:G,3)</f>
        <v>33.4</v>
      </c>
      <c r="F5019">
        <f>VLOOKUP(A5019,Examination!A:G, 4)</f>
        <v>20</v>
      </c>
      <c r="G5019">
        <f>VLOOKUP(A5019,Examination!A:G, 5)</f>
        <v>58</v>
      </c>
      <c r="H5019">
        <f>VLOOKUP(A5019,Examination!A:G, 6)</f>
        <v>92</v>
      </c>
      <c r="I5019" t="b">
        <f>VLOOKUP(A5019,Examination!A:G, 7)</f>
        <v>0</v>
      </c>
      <c r="J5019">
        <f>VLOOKUP(A5019,Labs!A:B,2)</f>
        <v>175</v>
      </c>
    </row>
    <row r="5020" spans="1:10" x14ac:dyDescent="0.2">
      <c r="A5020">
        <v>78575</v>
      </c>
      <c r="B5020">
        <v>22</v>
      </c>
      <c r="C5020" t="str">
        <f>IF(Demographics!B5020&lt;=20,"18-20",IF(AND(Demographics!B5020&gt;20,Demographics!B5020&lt;=30),"21-30",IF(AND(Demographics!B5020&gt;30,Demographics!B5020&lt;=40),"31-40",IF(AND(Demographics!B5020&gt;40,Demographics!B5020&lt;=50),"41-50",IF(AND(Demographics!B5020&gt;50,Demographics!B5020&lt;=60),"51-60",IF(AND(Demographics!B5020&gt;60,Demographics!B5020&lt;=70),"61-70",IF(Demographics!B5020&gt;=71,"&gt;70","")))))))</f>
        <v>21-30</v>
      </c>
      <c r="D5020">
        <f>VLOOKUP(A5020,Examination!A:G, 2)</f>
        <v>171.3</v>
      </c>
      <c r="E5020">
        <f>VLOOKUP(A5020,Examination!A:G,3)</f>
        <v>83.6</v>
      </c>
      <c r="F5020">
        <f>VLOOKUP(A5020,Examination!A:G, 4)</f>
        <v>28.5</v>
      </c>
      <c r="G5020">
        <f>VLOOKUP(A5020,Examination!A:G, 5)</f>
        <v>78</v>
      </c>
      <c r="H5020">
        <f>VLOOKUP(A5020,Examination!A:G, 6)</f>
        <v>116</v>
      </c>
      <c r="I5020" t="b">
        <f>VLOOKUP(A5020,Examination!A:G, 7)</f>
        <v>0</v>
      </c>
      <c r="J5020">
        <f>VLOOKUP(A5020,Labs!A:B,2)</f>
        <v>194</v>
      </c>
    </row>
    <row r="5021" spans="1:10" x14ac:dyDescent="0.2">
      <c r="A5021">
        <v>78576</v>
      </c>
      <c r="B5021">
        <v>39</v>
      </c>
      <c r="C5021" t="str">
        <f>IF(Demographics!B5021&lt;=20,"18-20",IF(AND(Demographics!B5021&gt;20,Demographics!B5021&lt;=30),"21-30",IF(AND(Demographics!B5021&gt;30,Demographics!B5021&lt;=40),"31-40",IF(AND(Demographics!B5021&gt;40,Demographics!B5021&lt;=50),"41-50",IF(AND(Demographics!B5021&gt;50,Demographics!B5021&lt;=60),"51-60",IF(AND(Demographics!B5021&gt;60,Demographics!B5021&lt;=70),"61-70",IF(Demographics!B5021&gt;=71,"&gt;70","")))))))</f>
        <v>31-40</v>
      </c>
      <c r="D5021">
        <f>VLOOKUP(A5021,Examination!A:G, 2)</f>
        <v>161.80000000000001</v>
      </c>
      <c r="E5021">
        <f>VLOOKUP(A5021,Examination!A:G,3)</f>
        <v>78</v>
      </c>
      <c r="F5021">
        <f>VLOOKUP(A5021,Examination!A:G, 4)</f>
        <v>29.8</v>
      </c>
      <c r="G5021">
        <f>VLOOKUP(A5021,Examination!A:G, 5)</f>
        <v>56</v>
      </c>
      <c r="H5021">
        <f>VLOOKUP(A5021,Examination!A:G, 6)</f>
        <v>112</v>
      </c>
      <c r="I5021" t="b">
        <f>VLOOKUP(A5021,Examination!A:G, 7)</f>
        <v>0</v>
      </c>
      <c r="J5021">
        <f>VLOOKUP(A5021,Labs!A:B,2)</f>
        <v>0</v>
      </c>
    </row>
    <row r="5022" spans="1:10" x14ac:dyDescent="0.2">
      <c r="A5022">
        <v>78577</v>
      </c>
      <c r="B5022">
        <v>48</v>
      </c>
      <c r="C5022" t="str">
        <f>IF(Demographics!B5022&lt;=20,"18-20",IF(AND(Demographics!B5022&gt;20,Demographics!B5022&lt;=30),"21-30",IF(AND(Demographics!B5022&gt;30,Demographics!B5022&lt;=40),"31-40",IF(AND(Demographics!B5022&gt;40,Demographics!B5022&lt;=50),"41-50",IF(AND(Demographics!B5022&gt;50,Demographics!B5022&lt;=60),"51-60",IF(AND(Demographics!B5022&gt;60,Demographics!B5022&lt;=70),"61-70",IF(Demographics!B5022&gt;=71,"&gt;70","")))))))</f>
        <v>41-50</v>
      </c>
      <c r="D5022">
        <f>VLOOKUP(A5022,Examination!A:G, 2)</f>
        <v>178.9</v>
      </c>
      <c r="E5022">
        <f>VLOOKUP(A5022,Examination!A:G,3)</f>
        <v>76.2</v>
      </c>
      <c r="F5022">
        <f>VLOOKUP(A5022,Examination!A:G, 4)</f>
        <v>23.8</v>
      </c>
      <c r="G5022">
        <f>VLOOKUP(A5022,Examination!A:G, 5)</f>
        <v>58</v>
      </c>
      <c r="H5022">
        <f>VLOOKUP(A5022,Examination!A:G, 6)</f>
        <v>120</v>
      </c>
      <c r="I5022" t="b">
        <f>VLOOKUP(A5022,Examination!A:G, 7)</f>
        <v>0</v>
      </c>
      <c r="J5022">
        <f>VLOOKUP(A5022,Labs!A:B,2)</f>
        <v>182</v>
      </c>
    </row>
    <row r="5023" spans="1:10" x14ac:dyDescent="0.2">
      <c r="A5023">
        <v>78578</v>
      </c>
      <c r="B5023">
        <v>33</v>
      </c>
      <c r="C5023" t="str">
        <f>IF(Demographics!B5023&lt;=20,"18-20",IF(AND(Demographics!B5023&gt;20,Demographics!B5023&lt;=30),"21-30",IF(AND(Demographics!B5023&gt;30,Demographics!B5023&lt;=40),"31-40",IF(AND(Demographics!B5023&gt;40,Demographics!B5023&lt;=50),"41-50",IF(AND(Demographics!B5023&gt;50,Demographics!B5023&lt;=60),"51-60",IF(AND(Demographics!B5023&gt;60,Demographics!B5023&lt;=70),"61-70",IF(Demographics!B5023&gt;=71,"&gt;70","")))))))</f>
        <v>31-40</v>
      </c>
      <c r="D5023">
        <f>VLOOKUP(A5023,Examination!A:G, 2)</f>
        <v>146.69999999999999</v>
      </c>
      <c r="E5023">
        <f>VLOOKUP(A5023,Examination!A:G,3)</f>
        <v>45.7</v>
      </c>
      <c r="F5023">
        <f>VLOOKUP(A5023,Examination!A:G, 4)</f>
        <v>21.2</v>
      </c>
      <c r="G5023">
        <f>VLOOKUP(A5023,Examination!A:G, 5)</f>
        <v>54</v>
      </c>
      <c r="H5023">
        <f>VLOOKUP(A5023,Examination!A:G, 6)</f>
        <v>100</v>
      </c>
      <c r="I5023" t="b">
        <f>VLOOKUP(A5023,Examination!A:G, 7)</f>
        <v>0</v>
      </c>
      <c r="J5023">
        <f>VLOOKUP(A5023,Labs!A:B,2)</f>
        <v>143</v>
      </c>
    </row>
    <row r="5024" spans="1:10" x14ac:dyDescent="0.2">
      <c r="A5024">
        <v>78579</v>
      </c>
      <c r="B5024">
        <v>71</v>
      </c>
      <c r="C5024" t="str">
        <f>IF(Demographics!B5024&lt;=20,"18-20",IF(AND(Demographics!B5024&gt;20,Demographics!B5024&lt;=30),"21-30",IF(AND(Demographics!B5024&gt;30,Demographics!B5024&lt;=40),"31-40",IF(AND(Demographics!B5024&gt;40,Demographics!B5024&lt;=50),"41-50",IF(AND(Demographics!B5024&gt;50,Demographics!B5024&lt;=60),"51-60",IF(AND(Demographics!B5024&gt;60,Demographics!B5024&lt;=70),"61-70",IF(Demographics!B5024&gt;=71,"&gt;70","")))))))</f>
        <v>&gt;70</v>
      </c>
      <c r="D5024">
        <f>VLOOKUP(A5024,Examination!A:G, 2)</f>
        <v>170.7</v>
      </c>
      <c r="E5024">
        <f>VLOOKUP(A5024,Examination!A:G,3)</f>
        <v>114.1</v>
      </c>
      <c r="F5024">
        <f>VLOOKUP(A5024,Examination!A:G, 4)</f>
        <v>39.200000000000003</v>
      </c>
      <c r="G5024">
        <f>VLOOKUP(A5024,Examination!A:G, 5)</f>
        <v>76</v>
      </c>
      <c r="H5024">
        <f>VLOOKUP(A5024,Examination!A:G, 6)</f>
        <v>146</v>
      </c>
      <c r="I5024" t="b">
        <f>VLOOKUP(A5024,Examination!A:G, 7)</f>
        <v>1</v>
      </c>
      <c r="J5024">
        <f>VLOOKUP(A5024,Labs!A:B,2)</f>
        <v>258</v>
      </c>
    </row>
    <row r="5025" spans="1:10" x14ac:dyDescent="0.2">
      <c r="A5025">
        <v>78580</v>
      </c>
      <c r="B5025">
        <v>78</v>
      </c>
      <c r="C5025" t="str">
        <f>IF(Demographics!B5025&lt;=20,"18-20",IF(AND(Demographics!B5025&gt;20,Demographics!B5025&lt;=30),"21-30",IF(AND(Demographics!B5025&gt;30,Demographics!B5025&lt;=40),"31-40",IF(AND(Demographics!B5025&gt;40,Demographics!B5025&lt;=50),"41-50",IF(AND(Demographics!B5025&gt;50,Demographics!B5025&lt;=60),"51-60",IF(AND(Demographics!B5025&gt;60,Demographics!B5025&lt;=70),"61-70",IF(Demographics!B5025&gt;=71,"&gt;70","")))))))</f>
        <v>&gt;70</v>
      </c>
      <c r="D5025">
        <f>VLOOKUP(A5025,Examination!A:G, 2)</f>
        <v>160.69999999999999</v>
      </c>
      <c r="E5025">
        <f>VLOOKUP(A5025,Examination!A:G,3)</f>
        <v>69.900000000000006</v>
      </c>
      <c r="F5025">
        <f>VLOOKUP(A5025,Examination!A:G, 4)</f>
        <v>27.1</v>
      </c>
      <c r="G5025">
        <f>VLOOKUP(A5025,Examination!A:G, 5)</f>
        <v>72</v>
      </c>
      <c r="H5025">
        <f>VLOOKUP(A5025,Examination!A:G, 6)</f>
        <v>138</v>
      </c>
      <c r="I5025" t="b">
        <f>VLOOKUP(A5025,Examination!A:G, 7)</f>
        <v>0</v>
      </c>
      <c r="J5025">
        <f>VLOOKUP(A5025,Labs!A:B,2)</f>
        <v>132</v>
      </c>
    </row>
    <row r="5026" spans="1:10" x14ac:dyDescent="0.2">
      <c r="A5026">
        <v>78581</v>
      </c>
      <c r="B5026">
        <v>44</v>
      </c>
      <c r="C5026" t="str">
        <f>IF(Demographics!B5026&lt;=20,"18-20",IF(AND(Demographics!B5026&gt;20,Demographics!B5026&lt;=30),"21-30",IF(AND(Demographics!B5026&gt;30,Demographics!B5026&lt;=40),"31-40",IF(AND(Demographics!B5026&gt;40,Demographics!B5026&lt;=50),"41-50",IF(AND(Demographics!B5026&gt;50,Demographics!B5026&lt;=60),"51-60",IF(AND(Demographics!B5026&gt;60,Demographics!B5026&lt;=70),"61-70",IF(Demographics!B5026&gt;=71,"&gt;70","")))))))</f>
        <v>41-50</v>
      </c>
      <c r="D5026">
        <f>VLOOKUP(A5026,Examination!A:G, 2)</f>
        <v>170.4</v>
      </c>
      <c r="E5026">
        <f>VLOOKUP(A5026,Examination!A:G,3)</f>
        <v>70.7</v>
      </c>
      <c r="F5026">
        <f>VLOOKUP(A5026,Examination!A:G, 4)</f>
        <v>24.3</v>
      </c>
      <c r="G5026">
        <f>VLOOKUP(A5026,Examination!A:G, 5)</f>
        <v>72</v>
      </c>
      <c r="H5026">
        <f>VLOOKUP(A5026,Examination!A:G, 6)</f>
        <v>104</v>
      </c>
      <c r="I5026" t="b">
        <f>VLOOKUP(A5026,Examination!A:G, 7)</f>
        <v>0</v>
      </c>
      <c r="J5026">
        <f>VLOOKUP(A5026,Labs!A:B,2)</f>
        <v>251</v>
      </c>
    </row>
    <row r="5027" spans="1:10" x14ac:dyDescent="0.2">
      <c r="A5027">
        <v>78582</v>
      </c>
      <c r="B5027">
        <v>43</v>
      </c>
      <c r="C5027" t="str">
        <f>IF(Demographics!B5027&lt;=20,"18-20",IF(AND(Demographics!B5027&gt;20,Demographics!B5027&lt;=30),"21-30",IF(AND(Demographics!B5027&gt;30,Demographics!B5027&lt;=40),"31-40",IF(AND(Demographics!B5027&gt;40,Demographics!B5027&lt;=50),"41-50",IF(AND(Demographics!B5027&gt;50,Demographics!B5027&lt;=60),"51-60",IF(AND(Demographics!B5027&gt;60,Demographics!B5027&lt;=70),"61-70",IF(Demographics!B5027&gt;=71,"&gt;70","")))))))</f>
        <v>41-50</v>
      </c>
      <c r="D5027">
        <f>VLOOKUP(A5027,Examination!A:G, 2)</f>
        <v>160.69999999999999</v>
      </c>
      <c r="E5027">
        <f>VLOOKUP(A5027,Examination!A:G,3)</f>
        <v>50.9</v>
      </c>
      <c r="F5027">
        <f>VLOOKUP(A5027,Examination!A:G, 4)</f>
        <v>19.7</v>
      </c>
      <c r="G5027">
        <f>VLOOKUP(A5027,Examination!A:G, 5)</f>
        <v>74</v>
      </c>
      <c r="H5027">
        <f>VLOOKUP(A5027,Examination!A:G, 6)</f>
        <v>102</v>
      </c>
      <c r="I5027" t="b">
        <f>VLOOKUP(A5027,Examination!A:G, 7)</f>
        <v>0</v>
      </c>
      <c r="J5027">
        <f>VLOOKUP(A5027,Labs!A:B,2)</f>
        <v>146</v>
      </c>
    </row>
    <row r="5028" spans="1:10" x14ac:dyDescent="0.2">
      <c r="A5028">
        <v>78583</v>
      </c>
      <c r="B5028">
        <v>58</v>
      </c>
      <c r="C5028" t="str">
        <f>IF(Demographics!B5028&lt;=20,"18-20",IF(AND(Demographics!B5028&gt;20,Demographics!B5028&lt;=30),"21-30",IF(AND(Demographics!B5028&gt;30,Demographics!B5028&lt;=40),"31-40",IF(AND(Demographics!B5028&gt;40,Demographics!B5028&lt;=50),"41-50",IF(AND(Demographics!B5028&gt;50,Demographics!B5028&lt;=60),"51-60",IF(AND(Demographics!B5028&gt;60,Demographics!B5028&lt;=70),"61-70",IF(Demographics!B5028&gt;=71,"&gt;70","")))))))</f>
        <v>51-60</v>
      </c>
      <c r="D5028">
        <f>VLOOKUP(A5028,Examination!A:G, 2)</f>
        <v>171.6</v>
      </c>
      <c r="E5028">
        <f>VLOOKUP(A5028,Examination!A:G,3)</f>
        <v>90.6</v>
      </c>
      <c r="F5028">
        <f>VLOOKUP(A5028,Examination!A:G, 4)</f>
        <v>30.8</v>
      </c>
      <c r="G5028">
        <f>VLOOKUP(A5028,Examination!A:G, 5)</f>
        <v>72</v>
      </c>
      <c r="H5028">
        <f>VLOOKUP(A5028,Examination!A:G, 6)</f>
        <v>126</v>
      </c>
      <c r="I5028" t="b">
        <f>VLOOKUP(A5028,Examination!A:G, 7)</f>
        <v>1</v>
      </c>
      <c r="J5028">
        <f>VLOOKUP(A5028,Labs!A:B,2)</f>
        <v>148</v>
      </c>
    </row>
    <row r="5029" spans="1:10" x14ac:dyDescent="0.2">
      <c r="A5029">
        <v>78584</v>
      </c>
      <c r="B5029">
        <v>48</v>
      </c>
      <c r="C5029" t="str">
        <f>IF(Demographics!B5029&lt;=20,"18-20",IF(AND(Demographics!B5029&gt;20,Demographics!B5029&lt;=30),"21-30",IF(AND(Demographics!B5029&gt;30,Demographics!B5029&lt;=40),"31-40",IF(AND(Demographics!B5029&gt;40,Demographics!B5029&lt;=50),"41-50",IF(AND(Demographics!B5029&gt;50,Demographics!B5029&lt;=60),"51-60",IF(AND(Demographics!B5029&gt;60,Demographics!B5029&lt;=70),"61-70",IF(Demographics!B5029&gt;=71,"&gt;70","")))))))</f>
        <v>41-50</v>
      </c>
      <c r="D5029">
        <f>VLOOKUP(A5029,Examination!A:G, 2)</f>
        <v>160.1</v>
      </c>
      <c r="E5029">
        <f>VLOOKUP(A5029,Examination!A:G,3)</f>
        <v>60.6</v>
      </c>
      <c r="F5029">
        <f>VLOOKUP(A5029,Examination!A:G, 4)</f>
        <v>23.6</v>
      </c>
      <c r="G5029">
        <f>VLOOKUP(A5029,Examination!A:G, 5)</f>
        <v>52</v>
      </c>
      <c r="H5029">
        <f>VLOOKUP(A5029,Examination!A:G, 6)</f>
        <v>114</v>
      </c>
      <c r="I5029" t="b">
        <f>VLOOKUP(A5029,Examination!A:G, 7)</f>
        <v>0</v>
      </c>
      <c r="J5029">
        <f>VLOOKUP(A5029,Labs!A:B,2)</f>
        <v>153</v>
      </c>
    </row>
    <row r="5030" spans="1:10" x14ac:dyDescent="0.2">
      <c r="A5030">
        <v>78585</v>
      </c>
      <c r="B5030">
        <v>40</v>
      </c>
      <c r="C5030" t="str">
        <f>IF(Demographics!B5030&lt;=20,"18-20",IF(AND(Demographics!B5030&gt;20,Demographics!B5030&lt;=30),"21-30",IF(AND(Demographics!B5030&gt;30,Demographics!B5030&lt;=40),"31-40",IF(AND(Demographics!B5030&gt;40,Demographics!B5030&lt;=50),"41-50",IF(AND(Demographics!B5030&gt;50,Demographics!B5030&lt;=60),"51-60",IF(AND(Demographics!B5030&gt;60,Demographics!B5030&lt;=70),"61-70",IF(Demographics!B5030&gt;=71,"&gt;70","")))))))</f>
        <v>31-40</v>
      </c>
      <c r="D5030">
        <f>VLOOKUP(A5030,Examination!A:G, 2)</f>
        <v>128.6</v>
      </c>
      <c r="E5030">
        <f>VLOOKUP(A5030,Examination!A:G,3)</f>
        <v>24.9</v>
      </c>
      <c r="F5030">
        <f>VLOOKUP(A5030,Examination!A:G, 4)</f>
        <v>15.1</v>
      </c>
      <c r="G5030">
        <f>VLOOKUP(A5030,Examination!A:G, 5)</f>
        <v>50</v>
      </c>
      <c r="H5030">
        <f>VLOOKUP(A5030,Examination!A:G, 6)</f>
        <v>102</v>
      </c>
      <c r="I5030" t="b">
        <f>VLOOKUP(A5030,Examination!A:G, 7)</f>
        <v>0</v>
      </c>
      <c r="J5030">
        <f>VLOOKUP(A5030,Labs!A:B,2)</f>
        <v>0</v>
      </c>
    </row>
    <row r="5031" spans="1:10" x14ac:dyDescent="0.2">
      <c r="A5031">
        <v>78586</v>
      </c>
      <c r="B5031">
        <v>80</v>
      </c>
      <c r="C5031" t="str">
        <f>IF(Demographics!B5031&lt;=20,"18-20",IF(AND(Demographics!B5031&gt;20,Demographics!B5031&lt;=30),"21-30",IF(AND(Demographics!B5031&gt;30,Demographics!B5031&lt;=40),"31-40",IF(AND(Demographics!B5031&gt;40,Demographics!B5031&lt;=50),"41-50",IF(AND(Demographics!B5031&gt;50,Demographics!B5031&lt;=60),"51-60",IF(AND(Demographics!B5031&gt;60,Demographics!B5031&lt;=70),"61-70",IF(Demographics!B5031&gt;=71,"&gt;70","")))))))</f>
        <v>&gt;70</v>
      </c>
      <c r="D5031">
        <f>VLOOKUP(A5031,Examination!A:G, 2)</f>
        <v>155.80000000000001</v>
      </c>
      <c r="E5031">
        <f>VLOOKUP(A5031,Examination!A:G,3)</f>
        <v>72.5</v>
      </c>
      <c r="F5031">
        <f>VLOOKUP(A5031,Examination!A:G, 4)</f>
        <v>29.9</v>
      </c>
      <c r="G5031">
        <f>VLOOKUP(A5031,Examination!A:G, 5)</f>
        <v>66</v>
      </c>
      <c r="H5031">
        <f>VLOOKUP(A5031,Examination!A:G, 6)</f>
        <v>108</v>
      </c>
      <c r="I5031" t="b">
        <f>VLOOKUP(A5031,Examination!A:G, 7)</f>
        <v>0</v>
      </c>
      <c r="J5031">
        <f>VLOOKUP(A5031,Labs!A:B,2)</f>
        <v>240</v>
      </c>
    </row>
    <row r="5032" spans="1:10" x14ac:dyDescent="0.2">
      <c r="A5032">
        <v>78587</v>
      </c>
      <c r="B5032">
        <v>57</v>
      </c>
      <c r="C5032" t="str">
        <f>IF(Demographics!B5032&lt;=20,"18-20",IF(AND(Demographics!B5032&gt;20,Demographics!B5032&lt;=30),"21-30",IF(AND(Demographics!B5032&gt;30,Demographics!B5032&lt;=40),"31-40",IF(AND(Demographics!B5032&gt;40,Demographics!B5032&lt;=50),"41-50",IF(AND(Demographics!B5032&gt;50,Demographics!B5032&lt;=60),"51-60",IF(AND(Demographics!B5032&gt;60,Demographics!B5032&lt;=70),"61-70",IF(Demographics!B5032&gt;=71,"&gt;70","")))))))</f>
        <v>51-60</v>
      </c>
      <c r="D5032">
        <f>VLOOKUP(A5032,Examination!A:G, 2)</f>
        <v>149.1</v>
      </c>
      <c r="E5032">
        <f>VLOOKUP(A5032,Examination!A:G,3)</f>
        <v>51.7</v>
      </c>
      <c r="F5032">
        <f>VLOOKUP(A5032,Examination!A:G, 4)</f>
        <v>23.3</v>
      </c>
      <c r="G5032">
        <f>VLOOKUP(A5032,Examination!A:G, 5)</f>
        <v>70</v>
      </c>
      <c r="H5032">
        <f>VLOOKUP(A5032,Examination!A:G, 6)</f>
        <v>126</v>
      </c>
      <c r="I5032" t="b">
        <f>VLOOKUP(A5032,Examination!A:G, 7)</f>
        <v>0</v>
      </c>
      <c r="J5032">
        <f>VLOOKUP(A5032,Labs!A:B,2)</f>
        <v>180</v>
      </c>
    </row>
    <row r="5033" spans="1:10" x14ac:dyDescent="0.2">
      <c r="A5033">
        <v>78588</v>
      </c>
      <c r="B5033">
        <v>67</v>
      </c>
      <c r="C5033" t="str">
        <f>IF(Demographics!B5033&lt;=20,"18-20",IF(AND(Demographics!B5033&gt;20,Demographics!B5033&lt;=30),"21-30",IF(AND(Demographics!B5033&gt;30,Demographics!B5033&lt;=40),"31-40",IF(AND(Demographics!B5033&gt;40,Demographics!B5033&lt;=50),"41-50",IF(AND(Demographics!B5033&gt;50,Demographics!B5033&lt;=60),"51-60",IF(AND(Demographics!B5033&gt;60,Demographics!B5033&lt;=70),"61-70",IF(Demographics!B5033&gt;=71,"&gt;70","")))))))</f>
        <v>61-70</v>
      </c>
      <c r="D5033">
        <f>VLOOKUP(A5033,Examination!A:G, 2)</f>
        <v>174.3</v>
      </c>
      <c r="E5033">
        <f>VLOOKUP(A5033,Examination!A:G,3)</f>
        <v>80.599999999999994</v>
      </c>
      <c r="F5033">
        <f>VLOOKUP(A5033,Examination!A:G, 4)</f>
        <v>26.5</v>
      </c>
      <c r="G5033">
        <f>VLOOKUP(A5033,Examination!A:G, 5)</f>
        <v>84</v>
      </c>
      <c r="H5033">
        <f>VLOOKUP(A5033,Examination!A:G, 6)</f>
        <v>134</v>
      </c>
      <c r="I5033" t="b">
        <f>VLOOKUP(A5033,Examination!A:G, 7)</f>
        <v>0</v>
      </c>
      <c r="J5033">
        <f>VLOOKUP(A5033,Labs!A:B,2)</f>
        <v>283</v>
      </c>
    </row>
    <row r="5034" spans="1:10" x14ac:dyDescent="0.2">
      <c r="A5034">
        <v>78589</v>
      </c>
      <c r="B5034">
        <v>75</v>
      </c>
      <c r="C5034" t="str">
        <f>IF(Demographics!B5034&lt;=20,"18-20",IF(AND(Demographics!B5034&gt;20,Demographics!B5034&lt;=30),"21-30",IF(AND(Demographics!B5034&gt;30,Demographics!B5034&lt;=40),"31-40",IF(AND(Demographics!B5034&gt;40,Demographics!B5034&lt;=50),"41-50",IF(AND(Demographics!B5034&gt;50,Demographics!B5034&lt;=60),"51-60",IF(AND(Demographics!B5034&gt;60,Demographics!B5034&lt;=70),"61-70",IF(Demographics!B5034&gt;=71,"&gt;70","")))))))</f>
        <v>&gt;70</v>
      </c>
      <c r="D5034">
        <f>VLOOKUP(A5034,Examination!A:G, 2)</f>
        <v>166.2</v>
      </c>
      <c r="E5034">
        <f>VLOOKUP(A5034,Examination!A:G,3)</f>
        <v>59.2</v>
      </c>
      <c r="F5034">
        <f>VLOOKUP(A5034,Examination!A:G, 4)</f>
        <v>21.4</v>
      </c>
      <c r="G5034">
        <f>VLOOKUP(A5034,Examination!A:G, 5)</f>
        <v>46</v>
      </c>
      <c r="H5034">
        <f>VLOOKUP(A5034,Examination!A:G, 6)</f>
        <v>106</v>
      </c>
      <c r="I5034" t="b">
        <f>VLOOKUP(A5034,Examination!A:G, 7)</f>
        <v>0</v>
      </c>
      <c r="J5034">
        <f>VLOOKUP(A5034,Labs!A:B,2)</f>
        <v>129</v>
      </c>
    </row>
    <row r="5035" spans="1:10" x14ac:dyDescent="0.2">
      <c r="A5035">
        <v>78590</v>
      </c>
      <c r="B5035">
        <v>42</v>
      </c>
      <c r="C5035" t="str">
        <f>IF(Demographics!B5035&lt;=20,"18-20",IF(AND(Demographics!B5035&gt;20,Demographics!B5035&lt;=30),"21-30",IF(AND(Demographics!B5035&gt;30,Demographics!B5035&lt;=40),"31-40",IF(AND(Demographics!B5035&gt;40,Demographics!B5035&lt;=50),"41-50",IF(AND(Demographics!B5035&gt;50,Demographics!B5035&lt;=60),"51-60",IF(AND(Demographics!B5035&gt;60,Demographics!B5035&lt;=70),"61-70",IF(Demographics!B5035&gt;=71,"&gt;70","")))))))</f>
        <v>41-50</v>
      </c>
      <c r="D5035">
        <f>VLOOKUP(A5035,Examination!A:G, 2)</f>
        <v>166.2</v>
      </c>
      <c r="E5035">
        <f>VLOOKUP(A5035,Examination!A:G,3)</f>
        <v>59.2</v>
      </c>
      <c r="F5035">
        <f>VLOOKUP(A5035,Examination!A:G, 4)</f>
        <v>21.4</v>
      </c>
      <c r="G5035">
        <f>VLOOKUP(A5035,Examination!A:G, 5)</f>
        <v>46</v>
      </c>
      <c r="H5035">
        <f>VLOOKUP(A5035,Examination!A:G, 6)</f>
        <v>106</v>
      </c>
      <c r="I5035" t="b">
        <f>VLOOKUP(A5035,Examination!A:G, 7)</f>
        <v>0</v>
      </c>
      <c r="J5035">
        <f>VLOOKUP(A5035,Labs!A:B,2)</f>
        <v>129</v>
      </c>
    </row>
    <row r="5036" spans="1:10" x14ac:dyDescent="0.2">
      <c r="A5036">
        <v>78591</v>
      </c>
      <c r="B5036">
        <v>73</v>
      </c>
      <c r="C5036" t="str">
        <f>IF(Demographics!B5036&lt;=20,"18-20",IF(AND(Demographics!B5036&gt;20,Demographics!B5036&lt;=30),"21-30",IF(AND(Demographics!B5036&gt;30,Demographics!B5036&lt;=40),"31-40",IF(AND(Demographics!B5036&gt;40,Demographics!B5036&lt;=50),"41-50",IF(AND(Demographics!B5036&gt;50,Demographics!B5036&lt;=60),"51-60",IF(AND(Demographics!B5036&gt;60,Demographics!B5036&lt;=70),"61-70",IF(Demographics!B5036&gt;=71,"&gt;70","")))))))</f>
        <v>&gt;70</v>
      </c>
      <c r="D5036">
        <f>VLOOKUP(A5036,Examination!A:G, 2)</f>
        <v>169.5</v>
      </c>
      <c r="E5036">
        <f>VLOOKUP(A5036,Examination!A:G,3)</f>
        <v>103.3</v>
      </c>
      <c r="F5036">
        <f>VLOOKUP(A5036,Examination!A:G, 4)</f>
        <v>36</v>
      </c>
      <c r="G5036">
        <f>VLOOKUP(A5036,Examination!A:G, 5)</f>
        <v>64</v>
      </c>
      <c r="H5036">
        <f>VLOOKUP(A5036,Examination!A:G, 6)</f>
        <v>122</v>
      </c>
      <c r="I5036" t="b">
        <f>VLOOKUP(A5036,Examination!A:G, 7)</f>
        <v>1</v>
      </c>
      <c r="J5036">
        <f>VLOOKUP(A5036,Labs!A:B,2)</f>
        <v>198</v>
      </c>
    </row>
    <row r="5037" spans="1:10" x14ac:dyDescent="0.2">
      <c r="A5037">
        <v>78592</v>
      </c>
      <c r="B5037">
        <v>65</v>
      </c>
      <c r="C5037" t="str">
        <f>IF(Demographics!B5037&lt;=20,"18-20",IF(AND(Demographics!B5037&gt;20,Demographics!B5037&lt;=30),"21-30",IF(AND(Demographics!B5037&gt;30,Demographics!B5037&lt;=40),"31-40",IF(AND(Demographics!B5037&gt;40,Demographics!B5037&lt;=50),"41-50",IF(AND(Demographics!B5037&gt;50,Demographics!B5037&lt;=60),"51-60",IF(AND(Demographics!B5037&gt;60,Demographics!B5037&lt;=70),"61-70",IF(Demographics!B5037&gt;=71,"&gt;70","")))))))</f>
        <v>61-70</v>
      </c>
      <c r="D5037">
        <f>VLOOKUP(A5037,Examination!A:G, 2)</f>
        <v>109.2</v>
      </c>
      <c r="E5037">
        <f>VLOOKUP(A5037,Examination!A:G,3)</f>
        <v>20.6</v>
      </c>
      <c r="F5037">
        <f>VLOOKUP(A5037,Examination!A:G, 4)</f>
        <v>17.3</v>
      </c>
      <c r="G5037">
        <f>VLOOKUP(A5037,Examination!A:G, 5)</f>
        <v>0</v>
      </c>
      <c r="H5037">
        <f>VLOOKUP(A5037,Examination!A:G, 6)</f>
        <v>0</v>
      </c>
      <c r="I5037" t="b">
        <f>VLOOKUP(A5037,Examination!A:G, 7)</f>
        <v>0</v>
      </c>
      <c r="J5037">
        <f>VLOOKUP(A5037,Labs!A:B,2)</f>
        <v>0</v>
      </c>
    </row>
    <row r="5038" spans="1:10" x14ac:dyDescent="0.2">
      <c r="A5038">
        <v>78593</v>
      </c>
      <c r="B5038">
        <v>40</v>
      </c>
      <c r="C5038" t="str">
        <f>IF(Demographics!B5038&lt;=20,"18-20",IF(AND(Demographics!B5038&gt;20,Demographics!B5038&lt;=30),"21-30",IF(AND(Demographics!B5038&gt;30,Demographics!B5038&lt;=40),"31-40",IF(AND(Demographics!B5038&gt;40,Demographics!B5038&lt;=50),"41-50",IF(AND(Demographics!B5038&gt;50,Demographics!B5038&lt;=60),"51-60",IF(AND(Demographics!B5038&gt;60,Demographics!B5038&lt;=70),"61-70",IF(Demographics!B5038&gt;=71,"&gt;70","")))))))</f>
        <v>31-40</v>
      </c>
      <c r="D5038">
        <f>VLOOKUP(A5038,Examination!A:G, 2)</f>
        <v>121.4</v>
      </c>
      <c r="E5038">
        <f>VLOOKUP(A5038,Examination!A:G,3)</f>
        <v>25.3</v>
      </c>
      <c r="F5038">
        <f>VLOOKUP(A5038,Examination!A:G, 4)</f>
        <v>17.2</v>
      </c>
      <c r="G5038">
        <f>VLOOKUP(A5038,Examination!A:G, 5)</f>
        <v>50</v>
      </c>
      <c r="H5038">
        <f>VLOOKUP(A5038,Examination!A:G, 6)</f>
        <v>82</v>
      </c>
      <c r="I5038" t="b">
        <f>VLOOKUP(A5038,Examination!A:G, 7)</f>
        <v>0</v>
      </c>
      <c r="J5038">
        <f>VLOOKUP(A5038,Labs!A:B,2)</f>
        <v>0</v>
      </c>
    </row>
    <row r="5039" spans="1:10" x14ac:dyDescent="0.2">
      <c r="A5039">
        <v>78594</v>
      </c>
      <c r="B5039">
        <v>36</v>
      </c>
      <c r="C5039" t="str">
        <f>IF(Demographics!B5039&lt;=20,"18-20",IF(AND(Demographics!B5039&gt;20,Demographics!B5039&lt;=30),"21-30",IF(AND(Demographics!B5039&gt;30,Demographics!B5039&lt;=40),"31-40",IF(AND(Demographics!B5039&gt;40,Demographics!B5039&lt;=50),"41-50",IF(AND(Demographics!B5039&gt;50,Demographics!B5039&lt;=60),"51-60",IF(AND(Demographics!B5039&gt;60,Demographics!B5039&lt;=70),"61-70",IF(Demographics!B5039&gt;=71,"&gt;70","")))))))</f>
        <v>31-40</v>
      </c>
      <c r="D5039">
        <f>VLOOKUP(A5039,Examination!A:G, 2)</f>
        <v>0</v>
      </c>
      <c r="E5039">
        <f>VLOOKUP(A5039,Examination!A:G,3)</f>
        <v>10.1</v>
      </c>
      <c r="F5039">
        <f>VLOOKUP(A5039,Examination!A:G, 4)</f>
        <v>0</v>
      </c>
      <c r="G5039">
        <f>VLOOKUP(A5039,Examination!A:G, 5)</f>
        <v>0</v>
      </c>
      <c r="H5039">
        <f>VLOOKUP(A5039,Examination!A:G, 6)</f>
        <v>0</v>
      </c>
      <c r="I5039" t="e">
        <f>VLOOKUP(A5039,Examination!A:G, 7)</f>
        <v>#DIV/0!</v>
      </c>
      <c r="J5039">
        <f>VLOOKUP(A5039,Labs!A:B,2)</f>
        <v>0</v>
      </c>
    </row>
    <row r="5040" spans="1:10" x14ac:dyDescent="0.2">
      <c r="A5040">
        <v>78595</v>
      </c>
      <c r="B5040">
        <v>31</v>
      </c>
      <c r="C5040" t="str">
        <f>IF(Demographics!B5040&lt;=20,"18-20",IF(AND(Demographics!B5040&gt;20,Demographics!B5040&lt;=30),"21-30",IF(AND(Demographics!B5040&gt;30,Demographics!B5040&lt;=40),"31-40",IF(AND(Demographics!B5040&gt;40,Demographics!B5040&lt;=50),"41-50",IF(AND(Demographics!B5040&gt;50,Demographics!B5040&lt;=60),"51-60",IF(AND(Demographics!B5040&gt;60,Demographics!B5040&lt;=70),"61-70",IF(Demographics!B5040&gt;=71,"&gt;70","")))))))</f>
        <v>31-40</v>
      </c>
      <c r="D5040">
        <f>VLOOKUP(A5040,Examination!A:G, 2)</f>
        <v>173.1</v>
      </c>
      <c r="E5040">
        <f>VLOOKUP(A5040,Examination!A:G,3)</f>
        <v>115.8</v>
      </c>
      <c r="F5040">
        <f>VLOOKUP(A5040,Examination!A:G, 4)</f>
        <v>38.6</v>
      </c>
      <c r="G5040">
        <f>VLOOKUP(A5040,Examination!A:G, 5)</f>
        <v>92</v>
      </c>
      <c r="H5040">
        <f>VLOOKUP(A5040,Examination!A:G, 6)</f>
        <v>130</v>
      </c>
      <c r="I5040" t="b">
        <f>VLOOKUP(A5040,Examination!A:G, 7)</f>
        <v>1</v>
      </c>
      <c r="J5040">
        <f>VLOOKUP(A5040,Labs!A:B,2)</f>
        <v>212</v>
      </c>
    </row>
    <row r="5041" spans="1:10" x14ac:dyDescent="0.2">
      <c r="A5041">
        <v>78596</v>
      </c>
      <c r="B5041">
        <v>46</v>
      </c>
      <c r="C5041" t="str">
        <f>IF(Demographics!B5041&lt;=20,"18-20",IF(AND(Demographics!B5041&gt;20,Demographics!B5041&lt;=30),"21-30",IF(AND(Demographics!B5041&gt;30,Demographics!B5041&lt;=40),"31-40",IF(AND(Demographics!B5041&gt;40,Demographics!B5041&lt;=50),"41-50",IF(AND(Demographics!B5041&gt;50,Demographics!B5041&lt;=60),"51-60",IF(AND(Demographics!B5041&gt;60,Demographics!B5041&lt;=70),"61-70",IF(Demographics!B5041&gt;=71,"&gt;70","")))))))</f>
        <v>41-50</v>
      </c>
      <c r="D5041">
        <f>VLOOKUP(A5041,Examination!A:G, 2)</f>
        <v>137.4</v>
      </c>
      <c r="E5041">
        <f>VLOOKUP(A5041,Examination!A:G,3)</f>
        <v>31.5</v>
      </c>
      <c r="F5041">
        <f>VLOOKUP(A5041,Examination!A:G, 4)</f>
        <v>16.7</v>
      </c>
      <c r="G5041">
        <f>VLOOKUP(A5041,Examination!A:G, 5)</f>
        <v>52</v>
      </c>
      <c r="H5041">
        <f>VLOOKUP(A5041,Examination!A:G, 6)</f>
        <v>96</v>
      </c>
      <c r="I5041" t="b">
        <f>VLOOKUP(A5041,Examination!A:G, 7)</f>
        <v>0</v>
      </c>
      <c r="J5041">
        <f>VLOOKUP(A5041,Labs!A:B,2)</f>
        <v>162</v>
      </c>
    </row>
    <row r="5042" spans="1:10" x14ac:dyDescent="0.2">
      <c r="A5042">
        <v>78597</v>
      </c>
      <c r="B5042">
        <v>61</v>
      </c>
      <c r="C5042" t="str">
        <f>IF(Demographics!B5042&lt;=20,"18-20",IF(AND(Demographics!B5042&gt;20,Demographics!B5042&lt;=30),"21-30",IF(AND(Demographics!B5042&gt;30,Demographics!B5042&lt;=40),"31-40",IF(AND(Demographics!B5042&gt;40,Demographics!B5042&lt;=50),"41-50",IF(AND(Demographics!B5042&gt;50,Demographics!B5042&lt;=60),"51-60",IF(AND(Demographics!B5042&gt;60,Demographics!B5042&lt;=70),"61-70",IF(Demographics!B5042&gt;=71,"&gt;70","")))))))</f>
        <v>61-70</v>
      </c>
      <c r="D5042">
        <f>VLOOKUP(A5042,Examination!A:G, 2)</f>
        <v>159.5</v>
      </c>
      <c r="E5042">
        <f>VLOOKUP(A5042,Examination!A:G,3)</f>
        <v>65.400000000000006</v>
      </c>
      <c r="F5042">
        <f>VLOOKUP(A5042,Examination!A:G, 4)</f>
        <v>25.7</v>
      </c>
      <c r="G5042">
        <f>VLOOKUP(A5042,Examination!A:G, 5)</f>
        <v>70</v>
      </c>
      <c r="H5042">
        <f>VLOOKUP(A5042,Examination!A:G, 6)</f>
        <v>128</v>
      </c>
      <c r="I5042" t="b">
        <f>VLOOKUP(A5042,Examination!A:G, 7)</f>
        <v>0</v>
      </c>
      <c r="J5042">
        <f>VLOOKUP(A5042,Labs!A:B,2)</f>
        <v>163</v>
      </c>
    </row>
    <row r="5043" spans="1:10" x14ac:dyDescent="0.2">
      <c r="A5043">
        <v>78598</v>
      </c>
      <c r="B5043">
        <v>63</v>
      </c>
      <c r="C5043" t="str">
        <f>IF(Demographics!B5043&lt;=20,"18-20",IF(AND(Demographics!B5043&gt;20,Demographics!B5043&lt;=30),"21-30",IF(AND(Demographics!B5043&gt;30,Demographics!B5043&lt;=40),"31-40",IF(AND(Demographics!B5043&gt;40,Demographics!B5043&lt;=50),"41-50",IF(AND(Demographics!B5043&gt;50,Demographics!B5043&lt;=60),"51-60",IF(AND(Demographics!B5043&gt;60,Demographics!B5043&lt;=70),"61-70",IF(Demographics!B5043&gt;=71,"&gt;70","")))))))</f>
        <v>61-70</v>
      </c>
      <c r="D5043">
        <f>VLOOKUP(A5043,Examination!A:G, 2)</f>
        <v>180.7</v>
      </c>
      <c r="E5043">
        <f>VLOOKUP(A5043,Examination!A:G,3)</f>
        <v>103.3</v>
      </c>
      <c r="F5043">
        <f>VLOOKUP(A5043,Examination!A:G, 4)</f>
        <v>31.6</v>
      </c>
      <c r="G5043">
        <f>VLOOKUP(A5043,Examination!A:G, 5)</f>
        <v>76</v>
      </c>
      <c r="H5043">
        <f>VLOOKUP(A5043,Examination!A:G, 6)</f>
        <v>150</v>
      </c>
      <c r="I5043" t="b">
        <f>VLOOKUP(A5043,Examination!A:G, 7)</f>
        <v>1</v>
      </c>
      <c r="J5043">
        <f>VLOOKUP(A5043,Labs!A:B,2)</f>
        <v>153</v>
      </c>
    </row>
    <row r="5044" spans="1:10" x14ac:dyDescent="0.2">
      <c r="A5044">
        <v>78599</v>
      </c>
      <c r="B5044">
        <v>36</v>
      </c>
      <c r="C5044" t="str">
        <f>IF(Demographics!B5044&lt;=20,"18-20",IF(AND(Demographics!B5044&gt;20,Demographics!B5044&lt;=30),"21-30",IF(AND(Demographics!B5044&gt;30,Demographics!B5044&lt;=40),"31-40",IF(AND(Demographics!B5044&gt;40,Demographics!B5044&lt;=50),"41-50",IF(AND(Demographics!B5044&gt;50,Demographics!B5044&lt;=60),"51-60",IF(AND(Demographics!B5044&gt;60,Demographics!B5044&lt;=70),"61-70",IF(Demographics!B5044&gt;=71,"&gt;70","")))))))</f>
        <v>31-40</v>
      </c>
      <c r="D5044">
        <f>VLOOKUP(A5044,Examination!A:G, 2)</f>
        <v>187.6</v>
      </c>
      <c r="E5044">
        <f>VLOOKUP(A5044,Examination!A:G,3)</f>
        <v>125.8</v>
      </c>
      <c r="F5044">
        <f>VLOOKUP(A5044,Examination!A:G, 4)</f>
        <v>35.700000000000003</v>
      </c>
      <c r="G5044">
        <f>VLOOKUP(A5044,Examination!A:G, 5)</f>
        <v>78</v>
      </c>
      <c r="H5044">
        <f>VLOOKUP(A5044,Examination!A:G, 6)</f>
        <v>122</v>
      </c>
      <c r="I5044" t="b">
        <f>VLOOKUP(A5044,Examination!A:G, 7)</f>
        <v>1</v>
      </c>
      <c r="J5044">
        <f>VLOOKUP(A5044,Labs!A:B,2)</f>
        <v>158</v>
      </c>
    </row>
    <row r="5045" spans="1:10" x14ac:dyDescent="0.2">
      <c r="A5045">
        <v>78600</v>
      </c>
      <c r="B5045">
        <v>54</v>
      </c>
      <c r="C5045" t="str">
        <f>IF(Demographics!B5045&lt;=20,"18-20",IF(AND(Demographics!B5045&gt;20,Demographics!B5045&lt;=30),"21-30",IF(AND(Demographics!B5045&gt;30,Demographics!B5045&lt;=40),"31-40",IF(AND(Demographics!B5045&gt;40,Demographics!B5045&lt;=50),"41-50",IF(AND(Demographics!B5045&gt;50,Demographics!B5045&lt;=60),"51-60",IF(AND(Demographics!B5045&gt;60,Demographics!B5045&lt;=70),"61-70",IF(Demographics!B5045&gt;=71,"&gt;70","")))))))</f>
        <v>51-60</v>
      </c>
      <c r="D5045">
        <f>VLOOKUP(A5045,Examination!A:G, 2)</f>
        <v>154.5</v>
      </c>
      <c r="E5045">
        <f>VLOOKUP(A5045,Examination!A:G,3)</f>
        <v>85.7</v>
      </c>
      <c r="F5045">
        <f>VLOOKUP(A5045,Examination!A:G, 4)</f>
        <v>35.9</v>
      </c>
      <c r="G5045">
        <f>VLOOKUP(A5045,Examination!A:G, 5)</f>
        <v>78</v>
      </c>
      <c r="H5045">
        <f>VLOOKUP(A5045,Examination!A:G, 6)</f>
        <v>124</v>
      </c>
      <c r="I5045" t="b">
        <f>VLOOKUP(A5045,Examination!A:G, 7)</f>
        <v>1</v>
      </c>
      <c r="J5045">
        <f>VLOOKUP(A5045,Labs!A:B,2)</f>
        <v>196</v>
      </c>
    </row>
    <row r="5046" spans="1:10" x14ac:dyDescent="0.2">
      <c r="A5046">
        <v>78601</v>
      </c>
      <c r="B5046">
        <v>46</v>
      </c>
      <c r="C5046" t="str">
        <f>IF(Demographics!B5046&lt;=20,"18-20",IF(AND(Demographics!B5046&gt;20,Demographics!B5046&lt;=30),"21-30",IF(AND(Demographics!B5046&gt;30,Demographics!B5046&lt;=40),"31-40",IF(AND(Demographics!B5046&gt;40,Demographics!B5046&lt;=50),"41-50",IF(AND(Demographics!B5046&gt;50,Demographics!B5046&lt;=60),"51-60",IF(AND(Demographics!B5046&gt;60,Demographics!B5046&lt;=70),"61-70",IF(Demographics!B5046&gt;=71,"&gt;70","")))))))</f>
        <v>41-50</v>
      </c>
      <c r="D5046">
        <f>VLOOKUP(A5046,Examination!A:G, 2)</f>
        <v>172.8</v>
      </c>
      <c r="E5046">
        <f>VLOOKUP(A5046,Examination!A:G,3)</f>
        <v>71.400000000000006</v>
      </c>
      <c r="F5046">
        <f>VLOOKUP(A5046,Examination!A:G, 4)</f>
        <v>23.9</v>
      </c>
      <c r="G5046">
        <f>VLOOKUP(A5046,Examination!A:G, 5)</f>
        <v>68</v>
      </c>
      <c r="H5046">
        <f>VLOOKUP(A5046,Examination!A:G, 6)</f>
        <v>98</v>
      </c>
      <c r="I5046" t="b">
        <f>VLOOKUP(A5046,Examination!A:G, 7)</f>
        <v>0</v>
      </c>
      <c r="J5046">
        <f>VLOOKUP(A5046,Labs!A:B,2)</f>
        <v>188</v>
      </c>
    </row>
    <row r="5047" spans="1:10" x14ac:dyDescent="0.2">
      <c r="A5047">
        <v>78602</v>
      </c>
      <c r="B5047">
        <v>32</v>
      </c>
      <c r="C5047" t="str">
        <f>IF(Demographics!B5047&lt;=20,"18-20",IF(AND(Demographics!B5047&gt;20,Demographics!B5047&lt;=30),"21-30",IF(AND(Demographics!B5047&gt;30,Demographics!B5047&lt;=40),"31-40",IF(AND(Demographics!B5047&gt;40,Demographics!B5047&lt;=50),"41-50",IF(AND(Demographics!B5047&gt;50,Demographics!B5047&lt;=60),"51-60",IF(AND(Demographics!B5047&gt;60,Demographics!B5047&lt;=70),"61-70",IF(Demographics!B5047&gt;=71,"&gt;70","")))))))</f>
        <v>31-40</v>
      </c>
      <c r="D5047">
        <f>VLOOKUP(A5047,Examination!A:G, 2)</f>
        <v>150.80000000000001</v>
      </c>
      <c r="E5047">
        <f>VLOOKUP(A5047,Examination!A:G,3)</f>
        <v>49</v>
      </c>
      <c r="F5047">
        <f>VLOOKUP(A5047,Examination!A:G, 4)</f>
        <v>21.5</v>
      </c>
      <c r="G5047">
        <f>VLOOKUP(A5047,Examination!A:G, 5)</f>
        <v>42</v>
      </c>
      <c r="H5047">
        <f>VLOOKUP(A5047,Examination!A:G, 6)</f>
        <v>102</v>
      </c>
      <c r="I5047" t="b">
        <f>VLOOKUP(A5047,Examination!A:G, 7)</f>
        <v>0</v>
      </c>
      <c r="J5047">
        <f>VLOOKUP(A5047,Labs!A:B,2)</f>
        <v>128</v>
      </c>
    </row>
    <row r="5048" spans="1:10" x14ac:dyDescent="0.2">
      <c r="A5048">
        <v>78603</v>
      </c>
      <c r="B5048">
        <v>33</v>
      </c>
      <c r="C5048" t="str">
        <f>IF(Demographics!B5048&lt;=20,"18-20",IF(AND(Demographics!B5048&gt;20,Demographics!B5048&lt;=30),"21-30",IF(AND(Demographics!B5048&gt;30,Demographics!B5048&lt;=40),"31-40",IF(AND(Demographics!B5048&gt;40,Demographics!B5048&lt;=50),"41-50",IF(AND(Demographics!B5048&gt;50,Demographics!B5048&lt;=60),"51-60",IF(AND(Demographics!B5048&gt;60,Demographics!B5048&lt;=70),"61-70",IF(Demographics!B5048&gt;=71,"&gt;70","")))))))</f>
        <v>31-40</v>
      </c>
      <c r="D5048">
        <f>VLOOKUP(A5048,Examination!A:G, 2)</f>
        <v>174.7</v>
      </c>
      <c r="E5048">
        <f>VLOOKUP(A5048,Examination!A:G,3)</f>
        <v>92</v>
      </c>
      <c r="F5048">
        <f>VLOOKUP(A5048,Examination!A:G, 4)</f>
        <v>30.1</v>
      </c>
      <c r="G5048">
        <f>VLOOKUP(A5048,Examination!A:G, 5)</f>
        <v>86</v>
      </c>
      <c r="H5048">
        <f>VLOOKUP(A5048,Examination!A:G, 6)</f>
        <v>116</v>
      </c>
      <c r="I5048" t="b">
        <f>VLOOKUP(A5048,Examination!A:G, 7)</f>
        <v>1</v>
      </c>
      <c r="J5048">
        <f>VLOOKUP(A5048,Labs!A:B,2)</f>
        <v>214</v>
      </c>
    </row>
    <row r="5049" spans="1:10" x14ac:dyDescent="0.2">
      <c r="A5049">
        <v>78604</v>
      </c>
      <c r="B5049">
        <v>40</v>
      </c>
      <c r="C5049" t="str">
        <f>IF(Demographics!B5049&lt;=20,"18-20",IF(AND(Demographics!B5049&gt;20,Demographics!B5049&lt;=30),"21-30",IF(AND(Demographics!B5049&gt;30,Demographics!B5049&lt;=40),"31-40",IF(AND(Demographics!B5049&gt;40,Demographics!B5049&lt;=50),"41-50",IF(AND(Demographics!B5049&gt;50,Demographics!B5049&lt;=60),"51-60",IF(AND(Demographics!B5049&gt;60,Demographics!B5049&lt;=70),"61-70",IF(Demographics!B5049&gt;=71,"&gt;70","")))))))</f>
        <v>31-40</v>
      </c>
      <c r="D5049">
        <f>VLOOKUP(A5049,Examination!A:G, 2)</f>
        <v>151.19999999999999</v>
      </c>
      <c r="E5049">
        <f>VLOOKUP(A5049,Examination!A:G,3)</f>
        <v>65.2</v>
      </c>
      <c r="F5049">
        <f>VLOOKUP(A5049,Examination!A:G, 4)</f>
        <v>28.5</v>
      </c>
      <c r="G5049">
        <f>VLOOKUP(A5049,Examination!A:G, 5)</f>
        <v>52</v>
      </c>
      <c r="H5049">
        <f>VLOOKUP(A5049,Examination!A:G, 6)</f>
        <v>114</v>
      </c>
      <c r="I5049" t="b">
        <f>VLOOKUP(A5049,Examination!A:G, 7)</f>
        <v>0</v>
      </c>
      <c r="J5049">
        <f>VLOOKUP(A5049,Labs!A:B,2)</f>
        <v>144</v>
      </c>
    </row>
    <row r="5050" spans="1:10" x14ac:dyDescent="0.2">
      <c r="A5050">
        <v>78605</v>
      </c>
      <c r="B5050">
        <v>44</v>
      </c>
      <c r="C5050" t="str">
        <f>IF(Demographics!B5050&lt;=20,"18-20",IF(AND(Demographics!B5050&gt;20,Demographics!B5050&lt;=30),"21-30",IF(AND(Demographics!B5050&gt;30,Demographics!B5050&lt;=40),"31-40",IF(AND(Demographics!B5050&gt;40,Demographics!B5050&lt;=50),"41-50",IF(AND(Demographics!B5050&gt;50,Demographics!B5050&lt;=60),"51-60",IF(AND(Demographics!B5050&gt;60,Demographics!B5050&lt;=70),"61-70",IF(Demographics!B5050&gt;=71,"&gt;70","")))))))</f>
        <v>41-50</v>
      </c>
      <c r="D5050">
        <f>VLOOKUP(A5050,Examination!A:G, 2)</f>
        <v>155.9</v>
      </c>
      <c r="E5050">
        <f>VLOOKUP(A5050,Examination!A:G,3)</f>
        <v>58.9</v>
      </c>
      <c r="F5050">
        <f>VLOOKUP(A5050,Examination!A:G, 4)</f>
        <v>24.2</v>
      </c>
      <c r="G5050">
        <f>VLOOKUP(A5050,Examination!A:G, 5)</f>
        <v>38</v>
      </c>
      <c r="H5050">
        <f>VLOOKUP(A5050,Examination!A:G, 6)</f>
        <v>108</v>
      </c>
      <c r="I5050" t="b">
        <f>VLOOKUP(A5050,Examination!A:G, 7)</f>
        <v>0</v>
      </c>
      <c r="J5050">
        <f>VLOOKUP(A5050,Labs!A:B,2)</f>
        <v>177</v>
      </c>
    </row>
    <row r="5051" spans="1:10" x14ac:dyDescent="0.2">
      <c r="A5051">
        <v>78606</v>
      </c>
      <c r="B5051">
        <v>39</v>
      </c>
      <c r="C5051" t="str">
        <f>IF(Demographics!B5051&lt;=20,"18-20",IF(AND(Demographics!B5051&gt;20,Demographics!B5051&lt;=30),"21-30",IF(AND(Demographics!B5051&gt;30,Demographics!B5051&lt;=40),"31-40",IF(AND(Demographics!B5051&gt;40,Demographics!B5051&lt;=50),"41-50",IF(AND(Demographics!B5051&gt;50,Demographics!B5051&lt;=60),"51-60",IF(AND(Demographics!B5051&gt;60,Demographics!B5051&lt;=70),"61-70",IF(Demographics!B5051&gt;=71,"&gt;70","")))))))</f>
        <v>31-40</v>
      </c>
      <c r="D5051">
        <f>VLOOKUP(A5051,Examination!A:G, 2)</f>
        <v>176.7</v>
      </c>
      <c r="E5051">
        <f>VLOOKUP(A5051,Examination!A:G,3)</f>
        <v>83.2</v>
      </c>
      <c r="F5051">
        <f>VLOOKUP(A5051,Examination!A:G, 4)</f>
        <v>26.6</v>
      </c>
      <c r="G5051">
        <f>VLOOKUP(A5051,Examination!A:G, 5)</f>
        <v>60</v>
      </c>
      <c r="H5051">
        <f>VLOOKUP(A5051,Examination!A:G, 6)</f>
        <v>100</v>
      </c>
      <c r="I5051" t="b">
        <f>VLOOKUP(A5051,Examination!A:G, 7)</f>
        <v>0</v>
      </c>
      <c r="J5051">
        <f>VLOOKUP(A5051,Labs!A:B,2)</f>
        <v>165</v>
      </c>
    </row>
    <row r="5052" spans="1:10" x14ac:dyDescent="0.2">
      <c r="A5052">
        <v>78607</v>
      </c>
      <c r="B5052">
        <v>27</v>
      </c>
      <c r="C5052" t="str">
        <f>IF(Demographics!B5052&lt;=20,"18-20",IF(AND(Demographics!B5052&gt;20,Demographics!B5052&lt;=30),"21-30",IF(AND(Demographics!B5052&gt;30,Demographics!B5052&lt;=40),"31-40",IF(AND(Demographics!B5052&gt;40,Demographics!B5052&lt;=50),"41-50",IF(AND(Demographics!B5052&gt;50,Demographics!B5052&lt;=60),"51-60",IF(AND(Demographics!B5052&gt;60,Demographics!B5052&lt;=70),"61-70",IF(Demographics!B5052&gt;=71,"&gt;70","")))))))</f>
        <v>21-30</v>
      </c>
      <c r="D5052">
        <f>VLOOKUP(A5052,Examination!A:G, 2)</f>
        <v>176.7</v>
      </c>
      <c r="E5052">
        <f>VLOOKUP(A5052,Examination!A:G,3)</f>
        <v>83.2</v>
      </c>
      <c r="F5052">
        <f>VLOOKUP(A5052,Examination!A:G, 4)</f>
        <v>26.6</v>
      </c>
      <c r="G5052">
        <f>VLOOKUP(A5052,Examination!A:G, 5)</f>
        <v>60</v>
      </c>
      <c r="H5052">
        <f>VLOOKUP(A5052,Examination!A:G, 6)</f>
        <v>100</v>
      </c>
      <c r="I5052" t="b">
        <f>VLOOKUP(A5052,Examination!A:G, 7)</f>
        <v>0</v>
      </c>
      <c r="J5052">
        <f>VLOOKUP(A5052,Labs!A:B,2)</f>
        <v>165</v>
      </c>
    </row>
    <row r="5053" spans="1:10" x14ac:dyDescent="0.2">
      <c r="A5053">
        <v>78608</v>
      </c>
      <c r="B5053">
        <v>59</v>
      </c>
      <c r="C5053" t="str">
        <f>IF(Demographics!B5053&lt;=20,"18-20",IF(AND(Demographics!B5053&gt;20,Demographics!B5053&lt;=30),"21-30",IF(AND(Demographics!B5053&gt;30,Demographics!B5053&lt;=40),"31-40",IF(AND(Demographics!B5053&gt;40,Demographics!B5053&lt;=50),"41-50",IF(AND(Demographics!B5053&gt;50,Demographics!B5053&lt;=60),"51-60",IF(AND(Demographics!B5053&gt;60,Demographics!B5053&lt;=70),"61-70",IF(Demographics!B5053&gt;=71,"&gt;70","")))))))</f>
        <v>51-60</v>
      </c>
      <c r="D5053">
        <f>VLOOKUP(A5053,Examination!A:G, 2)</f>
        <v>173.1</v>
      </c>
      <c r="E5053">
        <f>VLOOKUP(A5053,Examination!A:G,3)</f>
        <v>70.599999999999994</v>
      </c>
      <c r="F5053">
        <f>VLOOKUP(A5053,Examination!A:G, 4)</f>
        <v>23.6</v>
      </c>
      <c r="G5053">
        <f>VLOOKUP(A5053,Examination!A:G, 5)</f>
        <v>60</v>
      </c>
      <c r="H5053">
        <f>VLOOKUP(A5053,Examination!A:G, 6)</f>
        <v>96</v>
      </c>
      <c r="I5053" t="b">
        <f>VLOOKUP(A5053,Examination!A:G, 7)</f>
        <v>0</v>
      </c>
      <c r="J5053">
        <f>VLOOKUP(A5053,Labs!A:B,2)</f>
        <v>202</v>
      </c>
    </row>
    <row r="5054" spans="1:10" x14ac:dyDescent="0.2">
      <c r="A5054">
        <v>78609</v>
      </c>
      <c r="B5054">
        <v>38</v>
      </c>
      <c r="C5054" t="str">
        <f>IF(Demographics!B5054&lt;=20,"18-20",IF(AND(Demographics!B5054&gt;20,Demographics!B5054&lt;=30),"21-30",IF(AND(Demographics!B5054&gt;30,Demographics!B5054&lt;=40),"31-40",IF(AND(Demographics!B5054&gt;40,Demographics!B5054&lt;=50),"41-50",IF(AND(Demographics!B5054&gt;50,Demographics!B5054&lt;=60),"51-60",IF(AND(Demographics!B5054&gt;60,Demographics!B5054&lt;=70),"61-70",IF(Demographics!B5054&gt;=71,"&gt;70","")))))))</f>
        <v>31-40</v>
      </c>
      <c r="D5054">
        <f>VLOOKUP(A5054,Examination!A:G, 2)</f>
        <v>0</v>
      </c>
      <c r="E5054">
        <f>VLOOKUP(A5054,Examination!A:G,3)</f>
        <v>9.3000000000000007</v>
      </c>
      <c r="F5054">
        <f>VLOOKUP(A5054,Examination!A:G, 4)</f>
        <v>0</v>
      </c>
      <c r="G5054">
        <f>VLOOKUP(A5054,Examination!A:G, 5)</f>
        <v>0</v>
      </c>
      <c r="H5054">
        <f>VLOOKUP(A5054,Examination!A:G, 6)</f>
        <v>0</v>
      </c>
      <c r="I5054" t="e">
        <f>VLOOKUP(A5054,Examination!A:G, 7)</f>
        <v>#DIV/0!</v>
      </c>
      <c r="J5054">
        <f>VLOOKUP(A5054,Labs!A:B,2)</f>
        <v>0</v>
      </c>
    </row>
    <row r="5055" spans="1:10" x14ac:dyDescent="0.2">
      <c r="A5055">
        <v>78610</v>
      </c>
      <c r="B5055">
        <v>35</v>
      </c>
      <c r="C5055" t="str">
        <f>IF(Demographics!B5055&lt;=20,"18-20",IF(AND(Demographics!B5055&gt;20,Demographics!B5055&lt;=30),"21-30",IF(AND(Demographics!B5055&gt;30,Demographics!B5055&lt;=40),"31-40",IF(AND(Demographics!B5055&gt;40,Demographics!B5055&lt;=50),"41-50",IF(AND(Demographics!B5055&gt;50,Demographics!B5055&lt;=60),"51-60",IF(AND(Demographics!B5055&gt;60,Demographics!B5055&lt;=70),"61-70",IF(Demographics!B5055&gt;=71,"&gt;70","")))))))</f>
        <v>31-40</v>
      </c>
      <c r="D5055">
        <f>VLOOKUP(A5055,Examination!A:G, 2)</f>
        <v>132.6</v>
      </c>
      <c r="E5055">
        <f>VLOOKUP(A5055,Examination!A:G,3)</f>
        <v>26.2</v>
      </c>
      <c r="F5055">
        <f>VLOOKUP(A5055,Examination!A:G, 4)</f>
        <v>14.9</v>
      </c>
      <c r="G5055">
        <f>VLOOKUP(A5055,Examination!A:G, 5)</f>
        <v>0</v>
      </c>
      <c r="H5055">
        <f>VLOOKUP(A5055,Examination!A:G, 6)</f>
        <v>0</v>
      </c>
      <c r="I5055" t="b">
        <f>VLOOKUP(A5055,Examination!A:G, 7)</f>
        <v>0</v>
      </c>
      <c r="J5055">
        <f>VLOOKUP(A5055,Labs!A:B,2)</f>
        <v>213</v>
      </c>
    </row>
    <row r="5056" spans="1:10" x14ac:dyDescent="0.2">
      <c r="A5056">
        <v>78611</v>
      </c>
      <c r="B5056">
        <v>49</v>
      </c>
      <c r="C5056" t="str">
        <f>IF(Demographics!B5056&lt;=20,"18-20",IF(AND(Demographics!B5056&gt;20,Demographics!B5056&lt;=30),"21-30",IF(AND(Demographics!B5056&gt;30,Demographics!B5056&lt;=40),"31-40",IF(AND(Demographics!B5056&gt;40,Demographics!B5056&lt;=50),"41-50",IF(AND(Demographics!B5056&gt;50,Demographics!B5056&lt;=60),"51-60",IF(AND(Demographics!B5056&gt;60,Demographics!B5056&lt;=70),"61-70",IF(Demographics!B5056&gt;=71,"&gt;70","")))))))</f>
        <v>41-50</v>
      </c>
      <c r="D5056">
        <f>VLOOKUP(A5056,Examination!A:G, 2)</f>
        <v>177.3</v>
      </c>
      <c r="E5056">
        <f>VLOOKUP(A5056,Examination!A:G,3)</f>
        <v>72.7</v>
      </c>
      <c r="F5056">
        <f>VLOOKUP(A5056,Examination!A:G, 4)</f>
        <v>23.1</v>
      </c>
      <c r="G5056">
        <f>VLOOKUP(A5056,Examination!A:G, 5)</f>
        <v>64</v>
      </c>
      <c r="H5056">
        <f>VLOOKUP(A5056,Examination!A:G, 6)</f>
        <v>104</v>
      </c>
      <c r="I5056" t="b">
        <f>VLOOKUP(A5056,Examination!A:G, 7)</f>
        <v>0</v>
      </c>
      <c r="J5056">
        <f>VLOOKUP(A5056,Labs!A:B,2)</f>
        <v>121</v>
      </c>
    </row>
    <row r="5057" spans="1:10" x14ac:dyDescent="0.2">
      <c r="A5057">
        <v>78612</v>
      </c>
      <c r="B5057">
        <v>66</v>
      </c>
      <c r="C5057" t="str">
        <f>IF(Demographics!B5057&lt;=20,"18-20",IF(AND(Demographics!B5057&gt;20,Demographics!B5057&lt;=30),"21-30",IF(AND(Demographics!B5057&gt;30,Demographics!B5057&lt;=40),"31-40",IF(AND(Demographics!B5057&gt;40,Demographics!B5057&lt;=50),"41-50",IF(AND(Demographics!B5057&gt;50,Demographics!B5057&lt;=60),"51-60",IF(AND(Demographics!B5057&gt;60,Demographics!B5057&lt;=70),"61-70",IF(Demographics!B5057&gt;=71,"&gt;70","")))))))</f>
        <v>61-70</v>
      </c>
      <c r="D5057">
        <f>VLOOKUP(A5057,Examination!A:G, 2)</f>
        <v>153.4</v>
      </c>
      <c r="E5057">
        <f>VLOOKUP(A5057,Examination!A:G,3)</f>
        <v>55.1</v>
      </c>
      <c r="F5057">
        <f>VLOOKUP(A5057,Examination!A:G, 4)</f>
        <v>23.4</v>
      </c>
      <c r="G5057">
        <f>VLOOKUP(A5057,Examination!A:G, 5)</f>
        <v>72</v>
      </c>
      <c r="H5057">
        <f>VLOOKUP(A5057,Examination!A:G, 6)</f>
        <v>126</v>
      </c>
      <c r="I5057" t="b">
        <f>VLOOKUP(A5057,Examination!A:G, 7)</f>
        <v>0</v>
      </c>
      <c r="J5057">
        <f>VLOOKUP(A5057,Labs!A:B,2)</f>
        <v>149</v>
      </c>
    </row>
    <row r="5058" spans="1:10" x14ac:dyDescent="0.2">
      <c r="A5058">
        <v>78613</v>
      </c>
      <c r="B5058">
        <v>24</v>
      </c>
      <c r="C5058" t="str">
        <f>IF(Demographics!B5058&lt;=20,"18-20",IF(AND(Demographics!B5058&gt;20,Demographics!B5058&lt;=30),"21-30",IF(AND(Demographics!B5058&gt;30,Demographics!B5058&lt;=40),"31-40",IF(AND(Demographics!B5058&gt;40,Demographics!B5058&lt;=50),"41-50",IF(AND(Demographics!B5058&gt;50,Demographics!B5058&lt;=60),"51-60",IF(AND(Demographics!B5058&gt;60,Demographics!B5058&lt;=70),"61-70",IF(Demographics!B5058&gt;=71,"&gt;70","")))))))</f>
        <v>21-30</v>
      </c>
      <c r="D5058">
        <f>VLOOKUP(A5058,Examination!A:G, 2)</f>
        <v>176.7</v>
      </c>
      <c r="E5058">
        <f>VLOOKUP(A5058,Examination!A:G,3)</f>
        <v>85.3</v>
      </c>
      <c r="F5058">
        <f>VLOOKUP(A5058,Examination!A:G, 4)</f>
        <v>27.3</v>
      </c>
      <c r="G5058">
        <f>VLOOKUP(A5058,Examination!A:G, 5)</f>
        <v>72</v>
      </c>
      <c r="H5058">
        <f>VLOOKUP(A5058,Examination!A:G, 6)</f>
        <v>100</v>
      </c>
      <c r="I5058" t="b">
        <f>VLOOKUP(A5058,Examination!A:G, 7)</f>
        <v>0</v>
      </c>
      <c r="J5058">
        <f>VLOOKUP(A5058,Labs!A:B,2)</f>
        <v>167</v>
      </c>
    </row>
    <row r="5059" spans="1:10" x14ac:dyDescent="0.2">
      <c r="A5059">
        <v>78614</v>
      </c>
      <c r="B5059">
        <v>59</v>
      </c>
      <c r="C5059" t="str">
        <f>IF(Demographics!B5059&lt;=20,"18-20",IF(AND(Demographics!B5059&gt;20,Demographics!B5059&lt;=30),"21-30",IF(AND(Demographics!B5059&gt;30,Demographics!B5059&lt;=40),"31-40",IF(AND(Demographics!B5059&gt;40,Demographics!B5059&lt;=50),"41-50",IF(AND(Demographics!B5059&gt;50,Demographics!B5059&lt;=60),"51-60",IF(AND(Demographics!B5059&gt;60,Demographics!B5059&lt;=70),"61-70",IF(Demographics!B5059&gt;=71,"&gt;70","")))))))</f>
        <v>51-60</v>
      </c>
      <c r="D5059">
        <f>VLOOKUP(A5059,Examination!A:G, 2)</f>
        <v>158.30000000000001</v>
      </c>
      <c r="E5059">
        <f>VLOOKUP(A5059,Examination!A:G,3)</f>
        <v>75.2</v>
      </c>
      <c r="F5059">
        <f>VLOOKUP(A5059,Examination!A:G, 4)</f>
        <v>30</v>
      </c>
      <c r="G5059">
        <f>VLOOKUP(A5059,Examination!A:G, 5)</f>
        <v>56</v>
      </c>
      <c r="H5059">
        <f>VLOOKUP(A5059,Examination!A:G, 6)</f>
        <v>104</v>
      </c>
      <c r="I5059" t="b">
        <f>VLOOKUP(A5059,Examination!A:G, 7)</f>
        <v>1</v>
      </c>
      <c r="J5059">
        <f>VLOOKUP(A5059,Labs!A:B,2)</f>
        <v>196</v>
      </c>
    </row>
    <row r="5060" spans="1:10" x14ac:dyDescent="0.2">
      <c r="A5060">
        <v>78615</v>
      </c>
      <c r="B5060">
        <v>57</v>
      </c>
      <c r="C5060" t="str">
        <f>IF(Demographics!B5060&lt;=20,"18-20",IF(AND(Demographics!B5060&gt;20,Demographics!B5060&lt;=30),"21-30",IF(AND(Demographics!B5060&gt;30,Demographics!B5060&lt;=40),"31-40",IF(AND(Demographics!B5060&gt;40,Demographics!B5060&lt;=50),"41-50",IF(AND(Demographics!B5060&gt;50,Demographics!B5060&lt;=60),"51-60",IF(AND(Demographics!B5060&gt;60,Demographics!B5060&lt;=70),"61-70",IF(Demographics!B5060&gt;=71,"&gt;70","")))))))</f>
        <v>51-60</v>
      </c>
      <c r="D5060">
        <f>VLOOKUP(A5060,Examination!A:G, 2)</f>
        <v>156.9</v>
      </c>
      <c r="E5060">
        <f>VLOOKUP(A5060,Examination!A:G,3)</f>
        <v>52.9</v>
      </c>
      <c r="F5060">
        <f>VLOOKUP(A5060,Examination!A:G, 4)</f>
        <v>21.5</v>
      </c>
      <c r="G5060">
        <f>VLOOKUP(A5060,Examination!A:G, 5)</f>
        <v>68</v>
      </c>
      <c r="H5060">
        <f>VLOOKUP(A5060,Examination!A:G, 6)</f>
        <v>112</v>
      </c>
      <c r="I5060" t="b">
        <f>VLOOKUP(A5060,Examination!A:G, 7)</f>
        <v>0</v>
      </c>
      <c r="J5060">
        <f>VLOOKUP(A5060,Labs!A:B,2)</f>
        <v>202</v>
      </c>
    </row>
    <row r="5061" spans="1:10" x14ac:dyDescent="0.2">
      <c r="A5061">
        <v>78616</v>
      </c>
      <c r="B5061">
        <v>55</v>
      </c>
      <c r="C5061" t="str">
        <f>IF(Demographics!B5061&lt;=20,"18-20",IF(AND(Demographics!B5061&gt;20,Demographics!B5061&lt;=30),"21-30",IF(AND(Demographics!B5061&gt;30,Demographics!B5061&lt;=40),"31-40",IF(AND(Demographics!B5061&gt;40,Demographics!B5061&lt;=50),"41-50",IF(AND(Demographics!B5061&gt;50,Demographics!B5061&lt;=60),"51-60",IF(AND(Demographics!B5061&gt;60,Demographics!B5061&lt;=70),"61-70",IF(Demographics!B5061&gt;=71,"&gt;70","")))))))</f>
        <v>51-60</v>
      </c>
      <c r="D5061">
        <f>VLOOKUP(A5061,Examination!A:G, 2)</f>
        <v>167.6</v>
      </c>
      <c r="E5061">
        <f>VLOOKUP(A5061,Examination!A:G,3)</f>
        <v>94.7</v>
      </c>
      <c r="F5061">
        <f>VLOOKUP(A5061,Examination!A:G, 4)</f>
        <v>33.700000000000003</v>
      </c>
      <c r="G5061">
        <f>VLOOKUP(A5061,Examination!A:G, 5)</f>
        <v>48</v>
      </c>
      <c r="H5061">
        <f>VLOOKUP(A5061,Examination!A:G, 6)</f>
        <v>120</v>
      </c>
      <c r="I5061" t="b">
        <f>VLOOKUP(A5061,Examination!A:G, 7)</f>
        <v>1</v>
      </c>
      <c r="J5061">
        <f>VLOOKUP(A5061,Labs!A:B,2)</f>
        <v>254</v>
      </c>
    </row>
    <row r="5062" spans="1:10" x14ac:dyDescent="0.2">
      <c r="A5062">
        <v>78617</v>
      </c>
      <c r="B5062">
        <v>38</v>
      </c>
      <c r="C5062" t="str">
        <f>IF(Demographics!B5062&lt;=20,"18-20",IF(AND(Demographics!B5062&gt;20,Demographics!B5062&lt;=30),"21-30",IF(AND(Demographics!B5062&gt;30,Demographics!B5062&lt;=40),"31-40",IF(AND(Demographics!B5062&gt;40,Demographics!B5062&lt;=50),"41-50",IF(AND(Demographics!B5062&gt;50,Demographics!B5062&lt;=60),"51-60",IF(AND(Demographics!B5062&gt;60,Demographics!B5062&lt;=70),"61-70",IF(Demographics!B5062&gt;=71,"&gt;70","")))))))</f>
        <v>31-40</v>
      </c>
      <c r="D5062">
        <f>VLOOKUP(A5062,Examination!A:G, 2)</f>
        <v>0</v>
      </c>
      <c r="E5062">
        <f>VLOOKUP(A5062,Examination!A:G,3)</f>
        <v>11.9</v>
      </c>
      <c r="F5062">
        <f>VLOOKUP(A5062,Examination!A:G, 4)</f>
        <v>0</v>
      </c>
      <c r="G5062">
        <f>VLOOKUP(A5062,Examination!A:G, 5)</f>
        <v>0</v>
      </c>
      <c r="H5062">
        <f>VLOOKUP(A5062,Examination!A:G, 6)</f>
        <v>0</v>
      </c>
      <c r="I5062" t="e">
        <f>VLOOKUP(A5062,Examination!A:G, 7)</f>
        <v>#DIV/0!</v>
      </c>
      <c r="J5062">
        <f>VLOOKUP(A5062,Labs!A:B,2)</f>
        <v>0</v>
      </c>
    </row>
    <row r="5063" spans="1:10" x14ac:dyDescent="0.2">
      <c r="A5063">
        <v>78618</v>
      </c>
      <c r="B5063">
        <v>19</v>
      </c>
      <c r="C5063" t="str">
        <f>IF(Demographics!B5063&lt;=20,"18-20",IF(AND(Demographics!B5063&gt;20,Demographics!B5063&lt;=30),"21-30",IF(AND(Demographics!B5063&gt;30,Demographics!B5063&lt;=40),"31-40",IF(AND(Demographics!B5063&gt;40,Demographics!B5063&lt;=50),"41-50",IF(AND(Demographics!B5063&gt;50,Demographics!B5063&lt;=60),"51-60",IF(AND(Demographics!B5063&gt;60,Demographics!B5063&lt;=70),"61-70",IF(Demographics!B5063&gt;=71,"&gt;70","")))))))</f>
        <v>18-20</v>
      </c>
      <c r="D5063">
        <f>VLOOKUP(A5063,Examination!A:G, 2)</f>
        <v>0</v>
      </c>
      <c r="E5063">
        <f>VLOOKUP(A5063,Examination!A:G,3)</f>
        <v>9.6</v>
      </c>
      <c r="F5063">
        <f>VLOOKUP(A5063,Examination!A:G, 4)</f>
        <v>0</v>
      </c>
      <c r="G5063">
        <f>VLOOKUP(A5063,Examination!A:G, 5)</f>
        <v>0</v>
      </c>
      <c r="H5063">
        <f>VLOOKUP(A5063,Examination!A:G, 6)</f>
        <v>0</v>
      </c>
      <c r="I5063" t="e">
        <f>VLOOKUP(A5063,Examination!A:G, 7)</f>
        <v>#DIV/0!</v>
      </c>
      <c r="J5063">
        <f>VLOOKUP(A5063,Labs!A:B,2)</f>
        <v>0</v>
      </c>
    </row>
    <row r="5064" spans="1:10" x14ac:dyDescent="0.2">
      <c r="A5064">
        <v>78619</v>
      </c>
      <c r="B5064">
        <v>33</v>
      </c>
      <c r="C5064" t="str">
        <f>IF(Demographics!B5064&lt;=20,"18-20",IF(AND(Demographics!B5064&gt;20,Demographics!B5064&lt;=30),"21-30",IF(AND(Demographics!B5064&gt;30,Demographics!B5064&lt;=40),"31-40",IF(AND(Demographics!B5064&gt;40,Demographics!B5064&lt;=50),"41-50",IF(AND(Demographics!B5064&gt;50,Demographics!B5064&lt;=60),"51-60",IF(AND(Demographics!B5064&gt;60,Demographics!B5064&lt;=70),"61-70",IF(Demographics!B5064&gt;=71,"&gt;70","")))))))</f>
        <v>31-40</v>
      </c>
      <c r="D5064">
        <f>VLOOKUP(A5064,Examination!A:G, 2)</f>
        <v>166.8</v>
      </c>
      <c r="E5064">
        <f>VLOOKUP(A5064,Examination!A:G,3)</f>
        <v>83</v>
      </c>
      <c r="F5064">
        <f>VLOOKUP(A5064,Examination!A:G, 4)</f>
        <v>29.8</v>
      </c>
      <c r="G5064">
        <f>VLOOKUP(A5064,Examination!A:G, 5)</f>
        <v>70</v>
      </c>
      <c r="H5064">
        <f>VLOOKUP(A5064,Examination!A:G, 6)</f>
        <v>136</v>
      </c>
      <c r="I5064" t="b">
        <f>VLOOKUP(A5064,Examination!A:G, 7)</f>
        <v>0</v>
      </c>
      <c r="J5064">
        <f>VLOOKUP(A5064,Labs!A:B,2)</f>
        <v>205</v>
      </c>
    </row>
    <row r="5065" spans="1:10" x14ac:dyDescent="0.2">
      <c r="A5065">
        <v>78620</v>
      </c>
      <c r="B5065">
        <v>30</v>
      </c>
      <c r="C5065" t="str">
        <f>IF(Demographics!B5065&lt;=20,"18-20",IF(AND(Demographics!B5065&gt;20,Demographics!B5065&lt;=30),"21-30",IF(AND(Demographics!B5065&gt;30,Demographics!B5065&lt;=40),"31-40",IF(AND(Demographics!B5065&gt;40,Demographics!B5065&lt;=50),"41-50",IF(AND(Demographics!B5065&gt;50,Demographics!B5065&lt;=60),"51-60",IF(AND(Demographics!B5065&gt;60,Demographics!B5065&lt;=70),"61-70",IF(Demographics!B5065&gt;=71,"&gt;70","")))))))</f>
        <v>21-30</v>
      </c>
      <c r="D5065">
        <f>VLOOKUP(A5065,Examination!A:G, 2)</f>
        <v>153.69999999999999</v>
      </c>
      <c r="E5065">
        <f>VLOOKUP(A5065,Examination!A:G,3)</f>
        <v>67.2</v>
      </c>
      <c r="F5065">
        <f>VLOOKUP(A5065,Examination!A:G, 4)</f>
        <v>28.4</v>
      </c>
      <c r="G5065">
        <f>VLOOKUP(A5065,Examination!A:G, 5)</f>
        <v>72</v>
      </c>
      <c r="H5065">
        <f>VLOOKUP(A5065,Examination!A:G, 6)</f>
        <v>134</v>
      </c>
      <c r="I5065" t="b">
        <f>VLOOKUP(A5065,Examination!A:G, 7)</f>
        <v>0</v>
      </c>
      <c r="J5065">
        <f>VLOOKUP(A5065,Labs!A:B,2)</f>
        <v>181</v>
      </c>
    </row>
    <row r="5066" spans="1:10" x14ac:dyDescent="0.2">
      <c r="A5066">
        <v>78621</v>
      </c>
      <c r="B5066">
        <v>50</v>
      </c>
      <c r="C5066" t="str">
        <f>IF(Demographics!B5066&lt;=20,"18-20",IF(AND(Demographics!B5066&gt;20,Demographics!B5066&lt;=30),"21-30",IF(AND(Demographics!B5066&gt;30,Demographics!B5066&lt;=40),"31-40",IF(AND(Demographics!B5066&gt;40,Demographics!B5066&lt;=50),"41-50",IF(AND(Demographics!B5066&gt;50,Demographics!B5066&lt;=60),"51-60",IF(AND(Demographics!B5066&gt;60,Demographics!B5066&lt;=70),"61-70",IF(Demographics!B5066&gt;=71,"&gt;70","")))))))</f>
        <v>41-50</v>
      </c>
      <c r="D5066">
        <f>VLOOKUP(A5066,Examination!A:G, 2)</f>
        <v>165.7</v>
      </c>
      <c r="E5066">
        <f>VLOOKUP(A5066,Examination!A:G,3)</f>
        <v>72.400000000000006</v>
      </c>
      <c r="F5066">
        <f>VLOOKUP(A5066,Examination!A:G, 4)</f>
        <v>26.4</v>
      </c>
      <c r="G5066">
        <f>VLOOKUP(A5066,Examination!A:G, 5)</f>
        <v>78</v>
      </c>
      <c r="H5066">
        <f>VLOOKUP(A5066,Examination!A:G, 6)</f>
        <v>106</v>
      </c>
      <c r="I5066" t="b">
        <f>VLOOKUP(A5066,Examination!A:G, 7)</f>
        <v>0</v>
      </c>
      <c r="J5066">
        <f>VLOOKUP(A5066,Labs!A:B,2)</f>
        <v>209</v>
      </c>
    </row>
    <row r="5067" spans="1:10" x14ac:dyDescent="0.2">
      <c r="A5067">
        <v>78622</v>
      </c>
      <c r="B5067">
        <v>46</v>
      </c>
      <c r="C5067" t="str">
        <f>IF(Demographics!B5067&lt;=20,"18-20",IF(AND(Demographics!B5067&gt;20,Demographics!B5067&lt;=30),"21-30",IF(AND(Demographics!B5067&gt;30,Demographics!B5067&lt;=40),"31-40",IF(AND(Demographics!B5067&gt;40,Demographics!B5067&lt;=50),"41-50",IF(AND(Demographics!B5067&gt;50,Demographics!B5067&lt;=60),"51-60",IF(AND(Demographics!B5067&gt;60,Demographics!B5067&lt;=70),"61-70",IF(Demographics!B5067&gt;=71,"&gt;70","")))))))</f>
        <v>41-50</v>
      </c>
      <c r="D5067">
        <f>VLOOKUP(A5067,Examination!A:G, 2)</f>
        <v>177.6</v>
      </c>
      <c r="E5067">
        <f>VLOOKUP(A5067,Examination!A:G,3)</f>
        <v>89.4</v>
      </c>
      <c r="F5067">
        <f>VLOOKUP(A5067,Examination!A:G, 4)</f>
        <v>28.3</v>
      </c>
      <c r="G5067">
        <f>VLOOKUP(A5067,Examination!A:G, 5)</f>
        <v>60</v>
      </c>
      <c r="H5067">
        <f>VLOOKUP(A5067,Examination!A:G, 6)</f>
        <v>108</v>
      </c>
      <c r="I5067" t="b">
        <f>VLOOKUP(A5067,Examination!A:G, 7)</f>
        <v>0</v>
      </c>
      <c r="J5067">
        <f>VLOOKUP(A5067,Labs!A:B,2)</f>
        <v>155</v>
      </c>
    </row>
    <row r="5068" spans="1:10" x14ac:dyDescent="0.2">
      <c r="A5068">
        <v>78623</v>
      </c>
      <c r="B5068">
        <v>43</v>
      </c>
      <c r="C5068" t="str">
        <f>IF(Demographics!B5068&lt;=20,"18-20",IF(AND(Demographics!B5068&gt;20,Demographics!B5068&lt;=30),"21-30",IF(AND(Demographics!B5068&gt;30,Demographics!B5068&lt;=40),"31-40",IF(AND(Demographics!B5068&gt;40,Demographics!B5068&lt;=50),"41-50",IF(AND(Demographics!B5068&gt;50,Demographics!B5068&lt;=60),"51-60",IF(AND(Demographics!B5068&gt;60,Demographics!B5068&lt;=70),"61-70",IF(Demographics!B5068&gt;=71,"&gt;70","")))))))</f>
        <v>41-50</v>
      </c>
      <c r="D5068">
        <f>VLOOKUP(A5068,Examination!A:G, 2)</f>
        <v>150.4</v>
      </c>
      <c r="E5068">
        <f>VLOOKUP(A5068,Examination!A:G,3)</f>
        <v>40.6</v>
      </c>
      <c r="F5068">
        <f>VLOOKUP(A5068,Examination!A:G, 4)</f>
        <v>17.899999999999999</v>
      </c>
      <c r="G5068">
        <f>VLOOKUP(A5068,Examination!A:G, 5)</f>
        <v>46</v>
      </c>
      <c r="H5068">
        <f>VLOOKUP(A5068,Examination!A:G, 6)</f>
        <v>100</v>
      </c>
      <c r="I5068" t="b">
        <f>VLOOKUP(A5068,Examination!A:G, 7)</f>
        <v>0</v>
      </c>
      <c r="J5068">
        <f>VLOOKUP(A5068,Labs!A:B,2)</f>
        <v>136</v>
      </c>
    </row>
    <row r="5069" spans="1:10" x14ac:dyDescent="0.2">
      <c r="A5069">
        <v>78624</v>
      </c>
      <c r="B5069">
        <v>39</v>
      </c>
      <c r="C5069" t="str">
        <f>IF(Demographics!B5069&lt;=20,"18-20",IF(AND(Demographics!B5069&gt;20,Demographics!B5069&lt;=30),"21-30",IF(AND(Demographics!B5069&gt;30,Demographics!B5069&lt;=40),"31-40",IF(AND(Demographics!B5069&gt;40,Demographics!B5069&lt;=50),"41-50",IF(AND(Demographics!B5069&gt;50,Demographics!B5069&lt;=60),"51-60",IF(AND(Demographics!B5069&gt;60,Demographics!B5069&lt;=70),"61-70",IF(Demographics!B5069&gt;=71,"&gt;70","")))))))</f>
        <v>31-40</v>
      </c>
      <c r="D5069">
        <f>VLOOKUP(A5069,Examination!A:G, 2)</f>
        <v>0</v>
      </c>
      <c r="E5069">
        <f>VLOOKUP(A5069,Examination!A:G,3)</f>
        <v>0</v>
      </c>
      <c r="F5069">
        <f>VLOOKUP(A5069,Examination!A:G, 4)</f>
        <v>0</v>
      </c>
      <c r="G5069">
        <f>VLOOKUP(A5069,Examination!A:G, 5)</f>
        <v>0</v>
      </c>
      <c r="H5069">
        <f>VLOOKUP(A5069,Examination!A:G, 6)</f>
        <v>0</v>
      </c>
      <c r="I5069" t="e">
        <f>VLOOKUP(A5069,Examination!A:G, 7)</f>
        <v>#DIV/0!</v>
      </c>
      <c r="J5069">
        <f>VLOOKUP(A5069,Labs!A:B,2)</f>
        <v>186</v>
      </c>
    </row>
    <row r="5070" spans="1:10" x14ac:dyDescent="0.2">
      <c r="A5070">
        <v>78625</v>
      </c>
      <c r="B5070">
        <v>75</v>
      </c>
      <c r="C5070" t="str">
        <f>IF(Demographics!B5070&lt;=20,"18-20",IF(AND(Demographics!B5070&gt;20,Demographics!B5070&lt;=30),"21-30",IF(AND(Demographics!B5070&gt;30,Demographics!B5070&lt;=40),"31-40",IF(AND(Demographics!B5070&gt;40,Demographics!B5070&lt;=50),"41-50",IF(AND(Demographics!B5070&gt;50,Demographics!B5070&lt;=60),"51-60",IF(AND(Demographics!B5070&gt;60,Demographics!B5070&lt;=70),"61-70",IF(Demographics!B5070&gt;=71,"&gt;70","")))))))</f>
        <v>&gt;70</v>
      </c>
      <c r="D5070">
        <f>VLOOKUP(A5070,Examination!A:G, 2)</f>
        <v>96.5</v>
      </c>
      <c r="E5070">
        <f>VLOOKUP(A5070,Examination!A:G,3)</f>
        <v>16.2</v>
      </c>
      <c r="F5070">
        <f>VLOOKUP(A5070,Examination!A:G, 4)</f>
        <v>17.399999999999999</v>
      </c>
      <c r="G5070">
        <f>VLOOKUP(A5070,Examination!A:G, 5)</f>
        <v>0</v>
      </c>
      <c r="H5070">
        <f>VLOOKUP(A5070,Examination!A:G, 6)</f>
        <v>0</v>
      </c>
      <c r="I5070" t="b">
        <f>VLOOKUP(A5070,Examination!A:G, 7)</f>
        <v>0</v>
      </c>
      <c r="J5070">
        <f>VLOOKUP(A5070,Labs!A:B,2)</f>
        <v>0</v>
      </c>
    </row>
    <row r="5071" spans="1:10" x14ac:dyDescent="0.2">
      <c r="A5071">
        <v>78626</v>
      </c>
      <c r="B5071">
        <v>51</v>
      </c>
      <c r="C5071" t="str">
        <f>IF(Demographics!B5071&lt;=20,"18-20",IF(AND(Demographics!B5071&gt;20,Demographics!B5071&lt;=30),"21-30",IF(AND(Demographics!B5071&gt;30,Demographics!B5071&lt;=40),"31-40",IF(AND(Demographics!B5071&gt;40,Demographics!B5071&lt;=50),"41-50",IF(AND(Demographics!B5071&gt;50,Demographics!B5071&lt;=60),"51-60",IF(AND(Demographics!B5071&gt;60,Demographics!B5071&lt;=70),"61-70",IF(Demographics!B5071&gt;=71,"&gt;70","")))))))</f>
        <v>51-60</v>
      </c>
      <c r="D5071">
        <f>VLOOKUP(A5071,Examination!A:G, 2)</f>
        <v>168.4</v>
      </c>
      <c r="E5071">
        <f>VLOOKUP(A5071,Examination!A:G,3)</f>
        <v>76.900000000000006</v>
      </c>
      <c r="F5071">
        <f>VLOOKUP(A5071,Examination!A:G, 4)</f>
        <v>27.1</v>
      </c>
      <c r="G5071">
        <f>VLOOKUP(A5071,Examination!A:G, 5)</f>
        <v>72</v>
      </c>
      <c r="H5071">
        <f>VLOOKUP(A5071,Examination!A:G, 6)</f>
        <v>118</v>
      </c>
      <c r="I5071" t="b">
        <f>VLOOKUP(A5071,Examination!A:G, 7)</f>
        <v>0</v>
      </c>
      <c r="J5071">
        <f>VLOOKUP(A5071,Labs!A:B,2)</f>
        <v>268</v>
      </c>
    </row>
    <row r="5072" spans="1:10" x14ac:dyDescent="0.2">
      <c r="A5072">
        <v>78627</v>
      </c>
      <c r="B5072">
        <v>69</v>
      </c>
      <c r="C5072" t="str">
        <f>IF(Demographics!B5072&lt;=20,"18-20",IF(AND(Demographics!B5072&gt;20,Demographics!B5072&lt;=30),"21-30",IF(AND(Demographics!B5072&gt;30,Demographics!B5072&lt;=40),"31-40",IF(AND(Demographics!B5072&gt;40,Demographics!B5072&lt;=50),"41-50",IF(AND(Demographics!B5072&gt;50,Demographics!B5072&lt;=60),"51-60",IF(AND(Demographics!B5072&gt;60,Demographics!B5072&lt;=70),"61-70",IF(Demographics!B5072&gt;=71,"&gt;70","")))))))</f>
        <v>61-70</v>
      </c>
      <c r="D5072">
        <f>VLOOKUP(A5072,Examination!A:G, 2)</f>
        <v>176.8</v>
      </c>
      <c r="E5072">
        <f>VLOOKUP(A5072,Examination!A:G,3)</f>
        <v>101.3</v>
      </c>
      <c r="F5072">
        <f>VLOOKUP(A5072,Examination!A:G, 4)</f>
        <v>32.4</v>
      </c>
      <c r="G5072">
        <f>VLOOKUP(A5072,Examination!A:G, 5)</f>
        <v>82</v>
      </c>
      <c r="H5072">
        <f>VLOOKUP(A5072,Examination!A:G, 6)</f>
        <v>150</v>
      </c>
      <c r="I5072" t="b">
        <f>VLOOKUP(A5072,Examination!A:G, 7)</f>
        <v>1</v>
      </c>
      <c r="J5072">
        <f>VLOOKUP(A5072,Labs!A:B,2)</f>
        <v>152</v>
      </c>
    </row>
    <row r="5073" spans="1:10" x14ac:dyDescent="0.2">
      <c r="A5073">
        <v>78628</v>
      </c>
      <c r="B5073">
        <v>44</v>
      </c>
      <c r="C5073" t="str">
        <f>IF(Demographics!B5073&lt;=20,"18-20",IF(AND(Demographics!B5073&gt;20,Demographics!B5073&lt;=30),"21-30",IF(AND(Demographics!B5073&gt;30,Demographics!B5073&lt;=40),"31-40",IF(AND(Demographics!B5073&gt;40,Demographics!B5073&lt;=50),"41-50",IF(AND(Demographics!B5073&gt;50,Demographics!B5073&lt;=60),"51-60",IF(AND(Demographics!B5073&gt;60,Demographics!B5073&lt;=70),"61-70",IF(Demographics!B5073&gt;=71,"&gt;70","")))))))</f>
        <v>41-50</v>
      </c>
      <c r="D5073">
        <f>VLOOKUP(A5073,Examination!A:G, 2)</f>
        <v>153.9</v>
      </c>
      <c r="E5073">
        <f>VLOOKUP(A5073,Examination!A:G,3)</f>
        <v>34.299999999999997</v>
      </c>
      <c r="F5073">
        <f>VLOOKUP(A5073,Examination!A:G, 4)</f>
        <v>14.5</v>
      </c>
      <c r="G5073">
        <f>VLOOKUP(A5073,Examination!A:G, 5)</f>
        <v>0</v>
      </c>
      <c r="H5073">
        <f>VLOOKUP(A5073,Examination!A:G, 6)</f>
        <v>0</v>
      </c>
      <c r="I5073" t="b">
        <f>VLOOKUP(A5073,Examination!A:G, 7)</f>
        <v>0</v>
      </c>
      <c r="J5073">
        <f>VLOOKUP(A5073,Labs!A:B,2)</f>
        <v>167</v>
      </c>
    </row>
    <row r="5074" spans="1:10" x14ac:dyDescent="0.2">
      <c r="A5074">
        <v>78629</v>
      </c>
      <c r="B5074">
        <v>56</v>
      </c>
      <c r="C5074" t="str">
        <f>IF(Demographics!B5074&lt;=20,"18-20",IF(AND(Demographics!B5074&gt;20,Demographics!B5074&lt;=30),"21-30",IF(AND(Demographics!B5074&gt;30,Demographics!B5074&lt;=40),"31-40",IF(AND(Demographics!B5074&gt;40,Demographics!B5074&lt;=50),"41-50",IF(AND(Demographics!B5074&gt;50,Demographics!B5074&lt;=60),"51-60",IF(AND(Demographics!B5074&gt;60,Demographics!B5074&lt;=70),"61-70",IF(Demographics!B5074&gt;=71,"&gt;70","")))))))</f>
        <v>51-60</v>
      </c>
      <c r="D5074">
        <f>VLOOKUP(A5074,Examination!A:G, 2)</f>
        <v>162.5</v>
      </c>
      <c r="E5074">
        <f>VLOOKUP(A5074,Examination!A:G,3)</f>
        <v>52.2</v>
      </c>
      <c r="F5074">
        <f>VLOOKUP(A5074,Examination!A:G, 4)</f>
        <v>19.8</v>
      </c>
      <c r="G5074">
        <f>VLOOKUP(A5074,Examination!A:G, 5)</f>
        <v>54</v>
      </c>
      <c r="H5074">
        <f>VLOOKUP(A5074,Examination!A:G, 6)</f>
        <v>96</v>
      </c>
      <c r="I5074" t="b">
        <f>VLOOKUP(A5074,Examination!A:G, 7)</f>
        <v>0</v>
      </c>
      <c r="J5074">
        <f>VLOOKUP(A5074,Labs!A:B,2)</f>
        <v>167</v>
      </c>
    </row>
    <row r="5075" spans="1:10" x14ac:dyDescent="0.2">
      <c r="A5075">
        <v>78630</v>
      </c>
      <c r="B5075">
        <v>65</v>
      </c>
      <c r="C5075" t="str">
        <f>IF(Demographics!B5075&lt;=20,"18-20",IF(AND(Demographics!B5075&gt;20,Demographics!B5075&lt;=30),"21-30",IF(AND(Demographics!B5075&gt;30,Demographics!B5075&lt;=40),"31-40",IF(AND(Demographics!B5075&gt;40,Demographics!B5075&lt;=50),"41-50",IF(AND(Demographics!B5075&gt;50,Demographics!B5075&lt;=60),"51-60",IF(AND(Demographics!B5075&gt;60,Demographics!B5075&lt;=70),"61-70",IF(Demographics!B5075&gt;=71,"&gt;70","")))))))</f>
        <v>61-70</v>
      </c>
      <c r="D5075">
        <f>VLOOKUP(A5075,Examination!A:G, 2)</f>
        <v>174.1</v>
      </c>
      <c r="E5075">
        <f>VLOOKUP(A5075,Examination!A:G,3)</f>
        <v>72.400000000000006</v>
      </c>
      <c r="F5075">
        <f>VLOOKUP(A5075,Examination!A:G, 4)</f>
        <v>23.9</v>
      </c>
      <c r="G5075">
        <f>VLOOKUP(A5075,Examination!A:G, 5)</f>
        <v>88</v>
      </c>
      <c r="H5075">
        <f>VLOOKUP(A5075,Examination!A:G, 6)</f>
        <v>154</v>
      </c>
      <c r="I5075" t="b">
        <f>VLOOKUP(A5075,Examination!A:G, 7)</f>
        <v>0</v>
      </c>
      <c r="J5075">
        <f>VLOOKUP(A5075,Labs!A:B,2)</f>
        <v>0</v>
      </c>
    </row>
    <row r="5076" spans="1:10" x14ac:dyDescent="0.2">
      <c r="A5076">
        <v>78631</v>
      </c>
      <c r="B5076">
        <v>28</v>
      </c>
      <c r="C5076" t="str">
        <f>IF(Demographics!B5076&lt;=20,"18-20",IF(AND(Demographics!B5076&gt;20,Demographics!B5076&lt;=30),"21-30",IF(AND(Demographics!B5076&gt;30,Demographics!B5076&lt;=40),"31-40",IF(AND(Demographics!B5076&gt;40,Demographics!B5076&lt;=50),"41-50",IF(AND(Demographics!B5076&gt;50,Demographics!B5076&lt;=60),"51-60",IF(AND(Demographics!B5076&gt;60,Demographics!B5076&lt;=70),"61-70",IF(Demographics!B5076&gt;=71,"&gt;70","")))))))</f>
        <v>21-30</v>
      </c>
      <c r="D5076">
        <f>VLOOKUP(A5076,Examination!A:G, 2)</f>
        <v>165.9</v>
      </c>
      <c r="E5076">
        <f>VLOOKUP(A5076,Examination!A:G,3)</f>
        <v>91.6</v>
      </c>
      <c r="F5076">
        <f>VLOOKUP(A5076,Examination!A:G, 4)</f>
        <v>33.299999999999997</v>
      </c>
      <c r="G5076">
        <f>VLOOKUP(A5076,Examination!A:G, 5)</f>
        <v>70</v>
      </c>
      <c r="H5076">
        <f>VLOOKUP(A5076,Examination!A:G, 6)</f>
        <v>124</v>
      </c>
      <c r="I5076" t="b">
        <f>VLOOKUP(A5076,Examination!A:G, 7)</f>
        <v>1</v>
      </c>
      <c r="J5076">
        <f>VLOOKUP(A5076,Labs!A:B,2)</f>
        <v>179</v>
      </c>
    </row>
    <row r="5077" spans="1:10" x14ac:dyDescent="0.2">
      <c r="A5077">
        <v>78632</v>
      </c>
      <c r="B5077">
        <v>33</v>
      </c>
      <c r="C5077" t="str">
        <f>IF(Demographics!B5077&lt;=20,"18-20",IF(AND(Demographics!B5077&gt;20,Demographics!B5077&lt;=30),"21-30",IF(AND(Demographics!B5077&gt;30,Demographics!B5077&lt;=40),"31-40",IF(AND(Demographics!B5077&gt;40,Demographics!B5077&lt;=50),"41-50",IF(AND(Demographics!B5077&gt;50,Demographics!B5077&lt;=60),"51-60",IF(AND(Demographics!B5077&gt;60,Demographics!B5077&lt;=70),"61-70",IF(Demographics!B5077&gt;=71,"&gt;70","")))))))</f>
        <v>31-40</v>
      </c>
      <c r="D5077">
        <f>VLOOKUP(A5077,Examination!A:G, 2)</f>
        <v>87.7</v>
      </c>
      <c r="E5077">
        <f>VLOOKUP(A5077,Examination!A:G,3)</f>
        <v>11.5</v>
      </c>
      <c r="F5077">
        <f>VLOOKUP(A5077,Examination!A:G, 4)</f>
        <v>15</v>
      </c>
      <c r="G5077">
        <f>VLOOKUP(A5077,Examination!A:G, 5)</f>
        <v>0</v>
      </c>
      <c r="H5077">
        <f>VLOOKUP(A5077,Examination!A:G, 6)</f>
        <v>0</v>
      </c>
      <c r="I5077" t="b">
        <f>VLOOKUP(A5077,Examination!A:G, 7)</f>
        <v>0</v>
      </c>
      <c r="J5077">
        <f>VLOOKUP(A5077,Labs!A:B,2)</f>
        <v>0</v>
      </c>
    </row>
    <row r="5078" spans="1:10" x14ac:dyDescent="0.2">
      <c r="A5078">
        <v>78633</v>
      </c>
      <c r="B5078">
        <v>18</v>
      </c>
      <c r="C5078" t="str">
        <f>IF(Demographics!B5078&lt;=20,"18-20",IF(AND(Demographics!B5078&gt;20,Demographics!B5078&lt;=30),"21-30",IF(AND(Demographics!B5078&gt;30,Demographics!B5078&lt;=40),"31-40",IF(AND(Demographics!B5078&gt;40,Demographics!B5078&lt;=50),"41-50",IF(AND(Demographics!B5078&gt;50,Demographics!B5078&lt;=60),"51-60",IF(AND(Demographics!B5078&gt;60,Demographics!B5078&lt;=70),"61-70",IF(Demographics!B5078&gt;=71,"&gt;70","")))))))</f>
        <v>18-20</v>
      </c>
      <c r="D5078">
        <f>VLOOKUP(A5078,Examination!A:G, 2)</f>
        <v>183.8</v>
      </c>
      <c r="E5078">
        <f>VLOOKUP(A5078,Examination!A:G,3)</f>
        <v>62.2</v>
      </c>
      <c r="F5078">
        <f>VLOOKUP(A5078,Examination!A:G, 4)</f>
        <v>18.399999999999999</v>
      </c>
      <c r="G5078">
        <f>VLOOKUP(A5078,Examination!A:G, 5)</f>
        <v>72</v>
      </c>
      <c r="H5078">
        <f>VLOOKUP(A5078,Examination!A:G, 6)</f>
        <v>106</v>
      </c>
      <c r="I5078" t="b">
        <f>VLOOKUP(A5078,Examination!A:G, 7)</f>
        <v>0</v>
      </c>
      <c r="J5078">
        <f>VLOOKUP(A5078,Labs!A:B,2)</f>
        <v>126</v>
      </c>
    </row>
    <row r="5079" spans="1:10" x14ac:dyDescent="0.2">
      <c r="A5079">
        <v>78634</v>
      </c>
      <c r="B5079">
        <v>55</v>
      </c>
      <c r="C5079" t="str">
        <f>IF(Demographics!B5079&lt;=20,"18-20",IF(AND(Demographics!B5079&gt;20,Demographics!B5079&lt;=30),"21-30",IF(AND(Demographics!B5079&gt;30,Demographics!B5079&lt;=40),"31-40",IF(AND(Demographics!B5079&gt;40,Demographics!B5079&lt;=50),"41-50",IF(AND(Demographics!B5079&gt;50,Demographics!B5079&lt;=60),"51-60",IF(AND(Demographics!B5079&gt;60,Demographics!B5079&lt;=70),"61-70",IF(Demographics!B5079&gt;=71,"&gt;70","")))))))</f>
        <v>51-60</v>
      </c>
      <c r="D5079">
        <f>VLOOKUP(A5079,Examination!A:G, 2)</f>
        <v>162.69999999999999</v>
      </c>
      <c r="E5079">
        <f>VLOOKUP(A5079,Examination!A:G,3)</f>
        <v>128.19999999999999</v>
      </c>
      <c r="F5079">
        <f>VLOOKUP(A5079,Examination!A:G, 4)</f>
        <v>48.4</v>
      </c>
      <c r="G5079">
        <f>VLOOKUP(A5079,Examination!A:G, 5)</f>
        <v>74</v>
      </c>
      <c r="H5079">
        <f>VLOOKUP(A5079,Examination!A:G, 6)</f>
        <v>126</v>
      </c>
      <c r="I5079" t="b">
        <f>VLOOKUP(A5079,Examination!A:G, 7)</f>
        <v>1</v>
      </c>
      <c r="J5079">
        <f>VLOOKUP(A5079,Labs!A:B,2)</f>
        <v>194</v>
      </c>
    </row>
    <row r="5080" spans="1:10" x14ac:dyDescent="0.2">
      <c r="A5080">
        <v>78635</v>
      </c>
      <c r="B5080">
        <v>42</v>
      </c>
      <c r="C5080" t="str">
        <f>IF(Demographics!B5080&lt;=20,"18-20",IF(AND(Demographics!B5080&gt;20,Demographics!B5080&lt;=30),"21-30",IF(AND(Demographics!B5080&gt;30,Demographics!B5080&lt;=40),"31-40",IF(AND(Demographics!B5080&gt;40,Demographics!B5080&lt;=50),"41-50",IF(AND(Demographics!B5080&gt;50,Demographics!B5080&lt;=60),"51-60",IF(AND(Demographics!B5080&gt;60,Demographics!B5080&lt;=70),"61-70",IF(Demographics!B5080&gt;=71,"&gt;70","")))))))</f>
        <v>41-50</v>
      </c>
      <c r="D5080">
        <f>VLOOKUP(A5080,Examination!A:G, 2)</f>
        <v>167.6</v>
      </c>
      <c r="E5080">
        <f>VLOOKUP(A5080,Examination!A:G,3)</f>
        <v>96.1</v>
      </c>
      <c r="F5080">
        <f>VLOOKUP(A5080,Examination!A:G, 4)</f>
        <v>34.200000000000003</v>
      </c>
      <c r="G5080">
        <f>VLOOKUP(A5080,Examination!A:G, 5)</f>
        <v>50</v>
      </c>
      <c r="H5080">
        <f>VLOOKUP(A5080,Examination!A:G, 6)</f>
        <v>120</v>
      </c>
      <c r="I5080" t="b">
        <f>VLOOKUP(A5080,Examination!A:G, 7)</f>
        <v>1</v>
      </c>
      <c r="J5080">
        <f>VLOOKUP(A5080,Labs!A:B,2)</f>
        <v>191</v>
      </c>
    </row>
    <row r="5081" spans="1:10" x14ac:dyDescent="0.2">
      <c r="A5081">
        <v>78636</v>
      </c>
      <c r="B5081">
        <v>29</v>
      </c>
      <c r="C5081" t="str">
        <f>IF(Demographics!B5081&lt;=20,"18-20",IF(AND(Demographics!B5081&gt;20,Demographics!B5081&lt;=30),"21-30",IF(AND(Demographics!B5081&gt;30,Demographics!B5081&lt;=40),"31-40",IF(AND(Demographics!B5081&gt;40,Demographics!B5081&lt;=50),"41-50",IF(AND(Demographics!B5081&gt;50,Demographics!B5081&lt;=60),"51-60",IF(AND(Demographics!B5081&gt;60,Demographics!B5081&lt;=70),"61-70",IF(Demographics!B5081&gt;=71,"&gt;70","")))))))</f>
        <v>21-30</v>
      </c>
      <c r="D5081">
        <f>VLOOKUP(A5081,Examination!A:G, 2)</f>
        <v>160.5</v>
      </c>
      <c r="E5081">
        <f>VLOOKUP(A5081,Examination!A:G,3)</f>
        <v>74.900000000000006</v>
      </c>
      <c r="F5081">
        <f>VLOOKUP(A5081,Examination!A:G, 4)</f>
        <v>29.1</v>
      </c>
      <c r="G5081">
        <f>VLOOKUP(A5081,Examination!A:G, 5)</f>
        <v>70</v>
      </c>
      <c r="H5081">
        <f>VLOOKUP(A5081,Examination!A:G, 6)</f>
        <v>104</v>
      </c>
      <c r="I5081" t="b">
        <f>VLOOKUP(A5081,Examination!A:G, 7)</f>
        <v>0</v>
      </c>
      <c r="J5081">
        <f>VLOOKUP(A5081,Labs!A:B,2)</f>
        <v>175</v>
      </c>
    </row>
    <row r="5082" spans="1:10" x14ac:dyDescent="0.2">
      <c r="A5082">
        <v>78637</v>
      </c>
      <c r="B5082">
        <v>26</v>
      </c>
      <c r="C5082" t="str">
        <f>IF(Demographics!B5082&lt;=20,"18-20",IF(AND(Demographics!B5082&gt;20,Demographics!B5082&lt;=30),"21-30",IF(AND(Demographics!B5082&gt;30,Demographics!B5082&lt;=40),"31-40",IF(AND(Demographics!B5082&gt;40,Demographics!B5082&lt;=50),"41-50",IF(AND(Demographics!B5082&gt;50,Demographics!B5082&lt;=60),"51-60",IF(AND(Demographics!B5082&gt;60,Demographics!B5082&lt;=70),"61-70",IF(Demographics!B5082&gt;=71,"&gt;70","")))))))</f>
        <v>21-30</v>
      </c>
      <c r="D5082">
        <f>VLOOKUP(A5082,Examination!A:G, 2)</f>
        <v>124.2</v>
      </c>
      <c r="E5082">
        <f>VLOOKUP(A5082,Examination!A:G,3)</f>
        <v>28.4</v>
      </c>
      <c r="F5082">
        <f>VLOOKUP(A5082,Examination!A:G, 4)</f>
        <v>18.399999999999999</v>
      </c>
      <c r="G5082">
        <f>VLOOKUP(A5082,Examination!A:G, 5)</f>
        <v>0</v>
      </c>
      <c r="H5082">
        <f>VLOOKUP(A5082,Examination!A:G, 6)</f>
        <v>0</v>
      </c>
      <c r="I5082" t="b">
        <f>VLOOKUP(A5082,Examination!A:G, 7)</f>
        <v>0</v>
      </c>
      <c r="J5082">
        <f>VLOOKUP(A5082,Labs!A:B,2)</f>
        <v>159</v>
      </c>
    </row>
    <row r="5083" spans="1:10" x14ac:dyDescent="0.2">
      <c r="A5083">
        <v>78638</v>
      </c>
      <c r="B5083">
        <v>40</v>
      </c>
      <c r="C5083" t="str">
        <f>IF(Demographics!B5083&lt;=20,"18-20",IF(AND(Demographics!B5083&gt;20,Demographics!B5083&lt;=30),"21-30",IF(AND(Demographics!B5083&gt;30,Demographics!B5083&lt;=40),"31-40",IF(AND(Demographics!B5083&gt;40,Demographics!B5083&lt;=50),"41-50",IF(AND(Demographics!B5083&gt;50,Demographics!B5083&lt;=60),"51-60",IF(AND(Demographics!B5083&gt;60,Demographics!B5083&lt;=70),"61-70",IF(Demographics!B5083&gt;=71,"&gt;70","")))))))</f>
        <v>31-40</v>
      </c>
      <c r="D5083">
        <f>VLOOKUP(A5083,Examination!A:G, 2)</f>
        <v>171.3</v>
      </c>
      <c r="E5083">
        <f>VLOOKUP(A5083,Examination!A:G,3)</f>
        <v>93.9</v>
      </c>
      <c r="F5083">
        <f>VLOOKUP(A5083,Examination!A:G, 4)</f>
        <v>32</v>
      </c>
      <c r="G5083">
        <f>VLOOKUP(A5083,Examination!A:G, 5)</f>
        <v>78</v>
      </c>
      <c r="H5083">
        <f>VLOOKUP(A5083,Examination!A:G, 6)</f>
        <v>110</v>
      </c>
      <c r="I5083" t="b">
        <f>VLOOKUP(A5083,Examination!A:G, 7)</f>
        <v>1</v>
      </c>
      <c r="J5083">
        <f>VLOOKUP(A5083,Labs!A:B,2)</f>
        <v>192</v>
      </c>
    </row>
    <row r="5084" spans="1:10" x14ac:dyDescent="0.2">
      <c r="A5084">
        <v>78639</v>
      </c>
      <c r="B5084">
        <v>41</v>
      </c>
      <c r="C5084" t="str">
        <f>IF(Demographics!B5084&lt;=20,"18-20",IF(AND(Demographics!B5084&gt;20,Demographics!B5084&lt;=30),"21-30",IF(AND(Demographics!B5084&gt;30,Demographics!B5084&lt;=40),"31-40",IF(AND(Demographics!B5084&gt;40,Demographics!B5084&lt;=50),"41-50",IF(AND(Demographics!B5084&gt;50,Demographics!B5084&lt;=60),"51-60",IF(AND(Demographics!B5084&gt;60,Demographics!B5084&lt;=70),"61-70",IF(Demographics!B5084&gt;=71,"&gt;70","")))))))</f>
        <v>41-50</v>
      </c>
      <c r="D5084">
        <f>VLOOKUP(A5084,Examination!A:G, 2)</f>
        <v>146.9</v>
      </c>
      <c r="E5084">
        <f>VLOOKUP(A5084,Examination!A:G,3)</f>
        <v>41.7</v>
      </c>
      <c r="F5084">
        <f>VLOOKUP(A5084,Examination!A:G, 4)</f>
        <v>19.3</v>
      </c>
      <c r="G5084">
        <f>VLOOKUP(A5084,Examination!A:G, 5)</f>
        <v>72</v>
      </c>
      <c r="H5084">
        <f>VLOOKUP(A5084,Examination!A:G, 6)</f>
        <v>98</v>
      </c>
      <c r="I5084" t="b">
        <f>VLOOKUP(A5084,Examination!A:G, 7)</f>
        <v>0</v>
      </c>
      <c r="J5084">
        <f>VLOOKUP(A5084,Labs!A:B,2)</f>
        <v>156</v>
      </c>
    </row>
    <row r="5085" spans="1:10" x14ac:dyDescent="0.2">
      <c r="A5085">
        <v>78640</v>
      </c>
      <c r="B5085">
        <v>66</v>
      </c>
      <c r="C5085" t="str">
        <f>IF(Demographics!B5085&lt;=20,"18-20",IF(AND(Demographics!B5085&gt;20,Demographics!B5085&lt;=30),"21-30",IF(AND(Demographics!B5085&gt;30,Demographics!B5085&lt;=40),"31-40",IF(AND(Demographics!B5085&gt;40,Demographics!B5085&lt;=50),"41-50",IF(AND(Demographics!B5085&gt;50,Demographics!B5085&lt;=60),"51-60",IF(AND(Demographics!B5085&gt;60,Demographics!B5085&lt;=70),"61-70",IF(Demographics!B5085&gt;=71,"&gt;70","")))))))</f>
        <v>61-70</v>
      </c>
      <c r="D5085">
        <f>VLOOKUP(A5085,Examination!A:G, 2)</f>
        <v>169.9</v>
      </c>
      <c r="E5085">
        <f>VLOOKUP(A5085,Examination!A:G,3)</f>
        <v>75.599999999999994</v>
      </c>
      <c r="F5085">
        <f>VLOOKUP(A5085,Examination!A:G, 4)</f>
        <v>26.2</v>
      </c>
      <c r="G5085">
        <f>VLOOKUP(A5085,Examination!A:G, 5)</f>
        <v>60</v>
      </c>
      <c r="H5085">
        <f>VLOOKUP(A5085,Examination!A:G, 6)</f>
        <v>90</v>
      </c>
      <c r="I5085" t="b">
        <f>VLOOKUP(A5085,Examination!A:G, 7)</f>
        <v>0</v>
      </c>
      <c r="J5085">
        <f>VLOOKUP(A5085,Labs!A:B,2)</f>
        <v>186</v>
      </c>
    </row>
    <row r="5086" spans="1:10" x14ac:dyDescent="0.2">
      <c r="A5086">
        <v>78641</v>
      </c>
      <c r="B5086">
        <v>43</v>
      </c>
      <c r="C5086" t="str">
        <f>IF(Demographics!B5086&lt;=20,"18-20",IF(AND(Demographics!B5086&gt;20,Demographics!B5086&lt;=30),"21-30",IF(AND(Demographics!B5086&gt;30,Demographics!B5086&lt;=40),"31-40",IF(AND(Demographics!B5086&gt;40,Demographics!B5086&lt;=50),"41-50",IF(AND(Demographics!B5086&gt;50,Demographics!B5086&lt;=60),"51-60",IF(AND(Demographics!B5086&gt;60,Demographics!B5086&lt;=70),"61-70",IF(Demographics!B5086&gt;=71,"&gt;70","")))))))</f>
        <v>41-50</v>
      </c>
      <c r="D5086">
        <f>VLOOKUP(A5086,Examination!A:G, 2)</f>
        <v>145.30000000000001</v>
      </c>
      <c r="E5086">
        <f>VLOOKUP(A5086,Examination!A:G,3)</f>
        <v>45.5</v>
      </c>
      <c r="F5086">
        <f>VLOOKUP(A5086,Examination!A:G, 4)</f>
        <v>21.6</v>
      </c>
      <c r="G5086">
        <f>VLOOKUP(A5086,Examination!A:G, 5)</f>
        <v>74</v>
      </c>
      <c r="H5086">
        <f>VLOOKUP(A5086,Examination!A:G, 6)</f>
        <v>96</v>
      </c>
      <c r="I5086" t="b">
        <f>VLOOKUP(A5086,Examination!A:G, 7)</f>
        <v>0</v>
      </c>
      <c r="J5086">
        <f>VLOOKUP(A5086,Labs!A:B,2)</f>
        <v>157</v>
      </c>
    </row>
    <row r="5087" spans="1:10" x14ac:dyDescent="0.2">
      <c r="A5087">
        <v>78642</v>
      </c>
      <c r="B5087">
        <v>38</v>
      </c>
      <c r="C5087" t="str">
        <f>IF(Demographics!B5087&lt;=20,"18-20",IF(AND(Demographics!B5087&gt;20,Demographics!B5087&lt;=30),"21-30",IF(AND(Demographics!B5087&gt;30,Demographics!B5087&lt;=40),"31-40",IF(AND(Demographics!B5087&gt;40,Demographics!B5087&lt;=50),"41-50",IF(AND(Demographics!B5087&gt;50,Demographics!B5087&lt;=60),"51-60",IF(AND(Demographics!B5087&gt;60,Demographics!B5087&lt;=70),"61-70",IF(Demographics!B5087&gt;=71,"&gt;70","")))))))</f>
        <v>31-40</v>
      </c>
      <c r="D5087">
        <f>VLOOKUP(A5087,Examination!A:G, 2)</f>
        <v>171.7</v>
      </c>
      <c r="E5087">
        <f>VLOOKUP(A5087,Examination!A:G,3)</f>
        <v>54.1</v>
      </c>
      <c r="F5087">
        <f>VLOOKUP(A5087,Examination!A:G, 4)</f>
        <v>18.399999999999999</v>
      </c>
      <c r="G5087">
        <f>VLOOKUP(A5087,Examination!A:G, 5)</f>
        <v>78</v>
      </c>
      <c r="H5087">
        <f>VLOOKUP(A5087,Examination!A:G, 6)</f>
        <v>104</v>
      </c>
      <c r="I5087" t="b">
        <f>VLOOKUP(A5087,Examination!A:G, 7)</f>
        <v>0</v>
      </c>
      <c r="J5087">
        <f>VLOOKUP(A5087,Labs!A:B,2)</f>
        <v>141</v>
      </c>
    </row>
    <row r="5088" spans="1:10" x14ac:dyDescent="0.2">
      <c r="A5088">
        <v>78643</v>
      </c>
      <c r="B5088">
        <v>22</v>
      </c>
      <c r="C5088" t="str">
        <f>IF(Demographics!B5088&lt;=20,"18-20",IF(AND(Demographics!B5088&gt;20,Demographics!B5088&lt;=30),"21-30",IF(AND(Demographics!B5088&gt;30,Demographics!B5088&lt;=40),"31-40",IF(AND(Demographics!B5088&gt;40,Demographics!B5088&lt;=50),"41-50",IF(AND(Demographics!B5088&gt;50,Demographics!B5088&lt;=60),"51-60",IF(AND(Demographics!B5088&gt;60,Demographics!B5088&lt;=70),"61-70",IF(Demographics!B5088&gt;=71,"&gt;70","")))))))</f>
        <v>21-30</v>
      </c>
      <c r="D5088">
        <f>VLOOKUP(A5088,Examination!A:G, 2)</f>
        <v>0</v>
      </c>
      <c r="E5088">
        <f>VLOOKUP(A5088,Examination!A:G,3)</f>
        <v>6.6</v>
      </c>
      <c r="F5088">
        <f>VLOOKUP(A5088,Examination!A:G, 4)</f>
        <v>0</v>
      </c>
      <c r="G5088">
        <f>VLOOKUP(A5088,Examination!A:G, 5)</f>
        <v>0</v>
      </c>
      <c r="H5088">
        <f>VLOOKUP(A5088,Examination!A:G, 6)</f>
        <v>0</v>
      </c>
      <c r="I5088" t="e">
        <f>VLOOKUP(A5088,Examination!A:G, 7)</f>
        <v>#DIV/0!</v>
      </c>
      <c r="J5088">
        <f>VLOOKUP(A5088,Labs!A:B,2)</f>
        <v>0</v>
      </c>
    </row>
    <row r="5089" spans="1:10" x14ac:dyDescent="0.2">
      <c r="A5089">
        <v>78644</v>
      </c>
      <c r="B5089">
        <v>29</v>
      </c>
      <c r="C5089" t="str">
        <f>IF(Demographics!B5089&lt;=20,"18-20",IF(AND(Demographics!B5089&gt;20,Demographics!B5089&lt;=30),"21-30",IF(AND(Demographics!B5089&gt;30,Demographics!B5089&lt;=40),"31-40",IF(AND(Demographics!B5089&gt;40,Demographics!B5089&lt;=50),"41-50",IF(AND(Demographics!B5089&gt;50,Demographics!B5089&lt;=60),"51-60",IF(AND(Demographics!B5089&gt;60,Demographics!B5089&lt;=70),"61-70",IF(Demographics!B5089&gt;=71,"&gt;70","")))))))</f>
        <v>21-30</v>
      </c>
      <c r="D5089">
        <f>VLOOKUP(A5089,Examination!A:G, 2)</f>
        <v>0</v>
      </c>
      <c r="E5089">
        <f>VLOOKUP(A5089,Examination!A:G,3)</f>
        <v>6.5</v>
      </c>
      <c r="F5089">
        <f>VLOOKUP(A5089,Examination!A:G, 4)</f>
        <v>0</v>
      </c>
      <c r="G5089">
        <f>VLOOKUP(A5089,Examination!A:G, 5)</f>
        <v>0</v>
      </c>
      <c r="H5089">
        <f>VLOOKUP(A5089,Examination!A:G, 6)</f>
        <v>0</v>
      </c>
      <c r="I5089" t="e">
        <f>VLOOKUP(A5089,Examination!A:G, 7)</f>
        <v>#DIV/0!</v>
      </c>
      <c r="J5089">
        <f>VLOOKUP(A5089,Labs!A:B,2)</f>
        <v>0</v>
      </c>
    </row>
    <row r="5090" spans="1:10" x14ac:dyDescent="0.2">
      <c r="A5090">
        <v>78645</v>
      </c>
      <c r="B5090">
        <v>37</v>
      </c>
      <c r="C5090" t="str">
        <f>IF(Demographics!B5090&lt;=20,"18-20",IF(AND(Demographics!B5090&gt;20,Demographics!B5090&lt;=30),"21-30",IF(AND(Demographics!B5090&gt;30,Demographics!B5090&lt;=40),"31-40",IF(AND(Demographics!B5090&gt;40,Demographics!B5090&lt;=50),"41-50",IF(AND(Demographics!B5090&gt;50,Demographics!B5090&lt;=60),"51-60",IF(AND(Demographics!B5090&gt;60,Demographics!B5090&lt;=70),"61-70",IF(Demographics!B5090&gt;=71,"&gt;70","")))))))</f>
        <v>31-40</v>
      </c>
      <c r="D5090">
        <f>VLOOKUP(A5090,Examination!A:G, 2)</f>
        <v>162.9</v>
      </c>
      <c r="E5090">
        <f>VLOOKUP(A5090,Examination!A:G,3)</f>
        <v>81.599999999999994</v>
      </c>
      <c r="F5090">
        <f>VLOOKUP(A5090,Examination!A:G, 4)</f>
        <v>30.8</v>
      </c>
      <c r="G5090">
        <f>VLOOKUP(A5090,Examination!A:G, 5)</f>
        <v>74</v>
      </c>
      <c r="H5090">
        <f>VLOOKUP(A5090,Examination!A:G, 6)</f>
        <v>120</v>
      </c>
      <c r="I5090" t="b">
        <f>VLOOKUP(A5090,Examination!A:G, 7)</f>
        <v>1</v>
      </c>
      <c r="J5090">
        <f>VLOOKUP(A5090,Labs!A:B,2)</f>
        <v>238</v>
      </c>
    </row>
    <row r="5091" spans="1:10" x14ac:dyDescent="0.2">
      <c r="A5091">
        <v>78646</v>
      </c>
      <c r="B5091">
        <v>35</v>
      </c>
      <c r="C5091" t="str">
        <f>IF(Demographics!B5091&lt;=20,"18-20",IF(AND(Demographics!B5091&gt;20,Demographics!B5091&lt;=30),"21-30",IF(AND(Demographics!B5091&gt;30,Demographics!B5091&lt;=40),"31-40",IF(AND(Demographics!B5091&gt;40,Demographics!B5091&lt;=50),"41-50",IF(AND(Demographics!B5091&gt;50,Demographics!B5091&lt;=60),"51-60",IF(AND(Demographics!B5091&gt;60,Demographics!B5091&lt;=70),"61-70",IF(Demographics!B5091&gt;=71,"&gt;70","")))))))</f>
        <v>31-40</v>
      </c>
      <c r="D5091">
        <f>VLOOKUP(A5091,Examination!A:G, 2)</f>
        <v>142.1</v>
      </c>
      <c r="E5091">
        <f>VLOOKUP(A5091,Examination!A:G,3)</f>
        <v>46.2</v>
      </c>
      <c r="F5091">
        <f>VLOOKUP(A5091,Examination!A:G, 4)</f>
        <v>22.9</v>
      </c>
      <c r="G5091">
        <f>VLOOKUP(A5091,Examination!A:G, 5)</f>
        <v>70</v>
      </c>
      <c r="H5091">
        <f>VLOOKUP(A5091,Examination!A:G, 6)</f>
        <v>116</v>
      </c>
      <c r="I5091" t="b">
        <f>VLOOKUP(A5091,Examination!A:G, 7)</f>
        <v>0</v>
      </c>
      <c r="J5091">
        <f>VLOOKUP(A5091,Labs!A:B,2)</f>
        <v>152</v>
      </c>
    </row>
    <row r="5092" spans="1:10" x14ac:dyDescent="0.2">
      <c r="A5092">
        <v>78647</v>
      </c>
      <c r="B5092">
        <v>30</v>
      </c>
      <c r="C5092" t="str">
        <f>IF(Demographics!B5092&lt;=20,"18-20",IF(AND(Demographics!B5092&gt;20,Demographics!B5092&lt;=30),"21-30",IF(AND(Demographics!B5092&gt;30,Demographics!B5092&lt;=40),"31-40",IF(AND(Demographics!B5092&gt;40,Demographics!B5092&lt;=50),"41-50",IF(AND(Demographics!B5092&gt;50,Demographics!B5092&lt;=60),"51-60",IF(AND(Demographics!B5092&gt;60,Demographics!B5092&lt;=70),"61-70",IF(Demographics!B5092&gt;=71,"&gt;70","")))))))</f>
        <v>21-30</v>
      </c>
      <c r="D5092">
        <f>VLOOKUP(A5092,Examination!A:G, 2)</f>
        <v>130.19999999999999</v>
      </c>
      <c r="E5092">
        <f>VLOOKUP(A5092,Examination!A:G,3)</f>
        <v>35.9</v>
      </c>
      <c r="F5092">
        <f>VLOOKUP(A5092,Examination!A:G, 4)</f>
        <v>21.2</v>
      </c>
      <c r="G5092">
        <f>VLOOKUP(A5092,Examination!A:G, 5)</f>
        <v>0</v>
      </c>
      <c r="H5092">
        <f>VLOOKUP(A5092,Examination!A:G, 6)</f>
        <v>0</v>
      </c>
      <c r="I5092" t="b">
        <f>VLOOKUP(A5092,Examination!A:G, 7)</f>
        <v>0</v>
      </c>
      <c r="J5092">
        <f>VLOOKUP(A5092,Labs!A:B,2)</f>
        <v>144</v>
      </c>
    </row>
    <row r="5093" spans="1:10" x14ac:dyDescent="0.2">
      <c r="A5093">
        <v>78648</v>
      </c>
      <c r="B5093">
        <v>35</v>
      </c>
      <c r="C5093" t="str">
        <f>IF(Demographics!B5093&lt;=20,"18-20",IF(AND(Demographics!B5093&gt;20,Demographics!B5093&lt;=30),"21-30",IF(AND(Demographics!B5093&gt;30,Demographics!B5093&lt;=40),"31-40",IF(AND(Demographics!B5093&gt;40,Demographics!B5093&lt;=50),"41-50",IF(AND(Demographics!B5093&gt;50,Demographics!B5093&lt;=60),"51-60",IF(AND(Demographics!B5093&gt;60,Demographics!B5093&lt;=70),"61-70",IF(Demographics!B5093&gt;=71,"&gt;70","")))))))</f>
        <v>31-40</v>
      </c>
      <c r="D5093">
        <f>VLOOKUP(A5093,Examination!A:G, 2)</f>
        <v>104.3</v>
      </c>
      <c r="E5093">
        <f>VLOOKUP(A5093,Examination!A:G,3)</f>
        <v>18.3</v>
      </c>
      <c r="F5093">
        <f>VLOOKUP(A5093,Examination!A:G, 4)</f>
        <v>16.8</v>
      </c>
      <c r="G5093">
        <f>VLOOKUP(A5093,Examination!A:G, 5)</f>
        <v>0</v>
      </c>
      <c r="H5093">
        <f>VLOOKUP(A5093,Examination!A:G, 6)</f>
        <v>0</v>
      </c>
      <c r="I5093" t="b">
        <f>VLOOKUP(A5093,Examination!A:G, 7)</f>
        <v>0</v>
      </c>
      <c r="J5093">
        <f>VLOOKUP(A5093,Labs!A:B,2)</f>
        <v>0</v>
      </c>
    </row>
    <row r="5094" spans="1:10" x14ac:dyDescent="0.2">
      <c r="A5094">
        <v>78649</v>
      </c>
      <c r="B5094">
        <v>68</v>
      </c>
      <c r="C5094" t="str">
        <f>IF(Demographics!B5094&lt;=20,"18-20",IF(AND(Demographics!B5094&gt;20,Demographics!B5094&lt;=30),"21-30",IF(AND(Demographics!B5094&gt;30,Demographics!B5094&lt;=40),"31-40",IF(AND(Demographics!B5094&gt;40,Demographics!B5094&lt;=50),"41-50",IF(AND(Demographics!B5094&gt;50,Demographics!B5094&lt;=60),"51-60",IF(AND(Demographics!B5094&gt;60,Demographics!B5094&lt;=70),"61-70",IF(Demographics!B5094&gt;=71,"&gt;70","")))))))</f>
        <v>61-70</v>
      </c>
      <c r="D5094">
        <f>VLOOKUP(A5094,Examination!A:G, 2)</f>
        <v>172.1</v>
      </c>
      <c r="E5094">
        <f>VLOOKUP(A5094,Examination!A:G,3)</f>
        <v>90.1</v>
      </c>
      <c r="F5094">
        <f>VLOOKUP(A5094,Examination!A:G, 4)</f>
        <v>30.4</v>
      </c>
      <c r="G5094">
        <f>VLOOKUP(A5094,Examination!A:G, 5)</f>
        <v>78</v>
      </c>
      <c r="H5094">
        <f>VLOOKUP(A5094,Examination!A:G, 6)</f>
        <v>138</v>
      </c>
      <c r="I5094" t="b">
        <f>VLOOKUP(A5094,Examination!A:G, 7)</f>
        <v>1</v>
      </c>
      <c r="J5094">
        <f>VLOOKUP(A5094,Labs!A:B,2)</f>
        <v>160</v>
      </c>
    </row>
    <row r="5095" spans="1:10" x14ac:dyDescent="0.2">
      <c r="A5095">
        <v>78650</v>
      </c>
      <c r="B5095">
        <v>60</v>
      </c>
      <c r="C5095" t="str">
        <f>IF(Demographics!B5095&lt;=20,"18-20",IF(AND(Demographics!B5095&gt;20,Demographics!B5095&lt;=30),"21-30",IF(AND(Demographics!B5095&gt;30,Demographics!B5095&lt;=40),"31-40",IF(AND(Demographics!B5095&gt;40,Demographics!B5095&lt;=50),"41-50",IF(AND(Demographics!B5095&gt;50,Demographics!B5095&lt;=60),"51-60",IF(AND(Demographics!B5095&gt;60,Demographics!B5095&lt;=70),"61-70",IF(Demographics!B5095&gt;=71,"&gt;70","")))))))</f>
        <v>51-60</v>
      </c>
      <c r="D5095">
        <f>VLOOKUP(A5095,Examination!A:G, 2)</f>
        <v>180</v>
      </c>
      <c r="E5095">
        <f>VLOOKUP(A5095,Examination!A:G,3)</f>
        <v>68.8</v>
      </c>
      <c r="F5095">
        <f>VLOOKUP(A5095,Examination!A:G, 4)</f>
        <v>21.2</v>
      </c>
      <c r="G5095">
        <f>VLOOKUP(A5095,Examination!A:G, 5)</f>
        <v>66</v>
      </c>
      <c r="H5095">
        <f>VLOOKUP(A5095,Examination!A:G, 6)</f>
        <v>118</v>
      </c>
      <c r="I5095" t="b">
        <f>VLOOKUP(A5095,Examination!A:G, 7)</f>
        <v>0</v>
      </c>
      <c r="J5095">
        <f>VLOOKUP(A5095,Labs!A:B,2)</f>
        <v>169</v>
      </c>
    </row>
    <row r="5096" spans="1:10" x14ac:dyDescent="0.2">
      <c r="A5096">
        <v>78651</v>
      </c>
      <c r="B5096">
        <v>67</v>
      </c>
      <c r="C5096" t="str">
        <f>IF(Demographics!B5096&lt;=20,"18-20",IF(AND(Demographics!B5096&gt;20,Demographics!B5096&lt;=30),"21-30",IF(AND(Demographics!B5096&gt;30,Demographics!B5096&lt;=40),"31-40",IF(AND(Demographics!B5096&gt;40,Demographics!B5096&lt;=50),"41-50",IF(AND(Demographics!B5096&gt;50,Demographics!B5096&lt;=60),"51-60",IF(AND(Demographics!B5096&gt;60,Demographics!B5096&lt;=70),"61-70",IF(Demographics!B5096&gt;=71,"&gt;70","")))))))</f>
        <v>61-70</v>
      </c>
      <c r="D5096">
        <f>VLOOKUP(A5096,Examination!A:G, 2)</f>
        <v>157.1</v>
      </c>
      <c r="E5096">
        <f>VLOOKUP(A5096,Examination!A:G,3)</f>
        <v>57.6</v>
      </c>
      <c r="F5096">
        <f>VLOOKUP(A5096,Examination!A:G, 4)</f>
        <v>23.3</v>
      </c>
      <c r="G5096">
        <f>VLOOKUP(A5096,Examination!A:G, 5)</f>
        <v>54</v>
      </c>
      <c r="H5096">
        <f>VLOOKUP(A5096,Examination!A:G, 6)</f>
        <v>106</v>
      </c>
      <c r="I5096" t="b">
        <f>VLOOKUP(A5096,Examination!A:G, 7)</f>
        <v>0</v>
      </c>
      <c r="J5096">
        <f>VLOOKUP(A5096,Labs!A:B,2)</f>
        <v>139</v>
      </c>
    </row>
    <row r="5097" spans="1:10" x14ac:dyDescent="0.2">
      <c r="A5097">
        <v>78652</v>
      </c>
      <c r="B5097">
        <v>47</v>
      </c>
      <c r="C5097" t="str">
        <f>IF(Demographics!B5097&lt;=20,"18-20",IF(AND(Demographics!B5097&gt;20,Demographics!B5097&lt;=30),"21-30",IF(AND(Demographics!B5097&gt;30,Demographics!B5097&lt;=40),"31-40",IF(AND(Demographics!B5097&gt;40,Demographics!B5097&lt;=50),"41-50",IF(AND(Demographics!B5097&gt;50,Demographics!B5097&lt;=60),"51-60",IF(AND(Demographics!B5097&gt;60,Demographics!B5097&lt;=70),"61-70",IF(Demographics!B5097&gt;=71,"&gt;70","")))))))</f>
        <v>41-50</v>
      </c>
      <c r="D5097">
        <f>VLOOKUP(A5097,Examination!A:G, 2)</f>
        <v>161.69999999999999</v>
      </c>
      <c r="E5097">
        <f>VLOOKUP(A5097,Examination!A:G,3)</f>
        <v>80.900000000000006</v>
      </c>
      <c r="F5097">
        <f>VLOOKUP(A5097,Examination!A:G, 4)</f>
        <v>30.9</v>
      </c>
      <c r="G5097">
        <f>VLOOKUP(A5097,Examination!A:G, 5)</f>
        <v>0</v>
      </c>
      <c r="H5097">
        <f>VLOOKUP(A5097,Examination!A:G, 6)</f>
        <v>0</v>
      </c>
      <c r="I5097" t="b">
        <f>VLOOKUP(A5097,Examination!A:G, 7)</f>
        <v>1</v>
      </c>
      <c r="J5097">
        <f>VLOOKUP(A5097,Labs!A:B,2)</f>
        <v>225</v>
      </c>
    </row>
    <row r="5098" spans="1:10" x14ac:dyDescent="0.2">
      <c r="A5098">
        <v>78653</v>
      </c>
      <c r="B5098">
        <v>34</v>
      </c>
      <c r="C5098" t="str">
        <f>IF(Demographics!B5098&lt;=20,"18-20",IF(AND(Demographics!B5098&gt;20,Demographics!B5098&lt;=30),"21-30",IF(AND(Demographics!B5098&gt;30,Demographics!B5098&lt;=40),"31-40",IF(AND(Demographics!B5098&gt;40,Demographics!B5098&lt;=50),"41-50",IF(AND(Demographics!B5098&gt;50,Demographics!B5098&lt;=60),"51-60",IF(AND(Demographics!B5098&gt;60,Demographics!B5098&lt;=70),"61-70",IF(Demographics!B5098&gt;=71,"&gt;70","")))))))</f>
        <v>31-40</v>
      </c>
      <c r="D5098">
        <f>VLOOKUP(A5098,Examination!A:G, 2)</f>
        <v>161.69999999999999</v>
      </c>
      <c r="E5098">
        <f>VLOOKUP(A5098,Examination!A:G,3)</f>
        <v>80.900000000000006</v>
      </c>
      <c r="F5098">
        <f>VLOOKUP(A5098,Examination!A:G, 4)</f>
        <v>30.9</v>
      </c>
      <c r="G5098">
        <f>VLOOKUP(A5098,Examination!A:G, 5)</f>
        <v>0</v>
      </c>
      <c r="H5098">
        <f>VLOOKUP(A5098,Examination!A:G, 6)</f>
        <v>0</v>
      </c>
      <c r="I5098" t="b">
        <f>VLOOKUP(A5098,Examination!A:G, 7)</f>
        <v>1</v>
      </c>
      <c r="J5098">
        <f>VLOOKUP(A5098,Labs!A:B,2)</f>
        <v>225</v>
      </c>
    </row>
    <row r="5099" spans="1:10" x14ac:dyDescent="0.2">
      <c r="A5099">
        <v>78654</v>
      </c>
      <c r="B5099">
        <v>61</v>
      </c>
      <c r="C5099" t="str">
        <f>IF(Demographics!B5099&lt;=20,"18-20",IF(AND(Demographics!B5099&gt;20,Demographics!B5099&lt;=30),"21-30",IF(AND(Demographics!B5099&gt;30,Demographics!B5099&lt;=40),"31-40",IF(AND(Demographics!B5099&gt;40,Demographics!B5099&lt;=50),"41-50",IF(AND(Demographics!B5099&gt;50,Demographics!B5099&lt;=60),"51-60",IF(AND(Demographics!B5099&gt;60,Demographics!B5099&lt;=70),"61-70",IF(Demographics!B5099&gt;=71,"&gt;70","")))))))</f>
        <v>61-70</v>
      </c>
      <c r="D5099">
        <f>VLOOKUP(A5099,Examination!A:G, 2)</f>
        <v>162.69999999999999</v>
      </c>
      <c r="E5099">
        <f>VLOOKUP(A5099,Examination!A:G,3)</f>
        <v>75</v>
      </c>
      <c r="F5099">
        <f>VLOOKUP(A5099,Examination!A:G, 4)</f>
        <v>28.3</v>
      </c>
      <c r="G5099">
        <f>VLOOKUP(A5099,Examination!A:G, 5)</f>
        <v>82</v>
      </c>
      <c r="H5099">
        <f>VLOOKUP(A5099,Examination!A:G, 6)</f>
        <v>152</v>
      </c>
      <c r="I5099" t="b">
        <f>VLOOKUP(A5099,Examination!A:G, 7)</f>
        <v>0</v>
      </c>
      <c r="J5099">
        <f>VLOOKUP(A5099,Labs!A:B,2)</f>
        <v>0</v>
      </c>
    </row>
    <row r="5100" spans="1:10" x14ac:dyDescent="0.2">
      <c r="A5100">
        <v>78655</v>
      </c>
      <c r="B5100">
        <v>28</v>
      </c>
      <c r="C5100" t="str">
        <f>IF(Demographics!B5100&lt;=20,"18-20",IF(AND(Demographics!B5100&gt;20,Demographics!B5100&lt;=30),"21-30",IF(AND(Demographics!B5100&gt;30,Demographics!B5100&lt;=40),"31-40",IF(AND(Demographics!B5100&gt;40,Demographics!B5100&lt;=50),"41-50",IF(AND(Demographics!B5100&gt;50,Demographics!B5100&lt;=60),"51-60",IF(AND(Demographics!B5100&gt;60,Demographics!B5100&lt;=70),"61-70",IF(Demographics!B5100&gt;=71,"&gt;70","")))))))</f>
        <v>21-30</v>
      </c>
      <c r="D5100">
        <f>VLOOKUP(A5100,Examination!A:G, 2)</f>
        <v>177.8</v>
      </c>
      <c r="E5100">
        <f>VLOOKUP(A5100,Examination!A:G,3)</f>
        <v>92.2</v>
      </c>
      <c r="F5100">
        <f>VLOOKUP(A5100,Examination!A:G, 4)</f>
        <v>29.2</v>
      </c>
      <c r="G5100">
        <f>VLOOKUP(A5100,Examination!A:G, 5)</f>
        <v>68</v>
      </c>
      <c r="H5100">
        <f>VLOOKUP(A5100,Examination!A:G, 6)</f>
        <v>124</v>
      </c>
      <c r="I5100" t="b">
        <f>VLOOKUP(A5100,Examination!A:G, 7)</f>
        <v>0</v>
      </c>
      <c r="J5100">
        <f>VLOOKUP(A5100,Labs!A:B,2)</f>
        <v>178</v>
      </c>
    </row>
    <row r="5101" spans="1:10" x14ac:dyDescent="0.2">
      <c r="A5101">
        <v>78656</v>
      </c>
      <c r="B5101">
        <v>48</v>
      </c>
      <c r="C5101" t="str">
        <f>IF(Demographics!B5101&lt;=20,"18-20",IF(AND(Demographics!B5101&gt;20,Demographics!B5101&lt;=30),"21-30",IF(AND(Demographics!B5101&gt;30,Demographics!B5101&lt;=40),"31-40",IF(AND(Demographics!B5101&gt;40,Demographics!B5101&lt;=50),"41-50",IF(AND(Demographics!B5101&gt;50,Demographics!B5101&lt;=60),"51-60",IF(AND(Demographics!B5101&gt;60,Demographics!B5101&lt;=70),"61-70",IF(Demographics!B5101&gt;=71,"&gt;70","")))))))</f>
        <v>41-50</v>
      </c>
      <c r="D5101">
        <f>VLOOKUP(A5101,Examination!A:G, 2)</f>
        <v>177.8</v>
      </c>
      <c r="E5101">
        <f>VLOOKUP(A5101,Examination!A:G,3)</f>
        <v>92.2</v>
      </c>
      <c r="F5101">
        <f>VLOOKUP(A5101,Examination!A:G, 4)</f>
        <v>29.2</v>
      </c>
      <c r="G5101">
        <f>VLOOKUP(A5101,Examination!A:G, 5)</f>
        <v>68</v>
      </c>
      <c r="H5101">
        <f>VLOOKUP(A5101,Examination!A:G, 6)</f>
        <v>124</v>
      </c>
      <c r="I5101" t="b">
        <f>VLOOKUP(A5101,Examination!A:G, 7)</f>
        <v>0</v>
      </c>
      <c r="J5101">
        <f>VLOOKUP(A5101,Labs!A:B,2)</f>
        <v>178</v>
      </c>
    </row>
    <row r="5102" spans="1:10" x14ac:dyDescent="0.2">
      <c r="A5102">
        <v>78657</v>
      </c>
      <c r="B5102">
        <v>28</v>
      </c>
      <c r="C5102" t="str">
        <f>IF(Demographics!B5102&lt;=20,"18-20",IF(AND(Demographics!B5102&gt;20,Demographics!B5102&lt;=30),"21-30",IF(AND(Demographics!B5102&gt;30,Demographics!B5102&lt;=40),"31-40",IF(AND(Demographics!B5102&gt;40,Demographics!B5102&lt;=50),"41-50",IF(AND(Demographics!B5102&gt;50,Demographics!B5102&lt;=60),"51-60",IF(AND(Demographics!B5102&gt;60,Demographics!B5102&lt;=70),"61-70",IF(Demographics!B5102&gt;=71,"&gt;70","")))))))</f>
        <v>21-30</v>
      </c>
      <c r="D5102">
        <f>VLOOKUP(A5102,Examination!A:G, 2)</f>
        <v>142.69999999999999</v>
      </c>
      <c r="E5102">
        <f>VLOOKUP(A5102,Examination!A:G,3)</f>
        <v>35.5</v>
      </c>
      <c r="F5102">
        <f>VLOOKUP(A5102,Examination!A:G, 4)</f>
        <v>17.399999999999999</v>
      </c>
      <c r="G5102">
        <f>VLOOKUP(A5102,Examination!A:G, 5)</f>
        <v>56</v>
      </c>
      <c r="H5102">
        <f>VLOOKUP(A5102,Examination!A:G, 6)</f>
        <v>108</v>
      </c>
      <c r="I5102" t="b">
        <f>VLOOKUP(A5102,Examination!A:G, 7)</f>
        <v>0</v>
      </c>
      <c r="J5102">
        <f>VLOOKUP(A5102,Labs!A:B,2)</f>
        <v>154</v>
      </c>
    </row>
    <row r="5103" spans="1:10" x14ac:dyDescent="0.2">
      <c r="A5103">
        <v>78658</v>
      </c>
      <c r="B5103">
        <v>50</v>
      </c>
      <c r="C5103" t="str">
        <f>IF(Demographics!B5103&lt;=20,"18-20",IF(AND(Demographics!B5103&gt;20,Demographics!B5103&lt;=30),"21-30",IF(AND(Demographics!B5103&gt;30,Demographics!B5103&lt;=40),"31-40",IF(AND(Demographics!B5103&gt;40,Demographics!B5103&lt;=50),"41-50",IF(AND(Demographics!B5103&gt;50,Demographics!B5103&lt;=60),"51-60",IF(AND(Demographics!B5103&gt;60,Demographics!B5103&lt;=70),"61-70",IF(Demographics!B5103&gt;=71,"&gt;70","")))))))</f>
        <v>41-50</v>
      </c>
      <c r="D5103">
        <f>VLOOKUP(A5103,Examination!A:G, 2)</f>
        <v>150</v>
      </c>
      <c r="E5103">
        <f>VLOOKUP(A5103,Examination!A:G,3)</f>
        <v>55.2</v>
      </c>
      <c r="F5103">
        <f>VLOOKUP(A5103,Examination!A:G, 4)</f>
        <v>24.5</v>
      </c>
      <c r="G5103">
        <f>VLOOKUP(A5103,Examination!A:G, 5)</f>
        <v>78</v>
      </c>
      <c r="H5103">
        <f>VLOOKUP(A5103,Examination!A:G, 6)</f>
        <v>136</v>
      </c>
      <c r="I5103" t="b">
        <f>VLOOKUP(A5103,Examination!A:G, 7)</f>
        <v>0</v>
      </c>
      <c r="J5103">
        <f>VLOOKUP(A5103,Labs!A:B,2)</f>
        <v>238</v>
      </c>
    </row>
    <row r="5104" spans="1:10" x14ac:dyDescent="0.2">
      <c r="A5104">
        <v>78659</v>
      </c>
      <c r="B5104">
        <v>19</v>
      </c>
      <c r="C5104" t="str">
        <f>IF(Demographics!B5104&lt;=20,"18-20",IF(AND(Demographics!B5104&gt;20,Demographics!B5104&lt;=30),"21-30",IF(AND(Demographics!B5104&gt;30,Demographics!B5104&lt;=40),"31-40",IF(AND(Demographics!B5104&gt;40,Demographics!B5104&lt;=50),"41-50",IF(AND(Demographics!B5104&gt;50,Demographics!B5104&lt;=60),"51-60",IF(AND(Demographics!B5104&gt;60,Demographics!B5104&lt;=70),"61-70",IF(Demographics!B5104&gt;=71,"&gt;70","")))))))</f>
        <v>18-20</v>
      </c>
      <c r="D5104">
        <f>VLOOKUP(A5104,Examination!A:G, 2)</f>
        <v>169.7</v>
      </c>
      <c r="E5104">
        <f>VLOOKUP(A5104,Examination!A:G,3)</f>
        <v>75.400000000000006</v>
      </c>
      <c r="F5104">
        <f>VLOOKUP(A5104,Examination!A:G, 4)</f>
        <v>26.2</v>
      </c>
      <c r="G5104">
        <f>VLOOKUP(A5104,Examination!A:G, 5)</f>
        <v>66</v>
      </c>
      <c r="H5104">
        <f>VLOOKUP(A5104,Examination!A:G, 6)</f>
        <v>118</v>
      </c>
      <c r="I5104" t="b">
        <f>VLOOKUP(A5104,Examination!A:G, 7)</f>
        <v>0</v>
      </c>
      <c r="J5104">
        <f>VLOOKUP(A5104,Labs!A:B,2)</f>
        <v>0</v>
      </c>
    </row>
    <row r="5105" spans="1:10" x14ac:dyDescent="0.2">
      <c r="A5105">
        <v>78660</v>
      </c>
      <c r="B5105">
        <v>33</v>
      </c>
      <c r="C5105" t="str">
        <f>IF(Demographics!B5105&lt;=20,"18-20",IF(AND(Demographics!B5105&gt;20,Demographics!B5105&lt;=30),"21-30",IF(AND(Demographics!B5105&gt;30,Demographics!B5105&lt;=40),"31-40",IF(AND(Demographics!B5105&gt;40,Demographics!B5105&lt;=50),"41-50",IF(AND(Demographics!B5105&gt;50,Demographics!B5105&lt;=60),"51-60",IF(AND(Demographics!B5105&gt;60,Demographics!B5105&lt;=70),"61-70",IF(Demographics!B5105&gt;=71,"&gt;70","")))))))</f>
        <v>31-40</v>
      </c>
      <c r="D5105">
        <f>VLOOKUP(A5105,Examination!A:G, 2)</f>
        <v>150.80000000000001</v>
      </c>
      <c r="E5105">
        <f>VLOOKUP(A5105,Examination!A:G,3)</f>
        <v>131.69999999999999</v>
      </c>
      <c r="F5105">
        <f>VLOOKUP(A5105,Examination!A:G, 4)</f>
        <v>57.9</v>
      </c>
      <c r="G5105">
        <f>VLOOKUP(A5105,Examination!A:G, 5)</f>
        <v>0</v>
      </c>
      <c r="H5105">
        <f>VLOOKUP(A5105,Examination!A:G, 6)</f>
        <v>0</v>
      </c>
      <c r="I5105" t="b">
        <f>VLOOKUP(A5105,Examination!A:G, 7)</f>
        <v>1</v>
      </c>
      <c r="J5105">
        <f>VLOOKUP(A5105,Labs!A:B,2)</f>
        <v>212</v>
      </c>
    </row>
    <row r="5106" spans="1:10" x14ac:dyDescent="0.2">
      <c r="A5106">
        <v>78661</v>
      </c>
      <c r="B5106">
        <v>64</v>
      </c>
      <c r="C5106" t="str">
        <f>IF(Demographics!B5106&lt;=20,"18-20",IF(AND(Demographics!B5106&gt;20,Demographics!B5106&lt;=30),"21-30",IF(AND(Demographics!B5106&gt;30,Demographics!B5106&lt;=40),"31-40",IF(AND(Demographics!B5106&gt;40,Demographics!B5106&lt;=50),"41-50",IF(AND(Demographics!B5106&gt;50,Demographics!B5106&lt;=60),"51-60",IF(AND(Demographics!B5106&gt;60,Demographics!B5106&lt;=70),"61-70",IF(Demographics!B5106&gt;=71,"&gt;70","")))))))</f>
        <v>61-70</v>
      </c>
      <c r="D5106">
        <f>VLOOKUP(A5106,Examination!A:G, 2)</f>
        <v>160.19999999999999</v>
      </c>
      <c r="E5106">
        <f>VLOOKUP(A5106,Examination!A:G,3)</f>
        <v>54.8</v>
      </c>
      <c r="F5106">
        <f>VLOOKUP(A5106,Examination!A:G, 4)</f>
        <v>21.4</v>
      </c>
      <c r="G5106">
        <f>VLOOKUP(A5106,Examination!A:G, 5)</f>
        <v>70</v>
      </c>
      <c r="H5106">
        <f>VLOOKUP(A5106,Examination!A:G, 6)</f>
        <v>156</v>
      </c>
      <c r="I5106" t="b">
        <f>VLOOKUP(A5106,Examination!A:G, 7)</f>
        <v>0</v>
      </c>
      <c r="J5106">
        <f>VLOOKUP(A5106,Labs!A:B,2)</f>
        <v>219</v>
      </c>
    </row>
    <row r="5107" spans="1:10" x14ac:dyDescent="0.2">
      <c r="A5107">
        <v>78662</v>
      </c>
      <c r="B5107">
        <v>56</v>
      </c>
      <c r="C5107" t="str">
        <f>IF(Demographics!B5107&lt;=20,"18-20",IF(AND(Demographics!B5107&gt;20,Demographics!B5107&lt;=30),"21-30",IF(AND(Demographics!B5107&gt;30,Demographics!B5107&lt;=40),"31-40",IF(AND(Demographics!B5107&gt;40,Demographics!B5107&lt;=50),"41-50",IF(AND(Demographics!B5107&gt;50,Demographics!B5107&lt;=60),"51-60",IF(AND(Demographics!B5107&gt;60,Demographics!B5107&lt;=70),"61-70",IF(Demographics!B5107&gt;=71,"&gt;70","")))))))</f>
        <v>51-60</v>
      </c>
      <c r="D5107">
        <f>VLOOKUP(A5107,Examination!A:G, 2)</f>
        <v>176.6</v>
      </c>
      <c r="E5107">
        <f>VLOOKUP(A5107,Examination!A:G,3)</f>
        <v>87.8</v>
      </c>
      <c r="F5107">
        <f>VLOOKUP(A5107,Examination!A:G, 4)</f>
        <v>28.2</v>
      </c>
      <c r="G5107">
        <f>VLOOKUP(A5107,Examination!A:G, 5)</f>
        <v>68</v>
      </c>
      <c r="H5107">
        <f>VLOOKUP(A5107,Examination!A:G, 6)</f>
        <v>122</v>
      </c>
      <c r="I5107" t="b">
        <f>VLOOKUP(A5107,Examination!A:G, 7)</f>
        <v>0</v>
      </c>
      <c r="J5107">
        <f>VLOOKUP(A5107,Labs!A:B,2)</f>
        <v>202</v>
      </c>
    </row>
    <row r="5108" spans="1:10" x14ac:dyDescent="0.2">
      <c r="A5108">
        <v>78663</v>
      </c>
      <c r="B5108">
        <v>60</v>
      </c>
      <c r="C5108" t="str">
        <f>IF(Demographics!B5108&lt;=20,"18-20",IF(AND(Demographics!B5108&gt;20,Demographics!B5108&lt;=30),"21-30",IF(AND(Demographics!B5108&gt;30,Demographics!B5108&lt;=40),"31-40",IF(AND(Demographics!B5108&gt;40,Demographics!B5108&lt;=50),"41-50",IF(AND(Demographics!B5108&gt;50,Demographics!B5108&lt;=60),"51-60",IF(AND(Demographics!B5108&gt;60,Demographics!B5108&lt;=70),"61-70",IF(Demographics!B5108&gt;=71,"&gt;70","")))))))</f>
        <v>51-60</v>
      </c>
      <c r="D5108">
        <f>VLOOKUP(A5108,Examination!A:G, 2)</f>
        <v>147</v>
      </c>
      <c r="E5108">
        <f>VLOOKUP(A5108,Examination!A:G,3)</f>
        <v>52.3</v>
      </c>
      <c r="F5108">
        <f>VLOOKUP(A5108,Examination!A:G, 4)</f>
        <v>24.2</v>
      </c>
      <c r="G5108">
        <f>VLOOKUP(A5108,Examination!A:G, 5)</f>
        <v>0</v>
      </c>
      <c r="H5108">
        <f>VLOOKUP(A5108,Examination!A:G, 6)</f>
        <v>102</v>
      </c>
      <c r="I5108" t="b">
        <f>VLOOKUP(A5108,Examination!A:G, 7)</f>
        <v>0</v>
      </c>
      <c r="J5108">
        <f>VLOOKUP(A5108,Labs!A:B,2)</f>
        <v>153</v>
      </c>
    </row>
    <row r="5109" spans="1:10" x14ac:dyDescent="0.2">
      <c r="A5109">
        <v>78664</v>
      </c>
      <c r="B5109">
        <v>40</v>
      </c>
      <c r="C5109" t="str">
        <f>IF(Demographics!B5109&lt;=20,"18-20",IF(AND(Demographics!B5109&gt;20,Demographics!B5109&lt;=30),"21-30",IF(AND(Demographics!B5109&gt;30,Demographics!B5109&lt;=40),"31-40",IF(AND(Demographics!B5109&gt;40,Demographics!B5109&lt;=50),"41-50",IF(AND(Demographics!B5109&gt;50,Demographics!B5109&lt;=60),"51-60",IF(AND(Demographics!B5109&gt;60,Demographics!B5109&lt;=70),"61-70",IF(Demographics!B5109&gt;=71,"&gt;70","")))))))</f>
        <v>31-40</v>
      </c>
      <c r="D5109">
        <f>VLOOKUP(A5109,Examination!A:G, 2)</f>
        <v>166.2</v>
      </c>
      <c r="E5109">
        <f>VLOOKUP(A5109,Examination!A:G,3)</f>
        <v>70.900000000000006</v>
      </c>
      <c r="F5109">
        <f>VLOOKUP(A5109,Examination!A:G, 4)</f>
        <v>25.7</v>
      </c>
      <c r="G5109">
        <f>VLOOKUP(A5109,Examination!A:G, 5)</f>
        <v>76</v>
      </c>
      <c r="H5109">
        <f>VLOOKUP(A5109,Examination!A:G, 6)</f>
        <v>118</v>
      </c>
      <c r="I5109" t="b">
        <f>VLOOKUP(A5109,Examination!A:G, 7)</f>
        <v>0</v>
      </c>
      <c r="J5109">
        <f>VLOOKUP(A5109,Labs!A:B,2)</f>
        <v>196</v>
      </c>
    </row>
    <row r="5110" spans="1:10" x14ac:dyDescent="0.2">
      <c r="A5110">
        <v>78665</v>
      </c>
      <c r="B5110">
        <v>48</v>
      </c>
      <c r="C5110" t="str">
        <f>IF(Demographics!B5110&lt;=20,"18-20",IF(AND(Demographics!B5110&gt;20,Demographics!B5110&lt;=30),"21-30",IF(AND(Demographics!B5110&gt;30,Demographics!B5110&lt;=40),"31-40",IF(AND(Demographics!B5110&gt;40,Demographics!B5110&lt;=50),"41-50",IF(AND(Demographics!B5110&gt;50,Demographics!B5110&lt;=60),"51-60",IF(AND(Demographics!B5110&gt;60,Demographics!B5110&lt;=70),"61-70",IF(Demographics!B5110&gt;=71,"&gt;70","")))))))</f>
        <v>41-50</v>
      </c>
      <c r="D5110">
        <f>VLOOKUP(A5110,Examination!A:G, 2)</f>
        <v>174.2</v>
      </c>
      <c r="E5110">
        <f>VLOOKUP(A5110,Examination!A:G,3)</f>
        <v>79.3</v>
      </c>
      <c r="F5110">
        <f>VLOOKUP(A5110,Examination!A:G, 4)</f>
        <v>26.1</v>
      </c>
      <c r="G5110">
        <f>VLOOKUP(A5110,Examination!A:G, 5)</f>
        <v>80</v>
      </c>
      <c r="H5110">
        <f>VLOOKUP(A5110,Examination!A:G, 6)</f>
        <v>120</v>
      </c>
      <c r="I5110" t="b">
        <f>VLOOKUP(A5110,Examination!A:G, 7)</f>
        <v>0</v>
      </c>
      <c r="J5110">
        <f>VLOOKUP(A5110,Labs!A:B,2)</f>
        <v>271</v>
      </c>
    </row>
    <row r="5111" spans="1:10" x14ac:dyDescent="0.2">
      <c r="A5111">
        <v>78666</v>
      </c>
      <c r="B5111">
        <v>20</v>
      </c>
      <c r="C5111" t="str">
        <f>IF(Demographics!B5111&lt;=20,"18-20",IF(AND(Demographics!B5111&gt;20,Demographics!B5111&lt;=30),"21-30",IF(AND(Demographics!B5111&gt;30,Demographics!B5111&lt;=40),"31-40",IF(AND(Demographics!B5111&gt;40,Demographics!B5111&lt;=50),"41-50",IF(AND(Demographics!B5111&gt;50,Demographics!B5111&lt;=60),"51-60",IF(AND(Demographics!B5111&gt;60,Demographics!B5111&lt;=70),"61-70",IF(Demographics!B5111&gt;=71,"&gt;70","")))))))</f>
        <v>18-20</v>
      </c>
      <c r="D5111">
        <f>VLOOKUP(A5111,Examination!A:G, 2)</f>
        <v>174.2</v>
      </c>
      <c r="E5111">
        <f>VLOOKUP(A5111,Examination!A:G,3)</f>
        <v>79.3</v>
      </c>
      <c r="F5111">
        <f>VLOOKUP(A5111,Examination!A:G, 4)</f>
        <v>26.1</v>
      </c>
      <c r="G5111">
        <f>VLOOKUP(A5111,Examination!A:G, 5)</f>
        <v>80</v>
      </c>
      <c r="H5111">
        <f>VLOOKUP(A5111,Examination!A:G, 6)</f>
        <v>120</v>
      </c>
      <c r="I5111" t="b">
        <f>VLOOKUP(A5111,Examination!A:G, 7)</f>
        <v>0</v>
      </c>
      <c r="J5111">
        <f>VLOOKUP(A5111,Labs!A:B,2)</f>
        <v>271</v>
      </c>
    </row>
    <row r="5112" spans="1:10" x14ac:dyDescent="0.2">
      <c r="A5112">
        <v>78667</v>
      </c>
      <c r="B5112">
        <v>63</v>
      </c>
      <c r="C5112" t="str">
        <f>IF(Demographics!B5112&lt;=20,"18-20",IF(AND(Demographics!B5112&gt;20,Demographics!B5112&lt;=30),"21-30",IF(AND(Demographics!B5112&gt;30,Demographics!B5112&lt;=40),"31-40",IF(AND(Demographics!B5112&gt;40,Demographics!B5112&lt;=50),"41-50",IF(AND(Demographics!B5112&gt;50,Demographics!B5112&lt;=60),"51-60",IF(AND(Demographics!B5112&gt;60,Demographics!B5112&lt;=70),"61-70",IF(Demographics!B5112&gt;=71,"&gt;70","")))))))</f>
        <v>61-70</v>
      </c>
      <c r="D5112">
        <f>VLOOKUP(A5112,Examination!A:G, 2)</f>
        <v>171.9</v>
      </c>
      <c r="E5112">
        <f>VLOOKUP(A5112,Examination!A:G,3)</f>
        <v>138.30000000000001</v>
      </c>
      <c r="F5112">
        <f>VLOOKUP(A5112,Examination!A:G, 4)</f>
        <v>46.8</v>
      </c>
      <c r="G5112">
        <f>VLOOKUP(A5112,Examination!A:G, 5)</f>
        <v>54</v>
      </c>
      <c r="H5112">
        <f>VLOOKUP(A5112,Examination!A:G, 6)</f>
        <v>148</v>
      </c>
      <c r="I5112" t="b">
        <f>VLOOKUP(A5112,Examination!A:G, 7)</f>
        <v>1</v>
      </c>
      <c r="J5112">
        <f>VLOOKUP(A5112,Labs!A:B,2)</f>
        <v>153</v>
      </c>
    </row>
    <row r="5113" spans="1:10" x14ac:dyDescent="0.2">
      <c r="A5113">
        <v>78668</v>
      </c>
      <c r="B5113">
        <v>37</v>
      </c>
      <c r="C5113" t="str">
        <f>IF(Demographics!B5113&lt;=20,"18-20",IF(AND(Demographics!B5113&gt;20,Demographics!B5113&lt;=30),"21-30",IF(AND(Demographics!B5113&gt;30,Demographics!B5113&lt;=40),"31-40",IF(AND(Demographics!B5113&gt;40,Demographics!B5113&lt;=50),"41-50",IF(AND(Demographics!B5113&gt;50,Demographics!B5113&lt;=60),"51-60",IF(AND(Demographics!B5113&gt;60,Demographics!B5113&lt;=70),"61-70",IF(Demographics!B5113&gt;=71,"&gt;70","")))))))</f>
        <v>31-40</v>
      </c>
      <c r="D5113">
        <f>VLOOKUP(A5113,Examination!A:G, 2)</f>
        <v>115.8</v>
      </c>
      <c r="E5113">
        <f>VLOOKUP(A5113,Examination!A:G,3)</f>
        <v>22.5</v>
      </c>
      <c r="F5113">
        <f>VLOOKUP(A5113,Examination!A:G, 4)</f>
        <v>16.8</v>
      </c>
      <c r="G5113">
        <f>VLOOKUP(A5113,Examination!A:G, 5)</f>
        <v>0</v>
      </c>
      <c r="H5113">
        <f>VLOOKUP(A5113,Examination!A:G, 6)</f>
        <v>0</v>
      </c>
      <c r="I5113" t="b">
        <f>VLOOKUP(A5113,Examination!A:G, 7)</f>
        <v>0</v>
      </c>
      <c r="J5113">
        <f>VLOOKUP(A5113,Labs!A:B,2)</f>
        <v>161</v>
      </c>
    </row>
    <row r="5114" spans="1:10" x14ac:dyDescent="0.2">
      <c r="A5114">
        <v>78669</v>
      </c>
      <c r="B5114">
        <v>27</v>
      </c>
      <c r="C5114" t="str">
        <f>IF(Demographics!B5114&lt;=20,"18-20",IF(AND(Demographics!B5114&gt;20,Demographics!B5114&lt;=30),"21-30",IF(AND(Demographics!B5114&gt;30,Demographics!B5114&lt;=40),"31-40",IF(AND(Demographics!B5114&gt;40,Demographics!B5114&lt;=50),"41-50",IF(AND(Demographics!B5114&gt;50,Demographics!B5114&lt;=60),"51-60",IF(AND(Demographics!B5114&gt;60,Demographics!B5114&lt;=70),"61-70",IF(Demographics!B5114&gt;=71,"&gt;70","")))))))</f>
        <v>21-30</v>
      </c>
      <c r="D5114">
        <f>VLOOKUP(A5114,Examination!A:G, 2)</f>
        <v>171</v>
      </c>
      <c r="E5114">
        <f>VLOOKUP(A5114,Examination!A:G,3)</f>
        <v>97.8</v>
      </c>
      <c r="F5114">
        <f>VLOOKUP(A5114,Examination!A:G, 4)</f>
        <v>33.4</v>
      </c>
      <c r="G5114">
        <f>VLOOKUP(A5114,Examination!A:G, 5)</f>
        <v>74</v>
      </c>
      <c r="H5114">
        <f>VLOOKUP(A5114,Examination!A:G, 6)</f>
        <v>110</v>
      </c>
      <c r="I5114" t="b">
        <f>VLOOKUP(A5114,Examination!A:G, 7)</f>
        <v>1</v>
      </c>
      <c r="J5114">
        <f>VLOOKUP(A5114,Labs!A:B,2)</f>
        <v>186</v>
      </c>
    </row>
    <row r="5115" spans="1:10" x14ac:dyDescent="0.2">
      <c r="A5115">
        <v>78670</v>
      </c>
      <c r="B5115">
        <v>38</v>
      </c>
      <c r="C5115" t="str">
        <f>IF(Demographics!B5115&lt;=20,"18-20",IF(AND(Demographics!B5115&gt;20,Demographics!B5115&lt;=30),"21-30",IF(AND(Demographics!B5115&gt;30,Demographics!B5115&lt;=40),"31-40",IF(AND(Demographics!B5115&gt;40,Demographics!B5115&lt;=50),"41-50",IF(AND(Demographics!B5115&gt;50,Demographics!B5115&lt;=60),"51-60",IF(AND(Demographics!B5115&gt;60,Demographics!B5115&lt;=70),"61-70",IF(Demographics!B5115&gt;=71,"&gt;70","")))))))</f>
        <v>31-40</v>
      </c>
      <c r="D5115">
        <f>VLOOKUP(A5115,Examination!A:G, 2)</f>
        <v>132.4</v>
      </c>
      <c r="E5115">
        <f>VLOOKUP(A5115,Examination!A:G,3)</f>
        <v>24.3</v>
      </c>
      <c r="F5115">
        <f>VLOOKUP(A5115,Examination!A:G, 4)</f>
        <v>13.9</v>
      </c>
      <c r="G5115">
        <f>VLOOKUP(A5115,Examination!A:G, 5)</f>
        <v>0</v>
      </c>
      <c r="H5115">
        <f>VLOOKUP(A5115,Examination!A:G, 6)</f>
        <v>0</v>
      </c>
      <c r="I5115" t="b">
        <f>VLOOKUP(A5115,Examination!A:G, 7)</f>
        <v>0</v>
      </c>
      <c r="J5115">
        <f>VLOOKUP(A5115,Labs!A:B,2)</f>
        <v>149</v>
      </c>
    </row>
    <row r="5116" spans="1:10" x14ac:dyDescent="0.2">
      <c r="A5116">
        <v>78671</v>
      </c>
      <c r="B5116">
        <v>67</v>
      </c>
      <c r="C5116" t="str">
        <f>IF(Demographics!B5116&lt;=20,"18-20",IF(AND(Demographics!B5116&gt;20,Demographics!B5116&lt;=30),"21-30",IF(AND(Demographics!B5116&gt;30,Demographics!B5116&lt;=40),"31-40",IF(AND(Demographics!B5116&gt;40,Demographics!B5116&lt;=50),"41-50",IF(AND(Demographics!B5116&gt;50,Demographics!B5116&lt;=60),"51-60",IF(AND(Demographics!B5116&gt;60,Demographics!B5116&lt;=70),"61-70",IF(Demographics!B5116&gt;=71,"&gt;70","")))))))</f>
        <v>61-70</v>
      </c>
      <c r="D5116">
        <f>VLOOKUP(A5116,Examination!A:G, 2)</f>
        <v>154.6</v>
      </c>
      <c r="E5116">
        <f>VLOOKUP(A5116,Examination!A:G,3)</f>
        <v>86.1</v>
      </c>
      <c r="F5116">
        <f>VLOOKUP(A5116,Examination!A:G, 4)</f>
        <v>36</v>
      </c>
      <c r="G5116">
        <f>VLOOKUP(A5116,Examination!A:G, 5)</f>
        <v>0</v>
      </c>
      <c r="H5116">
        <f>VLOOKUP(A5116,Examination!A:G, 6)</f>
        <v>0</v>
      </c>
      <c r="I5116" t="b">
        <f>VLOOKUP(A5116,Examination!A:G, 7)</f>
        <v>1</v>
      </c>
      <c r="J5116">
        <f>VLOOKUP(A5116,Labs!A:B,2)</f>
        <v>214</v>
      </c>
    </row>
    <row r="5117" spans="1:10" x14ac:dyDescent="0.2">
      <c r="A5117">
        <v>78672</v>
      </c>
      <c r="B5117">
        <v>31</v>
      </c>
      <c r="C5117" t="str">
        <f>IF(Demographics!B5117&lt;=20,"18-20",IF(AND(Demographics!B5117&gt;20,Demographics!B5117&lt;=30),"21-30",IF(AND(Demographics!B5117&gt;30,Demographics!B5117&lt;=40),"31-40",IF(AND(Demographics!B5117&gt;40,Demographics!B5117&lt;=50),"41-50",IF(AND(Demographics!B5117&gt;50,Demographics!B5117&lt;=60),"51-60",IF(AND(Demographics!B5117&gt;60,Demographics!B5117&lt;=70),"61-70",IF(Demographics!B5117&gt;=71,"&gt;70","")))))))</f>
        <v>31-40</v>
      </c>
      <c r="D5117">
        <f>VLOOKUP(A5117,Examination!A:G, 2)</f>
        <v>175.4</v>
      </c>
      <c r="E5117">
        <f>VLOOKUP(A5117,Examination!A:G,3)</f>
        <v>120.1</v>
      </c>
      <c r="F5117">
        <f>VLOOKUP(A5117,Examination!A:G, 4)</f>
        <v>39</v>
      </c>
      <c r="G5117">
        <f>VLOOKUP(A5117,Examination!A:G, 5)</f>
        <v>70</v>
      </c>
      <c r="H5117">
        <f>VLOOKUP(A5117,Examination!A:G, 6)</f>
        <v>108</v>
      </c>
      <c r="I5117" t="b">
        <f>VLOOKUP(A5117,Examination!A:G, 7)</f>
        <v>1</v>
      </c>
      <c r="J5117">
        <f>VLOOKUP(A5117,Labs!A:B,2)</f>
        <v>159</v>
      </c>
    </row>
    <row r="5118" spans="1:10" x14ac:dyDescent="0.2">
      <c r="A5118">
        <v>78673</v>
      </c>
      <c r="B5118">
        <v>32</v>
      </c>
      <c r="C5118" t="str">
        <f>IF(Demographics!B5118&lt;=20,"18-20",IF(AND(Demographics!B5118&gt;20,Demographics!B5118&lt;=30),"21-30",IF(AND(Demographics!B5118&gt;30,Demographics!B5118&lt;=40),"31-40",IF(AND(Demographics!B5118&gt;40,Demographics!B5118&lt;=50),"41-50",IF(AND(Demographics!B5118&gt;50,Demographics!B5118&lt;=60),"51-60",IF(AND(Demographics!B5118&gt;60,Demographics!B5118&lt;=70),"61-70",IF(Demographics!B5118&gt;=71,"&gt;70","")))))))</f>
        <v>31-40</v>
      </c>
      <c r="D5118">
        <f>VLOOKUP(A5118,Examination!A:G, 2)</f>
        <v>155.19999999999999</v>
      </c>
      <c r="E5118">
        <f>VLOOKUP(A5118,Examination!A:G,3)</f>
        <v>79.099999999999994</v>
      </c>
      <c r="F5118">
        <f>VLOOKUP(A5118,Examination!A:G, 4)</f>
        <v>32.799999999999997</v>
      </c>
      <c r="G5118">
        <f>VLOOKUP(A5118,Examination!A:G, 5)</f>
        <v>72</v>
      </c>
      <c r="H5118">
        <f>VLOOKUP(A5118,Examination!A:G, 6)</f>
        <v>112</v>
      </c>
      <c r="I5118" t="b">
        <f>VLOOKUP(A5118,Examination!A:G, 7)</f>
        <v>1</v>
      </c>
      <c r="J5118">
        <f>VLOOKUP(A5118,Labs!A:B,2)</f>
        <v>179</v>
      </c>
    </row>
    <row r="5119" spans="1:10" x14ac:dyDescent="0.2">
      <c r="A5119">
        <v>78674</v>
      </c>
      <c r="B5119">
        <v>61</v>
      </c>
      <c r="C5119" t="str">
        <f>IF(Demographics!B5119&lt;=20,"18-20",IF(AND(Demographics!B5119&gt;20,Demographics!B5119&lt;=30),"21-30",IF(AND(Demographics!B5119&gt;30,Demographics!B5119&lt;=40),"31-40",IF(AND(Demographics!B5119&gt;40,Demographics!B5119&lt;=50),"41-50",IF(AND(Demographics!B5119&gt;50,Demographics!B5119&lt;=60),"51-60",IF(AND(Demographics!B5119&gt;60,Demographics!B5119&lt;=70),"61-70",IF(Demographics!B5119&gt;=71,"&gt;70","")))))))</f>
        <v>61-70</v>
      </c>
      <c r="D5119">
        <f>VLOOKUP(A5119,Examination!A:G, 2)</f>
        <v>167.1</v>
      </c>
      <c r="E5119">
        <f>VLOOKUP(A5119,Examination!A:G,3)</f>
        <v>60.5</v>
      </c>
      <c r="F5119">
        <f>VLOOKUP(A5119,Examination!A:G, 4)</f>
        <v>21.7</v>
      </c>
      <c r="G5119">
        <f>VLOOKUP(A5119,Examination!A:G, 5)</f>
        <v>68</v>
      </c>
      <c r="H5119">
        <f>VLOOKUP(A5119,Examination!A:G, 6)</f>
        <v>102</v>
      </c>
      <c r="I5119" t="b">
        <f>VLOOKUP(A5119,Examination!A:G, 7)</f>
        <v>0</v>
      </c>
      <c r="J5119">
        <f>VLOOKUP(A5119,Labs!A:B,2)</f>
        <v>195</v>
      </c>
    </row>
    <row r="5120" spans="1:10" x14ac:dyDescent="0.2">
      <c r="A5120">
        <v>78675</v>
      </c>
      <c r="B5120">
        <v>45</v>
      </c>
      <c r="C5120" t="str">
        <f>IF(Demographics!B5120&lt;=20,"18-20",IF(AND(Demographics!B5120&gt;20,Demographics!B5120&lt;=30),"21-30",IF(AND(Demographics!B5120&gt;30,Demographics!B5120&lt;=40),"31-40",IF(AND(Demographics!B5120&gt;40,Demographics!B5120&lt;=50),"41-50",IF(AND(Demographics!B5120&gt;50,Demographics!B5120&lt;=60),"51-60",IF(AND(Demographics!B5120&gt;60,Demographics!B5120&lt;=70),"61-70",IF(Demographics!B5120&gt;=71,"&gt;70","")))))))</f>
        <v>41-50</v>
      </c>
      <c r="D5120">
        <f>VLOOKUP(A5120,Examination!A:G, 2)</f>
        <v>184.6</v>
      </c>
      <c r="E5120">
        <f>VLOOKUP(A5120,Examination!A:G,3)</f>
        <v>61.7</v>
      </c>
      <c r="F5120">
        <f>VLOOKUP(A5120,Examination!A:G, 4)</f>
        <v>18.100000000000001</v>
      </c>
      <c r="G5120">
        <f>VLOOKUP(A5120,Examination!A:G, 5)</f>
        <v>52</v>
      </c>
      <c r="H5120">
        <f>VLOOKUP(A5120,Examination!A:G, 6)</f>
        <v>110</v>
      </c>
      <c r="I5120" t="b">
        <f>VLOOKUP(A5120,Examination!A:G, 7)</f>
        <v>0</v>
      </c>
      <c r="J5120">
        <f>VLOOKUP(A5120,Labs!A:B,2)</f>
        <v>172</v>
      </c>
    </row>
    <row r="5121" spans="1:10" x14ac:dyDescent="0.2">
      <c r="A5121">
        <v>78676</v>
      </c>
      <c r="B5121">
        <v>40</v>
      </c>
      <c r="C5121" t="str">
        <f>IF(Demographics!B5121&lt;=20,"18-20",IF(AND(Demographics!B5121&gt;20,Demographics!B5121&lt;=30),"21-30",IF(AND(Demographics!B5121&gt;30,Demographics!B5121&lt;=40),"31-40",IF(AND(Demographics!B5121&gt;40,Demographics!B5121&lt;=50),"41-50",IF(AND(Demographics!B5121&gt;50,Demographics!B5121&lt;=60),"51-60",IF(AND(Demographics!B5121&gt;60,Demographics!B5121&lt;=70),"61-70",IF(Demographics!B5121&gt;=71,"&gt;70","")))))))</f>
        <v>31-40</v>
      </c>
      <c r="D5121">
        <f>VLOOKUP(A5121,Examination!A:G, 2)</f>
        <v>165.7</v>
      </c>
      <c r="E5121">
        <f>VLOOKUP(A5121,Examination!A:G,3)</f>
        <v>104.7</v>
      </c>
      <c r="F5121">
        <f>VLOOKUP(A5121,Examination!A:G, 4)</f>
        <v>38.1</v>
      </c>
      <c r="G5121">
        <f>VLOOKUP(A5121,Examination!A:G, 5)</f>
        <v>78</v>
      </c>
      <c r="H5121">
        <f>VLOOKUP(A5121,Examination!A:G, 6)</f>
        <v>118</v>
      </c>
      <c r="I5121" t="b">
        <f>VLOOKUP(A5121,Examination!A:G, 7)</f>
        <v>1</v>
      </c>
      <c r="J5121">
        <f>VLOOKUP(A5121,Labs!A:B,2)</f>
        <v>219</v>
      </c>
    </row>
    <row r="5122" spans="1:10" x14ac:dyDescent="0.2">
      <c r="A5122">
        <v>78677</v>
      </c>
      <c r="B5122">
        <v>42</v>
      </c>
      <c r="C5122" t="str">
        <f>IF(Demographics!B5122&lt;=20,"18-20",IF(AND(Demographics!B5122&gt;20,Demographics!B5122&lt;=30),"21-30",IF(AND(Demographics!B5122&gt;30,Demographics!B5122&lt;=40),"31-40",IF(AND(Demographics!B5122&gt;40,Demographics!B5122&lt;=50),"41-50",IF(AND(Demographics!B5122&gt;50,Demographics!B5122&lt;=60),"51-60",IF(AND(Demographics!B5122&gt;60,Demographics!B5122&lt;=70),"61-70",IF(Demographics!B5122&gt;=71,"&gt;70","")))))))</f>
        <v>41-50</v>
      </c>
      <c r="D5122">
        <f>VLOOKUP(A5122,Examination!A:G, 2)</f>
        <v>163.1</v>
      </c>
      <c r="E5122">
        <f>VLOOKUP(A5122,Examination!A:G,3)</f>
        <v>55</v>
      </c>
      <c r="F5122">
        <f>VLOOKUP(A5122,Examination!A:G, 4)</f>
        <v>20.7</v>
      </c>
      <c r="G5122">
        <f>VLOOKUP(A5122,Examination!A:G, 5)</f>
        <v>60</v>
      </c>
      <c r="H5122">
        <f>VLOOKUP(A5122,Examination!A:G, 6)</f>
        <v>98</v>
      </c>
      <c r="I5122" t="b">
        <f>VLOOKUP(A5122,Examination!A:G, 7)</f>
        <v>0</v>
      </c>
      <c r="J5122">
        <f>VLOOKUP(A5122,Labs!A:B,2)</f>
        <v>183</v>
      </c>
    </row>
    <row r="5123" spans="1:10" x14ac:dyDescent="0.2">
      <c r="A5123">
        <v>78678</v>
      </c>
      <c r="B5123">
        <v>41</v>
      </c>
      <c r="C5123" t="str">
        <f>IF(Demographics!B5123&lt;=20,"18-20",IF(AND(Demographics!B5123&gt;20,Demographics!B5123&lt;=30),"21-30",IF(AND(Demographics!B5123&gt;30,Demographics!B5123&lt;=40),"31-40",IF(AND(Demographics!B5123&gt;40,Demographics!B5123&lt;=50),"41-50",IF(AND(Demographics!B5123&gt;50,Demographics!B5123&lt;=60),"51-60",IF(AND(Demographics!B5123&gt;60,Demographics!B5123&lt;=70),"61-70",IF(Demographics!B5123&gt;=71,"&gt;70","")))))))</f>
        <v>41-50</v>
      </c>
      <c r="D5123">
        <f>VLOOKUP(A5123,Examination!A:G, 2)</f>
        <v>153</v>
      </c>
      <c r="E5123">
        <f>VLOOKUP(A5123,Examination!A:G,3)</f>
        <v>59.1</v>
      </c>
      <c r="F5123">
        <f>VLOOKUP(A5123,Examination!A:G, 4)</f>
        <v>25.2</v>
      </c>
      <c r="G5123">
        <f>VLOOKUP(A5123,Examination!A:G, 5)</f>
        <v>68</v>
      </c>
      <c r="H5123">
        <f>VLOOKUP(A5123,Examination!A:G, 6)</f>
        <v>104</v>
      </c>
      <c r="I5123" t="b">
        <f>VLOOKUP(A5123,Examination!A:G, 7)</f>
        <v>0</v>
      </c>
      <c r="J5123">
        <f>VLOOKUP(A5123,Labs!A:B,2)</f>
        <v>196</v>
      </c>
    </row>
    <row r="5124" spans="1:10" x14ac:dyDescent="0.2">
      <c r="A5124">
        <v>78679</v>
      </c>
      <c r="B5124">
        <v>68</v>
      </c>
      <c r="C5124" t="str">
        <f>IF(Demographics!B5124&lt;=20,"18-20",IF(AND(Demographics!B5124&gt;20,Demographics!B5124&lt;=30),"21-30",IF(AND(Demographics!B5124&gt;30,Demographics!B5124&lt;=40),"31-40",IF(AND(Demographics!B5124&gt;40,Demographics!B5124&lt;=50),"41-50",IF(AND(Demographics!B5124&gt;50,Demographics!B5124&lt;=60),"51-60",IF(AND(Demographics!B5124&gt;60,Demographics!B5124&lt;=70),"61-70",IF(Demographics!B5124&gt;=71,"&gt;70","")))))))</f>
        <v>61-70</v>
      </c>
      <c r="D5124">
        <f>VLOOKUP(A5124,Examination!A:G, 2)</f>
        <v>0</v>
      </c>
      <c r="E5124">
        <f>VLOOKUP(A5124,Examination!A:G,3)</f>
        <v>67.900000000000006</v>
      </c>
      <c r="F5124">
        <f>VLOOKUP(A5124,Examination!A:G, 4)</f>
        <v>0</v>
      </c>
      <c r="G5124">
        <f>VLOOKUP(A5124,Examination!A:G, 5)</f>
        <v>52</v>
      </c>
      <c r="H5124">
        <f>VLOOKUP(A5124,Examination!A:G, 6)</f>
        <v>100</v>
      </c>
      <c r="I5124" t="e">
        <f>VLOOKUP(A5124,Examination!A:G, 7)</f>
        <v>#DIV/0!</v>
      </c>
      <c r="J5124">
        <f>VLOOKUP(A5124,Labs!A:B,2)</f>
        <v>192</v>
      </c>
    </row>
    <row r="5125" spans="1:10" x14ac:dyDescent="0.2">
      <c r="A5125">
        <v>78680</v>
      </c>
      <c r="B5125">
        <v>55</v>
      </c>
      <c r="C5125" t="str">
        <f>IF(Demographics!B5125&lt;=20,"18-20",IF(AND(Demographics!B5125&gt;20,Demographics!B5125&lt;=30),"21-30",IF(AND(Demographics!B5125&gt;30,Demographics!B5125&lt;=40),"31-40",IF(AND(Demographics!B5125&gt;40,Demographics!B5125&lt;=50),"41-50",IF(AND(Demographics!B5125&gt;50,Demographics!B5125&lt;=60),"51-60",IF(AND(Demographics!B5125&gt;60,Demographics!B5125&lt;=70),"61-70",IF(Demographics!B5125&gt;=71,"&gt;70","")))))))</f>
        <v>51-60</v>
      </c>
      <c r="D5125">
        <f>VLOOKUP(A5125,Examination!A:G, 2)</f>
        <v>174.3</v>
      </c>
      <c r="E5125">
        <f>VLOOKUP(A5125,Examination!A:G,3)</f>
        <v>101.4</v>
      </c>
      <c r="F5125">
        <f>VLOOKUP(A5125,Examination!A:G, 4)</f>
        <v>33.4</v>
      </c>
      <c r="G5125">
        <f>VLOOKUP(A5125,Examination!A:G, 5)</f>
        <v>68</v>
      </c>
      <c r="H5125">
        <f>VLOOKUP(A5125,Examination!A:G, 6)</f>
        <v>124</v>
      </c>
      <c r="I5125" t="b">
        <f>VLOOKUP(A5125,Examination!A:G, 7)</f>
        <v>1</v>
      </c>
      <c r="J5125">
        <f>VLOOKUP(A5125,Labs!A:B,2)</f>
        <v>164</v>
      </c>
    </row>
    <row r="5126" spans="1:10" x14ac:dyDescent="0.2">
      <c r="A5126">
        <v>78681</v>
      </c>
      <c r="B5126">
        <v>26</v>
      </c>
      <c r="C5126" t="str">
        <f>IF(Demographics!B5126&lt;=20,"18-20",IF(AND(Demographics!B5126&gt;20,Demographics!B5126&lt;=30),"21-30",IF(AND(Demographics!B5126&gt;30,Demographics!B5126&lt;=40),"31-40",IF(AND(Demographics!B5126&gt;40,Demographics!B5126&lt;=50),"41-50",IF(AND(Demographics!B5126&gt;50,Demographics!B5126&lt;=60),"51-60",IF(AND(Demographics!B5126&gt;60,Demographics!B5126&lt;=70),"61-70",IF(Demographics!B5126&gt;=71,"&gt;70","")))))))</f>
        <v>21-30</v>
      </c>
      <c r="D5126">
        <f>VLOOKUP(A5126,Examination!A:G, 2)</f>
        <v>128.1</v>
      </c>
      <c r="E5126">
        <f>VLOOKUP(A5126,Examination!A:G,3)</f>
        <v>26.7</v>
      </c>
      <c r="F5126">
        <f>VLOOKUP(A5126,Examination!A:G, 4)</f>
        <v>16.3</v>
      </c>
      <c r="G5126">
        <f>VLOOKUP(A5126,Examination!A:G, 5)</f>
        <v>0</v>
      </c>
      <c r="H5126">
        <f>VLOOKUP(A5126,Examination!A:G, 6)</f>
        <v>0</v>
      </c>
      <c r="I5126" t="b">
        <f>VLOOKUP(A5126,Examination!A:G, 7)</f>
        <v>0</v>
      </c>
      <c r="J5126">
        <f>VLOOKUP(A5126,Labs!A:B,2)</f>
        <v>157</v>
      </c>
    </row>
    <row r="5127" spans="1:10" x14ac:dyDescent="0.2">
      <c r="A5127">
        <v>78682</v>
      </c>
      <c r="B5127">
        <v>56</v>
      </c>
      <c r="C5127" t="str">
        <f>IF(Demographics!B5127&lt;=20,"18-20",IF(AND(Demographics!B5127&gt;20,Demographics!B5127&lt;=30),"21-30",IF(AND(Demographics!B5127&gt;30,Demographics!B5127&lt;=40),"31-40",IF(AND(Demographics!B5127&gt;40,Demographics!B5127&lt;=50),"41-50",IF(AND(Demographics!B5127&gt;50,Demographics!B5127&lt;=60),"51-60",IF(AND(Demographics!B5127&gt;60,Demographics!B5127&lt;=70),"61-70",IF(Demographics!B5127&gt;=71,"&gt;70","")))))))</f>
        <v>51-60</v>
      </c>
      <c r="D5127">
        <f>VLOOKUP(A5127,Examination!A:G, 2)</f>
        <v>170.7</v>
      </c>
      <c r="E5127">
        <f>VLOOKUP(A5127,Examination!A:G,3)</f>
        <v>56.6</v>
      </c>
      <c r="F5127">
        <f>VLOOKUP(A5127,Examination!A:G, 4)</f>
        <v>19.399999999999999</v>
      </c>
      <c r="G5127">
        <f>VLOOKUP(A5127,Examination!A:G, 5)</f>
        <v>78</v>
      </c>
      <c r="H5127">
        <f>VLOOKUP(A5127,Examination!A:G, 6)</f>
        <v>116</v>
      </c>
      <c r="I5127" t="b">
        <f>VLOOKUP(A5127,Examination!A:G, 7)</f>
        <v>0</v>
      </c>
      <c r="J5127">
        <f>VLOOKUP(A5127,Labs!A:B,2)</f>
        <v>160</v>
      </c>
    </row>
    <row r="5128" spans="1:10" x14ac:dyDescent="0.2">
      <c r="A5128">
        <v>78683</v>
      </c>
      <c r="B5128">
        <v>52</v>
      </c>
      <c r="C5128" t="str">
        <f>IF(Demographics!B5128&lt;=20,"18-20",IF(AND(Demographics!B5128&gt;20,Demographics!B5128&lt;=30),"21-30",IF(AND(Demographics!B5128&gt;30,Demographics!B5128&lt;=40),"31-40",IF(AND(Demographics!B5128&gt;40,Demographics!B5128&lt;=50),"41-50",IF(AND(Demographics!B5128&gt;50,Demographics!B5128&lt;=60),"51-60",IF(AND(Demographics!B5128&gt;60,Demographics!B5128&lt;=70),"61-70",IF(Demographics!B5128&gt;=71,"&gt;70","")))))))</f>
        <v>51-60</v>
      </c>
      <c r="D5128">
        <f>VLOOKUP(A5128,Examination!A:G, 2)</f>
        <v>156.1</v>
      </c>
      <c r="E5128">
        <f>VLOOKUP(A5128,Examination!A:G,3)</f>
        <v>47.2</v>
      </c>
      <c r="F5128">
        <f>VLOOKUP(A5128,Examination!A:G, 4)</f>
        <v>19.399999999999999</v>
      </c>
      <c r="G5128">
        <f>VLOOKUP(A5128,Examination!A:G, 5)</f>
        <v>70</v>
      </c>
      <c r="H5128">
        <f>VLOOKUP(A5128,Examination!A:G, 6)</f>
        <v>116</v>
      </c>
      <c r="I5128" t="b">
        <f>VLOOKUP(A5128,Examination!A:G, 7)</f>
        <v>0</v>
      </c>
      <c r="J5128">
        <f>VLOOKUP(A5128,Labs!A:B,2)</f>
        <v>173</v>
      </c>
    </row>
    <row r="5129" spans="1:10" x14ac:dyDescent="0.2">
      <c r="A5129">
        <v>78684</v>
      </c>
      <c r="B5129">
        <v>40</v>
      </c>
      <c r="C5129" t="str">
        <f>IF(Demographics!B5129&lt;=20,"18-20",IF(AND(Demographics!B5129&gt;20,Demographics!B5129&lt;=30),"21-30",IF(AND(Demographics!B5129&gt;30,Demographics!B5129&lt;=40),"31-40",IF(AND(Demographics!B5129&gt;40,Demographics!B5129&lt;=50),"41-50",IF(AND(Demographics!B5129&gt;50,Demographics!B5129&lt;=60),"51-60",IF(AND(Demographics!B5129&gt;60,Demographics!B5129&lt;=70),"61-70",IF(Demographics!B5129&gt;=71,"&gt;70","")))))))</f>
        <v>31-40</v>
      </c>
      <c r="D5129">
        <f>VLOOKUP(A5129,Examination!A:G, 2)</f>
        <v>102</v>
      </c>
      <c r="E5129">
        <f>VLOOKUP(A5129,Examination!A:G,3)</f>
        <v>18.2</v>
      </c>
      <c r="F5129">
        <f>VLOOKUP(A5129,Examination!A:G, 4)</f>
        <v>17.5</v>
      </c>
      <c r="G5129">
        <f>VLOOKUP(A5129,Examination!A:G, 5)</f>
        <v>0</v>
      </c>
      <c r="H5129">
        <f>VLOOKUP(A5129,Examination!A:G, 6)</f>
        <v>0</v>
      </c>
      <c r="I5129" t="b">
        <f>VLOOKUP(A5129,Examination!A:G, 7)</f>
        <v>0</v>
      </c>
      <c r="J5129">
        <f>VLOOKUP(A5129,Labs!A:B,2)</f>
        <v>0</v>
      </c>
    </row>
    <row r="5130" spans="1:10" x14ac:dyDescent="0.2">
      <c r="A5130">
        <v>78685</v>
      </c>
      <c r="B5130">
        <v>80</v>
      </c>
      <c r="C5130" t="str">
        <f>IF(Demographics!B5130&lt;=20,"18-20",IF(AND(Demographics!B5130&gt;20,Demographics!B5130&lt;=30),"21-30",IF(AND(Demographics!B5130&gt;30,Demographics!B5130&lt;=40),"31-40",IF(AND(Demographics!B5130&gt;40,Demographics!B5130&lt;=50),"41-50",IF(AND(Demographics!B5130&gt;50,Demographics!B5130&lt;=60),"51-60",IF(AND(Demographics!B5130&gt;60,Demographics!B5130&lt;=70),"61-70",IF(Demographics!B5130&gt;=71,"&gt;70","")))))))</f>
        <v>&gt;70</v>
      </c>
      <c r="D5130">
        <f>VLOOKUP(A5130,Examination!A:G, 2)</f>
        <v>147.5</v>
      </c>
      <c r="E5130">
        <f>VLOOKUP(A5130,Examination!A:G,3)</f>
        <v>61</v>
      </c>
      <c r="F5130">
        <f>VLOOKUP(A5130,Examination!A:G, 4)</f>
        <v>28</v>
      </c>
      <c r="G5130">
        <f>VLOOKUP(A5130,Examination!A:G, 5)</f>
        <v>0</v>
      </c>
      <c r="H5130">
        <f>VLOOKUP(A5130,Examination!A:G, 6)</f>
        <v>0</v>
      </c>
      <c r="I5130" t="b">
        <f>VLOOKUP(A5130,Examination!A:G, 7)</f>
        <v>0</v>
      </c>
      <c r="J5130">
        <f>VLOOKUP(A5130,Labs!A:B,2)</f>
        <v>236</v>
      </c>
    </row>
    <row r="5131" spans="1:10" x14ac:dyDescent="0.2">
      <c r="A5131">
        <v>78686</v>
      </c>
      <c r="B5131">
        <v>37</v>
      </c>
      <c r="C5131" t="str">
        <f>IF(Demographics!B5131&lt;=20,"18-20",IF(AND(Demographics!B5131&gt;20,Demographics!B5131&lt;=30),"21-30",IF(AND(Demographics!B5131&gt;30,Demographics!B5131&lt;=40),"31-40",IF(AND(Demographics!B5131&gt;40,Demographics!B5131&lt;=50),"41-50",IF(AND(Demographics!B5131&gt;50,Demographics!B5131&lt;=60),"51-60",IF(AND(Demographics!B5131&gt;60,Demographics!B5131&lt;=70),"61-70",IF(Demographics!B5131&gt;=71,"&gt;70","")))))))</f>
        <v>31-40</v>
      </c>
      <c r="D5131">
        <f>VLOOKUP(A5131,Examination!A:G, 2)</f>
        <v>150.19999999999999</v>
      </c>
      <c r="E5131">
        <f>VLOOKUP(A5131,Examination!A:G,3)</f>
        <v>34.200000000000003</v>
      </c>
      <c r="F5131">
        <f>VLOOKUP(A5131,Examination!A:G, 4)</f>
        <v>15.2</v>
      </c>
      <c r="G5131">
        <f>VLOOKUP(A5131,Examination!A:G, 5)</f>
        <v>12</v>
      </c>
      <c r="H5131">
        <f>VLOOKUP(A5131,Examination!A:G, 6)</f>
        <v>112</v>
      </c>
      <c r="I5131" t="b">
        <f>VLOOKUP(A5131,Examination!A:G, 7)</f>
        <v>0</v>
      </c>
      <c r="J5131">
        <f>VLOOKUP(A5131,Labs!A:B,2)</f>
        <v>0</v>
      </c>
    </row>
    <row r="5132" spans="1:10" x14ac:dyDescent="0.2">
      <c r="A5132">
        <v>78687</v>
      </c>
      <c r="B5132">
        <v>38</v>
      </c>
      <c r="C5132" t="str">
        <f>IF(Demographics!B5132&lt;=20,"18-20",IF(AND(Demographics!B5132&gt;20,Demographics!B5132&lt;=30),"21-30",IF(AND(Demographics!B5132&gt;30,Demographics!B5132&lt;=40),"31-40",IF(AND(Demographics!B5132&gt;40,Demographics!B5132&lt;=50),"41-50",IF(AND(Demographics!B5132&gt;50,Demographics!B5132&lt;=60),"51-60",IF(AND(Demographics!B5132&gt;60,Demographics!B5132&lt;=70),"61-70",IF(Demographics!B5132&gt;=71,"&gt;70","")))))))</f>
        <v>31-40</v>
      </c>
      <c r="D5132">
        <f>VLOOKUP(A5132,Examination!A:G, 2)</f>
        <v>181.3</v>
      </c>
      <c r="E5132">
        <f>VLOOKUP(A5132,Examination!A:G,3)</f>
        <v>83.7</v>
      </c>
      <c r="F5132">
        <f>VLOOKUP(A5132,Examination!A:G, 4)</f>
        <v>25.5</v>
      </c>
      <c r="G5132">
        <f>VLOOKUP(A5132,Examination!A:G, 5)</f>
        <v>68</v>
      </c>
      <c r="H5132">
        <f>VLOOKUP(A5132,Examination!A:G, 6)</f>
        <v>106</v>
      </c>
      <c r="I5132" t="b">
        <f>VLOOKUP(A5132,Examination!A:G, 7)</f>
        <v>0</v>
      </c>
      <c r="J5132">
        <f>VLOOKUP(A5132,Labs!A:B,2)</f>
        <v>213</v>
      </c>
    </row>
    <row r="5133" spans="1:10" x14ac:dyDescent="0.2">
      <c r="A5133">
        <v>78688</v>
      </c>
      <c r="B5133">
        <v>56</v>
      </c>
      <c r="C5133" t="str">
        <f>IF(Demographics!B5133&lt;=20,"18-20",IF(AND(Demographics!B5133&gt;20,Demographics!B5133&lt;=30),"21-30",IF(AND(Demographics!B5133&gt;30,Demographics!B5133&lt;=40),"31-40",IF(AND(Demographics!B5133&gt;40,Demographics!B5133&lt;=50),"41-50",IF(AND(Demographics!B5133&gt;50,Demographics!B5133&lt;=60),"51-60",IF(AND(Demographics!B5133&gt;60,Demographics!B5133&lt;=70),"61-70",IF(Demographics!B5133&gt;=71,"&gt;70","")))))))</f>
        <v>51-60</v>
      </c>
      <c r="D5133">
        <f>VLOOKUP(A5133,Examination!A:G, 2)</f>
        <v>146.6</v>
      </c>
      <c r="E5133">
        <f>VLOOKUP(A5133,Examination!A:G,3)</f>
        <v>77.900000000000006</v>
      </c>
      <c r="F5133">
        <f>VLOOKUP(A5133,Examination!A:G, 4)</f>
        <v>36.200000000000003</v>
      </c>
      <c r="G5133">
        <f>VLOOKUP(A5133,Examination!A:G, 5)</f>
        <v>48</v>
      </c>
      <c r="H5133">
        <f>VLOOKUP(A5133,Examination!A:G, 6)</f>
        <v>116</v>
      </c>
      <c r="I5133" t="b">
        <f>VLOOKUP(A5133,Examination!A:G, 7)</f>
        <v>1</v>
      </c>
      <c r="J5133">
        <f>VLOOKUP(A5133,Labs!A:B,2)</f>
        <v>136</v>
      </c>
    </row>
    <row r="5134" spans="1:10" x14ac:dyDescent="0.2">
      <c r="A5134">
        <v>78689</v>
      </c>
      <c r="B5134">
        <v>68</v>
      </c>
      <c r="C5134" t="str">
        <f>IF(Demographics!B5134&lt;=20,"18-20",IF(AND(Demographics!B5134&gt;20,Demographics!B5134&lt;=30),"21-30",IF(AND(Demographics!B5134&gt;30,Demographics!B5134&lt;=40),"31-40",IF(AND(Demographics!B5134&gt;40,Demographics!B5134&lt;=50),"41-50",IF(AND(Demographics!B5134&gt;50,Demographics!B5134&lt;=60),"51-60",IF(AND(Demographics!B5134&gt;60,Demographics!B5134&lt;=70),"61-70",IF(Demographics!B5134&gt;=71,"&gt;70","")))))))</f>
        <v>61-70</v>
      </c>
      <c r="D5134">
        <f>VLOOKUP(A5134,Examination!A:G, 2)</f>
        <v>156.6</v>
      </c>
      <c r="E5134">
        <f>VLOOKUP(A5134,Examination!A:G,3)</f>
        <v>77.3</v>
      </c>
      <c r="F5134">
        <f>VLOOKUP(A5134,Examination!A:G, 4)</f>
        <v>31.5</v>
      </c>
      <c r="G5134">
        <f>VLOOKUP(A5134,Examination!A:G, 5)</f>
        <v>0</v>
      </c>
      <c r="H5134">
        <f>VLOOKUP(A5134,Examination!A:G, 6)</f>
        <v>0</v>
      </c>
      <c r="I5134" t="b">
        <f>VLOOKUP(A5134,Examination!A:G, 7)</f>
        <v>1</v>
      </c>
      <c r="J5134">
        <f>VLOOKUP(A5134,Labs!A:B,2)</f>
        <v>260</v>
      </c>
    </row>
    <row r="5135" spans="1:10" x14ac:dyDescent="0.2">
      <c r="A5135">
        <v>78690</v>
      </c>
      <c r="B5135">
        <v>26</v>
      </c>
      <c r="C5135" t="str">
        <f>IF(Demographics!B5135&lt;=20,"18-20",IF(AND(Demographics!B5135&gt;20,Demographics!B5135&lt;=30),"21-30",IF(AND(Demographics!B5135&gt;30,Demographics!B5135&lt;=40),"31-40",IF(AND(Demographics!B5135&gt;40,Demographics!B5135&lt;=50),"41-50",IF(AND(Demographics!B5135&gt;50,Demographics!B5135&lt;=60),"51-60",IF(AND(Demographics!B5135&gt;60,Demographics!B5135&lt;=70),"61-70",IF(Demographics!B5135&gt;=71,"&gt;70","")))))))</f>
        <v>21-30</v>
      </c>
      <c r="D5135">
        <f>VLOOKUP(A5135,Examination!A:G, 2)</f>
        <v>87.3</v>
      </c>
      <c r="E5135">
        <f>VLOOKUP(A5135,Examination!A:G,3)</f>
        <v>12.6</v>
      </c>
      <c r="F5135">
        <f>VLOOKUP(A5135,Examination!A:G, 4)</f>
        <v>16.5</v>
      </c>
      <c r="G5135">
        <f>VLOOKUP(A5135,Examination!A:G, 5)</f>
        <v>0</v>
      </c>
      <c r="H5135">
        <f>VLOOKUP(A5135,Examination!A:G, 6)</f>
        <v>0</v>
      </c>
      <c r="I5135" t="b">
        <f>VLOOKUP(A5135,Examination!A:G, 7)</f>
        <v>0</v>
      </c>
      <c r="J5135">
        <f>VLOOKUP(A5135,Labs!A:B,2)</f>
        <v>0</v>
      </c>
    </row>
    <row r="5136" spans="1:10" x14ac:dyDescent="0.2">
      <c r="A5136">
        <v>78691</v>
      </c>
      <c r="B5136">
        <v>42</v>
      </c>
      <c r="C5136" t="str">
        <f>IF(Demographics!B5136&lt;=20,"18-20",IF(AND(Demographics!B5136&gt;20,Demographics!B5136&lt;=30),"21-30",IF(AND(Demographics!B5136&gt;30,Demographics!B5136&lt;=40),"31-40",IF(AND(Demographics!B5136&gt;40,Demographics!B5136&lt;=50),"41-50",IF(AND(Demographics!B5136&gt;50,Demographics!B5136&lt;=60),"51-60",IF(AND(Demographics!B5136&gt;60,Demographics!B5136&lt;=70),"61-70",IF(Demographics!B5136&gt;=71,"&gt;70","")))))))</f>
        <v>41-50</v>
      </c>
      <c r="D5136">
        <f>VLOOKUP(A5136,Examination!A:G, 2)</f>
        <v>166.1</v>
      </c>
      <c r="E5136">
        <f>VLOOKUP(A5136,Examination!A:G,3)</f>
        <v>73.7</v>
      </c>
      <c r="F5136">
        <f>VLOOKUP(A5136,Examination!A:G, 4)</f>
        <v>26.7</v>
      </c>
      <c r="G5136">
        <f>VLOOKUP(A5136,Examination!A:G, 5)</f>
        <v>44</v>
      </c>
      <c r="H5136">
        <f>VLOOKUP(A5136,Examination!A:G, 6)</f>
        <v>74</v>
      </c>
      <c r="I5136" t="b">
        <f>VLOOKUP(A5136,Examination!A:G, 7)</f>
        <v>0</v>
      </c>
      <c r="J5136">
        <f>VLOOKUP(A5136,Labs!A:B,2)</f>
        <v>156</v>
      </c>
    </row>
    <row r="5137" spans="1:10" x14ac:dyDescent="0.2">
      <c r="A5137">
        <v>78692</v>
      </c>
      <c r="B5137">
        <v>39</v>
      </c>
      <c r="C5137" t="str">
        <f>IF(Demographics!B5137&lt;=20,"18-20",IF(AND(Demographics!B5137&gt;20,Demographics!B5137&lt;=30),"21-30",IF(AND(Demographics!B5137&gt;30,Demographics!B5137&lt;=40),"31-40",IF(AND(Demographics!B5137&gt;40,Demographics!B5137&lt;=50),"41-50",IF(AND(Demographics!B5137&gt;50,Demographics!B5137&lt;=60),"51-60",IF(AND(Demographics!B5137&gt;60,Demographics!B5137&lt;=70),"61-70",IF(Demographics!B5137&gt;=71,"&gt;70","")))))))</f>
        <v>31-40</v>
      </c>
      <c r="D5137">
        <f>VLOOKUP(A5137,Examination!A:G, 2)</f>
        <v>156.19999999999999</v>
      </c>
      <c r="E5137">
        <f>VLOOKUP(A5137,Examination!A:G,3)</f>
        <v>60.8</v>
      </c>
      <c r="F5137">
        <f>VLOOKUP(A5137,Examination!A:G, 4)</f>
        <v>24.9</v>
      </c>
      <c r="G5137">
        <f>VLOOKUP(A5137,Examination!A:G, 5)</f>
        <v>80</v>
      </c>
      <c r="H5137">
        <f>VLOOKUP(A5137,Examination!A:G, 6)</f>
        <v>122</v>
      </c>
      <c r="I5137" t="b">
        <f>VLOOKUP(A5137,Examination!A:G, 7)</f>
        <v>0</v>
      </c>
      <c r="J5137">
        <f>VLOOKUP(A5137,Labs!A:B,2)</f>
        <v>178</v>
      </c>
    </row>
    <row r="5138" spans="1:10" x14ac:dyDescent="0.2">
      <c r="A5138">
        <v>78693</v>
      </c>
      <c r="B5138">
        <v>18</v>
      </c>
      <c r="C5138" t="str">
        <f>IF(Demographics!B5138&lt;=20,"18-20",IF(AND(Demographics!B5138&gt;20,Demographics!B5138&lt;=30),"21-30",IF(AND(Demographics!B5138&gt;30,Demographics!B5138&lt;=40),"31-40",IF(AND(Demographics!B5138&gt;40,Demographics!B5138&lt;=50),"41-50",IF(AND(Demographics!B5138&gt;50,Demographics!B5138&lt;=60),"51-60",IF(AND(Demographics!B5138&gt;60,Demographics!B5138&lt;=70),"61-70",IF(Demographics!B5138&gt;=71,"&gt;70","")))))))</f>
        <v>18-20</v>
      </c>
      <c r="D5138">
        <f>VLOOKUP(A5138,Examination!A:G, 2)</f>
        <v>176.2</v>
      </c>
      <c r="E5138">
        <f>VLOOKUP(A5138,Examination!A:G,3)</f>
        <v>54.5</v>
      </c>
      <c r="F5138">
        <f>VLOOKUP(A5138,Examination!A:G, 4)</f>
        <v>17.600000000000001</v>
      </c>
      <c r="G5138">
        <f>VLOOKUP(A5138,Examination!A:G, 5)</f>
        <v>0</v>
      </c>
      <c r="H5138">
        <f>VLOOKUP(A5138,Examination!A:G, 6)</f>
        <v>112</v>
      </c>
      <c r="I5138" t="b">
        <f>VLOOKUP(A5138,Examination!A:G, 7)</f>
        <v>0</v>
      </c>
      <c r="J5138">
        <f>VLOOKUP(A5138,Labs!A:B,2)</f>
        <v>182</v>
      </c>
    </row>
    <row r="5139" spans="1:10" x14ac:dyDescent="0.2">
      <c r="A5139">
        <v>78694</v>
      </c>
      <c r="B5139">
        <v>23</v>
      </c>
      <c r="C5139" t="str">
        <f>IF(Demographics!B5139&lt;=20,"18-20",IF(AND(Demographics!B5139&gt;20,Demographics!B5139&lt;=30),"21-30",IF(AND(Demographics!B5139&gt;30,Demographics!B5139&lt;=40),"31-40",IF(AND(Demographics!B5139&gt;40,Demographics!B5139&lt;=50),"41-50",IF(AND(Demographics!B5139&gt;50,Demographics!B5139&lt;=60),"51-60",IF(AND(Demographics!B5139&gt;60,Demographics!B5139&lt;=70),"61-70",IF(Demographics!B5139&gt;=71,"&gt;70","")))))))</f>
        <v>21-30</v>
      </c>
      <c r="D5139">
        <f>VLOOKUP(A5139,Examination!A:G, 2)</f>
        <v>162</v>
      </c>
      <c r="E5139">
        <f>VLOOKUP(A5139,Examination!A:G,3)</f>
        <v>57.1</v>
      </c>
      <c r="F5139">
        <f>VLOOKUP(A5139,Examination!A:G, 4)</f>
        <v>21.8</v>
      </c>
      <c r="G5139">
        <f>VLOOKUP(A5139,Examination!A:G, 5)</f>
        <v>68</v>
      </c>
      <c r="H5139">
        <f>VLOOKUP(A5139,Examination!A:G, 6)</f>
        <v>110</v>
      </c>
      <c r="I5139" t="b">
        <f>VLOOKUP(A5139,Examination!A:G, 7)</f>
        <v>0</v>
      </c>
      <c r="J5139">
        <f>VLOOKUP(A5139,Labs!A:B,2)</f>
        <v>174</v>
      </c>
    </row>
    <row r="5140" spans="1:10" x14ac:dyDescent="0.2">
      <c r="A5140">
        <v>78695</v>
      </c>
      <c r="B5140">
        <v>20</v>
      </c>
      <c r="C5140" t="str">
        <f>IF(Demographics!B5140&lt;=20,"18-20",IF(AND(Demographics!B5140&gt;20,Demographics!B5140&lt;=30),"21-30",IF(AND(Demographics!B5140&gt;30,Demographics!B5140&lt;=40),"31-40",IF(AND(Demographics!B5140&gt;40,Demographics!B5140&lt;=50),"41-50",IF(AND(Demographics!B5140&gt;50,Demographics!B5140&lt;=60),"51-60",IF(AND(Demographics!B5140&gt;60,Demographics!B5140&lt;=70),"61-70",IF(Demographics!B5140&gt;=71,"&gt;70","")))))))</f>
        <v>18-20</v>
      </c>
      <c r="D5140">
        <f>VLOOKUP(A5140,Examination!A:G, 2)</f>
        <v>171.7</v>
      </c>
      <c r="E5140">
        <f>VLOOKUP(A5140,Examination!A:G,3)</f>
        <v>83.8</v>
      </c>
      <c r="F5140">
        <f>VLOOKUP(A5140,Examination!A:G, 4)</f>
        <v>28.4</v>
      </c>
      <c r="G5140">
        <f>VLOOKUP(A5140,Examination!A:G, 5)</f>
        <v>80</v>
      </c>
      <c r="H5140">
        <f>VLOOKUP(A5140,Examination!A:G, 6)</f>
        <v>138</v>
      </c>
      <c r="I5140" t="b">
        <f>VLOOKUP(A5140,Examination!A:G, 7)</f>
        <v>0</v>
      </c>
      <c r="J5140">
        <f>VLOOKUP(A5140,Labs!A:B,2)</f>
        <v>162</v>
      </c>
    </row>
    <row r="5141" spans="1:10" x14ac:dyDescent="0.2">
      <c r="A5141">
        <v>78696</v>
      </c>
      <c r="B5141">
        <v>39</v>
      </c>
      <c r="C5141" t="str">
        <f>IF(Demographics!B5141&lt;=20,"18-20",IF(AND(Demographics!B5141&gt;20,Demographics!B5141&lt;=30),"21-30",IF(AND(Demographics!B5141&gt;30,Demographics!B5141&lt;=40),"31-40",IF(AND(Demographics!B5141&gt;40,Demographics!B5141&lt;=50),"41-50",IF(AND(Demographics!B5141&gt;50,Demographics!B5141&lt;=60),"51-60",IF(AND(Demographics!B5141&gt;60,Demographics!B5141&lt;=70),"61-70",IF(Demographics!B5141&gt;=71,"&gt;70","")))))))</f>
        <v>31-40</v>
      </c>
      <c r="D5141">
        <f>VLOOKUP(A5141,Examination!A:G, 2)</f>
        <v>126.3</v>
      </c>
      <c r="E5141">
        <f>VLOOKUP(A5141,Examination!A:G,3)</f>
        <v>26.9</v>
      </c>
      <c r="F5141">
        <f>VLOOKUP(A5141,Examination!A:G, 4)</f>
        <v>16.899999999999999</v>
      </c>
      <c r="G5141">
        <f>VLOOKUP(A5141,Examination!A:G, 5)</f>
        <v>64</v>
      </c>
      <c r="H5141">
        <f>VLOOKUP(A5141,Examination!A:G, 6)</f>
        <v>96</v>
      </c>
      <c r="I5141" t="b">
        <f>VLOOKUP(A5141,Examination!A:G, 7)</f>
        <v>0</v>
      </c>
      <c r="J5141">
        <f>VLOOKUP(A5141,Labs!A:B,2)</f>
        <v>0</v>
      </c>
    </row>
    <row r="5142" spans="1:10" x14ac:dyDescent="0.2">
      <c r="A5142">
        <v>78697</v>
      </c>
      <c r="B5142">
        <v>38</v>
      </c>
      <c r="C5142" t="str">
        <f>IF(Demographics!B5142&lt;=20,"18-20",IF(AND(Demographics!B5142&gt;20,Demographics!B5142&lt;=30),"21-30",IF(AND(Demographics!B5142&gt;30,Demographics!B5142&lt;=40),"31-40",IF(AND(Demographics!B5142&gt;40,Demographics!B5142&lt;=50),"41-50",IF(AND(Demographics!B5142&gt;50,Demographics!B5142&lt;=60),"51-60",IF(AND(Demographics!B5142&gt;60,Demographics!B5142&lt;=70),"61-70",IF(Demographics!B5142&gt;=71,"&gt;70","")))))))</f>
        <v>31-40</v>
      </c>
      <c r="D5142">
        <f>VLOOKUP(A5142,Examination!A:G, 2)</f>
        <v>147.4</v>
      </c>
      <c r="E5142">
        <f>VLOOKUP(A5142,Examination!A:G,3)</f>
        <v>51.8</v>
      </c>
      <c r="F5142">
        <f>VLOOKUP(A5142,Examination!A:G, 4)</f>
        <v>23.8</v>
      </c>
      <c r="G5142">
        <f>VLOOKUP(A5142,Examination!A:G, 5)</f>
        <v>56</v>
      </c>
      <c r="H5142">
        <f>VLOOKUP(A5142,Examination!A:G, 6)</f>
        <v>106</v>
      </c>
      <c r="I5142" t="b">
        <f>VLOOKUP(A5142,Examination!A:G, 7)</f>
        <v>0</v>
      </c>
      <c r="J5142">
        <f>VLOOKUP(A5142,Labs!A:B,2)</f>
        <v>150</v>
      </c>
    </row>
    <row r="5143" spans="1:10" x14ac:dyDescent="0.2">
      <c r="A5143">
        <v>78698</v>
      </c>
      <c r="B5143">
        <v>80</v>
      </c>
      <c r="C5143" t="str">
        <f>IF(Demographics!B5143&lt;=20,"18-20",IF(AND(Demographics!B5143&gt;20,Demographics!B5143&lt;=30),"21-30",IF(AND(Demographics!B5143&gt;30,Demographics!B5143&lt;=40),"31-40",IF(AND(Demographics!B5143&gt;40,Demographics!B5143&lt;=50),"41-50",IF(AND(Demographics!B5143&gt;50,Demographics!B5143&lt;=60),"51-60",IF(AND(Demographics!B5143&gt;60,Demographics!B5143&lt;=70),"61-70",IF(Demographics!B5143&gt;=71,"&gt;70","")))))))</f>
        <v>&gt;70</v>
      </c>
      <c r="D5143">
        <f>VLOOKUP(A5143,Examination!A:G, 2)</f>
        <v>160.69999999999999</v>
      </c>
      <c r="E5143">
        <f>VLOOKUP(A5143,Examination!A:G,3)</f>
        <v>61.2</v>
      </c>
      <c r="F5143">
        <f>VLOOKUP(A5143,Examination!A:G, 4)</f>
        <v>23.7</v>
      </c>
      <c r="G5143">
        <f>VLOOKUP(A5143,Examination!A:G, 5)</f>
        <v>78</v>
      </c>
      <c r="H5143">
        <f>VLOOKUP(A5143,Examination!A:G, 6)</f>
        <v>152</v>
      </c>
      <c r="I5143" t="b">
        <f>VLOOKUP(A5143,Examination!A:G, 7)</f>
        <v>0</v>
      </c>
      <c r="J5143">
        <f>VLOOKUP(A5143,Labs!A:B,2)</f>
        <v>0</v>
      </c>
    </row>
    <row r="5144" spans="1:10" x14ac:dyDescent="0.2">
      <c r="A5144">
        <v>78699</v>
      </c>
      <c r="B5144">
        <v>37</v>
      </c>
      <c r="C5144" t="str">
        <f>IF(Demographics!B5144&lt;=20,"18-20",IF(AND(Demographics!B5144&gt;20,Demographics!B5144&lt;=30),"21-30",IF(AND(Demographics!B5144&gt;30,Demographics!B5144&lt;=40),"31-40",IF(AND(Demographics!B5144&gt;40,Demographics!B5144&lt;=50),"41-50",IF(AND(Demographics!B5144&gt;50,Demographics!B5144&lt;=60),"51-60",IF(AND(Demographics!B5144&gt;60,Demographics!B5144&lt;=70),"61-70",IF(Demographics!B5144&gt;=71,"&gt;70","")))))))</f>
        <v>31-40</v>
      </c>
      <c r="D5144">
        <f>VLOOKUP(A5144,Examination!A:G, 2)</f>
        <v>160.69999999999999</v>
      </c>
      <c r="E5144">
        <f>VLOOKUP(A5144,Examination!A:G,3)</f>
        <v>61.2</v>
      </c>
      <c r="F5144">
        <f>VLOOKUP(A5144,Examination!A:G, 4)</f>
        <v>23.7</v>
      </c>
      <c r="G5144">
        <f>VLOOKUP(A5144,Examination!A:G, 5)</f>
        <v>78</v>
      </c>
      <c r="H5144">
        <f>VLOOKUP(A5144,Examination!A:G, 6)</f>
        <v>152</v>
      </c>
      <c r="I5144" t="b">
        <f>VLOOKUP(A5144,Examination!A:G, 7)</f>
        <v>0</v>
      </c>
      <c r="J5144">
        <f>VLOOKUP(A5144,Labs!A:B,2)</f>
        <v>0</v>
      </c>
    </row>
    <row r="5145" spans="1:10" x14ac:dyDescent="0.2">
      <c r="A5145">
        <v>78700</v>
      </c>
      <c r="B5145">
        <v>80</v>
      </c>
      <c r="C5145" t="str">
        <f>IF(Demographics!B5145&lt;=20,"18-20",IF(AND(Demographics!B5145&gt;20,Demographics!B5145&lt;=30),"21-30",IF(AND(Demographics!B5145&gt;30,Demographics!B5145&lt;=40),"31-40",IF(AND(Demographics!B5145&gt;40,Demographics!B5145&lt;=50),"41-50",IF(AND(Demographics!B5145&gt;50,Demographics!B5145&lt;=60),"51-60",IF(AND(Demographics!B5145&gt;60,Demographics!B5145&lt;=70),"61-70",IF(Demographics!B5145&gt;=71,"&gt;70","")))))))</f>
        <v>&gt;70</v>
      </c>
      <c r="D5145">
        <f>VLOOKUP(A5145,Examination!A:G, 2)</f>
        <v>163.5</v>
      </c>
      <c r="E5145">
        <f>VLOOKUP(A5145,Examination!A:G,3)</f>
        <v>58.9</v>
      </c>
      <c r="F5145">
        <f>VLOOKUP(A5145,Examination!A:G, 4)</f>
        <v>22</v>
      </c>
      <c r="G5145">
        <f>VLOOKUP(A5145,Examination!A:G, 5)</f>
        <v>54</v>
      </c>
      <c r="H5145">
        <f>VLOOKUP(A5145,Examination!A:G, 6)</f>
        <v>128</v>
      </c>
      <c r="I5145" t="b">
        <f>VLOOKUP(A5145,Examination!A:G, 7)</f>
        <v>0</v>
      </c>
      <c r="J5145">
        <f>VLOOKUP(A5145,Labs!A:B,2)</f>
        <v>174</v>
      </c>
    </row>
    <row r="5146" spans="1:10" x14ac:dyDescent="0.2">
      <c r="A5146">
        <v>78701</v>
      </c>
      <c r="B5146">
        <v>45</v>
      </c>
      <c r="C5146" t="str">
        <f>IF(Demographics!B5146&lt;=20,"18-20",IF(AND(Demographics!B5146&gt;20,Demographics!B5146&lt;=30),"21-30",IF(AND(Demographics!B5146&gt;30,Demographics!B5146&lt;=40),"31-40",IF(AND(Demographics!B5146&gt;40,Demographics!B5146&lt;=50),"41-50",IF(AND(Demographics!B5146&gt;50,Demographics!B5146&lt;=60),"51-60",IF(AND(Demographics!B5146&gt;60,Demographics!B5146&lt;=70),"61-70",IF(Demographics!B5146&gt;=71,"&gt;70","")))))))</f>
        <v>41-50</v>
      </c>
      <c r="D5146">
        <f>VLOOKUP(A5146,Examination!A:G, 2)</f>
        <v>158.1</v>
      </c>
      <c r="E5146">
        <f>VLOOKUP(A5146,Examination!A:G,3)</f>
        <v>42.8</v>
      </c>
      <c r="F5146">
        <f>VLOOKUP(A5146,Examination!A:G, 4)</f>
        <v>17.100000000000001</v>
      </c>
      <c r="G5146">
        <f>VLOOKUP(A5146,Examination!A:G, 5)</f>
        <v>60</v>
      </c>
      <c r="H5146">
        <f>VLOOKUP(A5146,Examination!A:G, 6)</f>
        <v>106</v>
      </c>
      <c r="I5146" t="b">
        <f>VLOOKUP(A5146,Examination!A:G, 7)</f>
        <v>0</v>
      </c>
      <c r="J5146">
        <f>VLOOKUP(A5146,Labs!A:B,2)</f>
        <v>140</v>
      </c>
    </row>
    <row r="5147" spans="1:10" x14ac:dyDescent="0.2">
      <c r="A5147">
        <v>78702</v>
      </c>
      <c r="B5147">
        <v>80</v>
      </c>
      <c r="C5147" t="str">
        <f>IF(Demographics!B5147&lt;=20,"18-20",IF(AND(Demographics!B5147&gt;20,Demographics!B5147&lt;=30),"21-30",IF(AND(Demographics!B5147&gt;30,Demographics!B5147&lt;=40),"31-40",IF(AND(Demographics!B5147&gt;40,Demographics!B5147&lt;=50),"41-50",IF(AND(Demographics!B5147&gt;50,Demographics!B5147&lt;=60),"51-60",IF(AND(Demographics!B5147&gt;60,Demographics!B5147&lt;=70),"61-70",IF(Demographics!B5147&gt;=71,"&gt;70","")))))))</f>
        <v>&gt;70</v>
      </c>
      <c r="D5147">
        <f>VLOOKUP(A5147,Examination!A:G, 2)</f>
        <v>166.7</v>
      </c>
      <c r="E5147">
        <f>VLOOKUP(A5147,Examination!A:G,3)</f>
        <v>73.900000000000006</v>
      </c>
      <c r="F5147">
        <f>VLOOKUP(A5147,Examination!A:G, 4)</f>
        <v>26.6</v>
      </c>
      <c r="G5147">
        <f>VLOOKUP(A5147,Examination!A:G, 5)</f>
        <v>64</v>
      </c>
      <c r="H5147">
        <f>VLOOKUP(A5147,Examination!A:G, 6)</f>
        <v>106</v>
      </c>
      <c r="I5147" t="b">
        <f>VLOOKUP(A5147,Examination!A:G, 7)</f>
        <v>0</v>
      </c>
      <c r="J5147">
        <f>VLOOKUP(A5147,Labs!A:B,2)</f>
        <v>188</v>
      </c>
    </row>
    <row r="5148" spans="1:10" x14ac:dyDescent="0.2">
      <c r="A5148">
        <v>78703</v>
      </c>
      <c r="B5148">
        <v>58</v>
      </c>
      <c r="C5148" t="str">
        <f>IF(Demographics!B5148&lt;=20,"18-20",IF(AND(Demographics!B5148&gt;20,Demographics!B5148&lt;=30),"21-30",IF(AND(Demographics!B5148&gt;30,Demographics!B5148&lt;=40),"31-40",IF(AND(Demographics!B5148&gt;40,Demographics!B5148&lt;=50),"41-50",IF(AND(Demographics!B5148&gt;50,Demographics!B5148&lt;=60),"51-60",IF(AND(Demographics!B5148&gt;60,Demographics!B5148&lt;=70),"61-70",IF(Demographics!B5148&gt;=71,"&gt;70","")))))))</f>
        <v>51-60</v>
      </c>
      <c r="D5148">
        <f>VLOOKUP(A5148,Examination!A:G, 2)</f>
        <v>175.6</v>
      </c>
      <c r="E5148">
        <f>VLOOKUP(A5148,Examination!A:G,3)</f>
        <v>72.5</v>
      </c>
      <c r="F5148">
        <f>VLOOKUP(A5148,Examination!A:G, 4)</f>
        <v>23.5</v>
      </c>
      <c r="G5148">
        <f>VLOOKUP(A5148,Examination!A:G, 5)</f>
        <v>112</v>
      </c>
      <c r="H5148">
        <f>VLOOKUP(A5148,Examination!A:G, 6)</f>
        <v>156</v>
      </c>
      <c r="I5148" t="b">
        <f>VLOOKUP(A5148,Examination!A:G, 7)</f>
        <v>0</v>
      </c>
      <c r="J5148">
        <f>VLOOKUP(A5148,Labs!A:B,2)</f>
        <v>232</v>
      </c>
    </row>
    <row r="5149" spans="1:10" x14ac:dyDescent="0.2">
      <c r="A5149">
        <v>78704</v>
      </c>
      <c r="B5149">
        <v>60</v>
      </c>
      <c r="C5149" t="str">
        <f>IF(Demographics!B5149&lt;=20,"18-20",IF(AND(Demographics!B5149&gt;20,Demographics!B5149&lt;=30),"21-30",IF(AND(Demographics!B5149&gt;30,Demographics!B5149&lt;=40),"31-40",IF(AND(Demographics!B5149&gt;40,Demographics!B5149&lt;=50),"41-50",IF(AND(Demographics!B5149&gt;50,Demographics!B5149&lt;=60),"51-60",IF(AND(Demographics!B5149&gt;60,Demographics!B5149&lt;=70),"61-70",IF(Demographics!B5149&gt;=71,"&gt;70","")))))))</f>
        <v>51-60</v>
      </c>
      <c r="D5149">
        <f>VLOOKUP(A5149,Examination!A:G, 2)</f>
        <v>175.8</v>
      </c>
      <c r="E5149">
        <f>VLOOKUP(A5149,Examination!A:G,3)</f>
        <v>99</v>
      </c>
      <c r="F5149">
        <f>VLOOKUP(A5149,Examination!A:G, 4)</f>
        <v>32</v>
      </c>
      <c r="G5149">
        <f>VLOOKUP(A5149,Examination!A:G, 5)</f>
        <v>0</v>
      </c>
      <c r="H5149">
        <f>VLOOKUP(A5149,Examination!A:G, 6)</f>
        <v>152</v>
      </c>
      <c r="I5149" t="b">
        <f>VLOOKUP(A5149,Examination!A:G, 7)</f>
        <v>1</v>
      </c>
      <c r="J5149">
        <f>VLOOKUP(A5149,Labs!A:B,2)</f>
        <v>163</v>
      </c>
    </row>
    <row r="5150" spans="1:10" x14ac:dyDescent="0.2">
      <c r="A5150">
        <v>78705</v>
      </c>
      <c r="B5150">
        <v>43</v>
      </c>
      <c r="C5150" t="str">
        <f>IF(Demographics!B5150&lt;=20,"18-20",IF(AND(Demographics!B5150&gt;20,Demographics!B5150&lt;=30),"21-30",IF(AND(Demographics!B5150&gt;30,Demographics!B5150&lt;=40),"31-40",IF(AND(Demographics!B5150&gt;40,Demographics!B5150&lt;=50),"41-50",IF(AND(Demographics!B5150&gt;50,Demographics!B5150&lt;=60),"51-60",IF(AND(Demographics!B5150&gt;60,Demographics!B5150&lt;=70),"61-70",IF(Demographics!B5150&gt;=71,"&gt;70","")))))))</f>
        <v>41-50</v>
      </c>
      <c r="D5150">
        <f>VLOOKUP(A5150,Examination!A:G, 2)</f>
        <v>172.4</v>
      </c>
      <c r="E5150">
        <f>VLOOKUP(A5150,Examination!A:G,3)</f>
        <v>92.3</v>
      </c>
      <c r="F5150">
        <f>VLOOKUP(A5150,Examination!A:G, 4)</f>
        <v>31.1</v>
      </c>
      <c r="G5150">
        <f>VLOOKUP(A5150,Examination!A:G, 5)</f>
        <v>84</v>
      </c>
      <c r="H5150">
        <f>VLOOKUP(A5150,Examination!A:G, 6)</f>
        <v>130</v>
      </c>
      <c r="I5150" t="b">
        <f>VLOOKUP(A5150,Examination!A:G, 7)</f>
        <v>1</v>
      </c>
      <c r="J5150">
        <f>VLOOKUP(A5150,Labs!A:B,2)</f>
        <v>184</v>
      </c>
    </row>
    <row r="5151" spans="1:10" x14ac:dyDescent="0.2">
      <c r="A5151">
        <v>78706</v>
      </c>
      <c r="B5151">
        <v>79</v>
      </c>
      <c r="C5151" t="str">
        <f>IF(Demographics!B5151&lt;=20,"18-20",IF(AND(Demographics!B5151&gt;20,Demographics!B5151&lt;=30),"21-30",IF(AND(Demographics!B5151&gt;30,Demographics!B5151&lt;=40),"31-40",IF(AND(Demographics!B5151&gt;40,Demographics!B5151&lt;=50),"41-50",IF(AND(Demographics!B5151&gt;50,Demographics!B5151&lt;=60),"51-60",IF(AND(Demographics!B5151&gt;60,Demographics!B5151&lt;=70),"61-70",IF(Demographics!B5151&gt;=71,"&gt;70","")))))))</f>
        <v>&gt;70</v>
      </c>
      <c r="D5151">
        <f>VLOOKUP(A5151,Examination!A:G, 2)</f>
        <v>170.2</v>
      </c>
      <c r="E5151">
        <f>VLOOKUP(A5151,Examination!A:G,3)</f>
        <v>0</v>
      </c>
      <c r="F5151">
        <f>VLOOKUP(A5151,Examination!A:G, 4)</f>
        <v>0</v>
      </c>
      <c r="G5151">
        <f>VLOOKUP(A5151,Examination!A:G, 5)</f>
        <v>78</v>
      </c>
      <c r="H5151">
        <f>VLOOKUP(A5151,Examination!A:G, 6)</f>
        <v>132</v>
      </c>
      <c r="I5151" t="b">
        <f>VLOOKUP(A5151,Examination!A:G, 7)</f>
        <v>0</v>
      </c>
      <c r="J5151">
        <f>VLOOKUP(A5151,Labs!A:B,2)</f>
        <v>214</v>
      </c>
    </row>
    <row r="5152" spans="1:10" x14ac:dyDescent="0.2">
      <c r="A5152">
        <v>78707</v>
      </c>
      <c r="B5152">
        <v>57</v>
      </c>
      <c r="C5152" t="str">
        <f>IF(Demographics!B5152&lt;=20,"18-20",IF(AND(Demographics!B5152&gt;20,Demographics!B5152&lt;=30),"21-30",IF(AND(Demographics!B5152&gt;30,Demographics!B5152&lt;=40),"31-40",IF(AND(Demographics!B5152&gt;40,Demographics!B5152&lt;=50),"41-50",IF(AND(Demographics!B5152&gt;50,Demographics!B5152&lt;=60),"51-60",IF(AND(Demographics!B5152&gt;60,Demographics!B5152&lt;=70),"61-70",IF(Demographics!B5152&gt;=71,"&gt;70","")))))))</f>
        <v>51-60</v>
      </c>
      <c r="D5152">
        <f>VLOOKUP(A5152,Examination!A:G, 2)</f>
        <v>174.4</v>
      </c>
      <c r="E5152">
        <f>VLOOKUP(A5152,Examination!A:G,3)</f>
        <v>59.5</v>
      </c>
      <c r="F5152">
        <f>VLOOKUP(A5152,Examination!A:G, 4)</f>
        <v>19.600000000000001</v>
      </c>
      <c r="G5152">
        <f>VLOOKUP(A5152,Examination!A:G, 5)</f>
        <v>76</v>
      </c>
      <c r="H5152">
        <f>VLOOKUP(A5152,Examination!A:G, 6)</f>
        <v>132</v>
      </c>
      <c r="I5152" t="b">
        <f>VLOOKUP(A5152,Examination!A:G, 7)</f>
        <v>0</v>
      </c>
      <c r="J5152">
        <f>VLOOKUP(A5152,Labs!A:B,2)</f>
        <v>215</v>
      </c>
    </row>
    <row r="5153" spans="1:10" x14ac:dyDescent="0.2">
      <c r="A5153">
        <v>78708</v>
      </c>
      <c r="B5153">
        <v>30</v>
      </c>
      <c r="C5153" t="str">
        <f>IF(Demographics!B5153&lt;=20,"18-20",IF(AND(Demographics!B5153&gt;20,Demographics!B5153&lt;=30),"21-30",IF(AND(Demographics!B5153&gt;30,Demographics!B5153&lt;=40),"31-40",IF(AND(Demographics!B5153&gt;40,Demographics!B5153&lt;=50),"41-50",IF(AND(Demographics!B5153&gt;50,Demographics!B5153&lt;=60),"51-60",IF(AND(Demographics!B5153&gt;60,Demographics!B5153&lt;=70),"61-70",IF(Demographics!B5153&gt;=71,"&gt;70","")))))))</f>
        <v>21-30</v>
      </c>
      <c r="D5153">
        <f>VLOOKUP(A5153,Examination!A:G, 2)</f>
        <v>161.6</v>
      </c>
      <c r="E5153">
        <f>VLOOKUP(A5153,Examination!A:G,3)</f>
        <v>59</v>
      </c>
      <c r="F5153">
        <f>VLOOKUP(A5153,Examination!A:G, 4)</f>
        <v>22.6</v>
      </c>
      <c r="G5153">
        <f>VLOOKUP(A5153,Examination!A:G, 5)</f>
        <v>52</v>
      </c>
      <c r="H5153">
        <f>VLOOKUP(A5153,Examination!A:G, 6)</f>
        <v>116</v>
      </c>
      <c r="I5153" t="b">
        <f>VLOOKUP(A5153,Examination!A:G, 7)</f>
        <v>0</v>
      </c>
      <c r="J5153">
        <f>VLOOKUP(A5153,Labs!A:B,2)</f>
        <v>189</v>
      </c>
    </row>
    <row r="5154" spans="1:10" x14ac:dyDescent="0.2">
      <c r="A5154">
        <v>78709</v>
      </c>
      <c r="B5154">
        <v>24</v>
      </c>
      <c r="C5154" t="str">
        <f>IF(Demographics!B5154&lt;=20,"18-20",IF(AND(Demographics!B5154&gt;20,Demographics!B5154&lt;=30),"21-30",IF(AND(Demographics!B5154&gt;30,Demographics!B5154&lt;=40),"31-40",IF(AND(Demographics!B5154&gt;40,Demographics!B5154&lt;=50),"41-50",IF(AND(Demographics!B5154&gt;50,Demographics!B5154&lt;=60),"51-60",IF(AND(Demographics!B5154&gt;60,Demographics!B5154&lt;=70),"61-70",IF(Demographics!B5154&gt;=71,"&gt;70","")))))))</f>
        <v>21-30</v>
      </c>
      <c r="D5154">
        <f>VLOOKUP(A5154,Examination!A:G, 2)</f>
        <v>0</v>
      </c>
      <c r="E5154">
        <f>VLOOKUP(A5154,Examination!A:G,3)</f>
        <v>8.6999999999999993</v>
      </c>
      <c r="F5154">
        <f>VLOOKUP(A5154,Examination!A:G, 4)</f>
        <v>0</v>
      </c>
      <c r="G5154">
        <f>VLOOKUP(A5154,Examination!A:G, 5)</f>
        <v>0</v>
      </c>
      <c r="H5154">
        <f>VLOOKUP(A5154,Examination!A:G, 6)</f>
        <v>0</v>
      </c>
      <c r="I5154" t="e">
        <f>VLOOKUP(A5154,Examination!A:G, 7)</f>
        <v>#DIV/0!</v>
      </c>
      <c r="J5154">
        <f>VLOOKUP(A5154,Labs!A:B,2)</f>
        <v>0</v>
      </c>
    </row>
    <row r="5155" spans="1:10" x14ac:dyDescent="0.2">
      <c r="A5155">
        <v>78710</v>
      </c>
      <c r="B5155">
        <v>56</v>
      </c>
      <c r="C5155" t="str">
        <f>IF(Demographics!B5155&lt;=20,"18-20",IF(AND(Demographics!B5155&gt;20,Demographics!B5155&lt;=30),"21-30",IF(AND(Demographics!B5155&gt;30,Demographics!B5155&lt;=40),"31-40",IF(AND(Demographics!B5155&gt;40,Demographics!B5155&lt;=50),"41-50",IF(AND(Demographics!B5155&gt;50,Demographics!B5155&lt;=60),"51-60",IF(AND(Demographics!B5155&gt;60,Demographics!B5155&lt;=70),"61-70",IF(Demographics!B5155&gt;=71,"&gt;70","")))))))</f>
        <v>51-60</v>
      </c>
      <c r="D5155">
        <f>VLOOKUP(A5155,Examination!A:G, 2)</f>
        <v>155.9</v>
      </c>
      <c r="E5155">
        <f>VLOOKUP(A5155,Examination!A:G,3)</f>
        <v>73.2</v>
      </c>
      <c r="F5155">
        <f>VLOOKUP(A5155,Examination!A:G, 4)</f>
        <v>30.1</v>
      </c>
      <c r="G5155">
        <f>VLOOKUP(A5155,Examination!A:G, 5)</f>
        <v>74</v>
      </c>
      <c r="H5155">
        <f>VLOOKUP(A5155,Examination!A:G, 6)</f>
        <v>106</v>
      </c>
      <c r="I5155" t="b">
        <f>VLOOKUP(A5155,Examination!A:G, 7)</f>
        <v>1</v>
      </c>
      <c r="J5155">
        <f>VLOOKUP(A5155,Labs!A:B,2)</f>
        <v>279</v>
      </c>
    </row>
    <row r="5156" spans="1:10" x14ac:dyDescent="0.2">
      <c r="A5156">
        <v>78711</v>
      </c>
      <c r="B5156">
        <v>28</v>
      </c>
      <c r="C5156" t="str">
        <f>IF(Demographics!B5156&lt;=20,"18-20",IF(AND(Demographics!B5156&gt;20,Demographics!B5156&lt;=30),"21-30",IF(AND(Demographics!B5156&gt;30,Demographics!B5156&lt;=40),"31-40",IF(AND(Demographics!B5156&gt;40,Demographics!B5156&lt;=50),"41-50",IF(AND(Demographics!B5156&gt;50,Demographics!B5156&lt;=60),"51-60",IF(AND(Demographics!B5156&gt;60,Demographics!B5156&lt;=70),"61-70",IF(Demographics!B5156&gt;=71,"&gt;70","")))))))</f>
        <v>21-30</v>
      </c>
      <c r="D5156">
        <f>VLOOKUP(A5156,Examination!A:G, 2)</f>
        <v>0</v>
      </c>
      <c r="E5156">
        <f>VLOOKUP(A5156,Examination!A:G,3)</f>
        <v>3.6</v>
      </c>
      <c r="F5156">
        <f>VLOOKUP(A5156,Examination!A:G, 4)</f>
        <v>0</v>
      </c>
      <c r="G5156">
        <f>VLOOKUP(A5156,Examination!A:G, 5)</f>
        <v>0</v>
      </c>
      <c r="H5156">
        <f>VLOOKUP(A5156,Examination!A:G, 6)</f>
        <v>0</v>
      </c>
      <c r="I5156" t="e">
        <f>VLOOKUP(A5156,Examination!A:G, 7)</f>
        <v>#DIV/0!</v>
      </c>
      <c r="J5156">
        <f>VLOOKUP(A5156,Labs!A:B,2)</f>
        <v>0</v>
      </c>
    </row>
    <row r="5157" spans="1:10" x14ac:dyDescent="0.2">
      <c r="A5157">
        <v>78712</v>
      </c>
      <c r="B5157">
        <v>53</v>
      </c>
      <c r="C5157" t="str">
        <f>IF(Demographics!B5157&lt;=20,"18-20",IF(AND(Demographics!B5157&gt;20,Demographics!B5157&lt;=30),"21-30",IF(AND(Demographics!B5157&gt;30,Demographics!B5157&lt;=40),"31-40",IF(AND(Demographics!B5157&gt;40,Demographics!B5157&lt;=50),"41-50",IF(AND(Demographics!B5157&gt;50,Demographics!B5157&lt;=60),"51-60",IF(AND(Demographics!B5157&gt;60,Demographics!B5157&lt;=70),"61-70",IF(Demographics!B5157&gt;=71,"&gt;70","")))))))</f>
        <v>51-60</v>
      </c>
      <c r="D5157">
        <f>VLOOKUP(A5157,Examination!A:G, 2)</f>
        <v>171</v>
      </c>
      <c r="E5157">
        <f>VLOOKUP(A5157,Examination!A:G,3)</f>
        <v>85.9</v>
      </c>
      <c r="F5157">
        <f>VLOOKUP(A5157,Examination!A:G, 4)</f>
        <v>29.4</v>
      </c>
      <c r="G5157">
        <f>VLOOKUP(A5157,Examination!A:G, 5)</f>
        <v>66</v>
      </c>
      <c r="H5157">
        <f>VLOOKUP(A5157,Examination!A:G, 6)</f>
        <v>110</v>
      </c>
      <c r="I5157" t="b">
        <f>VLOOKUP(A5157,Examination!A:G, 7)</f>
        <v>0</v>
      </c>
      <c r="J5157">
        <f>VLOOKUP(A5157,Labs!A:B,2)</f>
        <v>196</v>
      </c>
    </row>
    <row r="5158" spans="1:10" x14ac:dyDescent="0.2">
      <c r="A5158">
        <v>78713</v>
      </c>
      <c r="B5158">
        <v>41</v>
      </c>
      <c r="C5158" t="str">
        <f>IF(Demographics!B5158&lt;=20,"18-20",IF(AND(Demographics!B5158&gt;20,Demographics!B5158&lt;=30),"21-30",IF(AND(Demographics!B5158&gt;30,Demographics!B5158&lt;=40),"31-40",IF(AND(Demographics!B5158&gt;40,Demographics!B5158&lt;=50),"41-50",IF(AND(Demographics!B5158&gt;50,Demographics!B5158&lt;=60),"51-60",IF(AND(Demographics!B5158&gt;60,Demographics!B5158&lt;=70),"61-70",IF(Demographics!B5158&gt;=71,"&gt;70","")))))))</f>
        <v>41-50</v>
      </c>
      <c r="D5158">
        <f>VLOOKUP(A5158,Examination!A:G, 2)</f>
        <v>150.80000000000001</v>
      </c>
      <c r="E5158">
        <f>VLOOKUP(A5158,Examination!A:G,3)</f>
        <v>58.2</v>
      </c>
      <c r="F5158">
        <f>VLOOKUP(A5158,Examination!A:G, 4)</f>
        <v>25.6</v>
      </c>
      <c r="G5158">
        <f>VLOOKUP(A5158,Examination!A:G, 5)</f>
        <v>68</v>
      </c>
      <c r="H5158">
        <f>VLOOKUP(A5158,Examination!A:G, 6)</f>
        <v>104</v>
      </c>
      <c r="I5158" t="b">
        <f>VLOOKUP(A5158,Examination!A:G, 7)</f>
        <v>0</v>
      </c>
      <c r="J5158">
        <f>VLOOKUP(A5158,Labs!A:B,2)</f>
        <v>216</v>
      </c>
    </row>
    <row r="5159" spans="1:10" x14ac:dyDescent="0.2">
      <c r="A5159">
        <v>78714</v>
      </c>
      <c r="B5159">
        <v>64</v>
      </c>
      <c r="C5159" t="str">
        <f>IF(Demographics!B5159&lt;=20,"18-20",IF(AND(Demographics!B5159&gt;20,Demographics!B5159&lt;=30),"21-30",IF(AND(Demographics!B5159&gt;30,Demographics!B5159&lt;=40),"31-40",IF(AND(Demographics!B5159&gt;40,Demographics!B5159&lt;=50),"41-50",IF(AND(Demographics!B5159&gt;50,Demographics!B5159&lt;=60),"51-60",IF(AND(Demographics!B5159&gt;60,Demographics!B5159&lt;=70),"61-70",IF(Demographics!B5159&gt;=71,"&gt;70","")))))))</f>
        <v>61-70</v>
      </c>
      <c r="D5159">
        <f>VLOOKUP(A5159,Examination!A:G, 2)</f>
        <v>165.5</v>
      </c>
      <c r="E5159">
        <f>VLOOKUP(A5159,Examination!A:G,3)</f>
        <v>137.6</v>
      </c>
      <c r="F5159">
        <f>VLOOKUP(A5159,Examination!A:G, 4)</f>
        <v>50.2</v>
      </c>
      <c r="G5159">
        <f>VLOOKUP(A5159,Examination!A:G, 5)</f>
        <v>70</v>
      </c>
      <c r="H5159">
        <f>VLOOKUP(A5159,Examination!A:G, 6)</f>
        <v>118</v>
      </c>
      <c r="I5159" t="b">
        <f>VLOOKUP(A5159,Examination!A:G, 7)</f>
        <v>1</v>
      </c>
      <c r="J5159">
        <f>VLOOKUP(A5159,Labs!A:B,2)</f>
        <v>197</v>
      </c>
    </row>
    <row r="5160" spans="1:10" x14ac:dyDescent="0.2">
      <c r="A5160">
        <v>78715</v>
      </c>
      <c r="B5160">
        <v>42</v>
      </c>
      <c r="C5160" t="str">
        <f>IF(Demographics!B5160&lt;=20,"18-20",IF(AND(Demographics!B5160&gt;20,Demographics!B5160&lt;=30),"21-30",IF(AND(Demographics!B5160&gt;30,Demographics!B5160&lt;=40),"31-40",IF(AND(Demographics!B5160&gt;40,Demographics!B5160&lt;=50),"41-50",IF(AND(Demographics!B5160&gt;50,Demographics!B5160&lt;=60),"51-60",IF(AND(Demographics!B5160&gt;60,Demographics!B5160&lt;=70),"61-70",IF(Demographics!B5160&gt;=71,"&gt;70","")))))))</f>
        <v>41-50</v>
      </c>
      <c r="D5160">
        <f>VLOOKUP(A5160,Examination!A:G, 2)</f>
        <v>162.5</v>
      </c>
      <c r="E5160">
        <f>VLOOKUP(A5160,Examination!A:G,3)</f>
        <v>57.9</v>
      </c>
      <c r="F5160">
        <f>VLOOKUP(A5160,Examination!A:G, 4)</f>
        <v>21.9</v>
      </c>
      <c r="G5160">
        <f>VLOOKUP(A5160,Examination!A:G, 5)</f>
        <v>60</v>
      </c>
      <c r="H5160">
        <f>VLOOKUP(A5160,Examination!A:G, 6)</f>
        <v>112</v>
      </c>
      <c r="I5160" t="b">
        <f>VLOOKUP(A5160,Examination!A:G, 7)</f>
        <v>0</v>
      </c>
      <c r="J5160">
        <f>VLOOKUP(A5160,Labs!A:B,2)</f>
        <v>135</v>
      </c>
    </row>
    <row r="5161" spans="1:10" x14ac:dyDescent="0.2">
      <c r="A5161">
        <v>78716</v>
      </c>
      <c r="B5161">
        <v>46</v>
      </c>
      <c r="C5161" t="str">
        <f>IF(Demographics!B5161&lt;=20,"18-20",IF(AND(Demographics!B5161&gt;20,Demographics!B5161&lt;=30),"21-30",IF(AND(Demographics!B5161&gt;30,Demographics!B5161&lt;=40),"31-40",IF(AND(Demographics!B5161&gt;40,Demographics!B5161&lt;=50),"41-50",IF(AND(Demographics!B5161&gt;50,Demographics!B5161&lt;=60),"51-60",IF(AND(Demographics!B5161&gt;60,Demographics!B5161&lt;=70),"61-70",IF(Demographics!B5161&gt;=71,"&gt;70","")))))))</f>
        <v>41-50</v>
      </c>
      <c r="D5161">
        <f>VLOOKUP(A5161,Examination!A:G, 2)</f>
        <v>162.19999999999999</v>
      </c>
      <c r="E5161">
        <f>VLOOKUP(A5161,Examination!A:G,3)</f>
        <v>60.1</v>
      </c>
      <c r="F5161">
        <f>VLOOKUP(A5161,Examination!A:G, 4)</f>
        <v>22.8</v>
      </c>
      <c r="G5161">
        <f>VLOOKUP(A5161,Examination!A:G, 5)</f>
        <v>70</v>
      </c>
      <c r="H5161">
        <f>VLOOKUP(A5161,Examination!A:G, 6)</f>
        <v>106</v>
      </c>
      <c r="I5161" t="b">
        <f>VLOOKUP(A5161,Examination!A:G, 7)</f>
        <v>0</v>
      </c>
      <c r="J5161">
        <f>VLOOKUP(A5161,Labs!A:B,2)</f>
        <v>204</v>
      </c>
    </row>
    <row r="5162" spans="1:10" x14ac:dyDescent="0.2">
      <c r="A5162">
        <v>78717</v>
      </c>
      <c r="B5162">
        <v>38</v>
      </c>
      <c r="C5162" t="str">
        <f>IF(Demographics!B5162&lt;=20,"18-20",IF(AND(Demographics!B5162&gt;20,Demographics!B5162&lt;=30),"21-30",IF(AND(Demographics!B5162&gt;30,Demographics!B5162&lt;=40),"31-40",IF(AND(Demographics!B5162&gt;40,Demographics!B5162&lt;=50),"41-50",IF(AND(Demographics!B5162&gt;50,Demographics!B5162&lt;=60),"51-60",IF(AND(Demographics!B5162&gt;60,Demographics!B5162&lt;=70),"61-70",IF(Demographics!B5162&gt;=71,"&gt;70","")))))))</f>
        <v>31-40</v>
      </c>
      <c r="D5162">
        <f>VLOOKUP(A5162,Examination!A:G, 2)</f>
        <v>146.30000000000001</v>
      </c>
      <c r="E5162">
        <f>VLOOKUP(A5162,Examination!A:G,3)</f>
        <v>37.1</v>
      </c>
      <c r="F5162">
        <f>VLOOKUP(A5162,Examination!A:G, 4)</f>
        <v>17.3</v>
      </c>
      <c r="G5162">
        <f>VLOOKUP(A5162,Examination!A:G, 5)</f>
        <v>36</v>
      </c>
      <c r="H5162">
        <f>VLOOKUP(A5162,Examination!A:G, 6)</f>
        <v>104</v>
      </c>
      <c r="I5162" t="b">
        <f>VLOOKUP(A5162,Examination!A:G, 7)</f>
        <v>0</v>
      </c>
      <c r="J5162">
        <f>VLOOKUP(A5162,Labs!A:B,2)</f>
        <v>159</v>
      </c>
    </row>
    <row r="5163" spans="1:10" x14ac:dyDescent="0.2">
      <c r="A5163">
        <v>78718</v>
      </c>
      <c r="B5163">
        <v>48</v>
      </c>
      <c r="C5163" t="str">
        <f>IF(Demographics!B5163&lt;=20,"18-20",IF(AND(Demographics!B5163&gt;20,Demographics!B5163&lt;=30),"21-30",IF(AND(Demographics!B5163&gt;30,Demographics!B5163&lt;=40),"31-40",IF(AND(Demographics!B5163&gt;40,Demographics!B5163&lt;=50),"41-50",IF(AND(Demographics!B5163&gt;50,Demographics!B5163&lt;=60),"51-60",IF(AND(Demographics!B5163&gt;60,Demographics!B5163&lt;=70),"61-70",IF(Demographics!B5163&gt;=71,"&gt;70","")))))))</f>
        <v>41-50</v>
      </c>
      <c r="D5163">
        <f>VLOOKUP(A5163,Examination!A:G, 2)</f>
        <v>167.4</v>
      </c>
      <c r="E5163">
        <f>VLOOKUP(A5163,Examination!A:G,3)</f>
        <v>73.599999999999994</v>
      </c>
      <c r="F5163">
        <f>VLOOKUP(A5163,Examination!A:G, 4)</f>
        <v>26.3</v>
      </c>
      <c r="G5163">
        <f>VLOOKUP(A5163,Examination!A:G, 5)</f>
        <v>58</v>
      </c>
      <c r="H5163">
        <f>VLOOKUP(A5163,Examination!A:G, 6)</f>
        <v>114</v>
      </c>
      <c r="I5163" t="b">
        <f>VLOOKUP(A5163,Examination!A:G, 7)</f>
        <v>0</v>
      </c>
      <c r="J5163">
        <f>VLOOKUP(A5163,Labs!A:B,2)</f>
        <v>147</v>
      </c>
    </row>
    <row r="5164" spans="1:10" x14ac:dyDescent="0.2">
      <c r="A5164">
        <v>78719</v>
      </c>
      <c r="B5164">
        <v>45</v>
      </c>
      <c r="C5164" t="str">
        <f>IF(Demographics!B5164&lt;=20,"18-20",IF(AND(Demographics!B5164&gt;20,Demographics!B5164&lt;=30),"21-30",IF(AND(Demographics!B5164&gt;30,Demographics!B5164&lt;=40),"31-40",IF(AND(Demographics!B5164&gt;40,Demographics!B5164&lt;=50),"41-50",IF(AND(Demographics!B5164&gt;50,Demographics!B5164&lt;=60),"51-60",IF(AND(Demographics!B5164&gt;60,Demographics!B5164&lt;=70),"61-70",IF(Demographics!B5164&gt;=71,"&gt;70","")))))))</f>
        <v>41-50</v>
      </c>
      <c r="D5164">
        <f>VLOOKUP(A5164,Examination!A:G, 2)</f>
        <v>158.6</v>
      </c>
      <c r="E5164">
        <f>VLOOKUP(A5164,Examination!A:G,3)</f>
        <v>59.6</v>
      </c>
      <c r="F5164">
        <f>VLOOKUP(A5164,Examination!A:G, 4)</f>
        <v>23.7</v>
      </c>
      <c r="G5164">
        <f>VLOOKUP(A5164,Examination!A:G, 5)</f>
        <v>74</v>
      </c>
      <c r="H5164">
        <f>VLOOKUP(A5164,Examination!A:G, 6)</f>
        <v>122</v>
      </c>
      <c r="I5164" t="b">
        <f>VLOOKUP(A5164,Examination!A:G, 7)</f>
        <v>0</v>
      </c>
      <c r="J5164">
        <f>VLOOKUP(A5164,Labs!A:B,2)</f>
        <v>184</v>
      </c>
    </row>
    <row r="5165" spans="1:10" x14ac:dyDescent="0.2">
      <c r="A5165">
        <v>78720</v>
      </c>
      <c r="B5165">
        <v>27</v>
      </c>
      <c r="C5165" t="str">
        <f>IF(Demographics!B5165&lt;=20,"18-20",IF(AND(Demographics!B5165&gt;20,Demographics!B5165&lt;=30),"21-30",IF(AND(Demographics!B5165&gt;30,Demographics!B5165&lt;=40),"31-40",IF(AND(Demographics!B5165&gt;40,Demographics!B5165&lt;=50),"41-50",IF(AND(Demographics!B5165&gt;50,Demographics!B5165&lt;=60),"51-60",IF(AND(Demographics!B5165&gt;60,Demographics!B5165&lt;=70),"61-70",IF(Demographics!B5165&gt;=71,"&gt;70","")))))))</f>
        <v>21-30</v>
      </c>
      <c r="D5165">
        <f>VLOOKUP(A5165,Examination!A:G, 2)</f>
        <v>166.6</v>
      </c>
      <c r="E5165">
        <f>VLOOKUP(A5165,Examination!A:G,3)</f>
        <v>103.1</v>
      </c>
      <c r="F5165">
        <f>VLOOKUP(A5165,Examination!A:G, 4)</f>
        <v>37.1</v>
      </c>
      <c r="G5165">
        <f>VLOOKUP(A5165,Examination!A:G, 5)</f>
        <v>70</v>
      </c>
      <c r="H5165">
        <f>VLOOKUP(A5165,Examination!A:G, 6)</f>
        <v>122</v>
      </c>
      <c r="I5165" t="b">
        <f>VLOOKUP(A5165,Examination!A:G, 7)</f>
        <v>1</v>
      </c>
      <c r="J5165">
        <f>VLOOKUP(A5165,Labs!A:B,2)</f>
        <v>170</v>
      </c>
    </row>
    <row r="5166" spans="1:10" x14ac:dyDescent="0.2">
      <c r="A5166">
        <v>78721</v>
      </c>
      <c r="B5166">
        <v>20</v>
      </c>
      <c r="C5166" t="str">
        <f>IF(Demographics!B5166&lt;=20,"18-20",IF(AND(Demographics!B5166&gt;20,Demographics!B5166&lt;=30),"21-30",IF(AND(Demographics!B5166&gt;30,Demographics!B5166&lt;=40),"31-40",IF(AND(Demographics!B5166&gt;40,Demographics!B5166&lt;=50),"41-50",IF(AND(Demographics!B5166&gt;50,Demographics!B5166&lt;=60),"51-60",IF(AND(Demographics!B5166&gt;60,Demographics!B5166&lt;=70),"61-70",IF(Demographics!B5166&gt;=71,"&gt;70","")))))))</f>
        <v>18-20</v>
      </c>
      <c r="D5166">
        <f>VLOOKUP(A5166,Examination!A:G, 2)</f>
        <v>89.9</v>
      </c>
      <c r="E5166">
        <f>VLOOKUP(A5166,Examination!A:G,3)</f>
        <v>13.6</v>
      </c>
      <c r="F5166">
        <f>VLOOKUP(A5166,Examination!A:G, 4)</f>
        <v>16.8</v>
      </c>
      <c r="G5166">
        <f>VLOOKUP(A5166,Examination!A:G, 5)</f>
        <v>0</v>
      </c>
      <c r="H5166">
        <f>VLOOKUP(A5166,Examination!A:G, 6)</f>
        <v>0</v>
      </c>
      <c r="I5166" t="b">
        <f>VLOOKUP(A5166,Examination!A:G, 7)</f>
        <v>0</v>
      </c>
      <c r="J5166">
        <f>VLOOKUP(A5166,Labs!A:B,2)</f>
        <v>0</v>
      </c>
    </row>
    <row r="5167" spans="1:10" x14ac:dyDescent="0.2">
      <c r="A5167">
        <v>78722</v>
      </c>
      <c r="B5167">
        <v>48</v>
      </c>
      <c r="C5167" t="str">
        <f>IF(Demographics!B5167&lt;=20,"18-20",IF(AND(Demographics!B5167&gt;20,Demographics!B5167&lt;=30),"21-30",IF(AND(Demographics!B5167&gt;30,Demographics!B5167&lt;=40),"31-40",IF(AND(Demographics!B5167&gt;40,Demographics!B5167&lt;=50),"41-50",IF(AND(Demographics!B5167&gt;50,Demographics!B5167&lt;=60),"51-60",IF(AND(Demographics!B5167&gt;60,Demographics!B5167&lt;=70),"61-70",IF(Demographics!B5167&gt;=71,"&gt;70","")))))))</f>
        <v>41-50</v>
      </c>
      <c r="D5167">
        <f>VLOOKUP(A5167,Examination!A:G, 2)</f>
        <v>135</v>
      </c>
      <c r="E5167">
        <f>VLOOKUP(A5167,Examination!A:G,3)</f>
        <v>27.5</v>
      </c>
      <c r="F5167">
        <f>VLOOKUP(A5167,Examination!A:G, 4)</f>
        <v>15.1</v>
      </c>
      <c r="G5167">
        <f>VLOOKUP(A5167,Examination!A:G, 5)</f>
        <v>48</v>
      </c>
      <c r="H5167">
        <f>VLOOKUP(A5167,Examination!A:G, 6)</f>
        <v>106</v>
      </c>
      <c r="I5167" t="b">
        <f>VLOOKUP(A5167,Examination!A:G, 7)</f>
        <v>0</v>
      </c>
      <c r="J5167">
        <f>VLOOKUP(A5167,Labs!A:B,2)</f>
        <v>159</v>
      </c>
    </row>
    <row r="5168" spans="1:10" x14ac:dyDescent="0.2">
      <c r="A5168">
        <v>78723</v>
      </c>
      <c r="B5168">
        <v>66</v>
      </c>
      <c r="C5168" t="str">
        <f>IF(Demographics!B5168&lt;=20,"18-20",IF(AND(Demographics!B5168&gt;20,Demographics!B5168&lt;=30),"21-30",IF(AND(Demographics!B5168&gt;30,Demographics!B5168&lt;=40),"31-40",IF(AND(Demographics!B5168&gt;40,Demographics!B5168&lt;=50),"41-50",IF(AND(Demographics!B5168&gt;50,Demographics!B5168&lt;=60),"51-60",IF(AND(Demographics!B5168&gt;60,Demographics!B5168&lt;=70),"61-70",IF(Demographics!B5168&gt;=71,"&gt;70","")))))))</f>
        <v>61-70</v>
      </c>
      <c r="D5168">
        <f>VLOOKUP(A5168,Examination!A:G, 2)</f>
        <v>165</v>
      </c>
      <c r="E5168">
        <f>VLOOKUP(A5168,Examination!A:G,3)</f>
        <v>72.2</v>
      </c>
      <c r="F5168">
        <f>VLOOKUP(A5168,Examination!A:G, 4)</f>
        <v>26.5</v>
      </c>
      <c r="G5168">
        <f>VLOOKUP(A5168,Examination!A:G, 5)</f>
        <v>76</v>
      </c>
      <c r="H5168">
        <f>VLOOKUP(A5168,Examination!A:G, 6)</f>
        <v>150</v>
      </c>
      <c r="I5168" t="b">
        <f>VLOOKUP(A5168,Examination!A:G, 7)</f>
        <v>0</v>
      </c>
      <c r="J5168">
        <f>VLOOKUP(A5168,Labs!A:B,2)</f>
        <v>266</v>
      </c>
    </row>
    <row r="5169" spans="1:10" x14ac:dyDescent="0.2">
      <c r="A5169">
        <v>78724</v>
      </c>
      <c r="B5169">
        <v>21</v>
      </c>
      <c r="C5169" t="str">
        <f>IF(Demographics!B5169&lt;=20,"18-20",IF(AND(Demographics!B5169&gt;20,Demographics!B5169&lt;=30),"21-30",IF(AND(Demographics!B5169&gt;30,Demographics!B5169&lt;=40),"31-40",IF(AND(Demographics!B5169&gt;40,Demographics!B5169&lt;=50),"41-50",IF(AND(Demographics!B5169&gt;50,Demographics!B5169&lt;=60),"51-60",IF(AND(Demographics!B5169&gt;60,Demographics!B5169&lt;=70),"61-70",IF(Demographics!B5169&gt;=71,"&gt;70","")))))))</f>
        <v>21-30</v>
      </c>
      <c r="D5169">
        <f>VLOOKUP(A5169,Examination!A:G, 2)</f>
        <v>178.7</v>
      </c>
      <c r="E5169">
        <f>VLOOKUP(A5169,Examination!A:G,3)</f>
        <v>80</v>
      </c>
      <c r="F5169">
        <f>VLOOKUP(A5169,Examination!A:G, 4)</f>
        <v>25.1</v>
      </c>
      <c r="G5169">
        <f>VLOOKUP(A5169,Examination!A:G, 5)</f>
        <v>70</v>
      </c>
      <c r="H5169">
        <f>VLOOKUP(A5169,Examination!A:G, 6)</f>
        <v>108</v>
      </c>
      <c r="I5169" t="b">
        <f>VLOOKUP(A5169,Examination!A:G, 7)</f>
        <v>0</v>
      </c>
      <c r="J5169">
        <f>VLOOKUP(A5169,Labs!A:B,2)</f>
        <v>135</v>
      </c>
    </row>
    <row r="5170" spans="1:10" x14ac:dyDescent="0.2">
      <c r="A5170">
        <v>78725</v>
      </c>
      <c r="B5170">
        <v>60</v>
      </c>
      <c r="C5170" t="str">
        <f>IF(Demographics!B5170&lt;=20,"18-20",IF(AND(Demographics!B5170&gt;20,Demographics!B5170&lt;=30),"21-30",IF(AND(Demographics!B5170&gt;30,Demographics!B5170&lt;=40),"31-40",IF(AND(Demographics!B5170&gt;40,Demographics!B5170&lt;=50),"41-50",IF(AND(Demographics!B5170&gt;50,Demographics!B5170&lt;=60),"51-60",IF(AND(Demographics!B5170&gt;60,Demographics!B5170&lt;=70),"61-70",IF(Demographics!B5170&gt;=71,"&gt;70","")))))))</f>
        <v>51-60</v>
      </c>
      <c r="D5170">
        <f>VLOOKUP(A5170,Examination!A:G, 2)</f>
        <v>173.4</v>
      </c>
      <c r="E5170">
        <f>VLOOKUP(A5170,Examination!A:G,3)</f>
        <v>87.3</v>
      </c>
      <c r="F5170">
        <f>VLOOKUP(A5170,Examination!A:G, 4)</f>
        <v>29</v>
      </c>
      <c r="G5170">
        <f>VLOOKUP(A5170,Examination!A:G, 5)</f>
        <v>78</v>
      </c>
      <c r="H5170">
        <f>VLOOKUP(A5170,Examination!A:G, 6)</f>
        <v>114</v>
      </c>
      <c r="I5170" t="b">
        <f>VLOOKUP(A5170,Examination!A:G, 7)</f>
        <v>0</v>
      </c>
      <c r="J5170">
        <f>VLOOKUP(A5170,Labs!A:B,2)</f>
        <v>207</v>
      </c>
    </row>
    <row r="5171" spans="1:10" x14ac:dyDescent="0.2">
      <c r="A5171">
        <v>78726</v>
      </c>
      <c r="B5171">
        <v>26</v>
      </c>
      <c r="C5171" t="str">
        <f>IF(Demographics!B5171&lt;=20,"18-20",IF(AND(Demographics!B5171&gt;20,Demographics!B5171&lt;=30),"21-30",IF(AND(Demographics!B5171&gt;30,Demographics!B5171&lt;=40),"31-40",IF(AND(Demographics!B5171&gt;40,Demographics!B5171&lt;=50),"41-50",IF(AND(Demographics!B5171&gt;50,Demographics!B5171&lt;=60),"51-60",IF(AND(Demographics!B5171&gt;60,Demographics!B5171&lt;=70),"61-70",IF(Demographics!B5171&gt;=71,"&gt;70","")))))))</f>
        <v>21-30</v>
      </c>
      <c r="D5171">
        <f>VLOOKUP(A5171,Examination!A:G, 2)</f>
        <v>131.80000000000001</v>
      </c>
      <c r="E5171">
        <f>VLOOKUP(A5171,Examination!A:G,3)</f>
        <v>30.8</v>
      </c>
      <c r="F5171">
        <f>VLOOKUP(A5171,Examination!A:G, 4)</f>
        <v>17.7</v>
      </c>
      <c r="G5171">
        <f>VLOOKUP(A5171,Examination!A:G, 5)</f>
        <v>60</v>
      </c>
      <c r="H5171">
        <f>VLOOKUP(A5171,Examination!A:G, 6)</f>
        <v>94</v>
      </c>
      <c r="I5171" t="b">
        <f>VLOOKUP(A5171,Examination!A:G, 7)</f>
        <v>0</v>
      </c>
      <c r="J5171">
        <f>VLOOKUP(A5171,Labs!A:B,2)</f>
        <v>153</v>
      </c>
    </row>
    <row r="5172" spans="1:10" x14ac:dyDescent="0.2">
      <c r="A5172">
        <v>78727</v>
      </c>
      <c r="B5172">
        <v>70</v>
      </c>
      <c r="C5172" t="str">
        <f>IF(Demographics!B5172&lt;=20,"18-20",IF(AND(Demographics!B5172&gt;20,Demographics!B5172&lt;=30),"21-30",IF(AND(Demographics!B5172&gt;30,Demographics!B5172&lt;=40),"31-40",IF(AND(Demographics!B5172&gt;40,Demographics!B5172&lt;=50),"41-50",IF(AND(Demographics!B5172&gt;50,Demographics!B5172&lt;=60),"51-60",IF(AND(Demographics!B5172&gt;60,Demographics!B5172&lt;=70),"61-70",IF(Demographics!B5172&gt;=71,"&gt;70","")))))))</f>
        <v>61-70</v>
      </c>
      <c r="D5172">
        <f>VLOOKUP(A5172,Examination!A:G, 2)</f>
        <v>164.7</v>
      </c>
      <c r="E5172">
        <f>VLOOKUP(A5172,Examination!A:G,3)</f>
        <v>78.400000000000006</v>
      </c>
      <c r="F5172">
        <f>VLOOKUP(A5172,Examination!A:G, 4)</f>
        <v>28.9</v>
      </c>
      <c r="G5172">
        <f>VLOOKUP(A5172,Examination!A:G, 5)</f>
        <v>78</v>
      </c>
      <c r="H5172">
        <f>VLOOKUP(A5172,Examination!A:G, 6)</f>
        <v>180</v>
      </c>
      <c r="I5172" t="b">
        <f>VLOOKUP(A5172,Examination!A:G, 7)</f>
        <v>0</v>
      </c>
      <c r="J5172">
        <f>VLOOKUP(A5172,Labs!A:B,2)</f>
        <v>150</v>
      </c>
    </row>
    <row r="5173" spans="1:10" x14ac:dyDescent="0.2">
      <c r="A5173">
        <v>78728</v>
      </c>
      <c r="B5173">
        <v>38</v>
      </c>
      <c r="C5173" t="str">
        <f>IF(Demographics!B5173&lt;=20,"18-20",IF(AND(Demographics!B5173&gt;20,Demographics!B5173&lt;=30),"21-30",IF(AND(Demographics!B5173&gt;30,Demographics!B5173&lt;=40),"31-40",IF(AND(Demographics!B5173&gt;40,Demographics!B5173&lt;=50),"41-50",IF(AND(Demographics!B5173&gt;50,Demographics!B5173&lt;=60),"51-60",IF(AND(Demographics!B5173&gt;60,Demographics!B5173&lt;=70),"61-70",IF(Demographics!B5173&gt;=71,"&gt;70","")))))))</f>
        <v>31-40</v>
      </c>
      <c r="D5173">
        <f>VLOOKUP(A5173,Examination!A:G, 2)</f>
        <v>167.9</v>
      </c>
      <c r="E5173">
        <f>VLOOKUP(A5173,Examination!A:G,3)</f>
        <v>57.3</v>
      </c>
      <c r="F5173">
        <f>VLOOKUP(A5173,Examination!A:G, 4)</f>
        <v>20.3</v>
      </c>
      <c r="G5173">
        <f>VLOOKUP(A5173,Examination!A:G, 5)</f>
        <v>80</v>
      </c>
      <c r="H5173">
        <f>VLOOKUP(A5173,Examination!A:G, 6)</f>
        <v>128</v>
      </c>
      <c r="I5173" t="b">
        <f>VLOOKUP(A5173,Examination!A:G, 7)</f>
        <v>0</v>
      </c>
      <c r="J5173">
        <f>VLOOKUP(A5173,Labs!A:B,2)</f>
        <v>0</v>
      </c>
    </row>
    <row r="5174" spans="1:10" x14ac:dyDescent="0.2">
      <c r="A5174">
        <v>78729</v>
      </c>
      <c r="B5174">
        <v>58</v>
      </c>
      <c r="C5174" t="str">
        <f>IF(Demographics!B5174&lt;=20,"18-20",IF(AND(Demographics!B5174&gt;20,Demographics!B5174&lt;=30),"21-30",IF(AND(Demographics!B5174&gt;30,Demographics!B5174&lt;=40),"31-40",IF(AND(Demographics!B5174&gt;40,Demographics!B5174&lt;=50),"41-50",IF(AND(Demographics!B5174&gt;50,Demographics!B5174&lt;=60),"51-60",IF(AND(Demographics!B5174&gt;60,Demographics!B5174&lt;=70),"61-70",IF(Demographics!B5174&gt;=71,"&gt;70","")))))))</f>
        <v>51-60</v>
      </c>
      <c r="D5174">
        <f>VLOOKUP(A5174,Examination!A:G, 2)</f>
        <v>165</v>
      </c>
      <c r="E5174">
        <f>VLOOKUP(A5174,Examination!A:G,3)</f>
        <v>57.1</v>
      </c>
      <c r="F5174">
        <f>VLOOKUP(A5174,Examination!A:G, 4)</f>
        <v>21</v>
      </c>
      <c r="G5174">
        <f>VLOOKUP(A5174,Examination!A:G, 5)</f>
        <v>52</v>
      </c>
      <c r="H5174">
        <f>VLOOKUP(A5174,Examination!A:G, 6)</f>
        <v>106</v>
      </c>
      <c r="I5174" t="b">
        <f>VLOOKUP(A5174,Examination!A:G, 7)</f>
        <v>0</v>
      </c>
      <c r="J5174">
        <f>VLOOKUP(A5174,Labs!A:B,2)</f>
        <v>151</v>
      </c>
    </row>
    <row r="5175" spans="1:10" x14ac:dyDescent="0.2">
      <c r="A5175">
        <v>78730</v>
      </c>
      <c r="B5175">
        <v>33</v>
      </c>
      <c r="C5175" t="str">
        <f>IF(Demographics!B5175&lt;=20,"18-20",IF(AND(Demographics!B5175&gt;20,Demographics!B5175&lt;=30),"21-30",IF(AND(Demographics!B5175&gt;30,Demographics!B5175&lt;=40),"31-40",IF(AND(Demographics!B5175&gt;40,Demographics!B5175&lt;=50),"41-50",IF(AND(Demographics!B5175&gt;50,Demographics!B5175&lt;=60),"51-60",IF(AND(Demographics!B5175&gt;60,Demographics!B5175&lt;=70),"61-70",IF(Demographics!B5175&gt;=71,"&gt;70","")))))))</f>
        <v>31-40</v>
      </c>
      <c r="D5175">
        <f>VLOOKUP(A5175,Examination!A:G, 2)</f>
        <v>0</v>
      </c>
      <c r="E5175">
        <f>VLOOKUP(A5175,Examination!A:G,3)</f>
        <v>9.1999999999999993</v>
      </c>
      <c r="F5175">
        <f>VLOOKUP(A5175,Examination!A:G, 4)</f>
        <v>0</v>
      </c>
      <c r="G5175">
        <f>VLOOKUP(A5175,Examination!A:G, 5)</f>
        <v>0</v>
      </c>
      <c r="H5175">
        <f>VLOOKUP(A5175,Examination!A:G, 6)</f>
        <v>0</v>
      </c>
      <c r="I5175" t="e">
        <f>VLOOKUP(A5175,Examination!A:G, 7)</f>
        <v>#DIV/0!</v>
      </c>
      <c r="J5175">
        <f>VLOOKUP(A5175,Labs!A:B,2)</f>
        <v>0</v>
      </c>
    </row>
    <row r="5176" spans="1:10" x14ac:dyDescent="0.2">
      <c r="A5176">
        <v>78731</v>
      </c>
      <c r="B5176">
        <v>18</v>
      </c>
      <c r="C5176" t="str">
        <f>IF(Demographics!B5176&lt;=20,"18-20",IF(AND(Demographics!B5176&gt;20,Demographics!B5176&lt;=30),"21-30",IF(AND(Demographics!B5176&gt;30,Demographics!B5176&lt;=40),"31-40",IF(AND(Demographics!B5176&gt;40,Demographics!B5176&lt;=50),"41-50",IF(AND(Demographics!B5176&gt;50,Demographics!B5176&lt;=60),"51-60",IF(AND(Demographics!B5176&gt;60,Demographics!B5176&lt;=70),"61-70",IF(Demographics!B5176&gt;=71,"&gt;70","")))))))</f>
        <v>18-20</v>
      </c>
      <c r="D5176">
        <f>VLOOKUP(A5176,Examination!A:G, 2)</f>
        <v>0</v>
      </c>
      <c r="E5176">
        <f>VLOOKUP(A5176,Examination!A:G,3)</f>
        <v>0</v>
      </c>
      <c r="F5176">
        <f>VLOOKUP(A5176,Examination!A:G, 4)</f>
        <v>0</v>
      </c>
      <c r="G5176">
        <f>VLOOKUP(A5176,Examination!A:G, 5)</f>
        <v>48</v>
      </c>
      <c r="H5176">
        <f>VLOOKUP(A5176,Examination!A:G, 6)</f>
        <v>100</v>
      </c>
      <c r="I5176" t="e">
        <f>VLOOKUP(A5176,Examination!A:G, 7)</f>
        <v>#DIV/0!</v>
      </c>
      <c r="J5176">
        <f>VLOOKUP(A5176,Labs!A:B,2)</f>
        <v>0</v>
      </c>
    </row>
    <row r="5177" spans="1:10" x14ac:dyDescent="0.2">
      <c r="A5177">
        <v>78732</v>
      </c>
      <c r="B5177">
        <v>47</v>
      </c>
      <c r="C5177" t="str">
        <f>IF(Demographics!B5177&lt;=20,"18-20",IF(AND(Demographics!B5177&gt;20,Demographics!B5177&lt;=30),"21-30",IF(AND(Demographics!B5177&gt;30,Demographics!B5177&lt;=40),"31-40",IF(AND(Demographics!B5177&gt;40,Demographics!B5177&lt;=50),"41-50",IF(AND(Demographics!B5177&gt;50,Demographics!B5177&lt;=60),"51-60",IF(AND(Demographics!B5177&gt;60,Demographics!B5177&lt;=70),"61-70",IF(Demographics!B5177&gt;=71,"&gt;70","")))))))</f>
        <v>41-50</v>
      </c>
      <c r="D5177">
        <f>VLOOKUP(A5177,Examination!A:G, 2)</f>
        <v>150.5</v>
      </c>
      <c r="E5177">
        <f>VLOOKUP(A5177,Examination!A:G,3)</f>
        <v>39.200000000000003</v>
      </c>
      <c r="F5177">
        <f>VLOOKUP(A5177,Examination!A:G, 4)</f>
        <v>17.3</v>
      </c>
      <c r="G5177">
        <f>VLOOKUP(A5177,Examination!A:G, 5)</f>
        <v>52</v>
      </c>
      <c r="H5177">
        <f>VLOOKUP(A5177,Examination!A:G, 6)</f>
        <v>104</v>
      </c>
      <c r="I5177" t="b">
        <f>VLOOKUP(A5177,Examination!A:G, 7)</f>
        <v>0</v>
      </c>
      <c r="J5177">
        <f>VLOOKUP(A5177,Labs!A:B,2)</f>
        <v>192</v>
      </c>
    </row>
    <row r="5178" spans="1:10" x14ac:dyDescent="0.2">
      <c r="A5178">
        <v>78733</v>
      </c>
      <c r="B5178">
        <v>27</v>
      </c>
      <c r="C5178" t="str">
        <f>IF(Demographics!B5178&lt;=20,"18-20",IF(AND(Demographics!B5178&gt;20,Demographics!B5178&lt;=30),"21-30",IF(AND(Demographics!B5178&gt;30,Demographics!B5178&lt;=40),"31-40",IF(AND(Demographics!B5178&gt;40,Demographics!B5178&lt;=50),"41-50",IF(AND(Demographics!B5178&gt;50,Demographics!B5178&lt;=60),"51-60",IF(AND(Demographics!B5178&gt;60,Demographics!B5178&lt;=70),"61-70",IF(Demographics!B5178&gt;=71,"&gt;70","")))))))</f>
        <v>21-30</v>
      </c>
      <c r="D5178">
        <f>VLOOKUP(A5178,Examination!A:G, 2)</f>
        <v>171.1</v>
      </c>
      <c r="E5178">
        <f>VLOOKUP(A5178,Examination!A:G,3)</f>
        <v>82.7</v>
      </c>
      <c r="F5178">
        <f>VLOOKUP(A5178,Examination!A:G, 4)</f>
        <v>28.2</v>
      </c>
      <c r="G5178">
        <f>VLOOKUP(A5178,Examination!A:G, 5)</f>
        <v>76</v>
      </c>
      <c r="H5178">
        <f>VLOOKUP(A5178,Examination!A:G, 6)</f>
        <v>114</v>
      </c>
      <c r="I5178" t="b">
        <f>VLOOKUP(A5178,Examination!A:G, 7)</f>
        <v>0</v>
      </c>
      <c r="J5178">
        <f>VLOOKUP(A5178,Labs!A:B,2)</f>
        <v>167</v>
      </c>
    </row>
    <row r="5179" spans="1:10" x14ac:dyDescent="0.2">
      <c r="A5179">
        <v>78734</v>
      </c>
      <c r="B5179">
        <v>38</v>
      </c>
      <c r="C5179" t="str">
        <f>IF(Demographics!B5179&lt;=20,"18-20",IF(AND(Demographics!B5179&gt;20,Demographics!B5179&lt;=30),"21-30",IF(AND(Demographics!B5179&gt;30,Demographics!B5179&lt;=40),"31-40",IF(AND(Demographics!B5179&gt;40,Demographics!B5179&lt;=50),"41-50",IF(AND(Demographics!B5179&gt;50,Demographics!B5179&lt;=60),"51-60",IF(AND(Demographics!B5179&gt;60,Demographics!B5179&lt;=70),"61-70",IF(Demographics!B5179&gt;=71,"&gt;70","")))))))</f>
        <v>31-40</v>
      </c>
      <c r="D5179">
        <f>VLOOKUP(A5179,Examination!A:G, 2)</f>
        <v>94.5</v>
      </c>
      <c r="E5179">
        <f>VLOOKUP(A5179,Examination!A:G,3)</f>
        <v>12.5</v>
      </c>
      <c r="F5179">
        <f>VLOOKUP(A5179,Examination!A:G, 4)</f>
        <v>14</v>
      </c>
      <c r="G5179">
        <f>VLOOKUP(A5179,Examination!A:G, 5)</f>
        <v>0</v>
      </c>
      <c r="H5179">
        <f>VLOOKUP(A5179,Examination!A:G, 6)</f>
        <v>0</v>
      </c>
      <c r="I5179" t="b">
        <f>VLOOKUP(A5179,Examination!A:G, 7)</f>
        <v>0</v>
      </c>
      <c r="J5179">
        <f>VLOOKUP(A5179,Labs!A:B,2)</f>
        <v>0</v>
      </c>
    </row>
    <row r="5180" spans="1:10" x14ac:dyDescent="0.2">
      <c r="A5180">
        <v>78735</v>
      </c>
      <c r="B5180">
        <v>44</v>
      </c>
      <c r="C5180" t="str">
        <f>IF(Demographics!B5180&lt;=20,"18-20",IF(AND(Demographics!B5180&gt;20,Demographics!B5180&lt;=30),"21-30",IF(AND(Demographics!B5180&gt;30,Demographics!B5180&lt;=40),"31-40",IF(AND(Demographics!B5180&gt;40,Demographics!B5180&lt;=50),"41-50",IF(AND(Demographics!B5180&gt;50,Demographics!B5180&lt;=60),"51-60",IF(AND(Demographics!B5180&gt;60,Demographics!B5180&lt;=70),"61-70",IF(Demographics!B5180&gt;=71,"&gt;70","")))))))</f>
        <v>41-50</v>
      </c>
      <c r="D5180">
        <f>VLOOKUP(A5180,Examination!A:G, 2)</f>
        <v>177.6</v>
      </c>
      <c r="E5180">
        <f>VLOOKUP(A5180,Examination!A:G,3)</f>
        <v>95.1</v>
      </c>
      <c r="F5180">
        <f>VLOOKUP(A5180,Examination!A:G, 4)</f>
        <v>30.2</v>
      </c>
      <c r="G5180">
        <f>VLOOKUP(A5180,Examination!A:G, 5)</f>
        <v>66</v>
      </c>
      <c r="H5180">
        <f>VLOOKUP(A5180,Examination!A:G, 6)</f>
        <v>114</v>
      </c>
      <c r="I5180" t="b">
        <f>VLOOKUP(A5180,Examination!A:G, 7)</f>
        <v>1</v>
      </c>
      <c r="J5180">
        <f>VLOOKUP(A5180,Labs!A:B,2)</f>
        <v>160</v>
      </c>
    </row>
    <row r="5181" spans="1:10" x14ac:dyDescent="0.2">
      <c r="A5181">
        <v>78736</v>
      </c>
      <c r="B5181">
        <v>37</v>
      </c>
      <c r="C5181" t="str">
        <f>IF(Demographics!B5181&lt;=20,"18-20",IF(AND(Demographics!B5181&gt;20,Demographics!B5181&lt;=30),"21-30",IF(AND(Demographics!B5181&gt;30,Demographics!B5181&lt;=40),"31-40",IF(AND(Demographics!B5181&gt;40,Demographics!B5181&lt;=50),"41-50",IF(AND(Demographics!B5181&gt;50,Demographics!B5181&lt;=60),"51-60",IF(AND(Demographics!B5181&gt;60,Demographics!B5181&lt;=70),"61-70",IF(Demographics!B5181&gt;=71,"&gt;70","")))))))</f>
        <v>31-40</v>
      </c>
      <c r="D5181">
        <f>VLOOKUP(A5181,Examination!A:G, 2)</f>
        <v>172.7</v>
      </c>
      <c r="E5181">
        <f>VLOOKUP(A5181,Examination!A:G,3)</f>
        <v>151.80000000000001</v>
      </c>
      <c r="F5181">
        <f>VLOOKUP(A5181,Examination!A:G, 4)</f>
        <v>50.9</v>
      </c>
      <c r="G5181">
        <f>VLOOKUP(A5181,Examination!A:G, 5)</f>
        <v>74</v>
      </c>
      <c r="H5181">
        <f>VLOOKUP(A5181,Examination!A:G, 6)</f>
        <v>110</v>
      </c>
      <c r="I5181" t="b">
        <f>VLOOKUP(A5181,Examination!A:G, 7)</f>
        <v>1</v>
      </c>
      <c r="J5181">
        <f>VLOOKUP(A5181,Labs!A:B,2)</f>
        <v>252</v>
      </c>
    </row>
    <row r="5182" spans="1:10" x14ac:dyDescent="0.2">
      <c r="A5182">
        <v>78737</v>
      </c>
      <c r="B5182">
        <v>71</v>
      </c>
      <c r="C5182" t="str">
        <f>IF(Demographics!B5182&lt;=20,"18-20",IF(AND(Demographics!B5182&gt;20,Demographics!B5182&lt;=30),"21-30",IF(AND(Demographics!B5182&gt;30,Demographics!B5182&lt;=40),"31-40",IF(AND(Demographics!B5182&gt;40,Demographics!B5182&lt;=50),"41-50",IF(AND(Demographics!B5182&gt;50,Demographics!B5182&lt;=60),"51-60",IF(AND(Demographics!B5182&gt;60,Demographics!B5182&lt;=70),"61-70",IF(Demographics!B5182&gt;=71,"&gt;70","")))))))</f>
        <v>&gt;70</v>
      </c>
      <c r="D5182">
        <f>VLOOKUP(A5182,Examination!A:G, 2)</f>
        <v>156.5</v>
      </c>
      <c r="E5182">
        <f>VLOOKUP(A5182,Examination!A:G,3)</f>
        <v>121.2</v>
      </c>
      <c r="F5182">
        <f>VLOOKUP(A5182,Examination!A:G, 4)</f>
        <v>49.5</v>
      </c>
      <c r="G5182">
        <f>VLOOKUP(A5182,Examination!A:G, 5)</f>
        <v>0</v>
      </c>
      <c r="H5182">
        <f>VLOOKUP(A5182,Examination!A:G, 6)</f>
        <v>0</v>
      </c>
      <c r="I5182" t="b">
        <f>VLOOKUP(A5182,Examination!A:G, 7)</f>
        <v>1</v>
      </c>
      <c r="J5182">
        <f>VLOOKUP(A5182,Labs!A:B,2)</f>
        <v>177</v>
      </c>
    </row>
    <row r="5183" spans="1:10" x14ac:dyDescent="0.2">
      <c r="A5183">
        <v>78738</v>
      </c>
      <c r="B5183">
        <v>24</v>
      </c>
      <c r="C5183" t="str">
        <f>IF(Demographics!B5183&lt;=20,"18-20",IF(AND(Demographics!B5183&gt;20,Demographics!B5183&lt;=30),"21-30",IF(AND(Demographics!B5183&gt;30,Demographics!B5183&lt;=40),"31-40",IF(AND(Demographics!B5183&gt;40,Demographics!B5183&lt;=50),"41-50",IF(AND(Demographics!B5183&gt;50,Demographics!B5183&lt;=60),"51-60",IF(AND(Demographics!B5183&gt;60,Demographics!B5183&lt;=70),"61-70",IF(Demographics!B5183&gt;=71,"&gt;70","")))))))</f>
        <v>21-30</v>
      </c>
      <c r="D5183">
        <f>VLOOKUP(A5183,Examination!A:G, 2)</f>
        <v>92.7</v>
      </c>
      <c r="E5183">
        <f>VLOOKUP(A5183,Examination!A:G,3)</f>
        <v>15.1</v>
      </c>
      <c r="F5183">
        <f>VLOOKUP(A5183,Examination!A:G, 4)</f>
        <v>17.600000000000001</v>
      </c>
      <c r="G5183">
        <f>VLOOKUP(A5183,Examination!A:G, 5)</f>
        <v>0</v>
      </c>
      <c r="H5183">
        <f>VLOOKUP(A5183,Examination!A:G, 6)</f>
        <v>0</v>
      </c>
      <c r="I5183" t="b">
        <f>VLOOKUP(A5183,Examination!A:G, 7)</f>
        <v>0</v>
      </c>
      <c r="J5183">
        <f>VLOOKUP(A5183,Labs!A:B,2)</f>
        <v>0</v>
      </c>
    </row>
    <row r="5184" spans="1:10" x14ac:dyDescent="0.2">
      <c r="A5184">
        <v>78739</v>
      </c>
      <c r="B5184">
        <v>53</v>
      </c>
      <c r="C5184" t="str">
        <f>IF(Demographics!B5184&lt;=20,"18-20",IF(AND(Demographics!B5184&gt;20,Demographics!B5184&lt;=30),"21-30",IF(AND(Demographics!B5184&gt;30,Demographics!B5184&lt;=40),"31-40",IF(AND(Demographics!B5184&gt;40,Demographics!B5184&lt;=50),"41-50",IF(AND(Demographics!B5184&gt;50,Demographics!B5184&lt;=60),"51-60",IF(AND(Demographics!B5184&gt;60,Demographics!B5184&lt;=70),"61-70",IF(Demographics!B5184&gt;=71,"&gt;70","")))))))</f>
        <v>51-60</v>
      </c>
      <c r="D5184">
        <f>VLOOKUP(A5184,Examination!A:G, 2)</f>
        <v>173.7</v>
      </c>
      <c r="E5184">
        <f>VLOOKUP(A5184,Examination!A:G,3)</f>
        <v>79.2</v>
      </c>
      <c r="F5184">
        <f>VLOOKUP(A5184,Examination!A:G, 4)</f>
        <v>26.2</v>
      </c>
      <c r="G5184">
        <f>VLOOKUP(A5184,Examination!A:G, 5)</f>
        <v>88</v>
      </c>
      <c r="H5184">
        <f>VLOOKUP(A5184,Examination!A:G, 6)</f>
        <v>126</v>
      </c>
      <c r="I5184" t="b">
        <f>VLOOKUP(A5184,Examination!A:G, 7)</f>
        <v>0</v>
      </c>
      <c r="J5184">
        <f>VLOOKUP(A5184,Labs!A:B,2)</f>
        <v>218</v>
      </c>
    </row>
    <row r="5185" spans="1:10" x14ac:dyDescent="0.2">
      <c r="A5185">
        <v>78740</v>
      </c>
      <c r="B5185">
        <v>57</v>
      </c>
      <c r="C5185" t="str">
        <f>IF(Demographics!B5185&lt;=20,"18-20",IF(AND(Demographics!B5185&gt;20,Demographics!B5185&lt;=30),"21-30",IF(AND(Demographics!B5185&gt;30,Demographics!B5185&lt;=40),"31-40",IF(AND(Demographics!B5185&gt;40,Demographics!B5185&lt;=50),"41-50",IF(AND(Demographics!B5185&gt;50,Demographics!B5185&lt;=60),"51-60",IF(AND(Demographics!B5185&gt;60,Demographics!B5185&lt;=70),"61-70",IF(Demographics!B5185&gt;=71,"&gt;70","")))))))</f>
        <v>51-60</v>
      </c>
      <c r="D5185">
        <f>VLOOKUP(A5185,Examination!A:G, 2)</f>
        <v>146.6</v>
      </c>
      <c r="E5185">
        <f>VLOOKUP(A5185,Examination!A:G,3)</f>
        <v>42.3</v>
      </c>
      <c r="F5185">
        <f>VLOOKUP(A5185,Examination!A:G, 4)</f>
        <v>19.7</v>
      </c>
      <c r="G5185">
        <f>VLOOKUP(A5185,Examination!A:G, 5)</f>
        <v>50</v>
      </c>
      <c r="H5185">
        <f>VLOOKUP(A5185,Examination!A:G, 6)</f>
        <v>98</v>
      </c>
      <c r="I5185" t="b">
        <f>VLOOKUP(A5185,Examination!A:G, 7)</f>
        <v>0</v>
      </c>
      <c r="J5185">
        <f>VLOOKUP(A5185,Labs!A:B,2)</f>
        <v>131</v>
      </c>
    </row>
    <row r="5186" spans="1:10" x14ac:dyDescent="0.2">
      <c r="A5186">
        <v>78741</v>
      </c>
      <c r="B5186">
        <v>37</v>
      </c>
      <c r="C5186" t="str">
        <f>IF(Demographics!B5186&lt;=20,"18-20",IF(AND(Demographics!B5186&gt;20,Demographics!B5186&lt;=30),"21-30",IF(AND(Demographics!B5186&gt;30,Demographics!B5186&lt;=40),"31-40",IF(AND(Demographics!B5186&gt;40,Demographics!B5186&lt;=50),"41-50",IF(AND(Demographics!B5186&gt;50,Demographics!B5186&lt;=60),"51-60",IF(AND(Demographics!B5186&gt;60,Demographics!B5186&lt;=70),"61-70",IF(Demographics!B5186&gt;=71,"&gt;70","")))))))</f>
        <v>31-40</v>
      </c>
      <c r="D5186">
        <f>VLOOKUP(A5186,Examination!A:G, 2)</f>
        <v>169.8</v>
      </c>
      <c r="E5186">
        <f>VLOOKUP(A5186,Examination!A:G,3)</f>
        <v>82.1</v>
      </c>
      <c r="F5186">
        <f>VLOOKUP(A5186,Examination!A:G, 4)</f>
        <v>28.5</v>
      </c>
      <c r="G5186">
        <f>VLOOKUP(A5186,Examination!A:G, 5)</f>
        <v>62</v>
      </c>
      <c r="H5186">
        <f>VLOOKUP(A5186,Examination!A:G, 6)</f>
        <v>96</v>
      </c>
      <c r="I5186" t="b">
        <f>VLOOKUP(A5186,Examination!A:G, 7)</f>
        <v>0</v>
      </c>
      <c r="J5186">
        <f>VLOOKUP(A5186,Labs!A:B,2)</f>
        <v>173</v>
      </c>
    </row>
    <row r="5187" spans="1:10" x14ac:dyDescent="0.2">
      <c r="A5187">
        <v>78742</v>
      </c>
      <c r="B5187">
        <v>53</v>
      </c>
      <c r="C5187" t="str">
        <f>IF(Demographics!B5187&lt;=20,"18-20",IF(AND(Demographics!B5187&gt;20,Demographics!B5187&lt;=30),"21-30",IF(AND(Demographics!B5187&gt;30,Demographics!B5187&lt;=40),"31-40",IF(AND(Demographics!B5187&gt;40,Demographics!B5187&lt;=50),"41-50",IF(AND(Demographics!B5187&gt;50,Demographics!B5187&lt;=60),"51-60",IF(AND(Demographics!B5187&gt;60,Demographics!B5187&lt;=70),"61-70",IF(Demographics!B5187&gt;=71,"&gt;70","")))))))</f>
        <v>51-60</v>
      </c>
      <c r="D5187">
        <f>VLOOKUP(A5187,Examination!A:G, 2)</f>
        <v>170</v>
      </c>
      <c r="E5187">
        <f>VLOOKUP(A5187,Examination!A:G,3)</f>
        <v>73.7</v>
      </c>
      <c r="F5187">
        <f>VLOOKUP(A5187,Examination!A:G, 4)</f>
        <v>25.5</v>
      </c>
      <c r="G5187">
        <f>VLOOKUP(A5187,Examination!A:G, 5)</f>
        <v>70</v>
      </c>
      <c r="H5187">
        <f>VLOOKUP(A5187,Examination!A:G, 6)</f>
        <v>120</v>
      </c>
      <c r="I5187" t="b">
        <f>VLOOKUP(A5187,Examination!A:G, 7)</f>
        <v>0</v>
      </c>
      <c r="J5187">
        <f>VLOOKUP(A5187,Labs!A:B,2)</f>
        <v>130</v>
      </c>
    </row>
    <row r="5188" spans="1:10" x14ac:dyDescent="0.2">
      <c r="A5188">
        <v>78743</v>
      </c>
      <c r="B5188">
        <v>33</v>
      </c>
      <c r="C5188" t="str">
        <f>IF(Demographics!B5188&lt;=20,"18-20",IF(AND(Demographics!B5188&gt;20,Demographics!B5188&lt;=30),"21-30",IF(AND(Demographics!B5188&gt;30,Demographics!B5188&lt;=40),"31-40",IF(AND(Demographics!B5188&gt;40,Demographics!B5188&lt;=50),"41-50",IF(AND(Demographics!B5188&gt;50,Demographics!B5188&lt;=60),"51-60",IF(AND(Demographics!B5188&gt;60,Demographics!B5188&lt;=70),"61-70",IF(Demographics!B5188&gt;=71,"&gt;70","")))))))</f>
        <v>31-40</v>
      </c>
      <c r="D5188">
        <f>VLOOKUP(A5188,Examination!A:G, 2)</f>
        <v>137.1</v>
      </c>
      <c r="E5188">
        <f>VLOOKUP(A5188,Examination!A:G,3)</f>
        <v>38.4</v>
      </c>
      <c r="F5188">
        <f>VLOOKUP(A5188,Examination!A:G, 4)</f>
        <v>20.399999999999999</v>
      </c>
      <c r="G5188">
        <f>VLOOKUP(A5188,Examination!A:G, 5)</f>
        <v>30</v>
      </c>
      <c r="H5188">
        <f>VLOOKUP(A5188,Examination!A:G, 6)</f>
        <v>94</v>
      </c>
      <c r="I5188" t="b">
        <f>VLOOKUP(A5188,Examination!A:G, 7)</f>
        <v>0</v>
      </c>
      <c r="J5188">
        <f>VLOOKUP(A5188,Labs!A:B,2)</f>
        <v>161</v>
      </c>
    </row>
    <row r="5189" spans="1:10" x14ac:dyDescent="0.2">
      <c r="A5189">
        <v>78744</v>
      </c>
      <c r="B5189">
        <v>57</v>
      </c>
      <c r="C5189" t="str">
        <f>IF(Demographics!B5189&lt;=20,"18-20",IF(AND(Demographics!B5189&gt;20,Demographics!B5189&lt;=30),"21-30",IF(AND(Demographics!B5189&gt;30,Demographics!B5189&lt;=40),"31-40",IF(AND(Demographics!B5189&gt;40,Demographics!B5189&lt;=50),"41-50",IF(AND(Demographics!B5189&gt;50,Demographics!B5189&lt;=60),"51-60",IF(AND(Demographics!B5189&gt;60,Demographics!B5189&lt;=70),"61-70",IF(Demographics!B5189&gt;=71,"&gt;70","")))))))</f>
        <v>51-60</v>
      </c>
      <c r="D5189">
        <f>VLOOKUP(A5189,Examination!A:G, 2)</f>
        <v>178</v>
      </c>
      <c r="E5189">
        <f>VLOOKUP(A5189,Examination!A:G,3)</f>
        <v>72.599999999999994</v>
      </c>
      <c r="F5189">
        <f>VLOOKUP(A5189,Examination!A:G, 4)</f>
        <v>22.9</v>
      </c>
      <c r="G5189">
        <f>VLOOKUP(A5189,Examination!A:G, 5)</f>
        <v>64</v>
      </c>
      <c r="H5189">
        <f>VLOOKUP(A5189,Examination!A:G, 6)</f>
        <v>96</v>
      </c>
      <c r="I5189" t="b">
        <f>VLOOKUP(A5189,Examination!A:G, 7)</f>
        <v>0</v>
      </c>
      <c r="J5189">
        <f>VLOOKUP(A5189,Labs!A:B,2)</f>
        <v>251</v>
      </c>
    </row>
    <row r="5190" spans="1:10" x14ac:dyDescent="0.2">
      <c r="A5190">
        <v>78745</v>
      </c>
      <c r="B5190">
        <v>19</v>
      </c>
      <c r="C5190" t="str">
        <f>IF(Demographics!B5190&lt;=20,"18-20",IF(AND(Demographics!B5190&gt;20,Demographics!B5190&lt;=30),"21-30",IF(AND(Demographics!B5190&gt;30,Demographics!B5190&lt;=40),"31-40",IF(AND(Demographics!B5190&gt;40,Demographics!B5190&lt;=50),"41-50",IF(AND(Demographics!B5190&gt;50,Demographics!B5190&lt;=60),"51-60",IF(AND(Demographics!B5190&gt;60,Demographics!B5190&lt;=70),"61-70",IF(Demographics!B5190&gt;=71,"&gt;70","")))))))</f>
        <v>18-20</v>
      </c>
      <c r="D5190">
        <f>VLOOKUP(A5190,Examination!A:G, 2)</f>
        <v>90.6</v>
      </c>
      <c r="E5190">
        <f>VLOOKUP(A5190,Examination!A:G,3)</f>
        <v>17.600000000000001</v>
      </c>
      <c r="F5190">
        <f>VLOOKUP(A5190,Examination!A:G, 4)</f>
        <v>21.4</v>
      </c>
      <c r="G5190">
        <f>VLOOKUP(A5190,Examination!A:G, 5)</f>
        <v>0</v>
      </c>
      <c r="H5190">
        <f>VLOOKUP(A5190,Examination!A:G, 6)</f>
        <v>0</v>
      </c>
      <c r="I5190" t="b">
        <f>VLOOKUP(A5190,Examination!A:G, 7)</f>
        <v>0</v>
      </c>
      <c r="J5190">
        <f>VLOOKUP(A5190,Labs!A:B,2)</f>
        <v>0</v>
      </c>
    </row>
    <row r="5191" spans="1:10" x14ac:dyDescent="0.2">
      <c r="A5191">
        <v>78746</v>
      </c>
      <c r="B5191">
        <v>27</v>
      </c>
      <c r="C5191" t="str">
        <f>IF(Demographics!B5191&lt;=20,"18-20",IF(AND(Demographics!B5191&gt;20,Demographics!B5191&lt;=30),"21-30",IF(AND(Demographics!B5191&gt;30,Demographics!B5191&lt;=40),"31-40",IF(AND(Demographics!B5191&gt;40,Demographics!B5191&lt;=50),"41-50",IF(AND(Demographics!B5191&gt;50,Demographics!B5191&lt;=60),"51-60",IF(AND(Demographics!B5191&gt;60,Demographics!B5191&lt;=70),"61-70",IF(Demographics!B5191&gt;=71,"&gt;70","")))))))</f>
        <v>21-30</v>
      </c>
      <c r="D5191">
        <f>VLOOKUP(A5191,Examination!A:G, 2)</f>
        <v>156.30000000000001</v>
      </c>
      <c r="E5191">
        <f>VLOOKUP(A5191,Examination!A:G,3)</f>
        <v>53.2</v>
      </c>
      <c r="F5191">
        <f>VLOOKUP(A5191,Examination!A:G, 4)</f>
        <v>21.8</v>
      </c>
      <c r="G5191">
        <f>VLOOKUP(A5191,Examination!A:G, 5)</f>
        <v>50</v>
      </c>
      <c r="H5191">
        <f>VLOOKUP(A5191,Examination!A:G, 6)</f>
        <v>100</v>
      </c>
      <c r="I5191" t="b">
        <f>VLOOKUP(A5191,Examination!A:G, 7)</f>
        <v>0</v>
      </c>
      <c r="J5191">
        <f>VLOOKUP(A5191,Labs!A:B,2)</f>
        <v>228</v>
      </c>
    </row>
    <row r="5192" spans="1:10" x14ac:dyDescent="0.2">
      <c r="A5192">
        <v>78747</v>
      </c>
      <c r="B5192">
        <v>72</v>
      </c>
      <c r="C5192" t="str">
        <f>IF(Demographics!B5192&lt;=20,"18-20",IF(AND(Demographics!B5192&gt;20,Demographics!B5192&lt;=30),"21-30",IF(AND(Demographics!B5192&gt;30,Demographics!B5192&lt;=40),"31-40",IF(AND(Demographics!B5192&gt;40,Demographics!B5192&lt;=50),"41-50",IF(AND(Demographics!B5192&gt;50,Demographics!B5192&lt;=60),"51-60",IF(AND(Demographics!B5192&gt;60,Demographics!B5192&lt;=70),"61-70",IF(Demographics!B5192&gt;=71,"&gt;70","")))))))</f>
        <v>&gt;70</v>
      </c>
      <c r="D5192">
        <f>VLOOKUP(A5192,Examination!A:G, 2)</f>
        <v>151.30000000000001</v>
      </c>
      <c r="E5192">
        <f>VLOOKUP(A5192,Examination!A:G,3)</f>
        <v>60.1</v>
      </c>
      <c r="F5192">
        <f>VLOOKUP(A5192,Examination!A:G, 4)</f>
        <v>26.3</v>
      </c>
      <c r="G5192">
        <f>VLOOKUP(A5192,Examination!A:G, 5)</f>
        <v>0</v>
      </c>
      <c r="H5192">
        <f>VLOOKUP(A5192,Examination!A:G, 6)</f>
        <v>130</v>
      </c>
      <c r="I5192" t="b">
        <f>VLOOKUP(A5192,Examination!A:G, 7)</f>
        <v>0</v>
      </c>
      <c r="J5192">
        <f>VLOOKUP(A5192,Labs!A:B,2)</f>
        <v>145</v>
      </c>
    </row>
    <row r="5193" spans="1:10" x14ac:dyDescent="0.2">
      <c r="A5193">
        <v>78748</v>
      </c>
      <c r="B5193">
        <v>77</v>
      </c>
      <c r="C5193" t="str">
        <f>IF(Demographics!B5193&lt;=20,"18-20",IF(AND(Demographics!B5193&gt;20,Demographics!B5193&lt;=30),"21-30",IF(AND(Demographics!B5193&gt;30,Demographics!B5193&lt;=40),"31-40",IF(AND(Demographics!B5193&gt;40,Demographics!B5193&lt;=50),"41-50",IF(AND(Demographics!B5193&gt;50,Demographics!B5193&lt;=60),"51-60",IF(AND(Demographics!B5193&gt;60,Demographics!B5193&lt;=70),"61-70",IF(Demographics!B5193&gt;=71,"&gt;70","")))))))</f>
        <v>&gt;70</v>
      </c>
      <c r="D5193">
        <f>VLOOKUP(A5193,Examination!A:G, 2)</f>
        <v>167.7</v>
      </c>
      <c r="E5193">
        <f>VLOOKUP(A5193,Examination!A:G,3)</f>
        <v>76.5</v>
      </c>
      <c r="F5193">
        <f>VLOOKUP(A5193,Examination!A:G, 4)</f>
        <v>27.2</v>
      </c>
      <c r="G5193">
        <f>VLOOKUP(A5193,Examination!A:G, 5)</f>
        <v>70</v>
      </c>
      <c r="H5193">
        <f>VLOOKUP(A5193,Examination!A:G, 6)</f>
        <v>128</v>
      </c>
      <c r="I5193" t="b">
        <f>VLOOKUP(A5193,Examination!A:G, 7)</f>
        <v>0</v>
      </c>
      <c r="J5193">
        <f>VLOOKUP(A5193,Labs!A:B,2)</f>
        <v>206</v>
      </c>
    </row>
    <row r="5194" spans="1:10" x14ac:dyDescent="0.2">
      <c r="A5194">
        <v>78749</v>
      </c>
      <c r="B5194">
        <v>18</v>
      </c>
      <c r="C5194" t="str">
        <f>IF(Demographics!B5194&lt;=20,"18-20",IF(AND(Demographics!B5194&gt;20,Demographics!B5194&lt;=30),"21-30",IF(AND(Demographics!B5194&gt;30,Demographics!B5194&lt;=40),"31-40",IF(AND(Demographics!B5194&gt;40,Demographics!B5194&lt;=50),"41-50",IF(AND(Demographics!B5194&gt;50,Demographics!B5194&lt;=60),"51-60",IF(AND(Demographics!B5194&gt;60,Demographics!B5194&lt;=70),"61-70",IF(Demographics!B5194&gt;=71,"&gt;70","")))))))</f>
        <v>18-20</v>
      </c>
      <c r="D5194">
        <f>VLOOKUP(A5194,Examination!A:G, 2)</f>
        <v>127.3</v>
      </c>
      <c r="E5194">
        <f>VLOOKUP(A5194,Examination!A:G,3)</f>
        <v>42</v>
      </c>
      <c r="F5194">
        <f>VLOOKUP(A5194,Examination!A:G, 4)</f>
        <v>25.9</v>
      </c>
      <c r="G5194">
        <f>VLOOKUP(A5194,Examination!A:G, 5)</f>
        <v>0</v>
      </c>
      <c r="H5194">
        <f>VLOOKUP(A5194,Examination!A:G, 6)</f>
        <v>0</v>
      </c>
      <c r="I5194" t="b">
        <f>VLOOKUP(A5194,Examination!A:G, 7)</f>
        <v>0</v>
      </c>
      <c r="J5194">
        <f>VLOOKUP(A5194,Labs!A:B,2)</f>
        <v>206</v>
      </c>
    </row>
    <row r="5195" spans="1:10" x14ac:dyDescent="0.2">
      <c r="A5195">
        <v>78750</v>
      </c>
      <c r="B5195">
        <v>53</v>
      </c>
      <c r="C5195" t="str">
        <f>IF(Demographics!B5195&lt;=20,"18-20",IF(AND(Demographics!B5195&gt;20,Demographics!B5195&lt;=30),"21-30",IF(AND(Demographics!B5195&gt;30,Demographics!B5195&lt;=40),"31-40",IF(AND(Demographics!B5195&gt;40,Demographics!B5195&lt;=50),"41-50",IF(AND(Demographics!B5195&gt;50,Demographics!B5195&lt;=60),"51-60",IF(AND(Demographics!B5195&gt;60,Demographics!B5195&lt;=70),"61-70",IF(Demographics!B5195&gt;=71,"&gt;70","")))))))</f>
        <v>51-60</v>
      </c>
      <c r="D5195">
        <f>VLOOKUP(A5195,Examination!A:G, 2)</f>
        <v>157</v>
      </c>
      <c r="E5195">
        <f>VLOOKUP(A5195,Examination!A:G,3)</f>
        <v>55</v>
      </c>
      <c r="F5195">
        <f>VLOOKUP(A5195,Examination!A:G, 4)</f>
        <v>22.3</v>
      </c>
      <c r="G5195">
        <f>VLOOKUP(A5195,Examination!A:G, 5)</f>
        <v>66</v>
      </c>
      <c r="H5195">
        <f>VLOOKUP(A5195,Examination!A:G, 6)</f>
        <v>98</v>
      </c>
      <c r="I5195" t="b">
        <f>VLOOKUP(A5195,Examination!A:G, 7)</f>
        <v>0</v>
      </c>
      <c r="J5195">
        <f>VLOOKUP(A5195,Labs!A:B,2)</f>
        <v>215</v>
      </c>
    </row>
    <row r="5196" spans="1:10" x14ac:dyDescent="0.2">
      <c r="A5196">
        <v>78751</v>
      </c>
      <c r="B5196">
        <v>47</v>
      </c>
      <c r="C5196" t="str">
        <f>IF(Demographics!B5196&lt;=20,"18-20",IF(AND(Demographics!B5196&gt;20,Demographics!B5196&lt;=30),"21-30",IF(AND(Demographics!B5196&gt;30,Demographics!B5196&lt;=40),"31-40",IF(AND(Demographics!B5196&gt;40,Demographics!B5196&lt;=50),"41-50",IF(AND(Demographics!B5196&gt;50,Demographics!B5196&lt;=60),"51-60",IF(AND(Demographics!B5196&gt;60,Demographics!B5196&lt;=70),"61-70",IF(Demographics!B5196&gt;=71,"&gt;70","")))))))</f>
        <v>41-50</v>
      </c>
      <c r="D5196">
        <f>VLOOKUP(A5196,Examination!A:G, 2)</f>
        <v>154.80000000000001</v>
      </c>
      <c r="E5196">
        <f>VLOOKUP(A5196,Examination!A:G,3)</f>
        <v>64.599999999999994</v>
      </c>
      <c r="F5196">
        <f>VLOOKUP(A5196,Examination!A:G, 4)</f>
        <v>27</v>
      </c>
      <c r="G5196">
        <f>VLOOKUP(A5196,Examination!A:G, 5)</f>
        <v>42</v>
      </c>
      <c r="H5196">
        <f>VLOOKUP(A5196,Examination!A:G, 6)</f>
        <v>108</v>
      </c>
      <c r="I5196" t="b">
        <f>VLOOKUP(A5196,Examination!A:G, 7)</f>
        <v>0</v>
      </c>
      <c r="J5196">
        <f>VLOOKUP(A5196,Labs!A:B,2)</f>
        <v>183</v>
      </c>
    </row>
    <row r="5197" spans="1:10" x14ac:dyDescent="0.2">
      <c r="A5197">
        <v>78752</v>
      </c>
      <c r="B5197">
        <v>80</v>
      </c>
      <c r="C5197" t="str">
        <f>IF(Demographics!B5197&lt;=20,"18-20",IF(AND(Demographics!B5197&gt;20,Demographics!B5197&lt;=30),"21-30",IF(AND(Demographics!B5197&gt;30,Demographics!B5197&lt;=40),"31-40",IF(AND(Demographics!B5197&gt;40,Demographics!B5197&lt;=50),"41-50",IF(AND(Demographics!B5197&gt;50,Demographics!B5197&lt;=60),"51-60",IF(AND(Demographics!B5197&gt;60,Demographics!B5197&lt;=70),"61-70",IF(Demographics!B5197&gt;=71,"&gt;70","")))))))</f>
        <v>&gt;70</v>
      </c>
      <c r="D5197">
        <f>VLOOKUP(A5197,Examination!A:G, 2)</f>
        <v>154.80000000000001</v>
      </c>
      <c r="E5197">
        <f>VLOOKUP(A5197,Examination!A:G,3)</f>
        <v>64.599999999999994</v>
      </c>
      <c r="F5197">
        <f>VLOOKUP(A5197,Examination!A:G, 4)</f>
        <v>27</v>
      </c>
      <c r="G5197">
        <f>VLOOKUP(A5197,Examination!A:G, 5)</f>
        <v>42</v>
      </c>
      <c r="H5197">
        <f>VLOOKUP(A5197,Examination!A:G, 6)</f>
        <v>108</v>
      </c>
      <c r="I5197" t="b">
        <f>VLOOKUP(A5197,Examination!A:G, 7)</f>
        <v>0</v>
      </c>
      <c r="J5197">
        <f>VLOOKUP(A5197,Labs!A:B,2)</f>
        <v>183</v>
      </c>
    </row>
    <row r="5198" spans="1:10" x14ac:dyDescent="0.2">
      <c r="A5198">
        <v>78753</v>
      </c>
      <c r="B5198">
        <v>35</v>
      </c>
      <c r="C5198" t="str">
        <f>IF(Demographics!B5198&lt;=20,"18-20",IF(AND(Demographics!B5198&gt;20,Demographics!B5198&lt;=30),"21-30",IF(AND(Demographics!B5198&gt;30,Demographics!B5198&lt;=40),"31-40",IF(AND(Demographics!B5198&gt;40,Demographics!B5198&lt;=50),"41-50",IF(AND(Demographics!B5198&gt;50,Demographics!B5198&lt;=60),"51-60",IF(AND(Demographics!B5198&gt;60,Demographics!B5198&lt;=70),"61-70",IF(Demographics!B5198&gt;=71,"&gt;70","")))))))</f>
        <v>31-40</v>
      </c>
      <c r="D5198">
        <f>VLOOKUP(A5198,Examination!A:G, 2)</f>
        <v>154.80000000000001</v>
      </c>
      <c r="E5198">
        <f>VLOOKUP(A5198,Examination!A:G,3)</f>
        <v>64.599999999999994</v>
      </c>
      <c r="F5198">
        <f>VLOOKUP(A5198,Examination!A:G, 4)</f>
        <v>27</v>
      </c>
      <c r="G5198">
        <f>VLOOKUP(A5198,Examination!A:G, 5)</f>
        <v>42</v>
      </c>
      <c r="H5198">
        <f>VLOOKUP(A5198,Examination!A:G, 6)</f>
        <v>108</v>
      </c>
      <c r="I5198" t="b">
        <f>VLOOKUP(A5198,Examination!A:G, 7)</f>
        <v>0</v>
      </c>
      <c r="J5198">
        <f>VLOOKUP(A5198,Labs!A:B,2)</f>
        <v>183</v>
      </c>
    </row>
    <row r="5199" spans="1:10" x14ac:dyDescent="0.2">
      <c r="A5199">
        <v>78754</v>
      </c>
      <c r="B5199">
        <v>79</v>
      </c>
      <c r="C5199" t="str">
        <f>IF(Demographics!B5199&lt;=20,"18-20",IF(AND(Demographics!B5199&gt;20,Demographics!B5199&lt;=30),"21-30",IF(AND(Demographics!B5199&gt;30,Demographics!B5199&lt;=40),"31-40",IF(AND(Demographics!B5199&gt;40,Demographics!B5199&lt;=50),"41-50",IF(AND(Demographics!B5199&gt;50,Demographics!B5199&lt;=60),"51-60",IF(AND(Demographics!B5199&gt;60,Demographics!B5199&lt;=70),"61-70",IF(Demographics!B5199&gt;=71,"&gt;70","")))))))</f>
        <v>&gt;70</v>
      </c>
      <c r="D5199">
        <f>VLOOKUP(A5199,Examination!A:G, 2)</f>
        <v>148.4</v>
      </c>
      <c r="E5199">
        <f>VLOOKUP(A5199,Examination!A:G,3)</f>
        <v>45</v>
      </c>
      <c r="F5199">
        <f>VLOOKUP(A5199,Examination!A:G, 4)</f>
        <v>20.399999999999999</v>
      </c>
      <c r="G5199">
        <f>VLOOKUP(A5199,Examination!A:G, 5)</f>
        <v>82</v>
      </c>
      <c r="H5199">
        <f>VLOOKUP(A5199,Examination!A:G, 6)</f>
        <v>158</v>
      </c>
      <c r="I5199" t="b">
        <f>VLOOKUP(A5199,Examination!A:G, 7)</f>
        <v>0</v>
      </c>
      <c r="J5199">
        <f>VLOOKUP(A5199,Labs!A:B,2)</f>
        <v>190</v>
      </c>
    </row>
    <row r="5200" spans="1:10" x14ac:dyDescent="0.2">
      <c r="A5200">
        <v>78755</v>
      </c>
      <c r="B5200">
        <v>40</v>
      </c>
      <c r="C5200" t="str">
        <f>IF(Demographics!B5200&lt;=20,"18-20",IF(AND(Demographics!B5200&gt;20,Demographics!B5200&lt;=30),"21-30",IF(AND(Demographics!B5200&gt;30,Demographics!B5200&lt;=40),"31-40",IF(AND(Demographics!B5200&gt;40,Demographics!B5200&lt;=50),"41-50",IF(AND(Demographics!B5200&gt;50,Demographics!B5200&lt;=60),"51-60",IF(AND(Demographics!B5200&gt;60,Demographics!B5200&lt;=70),"61-70",IF(Demographics!B5200&gt;=71,"&gt;70","")))))))</f>
        <v>31-40</v>
      </c>
      <c r="D5200">
        <f>VLOOKUP(A5200,Examination!A:G, 2)</f>
        <v>163.1</v>
      </c>
      <c r="E5200">
        <f>VLOOKUP(A5200,Examination!A:G,3)</f>
        <v>68</v>
      </c>
      <c r="F5200">
        <f>VLOOKUP(A5200,Examination!A:G, 4)</f>
        <v>25.6</v>
      </c>
      <c r="G5200">
        <f>VLOOKUP(A5200,Examination!A:G, 5)</f>
        <v>58</v>
      </c>
      <c r="H5200">
        <f>VLOOKUP(A5200,Examination!A:G, 6)</f>
        <v>108</v>
      </c>
      <c r="I5200" t="b">
        <f>VLOOKUP(A5200,Examination!A:G, 7)</f>
        <v>0</v>
      </c>
      <c r="J5200">
        <f>VLOOKUP(A5200,Labs!A:B,2)</f>
        <v>180</v>
      </c>
    </row>
    <row r="5201" spans="1:10" x14ac:dyDescent="0.2">
      <c r="A5201">
        <v>78756</v>
      </c>
      <c r="B5201">
        <v>29</v>
      </c>
      <c r="C5201" t="str">
        <f>IF(Demographics!B5201&lt;=20,"18-20",IF(AND(Demographics!B5201&gt;20,Demographics!B5201&lt;=30),"21-30",IF(AND(Demographics!B5201&gt;30,Demographics!B5201&lt;=40),"31-40",IF(AND(Demographics!B5201&gt;40,Demographics!B5201&lt;=50),"41-50",IF(AND(Demographics!B5201&gt;50,Demographics!B5201&lt;=60),"51-60",IF(AND(Demographics!B5201&gt;60,Demographics!B5201&lt;=70),"61-70",IF(Demographics!B5201&gt;=71,"&gt;70","")))))))</f>
        <v>21-30</v>
      </c>
      <c r="D5201">
        <f>VLOOKUP(A5201,Examination!A:G, 2)</f>
        <v>137.9</v>
      </c>
      <c r="E5201">
        <f>VLOOKUP(A5201,Examination!A:G,3)</f>
        <v>42.9</v>
      </c>
      <c r="F5201">
        <f>VLOOKUP(A5201,Examination!A:G, 4)</f>
        <v>22.6</v>
      </c>
      <c r="G5201">
        <f>VLOOKUP(A5201,Examination!A:G, 5)</f>
        <v>0</v>
      </c>
      <c r="H5201">
        <f>VLOOKUP(A5201,Examination!A:G, 6)</f>
        <v>0</v>
      </c>
      <c r="I5201" t="b">
        <f>VLOOKUP(A5201,Examination!A:G, 7)</f>
        <v>0</v>
      </c>
      <c r="J5201">
        <f>VLOOKUP(A5201,Labs!A:B,2)</f>
        <v>0</v>
      </c>
    </row>
    <row r="5202" spans="1:10" x14ac:dyDescent="0.2">
      <c r="A5202">
        <v>78757</v>
      </c>
      <c r="B5202">
        <v>65</v>
      </c>
      <c r="C5202" t="str">
        <f>IF(Demographics!B5202&lt;=20,"18-20",IF(AND(Demographics!B5202&gt;20,Demographics!B5202&lt;=30),"21-30",IF(AND(Demographics!B5202&gt;30,Demographics!B5202&lt;=40),"31-40",IF(AND(Demographics!B5202&gt;40,Demographics!B5202&lt;=50),"41-50",IF(AND(Demographics!B5202&gt;50,Demographics!B5202&lt;=60),"51-60",IF(AND(Demographics!B5202&gt;60,Demographics!B5202&lt;=70),"61-70",IF(Demographics!B5202&gt;=71,"&gt;70","")))))))</f>
        <v>61-70</v>
      </c>
      <c r="D5202">
        <f>VLOOKUP(A5202,Examination!A:G, 2)</f>
        <v>170.6</v>
      </c>
      <c r="E5202">
        <f>VLOOKUP(A5202,Examination!A:G,3)</f>
        <v>96.6</v>
      </c>
      <c r="F5202">
        <f>VLOOKUP(A5202,Examination!A:G, 4)</f>
        <v>33.200000000000003</v>
      </c>
      <c r="G5202">
        <f>VLOOKUP(A5202,Examination!A:G, 5)</f>
        <v>82</v>
      </c>
      <c r="H5202">
        <f>VLOOKUP(A5202,Examination!A:G, 6)</f>
        <v>174</v>
      </c>
      <c r="I5202" t="b">
        <f>VLOOKUP(A5202,Examination!A:G, 7)</f>
        <v>1</v>
      </c>
      <c r="J5202">
        <f>VLOOKUP(A5202,Labs!A:B,2)</f>
        <v>220</v>
      </c>
    </row>
    <row r="5203" spans="1:10" x14ac:dyDescent="0.2">
      <c r="A5203">
        <v>78758</v>
      </c>
      <c r="B5203">
        <v>32</v>
      </c>
      <c r="C5203" t="str">
        <f>IF(Demographics!B5203&lt;=20,"18-20",IF(AND(Demographics!B5203&gt;20,Demographics!B5203&lt;=30),"21-30",IF(AND(Demographics!B5203&gt;30,Demographics!B5203&lt;=40),"31-40",IF(AND(Demographics!B5203&gt;40,Demographics!B5203&lt;=50),"41-50",IF(AND(Demographics!B5203&gt;50,Demographics!B5203&lt;=60),"51-60",IF(AND(Demographics!B5203&gt;60,Demographics!B5203&lt;=70),"61-70",IF(Demographics!B5203&gt;=71,"&gt;70","")))))))</f>
        <v>31-40</v>
      </c>
      <c r="D5203">
        <f>VLOOKUP(A5203,Examination!A:G, 2)</f>
        <v>170.6</v>
      </c>
      <c r="E5203">
        <f>VLOOKUP(A5203,Examination!A:G,3)</f>
        <v>96.6</v>
      </c>
      <c r="F5203">
        <f>VLOOKUP(A5203,Examination!A:G, 4)</f>
        <v>33.200000000000003</v>
      </c>
      <c r="G5203">
        <f>VLOOKUP(A5203,Examination!A:G, 5)</f>
        <v>82</v>
      </c>
      <c r="H5203">
        <f>VLOOKUP(A5203,Examination!A:G, 6)</f>
        <v>174</v>
      </c>
      <c r="I5203" t="b">
        <f>VLOOKUP(A5203,Examination!A:G, 7)</f>
        <v>1</v>
      </c>
      <c r="J5203">
        <f>VLOOKUP(A5203,Labs!A:B,2)</f>
        <v>220</v>
      </c>
    </row>
    <row r="5204" spans="1:10" x14ac:dyDescent="0.2">
      <c r="A5204">
        <v>78759</v>
      </c>
      <c r="B5204">
        <v>72</v>
      </c>
      <c r="C5204" t="str">
        <f>IF(Demographics!B5204&lt;=20,"18-20",IF(AND(Demographics!B5204&gt;20,Demographics!B5204&lt;=30),"21-30",IF(AND(Demographics!B5204&gt;30,Demographics!B5204&lt;=40),"31-40",IF(AND(Demographics!B5204&gt;40,Demographics!B5204&lt;=50),"41-50",IF(AND(Demographics!B5204&gt;50,Demographics!B5204&lt;=60),"51-60",IF(AND(Demographics!B5204&gt;60,Demographics!B5204&lt;=70),"61-70",IF(Demographics!B5204&gt;=71,"&gt;70","")))))))</f>
        <v>&gt;70</v>
      </c>
      <c r="D5204">
        <f>VLOOKUP(A5204,Examination!A:G, 2)</f>
        <v>170.6</v>
      </c>
      <c r="E5204">
        <f>VLOOKUP(A5204,Examination!A:G,3)</f>
        <v>96.6</v>
      </c>
      <c r="F5204">
        <f>VLOOKUP(A5204,Examination!A:G, 4)</f>
        <v>33.200000000000003</v>
      </c>
      <c r="G5204">
        <f>VLOOKUP(A5204,Examination!A:G, 5)</f>
        <v>82</v>
      </c>
      <c r="H5204">
        <f>VLOOKUP(A5204,Examination!A:G, 6)</f>
        <v>174</v>
      </c>
      <c r="I5204" t="b">
        <f>VLOOKUP(A5204,Examination!A:G, 7)</f>
        <v>1</v>
      </c>
      <c r="J5204">
        <f>VLOOKUP(A5204,Labs!A:B,2)</f>
        <v>220</v>
      </c>
    </row>
    <row r="5205" spans="1:10" x14ac:dyDescent="0.2">
      <c r="A5205">
        <v>78760</v>
      </c>
      <c r="B5205">
        <v>31</v>
      </c>
      <c r="C5205" t="str">
        <f>IF(Demographics!B5205&lt;=20,"18-20",IF(AND(Demographics!B5205&gt;20,Demographics!B5205&lt;=30),"21-30",IF(AND(Demographics!B5205&gt;30,Demographics!B5205&lt;=40),"31-40",IF(AND(Demographics!B5205&gt;40,Demographics!B5205&lt;=50),"41-50",IF(AND(Demographics!B5205&gt;50,Demographics!B5205&lt;=60),"51-60",IF(AND(Demographics!B5205&gt;60,Demographics!B5205&lt;=70),"61-70",IF(Demographics!B5205&gt;=71,"&gt;70","")))))))</f>
        <v>31-40</v>
      </c>
      <c r="D5205">
        <f>VLOOKUP(A5205,Examination!A:G, 2)</f>
        <v>158.19999999999999</v>
      </c>
      <c r="E5205">
        <f>VLOOKUP(A5205,Examination!A:G,3)</f>
        <v>71.400000000000006</v>
      </c>
      <c r="F5205">
        <f>VLOOKUP(A5205,Examination!A:G, 4)</f>
        <v>28.5</v>
      </c>
      <c r="G5205">
        <f>VLOOKUP(A5205,Examination!A:G, 5)</f>
        <v>68</v>
      </c>
      <c r="H5205">
        <f>VLOOKUP(A5205,Examination!A:G, 6)</f>
        <v>106</v>
      </c>
      <c r="I5205" t="b">
        <f>VLOOKUP(A5205,Examination!A:G, 7)</f>
        <v>0</v>
      </c>
      <c r="J5205">
        <f>VLOOKUP(A5205,Labs!A:B,2)</f>
        <v>159</v>
      </c>
    </row>
    <row r="5206" spans="1:10" x14ac:dyDescent="0.2">
      <c r="A5206">
        <v>78761</v>
      </c>
      <c r="B5206">
        <v>27</v>
      </c>
      <c r="C5206" t="str">
        <f>IF(Demographics!B5206&lt;=20,"18-20",IF(AND(Demographics!B5206&gt;20,Demographics!B5206&lt;=30),"21-30",IF(AND(Demographics!B5206&gt;30,Demographics!B5206&lt;=40),"31-40",IF(AND(Demographics!B5206&gt;40,Demographics!B5206&lt;=50),"41-50",IF(AND(Demographics!B5206&gt;50,Demographics!B5206&lt;=60),"51-60",IF(AND(Demographics!B5206&gt;60,Demographics!B5206&lt;=70),"61-70",IF(Demographics!B5206&gt;=71,"&gt;70","")))))))</f>
        <v>21-30</v>
      </c>
      <c r="D5206">
        <f>VLOOKUP(A5206,Examination!A:G, 2)</f>
        <v>154.69999999999999</v>
      </c>
      <c r="E5206">
        <f>VLOOKUP(A5206,Examination!A:G,3)</f>
        <v>37.5</v>
      </c>
      <c r="F5206">
        <f>VLOOKUP(A5206,Examination!A:G, 4)</f>
        <v>15.7</v>
      </c>
      <c r="G5206">
        <f>VLOOKUP(A5206,Examination!A:G, 5)</f>
        <v>62</v>
      </c>
      <c r="H5206">
        <f>VLOOKUP(A5206,Examination!A:G, 6)</f>
        <v>108</v>
      </c>
      <c r="I5206" t="b">
        <f>VLOOKUP(A5206,Examination!A:G, 7)</f>
        <v>0</v>
      </c>
      <c r="J5206">
        <f>VLOOKUP(A5206,Labs!A:B,2)</f>
        <v>121</v>
      </c>
    </row>
    <row r="5207" spans="1:10" x14ac:dyDescent="0.2">
      <c r="A5207">
        <v>78762</v>
      </c>
      <c r="B5207">
        <v>56</v>
      </c>
      <c r="C5207" t="str">
        <f>IF(Demographics!B5207&lt;=20,"18-20",IF(AND(Demographics!B5207&gt;20,Demographics!B5207&lt;=30),"21-30",IF(AND(Demographics!B5207&gt;30,Demographics!B5207&lt;=40),"31-40",IF(AND(Demographics!B5207&gt;40,Demographics!B5207&lt;=50),"41-50",IF(AND(Demographics!B5207&gt;50,Demographics!B5207&lt;=60),"51-60",IF(AND(Demographics!B5207&gt;60,Demographics!B5207&lt;=70),"61-70",IF(Demographics!B5207&gt;=71,"&gt;70","")))))))</f>
        <v>51-60</v>
      </c>
      <c r="D5207">
        <f>VLOOKUP(A5207,Examination!A:G, 2)</f>
        <v>163.80000000000001</v>
      </c>
      <c r="E5207">
        <f>VLOOKUP(A5207,Examination!A:G,3)</f>
        <v>89.5</v>
      </c>
      <c r="F5207">
        <f>VLOOKUP(A5207,Examination!A:G, 4)</f>
        <v>33.4</v>
      </c>
      <c r="G5207">
        <f>VLOOKUP(A5207,Examination!A:G, 5)</f>
        <v>80</v>
      </c>
      <c r="H5207">
        <f>VLOOKUP(A5207,Examination!A:G, 6)</f>
        <v>124</v>
      </c>
      <c r="I5207" t="b">
        <f>VLOOKUP(A5207,Examination!A:G, 7)</f>
        <v>1</v>
      </c>
      <c r="J5207">
        <f>VLOOKUP(A5207,Labs!A:B,2)</f>
        <v>163</v>
      </c>
    </row>
    <row r="5208" spans="1:10" x14ac:dyDescent="0.2">
      <c r="A5208">
        <v>78763</v>
      </c>
      <c r="B5208">
        <v>27</v>
      </c>
      <c r="C5208" t="str">
        <f>IF(Demographics!B5208&lt;=20,"18-20",IF(AND(Demographics!B5208&gt;20,Demographics!B5208&lt;=30),"21-30",IF(AND(Demographics!B5208&gt;30,Demographics!B5208&lt;=40),"31-40",IF(AND(Demographics!B5208&gt;40,Demographics!B5208&lt;=50),"41-50",IF(AND(Demographics!B5208&gt;50,Demographics!B5208&lt;=60),"51-60",IF(AND(Demographics!B5208&gt;60,Demographics!B5208&lt;=70),"61-70",IF(Demographics!B5208&gt;=71,"&gt;70","")))))))</f>
        <v>21-30</v>
      </c>
      <c r="D5208">
        <f>VLOOKUP(A5208,Examination!A:G, 2)</f>
        <v>0</v>
      </c>
      <c r="E5208">
        <f>VLOOKUP(A5208,Examination!A:G,3)</f>
        <v>6.3</v>
      </c>
      <c r="F5208">
        <f>VLOOKUP(A5208,Examination!A:G, 4)</f>
        <v>0</v>
      </c>
      <c r="G5208">
        <f>VLOOKUP(A5208,Examination!A:G, 5)</f>
        <v>0</v>
      </c>
      <c r="H5208">
        <f>VLOOKUP(A5208,Examination!A:G, 6)</f>
        <v>0</v>
      </c>
      <c r="I5208" t="e">
        <f>VLOOKUP(A5208,Examination!A:G, 7)</f>
        <v>#DIV/0!</v>
      </c>
      <c r="J5208">
        <f>VLOOKUP(A5208,Labs!A:B,2)</f>
        <v>0</v>
      </c>
    </row>
    <row r="5209" spans="1:10" x14ac:dyDescent="0.2">
      <c r="A5209">
        <v>78764</v>
      </c>
      <c r="B5209">
        <v>51</v>
      </c>
      <c r="C5209" t="str">
        <f>IF(Demographics!B5209&lt;=20,"18-20",IF(AND(Demographics!B5209&gt;20,Demographics!B5209&lt;=30),"21-30",IF(AND(Demographics!B5209&gt;30,Demographics!B5209&lt;=40),"31-40",IF(AND(Demographics!B5209&gt;40,Demographics!B5209&lt;=50),"41-50",IF(AND(Demographics!B5209&gt;50,Demographics!B5209&lt;=60),"51-60",IF(AND(Demographics!B5209&gt;60,Demographics!B5209&lt;=70),"61-70",IF(Demographics!B5209&gt;=71,"&gt;70","")))))))</f>
        <v>51-60</v>
      </c>
      <c r="D5209">
        <f>VLOOKUP(A5209,Examination!A:G, 2)</f>
        <v>159</v>
      </c>
      <c r="E5209">
        <f>VLOOKUP(A5209,Examination!A:G,3)</f>
        <v>90.9</v>
      </c>
      <c r="F5209">
        <f>VLOOKUP(A5209,Examination!A:G, 4)</f>
        <v>36</v>
      </c>
      <c r="G5209">
        <f>VLOOKUP(A5209,Examination!A:G, 5)</f>
        <v>70</v>
      </c>
      <c r="H5209">
        <f>VLOOKUP(A5209,Examination!A:G, 6)</f>
        <v>134</v>
      </c>
      <c r="I5209" t="b">
        <f>VLOOKUP(A5209,Examination!A:G, 7)</f>
        <v>1</v>
      </c>
      <c r="J5209">
        <f>VLOOKUP(A5209,Labs!A:B,2)</f>
        <v>235</v>
      </c>
    </row>
    <row r="5210" spans="1:10" x14ac:dyDescent="0.2">
      <c r="A5210">
        <v>78765</v>
      </c>
      <c r="B5210">
        <v>33</v>
      </c>
      <c r="C5210" t="str">
        <f>IF(Demographics!B5210&lt;=20,"18-20",IF(AND(Demographics!B5210&gt;20,Demographics!B5210&lt;=30),"21-30",IF(AND(Demographics!B5210&gt;30,Demographics!B5210&lt;=40),"31-40",IF(AND(Demographics!B5210&gt;40,Demographics!B5210&lt;=50),"41-50",IF(AND(Demographics!B5210&gt;50,Demographics!B5210&lt;=60),"51-60",IF(AND(Demographics!B5210&gt;60,Demographics!B5210&lt;=70),"61-70",IF(Demographics!B5210&gt;=71,"&gt;70","")))))))</f>
        <v>31-40</v>
      </c>
      <c r="D5210">
        <f>VLOOKUP(A5210,Examination!A:G, 2)</f>
        <v>173.2</v>
      </c>
      <c r="E5210">
        <f>VLOOKUP(A5210,Examination!A:G,3)</f>
        <v>73.400000000000006</v>
      </c>
      <c r="F5210">
        <f>VLOOKUP(A5210,Examination!A:G, 4)</f>
        <v>24.5</v>
      </c>
      <c r="G5210">
        <f>VLOOKUP(A5210,Examination!A:G, 5)</f>
        <v>68</v>
      </c>
      <c r="H5210">
        <f>VLOOKUP(A5210,Examination!A:G, 6)</f>
        <v>116</v>
      </c>
      <c r="I5210" t="b">
        <f>VLOOKUP(A5210,Examination!A:G, 7)</f>
        <v>0</v>
      </c>
      <c r="J5210">
        <f>VLOOKUP(A5210,Labs!A:B,2)</f>
        <v>226</v>
      </c>
    </row>
    <row r="5211" spans="1:10" x14ac:dyDescent="0.2">
      <c r="A5211">
        <v>78766</v>
      </c>
      <c r="B5211">
        <v>46</v>
      </c>
      <c r="C5211" t="str">
        <f>IF(Demographics!B5211&lt;=20,"18-20",IF(AND(Demographics!B5211&gt;20,Demographics!B5211&lt;=30),"21-30",IF(AND(Demographics!B5211&gt;30,Demographics!B5211&lt;=40),"31-40",IF(AND(Demographics!B5211&gt;40,Demographics!B5211&lt;=50),"41-50",IF(AND(Demographics!B5211&gt;50,Demographics!B5211&lt;=60),"51-60",IF(AND(Demographics!B5211&gt;60,Demographics!B5211&lt;=70),"61-70",IF(Demographics!B5211&gt;=71,"&gt;70","")))))))</f>
        <v>41-50</v>
      </c>
      <c r="D5211">
        <f>VLOOKUP(A5211,Examination!A:G, 2)</f>
        <v>179.7</v>
      </c>
      <c r="E5211">
        <f>VLOOKUP(A5211,Examination!A:G,3)</f>
        <v>86.6</v>
      </c>
      <c r="F5211">
        <f>VLOOKUP(A5211,Examination!A:G, 4)</f>
        <v>26.8</v>
      </c>
      <c r="G5211">
        <f>VLOOKUP(A5211,Examination!A:G, 5)</f>
        <v>80</v>
      </c>
      <c r="H5211">
        <f>VLOOKUP(A5211,Examination!A:G, 6)</f>
        <v>114</v>
      </c>
      <c r="I5211" t="b">
        <f>VLOOKUP(A5211,Examination!A:G, 7)</f>
        <v>0</v>
      </c>
      <c r="J5211">
        <f>VLOOKUP(A5211,Labs!A:B,2)</f>
        <v>146</v>
      </c>
    </row>
    <row r="5212" spans="1:10" x14ac:dyDescent="0.2">
      <c r="A5212">
        <v>78767</v>
      </c>
      <c r="B5212">
        <v>29</v>
      </c>
      <c r="C5212" t="str">
        <f>IF(Demographics!B5212&lt;=20,"18-20",IF(AND(Demographics!B5212&gt;20,Demographics!B5212&lt;=30),"21-30",IF(AND(Demographics!B5212&gt;30,Demographics!B5212&lt;=40),"31-40",IF(AND(Demographics!B5212&gt;40,Demographics!B5212&lt;=50),"41-50",IF(AND(Demographics!B5212&gt;50,Demographics!B5212&lt;=60),"51-60",IF(AND(Demographics!B5212&gt;60,Demographics!B5212&lt;=70),"61-70",IF(Demographics!B5212&gt;=71,"&gt;70","")))))))</f>
        <v>21-30</v>
      </c>
      <c r="D5212">
        <f>VLOOKUP(A5212,Examination!A:G, 2)</f>
        <v>169.1</v>
      </c>
      <c r="E5212">
        <f>VLOOKUP(A5212,Examination!A:G,3)</f>
        <v>68.8</v>
      </c>
      <c r="F5212">
        <f>VLOOKUP(A5212,Examination!A:G, 4)</f>
        <v>24.1</v>
      </c>
      <c r="G5212">
        <f>VLOOKUP(A5212,Examination!A:G, 5)</f>
        <v>76</v>
      </c>
      <c r="H5212">
        <f>VLOOKUP(A5212,Examination!A:G, 6)</f>
        <v>120</v>
      </c>
      <c r="I5212" t="b">
        <f>VLOOKUP(A5212,Examination!A:G, 7)</f>
        <v>0</v>
      </c>
      <c r="J5212">
        <f>VLOOKUP(A5212,Labs!A:B,2)</f>
        <v>189</v>
      </c>
    </row>
    <row r="5213" spans="1:10" x14ac:dyDescent="0.2">
      <c r="A5213">
        <v>78768</v>
      </c>
      <c r="B5213">
        <v>34</v>
      </c>
      <c r="C5213" t="str">
        <f>IF(Demographics!B5213&lt;=20,"18-20",IF(AND(Demographics!B5213&gt;20,Demographics!B5213&lt;=30),"21-30",IF(AND(Demographics!B5213&gt;30,Demographics!B5213&lt;=40),"31-40",IF(AND(Demographics!B5213&gt;40,Demographics!B5213&lt;=50),"41-50",IF(AND(Demographics!B5213&gt;50,Demographics!B5213&lt;=60),"51-60",IF(AND(Demographics!B5213&gt;60,Demographics!B5213&lt;=70),"61-70",IF(Demographics!B5213&gt;=71,"&gt;70","")))))))</f>
        <v>31-40</v>
      </c>
      <c r="D5213">
        <f>VLOOKUP(A5213,Examination!A:G, 2)</f>
        <v>162</v>
      </c>
      <c r="E5213">
        <f>VLOOKUP(A5213,Examination!A:G,3)</f>
        <v>79.2</v>
      </c>
      <c r="F5213">
        <f>VLOOKUP(A5213,Examination!A:G, 4)</f>
        <v>30.2</v>
      </c>
      <c r="G5213">
        <f>VLOOKUP(A5213,Examination!A:G, 5)</f>
        <v>64</v>
      </c>
      <c r="H5213">
        <f>VLOOKUP(A5213,Examination!A:G, 6)</f>
        <v>116</v>
      </c>
      <c r="I5213" t="b">
        <f>VLOOKUP(A5213,Examination!A:G, 7)</f>
        <v>1</v>
      </c>
      <c r="J5213">
        <f>VLOOKUP(A5213,Labs!A:B,2)</f>
        <v>195</v>
      </c>
    </row>
    <row r="5214" spans="1:10" x14ac:dyDescent="0.2">
      <c r="A5214">
        <v>78769</v>
      </c>
      <c r="B5214">
        <v>40</v>
      </c>
      <c r="C5214" t="str">
        <f>IF(Demographics!B5214&lt;=20,"18-20",IF(AND(Demographics!B5214&gt;20,Demographics!B5214&lt;=30),"21-30",IF(AND(Demographics!B5214&gt;30,Demographics!B5214&lt;=40),"31-40",IF(AND(Demographics!B5214&gt;40,Demographics!B5214&lt;=50),"41-50",IF(AND(Demographics!B5214&gt;50,Demographics!B5214&lt;=60),"51-60",IF(AND(Demographics!B5214&gt;60,Demographics!B5214&lt;=70),"61-70",IF(Demographics!B5214&gt;=71,"&gt;70","")))))))</f>
        <v>31-40</v>
      </c>
      <c r="D5214">
        <f>VLOOKUP(A5214,Examination!A:G, 2)</f>
        <v>176.5</v>
      </c>
      <c r="E5214">
        <f>VLOOKUP(A5214,Examination!A:G,3)</f>
        <v>69.7</v>
      </c>
      <c r="F5214">
        <f>VLOOKUP(A5214,Examination!A:G, 4)</f>
        <v>22.4</v>
      </c>
      <c r="G5214">
        <f>VLOOKUP(A5214,Examination!A:G, 5)</f>
        <v>84</v>
      </c>
      <c r="H5214">
        <f>VLOOKUP(A5214,Examination!A:G, 6)</f>
        <v>122</v>
      </c>
      <c r="I5214" t="b">
        <f>VLOOKUP(A5214,Examination!A:G, 7)</f>
        <v>0</v>
      </c>
      <c r="J5214">
        <f>VLOOKUP(A5214,Labs!A:B,2)</f>
        <v>161</v>
      </c>
    </row>
    <row r="5215" spans="1:10" x14ac:dyDescent="0.2">
      <c r="A5215">
        <v>78770</v>
      </c>
      <c r="B5215">
        <v>41</v>
      </c>
      <c r="C5215" t="str">
        <f>IF(Demographics!B5215&lt;=20,"18-20",IF(AND(Demographics!B5215&gt;20,Demographics!B5215&lt;=30),"21-30",IF(AND(Demographics!B5215&gt;30,Demographics!B5215&lt;=40),"31-40",IF(AND(Demographics!B5215&gt;40,Demographics!B5215&lt;=50),"41-50",IF(AND(Demographics!B5215&gt;50,Demographics!B5215&lt;=60),"51-60",IF(AND(Demographics!B5215&gt;60,Demographics!B5215&lt;=70),"61-70",IF(Demographics!B5215&gt;=71,"&gt;70","")))))))</f>
        <v>41-50</v>
      </c>
      <c r="D5215">
        <f>VLOOKUP(A5215,Examination!A:G, 2)</f>
        <v>180.5</v>
      </c>
      <c r="E5215">
        <f>VLOOKUP(A5215,Examination!A:G,3)</f>
        <v>84.5</v>
      </c>
      <c r="F5215">
        <f>VLOOKUP(A5215,Examination!A:G, 4)</f>
        <v>25.9</v>
      </c>
      <c r="G5215">
        <f>VLOOKUP(A5215,Examination!A:G, 5)</f>
        <v>74</v>
      </c>
      <c r="H5215">
        <f>VLOOKUP(A5215,Examination!A:G, 6)</f>
        <v>108</v>
      </c>
      <c r="I5215" t="b">
        <f>VLOOKUP(A5215,Examination!A:G, 7)</f>
        <v>0</v>
      </c>
      <c r="J5215">
        <f>VLOOKUP(A5215,Labs!A:B,2)</f>
        <v>0</v>
      </c>
    </row>
    <row r="5216" spans="1:10" x14ac:dyDescent="0.2">
      <c r="A5216">
        <v>78771</v>
      </c>
      <c r="B5216">
        <v>69</v>
      </c>
      <c r="C5216" t="str">
        <f>IF(Demographics!B5216&lt;=20,"18-20",IF(AND(Demographics!B5216&gt;20,Demographics!B5216&lt;=30),"21-30",IF(AND(Demographics!B5216&gt;30,Demographics!B5216&lt;=40),"31-40",IF(AND(Demographics!B5216&gt;40,Demographics!B5216&lt;=50),"41-50",IF(AND(Demographics!B5216&gt;50,Demographics!B5216&lt;=60),"51-60",IF(AND(Demographics!B5216&gt;60,Demographics!B5216&lt;=70),"61-70",IF(Demographics!B5216&gt;=71,"&gt;70","")))))))</f>
        <v>61-70</v>
      </c>
      <c r="D5216">
        <f>VLOOKUP(A5216,Examination!A:G, 2)</f>
        <v>167.7</v>
      </c>
      <c r="E5216">
        <f>VLOOKUP(A5216,Examination!A:G,3)</f>
        <v>89.9</v>
      </c>
      <c r="F5216">
        <f>VLOOKUP(A5216,Examination!A:G, 4)</f>
        <v>32</v>
      </c>
      <c r="G5216">
        <f>VLOOKUP(A5216,Examination!A:G, 5)</f>
        <v>48</v>
      </c>
      <c r="H5216">
        <f>VLOOKUP(A5216,Examination!A:G, 6)</f>
        <v>108</v>
      </c>
      <c r="I5216" t="b">
        <f>VLOOKUP(A5216,Examination!A:G, 7)</f>
        <v>1</v>
      </c>
      <c r="J5216">
        <f>VLOOKUP(A5216,Labs!A:B,2)</f>
        <v>157</v>
      </c>
    </row>
    <row r="5217" spans="1:10" x14ac:dyDescent="0.2">
      <c r="A5217">
        <v>78772</v>
      </c>
      <c r="B5217">
        <v>38</v>
      </c>
      <c r="C5217" t="str">
        <f>IF(Demographics!B5217&lt;=20,"18-20",IF(AND(Demographics!B5217&gt;20,Demographics!B5217&lt;=30),"21-30",IF(AND(Demographics!B5217&gt;30,Demographics!B5217&lt;=40),"31-40",IF(AND(Demographics!B5217&gt;40,Demographics!B5217&lt;=50),"41-50",IF(AND(Demographics!B5217&gt;50,Demographics!B5217&lt;=60),"51-60",IF(AND(Demographics!B5217&gt;60,Demographics!B5217&lt;=70),"61-70",IF(Demographics!B5217&gt;=71,"&gt;70","")))))))</f>
        <v>31-40</v>
      </c>
      <c r="D5217">
        <f>VLOOKUP(A5217,Examination!A:G, 2)</f>
        <v>146</v>
      </c>
      <c r="E5217">
        <f>VLOOKUP(A5217,Examination!A:G,3)</f>
        <v>64.3</v>
      </c>
      <c r="F5217">
        <f>VLOOKUP(A5217,Examination!A:G, 4)</f>
        <v>30.2</v>
      </c>
      <c r="G5217">
        <f>VLOOKUP(A5217,Examination!A:G, 5)</f>
        <v>76</v>
      </c>
      <c r="H5217">
        <f>VLOOKUP(A5217,Examination!A:G, 6)</f>
        <v>108</v>
      </c>
      <c r="I5217" t="b">
        <f>VLOOKUP(A5217,Examination!A:G, 7)</f>
        <v>1</v>
      </c>
      <c r="J5217">
        <f>VLOOKUP(A5217,Labs!A:B,2)</f>
        <v>158</v>
      </c>
    </row>
    <row r="5218" spans="1:10" x14ac:dyDescent="0.2">
      <c r="A5218">
        <v>78773</v>
      </c>
      <c r="B5218">
        <v>32</v>
      </c>
      <c r="C5218" t="str">
        <f>IF(Demographics!B5218&lt;=20,"18-20",IF(AND(Demographics!B5218&gt;20,Demographics!B5218&lt;=30),"21-30",IF(AND(Demographics!B5218&gt;30,Demographics!B5218&lt;=40),"31-40",IF(AND(Demographics!B5218&gt;40,Demographics!B5218&lt;=50),"41-50",IF(AND(Demographics!B5218&gt;50,Demographics!B5218&lt;=60),"51-60",IF(AND(Demographics!B5218&gt;60,Demographics!B5218&lt;=70),"61-70",IF(Demographics!B5218&gt;=71,"&gt;70","")))))))</f>
        <v>31-40</v>
      </c>
      <c r="D5218">
        <f>VLOOKUP(A5218,Examination!A:G, 2)</f>
        <v>124.4</v>
      </c>
      <c r="E5218">
        <f>VLOOKUP(A5218,Examination!A:G,3)</f>
        <v>23.6</v>
      </c>
      <c r="F5218">
        <f>VLOOKUP(A5218,Examination!A:G, 4)</f>
        <v>15.3</v>
      </c>
      <c r="G5218">
        <f>VLOOKUP(A5218,Examination!A:G, 5)</f>
        <v>44</v>
      </c>
      <c r="H5218">
        <f>VLOOKUP(A5218,Examination!A:G, 6)</f>
        <v>92</v>
      </c>
      <c r="I5218" t="b">
        <f>VLOOKUP(A5218,Examination!A:G, 7)</f>
        <v>0</v>
      </c>
      <c r="J5218">
        <f>VLOOKUP(A5218,Labs!A:B,2)</f>
        <v>0</v>
      </c>
    </row>
    <row r="5219" spans="1:10" x14ac:dyDescent="0.2">
      <c r="A5219">
        <v>78774</v>
      </c>
      <c r="B5219">
        <v>37</v>
      </c>
      <c r="C5219" t="str">
        <f>IF(Demographics!B5219&lt;=20,"18-20",IF(AND(Demographics!B5219&gt;20,Demographics!B5219&lt;=30),"21-30",IF(AND(Demographics!B5219&gt;30,Demographics!B5219&lt;=40),"31-40",IF(AND(Demographics!B5219&gt;40,Demographics!B5219&lt;=50),"41-50",IF(AND(Demographics!B5219&gt;50,Demographics!B5219&lt;=60),"51-60",IF(AND(Demographics!B5219&gt;60,Demographics!B5219&lt;=70),"61-70",IF(Demographics!B5219&gt;=71,"&gt;70","")))))))</f>
        <v>31-40</v>
      </c>
      <c r="D5219">
        <f>VLOOKUP(A5219,Examination!A:G, 2)</f>
        <v>100.3</v>
      </c>
      <c r="E5219">
        <f>VLOOKUP(A5219,Examination!A:G,3)</f>
        <v>15.1</v>
      </c>
      <c r="F5219">
        <f>VLOOKUP(A5219,Examination!A:G, 4)</f>
        <v>15</v>
      </c>
      <c r="G5219">
        <f>VLOOKUP(A5219,Examination!A:G, 5)</f>
        <v>0</v>
      </c>
      <c r="H5219">
        <f>VLOOKUP(A5219,Examination!A:G, 6)</f>
        <v>0</v>
      </c>
      <c r="I5219" t="b">
        <f>VLOOKUP(A5219,Examination!A:G, 7)</f>
        <v>0</v>
      </c>
      <c r="J5219">
        <f>VLOOKUP(A5219,Labs!A:B,2)</f>
        <v>0</v>
      </c>
    </row>
    <row r="5220" spans="1:10" x14ac:dyDescent="0.2">
      <c r="A5220">
        <v>78775</v>
      </c>
      <c r="B5220">
        <v>30</v>
      </c>
      <c r="C5220" t="str">
        <f>IF(Demographics!B5220&lt;=20,"18-20",IF(AND(Demographics!B5220&gt;20,Demographics!B5220&lt;=30),"21-30",IF(AND(Demographics!B5220&gt;30,Demographics!B5220&lt;=40),"31-40",IF(AND(Demographics!B5220&gt;40,Demographics!B5220&lt;=50),"41-50",IF(AND(Demographics!B5220&gt;50,Demographics!B5220&lt;=60),"51-60",IF(AND(Demographics!B5220&gt;60,Demographics!B5220&lt;=70),"61-70",IF(Demographics!B5220&gt;=71,"&gt;70","")))))))</f>
        <v>21-30</v>
      </c>
      <c r="D5220">
        <f>VLOOKUP(A5220,Examination!A:G, 2)</f>
        <v>98.4</v>
      </c>
      <c r="E5220">
        <f>VLOOKUP(A5220,Examination!A:G,3)</f>
        <v>16.899999999999999</v>
      </c>
      <c r="F5220">
        <f>VLOOKUP(A5220,Examination!A:G, 4)</f>
        <v>17.5</v>
      </c>
      <c r="G5220">
        <f>VLOOKUP(A5220,Examination!A:G, 5)</f>
        <v>0</v>
      </c>
      <c r="H5220">
        <f>VLOOKUP(A5220,Examination!A:G, 6)</f>
        <v>0</v>
      </c>
      <c r="I5220" t="b">
        <f>VLOOKUP(A5220,Examination!A:G, 7)</f>
        <v>0</v>
      </c>
      <c r="J5220">
        <f>VLOOKUP(A5220,Labs!A:B,2)</f>
        <v>0</v>
      </c>
    </row>
    <row r="5221" spans="1:10" x14ac:dyDescent="0.2">
      <c r="A5221">
        <v>78776</v>
      </c>
      <c r="B5221">
        <v>61</v>
      </c>
      <c r="C5221" t="str">
        <f>IF(Demographics!B5221&lt;=20,"18-20",IF(AND(Demographics!B5221&gt;20,Demographics!B5221&lt;=30),"21-30",IF(AND(Demographics!B5221&gt;30,Demographics!B5221&lt;=40),"31-40",IF(AND(Demographics!B5221&gt;40,Demographics!B5221&lt;=50),"41-50",IF(AND(Demographics!B5221&gt;50,Demographics!B5221&lt;=60),"51-60",IF(AND(Demographics!B5221&gt;60,Demographics!B5221&lt;=70),"61-70",IF(Demographics!B5221&gt;=71,"&gt;70","")))))))</f>
        <v>61-70</v>
      </c>
      <c r="D5221">
        <f>VLOOKUP(A5221,Examination!A:G, 2)</f>
        <v>174.5</v>
      </c>
      <c r="E5221">
        <f>VLOOKUP(A5221,Examination!A:G,3)</f>
        <v>76.099999999999994</v>
      </c>
      <c r="F5221">
        <f>VLOOKUP(A5221,Examination!A:G, 4)</f>
        <v>25</v>
      </c>
      <c r="G5221">
        <f>VLOOKUP(A5221,Examination!A:G, 5)</f>
        <v>60</v>
      </c>
      <c r="H5221">
        <f>VLOOKUP(A5221,Examination!A:G, 6)</f>
        <v>122</v>
      </c>
      <c r="I5221" t="b">
        <f>VLOOKUP(A5221,Examination!A:G, 7)</f>
        <v>0</v>
      </c>
      <c r="J5221">
        <f>VLOOKUP(A5221,Labs!A:B,2)</f>
        <v>176</v>
      </c>
    </row>
    <row r="5222" spans="1:10" x14ac:dyDescent="0.2">
      <c r="A5222">
        <v>78777</v>
      </c>
      <c r="B5222">
        <v>56</v>
      </c>
      <c r="C5222" t="str">
        <f>IF(Demographics!B5222&lt;=20,"18-20",IF(AND(Demographics!B5222&gt;20,Demographics!B5222&lt;=30),"21-30",IF(AND(Demographics!B5222&gt;30,Demographics!B5222&lt;=40),"31-40",IF(AND(Demographics!B5222&gt;40,Demographics!B5222&lt;=50),"41-50",IF(AND(Demographics!B5222&gt;50,Demographics!B5222&lt;=60),"51-60",IF(AND(Demographics!B5222&gt;60,Demographics!B5222&lt;=70),"61-70",IF(Demographics!B5222&gt;=71,"&gt;70","")))))))</f>
        <v>51-60</v>
      </c>
      <c r="D5222">
        <f>VLOOKUP(A5222,Examination!A:G, 2)</f>
        <v>161</v>
      </c>
      <c r="E5222">
        <f>VLOOKUP(A5222,Examination!A:G,3)</f>
        <v>63.5</v>
      </c>
      <c r="F5222">
        <f>VLOOKUP(A5222,Examination!A:G, 4)</f>
        <v>24.5</v>
      </c>
      <c r="G5222">
        <f>VLOOKUP(A5222,Examination!A:G, 5)</f>
        <v>116</v>
      </c>
      <c r="H5222">
        <f>VLOOKUP(A5222,Examination!A:G, 6)</f>
        <v>190</v>
      </c>
      <c r="I5222" t="b">
        <f>VLOOKUP(A5222,Examination!A:G, 7)</f>
        <v>0</v>
      </c>
      <c r="J5222">
        <f>VLOOKUP(A5222,Labs!A:B,2)</f>
        <v>175</v>
      </c>
    </row>
    <row r="5223" spans="1:10" x14ac:dyDescent="0.2">
      <c r="A5223">
        <v>78778</v>
      </c>
      <c r="B5223">
        <v>64</v>
      </c>
      <c r="C5223" t="str">
        <f>IF(Demographics!B5223&lt;=20,"18-20",IF(AND(Demographics!B5223&gt;20,Demographics!B5223&lt;=30),"21-30",IF(AND(Demographics!B5223&gt;30,Demographics!B5223&lt;=40),"31-40",IF(AND(Demographics!B5223&gt;40,Demographics!B5223&lt;=50),"41-50",IF(AND(Demographics!B5223&gt;50,Demographics!B5223&lt;=60),"51-60",IF(AND(Demographics!B5223&gt;60,Demographics!B5223&lt;=70),"61-70",IF(Demographics!B5223&gt;=71,"&gt;70","")))))))</f>
        <v>61-70</v>
      </c>
      <c r="D5223">
        <f>VLOOKUP(A5223,Examination!A:G, 2)</f>
        <v>164.1</v>
      </c>
      <c r="E5223">
        <f>VLOOKUP(A5223,Examination!A:G,3)</f>
        <v>86.5</v>
      </c>
      <c r="F5223">
        <f>VLOOKUP(A5223,Examination!A:G, 4)</f>
        <v>32.1</v>
      </c>
      <c r="G5223">
        <f>VLOOKUP(A5223,Examination!A:G, 5)</f>
        <v>40</v>
      </c>
      <c r="H5223">
        <f>VLOOKUP(A5223,Examination!A:G, 6)</f>
        <v>114</v>
      </c>
      <c r="I5223" t="b">
        <f>VLOOKUP(A5223,Examination!A:G, 7)</f>
        <v>1</v>
      </c>
      <c r="J5223">
        <f>VLOOKUP(A5223,Labs!A:B,2)</f>
        <v>180</v>
      </c>
    </row>
    <row r="5224" spans="1:10" x14ac:dyDescent="0.2">
      <c r="A5224">
        <v>78779</v>
      </c>
      <c r="B5224">
        <v>33</v>
      </c>
      <c r="C5224" t="str">
        <f>IF(Demographics!B5224&lt;=20,"18-20",IF(AND(Demographics!B5224&gt;20,Demographics!B5224&lt;=30),"21-30",IF(AND(Demographics!B5224&gt;30,Demographics!B5224&lt;=40),"31-40",IF(AND(Demographics!B5224&gt;40,Demographics!B5224&lt;=50),"41-50",IF(AND(Demographics!B5224&gt;50,Demographics!B5224&lt;=60),"51-60",IF(AND(Demographics!B5224&gt;60,Demographics!B5224&lt;=70),"61-70",IF(Demographics!B5224&gt;=71,"&gt;70","")))))))</f>
        <v>31-40</v>
      </c>
      <c r="D5224">
        <f>VLOOKUP(A5224,Examination!A:G, 2)</f>
        <v>122.1</v>
      </c>
      <c r="E5224">
        <f>VLOOKUP(A5224,Examination!A:G,3)</f>
        <v>27.3</v>
      </c>
      <c r="F5224">
        <f>VLOOKUP(A5224,Examination!A:G, 4)</f>
        <v>18.3</v>
      </c>
      <c r="G5224">
        <f>VLOOKUP(A5224,Examination!A:G, 5)</f>
        <v>0</v>
      </c>
      <c r="H5224">
        <f>VLOOKUP(A5224,Examination!A:G, 6)</f>
        <v>0</v>
      </c>
      <c r="I5224" t="b">
        <f>VLOOKUP(A5224,Examination!A:G, 7)</f>
        <v>0</v>
      </c>
      <c r="J5224">
        <f>VLOOKUP(A5224,Labs!A:B,2)</f>
        <v>0</v>
      </c>
    </row>
    <row r="5225" spans="1:10" x14ac:dyDescent="0.2">
      <c r="A5225">
        <v>78780</v>
      </c>
      <c r="B5225">
        <v>80</v>
      </c>
      <c r="C5225" t="str">
        <f>IF(Demographics!B5225&lt;=20,"18-20",IF(AND(Demographics!B5225&gt;20,Demographics!B5225&lt;=30),"21-30",IF(AND(Demographics!B5225&gt;30,Demographics!B5225&lt;=40),"31-40",IF(AND(Demographics!B5225&gt;40,Demographics!B5225&lt;=50),"41-50",IF(AND(Demographics!B5225&gt;50,Demographics!B5225&lt;=60),"51-60",IF(AND(Demographics!B5225&gt;60,Demographics!B5225&lt;=70),"61-70",IF(Demographics!B5225&gt;=71,"&gt;70","")))))))</f>
        <v>&gt;70</v>
      </c>
      <c r="D5225">
        <f>VLOOKUP(A5225,Examination!A:G, 2)</f>
        <v>152.69999999999999</v>
      </c>
      <c r="E5225">
        <f>VLOOKUP(A5225,Examination!A:G,3)</f>
        <v>57.3</v>
      </c>
      <c r="F5225">
        <f>VLOOKUP(A5225,Examination!A:G, 4)</f>
        <v>24.6</v>
      </c>
      <c r="G5225">
        <f>VLOOKUP(A5225,Examination!A:G, 5)</f>
        <v>74</v>
      </c>
      <c r="H5225">
        <f>VLOOKUP(A5225,Examination!A:G, 6)</f>
        <v>162</v>
      </c>
      <c r="I5225" t="b">
        <f>VLOOKUP(A5225,Examination!A:G, 7)</f>
        <v>0</v>
      </c>
      <c r="J5225">
        <f>VLOOKUP(A5225,Labs!A:B,2)</f>
        <v>164</v>
      </c>
    </row>
    <row r="5226" spans="1:10" x14ac:dyDescent="0.2">
      <c r="A5226">
        <v>78781</v>
      </c>
      <c r="B5226">
        <v>26</v>
      </c>
      <c r="C5226" t="str">
        <f>IF(Demographics!B5226&lt;=20,"18-20",IF(AND(Demographics!B5226&gt;20,Demographics!B5226&lt;=30),"21-30",IF(AND(Demographics!B5226&gt;30,Demographics!B5226&lt;=40),"31-40",IF(AND(Demographics!B5226&gt;40,Demographics!B5226&lt;=50),"41-50",IF(AND(Demographics!B5226&gt;50,Demographics!B5226&lt;=60),"51-60",IF(AND(Demographics!B5226&gt;60,Demographics!B5226&lt;=70),"61-70",IF(Demographics!B5226&gt;=71,"&gt;70","")))))))</f>
        <v>21-30</v>
      </c>
      <c r="D5226">
        <f>VLOOKUP(A5226,Examination!A:G, 2)</f>
        <v>182.9</v>
      </c>
      <c r="E5226">
        <f>VLOOKUP(A5226,Examination!A:G,3)</f>
        <v>98.2</v>
      </c>
      <c r="F5226">
        <f>VLOOKUP(A5226,Examination!A:G, 4)</f>
        <v>29.4</v>
      </c>
      <c r="G5226">
        <f>VLOOKUP(A5226,Examination!A:G, 5)</f>
        <v>74</v>
      </c>
      <c r="H5226">
        <f>VLOOKUP(A5226,Examination!A:G, 6)</f>
        <v>118</v>
      </c>
      <c r="I5226" t="b">
        <f>VLOOKUP(A5226,Examination!A:G, 7)</f>
        <v>0</v>
      </c>
      <c r="J5226">
        <f>VLOOKUP(A5226,Labs!A:B,2)</f>
        <v>218</v>
      </c>
    </row>
    <row r="5227" spans="1:10" x14ac:dyDescent="0.2">
      <c r="A5227">
        <v>78782</v>
      </c>
      <c r="B5227">
        <v>46</v>
      </c>
      <c r="C5227" t="str">
        <f>IF(Demographics!B5227&lt;=20,"18-20",IF(AND(Demographics!B5227&gt;20,Demographics!B5227&lt;=30),"21-30",IF(AND(Demographics!B5227&gt;30,Demographics!B5227&lt;=40),"31-40",IF(AND(Demographics!B5227&gt;40,Demographics!B5227&lt;=50),"41-50",IF(AND(Demographics!B5227&gt;50,Demographics!B5227&lt;=60),"51-60",IF(AND(Demographics!B5227&gt;60,Demographics!B5227&lt;=70),"61-70",IF(Demographics!B5227&gt;=71,"&gt;70","")))))))</f>
        <v>41-50</v>
      </c>
      <c r="D5227">
        <f>VLOOKUP(A5227,Examination!A:G, 2)</f>
        <v>166.3</v>
      </c>
      <c r="E5227">
        <f>VLOOKUP(A5227,Examination!A:G,3)</f>
        <v>63.1</v>
      </c>
      <c r="F5227">
        <f>VLOOKUP(A5227,Examination!A:G, 4)</f>
        <v>22.8</v>
      </c>
      <c r="G5227">
        <f>VLOOKUP(A5227,Examination!A:G, 5)</f>
        <v>68</v>
      </c>
      <c r="H5227">
        <f>VLOOKUP(A5227,Examination!A:G, 6)</f>
        <v>102</v>
      </c>
      <c r="I5227" t="b">
        <f>VLOOKUP(A5227,Examination!A:G, 7)</f>
        <v>0</v>
      </c>
      <c r="J5227">
        <f>VLOOKUP(A5227,Labs!A:B,2)</f>
        <v>158</v>
      </c>
    </row>
    <row r="5228" spans="1:10" x14ac:dyDescent="0.2">
      <c r="A5228">
        <v>78783</v>
      </c>
      <c r="B5228">
        <v>19</v>
      </c>
      <c r="C5228" t="str">
        <f>IF(Demographics!B5228&lt;=20,"18-20",IF(AND(Demographics!B5228&gt;20,Demographics!B5228&lt;=30),"21-30",IF(AND(Demographics!B5228&gt;30,Demographics!B5228&lt;=40),"31-40",IF(AND(Demographics!B5228&gt;40,Demographics!B5228&lt;=50),"41-50",IF(AND(Demographics!B5228&gt;50,Demographics!B5228&lt;=60),"51-60",IF(AND(Demographics!B5228&gt;60,Demographics!B5228&lt;=70),"61-70",IF(Demographics!B5228&gt;=71,"&gt;70","")))))))</f>
        <v>18-20</v>
      </c>
      <c r="D5228">
        <f>VLOOKUP(A5228,Examination!A:G, 2)</f>
        <v>173.4</v>
      </c>
      <c r="E5228">
        <f>VLOOKUP(A5228,Examination!A:G,3)</f>
        <v>129.1</v>
      </c>
      <c r="F5228">
        <f>VLOOKUP(A5228,Examination!A:G, 4)</f>
        <v>42.9</v>
      </c>
      <c r="G5228">
        <f>VLOOKUP(A5228,Examination!A:G, 5)</f>
        <v>70</v>
      </c>
      <c r="H5228">
        <f>VLOOKUP(A5228,Examination!A:G, 6)</f>
        <v>110</v>
      </c>
      <c r="I5228" t="b">
        <f>VLOOKUP(A5228,Examination!A:G, 7)</f>
        <v>1</v>
      </c>
      <c r="J5228">
        <f>VLOOKUP(A5228,Labs!A:B,2)</f>
        <v>294</v>
      </c>
    </row>
    <row r="5229" spans="1:10" x14ac:dyDescent="0.2">
      <c r="A5229">
        <v>78784</v>
      </c>
      <c r="B5229">
        <v>50</v>
      </c>
      <c r="C5229" t="str">
        <f>IF(Demographics!B5229&lt;=20,"18-20",IF(AND(Demographics!B5229&gt;20,Demographics!B5229&lt;=30),"21-30",IF(AND(Demographics!B5229&gt;30,Demographics!B5229&lt;=40),"31-40",IF(AND(Demographics!B5229&gt;40,Demographics!B5229&lt;=50),"41-50",IF(AND(Demographics!B5229&gt;50,Demographics!B5229&lt;=60),"51-60",IF(AND(Demographics!B5229&gt;60,Demographics!B5229&lt;=70),"61-70",IF(Demographics!B5229&gt;=71,"&gt;70","")))))))</f>
        <v>41-50</v>
      </c>
      <c r="D5229">
        <f>VLOOKUP(A5229,Examination!A:G, 2)</f>
        <v>112.1</v>
      </c>
      <c r="E5229">
        <f>VLOOKUP(A5229,Examination!A:G,3)</f>
        <v>28.5</v>
      </c>
      <c r="F5229">
        <f>VLOOKUP(A5229,Examination!A:G, 4)</f>
        <v>22.7</v>
      </c>
      <c r="G5229">
        <f>VLOOKUP(A5229,Examination!A:G, 5)</f>
        <v>0</v>
      </c>
      <c r="H5229">
        <f>VLOOKUP(A5229,Examination!A:G, 6)</f>
        <v>0</v>
      </c>
      <c r="I5229" t="b">
        <f>VLOOKUP(A5229,Examination!A:G, 7)</f>
        <v>0</v>
      </c>
      <c r="J5229">
        <f>VLOOKUP(A5229,Labs!A:B,2)</f>
        <v>0</v>
      </c>
    </row>
    <row r="5230" spans="1:10" x14ac:dyDescent="0.2">
      <c r="A5230">
        <v>78785</v>
      </c>
      <c r="B5230">
        <v>61</v>
      </c>
      <c r="C5230" t="str">
        <f>IF(Demographics!B5230&lt;=20,"18-20",IF(AND(Demographics!B5230&gt;20,Demographics!B5230&lt;=30),"21-30",IF(AND(Demographics!B5230&gt;30,Demographics!B5230&lt;=40),"31-40",IF(AND(Demographics!B5230&gt;40,Demographics!B5230&lt;=50),"41-50",IF(AND(Demographics!B5230&gt;50,Demographics!B5230&lt;=60),"51-60",IF(AND(Demographics!B5230&gt;60,Demographics!B5230&lt;=70),"61-70",IF(Demographics!B5230&gt;=71,"&gt;70","")))))))</f>
        <v>61-70</v>
      </c>
      <c r="D5230">
        <f>VLOOKUP(A5230,Examination!A:G, 2)</f>
        <v>174.6</v>
      </c>
      <c r="E5230">
        <f>VLOOKUP(A5230,Examination!A:G,3)</f>
        <v>60</v>
      </c>
      <c r="F5230">
        <f>VLOOKUP(A5230,Examination!A:G, 4)</f>
        <v>19.7</v>
      </c>
      <c r="G5230">
        <f>VLOOKUP(A5230,Examination!A:G, 5)</f>
        <v>64</v>
      </c>
      <c r="H5230">
        <f>VLOOKUP(A5230,Examination!A:G, 6)</f>
        <v>112</v>
      </c>
      <c r="I5230" t="b">
        <f>VLOOKUP(A5230,Examination!A:G, 7)</f>
        <v>0</v>
      </c>
      <c r="J5230">
        <f>VLOOKUP(A5230,Labs!A:B,2)</f>
        <v>145</v>
      </c>
    </row>
    <row r="5231" spans="1:10" x14ac:dyDescent="0.2">
      <c r="A5231">
        <v>78786</v>
      </c>
      <c r="B5231">
        <v>31</v>
      </c>
      <c r="C5231" t="str">
        <f>IF(Demographics!B5231&lt;=20,"18-20",IF(AND(Demographics!B5231&gt;20,Demographics!B5231&lt;=30),"21-30",IF(AND(Demographics!B5231&gt;30,Demographics!B5231&lt;=40),"31-40",IF(AND(Demographics!B5231&gt;40,Demographics!B5231&lt;=50),"41-50",IF(AND(Demographics!B5231&gt;50,Demographics!B5231&lt;=60),"51-60",IF(AND(Demographics!B5231&gt;60,Demographics!B5231&lt;=70),"61-70",IF(Demographics!B5231&gt;=71,"&gt;70","")))))))</f>
        <v>31-40</v>
      </c>
      <c r="D5231">
        <f>VLOOKUP(A5231,Examination!A:G, 2)</f>
        <v>122.3</v>
      </c>
      <c r="E5231">
        <f>VLOOKUP(A5231,Examination!A:G,3)</f>
        <v>24.3</v>
      </c>
      <c r="F5231">
        <f>VLOOKUP(A5231,Examination!A:G, 4)</f>
        <v>16.2</v>
      </c>
      <c r="G5231">
        <f>VLOOKUP(A5231,Examination!A:G, 5)</f>
        <v>102</v>
      </c>
      <c r="H5231">
        <f>VLOOKUP(A5231,Examination!A:G, 6)</f>
        <v>144</v>
      </c>
      <c r="I5231" t="b">
        <f>VLOOKUP(A5231,Examination!A:G, 7)</f>
        <v>0</v>
      </c>
      <c r="J5231">
        <f>VLOOKUP(A5231,Labs!A:B,2)</f>
        <v>121</v>
      </c>
    </row>
    <row r="5232" spans="1:10" x14ac:dyDescent="0.2">
      <c r="A5232">
        <v>78787</v>
      </c>
      <c r="B5232">
        <v>31</v>
      </c>
      <c r="C5232" t="str">
        <f>IF(Demographics!B5232&lt;=20,"18-20",IF(AND(Demographics!B5232&gt;20,Demographics!B5232&lt;=30),"21-30",IF(AND(Demographics!B5232&gt;30,Demographics!B5232&lt;=40),"31-40",IF(AND(Demographics!B5232&gt;40,Demographics!B5232&lt;=50),"41-50",IF(AND(Demographics!B5232&gt;50,Demographics!B5232&lt;=60),"51-60",IF(AND(Demographics!B5232&gt;60,Demographics!B5232&lt;=70),"61-70",IF(Demographics!B5232&gt;=71,"&gt;70","")))))))</f>
        <v>31-40</v>
      </c>
      <c r="D5232">
        <f>VLOOKUP(A5232,Examination!A:G, 2)</f>
        <v>180.5</v>
      </c>
      <c r="E5232">
        <f>VLOOKUP(A5232,Examination!A:G,3)</f>
        <v>72.8</v>
      </c>
      <c r="F5232">
        <f>VLOOKUP(A5232,Examination!A:G, 4)</f>
        <v>22.3</v>
      </c>
      <c r="G5232">
        <f>VLOOKUP(A5232,Examination!A:G, 5)</f>
        <v>60</v>
      </c>
      <c r="H5232">
        <f>VLOOKUP(A5232,Examination!A:G, 6)</f>
        <v>104</v>
      </c>
      <c r="I5232" t="b">
        <f>VLOOKUP(A5232,Examination!A:G, 7)</f>
        <v>0</v>
      </c>
      <c r="J5232">
        <f>VLOOKUP(A5232,Labs!A:B,2)</f>
        <v>133</v>
      </c>
    </row>
    <row r="5233" spans="1:10" x14ac:dyDescent="0.2">
      <c r="A5233">
        <v>78788</v>
      </c>
      <c r="B5233">
        <v>46</v>
      </c>
      <c r="C5233" t="str">
        <f>IF(Demographics!B5233&lt;=20,"18-20",IF(AND(Demographics!B5233&gt;20,Demographics!B5233&lt;=30),"21-30",IF(AND(Demographics!B5233&gt;30,Demographics!B5233&lt;=40),"31-40",IF(AND(Demographics!B5233&gt;40,Demographics!B5233&lt;=50),"41-50",IF(AND(Demographics!B5233&gt;50,Demographics!B5233&lt;=60),"51-60",IF(AND(Demographics!B5233&gt;60,Demographics!B5233&lt;=70),"61-70",IF(Demographics!B5233&gt;=71,"&gt;70","")))))))</f>
        <v>41-50</v>
      </c>
      <c r="D5233">
        <f>VLOOKUP(A5233,Examination!A:G, 2)</f>
        <v>151</v>
      </c>
      <c r="E5233">
        <f>VLOOKUP(A5233,Examination!A:G,3)</f>
        <v>44.1</v>
      </c>
      <c r="F5233">
        <f>VLOOKUP(A5233,Examination!A:G, 4)</f>
        <v>19.3</v>
      </c>
      <c r="G5233">
        <f>VLOOKUP(A5233,Examination!A:G, 5)</f>
        <v>40</v>
      </c>
      <c r="H5233">
        <f>VLOOKUP(A5233,Examination!A:G, 6)</f>
        <v>114</v>
      </c>
      <c r="I5233" t="b">
        <f>VLOOKUP(A5233,Examination!A:G, 7)</f>
        <v>0</v>
      </c>
      <c r="J5233">
        <f>VLOOKUP(A5233,Labs!A:B,2)</f>
        <v>136</v>
      </c>
    </row>
    <row r="5234" spans="1:10" x14ac:dyDescent="0.2">
      <c r="A5234">
        <v>78789</v>
      </c>
      <c r="B5234">
        <v>75</v>
      </c>
      <c r="C5234" t="str">
        <f>IF(Demographics!B5234&lt;=20,"18-20",IF(AND(Demographics!B5234&gt;20,Demographics!B5234&lt;=30),"21-30",IF(AND(Demographics!B5234&gt;30,Demographics!B5234&lt;=40),"31-40",IF(AND(Demographics!B5234&gt;40,Demographics!B5234&lt;=50),"41-50",IF(AND(Demographics!B5234&gt;50,Demographics!B5234&lt;=60),"51-60",IF(AND(Demographics!B5234&gt;60,Demographics!B5234&lt;=70),"61-70",IF(Demographics!B5234&gt;=71,"&gt;70","")))))))</f>
        <v>&gt;70</v>
      </c>
      <c r="D5234">
        <f>VLOOKUP(A5234,Examination!A:G, 2)</f>
        <v>185.2</v>
      </c>
      <c r="E5234">
        <f>VLOOKUP(A5234,Examination!A:G,3)</f>
        <v>95.8</v>
      </c>
      <c r="F5234">
        <f>VLOOKUP(A5234,Examination!A:G, 4)</f>
        <v>27.9</v>
      </c>
      <c r="G5234">
        <f>VLOOKUP(A5234,Examination!A:G, 5)</f>
        <v>76</v>
      </c>
      <c r="H5234">
        <f>VLOOKUP(A5234,Examination!A:G, 6)</f>
        <v>168</v>
      </c>
      <c r="I5234" t="b">
        <f>VLOOKUP(A5234,Examination!A:G, 7)</f>
        <v>0</v>
      </c>
      <c r="J5234">
        <f>VLOOKUP(A5234,Labs!A:B,2)</f>
        <v>187</v>
      </c>
    </row>
    <row r="5235" spans="1:10" x14ac:dyDescent="0.2">
      <c r="A5235">
        <v>78790</v>
      </c>
      <c r="B5235">
        <v>64</v>
      </c>
      <c r="C5235" t="str">
        <f>IF(Demographics!B5235&lt;=20,"18-20",IF(AND(Demographics!B5235&gt;20,Demographics!B5235&lt;=30),"21-30",IF(AND(Demographics!B5235&gt;30,Demographics!B5235&lt;=40),"31-40",IF(AND(Demographics!B5235&gt;40,Demographics!B5235&lt;=50),"41-50",IF(AND(Demographics!B5235&gt;50,Demographics!B5235&lt;=60),"51-60",IF(AND(Demographics!B5235&gt;60,Demographics!B5235&lt;=70),"61-70",IF(Demographics!B5235&gt;=71,"&gt;70","")))))))</f>
        <v>61-70</v>
      </c>
      <c r="D5235">
        <f>VLOOKUP(A5235,Examination!A:G, 2)</f>
        <v>163.6</v>
      </c>
      <c r="E5235">
        <f>VLOOKUP(A5235,Examination!A:G,3)</f>
        <v>72.3</v>
      </c>
      <c r="F5235">
        <f>VLOOKUP(A5235,Examination!A:G, 4)</f>
        <v>27</v>
      </c>
      <c r="G5235">
        <f>VLOOKUP(A5235,Examination!A:G, 5)</f>
        <v>0</v>
      </c>
      <c r="H5235">
        <f>VLOOKUP(A5235,Examination!A:G, 6)</f>
        <v>0</v>
      </c>
      <c r="I5235" t="b">
        <f>VLOOKUP(A5235,Examination!A:G, 7)</f>
        <v>0</v>
      </c>
      <c r="J5235">
        <f>VLOOKUP(A5235,Labs!A:B,2)</f>
        <v>269</v>
      </c>
    </row>
    <row r="5236" spans="1:10" x14ac:dyDescent="0.2">
      <c r="A5236">
        <v>78791</v>
      </c>
      <c r="B5236">
        <v>34</v>
      </c>
      <c r="C5236" t="str">
        <f>IF(Demographics!B5236&lt;=20,"18-20",IF(AND(Demographics!B5236&gt;20,Demographics!B5236&lt;=30),"21-30",IF(AND(Demographics!B5236&gt;30,Demographics!B5236&lt;=40),"31-40",IF(AND(Demographics!B5236&gt;40,Demographics!B5236&lt;=50),"41-50",IF(AND(Demographics!B5236&gt;50,Demographics!B5236&lt;=60),"51-60",IF(AND(Demographics!B5236&gt;60,Demographics!B5236&lt;=70),"61-70",IF(Demographics!B5236&gt;=71,"&gt;70","")))))))</f>
        <v>31-40</v>
      </c>
      <c r="D5236">
        <f>VLOOKUP(A5236,Examination!A:G, 2)</f>
        <v>171</v>
      </c>
      <c r="E5236">
        <f>VLOOKUP(A5236,Examination!A:G,3)</f>
        <v>104</v>
      </c>
      <c r="F5236">
        <f>VLOOKUP(A5236,Examination!A:G, 4)</f>
        <v>35.6</v>
      </c>
      <c r="G5236">
        <f>VLOOKUP(A5236,Examination!A:G, 5)</f>
        <v>74</v>
      </c>
      <c r="H5236">
        <f>VLOOKUP(A5236,Examination!A:G, 6)</f>
        <v>114</v>
      </c>
      <c r="I5236" t="b">
        <f>VLOOKUP(A5236,Examination!A:G, 7)</f>
        <v>1</v>
      </c>
      <c r="J5236">
        <f>VLOOKUP(A5236,Labs!A:B,2)</f>
        <v>181</v>
      </c>
    </row>
    <row r="5237" spans="1:10" x14ac:dyDescent="0.2">
      <c r="A5237">
        <v>78792</v>
      </c>
      <c r="B5237">
        <v>36</v>
      </c>
      <c r="C5237" t="str">
        <f>IF(Demographics!B5237&lt;=20,"18-20",IF(AND(Demographics!B5237&gt;20,Demographics!B5237&lt;=30),"21-30",IF(AND(Demographics!B5237&gt;30,Demographics!B5237&lt;=40),"31-40",IF(AND(Demographics!B5237&gt;40,Demographics!B5237&lt;=50),"41-50",IF(AND(Demographics!B5237&gt;50,Demographics!B5237&lt;=60),"51-60",IF(AND(Demographics!B5237&gt;60,Demographics!B5237&lt;=70),"61-70",IF(Demographics!B5237&gt;=71,"&gt;70","")))))))</f>
        <v>31-40</v>
      </c>
      <c r="D5237">
        <f>VLOOKUP(A5237,Examination!A:G, 2)</f>
        <v>0</v>
      </c>
      <c r="E5237">
        <f>VLOOKUP(A5237,Examination!A:G,3)</f>
        <v>8.1999999999999993</v>
      </c>
      <c r="F5237">
        <f>VLOOKUP(A5237,Examination!A:G, 4)</f>
        <v>0</v>
      </c>
      <c r="G5237">
        <f>VLOOKUP(A5237,Examination!A:G, 5)</f>
        <v>0</v>
      </c>
      <c r="H5237">
        <f>VLOOKUP(A5237,Examination!A:G, 6)</f>
        <v>0</v>
      </c>
      <c r="I5237" t="e">
        <f>VLOOKUP(A5237,Examination!A:G, 7)</f>
        <v>#DIV/0!</v>
      </c>
      <c r="J5237">
        <f>VLOOKUP(A5237,Labs!A:B,2)</f>
        <v>0</v>
      </c>
    </row>
    <row r="5238" spans="1:10" x14ac:dyDescent="0.2">
      <c r="A5238">
        <v>78793</v>
      </c>
      <c r="B5238">
        <v>65</v>
      </c>
      <c r="C5238" t="str">
        <f>IF(Demographics!B5238&lt;=20,"18-20",IF(AND(Demographics!B5238&gt;20,Demographics!B5238&lt;=30),"21-30",IF(AND(Demographics!B5238&gt;30,Demographics!B5238&lt;=40),"31-40",IF(AND(Demographics!B5238&gt;40,Demographics!B5238&lt;=50),"41-50",IF(AND(Demographics!B5238&gt;50,Demographics!B5238&lt;=60),"51-60",IF(AND(Demographics!B5238&gt;60,Demographics!B5238&lt;=70),"61-70",IF(Demographics!B5238&gt;=71,"&gt;70","")))))))</f>
        <v>61-70</v>
      </c>
      <c r="D5238">
        <f>VLOOKUP(A5238,Examination!A:G, 2)</f>
        <v>95</v>
      </c>
      <c r="E5238">
        <f>VLOOKUP(A5238,Examination!A:G,3)</f>
        <v>13.3</v>
      </c>
      <c r="F5238">
        <f>VLOOKUP(A5238,Examination!A:G, 4)</f>
        <v>14.7</v>
      </c>
      <c r="G5238">
        <f>VLOOKUP(A5238,Examination!A:G, 5)</f>
        <v>0</v>
      </c>
      <c r="H5238">
        <f>VLOOKUP(A5238,Examination!A:G, 6)</f>
        <v>0</v>
      </c>
      <c r="I5238" t="b">
        <f>VLOOKUP(A5238,Examination!A:G, 7)</f>
        <v>0</v>
      </c>
      <c r="J5238">
        <f>VLOOKUP(A5238,Labs!A:B,2)</f>
        <v>0</v>
      </c>
    </row>
    <row r="5239" spans="1:10" x14ac:dyDescent="0.2">
      <c r="A5239">
        <v>78794</v>
      </c>
      <c r="B5239">
        <v>60</v>
      </c>
      <c r="C5239" t="str">
        <f>IF(Demographics!B5239&lt;=20,"18-20",IF(AND(Demographics!B5239&gt;20,Demographics!B5239&lt;=30),"21-30",IF(AND(Demographics!B5239&gt;30,Demographics!B5239&lt;=40),"31-40",IF(AND(Demographics!B5239&gt;40,Demographics!B5239&lt;=50),"41-50",IF(AND(Demographics!B5239&gt;50,Demographics!B5239&lt;=60),"51-60",IF(AND(Demographics!B5239&gt;60,Demographics!B5239&lt;=70),"61-70",IF(Demographics!B5239&gt;=71,"&gt;70","")))))))</f>
        <v>51-60</v>
      </c>
      <c r="D5239">
        <f>VLOOKUP(A5239,Examination!A:G, 2)</f>
        <v>163.69999999999999</v>
      </c>
      <c r="E5239">
        <f>VLOOKUP(A5239,Examination!A:G,3)</f>
        <v>55.5</v>
      </c>
      <c r="F5239">
        <f>VLOOKUP(A5239,Examination!A:G, 4)</f>
        <v>20.7</v>
      </c>
      <c r="G5239">
        <f>VLOOKUP(A5239,Examination!A:G, 5)</f>
        <v>74</v>
      </c>
      <c r="H5239">
        <f>VLOOKUP(A5239,Examination!A:G, 6)</f>
        <v>142</v>
      </c>
      <c r="I5239" t="b">
        <f>VLOOKUP(A5239,Examination!A:G, 7)</f>
        <v>0</v>
      </c>
      <c r="J5239">
        <f>VLOOKUP(A5239,Labs!A:B,2)</f>
        <v>179</v>
      </c>
    </row>
    <row r="5240" spans="1:10" x14ac:dyDescent="0.2">
      <c r="A5240">
        <v>78795</v>
      </c>
      <c r="B5240">
        <v>26</v>
      </c>
      <c r="C5240" t="str">
        <f>IF(Demographics!B5240&lt;=20,"18-20",IF(AND(Demographics!B5240&gt;20,Demographics!B5240&lt;=30),"21-30",IF(AND(Demographics!B5240&gt;30,Demographics!B5240&lt;=40),"31-40",IF(AND(Demographics!B5240&gt;40,Demographics!B5240&lt;=50),"41-50",IF(AND(Demographics!B5240&gt;50,Demographics!B5240&lt;=60),"51-60",IF(AND(Demographics!B5240&gt;60,Demographics!B5240&lt;=70),"61-70",IF(Demographics!B5240&gt;=71,"&gt;70","")))))))</f>
        <v>21-30</v>
      </c>
      <c r="D5240">
        <f>VLOOKUP(A5240,Examination!A:G, 2)</f>
        <v>0</v>
      </c>
      <c r="E5240">
        <f>VLOOKUP(A5240,Examination!A:G,3)</f>
        <v>9.5</v>
      </c>
      <c r="F5240">
        <f>VLOOKUP(A5240,Examination!A:G, 4)</f>
        <v>0</v>
      </c>
      <c r="G5240">
        <f>VLOOKUP(A5240,Examination!A:G, 5)</f>
        <v>0</v>
      </c>
      <c r="H5240">
        <f>VLOOKUP(A5240,Examination!A:G, 6)</f>
        <v>0</v>
      </c>
      <c r="I5240" t="e">
        <f>VLOOKUP(A5240,Examination!A:G, 7)</f>
        <v>#DIV/0!</v>
      </c>
      <c r="J5240">
        <f>VLOOKUP(A5240,Labs!A:B,2)</f>
        <v>0</v>
      </c>
    </row>
    <row r="5241" spans="1:10" x14ac:dyDescent="0.2">
      <c r="A5241">
        <v>78796</v>
      </c>
      <c r="B5241">
        <v>64</v>
      </c>
      <c r="C5241" t="str">
        <f>IF(Demographics!B5241&lt;=20,"18-20",IF(AND(Demographics!B5241&gt;20,Demographics!B5241&lt;=30),"21-30",IF(AND(Demographics!B5241&gt;30,Demographics!B5241&lt;=40),"31-40",IF(AND(Demographics!B5241&gt;40,Demographics!B5241&lt;=50),"41-50",IF(AND(Demographics!B5241&gt;50,Demographics!B5241&lt;=60),"51-60",IF(AND(Demographics!B5241&gt;60,Demographics!B5241&lt;=70),"61-70",IF(Demographics!B5241&gt;=71,"&gt;70","")))))))</f>
        <v>61-70</v>
      </c>
      <c r="D5241">
        <f>VLOOKUP(A5241,Examination!A:G, 2)</f>
        <v>163.9</v>
      </c>
      <c r="E5241">
        <f>VLOOKUP(A5241,Examination!A:G,3)</f>
        <v>111.8</v>
      </c>
      <c r="F5241">
        <f>VLOOKUP(A5241,Examination!A:G, 4)</f>
        <v>41.6</v>
      </c>
      <c r="G5241">
        <f>VLOOKUP(A5241,Examination!A:G, 5)</f>
        <v>72</v>
      </c>
      <c r="H5241">
        <f>VLOOKUP(A5241,Examination!A:G, 6)</f>
        <v>130</v>
      </c>
      <c r="I5241" t="b">
        <f>VLOOKUP(A5241,Examination!A:G, 7)</f>
        <v>1</v>
      </c>
      <c r="J5241">
        <f>VLOOKUP(A5241,Labs!A:B,2)</f>
        <v>0</v>
      </c>
    </row>
    <row r="5242" spans="1:10" x14ac:dyDescent="0.2">
      <c r="A5242">
        <v>78797</v>
      </c>
      <c r="B5242">
        <v>62</v>
      </c>
      <c r="C5242" t="str">
        <f>IF(Demographics!B5242&lt;=20,"18-20",IF(AND(Demographics!B5242&gt;20,Demographics!B5242&lt;=30),"21-30",IF(AND(Demographics!B5242&gt;30,Demographics!B5242&lt;=40),"31-40",IF(AND(Demographics!B5242&gt;40,Demographics!B5242&lt;=50),"41-50",IF(AND(Demographics!B5242&gt;50,Demographics!B5242&lt;=60),"51-60",IF(AND(Demographics!B5242&gt;60,Demographics!B5242&lt;=70),"61-70",IF(Demographics!B5242&gt;=71,"&gt;70","")))))))</f>
        <v>61-70</v>
      </c>
      <c r="D5242">
        <f>VLOOKUP(A5242,Examination!A:G, 2)</f>
        <v>170.4</v>
      </c>
      <c r="E5242">
        <f>VLOOKUP(A5242,Examination!A:G,3)</f>
        <v>78.099999999999994</v>
      </c>
      <c r="F5242">
        <f>VLOOKUP(A5242,Examination!A:G, 4)</f>
        <v>26.9</v>
      </c>
      <c r="G5242">
        <f>VLOOKUP(A5242,Examination!A:G, 5)</f>
        <v>82</v>
      </c>
      <c r="H5242">
        <f>VLOOKUP(A5242,Examination!A:G, 6)</f>
        <v>118</v>
      </c>
      <c r="I5242" t="b">
        <f>VLOOKUP(A5242,Examination!A:G, 7)</f>
        <v>0</v>
      </c>
      <c r="J5242">
        <f>VLOOKUP(A5242,Labs!A:B,2)</f>
        <v>213</v>
      </c>
    </row>
    <row r="5243" spans="1:10" x14ac:dyDescent="0.2">
      <c r="A5243">
        <v>78798</v>
      </c>
      <c r="B5243">
        <v>58</v>
      </c>
      <c r="C5243" t="str">
        <f>IF(Demographics!B5243&lt;=20,"18-20",IF(AND(Demographics!B5243&gt;20,Demographics!B5243&lt;=30),"21-30",IF(AND(Demographics!B5243&gt;30,Demographics!B5243&lt;=40),"31-40",IF(AND(Demographics!B5243&gt;40,Demographics!B5243&lt;=50),"41-50",IF(AND(Demographics!B5243&gt;50,Demographics!B5243&lt;=60),"51-60",IF(AND(Demographics!B5243&gt;60,Demographics!B5243&lt;=70),"61-70",IF(Demographics!B5243&gt;=71,"&gt;70","")))))))</f>
        <v>51-60</v>
      </c>
      <c r="D5243">
        <f>VLOOKUP(A5243,Examination!A:G, 2)</f>
        <v>169.5</v>
      </c>
      <c r="E5243">
        <f>VLOOKUP(A5243,Examination!A:G,3)</f>
        <v>74.3</v>
      </c>
      <c r="F5243">
        <f>VLOOKUP(A5243,Examination!A:G, 4)</f>
        <v>25.9</v>
      </c>
      <c r="G5243">
        <f>VLOOKUP(A5243,Examination!A:G, 5)</f>
        <v>62</v>
      </c>
      <c r="H5243">
        <f>VLOOKUP(A5243,Examination!A:G, 6)</f>
        <v>108</v>
      </c>
      <c r="I5243" t="b">
        <f>VLOOKUP(A5243,Examination!A:G, 7)</f>
        <v>0</v>
      </c>
      <c r="J5243">
        <f>VLOOKUP(A5243,Labs!A:B,2)</f>
        <v>157</v>
      </c>
    </row>
    <row r="5244" spans="1:10" x14ac:dyDescent="0.2">
      <c r="A5244">
        <v>78799</v>
      </c>
      <c r="B5244">
        <v>48</v>
      </c>
      <c r="C5244" t="str">
        <f>IF(Demographics!B5244&lt;=20,"18-20",IF(AND(Demographics!B5244&gt;20,Demographics!B5244&lt;=30),"21-30",IF(AND(Demographics!B5244&gt;30,Demographics!B5244&lt;=40),"31-40",IF(AND(Demographics!B5244&gt;40,Demographics!B5244&lt;=50),"41-50",IF(AND(Demographics!B5244&gt;50,Demographics!B5244&lt;=60),"51-60",IF(AND(Demographics!B5244&gt;60,Demographics!B5244&lt;=70),"61-70",IF(Demographics!B5244&gt;=71,"&gt;70","")))))))</f>
        <v>41-50</v>
      </c>
      <c r="D5244">
        <f>VLOOKUP(A5244,Examination!A:G, 2)</f>
        <v>158.80000000000001</v>
      </c>
      <c r="E5244">
        <f>VLOOKUP(A5244,Examination!A:G,3)</f>
        <v>61.2</v>
      </c>
      <c r="F5244">
        <f>VLOOKUP(A5244,Examination!A:G, 4)</f>
        <v>24.3</v>
      </c>
      <c r="G5244">
        <f>VLOOKUP(A5244,Examination!A:G, 5)</f>
        <v>52</v>
      </c>
      <c r="H5244">
        <f>VLOOKUP(A5244,Examination!A:G, 6)</f>
        <v>90</v>
      </c>
      <c r="I5244" t="b">
        <f>VLOOKUP(A5244,Examination!A:G, 7)</f>
        <v>0</v>
      </c>
      <c r="J5244">
        <f>VLOOKUP(A5244,Labs!A:B,2)</f>
        <v>215</v>
      </c>
    </row>
    <row r="5245" spans="1:10" x14ac:dyDescent="0.2">
      <c r="A5245">
        <v>78800</v>
      </c>
      <c r="B5245">
        <v>24</v>
      </c>
      <c r="C5245" t="str">
        <f>IF(Demographics!B5245&lt;=20,"18-20",IF(AND(Demographics!B5245&gt;20,Demographics!B5245&lt;=30),"21-30",IF(AND(Demographics!B5245&gt;30,Demographics!B5245&lt;=40),"31-40",IF(AND(Demographics!B5245&gt;40,Demographics!B5245&lt;=50),"41-50",IF(AND(Demographics!B5245&gt;50,Demographics!B5245&lt;=60),"51-60",IF(AND(Demographics!B5245&gt;60,Demographics!B5245&lt;=70),"61-70",IF(Demographics!B5245&gt;=71,"&gt;70","")))))))</f>
        <v>21-30</v>
      </c>
      <c r="D5245">
        <f>VLOOKUP(A5245,Examination!A:G, 2)</f>
        <v>0</v>
      </c>
      <c r="E5245">
        <f>VLOOKUP(A5245,Examination!A:G,3)</f>
        <v>8.4</v>
      </c>
      <c r="F5245">
        <f>VLOOKUP(A5245,Examination!A:G, 4)</f>
        <v>0</v>
      </c>
      <c r="G5245">
        <f>VLOOKUP(A5245,Examination!A:G, 5)</f>
        <v>0</v>
      </c>
      <c r="H5245">
        <f>VLOOKUP(A5245,Examination!A:G, 6)</f>
        <v>0</v>
      </c>
      <c r="I5245" t="e">
        <f>VLOOKUP(A5245,Examination!A:G, 7)</f>
        <v>#DIV/0!</v>
      </c>
      <c r="J5245">
        <f>VLOOKUP(A5245,Labs!A:B,2)</f>
        <v>0</v>
      </c>
    </row>
    <row r="5246" spans="1:10" x14ac:dyDescent="0.2">
      <c r="A5246">
        <v>78801</v>
      </c>
      <c r="B5246">
        <v>65</v>
      </c>
      <c r="C5246" t="str">
        <f>IF(Demographics!B5246&lt;=20,"18-20",IF(AND(Demographics!B5246&gt;20,Demographics!B5246&lt;=30),"21-30",IF(AND(Demographics!B5246&gt;30,Demographics!B5246&lt;=40),"31-40",IF(AND(Demographics!B5246&gt;40,Demographics!B5246&lt;=50),"41-50",IF(AND(Demographics!B5246&gt;50,Demographics!B5246&lt;=60),"51-60",IF(AND(Demographics!B5246&gt;60,Demographics!B5246&lt;=70),"61-70",IF(Demographics!B5246&gt;=71,"&gt;70","")))))))</f>
        <v>61-70</v>
      </c>
      <c r="D5246">
        <f>VLOOKUP(A5246,Examination!A:G, 2)</f>
        <v>187.3</v>
      </c>
      <c r="E5246">
        <f>VLOOKUP(A5246,Examination!A:G,3)</f>
        <v>82.2</v>
      </c>
      <c r="F5246">
        <f>VLOOKUP(A5246,Examination!A:G, 4)</f>
        <v>23.4</v>
      </c>
      <c r="G5246">
        <f>VLOOKUP(A5246,Examination!A:G, 5)</f>
        <v>80</v>
      </c>
      <c r="H5246">
        <f>VLOOKUP(A5246,Examination!A:G, 6)</f>
        <v>116</v>
      </c>
      <c r="I5246" t="b">
        <f>VLOOKUP(A5246,Examination!A:G, 7)</f>
        <v>0</v>
      </c>
      <c r="J5246">
        <f>VLOOKUP(A5246,Labs!A:B,2)</f>
        <v>219</v>
      </c>
    </row>
    <row r="5247" spans="1:10" x14ac:dyDescent="0.2">
      <c r="A5247">
        <v>78802</v>
      </c>
      <c r="B5247">
        <v>45</v>
      </c>
      <c r="C5247" t="str">
        <f>IF(Demographics!B5247&lt;=20,"18-20",IF(AND(Demographics!B5247&gt;20,Demographics!B5247&lt;=30),"21-30",IF(AND(Demographics!B5247&gt;30,Demographics!B5247&lt;=40),"31-40",IF(AND(Demographics!B5247&gt;40,Demographics!B5247&lt;=50),"41-50",IF(AND(Demographics!B5247&gt;50,Demographics!B5247&lt;=60),"51-60",IF(AND(Demographics!B5247&gt;60,Demographics!B5247&lt;=70),"61-70",IF(Demographics!B5247&gt;=71,"&gt;70","")))))))</f>
        <v>41-50</v>
      </c>
      <c r="D5247">
        <f>VLOOKUP(A5247,Examination!A:G, 2)</f>
        <v>168.6</v>
      </c>
      <c r="E5247">
        <f>VLOOKUP(A5247,Examination!A:G,3)</f>
        <v>57.8</v>
      </c>
      <c r="F5247">
        <f>VLOOKUP(A5247,Examination!A:G, 4)</f>
        <v>20.3</v>
      </c>
      <c r="G5247">
        <f>VLOOKUP(A5247,Examination!A:G, 5)</f>
        <v>56</v>
      </c>
      <c r="H5247">
        <f>VLOOKUP(A5247,Examination!A:G, 6)</f>
        <v>108</v>
      </c>
      <c r="I5247" t="b">
        <f>VLOOKUP(A5247,Examination!A:G, 7)</f>
        <v>0</v>
      </c>
      <c r="J5247">
        <f>VLOOKUP(A5247,Labs!A:B,2)</f>
        <v>0</v>
      </c>
    </row>
    <row r="5248" spans="1:10" x14ac:dyDescent="0.2">
      <c r="A5248">
        <v>78803</v>
      </c>
      <c r="B5248">
        <v>52</v>
      </c>
      <c r="C5248" t="str">
        <f>IF(Demographics!B5248&lt;=20,"18-20",IF(AND(Demographics!B5248&gt;20,Demographics!B5248&lt;=30),"21-30",IF(AND(Demographics!B5248&gt;30,Demographics!B5248&lt;=40),"31-40",IF(AND(Demographics!B5248&gt;40,Demographics!B5248&lt;=50),"41-50",IF(AND(Demographics!B5248&gt;50,Demographics!B5248&lt;=60),"51-60",IF(AND(Demographics!B5248&gt;60,Demographics!B5248&lt;=70),"61-70",IF(Demographics!B5248&gt;=71,"&gt;70","")))))))</f>
        <v>51-60</v>
      </c>
      <c r="D5248">
        <f>VLOOKUP(A5248,Examination!A:G, 2)</f>
        <v>117.4</v>
      </c>
      <c r="E5248">
        <f>VLOOKUP(A5248,Examination!A:G,3)</f>
        <v>22.4</v>
      </c>
      <c r="F5248">
        <f>VLOOKUP(A5248,Examination!A:G, 4)</f>
        <v>16.3</v>
      </c>
      <c r="G5248">
        <f>VLOOKUP(A5248,Examination!A:G, 5)</f>
        <v>0</v>
      </c>
      <c r="H5248">
        <f>VLOOKUP(A5248,Examination!A:G, 6)</f>
        <v>0</v>
      </c>
      <c r="I5248" t="b">
        <f>VLOOKUP(A5248,Examination!A:G, 7)</f>
        <v>0</v>
      </c>
      <c r="J5248">
        <f>VLOOKUP(A5248,Labs!A:B,2)</f>
        <v>0</v>
      </c>
    </row>
    <row r="5249" spans="1:10" x14ac:dyDescent="0.2">
      <c r="A5249">
        <v>78804</v>
      </c>
      <c r="B5249">
        <v>44</v>
      </c>
      <c r="C5249" t="str">
        <f>IF(Demographics!B5249&lt;=20,"18-20",IF(AND(Demographics!B5249&gt;20,Demographics!B5249&lt;=30),"21-30",IF(AND(Demographics!B5249&gt;30,Demographics!B5249&lt;=40),"31-40",IF(AND(Demographics!B5249&gt;40,Demographics!B5249&lt;=50),"41-50",IF(AND(Demographics!B5249&gt;50,Demographics!B5249&lt;=60),"51-60",IF(AND(Demographics!B5249&gt;60,Demographics!B5249&lt;=70),"61-70",IF(Demographics!B5249&gt;=71,"&gt;70","")))))))</f>
        <v>41-50</v>
      </c>
      <c r="D5249">
        <f>VLOOKUP(A5249,Examination!A:G, 2)</f>
        <v>164.8</v>
      </c>
      <c r="E5249">
        <f>VLOOKUP(A5249,Examination!A:G,3)</f>
        <v>86.4</v>
      </c>
      <c r="F5249">
        <f>VLOOKUP(A5249,Examination!A:G, 4)</f>
        <v>31.8</v>
      </c>
      <c r="G5249">
        <f>VLOOKUP(A5249,Examination!A:G, 5)</f>
        <v>70</v>
      </c>
      <c r="H5249">
        <f>VLOOKUP(A5249,Examination!A:G, 6)</f>
        <v>144</v>
      </c>
      <c r="I5249" t="b">
        <f>VLOOKUP(A5249,Examination!A:G, 7)</f>
        <v>1</v>
      </c>
      <c r="J5249">
        <f>VLOOKUP(A5249,Labs!A:B,2)</f>
        <v>226</v>
      </c>
    </row>
    <row r="5250" spans="1:10" x14ac:dyDescent="0.2">
      <c r="A5250">
        <v>78805</v>
      </c>
      <c r="B5250">
        <v>40</v>
      </c>
      <c r="C5250" t="str">
        <f>IF(Demographics!B5250&lt;=20,"18-20",IF(AND(Demographics!B5250&gt;20,Demographics!B5250&lt;=30),"21-30",IF(AND(Demographics!B5250&gt;30,Demographics!B5250&lt;=40),"31-40",IF(AND(Demographics!B5250&gt;40,Demographics!B5250&lt;=50),"41-50",IF(AND(Demographics!B5250&gt;50,Demographics!B5250&lt;=60),"51-60",IF(AND(Demographics!B5250&gt;60,Demographics!B5250&lt;=70),"61-70",IF(Demographics!B5250&gt;=71,"&gt;70","")))))))</f>
        <v>31-40</v>
      </c>
      <c r="D5250">
        <f>VLOOKUP(A5250,Examination!A:G, 2)</f>
        <v>159.4</v>
      </c>
      <c r="E5250">
        <f>VLOOKUP(A5250,Examination!A:G,3)</f>
        <v>117.5</v>
      </c>
      <c r="F5250">
        <f>VLOOKUP(A5250,Examination!A:G, 4)</f>
        <v>46.2</v>
      </c>
      <c r="G5250">
        <f>VLOOKUP(A5250,Examination!A:G, 5)</f>
        <v>84</v>
      </c>
      <c r="H5250">
        <f>VLOOKUP(A5250,Examination!A:G, 6)</f>
        <v>132</v>
      </c>
      <c r="I5250" t="b">
        <f>VLOOKUP(A5250,Examination!A:G, 7)</f>
        <v>1</v>
      </c>
      <c r="J5250">
        <f>VLOOKUP(A5250,Labs!A:B,2)</f>
        <v>0</v>
      </c>
    </row>
    <row r="5251" spans="1:10" x14ac:dyDescent="0.2">
      <c r="A5251">
        <v>78806</v>
      </c>
      <c r="B5251">
        <v>46</v>
      </c>
      <c r="C5251" t="str">
        <f>IF(Demographics!B5251&lt;=20,"18-20",IF(AND(Demographics!B5251&gt;20,Demographics!B5251&lt;=30),"21-30",IF(AND(Demographics!B5251&gt;30,Demographics!B5251&lt;=40),"31-40",IF(AND(Demographics!B5251&gt;40,Demographics!B5251&lt;=50),"41-50",IF(AND(Demographics!B5251&gt;50,Demographics!B5251&lt;=60),"51-60",IF(AND(Demographics!B5251&gt;60,Demographics!B5251&lt;=70),"61-70",IF(Demographics!B5251&gt;=71,"&gt;70","")))))))</f>
        <v>41-50</v>
      </c>
      <c r="D5251">
        <f>VLOOKUP(A5251,Examination!A:G, 2)</f>
        <v>156.6</v>
      </c>
      <c r="E5251">
        <f>VLOOKUP(A5251,Examination!A:G,3)</f>
        <v>75.5</v>
      </c>
      <c r="F5251">
        <f>VLOOKUP(A5251,Examination!A:G, 4)</f>
        <v>30.8</v>
      </c>
      <c r="G5251">
        <f>VLOOKUP(A5251,Examination!A:G, 5)</f>
        <v>74</v>
      </c>
      <c r="H5251">
        <f>VLOOKUP(A5251,Examination!A:G, 6)</f>
        <v>126</v>
      </c>
      <c r="I5251" t="b">
        <f>VLOOKUP(A5251,Examination!A:G, 7)</f>
        <v>1</v>
      </c>
      <c r="J5251">
        <f>VLOOKUP(A5251,Labs!A:B,2)</f>
        <v>173</v>
      </c>
    </row>
    <row r="5252" spans="1:10" x14ac:dyDescent="0.2">
      <c r="A5252">
        <v>78807</v>
      </c>
      <c r="B5252">
        <v>47</v>
      </c>
      <c r="C5252" t="str">
        <f>IF(Demographics!B5252&lt;=20,"18-20",IF(AND(Demographics!B5252&gt;20,Demographics!B5252&lt;=30),"21-30",IF(AND(Demographics!B5252&gt;30,Demographics!B5252&lt;=40),"31-40",IF(AND(Demographics!B5252&gt;40,Demographics!B5252&lt;=50),"41-50",IF(AND(Demographics!B5252&gt;50,Demographics!B5252&lt;=60),"51-60",IF(AND(Demographics!B5252&gt;60,Demographics!B5252&lt;=70),"61-70",IF(Demographics!B5252&gt;=71,"&gt;70","")))))))</f>
        <v>41-50</v>
      </c>
      <c r="D5252">
        <f>VLOOKUP(A5252,Examination!A:G, 2)</f>
        <v>147</v>
      </c>
      <c r="E5252">
        <f>VLOOKUP(A5252,Examination!A:G,3)</f>
        <v>34.9</v>
      </c>
      <c r="F5252">
        <f>VLOOKUP(A5252,Examination!A:G, 4)</f>
        <v>16.2</v>
      </c>
      <c r="G5252">
        <f>VLOOKUP(A5252,Examination!A:G, 5)</f>
        <v>70</v>
      </c>
      <c r="H5252">
        <f>VLOOKUP(A5252,Examination!A:G, 6)</f>
        <v>106</v>
      </c>
      <c r="I5252" t="b">
        <f>VLOOKUP(A5252,Examination!A:G, 7)</f>
        <v>0</v>
      </c>
      <c r="J5252">
        <f>VLOOKUP(A5252,Labs!A:B,2)</f>
        <v>173</v>
      </c>
    </row>
    <row r="5253" spans="1:10" x14ac:dyDescent="0.2">
      <c r="A5253">
        <v>78808</v>
      </c>
      <c r="B5253">
        <v>33</v>
      </c>
      <c r="C5253" t="str">
        <f>IF(Demographics!B5253&lt;=20,"18-20",IF(AND(Demographics!B5253&gt;20,Demographics!B5253&lt;=30),"21-30",IF(AND(Demographics!B5253&gt;30,Demographics!B5253&lt;=40),"31-40",IF(AND(Demographics!B5253&gt;40,Demographics!B5253&lt;=50),"41-50",IF(AND(Demographics!B5253&gt;50,Demographics!B5253&lt;=60),"51-60",IF(AND(Demographics!B5253&gt;60,Demographics!B5253&lt;=70),"61-70",IF(Demographics!B5253&gt;=71,"&gt;70","")))))))</f>
        <v>31-40</v>
      </c>
      <c r="D5253">
        <f>VLOOKUP(A5253,Examination!A:G, 2)</f>
        <v>121.9</v>
      </c>
      <c r="E5253">
        <f>VLOOKUP(A5253,Examination!A:G,3)</f>
        <v>23.6</v>
      </c>
      <c r="F5253">
        <f>VLOOKUP(A5253,Examination!A:G, 4)</f>
        <v>15.9</v>
      </c>
      <c r="G5253">
        <f>VLOOKUP(A5253,Examination!A:G, 5)</f>
        <v>0</v>
      </c>
      <c r="H5253">
        <f>VLOOKUP(A5253,Examination!A:G, 6)</f>
        <v>0</v>
      </c>
      <c r="I5253" t="b">
        <f>VLOOKUP(A5253,Examination!A:G, 7)</f>
        <v>0</v>
      </c>
      <c r="J5253">
        <f>VLOOKUP(A5253,Labs!A:B,2)</f>
        <v>0</v>
      </c>
    </row>
    <row r="5254" spans="1:10" x14ac:dyDescent="0.2">
      <c r="A5254">
        <v>78809</v>
      </c>
      <c r="B5254">
        <v>48</v>
      </c>
      <c r="C5254" t="str">
        <f>IF(Demographics!B5254&lt;=20,"18-20",IF(AND(Demographics!B5254&gt;20,Demographics!B5254&lt;=30),"21-30",IF(AND(Demographics!B5254&gt;30,Demographics!B5254&lt;=40),"31-40",IF(AND(Demographics!B5254&gt;40,Demographics!B5254&lt;=50),"41-50",IF(AND(Demographics!B5254&gt;50,Demographics!B5254&lt;=60),"51-60",IF(AND(Demographics!B5254&gt;60,Demographics!B5254&lt;=70),"61-70",IF(Demographics!B5254&gt;=71,"&gt;70","")))))))</f>
        <v>41-50</v>
      </c>
      <c r="D5254">
        <f>VLOOKUP(A5254,Examination!A:G, 2)</f>
        <v>171.7</v>
      </c>
      <c r="E5254">
        <f>VLOOKUP(A5254,Examination!A:G,3)</f>
        <v>119.9</v>
      </c>
      <c r="F5254">
        <f>VLOOKUP(A5254,Examination!A:G, 4)</f>
        <v>40.700000000000003</v>
      </c>
      <c r="G5254">
        <f>VLOOKUP(A5254,Examination!A:G, 5)</f>
        <v>64</v>
      </c>
      <c r="H5254">
        <f>VLOOKUP(A5254,Examination!A:G, 6)</f>
        <v>112</v>
      </c>
      <c r="I5254" t="b">
        <f>VLOOKUP(A5254,Examination!A:G, 7)</f>
        <v>1</v>
      </c>
      <c r="J5254">
        <f>VLOOKUP(A5254,Labs!A:B,2)</f>
        <v>203</v>
      </c>
    </row>
    <row r="5255" spans="1:10" x14ac:dyDescent="0.2">
      <c r="A5255">
        <v>78810</v>
      </c>
      <c r="B5255">
        <v>60</v>
      </c>
      <c r="C5255" t="str">
        <f>IF(Demographics!B5255&lt;=20,"18-20",IF(AND(Demographics!B5255&gt;20,Demographics!B5255&lt;=30),"21-30",IF(AND(Demographics!B5255&gt;30,Demographics!B5255&lt;=40),"31-40",IF(AND(Demographics!B5255&gt;40,Demographics!B5255&lt;=50),"41-50",IF(AND(Demographics!B5255&gt;50,Demographics!B5255&lt;=60),"51-60",IF(AND(Demographics!B5255&gt;60,Demographics!B5255&lt;=70),"61-70",IF(Demographics!B5255&gt;=71,"&gt;70","")))))))</f>
        <v>51-60</v>
      </c>
      <c r="D5255">
        <f>VLOOKUP(A5255,Examination!A:G, 2)</f>
        <v>173.2</v>
      </c>
      <c r="E5255">
        <f>VLOOKUP(A5255,Examination!A:G,3)</f>
        <v>119.6</v>
      </c>
      <c r="F5255">
        <f>VLOOKUP(A5255,Examination!A:G, 4)</f>
        <v>39.9</v>
      </c>
      <c r="G5255">
        <f>VLOOKUP(A5255,Examination!A:G, 5)</f>
        <v>82</v>
      </c>
      <c r="H5255">
        <f>VLOOKUP(A5255,Examination!A:G, 6)</f>
        <v>124</v>
      </c>
      <c r="I5255" t="b">
        <f>VLOOKUP(A5255,Examination!A:G, 7)</f>
        <v>1</v>
      </c>
      <c r="J5255">
        <f>VLOOKUP(A5255,Labs!A:B,2)</f>
        <v>150</v>
      </c>
    </row>
    <row r="5256" spans="1:10" x14ac:dyDescent="0.2">
      <c r="A5256">
        <v>78811</v>
      </c>
      <c r="B5256">
        <v>41</v>
      </c>
      <c r="C5256" t="str">
        <f>IF(Demographics!B5256&lt;=20,"18-20",IF(AND(Demographics!B5256&gt;20,Demographics!B5256&lt;=30),"21-30",IF(AND(Demographics!B5256&gt;30,Demographics!B5256&lt;=40),"31-40",IF(AND(Demographics!B5256&gt;40,Demographics!B5256&lt;=50),"41-50",IF(AND(Demographics!B5256&gt;50,Demographics!B5256&lt;=60),"51-60",IF(AND(Demographics!B5256&gt;60,Demographics!B5256&lt;=70),"61-70",IF(Demographics!B5256&gt;=71,"&gt;70","")))))))</f>
        <v>41-50</v>
      </c>
      <c r="D5256">
        <f>VLOOKUP(A5256,Examination!A:G, 2)</f>
        <v>152</v>
      </c>
      <c r="E5256">
        <f>VLOOKUP(A5256,Examination!A:G,3)</f>
        <v>54.1</v>
      </c>
      <c r="F5256">
        <f>VLOOKUP(A5256,Examination!A:G, 4)</f>
        <v>23.4</v>
      </c>
      <c r="G5256">
        <f>VLOOKUP(A5256,Examination!A:G, 5)</f>
        <v>66</v>
      </c>
      <c r="H5256">
        <f>VLOOKUP(A5256,Examination!A:G, 6)</f>
        <v>100</v>
      </c>
      <c r="I5256" t="b">
        <f>VLOOKUP(A5256,Examination!A:G, 7)</f>
        <v>0</v>
      </c>
      <c r="J5256">
        <f>VLOOKUP(A5256,Labs!A:B,2)</f>
        <v>198</v>
      </c>
    </row>
    <row r="5257" spans="1:10" x14ac:dyDescent="0.2">
      <c r="A5257">
        <v>78812</v>
      </c>
      <c r="B5257">
        <v>80</v>
      </c>
      <c r="C5257" t="str">
        <f>IF(Demographics!B5257&lt;=20,"18-20",IF(AND(Demographics!B5257&gt;20,Demographics!B5257&lt;=30),"21-30",IF(AND(Demographics!B5257&gt;30,Demographics!B5257&lt;=40),"31-40",IF(AND(Demographics!B5257&gt;40,Demographics!B5257&lt;=50),"41-50",IF(AND(Demographics!B5257&gt;50,Demographics!B5257&lt;=60),"51-60",IF(AND(Demographics!B5257&gt;60,Demographics!B5257&lt;=70),"61-70",IF(Demographics!B5257&gt;=71,"&gt;70","")))))))</f>
        <v>&gt;70</v>
      </c>
      <c r="D5257">
        <f>VLOOKUP(A5257,Examination!A:G, 2)</f>
        <v>180.9</v>
      </c>
      <c r="E5257">
        <f>VLOOKUP(A5257,Examination!A:G,3)</f>
        <v>113.1</v>
      </c>
      <c r="F5257">
        <f>VLOOKUP(A5257,Examination!A:G, 4)</f>
        <v>34.6</v>
      </c>
      <c r="G5257">
        <f>VLOOKUP(A5257,Examination!A:G, 5)</f>
        <v>84</v>
      </c>
      <c r="H5257">
        <f>VLOOKUP(A5257,Examination!A:G, 6)</f>
        <v>122</v>
      </c>
      <c r="I5257" t="b">
        <f>VLOOKUP(A5257,Examination!A:G, 7)</f>
        <v>1</v>
      </c>
      <c r="J5257">
        <f>VLOOKUP(A5257,Labs!A:B,2)</f>
        <v>209</v>
      </c>
    </row>
    <row r="5258" spans="1:10" x14ac:dyDescent="0.2">
      <c r="A5258">
        <v>78813</v>
      </c>
      <c r="B5258">
        <v>40</v>
      </c>
      <c r="C5258" t="str">
        <f>IF(Demographics!B5258&lt;=20,"18-20",IF(AND(Demographics!B5258&gt;20,Demographics!B5258&lt;=30),"21-30",IF(AND(Demographics!B5258&gt;30,Demographics!B5258&lt;=40),"31-40",IF(AND(Demographics!B5258&gt;40,Demographics!B5258&lt;=50),"41-50",IF(AND(Demographics!B5258&gt;50,Demographics!B5258&lt;=60),"51-60",IF(AND(Demographics!B5258&gt;60,Demographics!B5258&lt;=70),"61-70",IF(Demographics!B5258&gt;=71,"&gt;70","")))))))</f>
        <v>31-40</v>
      </c>
      <c r="D5258">
        <f>VLOOKUP(A5258,Examination!A:G, 2)</f>
        <v>165.4</v>
      </c>
      <c r="E5258">
        <f>VLOOKUP(A5258,Examination!A:G,3)</f>
        <v>46.1</v>
      </c>
      <c r="F5258">
        <f>VLOOKUP(A5258,Examination!A:G, 4)</f>
        <v>16.899999999999999</v>
      </c>
      <c r="G5258">
        <f>VLOOKUP(A5258,Examination!A:G, 5)</f>
        <v>48</v>
      </c>
      <c r="H5258">
        <f>VLOOKUP(A5258,Examination!A:G, 6)</f>
        <v>92</v>
      </c>
      <c r="I5258" t="b">
        <f>VLOOKUP(A5258,Examination!A:G, 7)</f>
        <v>0</v>
      </c>
      <c r="J5258">
        <f>VLOOKUP(A5258,Labs!A:B,2)</f>
        <v>0</v>
      </c>
    </row>
    <row r="5259" spans="1:10" x14ac:dyDescent="0.2">
      <c r="A5259">
        <v>78814</v>
      </c>
      <c r="B5259">
        <v>40</v>
      </c>
      <c r="C5259" t="str">
        <f>IF(Demographics!B5259&lt;=20,"18-20",IF(AND(Demographics!B5259&gt;20,Demographics!B5259&lt;=30),"21-30",IF(AND(Demographics!B5259&gt;30,Demographics!B5259&lt;=40),"31-40",IF(AND(Demographics!B5259&gt;40,Demographics!B5259&lt;=50),"41-50",IF(AND(Demographics!B5259&gt;50,Demographics!B5259&lt;=60),"51-60",IF(AND(Demographics!B5259&gt;60,Demographics!B5259&lt;=70),"61-70",IF(Demographics!B5259&gt;=71,"&gt;70","")))))))</f>
        <v>31-40</v>
      </c>
      <c r="D5259">
        <f>VLOOKUP(A5259,Examination!A:G, 2)</f>
        <v>153.69999999999999</v>
      </c>
      <c r="E5259">
        <f>VLOOKUP(A5259,Examination!A:G,3)</f>
        <v>62.6</v>
      </c>
      <c r="F5259">
        <f>VLOOKUP(A5259,Examination!A:G, 4)</f>
        <v>26.5</v>
      </c>
      <c r="G5259">
        <f>VLOOKUP(A5259,Examination!A:G, 5)</f>
        <v>70</v>
      </c>
      <c r="H5259">
        <f>VLOOKUP(A5259,Examination!A:G, 6)</f>
        <v>106</v>
      </c>
      <c r="I5259" t="b">
        <f>VLOOKUP(A5259,Examination!A:G, 7)</f>
        <v>0</v>
      </c>
      <c r="J5259">
        <f>VLOOKUP(A5259,Labs!A:B,2)</f>
        <v>191</v>
      </c>
    </row>
    <row r="5260" spans="1:10" x14ac:dyDescent="0.2">
      <c r="A5260">
        <v>78815</v>
      </c>
      <c r="B5260">
        <v>45</v>
      </c>
      <c r="C5260" t="str">
        <f>IF(Demographics!B5260&lt;=20,"18-20",IF(AND(Demographics!B5260&gt;20,Demographics!B5260&lt;=30),"21-30",IF(AND(Demographics!B5260&gt;30,Demographics!B5260&lt;=40),"31-40",IF(AND(Demographics!B5260&gt;40,Demographics!B5260&lt;=50),"41-50",IF(AND(Demographics!B5260&gt;50,Demographics!B5260&lt;=60),"51-60",IF(AND(Demographics!B5260&gt;60,Demographics!B5260&lt;=70),"61-70",IF(Demographics!B5260&gt;=71,"&gt;70","")))))))</f>
        <v>41-50</v>
      </c>
      <c r="D5260">
        <f>VLOOKUP(A5260,Examination!A:G, 2)</f>
        <v>180.4</v>
      </c>
      <c r="E5260">
        <f>VLOOKUP(A5260,Examination!A:G,3)</f>
        <v>69.7</v>
      </c>
      <c r="F5260">
        <f>VLOOKUP(A5260,Examination!A:G, 4)</f>
        <v>21.4</v>
      </c>
      <c r="G5260">
        <f>VLOOKUP(A5260,Examination!A:G, 5)</f>
        <v>58</v>
      </c>
      <c r="H5260">
        <f>VLOOKUP(A5260,Examination!A:G, 6)</f>
        <v>110</v>
      </c>
      <c r="I5260" t="b">
        <f>VLOOKUP(A5260,Examination!A:G, 7)</f>
        <v>0</v>
      </c>
      <c r="J5260">
        <f>VLOOKUP(A5260,Labs!A:B,2)</f>
        <v>136</v>
      </c>
    </row>
    <row r="5261" spans="1:10" x14ac:dyDescent="0.2">
      <c r="A5261">
        <v>78816</v>
      </c>
      <c r="B5261">
        <v>30</v>
      </c>
      <c r="C5261" t="str">
        <f>IF(Demographics!B5261&lt;=20,"18-20",IF(AND(Demographics!B5261&gt;20,Demographics!B5261&lt;=30),"21-30",IF(AND(Demographics!B5261&gt;30,Demographics!B5261&lt;=40),"31-40",IF(AND(Demographics!B5261&gt;40,Demographics!B5261&lt;=50),"41-50",IF(AND(Demographics!B5261&gt;50,Demographics!B5261&lt;=60),"51-60",IF(AND(Demographics!B5261&gt;60,Demographics!B5261&lt;=70),"61-70",IF(Demographics!B5261&gt;=71,"&gt;70","")))))))</f>
        <v>21-30</v>
      </c>
      <c r="D5261">
        <f>VLOOKUP(A5261,Examination!A:G, 2)</f>
        <v>0</v>
      </c>
      <c r="E5261">
        <f>VLOOKUP(A5261,Examination!A:G,3)</f>
        <v>8.5</v>
      </c>
      <c r="F5261">
        <f>VLOOKUP(A5261,Examination!A:G, 4)</f>
        <v>0</v>
      </c>
      <c r="G5261">
        <f>VLOOKUP(A5261,Examination!A:G, 5)</f>
        <v>0</v>
      </c>
      <c r="H5261">
        <f>VLOOKUP(A5261,Examination!A:G, 6)</f>
        <v>0</v>
      </c>
      <c r="I5261" t="e">
        <f>VLOOKUP(A5261,Examination!A:G, 7)</f>
        <v>#DIV/0!</v>
      </c>
      <c r="J5261">
        <f>VLOOKUP(A5261,Labs!A:B,2)</f>
        <v>0</v>
      </c>
    </row>
    <row r="5262" spans="1:10" x14ac:dyDescent="0.2">
      <c r="A5262">
        <v>78817</v>
      </c>
      <c r="B5262">
        <v>37</v>
      </c>
      <c r="C5262" t="str">
        <f>IF(Demographics!B5262&lt;=20,"18-20",IF(AND(Demographics!B5262&gt;20,Demographics!B5262&lt;=30),"21-30",IF(AND(Demographics!B5262&gt;30,Demographics!B5262&lt;=40),"31-40",IF(AND(Demographics!B5262&gt;40,Demographics!B5262&lt;=50),"41-50",IF(AND(Demographics!B5262&gt;50,Demographics!B5262&lt;=60),"51-60",IF(AND(Demographics!B5262&gt;60,Demographics!B5262&lt;=70),"61-70",IF(Demographics!B5262&gt;=71,"&gt;70","")))))))</f>
        <v>31-40</v>
      </c>
      <c r="D5262">
        <f>VLOOKUP(A5262,Examination!A:G, 2)</f>
        <v>135.19999999999999</v>
      </c>
      <c r="E5262">
        <f>VLOOKUP(A5262,Examination!A:G,3)</f>
        <v>39.1</v>
      </c>
      <c r="F5262">
        <f>VLOOKUP(A5262,Examination!A:G, 4)</f>
        <v>21.4</v>
      </c>
      <c r="G5262">
        <f>VLOOKUP(A5262,Examination!A:G, 5)</f>
        <v>52</v>
      </c>
      <c r="H5262">
        <f>VLOOKUP(A5262,Examination!A:G, 6)</f>
        <v>96</v>
      </c>
      <c r="I5262" t="b">
        <f>VLOOKUP(A5262,Examination!A:G, 7)</f>
        <v>0</v>
      </c>
      <c r="J5262">
        <f>VLOOKUP(A5262,Labs!A:B,2)</f>
        <v>164</v>
      </c>
    </row>
    <row r="5263" spans="1:10" x14ac:dyDescent="0.2">
      <c r="A5263">
        <v>78818</v>
      </c>
      <c r="B5263">
        <v>66</v>
      </c>
      <c r="C5263" t="str">
        <f>IF(Demographics!B5263&lt;=20,"18-20",IF(AND(Demographics!B5263&gt;20,Demographics!B5263&lt;=30),"21-30",IF(AND(Demographics!B5263&gt;30,Demographics!B5263&lt;=40),"31-40",IF(AND(Demographics!B5263&gt;40,Demographics!B5263&lt;=50),"41-50",IF(AND(Demographics!B5263&gt;50,Demographics!B5263&lt;=60),"51-60",IF(AND(Demographics!B5263&gt;60,Demographics!B5263&lt;=70),"61-70",IF(Demographics!B5263&gt;=71,"&gt;70","")))))))</f>
        <v>61-70</v>
      </c>
      <c r="D5263">
        <f>VLOOKUP(A5263,Examination!A:G, 2)</f>
        <v>157.6</v>
      </c>
      <c r="E5263">
        <f>VLOOKUP(A5263,Examination!A:G,3)</f>
        <v>51.3</v>
      </c>
      <c r="F5263">
        <f>VLOOKUP(A5263,Examination!A:G, 4)</f>
        <v>20.7</v>
      </c>
      <c r="G5263">
        <f>VLOOKUP(A5263,Examination!A:G, 5)</f>
        <v>64</v>
      </c>
      <c r="H5263">
        <f>VLOOKUP(A5263,Examination!A:G, 6)</f>
        <v>100</v>
      </c>
      <c r="I5263" t="b">
        <f>VLOOKUP(A5263,Examination!A:G, 7)</f>
        <v>0</v>
      </c>
      <c r="J5263">
        <f>VLOOKUP(A5263,Labs!A:B,2)</f>
        <v>154</v>
      </c>
    </row>
    <row r="5264" spans="1:10" x14ac:dyDescent="0.2">
      <c r="A5264">
        <v>78819</v>
      </c>
      <c r="B5264">
        <v>38</v>
      </c>
      <c r="C5264" t="str">
        <f>IF(Demographics!B5264&lt;=20,"18-20",IF(AND(Demographics!B5264&gt;20,Demographics!B5264&lt;=30),"21-30",IF(AND(Demographics!B5264&gt;30,Demographics!B5264&lt;=40),"31-40",IF(AND(Demographics!B5264&gt;40,Demographics!B5264&lt;=50),"41-50",IF(AND(Demographics!B5264&gt;50,Demographics!B5264&lt;=60),"51-60",IF(AND(Demographics!B5264&gt;60,Demographics!B5264&lt;=70),"61-70",IF(Demographics!B5264&gt;=71,"&gt;70","")))))))</f>
        <v>31-40</v>
      </c>
      <c r="D5264">
        <f>VLOOKUP(A5264,Examination!A:G, 2)</f>
        <v>159.1</v>
      </c>
      <c r="E5264">
        <f>VLOOKUP(A5264,Examination!A:G,3)</f>
        <v>52.4</v>
      </c>
      <c r="F5264">
        <f>VLOOKUP(A5264,Examination!A:G, 4)</f>
        <v>20.7</v>
      </c>
      <c r="G5264">
        <f>VLOOKUP(A5264,Examination!A:G, 5)</f>
        <v>70</v>
      </c>
      <c r="H5264">
        <f>VLOOKUP(A5264,Examination!A:G, 6)</f>
        <v>104</v>
      </c>
      <c r="I5264" t="b">
        <f>VLOOKUP(A5264,Examination!A:G, 7)</f>
        <v>0</v>
      </c>
      <c r="J5264">
        <f>VLOOKUP(A5264,Labs!A:B,2)</f>
        <v>216</v>
      </c>
    </row>
    <row r="5265" spans="1:10" x14ac:dyDescent="0.2">
      <c r="A5265">
        <v>78820</v>
      </c>
      <c r="B5265">
        <v>73</v>
      </c>
      <c r="C5265" t="str">
        <f>IF(Demographics!B5265&lt;=20,"18-20",IF(AND(Demographics!B5265&gt;20,Demographics!B5265&lt;=30),"21-30",IF(AND(Demographics!B5265&gt;30,Demographics!B5265&lt;=40),"31-40",IF(AND(Demographics!B5265&gt;40,Demographics!B5265&lt;=50),"41-50",IF(AND(Demographics!B5265&gt;50,Demographics!B5265&lt;=60),"51-60",IF(AND(Demographics!B5265&gt;60,Demographics!B5265&lt;=70),"61-70",IF(Demographics!B5265&gt;=71,"&gt;70","")))))))</f>
        <v>&gt;70</v>
      </c>
      <c r="D5265">
        <f>VLOOKUP(A5265,Examination!A:G, 2)</f>
        <v>169.1</v>
      </c>
      <c r="E5265">
        <f>VLOOKUP(A5265,Examination!A:G,3)</f>
        <v>83.7</v>
      </c>
      <c r="F5265">
        <f>VLOOKUP(A5265,Examination!A:G, 4)</f>
        <v>29.3</v>
      </c>
      <c r="G5265">
        <f>VLOOKUP(A5265,Examination!A:G, 5)</f>
        <v>58</v>
      </c>
      <c r="H5265">
        <f>VLOOKUP(A5265,Examination!A:G, 6)</f>
        <v>108</v>
      </c>
      <c r="I5265" t="b">
        <f>VLOOKUP(A5265,Examination!A:G, 7)</f>
        <v>0</v>
      </c>
      <c r="J5265">
        <f>VLOOKUP(A5265,Labs!A:B,2)</f>
        <v>206</v>
      </c>
    </row>
    <row r="5266" spans="1:10" x14ac:dyDescent="0.2">
      <c r="A5266">
        <v>78821</v>
      </c>
      <c r="B5266">
        <v>70</v>
      </c>
      <c r="C5266" t="str">
        <f>IF(Demographics!B5266&lt;=20,"18-20",IF(AND(Demographics!B5266&gt;20,Demographics!B5266&lt;=30),"21-30",IF(AND(Demographics!B5266&gt;30,Demographics!B5266&lt;=40),"31-40",IF(AND(Demographics!B5266&gt;40,Demographics!B5266&lt;=50),"41-50",IF(AND(Demographics!B5266&gt;50,Demographics!B5266&lt;=60),"51-60",IF(AND(Demographics!B5266&gt;60,Demographics!B5266&lt;=70),"61-70",IF(Demographics!B5266&gt;=71,"&gt;70","")))))))</f>
        <v>61-70</v>
      </c>
      <c r="D5266">
        <f>VLOOKUP(A5266,Examination!A:G, 2)</f>
        <v>155.5</v>
      </c>
      <c r="E5266">
        <f>VLOOKUP(A5266,Examination!A:G,3)</f>
        <v>85.4</v>
      </c>
      <c r="F5266">
        <f>VLOOKUP(A5266,Examination!A:G, 4)</f>
        <v>35.299999999999997</v>
      </c>
      <c r="G5266">
        <f>VLOOKUP(A5266,Examination!A:G, 5)</f>
        <v>68</v>
      </c>
      <c r="H5266">
        <f>VLOOKUP(A5266,Examination!A:G, 6)</f>
        <v>112</v>
      </c>
      <c r="I5266" t="b">
        <f>VLOOKUP(A5266,Examination!A:G, 7)</f>
        <v>1</v>
      </c>
      <c r="J5266">
        <f>VLOOKUP(A5266,Labs!A:B,2)</f>
        <v>195</v>
      </c>
    </row>
    <row r="5267" spans="1:10" x14ac:dyDescent="0.2">
      <c r="A5267">
        <v>78822</v>
      </c>
      <c r="B5267">
        <v>68</v>
      </c>
      <c r="C5267" t="str">
        <f>IF(Demographics!B5267&lt;=20,"18-20",IF(AND(Demographics!B5267&gt;20,Demographics!B5267&lt;=30),"21-30",IF(AND(Demographics!B5267&gt;30,Demographics!B5267&lt;=40),"31-40",IF(AND(Demographics!B5267&gt;40,Demographics!B5267&lt;=50),"41-50",IF(AND(Demographics!B5267&gt;50,Demographics!B5267&lt;=60),"51-60",IF(AND(Demographics!B5267&gt;60,Demographics!B5267&lt;=70),"61-70",IF(Demographics!B5267&gt;=71,"&gt;70","")))))))</f>
        <v>61-70</v>
      </c>
      <c r="D5267">
        <f>VLOOKUP(A5267,Examination!A:G, 2)</f>
        <v>168.1</v>
      </c>
      <c r="E5267">
        <f>VLOOKUP(A5267,Examination!A:G,3)</f>
        <v>74</v>
      </c>
      <c r="F5267">
        <f>VLOOKUP(A5267,Examination!A:G, 4)</f>
        <v>26.2</v>
      </c>
      <c r="G5267">
        <f>VLOOKUP(A5267,Examination!A:G, 5)</f>
        <v>78</v>
      </c>
      <c r="H5267">
        <f>VLOOKUP(A5267,Examination!A:G, 6)</f>
        <v>116</v>
      </c>
      <c r="I5267" t="b">
        <f>VLOOKUP(A5267,Examination!A:G, 7)</f>
        <v>0</v>
      </c>
      <c r="J5267">
        <f>VLOOKUP(A5267,Labs!A:B,2)</f>
        <v>210</v>
      </c>
    </row>
    <row r="5268" spans="1:10" x14ac:dyDescent="0.2">
      <c r="A5268">
        <v>78823</v>
      </c>
      <c r="B5268">
        <v>38</v>
      </c>
      <c r="C5268" t="str">
        <f>IF(Demographics!B5268&lt;=20,"18-20",IF(AND(Demographics!B5268&gt;20,Demographics!B5268&lt;=30),"21-30",IF(AND(Demographics!B5268&gt;30,Demographics!B5268&lt;=40),"31-40",IF(AND(Demographics!B5268&gt;40,Demographics!B5268&lt;=50),"41-50",IF(AND(Demographics!B5268&gt;50,Demographics!B5268&lt;=60),"51-60",IF(AND(Demographics!B5268&gt;60,Demographics!B5268&lt;=70),"61-70",IF(Demographics!B5268&gt;=71,"&gt;70","")))))))</f>
        <v>31-40</v>
      </c>
      <c r="D5268">
        <f>VLOOKUP(A5268,Examination!A:G, 2)</f>
        <v>162.69999999999999</v>
      </c>
      <c r="E5268">
        <f>VLOOKUP(A5268,Examination!A:G,3)</f>
        <v>77.2</v>
      </c>
      <c r="F5268">
        <f>VLOOKUP(A5268,Examination!A:G, 4)</f>
        <v>29.2</v>
      </c>
      <c r="G5268">
        <f>VLOOKUP(A5268,Examination!A:G, 5)</f>
        <v>74</v>
      </c>
      <c r="H5268">
        <f>VLOOKUP(A5268,Examination!A:G, 6)</f>
        <v>116</v>
      </c>
      <c r="I5268" t="b">
        <f>VLOOKUP(A5268,Examination!A:G, 7)</f>
        <v>0</v>
      </c>
      <c r="J5268">
        <f>VLOOKUP(A5268,Labs!A:B,2)</f>
        <v>172</v>
      </c>
    </row>
    <row r="5269" spans="1:10" x14ac:dyDescent="0.2">
      <c r="A5269">
        <v>78824</v>
      </c>
      <c r="B5269">
        <v>40</v>
      </c>
      <c r="C5269" t="str">
        <f>IF(Demographics!B5269&lt;=20,"18-20",IF(AND(Demographics!B5269&gt;20,Demographics!B5269&lt;=30),"21-30",IF(AND(Demographics!B5269&gt;30,Demographics!B5269&lt;=40),"31-40",IF(AND(Demographics!B5269&gt;40,Demographics!B5269&lt;=50),"41-50",IF(AND(Demographics!B5269&gt;50,Demographics!B5269&lt;=60),"51-60",IF(AND(Demographics!B5269&gt;60,Demographics!B5269&lt;=70),"61-70",IF(Demographics!B5269&gt;=71,"&gt;70","")))))))</f>
        <v>31-40</v>
      </c>
      <c r="D5269">
        <f>VLOOKUP(A5269,Examination!A:G, 2)</f>
        <v>135.6</v>
      </c>
      <c r="E5269">
        <f>VLOOKUP(A5269,Examination!A:G,3)</f>
        <v>31.3</v>
      </c>
      <c r="F5269">
        <f>VLOOKUP(A5269,Examination!A:G, 4)</f>
        <v>17</v>
      </c>
      <c r="G5269">
        <f>VLOOKUP(A5269,Examination!A:G, 5)</f>
        <v>60</v>
      </c>
      <c r="H5269">
        <f>VLOOKUP(A5269,Examination!A:G, 6)</f>
        <v>112</v>
      </c>
      <c r="I5269" t="b">
        <f>VLOOKUP(A5269,Examination!A:G, 7)</f>
        <v>0</v>
      </c>
      <c r="J5269">
        <f>VLOOKUP(A5269,Labs!A:B,2)</f>
        <v>138</v>
      </c>
    </row>
    <row r="5270" spans="1:10" x14ac:dyDescent="0.2">
      <c r="A5270">
        <v>78825</v>
      </c>
      <c r="B5270">
        <v>39</v>
      </c>
      <c r="C5270" t="str">
        <f>IF(Demographics!B5270&lt;=20,"18-20",IF(AND(Demographics!B5270&gt;20,Demographics!B5270&lt;=30),"21-30",IF(AND(Demographics!B5270&gt;30,Demographics!B5270&lt;=40),"31-40",IF(AND(Demographics!B5270&gt;40,Demographics!B5270&lt;=50),"41-50",IF(AND(Demographics!B5270&gt;50,Demographics!B5270&lt;=60),"51-60",IF(AND(Demographics!B5270&gt;60,Demographics!B5270&lt;=70),"61-70",IF(Demographics!B5270&gt;=71,"&gt;70","")))))))</f>
        <v>31-40</v>
      </c>
      <c r="D5270">
        <f>VLOOKUP(A5270,Examination!A:G, 2)</f>
        <v>147.30000000000001</v>
      </c>
      <c r="E5270">
        <f>VLOOKUP(A5270,Examination!A:G,3)</f>
        <v>62.3</v>
      </c>
      <c r="F5270">
        <f>VLOOKUP(A5270,Examination!A:G, 4)</f>
        <v>28.7</v>
      </c>
      <c r="G5270">
        <f>VLOOKUP(A5270,Examination!A:G, 5)</f>
        <v>62</v>
      </c>
      <c r="H5270">
        <f>VLOOKUP(A5270,Examination!A:G, 6)</f>
        <v>144</v>
      </c>
      <c r="I5270" t="b">
        <f>VLOOKUP(A5270,Examination!A:G, 7)</f>
        <v>0</v>
      </c>
      <c r="J5270">
        <f>VLOOKUP(A5270,Labs!A:B,2)</f>
        <v>197</v>
      </c>
    </row>
    <row r="5271" spans="1:10" x14ac:dyDescent="0.2">
      <c r="A5271">
        <v>78826</v>
      </c>
      <c r="B5271">
        <v>65</v>
      </c>
      <c r="C5271" t="str">
        <f>IF(Demographics!B5271&lt;=20,"18-20",IF(AND(Demographics!B5271&gt;20,Demographics!B5271&lt;=30),"21-30",IF(AND(Demographics!B5271&gt;30,Demographics!B5271&lt;=40),"31-40",IF(AND(Demographics!B5271&gt;40,Demographics!B5271&lt;=50),"41-50",IF(AND(Demographics!B5271&gt;50,Demographics!B5271&lt;=60),"51-60",IF(AND(Demographics!B5271&gt;60,Demographics!B5271&lt;=70),"61-70",IF(Demographics!B5271&gt;=71,"&gt;70","")))))))</f>
        <v>61-70</v>
      </c>
      <c r="D5271">
        <f>VLOOKUP(A5271,Examination!A:G, 2)</f>
        <v>105.5</v>
      </c>
      <c r="E5271">
        <f>VLOOKUP(A5271,Examination!A:G,3)</f>
        <v>20.399999999999999</v>
      </c>
      <c r="F5271">
        <f>VLOOKUP(A5271,Examination!A:G, 4)</f>
        <v>18.3</v>
      </c>
      <c r="G5271">
        <f>VLOOKUP(A5271,Examination!A:G, 5)</f>
        <v>0</v>
      </c>
      <c r="H5271">
        <f>VLOOKUP(A5271,Examination!A:G, 6)</f>
        <v>0</v>
      </c>
      <c r="I5271" t="b">
        <f>VLOOKUP(A5271,Examination!A:G, 7)</f>
        <v>0</v>
      </c>
      <c r="J5271">
        <f>VLOOKUP(A5271,Labs!A:B,2)</f>
        <v>0</v>
      </c>
    </row>
    <row r="5272" spans="1:10" x14ac:dyDescent="0.2">
      <c r="A5272">
        <v>78827</v>
      </c>
      <c r="B5272">
        <v>42</v>
      </c>
      <c r="C5272" t="str">
        <f>IF(Demographics!B5272&lt;=20,"18-20",IF(AND(Demographics!B5272&gt;20,Demographics!B5272&lt;=30),"21-30",IF(AND(Demographics!B5272&gt;30,Demographics!B5272&lt;=40),"31-40",IF(AND(Demographics!B5272&gt;40,Demographics!B5272&lt;=50),"41-50",IF(AND(Demographics!B5272&gt;50,Demographics!B5272&lt;=60),"51-60",IF(AND(Demographics!B5272&gt;60,Demographics!B5272&lt;=70),"61-70",IF(Demographics!B5272&gt;=71,"&gt;70","")))))))</f>
        <v>41-50</v>
      </c>
      <c r="D5272">
        <f>VLOOKUP(A5272,Examination!A:G, 2)</f>
        <v>153.30000000000001</v>
      </c>
      <c r="E5272">
        <f>VLOOKUP(A5272,Examination!A:G,3)</f>
        <v>129.30000000000001</v>
      </c>
      <c r="F5272">
        <f>VLOOKUP(A5272,Examination!A:G, 4)</f>
        <v>55</v>
      </c>
      <c r="G5272">
        <f>VLOOKUP(A5272,Examination!A:G, 5)</f>
        <v>88</v>
      </c>
      <c r="H5272">
        <f>VLOOKUP(A5272,Examination!A:G, 6)</f>
        <v>126</v>
      </c>
      <c r="I5272" t="b">
        <f>VLOOKUP(A5272,Examination!A:G, 7)</f>
        <v>1</v>
      </c>
      <c r="J5272">
        <f>VLOOKUP(A5272,Labs!A:B,2)</f>
        <v>175</v>
      </c>
    </row>
    <row r="5273" spans="1:10" x14ac:dyDescent="0.2">
      <c r="A5273">
        <v>78828</v>
      </c>
      <c r="B5273">
        <v>28</v>
      </c>
      <c r="C5273" t="str">
        <f>IF(Demographics!B5273&lt;=20,"18-20",IF(AND(Demographics!B5273&gt;20,Demographics!B5273&lt;=30),"21-30",IF(AND(Demographics!B5273&gt;30,Demographics!B5273&lt;=40),"31-40",IF(AND(Demographics!B5273&gt;40,Demographics!B5273&lt;=50),"41-50",IF(AND(Demographics!B5273&gt;50,Demographics!B5273&lt;=60),"51-60",IF(AND(Demographics!B5273&gt;60,Demographics!B5273&lt;=70),"61-70",IF(Demographics!B5273&gt;=71,"&gt;70","")))))))</f>
        <v>21-30</v>
      </c>
      <c r="D5273">
        <f>VLOOKUP(A5273,Examination!A:G, 2)</f>
        <v>175.7</v>
      </c>
      <c r="E5273">
        <f>VLOOKUP(A5273,Examination!A:G,3)</f>
        <v>91.1</v>
      </c>
      <c r="F5273">
        <f>VLOOKUP(A5273,Examination!A:G, 4)</f>
        <v>29.5</v>
      </c>
      <c r="G5273">
        <f>VLOOKUP(A5273,Examination!A:G, 5)</f>
        <v>76</v>
      </c>
      <c r="H5273">
        <f>VLOOKUP(A5273,Examination!A:G, 6)</f>
        <v>130</v>
      </c>
      <c r="I5273" t="b">
        <f>VLOOKUP(A5273,Examination!A:G, 7)</f>
        <v>0</v>
      </c>
      <c r="J5273">
        <f>VLOOKUP(A5273,Labs!A:B,2)</f>
        <v>174</v>
      </c>
    </row>
    <row r="5274" spans="1:10" x14ac:dyDescent="0.2">
      <c r="A5274">
        <v>78829</v>
      </c>
      <c r="B5274">
        <v>39</v>
      </c>
      <c r="C5274" t="str">
        <f>IF(Demographics!B5274&lt;=20,"18-20",IF(AND(Demographics!B5274&gt;20,Demographics!B5274&lt;=30),"21-30",IF(AND(Demographics!B5274&gt;30,Demographics!B5274&lt;=40),"31-40",IF(AND(Demographics!B5274&gt;40,Demographics!B5274&lt;=50),"41-50",IF(AND(Demographics!B5274&gt;50,Demographics!B5274&lt;=60),"51-60",IF(AND(Demographics!B5274&gt;60,Demographics!B5274&lt;=70),"61-70",IF(Demographics!B5274&gt;=71,"&gt;70","")))))))</f>
        <v>31-40</v>
      </c>
      <c r="D5274">
        <f>VLOOKUP(A5274,Examination!A:G, 2)</f>
        <v>177.8</v>
      </c>
      <c r="E5274">
        <f>VLOOKUP(A5274,Examination!A:G,3)</f>
        <v>107.5</v>
      </c>
      <c r="F5274">
        <f>VLOOKUP(A5274,Examination!A:G, 4)</f>
        <v>34</v>
      </c>
      <c r="G5274">
        <f>VLOOKUP(A5274,Examination!A:G, 5)</f>
        <v>60</v>
      </c>
      <c r="H5274">
        <f>VLOOKUP(A5274,Examination!A:G, 6)</f>
        <v>116</v>
      </c>
      <c r="I5274" t="b">
        <f>VLOOKUP(A5274,Examination!A:G, 7)</f>
        <v>1</v>
      </c>
      <c r="J5274">
        <f>VLOOKUP(A5274,Labs!A:B,2)</f>
        <v>241</v>
      </c>
    </row>
    <row r="5275" spans="1:10" x14ac:dyDescent="0.2">
      <c r="A5275">
        <v>78830</v>
      </c>
      <c r="B5275">
        <v>35</v>
      </c>
      <c r="C5275" t="str">
        <f>IF(Demographics!B5275&lt;=20,"18-20",IF(AND(Demographics!B5275&gt;20,Demographics!B5275&lt;=30),"21-30",IF(AND(Demographics!B5275&gt;30,Demographics!B5275&lt;=40),"31-40",IF(AND(Demographics!B5275&gt;40,Demographics!B5275&lt;=50),"41-50",IF(AND(Demographics!B5275&gt;50,Demographics!B5275&lt;=60),"51-60",IF(AND(Demographics!B5275&gt;60,Demographics!B5275&lt;=70),"61-70",IF(Demographics!B5275&gt;=71,"&gt;70","")))))))</f>
        <v>31-40</v>
      </c>
      <c r="D5275">
        <f>VLOOKUP(A5275,Examination!A:G, 2)</f>
        <v>102.1</v>
      </c>
      <c r="E5275">
        <f>VLOOKUP(A5275,Examination!A:G,3)</f>
        <v>17.600000000000001</v>
      </c>
      <c r="F5275">
        <f>VLOOKUP(A5275,Examination!A:G, 4)</f>
        <v>16.899999999999999</v>
      </c>
      <c r="G5275">
        <f>VLOOKUP(A5275,Examination!A:G, 5)</f>
        <v>0</v>
      </c>
      <c r="H5275">
        <f>VLOOKUP(A5275,Examination!A:G, 6)</f>
        <v>0</v>
      </c>
      <c r="I5275" t="b">
        <f>VLOOKUP(A5275,Examination!A:G, 7)</f>
        <v>0</v>
      </c>
      <c r="J5275">
        <f>VLOOKUP(A5275,Labs!A:B,2)</f>
        <v>0</v>
      </c>
    </row>
    <row r="5276" spans="1:10" x14ac:dyDescent="0.2">
      <c r="A5276">
        <v>78831</v>
      </c>
      <c r="B5276">
        <v>27</v>
      </c>
      <c r="C5276" t="str">
        <f>IF(Demographics!B5276&lt;=20,"18-20",IF(AND(Demographics!B5276&gt;20,Demographics!B5276&lt;=30),"21-30",IF(AND(Demographics!B5276&gt;30,Demographics!B5276&lt;=40),"31-40",IF(AND(Demographics!B5276&gt;40,Demographics!B5276&lt;=50),"41-50",IF(AND(Demographics!B5276&gt;50,Demographics!B5276&lt;=60),"51-60",IF(AND(Demographics!B5276&gt;60,Demographics!B5276&lt;=70),"61-70",IF(Demographics!B5276&gt;=71,"&gt;70","")))))))</f>
        <v>21-30</v>
      </c>
      <c r="D5276">
        <f>VLOOKUP(A5276,Examination!A:G, 2)</f>
        <v>130.1</v>
      </c>
      <c r="E5276">
        <f>VLOOKUP(A5276,Examination!A:G,3)</f>
        <v>27.1</v>
      </c>
      <c r="F5276">
        <f>VLOOKUP(A5276,Examination!A:G, 4)</f>
        <v>16</v>
      </c>
      <c r="G5276">
        <f>VLOOKUP(A5276,Examination!A:G, 5)</f>
        <v>46</v>
      </c>
      <c r="H5276">
        <f>VLOOKUP(A5276,Examination!A:G, 6)</f>
        <v>84</v>
      </c>
      <c r="I5276" t="b">
        <f>VLOOKUP(A5276,Examination!A:G, 7)</f>
        <v>0</v>
      </c>
      <c r="J5276">
        <f>VLOOKUP(A5276,Labs!A:B,2)</f>
        <v>182</v>
      </c>
    </row>
    <row r="5277" spans="1:10" x14ac:dyDescent="0.2">
      <c r="A5277">
        <v>78832</v>
      </c>
      <c r="B5277">
        <v>32</v>
      </c>
      <c r="C5277" t="str">
        <f>IF(Demographics!B5277&lt;=20,"18-20",IF(AND(Demographics!B5277&gt;20,Demographics!B5277&lt;=30),"21-30",IF(AND(Demographics!B5277&gt;30,Demographics!B5277&lt;=40),"31-40",IF(AND(Demographics!B5277&gt;40,Demographics!B5277&lt;=50),"41-50",IF(AND(Demographics!B5277&gt;50,Demographics!B5277&lt;=60),"51-60",IF(AND(Demographics!B5277&gt;60,Demographics!B5277&lt;=70),"61-70",IF(Demographics!B5277&gt;=71,"&gt;70","")))))))</f>
        <v>31-40</v>
      </c>
      <c r="D5277">
        <f>VLOOKUP(A5277,Examination!A:G, 2)</f>
        <v>177.2</v>
      </c>
      <c r="E5277">
        <f>VLOOKUP(A5277,Examination!A:G,3)</f>
        <v>85.9</v>
      </c>
      <c r="F5277">
        <f>VLOOKUP(A5277,Examination!A:G, 4)</f>
        <v>27.4</v>
      </c>
      <c r="G5277">
        <f>VLOOKUP(A5277,Examination!A:G, 5)</f>
        <v>62</v>
      </c>
      <c r="H5277">
        <f>VLOOKUP(A5277,Examination!A:G, 6)</f>
        <v>116</v>
      </c>
      <c r="I5277" t="b">
        <f>VLOOKUP(A5277,Examination!A:G, 7)</f>
        <v>0</v>
      </c>
      <c r="J5277">
        <f>VLOOKUP(A5277,Labs!A:B,2)</f>
        <v>131</v>
      </c>
    </row>
    <row r="5278" spans="1:10" x14ac:dyDescent="0.2">
      <c r="A5278">
        <v>78833</v>
      </c>
      <c r="B5278">
        <v>27</v>
      </c>
      <c r="C5278" t="str">
        <f>IF(Demographics!B5278&lt;=20,"18-20",IF(AND(Demographics!B5278&gt;20,Demographics!B5278&lt;=30),"21-30",IF(AND(Demographics!B5278&gt;30,Demographics!B5278&lt;=40),"31-40",IF(AND(Demographics!B5278&gt;40,Demographics!B5278&lt;=50),"41-50",IF(AND(Demographics!B5278&gt;50,Demographics!B5278&lt;=60),"51-60",IF(AND(Demographics!B5278&gt;60,Demographics!B5278&lt;=70),"61-70",IF(Demographics!B5278&gt;=71,"&gt;70","")))))))</f>
        <v>21-30</v>
      </c>
      <c r="D5278">
        <f>VLOOKUP(A5278,Examination!A:G, 2)</f>
        <v>178.9</v>
      </c>
      <c r="E5278">
        <f>VLOOKUP(A5278,Examination!A:G,3)</f>
        <v>109.2</v>
      </c>
      <c r="F5278">
        <f>VLOOKUP(A5278,Examination!A:G, 4)</f>
        <v>34.1</v>
      </c>
      <c r="G5278">
        <f>VLOOKUP(A5278,Examination!A:G, 5)</f>
        <v>78</v>
      </c>
      <c r="H5278">
        <f>VLOOKUP(A5278,Examination!A:G, 6)</f>
        <v>122</v>
      </c>
      <c r="I5278" t="b">
        <f>VLOOKUP(A5278,Examination!A:G, 7)</f>
        <v>1</v>
      </c>
      <c r="J5278">
        <f>VLOOKUP(A5278,Labs!A:B,2)</f>
        <v>178</v>
      </c>
    </row>
    <row r="5279" spans="1:10" x14ac:dyDescent="0.2">
      <c r="A5279">
        <v>78834</v>
      </c>
      <c r="B5279">
        <v>56</v>
      </c>
      <c r="C5279" t="str">
        <f>IF(Demographics!B5279&lt;=20,"18-20",IF(AND(Demographics!B5279&gt;20,Demographics!B5279&lt;=30),"21-30",IF(AND(Demographics!B5279&gt;30,Demographics!B5279&lt;=40),"31-40",IF(AND(Demographics!B5279&gt;40,Demographics!B5279&lt;=50),"41-50",IF(AND(Demographics!B5279&gt;50,Demographics!B5279&lt;=60),"51-60",IF(AND(Demographics!B5279&gt;60,Demographics!B5279&lt;=70),"61-70",IF(Demographics!B5279&gt;=71,"&gt;70","")))))))</f>
        <v>51-60</v>
      </c>
      <c r="D5279">
        <f>VLOOKUP(A5279,Examination!A:G, 2)</f>
        <v>169.4</v>
      </c>
      <c r="E5279">
        <f>VLOOKUP(A5279,Examination!A:G,3)</f>
        <v>57.1</v>
      </c>
      <c r="F5279">
        <f>VLOOKUP(A5279,Examination!A:G, 4)</f>
        <v>19.899999999999999</v>
      </c>
      <c r="G5279">
        <f>VLOOKUP(A5279,Examination!A:G, 5)</f>
        <v>68</v>
      </c>
      <c r="H5279">
        <f>VLOOKUP(A5279,Examination!A:G, 6)</f>
        <v>114</v>
      </c>
      <c r="I5279" t="b">
        <f>VLOOKUP(A5279,Examination!A:G, 7)</f>
        <v>0</v>
      </c>
      <c r="J5279">
        <f>VLOOKUP(A5279,Labs!A:B,2)</f>
        <v>142</v>
      </c>
    </row>
    <row r="5280" spans="1:10" x14ac:dyDescent="0.2">
      <c r="A5280">
        <v>78835</v>
      </c>
      <c r="B5280">
        <v>56</v>
      </c>
      <c r="C5280" t="str">
        <f>IF(Demographics!B5280&lt;=20,"18-20",IF(AND(Demographics!B5280&gt;20,Demographics!B5280&lt;=30),"21-30",IF(AND(Demographics!B5280&gt;30,Demographics!B5280&lt;=40),"31-40",IF(AND(Demographics!B5280&gt;40,Demographics!B5280&lt;=50),"41-50",IF(AND(Demographics!B5280&gt;50,Demographics!B5280&lt;=60),"51-60",IF(AND(Demographics!B5280&gt;60,Demographics!B5280&lt;=70),"61-70",IF(Demographics!B5280&gt;=71,"&gt;70","")))))))</f>
        <v>51-60</v>
      </c>
      <c r="D5280">
        <f>VLOOKUP(A5280,Examination!A:G, 2)</f>
        <v>149.9</v>
      </c>
      <c r="E5280">
        <f>VLOOKUP(A5280,Examination!A:G,3)</f>
        <v>71.7</v>
      </c>
      <c r="F5280">
        <f>VLOOKUP(A5280,Examination!A:G, 4)</f>
        <v>31.9</v>
      </c>
      <c r="G5280">
        <f>VLOOKUP(A5280,Examination!A:G, 5)</f>
        <v>36</v>
      </c>
      <c r="H5280">
        <f>VLOOKUP(A5280,Examination!A:G, 6)</f>
        <v>102</v>
      </c>
      <c r="I5280" t="b">
        <f>VLOOKUP(A5280,Examination!A:G, 7)</f>
        <v>1</v>
      </c>
      <c r="J5280">
        <f>VLOOKUP(A5280,Labs!A:B,2)</f>
        <v>156</v>
      </c>
    </row>
    <row r="5281" spans="1:10" x14ac:dyDescent="0.2">
      <c r="A5281">
        <v>78836</v>
      </c>
      <c r="B5281">
        <v>45</v>
      </c>
      <c r="C5281" t="str">
        <f>IF(Demographics!B5281&lt;=20,"18-20",IF(AND(Demographics!B5281&gt;20,Demographics!B5281&lt;=30),"21-30",IF(AND(Demographics!B5281&gt;30,Demographics!B5281&lt;=40),"31-40",IF(AND(Demographics!B5281&gt;40,Demographics!B5281&lt;=50),"41-50",IF(AND(Demographics!B5281&gt;50,Demographics!B5281&lt;=60),"51-60",IF(AND(Demographics!B5281&gt;60,Demographics!B5281&lt;=70),"61-70",IF(Demographics!B5281&gt;=71,"&gt;70","")))))))</f>
        <v>41-50</v>
      </c>
      <c r="D5281">
        <f>VLOOKUP(A5281,Examination!A:G, 2)</f>
        <v>170.5</v>
      </c>
      <c r="E5281">
        <f>VLOOKUP(A5281,Examination!A:G,3)</f>
        <v>77.3</v>
      </c>
      <c r="F5281">
        <f>VLOOKUP(A5281,Examination!A:G, 4)</f>
        <v>26.6</v>
      </c>
      <c r="G5281">
        <f>VLOOKUP(A5281,Examination!A:G, 5)</f>
        <v>72</v>
      </c>
      <c r="H5281">
        <f>VLOOKUP(A5281,Examination!A:G, 6)</f>
        <v>124</v>
      </c>
      <c r="I5281" t="b">
        <f>VLOOKUP(A5281,Examination!A:G, 7)</f>
        <v>0</v>
      </c>
      <c r="J5281">
        <f>VLOOKUP(A5281,Labs!A:B,2)</f>
        <v>244</v>
      </c>
    </row>
    <row r="5282" spans="1:10" x14ac:dyDescent="0.2">
      <c r="A5282">
        <v>78837</v>
      </c>
      <c r="B5282">
        <v>38</v>
      </c>
      <c r="C5282" t="str">
        <f>IF(Demographics!B5282&lt;=20,"18-20",IF(AND(Demographics!B5282&gt;20,Demographics!B5282&lt;=30),"21-30",IF(AND(Demographics!B5282&gt;30,Demographics!B5282&lt;=40),"31-40",IF(AND(Demographics!B5282&gt;40,Demographics!B5282&lt;=50),"41-50",IF(AND(Demographics!B5282&gt;50,Demographics!B5282&lt;=60),"51-60",IF(AND(Demographics!B5282&gt;60,Demographics!B5282&lt;=70),"61-70",IF(Demographics!B5282&gt;=71,"&gt;70","")))))))</f>
        <v>31-40</v>
      </c>
      <c r="D5282">
        <f>VLOOKUP(A5282,Examination!A:G, 2)</f>
        <v>165.1</v>
      </c>
      <c r="E5282">
        <f>VLOOKUP(A5282,Examination!A:G,3)</f>
        <v>45</v>
      </c>
      <c r="F5282">
        <f>VLOOKUP(A5282,Examination!A:G, 4)</f>
        <v>16.5</v>
      </c>
      <c r="G5282">
        <f>VLOOKUP(A5282,Examination!A:G, 5)</f>
        <v>56</v>
      </c>
      <c r="H5282">
        <f>VLOOKUP(A5282,Examination!A:G, 6)</f>
        <v>114</v>
      </c>
      <c r="I5282" t="b">
        <f>VLOOKUP(A5282,Examination!A:G, 7)</f>
        <v>0</v>
      </c>
      <c r="J5282">
        <f>VLOOKUP(A5282,Labs!A:B,2)</f>
        <v>196</v>
      </c>
    </row>
    <row r="5283" spans="1:10" x14ac:dyDescent="0.2">
      <c r="A5283">
        <v>78838</v>
      </c>
      <c r="B5283">
        <v>73</v>
      </c>
      <c r="C5283" t="str">
        <f>IF(Demographics!B5283&lt;=20,"18-20",IF(AND(Demographics!B5283&gt;20,Demographics!B5283&lt;=30),"21-30",IF(AND(Demographics!B5283&gt;30,Demographics!B5283&lt;=40),"31-40",IF(AND(Demographics!B5283&gt;40,Demographics!B5283&lt;=50),"41-50",IF(AND(Demographics!B5283&gt;50,Demographics!B5283&lt;=60),"51-60",IF(AND(Demographics!B5283&gt;60,Demographics!B5283&lt;=70),"61-70",IF(Demographics!B5283&gt;=71,"&gt;70","")))))))</f>
        <v>&gt;70</v>
      </c>
      <c r="D5283">
        <f>VLOOKUP(A5283,Examination!A:G, 2)</f>
        <v>178.1</v>
      </c>
      <c r="E5283">
        <f>VLOOKUP(A5283,Examination!A:G,3)</f>
        <v>82.1</v>
      </c>
      <c r="F5283">
        <f>VLOOKUP(A5283,Examination!A:G, 4)</f>
        <v>25.9</v>
      </c>
      <c r="G5283">
        <f>VLOOKUP(A5283,Examination!A:G, 5)</f>
        <v>66</v>
      </c>
      <c r="H5283">
        <f>VLOOKUP(A5283,Examination!A:G, 6)</f>
        <v>118</v>
      </c>
      <c r="I5283" t="b">
        <f>VLOOKUP(A5283,Examination!A:G, 7)</f>
        <v>0</v>
      </c>
      <c r="J5283">
        <f>VLOOKUP(A5283,Labs!A:B,2)</f>
        <v>143</v>
      </c>
    </row>
    <row r="5284" spans="1:10" x14ac:dyDescent="0.2">
      <c r="A5284">
        <v>78839</v>
      </c>
      <c r="B5284">
        <v>38</v>
      </c>
      <c r="C5284" t="str">
        <f>IF(Demographics!B5284&lt;=20,"18-20",IF(AND(Demographics!B5284&gt;20,Demographics!B5284&lt;=30),"21-30",IF(AND(Demographics!B5284&gt;30,Demographics!B5284&lt;=40),"31-40",IF(AND(Demographics!B5284&gt;40,Demographics!B5284&lt;=50),"41-50",IF(AND(Demographics!B5284&gt;50,Demographics!B5284&lt;=60),"51-60",IF(AND(Demographics!B5284&gt;60,Demographics!B5284&lt;=70),"61-70",IF(Demographics!B5284&gt;=71,"&gt;70","")))))))</f>
        <v>31-40</v>
      </c>
      <c r="D5284">
        <f>VLOOKUP(A5284,Examination!A:G, 2)</f>
        <v>128.4</v>
      </c>
      <c r="E5284">
        <f>VLOOKUP(A5284,Examination!A:G,3)</f>
        <v>35.700000000000003</v>
      </c>
      <c r="F5284">
        <f>VLOOKUP(A5284,Examination!A:G, 4)</f>
        <v>21.7</v>
      </c>
      <c r="G5284">
        <f>VLOOKUP(A5284,Examination!A:G, 5)</f>
        <v>54</v>
      </c>
      <c r="H5284">
        <f>VLOOKUP(A5284,Examination!A:G, 6)</f>
        <v>106</v>
      </c>
      <c r="I5284" t="b">
        <f>VLOOKUP(A5284,Examination!A:G, 7)</f>
        <v>0</v>
      </c>
      <c r="J5284">
        <f>VLOOKUP(A5284,Labs!A:B,2)</f>
        <v>198</v>
      </c>
    </row>
    <row r="5285" spans="1:10" x14ac:dyDescent="0.2">
      <c r="A5285">
        <v>78840</v>
      </c>
      <c r="B5285">
        <v>43</v>
      </c>
      <c r="C5285" t="str">
        <f>IF(Demographics!B5285&lt;=20,"18-20",IF(AND(Demographics!B5285&gt;20,Demographics!B5285&lt;=30),"21-30",IF(AND(Demographics!B5285&gt;30,Demographics!B5285&lt;=40),"31-40",IF(AND(Demographics!B5285&gt;40,Demographics!B5285&lt;=50),"41-50",IF(AND(Demographics!B5285&gt;50,Demographics!B5285&lt;=60),"51-60",IF(AND(Demographics!B5285&gt;60,Demographics!B5285&lt;=70),"61-70",IF(Demographics!B5285&gt;=71,"&gt;70","")))))))</f>
        <v>41-50</v>
      </c>
      <c r="D5285">
        <f>VLOOKUP(A5285,Examination!A:G, 2)</f>
        <v>150</v>
      </c>
      <c r="E5285">
        <f>VLOOKUP(A5285,Examination!A:G,3)</f>
        <v>45.8</v>
      </c>
      <c r="F5285">
        <f>VLOOKUP(A5285,Examination!A:G, 4)</f>
        <v>20.399999999999999</v>
      </c>
      <c r="G5285">
        <f>VLOOKUP(A5285,Examination!A:G, 5)</f>
        <v>48</v>
      </c>
      <c r="H5285">
        <f>VLOOKUP(A5285,Examination!A:G, 6)</f>
        <v>102</v>
      </c>
      <c r="I5285" t="b">
        <f>VLOOKUP(A5285,Examination!A:G, 7)</f>
        <v>0</v>
      </c>
      <c r="J5285">
        <f>VLOOKUP(A5285,Labs!A:B,2)</f>
        <v>145</v>
      </c>
    </row>
    <row r="5286" spans="1:10" x14ac:dyDescent="0.2">
      <c r="A5286">
        <v>78841</v>
      </c>
      <c r="B5286">
        <v>30</v>
      </c>
      <c r="C5286" t="str">
        <f>IF(Demographics!B5286&lt;=20,"18-20",IF(AND(Demographics!B5286&gt;20,Demographics!B5286&lt;=30),"21-30",IF(AND(Demographics!B5286&gt;30,Demographics!B5286&lt;=40),"31-40",IF(AND(Demographics!B5286&gt;40,Demographics!B5286&lt;=50),"41-50",IF(AND(Demographics!B5286&gt;50,Demographics!B5286&lt;=60),"51-60",IF(AND(Demographics!B5286&gt;60,Demographics!B5286&lt;=70),"61-70",IF(Demographics!B5286&gt;=71,"&gt;70","")))))))</f>
        <v>21-30</v>
      </c>
      <c r="D5286">
        <f>VLOOKUP(A5286,Examination!A:G, 2)</f>
        <v>147.6</v>
      </c>
      <c r="E5286">
        <f>VLOOKUP(A5286,Examination!A:G,3)</f>
        <v>52.1</v>
      </c>
      <c r="F5286">
        <f>VLOOKUP(A5286,Examination!A:G, 4)</f>
        <v>23.9</v>
      </c>
      <c r="G5286">
        <f>VLOOKUP(A5286,Examination!A:G, 5)</f>
        <v>0</v>
      </c>
      <c r="H5286">
        <f>VLOOKUP(A5286,Examination!A:G, 6)</f>
        <v>0</v>
      </c>
      <c r="I5286" t="b">
        <f>VLOOKUP(A5286,Examination!A:G, 7)</f>
        <v>0</v>
      </c>
      <c r="J5286">
        <f>VLOOKUP(A5286,Labs!A:B,2)</f>
        <v>118</v>
      </c>
    </row>
    <row r="5287" spans="1:10" x14ac:dyDescent="0.2">
      <c r="A5287">
        <v>78842</v>
      </c>
      <c r="B5287">
        <v>71</v>
      </c>
      <c r="C5287" t="str">
        <f>IF(Demographics!B5287&lt;=20,"18-20",IF(AND(Demographics!B5287&gt;20,Demographics!B5287&lt;=30),"21-30",IF(AND(Demographics!B5287&gt;30,Demographics!B5287&lt;=40),"31-40",IF(AND(Demographics!B5287&gt;40,Demographics!B5287&lt;=50),"41-50",IF(AND(Demographics!B5287&gt;50,Demographics!B5287&lt;=60),"51-60",IF(AND(Demographics!B5287&gt;60,Demographics!B5287&lt;=70),"61-70",IF(Demographics!B5287&gt;=71,"&gt;70","")))))))</f>
        <v>&gt;70</v>
      </c>
      <c r="D5287">
        <f>VLOOKUP(A5287,Examination!A:G, 2)</f>
        <v>167.5</v>
      </c>
      <c r="E5287">
        <f>VLOOKUP(A5287,Examination!A:G,3)</f>
        <v>54.1</v>
      </c>
      <c r="F5287">
        <f>VLOOKUP(A5287,Examination!A:G, 4)</f>
        <v>19.3</v>
      </c>
      <c r="G5287">
        <f>VLOOKUP(A5287,Examination!A:G, 5)</f>
        <v>60</v>
      </c>
      <c r="H5287">
        <f>VLOOKUP(A5287,Examination!A:G, 6)</f>
        <v>106</v>
      </c>
      <c r="I5287" t="b">
        <f>VLOOKUP(A5287,Examination!A:G, 7)</f>
        <v>0</v>
      </c>
      <c r="J5287">
        <f>VLOOKUP(A5287,Labs!A:B,2)</f>
        <v>153</v>
      </c>
    </row>
    <row r="5288" spans="1:10" x14ac:dyDescent="0.2">
      <c r="A5288">
        <v>78843</v>
      </c>
      <c r="B5288">
        <v>40</v>
      </c>
      <c r="C5288" t="str">
        <f>IF(Demographics!B5288&lt;=20,"18-20",IF(AND(Demographics!B5288&gt;20,Demographics!B5288&lt;=30),"21-30",IF(AND(Demographics!B5288&gt;30,Demographics!B5288&lt;=40),"31-40",IF(AND(Demographics!B5288&gt;40,Demographics!B5288&lt;=50),"41-50",IF(AND(Demographics!B5288&gt;50,Demographics!B5288&lt;=60),"51-60",IF(AND(Demographics!B5288&gt;60,Demographics!B5288&lt;=70),"61-70",IF(Demographics!B5288&gt;=71,"&gt;70","")))))))</f>
        <v>31-40</v>
      </c>
      <c r="D5288">
        <f>VLOOKUP(A5288,Examination!A:G, 2)</f>
        <v>131.4</v>
      </c>
      <c r="E5288">
        <f>VLOOKUP(A5288,Examination!A:G,3)</f>
        <v>28.8</v>
      </c>
      <c r="F5288">
        <f>VLOOKUP(A5288,Examination!A:G, 4)</f>
        <v>16.7</v>
      </c>
      <c r="G5288">
        <f>VLOOKUP(A5288,Examination!A:G, 5)</f>
        <v>0</v>
      </c>
      <c r="H5288">
        <f>VLOOKUP(A5288,Examination!A:G, 6)</f>
        <v>0</v>
      </c>
      <c r="I5288" t="b">
        <f>VLOOKUP(A5288,Examination!A:G, 7)</f>
        <v>0</v>
      </c>
      <c r="J5288">
        <f>VLOOKUP(A5288,Labs!A:B,2)</f>
        <v>128</v>
      </c>
    </row>
    <row r="5289" spans="1:10" x14ac:dyDescent="0.2">
      <c r="A5289">
        <v>78844</v>
      </c>
      <c r="B5289">
        <v>67</v>
      </c>
      <c r="C5289" t="str">
        <f>IF(Demographics!B5289&lt;=20,"18-20",IF(AND(Demographics!B5289&gt;20,Demographics!B5289&lt;=30),"21-30",IF(AND(Demographics!B5289&gt;30,Demographics!B5289&lt;=40),"31-40",IF(AND(Demographics!B5289&gt;40,Demographics!B5289&lt;=50),"41-50",IF(AND(Demographics!B5289&gt;50,Demographics!B5289&lt;=60),"51-60",IF(AND(Demographics!B5289&gt;60,Demographics!B5289&lt;=70),"61-70",IF(Demographics!B5289&gt;=71,"&gt;70","")))))))</f>
        <v>61-70</v>
      </c>
      <c r="D5289">
        <f>VLOOKUP(A5289,Examination!A:G, 2)</f>
        <v>153</v>
      </c>
      <c r="E5289">
        <f>VLOOKUP(A5289,Examination!A:G,3)</f>
        <v>74</v>
      </c>
      <c r="F5289">
        <f>VLOOKUP(A5289,Examination!A:G, 4)</f>
        <v>31.6</v>
      </c>
      <c r="G5289">
        <f>VLOOKUP(A5289,Examination!A:G, 5)</f>
        <v>72</v>
      </c>
      <c r="H5289">
        <f>VLOOKUP(A5289,Examination!A:G, 6)</f>
        <v>152</v>
      </c>
      <c r="I5289" t="b">
        <f>VLOOKUP(A5289,Examination!A:G, 7)</f>
        <v>1</v>
      </c>
      <c r="J5289">
        <f>VLOOKUP(A5289,Labs!A:B,2)</f>
        <v>206</v>
      </c>
    </row>
    <row r="5290" spans="1:10" x14ac:dyDescent="0.2">
      <c r="A5290">
        <v>78845</v>
      </c>
      <c r="B5290">
        <v>51</v>
      </c>
      <c r="C5290" t="str">
        <f>IF(Demographics!B5290&lt;=20,"18-20",IF(AND(Demographics!B5290&gt;20,Demographics!B5290&lt;=30),"21-30",IF(AND(Demographics!B5290&gt;30,Demographics!B5290&lt;=40),"31-40",IF(AND(Demographics!B5290&gt;40,Demographics!B5290&lt;=50),"41-50",IF(AND(Demographics!B5290&gt;50,Demographics!B5290&lt;=60),"51-60",IF(AND(Demographics!B5290&gt;60,Demographics!B5290&lt;=70),"61-70",IF(Demographics!B5290&gt;=71,"&gt;70","")))))))</f>
        <v>51-60</v>
      </c>
      <c r="D5290">
        <f>VLOOKUP(A5290,Examination!A:G, 2)</f>
        <v>166.7</v>
      </c>
      <c r="E5290">
        <f>VLOOKUP(A5290,Examination!A:G,3)</f>
        <v>81.099999999999994</v>
      </c>
      <c r="F5290">
        <f>VLOOKUP(A5290,Examination!A:G, 4)</f>
        <v>29.2</v>
      </c>
      <c r="G5290">
        <f>VLOOKUP(A5290,Examination!A:G, 5)</f>
        <v>68</v>
      </c>
      <c r="H5290">
        <f>VLOOKUP(A5290,Examination!A:G, 6)</f>
        <v>112</v>
      </c>
      <c r="I5290" t="b">
        <f>VLOOKUP(A5290,Examination!A:G, 7)</f>
        <v>0</v>
      </c>
      <c r="J5290">
        <f>VLOOKUP(A5290,Labs!A:B,2)</f>
        <v>185</v>
      </c>
    </row>
    <row r="5291" spans="1:10" x14ac:dyDescent="0.2">
      <c r="A5291">
        <v>78846</v>
      </c>
      <c r="B5291">
        <v>66</v>
      </c>
      <c r="C5291" t="str">
        <f>IF(Demographics!B5291&lt;=20,"18-20",IF(AND(Demographics!B5291&gt;20,Demographics!B5291&lt;=30),"21-30",IF(AND(Demographics!B5291&gt;30,Demographics!B5291&lt;=40),"31-40",IF(AND(Demographics!B5291&gt;40,Demographics!B5291&lt;=50),"41-50",IF(AND(Demographics!B5291&gt;50,Demographics!B5291&lt;=60),"51-60",IF(AND(Demographics!B5291&gt;60,Demographics!B5291&lt;=70),"61-70",IF(Demographics!B5291&gt;=71,"&gt;70","")))))))</f>
        <v>61-70</v>
      </c>
      <c r="D5291">
        <f>VLOOKUP(A5291,Examination!A:G, 2)</f>
        <v>120.9</v>
      </c>
      <c r="E5291">
        <f>VLOOKUP(A5291,Examination!A:G,3)</f>
        <v>24.3</v>
      </c>
      <c r="F5291">
        <f>VLOOKUP(A5291,Examination!A:G, 4)</f>
        <v>16.600000000000001</v>
      </c>
      <c r="G5291">
        <f>VLOOKUP(A5291,Examination!A:G, 5)</f>
        <v>0</v>
      </c>
      <c r="H5291">
        <f>VLOOKUP(A5291,Examination!A:G, 6)</f>
        <v>0</v>
      </c>
      <c r="I5291" t="b">
        <f>VLOOKUP(A5291,Examination!A:G, 7)</f>
        <v>0</v>
      </c>
      <c r="J5291">
        <f>VLOOKUP(A5291,Labs!A:B,2)</f>
        <v>0</v>
      </c>
    </row>
    <row r="5292" spans="1:10" x14ac:dyDescent="0.2">
      <c r="A5292">
        <v>78847</v>
      </c>
      <c r="B5292">
        <v>67</v>
      </c>
      <c r="C5292" t="str">
        <f>IF(Demographics!B5292&lt;=20,"18-20",IF(AND(Demographics!B5292&gt;20,Demographics!B5292&lt;=30),"21-30",IF(AND(Demographics!B5292&gt;30,Demographics!B5292&lt;=40),"31-40",IF(AND(Demographics!B5292&gt;40,Demographics!B5292&lt;=50),"41-50",IF(AND(Demographics!B5292&gt;50,Demographics!B5292&lt;=60),"51-60",IF(AND(Demographics!B5292&gt;60,Demographics!B5292&lt;=70),"61-70",IF(Demographics!B5292&gt;=71,"&gt;70","")))))))</f>
        <v>61-70</v>
      </c>
      <c r="D5292">
        <f>VLOOKUP(A5292,Examination!A:G, 2)</f>
        <v>159.5</v>
      </c>
      <c r="E5292">
        <f>VLOOKUP(A5292,Examination!A:G,3)</f>
        <v>68.2</v>
      </c>
      <c r="F5292">
        <f>VLOOKUP(A5292,Examination!A:G, 4)</f>
        <v>26.8</v>
      </c>
      <c r="G5292">
        <f>VLOOKUP(A5292,Examination!A:G, 5)</f>
        <v>84</v>
      </c>
      <c r="H5292">
        <f>VLOOKUP(A5292,Examination!A:G, 6)</f>
        <v>154</v>
      </c>
      <c r="I5292" t="b">
        <f>VLOOKUP(A5292,Examination!A:G, 7)</f>
        <v>0</v>
      </c>
      <c r="J5292">
        <f>VLOOKUP(A5292,Labs!A:B,2)</f>
        <v>250</v>
      </c>
    </row>
    <row r="5293" spans="1:10" x14ac:dyDescent="0.2">
      <c r="A5293">
        <v>78848</v>
      </c>
      <c r="B5293">
        <v>32</v>
      </c>
      <c r="C5293" t="str">
        <f>IF(Demographics!B5293&lt;=20,"18-20",IF(AND(Demographics!B5293&gt;20,Demographics!B5293&lt;=30),"21-30",IF(AND(Demographics!B5293&gt;30,Demographics!B5293&lt;=40),"31-40",IF(AND(Demographics!B5293&gt;40,Demographics!B5293&lt;=50),"41-50",IF(AND(Demographics!B5293&gt;50,Demographics!B5293&lt;=60),"51-60",IF(AND(Demographics!B5293&gt;60,Demographics!B5293&lt;=70),"61-70",IF(Demographics!B5293&gt;=71,"&gt;70","")))))))</f>
        <v>31-40</v>
      </c>
      <c r="D5293">
        <f>VLOOKUP(A5293,Examination!A:G, 2)</f>
        <v>0</v>
      </c>
      <c r="E5293">
        <f>VLOOKUP(A5293,Examination!A:G,3)</f>
        <v>11.8</v>
      </c>
      <c r="F5293">
        <f>VLOOKUP(A5293,Examination!A:G, 4)</f>
        <v>0</v>
      </c>
      <c r="G5293">
        <f>VLOOKUP(A5293,Examination!A:G, 5)</f>
        <v>0</v>
      </c>
      <c r="H5293">
        <f>VLOOKUP(A5293,Examination!A:G, 6)</f>
        <v>0</v>
      </c>
      <c r="I5293" t="e">
        <f>VLOOKUP(A5293,Examination!A:G, 7)</f>
        <v>#DIV/0!</v>
      </c>
      <c r="J5293">
        <f>VLOOKUP(A5293,Labs!A:B,2)</f>
        <v>0</v>
      </c>
    </row>
    <row r="5294" spans="1:10" x14ac:dyDescent="0.2">
      <c r="A5294">
        <v>78849</v>
      </c>
      <c r="B5294">
        <v>26</v>
      </c>
      <c r="C5294" t="str">
        <f>IF(Demographics!B5294&lt;=20,"18-20",IF(AND(Demographics!B5294&gt;20,Demographics!B5294&lt;=30),"21-30",IF(AND(Demographics!B5294&gt;30,Demographics!B5294&lt;=40),"31-40",IF(AND(Demographics!B5294&gt;40,Demographics!B5294&lt;=50),"41-50",IF(AND(Demographics!B5294&gt;50,Demographics!B5294&lt;=60),"51-60",IF(AND(Demographics!B5294&gt;60,Demographics!B5294&lt;=70),"61-70",IF(Demographics!B5294&gt;=71,"&gt;70","")))))))</f>
        <v>21-30</v>
      </c>
      <c r="D5294">
        <f>VLOOKUP(A5294,Examination!A:G, 2)</f>
        <v>114.4</v>
      </c>
      <c r="E5294">
        <f>VLOOKUP(A5294,Examination!A:G,3)</f>
        <v>18.5</v>
      </c>
      <c r="F5294">
        <f>VLOOKUP(A5294,Examination!A:G, 4)</f>
        <v>14.1</v>
      </c>
      <c r="G5294">
        <f>VLOOKUP(A5294,Examination!A:G, 5)</f>
        <v>0</v>
      </c>
      <c r="H5294">
        <f>VLOOKUP(A5294,Examination!A:G, 6)</f>
        <v>0</v>
      </c>
      <c r="I5294" t="b">
        <f>VLOOKUP(A5294,Examination!A:G, 7)</f>
        <v>0</v>
      </c>
      <c r="J5294">
        <f>VLOOKUP(A5294,Labs!A:B,2)</f>
        <v>0</v>
      </c>
    </row>
    <row r="5295" spans="1:10" x14ac:dyDescent="0.2">
      <c r="A5295">
        <v>78850</v>
      </c>
      <c r="B5295">
        <v>42</v>
      </c>
      <c r="C5295" t="str">
        <f>IF(Demographics!B5295&lt;=20,"18-20",IF(AND(Demographics!B5295&gt;20,Demographics!B5295&lt;=30),"21-30",IF(AND(Demographics!B5295&gt;30,Demographics!B5295&lt;=40),"31-40",IF(AND(Demographics!B5295&gt;40,Demographics!B5295&lt;=50),"41-50",IF(AND(Demographics!B5295&gt;50,Demographics!B5295&lt;=60),"51-60",IF(AND(Demographics!B5295&gt;60,Demographics!B5295&lt;=70),"61-70",IF(Demographics!B5295&gt;=71,"&gt;70","")))))))</f>
        <v>41-50</v>
      </c>
      <c r="D5295">
        <f>VLOOKUP(A5295,Examination!A:G, 2)</f>
        <v>170.6</v>
      </c>
      <c r="E5295">
        <f>VLOOKUP(A5295,Examination!A:G,3)</f>
        <v>80</v>
      </c>
      <c r="F5295">
        <f>VLOOKUP(A5295,Examination!A:G, 4)</f>
        <v>27.5</v>
      </c>
      <c r="G5295">
        <f>VLOOKUP(A5295,Examination!A:G, 5)</f>
        <v>48</v>
      </c>
      <c r="H5295">
        <f>VLOOKUP(A5295,Examination!A:G, 6)</f>
        <v>116</v>
      </c>
      <c r="I5295" t="b">
        <f>VLOOKUP(A5295,Examination!A:G, 7)</f>
        <v>0</v>
      </c>
      <c r="J5295">
        <f>VLOOKUP(A5295,Labs!A:B,2)</f>
        <v>157</v>
      </c>
    </row>
    <row r="5296" spans="1:10" x14ac:dyDescent="0.2">
      <c r="A5296">
        <v>78851</v>
      </c>
      <c r="B5296">
        <v>32</v>
      </c>
      <c r="C5296" t="str">
        <f>IF(Demographics!B5296&lt;=20,"18-20",IF(AND(Demographics!B5296&gt;20,Demographics!B5296&lt;=30),"21-30",IF(AND(Demographics!B5296&gt;30,Demographics!B5296&lt;=40),"31-40",IF(AND(Demographics!B5296&gt;40,Demographics!B5296&lt;=50),"41-50",IF(AND(Demographics!B5296&gt;50,Demographics!B5296&lt;=60),"51-60",IF(AND(Demographics!B5296&gt;60,Demographics!B5296&lt;=70),"61-70",IF(Demographics!B5296&gt;=71,"&gt;70","")))))))</f>
        <v>31-40</v>
      </c>
      <c r="D5296">
        <f>VLOOKUP(A5296,Examination!A:G, 2)</f>
        <v>114.9</v>
      </c>
      <c r="E5296">
        <f>VLOOKUP(A5296,Examination!A:G,3)</f>
        <v>20.2</v>
      </c>
      <c r="F5296">
        <f>VLOOKUP(A5296,Examination!A:G, 4)</f>
        <v>15.3</v>
      </c>
      <c r="G5296">
        <f>VLOOKUP(A5296,Examination!A:G, 5)</f>
        <v>0</v>
      </c>
      <c r="H5296">
        <f>VLOOKUP(A5296,Examination!A:G, 6)</f>
        <v>0</v>
      </c>
      <c r="I5296" t="b">
        <f>VLOOKUP(A5296,Examination!A:G, 7)</f>
        <v>0</v>
      </c>
      <c r="J5296">
        <f>VLOOKUP(A5296,Labs!A:B,2)</f>
        <v>173</v>
      </c>
    </row>
    <row r="5297" spans="1:10" x14ac:dyDescent="0.2">
      <c r="A5297">
        <v>78852</v>
      </c>
      <c r="B5297">
        <v>47</v>
      </c>
      <c r="C5297" t="str">
        <f>IF(Demographics!B5297&lt;=20,"18-20",IF(AND(Demographics!B5297&gt;20,Demographics!B5297&lt;=30),"21-30",IF(AND(Demographics!B5297&gt;30,Demographics!B5297&lt;=40),"31-40",IF(AND(Demographics!B5297&gt;40,Demographics!B5297&lt;=50),"41-50",IF(AND(Demographics!B5297&gt;50,Demographics!B5297&lt;=60),"51-60",IF(AND(Demographics!B5297&gt;60,Demographics!B5297&lt;=70),"61-70",IF(Demographics!B5297&gt;=71,"&gt;70","")))))))</f>
        <v>41-50</v>
      </c>
      <c r="D5297">
        <f>VLOOKUP(A5297,Examination!A:G, 2)</f>
        <v>170</v>
      </c>
      <c r="E5297">
        <f>VLOOKUP(A5297,Examination!A:G,3)</f>
        <v>89.7</v>
      </c>
      <c r="F5297">
        <f>VLOOKUP(A5297,Examination!A:G, 4)</f>
        <v>31</v>
      </c>
      <c r="G5297">
        <f>VLOOKUP(A5297,Examination!A:G, 5)</f>
        <v>78</v>
      </c>
      <c r="H5297">
        <f>VLOOKUP(A5297,Examination!A:G, 6)</f>
        <v>114</v>
      </c>
      <c r="I5297" t="b">
        <f>VLOOKUP(A5297,Examination!A:G, 7)</f>
        <v>1</v>
      </c>
      <c r="J5297">
        <f>VLOOKUP(A5297,Labs!A:B,2)</f>
        <v>180</v>
      </c>
    </row>
    <row r="5298" spans="1:10" x14ac:dyDescent="0.2">
      <c r="A5298">
        <v>78853</v>
      </c>
      <c r="B5298">
        <v>65</v>
      </c>
      <c r="C5298" t="str">
        <f>IF(Demographics!B5298&lt;=20,"18-20",IF(AND(Demographics!B5298&gt;20,Demographics!B5298&lt;=30),"21-30",IF(AND(Demographics!B5298&gt;30,Demographics!B5298&lt;=40),"31-40",IF(AND(Demographics!B5298&gt;40,Demographics!B5298&lt;=50),"41-50",IF(AND(Demographics!B5298&gt;50,Demographics!B5298&lt;=60),"51-60",IF(AND(Demographics!B5298&gt;60,Demographics!B5298&lt;=70),"61-70",IF(Demographics!B5298&gt;=71,"&gt;70","")))))))</f>
        <v>61-70</v>
      </c>
      <c r="D5298">
        <f>VLOOKUP(A5298,Examination!A:G, 2)</f>
        <v>163.1</v>
      </c>
      <c r="E5298">
        <f>VLOOKUP(A5298,Examination!A:G,3)</f>
        <v>70.2</v>
      </c>
      <c r="F5298">
        <f>VLOOKUP(A5298,Examination!A:G, 4)</f>
        <v>26.4</v>
      </c>
      <c r="G5298">
        <f>VLOOKUP(A5298,Examination!A:G, 5)</f>
        <v>84</v>
      </c>
      <c r="H5298">
        <f>VLOOKUP(A5298,Examination!A:G, 6)</f>
        <v>126</v>
      </c>
      <c r="I5298" t="b">
        <f>VLOOKUP(A5298,Examination!A:G, 7)</f>
        <v>0</v>
      </c>
      <c r="J5298">
        <f>VLOOKUP(A5298,Labs!A:B,2)</f>
        <v>179</v>
      </c>
    </row>
    <row r="5299" spans="1:10" x14ac:dyDescent="0.2">
      <c r="A5299">
        <v>78854</v>
      </c>
      <c r="B5299">
        <v>67</v>
      </c>
      <c r="C5299" t="str">
        <f>IF(Demographics!B5299&lt;=20,"18-20",IF(AND(Demographics!B5299&gt;20,Demographics!B5299&lt;=30),"21-30",IF(AND(Demographics!B5299&gt;30,Demographics!B5299&lt;=40),"31-40",IF(AND(Demographics!B5299&gt;40,Demographics!B5299&lt;=50),"41-50",IF(AND(Demographics!B5299&gt;50,Demographics!B5299&lt;=60),"51-60",IF(AND(Demographics!B5299&gt;60,Demographics!B5299&lt;=70),"61-70",IF(Demographics!B5299&gt;=71,"&gt;70","")))))))</f>
        <v>61-70</v>
      </c>
      <c r="D5299">
        <f>VLOOKUP(A5299,Examination!A:G, 2)</f>
        <v>173.5</v>
      </c>
      <c r="E5299">
        <f>VLOOKUP(A5299,Examination!A:G,3)</f>
        <v>93.1</v>
      </c>
      <c r="F5299">
        <f>VLOOKUP(A5299,Examination!A:G, 4)</f>
        <v>30.9</v>
      </c>
      <c r="G5299">
        <f>VLOOKUP(A5299,Examination!A:G, 5)</f>
        <v>64</v>
      </c>
      <c r="H5299">
        <f>VLOOKUP(A5299,Examination!A:G, 6)</f>
        <v>134</v>
      </c>
      <c r="I5299" t="b">
        <f>VLOOKUP(A5299,Examination!A:G, 7)</f>
        <v>1</v>
      </c>
      <c r="J5299">
        <f>VLOOKUP(A5299,Labs!A:B,2)</f>
        <v>226</v>
      </c>
    </row>
    <row r="5300" spans="1:10" x14ac:dyDescent="0.2">
      <c r="A5300">
        <v>78855</v>
      </c>
      <c r="B5300">
        <v>28</v>
      </c>
      <c r="C5300" t="str">
        <f>IF(Demographics!B5300&lt;=20,"18-20",IF(AND(Demographics!B5300&gt;20,Demographics!B5300&lt;=30),"21-30",IF(AND(Demographics!B5300&gt;30,Demographics!B5300&lt;=40),"31-40",IF(AND(Demographics!B5300&gt;40,Demographics!B5300&lt;=50),"41-50",IF(AND(Demographics!B5300&gt;50,Demographics!B5300&lt;=60),"51-60",IF(AND(Demographics!B5300&gt;60,Demographics!B5300&lt;=70),"61-70",IF(Demographics!B5300&gt;=71,"&gt;70","")))))))</f>
        <v>21-30</v>
      </c>
      <c r="D5300">
        <f>VLOOKUP(A5300,Examination!A:G, 2)</f>
        <v>109.3</v>
      </c>
      <c r="E5300">
        <f>VLOOKUP(A5300,Examination!A:G,3)</f>
        <v>19.8</v>
      </c>
      <c r="F5300">
        <f>VLOOKUP(A5300,Examination!A:G, 4)</f>
        <v>16.600000000000001</v>
      </c>
      <c r="G5300">
        <f>VLOOKUP(A5300,Examination!A:G, 5)</f>
        <v>0</v>
      </c>
      <c r="H5300">
        <f>VLOOKUP(A5300,Examination!A:G, 6)</f>
        <v>0</v>
      </c>
      <c r="I5300" t="b">
        <f>VLOOKUP(A5300,Examination!A:G, 7)</f>
        <v>0</v>
      </c>
      <c r="J5300">
        <f>VLOOKUP(A5300,Labs!A:B,2)</f>
        <v>0</v>
      </c>
    </row>
    <row r="5301" spans="1:10" x14ac:dyDescent="0.2">
      <c r="A5301">
        <v>78856</v>
      </c>
      <c r="B5301">
        <v>35</v>
      </c>
      <c r="C5301" t="str">
        <f>IF(Demographics!B5301&lt;=20,"18-20",IF(AND(Demographics!B5301&gt;20,Demographics!B5301&lt;=30),"21-30",IF(AND(Demographics!B5301&gt;30,Demographics!B5301&lt;=40),"31-40",IF(AND(Demographics!B5301&gt;40,Demographics!B5301&lt;=50),"41-50",IF(AND(Demographics!B5301&gt;50,Demographics!B5301&lt;=60),"51-60",IF(AND(Demographics!B5301&gt;60,Demographics!B5301&lt;=70),"61-70",IF(Demographics!B5301&gt;=71,"&gt;70","")))))))</f>
        <v>31-40</v>
      </c>
      <c r="D5301">
        <f>VLOOKUP(A5301,Examination!A:G, 2)</f>
        <v>101.7</v>
      </c>
      <c r="E5301">
        <f>VLOOKUP(A5301,Examination!A:G,3)</f>
        <v>17.5</v>
      </c>
      <c r="F5301">
        <f>VLOOKUP(A5301,Examination!A:G, 4)</f>
        <v>16.899999999999999</v>
      </c>
      <c r="G5301">
        <f>VLOOKUP(A5301,Examination!A:G, 5)</f>
        <v>0</v>
      </c>
      <c r="H5301">
        <f>VLOOKUP(A5301,Examination!A:G, 6)</f>
        <v>0</v>
      </c>
      <c r="I5301" t="b">
        <f>VLOOKUP(A5301,Examination!A:G, 7)</f>
        <v>0</v>
      </c>
      <c r="J5301">
        <f>VLOOKUP(A5301,Labs!A:B,2)</f>
        <v>0</v>
      </c>
    </row>
    <row r="5302" spans="1:10" x14ac:dyDescent="0.2">
      <c r="A5302">
        <v>78857</v>
      </c>
      <c r="B5302">
        <v>32</v>
      </c>
      <c r="C5302" t="str">
        <f>IF(Demographics!B5302&lt;=20,"18-20",IF(AND(Demographics!B5302&gt;20,Demographics!B5302&lt;=30),"21-30",IF(AND(Demographics!B5302&gt;30,Demographics!B5302&lt;=40),"31-40",IF(AND(Demographics!B5302&gt;40,Demographics!B5302&lt;=50),"41-50",IF(AND(Demographics!B5302&gt;50,Demographics!B5302&lt;=60),"51-60",IF(AND(Demographics!B5302&gt;60,Demographics!B5302&lt;=70),"61-70",IF(Demographics!B5302&gt;=71,"&gt;70","")))))))</f>
        <v>31-40</v>
      </c>
      <c r="D5302">
        <f>VLOOKUP(A5302,Examination!A:G, 2)</f>
        <v>118.7</v>
      </c>
      <c r="E5302">
        <f>VLOOKUP(A5302,Examination!A:G,3)</f>
        <v>22.6</v>
      </c>
      <c r="F5302">
        <f>VLOOKUP(A5302,Examination!A:G, 4)</f>
        <v>16</v>
      </c>
      <c r="G5302">
        <f>VLOOKUP(A5302,Examination!A:G, 5)</f>
        <v>0</v>
      </c>
      <c r="H5302">
        <f>VLOOKUP(A5302,Examination!A:G, 6)</f>
        <v>0</v>
      </c>
      <c r="I5302" t="b">
        <f>VLOOKUP(A5302,Examination!A:G, 7)</f>
        <v>0</v>
      </c>
      <c r="J5302">
        <f>VLOOKUP(A5302,Labs!A:B,2)</f>
        <v>0</v>
      </c>
    </row>
    <row r="5303" spans="1:10" x14ac:dyDescent="0.2">
      <c r="A5303">
        <v>78858</v>
      </c>
      <c r="B5303">
        <v>53</v>
      </c>
      <c r="C5303" t="str">
        <f>IF(Demographics!B5303&lt;=20,"18-20",IF(AND(Demographics!B5303&gt;20,Demographics!B5303&lt;=30),"21-30",IF(AND(Demographics!B5303&gt;30,Demographics!B5303&lt;=40),"31-40",IF(AND(Demographics!B5303&gt;40,Demographics!B5303&lt;=50),"41-50",IF(AND(Demographics!B5303&gt;50,Demographics!B5303&lt;=60),"51-60",IF(AND(Demographics!B5303&gt;60,Demographics!B5303&lt;=70),"61-70",IF(Demographics!B5303&gt;=71,"&gt;70","")))))))</f>
        <v>51-60</v>
      </c>
      <c r="D5303">
        <f>VLOOKUP(A5303,Examination!A:G, 2)</f>
        <v>156.19999999999999</v>
      </c>
      <c r="E5303">
        <f>VLOOKUP(A5303,Examination!A:G,3)</f>
        <v>63.7</v>
      </c>
      <c r="F5303">
        <f>VLOOKUP(A5303,Examination!A:G, 4)</f>
        <v>26.1</v>
      </c>
      <c r="G5303">
        <f>VLOOKUP(A5303,Examination!A:G, 5)</f>
        <v>36</v>
      </c>
      <c r="H5303">
        <f>VLOOKUP(A5303,Examination!A:G, 6)</f>
        <v>150</v>
      </c>
      <c r="I5303" t="b">
        <f>VLOOKUP(A5303,Examination!A:G, 7)</f>
        <v>0</v>
      </c>
      <c r="J5303">
        <f>VLOOKUP(A5303,Labs!A:B,2)</f>
        <v>130</v>
      </c>
    </row>
    <row r="5304" spans="1:10" x14ac:dyDescent="0.2">
      <c r="A5304">
        <v>78859</v>
      </c>
      <c r="B5304">
        <v>38</v>
      </c>
      <c r="C5304" t="str">
        <f>IF(Demographics!B5304&lt;=20,"18-20",IF(AND(Demographics!B5304&gt;20,Demographics!B5304&lt;=30),"21-30",IF(AND(Demographics!B5304&gt;30,Demographics!B5304&lt;=40),"31-40",IF(AND(Demographics!B5304&gt;40,Demographics!B5304&lt;=50),"41-50",IF(AND(Demographics!B5304&gt;50,Demographics!B5304&lt;=60),"51-60",IF(AND(Demographics!B5304&gt;60,Demographics!B5304&lt;=70),"61-70",IF(Demographics!B5304&gt;=71,"&gt;70","")))))))</f>
        <v>31-40</v>
      </c>
      <c r="D5304">
        <f>VLOOKUP(A5304,Examination!A:G, 2)</f>
        <v>127.8</v>
      </c>
      <c r="E5304">
        <f>VLOOKUP(A5304,Examination!A:G,3)</f>
        <v>33.5</v>
      </c>
      <c r="F5304">
        <f>VLOOKUP(A5304,Examination!A:G, 4)</f>
        <v>20.5</v>
      </c>
      <c r="G5304">
        <f>VLOOKUP(A5304,Examination!A:G, 5)</f>
        <v>0</v>
      </c>
      <c r="H5304">
        <f>VLOOKUP(A5304,Examination!A:G, 6)</f>
        <v>0</v>
      </c>
      <c r="I5304" t="b">
        <f>VLOOKUP(A5304,Examination!A:G, 7)</f>
        <v>0</v>
      </c>
      <c r="J5304">
        <f>VLOOKUP(A5304,Labs!A:B,2)</f>
        <v>0</v>
      </c>
    </row>
    <row r="5305" spans="1:10" x14ac:dyDescent="0.2">
      <c r="A5305">
        <v>78860</v>
      </c>
      <c r="B5305">
        <v>42</v>
      </c>
      <c r="C5305" t="str">
        <f>IF(Demographics!B5305&lt;=20,"18-20",IF(AND(Demographics!B5305&gt;20,Demographics!B5305&lt;=30),"21-30",IF(AND(Demographics!B5305&gt;30,Demographics!B5305&lt;=40),"31-40",IF(AND(Demographics!B5305&gt;40,Demographics!B5305&lt;=50),"41-50",IF(AND(Demographics!B5305&gt;50,Demographics!B5305&lt;=60),"51-60",IF(AND(Demographics!B5305&gt;60,Demographics!B5305&lt;=70),"61-70",IF(Demographics!B5305&gt;=71,"&gt;70","")))))))</f>
        <v>41-50</v>
      </c>
      <c r="D5305">
        <f>VLOOKUP(A5305,Examination!A:G, 2)</f>
        <v>0</v>
      </c>
      <c r="E5305">
        <f>VLOOKUP(A5305,Examination!A:G,3)</f>
        <v>7</v>
      </c>
      <c r="F5305">
        <f>VLOOKUP(A5305,Examination!A:G, 4)</f>
        <v>0</v>
      </c>
      <c r="G5305">
        <f>VLOOKUP(A5305,Examination!A:G, 5)</f>
        <v>0</v>
      </c>
      <c r="H5305">
        <f>VLOOKUP(A5305,Examination!A:G, 6)</f>
        <v>0</v>
      </c>
      <c r="I5305" t="e">
        <f>VLOOKUP(A5305,Examination!A:G, 7)</f>
        <v>#DIV/0!</v>
      </c>
      <c r="J5305">
        <f>VLOOKUP(A5305,Labs!A:B,2)</f>
        <v>0</v>
      </c>
    </row>
    <row r="5306" spans="1:10" x14ac:dyDescent="0.2">
      <c r="A5306">
        <v>78861</v>
      </c>
      <c r="B5306">
        <v>30</v>
      </c>
      <c r="C5306" t="str">
        <f>IF(Demographics!B5306&lt;=20,"18-20",IF(AND(Demographics!B5306&gt;20,Demographics!B5306&lt;=30),"21-30",IF(AND(Demographics!B5306&gt;30,Demographics!B5306&lt;=40),"31-40",IF(AND(Demographics!B5306&gt;40,Demographics!B5306&lt;=50),"41-50",IF(AND(Demographics!B5306&gt;50,Demographics!B5306&lt;=60),"51-60",IF(AND(Demographics!B5306&gt;60,Demographics!B5306&lt;=70),"61-70",IF(Demographics!B5306&gt;=71,"&gt;70","")))))))</f>
        <v>21-30</v>
      </c>
      <c r="D5306">
        <f>VLOOKUP(A5306,Examination!A:G, 2)</f>
        <v>123.3</v>
      </c>
      <c r="E5306">
        <f>VLOOKUP(A5306,Examination!A:G,3)</f>
        <v>22.9</v>
      </c>
      <c r="F5306">
        <f>VLOOKUP(A5306,Examination!A:G, 4)</f>
        <v>15.1</v>
      </c>
      <c r="G5306">
        <f>VLOOKUP(A5306,Examination!A:G, 5)</f>
        <v>0</v>
      </c>
      <c r="H5306">
        <f>VLOOKUP(A5306,Examination!A:G, 6)</f>
        <v>0</v>
      </c>
      <c r="I5306" t="b">
        <f>VLOOKUP(A5306,Examination!A:G, 7)</f>
        <v>0</v>
      </c>
      <c r="J5306">
        <f>VLOOKUP(A5306,Labs!A:B,2)</f>
        <v>0</v>
      </c>
    </row>
    <row r="5307" spans="1:10" x14ac:dyDescent="0.2">
      <c r="A5307">
        <v>78862</v>
      </c>
      <c r="B5307">
        <v>40</v>
      </c>
      <c r="C5307" t="str">
        <f>IF(Demographics!B5307&lt;=20,"18-20",IF(AND(Demographics!B5307&gt;20,Demographics!B5307&lt;=30),"21-30",IF(AND(Demographics!B5307&gt;30,Demographics!B5307&lt;=40),"31-40",IF(AND(Demographics!B5307&gt;40,Demographics!B5307&lt;=50),"41-50",IF(AND(Demographics!B5307&gt;50,Demographics!B5307&lt;=60),"51-60",IF(AND(Demographics!B5307&gt;60,Demographics!B5307&lt;=70),"61-70",IF(Demographics!B5307&gt;=71,"&gt;70","")))))))</f>
        <v>31-40</v>
      </c>
      <c r="D5307">
        <f>VLOOKUP(A5307,Examination!A:G, 2)</f>
        <v>159.5</v>
      </c>
      <c r="E5307">
        <f>VLOOKUP(A5307,Examination!A:G,3)</f>
        <v>104.7</v>
      </c>
      <c r="F5307">
        <f>VLOOKUP(A5307,Examination!A:G, 4)</f>
        <v>41.2</v>
      </c>
      <c r="G5307">
        <f>VLOOKUP(A5307,Examination!A:G, 5)</f>
        <v>70</v>
      </c>
      <c r="H5307">
        <f>VLOOKUP(A5307,Examination!A:G, 6)</f>
        <v>126</v>
      </c>
      <c r="I5307" t="b">
        <f>VLOOKUP(A5307,Examination!A:G, 7)</f>
        <v>1</v>
      </c>
      <c r="J5307">
        <f>VLOOKUP(A5307,Labs!A:B,2)</f>
        <v>194</v>
      </c>
    </row>
    <row r="5308" spans="1:10" x14ac:dyDescent="0.2">
      <c r="A5308">
        <v>78863</v>
      </c>
      <c r="B5308">
        <v>46</v>
      </c>
      <c r="C5308" t="str">
        <f>IF(Demographics!B5308&lt;=20,"18-20",IF(AND(Demographics!B5308&gt;20,Demographics!B5308&lt;=30),"21-30",IF(AND(Demographics!B5308&gt;30,Demographics!B5308&lt;=40),"31-40",IF(AND(Demographics!B5308&gt;40,Demographics!B5308&lt;=50),"41-50",IF(AND(Demographics!B5308&gt;50,Demographics!B5308&lt;=60),"51-60",IF(AND(Demographics!B5308&gt;60,Demographics!B5308&lt;=70),"61-70",IF(Demographics!B5308&gt;=71,"&gt;70","")))))))</f>
        <v>41-50</v>
      </c>
      <c r="D5308">
        <f>VLOOKUP(A5308,Examination!A:G, 2)</f>
        <v>193.8</v>
      </c>
      <c r="E5308">
        <f>VLOOKUP(A5308,Examination!A:G,3)</f>
        <v>82.7</v>
      </c>
      <c r="F5308">
        <f>VLOOKUP(A5308,Examination!A:G, 4)</f>
        <v>22</v>
      </c>
      <c r="G5308">
        <f>VLOOKUP(A5308,Examination!A:G, 5)</f>
        <v>62</v>
      </c>
      <c r="H5308">
        <f>VLOOKUP(A5308,Examination!A:G, 6)</f>
        <v>116</v>
      </c>
      <c r="I5308" t="b">
        <f>VLOOKUP(A5308,Examination!A:G, 7)</f>
        <v>0</v>
      </c>
      <c r="J5308">
        <f>VLOOKUP(A5308,Labs!A:B,2)</f>
        <v>150</v>
      </c>
    </row>
    <row r="5309" spans="1:10" x14ac:dyDescent="0.2">
      <c r="A5309">
        <v>78864</v>
      </c>
      <c r="B5309">
        <v>59</v>
      </c>
      <c r="C5309" t="str">
        <f>IF(Demographics!B5309&lt;=20,"18-20",IF(AND(Demographics!B5309&gt;20,Demographics!B5309&lt;=30),"21-30",IF(AND(Demographics!B5309&gt;30,Demographics!B5309&lt;=40),"31-40",IF(AND(Demographics!B5309&gt;40,Demographics!B5309&lt;=50),"41-50",IF(AND(Demographics!B5309&gt;50,Demographics!B5309&lt;=60),"51-60",IF(AND(Demographics!B5309&gt;60,Demographics!B5309&lt;=70),"61-70",IF(Demographics!B5309&gt;=71,"&gt;70","")))))))</f>
        <v>51-60</v>
      </c>
      <c r="D5309">
        <f>VLOOKUP(A5309,Examination!A:G, 2)</f>
        <v>0</v>
      </c>
      <c r="E5309">
        <f>VLOOKUP(A5309,Examination!A:G,3)</f>
        <v>8</v>
      </c>
      <c r="F5309">
        <f>VLOOKUP(A5309,Examination!A:G, 4)</f>
        <v>0</v>
      </c>
      <c r="G5309">
        <f>VLOOKUP(A5309,Examination!A:G, 5)</f>
        <v>0</v>
      </c>
      <c r="H5309">
        <f>VLOOKUP(A5309,Examination!A:G, 6)</f>
        <v>0</v>
      </c>
      <c r="I5309" t="e">
        <f>VLOOKUP(A5309,Examination!A:G, 7)</f>
        <v>#DIV/0!</v>
      </c>
      <c r="J5309">
        <f>VLOOKUP(A5309,Labs!A:B,2)</f>
        <v>0</v>
      </c>
    </row>
    <row r="5310" spans="1:10" x14ac:dyDescent="0.2">
      <c r="A5310">
        <v>78865</v>
      </c>
      <c r="B5310">
        <v>61</v>
      </c>
      <c r="C5310" t="str">
        <f>IF(Demographics!B5310&lt;=20,"18-20",IF(AND(Demographics!B5310&gt;20,Demographics!B5310&lt;=30),"21-30",IF(AND(Demographics!B5310&gt;30,Demographics!B5310&lt;=40),"31-40",IF(AND(Demographics!B5310&gt;40,Demographics!B5310&lt;=50),"41-50",IF(AND(Demographics!B5310&gt;50,Demographics!B5310&lt;=60),"51-60",IF(AND(Demographics!B5310&gt;60,Demographics!B5310&lt;=70),"61-70",IF(Demographics!B5310&gt;=71,"&gt;70","")))))))</f>
        <v>61-70</v>
      </c>
      <c r="D5310">
        <f>VLOOKUP(A5310,Examination!A:G, 2)</f>
        <v>159.6</v>
      </c>
      <c r="E5310">
        <f>VLOOKUP(A5310,Examination!A:G,3)</f>
        <v>67.2</v>
      </c>
      <c r="F5310">
        <f>VLOOKUP(A5310,Examination!A:G, 4)</f>
        <v>26.4</v>
      </c>
      <c r="G5310">
        <f>VLOOKUP(A5310,Examination!A:G, 5)</f>
        <v>60</v>
      </c>
      <c r="H5310">
        <f>VLOOKUP(A5310,Examination!A:G, 6)</f>
        <v>118</v>
      </c>
      <c r="I5310" t="b">
        <f>VLOOKUP(A5310,Examination!A:G, 7)</f>
        <v>0</v>
      </c>
      <c r="J5310">
        <f>VLOOKUP(A5310,Labs!A:B,2)</f>
        <v>230</v>
      </c>
    </row>
    <row r="5311" spans="1:10" x14ac:dyDescent="0.2">
      <c r="A5311">
        <v>78866</v>
      </c>
      <c r="B5311">
        <v>50</v>
      </c>
      <c r="C5311" t="str">
        <f>IF(Demographics!B5311&lt;=20,"18-20",IF(AND(Demographics!B5311&gt;20,Demographics!B5311&lt;=30),"21-30",IF(AND(Demographics!B5311&gt;30,Demographics!B5311&lt;=40),"31-40",IF(AND(Demographics!B5311&gt;40,Demographics!B5311&lt;=50),"41-50",IF(AND(Demographics!B5311&gt;50,Demographics!B5311&lt;=60),"51-60",IF(AND(Demographics!B5311&gt;60,Demographics!B5311&lt;=70),"61-70",IF(Demographics!B5311&gt;=71,"&gt;70","")))))))</f>
        <v>41-50</v>
      </c>
      <c r="D5311">
        <f>VLOOKUP(A5311,Examination!A:G, 2)</f>
        <v>148</v>
      </c>
      <c r="E5311">
        <f>VLOOKUP(A5311,Examination!A:G,3)</f>
        <v>49.1</v>
      </c>
      <c r="F5311">
        <f>VLOOKUP(A5311,Examination!A:G, 4)</f>
        <v>22.4</v>
      </c>
      <c r="G5311">
        <f>VLOOKUP(A5311,Examination!A:G, 5)</f>
        <v>52</v>
      </c>
      <c r="H5311">
        <f>VLOOKUP(A5311,Examination!A:G, 6)</f>
        <v>110</v>
      </c>
      <c r="I5311" t="b">
        <f>VLOOKUP(A5311,Examination!A:G, 7)</f>
        <v>0</v>
      </c>
      <c r="J5311">
        <f>VLOOKUP(A5311,Labs!A:B,2)</f>
        <v>191</v>
      </c>
    </row>
    <row r="5312" spans="1:10" x14ac:dyDescent="0.2">
      <c r="A5312">
        <v>78867</v>
      </c>
      <c r="B5312">
        <v>31</v>
      </c>
      <c r="C5312" t="str">
        <f>IF(Demographics!B5312&lt;=20,"18-20",IF(AND(Demographics!B5312&gt;20,Demographics!B5312&lt;=30),"21-30",IF(AND(Demographics!B5312&gt;30,Demographics!B5312&lt;=40),"31-40",IF(AND(Demographics!B5312&gt;40,Demographics!B5312&lt;=50),"41-50",IF(AND(Demographics!B5312&gt;50,Demographics!B5312&lt;=60),"51-60",IF(AND(Demographics!B5312&gt;60,Demographics!B5312&lt;=70),"61-70",IF(Demographics!B5312&gt;=71,"&gt;70","")))))))</f>
        <v>31-40</v>
      </c>
      <c r="D5312">
        <f>VLOOKUP(A5312,Examination!A:G, 2)</f>
        <v>121.5</v>
      </c>
      <c r="E5312">
        <f>VLOOKUP(A5312,Examination!A:G,3)</f>
        <v>23</v>
      </c>
      <c r="F5312">
        <f>VLOOKUP(A5312,Examination!A:G, 4)</f>
        <v>15.6</v>
      </c>
      <c r="G5312">
        <f>VLOOKUP(A5312,Examination!A:G, 5)</f>
        <v>0</v>
      </c>
      <c r="H5312">
        <f>VLOOKUP(A5312,Examination!A:G, 6)</f>
        <v>0</v>
      </c>
      <c r="I5312" t="b">
        <f>VLOOKUP(A5312,Examination!A:G, 7)</f>
        <v>0</v>
      </c>
      <c r="J5312">
        <f>VLOOKUP(A5312,Labs!A:B,2)</f>
        <v>0</v>
      </c>
    </row>
    <row r="5313" spans="1:10" x14ac:dyDescent="0.2">
      <c r="A5313">
        <v>78868</v>
      </c>
      <c r="B5313">
        <v>29</v>
      </c>
      <c r="C5313" t="str">
        <f>IF(Demographics!B5313&lt;=20,"18-20",IF(AND(Demographics!B5313&gt;20,Demographics!B5313&lt;=30),"21-30",IF(AND(Demographics!B5313&gt;30,Demographics!B5313&lt;=40),"31-40",IF(AND(Demographics!B5313&gt;40,Demographics!B5313&lt;=50),"41-50",IF(AND(Demographics!B5313&gt;50,Demographics!B5313&lt;=60),"51-60",IF(AND(Demographics!B5313&gt;60,Demographics!B5313&lt;=70),"61-70",IF(Demographics!B5313&gt;=71,"&gt;70","")))))))</f>
        <v>21-30</v>
      </c>
      <c r="D5313">
        <f>VLOOKUP(A5313,Examination!A:G, 2)</f>
        <v>98.5</v>
      </c>
      <c r="E5313">
        <f>VLOOKUP(A5313,Examination!A:G,3)</f>
        <v>14.9</v>
      </c>
      <c r="F5313">
        <f>VLOOKUP(A5313,Examination!A:G, 4)</f>
        <v>15.4</v>
      </c>
      <c r="G5313">
        <f>VLOOKUP(A5313,Examination!A:G, 5)</f>
        <v>0</v>
      </c>
      <c r="H5313">
        <f>VLOOKUP(A5313,Examination!A:G, 6)</f>
        <v>0</v>
      </c>
      <c r="I5313" t="b">
        <f>VLOOKUP(A5313,Examination!A:G, 7)</f>
        <v>0</v>
      </c>
      <c r="J5313">
        <f>VLOOKUP(A5313,Labs!A:B,2)</f>
        <v>0</v>
      </c>
    </row>
    <row r="5314" spans="1:10" x14ac:dyDescent="0.2">
      <c r="A5314">
        <v>78869</v>
      </c>
      <c r="B5314">
        <v>29</v>
      </c>
      <c r="C5314" t="str">
        <f>IF(Demographics!B5314&lt;=20,"18-20",IF(AND(Demographics!B5314&gt;20,Demographics!B5314&lt;=30),"21-30",IF(AND(Demographics!B5314&gt;30,Demographics!B5314&lt;=40),"31-40",IF(AND(Demographics!B5314&gt;40,Demographics!B5314&lt;=50),"41-50",IF(AND(Demographics!B5314&gt;50,Demographics!B5314&lt;=60),"51-60",IF(AND(Demographics!B5314&gt;60,Demographics!B5314&lt;=70),"61-70",IF(Demographics!B5314&gt;=71,"&gt;70","")))))))</f>
        <v>21-30</v>
      </c>
      <c r="D5314">
        <f>VLOOKUP(A5314,Examination!A:G, 2)</f>
        <v>126.2</v>
      </c>
      <c r="E5314">
        <f>VLOOKUP(A5314,Examination!A:G,3)</f>
        <v>25.6</v>
      </c>
      <c r="F5314">
        <f>VLOOKUP(A5314,Examination!A:G, 4)</f>
        <v>16.100000000000001</v>
      </c>
      <c r="G5314">
        <f>VLOOKUP(A5314,Examination!A:G, 5)</f>
        <v>0</v>
      </c>
      <c r="H5314">
        <f>VLOOKUP(A5314,Examination!A:G, 6)</f>
        <v>0</v>
      </c>
      <c r="I5314" t="b">
        <f>VLOOKUP(A5314,Examination!A:G, 7)</f>
        <v>0</v>
      </c>
      <c r="J5314">
        <f>VLOOKUP(A5314,Labs!A:B,2)</f>
        <v>169</v>
      </c>
    </row>
    <row r="5315" spans="1:10" x14ac:dyDescent="0.2">
      <c r="A5315">
        <v>78870</v>
      </c>
      <c r="B5315">
        <v>52</v>
      </c>
      <c r="C5315" t="str">
        <f>IF(Demographics!B5315&lt;=20,"18-20",IF(AND(Demographics!B5315&gt;20,Demographics!B5315&lt;=30),"21-30",IF(AND(Demographics!B5315&gt;30,Demographics!B5315&lt;=40),"31-40",IF(AND(Demographics!B5315&gt;40,Demographics!B5315&lt;=50),"41-50",IF(AND(Demographics!B5315&gt;50,Demographics!B5315&lt;=60),"51-60",IF(AND(Demographics!B5315&gt;60,Demographics!B5315&lt;=70),"61-70",IF(Demographics!B5315&gt;=71,"&gt;70","")))))))</f>
        <v>51-60</v>
      </c>
      <c r="D5315">
        <f>VLOOKUP(A5315,Examination!A:G, 2)</f>
        <v>166.3</v>
      </c>
      <c r="E5315">
        <f>VLOOKUP(A5315,Examination!A:G,3)</f>
        <v>94.4</v>
      </c>
      <c r="F5315">
        <f>VLOOKUP(A5315,Examination!A:G, 4)</f>
        <v>34.1</v>
      </c>
      <c r="G5315">
        <f>VLOOKUP(A5315,Examination!A:G, 5)</f>
        <v>88</v>
      </c>
      <c r="H5315">
        <f>VLOOKUP(A5315,Examination!A:G, 6)</f>
        <v>166</v>
      </c>
      <c r="I5315" t="b">
        <f>VLOOKUP(A5315,Examination!A:G, 7)</f>
        <v>1</v>
      </c>
      <c r="J5315">
        <f>VLOOKUP(A5315,Labs!A:B,2)</f>
        <v>173</v>
      </c>
    </row>
    <row r="5316" spans="1:10" x14ac:dyDescent="0.2">
      <c r="A5316">
        <v>78871</v>
      </c>
      <c r="B5316">
        <v>76</v>
      </c>
      <c r="C5316" t="str">
        <f>IF(Demographics!B5316&lt;=20,"18-20",IF(AND(Demographics!B5316&gt;20,Demographics!B5316&lt;=30),"21-30",IF(AND(Demographics!B5316&gt;30,Demographics!B5316&lt;=40),"31-40",IF(AND(Demographics!B5316&gt;40,Demographics!B5316&lt;=50),"41-50",IF(AND(Demographics!B5316&gt;50,Demographics!B5316&lt;=60),"51-60",IF(AND(Demographics!B5316&gt;60,Demographics!B5316&lt;=70),"61-70",IF(Demographics!B5316&gt;=71,"&gt;70","")))))))</f>
        <v>&gt;70</v>
      </c>
      <c r="D5316">
        <f>VLOOKUP(A5316,Examination!A:G, 2)</f>
        <v>172.4</v>
      </c>
      <c r="E5316">
        <f>VLOOKUP(A5316,Examination!A:G,3)</f>
        <v>63</v>
      </c>
      <c r="F5316">
        <f>VLOOKUP(A5316,Examination!A:G, 4)</f>
        <v>21.2</v>
      </c>
      <c r="G5316">
        <f>VLOOKUP(A5316,Examination!A:G, 5)</f>
        <v>70</v>
      </c>
      <c r="H5316">
        <f>VLOOKUP(A5316,Examination!A:G, 6)</f>
        <v>128</v>
      </c>
      <c r="I5316" t="b">
        <f>VLOOKUP(A5316,Examination!A:G, 7)</f>
        <v>0</v>
      </c>
      <c r="J5316">
        <f>VLOOKUP(A5316,Labs!A:B,2)</f>
        <v>0</v>
      </c>
    </row>
    <row r="5317" spans="1:10" x14ac:dyDescent="0.2">
      <c r="A5317">
        <v>78872</v>
      </c>
      <c r="B5317">
        <v>28</v>
      </c>
      <c r="C5317" t="str">
        <f>IF(Demographics!B5317&lt;=20,"18-20",IF(AND(Demographics!B5317&gt;20,Demographics!B5317&lt;=30),"21-30",IF(AND(Demographics!B5317&gt;30,Demographics!B5317&lt;=40),"31-40",IF(AND(Demographics!B5317&gt;40,Demographics!B5317&lt;=50),"41-50",IF(AND(Demographics!B5317&gt;50,Demographics!B5317&lt;=60),"51-60",IF(AND(Demographics!B5317&gt;60,Demographics!B5317&lt;=70),"61-70",IF(Demographics!B5317&gt;=71,"&gt;70","")))))))</f>
        <v>21-30</v>
      </c>
      <c r="D5317">
        <f>VLOOKUP(A5317,Examination!A:G, 2)</f>
        <v>150.9</v>
      </c>
      <c r="E5317">
        <f>VLOOKUP(A5317,Examination!A:G,3)</f>
        <v>73.900000000000006</v>
      </c>
      <c r="F5317">
        <f>VLOOKUP(A5317,Examination!A:G, 4)</f>
        <v>32.5</v>
      </c>
      <c r="G5317">
        <f>VLOOKUP(A5317,Examination!A:G, 5)</f>
        <v>0</v>
      </c>
      <c r="H5317">
        <f>VLOOKUP(A5317,Examination!A:G, 6)</f>
        <v>0</v>
      </c>
      <c r="I5317" t="b">
        <f>VLOOKUP(A5317,Examination!A:G, 7)</f>
        <v>1</v>
      </c>
      <c r="J5317">
        <f>VLOOKUP(A5317,Labs!A:B,2)</f>
        <v>165</v>
      </c>
    </row>
    <row r="5318" spans="1:10" x14ac:dyDescent="0.2">
      <c r="A5318">
        <v>78873</v>
      </c>
      <c r="B5318">
        <v>22</v>
      </c>
      <c r="C5318" t="str">
        <f>IF(Demographics!B5318&lt;=20,"18-20",IF(AND(Demographics!B5318&gt;20,Demographics!B5318&lt;=30),"21-30",IF(AND(Demographics!B5318&gt;30,Demographics!B5318&lt;=40),"31-40",IF(AND(Demographics!B5318&gt;40,Demographics!B5318&lt;=50),"41-50",IF(AND(Demographics!B5318&gt;50,Demographics!B5318&lt;=60),"51-60",IF(AND(Demographics!B5318&gt;60,Demographics!B5318&lt;=70),"61-70",IF(Demographics!B5318&gt;=71,"&gt;70","")))))))</f>
        <v>21-30</v>
      </c>
      <c r="D5318">
        <f>VLOOKUP(A5318,Examination!A:G, 2)</f>
        <v>112.6</v>
      </c>
      <c r="E5318">
        <f>VLOOKUP(A5318,Examination!A:G,3)</f>
        <v>22.6</v>
      </c>
      <c r="F5318">
        <f>VLOOKUP(A5318,Examination!A:G, 4)</f>
        <v>17.8</v>
      </c>
      <c r="G5318">
        <f>VLOOKUP(A5318,Examination!A:G, 5)</f>
        <v>0</v>
      </c>
      <c r="H5318">
        <f>VLOOKUP(A5318,Examination!A:G, 6)</f>
        <v>0</v>
      </c>
      <c r="I5318" t="b">
        <f>VLOOKUP(A5318,Examination!A:G, 7)</f>
        <v>0</v>
      </c>
      <c r="J5318">
        <f>VLOOKUP(A5318,Labs!A:B,2)</f>
        <v>0</v>
      </c>
    </row>
    <row r="5319" spans="1:10" x14ac:dyDescent="0.2">
      <c r="A5319">
        <v>78874</v>
      </c>
      <c r="B5319">
        <v>55</v>
      </c>
      <c r="C5319" t="str">
        <f>IF(Demographics!B5319&lt;=20,"18-20",IF(AND(Demographics!B5319&gt;20,Demographics!B5319&lt;=30),"21-30",IF(AND(Demographics!B5319&gt;30,Demographics!B5319&lt;=40),"31-40",IF(AND(Demographics!B5319&gt;40,Demographics!B5319&lt;=50),"41-50",IF(AND(Demographics!B5319&gt;50,Demographics!B5319&lt;=60),"51-60",IF(AND(Demographics!B5319&gt;60,Demographics!B5319&lt;=70),"61-70",IF(Demographics!B5319&gt;=71,"&gt;70","")))))))</f>
        <v>51-60</v>
      </c>
      <c r="D5319">
        <f>VLOOKUP(A5319,Examination!A:G, 2)</f>
        <v>182.8</v>
      </c>
      <c r="E5319">
        <f>VLOOKUP(A5319,Examination!A:G,3)</f>
        <v>129.80000000000001</v>
      </c>
      <c r="F5319">
        <f>VLOOKUP(A5319,Examination!A:G, 4)</f>
        <v>38.799999999999997</v>
      </c>
      <c r="G5319">
        <f>VLOOKUP(A5319,Examination!A:G, 5)</f>
        <v>74</v>
      </c>
      <c r="H5319">
        <f>VLOOKUP(A5319,Examination!A:G, 6)</f>
        <v>124</v>
      </c>
      <c r="I5319" t="b">
        <f>VLOOKUP(A5319,Examination!A:G, 7)</f>
        <v>1</v>
      </c>
      <c r="J5319">
        <f>VLOOKUP(A5319,Labs!A:B,2)</f>
        <v>206</v>
      </c>
    </row>
    <row r="5320" spans="1:10" x14ac:dyDescent="0.2">
      <c r="A5320">
        <v>78875</v>
      </c>
      <c r="B5320">
        <v>50</v>
      </c>
      <c r="C5320" t="str">
        <f>IF(Demographics!B5320&lt;=20,"18-20",IF(AND(Demographics!B5320&gt;20,Demographics!B5320&lt;=30),"21-30",IF(AND(Demographics!B5320&gt;30,Demographics!B5320&lt;=40),"31-40",IF(AND(Demographics!B5320&gt;40,Demographics!B5320&lt;=50),"41-50",IF(AND(Demographics!B5320&gt;50,Demographics!B5320&lt;=60),"51-60",IF(AND(Demographics!B5320&gt;60,Demographics!B5320&lt;=70),"61-70",IF(Demographics!B5320&gt;=71,"&gt;70","")))))))</f>
        <v>41-50</v>
      </c>
      <c r="D5320">
        <f>VLOOKUP(A5320,Examination!A:G, 2)</f>
        <v>170.6</v>
      </c>
      <c r="E5320">
        <f>VLOOKUP(A5320,Examination!A:G,3)</f>
        <v>73.900000000000006</v>
      </c>
      <c r="F5320">
        <f>VLOOKUP(A5320,Examination!A:G, 4)</f>
        <v>25.4</v>
      </c>
      <c r="G5320">
        <f>VLOOKUP(A5320,Examination!A:G, 5)</f>
        <v>78</v>
      </c>
      <c r="H5320">
        <f>VLOOKUP(A5320,Examination!A:G, 6)</f>
        <v>118</v>
      </c>
      <c r="I5320" t="b">
        <f>VLOOKUP(A5320,Examination!A:G, 7)</f>
        <v>0</v>
      </c>
      <c r="J5320">
        <f>VLOOKUP(A5320,Labs!A:B,2)</f>
        <v>196</v>
      </c>
    </row>
    <row r="5321" spans="1:10" x14ac:dyDescent="0.2">
      <c r="A5321">
        <v>78876</v>
      </c>
      <c r="B5321">
        <v>68</v>
      </c>
      <c r="C5321" t="str">
        <f>IF(Demographics!B5321&lt;=20,"18-20",IF(AND(Demographics!B5321&gt;20,Demographics!B5321&lt;=30),"21-30",IF(AND(Demographics!B5321&gt;30,Demographics!B5321&lt;=40),"31-40",IF(AND(Demographics!B5321&gt;40,Demographics!B5321&lt;=50),"41-50",IF(AND(Demographics!B5321&gt;50,Demographics!B5321&lt;=60),"51-60",IF(AND(Demographics!B5321&gt;60,Demographics!B5321&lt;=70),"61-70",IF(Demographics!B5321&gt;=71,"&gt;70","")))))))</f>
        <v>61-70</v>
      </c>
      <c r="D5321">
        <f>VLOOKUP(A5321,Examination!A:G, 2)</f>
        <v>154.9</v>
      </c>
      <c r="E5321">
        <f>VLOOKUP(A5321,Examination!A:G,3)</f>
        <v>46.8</v>
      </c>
      <c r="F5321">
        <f>VLOOKUP(A5321,Examination!A:G, 4)</f>
        <v>19.5</v>
      </c>
      <c r="G5321">
        <f>VLOOKUP(A5321,Examination!A:G, 5)</f>
        <v>60</v>
      </c>
      <c r="H5321">
        <f>VLOOKUP(A5321,Examination!A:G, 6)</f>
        <v>120</v>
      </c>
      <c r="I5321" t="b">
        <f>VLOOKUP(A5321,Examination!A:G, 7)</f>
        <v>0</v>
      </c>
      <c r="J5321">
        <f>VLOOKUP(A5321,Labs!A:B,2)</f>
        <v>179</v>
      </c>
    </row>
    <row r="5322" spans="1:10" x14ac:dyDescent="0.2">
      <c r="A5322">
        <v>78877</v>
      </c>
      <c r="B5322">
        <v>34</v>
      </c>
      <c r="C5322" t="str">
        <f>IF(Demographics!B5322&lt;=20,"18-20",IF(AND(Demographics!B5322&gt;20,Demographics!B5322&lt;=30),"21-30",IF(AND(Demographics!B5322&gt;30,Demographics!B5322&lt;=40),"31-40",IF(AND(Demographics!B5322&gt;40,Demographics!B5322&lt;=50),"41-50",IF(AND(Demographics!B5322&gt;50,Demographics!B5322&lt;=60),"51-60",IF(AND(Demographics!B5322&gt;60,Demographics!B5322&lt;=70),"61-70",IF(Demographics!B5322&gt;=71,"&gt;70","")))))))</f>
        <v>31-40</v>
      </c>
      <c r="D5322">
        <f>VLOOKUP(A5322,Examination!A:G, 2)</f>
        <v>127.6</v>
      </c>
      <c r="E5322">
        <f>VLOOKUP(A5322,Examination!A:G,3)</f>
        <v>26.7</v>
      </c>
      <c r="F5322">
        <f>VLOOKUP(A5322,Examination!A:G, 4)</f>
        <v>16.399999999999999</v>
      </c>
      <c r="G5322">
        <f>VLOOKUP(A5322,Examination!A:G, 5)</f>
        <v>58</v>
      </c>
      <c r="H5322">
        <f>VLOOKUP(A5322,Examination!A:G, 6)</f>
        <v>104</v>
      </c>
      <c r="I5322" t="b">
        <f>VLOOKUP(A5322,Examination!A:G, 7)</f>
        <v>0</v>
      </c>
      <c r="J5322">
        <f>VLOOKUP(A5322,Labs!A:B,2)</f>
        <v>150</v>
      </c>
    </row>
    <row r="5323" spans="1:10" x14ac:dyDescent="0.2">
      <c r="A5323">
        <v>78878</v>
      </c>
      <c r="B5323">
        <v>40</v>
      </c>
      <c r="C5323" t="str">
        <f>IF(Demographics!B5323&lt;=20,"18-20",IF(AND(Demographics!B5323&gt;20,Demographics!B5323&lt;=30),"21-30",IF(AND(Demographics!B5323&gt;30,Demographics!B5323&lt;=40),"31-40",IF(AND(Demographics!B5323&gt;40,Demographics!B5323&lt;=50),"41-50",IF(AND(Demographics!B5323&gt;50,Demographics!B5323&lt;=60),"51-60",IF(AND(Demographics!B5323&gt;60,Demographics!B5323&lt;=70),"61-70",IF(Demographics!B5323&gt;=71,"&gt;70","")))))))</f>
        <v>31-40</v>
      </c>
      <c r="D5323">
        <f>VLOOKUP(A5323,Examination!A:G, 2)</f>
        <v>127.6</v>
      </c>
      <c r="E5323">
        <f>VLOOKUP(A5323,Examination!A:G,3)</f>
        <v>26.7</v>
      </c>
      <c r="F5323">
        <f>VLOOKUP(A5323,Examination!A:G, 4)</f>
        <v>16.399999999999999</v>
      </c>
      <c r="G5323">
        <f>VLOOKUP(A5323,Examination!A:G, 5)</f>
        <v>58</v>
      </c>
      <c r="H5323">
        <f>VLOOKUP(A5323,Examination!A:G, 6)</f>
        <v>104</v>
      </c>
      <c r="I5323" t="b">
        <f>VLOOKUP(A5323,Examination!A:G, 7)</f>
        <v>0</v>
      </c>
      <c r="J5323">
        <f>VLOOKUP(A5323,Labs!A:B,2)</f>
        <v>150</v>
      </c>
    </row>
    <row r="5324" spans="1:10" x14ac:dyDescent="0.2">
      <c r="A5324">
        <v>78879</v>
      </c>
      <c r="B5324">
        <v>20</v>
      </c>
      <c r="C5324" t="str">
        <f>IF(Demographics!B5324&lt;=20,"18-20",IF(AND(Demographics!B5324&gt;20,Demographics!B5324&lt;=30),"21-30",IF(AND(Demographics!B5324&gt;30,Demographics!B5324&lt;=40),"31-40",IF(AND(Demographics!B5324&gt;40,Demographics!B5324&lt;=50),"41-50",IF(AND(Demographics!B5324&gt;50,Demographics!B5324&lt;=60),"51-60",IF(AND(Demographics!B5324&gt;60,Demographics!B5324&lt;=70),"61-70",IF(Demographics!B5324&gt;=71,"&gt;70","")))))))</f>
        <v>18-20</v>
      </c>
      <c r="D5324">
        <f>VLOOKUP(A5324,Examination!A:G, 2)</f>
        <v>0</v>
      </c>
      <c r="E5324">
        <f>VLOOKUP(A5324,Examination!A:G,3)</f>
        <v>5.9</v>
      </c>
      <c r="F5324">
        <f>VLOOKUP(A5324,Examination!A:G, 4)</f>
        <v>0</v>
      </c>
      <c r="G5324">
        <f>VLOOKUP(A5324,Examination!A:G, 5)</f>
        <v>0</v>
      </c>
      <c r="H5324">
        <f>VLOOKUP(A5324,Examination!A:G, 6)</f>
        <v>0</v>
      </c>
      <c r="I5324" t="e">
        <f>VLOOKUP(A5324,Examination!A:G, 7)</f>
        <v>#DIV/0!</v>
      </c>
      <c r="J5324">
        <f>VLOOKUP(A5324,Labs!A:B,2)</f>
        <v>0</v>
      </c>
    </row>
    <row r="5325" spans="1:10" x14ac:dyDescent="0.2">
      <c r="A5325">
        <v>78880</v>
      </c>
      <c r="B5325">
        <v>33</v>
      </c>
      <c r="C5325" t="str">
        <f>IF(Demographics!B5325&lt;=20,"18-20",IF(AND(Demographics!B5325&gt;20,Demographics!B5325&lt;=30),"21-30",IF(AND(Demographics!B5325&gt;30,Demographics!B5325&lt;=40),"31-40",IF(AND(Demographics!B5325&gt;40,Demographics!B5325&lt;=50),"41-50",IF(AND(Demographics!B5325&gt;50,Demographics!B5325&lt;=60),"51-60",IF(AND(Demographics!B5325&gt;60,Demographics!B5325&lt;=70),"61-70",IF(Demographics!B5325&gt;=71,"&gt;70","")))))))</f>
        <v>31-40</v>
      </c>
      <c r="D5325">
        <f>VLOOKUP(A5325,Examination!A:G, 2)</f>
        <v>179.7</v>
      </c>
      <c r="E5325">
        <f>VLOOKUP(A5325,Examination!A:G,3)</f>
        <v>94</v>
      </c>
      <c r="F5325">
        <f>VLOOKUP(A5325,Examination!A:G, 4)</f>
        <v>29.1</v>
      </c>
      <c r="G5325">
        <f>VLOOKUP(A5325,Examination!A:G, 5)</f>
        <v>76</v>
      </c>
      <c r="H5325">
        <f>VLOOKUP(A5325,Examination!A:G, 6)</f>
        <v>108</v>
      </c>
      <c r="I5325" t="b">
        <f>VLOOKUP(A5325,Examination!A:G, 7)</f>
        <v>0</v>
      </c>
      <c r="J5325">
        <f>VLOOKUP(A5325,Labs!A:B,2)</f>
        <v>171</v>
      </c>
    </row>
    <row r="5326" spans="1:10" x14ac:dyDescent="0.2">
      <c r="A5326">
        <v>78881</v>
      </c>
      <c r="B5326">
        <v>76</v>
      </c>
      <c r="C5326" t="str">
        <f>IF(Demographics!B5326&lt;=20,"18-20",IF(AND(Demographics!B5326&gt;20,Demographics!B5326&lt;=30),"21-30",IF(AND(Demographics!B5326&gt;30,Demographics!B5326&lt;=40),"31-40",IF(AND(Demographics!B5326&gt;40,Demographics!B5326&lt;=50),"41-50",IF(AND(Demographics!B5326&gt;50,Demographics!B5326&lt;=60),"51-60",IF(AND(Demographics!B5326&gt;60,Demographics!B5326&lt;=70),"61-70",IF(Demographics!B5326&gt;=71,"&gt;70","")))))))</f>
        <v>&gt;70</v>
      </c>
      <c r="D5326">
        <f>VLOOKUP(A5326,Examination!A:G, 2)</f>
        <v>171.5</v>
      </c>
      <c r="E5326">
        <f>VLOOKUP(A5326,Examination!A:G,3)</f>
        <v>83.6</v>
      </c>
      <c r="F5326">
        <f>VLOOKUP(A5326,Examination!A:G, 4)</f>
        <v>28.4</v>
      </c>
      <c r="G5326">
        <f>VLOOKUP(A5326,Examination!A:G, 5)</f>
        <v>58</v>
      </c>
      <c r="H5326">
        <f>VLOOKUP(A5326,Examination!A:G, 6)</f>
        <v>94</v>
      </c>
      <c r="I5326" t="b">
        <f>VLOOKUP(A5326,Examination!A:G, 7)</f>
        <v>0</v>
      </c>
      <c r="J5326">
        <f>VLOOKUP(A5326,Labs!A:B,2)</f>
        <v>0</v>
      </c>
    </row>
    <row r="5327" spans="1:10" x14ac:dyDescent="0.2">
      <c r="A5327">
        <v>78882</v>
      </c>
      <c r="B5327">
        <v>79</v>
      </c>
      <c r="C5327" t="str">
        <f>IF(Demographics!B5327&lt;=20,"18-20",IF(AND(Demographics!B5327&gt;20,Demographics!B5327&lt;=30),"21-30",IF(AND(Demographics!B5327&gt;30,Demographics!B5327&lt;=40),"31-40",IF(AND(Demographics!B5327&gt;40,Demographics!B5327&lt;=50),"41-50",IF(AND(Demographics!B5327&gt;50,Demographics!B5327&lt;=60),"51-60",IF(AND(Demographics!B5327&gt;60,Demographics!B5327&lt;=70),"61-70",IF(Demographics!B5327&gt;=71,"&gt;70","")))))))</f>
        <v>&gt;70</v>
      </c>
      <c r="D5327">
        <f>VLOOKUP(A5327,Examination!A:G, 2)</f>
        <v>163.6</v>
      </c>
      <c r="E5327">
        <f>VLOOKUP(A5327,Examination!A:G,3)</f>
        <v>75</v>
      </c>
      <c r="F5327">
        <f>VLOOKUP(A5327,Examination!A:G, 4)</f>
        <v>28</v>
      </c>
      <c r="G5327">
        <f>VLOOKUP(A5327,Examination!A:G, 5)</f>
        <v>0</v>
      </c>
      <c r="H5327">
        <f>VLOOKUP(A5327,Examination!A:G, 6)</f>
        <v>0</v>
      </c>
      <c r="I5327" t="b">
        <f>VLOOKUP(A5327,Examination!A:G, 7)</f>
        <v>0</v>
      </c>
      <c r="J5327">
        <f>VLOOKUP(A5327,Labs!A:B,2)</f>
        <v>206</v>
      </c>
    </row>
    <row r="5328" spans="1:10" x14ac:dyDescent="0.2">
      <c r="A5328">
        <v>78883</v>
      </c>
      <c r="B5328">
        <v>48</v>
      </c>
      <c r="C5328" t="str">
        <f>IF(Demographics!B5328&lt;=20,"18-20",IF(AND(Demographics!B5328&gt;20,Demographics!B5328&lt;=30),"21-30",IF(AND(Demographics!B5328&gt;30,Demographics!B5328&lt;=40),"31-40",IF(AND(Demographics!B5328&gt;40,Demographics!B5328&lt;=50),"41-50",IF(AND(Demographics!B5328&gt;50,Demographics!B5328&lt;=60),"51-60",IF(AND(Demographics!B5328&gt;60,Demographics!B5328&lt;=70),"61-70",IF(Demographics!B5328&gt;=71,"&gt;70","")))))))</f>
        <v>41-50</v>
      </c>
      <c r="D5328">
        <f>VLOOKUP(A5328,Examination!A:G, 2)</f>
        <v>167</v>
      </c>
      <c r="E5328">
        <f>VLOOKUP(A5328,Examination!A:G,3)</f>
        <v>57.1</v>
      </c>
      <c r="F5328">
        <f>VLOOKUP(A5328,Examination!A:G, 4)</f>
        <v>20.5</v>
      </c>
      <c r="G5328">
        <f>VLOOKUP(A5328,Examination!A:G, 5)</f>
        <v>58</v>
      </c>
      <c r="H5328">
        <f>VLOOKUP(A5328,Examination!A:G, 6)</f>
        <v>100</v>
      </c>
      <c r="I5328" t="b">
        <f>VLOOKUP(A5328,Examination!A:G, 7)</f>
        <v>0</v>
      </c>
      <c r="J5328">
        <f>VLOOKUP(A5328,Labs!A:B,2)</f>
        <v>145</v>
      </c>
    </row>
    <row r="5329" spans="1:10" x14ac:dyDescent="0.2">
      <c r="A5329">
        <v>78884</v>
      </c>
      <c r="B5329">
        <v>26</v>
      </c>
      <c r="C5329" t="str">
        <f>IF(Demographics!B5329&lt;=20,"18-20",IF(AND(Demographics!B5329&gt;20,Demographics!B5329&lt;=30),"21-30",IF(AND(Demographics!B5329&gt;30,Demographics!B5329&lt;=40),"31-40",IF(AND(Demographics!B5329&gt;40,Demographics!B5329&lt;=50),"41-50",IF(AND(Demographics!B5329&gt;50,Demographics!B5329&lt;=60),"51-60",IF(AND(Demographics!B5329&gt;60,Demographics!B5329&lt;=70),"61-70",IF(Demographics!B5329&gt;=71,"&gt;70","")))))))</f>
        <v>21-30</v>
      </c>
      <c r="D5329">
        <f>VLOOKUP(A5329,Examination!A:G, 2)</f>
        <v>157</v>
      </c>
      <c r="E5329">
        <f>VLOOKUP(A5329,Examination!A:G,3)</f>
        <v>79.7</v>
      </c>
      <c r="F5329">
        <f>VLOOKUP(A5329,Examination!A:G, 4)</f>
        <v>32.299999999999997</v>
      </c>
      <c r="G5329">
        <f>VLOOKUP(A5329,Examination!A:G, 5)</f>
        <v>64</v>
      </c>
      <c r="H5329">
        <f>VLOOKUP(A5329,Examination!A:G, 6)</f>
        <v>102</v>
      </c>
      <c r="I5329" t="b">
        <f>VLOOKUP(A5329,Examination!A:G, 7)</f>
        <v>1</v>
      </c>
      <c r="J5329">
        <f>VLOOKUP(A5329,Labs!A:B,2)</f>
        <v>184</v>
      </c>
    </row>
    <row r="5330" spans="1:10" x14ac:dyDescent="0.2">
      <c r="A5330">
        <v>78885</v>
      </c>
      <c r="B5330">
        <v>61</v>
      </c>
      <c r="C5330" t="str">
        <f>IF(Demographics!B5330&lt;=20,"18-20",IF(AND(Demographics!B5330&gt;20,Demographics!B5330&lt;=30),"21-30",IF(AND(Demographics!B5330&gt;30,Demographics!B5330&lt;=40),"31-40",IF(AND(Demographics!B5330&gt;40,Demographics!B5330&lt;=50),"41-50",IF(AND(Demographics!B5330&gt;50,Demographics!B5330&lt;=60),"51-60",IF(AND(Demographics!B5330&gt;60,Demographics!B5330&lt;=70),"61-70",IF(Demographics!B5330&gt;=71,"&gt;70","")))))))</f>
        <v>61-70</v>
      </c>
      <c r="D5330">
        <f>VLOOKUP(A5330,Examination!A:G, 2)</f>
        <v>150.30000000000001</v>
      </c>
      <c r="E5330">
        <f>VLOOKUP(A5330,Examination!A:G,3)</f>
        <v>111.6</v>
      </c>
      <c r="F5330">
        <f>VLOOKUP(A5330,Examination!A:G, 4)</f>
        <v>49.4</v>
      </c>
      <c r="G5330">
        <f>VLOOKUP(A5330,Examination!A:G, 5)</f>
        <v>62</v>
      </c>
      <c r="H5330">
        <f>VLOOKUP(A5330,Examination!A:G, 6)</f>
        <v>146</v>
      </c>
      <c r="I5330" t="b">
        <f>VLOOKUP(A5330,Examination!A:G, 7)</f>
        <v>1</v>
      </c>
      <c r="J5330">
        <f>VLOOKUP(A5330,Labs!A:B,2)</f>
        <v>225</v>
      </c>
    </row>
    <row r="5331" spans="1:10" x14ac:dyDescent="0.2">
      <c r="A5331">
        <v>78886</v>
      </c>
      <c r="B5331">
        <v>46</v>
      </c>
      <c r="C5331" t="str">
        <f>IF(Demographics!B5331&lt;=20,"18-20",IF(AND(Demographics!B5331&gt;20,Demographics!B5331&lt;=30),"21-30",IF(AND(Demographics!B5331&gt;30,Demographics!B5331&lt;=40),"31-40",IF(AND(Demographics!B5331&gt;40,Demographics!B5331&lt;=50),"41-50",IF(AND(Demographics!B5331&gt;50,Demographics!B5331&lt;=60),"51-60",IF(AND(Demographics!B5331&gt;60,Demographics!B5331&lt;=70),"61-70",IF(Demographics!B5331&gt;=71,"&gt;70","")))))))</f>
        <v>41-50</v>
      </c>
      <c r="D5331">
        <f>VLOOKUP(A5331,Examination!A:G, 2)</f>
        <v>110.4</v>
      </c>
      <c r="E5331">
        <f>VLOOKUP(A5331,Examination!A:G,3)</f>
        <v>18.899999999999999</v>
      </c>
      <c r="F5331">
        <f>VLOOKUP(A5331,Examination!A:G, 4)</f>
        <v>15.5</v>
      </c>
      <c r="G5331">
        <f>VLOOKUP(A5331,Examination!A:G, 5)</f>
        <v>0</v>
      </c>
      <c r="H5331">
        <f>VLOOKUP(A5331,Examination!A:G, 6)</f>
        <v>0</v>
      </c>
      <c r="I5331" t="b">
        <f>VLOOKUP(A5331,Examination!A:G, 7)</f>
        <v>0</v>
      </c>
      <c r="J5331">
        <f>VLOOKUP(A5331,Labs!A:B,2)</f>
        <v>0</v>
      </c>
    </row>
    <row r="5332" spans="1:10" x14ac:dyDescent="0.2">
      <c r="A5332">
        <v>78887</v>
      </c>
      <c r="B5332">
        <v>42</v>
      </c>
      <c r="C5332" t="str">
        <f>IF(Demographics!B5332&lt;=20,"18-20",IF(AND(Demographics!B5332&gt;20,Demographics!B5332&lt;=30),"21-30",IF(AND(Demographics!B5332&gt;30,Demographics!B5332&lt;=40),"31-40",IF(AND(Demographics!B5332&gt;40,Demographics!B5332&lt;=50),"41-50",IF(AND(Demographics!B5332&gt;50,Demographics!B5332&lt;=60),"51-60",IF(AND(Demographics!B5332&gt;60,Demographics!B5332&lt;=70),"61-70",IF(Demographics!B5332&gt;=71,"&gt;70","")))))))</f>
        <v>41-50</v>
      </c>
      <c r="D5332">
        <f>VLOOKUP(A5332,Examination!A:G, 2)</f>
        <v>102.7</v>
      </c>
      <c r="E5332">
        <f>VLOOKUP(A5332,Examination!A:G,3)</f>
        <v>17</v>
      </c>
      <c r="F5332">
        <f>VLOOKUP(A5332,Examination!A:G, 4)</f>
        <v>16.100000000000001</v>
      </c>
      <c r="G5332">
        <f>VLOOKUP(A5332,Examination!A:G, 5)</f>
        <v>0</v>
      </c>
      <c r="H5332">
        <f>VLOOKUP(A5332,Examination!A:G, 6)</f>
        <v>0</v>
      </c>
      <c r="I5332" t="b">
        <f>VLOOKUP(A5332,Examination!A:G, 7)</f>
        <v>0</v>
      </c>
      <c r="J5332">
        <f>VLOOKUP(A5332,Labs!A:B,2)</f>
        <v>0</v>
      </c>
    </row>
    <row r="5333" spans="1:10" x14ac:dyDescent="0.2">
      <c r="A5333">
        <v>78888</v>
      </c>
      <c r="B5333">
        <v>37</v>
      </c>
      <c r="C5333" t="str">
        <f>IF(Demographics!B5333&lt;=20,"18-20",IF(AND(Demographics!B5333&gt;20,Demographics!B5333&lt;=30),"21-30",IF(AND(Demographics!B5333&gt;30,Demographics!B5333&lt;=40),"31-40",IF(AND(Demographics!B5333&gt;40,Demographics!B5333&lt;=50),"41-50",IF(AND(Demographics!B5333&gt;50,Demographics!B5333&lt;=60),"51-60",IF(AND(Demographics!B5333&gt;60,Demographics!B5333&lt;=70),"61-70",IF(Demographics!B5333&gt;=71,"&gt;70","")))))))</f>
        <v>31-40</v>
      </c>
      <c r="D5333">
        <f>VLOOKUP(A5333,Examination!A:G, 2)</f>
        <v>135.1</v>
      </c>
      <c r="E5333">
        <f>VLOOKUP(A5333,Examination!A:G,3)</f>
        <v>30.8</v>
      </c>
      <c r="F5333">
        <f>VLOOKUP(A5333,Examination!A:G, 4)</f>
        <v>16.899999999999999</v>
      </c>
      <c r="G5333">
        <f>VLOOKUP(A5333,Examination!A:G, 5)</f>
        <v>0</v>
      </c>
      <c r="H5333">
        <f>VLOOKUP(A5333,Examination!A:G, 6)</f>
        <v>96</v>
      </c>
      <c r="I5333" t="b">
        <f>VLOOKUP(A5333,Examination!A:G, 7)</f>
        <v>0</v>
      </c>
      <c r="J5333">
        <f>VLOOKUP(A5333,Labs!A:B,2)</f>
        <v>216</v>
      </c>
    </row>
    <row r="5334" spans="1:10" x14ac:dyDescent="0.2">
      <c r="A5334">
        <v>78889</v>
      </c>
      <c r="B5334">
        <v>38</v>
      </c>
      <c r="C5334" t="str">
        <f>IF(Demographics!B5334&lt;=20,"18-20",IF(AND(Demographics!B5334&gt;20,Demographics!B5334&lt;=30),"21-30",IF(AND(Demographics!B5334&gt;30,Demographics!B5334&lt;=40),"31-40",IF(AND(Demographics!B5334&gt;40,Demographics!B5334&lt;=50),"41-50",IF(AND(Demographics!B5334&gt;50,Demographics!B5334&lt;=60),"51-60",IF(AND(Demographics!B5334&gt;60,Demographics!B5334&lt;=70),"61-70",IF(Demographics!B5334&gt;=71,"&gt;70","")))))))</f>
        <v>31-40</v>
      </c>
      <c r="D5334">
        <f>VLOOKUP(A5334,Examination!A:G, 2)</f>
        <v>153.5</v>
      </c>
      <c r="E5334">
        <f>VLOOKUP(A5334,Examination!A:G,3)</f>
        <v>77.900000000000006</v>
      </c>
      <c r="F5334">
        <f>VLOOKUP(A5334,Examination!A:G, 4)</f>
        <v>33.1</v>
      </c>
      <c r="G5334">
        <f>VLOOKUP(A5334,Examination!A:G, 5)</f>
        <v>70</v>
      </c>
      <c r="H5334">
        <f>VLOOKUP(A5334,Examination!A:G, 6)</f>
        <v>120</v>
      </c>
      <c r="I5334" t="b">
        <f>VLOOKUP(A5334,Examination!A:G, 7)</f>
        <v>1</v>
      </c>
      <c r="J5334">
        <f>VLOOKUP(A5334,Labs!A:B,2)</f>
        <v>179</v>
      </c>
    </row>
    <row r="5335" spans="1:10" x14ac:dyDescent="0.2">
      <c r="A5335">
        <v>78890</v>
      </c>
      <c r="B5335">
        <v>42</v>
      </c>
      <c r="C5335" t="str">
        <f>IF(Demographics!B5335&lt;=20,"18-20",IF(AND(Demographics!B5335&gt;20,Demographics!B5335&lt;=30),"21-30",IF(AND(Demographics!B5335&gt;30,Demographics!B5335&lt;=40),"31-40",IF(AND(Demographics!B5335&gt;40,Demographics!B5335&lt;=50),"41-50",IF(AND(Demographics!B5335&gt;50,Demographics!B5335&lt;=60),"51-60",IF(AND(Demographics!B5335&gt;60,Demographics!B5335&lt;=70),"61-70",IF(Demographics!B5335&gt;=71,"&gt;70","")))))))</f>
        <v>41-50</v>
      </c>
      <c r="D5335">
        <f>VLOOKUP(A5335,Examination!A:G, 2)</f>
        <v>186.2</v>
      </c>
      <c r="E5335">
        <f>VLOOKUP(A5335,Examination!A:G,3)</f>
        <v>154.19999999999999</v>
      </c>
      <c r="F5335">
        <f>VLOOKUP(A5335,Examination!A:G, 4)</f>
        <v>44.5</v>
      </c>
      <c r="G5335">
        <f>VLOOKUP(A5335,Examination!A:G, 5)</f>
        <v>68</v>
      </c>
      <c r="H5335">
        <f>VLOOKUP(A5335,Examination!A:G, 6)</f>
        <v>128</v>
      </c>
      <c r="I5335" t="b">
        <f>VLOOKUP(A5335,Examination!A:G, 7)</f>
        <v>1</v>
      </c>
      <c r="J5335">
        <f>VLOOKUP(A5335,Labs!A:B,2)</f>
        <v>191</v>
      </c>
    </row>
    <row r="5336" spans="1:10" x14ac:dyDescent="0.2">
      <c r="A5336">
        <v>78891</v>
      </c>
      <c r="B5336">
        <v>22</v>
      </c>
      <c r="C5336" t="str">
        <f>IF(Demographics!B5336&lt;=20,"18-20",IF(AND(Demographics!B5336&gt;20,Demographics!B5336&lt;=30),"21-30",IF(AND(Demographics!B5336&gt;30,Demographics!B5336&lt;=40),"31-40",IF(AND(Demographics!B5336&gt;40,Demographics!B5336&lt;=50),"41-50",IF(AND(Demographics!B5336&gt;50,Demographics!B5336&lt;=60),"51-60",IF(AND(Demographics!B5336&gt;60,Demographics!B5336&lt;=70),"61-70",IF(Demographics!B5336&gt;=71,"&gt;70","")))))))</f>
        <v>21-30</v>
      </c>
      <c r="D5336">
        <f>VLOOKUP(A5336,Examination!A:G, 2)</f>
        <v>0</v>
      </c>
      <c r="E5336">
        <f>VLOOKUP(A5336,Examination!A:G,3)</f>
        <v>11.8</v>
      </c>
      <c r="F5336">
        <f>VLOOKUP(A5336,Examination!A:G, 4)</f>
        <v>0</v>
      </c>
      <c r="G5336">
        <f>VLOOKUP(A5336,Examination!A:G, 5)</f>
        <v>0</v>
      </c>
      <c r="H5336">
        <f>VLOOKUP(A5336,Examination!A:G, 6)</f>
        <v>0</v>
      </c>
      <c r="I5336" t="e">
        <f>VLOOKUP(A5336,Examination!A:G, 7)</f>
        <v>#DIV/0!</v>
      </c>
      <c r="J5336">
        <f>VLOOKUP(A5336,Labs!A:B,2)</f>
        <v>0</v>
      </c>
    </row>
    <row r="5337" spans="1:10" x14ac:dyDescent="0.2">
      <c r="A5337">
        <v>78892</v>
      </c>
      <c r="B5337">
        <v>54</v>
      </c>
      <c r="C5337" t="str">
        <f>IF(Demographics!B5337&lt;=20,"18-20",IF(AND(Demographics!B5337&gt;20,Demographics!B5337&lt;=30),"21-30",IF(AND(Demographics!B5337&gt;30,Demographics!B5337&lt;=40),"31-40",IF(AND(Demographics!B5337&gt;40,Demographics!B5337&lt;=50),"41-50",IF(AND(Demographics!B5337&gt;50,Demographics!B5337&lt;=60),"51-60",IF(AND(Demographics!B5337&gt;60,Demographics!B5337&lt;=70),"61-70",IF(Demographics!B5337&gt;=71,"&gt;70","")))))))</f>
        <v>51-60</v>
      </c>
      <c r="D5337">
        <f>VLOOKUP(A5337,Examination!A:G, 2)</f>
        <v>171.1</v>
      </c>
      <c r="E5337">
        <f>VLOOKUP(A5337,Examination!A:G,3)</f>
        <v>90.9</v>
      </c>
      <c r="F5337">
        <f>VLOOKUP(A5337,Examination!A:G, 4)</f>
        <v>31.1</v>
      </c>
      <c r="G5337">
        <f>VLOOKUP(A5337,Examination!A:G, 5)</f>
        <v>76</v>
      </c>
      <c r="H5337">
        <f>VLOOKUP(A5337,Examination!A:G, 6)</f>
        <v>124</v>
      </c>
      <c r="I5337" t="b">
        <f>VLOOKUP(A5337,Examination!A:G, 7)</f>
        <v>1</v>
      </c>
      <c r="J5337">
        <f>VLOOKUP(A5337,Labs!A:B,2)</f>
        <v>203</v>
      </c>
    </row>
    <row r="5338" spans="1:10" x14ac:dyDescent="0.2">
      <c r="A5338">
        <v>78893</v>
      </c>
      <c r="B5338">
        <v>48</v>
      </c>
      <c r="C5338" t="str">
        <f>IF(Demographics!B5338&lt;=20,"18-20",IF(AND(Demographics!B5338&gt;20,Demographics!B5338&lt;=30),"21-30",IF(AND(Demographics!B5338&gt;30,Demographics!B5338&lt;=40),"31-40",IF(AND(Demographics!B5338&gt;40,Demographics!B5338&lt;=50),"41-50",IF(AND(Demographics!B5338&gt;50,Demographics!B5338&lt;=60),"51-60",IF(AND(Demographics!B5338&gt;60,Demographics!B5338&lt;=70),"61-70",IF(Demographics!B5338&gt;=71,"&gt;70","")))))))</f>
        <v>41-50</v>
      </c>
      <c r="D5338">
        <f>VLOOKUP(A5338,Examination!A:G, 2)</f>
        <v>164.9</v>
      </c>
      <c r="E5338">
        <f>VLOOKUP(A5338,Examination!A:G,3)</f>
        <v>47.4</v>
      </c>
      <c r="F5338">
        <f>VLOOKUP(A5338,Examination!A:G, 4)</f>
        <v>17.399999999999999</v>
      </c>
      <c r="G5338">
        <f>VLOOKUP(A5338,Examination!A:G, 5)</f>
        <v>66</v>
      </c>
      <c r="H5338">
        <f>VLOOKUP(A5338,Examination!A:G, 6)</f>
        <v>104</v>
      </c>
      <c r="I5338" t="b">
        <f>VLOOKUP(A5338,Examination!A:G, 7)</f>
        <v>0</v>
      </c>
      <c r="J5338">
        <f>VLOOKUP(A5338,Labs!A:B,2)</f>
        <v>202</v>
      </c>
    </row>
    <row r="5339" spans="1:10" x14ac:dyDescent="0.2">
      <c r="A5339">
        <v>78894</v>
      </c>
      <c r="B5339">
        <v>43</v>
      </c>
      <c r="C5339" t="str">
        <f>IF(Demographics!B5339&lt;=20,"18-20",IF(AND(Demographics!B5339&gt;20,Demographics!B5339&lt;=30),"21-30",IF(AND(Demographics!B5339&gt;30,Demographics!B5339&lt;=40),"31-40",IF(AND(Demographics!B5339&gt;40,Demographics!B5339&lt;=50),"41-50",IF(AND(Demographics!B5339&gt;50,Demographics!B5339&lt;=60),"51-60",IF(AND(Demographics!B5339&gt;60,Demographics!B5339&lt;=70),"61-70",IF(Demographics!B5339&gt;=71,"&gt;70","")))))))</f>
        <v>41-50</v>
      </c>
      <c r="D5339">
        <f>VLOOKUP(A5339,Examination!A:G, 2)</f>
        <v>100.7</v>
      </c>
      <c r="E5339">
        <f>VLOOKUP(A5339,Examination!A:G,3)</f>
        <v>14.8</v>
      </c>
      <c r="F5339">
        <f>VLOOKUP(A5339,Examination!A:G, 4)</f>
        <v>14.6</v>
      </c>
      <c r="G5339">
        <f>VLOOKUP(A5339,Examination!A:G, 5)</f>
        <v>0</v>
      </c>
      <c r="H5339">
        <f>VLOOKUP(A5339,Examination!A:G, 6)</f>
        <v>0</v>
      </c>
      <c r="I5339" t="b">
        <f>VLOOKUP(A5339,Examination!A:G, 7)</f>
        <v>0</v>
      </c>
      <c r="J5339">
        <f>VLOOKUP(A5339,Labs!A:B,2)</f>
        <v>0</v>
      </c>
    </row>
    <row r="5340" spans="1:10" x14ac:dyDescent="0.2">
      <c r="A5340">
        <v>78895</v>
      </c>
      <c r="B5340">
        <v>59</v>
      </c>
      <c r="C5340" t="str">
        <f>IF(Demographics!B5340&lt;=20,"18-20",IF(AND(Demographics!B5340&gt;20,Demographics!B5340&lt;=30),"21-30",IF(AND(Demographics!B5340&gt;30,Demographics!B5340&lt;=40),"31-40",IF(AND(Demographics!B5340&gt;40,Demographics!B5340&lt;=50),"41-50",IF(AND(Demographics!B5340&gt;50,Demographics!B5340&lt;=60),"51-60",IF(AND(Demographics!B5340&gt;60,Demographics!B5340&lt;=70),"61-70",IF(Demographics!B5340&gt;=71,"&gt;70","")))))))</f>
        <v>51-60</v>
      </c>
      <c r="D5340">
        <f>VLOOKUP(A5340,Examination!A:G, 2)</f>
        <v>163.80000000000001</v>
      </c>
      <c r="E5340">
        <f>VLOOKUP(A5340,Examination!A:G,3)</f>
        <v>54.7</v>
      </c>
      <c r="F5340">
        <f>VLOOKUP(A5340,Examination!A:G, 4)</f>
        <v>20.399999999999999</v>
      </c>
      <c r="G5340">
        <f>VLOOKUP(A5340,Examination!A:G, 5)</f>
        <v>72</v>
      </c>
      <c r="H5340">
        <f>VLOOKUP(A5340,Examination!A:G, 6)</f>
        <v>114</v>
      </c>
      <c r="I5340" t="b">
        <f>VLOOKUP(A5340,Examination!A:G, 7)</f>
        <v>0</v>
      </c>
      <c r="J5340">
        <f>VLOOKUP(A5340,Labs!A:B,2)</f>
        <v>0</v>
      </c>
    </row>
    <row r="5341" spans="1:10" x14ac:dyDescent="0.2">
      <c r="A5341">
        <v>78896</v>
      </c>
      <c r="B5341">
        <v>28</v>
      </c>
      <c r="C5341" t="str">
        <f>IF(Demographics!B5341&lt;=20,"18-20",IF(AND(Demographics!B5341&gt;20,Demographics!B5341&lt;=30),"21-30",IF(AND(Demographics!B5341&gt;30,Demographics!B5341&lt;=40),"31-40",IF(AND(Demographics!B5341&gt;40,Demographics!B5341&lt;=50),"41-50",IF(AND(Demographics!B5341&gt;50,Demographics!B5341&lt;=60),"51-60",IF(AND(Demographics!B5341&gt;60,Demographics!B5341&lt;=70),"61-70",IF(Demographics!B5341&gt;=71,"&gt;70","")))))))</f>
        <v>21-30</v>
      </c>
      <c r="D5341">
        <f>VLOOKUP(A5341,Examination!A:G, 2)</f>
        <v>162.30000000000001</v>
      </c>
      <c r="E5341">
        <f>VLOOKUP(A5341,Examination!A:G,3)</f>
        <v>93.3</v>
      </c>
      <c r="F5341">
        <f>VLOOKUP(A5341,Examination!A:G, 4)</f>
        <v>35.4</v>
      </c>
      <c r="G5341">
        <f>VLOOKUP(A5341,Examination!A:G, 5)</f>
        <v>82</v>
      </c>
      <c r="H5341">
        <f>VLOOKUP(A5341,Examination!A:G, 6)</f>
        <v>136</v>
      </c>
      <c r="I5341" t="b">
        <f>VLOOKUP(A5341,Examination!A:G, 7)</f>
        <v>1</v>
      </c>
      <c r="J5341">
        <f>VLOOKUP(A5341,Labs!A:B,2)</f>
        <v>150</v>
      </c>
    </row>
    <row r="5342" spans="1:10" x14ac:dyDescent="0.2">
      <c r="A5342">
        <v>78897</v>
      </c>
      <c r="B5342">
        <v>73</v>
      </c>
      <c r="C5342" t="str">
        <f>IF(Demographics!B5342&lt;=20,"18-20",IF(AND(Demographics!B5342&gt;20,Demographics!B5342&lt;=30),"21-30",IF(AND(Demographics!B5342&gt;30,Demographics!B5342&lt;=40),"31-40",IF(AND(Demographics!B5342&gt;40,Demographics!B5342&lt;=50),"41-50",IF(AND(Demographics!B5342&gt;50,Demographics!B5342&lt;=60),"51-60",IF(AND(Demographics!B5342&gt;60,Demographics!B5342&lt;=70),"61-70",IF(Demographics!B5342&gt;=71,"&gt;70","")))))))</f>
        <v>&gt;70</v>
      </c>
      <c r="D5342">
        <f>VLOOKUP(A5342,Examination!A:G, 2)</f>
        <v>166.2</v>
      </c>
      <c r="E5342">
        <f>VLOOKUP(A5342,Examination!A:G,3)</f>
        <v>97.3</v>
      </c>
      <c r="F5342">
        <f>VLOOKUP(A5342,Examination!A:G, 4)</f>
        <v>35.200000000000003</v>
      </c>
      <c r="G5342">
        <f>VLOOKUP(A5342,Examination!A:G, 5)</f>
        <v>78</v>
      </c>
      <c r="H5342">
        <f>VLOOKUP(A5342,Examination!A:G, 6)</f>
        <v>136</v>
      </c>
      <c r="I5342" t="b">
        <f>VLOOKUP(A5342,Examination!A:G, 7)</f>
        <v>1</v>
      </c>
      <c r="J5342">
        <f>VLOOKUP(A5342,Labs!A:B,2)</f>
        <v>0</v>
      </c>
    </row>
    <row r="5343" spans="1:10" x14ac:dyDescent="0.2">
      <c r="A5343">
        <v>78898</v>
      </c>
      <c r="B5343">
        <v>47</v>
      </c>
      <c r="C5343" t="str">
        <f>IF(Demographics!B5343&lt;=20,"18-20",IF(AND(Demographics!B5343&gt;20,Demographics!B5343&lt;=30),"21-30",IF(AND(Demographics!B5343&gt;30,Demographics!B5343&lt;=40),"31-40",IF(AND(Demographics!B5343&gt;40,Demographics!B5343&lt;=50),"41-50",IF(AND(Demographics!B5343&gt;50,Demographics!B5343&lt;=60),"51-60",IF(AND(Demographics!B5343&gt;60,Demographics!B5343&lt;=70),"61-70",IF(Demographics!B5343&gt;=71,"&gt;70","")))))))</f>
        <v>41-50</v>
      </c>
      <c r="D5343">
        <f>VLOOKUP(A5343,Examination!A:G, 2)</f>
        <v>165.5</v>
      </c>
      <c r="E5343">
        <f>VLOOKUP(A5343,Examination!A:G,3)</f>
        <v>59</v>
      </c>
      <c r="F5343">
        <f>VLOOKUP(A5343,Examination!A:G, 4)</f>
        <v>21.5</v>
      </c>
      <c r="G5343">
        <f>VLOOKUP(A5343,Examination!A:G, 5)</f>
        <v>58</v>
      </c>
      <c r="H5343">
        <f>VLOOKUP(A5343,Examination!A:G, 6)</f>
        <v>94</v>
      </c>
      <c r="I5343" t="b">
        <f>VLOOKUP(A5343,Examination!A:G, 7)</f>
        <v>0</v>
      </c>
      <c r="J5343">
        <f>VLOOKUP(A5343,Labs!A:B,2)</f>
        <v>232</v>
      </c>
    </row>
    <row r="5344" spans="1:10" x14ac:dyDescent="0.2">
      <c r="A5344">
        <v>78899</v>
      </c>
      <c r="B5344">
        <v>80</v>
      </c>
      <c r="C5344" t="str">
        <f>IF(Demographics!B5344&lt;=20,"18-20",IF(AND(Demographics!B5344&gt;20,Demographics!B5344&lt;=30),"21-30",IF(AND(Demographics!B5344&gt;30,Demographics!B5344&lt;=40),"31-40",IF(AND(Demographics!B5344&gt;40,Demographics!B5344&lt;=50),"41-50",IF(AND(Demographics!B5344&gt;50,Demographics!B5344&lt;=60),"51-60",IF(AND(Demographics!B5344&gt;60,Demographics!B5344&lt;=70),"61-70",IF(Demographics!B5344&gt;=71,"&gt;70","")))))))</f>
        <v>&gt;70</v>
      </c>
      <c r="D5344">
        <f>VLOOKUP(A5344,Examination!A:G, 2)</f>
        <v>179.3</v>
      </c>
      <c r="E5344">
        <f>VLOOKUP(A5344,Examination!A:G,3)</f>
        <v>77.099999999999994</v>
      </c>
      <c r="F5344">
        <f>VLOOKUP(A5344,Examination!A:G, 4)</f>
        <v>24</v>
      </c>
      <c r="G5344">
        <f>VLOOKUP(A5344,Examination!A:G, 5)</f>
        <v>74</v>
      </c>
      <c r="H5344">
        <f>VLOOKUP(A5344,Examination!A:G, 6)</f>
        <v>148</v>
      </c>
      <c r="I5344" t="b">
        <f>VLOOKUP(A5344,Examination!A:G, 7)</f>
        <v>0</v>
      </c>
      <c r="J5344">
        <f>VLOOKUP(A5344,Labs!A:B,2)</f>
        <v>219</v>
      </c>
    </row>
    <row r="5345" spans="1:10" x14ac:dyDescent="0.2">
      <c r="A5345">
        <v>78900</v>
      </c>
      <c r="B5345">
        <v>27</v>
      </c>
      <c r="C5345" t="str">
        <f>IF(Demographics!B5345&lt;=20,"18-20",IF(AND(Demographics!B5345&gt;20,Demographics!B5345&lt;=30),"21-30",IF(AND(Demographics!B5345&gt;30,Demographics!B5345&lt;=40),"31-40",IF(AND(Demographics!B5345&gt;40,Demographics!B5345&lt;=50),"41-50",IF(AND(Demographics!B5345&gt;50,Demographics!B5345&lt;=60),"51-60",IF(AND(Demographics!B5345&gt;60,Demographics!B5345&lt;=70),"61-70",IF(Demographics!B5345&gt;=71,"&gt;70","")))))))</f>
        <v>21-30</v>
      </c>
      <c r="D5345">
        <f>VLOOKUP(A5345,Examination!A:G, 2)</f>
        <v>170.9</v>
      </c>
      <c r="E5345">
        <f>VLOOKUP(A5345,Examination!A:G,3)</f>
        <v>70.3</v>
      </c>
      <c r="F5345">
        <f>VLOOKUP(A5345,Examination!A:G, 4)</f>
        <v>24.1</v>
      </c>
      <c r="G5345">
        <f>VLOOKUP(A5345,Examination!A:G, 5)</f>
        <v>58</v>
      </c>
      <c r="H5345">
        <f>VLOOKUP(A5345,Examination!A:G, 6)</f>
        <v>126</v>
      </c>
      <c r="I5345" t="b">
        <f>VLOOKUP(A5345,Examination!A:G, 7)</f>
        <v>0</v>
      </c>
      <c r="J5345">
        <f>VLOOKUP(A5345,Labs!A:B,2)</f>
        <v>135</v>
      </c>
    </row>
    <row r="5346" spans="1:10" x14ac:dyDescent="0.2">
      <c r="A5346">
        <v>78901</v>
      </c>
      <c r="B5346">
        <v>44</v>
      </c>
      <c r="C5346" t="str">
        <f>IF(Demographics!B5346&lt;=20,"18-20",IF(AND(Demographics!B5346&gt;20,Demographics!B5346&lt;=30),"21-30",IF(AND(Demographics!B5346&gt;30,Demographics!B5346&lt;=40),"31-40",IF(AND(Demographics!B5346&gt;40,Demographics!B5346&lt;=50),"41-50",IF(AND(Demographics!B5346&gt;50,Demographics!B5346&lt;=60),"51-60",IF(AND(Demographics!B5346&gt;60,Demographics!B5346&lt;=70),"61-70",IF(Demographics!B5346&gt;=71,"&gt;70","")))))))</f>
        <v>41-50</v>
      </c>
      <c r="D5346">
        <f>VLOOKUP(A5346,Examination!A:G, 2)</f>
        <v>167.9</v>
      </c>
      <c r="E5346">
        <f>VLOOKUP(A5346,Examination!A:G,3)</f>
        <v>72.3</v>
      </c>
      <c r="F5346">
        <f>VLOOKUP(A5346,Examination!A:G, 4)</f>
        <v>25.6</v>
      </c>
      <c r="G5346">
        <f>VLOOKUP(A5346,Examination!A:G, 5)</f>
        <v>62</v>
      </c>
      <c r="H5346">
        <f>VLOOKUP(A5346,Examination!A:G, 6)</f>
        <v>108</v>
      </c>
      <c r="I5346" t="b">
        <f>VLOOKUP(A5346,Examination!A:G, 7)</f>
        <v>0</v>
      </c>
      <c r="J5346">
        <f>VLOOKUP(A5346,Labs!A:B,2)</f>
        <v>136</v>
      </c>
    </row>
    <row r="5347" spans="1:10" x14ac:dyDescent="0.2">
      <c r="A5347">
        <v>78902</v>
      </c>
      <c r="B5347">
        <v>63</v>
      </c>
      <c r="C5347" t="str">
        <f>IF(Demographics!B5347&lt;=20,"18-20",IF(AND(Demographics!B5347&gt;20,Demographics!B5347&lt;=30),"21-30",IF(AND(Demographics!B5347&gt;30,Demographics!B5347&lt;=40),"31-40",IF(AND(Demographics!B5347&gt;40,Demographics!B5347&lt;=50),"41-50",IF(AND(Demographics!B5347&gt;50,Demographics!B5347&lt;=60),"51-60",IF(AND(Demographics!B5347&gt;60,Demographics!B5347&lt;=70),"61-70",IF(Demographics!B5347&gt;=71,"&gt;70","")))))))</f>
        <v>61-70</v>
      </c>
      <c r="D5347">
        <f>VLOOKUP(A5347,Examination!A:G, 2)</f>
        <v>176.3</v>
      </c>
      <c r="E5347">
        <f>VLOOKUP(A5347,Examination!A:G,3)</f>
        <v>106.6</v>
      </c>
      <c r="F5347">
        <f>VLOOKUP(A5347,Examination!A:G, 4)</f>
        <v>34.299999999999997</v>
      </c>
      <c r="G5347">
        <f>VLOOKUP(A5347,Examination!A:G, 5)</f>
        <v>64</v>
      </c>
      <c r="H5347">
        <f>VLOOKUP(A5347,Examination!A:G, 6)</f>
        <v>136</v>
      </c>
      <c r="I5347" t="b">
        <f>VLOOKUP(A5347,Examination!A:G, 7)</f>
        <v>1</v>
      </c>
      <c r="J5347">
        <f>VLOOKUP(A5347,Labs!A:B,2)</f>
        <v>178</v>
      </c>
    </row>
    <row r="5348" spans="1:10" x14ac:dyDescent="0.2">
      <c r="A5348">
        <v>78903</v>
      </c>
      <c r="B5348">
        <v>66</v>
      </c>
      <c r="C5348" t="str">
        <f>IF(Demographics!B5348&lt;=20,"18-20",IF(AND(Demographics!B5348&gt;20,Demographics!B5348&lt;=30),"21-30",IF(AND(Demographics!B5348&gt;30,Demographics!B5348&lt;=40),"31-40",IF(AND(Demographics!B5348&gt;40,Demographics!B5348&lt;=50),"41-50",IF(AND(Demographics!B5348&gt;50,Demographics!B5348&lt;=60),"51-60",IF(AND(Demographics!B5348&gt;60,Demographics!B5348&lt;=70),"61-70",IF(Demographics!B5348&gt;=71,"&gt;70","")))))))</f>
        <v>61-70</v>
      </c>
      <c r="D5348">
        <f>VLOOKUP(A5348,Examination!A:G, 2)</f>
        <v>158.4</v>
      </c>
      <c r="E5348">
        <f>VLOOKUP(A5348,Examination!A:G,3)</f>
        <v>80.8</v>
      </c>
      <c r="F5348">
        <f>VLOOKUP(A5348,Examination!A:G, 4)</f>
        <v>32.200000000000003</v>
      </c>
      <c r="G5348">
        <f>VLOOKUP(A5348,Examination!A:G, 5)</f>
        <v>76</v>
      </c>
      <c r="H5348">
        <f>VLOOKUP(A5348,Examination!A:G, 6)</f>
        <v>144</v>
      </c>
      <c r="I5348" t="b">
        <f>VLOOKUP(A5348,Examination!A:G, 7)</f>
        <v>1</v>
      </c>
      <c r="J5348">
        <f>VLOOKUP(A5348,Labs!A:B,2)</f>
        <v>252</v>
      </c>
    </row>
    <row r="5349" spans="1:10" x14ac:dyDescent="0.2">
      <c r="A5349">
        <v>78904</v>
      </c>
      <c r="B5349">
        <v>35</v>
      </c>
      <c r="C5349" t="str">
        <f>IF(Demographics!B5349&lt;=20,"18-20",IF(AND(Demographics!B5349&gt;20,Demographics!B5349&lt;=30),"21-30",IF(AND(Demographics!B5349&gt;30,Demographics!B5349&lt;=40),"31-40",IF(AND(Demographics!B5349&gt;40,Demographics!B5349&lt;=50),"41-50",IF(AND(Demographics!B5349&gt;50,Demographics!B5349&lt;=60),"51-60",IF(AND(Demographics!B5349&gt;60,Demographics!B5349&lt;=70),"61-70",IF(Demographics!B5349&gt;=71,"&gt;70","")))))))</f>
        <v>31-40</v>
      </c>
      <c r="D5349">
        <f>VLOOKUP(A5349,Examination!A:G, 2)</f>
        <v>144.30000000000001</v>
      </c>
      <c r="E5349">
        <f>VLOOKUP(A5349,Examination!A:G,3)</f>
        <v>37.6</v>
      </c>
      <c r="F5349">
        <f>VLOOKUP(A5349,Examination!A:G, 4)</f>
        <v>18.100000000000001</v>
      </c>
      <c r="G5349">
        <f>VLOOKUP(A5349,Examination!A:G, 5)</f>
        <v>82</v>
      </c>
      <c r="H5349">
        <f>VLOOKUP(A5349,Examination!A:G, 6)</f>
        <v>126</v>
      </c>
      <c r="I5349" t="b">
        <f>VLOOKUP(A5349,Examination!A:G, 7)</f>
        <v>0</v>
      </c>
      <c r="J5349">
        <f>VLOOKUP(A5349,Labs!A:B,2)</f>
        <v>180</v>
      </c>
    </row>
    <row r="5350" spans="1:10" x14ac:dyDescent="0.2">
      <c r="A5350">
        <v>78905</v>
      </c>
      <c r="B5350">
        <v>61</v>
      </c>
      <c r="C5350" t="str">
        <f>IF(Demographics!B5350&lt;=20,"18-20",IF(AND(Demographics!B5350&gt;20,Demographics!B5350&lt;=30),"21-30",IF(AND(Demographics!B5350&gt;30,Demographics!B5350&lt;=40),"31-40",IF(AND(Demographics!B5350&gt;40,Demographics!B5350&lt;=50),"41-50",IF(AND(Demographics!B5350&gt;50,Demographics!B5350&lt;=60),"51-60",IF(AND(Demographics!B5350&gt;60,Demographics!B5350&lt;=70),"61-70",IF(Demographics!B5350&gt;=71,"&gt;70","")))))))</f>
        <v>61-70</v>
      </c>
      <c r="D5350">
        <f>VLOOKUP(A5350,Examination!A:G, 2)</f>
        <v>172.9</v>
      </c>
      <c r="E5350">
        <f>VLOOKUP(A5350,Examination!A:G,3)</f>
        <v>74.3</v>
      </c>
      <c r="F5350">
        <f>VLOOKUP(A5350,Examination!A:G, 4)</f>
        <v>24.9</v>
      </c>
      <c r="G5350">
        <f>VLOOKUP(A5350,Examination!A:G, 5)</f>
        <v>70</v>
      </c>
      <c r="H5350">
        <f>VLOOKUP(A5350,Examination!A:G, 6)</f>
        <v>120</v>
      </c>
      <c r="I5350" t="b">
        <f>VLOOKUP(A5350,Examination!A:G, 7)</f>
        <v>0</v>
      </c>
      <c r="J5350">
        <f>VLOOKUP(A5350,Labs!A:B,2)</f>
        <v>243</v>
      </c>
    </row>
    <row r="5351" spans="1:10" x14ac:dyDescent="0.2">
      <c r="A5351">
        <v>78906</v>
      </c>
      <c r="B5351">
        <v>44</v>
      </c>
      <c r="C5351" t="str">
        <f>IF(Demographics!B5351&lt;=20,"18-20",IF(AND(Demographics!B5351&gt;20,Demographics!B5351&lt;=30),"21-30",IF(AND(Demographics!B5351&gt;30,Demographics!B5351&lt;=40),"31-40",IF(AND(Demographics!B5351&gt;40,Demographics!B5351&lt;=50),"41-50",IF(AND(Demographics!B5351&gt;50,Demographics!B5351&lt;=60),"51-60",IF(AND(Demographics!B5351&gt;60,Demographics!B5351&lt;=70),"61-70",IF(Demographics!B5351&gt;=71,"&gt;70","")))))))</f>
        <v>41-50</v>
      </c>
      <c r="D5351">
        <f>VLOOKUP(A5351,Examination!A:G, 2)</f>
        <v>174.2</v>
      </c>
      <c r="E5351">
        <f>VLOOKUP(A5351,Examination!A:G,3)</f>
        <v>103.1</v>
      </c>
      <c r="F5351">
        <f>VLOOKUP(A5351,Examination!A:G, 4)</f>
        <v>34</v>
      </c>
      <c r="G5351">
        <f>VLOOKUP(A5351,Examination!A:G, 5)</f>
        <v>42</v>
      </c>
      <c r="H5351">
        <f>VLOOKUP(A5351,Examination!A:G, 6)</f>
        <v>128</v>
      </c>
      <c r="I5351" t="b">
        <f>VLOOKUP(A5351,Examination!A:G, 7)</f>
        <v>1</v>
      </c>
      <c r="J5351">
        <f>VLOOKUP(A5351,Labs!A:B,2)</f>
        <v>155</v>
      </c>
    </row>
    <row r="5352" spans="1:10" x14ac:dyDescent="0.2">
      <c r="A5352">
        <v>78907</v>
      </c>
      <c r="B5352">
        <v>30</v>
      </c>
      <c r="C5352" t="str">
        <f>IF(Demographics!B5352&lt;=20,"18-20",IF(AND(Demographics!B5352&gt;20,Demographics!B5352&lt;=30),"21-30",IF(AND(Demographics!B5352&gt;30,Demographics!B5352&lt;=40),"31-40",IF(AND(Demographics!B5352&gt;40,Demographics!B5352&lt;=50),"41-50",IF(AND(Demographics!B5352&gt;50,Demographics!B5352&lt;=60),"51-60",IF(AND(Demographics!B5352&gt;60,Demographics!B5352&lt;=70),"61-70",IF(Demographics!B5352&gt;=71,"&gt;70","")))))))</f>
        <v>21-30</v>
      </c>
      <c r="D5352">
        <f>VLOOKUP(A5352,Examination!A:G, 2)</f>
        <v>187.8</v>
      </c>
      <c r="E5352">
        <f>VLOOKUP(A5352,Examination!A:G,3)</f>
        <v>148.6</v>
      </c>
      <c r="F5352">
        <f>VLOOKUP(A5352,Examination!A:G, 4)</f>
        <v>42.1</v>
      </c>
      <c r="G5352">
        <f>VLOOKUP(A5352,Examination!A:G, 5)</f>
        <v>78</v>
      </c>
      <c r="H5352">
        <f>VLOOKUP(A5352,Examination!A:G, 6)</f>
        <v>126</v>
      </c>
      <c r="I5352" t="b">
        <f>VLOOKUP(A5352,Examination!A:G, 7)</f>
        <v>1</v>
      </c>
      <c r="J5352">
        <f>VLOOKUP(A5352,Labs!A:B,2)</f>
        <v>157</v>
      </c>
    </row>
    <row r="5353" spans="1:10" x14ac:dyDescent="0.2">
      <c r="A5353">
        <v>78908</v>
      </c>
      <c r="B5353">
        <v>35</v>
      </c>
      <c r="C5353" t="str">
        <f>IF(Demographics!B5353&lt;=20,"18-20",IF(AND(Demographics!B5353&gt;20,Demographics!B5353&lt;=30),"21-30",IF(AND(Demographics!B5353&gt;30,Demographics!B5353&lt;=40),"31-40",IF(AND(Demographics!B5353&gt;40,Demographics!B5353&lt;=50),"41-50",IF(AND(Demographics!B5353&gt;50,Demographics!B5353&lt;=60),"51-60",IF(AND(Demographics!B5353&gt;60,Demographics!B5353&lt;=70),"61-70",IF(Demographics!B5353&gt;=71,"&gt;70","")))))))</f>
        <v>31-40</v>
      </c>
      <c r="D5353">
        <f>VLOOKUP(A5353,Examination!A:G, 2)</f>
        <v>144.69999999999999</v>
      </c>
      <c r="E5353">
        <f>VLOOKUP(A5353,Examination!A:G,3)</f>
        <v>34.299999999999997</v>
      </c>
      <c r="F5353">
        <f>VLOOKUP(A5353,Examination!A:G, 4)</f>
        <v>16.399999999999999</v>
      </c>
      <c r="G5353">
        <f>VLOOKUP(A5353,Examination!A:G, 5)</f>
        <v>54</v>
      </c>
      <c r="H5353">
        <f>VLOOKUP(A5353,Examination!A:G, 6)</f>
        <v>106</v>
      </c>
      <c r="I5353" t="b">
        <f>VLOOKUP(A5353,Examination!A:G, 7)</f>
        <v>0</v>
      </c>
      <c r="J5353">
        <f>VLOOKUP(A5353,Labs!A:B,2)</f>
        <v>0</v>
      </c>
    </row>
    <row r="5354" spans="1:10" x14ac:dyDescent="0.2">
      <c r="A5354">
        <v>78909</v>
      </c>
      <c r="B5354">
        <v>41</v>
      </c>
      <c r="C5354" t="str">
        <f>IF(Demographics!B5354&lt;=20,"18-20",IF(AND(Demographics!B5354&gt;20,Demographics!B5354&lt;=30),"21-30",IF(AND(Demographics!B5354&gt;30,Demographics!B5354&lt;=40),"31-40",IF(AND(Demographics!B5354&gt;40,Demographics!B5354&lt;=50),"41-50",IF(AND(Demographics!B5354&gt;50,Demographics!B5354&lt;=60),"51-60",IF(AND(Demographics!B5354&gt;60,Demographics!B5354&lt;=70),"61-70",IF(Demographics!B5354&gt;=71,"&gt;70","")))))))</f>
        <v>41-50</v>
      </c>
      <c r="D5354">
        <f>VLOOKUP(A5354,Examination!A:G, 2)</f>
        <v>150.69999999999999</v>
      </c>
      <c r="E5354">
        <f>VLOOKUP(A5354,Examination!A:G,3)</f>
        <v>51</v>
      </c>
      <c r="F5354">
        <f>VLOOKUP(A5354,Examination!A:G, 4)</f>
        <v>22.5</v>
      </c>
      <c r="G5354">
        <f>VLOOKUP(A5354,Examination!A:G, 5)</f>
        <v>72</v>
      </c>
      <c r="H5354">
        <f>VLOOKUP(A5354,Examination!A:G, 6)</f>
        <v>114</v>
      </c>
      <c r="I5354" t="b">
        <f>VLOOKUP(A5354,Examination!A:G, 7)</f>
        <v>0</v>
      </c>
      <c r="J5354">
        <f>VLOOKUP(A5354,Labs!A:B,2)</f>
        <v>164</v>
      </c>
    </row>
    <row r="5355" spans="1:10" x14ac:dyDescent="0.2">
      <c r="A5355">
        <v>78910</v>
      </c>
      <c r="B5355">
        <v>46</v>
      </c>
      <c r="C5355" t="str">
        <f>IF(Demographics!B5355&lt;=20,"18-20",IF(AND(Demographics!B5355&gt;20,Demographics!B5355&lt;=30),"21-30",IF(AND(Demographics!B5355&gt;30,Demographics!B5355&lt;=40),"31-40",IF(AND(Demographics!B5355&gt;40,Demographics!B5355&lt;=50),"41-50",IF(AND(Demographics!B5355&gt;50,Demographics!B5355&lt;=60),"51-60",IF(AND(Demographics!B5355&gt;60,Demographics!B5355&lt;=70),"61-70",IF(Demographics!B5355&gt;=71,"&gt;70","")))))))</f>
        <v>41-50</v>
      </c>
      <c r="D5355">
        <f>VLOOKUP(A5355,Examination!A:G, 2)</f>
        <v>177.6</v>
      </c>
      <c r="E5355">
        <f>VLOOKUP(A5355,Examination!A:G,3)</f>
        <v>87.9</v>
      </c>
      <c r="F5355">
        <f>VLOOKUP(A5355,Examination!A:G, 4)</f>
        <v>27.9</v>
      </c>
      <c r="G5355">
        <f>VLOOKUP(A5355,Examination!A:G, 5)</f>
        <v>88</v>
      </c>
      <c r="H5355">
        <f>VLOOKUP(A5355,Examination!A:G, 6)</f>
        <v>140</v>
      </c>
      <c r="I5355" t="b">
        <f>VLOOKUP(A5355,Examination!A:G, 7)</f>
        <v>0</v>
      </c>
      <c r="J5355">
        <f>VLOOKUP(A5355,Labs!A:B,2)</f>
        <v>238</v>
      </c>
    </row>
    <row r="5356" spans="1:10" x14ac:dyDescent="0.2">
      <c r="A5356">
        <v>78911</v>
      </c>
      <c r="B5356">
        <v>61</v>
      </c>
      <c r="C5356" t="str">
        <f>IF(Demographics!B5356&lt;=20,"18-20",IF(AND(Demographics!B5356&gt;20,Demographics!B5356&lt;=30),"21-30",IF(AND(Demographics!B5356&gt;30,Demographics!B5356&lt;=40),"31-40",IF(AND(Demographics!B5356&gt;40,Demographics!B5356&lt;=50),"41-50",IF(AND(Demographics!B5356&gt;50,Demographics!B5356&lt;=60),"51-60",IF(AND(Demographics!B5356&gt;60,Demographics!B5356&lt;=70),"61-70",IF(Demographics!B5356&gt;=71,"&gt;70","")))))))</f>
        <v>61-70</v>
      </c>
      <c r="D5356">
        <f>VLOOKUP(A5356,Examination!A:G, 2)</f>
        <v>158.9</v>
      </c>
      <c r="E5356">
        <f>VLOOKUP(A5356,Examination!A:G,3)</f>
        <v>60.5</v>
      </c>
      <c r="F5356">
        <f>VLOOKUP(A5356,Examination!A:G, 4)</f>
        <v>24</v>
      </c>
      <c r="G5356">
        <f>VLOOKUP(A5356,Examination!A:G, 5)</f>
        <v>72</v>
      </c>
      <c r="H5356">
        <f>VLOOKUP(A5356,Examination!A:G, 6)</f>
        <v>112</v>
      </c>
      <c r="I5356" t="b">
        <f>VLOOKUP(A5356,Examination!A:G, 7)</f>
        <v>0</v>
      </c>
      <c r="J5356">
        <f>VLOOKUP(A5356,Labs!A:B,2)</f>
        <v>237</v>
      </c>
    </row>
    <row r="5357" spans="1:10" x14ac:dyDescent="0.2">
      <c r="A5357">
        <v>78912</v>
      </c>
      <c r="B5357">
        <v>76</v>
      </c>
      <c r="C5357" t="str">
        <f>IF(Demographics!B5357&lt;=20,"18-20",IF(AND(Demographics!B5357&gt;20,Demographics!B5357&lt;=30),"21-30",IF(AND(Demographics!B5357&gt;30,Demographics!B5357&lt;=40),"31-40",IF(AND(Demographics!B5357&gt;40,Demographics!B5357&lt;=50),"41-50",IF(AND(Demographics!B5357&gt;50,Demographics!B5357&lt;=60),"51-60",IF(AND(Demographics!B5357&gt;60,Demographics!B5357&lt;=70),"61-70",IF(Demographics!B5357&gt;=71,"&gt;70","")))))))</f>
        <v>&gt;70</v>
      </c>
      <c r="D5357">
        <f>VLOOKUP(A5357,Examination!A:G, 2)</f>
        <v>165.6</v>
      </c>
      <c r="E5357">
        <f>VLOOKUP(A5357,Examination!A:G,3)</f>
        <v>68.900000000000006</v>
      </c>
      <c r="F5357">
        <f>VLOOKUP(A5357,Examination!A:G, 4)</f>
        <v>25.1</v>
      </c>
      <c r="G5357">
        <f>VLOOKUP(A5357,Examination!A:G, 5)</f>
        <v>58</v>
      </c>
      <c r="H5357">
        <f>VLOOKUP(A5357,Examination!A:G, 6)</f>
        <v>110</v>
      </c>
      <c r="I5357" t="b">
        <f>VLOOKUP(A5357,Examination!A:G, 7)</f>
        <v>0</v>
      </c>
      <c r="J5357">
        <f>VLOOKUP(A5357,Labs!A:B,2)</f>
        <v>207</v>
      </c>
    </row>
    <row r="5358" spans="1:10" x14ac:dyDescent="0.2">
      <c r="A5358">
        <v>78913</v>
      </c>
      <c r="B5358">
        <v>32</v>
      </c>
      <c r="C5358" t="str">
        <f>IF(Demographics!B5358&lt;=20,"18-20",IF(AND(Demographics!B5358&gt;20,Demographics!B5358&lt;=30),"21-30",IF(AND(Demographics!B5358&gt;30,Demographics!B5358&lt;=40),"31-40",IF(AND(Demographics!B5358&gt;40,Demographics!B5358&lt;=50),"41-50",IF(AND(Demographics!B5358&gt;50,Demographics!B5358&lt;=60),"51-60",IF(AND(Demographics!B5358&gt;60,Demographics!B5358&lt;=70),"61-70",IF(Demographics!B5358&gt;=71,"&gt;70","")))))))</f>
        <v>31-40</v>
      </c>
      <c r="D5358">
        <f>VLOOKUP(A5358,Examination!A:G, 2)</f>
        <v>130.5</v>
      </c>
      <c r="E5358">
        <f>VLOOKUP(A5358,Examination!A:G,3)</f>
        <v>29.9</v>
      </c>
      <c r="F5358">
        <f>VLOOKUP(A5358,Examination!A:G, 4)</f>
        <v>17.600000000000001</v>
      </c>
      <c r="G5358">
        <f>VLOOKUP(A5358,Examination!A:G, 5)</f>
        <v>0</v>
      </c>
      <c r="H5358">
        <f>VLOOKUP(A5358,Examination!A:G, 6)</f>
        <v>0</v>
      </c>
      <c r="I5358" t="b">
        <f>VLOOKUP(A5358,Examination!A:G, 7)</f>
        <v>0</v>
      </c>
      <c r="J5358">
        <f>VLOOKUP(A5358,Labs!A:B,2)</f>
        <v>134</v>
      </c>
    </row>
    <row r="5359" spans="1:10" x14ac:dyDescent="0.2">
      <c r="A5359">
        <v>78914</v>
      </c>
      <c r="B5359">
        <v>61</v>
      </c>
      <c r="C5359" t="str">
        <f>IF(Demographics!B5359&lt;=20,"18-20",IF(AND(Demographics!B5359&gt;20,Demographics!B5359&lt;=30),"21-30",IF(AND(Demographics!B5359&gt;30,Demographics!B5359&lt;=40),"31-40",IF(AND(Demographics!B5359&gt;40,Demographics!B5359&lt;=50),"41-50",IF(AND(Demographics!B5359&gt;50,Demographics!B5359&lt;=60),"51-60",IF(AND(Demographics!B5359&gt;60,Demographics!B5359&lt;=70),"61-70",IF(Demographics!B5359&gt;=71,"&gt;70","")))))))</f>
        <v>61-70</v>
      </c>
      <c r="D5359">
        <f>VLOOKUP(A5359,Examination!A:G, 2)</f>
        <v>0</v>
      </c>
      <c r="E5359">
        <f>VLOOKUP(A5359,Examination!A:G,3)</f>
        <v>20.399999999999999</v>
      </c>
      <c r="F5359">
        <f>VLOOKUP(A5359,Examination!A:G, 4)</f>
        <v>0</v>
      </c>
      <c r="G5359">
        <f>VLOOKUP(A5359,Examination!A:G, 5)</f>
        <v>0</v>
      </c>
      <c r="H5359">
        <f>VLOOKUP(A5359,Examination!A:G, 6)</f>
        <v>0</v>
      </c>
      <c r="I5359" t="e">
        <f>VLOOKUP(A5359,Examination!A:G, 7)</f>
        <v>#DIV/0!</v>
      </c>
      <c r="J5359">
        <f>VLOOKUP(A5359,Labs!A:B,2)</f>
        <v>0</v>
      </c>
    </row>
    <row r="5360" spans="1:10" x14ac:dyDescent="0.2">
      <c r="A5360">
        <v>78915</v>
      </c>
      <c r="B5360">
        <v>19</v>
      </c>
      <c r="C5360" t="str">
        <f>IF(Demographics!B5360&lt;=20,"18-20",IF(AND(Demographics!B5360&gt;20,Demographics!B5360&lt;=30),"21-30",IF(AND(Demographics!B5360&gt;30,Demographics!B5360&lt;=40),"31-40",IF(AND(Demographics!B5360&gt;40,Demographics!B5360&lt;=50),"41-50",IF(AND(Demographics!B5360&gt;50,Demographics!B5360&lt;=60),"51-60",IF(AND(Demographics!B5360&gt;60,Demographics!B5360&lt;=70),"61-70",IF(Demographics!B5360&gt;=71,"&gt;70","")))))))</f>
        <v>18-20</v>
      </c>
      <c r="D5360">
        <f>VLOOKUP(A5360,Examination!A:G, 2)</f>
        <v>0</v>
      </c>
      <c r="E5360">
        <f>VLOOKUP(A5360,Examination!A:G,3)</f>
        <v>5.4</v>
      </c>
      <c r="F5360">
        <f>VLOOKUP(A5360,Examination!A:G, 4)</f>
        <v>0</v>
      </c>
      <c r="G5360">
        <f>VLOOKUP(A5360,Examination!A:G, 5)</f>
        <v>0</v>
      </c>
      <c r="H5360">
        <f>VLOOKUP(A5360,Examination!A:G, 6)</f>
        <v>0</v>
      </c>
      <c r="I5360" t="e">
        <f>VLOOKUP(A5360,Examination!A:G, 7)</f>
        <v>#DIV/0!</v>
      </c>
      <c r="J5360">
        <f>VLOOKUP(A5360,Labs!A:B,2)</f>
        <v>0</v>
      </c>
    </row>
    <row r="5361" spans="1:10" x14ac:dyDescent="0.2">
      <c r="A5361">
        <v>78916</v>
      </c>
      <c r="B5361">
        <v>57</v>
      </c>
      <c r="C5361" t="str">
        <f>IF(Demographics!B5361&lt;=20,"18-20",IF(AND(Demographics!B5361&gt;20,Demographics!B5361&lt;=30),"21-30",IF(AND(Demographics!B5361&gt;30,Demographics!B5361&lt;=40),"31-40",IF(AND(Demographics!B5361&gt;40,Demographics!B5361&lt;=50),"41-50",IF(AND(Demographics!B5361&gt;50,Demographics!B5361&lt;=60),"51-60",IF(AND(Demographics!B5361&gt;60,Demographics!B5361&lt;=70),"61-70",IF(Demographics!B5361&gt;=71,"&gt;70","")))))))</f>
        <v>51-60</v>
      </c>
      <c r="D5361">
        <f>VLOOKUP(A5361,Examination!A:G, 2)</f>
        <v>168.9</v>
      </c>
      <c r="E5361">
        <f>VLOOKUP(A5361,Examination!A:G,3)</f>
        <v>98.9</v>
      </c>
      <c r="F5361">
        <f>VLOOKUP(A5361,Examination!A:G, 4)</f>
        <v>34.700000000000003</v>
      </c>
      <c r="G5361">
        <f>VLOOKUP(A5361,Examination!A:G, 5)</f>
        <v>74</v>
      </c>
      <c r="H5361">
        <f>VLOOKUP(A5361,Examination!A:G, 6)</f>
        <v>134</v>
      </c>
      <c r="I5361" t="b">
        <f>VLOOKUP(A5361,Examination!A:G, 7)</f>
        <v>1</v>
      </c>
      <c r="J5361">
        <f>VLOOKUP(A5361,Labs!A:B,2)</f>
        <v>178</v>
      </c>
    </row>
    <row r="5362" spans="1:10" x14ac:dyDescent="0.2">
      <c r="A5362">
        <v>78917</v>
      </c>
      <c r="B5362">
        <v>25</v>
      </c>
      <c r="C5362" t="str">
        <f>IF(Demographics!B5362&lt;=20,"18-20",IF(AND(Demographics!B5362&gt;20,Demographics!B5362&lt;=30),"21-30",IF(AND(Demographics!B5362&gt;30,Demographics!B5362&lt;=40),"31-40",IF(AND(Demographics!B5362&gt;40,Demographics!B5362&lt;=50),"41-50",IF(AND(Demographics!B5362&gt;50,Demographics!B5362&lt;=60),"51-60",IF(AND(Demographics!B5362&gt;60,Demographics!B5362&lt;=70),"61-70",IF(Demographics!B5362&gt;=71,"&gt;70","")))))))</f>
        <v>21-30</v>
      </c>
      <c r="D5362">
        <f>VLOOKUP(A5362,Examination!A:G, 2)</f>
        <v>168.9</v>
      </c>
      <c r="E5362">
        <f>VLOOKUP(A5362,Examination!A:G,3)</f>
        <v>98.9</v>
      </c>
      <c r="F5362">
        <f>VLOOKUP(A5362,Examination!A:G, 4)</f>
        <v>34.700000000000003</v>
      </c>
      <c r="G5362">
        <f>VLOOKUP(A5362,Examination!A:G, 5)</f>
        <v>74</v>
      </c>
      <c r="H5362">
        <f>VLOOKUP(A5362,Examination!A:G, 6)</f>
        <v>134</v>
      </c>
      <c r="I5362" t="b">
        <f>VLOOKUP(A5362,Examination!A:G, 7)</f>
        <v>1</v>
      </c>
      <c r="J5362">
        <f>VLOOKUP(A5362,Labs!A:B,2)</f>
        <v>178</v>
      </c>
    </row>
    <row r="5363" spans="1:10" x14ac:dyDescent="0.2">
      <c r="A5363">
        <v>78918</v>
      </c>
      <c r="B5363">
        <v>37</v>
      </c>
      <c r="C5363" t="str">
        <f>IF(Demographics!B5363&lt;=20,"18-20",IF(AND(Demographics!B5363&gt;20,Demographics!B5363&lt;=30),"21-30",IF(AND(Demographics!B5363&gt;30,Demographics!B5363&lt;=40),"31-40",IF(AND(Demographics!B5363&gt;40,Demographics!B5363&lt;=50),"41-50",IF(AND(Demographics!B5363&gt;50,Demographics!B5363&lt;=60),"51-60",IF(AND(Demographics!B5363&gt;60,Demographics!B5363&lt;=70),"61-70",IF(Demographics!B5363&gt;=71,"&gt;70","")))))))</f>
        <v>31-40</v>
      </c>
      <c r="D5363">
        <f>VLOOKUP(A5363,Examination!A:G, 2)</f>
        <v>170.5</v>
      </c>
      <c r="E5363">
        <f>VLOOKUP(A5363,Examination!A:G,3)</f>
        <v>74.7</v>
      </c>
      <c r="F5363">
        <f>VLOOKUP(A5363,Examination!A:G, 4)</f>
        <v>25.7</v>
      </c>
      <c r="G5363">
        <f>VLOOKUP(A5363,Examination!A:G, 5)</f>
        <v>76</v>
      </c>
      <c r="H5363">
        <f>VLOOKUP(A5363,Examination!A:G, 6)</f>
        <v>126</v>
      </c>
      <c r="I5363" t="b">
        <f>VLOOKUP(A5363,Examination!A:G, 7)</f>
        <v>0</v>
      </c>
      <c r="J5363">
        <f>VLOOKUP(A5363,Labs!A:B,2)</f>
        <v>188</v>
      </c>
    </row>
    <row r="5364" spans="1:10" x14ac:dyDescent="0.2">
      <c r="A5364">
        <v>78919</v>
      </c>
      <c r="B5364">
        <v>47</v>
      </c>
      <c r="C5364" t="str">
        <f>IF(Demographics!B5364&lt;=20,"18-20",IF(AND(Demographics!B5364&gt;20,Demographics!B5364&lt;=30),"21-30",IF(AND(Demographics!B5364&gt;30,Demographics!B5364&lt;=40),"31-40",IF(AND(Demographics!B5364&gt;40,Demographics!B5364&lt;=50),"41-50",IF(AND(Demographics!B5364&gt;50,Demographics!B5364&lt;=60),"51-60",IF(AND(Demographics!B5364&gt;60,Demographics!B5364&lt;=70),"61-70",IF(Demographics!B5364&gt;=71,"&gt;70","")))))))</f>
        <v>41-50</v>
      </c>
      <c r="D5364">
        <f>VLOOKUP(A5364,Examination!A:G, 2)</f>
        <v>167.9</v>
      </c>
      <c r="E5364">
        <f>VLOOKUP(A5364,Examination!A:G,3)</f>
        <v>68.3</v>
      </c>
      <c r="F5364">
        <f>VLOOKUP(A5364,Examination!A:G, 4)</f>
        <v>24.2</v>
      </c>
      <c r="G5364">
        <f>VLOOKUP(A5364,Examination!A:G, 5)</f>
        <v>74</v>
      </c>
      <c r="H5364">
        <f>VLOOKUP(A5364,Examination!A:G, 6)</f>
        <v>116</v>
      </c>
      <c r="I5364" t="b">
        <f>VLOOKUP(A5364,Examination!A:G, 7)</f>
        <v>0</v>
      </c>
      <c r="J5364">
        <f>VLOOKUP(A5364,Labs!A:B,2)</f>
        <v>251</v>
      </c>
    </row>
    <row r="5365" spans="1:10" x14ac:dyDescent="0.2">
      <c r="A5365">
        <v>78920</v>
      </c>
      <c r="B5365">
        <v>51</v>
      </c>
      <c r="C5365" t="str">
        <f>IF(Demographics!B5365&lt;=20,"18-20",IF(AND(Demographics!B5365&gt;20,Demographics!B5365&lt;=30),"21-30",IF(AND(Demographics!B5365&gt;30,Demographics!B5365&lt;=40),"31-40",IF(AND(Demographics!B5365&gt;40,Demographics!B5365&lt;=50),"41-50",IF(AND(Demographics!B5365&gt;50,Demographics!B5365&lt;=60),"51-60",IF(AND(Demographics!B5365&gt;60,Demographics!B5365&lt;=70),"61-70",IF(Demographics!B5365&gt;=71,"&gt;70","")))))))</f>
        <v>51-60</v>
      </c>
      <c r="D5365">
        <f>VLOOKUP(A5365,Examination!A:G, 2)</f>
        <v>182.8</v>
      </c>
      <c r="E5365">
        <f>VLOOKUP(A5365,Examination!A:G,3)</f>
        <v>142.69999999999999</v>
      </c>
      <c r="F5365">
        <f>VLOOKUP(A5365,Examination!A:G, 4)</f>
        <v>42.7</v>
      </c>
      <c r="G5365">
        <f>VLOOKUP(A5365,Examination!A:G, 5)</f>
        <v>56</v>
      </c>
      <c r="H5365">
        <f>VLOOKUP(A5365,Examination!A:G, 6)</f>
        <v>124</v>
      </c>
      <c r="I5365" t="b">
        <f>VLOOKUP(A5365,Examination!A:G, 7)</f>
        <v>1</v>
      </c>
      <c r="J5365">
        <f>VLOOKUP(A5365,Labs!A:B,2)</f>
        <v>183</v>
      </c>
    </row>
    <row r="5366" spans="1:10" x14ac:dyDescent="0.2">
      <c r="A5366">
        <v>78921</v>
      </c>
      <c r="B5366">
        <v>47</v>
      </c>
      <c r="C5366" t="str">
        <f>IF(Demographics!B5366&lt;=20,"18-20",IF(AND(Demographics!B5366&gt;20,Demographics!B5366&lt;=30),"21-30",IF(AND(Demographics!B5366&gt;30,Demographics!B5366&lt;=40),"31-40",IF(AND(Demographics!B5366&gt;40,Demographics!B5366&lt;=50),"41-50",IF(AND(Demographics!B5366&gt;50,Demographics!B5366&lt;=60),"51-60",IF(AND(Demographics!B5366&gt;60,Demographics!B5366&lt;=70),"61-70",IF(Demographics!B5366&gt;=71,"&gt;70","")))))))</f>
        <v>41-50</v>
      </c>
      <c r="D5366">
        <f>VLOOKUP(A5366,Examination!A:G, 2)</f>
        <v>170.9</v>
      </c>
      <c r="E5366">
        <f>VLOOKUP(A5366,Examination!A:G,3)</f>
        <v>56.5</v>
      </c>
      <c r="F5366">
        <f>VLOOKUP(A5366,Examination!A:G, 4)</f>
        <v>19.3</v>
      </c>
      <c r="G5366">
        <f>VLOOKUP(A5366,Examination!A:G, 5)</f>
        <v>68</v>
      </c>
      <c r="H5366">
        <f>VLOOKUP(A5366,Examination!A:G, 6)</f>
        <v>112</v>
      </c>
      <c r="I5366" t="b">
        <f>VLOOKUP(A5366,Examination!A:G, 7)</f>
        <v>0</v>
      </c>
      <c r="J5366">
        <f>VLOOKUP(A5366,Labs!A:B,2)</f>
        <v>127</v>
      </c>
    </row>
    <row r="5367" spans="1:10" x14ac:dyDescent="0.2">
      <c r="A5367">
        <v>78922</v>
      </c>
      <c r="B5367">
        <v>49</v>
      </c>
      <c r="C5367" t="str">
        <f>IF(Demographics!B5367&lt;=20,"18-20",IF(AND(Demographics!B5367&gt;20,Demographics!B5367&lt;=30),"21-30",IF(AND(Demographics!B5367&gt;30,Demographics!B5367&lt;=40),"31-40",IF(AND(Demographics!B5367&gt;40,Demographics!B5367&lt;=50),"41-50",IF(AND(Demographics!B5367&gt;50,Demographics!B5367&lt;=60),"51-60",IF(AND(Demographics!B5367&gt;60,Demographics!B5367&lt;=70),"61-70",IF(Demographics!B5367&gt;=71,"&gt;70","")))))))</f>
        <v>41-50</v>
      </c>
      <c r="D5367">
        <f>VLOOKUP(A5367,Examination!A:G, 2)</f>
        <v>175</v>
      </c>
      <c r="E5367">
        <f>VLOOKUP(A5367,Examination!A:G,3)</f>
        <v>73.8</v>
      </c>
      <c r="F5367">
        <f>VLOOKUP(A5367,Examination!A:G, 4)</f>
        <v>24.1</v>
      </c>
      <c r="G5367">
        <f>VLOOKUP(A5367,Examination!A:G, 5)</f>
        <v>76</v>
      </c>
      <c r="H5367">
        <f>VLOOKUP(A5367,Examination!A:G, 6)</f>
        <v>106</v>
      </c>
      <c r="I5367" t="b">
        <f>VLOOKUP(A5367,Examination!A:G, 7)</f>
        <v>0</v>
      </c>
      <c r="J5367">
        <f>VLOOKUP(A5367,Labs!A:B,2)</f>
        <v>212</v>
      </c>
    </row>
    <row r="5368" spans="1:10" x14ac:dyDescent="0.2">
      <c r="A5368">
        <v>78923</v>
      </c>
      <c r="B5368">
        <v>46</v>
      </c>
      <c r="C5368" t="str">
        <f>IF(Demographics!B5368&lt;=20,"18-20",IF(AND(Demographics!B5368&gt;20,Demographics!B5368&lt;=30),"21-30",IF(AND(Demographics!B5368&gt;30,Demographics!B5368&lt;=40),"31-40",IF(AND(Demographics!B5368&gt;40,Demographics!B5368&lt;=50),"41-50",IF(AND(Demographics!B5368&gt;50,Demographics!B5368&lt;=60),"51-60",IF(AND(Demographics!B5368&gt;60,Demographics!B5368&lt;=70),"61-70",IF(Demographics!B5368&gt;=71,"&gt;70","")))))))</f>
        <v>41-50</v>
      </c>
      <c r="D5368">
        <f>VLOOKUP(A5368,Examination!A:G, 2)</f>
        <v>161.4</v>
      </c>
      <c r="E5368">
        <f>VLOOKUP(A5368,Examination!A:G,3)</f>
        <v>84.1</v>
      </c>
      <c r="F5368">
        <f>VLOOKUP(A5368,Examination!A:G, 4)</f>
        <v>32.299999999999997</v>
      </c>
      <c r="G5368">
        <f>VLOOKUP(A5368,Examination!A:G, 5)</f>
        <v>76</v>
      </c>
      <c r="H5368">
        <f>VLOOKUP(A5368,Examination!A:G, 6)</f>
        <v>110</v>
      </c>
      <c r="I5368" t="b">
        <f>VLOOKUP(A5368,Examination!A:G, 7)</f>
        <v>1</v>
      </c>
      <c r="J5368">
        <f>VLOOKUP(A5368,Labs!A:B,2)</f>
        <v>171</v>
      </c>
    </row>
    <row r="5369" spans="1:10" x14ac:dyDescent="0.2">
      <c r="A5369">
        <v>78924</v>
      </c>
      <c r="B5369">
        <v>50</v>
      </c>
      <c r="C5369" t="str">
        <f>IF(Demographics!B5369&lt;=20,"18-20",IF(AND(Demographics!B5369&gt;20,Demographics!B5369&lt;=30),"21-30",IF(AND(Demographics!B5369&gt;30,Demographics!B5369&lt;=40),"31-40",IF(AND(Demographics!B5369&gt;40,Demographics!B5369&lt;=50),"41-50",IF(AND(Demographics!B5369&gt;50,Demographics!B5369&lt;=60),"51-60",IF(AND(Demographics!B5369&gt;60,Demographics!B5369&lt;=70),"61-70",IF(Demographics!B5369&gt;=71,"&gt;70","")))))))</f>
        <v>41-50</v>
      </c>
      <c r="D5369">
        <f>VLOOKUP(A5369,Examination!A:G, 2)</f>
        <v>159.4</v>
      </c>
      <c r="E5369">
        <f>VLOOKUP(A5369,Examination!A:G,3)</f>
        <v>94.8</v>
      </c>
      <c r="F5369">
        <f>VLOOKUP(A5369,Examination!A:G, 4)</f>
        <v>37.299999999999997</v>
      </c>
      <c r="G5369">
        <f>VLOOKUP(A5369,Examination!A:G, 5)</f>
        <v>66</v>
      </c>
      <c r="H5369">
        <f>VLOOKUP(A5369,Examination!A:G, 6)</f>
        <v>146</v>
      </c>
      <c r="I5369" t="b">
        <f>VLOOKUP(A5369,Examination!A:G, 7)</f>
        <v>1</v>
      </c>
      <c r="J5369">
        <f>VLOOKUP(A5369,Labs!A:B,2)</f>
        <v>139</v>
      </c>
    </row>
    <row r="5370" spans="1:10" x14ac:dyDescent="0.2">
      <c r="A5370">
        <v>78925</v>
      </c>
      <c r="B5370">
        <v>19</v>
      </c>
      <c r="C5370" t="str">
        <f>IF(Demographics!B5370&lt;=20,"18-20",IF(AND(Demographics!B5370&gt;20,Demographics!B5370&lt;=30),"21-30",IF(AND(Demographics!B5370&gt;30,Demographics!B5370&lt;=40),"31-40",IF(AND(Demographics!B5370&gt;40,Demographics!B5370&lt;=50),"41-50",IF(AND(Demographics!B5370&gt;50,Demographics!B5370&lt;=60),"51-60",IF(AND(Demographics!B5370&gt;60,Demographics!B5370&lt;=70),"61-70",IF(Demographics!B5370&gt;=71,"&gt;70","")))))))</f>
        <v>18-20</v>
      </c>
      <c r="D5370">
        <f>VLOOKUP(A5370,Examination!A:G, 2)</f>
        <v>149.9</v>
      </c>
      <c r="E5370">
        <f>VLOOKUP(A5370,Examination!A:G,3)</f>
        <v>48.1</v>
      </c>
      <c r="F5370">
        <f>VLOOKUP(A5370,Examination!A:G, 4)</f>
        <v>21.4</v>
      </c>
      <c r="G5370">
        <f>VLOOKUP(A5370,Examination!A:G, 5)</f>
        <v>64</v>
      </c>
      <c r="H5370">
        <f>VLOOKUP(A5370,Examination!A:G, 6)</f>
        <v>114</v>
      </c>
      <c r="I5370" t="b">
        <f>VLOOKUP(A5370,Examination!A:G, 7)</f>
        <v>0</v>
      </c>
      <c r="J5370">
        <f>VLOOKUP(A5370,Labs!A:B,2)</f>
        <v>189</v>
      </c>
    </row>
    <row r="5371" spans="1:10" x14ac:dyDescent="0.2">
      <c r="A5371">
        <v>78926</v>
      </c>
      <c r="B5371">
        <v>44</v>
      </c>
      <c r="C5371" t="str">
        <f>IF(Demographics!B5371&lt;=20,"18-20",IF(AND(Demographics!B5371&gt;20,Demographics!B5371&lt;=30),"21-30",IF(AND(Demographics!B5371&gt;30,Demographics!B5371&lt;=40),"31-40",IF(AND(Demographics!B5371&gt;40,Demographics!B5371&lt;=50),"41-50",IF(AND(Demographics!B5371&gt;50,Demographics!B5371&lt;=60),"51-60",IF(AND(Demographics!B5371&gt;60,Demographics!B5371&lt;=70),"61-70",IF(Demographics!B5371&gt;=71,"&gt;70","")))))))</f>
        <v>41-50</v>
      </c>
      <c r="D5371">
        <f>VLOOKUP(A5371,Examination!A:G, 2)</f>
        <v>176.2</v>
      </c>
      <c r="E5371">
        <f>VLOOKUP(A5371,Examination!A:G,3)</f>
        <v>72.900000000000006</v>
      </c>
      <c r="F5371">
        <f>VLOOKUP(A5371,Examination!A:G, 4)</f>
        <v>23.5</v>
      </c>
      <c r="G5371">
        <f>VLOOKUP(A5371,Examination!A:G, 5)</f>
        <v>0</v>
      </c>
      <c r="H5371">
        <f>VLOOKUP(A5371,Examination!A:G, 6)</f>
        <v>0</v>
      </c>
      <c r="I5371" t="b">
        <f>VLOOKUP(A5371,Examination!A:G, 7)</f>
        <v>0</v>
      </c>
      <c r="J5371">
        <f>VLOOKUP(A5371,Labs!A:B,2)</f>
        <v>261</v>
      </c>
    </row>
    <row r="5372" spans="1:10" x14ac:dyDescent="0.2">
      <c r="A5372">
        <v>78927</v>
      </c>
      <c r="B5372">
        <v>36</v>
      </c>
      <c r="C5372" t="str">
        <f>IF(Demographics!B5372&lt;=20,"18-20",IF(AND(Demographics!B5372&gt;20,Demographics!B5372&lt;=30),"21-30",IF(AND(Demographics!B5372&gt;30,Demographics!B5372&lt;=40),"31-40",IF(AND(Demographics!B5372&gt;40,Demographics!B5372&lt;=50),"41-50",IF(AND(Demographics!B5372&gt;50,Demographics!B5372&lt;=60),"51-60",IF(AND(Demographics!B5372&gt;60,Demographics!B5372&lt;=70),"61-70",IF(Demographics!B5372&gt;=71,"&gt;70","")))))))</f>
        <v>31-40</v>
      </c>
      <c r="D5372">
        <f>VLOOKUP(A5372,Examination!A:G, 2)</f>
        <v>126.3</v>
      </c>
      <c r="E5372">
        <f>VLOOKUP(A5372,Examination!A:G,3)</f>
        <v>25.3</v>
      </c>
      <c r="F5372">
        <f>VLOOKUP(A5372,Examination!A:G, 4)</f>
        <v>15.9</v>
      </c>
      <c r="G5372">
        <f>VLOOKUP(A5372,Examination!A:G, 5)</f>
        <v>42</v>
      </c>
      <c r="H5372">
        <f>VLOOKUP(A5372,Examination!A:G, 6)</f>
        <v>88</v>
      </c>
      <c r="I5372" t="b">
        <f>VLOOKUP(A5372,Examination!A:G, 7)</f>
        <v>0</v>
      </c>
      <c r="J5372">
        <f>VLOOKUP(A5372,Labs!A:B,2)</f>
        <v>128</v>
      </c>
    </row>
    <row r="5373" spans="1:10" x14ac:dyDescent="0.2">
      <c r="A5373">
        <v>78928</v>
      </c>
      <c r="B5373">
        <v>80</v>
      </c>
      <c r="C5373" t="str">
        <f>IF(Demographics!B5373&lt;=20,"18-20",IF(AND(Demographics!B5373&gt;20,Demographics!B5373&lt;=30),"21-30",IF(AND(Demographics!B5373&gt;30,Demographics!B5373&lt;=40),"31-40",IF(AND(Demographics!B5373&gt;40,Demographics!B5373&lt;=50),"41-50",IF(AND(Demographics!B5373&gt;50,Demographics!B5373&lt;=60),"51-60",IF(AND(Demographics!B5373&gt;60,Demographics!B5373&lt;=70),"61-70",IF(Demographics!B5373&gt;=71,"&gt;70","")))))))</f>
        <v>&gt;70</v>
      </c>
      <c r="D5373">
        <f>VLOOKUP(A5373,Examination!A:G, 2)</f>
        <v>149</v>
      </c>
      <c r="E5373">
        <f>VLOOKUP(A5373,Examination!A:G,3)</f>
        <v>45.4</v>
      </c>
      <c r="F5373">
        <f>VLOOKUP(A5373,Examination!A:G, 4)</f>
        <v>20.399999999999999</v>
      </c>
      <c r="G5373">
        <f>VLOOKUP(A5373,Examination!A:G, 5)</f>
        <v>66</v>
      </c>
      <c r="H5373">
        <f>VLOOKUP(A5373,Examination!A:G, 6)</f>
        <v>228</v>
      </c>
      <c r="I5373" t="b">
        <f>VLOOKUP(A5373,Examination!A:G, 7)</f>
        <v>0</v>
      </c>
      <c r="J5373">
        <f>VLOOKUP(A5373,Labs!A:B,2)</f>
        <v>132</v>
      </c>
    </row>
    <row r="5374" spans="1:10" x14ac:dyDescent="0.2">
      <c r="A5374">
        <v>78929</v>
      </c>
      <c r="B5374">
        <v>45</v>
      </c>
      <c r="C5374" t="str">
        <f>IF(Demographics!B5374&lt;=20,"18-20",IF(AND(Demographics!B5374&gt;20,Demographics!B5374&lt;=30),"21-30",IF(AND(Demographics!B5374&gt;30,Demographics!B5374&lt;=40),"31-40",IF(AND(Demographics!B5374&gt;40,Demographics!B5374&lt;=50),"41-50",IF(AND(Demographics!B5374&gt;50,Demographics!B5374&lt;=60),"51-60",IF(AND(Demographics!B5374&gt;60,Demographics!B5374&lt;=70),"61-70",IF(Demographics!B5374&gt;=71,"&gt;70","")))))))</f>
        <v>41-50</v>
      </c>
      <c r="D5374">
        <f>VLOOKUP(A5374,Examination!A:G, 2)</f>
        <v>157.6</v>
      </c>
      <c r="E5374">
        <f>VLOOKUP(A5374,Examination!A:G,3)</f>
        <v>68.599999999999994</v>
      </c>
      <c r="F5374">
        <f>VLOOKUP(A5374,Examination!A:G, 4)</f>
        <v>27.6</v>
      </c>
      <c r="G5374">
        <f>VLOOKUP(A5374,Examination!A:G, 5)</f>
        <v>72</v>
      </c>
      <c r="H5374">
        <f>VLOOKUP(A5374,Examination!A:G, 6)</f>
        <v>166</v>
      </c>
      <c r="I5374" t="b">
        <f>VLOOKUP(A5374,Examination!A:G, 7)</f>
        <v>0</v>
      </c>
      <c r="J5374">
        <f>VLOOKUP(A5374,Labs!A:B,2)</f>
        <v>178</v>
      </c>
    </row>
    <row r="5375" spans="1:10" x14ac:dyDescent="0.2">
      <c r="A5375">
        <v>78930</v>
      </c>
      <c r="B5375">
        <v>44</v>
      </c>
      <c r="C5375" t="str">
        <f>IF(Demographics!B5375&lt;=20,"18-20",IF(AND(Demographics!B5375&gt;20,Demographics!B5375&lt;=30),"21-30",IF(AND(Demographics!B5375&gt;30,Demographics!B5375&lt;=40),"31-40",IF(AND(Demographics!B5375&gt;40,Demographics!B5375&lt;=50),"41-50",IF(AND(Demographics!B5375&gt;50,Demographics!B5375&lt;=60),"51-60",IF(AND(Demographics!B5375&gt;60,Demographics!B5375&lt;=70),"61-70",IF(Demographics!B5375&gt;=71,"&gt;70","")))))))</f>
        <v>41-50</v>
      </c>
      <c r="D5375">
        <f>VLOOKUP(A5375,Examination!A:G, 2)</f>
        <v>185</v>
      </c>
      <c r="E5375">
        <f>VLOOKUP(A5375,Examination!A:G,3)</f>
        <v>115.4</v>
      </c>
      <c r="F5375">
        <f>VLOOKUP(A5375,Examination!A:G, 4)</f>
        <v>33.700000000000003</v>
      </c>
      <c r="G5375">
        <f>VLOOKUP(A5375,Examination!A:G, 5)</f>
        <v>80</v>
      </c>
      <c r="H5375">
        <f>VLOOKUP(A5375,Examination!A:G, 6)</f>
        <v>122</v>
      </c>
      <c r="I5375" t="b">
        <f>VLOOKUP(A5375,Examination!A:G, 7)</f>
        <v>1</v>
      </c>
      <c r="J5375">
        <f>VLOOKUP(A5375,Labs!A:B,2)</f>
        <v>176</v>
      </c>
    </row>
    <row r="5376" spans="1:10" x14ac:dyDescent="0.2">
      <c r="A5376">
        <v>78931</v>
      </c>
      <c r="B5376">
        <v>28</v>
      </c>
      <c r="C5376" t="str">
        <f>IF(Demographics!B5376&lt;=20,"18-20",IF(AND(Demographics!B5376&gt;20,Demographics!B5376&lt;=30),"21-30",IF(AND(Demographics!B5376&gt;30,Demographics!B5376&lt;=40),"31-40",IF(AND(Demographics!B5376&gt;40,Demographics!B5376&lt;=50),"41-50",IF(AND(Demographics!B5376&gt;50,Demographics!B5376&lt;=60),"51-60",IF(AND(Demographics!B5376&gt;60,Demographics!B5376&lt;=70),"61-70",IF(Demographics!B5376&gt;=71,"&gt;70","")))))))</f>
        <v>21-30</v>
      </c>
      <c r="D5376">
        <f>VLOOKUP(A5376,Examination!A:G, 2)</f>
        <v>177.5</v>
      </c>
      <c r="E5376">
        <f>VLOOKUP(A5376,Examination!A:G,3)</f>
        <v>106.7</v>
      </c>
      <c r="F5376">
        <f>VLOOKUP(A5376,Examination!A:G, 4)</f>
        <v>33.9</v>
      </c>
      <c r="G5376">
        <f>VLOOKUP(A5376,Examination!A:G, 5)</f>
        <v>62</v>
      </c>
      <c r="H5376">
        <f>VLOOKUP(A5376,Examination!A:G, 6)</f>
        <v>114</v>
      </c>
      <c r="I5376" t="b">
        <f>VLOOKUP(A5376,Examination!A:G, 7)</f>
        <v>1</v>
      </c>
      <c r="J5376">
        <f>VLOOKUP(A5376,Labs!A:B,2)</f>
        <v>202</v>
      </c>
    </row>
    <row r="5377" spans="1:10" x14ac:dyDescent="0.2">
      <c r="A5377">
        <v>78932</v>
      </c>
      <c r="B5377">
        <v>43</v>
      </c>
      <c r="C5377" t="str">
        <f>IF(Demographics!B5377&lt;=20,"18-20",IF(AND(Demographics!B5377&gt;20,Demographics!B5377&lt;=30),"21-30",IF(AND(Demographics!B5377&gt;30,Demographics!B5377&lt;=40),"31-40",IF(AND(Demographics!B5377&gt;40,Demographics!B5377&lt;=50),"41-50",IF(AND(Demographics!B5377&gt;50,Demographics!B5377&lt;=60),"51-60",IF(AND(Demographics!B5377&gt;60,Demographics!B5377&lt;=70),"61-70",IF(Demographics!B5377&gt;=71,"&gt;70","")))))))</f>
        <v>41-50</v>
      </c>
      <c r="D5377">
        <f>VLOOKUP(A5377,Examination!A:G, 2)</f>
        <v>166.4</v>
      </c>
      <c r="E5377">
        <f>VLOOKUP(A5377,Examination!A:G,3)</f>
        <v>48.5</v>
      </c>
      <c r="F5377">
        <f>VLOOKUP(A5377,Examination!A:G, 4)</f>
        <v>17.5</v>
      </c>
      <c r="G5377">
        <f>VLOOKUP(A5377,Examination!A:G, 5)</f>
        <v>72</v>
      </c>
      <c r="H5377">
        <f>VLOOKUP(A5377,Examination!A:G, 6)</f>
        <v>110</v>
      </c>
      <c r="I5377" t="b">
        <f>VLOOKUP(A5377,Examination!A:G, 7)</f>
        <v>0</v>
      </c>
      <c r="J5377">
        <f>VLOOKUP(A5377,Labs!A:B,2)</f>
        <v>121</v>
      </c>
    </row>
    <row r="5378" spans="1:10" x14ac:dyDescent="0.2">
      <c r="A5378">
        <v>78933</v>
      </c>
      <c r="B5378">
        <v>44</v>
      </c>
      <c r="C5378" t="str">
        <f>IF(Demographics!B5378&lt;=20,"18-20",IF(AND(Demographics!B5378&gt;20,Demographics!B5378&lt;=30),"21-30",IF(AND(Demographics!B5378&gt;30,Demographics!B5378&lt;=40),"31-40",IF(AND(Demographics!B5378&gt;40,Demographics!B5378&lt;=50),"41-50",IF(AND(Demographics!B5378&gt;50,Demographics!B5378&lt;=60),"51-60",IF(AND(Demographics!B5378&gt;60,Demographics!B5378&lt;=70),"61-70",IF(Demographics!B5378&gt;=71,"&gt;70","")))))))</f>
        <v>41-50</v>
      </c>
      <c r="D5378">
        <f>VLOOKUP(A5378,Examination!A:G, 2)</f>
        <v>138</v>
      </c>
      <c r="E5378">
        <f>VLOOKUP(A5378,Examination!A:G,3)</f>
        <v>25.8</v>
      </c>
      <c r="F5378">
        <f>VLOOKUP(A5378,Examination!A:G, 4)</f>
        <v>13.5</v>
      </c>
      <c r="G5378">
        <f>VLOOKUP(A5378,Examination!A:G, 5)</f>
        <v>48</v>
      </c>
      <c r="H5378">
        <f>VLOOKUP(A5378,Examination!A:G, 6)</f>
        <v>82</v>
      </c>
      <c r="I5378" t="b">
        <f>VLOOKUP(A5378,Examination!A:G, 7)</f>
        <v>0</v>
      </c>
      <c r="J5378">
        <f>VLOOKUP(A5378,Labs!A:B,2)</f>
        <v>134</v>
      </c>
    </row>
    <row r="5379" spans="1:10" x14ac:dyDescent="0.2">
      <c r="A5379">
        <v>78934</v>
      </c>
      <c r="B5379">
        <v>50</v>
      </c>
      <c r="C5379" t="str">
        <f>IF(Demographics!B5379&lt;=20,"18-20",IF(AND(Demographics!B5379&gt;20,Demographics!B5379&lt;=30),"21-30",IF(AND(Demographics!B5379&gt;30,Demographics!B5379&lt;=40),"31-40",IF(AND(Demographics!B5379&gt;40,Demographics!B5379&lt;=50),"41-50",IF(AND(Demographics!B5379&gt;50,Demographics!B5379&lt;=60),"51-60",IF(AND(Demographics!B5379&gt;60,Demographics!B5379&lt;=70),"61-70",IF(Demographics!B5379&gt;=71,"&gt;70","")))))))</f>
        <v>41-50</v>
      </c>
      <c r="D5379">
        <f>VLOOKUP(A5379,Examination!A:G, 2)</f>
        <v>178.8</v>
      </c>
      <c r="E5379">
        <f>VLOOKUP(A5379,Examination!A:G,3)</f>
        <v>71.400000000000006</v>
      </c>
      <c r="F5379">
        <f>VLOOKUP(A5379,Examination!A:G, 4)</f>
        <v>22.3</v>
      </c>
      <c r="G5379">
        <f>VLOOKUP(A5379,Examination!A:G, 5)</f>
        <v>80</v>
      </c>
      <c r="H5379">
        <f>VLOOKUP(A5379,Examination!A:G, 6)</f>
        <v>120</v>
      </c>
      <c r="I5379" t="b">
        <f>VLOOKUP(A5379,Examination!A:G, 7)</f>
        <v>0</v>
      </c>
      <c r="J5379">
        <f>VLOOKUP(A5379,Labs!A:B,2)</f>
        <v>196</v>
      </c>
    </row>
    <row r="5380" spans="1:10" x14ac:dyDescent="0.2">
      <c r="A5380">
        <v>78935</v>
      </c>
      <c r="B5380">
        <v>38</v>
      </c>
      <c r="C5380" t="str">
        <f>IF(Demographics!B5380&lt;=20,"18-20",IF(AND(Demographics!B5380&gt;20,Demographics!B5380&lt;=30),"21-30",IF(AND(Demographics!B5380&gt;30,Demographics!B5380&lt;=40),"31-40",IF(AND(Demographics!B5380&gt;40,Demographics!B5380&lt;=50),"41-50",IF(AND(Demographics!B5380&gt;50,Demographics!B5380&lt;=60),"51-60",IF(AND(Demographics!B5380&gt;60,Demographics!B5380&lt;=70),"61-70",IF(Demographics!B5380&gt;=71,"&gt;70","")))))))</f>
        <v>31-40</v>
      </c>
      <c r="D5380">
        <f>VLOOKUP(A5380,Examination!A:G, 2)</f>
        <v>162.6</v>
      </c>
      <c r="E5380">
        <f>VLOOKUP(A5380,Examination!A:G,3)</f>
        <v>50.9</v>
      </c>
      <c r="F5380">
        <f>VLOOKUP(A5380,Examination!A:G, 4)</f>
        <v>19.3</v>
      </c>
      <c r="G5380">
        <f>VLOOKUP(A5380,Examination!A:G, 5)</f>
        <v>42</v>
      </c>
      <c r="H5380">
        <f>VLOOKUP(A5380,Examination!A:G, 6)</f>
        <v>108</v>
      </c>
      <c r="I5380" t="b">
        <f>VLOOKUP(A5380,Examination!A:G, 7)</f>
        <v>0</v>
      </c>
      <c r="J5380">
        <f>VLOOKUP(A5380,Labs!A:B,2)</f>
        <v>146</v>
      </c>
    </row>
    <row r="5381" spans="1:10" x14ac:dyDescent="0.2">
      <c r="A5381">
        <v>78936</v>
      </c>
      <c r="B5381">
        <v>34</v>
      </c>
      <c r="C5381" t="str">
        <f>IF(Demographics!B5381&lt;=20,"18-20",IF(AND(Demographics!B5381&gt;20,Demographics!B5381&lt;=30),"21-30",IF(AND(Demographics!B5381&gt;30,Demographics!B5381&lt;=40),"31-40",IF(AND(Demographics!B5381&gt;40,Demographics!B5381&lt;=50),"41-50",IF(AND(Demographics!B5381&gt;50,Demographics!B5381&lt;=60),"51-60",IF(AND(Demographics!B5381&gt;60,Demographics!B5381&lt;=70),"61-70",IF(Demographics!B5381&gt;=71,"&gt;70","")))))))</f>
        <v>31-40</v>
      </c>
      <c r="D5381">
        <f>VLOOKUP(A5381,Examination!A:G, 2)</f>
        <v>152.9</v>
      </c>
      <c r="E5381">
        <f>VLOOKUP(A5381,Examination!A:G,3)</f>
        <v>57.2</v>
      </c>
      <c r="F5381">
        <f>VLOOKUP(A5381,Examination!A:G, 4)</f>
        <v>24.5</v>
      </c>
      <c r="G5381">
        <f>VLOOKUP(A5381,Examination!A:G, 5)</f>
        <v>70</v>
      </c>
      <c r="H5381">
        <f>VLOOKUP(A5381,Examination!A:G, 6)</f>
        <v>96</v>
      </c>
      <c r="I5381" t="b">
        <f>VLOOKUP(A5381,Examination!A:G, 7)</f>
        <v>0</v>
      </c>
      <c r="J5381">
        <f>VLOOKUP(A5381,Labs!A:B,2)</f>
        <v>199</v>
      </c>
    </row>
    <row r="5382" spans="1:10" x14ac:dyDescent="0.2">
      <c r="A5382">
        <v>78937</v>
      </c>
      <c r="B5382">
        <v>53</v>
      </c>
      <c r="C5382" t="str">
        <f>IF(Demographics!B5382&lt;=20,"18-20",IF(AND(Demographics!B5382&gt;20,Demographics!B5382&lt;=30),"21-30",IF(AND(Demographics!B5382&gt;30,Demographics!B5382&lt;=40),"31-40",IF(AND(Demographics!B5382&gt;40,Demographics!B5382&lt;=50),"41-50",IF(AND(Demographics!B5382&gt;50,Demographics!B5382&lt;=60),"51-60",IF(AND(Demographics!B5382&gt;60,Demographics!B5382&lt;=70),"61-70",IF(Demographics!B5382&gt;=71,"&gt;70","")))))))</f>
        <v>51-60</v>
      </c>
      <c r="D5382">
        <f>VLOOKUP(A5382,Examination!A:G, 2)</f>
        <v>174.8</v>
      </c>
      <c r="E5382">
        <f>VLOOKUP(A5382,Examination!A:G,3)</f>
        <v>104.4</v>
      </c>
      <c r="F5382">
        <f>VLOOKUP(A5382,Examination!A:G, 4)</f>
        <v>34.200000000000003</v>
      </c>
      <c r="G5382">
        <f>VLOOKUP(A5382,Examination!A:G, 5)</f>
        <v>76</v>
      </c>
      <c r="H5382">
        <f>VLOOKUP(A5382,Examination!A:G, 6)</f>
        <v>144</v>
      </c>
      <c r="I5382" t="b">
        <f>VLOOKUP(A5382,Examination!A:G, 7)</f>
        <v>1</v>
      </c>
      <c r="J5382">
        <f>VLOOKUP(A5382,Labs!A:B,2)</f>
        <v>157</v>
      </c>
    </row>
    <row r="5383" spans="1:10" x14ac:dyDescent="0.2">
      <c r="A5383">
        <v>78938</v>
      </c>
      <c r="B5383">
        <v>67</v>
      </c>
      <c r="C5383" t="str">
        <f>IF(Demographics!B5383&lt;=20,"18-20",IF(AND(Demographics!B5383&gt;20,Demographics!B5383&lt;=30),"21-30",IF(AND(Demographics!B5383&gt;30,Demographics!B5383&lt;=40),"31-40",IF(AND(Demographics!B5383&gt;40,Demographics!B5383&lt;=50),"41-50",IF(AND(Demographics!B5383&gt;50,Demographics!B5383&lt;=60),"51-60",IF(AND(Demographics!B5383&gt;60,Demographics!B5383&lt;=70),"61-70",IF(Demographics!B5383&gt;=71,"&gt;70","")))))))</f>
        <v>61-70</v>
      </c>
      <c r="D5383">
        <f>VLOOKUP(A5383,Examination!A:G, 2)</f>
        <v>150.4</v>
      </c>
      <c r="E5383">
        <f>VLOOKUP(A5383,Examination!A:G,3)</f>
        <v>52</v>
      </c>
      <c r="F5383">
        <f>VLOOKUP(A5383,Examination!A:G, 4)</f>
        <v>23</v>
      </c>
      <c r="G5383">
        <f>VLOOKUP(A5383,Examination!A:G, 5)</f>
        <v>0</v>
      </c>
      <c r="H5383">
        <f>VLOOKUP(A5383,Examination!A:G, 6)</f>
        <v>0</v>
      </c>
      <c r="I5383" t="b">
        <f>VLOOKUP(A5383,Examination!A:G, 7)</f>
        <v>0</v>
      </c>
      <c r="J5383">
        <f>VLOOKUP(A5383,Labs!A:B,2)</f>
        <v>209</v>
      </c>
    </row>
    <row r="5384" spans="1:10" x14ac:dyDescent="0.2">
      <c r="A5384">
        <v>78939</v>
      </c>
      <c r="B5384">
        <v>50</v>
      </c>
      <c r="C5384" t="str">
        <f>IF(Demographics!B5384&lt;=20,"18-20",IF(AND(Demographics!B5384&gt;20,Demographics!B5384&lt;=30),"21-30",IF(AND(Demographics!B5384&gt;30,Demographics!B5384&lt;=40),"31-40",IF(AND(Demographics!B5384&gt;40,Demographics!B5384&lt;=50),"41-50",IF(AND(Demographics!B5384&gt;50,Demographics!B5384&lt;=60),"51-60",IF(AND(Demographics!B5384&gt;60,Demographics!B5384&lt;=70),"61-70",IF(Demographics!B5384&gt;=71,"&gt;70","")))))))</f>
        <v>41-50</v>
      </c>
      <c r="D5384">
        <f>VLOOKUP(A5384,Examination!A:G, 2)</f>
        <v>113</v>
      </c>
      <c r="E5384">
        <f>VLOOKUP(A5384,Examination!A:G,3)</f>
        <v>21.1</v>
      </c>
      <c r="F5384">
        <f>VLOOKUP(A5384,Examination!A:G, 4)</f>
        <v>16.5</v>
      </c>
      <c r="G5384">
        <f>VLOOKUP(A5384,Examination!A:G, 5)</f>
        <v>0</v>
      </c>
      <c r="H5384">
        <f>VLOOKUP(A5384,Examination!A:G, 6)</f>
        <v>0</v>
      </c>
      <c r="I5384" t="b">
        <f>VLOOKUP(A5384,Examination!A:G, 7)</f>
        <v>0</v>
      </c>
      <c r="J5384">
        <f>VLOOKUP(A5384,Labs!A:B,2)</f>
        <v>0</v>
      </c>
    </row>
    <row r="5385" spans="1:10" x14ac:dyDescent="0.2">
      <c r="A5385">
        <v>78940</v>
      </c>
      <c r="B5385">
        <v>36</v>
      </c>
      <c r="C5385" t="str">
        <f>IF(Demographics!B5385&lt;=20,"18-20",IF(AND(Demographics!B5385&gt;20,Demographics!B5385&lt;=30),"21-30",IF(AND(Demographics!B5385&gt;30,Demographics!B5385&lt;=40),"31-40",IF(AND(Demographics!B5385&gt;40,Demographics!B5385&lt;=50),"41-50",IF(AND(Demographics!B5385&gt;50,Demographics!B5385&lt;=60),"51-60",IF(AND(Demographics!B5385&gt;60,Demographics!B5385&lt;=70),"61-70",IF(Demographics!B5385&gt;=71,"&gt;70","")))))))</f>
        <v>31-40</v>
      </c>
      <c r="D5385">
        <f>VLOOKUP(A5385,Examination!A:G, 2)</f>
        <v>162.80000000000001</v>
      </c>
      <c r="E5385">
        <f>VLOOKUP(A5385,Examination!A:G,3)</f>
        <v>60.8</v>
      </c>
      <c r="F5385">
        <f>VLOOKUP(A5385,Examination!A:G, 4)</f>
        <v>22.9</v>
      </c>
      <c r="G5385">
        <f>VLOOKUP(A5385,Examination!A:G, 5)</f>
        <v>74</v>
      </c>
      <c r="H5385">
        <f>VLOOKUP(A5385,Examination!A:G, 6)</f>
        <v>106</v>
      </c>
      <c r="I5385" t="b">
        <f>VLOOKUP(A5385,Examination!A:G, 7)</f>
        <v>0</v>
      </c>
      <c r="J5385">
        <f>VLOOKUP(A5385,Labs!A:B,2)</f>
        <v>253</v>
      </c>
    </row>
    <row r="5386" spans="1:10" x14ac:dyDescent="0.2">
      <c r="A5386">
        <v>78941</v>
      </c>
      <c r="B5386">
        <v>25</v>
      </c>
      <c r="C5386" t="str">
        <f>IF(Demographics!B5386&lt;=20,"18-20",IF(AND(Demographics!B5386&gt;20,Demographics!B5386&lt;=30),"21-30",IF(AND(Demographics!B5386&gt;30,Demographics!B5386&lt;=40),"31-40",IF(AND(Demographics!B5386&gt;40,Demographics!B5386&lt;=50),"41-50",IF(AND(Demographics!B5386&gt;50,Demographics!B5386&lt;=60),"51-60",IF(AND(Demographics!B5386&gt;60,Demographics!B5386&lt;=70),"61-70",IF(Demographics!B5386&gt;=71,"&gt;70","")))))))</f>
        <v>21-30</v>
      </c>
      <c r="D5386">
        <f>VLOOKUP(A5386,Examination!A:G, 2)</f>
        <v>0</v>
      </c>
      <c r="E5386">
        <f>VLOOKUP(A5386,Examination!A:G,3)</f>
        <v>11.4</v>
      </c>
      <c r="F5386">
        <f>VLOOKUP(A5386,Examination!A:G, 4)</f>
        <v>0</v>
      </c>
      <c r="G5386">
        <f>VLOOKUP(A5386,Examination!A:G, 5)</f>
        <v>0</v>
      </c>
      <c r="H5386">
        <f>VLOOKUP(A5386,Examination!A:G, 6)</f>
        <v>0</v>
      </c>
      <c r="I5386" t="e">
        <f>VLOOKUP(A5386,Examination!A:G, 7)</f>
        <v>#DIV/0!</v>
      </c>
      <c r="J5386">
        <f>VLOOKUP(A5386,Labs!A:B,2)</f>
        <v>0</v>
      </c>
    </row>
    <row r="5387" spans="1:10" x14ac:dyDescent="0.2">
      <c r="A5387">
        <v>78942</v>
      </c>
      <c r="B5387">
        <v>58</v>
      </c>
      <c r="C5387" t="str">
        <f>IF(Demographics!B5387&lt;=20,"18-20",IF(AND(Demographics!B5387&gt;20,Demographics!B5387&lt;=30),"21-30",IF(AND(Demographics!B5387&gt;30,Demographics!B5387&lt;=40),"31-40",IF(AND(Demographics!B5387&gt;40,Demographics!B5387&lt;=50),"41-50",IF(AND(Demographics!B5387&gt;50,Demographics!B5387&lt;=60),"51-60",IF(AND(Demographics!B5387&gt;60,Demographics!B5387&lt;=70),"61-70",IF(Demographics!B5387&gt;=71,"&gt;70","")))))))</f>
        <v>51-60</v>
      </c>
      <c r="D5387">
        <f>VLOOKUP(A5387,Examination!A:G, 2)</f>
        <v>163.69999999999999</v>
      </c>
      <c r="E5387">
        <f>VLOOKUP(A5387,Examination!A:G,3)</f>
        <v>67.7</v>
      </c>
      <c r="F5387">
        <f>VLOOKUP(A5387,Examination!A:G, 4)</f>
        <v>25.3</v>
      </c>
      <c r="G5387">
        <f>VLOOKUP(A5387,Examination!A:G, 5)</f>
        <v>0</v>
      </c>
      <c r="H5387">
        <f>VLOOKUP(A5387,Examination!A:G, 6)</f>
        <v>0</v>
      </c>
      <c r="I5387" t="b">
        <f>VLOOKUP(A5387,Examination!A:G, 7)</f>
        <v>0</v>
      </c>
      <c r="J5387">
        <f>VLOOKUP(A5387,Labs!A:B,2)</f>
        <v>227</v>
      </c>
    </row>
    <row r="5388" spans="1:10" x14ac:dyDescent="0.2">
      <c r="A5388">
        <v>78943</v>
      </c>
      <c r="B5388">
        <v>42</v>
      </c>
      <c r="C5388" t="str">
        <f>IF(Demographics!B5388&lt;=20,"18-20",IF(AND(Demographics!B5388&gt;20,Demographics!B5388&lt;=30),"21-30",IF(AND(Demographics!B5388&gt;30,Demographics!B5388&lt;=40),"31-40",IF(AND(Demographics!B5388&gt;40,Demographics!B5388&lt;=50),"41-50",IF(AND(Demographics!B5388&gt;50,Demographics!B5388&lt;=60),"51-60",IF(AND(Demographics!B5388&gt;60,Demographics!B5388&lt;=70),"61-70",IF(Demographics!B5388&gt;=71,"&gt;70","")))))))</f>
        <v>41-50</v>
      </c>
      <c r="D5388">
        <f>VLOOKUP(A5388,Examination!A:G, 2)</f>
        <v>156</v>
      </c>
      <c r="E5388">
        <f>VLOOKUP(A5388,Examination!A:G,3)</f>
        <v>42.6</v>
      </c>
      <c r="F5388">
        <f>VLOOKUP(A5388,Examination!A:G, 4)</f>
        <v>17.5</v>
      </c>
      <c r="G5388">
        <f>VLOOKUP(A5388,Examination!A:G, 5)</f>
        <v>68</v>
      </c>
      <c r="H5388">
        <f>VLOOKUP(A5388,Examination!A:G, 6)</f>
        <v>96</v>
      </c>
      <c r="I5388" t="b">
        <f>VLOOKUP(A5388,Examination!A:G, 7)</f>
        <v>0</v>
      </c>
      <c r="J5388">
        <f>VLOOKUP(A5388,Labs!A:B,2)</f>
        <v>197</v>
      </c>
    </row>
    <row r="5389" spans="1:10" x14ac:dyDescent="0.2">
      <c r="A5389">
        <v>78944</v>
      </c>
      <c r="B5389">
        <v>56</v>
      </c>
      <c r="C5389" t="str">
        <f>IF(Demographics!B5389&lt;=20,"18-20",IF(AND(Demographics!B5389&gt;20,Demographics!B5389&lt;=30),"21-30",IF(AND(Demographics!B5389&gt;30,Demographics!B5389&lt;=40),"31-40",IF(AND(Demographics!B5389&gt;40,Demographics!B5389&lt;=50),"41-50",IF(AND(Demographics!B5389&gt;50,Demographics!B5389&lt;=60),"51-60",IF(AND(Demographics!B5389&gt;60,Demographics!B5389&lt;=70),"61-70",IF(Demographics!B5389&gt;=71,"&gt;70","")))))))</f>
        <v>51-60</v>
      </c>
      <c r="D5389">
        <f>VLOOKUP(A5389,Examination!A:G, 2)</f>
        <v>156.6</v>
      </c>
      <c r="E5389">
        <f>VLOOKUP(A5389,Examination!A:G,3)</f>
        <v>67.8</v>
      </c>
      <c r="F5389">
        <f>VLOOKUP(A5389,Examination!A:G, 4)</f>
        <v>27.6</v>
      </c>
      <c r="G5389">
        <f>VLOOKUP(A5389,Examination!A:G, 5)</f>
        <v>74</v>
      </c>
      <c r="H5389">
        <f>VLOOKUP(A5389,Examination!A:G, 6)</f>
        <v>120</v>
      </c>
      <c r="I5389" t="b">
        <f>VLOOKUP(A5389,Examination!A:G, 7)</f>
        <v>0</v>
      </c>
      <c r="J5389">
        <f>VLOOKUP(A5389,Labs!A:B,2)</f>
        <v>168</v>
      </c>
    </row>
    <row r="5390" spans="1:10" x14ac:dyDescent="0.2">
      <c r="A5390">
        <v>78945</v>
      </c>
      <c r="B5390">
        <v>42</v>
      </c>
      <c r="C5390" t="str">
        <f>IF(Demographics!B5390&lt;=20,"18-20",IF(AND(Demographics!B5390&gt;20,Demographics!B5390&lt;=30),"21-30",IF(AND(Demographics!B5390&gt;30,Demographics!B5390&lt;=40),"31-40",IF(AND(Demographics!B5390&gt;40,Demographics!B5390&lt;=50),"41-50",IF(AND(Demographics!B5390&gt;50,Demographics!B5390&lt;=60),"51-60",IF(AND(Demographics!B5390&gt;60,Demographics!B5390&lt;=70),"61-70",IF(Demographics!B5390&gt;=71,"&gt;70","")))))))</f>
        <v>41-50</v>
      </c>
      <c r="D5390">
        <f>VLOOKUP(A5390,Examination!A:G, 2)</f>
        <v>104.3</v>
      </c>
      <c r="E5390">
        <f>VLOOKUP(A5390,Examination!A:G,3)</f>
        <v>14.7</v>
      </c>
      <c r="F5390">
        <f>VLOOKUP(A5390,Examination!A:G, 4)</f>
        <v>13.5</v>
      </c>
      <c r="G5390">
        <f>VLOOKUP(A5390,Examination!A:G, 5)</f>
        <v>0</v>
      </c>
      <c r="H5390">
        <f>VLOOKUP(A5390,Examination!A:G, 6)</f>
        <v>0</v>
      </c>
      <c r="I5390" t="b">
        <f>VLOOKUP(A5390,Examination!A:G, 7)</f>
        <v>0</v>
      </c>
      <c r="J5390">
        <f>VLOOKUP(A5390,Labs!A:B,2)</f>
        <v>0</v>
      </c>
    </row>
    <row r="5391" spans="1:10" x14ac:dyDescent="0.2">
      <c r="A5391">
        <v>78946</v>
      </c>
      <c r="B5391">
        <v>40</v>
      </c>
      <c r="C5391" t="str">
        <f>IF(Demographics!B5391&lt;=20,"18-20",IF(AND(Demographics!B5391&gt;20,Demographics!B5391&lt;=30),"21-30",IF(AND(Demographics!B5391&gt;30,Demographics!B5391&lt;=40),"31-40",IF(AND(Demographics!B5391&gt;40,Demographics!B5391&lt;=50),"41-50",IF(AND(Demographics!B5391&gt;50,Demographics!B5391&lt;=60),"51-60",IF(AND(Demographics!B5391&gt;60,Demographics!B5391&lt;=70),"61-70",IF(Demographics!B5391&gt;=71,"&gt;70","")))))))</f>
        <v>31-40</v>
      </c>
      <c r="D5391">
        <f>VLOOKUP(A5391,Examination!A:G, 2)</f>
        <v>188.9</v>
      </c>
      <c r="E5391">
        <f>VLOOKUP(A5391,Examination!A:G,3)</f>
        <v>110.8</v>
      </c>
      <c r="F5391">
        <f>VLOOKUP(A5391,Examination!A:G, 4)</f>
        <v>31.1</v>
      </c>
      <c r="G5391">
        <f>VLOOKUP(A5391,Examination!A:G, 5)</f>
        <v>52</v>
      </c>
      <c r="H5391">
        <f>VLOOKUP(A5391,Examination!A:G, 6)</f>
        <v>114</v>
      </c>
      <c r="I5391" t="b">
        <f>VLOOKUP(A5391,Examination!A:G, 7)</f>
        <v>1</v>
      </c>
      <c r="J5391">
        <f>VLOOKUP(A5391,Labs!A:B,2)</f>
        <v>128</v>
      </c>
    </row>
    <row r="5392" spans="1:10" x14ac:dyDescent="0.2">
      <c r="A5392">
        <v>78947</v>
      </c>
      <c r="B5392">
        <v>80</v>
      </c>
      <c r="C5392" t="str">
        <f>IF(Demographics!B5392&lt;=20,"18-20",IF(AND(Demographics!B5392&gt;20,Demographics!B5392&lt;=30),"21-30",IF(AND(Demographics!B5392&gt;30,Demographics!B5392&lt;=40),"31-40",IF(AND(Demographics!B5392&gt;40,Demographics!B5392&lt;=50),"41-50",IF(AND(Demographics!B5392&gt;50,Demographics!B5392&lt;=60),"51-60",IF(AND(Demographics!B5392&gt;60,Demographics!B5392&lt;=70),"61-70",IF(Demographics!B5392&gt;=71,"&gt;70","")))))))</f>
        <v>&gt;70</v>
      </c>
      <c r="D5392">
        <f>VLOOKUP(A5392,Examination!A:G, 2)</f>
        <v>148.9</v>
      </c>
      <c r="E5392">
        <f>VLOOKUP(A5392,Examination!A:G,3)</f>
        <v>66.7</v>
      </c>
      <c r="F5392">
        <f>VLOOKUP(A5392,Examination!A:G, 4)</f>
        <v>30.1</v>
      </c>
      <c r="G5392">
        <f>VLOOKUP(A5392,Examination!A:G, 5)</f>
        <v>76</v>
      </c>
      <c r="H5392">
        <f>VLOOKUP(A5392,Examination!A:G, 6)</f>
        <v>136</v>
      </c>
      <c r="I5392" t="b">
        <f>VLOOKUP(A5392,Examination!A:G, 7)</f>
        <v>1</v>
      </c>
      <c r="J5392">
        <f>VLOOKUP(A5392,Labs!A:B,2)</f>
        <v>112</v>
      </c>
    </row>
    <row r="5393" spans="1:10" x14ac:dyDescent="0.2">
      <c r="A5393">
        <v>78948</v>
      </c>
      <c r="B5393">
        <v>26</v>
      </c>
      <c r="C5393" t="str">
        <f>IF(Demographics!B5393&lt;=20,"18-20",IF(AND(Demographics!B5393&gt;20,Demographics!B5393&lt;=30),"21-30",IF(AND(Demographics!B5393&gt;30,Demographics!B5393&lt;=40),"31-40",IF(AND(Demographics!B5393&gt;40,Demographics!B5393&lt;=50),"41-50",IF(AND(Demographics!B5393&gt;50,Demographics!B5393&lt;=60),"51-60",IF(AND(Demographics!B5393&gt;60,Demographics!B5393&lt;=70),"61-70",IF(Demographics!B5393&gt;=71,"&gt;70","")))))))</f>
        <v>21-30</v>
      </c>
      <c r="D5393">
        <f>VLOOKUP(A5393,Examination!A:G, 2)</f>
        <v>111.7</v>
      </c>
      <c r="E5393">
        <f>VLOOKUP(A5393,Examination!A:G,3)</f>
        <v>19.100000000000001</v>
      </c>
      <c r="F5393">
        <f>VLOOKUP(A5393,Examination!A:G, 4)</f>
        <v>15.3</v>
      </c>
      <c r="G5393">
        <f>VLOOKUP(A5393,Examination!A:G, 5)</f>
        <v>0</v>
      </c>
      <c r="H5393">
        <f>VLOOKUP(A5393,Examination!A:G, 6)</f>
        <v>0</v>
      </c>
      <c r="I5393" t="b">
        <f>VLOOKUP(A5393,Examination!A:G, 7)</f>
        <v>0</v>
      </c>
      <c r="J5393">
        <f>VLOOKUP(A5393,Labs!A:B,2)</f>
        <v>0</v>
      </c>
    </row>
    <row r="5394" spans="1:10" x14ac:dyDescent="0.2">
      <c r="A5394">
        <v>78949</v>
      </c>
      <c r="B5394">
        <v>53</v>
      </c>
      <c r="C5394" t="str">
        <f>IF(Demographics!B5394&lt;=20,"18-20",IF(AND(Demographics!B5394&gt;20,Demographics!B5394&lt;=30),"21-30",IF(AND(Demographics!B5394&gt;30,Demographics!B5394&lt;=40),"31-40",IF(AND(Demographics!B5394&gt;40,Demographics!B5394&lt;=50),"41-50",IF(AND(Demographics!B5394&gt;50,Demographics!B5394&lt;=60),"51-60",IF(AND(Demographics!B5394&gt;60,Demographics!B5394&lt;=70),"61-70",IF(Demographics!B5394&gt;=71,"&gt;70","")))))))</f>
        <v>51-60</v>
      </c>
      <c r="D5394">
        <f>VLOOKUP(A5394,Examination!A:G, 2)</f>
        <v>177.4</v>
      </c>
      <c r="E5394">
        <f>VLOOKUP(A5394,Examination!A:G,3)</f>
        <v>73.2</v>
      </c>
      <c r="F5394">
        <f>VLOOKUP(A5394,Examination!A:G, 4)</f>
        <v>23.3</v>
      </c>
      <c r="G5394">
        <f>VLOOKUP(A5394,Examination!A:G, 5)</f>
        <v>78</v>
      </c>
      <c r="H5394">
        <f>VLOOKUP(A5394,Examination!A:G, 6)</f>
        <v>122</v>
      </c>
      <c r="I5394" t="b">
        <f>VLOOKUP(A5394,Examination!A:G, 7)</f>
        <v>0</v>
      </c>
      <c r="J5394">
        <f>VLOOKUP(A5394,Labs!A:B,2)</f>
        <v>169</v>
      </c>
    </row>
    <row r="5395" spans="1:10" x14ac:dyDescent="0.2">
      <c r="A5395">
        <v>78950</v>
      </c>
      <c r="B5395">
        <v>73</v>
      </c>
      <c r="C5395" t="str">
        <f>IF(Demographics!B5395&lt;=20,"18-20",IF(AND(Demographics!B5395&gt;20,Demographics!B5395&lt;=30),"21-30",IF(AND(Demographics!B5395&gt;30,Demographics!B5395&lt;=40),"31-40",IF(AND(Demographics!B5395&gt;40,Demographics!B5395&lt;=50),"41-50",IF(AND(Demographics!B5395&gt;50,Demographics!B5395&lt;=60),"51-60",IF(AND(Demographics!B5395&gt;60,Demographics!B5395&lt;=70),"61-70",IF(Demographics!B5395&gt;=71,"&gt;70","")))))))</f>
        <v>&gt;70</v>
      </c>
      <c r="D5395">
        <f>VLOOKUP(A5395,Examination!A:G, 2)</f>
        <v>165.5</v>
      </c>
      <c r="E5395">
        <f>VLOOKUP(A5395,Examination!A:G,3)</f>
        <v>84.6</v>
      </c>
      <c r="F5395">
        <f>VLOOKUP(A5395,Examination!A:G, 4)</f>
        <v>30.9</v>
      </c>
      <c r="G5395">
        <f>VLOOKUP(A5395,Examination!A:G, 5)</f>
        <v>56</v>
      </c>
      <c r="H5395">
        <f>VLOOKUP(A5395,Examination!A:G, 6)</f>
        <v>120</v>
      </c>
      <c r="I5395" t="b">
        <f>VLOOKUP(A5395,Examination!A:G, 7)</f>
        <v>1</v>
      </c>
      <c r="J5395">
        <f>VLOOKUP(A5395,Labs!A:B,2)</f>
        <v>161</v>
      </c>
    </row>
    <row r="5396" spans="1:10" x14ac:dyDescent="0.2">
      <c r="A5396">
        <v>78951</v>
      </c>
      <c r="B5396">
        <v>80</v>
      </c>
      <c r="C5396" t="str">
        <f>IF(Demographics!B5396&lt;=20,"18-20",IF(AND(Demographics!B5396&gt;20,Demographics!B5396&lt;=30),"21-30",IF(AND(Demographics!B5396&gt;30,Demographics!B5396&lt;=40),"31-40",IF(AND(Demographics!B5396&gt;40,Demographics!B5396&lt;=50),"41-50",IF(AND(Demographics!B5396&gt;50,Demographics!B5396&lt;=60),"51-60",IF(AND(Demographics!B5396&gt;60,Demographics!B5396&lt;=70),"61-70",IF(Demographics!B5396&gt;=71,"&gt;70","")))))))</f>
        <v>&gt;70</v>
      </c>
      <c r="D5396">
        <f>VLOOKUP(A5396,Examination!A:G, 2)</f>
        <v>164.8</v>
      </c>
      <c r="E5396">
        <f>VLOOKUP(A5396,Examination!A:G,3)</f>
        <v>79.2</v>
      </c>
      <c r="F5396">
        <f>VLOOKUP(A5396,Examination!A:G, 4)</f>
        <v>29.2</v>
      </c>
      <c r="G5396">
        <f>VLOOKUP(A5396,Examination!A:G, 5)</f>
        <v>48</v>
      </c>
      <c r="H5396">
        <f>VLOOKUP(A5396,Examination!A:G, 6)</f>
        <v>112</v>
      </c>
      <c r="I5396" t="b">
        <f>VLOOKUP(A5396,Examination!A:G, 7)</f>
        <v>0</v>
      </c>
      <c r="J5396">
        <f>VLOOKUP(A5396,Labs!A:B,2)</f>
        <v>156</v>
      </c>
    </row>
    <row r="5397" spans="1:10" x14ac:dyDescent="0.2">
      <c r="A5397">
        <v>78952</v>
      </c>
      <c r="B5397">
        <v>50</v>
      </c>
      <c r="C5397" t="str">
        <f>IF(Demographics!B5397&lt;=20,"18-20",IF(AND(Demographics!B5397&gt;20,Demographics!B5397&lt;=30),"21-30",IF(AND(Demographics!B5397&gt;30,Demographics!B5397&lt;=40),"31-40",IF(AND(Demographics!B5397&gt;40,Demographics!B5397&lt;=50),"41-50",IF(AND(Demographics!B5397&gt;50,Demographics!B5397&lt;=60),"51-60",IF(AND(Demographics!B5397&gt;60,Demographics!B5397&lt;=70),"61-70",IF(Demographics!B5397&gt;=71,"&gt;70","")))))))</f>
        <v>41-50</v>
      </c>
      <c r="D5397">
        <f>VLOOKUP(A5397,Examination!A:G, 2)</f>
        <v>164.8</v>
      </c>
      <c r="E5397">
        <f>VLOOKUP(A5397,Examination!A:G,3)</f>
        <v>79.2</v>
      </c>
      <c r="F5397">
        <f>VLOOKUP(A5397,Examination!A:G, 4)</f>
        <v>29.2</v>
      </c>
      <c r="G5397">
        <f>VLOOKUP(A5397,Examination!A:G, 5)</f>
        <v>68</v>
      </c>
      <c r="H5397">
        <f>VLOOKUP(A5397,Examination!A:G, 6)</f>
        <v>116</v>
      </c>
      <c r="I5397" t="b">
        <f>VLOOKUP(A5397,Examination!A:G, 7)</f>
        <v>0</v>
      </c>
      <c r="J5397">
        <f>VLOOKUP(A5397,Labs!A:B,2)</f>
        <v>198</v>
      </c>
    </row>
    <row r="5398" spans="1:10" x14ac:dyDescent="0.2">
      <c r="A5398">
        <v>78953</v>
      </c>
      <c r="B5398">
        <v>63</v>
      </c>
      <c r="C5398" t="str">
        <f>IF(Demographics!B5398&lt;=20,"18-20",IF(AND(Demographics!B5398&gt;20,Demographics!B5398&lt;=30),"21-30",IF(AND(Demographics!B5398&gt;30,Demographics!B5398&lt;=40),"31-40",IF(AND(Demographics!B5398&gt;40,Demographics!B5398&lt;=50),"41-50",IF(AND(Demographics!B5398&gt;50,Demographics!B5398&lt;=60),"51-60",IF(AND(Demographics!B5398&gt;60,Demographics!B5398&lt;=70),"61-70",IF(Demographics!B5398&gt;=71,"&gt;70","")))))))</f>
        <v>61-70</v>
      </c>
      <c r="D5398">
        <f>VLOOKUP(A5398,Examination!A:G, 2)</f>
        <v>163.5</v>
      </c>
      <c r="E5398">
        <f>VLOOKUP(A5398,Examination!A:G,3)</f>
        <v>75.900000000000006</v>
      </c>
      <c r="F5398">
        <f>VLOOKUP(A5398,Examination!A:G, 4)</f>
        <v>28.4</v>
      </c>
      <c r="G5398">
        <f>VLOOKUP(A5398,Examination!A:G, 5)</f>
        <v>0</v>
      </c>
      <c r="H5398">
        <f>VLOOKUP(A5398,Examination!A:G, 6)</f>
        <v>126</v>
      </c>
      <c r="I5398" t="b">
        <f>VLOOKUP(A5398,Examination!A:G, 7)</f>
        <v>0</v>
      </c>
      <c r="J5398">
        <f>VLOOKUP(A5398,Labs!A:B,2)</f>
        <v>82</v>
      </c>
    </row>
    <row r="5399" spans="1:10" x14ac:dyDescent="0.2">
      <c r="A5399">
        <v>78954</v>
      </c>
      <c r="B5399">
        <v>32</v>
      </c>
      <c r="C5399" t="str">
        <f>IF(Demographics!B5399&lt;=20,"18-20",IF(AND(Demographics!B5399&gt;20,Demographics!B5399&lt;=30),"21-30",IF(AND(Demographics!B5399&gt;30,Demographics!B5399&lt;=40),"31-40",IF(AND(Demographics!B5399&gt;40,Demographics!B5399&lt;=50),"41-50",IF(AND(Demographics!B5399&gt;50,Demographics!B5399&lt;=60),"51-60",IF(AND(Demographics!B5399&gt;60,Demographics!B5399&lt;=70),"61-70",IF(Demographics!B5399&gt;=71,"&gt;70","")))))))</f>
        <v>31-40</v>
      </c>
      <c r="D5399">
        <f>VLOOKUP(A5399,Examination!A:G, 2)</f>
        <v>163.5</v>
      </c>
      <c r="E5399">
        <f>VLOOKUP(A5399,Examination!A:G,3)</f>
        <v>75.900000000000006</v>
      </c>
      <c r="F5399">
        <f>VLOOKUP(A5399,Examination!A:G, 4)</f>
        <v>28.4</v>
      </c>
      <c r="G5399">
        <f>VLOOKUP(A5399,Examination!A:G, 5)</f>
        <v>0</v>
      </c>
      <c r="H5399">
        <f>VLOOKUP(A5399,Examination!A:G, 6)</f>
        <v>126</v>
      </c>
      <c r="I5399" t="b">
        <f>VLOOKUP(A5399,Examination!A:G, 7)</f>
        <v>0</v>
      </c>
      <c r="J5399">
        <f>VLOOKUP(A5399,Labs!A:B,2)</f>
        <v>82</v>
      </c>
    </row>
    <row r="5400" spans="1:10" x14ac:dyDescent="0.2">
      <c r="A5400">
        <v>78955</v>
      </c>
      <c r="B5400">
        <v>23</v>
      </c>
      <c r="C5400" t="str">
        <f>IF(Demographics!B5400&lt;=20,"18-20",IF(AND(Demographics!B5400&gt;20,Demographics!B5400&lt;=30),"21-30",IF(AND(Demographics!B5400&gt;30,Demographics!B5400&lt;=40),"31-40",IF(AND(Demographics!B5400&gt;40,Demographics!B5400&lt;=50),"41-50",IF(AND(Demographics!B5400&gt;50,Demographics!B5400&lt;=60),"51-60",IF(AND(Demographics!B5400&gt;60,Demographics!B5400&lt;=70),"61-70",IF(Demographics!B5400&gt;=71,"&gt;70","")))))))</f>
        <v>21-30</v>
      </c>
      <c r="D5400">
        <f>VLOOKUP(A5400,Examination!A:G, 2)</f>
        <v>116.8</v>
      </c>
      <c r="E5400">
        <f>VLOOKUP(A5400,Examination!A:G,3)</f>
        <v>22</v>
      </c>
      <c r="F5400">
        <f>VLOOKUP(A5400,Examination!A:G, 4)</f>
        <v>16.100000000000001</v>
      </c>
      <c r="G5400">
        <f>VLOOKUP(A5400,Examination!A:G, 5)</f>
        <v>0</v>
      </c>
      <c r="H5400">
        <f>VLOOKUP(A5400,Examination!A:G, 6)</f>
        <v>0</v>
      </c>
      <c r="I5400" t="b">
        <f>VLOOKUP(A5400,Examination!A:G, 7)</f>
        <v>0</v>
      </c>
      <c r="J5400">
        <f>VLOOKUP(A5400,Labs!A:B,2)</f>
        <v>135</v>
      </c>
    </row>
    <row r="5401" spans="1:10" x14ac:dyDescent="0.2">
      <c r="A5401">
        <v>78956</v>
      </c>
      <c r="B5401">
        <v>28</v>
      </c>
      <c r="C5401" t="str">
        <f>IF(Demographics!B5401&lt;=20,"18-20",IF(AND(Demographics!B5401&gt;20,Demographics!B5401&lt;=30),"21-30",IF(AND(Demographics!B5401&gt;30,Demographics!B5401&lt;=40),"31-40",IF(AND(Demographics!B5401&gt;40,Demographics!B5401&lt;=50),"41-50",IF(AND(Demographics!B5401&gt;50,Demographics!B5401&lt;=60),"51-60",IF(AND(Demographics!B5401&gt;60,Demographics!B5401&lt;=70),"61-70",IF(Demographics!B5401&gt;=71,"&gt;70","")))))))</f>
        <v>21-30</v>
      </c>
      <c r="D5401">
        <f>VLOOKUP(A5401,Examination!A:G, 2)</f>
        <v>0</v>
      </c>
      <c r="E5401">
        <f>VLOOKUP(A5401,Examination!A:G,3)</f>
        <v>11.8</v>
      </c>
      <c r="F5401">
        <f>VLOOKUP(A5401,Examination!A:G, 4)</f>
        <v>0</v>
      </c>
      <c r="G5401">
        <f>VLOOKUP(A5401,Examination!A:G, 5)</f>
        <v>0</v>
      </c>
      <c r="H5401">
        <f>VLOOKUP(A5401,Examination!A:G, 6)</f>
        <v>0</v>
      </c>
      <c r="I5401" t="e">
        <f>VLOOKUP(A5401,Examination!A:G, 7)</f>
        <v>#DIV/0!</v>
      </c>
      <c r="J5401">
        <f>VLOOKUP(A5401,Labs!A:B,2)</f>
        <v>0</v>
      </c>
    </row>
    <row r="5402" spans="1:10" x14ac:dyDescent="0.2">
      <c r="A5402">
        <v>78957</v>
      </c>
      <c r="B5402">
        <v>57</v>
      </c>
      <c r="C5402" t="str">
        <f>IF(Demographics!B5402&lt;=20,"18-20",IF(AND(Demographics!B5402&gt;20,Demographics!B5402&lt;=30),"21-30",IF(AND(Demographics!B5402&gt;30,Demographics!B5402&lt;=40),"31-40",IF(AND(Demographics!B5402&gt;40,Demographics!B5402&lt;=50),"41-50",IF(AND(Demographics!B5402&gt;50,Demographics!B5402&lt;=60),"51-60",IF(AND(Demographics!B5402&gt;60,Demographics!B5402&lt;=70),"61-70",IF(Demographics!B5402&gt;=71,"&gt;70","")))))))</f>
        <v>51-60</v>
      </c>
      <c r="D5402">
        <f>VLOOKUP(A5402,Examination!A:G, 2)</f>
        <v>182.1</v>
      </c>
      <c r="E5402">
        <f>VLOOKUP(A5402,Examination!A:G,3)</f>
        <v>103.4</v>
      </c>
      <c r="F5402">
        <f>VLOOKUP(A5402,Examination!A:G, 4)</f>
        <v>31.2</v>
      </c>
      <c r="G5402">
        <f>VLOOKUP(A5402,Examination!A:G, 5)</f>
        <v>58</v>
      </c>
      <c r="H5402">
        <f>VLOOKUP(A5402,Examination!A:G, 6)</f>
        <v>110</v>
      </c>
      <c r="I5402" t="b">
        <f>VLOOKUP(A5402,Examination!A:G, 7)</f>
        <v>1</v>
      </c>
      <c r="J5402">
        <f>VLOOKUP(A5402,Labs!A:B,2)</f>
        <v>166</v>
      </c>
    </row>
    <row r="5403" spans="1:10" x14ac:dyDescent="0.2">
      <c r="A5403">
        <v>78958</v>
      </c>
      <c r="B5403">
        <v>63</v>
      </c>
      <c r="C5403" t="str">
        <f>IF(Demographics!B5403&lt;=20,"18-20",IF(AND(Demographics!B5403&gt;20,Demographics!B5403&lt;=30),"21-30",IF(AND(Demographics!B5403&gt;30,Demographics!B5403&lt;=40),"31-40",IF(AND(Demographics!B5403&gt;40,Demographics!B5403&lt;=50),"41-50",IF(AND(Demographics!B5403&gt;50,Demographics!B5403&lt;=60),"51-60",IF(AND(Demographics!B5403&gt;60,Demographics!B5403&lt;=70),"61-70",IF(Demographics!B5403&gt;=71,"&gt;70","")))))))</f>
        <v>61-70</v>
      </c>
      <c r="D5403">
        <f>VLOOKUP(A5403,Examination!A:G, 2)</f>
        <v>161.1</v>
      </c>
      <c r="E5403">
        <f>VLOOKUP(A5403,Examination!A:G,3)</f>
        <v>42.1</v>
      </c>
      <c r="F5403">
        <f>VLOOKUP(A5403,Examination!A:G, 4)</f>
        <v>16.2</v>
      </c>
      <c r="G5403">
        <f>VLOOKUP(A5403,Examination!A:G, 5)</f>
        <v>66</v>
      </c>
      <c r="H5403">
        <f>VLOOKUP(A5403,Examination!A:G, 6)</f>
        <v>110</v>
      </c>
      <c r="I5403" t="b">
        <f>VLOOKUP(A5403,Examination!A:G, 7)</f>
        <v>0</v>
      </c>
      <c r="J5403">
        <f>VLOOKUP(A5403,Labs!A:B,2)</f>
        <v>194</v>
      </c>
    </row>
    <row r="5404" spans="1:10" x14ac:dyDescent="0.2">
      <c r="A5404">
        <v>78959</v>
      </c>
      <c r="B5404">
        <v>39</v>
      </c>
      <c r="C5404" t="str">
        <f>IF(Demographics!B5404&lt;=20,"18-20",IF(AND(Demographics!B5404&gt;20,Demographics!B5404&lt;=30),"21-30",IF(AND(Demographics!B5404&gt;30,Demographics!B5404&lt;=40),"31-40",IF(AND(Demographics!B5404&gt;40,Demographics!B5404&lt;=50),"41-50",IF(AND(Demographics!B5404&gt;50,Demographics!B5404&lt;=60),"51-60",IF(AND(Demographics!B5404&gt;60,Demographics!B5404&lt;=70),"61-70",IF(Demographics!B5404&gt;=71,"&gt;70","")))))))</f>
        <v>31-40</v>
      </c>
      <c r="D5404">
        <f>VLOOKUP(A5404,Examination!A:G, 2)</f>
        <v>164.2</v>
      </c>
      <c r="E5404">
        <f>VLOOKUP(A5404,Examination!A:G,3)</f>
        <v>61.8</v>
      </c>
      <c r="F5404">
        <f>VLOOKUP(A5404,Examination!A:G, 4)</f>
        <v>22.9</v>
      </c>
      <c r="G5404">
        <f>VLOOKUP(A5404,Examination!A:G, 5)</f>
        <v>76</v>
      </c>
      <c r="H5404">
        <f>VLOOKUP(A5404,Examination!A:G, 6)</f>
        <v>106</v>
      </c>
      <c r="I5404" t="b">
        <f>VLOOKUP(A5404,Examination!A:G, 7)</f>
        <v>0</v>
      </c>
      <c r="J5404">
        <f>VLOOKUP(A5404,Labs!A:B,2)</f>
        <v>129</v>
      </c>
    </row>
    <row r="5405" spans="1:10" x14ac:dyDescent="0.2">
      <c r="A5405">
        <v>78960</v>
      </c>
      <c r="B5405">
        <v>49</v>
      </c>
      <c r="C5405" t="str">
        <f>IF(Demographics!B5405&lt;=20,"18-20",IF(AND(Demographics!B5405&gt;20,Demographics!B5405&lt;=30),"21-30",IF(AND(Demographics!B5405&gt;30,Demographics!B5405&lt;=40),"31-40",IF(AND(Demographics!B5405&gt;40,Demographics!B5405&lt;=50),"41-50",IF(AND(Demographics!B5405&gt;50,Demographics!B5405&lt;=60),"51-60",IF(AND(Demographics!B5405&gt;60,Demographics!B5405&lt;=70),"61-70",IF(Demographics!B5405&gt;=71,"&gt;70","")))))))</f>
        <v>41-50</v>
      </c>
      <c r="D5405">
        <f>VLOOKUP(A5405,Examination!A:G, 2)</f>
        <v>95.3</v>
      </c>
      <c r="E5405">
        <f>VLOOKUP(A5405,Examination!A:G,3)</f>
        <v>15.4</v>
      </c>
      <c r="F5405">
        <f>VLOOKUP(A5405,Examination!A:G, 4)</f>
        <v>17</v>
      </c>
      <c r="G5405">
        <f>VLOOKUP(A5405,Examination!A:G, 5)</f>
        <v>0</v>
      </c>
      <c r="H5405">
        <f>VLOOKUP(A5405,Examination!A:G, 6)</f>
        <v>0</v>
      </c>
      <c r="I5405" t="b">
        <f>VLOOKUP(A5405,Examination!A:G, 7)</f>
        <v>0</v>
      </c>
      <c r="J5405">
        <f>VLOOKUP(A5405,Labs!A:B,2)</f>
        <v>0</v>
      </c>
    </row>
    <row r="5406" spans="1:10" x14ac:dyDescent="0.2">
      <c r="A5406">
        <v>78961</v>
      </c>
      <c r="B5406">
        <v>41</v>
      </c>
      <c r="C5406" t="str">
        <f>IF(Demographics!B5406&lt;=20,"18-20",IF(AND(Demographics!B5406&gt;20,Demographics!B5406&lt;=30),"21-30",IF(AND(Demographics!B5406&gt;30,Demographics!B5406&lt;=40),"31-40",IF(AND(Demographics!B5406&gt;40,Demographics!B5406&lt;=50),"41-50",IF(AND(Demographics!B5406&gt;50,Demographics!B5406&lt;=60),"51-60",IF(AND(Demographics!B5406&gt;60,Demographics!B5406&lt;=70),"61-70",IF(Demographics!B5406&gt;=71,"&gt;70","")))))))</f>
        <v>41-50</v>
      </c>
      <c r="D5406">
        <f>VLOOKUP(A5406,Examination!A:G, 2)</f>
        <v>125.1</v>
      </c>
      <c r="E5406">
        <f>VLOOKUP(A5406,Examination!A:G,3)</f>
        <v>26.9</v>
      </c>
      <c r="F5406">
        <f>VLOOKUP(A5406,Examination!A:G, 4)</f>
        <v>17.2</v>
      </c>
      <c r="G5406">
        <f>VLOOKUP(A5406,Examination!A:G, 5)</f>
        <v>0</v>
      </c>
      <c r="H5406">
        <f>VLOOKUP(A5406,Examination!A:G, 6)</f>
        <v>0</v>
      </c>
      <c r="I5406" t="b">
        <f>VLOOKUP(A5406,Examination!A:G, 7)</f>
        <v>0</v>
      </c>
      <c r="J5406">
        <f>VLOOKUP(A5406,Labs!A:B,2)</f>
        <v>114</v>
      </c>
    </row>
    <row r="5407" spans="1:10" x14ac:dyDescent="0.2">
      <c r="A5407">
        <v>78962</v>
      </c>
      <c r="B5407">
        <v>52</v>
      </c>
      <c r="C5407" t="str">
        <f>IF(Demographics!B5407&lt;=20,"18-20",IF(AND(Demographics!B5407&gt;20,Demographics!B5407&lt;=30),"21-30",IF(AND(Demographics!B5407&gt;30,Demographics!B5407&lt;=40),"31-40",IF(AND(Demographics!B5407&gt;40,Demographics!B5407&lt;=50),"41-50",IF(AND(Demographics!B5407&gt;50,Demographics!B5407&lt;=60),"51-60",IF(AND(Demographics!B5407&gt;60,Demographics!B5407&lt;=70),"61-70",IF(Demographics!B5407&gt;=71,"&gt;70","")))))))</f>
        <v>51-60</v>
      </c>
      <c r="D5407">
        <f>VLOOKUP(A5407,Examination!A:G, 2)</f>
        <v>160.69999999999999</v>
      </c>
      <c r="E5407">
        <f>VLOOKUP(A5407,Examination!A:G,3)</f>
        <v>81.599999999999994</v>
      </c>
      <c r="F5407">
        <f>VLOOKUP(A5407,Examination!A:G, 4)</f>
        <v>31.6</v>
      </c>
      <c r="G5407">
        <f>VLOOKUP(A5407,Examination!A:G, 5)</f>
        <v>76</v>
      </c>
      <c r="H5407">
        <f>VLOOKUP(A5407,Examination!A:G, 6)</f>
        <v>126</v>
      </c>
      <c r="I5407" t="b">
        <f>VLOOKUP(A5407,Examination!A:G, 7)</f>
        <v>1</v>
      </c>
      <c r="J5407">
        <f>VLOOKUP(A5407,Labs!A:B,2)</f>
        <v>166</v>
      </c>
    </row>
    <row r="5408" spans="1:10" x14ac:dyDescent="0.2">
      <c r="A5408">
        <v>78963</v>
      </c>
      <c r="B5408">
        <v>60</v>
      </c>
      <c r="C5408" t="str">
        <f>IF(Demographics!B5408&lt;=20,"18-20",IF(AND(Demographics!B5408&gt;20,Demographics!B5408&lt;=30),"21-30",IF(AND(Demographics!B5408&gt;30,Demographics!B5408&lt;=40),"31-40",IF(AND(Demographics!B5408&gt;40,Demographics!B5408&lt;=50),"41-50",IF(AND(Demographics!B5408&gt;50,Demographics!B5408&lt;=60),"51-60",IF(AND(Demographics!B5408&gt;60,Demographics!B5408&lt;=70),"61-70",IF(Demographics!B5408&gt;=71,"&gt;70","")))))))</f>
        <v>51-60</v>
      </c>
      <c r="D5408">
        <f>VLOOKUP(A5408,Examination!A:G, 2)</f>
        <v>171.5</v>
      </c>
      <c r="E5408">
        <f>VLOOKUP(A5408,Examination!A:G,3)</f>
        <v>82.6</v>
      </c>
      <c r="F5408">
        <f>VLOOKUP(A5408,Examination!A:G, 4)</f>
        <v>28.1</v>
      </c>
      <c r="G5408">
        <f>VLOOKUP(A5408,Examination!A:G, 5)</f>
        <v>80</v>
      </c>
      <c r="H5408">
        <f>VLOOKUP(A5408,Examination!A:G, 6)</f>
        <v>126</v>
      </c>
      <c r="I5408" t="b">
        <f>VLOOKUP(A5408,Examination!A:G, 7)</f>
        <v>0</v>
      </c>
      <c r="J5408">
        <f>VLOOKUP(A5408,Labs!A:B,2)</f>
        <v>150</v>
      </c>
    </row>
    <row r="5409" spans="1:10" x14ac:dyDescent="0.2">
      <c r="A5409">
        <v>78964</v>
      </c>
      <c r="B5409">
        <v>35</v>
      </c>
      <c r="C5409" t="str">
        <f>IF(Demographics!B5409&lt;=20,"18-20",IF(AND(Demographics!B5409&gt;20,Demographics!B5409&lt;=30),"21-30",IF(AND(Demographics!B5409&gt;30,Demographics!B5409&lt;=40),"31-40",IF(AND(Demographics!B5409&gt;40,Demographics!B5409&lt;=50),"41-50",IF(AND(Demographics!B5409&gt;50,Demographics!B5409&lt;=60),"51-60",IF(AND(Demographics!B5409&gt;60,Demographics!B5409&lt;=70),"61-70",IF(Demographics!B5409&gt;=71,"&gt;70","")))))))</f>
        <v>31-40</v>
      </c>
      <c r="D5409">
        <f>VLOOKUP(A5409,Examination!A:G, 2)</f>
        <v>187</v>
      </c>
      <c r="E5409">
        <f>VLOOKUP(A5409,Examination!A:G,3)</f>
        <v>106.2</v>
      </c>
      <c r="F5409">
        <f>VLOOKUP(A5409,Examination!A:G, 4)</f>
        <v>30.4</v>
      </c>
      <c r="G5409">
        <f>VLOOKUP(A5409,Examination!A:G, 5)</f>
        <v>72</v>
      </c>
      <c r="H5409">
        <f>VLOOKUP(A5409,Examination!A:G, 6)</f>
        <v>138</v>
      </c>
      <c r="I5409" t="b">
        <f>VLOOKUP(A5409,Examination!A:G, 7)</f>
        <v>1</v>
      </c>
      <c r="J5409">
        <f>VLOOKUP(A5409,Labs!A:B,2)</f>
        <v>253</v>
      </c>
    </row>
    <row r="5410" spans="1:10" x14ac:dyDescent="0.2">
      <c r="A5410">
        <v>78965</v>
      </c>
      <c r="B5410">
        <v>54</v>
      </c>
      <c r="C5410" t="str">
        <f>IF(Demographics!B5410&lt;=20,"18-20",IF(AND(Demographics!B5410&gt;20,Demographics!B5410&lt;=30),"21-30",IF(AND(Demographics!B5410&gt;30,Demographics!B5410&lt;=40),"31-40",IF(AND(Demographics!B5410&gt;40,Demographics!B5410&lt;=50),"41-50",IF(AND(Demographics!B5410&gt;50,Demographics!B5410&lt;=60),"51-60",IF(AND(Demographics!B5410&gt;60,Demographics!B5410&lt;=70),"61-70",IF(Demographics!B5410&gt;=71,"&gt;70","")))))))</f>
        <v>51-60</v>
      </c>
      <c r="D5410">
        <f>VLOOKUP(A5410,Examination!A:G, 2)</f>
        <v>126.6</v>
      </c>
      <c r="E5410">
        <f>VLOOKUP(A5410,Examination!A:G,3)</f>
        <v>23.1</v>
      </c>
      <c r="F5410">
        <f>VLOOKUP(A5410,Examination!A:G, 4)</f>
        <v>14.4</v>
      </c>
      <c r="G5410">
        <f>VLOOKUP(A5410,Examination!A:G, 5)</f>
        <v>0</v>
      </c>
      <c r="H5410">
        <f>VLOOKUP(A5410,Examination!A:G, 6)</f>
        <v>0</v>
      </c>
      <c r="I5410" t="b">
        <f>VLOOKUP(A5410,Examination!A:G, 7)</f>
        <v>0</v>
      </c>
      <c r="J5410">
        <f>VLOOKUP(A5410,Labs!A:B,2)</f>
        <v>130</v>
      </c>
    </row>
    <row r="5411" spans="1:10" x14ac:dyDescent="0.2">
      <c r="A5411">
        <v>78966</v>
      </c>
      <c r="B5411">
        <v>47</v>
      </c>
      <c r="C5411" t="str">
        <f>IF(Demographics!B5411&lt;=20,"18-20",IF(AND(Demographics!B5411&gt;20,Demographics!B5411&lt;=30),"21-30",IF(AND(Demographics!B5411&gt;30,Demographics!B5411&lt;=40),"31-40",IF(AND(Demographics!B5411&gt;40,Demographics!B5411&lt;=50),"41-50",IF(AND(Demographics!B5411&gt;50,Demographics!B5411&lt;=60),"51-60",IF(AND(Demographics!B5411&gt;60,Demographics!B5411&lt;=70),"61-70",IF(Demographics!B5411&gt;=71,"&gt;70","")))))))</f>
        <v>41-50</v>
      </c>
      <c r="D5411">
        <f>VLOOKUP(A5411,Examination!A:G, 2)</f>
        <v>165</v>
      </c>
      <c r="E5411">
        <f>VLOOKUP(A5411,Examination!A:G,3)</f>
        <v>56.6</v>
      </c>
      <c r="F5411">
        <f>VLOOKUP(A5411,Examination!A:G, 4)</f>
        <v>20.8</v>
      </c>
      <c r="G5411">
        <f>VLOOKUP(A5411,Examination!A:G, 5)</f>
        <v>52</v>
      </c>
      <c r="H5411">
        <f>VLOOKUP(A5411,Examination!A:G, 6)</f>
        <v>100</v>
      </c>
      <c r="I5411" t="b">
        <f>VLOOKUP(A5411,Examination!A:G, 7)</f>
        <v>0</v>
      </c>
      <c r="J5411">
        <f>VLOOKUP(A5411,Labs!A:B,2)</f>
        <v>167</v>
      </c>
    </row>
    <row r="5412" spans="1:10" x14ac:dyDescent="0.2">
      <c r="A5412">
        <v>78967</v>
      </c>
      <c r="B5412">
        <v>42</v>
      </c>
      <c r="C5412" t="str">
        <f>IF(Demographics!B5412&lt;=20,"18-20",IF(AND(Demographics!B5412&gt;20,Demographics!B5412&lt;=30),"21-30",IF(AND(Demographics!B5412&gt;30,Demographics!B5412&lt;=40),"31-40",IF(AND(Demographics!B5412&gt;40,Demographics!B5412&lt;=50),"41-50",IF(AND(Demographics!B5412&gt;50,Demographics!B5412&lt;=60),"51-60",IF(AND(Demographics!B5412&gt;60,Demographics!B5412&lt;=70),"61-70",IF(Demographics!B5412&gt;=71,"&gt;70","")))))))</f>
        <v>41-50</v>
      </c>
      <c r="D5412">
        <f>VLOOKUP(A5412,Examination!A:G, 2)</f>
        <v>162.6</v>
      </c>
      <c r="E5412">
        <f>VLOOKUP(A5412,Examination!A:G,3)</f>
        <v>85.9</v>
      </c>
      <c r="F5412">
        <f>VLOOKUP(A5412,Examination!A:G, 4)</f>
        <v>32.5</v>
      </c>
      <c r="G5412">
        <f>VLOOKUP(A5412,Examination!A:G, 5)</f>
        <v>64</v>
      </c>
      <c r="H5412">
        <f>VLOOKUP(A5412,Examination!A:G, 6)</f>
        <v>106</v>
      </c>
      <c r="I5412" t="b">
        <f>VLOOKUP(A5412,Examination!A:G, 7)</f>
        <v>1</v>
      </c>
      <c r="J5412">
        <f>VLOOKUP(A5412,Labs!A:B,2)</f>
        <v>177</v>
      </c>
    </row>
    <row r="5413" spans="1:10" x14ac:dyDescent="0.2">
      <c r="A5413">
        <v>78968</v>
      </c>
      <c r="B5413">
        <v>63</v>
      </c>
      <c r="C5413" t="str">
        <f>IF(Demographics!B5413&lt;=20,"18-20",IF(AND(Demographics!B5413&gt;20,Demographics!B5413&lt;=30),"21-30",IF(AND(Demographics!B5413&gt;30,Demographics!B5413&lt;=40),"31-40",IF(AND(Demographics!B5413&gt;40,Demographics!B5413&lt;=50),"41-50",IF(AND(Demographics!B5413&gt;50,Demographics!B5413&lt;=60),"51-60",IF(AND(Demographics!B5413&gt;60,Demographics!B5413&lt;=70),"61-70",IF(Demographics!B5413&gt;=71,"&gt;70","")))))))</f>
        <v>61-70</v>
      </c>
      <c r="D5413">
        <f>VLOOKUP(A5413,Examination!A:G, 2)</f>
        <v>165.7</v>
      </c>
      <c r="E5413">
        <f>VLOOKUP(A5413,Examination!A:G,3)</f>
        <v>68.599999999999994</v>
      </c>
      <c r="F5413">
        <f>VLOOKUP(A5413,Examination!A:G, 4)</f>
        <v>25</v>
      </c>
      <c r="G5413">
        <f>VLOOKUP(A5413,Examination!A:G, 5)</f>
        <v>76</v>
      </c>
      <c r="H5413">
        <f>VLOOKUP(A5413,Examination!A:G, 6)</f>
        <v>132</v>
      </c>
      <c r="I5413" t="b">
        <f>VLOOKUP(A5413,Examination!A:G, 7)</f>
        <v>0</v>
      </c>
      <c r="J5413">
        <f>VLOOKUP(A5413,Labs!A:B,2)</f>
        <v>252</v>
      </c>
    </row>
    <row r="5414" spans="1:10" x14ac:dyDescent="0.2">
      <c r="A5414">
        <v>78969</v>
      </c>
      <c r="B5414">
        <v>36</v>
      </c>
      <c r="C5414" t="str">
        <f>IF(Demographics!B5414&lt;=20,"18-20",IF(AND(Demographics!B5414&gt;20,Demographics!B5414&lt;=30),"21-30",IF(AND(Demographics!B5414&gt;30,Demographics!B5414&lt;=40),"31-40",IF(AND(Demographics!B5414&gt;40,Demographics!B5414&lt;=50),"41-50",IF(AND(Demographics!B5414&gt;50,Demographics!B5414&lt;=60),"51-60",IF(AND(Demographics!B5414&gt;60,Demographics!B5414&lt;=70),"61-70",IF(Demographics!B5414&gt;=71,"&gt;70","")))))))</f>
        <v>31-40</v>
      </c>
      <c r="D5414">
        <f>VLOOKUP(A5414,Examination!A:G, 2)</f>
        <v>153.80000000000001</v>
      </c>
      <c r="E5414">
        <f>VLOOKUP(A5414,Examination!A:G,3)</f>
        <v>88.1</v>
      </c>
      <c r="F5414">
        <f>VLOOKUP(A5414,Examination!A:G, 4)</f>
        <v>37.200000000000003</v>
      </c>
      <c r="G5414">
        <f>VLOOKUP(A5414,Examination!A:G, 5)</f>
        <v>68</v>
      </c>
      <c r="H5414">
        <f>VLOOKUP(A5414,Examination!A:G, 6)</f>
        <v>104</v>
      </c>
      <c r="I5414" t="b">
        <f>VLOOKUP(A5414,Examination!A:G, 7)</f>
        <v>1</v>
      </c>
      <c r="J5414">
        <f>VLOOKUP(A5414,Labs!A:B,2)</f>
        <v>194</v>
      </c>
    </row>
    <row r="5415" spans="1:10" x14ac:dyDescent="0.2">
      <c r="A5415">
        <v>78970</v>
      </c>
      <c r="B5415">
        <v>45</v>
      </c>
      <c r="C5415" t="str">
        <f>IF(Demographics!B5415&lt;=20,"18-20",IF(AND(Demographics!B5415&gt;20,Demographics!B5415&lt;=30),"21-30",IF(AND(Demographics!B5415&gt;30,Demographics!B5415&lt;=40),"31-40",IF(AND(Demographics!B5415&gt;40,Demographics!B5415&lt;=50),"41-50",IF(AND(Demographics!B5415&gt;50,Demographics!B5415&lt;=60),"51-60",IF(AND(Demographics!B5415&gt;60,Demographics!B5415&lt;=70),"61-70",IF(Demographics!B5415&gt;=71,"&gt;70","")))))))</f>
        <v>41-50</v>
      </c>
      <c r="D5415">
        <f>VLOOKUP(A5415,Examination!A:G, 2)</f>
        <v>162.80000000000001</v>
      </c>
      <c r="E5415">
        <f>VLOOKUP(A5415,Examination!A:G,3)</f>
        <v>60.2</v>
      </c>
      <c r="F5415">
        <f>VLOOKUP(A5415,Examination!A:G, 4)</f>
        <v>22.7</v>
      </c>
      <c r="G5415">
        <f>VLOOKUP(A5415,Examination!A:G, 5)</f>
        <v>68</v>
      </c>
      <c r="H5415">
        <f>VLOOKUP(A5415,Examination!A:G, 6)</f>
        <v>112</v>
      </c>
      <c r="I5415" t="b">
        <f>VLOOKUP(A5415,Examination!A:G, 7)</f>
        <v>0</v>
      </c>
      <c r="J5415">
        <f>VLOOKUP(A5415,Labs!A:B,2)</f>
        <v>238</v>
      </c>
    </row>
    <row r="5416" spans="1:10" x14ac:dyDescent="0.2">
      <c r="A5416">
        <v>78971</v>
      </c>
      <c r="B5416">
        <v>36</v>
      </c>
      <c r="C5416" t="str">
        <f>IF(Demographics!B5416&lt;=20,"18-20",IF(AND(Demographics!B5416&gt;20,Demographics!B5416&lt;=30),"21-30",IF(AND(Demographics!B5416&gt;30,Demographics!B5416&lt;=40),"31-40",IF(AND(Demographics!B5416&gt;40,Demographics!B5416&lt;=50),"41-50",IF(AND(Demographics!B5416&gt;50,Demographics!B5416&lt;=60),"51-60",IF(AND(Demographics!B5416&gt;60,Demographics!B5416&lt;=70),"61-70",IF(Demographics!B5416&gt;=71,"&gt;70","")))))))</f>
        <v>31-40</v>
      </c>
      <c r="D5416">
        <f>VLOOKUP(A5416,Examination!A:G, 2)</f>
        <v>146.9</v>
      </c>
      <c r="E5416">
        <f>VLOOKUP(A5416,Examination!A:G,3)</f>
        <v>57.1</v>
      </c>
      <c r="F5416">
        <f>VLOOKUP(A5416,Examination!A:G, 4)</f>
        <v>26.5</v>
      </c>
      <c r="G5416">
        <f>VLOOKUP(A5416,Examination!A:G, 5)</f>
        <v>32</v>
      </c>
      <c r="H5416">
        <f>VLOOKUP(A5416,Examination!A:G, 6)</f>
        <v>126</v>
      </c>
      <c r="I5416" t="b">
        <f>VLOOKUP(A5416,Examination!A:G, 7)</f>
        <v>0</v>
      </c>
      <c r="J5416">
        <f>VLOOKUP(A5416,Labs!A:B,2)</f>
        <v>189</v>
      </c>
    </row>
    <row r="5417" spans="1:10" x14ac:dyDescent="0.2">
      <c r="A5417">
        <v>78972</v>
      </c>
      <c r="B5417">
        <v>32</v>
      </c>
      <c r="C5417" t="str">
        <f>IF(Demographics!B5417&lt;=20,"18-20",IF(AND(Demographics!B5417&gt;20,Demographics!B5417&lt;=30),"21-30",IF(AND(Demographics!B5417&gt;30,Demographics!B5417&lt;=40),"31-40",IF(AND(Demographics!B5417&gt;40,Demographics!B5417&lt;=50),"41-50",IF(AND(Demographics!B5417&gt;50,Demographics!B5417&lt;=60),"51-60",IF(AND(Demographics!B5417&gt;60,Demographics!B5417&lt;=70),"61-70",IF(Demographics!B5417&gt;=71,"&gt;70","")))))))</f>
        <v>31-40</v>
      </c>
      <c r="D5417">
        <f>VLOOKUP(A5417,Examination!A:G, 2)</f>
        <v>100.2</v>
      </c>
      <c r="E5417">
        <f>VLOOKUP(A5417,Examination!A:G,3)</f>
        <v>14.7</v>
      </c>
      <c r="F5417">
        <f>VLOOKUP(A5417,Examination!A:G, 4)</f>
        <v>14.6</v>
      </c>
      <c r="G5417">
        <f>VLOOKUP(A5417,Examination!A:G, 5)</f>
        <v>0</v>
      </c>
      <c r="H5417">
        <f>VLOOKUP(A5417,Examination!A:G, 6)</f>
        <v>0</v>
      </c>
      <c r="I5417" t="b">
        <f>VLOOKUP(A5417,Examination!A:G, 7)</f>
        <v>0</v>
      </c>
      <c r="J5417">
        <f>VLOOKUP(A5417,Labs!A:B,2)</f>
        <v>0</v>
      </c>
    </row>
    <row r="5418" spans="1:10" x14ac:dyDescent="0.2">
      <c r="A5418">
        <v>78973</v>
      </c>
      <c r="B5418">
        <v>27</v>
      </c>
      <c r="C5418" t="str">
        <f>IF(Demographics!B5418&lt;=20,"18-20",IF(AND(Demographics!B5418&gt;20,Demographics!B5418&lt;=30),"21-30",IF(AND(Demographics!B5418&gt;30,Demographics!B5418&lt;=40),"31-40",IF(AND(Demographics!B5418&gt;40,Demographics!B5418&lt;=50),"41-50",IF(AND(Demographics!B5418&gt;50,Demographics!B5418&lt;=60),"51-60",IF(AND(Demographics!B5418&gt;60,Demographics!B5418&lt;=70),"61-70",IF(Demographics!B5418&gt;=71,"&gt;70","")))))))</f>
        <v>21-30</v>
      </c>
      <c r="D5418">
        <f>VLOOKUP(A5418,Examination!A:G, 2)</f>
        <v>154.19999999999999</v>
      </c>
      <c r="E5418">
        <f>VLOOKUP(A5418,Examination!A:G,3)</f>
        <v>51.6</v>
      </c>
      <c r="F5418">
        <f>VLOOKUP(A5418,Examination!A:G, 4)</f>
        <v>21.7</v>
      </c>
      <c r="G5418">
        <f>VLOOKUP(A5418,Examination!A:G, 5)</f>
        <v>60</v>
      </c>
      <c r="H5418">
        <f>VLOOKUP(A5418,Examination!A:G, 6)</f>
        <v>102</v>
      </c>
      <c r="I5418" t="b">
        <f>VLOOKUP(A5418,Examination!A:G, 7)</f>
        <v>0</v>
      </c>
      <c r="J5418">
        <f>VLOOKUP(A5418,Labs!A:B,2)</f>
        <v>186</v>
      </c>
    </row>
    <row r="5419" spans="1:10" x14ac:dyDescent="0.2">
      <c r="A5419">
        <v>78974</v>
      </c>
      <c r="B5419">
        <v>77</v>
      </c>
      <c r="C5419" t="str">
        <f>IF(Demographics!B5419&lt;=20,"18-20",IF(AND(Demographics!B5419&gt;20,Demographics!B5419&lt;=30),"21-30",IF(AND(Demographics!B5419&gt;30,Demographics!B5419&lt;=40),"31-40",IF(AND(Demographics!B5419&gt;40,Demographics!B5419&lt;=50),"41-50",IF(AND(Demographics!B5419&gt;50,Demographics!B5419&lt;=60),"51-60",IF(AND(Demographics!B5419&gt;60,Demographics!B5419&lt;=70),"61-70",IF(Demographics!B5419&gt;=71,"&gt;70","")))))))</f>
        <v>&gt;70</v>
      </c>
      <c r="D5419">
        <f>VLOOKUP(A5419,Examination!A:G, 2)</f>
        <v>174.4</v>
      </c>
      <c r="E5419">
        <f>VLOOKUP(A5419,Examination!A:G,3)</f>
        <v>88.6</v>
      </c>
      <c r="F5419">
        <f>VLOOKUP(A5419,Examination!A:G, 4)</f>
        <v>29.1</v>
      </c>
      <c r="G5419">
        <f>VLOOKUP(A5419,Examination!A:G, 5)</f>
        <v>72</v>
      </c>
      <c r="H5419">
        <f>VLOOKUP(A5419,Examination!A:G, 6)</f>
        <v>106</v>
      </c>
      <c r="I5419" t="b">
        <f>VLOOKUP(A5419,Examination!A:G, 7)</f>
        <v>0</v>
      </c>
      <c r="J5419">
        <f>VLOOKUP(A5419,Labs!A:B,2)</f>
        <v>177</v>
      </c>
    </row>
    <row r="5420" spans="1:10" x14ac:dyDescent="0.2">
      <c r="A5420">
        <v>78975</v>
      </c>
      <c r="B5420">
        <v>48</v>
      </c>
      <c r="C5420" t="str">
        <f>IF(Demographics!B5420&lt;=20,"18-20",IF(AND(Demographics!B5420&gt;20,Demographics!B5420&lt;=30),"21-30",IF(AND(Demographics!B5420&gt;30,Demographics!B5420&lt;=40),"31-40",IF(AND(Demographics!B5420&gt;40,Demographics!B5420&lt;=50),"41-50",IF(AND(Demographics!B5420&gt;50,Demographics!B5420&lt;=60),"51-60",IF(AND(Demographics!B5420&gt;60,Demographics!B5420&lt;=70),"61-70",IF(Demographics!B5420&gt;=71,"&gt;70","")))))))</f>
        <v>41-50</v>
      </c>
      <c r="D5420">
        <f>VLOOKUP(A5420,Examination!A:G, 2)</f>
        <v>184.7</v>
      </c>
      <c r="E5420">
        <f>VLOOKUP(A5420,Examination!A:G,3)</f>
        <v>84.9</v>
      </c>
      <c r="F5420">
        <f>VLOOKUP(A5420,Examination!A:G, 4)</f>
        <v>24.9</v>
      </c>
      <c r="G5420">
        <f>VLOOKUP(A5420,Examination!A:G, 5)</f>
        <v>0</v>
      </c>
      <c r="H5420">
        <f>VLOOKUP(A5420,Examination!A:G, 6)</f>
        <v>0</v>
      </c>
      <c r="I5420" t="b">
        <f>VLOOKUP(A5420,Examination!A:G, 7)</f>
        <v>0</v>
      </c>
      <c r="J5420">
        <f>VLOOKUP(A5420,Labs!A:B,2)</f>
        <v>203</v>
      </c>
    </row>
    <row r="5421" spans="1:10" x14ac:dyDescent="0.2">
      <c r="A5421">
        <v>78976</v>
      </c>
      <c r="B5421">
        <v>22</v>
      </c>
      <c r="C5421" t="str">
        <f>IF(Demographics!B5421&lt;=20,"18-20",IF(AND(Demographics!B5421&gt;20,Demographics!B5421&lt;=30),"21-30",IF(AND(Demographics!B5421&gt;30,Demographics!B5421&lt;=40),"31-40",IF(AND(Demographics!B5421&gt;40,Demographics!B5421&lt;=50),"41-50",IF(AND(Demographics!B5421&gt;50,Demographics!B5421&lt;=60),"51-60",IF(AND(Demographics!B5421&gt;60,Demographics!B5421&lt;=70),"61-70",IF(Demographics!B5421&gt;=71,"&gt;70","")))))))</f>
        <v>21-30</v>
      </c>
      <c r="D5421">
        <f>VLOOKUP(A5421,Examination!A:G, 2)</f>
        <v>162.9</v>
      </c>
      <c r="E5421">
        <f>VLOOKUP(A5421,Examination!A:G,3)</f>
        <v>72.3</v>
      </c>
      <c r="F5421">
        <f>VLOOKUP(A5421,Examination!A:G, 4)</f>
        <v>27.2</v>
      </c>
      <c r="G5421">
        <f>VLOOKUP(A5421,Examination!A:G, 5)</f>
        <v>78</v>
      </c>
      <c r="H5421">
        <f>VLOOKUP(A5421,Examination!A:G, 6)</f>
        <v>116</v>
      </c>
      <c r="I5421" t="b">
        <f>VLOOKUP(A5421,Examination!A:G, 7)</f>
        <v>0</v>
      </c>
      <c r="J5421">
        <f>VLOOKUP(A5421,Labs!A:B,2)</f>
        <v>254</v>
      </c>
    </row>
    <row r="5422" spans="1:10" x14ac:dyDescent="0.2">
      <c r="A5422">
        <v>78977</v>
      </c>
      <c r="B5422">
        <v>24</v>
      </c>
      <c r="C5422" t="str">
        <f>IF(Demographics!B5422&lt;=20,"18-20",IF(AND(Demographics!B5422&gt;20,Demographics!B5422&lt;=30),"21-30",IF(AND(Demographics!B5422&gt;30,Demographics!B5422&lt;=40),"31-40",IF(AND(Demographics!B5422&gt;40,Demographics!B5422&lt;=50),"41-50",IF(AND(Demographics!B5422&gt;50,Demographics!B5422&lt;=60),"51-60",IF(AND(Demographics!B5422&gt;60,Demographics!B5422&lt;=70),"61-70",IF(Demographics!B5422&gt;=71,"&gt;70","")))))))</f>
        <v>21-30</v>
      </c>
      <c r="D5422">
        <f>VLOOKUP(A5422,Examination!A:G, 2)</f>
        <v>165.4</v>
      </c>
      <c r="E5422">
        <f>VLOOKUP(A5422,Examination!A:G,3)</f>
        <v>51.3</v>
      </c>
      <c r="F5422">
        <f>VLOOKUP(A5422,Examination!A:G, 4)</f>
        <v>18.8</v>
      </c>
      <c r="G5422">
        <f>VLOOKUP(A5422,Examination!A:G, 5)</f>
        <v>58</v>
      </c>
      <c r="H5422">
        <f>VLOOKUP(A5422,Examination!A:G, 6)</f>
        <v>100</v>
      </c>
      <c r="I5422" t="b">
        <f>VLOOKUP(A5422,Examination!A:G, 7)</f>
        <v>0</v>
      </c>
      <c r="J5422">
        <f>VLOOKUP(A5422,Labs!A:B,2)</f>
        <v>164</v>
      </c>
    </row>
    <row r="5423" spans="1:10" x14ac:dyDescent="0.2">
      <c r="A5423">
        <v>78978</v>
      </c>
      <c r="B5423">
        <v>72</v>
      </c>
      <c r="C5423" t="str">
        <f>IF(Demographics!B5423&lt;=20,"18-20",IF(AND(Demographics!B5423&gt;20,Demographics!B5423&lt;=30),"21-30",IF(AND(Demographics!B5423&gt;30,Demographics!B5423&lt;=40),"31-40",IF(AND(Demographics!B5423&gt;40,Demographics!B5423&lt;=50),"41-50",IF(AND(Demographics!B5423&gt;50,Demographics!B5423&lt;=60),"51-60",IF(AND(Demographics!B5423&gt;60,Demographics!B5423&lt;=70),"61-70",IF(Demographics!B5423&gt;=71,"&gt;70","")))))))</f>
        <v>&gt;70</v>
      </c>
      <c r="D5423">
        <f>VLOOKUP(A5423,Examination!A:G, 2)</f>
        <v>164.1</v>
      </c>
      <c r="E5423">
        <f>VLOOKUP(A5423,Examination!A:G,3)</f>
        <v>80.3</v>
      </c>
      <c r="F5423">
        <f>VLOOKUP(A5423,Examination!A:G, 4)</f>
        <v>29.8</v>
      </c>
      <c r="G5423">
        <f>VLOOKUP(A5423,Examination!A:G, 5)</f>
        <v>66</v>
      </c>
      <c r="H5423">
        <f>VLOOKUP(A5423,Examination!A:G, 6)</f>
        <v>130</v>
      </c>
      <c r="I5423" t="b">
        <f>VLOOKUP(A5423,Examination!A:G, 7)</f>
        <v>0</v>
      </c>
      <c r="J5423">
        <f>VLOOKUP(A5423,Labs!A:B,2)</f>
        <v>173</v>
      </c>
    </row>
    <row r="5424" spans="1:10" x14ac:dyDescent="0.2">
      <c r="A5424">
        <v>78979</v>
      </c>
      <c r="B5424">
        <v>49</v>
      </c>
      <c r="C5424" t="str">
        <f>IF(Demographics!B5424&lt;=20,"18-20",IF(AND(Demographics!B5424&gt;20,Demographics!B5424&lt;=30),"21-30",IF(AND(Demographics!B5424&gt;30,Demographics!B5424&lt;=40),"31-40",IF(AND(Demographics!B5424&gt;40,Demographics!B5424&lt;=50),"41-50",IF(AND(Demographics!B5424&gt;50,Demographics!B5424&lt;=60),"51-60",IF(AND(Demographics!B5424&gt;60,Demographics!B5424&lt;=70),"61-70",IF(Demographics!B5424&gt;=71,"&gt;70","")))))))</f>
        <v>41-50</v>
      </c>
      <c r="D5424">
        <f>VLOOKUP(A5424,Examination!A:G, 2)</f>
        <v>169.7</v>
      </c>
      <c r="E5424">
        <f>VLOOKUP(A5424,Examination!A:G,3)</f>
        <v>57.4</v>
      </c>
      <c r="F5424">
        <f>VLOOKUP(A5424,Examination!A:G, 4)</f>
        <v>19.899999999999999</v>
      </c>
      <c r="G5424">
        <f>VLOOKUP(A5424,Examination!A:G, 5)</f>
        <v>84</v>
      </c>
      <c r="H5424">
        <f>VLOOKUP(A5424,Examination!A:G, 6)</f>
        <v>116</v>
      </c>
      <c r="I5424" t="b">
        <f>VLOOKUP(A5424,Examination!A:G, 7)</f>
        <v>0</v>
      </c>
      <c r="J5424">
        <f>VLOOKUP(A5424,Labs!A:B,2)</f>
        <v>179</v>
      </c>
    </row>
    <row r="5425" spans="1:10" x14ac:dyDescent="0.2">
      <c r="A5425">
        <v>78980</v>
      </c>
      <c r="B5425">
        <v>68</v>
      </c>
      <c r="C5425" t="str">
        <f>IF(Demographics!B5425&lt;=20,"18-20",IF(AND(Demographics!B5425&gt;20,Demographics!B5425&lt;=30),"21-30",IF(AND(Demographics!B5425&gt;30,Demographics!B5425&lt;=40),"31-40",IF(AND(Demographics!B5425&gt;40,Demographics!B5425&lt;=50),"41-50",IF(AND(Demographics!B5425&gt;50,Demographics!B5425&lt;=60),"51-60",IF(AND(Demographics!B5425&gt;60,Demographics!B5425&lt;=70),"61-70",IF(Demographics!B5425&gt;=71,"&gt;70","")))))))</f>
        <v>61-70</v>
      </c>
      <c r="D5425">
        <f>VLOOKUP(A5425,Examination!A:G, 2)</f>
        <v>147.5</v>
      </c>
      <c r="E5425">
        <f>VLOOKUP(A5425,Examination!A:G,3)</f>
        <v>48.3</v>
      </c>
      <c r="F5425">
        <f>VLOOKUP(A5425,Examination!A:G, 4)</f>
        <v>22.2</v>
      </c>
      <c r="G5425">
        <f>VLOOKUP(A5425,Examination!A:G, 5)</f>
        <v>64</v>
      </c>
      <c r="H5425">
        <f>VLOOKUP(A5425,Examination!A:G, 6)</f>
        <v>136</v>
      </c>
      <c r="I5425" t="b">
        <f>VLOOKUP(A5425,Examination!A:G, 7)</f>
        <v>0</v>
      </c>
      <c r="J5425">
        <f>VLOOKUP(A5425,Labs!A:B,2)</f>
        <v>324</v>
      </c>
    </row>
    <row r="5426" spans="1:10" x14ac:dyDescent="0.2">
      <c r="A5426">
        <v>78981</v>
      </c>
      <c r="B5426">
        <v>71</v>
      </c>
      <c r="C5426" t="str">
        <f>IF(Demographics!B5426&lt;=20,"18-20",IF(AND(Demographics!B5426&gt;20,Demographics!B5426&lt;=30),"21-30",IF(AND(Demographics!B5426&gt;30,Demographics!B5426&lt;=40),"31-40",IF(AND(Demographics!B5426&gt;40,Demographics!B5426&lt;=50),"41-50",IF(AND(Demographics!B5426&gt;50,Demographics!B5426&lt;=60),"51-60",IF(AND(Demographics!B5426&gt;60,Demographics!B5426&lt;=70),"61-70",IF(Demographics!B5426&gt;=71,"&gt;70","")))))))</f>
        <v>&gt;70</v>
      </c>
      <c r="D5426">
        <f>VLOOKUP(A5426,Examination!A:G, 2)</f>
        <v>155</v>
      </c>
      <c r="E5426">
        <f>VLOOKUP(A5426,Examination!A:G,3)</f>
        <v>78.7</v>
      </c>
      <c r="F5426">
        <f>VLOOKUP(A5426,Examination!A:G, 4)</f>
        <v>32.799999999999997</v>
      </c>
      <c r="G5426">
        <f>VLOOKUP(A5426,Examination!A:G, 5)</f>
        <v>94</v>
      </c>
      <c r="H5426">
        <f>VLOOKUP(A5426,Examination!A:G, 6)</f>
        <v>138</v>
      </c>
      <c r="I5426" t="b">
        <f>VLOOKUP(A5426,Examination!A:G, 7)</f>
        <v>1</v>
      </c>
      <c r="J5426">
        <f>VLOOKUP(A5426,Labs!A:B,2)</f>
        <v>170</v>
      </c>
    </row>
    <row r="5427" spans="1:10" x14ac:dyDescent="0.2">
      <c r="A5427">
        <v>78982</v>
      </c>
      <c r="B5427">
        <v>30</v>
      </c>
      <c r="C5427" t="str">
        <f>IF(Demographics!B5427&lt;=20,"18-20",IF(AND(Demographics!B5427&gt;20,Demographics!B5427&lt;=30),"21-30",IF(AND(Demographics!B5427&gt;30,Demographics!B5427&lt;=40),"31-40",IF(AND(Demographics!B5427&gt;40,Demographics!B5427&lt;=50),"41-50",IF(AND(Demographics!B5427&gt;50,Demographics!B5427&lt;=60),"51-60",IF(AND(Demographics!B5427&gt;60,Demographics!B5427&lt;=70),"61-70",IF(Demographics!B5427&gt;=71,"&gt;70","")))))))</f>
        <v>21-30</v>
      </c>
      <c r="D5427">
        <f>VLOOKUP(A5427,Examination!A:G, 2)</f>
        <v>123.6</v>
      </c>
      <c r="E5427">
        <f>VLOOKUP(A5427,Examination!A:G,3)</f>
        <v>31.4</v>
      </c>
      <c r="F5427">
        <f>VLOOKUP(A5427,Examination!A:G, 4)</f>
        <v>20.6</v>
      </c>
      <c r="G5427">
        <f>VLOOKUP(A5427,Examination!A:G, 5)</f>
        <v>48</v>
      </c>
      <c r="H5427">
        <f>VLOOKUP(A5427,Examination!A:G, 6)</f>
        <v>90</v>
      </c>
      <c r="I5427" t="b">
        <f>VLOOKUP(A5427,Examination!A:G, 7)</f>
        <v>0</v>
      </c>
      <c r="J5427">
        <f>VLOOKUP(A5427,Labs!A:B,2)</f>
        <v>133</v>
      </c>
    </row>
    <row r="5428" spans="1:10" x14ac:dyDescent="0.2">
      <c r="A5428">
        <v>78983</v>
      </c>
      <c r="B5428">
        <v>50</v>
      </c>
      <c r="C5428" t="str">
        <f>IF(Demographics!B5428&lt;=20,"18-20",IF(AND(Demographics!B5428&gt;20,Demographics!B5428&lt;=30),"21-30",IF(AND(Demographics!B5428&gt;30,Demographics!B5428&lt;=40),"31-40",IF(AND(Demographics!B5428&gt;40,Demographics!B5428&lt;=50),"41-50",IF(AND(Demographics!B5428&gt;50,Demographics!B5428&lt;=60),"51-60",IF(AND(Demographics!B5428&gt;60,Demographics!B5428&lt;=70),"61-70",IF(Demographics!B5428&gt;=71,"&gt;70","")))))))</f>
        <v>41-50</v>
      </c>
      <c r="D5428">
        <f>VLOOKUP(A5428,Examination!A:G, 2)</f>
        <v>172</v>
      </c>
      <c r="E5428">
        <f>VLOOKUP(A5428,Examination!A:G,3)</f>
        <v>77.099999999999994</v>
      </c>
      <c r="F5428">
        <f>VLOOKUP(A5428,Examination!A:G, 4)</f>
        <v>26.1</v>
      </c>
      <c r="G5428">
        <f>VLOOKUP(A5428,Examination!A:G, 5)</f>
        <v>72</v>
      </c>
      <c r="H5428">
        <f>VLOOKUP(A5428,Examination!A:G, 6)</f>
        <v>106</v>
      </c>
      <c r="I5428" t="b">
        <f>VLOOKUP(A5428,Examination!A:G, 7)</f>
        <v>0</v>
      </c>
      <c r="J5428">
        <f>VLOOKUP(A5428,Labs!A:B,2)</f>
        <v>195</v>
      </c>
    </row>
    <row r="5429" spans="1:10" x14ac:dyDescent="0.2">
      <c r="A5429">
        <v>78984</v>
      </c>
      <c r="B5429">
        <v>38</v>
      </c>
      <c r="C5429" t="str">
        <f>IF(Demographics!B5429&lt;=20,"18-20",IF(AND(Demographics!B5429&gt;20,Demographics!B5429&lt;=30),"21-30",IF(AND(Demographics!B5429&gt;30,Demographics!B5429&lt;=40),"31-40",IF(AND(Demographics!B5429&gt;40,Demographics!B5429&lt;=50),"41-50",IF(AND(Demographics!B5429&gt;50,Demographics!B5429&lt;=60),"51-60",IF(AND(Demographics!B5429&gt;60,Demographics!B5429&lt;=70),"61-70",IF(Demographics!B5429&gt;=71,"&gt;70","")))))))</f>
        <v>31-40</v>
      </c>
      <c r="D5429">
        <f>VLOOKUP(A5429,Examination!A:G, 2)</f>
        <v>164.2</v>
      </c>
      <c r="E5429">
        <f>VLOOKUP(A5429,Examination!A:G,3)</f>
        <v>114.8</v>
      </c>
      <c r="F5429">
        <f>VLOOKUP(A5429,Examination!A:G, 4)</f>
        <v>42.6</v>
      </c>
      <c r="G5429">
        <f>VLOOKUP(A5429,Examination!A:G, 5)</f>
        <v>84</v>
      </c>
      <c r="H5429">
        <f>VLOOKUP(A5429,Examination!A:G, 6)</f>
        <v>128</v>
      </c>
      <c r="I5429" t="b">
        <f>VLOOKUP(A5429,Examination!A:G, 7)</f>
        <v>1</v>
      </c>
      <c r="J5429">
        <f>VLOOKUP(A5429,Labs!A:B,2)</f>
        <v>123</v>
      </c>
    </row>
    <row r="5430" spans="1:10" x14ac:dyDescent="0.2">
      <c r="A5430">
        <v>78985</v>
      </c>
      <c r="B5430">
        <v>37</v>
      </c>
      <c r="C5430" t="str">
        <f>IF(Demographics!B5430&lt;=20,"18-20",IF(AND(Demographics!B5430&gt;20,Demographics!B5430&lt;=30),"21-30",IF(AND(Demographics!B5430&gt;30,Demographics!B5430&lt;=40),"31-40",IF(AND(Demographics!B5430&gt;40,Demographics!B5430&lt;=50),"41-50",IF(AND(Demographics!B5430&gt;50,Demographics!B5430&lt;=60),"51-60",IF(AND(Demographics!B5430&gt;60,Demographics!B5430&lt;=70),"61-70",IF(Demographics!B5430&gt;=71,"&gt;70","")))))))</f>
        <v>31-40</v>
      </c>
      <c r="D5430">
        <f>VLOOKUP(A5430,Examination!A:G, 2)</f>
        <v>115.8</v>
      </c>
      <c r="E5430">
        <f>VLOOKUP(A5430,Examination!A:G,3)</f>
        <v>19.399999999999999</v>
      </c>
      <c r="F5430">
        <f>VLOOKUP(A5430,Examination!A:G, 4)</f>
        <v>14.5</v>
      </c>
      <c r="G5430">
        <f>VLOOKUP(A5430,Examination!A:G, 5)</f>
        <v>0</v>
      </c>
      <c r="H5430">
        <f>VLOOKUP(A5430,Examination!A:G, 6)</f>
        <v>0</v>
      </c>
      <c r="I5430" t="b">
        <f>VLOOKUP(A5430,Examination!A:G, 7)</f>
        <v>0</v>
      </c>
      <c r="J5430">
        <f>VLOOKUP(A5430,Labs!A:B,2)</f>
        <v>0</v>
      </c>
    </row>
    <row r="5431" spans="1:10" x14ac:dyDescent="0.2">
      <c r="A5431">
        <v>78986</v>
      </c>
      <c r="B5431">
        <v>19</v>
      </c>
      <c r="C5431" t="str">
        <f>IF(Demographics!B5431&lt;=20,"18-20",IF(AND(Demographics!B5431&gt;20,Demographics!B5431&lt;=30),"21-30",IF(AND(Demographics!B5431&gt;30,Demographics!B5431&lt;=40),"31-40",IF(AND(Demographics!B5431&gt;40,Demographics!B5431&lt;=50),"41-50",IF(AND(Demographics!B5431&gt;50,Demographics!B5431&lt;=60),"51-60",IF(AND(Demographics!B5431&gt;60,Demographics!B5431&lt;=70),"61-70",IF(Demographics!B5431&gt;=71,"&gt;70","")))))))</f>
        <v>18-20</v>
      </c>
      <c r="D5431">
        <f>VLOOKUP(A5431,Examination!A:G, 2)</f>
        <v>115.8</v>
      </c>
      <c r="E5431">
        <f>VLOOKUP(A5431,Examination!A:G,3)</f>
        <v>19.399999999999999</v>
      </c>
      <c r="F5431">
        <f>VLOOKUP(A5431,Examination!A:G, 4)</f>
        <v>14.5</v>
      </c>
      <c r="G5431">
        <f>VLOOKUP(A5431,Examination!A:G, 5)</f>
        <v>0</v>
      </c>
      <c r="H5431">
        <f>VLOOKUP(A5431,Examination!A:G, 6)</f>
        <v>0</v>
      </c>
      <c r="I5431" t="b">
        <f>VLOOKUP(A5431,Examination!A:G, 7)</f>
        <v>0</v>
      </c>
      <c r="J5431">
        <f>VLOOKUP(A5431,Labs!A:B,2)</f>
        <v>0</v>
      </c>
    </row>
    <row r="5432" spans="1:10" x14ac:dyDescent="0.2">
      <c r="A5432">
        <v>78987</v>
      </c>
      <c r="B5432">
        <v>30</v>
      </c>
      <c r="C5432" t="str">
        <f>IF(Demographics!B5432&lt;=20,"18-20",IF(AND(Demographics!B5432&gt;20,Demographics!B5432&lt;=30),"21-30",IF(AND(Demographics!B5432&gt;30,Demographics!B5432&lt;=40),"31-40",IF(AND(Demographics!B5432&gt;40,Demographics!B5432&lt;=50),"41-50",IF(AND(Demographics!B5432&gt;50,Demographics!B5432&lt;=60),"51-60",IF(AND(Demographics!B5432&gt;60,Demographics!B5432&lt;=70),"61-70",IF(Demographics!B5432&gt;=71,"&gt;70","")))))))</f>
        <v>21-30</v>
      </c>
      <c r="D5432">
        <f>VLOOKUP(A5432,Examination!A:G, 2)</f>
        <v>173.2</v>
      </c>
      <c r="E5432">
        <f>VLOOKUP(A5432,Examination!A:G,3)</f>
        <v>74.3</v>
      </c>
      <c r="F5432">
        <f>VLOOKUP(A5432,Examination!A:G, 4)</f>
        <v>24.8</v>
      </c>
      <c r="G5432">
        <f>VLOOKUP(A5432,Examination!A:G, 5)</f>
        <v>52</v>
      </c>
      <c r="H5432">
        <f>VLOOKUP(A5432,Examination!A:G, 6)</f>
        <v>110</v>
      </c>
      <c r="I5432" t="b">
        <f>VLOOKUP(A5432,Examination!A:G, 7)</f>
        <v>0</v>
      </c>
      <c r="J5432">
        <f>VLOOKUP(A5432,Labs!A:B,2)</f>
        <v>132</v>
      </c>
    </row>
    <row r="5433" spans="1:10" x14ac:dyDescent="0.2">
      <c r="A5433">
        <v>78988</v>
      </c>
      <c r="B5433">
        <v>29</v>
      </c>
      <c r="C5433" t="str">
        <f>IF(Demographics!B5433&lt;=20,"18-20",IF(AND(Demographics!B5433&gt;20,Demographics!B5433&lt;=30),"21-30",IF(AND(Demographics!B5433&gt;30,Demographics!B5433&lt;=40),"31-40",IF(AND(Demographics!B5433&gt;40,Demographics!B5433&lt;=50),"41-50",IF(AND(Demographics!B5433&gt;50,Demographics!B5433&lt;=60),"51-60",IF(AND(Demographics!B5433&gt;60,Demographics!B5433&lt;=70),"61-70",IF(Demographics!B5433&gt;=71,"&gt;70","")))))))</f>
        <v>21-30</v>
      </c>
      <c r="D5433">
        <f>VLOOKUP(A5433,Examination!A:G, 2)</f>
        <v>0</v>
      </c>
      <c r="E5433">
        <f>VLOOKUP(A5433,Examination!A:G,3)</f>
        <v>11.2</v>
      </c>
      <c r="F5433">
        <f>VLOOKUP(A5433,Examination!A:G, 4)</f>
        <v>0</v>
      </c>
      <c r="G5433">
        <f>VLOOKUP(A5433,Examination!A:G, 5)</f>
        <v>0</v>
      </c>
      <c r="H5433">
        <f>VLOOKUP(A5433,Examination!A:G, 6)</f>
        <v>0</v>
      </c>
      <c r="I5433" t="e">
        <f>VLOOKUP(A5433,Examination!A:G, 7)</f>
        <v>#DIV/0!</v>
      </c>
      <c r="J5433">
        <f>VLOOKUP(A5433,Labs!A:B,2)</f>
        <v>0</v>
      </c>
    </row>
    <row r="5434" spans="1:10" x14ac:dyDescent="0.2">
      <c r="A5434">
        <v>78989</v>
      </c>
      <c r="B5434">
        <v>68</v>
      </c>
      <c r="C5434" t="str">
        <f>IF(Demographics!B5434&lt;=20,"18-20",IF(AND(Demographics!B5434&gt;20,Demographics!B5434&lt;=30),"21-30",IF(AND(Demographics!B5434&gt;30,Demographics!B5434&lt;=40),"31-40",IF(AND(Demographics!B5434&gt;40,Demographics!B5434&lt;=50),"41-50",IF(AND(Demographics!B5434&gt;50,Demographics!B5434&lt;=60),"51-60",IF(AND(Demographics!B5434&gt;60,Demographics!B5434&lt;=70),"61-70",IF(Demographics!B5434&gt;=71,"&gt;70","")))))))</f>
        <v>61-70</v>
      </c>
      <c r="D5434">
        <f>VLOOKUP(A5434,Examination!A:G, 2)</f>
        <v>172.8</v>
      </c>
      <c r="E5434">
        <f>VLOOKUP(A5434,Examination!A:G,3)</f>
        <v>152.9</v>
      </c>
      <c r="F5434">
        <f>VLOOKUP(A5434,Examination!A:G, 4)</f>
        <v>51.2</v>
      </c>
      <c r="G5434">
        <f>VLOOKUP(A5434,Examination!A:G, 5)</f>
        <v>82</v>
      </c>
      <c r="H5434">
        <f>VLOOKUP(A5434,Examination!A:G, 6)</f>
        <v>138</v>
      </c>
      <c r="I5434" t="b">
        <f>VLOOKUP(A5434,Examination!A:G, 7)</f>
        <v>1</v>
      </c>
      <c r="J5434">
        <f>VLOOKUP(A5434,Labs!A:B,2)</f>
        <v>195</v>
      </c>
    </row>
    <row r="5435" spans="1:10" x14ac:dyDescent="0.2">
      <c r="A5435">
        <v>78990</v>
      </c>
      <c r="B5435">
        <v>75</v>
      </c>
      <c r="C5435" t="str">
        <f>IF(Demographics!B5435&lt;=20,"18-20",IF(AND(Demographics!B5435&gt;20,Demographics!B5435&lt;=30),"21-30",IF(AND(Demographics!B5435&gt;30,Demographics!B5435&lt;=40),"31-40",IF(AND(Demographics!B5435&gt;40,Demographics!B5435&lt;=50),"41-50",IF(AND(Demographics!B5435&gt;50,Demographics!B5435&lt;=60),"51-60",IF(AND(Demographics!B5435&gt;60,Demographics!B5435&lt;=70),"61-70",IF(Demographics!B5435&gt;=71,"&gt;70","")))))))</f>
        <v>&gt;70</v>
      </c>
      <c r="D5435">
        <f>VLOOKUP(A5435,Examination!A:G, 2)</f>
        <v>163</v>
      </c>
      <c r="E5435">
        <f>VLOOKUP(A5435,Examination!A:G,3)</f>
        <v>69.400000000000006</v>
      </c>
      <c r="F5435">
        <f>VLOOKUP(A5435,Examination!A:G, 4)</f>
        <v>26.1</v>
      </c>
      <c r="G5435">
        <f>VLOOKUP(A5435,Examination!A:G, 5)</f>
        <v>0</v>
      </c>
      <c r="H5435">
        <f>VLOOKUP(A5435,Examination!A:G, 6)</f>
        <v>0</v>
      </c>
      <c r="I5435" t="b">
        <f>VLOOKUP(A5435,Examination!A:G, 7)</f>
        <v>0</v>
      </c>
      <c r="J5435">
        <f>VLOOKUP(A5435,Labs!A:B,2)</f>
        <v>160</v>
      </c>
    </row>
    <row r="5436" spans="1:10" x14ac:dyDescent="0.2">
      <c r="A5436">
        <v>78991</v>
      </c>
      <c r="B5436">
        <v>61</v>
      </c>
      <c r="C5436" t="str">
        <f>IF(Demographics!B5436&lt;=20,"18-20",IF(AND(Demographics!B5436&gt;20,Demographics!B5436&lt;=30),"21-30",IF(AND(Demographics!B5436&gt;30,Demographics!B5436&lt;=40),"31-40",IF(AND(Demographics!B5436&gt;40,Demographics!B5436&lt;=50),"41-50",IF(AND(Demographics!B5436&gt;50,Demographics!B5436&lt;=60),"51-60",IF(AND(Demographics!B5436&gt;60,Demographics!B5436&lt;=70),"61-70",IF(Demographics!B5436&gt;=71,"&gt;70","")))))))</f>
        <v>61-70</v>
      </c>
      <c r="D5436">
        <f>VLOOKUP(A5436,Examination!A:G, 2)</f>
        <v>167</v>
      </c>
      <c r="E5436">
        <f>VLOOKUP(A5436,Examination!A:G,3)</f>
        <v>87.4</v>
      </c>
      <c r="F5436">
        <f>VLOOKUP(A5436,Examination!A:G, 4)</f>
        <v>31.3</v>
      </c>
      <c r="G5436">
        <f>VLOOKUP(A5436,Examination!A:G, 5)</f>
        <v>64</v>
      </c>
      <c r="H5436">
        <f>VLOOKUP(A5436,Examination!A:G, 6)</f>
        <v>114</v>
      </c>
      <c r="I5436" t="b">
        <f>VLOOKUP(A5436,Examination!A:G, 7)</f>
        <v>1</v>
      </c>
      <c r="J5436">
        <f>VLOOKUP(A5436,Labs!A:B,2)</f>
        <v>152</v>
      </c>
    </row>
    <row r="5437" spans="1:10" x14ac:dyDescent="0.2">
      <c r="A5437">
        <v>78992</v>
      </c>
      <c r="B5437">
        <v>43</v>
      </c>
      <c r="C5437" t="str">
        <f>IF(Demographics!B5437&lt;=20,"18-20",IF(AND(Demographics!B5437&gt;20,Demographics!B5437&lt;=30),"21-30",IF(AND(Demographics!B5437&gt;30,Demographics!B5437&lt;=40),"31-40",IF(AND(Demographics!B5437&gt;40,Demographics!B5437&lt;=50),"41-50",IF(AND(Demographics!B5437&gt;50,Demographics!B5437&lt;=60),"51-60",IF(AND(Demographics!B5437&gt;60,Demographics!B5437&lt;=70),"61-70",IF(Demographics!B5437&gt;=71,"&gt;70","")))))))</f>
        <v>41-50</v>
      </c>
      <c r="D5437">
        <f>VLOOKUP(A5437,Examination!A:G, 2)</f>
        <v>159.1</v>
      </c>
      <c r="E5437">
        <f>VLOOKUP(A5437,Examination!A:G,3)</f>
        <v>49.9</v>
      </c>
      <c r="F5437">
        <f>VLOOKUP(A5437,Examination!A:G, 4)</f>
        <v>19.7</v>
      </c>
      <c r="G5437">
        <f>VLOOKUP(A5437,Examination!A:G, 5)</f>
        <v>70</v>
      </c>
      <c r="H5437">
        <f>VLOOKUP(A5437,Examination!A:G, 6)</f>
        <v>108</v>
      </c>
      <c r="I5437" t="b">
        <f>VLOOKUP(A5437,Examination!A:G, 7)</f>
        <v>0</v>
      </c>
      <c r="J5437">
        <f>VLOOKUP(A5437,Labs!A:B,2)</f>
        <v>114</v>
      </c>
    </row>
    <row r="5438" spans="1:10" x14ac:dyDescent="0.2">
      <c r="A5438">
        <v>78993</v>
      </c>
      <c r="B5438">
        <v>36</v>
      </c>
      <c r="C5438" t="str">
        <f>IF(Demographics!B5438&lt;=20,"18-20",IF(AND(Demographics!B5438&gt;20,Demographics!B5438&lt;=30),"21-30",IF(AND(Demographics!B5438&gt;30,Demographics!B5438&lt;=40),"31-40",IF(AND(Demographics!B5438&gt;40,Demographics!B5438&lt;=50),"41-50",IF(AND(Demographics!B5438&gt;50,Demographics!B5438&lt;=60),"51-60",IF(AND(Demographics!B5438&gt;60,Demographics!B5438&lt;=70),"61-70",IF(Demographics!B5438&gt;=71,"&gt;70","")))))))</f>
        <v>31-40</v>
      </c>
      <c r="D5438">
        <f>VLOOKUP(A5438,Examination!A:G, 2)</f>
        <v>114.3</v>
      </c>
      <c r="E5438">
        <f>VLOOKUP(A5438,Examination!A:G,3)</f>
        <v>19.100000000000001</v>
      </c>
      <c r="F5438">
        <f>VLOOKUP(A5438,Examination!A:G, 4)</f>
        <v>14.6</v>
      </c>
      <c r="G5438">
        <f>VLOOKUP(A5438,Examination!A:G, 5)</f>
        <v>0</v>
      </c>
      <c r="H5438">
        <f>VLOOKUP(A5438,Examination!A:G, 6)</f>
        <v>0</v>
      </c>
      <c r="I5438" t="b">
        <f>VLOOKUP(A5438,Examination!A:G, 7)</f>
        <v>0</v>
      </c>
      <c r="J5438">
        <f>VLOOKUP(A5438,Labs!A:B,2)</f>
        <v>0</v>
      </c>
    </row>
    <row r="5439" spans="1:10" x14ac:dyDescent="0.2">
      <c r="A5439">
        <v>78994</v>
      </c>
      <c r="B5439">
        <v>54</v>
      </c>
      <c r="C5439" t="str">
        <f>IF(Demographics!B5439&lt;=20,"18-20",IF(AND(Demographics!B5439&gt;20,Demographics!B5439&lt;=30),"21-30",IF(AND(Demographics!B5439&gt;30,Demographics!B5439&lt;=40),"31-40",IF(AND(Demographics!B5439&gt;40,Demographics!B5439&lt;=50),"41-50",IF(AND(Demographics!B5439&gt;50,Demographics!B5439&lt;=60),"51-60",IF(AND(Demographics!B5439&gt;60,Demographics!B5439&lt;=70),"61-70",IF(Demographics!B5439&gt;=71,"&gt;70","")))))))</f>
        <v>51-60</v>
      </c>
      <c r="D5439">
        <f>VLOOKUP(A5439,Examination!A:G, 2)</f>
        <v>157.6</v>
      </c>
      <c r="E5439">
        <f>VLOOKUP(A5439,Examination!A:G,3)</f>
        <v>108.2</v>
      </c>
      <c r="F5439">
        <f>VLOOKUP(A5439,Examination!A:G, 4)</f>
        <v>43.6</v>
      </c>
      <c r="G5439">
        <f>VLOOKUP(A5439,Examination!A:G, 5)</f>
        <v>0</v>
      </c>
      <c r="H5439">
        <f>VLOOKUP(A5439,Examination!A:G, 6)</f>
        <v>0</v>
      </c>
      <c r="I5439" t="b">
        <f>VLOOKUP(A5439,Examination!A:G, 7)</f>
        <v>1</v>
      </c>
      <c r="J5439">
        <f>VLOOKUP(A5439,Labs!A:B,2)</f>
        <v>224</v>
      </c>
    </row>
    <row r="5440" spans="1:10" x14ac:dyDescent="0.2">
      <c r="A5440">
        <v>78995</v>
      </c>
      <c r="B5440">
        <v>44</v>
      </c>
      <c r="C5440" t="str">
        <f>IF(Demographics!B5440&lt;=20,"18-20",IF(AND(Demographics!B5440&gt;20,Demographics!B5440&lt;=30),"21-30",IF(AND(Demographics!B5440&gt;30,Demographics!B5440&lt;=40),"31-40",IF(AND(Demographics!B5440&gt;40,Demographics!B5440&lt;=50),"41-50",IF(AND(Demographics!B5440&gt;50,Demographics!B5440&lt;=60),"51-60",IF(AND(Demographics!B5440&gt;60,Demographics!B5440&lt;=70),"61-70",IF(Demographics!B5440&gt;=71,"&gt;70","")))))))</f>
        <v>41-50</v>
      </c>
      <c r="D5440">
        <f>VLOOKUP(A5440,Examination!A:G, 2)</f>
        <v>131.80000000000001</v>
      </c>
      <c r="E5440">
        <f>VLOOKUP(A5440,Examination!A:G,3)</f>
        <v>29.6</v>
      </c>
      <c r="F5440">
        <f>VLOOKUP(A5440,Examination!A:G, 4)</f>
        <v>17</v>
      </c>
      <c r="G5440">
        <f>VLOOKUP(A5440,Examination!A:G, 5)</f>
        <v>0</v>
      </c>
      <c r="H5440">
        <f>VLOOKUP(A5440,Examination!A:G, 6)</f>
        <v>0</v>
      </c>
      <c r="I5440" t="b">
        <f>VLOOKUP(A5440,Examination!A:G, 7)</f>
        <v>0</v>
      </c>
      <c r="J5440">
        <f>VLOOKUP(A5440,Labs!A:B,2)</f>
        <v>151</v>
      </c>
    </row>
    <row r="5441" spans="1:10" x14ac:dyDescent="0.2">
      <c r="A5441">
        <v>78996</v>
      </c>
      <c r="B5441">
        <v>49</v>
      </c>
      <c r="C5441" t="str">
        <f>IF(Demographics!B5441&lt;=20,"18-20",IF(AND(Demographics!B5441&gt;20,Demographics!B5441&lt;=30),"21-30",IF(AND(Demographics!B5441&gt;30,Demographics!B5441&lt;=40),"31-40",IF(AND(Demographics!B5441&gt;40,Demographics!B5441&lt;=50),"41-50",IF(AND(Demographics!B5441&gt;50,Demographics!B5441&lt;=60),"51-60",IF(AND(Demographics!B5441&gt;60,Demographics!B5441&lt;=70),"61-70",IF(Demographics!B5441&gt;=71,"&gt;70","")))))))</f>
        <v>41-50</v>
      </c>
      <c r="D5441">
        <f>VLOOKUP(A5441,Examination!A:G, 2)</f>
        <v>110.3</v>
      </c>
      <c r="E5441">
        <f>VLOOKUP(A5441,Examination!A:G,3)</f>
        <v>19</v>
      </c>
      <c r="F5441">
        <f>VLOOKUP(A5441,Examination!A:G, 4)</f>
        <v>15.6</v>
      </c>
      <c r="G5441">
        <f>VLOOKUP(A5441,Examination!A:G, 5)</f>
        <v>0</v>
      </c>
      <c r="H5441">
        <f>VLOOKUP(A5441,Examination!A:G, 6)</f>
        <v>0</v>
      </c>
      <c r="I5441" t="b">
        <f>VLOOKUP(A5441,Examination!A:G, 7)</f>
        <v>0</v>
      </c>
      <c r="J5441">
        <f>VLOOKUP(A5441,Labs!A:B,2)</f>
        <v>0</v>
      </c>
    </row>
    <row r="5442" spans="1:10" x14ac:dyDescent="0.2">
      <c r="A5442">
        <v>78997</v>
      </c>
      <c r="B5442">
        <v>74</v>
      </c>
      <c r="C5442" t="str">
        <f>IF(Demographics!B5442&lt;=20,"18-20",IF(AND(Demographics!B5442&gt;20,Demographics!B5442&lt;=30),"21-30",IF(AND(Demographics!B5442&gt;30,Demographics!B5442&lt;=40),"31-40",IF(AND(Demographics!B5442&gt;40,Demographics!B5442&lt;=50),"41-50",IF(AND(Demographics!B5442&gt;50,Demographics!B5442&lt;=60),"51-60",IF(AND(Demographics!B5442&gt;60,Demographics!B5442&lt;=70),"61-70",IF(Demographics!B5442&gt;=71,"&gt;70","")))))))</f>
        <v>&gt;70</v>
      </c>
      <c r="D5442">
        <f>VLOOKUP(A5442,Examination!A:G, 2)</f>
        <v>162.30000000000001</v>
      </c>
      <c r="E5442">
        <f>VLOOKUP(A5442,Examination!A:G,3)</f>
        <v>69.2</v>
      </c>
      <c r="F5442">
        <f>VLOOKUP(A5442,Examination!A:G, 4)</f>
        <v>26.3</v>
      </c>
      <c r="G5442">
        <f>VLOOKUP(A5442,Examination!A:G, 5)</f>
        <v>52</v>
      </c>
      <c r="H5442">
        <f>VLOOKUP(A5442,Examination!A:G, 6)</f>
        <v>146</v>
      </c>
      <c r="I5442" t="b">
        <f>VLOOKUP(A5442,Examination!A:G, 7)</f>
        <v>0</v>
      </c>
      <c r="J5442">
        <f>VLOOKUP(A5442,Labs!A:B,2)</f>
        <v>184</v>
      </c>
    </row>
    <row r="5443" spans="1:10" x14ac:dyDescent="0.2">
      <c r="A5443">
        <v>78998</v>
      </c>
      <c r="B5443">
        <v>29</v>
      </c>
      <c r="C5443" t="str">
        <f>IF(Demographics!B5443&lt;=20,"18-20",IF(AND(Demographics!B5443&gt;20,Demographics!B5443&lt;=30),"21-30",IF(AND(Demographics!B5443&gt;30,Demographics!B5443&lt;=40),"31-40",IF(AND(Demographics!B5443&gt;40,Demographics!B5443&lt;=50),"41-50",IF(AND(Demographics!B5443&gt;50,Demographics!B5443&lt;=60),"51-60",IF(AND(Demographics!B5443&gt;60,Demographics!B5443&lt;=70),"61-70",IF(Demographics!B5443&gt;=71,"&gt;70","")))))))</f>
        <v>21-30</v>
      </c>
      <c r="D5443">
        <f>VLOOKUP(A5443,Examination!A:G, 2)</f>
        <v>129.30000000000001</v>
      </c>
      <c r="E5443">
        <f>VLOOKUP(A5443,Examination!A:G,3)</f>
        <v>25</v>
      </c>
      <c r="F5443">
        <f>VLOOKUP(A5443,Examination!A:G, 4)</f>
        <v>15</v>
      </c>
      <c r="G5443">
        <f>VLOOKUP(A5443,Examination!A:G, 5)</f>
        <v>44</v>
      </c>
      <c r="H5443">
        <f>VLOOKUP(A5443,Examination!A:G, 6)</f>
        <v>100</v>
      </c>
      <c r="I5443" t="b">
        <f>VLOOKUP(A5443,Examination!A:G, 7)</f>
        <v>0</v>
      </c>
      <c r="J5443">
        <f>VLOOKUP(A5443,Labs!A:B,2)</f>
        <v>134</v>
      </c>
    </row>
    <row r="5444" spans="1:10" x14ac:dyDescent="0.2">
      <c r="A5444">
        <v>78999</v>
      </c>
      <c r="B5444">
        <v>31</v>
      </c>
      <c r="C5444" t="str">
        <f>IF(Demographics!B5444&lt;=20,"18-20",IF(AND(Demographics!B5444&gt;20,Demographics!B5444&lt;=30),"21-30",IF(AND(Demographics!B5444&gt;30,Demographics!B5444&lt;=40),"31-40",IF(AND(Demographics!B5444&gt;40,Demographics!B5444&lt;=50),"41-50",IF(AND(Demographics!B5444&gt;50,Demographics!B5444&lt;=60),"51-60",IF(AND(Demographics!B5444&gt;60,Demographics!B5444&lt;=70),"61-70",IF(Demographics!B5444&gt;=71,"&gt;70","")))))))</f>
        <v>31-40</v>
      </c>
      <c r="D5444">
        <f>VLOOKUP(A5444,Examination!A:G, 2)</f>
        <v>178.4</v>
      </c>
      <c r="E5444">
        <f>VLOOKUP(A5444,Examination!A:G,3)</f>
        <v>72.599999999999994</v>
      </c>
      <c r="F5444">
        <f>VLOOKUP(A5444,Examination!A:G, 4)</f>
        <v>22.8</v>
      </c>
      <c r="G5444">
        <f>VLOOKUP(A5444,Examination!A:G, 5)</f>
        <v>74</v>
      </c>
      <c r="H5444">
        <f>VLOOKUP(A5444,Examination!A:G, 6)</f>
        <v>106</v>
      </c>
      <c r="I5444" t="b">
        <f>VLOOKUP(A5444,Examination!A:G, 7)</f>
        <v>0</v>
      </c>
      <c r="J5444">
        <f>VLOOKUP(A5444,Labs!A:B,2)</f>
        <v>152</v>
      </c>
    </row>
    <row r="5445" spans="1:10" x14ac:dyDescent="0.2">
      <c r="A5445">
        <v>79000</v>
      </c>
      <c r="B5445">
        <v>36</v>
      </c>
      <c r="C5445" t="str">
        <f>IF(Demographics!B5445&lt;=20,"18-20",IF(AND(Demographics!B5445&gt;20,Demographics!B5445&lt;=30),"21-30",IF(AND(Demographics!B5445&gt;30,Demographics!B5445&lt;=40),"31-40",IF(AND(Demographics!B5445&gt;40,Demographics!B5445&lt;=50),"41-50",IF(AND(Demographics!B5445&gt;50,Demographics!B5445&lt;=60),"51-60",IF(AND(Demographics!B5445&gt;60,Demographics!B5445&lt;=70),"61-70",IF(Demographics!B5445&gt;=71,"&gt;70","")))))))</f>
        <v>31-40</v>
      </c>
      <c r="D5445">
        <f>VLOOKUP(A5445,Examination!A:G, 2)</f>
        <v>163.5</v>
      </c>
      <c r="E5445">
        <f>VLOOKUP(A5445,Examination!A:G,3)</f>
        <v>71.599999999999994</v>
      </c>
      <c r="F5445">
        <f>VLOOKUP(A5445,Examination!A:G, 4)</f>
        <v>26.8</v>
      </c>
      <c r="G5445">
        <f>VLOOKUP(A5445,Examination!A:G, 5)</f>
        <v>62</v>
      </c>
      <c r="H5445">
        <f>VLOOKUP(A5445,Examination!A:G, 6)</f>
        <v>120</v>
      </c>
      <c r="I5445" t="b">
        <f>VLOOKUP(A5445,Examination!A:G, 7)</f>
        <v>0</v>
      </c>
      <c r="J5445">
        <f>VLOOKUP(A5445,Labs!A:B,2)</f>
        <v>150</v>
      </c>
    </row>
    <row r="5446" spans="1:10" x14ac:dyDescent="0.2">
      <c r="A5446">
        <v>79001</v>
      </c>
      <c r="B5446">
        <v>47</v>
      </c>
      <c r="C5446" t="str">
        <f>IF(Demographics!B5446&lt;=20,"18-20",IF(AND(Demographics!B5446&gt;20,Demographics!B5446&lt;=30),"21-30",IF(AND(Demographics!B5446&gt;30,Demographics!B5446&lt;=40),"31-40",IF(AND(Demographics!B5446&gt;40,Demographics!B5446&lt;=50),"41-50",IF(AND(Demographics!B5446&gt;50,Demographics!B5446&lt;=60),"51-60",IF(AND(Demographics!B5446&gt;60,Demographics!B5446&lt;=70),"61-70",IF(Demographics!B5446&gt;=71,"&gt;70","")))))))</f>
        <v>41-50</v>
      </c>
      <c r="D5446">
        <f>VLOOKUP(A5446,Examination!A:G, 2)</f>
        <v>180.9</v>
      </c>
      <c r="E5446">
        <f>VLOOKUP(A5446,Examination!A:G,3)</f>
        <v>105</v>
      </c>
      <c r="F5446">
        <f>VLOOKUP(A5446,Examination!A:G, 4)</f>
        <v>32.1</v>
      </c>
      <c r="G5446">
        <f>VLOOKUP(A5446,Examination!A:G, 5)</f>
        <v>64</v>
      </c>
      <c r="H5446">
        <f>VLOOKUP(A5446,Examination!A:G, 6)</f>
        <v>118</v>
      </c>
      <c r="I5446" t="b">
        <f>VLOOKUP(A5446,Examination!A:G, 7)</f>
        <v>1</v>
      </c>
      <c r="J5446">
        <f>VLOOKUP(A5446,Labs!A:B,2)</f>
        <v>115</v>
      </c>
    </row>
    <row r="5447" spans="1:10" x14ac:dyDescent="0.2">
      <c r="A5447">
        <v>79002</v>
      </c>
      <c r="B5447">
        <v>52</v>
      </c>
      <c r="C5447" t="str">
        <f>IF(Demographics!B5447&lt;=20,"18-20",IF(AND(Demographics!B5447&gt;20,Demographics!B5447&lt;=30),"21-30",IF(AND(Demographics!B5447&gt;30,Demographics!B5447&lt;=40),"31-40",IF(AND(Demographics!B5447&gt;40,Demographics!B5447&lt;=50),"41-50",IF(AND(Demographics!B5447&gt;50,Demographics!B5447&lt;=60),"51-60",IF(AND(Demographics!B5447&gt;60,Demographics!B5447&lt;=70),"61-70",IF(Demographics!B5447&gt;=71,"&gt;70","")))))))</f>
        <v>51-60</v>
      </c>
      <c r="D5447">
        <f>VLOOKUP(A5447,Examination!A:G, 2)</f>
        <v>169.6</v>
      </c>
      <c r="E5447">
        <f>VLOOKUP(A5447,Examination!A:G,3)</f>
        <v>73.7</v>
      </c>
      <c r="F5447">
        <f>VLOOKUP(A5447,Examination!A:G, 4)</f>
        <v>25.6</v>
      </c>
      <c r="G5447">
        <f>VLOOKUP(A5447,Examination!A:G, 5)</f>
        <v>80</v>
      </c>
      <c r="H5447">
        <f>VLOOKUP(A5447,Examination!A:G, 6)</f>
        <v>144</v>
      </c>
      <c r="I5447" t="b">
        <f>VLOOKUP(A5447,Examination!A:G, 7)</f>
        <v>0</v>
      </c>
      <c r="J5447">
        <f>VLOOKUP(A5447,Labs!A:B,2)</f>
        <v>201</v>
      </c>
    </row>
    <row r="5448" spans="1:10" x14ac:dyDescent="0.2">
      <c r="A5448">
        <v>79003</v>
      </c>
      <c r="B5448">
        <v>31</v>
      </c>
      <c r="C5448" t="str">
        <f>IF(Demographics!B5448&lt;=20,"18-20",IF(AND(Demographics!B5448&gt;20,Demographics!B5448&lt;=30),"21-30",IF(AND(Demographics!B5448&gt;30,Demographics!B5448&lt;=40),"31-40",IF(AND(Demographics!B5448&gt;40,Demographics!B5448&lt;=50),"41-50",IF(AND(Demographics!B5448&gt;50,Demographics!B5448&lt;=60),"51-60",IF(AND(Demographics!B5448&gt;60,Demographics!B5448&lt;=70),"61-70",IF(Demographics!B5448&gt;=71,"&gt;70","")))))))</f>
        <v>31-40</v>
      </c>
      <c r="D5448">
        <f>VLOOKUP(A5448,Examination!A:G, 2)</f>
        <v>119.2</v>
      </c>
      <c r="E5448">
        <f>VLOOKUP(A5448,Examination!A:G,3)</f>
        <v>26.6</v>
      </c>
      <c r="F5448">
        <f>VLOOKUP(A5448,Examination!A:G, 4)</f>
        <v>18.7</v>
      </c>
      <c r="G5448">
        <f>VLOOKUP(A5448,Examination!A:G, 5)</f>
        <v>0</v>
      </c>
      <c r="H5448">
        <f>VLOOKUP(A5448,Examination!A:G, 6)</f>
        <v>0</v>
      </c>
      <c r="I5448" t="b">
        <f>VLOOKUP(A5448,Examination!A:G, 7)</f>
        <v>0</v>
      </c>
      <c r="J5448">
        <f>VLOOKUP(A5448,Labs!A:B,2)</f>
        <v>171</v>
      </c>
    </row>
    <row r="5449" spans="1:10" x14ac:dyDescent="0.2">
      <c r="A5449">
        <v>79004</v>
      </c>
      <c r="B5449">
        <v>30</v>
      </c>
      <c r="C5449" t="str">
        <f>IF(Demographics!B5449&lt;=20,"18-20",IF(AND(Demographics!B5449&gt;20,Demographics!B5449&lt;=30),"21-30",IF(AND(Demographics!B5449&gt;30,Demographics!B5449&lt;=40),"31-40",IF(AND(Demographics!B5449&gt;40,Demographics!B5449&lt;=50),"41-50",IF(AND(Demographics!B5449&gt;50,Demographics!B5449&lt;=60),"51-60",IF(AND(Demographics!B5449&gt;60,Demographics!B5449&lt;=70),"61-70",IF(Demographics!B5449&gt;=71,"&gt;70","")))))))</f>
        <v>21-30</v>
      </c>
      <c r="D5449">
        <f>VLOOKUP(A5449,Examination!A:G, 2)</f>
        <v>103.3</v>
      </c>
      <c r="E5449">
        <f>VLOOKUP(A5449,Examination!A:G,3)</f>
        <v>18.8</v>
      </c>
      <c r="F5449">
        <f>VLOOKUP(A5449,Examination!A:G, 4)</f>
        <v>17.600000000000001</v>
      </c>
      <c r="G5449">
        <f>VLOOKUP(A5449,Examination!A:G, 5)</f>
        <v>0</v>
      </c>
      <c r="H5449">
        <f>VLOOKUP(A5449,Examination!A:G, 6)</f>
        <v>0</v>
      </c>
      <c r="I5449" t="b">
        <f>VLOOKUP(A5449,Examination!A:G, 7)</f>
        <v>0</v>
      </c>
      <c r="J5449">
        <f>VLOOKUP(A5449,Labs!A:B,2)</f>
        <v>0</v>
      </c>
    </row>
    <row r="5450" spans="1:10" x14ac:dyDescent="0.2">
      <c r="A5450">
        <v>79005</v>
      </c>
      <c r="B5450">
        <v>44</v>
      </c>
      <c r="C5450" t="str">
        <f>IF(Demographics!B5450&lt;=20,"18-20",IF(AND(Demographics!B5450&gt;20,Demographics!B5450&lt;=30),"21-30",IF(AND(Demographics!B5450&gt;30,Demographics!B5450&lt;=40),"31-40",IF(AND(Demographics!B5450&gt;40,Demographics!B5450&lt;=50),"41-50",IF(AND(Demographics!B5450&gt;50,Demographics!B5450&lt;=60),"51-60",IF(AND(Demographics!B5450&gt;60,Demographics!B5450&lt;=70),"61-70",IF(Demographics!B5450&gt;=71,"&gt;70","")))))))</f>
        <v>41-50</v>
      </c>
      <c r="D5450">
        <f>VLOOKUP(A5450,Examination!A:G, 2)</f>
        <v>182.3</v>
      </c>
      <c r="E5450">
        <f>VLOOKUP(A5450,Examination!A:G,3)</f>
        <v>92.9</v>
      </c>
      <c r="F5450">
        <f>VLOOKUP(A5450,Examination!A:G, 4)</f>
        <v>28</v>
      </c>
      <c r="G5450">
        <f>VLOOKUP(A5450,Examination!A:G, 5)</f>
        <v>66</v>
      </c>
      <c r="H5450">
        <f>VLOOKUP(A5450,Examination!A:G, 6)</f>
        <v>104</v>
      </c>
      <c r="I5450" t="b">
        <f>VLOOKUP(A5450,Examination!A:G, 7)</f>
        <v>0</v>
      </c>
      <c r="J5450">
        <f>VLOOKUP(A5450,Labs!A:B,2)</f>
        <v>150</v>
      </c>
    </row>
    <row r="5451" spans="1:10" x14ac:dyDescent="0.2">
      <c r="A5451">
        <v>79006</v>
      </c>
      <c r="B5451">
        <v>60</v>
      </c>
      <c r="C5451" t="str">
        <f>IF(Demographics!B5451&lt;=20,"18-20",IF(AND(Demographics!B5451&gt;20,Demographics!B5451&lt;=30),"21-30",IF(AND(Demographics!B5451&gt;30,Demographics!B5451&lt;=40),"31-40",IF(AND(Demographics!B5451&gt;40,Demographics!B5451&lt;=50),"41-50",IF(AND(Demographics!B5451&gt;50,Demographics!B5451&lt;=60),"51-60",IF(AND(Demographics!B5451&gt;60,Demographics!B5451&lt;=70),"61-70",IF(Demographics!B5451&gt;=71,"&gt;70","")))))))</f>
        <v>51-60</v>
      </c>
      <c r="D5451">
        <f>VLOOKUP(A5451,Examination!A:G, 2)</f>
        <v>156.1</v>
      </c>
      <c r="E5451">
        <f>VLOOKUP(A5451,Examination!A:G,3)</f>
        <v>89.6</v>
      </c>
      <c r="F5451">
        <f>VLOOKUP(A5451,Examination!A:G, 4)</f>
        <v>36.799999999999997</v>
      </c>
      <c r="G5451">
        <f>VLOOKUP(A5451,Examination!A:G, 5)</f>
        <v>74</v>
      </c>
      <c r="H5451">
        <f>VLOOKUP(A5451,Examination!A:G, 6)</f>
        <v>138</v>
      </c>
      <c r="I5451" t="b">
        <f>VLOOKUP(A5451,Examination!A:G, 7)</f>
        <v>1</v>
      </c>
      <c r="J5451">
        <f>VLOOKUP(A5451,Labs!A:B,2)</f>
        <v>203</v>
      </c>
    </row>
    <row r="5452" spans="1:10" x14ac:dyDescent="0.2">
      <c r="A5452">
        <v>79007</v>
      </c>
      <c r="B5452">
        <v>56</v>
      </c>
      <c r="C5452" t="str">
        <f>IF(Demographics!B5452&lt;=20,"18-20",IF(AND(Demographics!B5452&gt;20,Demographics!B5452&lt;=30),"21-30",IF(AND(Demographics!B5452&gt;30,Demographics!B5452&lt;=40),"31-40",IF(AND(Demographics!B5452&gt;40,Demographics!B5452&lt;=50),"41-50",IF(AND(Demographics!B5452&gt;50,Demographics!B5452&lt;=60),"51-60",IF(AND(Demographics!B5452&gt;60,Demographics!B5452&lt;=70),"61-70",IF(Demographics!B5452&gt;=71,"&gt;70","")))))))</f>
        <v>51-60</v>
      </c>
      <c r="D5452">
        <f>VLOOKUP(A5452,Examination!A:G, 2)</f>
        <v>156.19999999999999</v>
      </c>
      <c r="E5452">
        <f>VLOOKUP(A5452,Examination!A:G,3)</f>
        <v>49.6</v>
      </c>
      <c r="F5452">
        <f>VLOOKUP(A5452,Examination!A:G, 4)</f>
        <v>20.3</v>
      </c>
      <c r="G5452">
        <f>VLOOKUP(A5452,Examination!A:G, 5)</f>
        <v>82</v>
      </c>
      <c r="H5452">
        <f>VLOOKUP(A5452,Examination!A:G, 6)</f>
        <v>144</v>
      </c>
      <c r="I5452" t="b">
        <f>VLOOKUP(A5452,Examination!A:G, 7)</f>
        <v>0</v>
      </c>
      <c r="J5452">
        <f>VLOOKUP(A5452,Labs!A:B,2)</f>
        <v>222</v>
      </c>
    </row>
    <row r="5453" spans="1:10" x14ac:dyDescent="0.2">
      <c r="A5453">
        <v>79008</v>
      </c>
      <c r="B5453">
        <v>45</v>
      </c>
      <c r="C5453" t="str">
        <f>IF(Demographics!B5453&lt;=20,"18-20",IF(AND(Demographics!B5453&gt;20,Demographics!B5453&lt;=30),"21-30",IF(AND(Demographics!B5453&gt;30,Demographics!B5453&lt;=40),"31-40",IF(AND(Demographics!B5453&gt;40,Demographics!B5453&lt;=50),"41-50",IF(AND(Demographics!B5453&gt;50,Demographics!B5453&lt;=60),"51-60",IF(AND(Demographics!B5453&gt;60,Demographics!B5453&lt;=70),"61-70",IF(Demographics!B5453&gt;=71,"&gt;70","")))))))</f>
        <v>41-50</v>
      </c>
      <c r="D5453">
        <f>VLOOKUP(A5453,Examination!A:G, 2)</f>
        <v>151.30000000000001</v>
      </c>
      <c r="E5453">
        <f>VLOOKUP(A5453,Examination!A:G,3)</f>
        <v>33.4</v>
      </c>
      <c r="F5453">
        <f>VLOOKUP(A5453,Examination!A:G, 4)</f>
        <v>14.6</v>
      </c>
      <c r="G5453">
        <f>VLOOKUP(A5453,Examination!A:G, 5)</f>
        <v>64</v>
      </c>
      <c r="H5453">
        <f>VLOOKUP(A5453,Examination!A:G, 6)</f>
        <v>102</v>
      </c>
      <c r="I5453" t="b">
        <f>VLOOKUP(A5453,Examination!A:G, 7)</f>
        <v>0</v>
      </c>
      <c r="J5453">
        <f>VLOOKUP(A5453,Labs!A:B,2)</f>
        <v>0</v>
      </c>
    </row>
    <row r="5454" spans="1:10" x14ac:dyDescent="0.2">
      <c r="A5454">
        <v>79009</v>
      </c>
      <c r="B5454">
        <v>23</v>
      </c>
      <c r="C5454" t="str">
        <f>IF(Demographics!B5454&lt;=20,"18-20",IF(AND(Demographics!B5454&gt;20,Demographics!B5454&lt;=30),"21-30",IF(AND(Demographics!B5454&gt;30,Demographics!B5454&lt;=40),"31-40",IF(AND(Demographics!B5454&gt;40,Demographics!B5454&lt;=50),"41-50",IF(AND(Demographics!B5454&gt;50,Demographics!B5454&lt;=60),"51-60",IF(AND(Demographics!B5454&gt;60,Demographics!B5454&lt;=70),"61-70",IF(Demographics!B5454&gt;=71,"&gt;70","")))))))</f>
        <v>21-30</v>
      </c>
      <c r="D5454">
        <f>VLOOKUP(A5454,Examination!A:G, 2)</f>
        <v>149.1</v>
      </c>
      <c r="E5454">
        <f>VLOOKUP(A5454,Examination!A:G,3)</f>
        <v>40.5</v>
      </c>
      <c r="F5454">
        <f>VLOOKUP(A5454,Examination!A:G, 4)</f>
        <v>18.2</v>
      </c>
      <c r="G5454">
        <f>VLOOKUP(A5454,Examination!A:G, 5)</f>
        <v>48</v>
      </c>
      <c r="H5454">
        <f>VLOOKUP(A5454,Examination!A:G, 6)</f>
        <v>102</v>
      </c>
      <c r="I5454" t="b">
        <f>VLOOKUP(A5454,Examination!A:G, 7)</f>
        <v>0</v>
      </c>
      <c r="J5454">
        <f>VLOOKUP(A5454,Labs!A:B,2)</f>
        <v>156</v>
      </c>
    </row>
    <row r="5455" spans="1:10" x14ac:dyDescent="0.2">
      <c r="A5455">
        <v>79010</v>
      </c>
      <c r="B5455">
        <v>34</v>
      </c>
      <c r="C5455" t="str">
        <f>IF(Demographics!B5455&lt;=20,"18-20",IF(AND(Demographics!B5455&gt;20,Demographics!B5455&lt;=30),"21-30",IF(AND(Demographics!B5455&gt;30,Demographics!B5455&lt;=40),"31-40",IF(AND(Demographics!B5455&gt;40,Demographics!B5455&lt;=50),"41-50",IF(AND(Demographics!B5455&gt;50,Demographics!B5455&lt;=60),"51-60",IF(AND(Demographics!B5455&gt;60,Demographics!B5455&lt;=70),"61-70",IF(Demographics!B5455&gt;=71,"&gt;70","")))))))</f>
        <v>31-40</v>
      </c>
      <c r="D5455">
        <f>VLOOKUP(A5455,Examination!A:G, 2)</f>
        <v>105.9</v>
      </c>
      <c r="E5455">
        <f>VLOOKUP(A5455,Examination!A:G,3)</f>
        <v>16.899999999999999</v>
      </c>
      <c r="F5455">
        <f>VLOOKUP(A5455,Examination!A:G, 4)</f>
        <v>15.1</v>
      </c>
      <c r="G5455">
        <f>VLOOKUP(A5455,Examination!A:G, 5)</f>
        <v>0</v>
      </c>
      <c r="H5455">
        <f>VLOOKUP(A5455,Examination!A:G, 6)</f>
        <v>0</v>
      </c>
      <c r="I5455" t="b">
        <f>VLOOKUP(A5455,Examination!A:G, 7)</f>
        <v>0</v>
      </c>
      <c r="J5455">
        <f>VLOOKUP(A5455,Labs!A:B,2)</f>
        <v>0</v>
      </c>
    </row>
    <row r="5456" spans="1:10" x14ac:dyDescent="0.2">
      <c r="A5456">
        <v>79011</v>
      </c>
      <c r="B5456">
        <v>80</v>
      </c>
      <c r="C5456" t="str">
        <f>IF(Demographics!B5456&lt;=20,"18-20",IF(AND(Demographics!B5456&gt;20,Demographics!B5456&lt;=30),"21-30",IF(AND(Demographics!B5456&gt;30,Demographics!B5456&lt;=40),"31-40",IF(AND(Demographics!B5456&gt;40,Demographics!B5456&lt;=50),"41-50",IF(AND(Demographics!B5456&gt;50,Demographics!B5456&lt;=60),"51-60",IF(AND(Demographics!B5456&gt;60,Demographics!B5456&lt;=70),"61-70",IF(Demographics!B5456&gt;=71,"&gt;70","")))))))</f>
        <v>&gt;70</v>
      </c>
      <c r="D5456">
        <f>VLOOKUP(A5456,Examination!A:G, 2)</f>
        <v>158.69999999999999</v>
      </c>
      <c r="E5456">
        <f>VLOOKUP(A5456,Examination!A:G,3)</f>
        <v>70.900000000000006</v>
      </c>
      <c r="F5456">
        <f>VLOOKUP(A5456,Examination!A:G, 4)</f>
        <v>28.2</v>
      </c>
      <c r="G5456">
        <f>VLOOKUP(A5456,Examination!A:G, 5)</f>
        <v>64</v>
      </c>
      <c r="H5456">
        <f>VLOOKUP(A5456,Examination!A:G, 6)</f>
        <v>130</v>
      </c>
      <c r="I5456" t="b">
        <f>VLOOKUP(A5456,Examination!A:G, 7)</f>
        <v>0</v>
      </c>
      <c r="J5456">
        <f>VLOOKUP(A5456,Labs!A:B,2)</f>
        <v>167</v>
      </c>
    </row>
    <row r="5457" spans="1:10" x14ac:dyDescent="0.2">
      <c r="A5457">
        <v>79012</v>
      </c>
      <c r="B5457">
        <v>50</v>
      </c>
      <c r="C5457" t="str">
        <f>IF(Demographics!B5457&lt;=20,"18-20",IF(AND(Demographics!B5457&gt;20,Demographics!B5457&lt;=30),"21-30",IF(AND(Demographics!B5457&gt;30,Demographics!B5457&lt;=40),"31-40",IF(AND(Demographics!B5457&gt;40,Demographics!B5457&lt;=50),"41-50",IF(AND(Demographics!B5457&gt;50,Demographics!B5457&lt;=60),"51-60",IF(AND(Demographics!B5457&gt;60,Demographics!B5457&lt;=70),"61-70",IF(Demographics!B5457&gt;=71,"&gt;70","")))))))</f>
        <v>41-50</v>
      </c>
      <c r="D5457">
        <f>VLOOKUP(A5457,Examination!A:G, 2)</f>
        <v>158.69999999999999</v>
      </c>
      <c r="E5457">
        <f>VLOOKUP(A5457,Examination!A:G,3)</f>
        <v>70.900000000000006</v>
      </c>
      <c r="F5457">
        <f>VLOOKUP(A5457,Examination!A:G, 4)</f>
        <v>28.2</v>
      </c>
      <c r="G5457">
        <f>VLOOKUP(A5457,Examination!A:G, 5)</f>
        <v>64</v>
      </c>
      <c r="H5457">
        <f>VLOOKUP(A5457,Examination!A:G, 6)</f>
        <v>130</v>
      </c>
      <c r="I5457" t="b">
        <f>VLOOKUP(A5457,Examination!A:G, 7)</f>
        <v>0</v>
      </c>
      <c r="J5457">
        <f>VLOOKUP(A5457,Labs!A:B,2)</f>
        <v>167</v>
      </c>
    </row>
    <row r="5458" spans="1:10" x14ac:dyDescent="0.2">
      <c r="A5458">
        <v>79013</v>
      </c>
      <c r="B5458">
        <v>58</v>
      </c>
      <c r="C5458" t="str">
        <f>IF(Demographics!B5458&lt;=20,"18-20",IF(AND(Demographics!B5458&gt;20,Demographics!B5458&lt;=30),"21-30",IF(AND(Demographics!B5458&gt;30,Demographics!B5458&lt;=40),"31-40",IF(AND(Demographics!B5458&gt;40,Demographics!B5458&lt;=50),"41-50",IF(AND(Demographics!B5458&gt;50,Demographics!B5458&lt;=60),"51-60",IF(AND(Demographics!B5458&gt;60,Demographics!B5458&lt;=70),"61-70",IF(Demographics!B5458&gt;=71,"&gt;70","")))))))</f>
        <v>51-60</v>
      </c>
      <c r="D5458">
        <f>VLOOKUP(A5458,Examination!A:G, 2)</f>
        <v>169.2</v>
      </c>
      <c r="E5458">
        <f>VLOOKUP(A5458,Examination!A:G,3)</f>
        <v>91.9</v>
      </c>
      <c r="F5458">
        <f>VLOOKUP(A5458,Examination!A:G, 4)</f>
        <v>32.1</v>
      </c>
      <c r="G5458">
        <f>VLOOKUP(A5458,Examination!A:G, 5)</f>
        <v>94</v>
      </c>
      <c r="H5458">
        <f>VLOOKUP(A5458,Examination!A:G, 6)</f>
        <v>150</v>
      </c>
      <c r="I5458" t="b">
        <f>VLOOKUP(A5458,Examination!A:G, 7)</f>
        <v>1</v>
      </c>
      <c r="J5458">
        <f>VLOOKUP(A5458,Labs!A:B,2)</f>
        <v>0</v>
      </c>
    </row>
    <row r="5459" spans="1:10" x14ac:dyDescent="0.2">
      <c r="A5459">
        <v>79014</v>
      </c>
      <c r="B5459">
        <v>54</v>
      </c>
      <c r="C5459" t="str">
        <f>IF(Demographics!B5459&lt;=20,"18-20",IF(AND(Demographics!B5459&gt;20,Demographics!B5459&lt;=30),"21-30",IF(AND(Demographics!B5459&gt;30,Demographics!B5459&lt;=40),"31-40",IF(AND(Demographics!B5459&gt;40,Demographics!B5459&lt;=50),"41-50",IF(AND(Demographics!B5459&gt;50,Demographics!B5459&lt;=60),"51-60",IF(AND(Demographics!B5459&gt;60,Demographics!B5459&lt;=70),"61-70",IF(Demographics!B5459&gt;=71,"&gt;70","")))))))</f>
        <v>51-60</v>
      </c>
      <c r="D5459">
        <f>VLOOKUP(A5459,Examination!A:G, 2)</f>
        <v>158.69999999999999</v>
      </c>
      <c r="E5459">
        <f>VLOOKUP(A5459,Examination!A:G,3)</f>
        <v>80.400000000000006</v>
      </c>
      <c r="F5459">
        <f>VLOOKUP(A5459,Examination!A:G, 4)</f>
        <v>31.9</v>
      </c>
      <c r="G5459">
        <f>VLOOKUP(A5459,Examination!A:G, 5)</f>
        <v>68</v>
      </c>
      <c r="H5459">
        <f>VLOOKUP(A5459,Examination!A:G, 6)</f>
        <v>106</v>
      </c>
      <c r="I5459" t="b">
        <f>VLOOKUP(A5459,Examination!A:G, 7)</f>
        <v>1</v>
      </c>
      <c r="J5459">
        <f>VLOOKUP(A5459,Labs!A:B,2)</f>
        <v>179</v>
      </c>
    </row>
    <row r="5460" spans="1:10" x14ac:dyDescent="0.2">
      <c r="A5460">
        <v>79015</v>
      </c>
      <c r="B5460">
        <v>62</v>
      </c>
      <c r="C5460" t="str">
        <f>IF(Demographics!B5460&lt;=20,"18-20",IF(AND(Demographics!B5460&gt;20,Demographics!B5460&lt;=30),"21-30",IF(AND(Demographics!B5460&gt;30,Demographics!B5460&lt;=40),"31-40",IF(AND(Demographics!B5460&gt;40,Demographics!B5460&lt;=50),"41-50",IF(AND(Demographics!B5460&gt;50,Demographics!B5460&lt;=60),"51-60",IF(AND(Demographics!B5460&gt;60,Demographics!B5460&lt;=70),"61-70",IF(Demographics!B5460&gt;=71,"&gt;70","")))))))</f>
        <v>61-70</v>
      </c>
      <c r="D5460">
        <f>VLOOKUP(A5460,Examination!A:G, 2)</f>
        <v>172.6</v>
      </c>
      <c r="E5460">
        <f>VLOOKUP(A5460,Examination!A:G,3)</f>
        <v>102.9</v>
      </c>
      <c r="F5460">
        <f>VLOOKUP(A5460,Examination!A:G, 4)</f>
        <v>34.5</v>
      </c>
      <c r="G5460">
        <f>VLOOKUP(A5460,Examination!A:G, 5)</f>
        <v>64</v>
      </c>
      <c r="H5460">
        <f>VLOOKUP(A5460,Examination!A:G, 6)</f>
        <v>126</v>
      </c>
      <c r="I5460" t="b">
        <f>VLOOKUP(A5460,Examination!A:G, 7)</f>
        <v>1</v>
      </c>
      <c r="J5460">
        <f>VLOOKUP(A5460,Labs!A:B,2)</f>
        <v>155</v>
      </c>
    </row>
    <row r="5461" spans="1:10" x14ac:dyDescent="0.2">
      <c r="A5461">
        <v>79016</v>
      </c>
      <c r="B5461">
        <v>80</v>
      </c>
      <c r="C5461" t="str">
        <f>IF(Demographics!B5461&lt;=20,"18-20",IF(AND(Demographics!B5461&gt;20,Demographics!B5461&lt;=30),"21-30",IF(AND(Demographics!B5461&gt;30,Demographics!B5461&lt;=40),"31-40",IF(AND(Demographics!B5461&gt;40,Demographics!B5461&lt;=50),"41-50",IF(AND(Demographics!B5461&gt;50,Demographics!B5461&lt;=60),"51-60",IF(AND(Demographics!B5461&gt;60,Demographics!B5461&lt;=70),"61-70",IF(Demographics!B5461&gt;=71,"&gt;70","")))))))</f>
        <v>&gt;70</v>
      </c>
      <c r="D5461">
        <f>VLOOKUP(A5461,Examination!A:G, 2)</f>
        <v>170.1</v>
      </c>
      <c r="E5461">
        <f>VLOOKUP(A5461,Examination!A:G,3)</f>
        <v>80.8</v>
      </c>
      <c r="F5461">
        <f>VLOOKUP(A5461,Examination!A:G, 4)</f>
        <v>27.9</v>
      </c>
      <c r="G5461">
        <f>VLOOKUP(A5461,Examination!A:G, 5)</f>
        <v>50</v>
      </c>
      <c r="H5461">
        <f>VLOOKUP(A5461,Examination!A:G, 6)</f>
        <v>110</v>
      </c>
      <c r="I5461" t="b">
        <f>VLOOKUP(A5461,Examination!A:G, 7)</f>
        <v>0</v>
      </c>
      <c r="J5461">
        <f>VLOOKUP(A5461,Labs!A:B,2)</f>
        <v>160</v>
      </c>
    </row>
    <row r="5462" spans="1:10" x14ac:dyDescent="0.2">
      <c r="A5462">
        <v>79017</v>
      </c>
      <c r="B5462">
        <v>61</v>
      </c>
      <c r="C5462" t="str">
        <f>IF(Demographics!B5462&lt;=20,"18-20",IF(AND(Demographics!B5462&gt;20,Demographics!B5462&lt;=30),"21-30",IF(AND(Demographics!B5462&gt;30,Demographics!B5462&lt;=40),"31-40",IF(AND(Demographics!B5462&gt;40,Demographics!B5462&lt;=50),"41-50",IF(AND(Demographics!B5462&gt;50,Demographics!B5462&lt;=60),"51-60",IF(AND(Demographics!B5462&gt;60,Demographics!B5462&lt;=70),"61-70",IF(Demographics!B5462&gt;=71,"&gt;70","")))))))</f>
        <v>61-70</v>
      </c>
      <c r="D5462">
        <f>VLOOKUP(A5462,Examination!A:G, 2)</f>
        <v>158.6</v>
      </c>
      <c r="E5462">
        <f>VLOOKUP(A5462,Examination!A:G,3)</f>
        <v>81.599999999999994</v>
      </c>
      <c r="F5462">
        <f>VLOOKUP(A5462,Examination!A:G, 4)</f>
        <v>32.4</v>
      </c>
      <c r="G5462">
        <f>VLOOKUP(A5462,Examination!A:G, 5)</f>
        <v>70</v>
      </c>
      <c r="H5462">
        <f>VLOOKUP(A5462,Examination!A:G, 6)</f>
        <v>118</v>
      </c>
      <c r="I5462" t="b">
        <f>VLOOKUP(A5462,Examination!A:G, 7)</f>
        <v>1</v>
      </c>
      <c r="J5462">
        <f>VLOOKUP(A5462,Labs!A:B,2)</f>
        <v>208</v>
      </c>
    </row>
    <row r="5463" spans="1:10" x14ac:dyDescent="0.2">
      <c r="A5463">
        <v>79018</v>
      </c>
      <c r="B5463">
        <v>36</v>
      </c>
      <c r="C5463" t="str">
        <f>IF(Demographics!B5463&lt;=20,"18-20",IF(AND(Demographics!B5463&gt;20,Demographics!B5463&lt;=30),"21-30",IF(AND(Demographics!B5463&gt;30,Demographics!B5463&lt;=40),"31-40",IF(AND(Demographics!B5463&gt;40,Demographics!B5463&lt;=50),"41-50",IF(AND(Demographics!B5463&gt;50,Demographics!B5463&lt;=60),"51-60",IF(AND(Demographics!B5463&gt;60,Demographics!B5463&lt;=70),"61-70",IF(Demographics!B5463&gt;=71,"&gt;70","")))))))</f>
        <v>31-40</v>
      </c>
      <c r="D5463">
        <f>VLOOKUP(A5463,Examination!A:G, 2)</f>
        <v>169.5</v>
      </c>
      <c r="E5463">
        <f>VLOOKUP(A5463,Examination!A:G,3)</f>
        <v>66.400000000000006</v>
      </c>
      <c r="F5463">
        <f>VLOOKUP(A5463,Examination!A:G, 4)</f>
        <v>23.1</v>
      </c>
      <c r="G5463">
        <f>VLOOKUP(A5463,Examination!A:G, 5)</f>
        <v>60</v>
      </c>
      <c r="H5463">
        <f>VLOOKUP(A5463,Examination!A:G, 6)</f>
        <v>104</v>
      </c>
      <c r="I5463" t="b">
        <f>VLOOKUP(A5463,Examination!A:G, 7)</f>
        <v>0</v>
      </c>
      <c r="J5463">
        <f>VLOOKUP(A5463,Labs!A:B,2)</f>
        <v>158</v>
      </c>
    </row>
    <row r="5464" spans="1:10" x14ac:dyDescent="0.2">
      <c r="A5464">
        <v>79019</v>
      </c>
      <c r="B5464">
        <v>54</v>
      </c>
      <c r="C5464" t="str">
        <f>IF(Demographics!B5464&lt;=20,"18-20",IF(AND(Demographics!B5464&gt;20,Demographics!B5464&lt;=30),"21-30",IF(AND(Demographics!B5464&gt;30,Demographics!B5464&lt;=40),"31-40",IF(AND(Demographics!B5464&gt;40,Demographics!B5464&lt;=50),"41-50",IF(AND(Demographics!B5464&gt;50,Demographics!B5464&lt;=60),"51-60",IF(AND(Demographics!B5464&gt;60,Demographics!B5464&lt;=70),"61-70",IF(Demographics!B5464&gt;=71,"&gt;70","")))))))</f>
        <v>51-60</v>
      </c>
      <c r="D5464">
        <f>VLOOKUP(A5464,Examination!A:G, 2)</f>
        <v>165.1</v>
      </c>
      <c r="E5464">
        <f>VLOOKUP(A5464,Examination!A:G,3)</f>
        <v>99.3</v>
      </c>
      <c r="F5464">
        <f>VLOOKUP(A5464,Examination!A:G, 4)</f>
        <v>36.4</v>
      </c>
      <c r="G5464">
        <f>VLOOKUP(A5464,Examination!A:G, 5)</f>
        <v>72</v>
      </c>
      <c r="H5464">
        <f>VLOOKUP(A5464,Examination!A:G, 6)</f>
        <v>124</v>
      </c>
      <c r="I5464" t="b">
        <f>VLOOKUP(A5464,Examination!A:G, 7)</f>
        <v>1</v>
      </c>
      <c r="J5464">
        <f>VLOOKUP(A5464,Labs!A:B,2)</f>
        <v>198</v>
      </c>
    </row>
    <row r="5465" spans="1:10" x14ac:dyDescent="0.2">
      <c r="A5465">
        <v>79020</v>
      </c>
      <c r="B5465">
        <v>20</v>
      </c>
      <c r="C5465" t="str">
        <f>IF(Demographics!B5465&lt;=20,"18-20",IF(AND(Demographics!B5465&gt;20,Demographics!B5465&lt;=30),"21-30",IF(AND(Demographics!B5465&gt;30,Demographics!B5465&lt;=40),"31-40",IF(AND(Demographics!B5465&gt;40,Demographics!B5465&lt;=50),"41-50",IF(AND(Demographics!B5465&gt;50,Demographics!B5465&lt;=60),"51-60",IF(AND(Demographics!B5465&gt;60,Demographics!B5465&lt;=70),"61-70",IF(Demographics!B5465&gt;=71,"&gt;70","")))))))</f>
        <v>18-20</v>
      </c>
      <c r="D5465">
        <f>VLOOKUP(A5465,Examination!A:G, 2)</f>
        <v>0</v>
      </c>
      <c r="E5465">
        <f>VLOOKUP(A5465,Examination!A:G,3)</f>
        <v>8.5</v>
      </c>
      <c r="F5465">
        <f>VLOOKUP(A5465,Examination!A:G, 4)</f>
        <v>0</v>
      </c>
      <c r="G5465">
        <f>VLOOKUP(A5465,Examination!A:G, 5)</f>
        <v>0</v>
      </c>
      <c r="H5465">
        <f>VLOOKUP(A5465,Examination!A:G, 6)</f>
        <v>0</v>
      </c>
      <c r="I5465" t="e">
        <f>VLOOKUP(A5465,Examination!A:G, 7)</f>
        <v>#DIV/0!</v>
      </c>
      <c r="J5465">
        <f>VLOOKUP(A5465,Labs!A:B,2)</f>
        <v>0</v>
      </c>
    </row>
    <row r="5466" spans="1:10" x14ac:dyDescent="0.2">
      <c r="A5466">
        <v>79021</v>
      </c>
      <c r="B5466">
        <v>36</v>
      </c>
      <c r="C5466" t="str">
        <f>IF(Demographics!B5466&lt;=20,"18-20",IF(AND(Demographics!B5466&gt;20,Demographics!B5466&lt;=30),"21-30",IF(AND(Demographics!B5466&gt;30,Demographics!B5466&lt;=40),"31-40",IF(AND(Demographics!B5466&gt;40,Demographics!B5466&lt;=50),"41-50",IF(AND(Demographics!B5466&gt;50,Demographics!B5466&lt;=60),"51-60",IF(AND(Demographics!B5466&gt;60,Demographics!B5466&lt;=70),"61-70",IF(Demographics!B5466&gt;=71,"&gt;70","")))))))</f>
        <v>31-40</v>
      </c>
      <c r="D5466">
        <f>VLOOKUP(A5466,Examination!A:G, 2)</f>
        <v>136.19999999999999</v>
      </c>
      <c r="E5466">
        <f>VLOOKUP(A5466,Examination!A:G,3)</f>
        <v>46.2</v>
      </c>
      <c r="F5466">
        <f>VLOOKUP(A5466,Examination!A:G, 4)</f>
        <v>24.9</v>
      </c>
      <c r="G5466">
        <f>VLOOKUP(A5466,Examination!A:G, 5)</f>
        <v>0</v>
      </c>
      <c r="H5466">
        <f>VLOOKUP(A5466,Examination!A:G, 6)</f>
        <v>0</v>
      </c>
      <c r="I5466" t="b">
        <f>VLOOKUP(A5466,Examination!A:G, 7)</f>
        <v>0</v>
      </c>
      <c r="J5466">
        <f>VLOOKUP(A5466,Labs!A:B,2)</f>
        <v>159</v>
      </c>
    </row>
    <row r="5467" spans="1:10" x14ac:dyDescent="0.2">
      <c r="A5467">
        <v>79022</v>
      </c>
      <c r="B5467">
        <v>41</v>
      </c>
      <c r="C5467" t="str">
        <f>IF(Demographics!B5467&lt;=20,"18-20",IF(AND(Demographics!B5467&gt;20,Demographics!B5467&lt;=30),"21-30",IF(AND(Demographics!B5467&gt;30,Demographics!B5467&lt;=40),"31-40",IF(AND(Demographics!B5467&gt;40,Demographics!B5467&lt;=50),"41-50",IF(AND(Demographics!B5467&gt;50,Demographics!B5467&lt;=60),"51-60",IF(AND(Demographics!B5467&gt;60,Demographics!B5467&lt;=70),"61-70",IF(Demographics!B5467&gt;=71,"&gt;70","")))))))</f>
        <v>41-50</v>
      </c>
      <c r="D5467">
        <f>VLOOKUP(A5467,Examination!A:G, 2)</f>
        <v>170</v>
      </c>
      <c r="E5467">
        <f>VLOOKUP(A5467,Examination!A:G,3)</f>
        <v>90.1</v>
      </c>
      <c r="F5467">
        <f>VLOOKUP(A5467,Examination!A:G, 4)</f>
        <v>31.2</v>
      </c>
      <c r="G5467">
        <f>VLOOKUP(A5467,Examination!A:G, 5)</f>
        <v>48</v>
      </c>
      <c r="H5467">
        <f>VLOOKUP(A5467,Examination!A:G, 6)</f>
        <v>146</v>
      </c>
      <c r="I5467" t="b">
        <f>VLOOKUP(A5467,Examination!A:G, 7)</f>
        <v>1</v>
      </c>
      <c r="J5467">
        <f>VLOOKUP(A5467,Labs!A:B,2)</f>
        <v>214</v>
      </c>
    </row>
    <row r="5468" spans="1:10" x14ac:dyDescent="0.2">
      <c r="A5468">
        <v>79023</v>
      </c>
      <c r="B5468">
        <v>42</v>
      </c>
      <c r="C5468" t="str">
        <f>IF(Demographics!B5468&lt;=20,"18-20",IF(AND(Demographics!B5468&gt;20,Demographics!B5468&lt;=30),"21-30",IF(AND(Demographics!B5468&gt;30,Demographics!B5468&lt;=40),"31-40",IF(AND(Demographics!B5468&gt;40,Demographics!B5468&lt;=50),"41-50",IF(AND(Demographics!B5468&gt;50,Demographics!B5468&lt;=60),"51-60",IF(AND(Demographics!B5468&gt;60,Demographics!B5468&lt;=70),"61-70",IF(Demographics!B5468&gt;=71,"&gt;70","")))))))</f>
        <v>41-50</v>
      </c>
      <c r="D5468">
        <f>VLOOKUP(A5468,Examination!A:G, 2)</f>
        <v>163</v>
      </c>
      <c r="E5468">
        <f>VLOOKUP(A5468,Examination!A:G,3)</f>
        <v>89.9</v>
      </c>
      <c r="F5468">
        <f>VLOOKUP(A5468,Examination!A:G, 4)</f>
        <v>33.799999999999997</v>
      </c>
      <c r="G5468">
        <f>VLOOKUP(A5468,Examination!A:G, 5)</f>
        <v>80</v>
      </c>
      <c r="H5468">
        <f>VLOOKUP(A5468,Examination!A:G, 6)</f>
        <v>112</v>
      </c>
      <c r="I5468" t="b">
        <f>VLOOKUP(A5468,Examination!A:G, 7)</f>
        <v>1</v>
      </c>
      <c r="J5468">
        <f>VLOOKUP(A5468,Labs!A:B,2)</f>
        <v>195</v>
      </c>
    </row>
    <row r="5469" spans="1:10" x14ac:dyDescent="0.2">
      <c r="A5469">
        <v>79024</v>
      </c>
      <c r="B5469">
        <v>35</v>
      </c>
      <c r="C5469" t="str">
        <f>IF(Demographics!B5469&lt;=20,"18-20",IF(AND(Demographics!B5469&gt;20,Demographics!B5469&lt;=30),"21-30",IF(AND(Demographics!B5469&gt;30,Demographics!B5469&lt;=40),"31-40",IF(AND(Demographics!B5469&gt;40,Demographics!B5469&lt;=50),"41-50",IF(AND(Demographics!B5469&gt;50,Demographics!B5469&lt;=60),"51-60",IF(AND(Demographics!B5469&gt;60,Demographics!B5469&lt;=70),"61-70",IF(Demographics!B5469&gt;=71,"&gt;70","")))))))</f>
        <v>31-40</v>
      </c>
      <c r="D5469">
        <f>VLOOKUP(A5469,Examination!A:G, 2)</f>
        <v>179.5</v>
      </c>
      <c r="E5469">
        <f>VLOOKUP(A5469,Examination!A:G,3)</f>
        <v>79.900000000000006</v>
      </c>
      <c r="F5469">
        <f>VLOOKUP(A5469,Examination!A:G, 4)</f>
        <v>24.8</v>
      </c>
      <c r="G5469">
        <f>VLOOKUP(A5469,Examination!A:G, 5)</f>
        <v>80</v>
      </c>
      <c r="H5469">
        <f>VLOOKUP(A5469,Examination!A:G, 6)</f>
        <v>124</v>
      </c>
      <c r="I5469" t="b">
        <f>VLOOKUP(A5469,Examination!A:G, 7)</f>
        <v>0</v>
      </c>
      <c r="J5469">
        <f>VLOOKUP(A5469,Labs!A:B,2)</f>
        <v>248</v>
      </c>
    </row>
    <row r="5470" spans="1:10" x14ac:dyDescent="0.2">
      <c r="A5470">
        <v>79025</v>
      </c>
      <c r="B5470">
        <v>54</v>
      </c>
      <c r="C5470" t="str">
        <f>IF(Demographics!B5470&lt;=20,"18-20",IF(AND(Demographics!B5470&gt;20,Demographics!B5470&lt;=30),"21-30",IF(AND(Demographics!B5470&gt;30,Demographics!B5470&lt;=40),"31-40",IF(AND(Demographics!B5470&gt;40,Demographics!B5470&lt;=50),"41-50",IF(AND(Demographics!B5470&gt;50,Demographics!B5470&lt;=60),"51-60",IF(AND(Demographics!B5470&gt;60,Demographics!B5470&lt;=70),"61-70",IF(Demographics!B5470&gt;=71,"&gt;70","")))))))</f>
        <v>51-60</v>
      </c>
      <c r="D5470">
        <f>VLOOKUP(A5470,Examination!A:G, 2)</f>
        <v>162.9</v>
      </c>
      <c r="E5470">
        <f>VLOOKUP(A5470,Examination!A:G,3)</f>
        <v>91.7</v>
      </c>
      <c r="F5470">
        <f>VLOOKUP(A5470,Examination!A:G, 4)</f>
        <v>34.6</v>
      </c>
      <c r="G5470">
        <f>VLOOKUP(A5470,Examination!A:G, 5)</f>
        <v>86</v>
      </c>
      <c r="H5470">
        <f>VLOOKUP(A5470,Examination!A:G, 6)</f>
        <v>128</v>
      </c>
      <c r="I5470" t="b">
        <f>VLOOKUP(A5470,Examination!A:G, 7)</f>
        <v>1</v>
      </c>
      <c r="J5470">
        <f>VLOOKUP(A5470,Labs!A:B,2)</f>
        <v>156</v>
      </c>
    </row>
    <row r="5471" spans="1:10" x14ac:dyDescent="0.2">
      <c r="A5471">
        <v>79026</v>
      </c>
      <c r="B5471">
        <v>26</v>
      </c>
      <c r="C5471" t="str">
        <f>IF(Demographics!B5471&lt;=20,"18-20",IF(AND(Demographics!B5471&gt;20,Demographics!B5471&lt;=30),"21-30",IF(AND(Demographics!B5471&gt;30,Demographics!B5471&lt;=40),"31-40",IF(AND(Demographics!B5471&gt;40,Demographics!B5471&lt;=50),"41-50",IF(AND(Demographics!B5471&gt;50,Demographics!B5471&lt;=60),"51-60",IF(AND(Demographics!B5471&gt;60,Demographics!B5471&lt;=70),"61-70",IF(Demographics!B5471&gt;=71,"&gt;70","")))))))</f>
        <v>21-30</v>
      </c>
      <c r="D5471">
        <f>VLOOKUP(A5471,Examination!A:G, 2)</f>
        <v>179</v>
      </c>
      <c r="E5471">
        <f>VLOOKUP(A5471,Examination!A:G,3)</f>
        <v>68.3</v>
      </c>
      <c r="F5471">
        <f>VLOOKUP(A5471,Examination!A:G, 4)</f>
        <v>21.3</v>
      </c>
      <c r="G5471">
        <f>VLOOKUP(A5471,Examination!A:G, 5)</f>
        <v>66</v>
      </c>
      <c r="H5471">
        <f>VLOOKUP(A5471,Examination!A:G, 6)</f>
        <v>116</v>
      </c>
      <c r="I5471" t="b">
        <f>VLOOKUP(A5471,Examination!A:G, 7)</f>
        <v>0</v>
      </c>
      <c r="J5471">
        <f>VLOOKUP(A5471,Labs!A:B,2)</f>
        <v>164</v>
      </c>
    </row>
    <row r="5472" spans="1:10" x14ac:dyDescent="0.2">
      <c r="A5472">
        <v>79027</v>
      </c>
      <c r="B5472">
        <v>48</v>
      </c>
      <c r="C5472" t="str">
        <f>IF(Demographics!B5472&lt;=20,"18-20",IF(AND(Demographics!B5472&gt;20,Demographics!B5472&lt;=30),"21-30",IF(AND(Demographics!B5472&gt;30,Demographics!B5472&lt;=40),"31-40",IF(AND(Demographics!B5472&gt;40,Demographics!B5472&lt;=50),"41-50",IF(AND(Demographics!B5472&gt;50,Demographics!B5472&lt;=60),"51-60",IF(AND(Demographics!B5472&gt;60,Demographics!B5472&lt;=70),"61-70",IF(Demographics!B5472&gt;=71,"&gt;70","")))))))</f>
        <v>41-50</v>
      </c>
      <c r="D5472">
        <f>VLOOKUP(A5472,Examination!A:G, 2)</f>
        <v>168.5</v>
      </c>
      <c r="E5472">
        <f>VLOOKUP(A5472,Examination!A:G,3)</f>
        <v>130.19999999999999</v>
      </c>
      <c r="F5472">
        <f>VLOOKUP(A5472,Examination!A:G, 4)</f>
        <v>45.9</v>
      </c>
      <c r="G5472">
        <f>VLOOKUP(A5472,Examination!A:G, 5)</f>
        <v>84</v>
      </c>
      <c r="H5472">
        <f>VLOOKUP(A5472,Examination!A:G, 6)</f>
        <v>140</v>
      </c>
      <c r="I5472" t="b">
        <f>VLOOKUP(A5472,Examination!A:G, 7)</f>
        <v>1</v>
      </c>
      <c r="J5472">
        <f>VLOOKUP(A5472,Labs!A:B,2)</f>
        <v>180</v>
      </c>
    </row>
    <row r="5473" spans="1:10" x14ac:dyDescent="0.2">
      <c r="A5473">
        <v>79028</v>
      </c>
      <c r="B5473">
        <v>34</v>
      </c>
      <c r="C5473" t="str">
        <f>IF(Demographics!B5473&lt;=20,"18-20",IF(AND(Demographics!B5473&gt;20,Demographics!B5473&lt;=30),"21-30",IF(AND(Demographics!B5473&gt;30,Demographics!B5473&lt;=40),"31-40",IF(AND(Demographics!B5473&gt;40,Demographics!B5473&lt;=50),"41-50",IF(AND(Demographics!B5473&gt;50,Demographics!B5473&lt;=60),"51-60",IF(AND(Demographics!B5473&gt;60,Demographics!B5473&lt;=70),"61-70",IF(Demographics!B5473&gt;=71,"&gt;70","")))))))</f>
        <v>31-40</v>
      </c>
      <c r="D5473">
        <f>VLOOKUP(A5473,Examination!A:G, 2)</f>
        <v>166.4</v>
      </c>
      <c r="E5473">
        <f>VLOOKUP(A5473,Examination!A:G,3)</f>
        <v>45.8</v>
      </c>
      <c r="F5473">
        <f>VLOOKUP(A5473,Examination!A:G, 4)</f>
        <v>16.5</v>
      </c>
      <c r="G5473">
        <f>VLOOKUP(A5473,Examination!A:G, 5)</f>
        <v>66</v>
      </c>
      <c r="H5473">
        <f>VLOOKUP(A5473,Examination!A:G, 6)</f>
        <v>90</v>
      </c>
      <c r="I5473" t="b">
        <f>VLOOKUP(A5473,Examination!A:G, 7)</f>
        <v>0</v>
      </c>
      <c r="J5473">
        <f>VLOOKUP(A5473,Labs!A:B,2)</f>
        <v>143</v>
      </c>
    </row>
    <row r="5474" spans="1:10" x14ac:dyDescent="0.2">
      <c r="A5474">
        <v>79029</v>
      </c>
      <c r="B5474">
        <v>52</v>
      </c>
      <c r="C5474" t="str">
        <f>IF(Demographics!B5474&lt;=20,"18-20",IF(AND(Demographics!B5474&gt;20,Demographics!B5474&lt;=30),"21-30",IF(AND(Demographics!B5474&gt;30,Demographics!B5474&lt;=40),"31-40",IF(AND(Demographics!B5474&gt;40,Demographics!B5474&lt;=50),"41-50",IF(AND(Demographics!B5474&gt;50,Demographics!B5474&lt;=60),"51-60",IF(AND(Demographics!B5474&gt;60,Demographics!B5474&lt;=70),"61-70",IF(Demographics!B5474&gt;=71,"&gt;70","")))))))</f>
        <v>51-60</v>
      </c>
      <c r="D5474">
        <f>VLOOKUP(A5474,Examination!A:G, 2)</f>
        <v>175.5</v>
      </c>
      <c r="E5474">
        <f>VLOOKUP(A5474,Examination!A:G,3)</f>
        <v>79.599999999999994</v>
      </c>
      <c r="F5474">
        <f>VLOOKUP(A5474,Examination!A:G, 4)</f>
        <v>25.8</v>
      </c>
      <c r="G5474">
        <f>VLOOKUP(A5474,Examination!A:G, 5)</f>
        <v>96</v>
      </c>
      <c r="H5474">
        <f>VLOOKUP(A5474,Examination!A:G, 6)</f>
        <v>140</v>
      </c>
      <c r="I5474" t="b">
        <f>VLOOKUP(A5474,Examination!A:G, 7)</f>
        <v>0</v>
      </c>
      <c r="J5474">
        <f>VLOOKUP(A5474,Labs!A:B,2)</f>
        <v>225</v>
      </c>
    </row>
    <row r="5475" spans="1:10" x14ac:dyDescent="0.2">
      <c r="A5475">
        <v>79030</v>
      </c>
      <c r="B5475">
        <v>26</v>
      </c>
      <c r="C5475" t="str">
        <f>IF(Demographics!B5475&lt;=20,"18-20",IF(AND(Demographics!B5475&gt;20,Demographics!B5475&lt;=30),"21-30",IF(AND(Demographics!B5475&gt;30,Demographics!B5475&lt;=40),"31-40",IF(AND(Demographics!B5475&gt;40,Demographics!B5475&lt;=50),"41-50",IF(AND(Demographics!B5475&gt;50,Demographics!B5475&lt;=60),"51-60",IF(AND(Demographics!B5475&gt;60,Demographics!B5475&lt;=70),"61-70",IF(Demographics!B5475&gt;=71,"&gt;70","")))))))</f>
        <v>21-30</v>
      </c>
      <c r="D5475">
        <f>VLOOKUP(A5475,Examination!A:G, 2)</f>
        <v>105.5</v>
      </c>
      <c r="E5475">
        <f>VLOOKUP(A5475,Examination!A:G,3)</f>
        <v>17.399999999999999</v>
      </c>
      <c r="F5475">
        <f>VLOOKUP(A5475,Examination!A:G, 4)</f>
        <v>15.6</v>
      </c>
      <c r="G5475">
        <f>VLOOKUP(A5475,Examination!A:G, 5)</f>
        <v>0</v>
      </c>
      <c r="H5475">
        <f>VLOOKUP(A5475,Examination!A:G, 6)</f>
        <v>0</v>
      </c>
      <c r="I5475" t="b">
        <f>VLOOKUP(A5475,Examination!A:G, 7)</f>
        <v>0</v>
      </c>
      <c r="J5475">
        <f>VLOOKUP(A5475,Labs!A:B,2)</f>
        <v>0</v>
      </c>
    </row>
    <row r="5476" spans="1:10" x14ac:dyDescent="0.2">
      <c r="A5476">
        <v>79031</v>
      </c>
      <c r="B5476">
        <v>62</v>
      </c>
      <c r="C5476" t="str">
        <f>IF(Demographics!B5476&lt;=20,"18-20",IF(AND(Demographics!B5476&gt;20,Demographics!B5476&lt;=30),"21-30",IF(AND(Demographics!B5476&gt;30,Demographics!B5476&lt;=40),"31-40",IF(AND(Demographics!B5476&gt;40,Demographics!B5476&lt;=50),"41-50",IF(AND(Demographics!B5476&gt;50,Demographics!B5476&lt;=60),"51-60",IF(AND(Demographics!B5476&gt;60,Demographics!B5476&lt;=70),"61-70",IF(Demographics!B5476&gt;=71,"&gt;70","")))))))</f>
        <v>61-70</v>
      </c>
      <c r="D5476">
        <f>VLOOKUP(A5476,Examination!A:G, 2)</f>
        <v>180.6</v>
      </c>
      <c r="E5476">
        <f>VLOOKUP(A5476,Examination!A:G,3)</f>
        <v>82.4</v>
      </c>
      <c r="F5476">
        <f>VLOOKUP(A5476,Examination!A:G, 4)</f>
        <v>25.3</v>
      </c>
      <c r="G5476">
        <f>VLOOKUP(A5476,Examination!A:G, 5)</f>
        <v>90</v>
      </c>
      <c r="H5476">
        <f>VLOOKUP(A5476,Examination!A:G, 6)</f>
        <v>128</v>
      </c>
      <c r="I5476" t="b">
        <f>VLOOKUP(A5476,Examination!A:G, 7)</f>
        <v>0</v>
      </c>
      <c r="J5476">
        <f>VLOOKUP(A5476,Labs!A:B,2)</f>
        <v>249</v>
      </c>
    </row>
    <row r="5477" spans="1:10" x14ac:dyDescent="0.2">
      <c r="A5477">
        <v>79032</v>
      </c>
      <c r="B5477">
        <v>38</v>
      </c>
      <c r="C5477" t="str">
        <f>IF(Demographics!B5477&lt;=20,"18-20",IF(AND(Demographics!B5477&gt;20,Demographics!B5477&lt;=30),"21-30",IF(AND(Demographics!B5477&gt;30,Demographics!B5477&lt;=40),"31-40",IF(AND(Demographics!B5477&gt;40,Demographics!B5477&lt;=50),"41-50",IF(AND(Demographics!B5477&gt;50,Demographics!B5477&lt;=60),"51-60",IF(AND(Demographics!B5477&gt;60,Demographics!B5477&lt;=70),"61-70",IF(Demographics!B5477&gt;=71,"&gt;70","")))))))</f>
        <v>31-40</v>
      </c>
      <c r="D5477">
        <f>VLOOKUP(A5477,Examination!A:G, 2)</f>
        <v>162.30000000000001</v>
      </c>
      <c r="E5477">
        <f>VLOOKUP(A5477,Examination!A:G,3)</f>
        <v>86.6</v>
      </c>
      <c r="F5477">
        <f>VLOOKUP(A5477,Examination!A:G, 4)</f>
        <v>32.9</v>
      </c>
      <c r="G5477">
        <f>VLOOKUP(A5477,Examination!A:G, 5)</f>
        <v>0</v>
      </c>
      <c r="H5477">
        <f>VLOOKUP(A5477,Examination!A:G, 6)</f>
        <v>0</v>
      </c>
      <c r="I5477" t="b">
        <f>VLOOKUP(A5477,Examination!A:G, 7)</f>
        <v>1</v>
      </c>
      <c r="J5477">
        <f>VLOOKUP(A5477,Labs!A:B,2)</f>
        <v>169</v>
      </c>
    </row>
    <row r="5478" spans="1:10" x14ac:dyDescent="0.2">
      <c r="A5478">
        <v>79033</v>
      </c>
      <c r="B5478">
        <v>41</v>
      </c>
      <c r="C5478" t="str">
        <f>IF(Demographics!B5478&lt;=20,"18-20",IF(AND(Demographics!B5478&gt;20,Demographics!B5478&lt;=30),"21-30",IF(AND(Demographics!B5478&gt;30,Demographics!B5478&lt;=40),"31-40",IF(AND(Demographics!B5478&gt;40,Demographics!B5478&lt;=50),"41-50",IF(AND(Demographics!B5478&gt;50,Demographics!B5478&lt;=60),"51-60",IF(AND(Demographics!B5478&gt;60,Demographics!B5478&lt;=70),"61-70",IF(Demographics!B5478&gt;=71,"&gt;70","")))))))</f>
        <v>41-50</v>
      </c>
      <c r="D5478">
        <f>VLOOKUP(A5478,Examination!A:G, 2)</f>
        <v>168.6</v>
      </c>
      <c r="E5478">
        <f>VLOOKUP(A5478,Examination!A:G,3)</f>
        <v>71</v>
      </c>
      <c r="F5478">
        <f>VLOOKUP(A5478,Examination!A:G, 4)</f>
        <v>25</v>
      </c>
      <c r="G5478">
        <f>VLOOKUP(A5478,Examination!A:G, 5)</f>
        <v>74</v>
      </c>
      <c r="H5478">
        <f>VLOOKUP(A5478,Examination!A:G, 6)</f>
        <v>122</v>
      </c>
      <c r="I5478" t="b">
        <f>VLOOKUP(A5478,Examination!A:G, 7)</f>
        <v>0</v>
      </c>
      <c r="J5478">
        <f>VLOOKUP(A5478,Labs!A:B,2)</f>
        <v>159</v>
      </c>
    </row>
    <row r="5479" spans="1:10" x14ac:dyDescent="0.2">
      <c r="A5479">
        <v>79034</v>
      </c>
      <c r="B5479">
        <v>56</v>
      </c>
      <c r="C5479" t="str">
        <f>IF(Demographics!B5479&lt;=20,"18-20",IF(AND(Demographics!B5479&gt;20,Demographics!B5479&lt;=30),"21-30",IF(AND(Demographics!B5479&gt;30,Demographics!B5479&lt;=40),"31-40",IF(AND(Demographics!B5479&gt;40,Demographics!B5479&lt;=50),"41-50",IF(AND(Demographics!B5479&gt;50,Demographics!B5479&lt;=60),"51-60",IF(AND(Demographics!B5479&gt;60,Demographics!B5479&lt;=70),"61-70",IF(Demographics!B5479&gt;=71,"&gt;70","")))))))</f>
        <v>51-60</v>
      </c>
      <c r="D5479">
        <f>VLOOKUP(A5479,Examination!A:G, 2)</f>
        <v>168.6</v>
      </c>
      <c r="E5479">
        <f>VLOOKUP(A5479,Examination!A:G,3)</f>
        <v>71</v>
      </c>
      <c r="F5479">
        <f>VLOOKUP(A5479,Examination!A:G, 4)</f>
        <v>25</v>
      </c>
      <c r="G5479">
        <f>VLOOKUP(A5479,Examination!A:G, 5)</f>
        <v>74</v>
      </c>
      <c r="H5479">
        <f>VLOOKUP(A5479,Examination!A:G, 6)</f>
        <v>122</v>
      </c>
      <c r="I5479" t="b">
        <f>VLOOKUP(A5479,Examination!A:G, 7)</f>
        <v>0</v>
      </c>
      <c r="J5479">
        <f>VLOOKUP(A5479,Labs!A:B,2)</f>
        <v>159</v>
      </c>
    </row>
    <row r="5480" spans="1:10" x14ac:dyDescent="0.2">
      <c r="A5480">
        <v>79035</v>
      </c>
      <c r="B5480">
        <v>36</v>
      </c>
      <c r="C5480" t="str">
        <f>IF(Demographics!B5480&lt;=20,"18-20",IF(AND(Demographics!B5480&gt;20,Demographics!B5480&lt;=30),"21-30",IF(AND(Demographics!B5480&gt;30,Demographics!B5480&lt;=40),"31-40",IF(AND(Demographics!B5480&gt;40,Demographics!B5480&lt;=50),"41-50",IF(AND(Demographics!B5480&gt;50,Demographics!B5480&lt;=60),"51-60",IF(AND(Demographics!B5480&gt;60,Demographics!B5480&lt;=70),"61-70",IF(Demographics!B5480&gt;=71,"&gt;70","")))))))</f>
        <v>31-40</v>
      </c>
      <c r="D5480">
        <f>VLOOKUP(A5480,Examination!A:G, 2)</f>
        <v>139.69999999999999</v>
      </c>
      <c r="E5480">
        <f>VLOOKUP(A5480,Examination!A:G,3)</f>
        <v>40.4</v>
      </c>
      <c r="F5480">
        <f>VLOOKUP(A5480,Examination!A:G, 4)</f>
        <v>20.7</v>
      </c>
      <c r="G5480">
        <f>VLOOKUP(A5480,Examination!A:G, 5)</f>
        <v>52</v>
      </c>
      <c r="H5480">
        <f>VLOOKUP(A5480,Examination!A:G, 6)</f>
        <v>98</v>
      </c>
      <c r="I5480" t="b">
        <f>VLOOKUP(A5480,Examination!A:G, 7)</f>
        <v>0</v>
      </c>
      <c r="J5480">
        <f>VLOOKUP(A5480,Labs!A:B,2)</f>
        <v>190</v>
      </c>
    </row>
    <row r="5481" spans="1:10" x14ac:dyDescent="0.2">
      <c r="A5481">
        <v>79036</v>
      </c>
      <c r="B5481">
        <v>42</v>
      </c>
      <c r="C5481" t="str">
        <f>IF(Demographics!B5481&lt;=20,"18-20",IF(AND(Demographics!B5481&gt;20,Demographics!B5481&lt;=30),"21-30",IF(AND(Demographics!B5481&gt;30,Demographics!B5481&lt;=40),"31-40",IF(AND(Demographics!B5481&gt;40,Demographics!B5481&lt;=50),"41-50",IF(AND(Demographics!B5481&gt;50,Demographics!B5481&lt;=60),"51-60",IF(AND(Demographics!B5481&gt;60,Demographics!B5481&lt;=70),"61-70",IF(Demographics!B5481&gt;=71,"&gt;70","")))))))</f>
        <v>41-50</v>
      </c>
      <c r="D5481">
        <f>VLOOKUP(A5481,Examination!A:G, 2)</f>
        <v>168.3</v>
      </c>
      <c r="E5481">
        <f>VLOOKUP(A5481,Examination!A:G,3)</f>
        <v>104.8</v>
      </c>
      <c r="F5481">
        <f>VLOOKUP(A5481,Examination!A:G, 4)</f>
        <v>37</v>
      </c>
      <c r="G5481">
        <f>VLOOKUP(A5481,Examination!A:G, 5)</f>
        <v>66</v>
      </c>
      <c r="H5481">
        <f>VLOOKUP(A5481,Examination!A:G, 6)</f>
        <v>104</v>
      </c>
      <c r="I5481" t="b">
        <f>VLOOKUP(A5481,Examination!A:G, 7)</f>
        <v>1</v>
      </c>
      <c r="J5481">
        <f>VLOOKUP(A5481,Labs!A:B,2)</f>
        <v>157</v>
      </c>
    </row>
    <row r="5482" spans="1:10" x14ac:dyDescent="0.2">
      <c r="A5482">
        <v>79037</v>
      </c>
      <c r="B5482">
        <v>22</v>
      </c>
      <c r="C5482" t="str">
        <f>IF(Demographics!B5482&lt;=20,"18-20",IF(AND(Demographics!B5482&gt;20,Demographics!B5482&lt;=30),"21-30",IF(AND(Demographics!B5482&gt;30,Demographics!B5482&lt;=40),"31-40",IF(AND(Demographics!B5482&gt;40,Demographics!B5482&lt;=50),"41-50",IF(AND(Demographics!B5482&gt;50,Demographics!B5482&lt;=60),"51-60",IF(AND(Demographics!B5482&gt;60,Demographics!B5482&lt;=70),"61-70",IF(Demographics!B5482&gt;=71,"&gt;70","")))))))</f>
        <v>21-30</v>
      </c>
      <c r="D5482">
        <f>VLOOKUP(A5482,Examination!A:G, 2)</f>
        <v>153.19999999999999</v>
      </c>
      <c r="E5482">
        <f>VLOOKUP(A5482,Examination!A:G,3)</f>
        <v>64.099999999999994</v>
      </c>
      <c r="F5482">
        <f>VLOOKUP(A5482,Examination!A:G, 4)</f>
        <v>27.3</v>
      </c>
      <c r="G5482">
        <f>VLOOKUP(A5482,Examination!A:G, 5)</f>
        <v>68</v>
      </c>
      <c r="H5482">
        <f>VLOOKUP(A5482,Examination!A:G, 6)</f>
        <v>104</v>
      </c>
      <c r="I5482" t="b">
        <f>VLOOKUP(A5482,Examination!A:G, 7)</f>
        <v>0</v>
      </c>
      <c r="J5482">
        <f>VLOOKUP(A5482,Labs!A:B,2)</f>
        <v>195</v>
      </c>
    </row>
    <row r="5483" spans="1:10" x14ac:dyDescent="0.2">
      <c r="A5483">
        <v>79038</v>
      </c>
      <c r="B5483">
        <v>36</v>
      </c>
      <c r="C5483" t="str">
        <f>IF(Demographics!B5483&lt;=20,"18-20",IF(AND(Demographics!B5483&gt;20,Demographics!B5483&lt;=30),"21-30",IF(AND(Demographics!B5483&gt;30,Demographics!B5483&lt;=40),"31-40",IF(AND(Demographics!B5483&gt;40,Demographics!B5483&lt;=50),"41-50",IF(AND(Demographics!B5483&gt;50,Demographics!B5483&lt;=60),"51-60",IF(AND(Demographics!B5483&gt;60,Demographics!B5483&lt;=70),"61-70",IF(Demographics!B5483&gt;=71,"&gt;70","")))))))</f>
        <v>31-40</v>
      </c>
      <c r="D5483">
        <f>VLOOKUP(A5483,Examination!A:G, 2)</f>
        <v>116.7</v>
      </c>
      <c r="E5483">
        <f>VLOOKUP(A5483,Examination!A:G,3)</f>
        <v>23.2</v>
      </c>
      <c r="F5483">
        <f>VLOOKUP(A5483,Examination!A:G, 4)</f>
        <v>17</v>
      </c>
      <c r="G5483">
        <f>VLOOKUP(A5483,Examination!A:G, 5)</f>
        <v>0</v>
      </c>
      <c r="H5483">
        <f>VLOOKUP(A5483,Examination!A:G, 6)</f>
        <v>0</v>
      </c>
      <c r="I5483" t="b">
        <f>VLOOKUP(A5483,Examination!A:G, 7)</f>
        <v>0</v>
      </c>
      <c r="J5483">
        <f>VLOOKUP(A5483,Labs!A:B,2)</f>
        <v>0</v>
      </c>
    </row>
    <row r="5484" spans="1:10" x14ac:dyDescent="0.2">
      <c r="A5484">
        <v>79039</v>
      </c>
      <c r="B5484">
        <v>34</v>
      </c>
      <c r="C5484" t="str">
        <f>IF(Demographics!B5484&lt;=20,"18-20",IF(AND(Demographics!B5484&gt;20,Demographics!B5484&lt;=30),"21-30",IF(AND(Demographics!B5484&gt;30,Demographics!B5484&lt;=40),"31-40",IF(AND(Demographics!B5484&gt;40,Demographics!B5484&lt;=50),"41-50",IF(AND(Demographics!B5484&gt;50,Demographics!B5484&lt;=60),"51-60",IF(AND(Demographics!B5484&gt;60,Demographics!B5484&lt;=70),"61-70",IF(Demographics!B5484&gt;=71,"&gt;70","")))))))</f>
        <v>31-40</v>
      </c>
      <c r="D5484">
        <f>VLOOKUP(A5484,Examination!A:G, 2)</f>
        <v>157.9</v>
      </c>
      <c r="E5484">
        <f>VLOOKUP(A5484,Examination!A:G,3)</f>
        <v>103.3</v>
      </c>
      <c r="F5484">
        <f>VLOOKUP(A5484,Examination!A:G, 4)</f>
        <v>41.4</v>
      </c>
      <c r="G5484">
        <f>VLOOKUP(A5484,Examination!A:G, 5)</f>
        <v>76</v>
      </c>
      <c r="H5484">
        <f>VLOOKUP(A5484,Examination!A:G, 6)</f>
        <v>114</v>
      </c>
      <c r="I5484" t="b">
        <f>VLOOKUP(A5484,Examination!A:G, 7)</f>
        <v>1</v>
      </c>
      <c r="J5484">
        <f>VLOOKUP(A5484,Labs!A:B,2)</f>
        <v>195</v>
      </c>
    </row>
    <row r="5485" spans="1:10" x14ac:dyDescent="0.2">
      <c r="A5485">
        <v>79040</v>
      </c>
      <c r="B5485">
        <v>58</v>
      </c>
      <c r="C5485" t="str">
        <f>IF(Demographics!B5485&lt;=20,"18-20",IF(AND(Demographics!B5485&gt;20,Demographics!B5485&lt;=30),"21-30",IF(AND(Demographics!B5485&gt;30,Demographics!B5485&lt;=40),"31-40",IF(AND(Demographics!B5485&gt;40,Demographics!B5485&lt;=50),"41-50",IF(AND(Demographics!B5485&gt;50,Demographics!B5485&lt;=60),"51-60",IF(AND(Demographics!B5485&gt;60,Demographics!B5485&lt;=70),"61-70",IF(Demographics!B5485&gt;=71,"&gt;70","")))))))</f>
        <v>51-60</v>
      </c>
      <c r="D5485">
        <f>VLOOKUP(A5485,Examination!A:G, 2)</f>
        <v>150.5</v>
      </c>
      <c r="E5485">
        <f>VLOOKUP(A5485,Examination!A:G,3)</f>
        <v>82.3</v>
      </c>
      <c r="F5485">
        <f>VLOOKUP(A5485,Examination!A:G, 4)</f>
        <v>36.299999999999997</v>
      </c>
      <c r="G5485">
        <f>VLOOKUP(A5485,Examination!A:G, 5)</f>
        <v>0</v>
      </c>
      <c r="H5485">
        <f>VLOOKUP(A5485,Examination!A:G, 6)</f>
        <v>0</v>
      </c>
      <c r="I5485" t="b">
        <f>VLOOKUP(A5485,Examination!A:G, 7)</f>
        <v>1</v>
      </c>
      <c r="J5485">
        <f>VLOOKUP(A5485,Labs!A:B,2)</f>
        <v>245</v>
      </c>
    </row>
    <row r="5486" spans="1:10" x14ac:dyDescent="0.2">
      <c r="A5486">
        <v>79041</v>
      </c>
      <c r="B5486">
        <v>52</v>
      </c>
      <c r="C5486" t="str">
        <f>IF(Demographics!B5486&lt;=20,"18-20",IF(AND(Demographics!B5486&gt;20,Demographics!B5486&lt;=30),"21-30",IF(AND(Demographics!B5486&gt;30,Demographics!B5486&lt;=40),"31-40",IF(AND(Demographics!B5486&gt;40,Demographics!B5486&lt;=50),"41-50",IF(AND(Demographics!B5486&gt;50,Demographics!B5486&lt;=60),"51-60",IF(AND(Demographics!B5486&gt;60,Demographics!B5486&lt;=70),"61-70",IF(Demographics!B5486&gt;=71,"&gt;70","")))))))</f>
        <v>51-60</v>
      </c>
      <c r="D5486">
        <f>VLOOKUP(A5486,Examination!A:G, 2)</f>
        <v>166.5</v>
      </c>
      <c r="E5486">
        <f>VLOOKUP(A5486,Examination!A:G,3)</f>
        <v>61</v>
      </c>
      <c r="F5486">
        <f>VLOOKUP(A5486,Examination!A:G, 4)</f>
        <v>22</v>
      </c>
      <c r="G5486">
        <f>VLOOKUP(A5486,Examination!A:G, 5)</f>
        <v>68</v>
      </c>
      <c r="H5486">
        <f>VLOOKUP(A5486,Examination!A:G, 6)</f>
        <v>104</v>
      </c>
      <c r="I5486" t="b">
        <f>VLOOKUP(A5486,Examination!A:G, 7)</f>
        <v>0</v>
      </c>
      <c r="J5486">
        <f>VLOOKUP(A5486,Labs!A:B,2)</f>
        <v>226</v>
      </c>
    </row>
    <row r="5487" spans="1:10" x14ac:dyDescent="0.2">
      <c r="A5487">
        <v>79042</v>
      </c>
      <c r="B5487">
        <v>65</v>
      </c>
      <c r="C5487" t="str">
        <f>IF(Demographics!B5487&lt;=20,"18-20",IF(AND(Demographics!B5487&gt;20,Demographics!B5487&lt;=30),"21-30",IF(AND(Demographics!B5487&gt;30,Demographics!B5487&lt;=40),"31-40",IF(AND(Demographics!B5487&gt;40,Demographics!B5487&lt;=50),"41-50",IF(AND(Demographics!B5487&gt;50,Demographics!B5487&lt;=60),"51-60",IF(AND(Demographics!B5487&gt;60,Demographics!B5487&lt;=70),"61-70",IF(Demographics!B5487&gt;=71,"&gt;70","")))))))</f>
        <v>61-70</v>
      </c>
      <c r="D5487">
        <f>VLOOKUP(A5487,Examination!A:G, 2)</f>
        <v>173.3</v>
      </c>
      <c r="E5487">
        <f>VLOOKUP(A5487,Examination!A:G,3)</f>
        <v>106.3</v>
      </c>
      <c r="F5487">
        <f>VLOOKUP(A5487,Examination!A:G, 4)</f>
        <v>35.4</v>
      </c>
      <c r="G5487">
        <f>VLOOKUP(A5487,Examination!A:G, 5)</f>
        <v>80</v>
      </c>
      <c r="H5487">
        <f>VLOOKUP(A5487,Examination!A:G, 6)</f>
        <v>128</v>
      </c>
      <c r="I5487" t="b">
        <f>VLOOKUP(A5487,Examination!A:G, 7)</f>
        <v>1</v>
      </c>
      <c r="J5487">
        <f>VLOOKUP(A5487,Labs!A:B,2)</f>
        <v>182</v>
      </c>
    </row>
    <row r="5488" spans="1:10" x14ac:dyDescent="0.2">
      <c r="A5488">
        <v>79043</v>
      </c>
      <c r="B5488">
        <v>46</v>
      </c>
      <c r="C5488" t="str">
        <f>IF(Demographics!B5488&lt;=20,"18-20",IF(AND(Demographics!B5488&gt;20,Demographics!B5488&lt;=30),"21-30",IF(AND(Demographics!B5488&gt;30,Demographics!B5488&lt;=40),"31-40",IF(AND(Demographics!B5488&gt;40,Demographics!B5488&lt;=50),"41-50",IF(AND(Demographics!B5488&gt;50,Demographics!B5488&lt;=60),"51-60",IF(AND(Demographics!B5488&gt;60,Demographics!B5488&lt;=70),"61-70",IF(Demographics!B5488&gt;=71,"&gt;70","")))))))</f>
        <v>41-50</v>
      </c>
      <c r="D5488">
        <f>VLOOKUP(A5488,Examination!A:G, 2)</f>
        <v>161.4</v>
      </c>
      <c r="E5488">
        <f>VLOOKUP(A5488,Examination!A:G,3)</f>
        <v>53.3</v>
      </c>
      <c r="F5488">
        <f>VLOOKUP(A5488,Examination!A:G, 4)</f>
        <v>20.5</v>
      </c>
      <c r="G5488">
        <f>VLOOKUP(A5488,Examination!A:G, 5)</f>
        <v>66</v>
      </c>
      <c r="H5488">
        <f>VLOOKUP(A5488,Examination!A:G, 6)</f>
        <v>106</v>
      </c>
      <c r="I5488" t="b">
        <f>VLOOKUP(A5488,Examination!A:G, 7)</f>
        <v>0</v>
      </c>
      <c r="J5488">
        <f>VLOOKUP(A5488,Labs!A:B,2)</f>
        <v>0</v>
      </c>
    </row>
    <row r="5489" spans="1:10" x14ac:dyDescent="0.2">
      <c r="A5489">
        <v>79044</v>
      </c>
      <c r="B5489">
        <v>31</v>
      </c>
      <c r="C5489" t="str">
        <f>IF(Demographics!B5489&lt;=20,"18-20",IF(AND(Demographics!B5489&gt;20,Demographics!B5489&lt;=30),"21-30",IF(AND(Demographics!B5489&gt;30,Demographics!B5489&lt;=40),"31-40",IF(AND(Demographics!B5489&gt;40,Demographics!B5489&lt;=50),"41-50",IF(AND(Demographics!B5489&gt;50,Demographics!B5489&lt;=60),"51-60",IF(AND(Demographics!B5489&gt;60,Demographics!B5489&lt;=70),"61-70",IF(Demographics!B5489&gt;=71,"&gt;70","")))))))</f>
        <v>31-40</v>
      </c>
      <c r="D5489">
        <f>VLOOKUP(A5489,Examination!A:G, 2)</f>
        <v>173</v>
      </c>
      <c r="E5489">
        <f>VLOOKUP(A5489,Examination!A:G,3)</f>
        <v>81.099999999999994</v>
      </c>
      <c r="F5489">
        <f>VLOOKUP(A5489,Examination!A:G, 4)</f>
        <v>27.1</v>
      </c>
      <c r="G5489">
        <f>VLOOKUP(A5489,Examination!A:G, 5)</f>
        <v>64</v>
      </c>
      <c r="H5489">
        <f>VLOOKUP(A5489,Examination!A:G, 6)</f>
        <v>110</v>
      </c>
      <c r="I5489" t="b">
        <f>VLOOKUP(A5489,Examination!A:G, 7)</f>
        <v>0</v>
      </c>
      <c r="J5489">
        <f>VLOOKUP(A5489,Labs!A:B,2)</f>
        <v>182</v>
      </c>
    </row>
    <row r="5490" spans="1:10" x14ac:dyDescent="0.2">
      <c r="A5490">
        <v>79045</v>
      </c>
      <c r="B5490">
        <v>43</v>
      </c>
      <c r="C5490" t="str">
        <f>IF(Demographics!B5490&lt;=20,"18-20",IF(AND(Demographics!B5490&gt;20,Demographics!B5490&lt;=30),"21-30",IF(AND(Demographics!B5490&gt;30,Demographics!B5490&lt;=40),"31-40",IF(AND(Demographics!B5490&gt;40,Demographics!B5490&lt;=50),"41-50",IF(AND(Demographics!B5490&gt;50,Demographics!B5490&lt;=60),"51-60",IF(AND(Demographics!B5490&gt;60,Demographics!B5490&lt;=70),"61-70",IF(Demographics!B5490&gt;=71,"&gt;70","")))))))</f>
        <v>41-50</v>
      </c>
      <c r="D5490">
        <f>VLOOKUP(A5490,Examination!A:G, 2)</f>
        <v>153.4</v>
      </c>
      <c r="E5490">
        <f>VLOOKUP(A5490,Examination!A:G,3)</f>
        <v>64.3</v>
      </c>
      <c r="F5490">
        <f>VLOOKUP(A5490,Examination!A:G, 4)</f>
        <v>27.3</v>
      </c>
      <c r="G5490">
        <f>VLOOKUP(A5490,Examination!A:G, 5)</f>
        <v>52</v>
      </c>
      <c r="H5490">
        <f>VLOOKUP(A5490,Examination!A:G, 6)</f>
        <v>128</v>
      </c>
      <c r="I5490" t="b">
        <f>VLOOKUP(A5490,Examination!A:G, 7)</f>
        <v>0</v>
      </c>
      <c r="J5490">
        <f>VLOOKUP(A5490,Labs!A:B,2)</f>
        <v>161</v>
      </c>
    </row>
    <row r="5491" spans="1:10" x14ac:dyDescent="0.2">
      <c r="A5491">
        <v>79046</v>
      </c>
      <c r="B5491">
        <v>34</v>
      </c>
      <c r="C5491" t="str">
        <f>IF(Demographics!B5491&lt;=20,"18-20",IF(AND(Demographics!B5491&gt;20,Demographics!B5491&lt;=30),"21-30",IF(AND(Demographics!B5491&gt;30,Demographics!B5491&lt;=40),"31-40",IF(AND(Demographics!B5491&gt;40,Demographics!B5491&lt;=50),"41-50",IF(AND(Demographics!B5491&gt;50,Demographics!B5491&lt;=60),"51-60",IF(AND(Demographics!B5491&gt;60,Demographics!B5491&lt;=70),"61-70",IF(Demographics!B5491&gt;=71,"&gt;70","")))))))</f>
        <v>31-40</v>
      </c>
      <c r="D5491">
        <f>VLOOKUP(A5491,Examination!A:G, 2)</f>
        <v>0</v>
      </c>
      <c r="E5491">
        <f>VLOOKUP(A5491,Examination!A:G,3)</f>
        <v>6.9</v>
      </c>
      <c r="F5491">
        <f>VLOOKUP(A5491,Examination!A:G, 4)</f>
        <v>0</v>
      </c>
      <c r="G5491">
        <f>VLOOKUP(A5491,Examination!A:G, 5)</f>
        <v>0</v>
      </c>
      <c r="H5491">
        <f>VLOOKUP(A5491,Examination!A:G, 6)</f>
        <v>0</v>
      </c>
      <c r="I5491" t="e">
        <f>VLOOKUP(A5491,Examination!A:G, 7)</f>
        <v>#DIV/0!</v>
      </c>
      <c r="J5491">
        <f>VLOOKUP(A5491,Labs!A:B,2)</f>
        <v>0</v>
      </c>
    </row>
    <row r="5492" spans="1:10" x14ac:dyDescent="0.2">
      <c r="A5492">
        <v>79047</v>
      </c>
      <c r="B5492">
        <v>49</v>
      </c>
      <c r="C5492" t="str">
        <f>IF(Demographics!B5492&lt;=20,"18-20",IF(AND(Demographics!B5492&gt;20,Demographics!B5492&lt;=30),"21-30",IF(AND(Demographics!B5492&gt;30,Demographics!B5492&lt;=40),"31-40",IF(AND(Demographics!B5492&gt;40,Demographics!B5492&lt;=50),"41-50",IF(AND(Demographics!B5492&gt;50,Demographics!B5492&lt;=60),"51-60",IF(AND(Demographics!B5492&gt;60,Demographics!B5492&lt;=70),"61-70",IF(Demographics!B5492&gt;=71,"&gt;70","")))))))</f>
        <v>41-50</v>
      </c>
      <c r="D5492">
        <f>VLOOKUP(A5492,Examination!A:G, 2)</f>
        <v>162.5</v>
      </c>
      <c r="E5492">
        <f>VLOOKUP(A5492,Examination!A:G,3)</f>
        <v>50.5</v>
      </c>
      <c r="F5492">
        <f>VLOOKUP(A5492,Examination!A:G, 4)</f>
        <v>19.100000000000001</v>
      </c>
      <c r="G5492">
        <f>VLOOKUP(A5492,Examination!A:G, 5)</f>
        <v>62</v>
      </c>
      <c r="H5492">
        <f>VLOOKUP(A5492,Examination!A:G, 6)</f>
        <v>100</v>
      </c>
      <c r="I5492" t="b">
        <f>VLOOKUP(A5492,Examination!A:G, 7)</f>
        <v>0</v>
      </c>
      <c r="J5492">
        <f>VLOOKUP(A5492,Labs!A:B,2)</f>
        <v>0</v>
      </c>
    </row>
    <row r="5493" spans="1:10" x14ac:dyDescent="0.2">
      <c r="A5493">
        <v>79048</v>
      </c>
      <c r="B5493">
        <v>80</v>
      </c>
      <c r="C5493" t="str">
        <f>IF(Demographics!B5493&lt;=20,"18-20",IF(AND(Demographics!B5493&gt;20,Demographics!B5493&lt;=30),"21-30",IF(AND(Demographics!B5493&gt;30,Demographics!B5493&lt;=40),"31-40",IF(AND(Demographics!B5493&gt;40,Demographics!B5493&lt;=50),"41-50",IF(AND(Demographics!B5493&gt;50,Demographics!B5493&lt;=60),"51-60",IF(AND(Demographics!B5493&gt;60,Demographics!B5493&lt;=70),"61-70",IF(Demographics!B5493&gt;=71,"&gt;70","")))))))</f>
        <v>&gt;70</v>
      </c>
      <c r="D5493">
        <f>VLOOKUP(A5493,Examination!A:G, 2)</f>
        <v>185</v>
      </c>
      <c r="E5493">
        <f>VLOOKUP(A5493,Examination!A:G,3)</f>
        <v>119</v>
      </c>
      <c r="F5493">
        <f>VLOOKUP(A5493,Examination!A:G, 4)</f>
        <v>34.799999999999997</v>
      </c>
      <c r="G5493">
        <f>VLOOKUP(A5493,Examination!A:G, 5)</f>
        <v>0</v>
      </c>
      <c r="H5493">
        <f>VLOOKUP(A5493,Examination!A:G, 6)</f>
        <v>0</v>
      </c>
      <c r="I5493" t="b">
        <f>VLOOKUP(A5493,Examination!A:G, 7)</f>
        <v>1</v>
      </c>
      <c r="J5493">
        <f>VLOOKUP(A5493,Labs!A:B,2)</f>
        <v>111</v>
      </c>
    </row>
    <row r="5494" spans="1:10" x14ac:dyDescent="0.2">
      <c r="A5494">
        <v>79049</v>
      </c>
      <c r="B5494">
        <v>55</v>
      </c>
      <c r="C5494" t="str">
        <f>IF(Demographics!B5494&lt;=20,"18-20",IF(AND(Demographics!B5494&gt;20,Demographics!B5494&lt;=30),"21-30",IF(AND(Demographics!B5494&gt;30,Demographics!B5494&lt;=40),"31-40",IF(AND(Demographics!B5494&gt;40,Demographics!B5494&lt;=50),"41-50",IF(AND(Demographics!B5494&gt;50,Demographics!B5494&lt;=60),"51-60",IF(AND(Demographics!B5494&gt;60,Demographics!B5494&lt;=70),"61-70",IF(Demographics!B5494&gt;=71,"&gt;70","")))))))</f>
        <v>51-60</v>
      </c>
      <c r="D5494">
        <f>VLOOKUP(A5494,Examination!A:G, 2)</f>
        <v>161.9</v>
      </c>
      <c r="E5494">
        <f>VLOOKUP(A5494,Examination!A:G,3)</f>
        <v>54.2</v>
      </c>
      <c r="F5494">
        <f>VLOOKUP(A5494,Examination!A:G, 4)</f>
        <v>20.7</v>
      </c>
      <c r="G5494">
        <f>VLOOKUP(A5494,Examination!A:G, 5)</f>
        <v>0</v>
      </c>
      <c r="H5494">
        <f>VLOOKUP(A5494,Examination!A:G, 6)</f>
        <v>0</v>
      </c>
      <c r="I5494" t="b">
        <f>VLOOKUP(A5494,Examination!A:G, 7)</f>
        <v>0</v>
      </c>
      <c r="J5494">
        <f>VLOOKUP(A5494,Labs!A:B,2)</f>
        <v>115</v>
      </c>
    </row>
    <row r="5495" spans="1:10" x14ac:dyDescent="0.2">
      <c r="A5495">
        <v>79050</v>
      </c>
      <c r="B5495">
        <v>80</v>
      </c>
      <c r="C5495" t="str">
        <f>IF(Demographics!B5495&lt;=20,"18-20",IF(AND(Demographics!B5495&gt;20,Demographics!B5495&lt;=30),"21-30",IF(AND(Demographics!B5495&gt;30,Demographics!B5495&lt;=40),"31-40",IF(AND(Demographics!B5495&gt;40,Demographics!B5495&lt;=50),"41-50",IF(AND(Demographics!B5495&gt;50,Demographics!B5495&lt;=60),"51-60",IF(AND(Demographics!B5495&gt;60,Demographics!B5495&lt;=70),"61-70",IF(Demographics!B5495&gt;=71,"&gt;70","")))))))</f>
        <v>&gt;70</v>
      </c>
      <c r="D5495">
        <f>VLOOKUP(A5495,Examination!A:G, 2)</f>
        <v>154.69999999999999</v>
      </c>
      <c r="E5495">
        <f>VLOOKUP(A5495,Examination!A:G,3)</f>
        <v>88.4</v>
      </c>
      <c r="F5495">
        <f>VLOOKUP(A5495,Examination!A:G, 4)</f>
        <v>36.9</v>
      </c>
      <c r="G5495">
        <f>VLOOKUP(A5495,Examination!A:G, 5)</f>
        <v>76</v>
      </c>
      <c r="H5495">
        <f>VLOOKUP(A5495,Examination!A:G, 6)</f>
        <v>162</v>
      </c>
      <c r="I5495" t="b">
        <f>VLOOKUP(A5495,Examination!A:G, 7)</f>
        <v>1</v>
      </c>
      <c r="J5495">
        <f>VLOOKUP(A5495,Labs!A:B,2)</f>
        <v>166</v>
      </c>
    </row>
    <row r="5496" spans="1:10" x14ac:dyDescent="0.2">
      <c r="A5496">
        <v>79051</v>
      </c>
      <c r="B5496">
        <v>41</v>
      </c>
      <c r="C5496" t="str">
        <f>IF(Demographics!B5496&lt;=20,"18-20",IF(AND(Demographics!B5496&gt;20,Demographics!B5496&lt;=30),"21-30",IF(AND(Demographics!B5496&gt;30,Demographics!B5496&lt;=40),"31-40",IF(AND(Demographics!B5496&gt;40,Demographics!B5496&lt;=50),"41-50",IF(AND(Demographics!B5496&gt;50,Demographics!B5496&lt;=60),"51-60",IF(AND(Demographics!B5496&gt;60,Demographics!B5496&lt;=70),"61-70",IF(Demographics!B5496&gt;=71,"&gt;70","")))))))</f>
        <v>41-50</v>
      </c>
      <c r="D5496">
        <f>VLOOKUP(A5496,Examination!A:G, 2)</f>
        <v>162.9</v>
      </c>
      <c r="E5496">
        <f>VLOOKUP(A5496,Examination!A:G,3)</f>
        <v>53.3</v>
      </c>
      <c r="F5496">
        <f>VLOOKUP(A5496,Examination!A:G, 4)</f>
        <v>20.100000000000001</v>
      </c>
      <c r="G5496">
        <f>VLOOKUP(A5496,Examination!A:G, 5)</f>
        <v>66</v>
      </c>
      <c r="H5496">
        <f>VLOOKUP(A5496,Examination!A:G, 6)</f>
        <v>96</v>
      </c>
      <c r="I5496" t="b">
        <f>VLOOKUP(A5496,Examination!A:G, 7)</f>
        <v>0</v>
      </c>
      <c r="J5496">
        <f>VLOOKUP(A5496,Labs!A:B,2)</f>
        <v>0</v>
      </c>
    </row>
    <row r="5497" spans="1:10" x14ac:dyDescent="0.2">
      <c r="A5497">
        <v>79052</v>
      </c>
      <c r="B5497">
        <v>22</v>
      </c>
      <c r="C5497" t="str">
        <f>IF(Demographics!B5497&lt;=20,"18-20",IF(AND(Demographics!B5497&gt;20,Demographics!B5497&lt;=30),"21-30",IF(AND(Demographics!B5497&gt;30,Demographics!B5497&lt;=40),"31-40",IF(AND(Demographics!B5497&gt;40,Demographics!B5497&lt;=50),"41-50",IF(AND(Demographics!B5497&gt;50,Demographics!B5497&lt;=60),"51-60",IF(AND(Demographics!B5497&gt;60,Demographics!B5497&lt;=70),"61-70",IF(Demographics!B5497&gt;=71,"&gt;70","")))))))</f>
        <v>21-30</v>
      </c>
      <c r="D5497">
        <f>VLOOKUP(A5497,Examination!A:G, 2)</f>
        <v>112</v>
      </c>
      <c r="E5497">
        <f>VLOOKUP(A5497,Examination!A:G,3)</f>
        <v>19.600000000000001</v>
      </c>
      <c r="F5497">
        <f>VLOOKUP(A5497,Examination!A:G, 4)</f>
        <v>15.6</v>
      </c>
      <c r="G5497">
        <f>VLOOKUP(A5497,Examination!A:G, 5)</f>
        <v>0</v>
      </c>
      <c r="H5497">
        <f>VLOOKUP(A5497,Examination!A:G, 6)</f>
        <v>0</v>
      </c>
      <c r="I5497" t="b">
        <f>VLOOKUP(A5497,Examination!A:G, 7)</f>
        <v>0</v>
      </c>
      <c r="J5497">
        <f>VLOOKUP(A5497,Labs!A:B,2)</f>
        <v>0</v>
      </c>
    </row>
    <row r="5498" spans="1:10" x14ac:dyDescent="0.2">
      <c r="A5498">
        <v>79053</v>
      </c>
      <c r="B5498">
        <v>20</v>
      </c>
      <c r="C5498" t="str">
        <f>IF(Demographics!B5498&lt;=20,"18-20",IF(AND(Demographics!B5498&gt;20,Demographics!B5498&lt;=30),"21-30",IF(AND(Demographics!B5498&gt;30,Demographics!B5498&lt;=40),"31-40",IF(AND(Demographics!B5498&gt;40,Demographics!B5498&lt;=50),"41-50",IF(AND(Demographics!B5498&gt;50,Demographics!B5498&lt;=60),"51-60",IF(AND(Demographics!B5498&gt;60,Demographics!B5498&lt;=70),"61-70",IF(Demographics!B5498&gt;=71,"&gt;70","")))))))</f>
        <v>18-20</v>
      </c>
      <c r="D5498">
        <f>VLOOKUP(A5498,Examination!A:G, 2)</f>
        <v>0</v>
      </c>
      <c r="E5498">
        <f>VLOOKUP(A5498,Examination!A:G,3)</f>
        <v>14.6</v>
      </c>
      <c r="F5498">
        <f>VLOOKUP(A5498,Examination!A:G, 4)</f>
        <v>0</v>
      </c>
      <c r="G5498">
        <f>VLOOKUP(A5498,Examination!A:G, 5)</f>
        <v>0</v>
      </c>
      <c r="H5498">
        <f>VLOOKUP(A5498,Examination!A:G, 6)</f>
        <v>0</v>
      </c>
      <c r="I5498" t="e">
        <f>VLOOKUP(A5498,Examination!A:G, 7)</f>
        <v>#DIV/0!</v>
      </c>
      <c r="J5498">
        <f>VLOOKUP(A5498,Labs!A:B,2)</f>
        <v>0</v>
      </c>
    </row>
    <row r="5499" spans="1:10" x14ac:dyDescent="0.2">
      <c r="A5499">
        <v>79054</v>
      </c>
      <c r="B5499">
        <v>46</v>
      </c>
      <c r="C5499" t="str">
        <f>IF(Demographics!B5499&lt;=20,"18-20",IF(AND(Demographics!B5499&gt;20,Demographics!B5499&lt;=30),"21-30",IF(AND(Demographics!B5499&gt;30,Demographics!B5499&lt;=40),"31-40",IF(AND(Demographics!B5499&gt;40,Demographics!B5499&lt;=50),"41-50",IF(AND(Demographics!B5499&gt;50,Demographics!B5499&lt;=60),"51-60",IF(AND(Demographics!B5499&gt;60,Demographics!B5499&lt;=70),"61-70",IF(Demographics!B5499&gt;=71,"&gt;70","")))))))</f>
        <v>41-50</v>
      </c>
      <c r="D5499">
        <f>VLOOKUP(A5499,Examination!A:G, 2)</f>
        <v>174.2</v>
      </c>
      <c r="E5499">
        <f>VLOOKUP(A5499,Examination!A:G,3)</f>
        <v>57</v>
      </c>
      <c r="F5499">
        <f>VLOOKUP(A5499,Examination!A:G, 4)</f>
        <v>18.8</v>
      </c>
      <c r="G5499">
        <f>VLOOKUP(A5499,Examination!A:G, 5)</f>
        <v>58</v>
      </c>
      <c r="H5499">
        <f>VLOOKUP(A5499,Examination!A:G, 6)</f>
        <v>106</v>
      </c>
      <c r="I5499" t="b">
        <f>VLOOKUP(A5499,Examination!A:G, 7)</f>
        <v>0</v>
      </c>
      <c r="J5499">
        <f>VLOOKUP(A5499,Labs!A:B,2)</f>
        <v>138</v>
      </c>
    </row>
    <row r="5500" spans="1:10" x14ac:dyDescent="0.2">
      <c r="A5500">
        <v>79055</v>
      </c>
      <c r="B5500">
        <v>46</v>
      </c>
      <c r="C5500" t="str">
        <f>IF(Demographics!B5500&lt;=20,"18-20",IF(AND(Demographics!B5500&gt;20,Demographics!B5500&lt;=30),"21-30",IF(AND(Demographics!B5500&gt;30,Demographics!B5500&lt;=40),"31-40",IF(AND(Demographics!B5500&gt;40,Demographics!B5500&lt;=50),"41-50",IF(AND(Demographics!B5500&gt;50,Demographics!B5500&lt;=60),"51-60",IF(AND(Demographics!B5500&gt;60,Demographics!B5500&lt;=70),"61-70",IF(Demographics!B5500&gt;=71,"&gt;70","")))))))</f>
        <v>41-50</v>
      </c>
      <c r="D5500">
        <f>VLOOKUP(A5500,Examination!A:G, 2)</f>
        <v>127.9</v>
      </c>
      <c r="E5500">
        <f>VLOOKUP(A5500,Examination!A:G,3)</f>
        <v>28.7</v>
      </c>
      <c r="F5500">
        <f>VLOOKUP(A5500,Examination!A:G, 4)</f>
        <v>17.5</v>
      </c>
      <c r="G5500">
        <f>VLOOKUP(A5500,Examination!A:G, 5)</f>
        <v>0</v>
      </c>
      <c r="H5500">
        <f>VLOOKUP(A5500,Examination!A:G, 6)</f>
        <v>0</v>
      </c>
      <c r="I5500" t="b">
        <f>VLOOKUP(A5500,Examination!A:G, 7)</f>
        <v>0</v>
      </c>
      <c r="J5500">
        <f>VLOOKUP(A5500,Labs!A:B,2)</f>
        <v>143</v>
      </c>
    </row>
    <row r="5501" spans="1:10" x14ac:dyDescent="0.2">
      <c r="A5501">
        <v>79056</v>
      </c>
      <c r="B5501">
        <v>41</v>
      </c>
      <c r="C5501" t="str">
        <f>IF(Demographics!B5501&lt;=20,"18-20",IF(AND(Demographics!B5501&gt;20,Demographics!B5501&lt;=30),"21-30",IF(AND(Demographics!B5501&gt;30,Demographics!B5501&lt;=40),"31-40",IF(AND(Demographics!B5501&gt;40,Demographics!B5501&lt;=50),"41-50",IF(AND(Demographics!B5501&gt;50,Demographics!B5501&lt;=60),"51-60",IF(AND(Demographics!B5501&gt;60,Demographics!B5501&lt;=70),"61-70",IF(Demographics!B5501&gt;=71,"&gt;70","")))))))</f>
        <v>41-50</v>
      </c>
      <c r="D5501">
        <f>VLOOKUP(A5501,Examination!A:G, 2)</f>
        <v>134.30000000000001</v>
      </c>
      <c r="E5501">
        <f>VLOOKUP(A5501,Examination!A:G,3)</f>
        <v>32.5</v>
      </c>
      <c r="F5501">
        <f>VLOOKUP(A5501,Examination!A:G, 4)</f>
        <v>18</v>
      </c>
      <c r="G5501">
        <f>VLOOKUP(A5501,Examination!A:G, 5)</f>
        <v>36</v>
      </c>
      <c r="H5501">
        <f>VLOOKUP(A5501,Examination!A:G, 6)</f>
        <v>100</v>
      </c>
      <c r="I5501" t="b">
        <f>VLOOKUP(A5501,Examination!A:G, 7)</f>
        <v>0</v>
      </c>
      <c r="J5501">
        <f>VLOOKUP(A5501,Labs!A:B,2)</f>
        <v>0</v>
      </c>
    </row>
    <row r="5502" spans="1:10" x14ac:dyDescent="0.2">
      <c r="A5502">
        <v>79057</v>
      </c>
      <c r="B5502">
        <v>39</v>
      </c>
      <c r="C5502" t="str">
        <f>IF(Demographics!B5502&lt;=20,"18-20",IF(AND(Demographics!B5502&gt;20,Demographics!B5502&lt;=30),"21-30",IF(AND(Demographics!B5502&gt;30,Demographics!B5502&lt;=40),"31-40",IF(AND(Demographics!B5502&gt;40,Demographics!B5502&lt;=50),"41-50",IF(AND(Demographics!B5502&gt;50,Demographics!B5502&lt;=60),"51-60",IF(AND(Demographics!B5502&gt;60,Demographics!B5502&lt;=70),"61-70",IF(Demographics!B5502&gt;=71,"&gt;70","")))))))</f>
        <v>31-40</v>
      </c>
      <c r="D5502">
        <f>VLOOKUP(A5502,Examination!A:G, 2)</f>
        <v>153</v>
      </c>
      <c r="E5502">
        <f>VLOOKUP(A5502,Examination!A:G,3)</f>
        <v>68.400000000000006</v>
      </c>
      <c r="F5502">
        <f>VLOOKUP(A5502,Examination!A:G, 4)</f>
        <v>29.2</v>
      </c>
      <c r="G5502">
        <f>VLOOKUP(A5502,Examination!A:G, 5)</f>
        <v>56</v>
      </c>
      <c r="H5502">
        <f>VLOOKUP(A5502,Examination!A:G, 6)</f>
        <v>108</v>
      </c>
      <c r="I5502" t="b">
        <f>VLOOKUP(A5502,Examination!A:G, 7)</f>
        <v>0</v>
      </c>
      <c r="J5502">
        <f>VLOOKUP(A5502,Labs!A:B,2)</f>
        <v>194</v>
      </c>
    </row>
    <row r="5503" spans="1:10" x14ac:dyDescent="0.2">
      <c r="A5503">
        <v>79058</v>
      </c>
      <c r="B5503">
        <v>33</v>
      </c>
      <c r="C5503" t="str">
        <f>IF(Demographics!B5503&lt;=20,"18-20",IF(AND(Demographics!B5503&gt;20,Demographics!B5503&lt;=30),"21-30",IF(AND(Demographics!B5503&gt;30,Demographics!B5503&lt;=40),"31-40",IF(AND(Demographics!B5503&gt;40,Demographics!B5503&lt;=50),"41-50",IF(AND(Demographics!B5503&gt;50,Demographics!B5503&lt;=60),"51-60",IF(AND(Demographics!B5503&gt;60,Demographics!B5503&lt;=70),"61-70",IF(Demographics!B5503&gt;=71,"&gt;70","")))))))</f>
        <v>31-40</v>
      </c>
      <c r="D5503">
        <f>VLOOKUP(A5503,Examination!A:G, 2)</f>
        <v>149.5</v>
      </c>
      <c r="E5503">
        <f>VLOOKUP(A5503,Examination!A:G,3)</f>
        <v>49.8</v>
      </c>
      <c r="F5503">
        <f>VLOOKUP(A5503,Examination!A:G, 4)</f>
        <v>22.3</v>
      </c>
      <c r="G5503">
        <f>VLOOKUP(A5503,Examination!A:G, 5)</f>
        <v>66</v>
      </c>
      <c r="H5503">
        <f>VLOOKUP(A5503,Examination!A:G, 6)</f>
        <v>96</v>
      </c>
      <c r="I5503" t="b">
        <f>VLOOKUP(A5503,Examination!A:G, 7)</f>
        <v>0</v>
      </c>
      <c r="J5503">
        <f>VLOOKUP(A5503,Labs!A:B,2)</f>
        <v>157</v>
      </c>
    </row>
    <row r="5504" spans="1:10" x14ac:dyDescent="0.2">
      <c r="A5504">
        <v>79059</v>
      </c>
      <c r="B5504">
        <v>55</v>
      </c>
      <c r="C5504" t="str">
        <f>IF(Demographics!B5504&lt;=20,"18-20",IF(AND(Demographics!B5504&gt;20,Demographics!B5504&lt;=30),"21-30",IF(AND(Demographics!B5504&gt;30,Demographics!B5504&lt;=40),"31-40",IF(AND(Demographics!B5504&gt;40,Demographics!B5504&lt;=50),"41-50",IF(AND(Demographics!B5504&gt;50,Demographics!B5504&lt;=60),"51-60",IF(AND(Demographics!B5504&gt;60,Demographics!B5504&lt;=70),"61-70",IF(Demographics!B5504&gt;=71,"&gt;70","")))))))</f>
        <v>51-60</v>
      </c>
      <c r="D5504">
        <f>VLOOKUP(A5504,Examination!A:G, 2)</f>
        <v>171</v>
      </c>
      <c r="E5504">
        <f>VLOOKUP(A5504,Examination!A:G,3)</f>
        <v>67.900000000000006</v>
      </c>
      <c r="F5504">
        <f>VLOOKUP(A5504,Examination!A:G, 4)</f>
        <v>23.2</v>
      </c>
      <c r="G5504">
        <f>VLOOKUP(A5504,Examination!A:G, 5)</f>
        <v>62</v>
      </c>
      <c r="H5504">
        <f>VLOOKUP(A5504,Examination!A:G, 6)</f>
        <v>120</v>
      </c>
      <c r="I5504" t="b">
        <f>VLOOKUP(A5504,Examination!A:G, 7)</f>
        <v>0</v>
      </c>
      <c r="J5504">
        <f>VLOOKUP(A5504,Labs!A:B,2)</f>
        <v>149</v>
      </c>
    </row>
    <row r="5505" spans="1:10" x14ac:dyDescent="0.2">
      <c r="A5505">
        <v>79060</v>
      </c>
      <c r="B5505">
        <v>30</v>
      </c>
      <c r="C5505" t="str">
        <f>IF(Demographics!B5505&lt;=20,"18-20",IF(AND(Demographics!B5505&gt;20,Demographics!B5505&lt;=30),"21-30",IF(AND(Demographics!B5505&gt;30,Demographics!B5505&lt;=40),"31-40",IF(AND(Demographics!B5505&gt;40,Demographics!B5505&lt;=50),"41-50",IF(AND(Demographics!B5505&gt;50,Demographics!B5505&lt;=60),"51-60",IF(AND(Demographics!B5505&gt;60,Demographics!B5505&lt;=70),"61-70",IF(Demographics!B5505&gt;=71,"&gt;70","")))))))</f>
        <v>21-30</v>
      </c>
      <c r="D5505">
        <f>VLOOKUP(A5505,Examination!A:G, 2)</f>
        <v>170.2</v>
      </c>
      <c r="E5505">
        <f>VLOOKUP(A5505,Examination!A:G,3)</f>
        <v>77.400000000000006</v>
      </c>
      <c r="F5505">
        <f>VLOOKUP(A5505,Examination!A:G, 4)</f>
        <v>26.7</v>
      </c>
      <c r="G5505">
        <f>VLOOKUP(A5505,Examination!A:G, 5)</f>
        <v>62</v>
      </c>
      <c r="H5505">
        <f>VLOOKUP(A5505,Examination!A:G, 6)</f>
        <v>108</v>
      </c>
      <c r="I5505" t="b">
        <f>VLOOKUP(A5505,Examination!A:G, 7)</f>
        <v>0</v>
      </c>
      <c r="J5505">
        <f>VLOOKUP(A5505,Labs!A:B,2)</f>
        <v>133</v>
      </c>
    </row>
    <row r="5506" spans="1:10" x14ac:dyDescent="0.2">
      <c r="A5506">
        <v>79061</v>
      </c>
      <c r="B5506">
        <v>43</v>
      </c>
      <c r="C5506" t="str">
        <f>IF(Demographics!B5506&lt;=20,"18-20",IF(AND(Demographics!B5506&gt;20,Demographics!B5506&lt;=30),"21-30",IF(AND(Demographics!B5506&gt;30,Demographics!B5506&lt;=40),"31-40",IF(AND(Demographics!B5506&gt;40,Demographics!B5506&lt;=50),"41-50",IF(AND(Demographics!B5506&gt;50,Demographics!B5506&lt;=60),"51-60",IF(AND(Demographics!B5506&gt;60,Demographics!B5506&lt;=70),"61-70",IF(Demographics!B5506&gt;=71,"&gt;70","")))))))</f>
        <v>41-50</v>
      </c>
      <c r="D5506">
        <f>VLOOKUP(A5506,Examination!A:G, 2)</f>
        <v>174.3</v>
      </c>
      <c r="E5506">
        <f>VLOOKUP(A5506,Examination!A:G,3)</f>
        <v>89.3</v>
      </c>
      <c r="F5506">
        <f>VLOOKUP(A5506,Examination!A:G, 4)</f>
        <v>29.4</v>
      </c>
      <c r="G5506">
        <f>VLOOKUP(A5506,Examination!A:G, 5)</f>
        <v>0</v>
      </c>
      <c r="H5506">
        <f>VLOOKUP(A5506,Examination!A:G, 6)</f>
        <v>0</v>
      </c>
      <c r="I5506" t="b">
        <f>VLOOKUP(A5506,Examination!A:G, 7)</f>
        <v>0</v>
      </c>
      <c r="J5506">
        <f>VLOOKUP(A5506,Labs!A:B,2)</f>
        <v>0</v>
      </c>
    </row>
    <row r="5507" spans="1:10" x14ac:dyDescent="0.2">
      <c r="A5507">
        <v>79062</v>
      </c>
      <c r="B5507">
        <v>69</v>
      </c>
      <c r="C5507" t="str">
        <f>IF(Demographics!B5507&lt;=20,"18-20",IF(AND(Demographics!B5507&gt;20,Demographics!B5507&lt;=30),"21-30",IF(AND(Demographics!B5507&gt;30,Demographics!B5507&lt;=40),"31-40",IF(AND(Demographics!B5507&gt;40,Demographics!B5507&lt;=50),"41-50",IF(AND(Demographics!B5507&gt;50,Demographics!B5507&lt;=60),"51-60",IF(AND(Demographics!B5507&gt;60,Demographics!B5507&lt;=70),"61-70",IF(Demographics!B5507&gt;=71,"&gt;70","")))))))</f>
        <v>61-70</v>
      </c>
      <c r="D5507">
        <f>VLOOKUP(A5507,Examination!A:G, 2)</f>
        <v>103.2</v>
      </c>
      <c r="E5507">
        <f>VLOOKUP(A5507,Examination!A:G,3)</f>
        <v>21.4</v>
      </c>
      <c r="F5507">
        <f>VLOOKUP(A5507,Examination!A:G, 4)</f>
        <v>20.100000000000001</v>
      </c>
      <c r="G5507">
        <f>VLOOKUP(A5507,Examination!A:G, 5)</f>
        <v>0</v>
      </c>
      <c r="H5507">
        <f>VLOOKUP(A5507,Examination!A:G, 6)</f>
        <v>0</v>
      </c>
      <c r="I5507" t="b">
        <f>VLOOKUP(A5507,Examination!A:G, 7)</f>
        <v>0</v>
      </c>
      <c r="J5507">
        <f>VLOOKUP(A5507,Labs!A:B,2)</f>
        <v>0</v>
      </c>
    </row>
    <row r="5508" spans="1:10" x14ac:dyDescent="0.2">
      <c r="A5508">
        <v>79063</v>
      </c>
      <c r="B5508">
        <v>39</v>
      </c>
      <c r="C5508" t="str">
        <f>IF(Demographics!B5508&lt;=20,"18-20",IF(AND(Demographics!B5508&gt;20,Demographics!B5508&lt;=30),"21-30",IF(AND(Demographics!B5508&gt;30,Demographics!B5508&lt;=40),"31-40",IF(AND(Demographics!B5508&gt;40,Demographics!B5508&lt;=50),"41-50",IF(AND(Demographics!B5508&gt;50,Demographics!B5508&lt;=60),"51-60",IF(AND(Demographics!B5508&gt;60,Demographics!B5508&lt;=70),"61-70",IF(Demographics!B5508&gt;=71,"&gt;70","")))))))</f>
        <v>31-40</v>
      </c>
      <c r="D5508">
        <f>VLOOKUP(A5508,Examination!A:G, 2)</f>
        <v>165.9</v>
      </c>
      <c r="E5508">
        <f>VLOOKUP(A5508,Examination!A:G,3)</f>
        <v>114.8</v>
      </c>
      <c r="F5508">
        <f>VLOOKUP(A5508,Examination!A:G, 4)</f>
        <v>41.7</v>
      </c>
      <c r="G5508">
        <f>VLOOKUP(A5508,Examination!A:G, 5)</f>
        <v>72</v>
      </c>
      <c r="H5508">
        <f>VLOOKUP(A5508,Examination!A:G, 6)</f>
        <v>106</v>
      </c>
      <c r="I5508" t="b">
        <f>VLOOKUP(A5508,Examination!A:G, 7)</f>
        <v>1</v>
      </c>
      <c r="J5508">
        <f>VLOOKUP(A5508,Labs!A:B,2)</f>
        <v>182</v>
      </c>
    </row>
    <row r="5509" spans="1:10" x14ac:dyDescent="0.2">
      <c r="A5509">
        <v>79064</v>
      </c>
      <c r="B5509">
        <v>40</v>
      </c>
      <c r="C5509" t="str">
        <f>IF(Demographics!B5509&lt;=20,"18-20",IF(AND(Demographics!B5509&gt;20,Demographics!B5509&lt;=30),"21-30",IF(AND(Demographics!B5509&gt;30,Demographics!B5509&lt;=40),"31-40",IF(AND(Demographics!B5509&gt;40,Demographics!B5509&lt;=50),"41-50",IF(AND(Demographics!B5509&gt;50,Demographics!B5509&lt;=60),"51-60",IF(AND(Demographics!B5509&gt;60,Demographics!B5509&lt;=70),"61-70",IF(Demographics!B5509&gt;=71,"&gt;70","")))))))</f>
        <v>31-40</v>
      </c>
      <c r="D5509">
        <f>VLOOKUP(A5509,Examination!A:G, 2)</f>
        <v>170.1</v>
      </c>
      <c r="E5509">
        <f>VLOOKUP(A5509,Examination!A:G,3)</f>
        <v>81.099999999999994</v>
      </c>
      <c r="F5509">
        <f>VLOOKUP(A5509,Examination!A:G, 4)</f>
        <v>28</v>
      </c>
      <c r="G5509">
        <f>VLOOKUP(A5509,Examination!A:G, 5)</f>
        <v>82</v>
      </c>
      <c r="H5509">
        <f>VLOOKUP(A5509,Examination!A:G, 6)</f>
        <v>124</v>
      </c>
      <c r="I5509" t="b">
        <f>VLOOKUP(A5509,Examination!A:G, 7)</f>
        <v>0</v>
      </c>
      <c r="J5509">
        <f>VLOOKUP(A5509,Labs!A:B,2)</f>
        <v>149</v>
      </c>
    </row>
    <row r="5510" spans="1:10" x14ac:dyDescent="0.2">
      <c r="A5510">
        <v>79065</v>
      </c>
      <c r="B5510">
        <v>50</v>
      </c>
      <c r="C5510" t="str">
        <f>IF(Demographics!B5510&lt;=20,"18-20",IF(AND(Demographics!B5510&gt;20,Demographics!B5510&lt;=30),"21-30",IF(AND(Demographics!B5510&gt;30,Demographics!B5510&lt;=40),"31-40",IF(AND(Demographics!B5510&gt;40,Demographics!B5510&lt;=50),"41-50",IF(AND(Demographics!B5510&gt;50,Demographics!B5510&lt;=60),"51-60",IF(AND(Demographics!B5510&gt;60,Demographics!B5510&lt;=70),"61-70",IF(Demographics!B5510&gt;=71,"&gt;70","")))))))</f>
        <v>41-50</v>
      </c>
      <c r="D5510">
        <f>VLOOKUP(A5510,Examination!A:G, 2)</f>
        <v>103.8</v>
      </c>
      <c r="E5510">
        <f>VLOOKUP(A5510,Examination!A:G,3)</f>
        <v>19.399999999999999</v>
      </c>
      <c r="F5510">
        <f>VLOOKUP(A5510,Examination!A:G, 4)</f>
        <v>18</v>
      </c>
      <c r="G5510">
        <f>VLOOKUP(A5510,Examination!A:G, 5)</f>
        <v>0</v>
      </c>
      <c r="H5510">
        <f>VLOOKUP(A5510,Examination!A:G, 6)</f>
        <v>0</v>
      </c>
      <c r="I5510" t="b">
        <f>VLOOKUP(A5510,Examination!A:G, 7)</f>
        <v>0</v>
      </c>
      <c r="J5510">
        <f>VLOOKUP(A5510,Labs!A:B,2)</f>
        <v>0</v>
      </c>
    </row>
    <row r="5511" spans="1:10" x14ac:dyDescent="0.2">
      <c r="A5511">
        <v>79066</v>
      </c>
      <c r="B5511">
        <v>26</v>
      </c>
      <c r="C5511" t="str">
        <f>IF(Demographics!B5511&lt;=20,"18-20",IF(AND(Demographics!B5511&gt;20,Demographics!B5511&lt;=30),"21-30",IF(AND(Demographics!B5511&gt;30,Demographics!B5511&lt;=40),"31-40",IF(AND(Demographics!B5511&gt;40,Demographics!B5511&lt;=50),"41-50",IF(AND(Demographics!B5511&gt;50,Demographics!B5511&lt;=60),"51-60",IF(AND(Demographics!B5511&gt;60,Demographics!B5511&lt;=70),"61-70",IF(Demographics!B5511&gt;=71,"&gt;70","")))))))</f>
        <v>21-30</v>
      </c>
      <c r="D5511">
        <f>VLOOKUP(A5511,Examination!A:G, 2)</f>
        <v>169.1</v>
      </c>
      <c r="E5511">
        <f>VLOOKUP(A5511,Examination!A:G,3)</f>
        <v>82</v>
      </c>
      <c r="F5511">
        <f>VLOOKUP(A5511,Examination!A:G, 4)</f>
        <v>28.7</v>
      </c>
      <c r="G5511">
        <f>VLOOKUP(A5511,Examination!A:G, 5)</f>
        <v>46</v>
      </c>
      <c r="H5511">
        <f>VLOOKUP(A5511,Examination!A:G, 6)</f>
        <v>118</v>
      </c>
      <c r="I5511" t="b">
        <f>VLOOKUP(A5511,Examination!A:G, 7)</f>
        <v>0</v>
      </c>
      <c r="J5511">
        <f>VLOOKUP(A5511,Labs!A:B,2)</f>
        <v>142</v>
      </c>
    </row>
    <row r="5512" spans="1:10" x14ac:dyDescent="0.2">
      <c r="A5512">
        <v>79067</v>
      </c>
      <c r="B5512">
        <v>24</v>
      </c>
      <c r="C5512" t="str">
        <f>IF(Demographics!B5512&lt;=20,"18-20",IF(AND(Demographics!B5512&gt;20,Demographics!B5512&lt;=30),"21-30",IF(AND(Demographics!B5512&gt;30,Demographics!B5512&lt;=40),"31-40",IF(AND(Demographics!B5512&gt;40,Demographics!B5512&lt;=50),"41-50",IF(AND(Demographics!B5512&gt;50,Demographics!B5512&lt;=60),"51-60",IF(AND(Demographics!B5512&gt;60,Demographics!B5512&lt;=70),"61-70",IF(Demographics!B5512&gt;=71,"&gt;70","")))))))</f>
        <v>21-30</v>
      </c>
      <c r="D5512">
        <f>VLOOKUP(A5512,Examination!A:G, 2)</f>
        <v>171.4</v>
      </c>
      <c r="E5512">
        <f>VLOOKUP(A5512,Examination!A:G,3)</f>
        <v>92</v>
      </c>
      <c r="F5512">
        <f>VLOOKUP(A5512,Examination!A:G, 4)</f>
        <v>31.3</v>
      </c>
      <c r="G5512">
        <f>VLOOKUP(A5512,Examination!A:G, 5)</f>
        <v>66</v>
      </c>
      <c r="H5512">
        <f>VLOOKUP(A5512,Examination!A:G, 6)</f>
        <v>118</v>
      </c>
      <c r="I5512" t="b">
        <f>VLOOKUP(A5512,Examination!A:G, 7)</f>
        <v>1</v>
      </c>
      <c r="J5512">
        <f>VLOOKUP(A5512,Labs!A:B,2)</f>
        <v>172</v>
      </c>
    </row>
    <row r="5513" spans="1:10" x14ac:dyDescent="0.2">
      <c r="A5513">
        <v>79068</v>
      </c>
      <c r="B5513">
        <v>36</v>
      </c>
      <c r="C5513" t="str">
        <f>IF(Demographics!B5513&lt;=20,"18-20",IF(AND(Demographics!B5513&gt;20,Demographics!B5513&lt;=30),"21-30",IF(AND(Demographics!B5513&gt;30,Demographics!B5513&lt;=40),"31-40",IF(AND(Demographics!B5513&gt;40,Demographics!B5513&lt;=50),"41-50",IF(AND(Demographics!B5513&gt;50,Demographics!B5513&lt;=60),"51-60",IF(AND(Demographics!B5513&gt;60,Demographics!B5513&lt;=70),"61-70",IF(Demographics!B5513&gt;=71,"&gt;70","")))))))</f>
        <v>31-40</v>
      </c>
      <c r="D5513">
        <f>VLOOKUP(A5513,Examination!A:G, 2)</f>
        <v>154.69999999999999</v>
      </c>
      <c r="E5513">
        <f>VLOOKUP(A5513,Examination!A:G,3)</f>
        <v>89.3</v>
      </c>
      <c r="F5513">
        <f>VLOOKUP(A5513,Examination!A:G, 4)</f>
        <v>37.299999999999997</v>
      </c>
      <c r="G5513">
        <f>VLOOKUP(A5513,Examination!A:G, 5)</f>
        <v>76</v>
      </c>
      <c r="H5513">
        <f>VLOOKUP(A5513,Examination!A:G, 6)</f>
        <v>124</v>
      </c>
      <c r="I5513" t="b">
        <f>VLOOKUP(A5513,Examination!A:G, 7)</f>
        <v>1</v>
      </c>
      <c r="J5513">
        <f>VLOOKUP(A5513,Labs!A:B,2)</f>
        <v>193</v>
      </c>
    </row>
    <row r="5514" spans="1:10" x14ac:dyDescent="0.2">
      <c r="A5514">
        <v>79069</v>
      </c>
      <c r="B5514">
        <v>23</v>
      </c>
      <c r="C5514" t="str">
        <f>IF(Demographics!B5514&lt;=20,"18-20",IF(AND(Demographics!B5514&gt;20,Demographics!B5514&lt;=30),"21-30",IF(AND(Demographics!B5514&gt;30,Demographics!B5514&lt;=40),"31-40",IF(AND(Demographics!B5514&gt;40,Demographics!B5514&lt;=50),"41-50",IF(AND(Demographics!B5514&gt;50,Demographics!B5514&lt;=60),"51-60",IF(AND(Demographics!B5514&gt;60,Demographics!B5514&lt;=70),"61-70",IF(Demographics!B5514&gt;=71,"&gt;70","")))))))</f>
        <v>21-30</v>
      </c>
      <c r="D5514">
        <f>VLOOKUP(A5514,Examination!A:G, 2)</f>
        <v>169.1</v>
      </c>
      <c r="E5514">
        <f>VLOOKUP(A5514,Examination!A:G,3)</f>
        <v>89.1</v>
      </c>
      <c r="F5514">
        <f>VLOOKUP(A5514,Examination!A:G, 4)</f>
        <v>31.2</v>
      </c>
      <c r="G5514">
        <f>VLOOKUP(A5514,Examination!A:G, 5)</f>
        <v>68</v>
      </c>
      <c r="H5514">
        <f>VLOOKUP(A5514,Examination!A:G, 6)</f>
        <v>122</v>
      </c>
      <c r="I5514" t="b">
        <f>VLOOKUP(A5514,Examination!A:G, 7)</f>
        <v>1</v>
      </c>
      <c r="J5514">
        <f>VLOOKUP(A5514,Labs!A:B,2)</f>
        <v>204</v>
      </c>
    </row>
    <row r="5515" spans="1:10" x14ac:dyDescent="0.2">
      <c r="A5515">
        <v>79070</v>
      </c>
      <c r="B5515">
        <v>39</v>
      </c>
      <c r="C5515" t="str">
        <f>IF(Demographics!B5515&lt;=20,"18-20",IF(AND(Demographics!B5515&gt;20,Demographics!B5515&lt;=30),"21-30",IF(AND(Demographics!B5515&gt;30,Demographics!B5515&lt;=40),"31-40",IF(AND(Demographics!B5515&gt;40,Demographics!B5515&lt;=50),"41-50",IF(AND(Demographics!B5515&gt;50,Demographics!B5515&lt;=60),"51-60",IF(AND(Demographics!B5515&gt;60,Demographics!B5515&lt;=70),"61-70",IF(Demographics!B5515&gt;=71,"&gt;70","")))))))</f>
        <v>31-40</v>
      </c>
      <c r="D5515">
        <f>VLOOKUP(A5515,Examination!A:G, 2)</f>
        <v>175.1</v>
      </c>
      <c r="E5515">
        <f>VLOOKUP(A5515,Examination!A:G,3)</f>
        <v>65.400000000000006</v>
      </c>
      <c r="F5515">
        <f>VLOOKUP(A5515,Examination!A:G, 4)</f>
        <v>21.3</v>
      </c>
      <c r="G5515">
        <f>VLOOKUP(A5515,Examination!A:G, 5)</f>
        <v>68</v>
      </c>
      <c r="H5515">
        <f>VLOOKUP(A5515,Examination!A:G, 6)</f>
        <v>122</v>
      </c>
      <c r="I5515" t="b">
        <f>VLOOKUP(A5515,Examination!A:G, 7)</f>
        <v>0</v>
      </c>
      <c r="J5515">
        <f>VLOOKUP(A5515,Labs!A:B,2)</f>
        <v>0</v>
      </c>
    </row>
    <row r="5516" spans="1:10" x14ac:dyDescent="0.2">
      <c r="A5516">
        <v>79071</v>
      </c>
      <c r="B5516">
        <v>55</v>
      </c>
      <c r="C5516" t="str">
        <f>IF(Demographics!B5516&lt;=20,"18-20",IF(AND(Demographics!B5516&gt;20,Demographics!B5516&lt;=30),"21-30",IF(AND(Demographics!B5516&gt;30,Demographics!B5516&lt;=40),"31-40",IF(AND(Demographics!B5516&gt;40,Demographics!B5516&lt;=50),"41-50",IF(AND(Demographics!B5516&gt;50,Demographics!B5516&lt;=60),"51-60",IF(AND(Demographics!B5516&gt;60,Demographics!B5516&lt;=70),"61-70",IF(Demographics!B5516&gt;=71,"&gt;70","")))))))</f>
        <v>51-60</v>
      </c>
      <c r="D5516">
        <f>VLOOKUP(A5516,Examination!A:G, 2)</f>
        <v>175.1</v>
      </c>
      <c r="E5516">
        <f>VLOOKUP(A5516,Examination!A:G,3)</f>
        <v>65.400000000000006</v>
      </c>
      <c r="F5516">
        <f>VLOOKUP(A5516,Examination!A:G, 4)</f>
        <v>21.3</v>
      </c>
      <c r="G5516">
        <f>VLOOKUP(A5516,Examination!A:G, 5)</f>
        <v>68</v>
      </c>
      <c r="H5516">
        <f>VLOOKUP(A5516,Examination!A:G, 6)</f>
        <v>122</v>
      </c>
      <c r="I5516" t="b">
        <f>VLOOKUP(A5516,Examination!A:G, 7)</f>
        <v>0</v>
      </c>
      <c r="J5516">
        <f>VLOOKUP(A5516,Labs!A:B,2)</f>
        <v>0</v>
      </c>
    </row>
    <row r="5517" spans="1:10" x14ac:dyDescent="0.2">
      <c r="A5517">
        <v>79072</v>
      </c>
      <c r="B5517">
        <v>53</v>
      </c>
      <c r="C5517" t="str">
        <f>IF(Demographics!B5517&lt;=20,"18-20",IF(AND(Demographics!B5517&gt;20,Demographics!B5517&lt;=30),"21-30",IF(AND(Demographics!B5517&gt;30,Demographics!B5517&lt;=40),"31-40",IF(AND(Demographics!B5517&gt;40,Demographics!B5517&lt;=50),"41-50",IF(AND(Demographics!B5517&gt;50,Demographics!B5517&lt;=60),"51-60",IF(AND(Demographics!B5517&gt;60,Demographics!B5517&lt;=70),"61-70",IF(Demographics!B5517&gt;=71,"&gt;70","")))))))</f>
        <v>51-60</v>
      </c>
      <c r="D5517">
        <f>VLOOKUP(A5517,Examination!A:G, 2)</f>
        <v>163.4</v>
      </c>
      <c r="E5517">
        <f>VLOOKUP(A5517,Examination!A:G,3)</f>
        <v>60.2</v>
      </c>
      <c r="F5517">
        <f>VLOOKUP(A5517,Examination!A:G, 4)</f>
        <v>22.5</v>
      </c>
      <c r="G5517">
        <f>VLOOKUP(A5517,Examination!A:G, 5)</f>
        <v>62</v>
      </c>
      <c r="H5517">
        <f>VLOOKUP(A5517,Examination!A:G, 6)</f>
        <v>96</v>
      </c>
      <c r="I5517" t="b">
        <f>VLOOKUP(A5517,Examination!A:G, 7)</f>
        <v>0</v>
      </c>
      <c r="J5517">
        <f>VLOOKUP(A5517,Labs!A:B,2)</f>
        <v>232</v>
      </c>
    </row>
    <row r="5518" spans="1:10" x14ac:dyDescent="0.2">
      <c r="A5518">
        <v>79073</v>
      </c>
      <c r="B5518">
        <v>37</v>
      </c>
      <c r="C5518" t="str">
        <f>IF(Demographics!B5518&lt;=20,"18-20",IF(AND(Demographics!B5518&gt;20,Demographics!B5518&lt;=30),"21-30",IF(AND(Demographics!B5518&gt;30,Demographics!B5518&lt;=40),"31-40",IF(AND(Demographics!B5518&gt;40,Demographics!B5518&lt;=50),"41-50",IF(AND(Demographics!B5518&gt;50,Demographics!B5518&lt;=60),"51-60",IF(AND(Demographics!B5518&gt;60,Demographics!B5518&lt;=70),"61-70",IF(Demographics!B5518&gt;=71,"&gt;70","")))))))</f>
        <v>31-40</v>
      </c>
      <c r="D5518">
        <f>VLOOKUP(A5518,Examination!A:G, 2)</f>
        <v>170.3</v>
      </c>
      <c r="E5518">
        <f>VLOOKUP(A5518,Examination!A:G,3)</f>
        <v>67</v>
      </c>
      <c r="F5518">
        <f>VLOOKUP(A5518,Examination!A:G, 4)</f>
        <v>23.1</v>
      </c>
      <c r="G5518">
        <f>VLOOKUP(A5518,Examination!A:G, 5)</f>
        <v>56</v>
      </c>
      <c r="H5518">
        <f>VLOOKUP(A5518,Examination!A:G, 6)</f>
        <v>114</v>
      </c>
      <c r="I5518" t="b">
        <f>VLOOKUP(A5518,Examination!A:G, 7)</f>
        <v>0</v>
      </c>
      <c r="J5518">
        <f>VLOOKUP(A5518,Labs!A:B,2)</f>
        <v>146</v>
      </c>
    </row>
    <row r="5519" spans="1:10" x14ac:dyDescent="0.2">
      <c r="A5519">
        <v>79074</v>
      </c>
      <c r="B5519">
        <v>48</v>
      </c>
      <c r="C5519" t="str">
        <f>IF(Demographics!B5519&lt;=20,"18-20",IF(AND(Demographics!B5519&gt;20,Demographics!B5519&lt;=30),"21-30",IF(AND(Demographics!B5519&gt;30,Demographics!B5519&lt;=40),"31-40",IF(AND(Demographics!B5519&gt;40,Demographics!B5519&lt;=50),"41-50",IF(AND(Demographics!B5519&gt;50,Demographics!B5519&lt;=60),"51-60",IF(AND(Demographics!B5519&gt;60,Demographics!B5519&lt;=70),"61-70",IF(Demographics!B5519&gt;=71,"&gt;70","")))))))</f>
        <v>41-50</v>
      </c>
      <c r="D5519">
        <f>VLOOKUP(A5519,Examination!A:G, 2)</f>
        <v>176</v>
      </c>
      <c r="E5519">
        <f>VLOOKUP(A5519,Examination!A:G,3)</f>
        <v>65.099999999999994</v>
      </c>
      <c r="F5519">
        <f>VLOOKUP(A5519,Examination!A:G, 4)</f>
        <v>21</v>
      </c>
      <c r="G5519">
        <f>VLOOKUP(A5519,Examination!A:G, 5)</f>
        <v>56</v>
      </c>
      <c r="H5519">
        <f>VLOOKUP(A5519,Examination!A:G, 6)</f>
        <v>108</v>
      </c>
      <c r="I5519" t="b">
        <f>VLOOKUP(A5519,Examination!A:G, 7)</f>
        <v>0</v>
      </c>
      <c r="J5519">
        <f>VLOOKUP(A5519,Labs!A:B,2)</f>
        <v>168</v>
      </c>
    </row>
    <row r="5520" spans="1:10" x14ac:dyDescent="0.2">
      <c r="A5520">
        <v>79075</v>
      </c>
      <c r="B5520">
        <v>27</v>
      </c>
      <c r="C5520" t="str">
        <f>IF(Demographics!B5520&lt;=20,"18-20",IF(AND(Demographics!B5520&gt;20,Demographics!B5520&lt;=30),"21-30",IF(AND(Demographics!B5520&gt;30,Demographics!B5520&lt;=40),"31-40",IF(AND(Demographics!B5520&gt;40,Demographics!B5520&lt;=50),"41-50",IF(AND(Demographics!B5520&gt;50,Demographics!B5520&lt;=60),"51-60",IF(AND(Demographics!B5520&gt;60,Demographics!B5520&lt;=70),"61-70",IF(Demographics!B5520&gt;=71,"&gt;70","")))))))</f>
        <v>21-30</v>
      </c>
      <c r="D5520">
        <f>VLOOKUP(A5520,Examination!A:G, 2)</f>
        <v>178</v>
      </c>
      <c r="E5520">
        <f>VLOOKUP(A5520,Examination!A:G,3)</f>
        <v>106</v>
      </c>
      <c r="F5520">
        <f>VLOOKUP(A5520,Examination!A:G, 4)</f>
        <v>33.5</v>
      </c>
      <c r="G5520">
        <f>VLOOKUP(A5520,Examination!A:G, 5)</f>
        <v>66</v>
      </c>
      <c r="H5520">
        <f>VLOOKUP(A5520,Examination!A:G, 6)</f>
        <v>102</v>
      </c>
      <c r="I5520" t="b">
        <f>VLOOKUP(A5520,Examination!A:G, 7)</f>
        <v>1</v>
      </c>
      <c r="J5520">
        <f>VLOOKUP(A5520,Labs!A:B,2)</f>
        <v>197</v>
      </c>
    </row>
    <row r="5521" spans="1:10" x14ac:dyDescent="0.2">
      <c r="A5521">
        <v>79076</v>
      </c>
      <c r="B5521">
        <v>77</v>
      </c>
      <c r="C5521" t="str">
        <f>IF(Demographics!B5521&lt;=20,"18-20",IF(AND(Demographics!B5521&gt;20,Demographics!B5521&lt;=30),"21-30",IF(AND(Demographics!B5521&gt;30,Demographics!B5521&lt;=40),"31-40",IF(AND(Demographics!B5521&gt;40,Demographics!B5521&lt;=50),"41-50",IF(AND(Demographics!B5521&gt;50,Demographics!B5521&lt;=60),"51-60",IF(AND(Demographics!B5521&gt;60,Demographics!B5521&lt;=70),"61-70",IF(Demographics!B5521&gt;=71,"&gt;70","")))))))</f>
        <v>&gt;70</v>
      </c>
      <c r="D5521">
        <f>VLOOKUP(A5521,Examination!A:G, 2)</f>
        <v>156.30000000000001</v>
      </c>
      <c r="E5521">
        <f>VLOOKUP(A5521,Examination!A:G,3)</f>
        <v>57.3</v>
      </c>
      <c r="F5521">
        <f>VLOOKUP(A5521,Examination!A:G, 4)</f>
        <v>23.5</v>
      </c>
      <c r="G5521">
        <f>VLOOKUP(A5521,Examination!A:G, 5)</f>
        <v>60</v>
      </c>
      <c r="H5521">
        <f>VLOOKUP(A5521,Examination!A:G, 6)</f>
        <v>112</v>
      </c>
      <c r="I5521" t="b">
        <f>VLOOKUP(A5521,Examination!A:G, 7)</f>
        <v>0</v>
      </c>
      <c r="J5521">
        <f>VLOOKUP(A5521,Labs!A:B,2)</f>
        <v>110</v>
      </c>
    </row>
    <row r="5522" spans="1:10" x14ac:dyDescent="0.2">
      <c r="A5522">
        <v>79077</v>
      </c>
      <c r="B5522">
        <v>80</v>
      </c>
      <c r="C5522" t="str">
        <f>IF(Demographics!B5522&lt;=20,"18-20",IF(AND(Demographics!B5522&gt;20,Demographics!B5522&lt;=30),"21-30",IF(AND(Demographics!B5522&gt;30,Demographics!B5522&lt;=40),"31-40",IF(AND(Demographics!B5522&gt;40,Demographics!B5522&lt;=50),"41-50",IF(AND(Demographics!B5522&gt;50,Demographics!B5522&lt;=60),"51-60",IF(AND(Demographics!B5522&gt;60,Demographics!B5522&lt;=70),"61-70",IF(Demographics!B5522&gt;=71,"&gt;70","")))))))</f>
        <v>&gt;70</v>
      </c>
      <c r="D5522">
        <f>VLOOKUP(A5522,Examination!A:G, 2)</f>
        <v>183.1</v>
      </c>
      <c r="E5522">
        <f>VLOOKUP(A5522,Examination!A:G,3)</f>
        <v>86.1</v>
      </c>
      <c r="F5522">
        <f>VLOOKUP(A5522,Examination!A:G, 4)</f>
        <v>25.7</v>
      </c>
      <c r="G5522">
        <f>VLOOKUP(A5522,Examination!A:G, 5)</f>
        <v>74</v>
      </c>
      <c r="H5522">
        <f>VLOOKUP(A5522,Examination!A:G, 6)</f>
        <v>110</v>
      </c>
      <c r="I5522" t="b">
        <f>VLOOKUP(A5522,Examination!A:G, 7)</f>
        <v>0</v>
      </c>
      <c r="J5522">
        <f>VLOOKUP(A5522,Labs!A:B,2)</f>
        <v>152</v>
      </c>
    </row>
    <row r="5523" spans="1:10" x14ac:dyDescent="0.2">
      <c r="A5523">
        <v>79078</v>
      </c>
      <c r="B5523">
        <v>60</v>
      </c>
      <c r="C5523" t="str">
        <f>IF(Demographics!B5523&lt;=20,"18-20",IF(AND(Demographics!B5523&gt;20,Demographics!B5523&lt;=30),"21-30",IF(AND(Demographics!B5523&gt;30,Demographics!B5523&lt;=40),"31-40",IF(AND(Demographics!B5523&gt;40,Demographics!B5523&lt;=50),"41-50",IF(AND(Demographics!B5523&gt;50,Demographics!B5523&lt;=60),"51-60",IF(AND(Demographics!B5523&gt;60,Demographics!B5523&lt;=70),"61-70",IF(Demographics!B5523&gt;=71,"&gt;70","")))))))</f>
        <v>51-60</v>
      </c>
      <c r="D5523">
        <f>VLOOKUP(A5523,Examination!A:G, 2)</f>
        <v>155.80000000000001</v>
      </c>
      <c r="E5523">
        <f>VLOOKUP(A5523,Examination!A:G,3)</f>
        <v>111.6</v>
      </c>
      <c r="F5523">
        <f>VLOOKUP(A5523,Examination!A:G, 4)</f>
        <v>46</v>
      </c>
      <c r="G5523">
        <f>VLOOKUP(A5523,Examination!A:G, 5)</f>
        <v>0</v>
      </c>
      <c r="H5523">
        <f>VLOOKUP(A5523,Examination!A:G, 6)</f>
        <v>0</v>
      </c>
      <c r="I5523" t="b">
        <f>VLOOKUP(A5523,Examination!A:G, 7)</f>
        <v>1</v>
      </c>
      <c r="J5523">
        <f>VLOOKUP(A5523,Labs!A:B,2)</f>
        <v>156</v>
      </c>
    </row>
    <row r="5524" spans="1:10" x14ac:dyDescent="0.2">
      <c r="A5524">
        <v>79079</v>
      </c>
      <c r="B5524">
        <v>56</v>
      </c>
      <c r="C5524" t="str">
        <f>IF(Demographics!B5524&lt;=20,"18-20",IF(AND(Demographics!B5524&gt;20,Demographics!B5524&lt;=30),"21-30",IF(AND(Demographics!B5524&gt;30,Demographics!B5524&lt;=40),"31-40",IF(AND(Demographics!B5524&gt;40,Demographics!B5524&lt;=50),"41-50",IF(AND(Demographics!B5524&gt;50,Demographics!B5524&lt;=60),"51-60",IF(AND(Demographics!B5524&gt;60,Demographics!B5524&lt;=70),"61-70",IF(Demographics!B5524&gt;=71,"&gt;70","")))))))</f>
        <v>51-60</v>
      </c>
      <c r="D5524">
        <f>VLOOKUP(A5524,Examination!A:G, 2)</f>
        <v>0</v>
      </c>
      <c r="E5524">
        <f>VLOOKUP(A5524,Examination!A:G,3)</f>
        <v>11.6</v>
      </c>
      <c r="F5524">
        <f>VLOOKUP(A5524,Examination!A:G, 4)</f>
        <v>0</v>
      </c>
      <c r="G5524">
        <f>VLOOKUP(A5524,Examination!A:G, 5)</f>
        <v>0</v>
      </c>
      <c r="H5524">
        <f>VLOOKUP(A5524,Examination!A:G, 6)</f>
        <v>0</v>
      </c>
      <c r="I5524" t="e">
        <f>VLOOKUP(A5524,Examination!A:G, 7)</f>
        <v>#DIV/0!</v>
      </c>
      <c r="J5524">
        <f>VLOOKUP(A5524,Labs!A:B,2)</f>
        <v>0</v>
      </c>
    </row>
    <row r="5525" spans="1:10" x14ac:dyDescent="0.2">
      <c r="A5525">
        <v>79080</v>
      </c>
      <c r="B5525">
        <v>76</v>
      </c>
      <c r="C5525" t="str">
        <f>IF(Demographics!B5525&lt;=20,"18-20",IF(AND(Demographics!B5525&gt;20,Demographics!B5525&lt;=30),"21-30",IF(AND(Demographics!B5525&gt;30,Demographics!B5525&lt;=40),"31-40",IF(AND(Demographics!B5525&gt;40,Demographics!B5525&lt;=50),"41-50",IF(AND(Demographics!B5525&gt;50,Demographics!B5525&lt;=60),"51-60",IF(AND(Demographics!B5525&gt;60,Demographics!B5525&lt;=70),"61-70",IF(Demographics!B5525&gt;=71,"&gt;70","")))))))</f>
        <v>&gt;70</v>
      </c>
      <c r="D5525">
        <f>VLOOKUP(A5525,Examination!A:G, 2)</f>
        <v>150.80000000000001</v>
      </c>
      <c r="E5525">
        <f>VLOOKUP(A5525,Examination!A:G,3)</f>
        <v>50.7</v>
      </c>
      <c r="F5525">
        <f>VLOOKUP(A5525,Examination!A:G, 4)</f>
        <v>22.3</v>
      </c>
      <c r="G5525">
        <f>VLOOKUP(A5525,Examination!A:G, 5)</f>
        <v>76</v>
      </c>
      <c r="H5525">
        <f>VLOOKUP(A5525,Examination!A:G, 6)</f>
        <v>168</v>
      </c>
      <c r="I5525" t="b">
        <f>VLOOKUP(A5525,Examination!A:G, 7)</f>
        <v>0</v>
      </c>
      <c r="J5525">
        <f>VLOOKUP(A5525,Labs!A:B,2)</f>
        <v>218</v>
      </c>
    </row>
    <row r="5526" spans="1:10" x14ac:dyDescent="0.2">
      <c r="A5526">
        <v>79081</v>
      </c>
      <c r="B5526">
        <v>60</v>
      </c>
      <c r="C5526" t="str">
        <f>IF(Demographics!B5526&lt;=20,"18-20",IF(AND(Demographics!B5526&gt;20,Demographics!B5526&lt;=30),"21-30",IF(AND(Demographics!B5526&gt;30,Demographics!B5526&lt;=40),"31-40",IF(AND(Demographics!B5526&gt;40,Demographics!B5526&lt;=50),"41-50",IF(AND(Demographics!B5526&gt;50,Demographics!B5526&lt;=60),"51-60",IF(AND(Demographics!B5526&gt;60,Demographics!B5526&lt;=70),"61-70",IF(Demographics!B5526&gt;=71,"&gt;70","")))))))</f>
        <v>51-60</v>
      </c>
      <c r="D5526">
        <f>VLOOKUP(A5526,Examination!A:G, 2)</f>
        <v>161</v>
      </c>
      <c r="E5526">
        <f>VLOOKUP(A5526,Examination!A:G,3)</f>
        <v>50.8</v>
      </c>
      <c r="F5526">
        <f>VLOOKUP(A5526,Examination!A:G, 4)</f>
        <v>19.600000000000001</v>
      </c>
      <c r="G5526">
        <f>VLOOKUP(A5526,Examination!A:G, 5)</f>
        <v>76</v>
      </c>
      <c r="H5526">
        <f>VLOOKUP(A5526,Examination!A:G, 6)</f>
        <v>108</v>
      </c>
      <c r="I5526" t="b">
        <f>VLOOKUP(A5526,Examination!A:G, 7)</f>
        <v>0</v>
      </c>
      <c r="J5526">
        <f>VLOOKUP(A5526,Labs!A:B,2)</f>
        <v>158</v>
      </c>
    </row>
    <row r="5527" spans="1:10" x14ac:dyDescent="0.2">
      <c r="A5527">
        <v>79082</v>
      </c>
      <c r="B5527">
        <v>38</v>
      </c>
      <c r="C5527" t="str">
        <f>IF(Demographics!B5527&lt;=20,"18-20",IF(AND(Demographics!B5527&gt;20,Demographics!B5527&lt;=30),"21-30",IF(AND(Demographics!B5527&gt;30,Demographics!B5527&lt;=40),"31-40",IF(AND(Demographics!B5527&gt;40,Demographics!B5527&lt;=50),"41-50",IF(AND(Demographics!B5527&gt;50,Demographics!B5527&lt;=60),"51-60",IF(AND(Demographics!B5527&gt;60,Demographics!B5527&lt;=70),"61-70",IF(Demographics!B5527&gt;=71,"&gt;70","")))))))</f>
        <v>31-40</v>
      </c>
      <c r="D5527">
        <f>VLOOKUP(A5527,Examination!A:G, 2)</f>
        <v>104.6</v>
      </c>
      <c r="E5527">
        <f>VLOOKUP(A5527,Examination!A:G,3)</f>
        <v>18.2</v>
      </c>
      <c r="F5527">
        <f>VLOOKUP(A5527,Examination!A:G, 4)</f>
        <v>16.600000000000001</v>
      </c>
      <c r="G5527">
        <f>VLOOKUP(A5527,Examination!A:G, 5)</f>
        <v>0</v>
      </c>
      <c r="H5527">
        <f>VLOOKUP(A5527,Examination!A:G, 6)</f>
        <v>0</v>
      </c>
      <c r="I5527" t="b">
        <f>VLOOKUP(A5527,Examination!A:G, 7)</f>
        <v>0</v>
      </c>
      <c r="J5527">
        <f>VLOOKUP(A5527,Labs!A:B,2)</f>
        <v>0</v>
      </c>
    </row>
    <row r="5528" spans="1:10" x14ac:dyDescent="0.2">
      <c r="A5528">
        <v>79083</v>
      </c>
      <c r="B5528">
        <v>34</v>
      </c>
      <c r="C5528" t="str">
        <f>IF(Demographics!B5528&lt;=20,"18-20",IF(AND(Demographics!B5528&gt;20,Demographics!B5528&lt;=30),"21-30",IF(AND(Demographics!B5528&gt;30,Demographics!B5528&lt;=40),"31-40",IF(AND(Demographics!B5528&gt;40,Demographics!B5528&lt;=50),"41-50",IF(AND(Demographics!B5528&gt;50,Demographics!B5528&lt;=60),"51-60",IF(AND(Demographics!B5528&gt;60,Demographics!B5528&lt;=70),"61-70",IF(Demographics!B5528&gt;=71,"&gt;70","")))))))</f>
        <v>31-40</v>
      </c>
      <c r="D5528">
        <f>VLOOKUP(A5528,Examination!A:G, 2)</f>
        <v>0</v>
      </c>
      <c r="E5528">
        <f>VLOOKUP(A5528,Examination!A:G,3)</f>
        <v>4.9000000000000004</v>
      </c>
      <c r="F5528">
        <f>VLOOKUP(A5528,Examination!A:G, 4)</f>
        <v>0</v>
      </c>
      <c r="G5528">
        <f>VLOOKUP(A5528,Examination!A:G, 5)</f>
        <v>0</v>
      </c>
      <c r="H5528">
        <f>VLOOKUP(A5528,Examination!A:G, 6)</f>
        <v>0</v>
      </c>
      <c r="I5528" t="e">
        <f>VLOOKUP(A5528,Examination!A:G, 7)</f>
        <v>#DIV/0!</v>
      </c>
      <c r="J5528">
        <f>VLOOKUP(A5528,Labs!A:B,2)</f>
        <v>0</v>
      </c>
    </row>
    <row r="5529" spans="1:10" x14ac:dyDescent="0.2">
      <c r="A5529">
        <v>79084</v>
      </c>
      <c r="B5529">
        <v>42</v>
      </c>
      <c r="C5529" t="str">
        <f>IF(Demographics!B5529&lt;=20,"18-20",IF(AND(Demographics!B5529&gt;20,Demographics!B5529&lt;=30),"21-30",IF(AND(Demographics!B5529&gt;30,Demographics!B5529&lt;=40),"31-40",IF(AND(Demographics!B5529&gt;40,Demographics!B5529&lt;=50),"41-50",IF(AND(Demographics!B5529&gt;50,Demographics!B5529&lt;=60),"51-60",IF(AND(Demographics!B5529&gt;60,Demographics!B5529&lt;=70),"61-70",IF(Demographics!B5529&gt;=71,"&gt;70","")))))))</f>
        <v>41-50</v>
      </c>
      <c r="D5529">
        <f>VLOOKUP(A5529,Examination!A:G, 2)</f>
        <v>167.3</v>
      </c>
      <c r="E5529">
        <f>VLOOKUP(A5529,Examination!A:G,3)</f>
        <v>92.6</v>
      </c>
      <c r="F5529">
        <f>VLOOKUP(A5529,Examination!A:G, 4)</f>
        <v>33.1</v>
      </c>
      <c r="G5529">
        <f>VLOOKUP(A5529,Examination!A:G, 5)</f>
        <v>88</v>
      </c>
      <c r="H5529">
        <f>VLOOKUP(A5529,Examination!A:G, 6)</f>
        <v>136</v>
      </c>
      <c r="I5529" t="b">
        <f>VLOOKUP(A5529,Examination!A:G, 7)</f>
        <v>1</v>
      </c>
      <c r="J5529">
        <f>VLOOKUP(A5529,Labs!A:B,2)</f>
        <v>187</v>
      </c>
    </row>
    <row r="5530" spans="1:10" x14ac:dyDescent="0.2">
      <c r="A5530">
        <v>79085</v>
      </c>
      <c r="B5530">
        <v>36</v>
      </c>
      <c r="C5530" t="str">
        <f>IF(Demographics!B5530&lt;=20,"18-20",IF(AND(Demographics!B5530&gt;20,Demographics!B5530&lt;=30),"21-30",IF(AND(Demographics!B5530&gt;30,Demographics!B5530&lt;=40),"31-40",IF(AND(Demographics!B5530&gt;40,Demographics!B5530&lt;=50),"41-50",IF(AND(Demographics!B5530&gt;50,Demographics!B5530&lt;=60),"51-60",IF(AND(Demographics!B5530&gt;60,Demographics!B5530&lt;=70),"61-70",IF(Demographics!B5530&gt;=71,"&gt;70","")))))))</f>
        <v>31-40</v>
      </c>
      <c r="D5530">
        <f>VLOOKUP(A5530,Examination!A:G, 2)</f>
        <v>0</v>
      </c>
      <c r="E5530">
        <f>VLOOKUP(A5530,Examination!A:G,3)</f>
        <v>7.6</v>
      </c>
      <c r="F5530">
        <f>VLOOKUP(A5530,Examination!A:G, 4)</f>
        <v>0</v>
      </c>
      <c r="G5530">
        <f>VLOOKUP(A5530,Examination!A:G, 5)</f>
        <v>0</v>
      </c>
      <c r="H5530">
        <f>VLOOKUP(A5530,Examination!A:G, 6)</f>
        <v>0</v>
      </c>
      <c r="I5530" t="e">
        <f>VLOOKUP(A5530,Examination!A:G, 7)</f>
        <v>#DIV/0!</v>
      </c>
      <c r="J5530">
        <f>VLOOKUP(A5530,Labs!A:B,2)</f>
        <v>0</v>
      </c>
    </row>
    <row r="5531" spans="1:10" x14ac:dyDescent="0.2">
      <c r="A5531">
        <v>79086</v>
      </c>
      <c r="B5531">
        <v>39</v>
      </c>
      <c r="C5531" t="str">
        <f>IF(Demographics!B5531&lt;=20,"18-20",IF(AND(Demographics!B5531&gt;20,Demographics!B5531&lt;=30),"21-30",IF(AND(Demographics!B5531&gt;30,Demographics!B5531&lt;=40),"31-40",IF(AND(Demographics!B5531&gt;40,Demographics!B5531&lt;=50),"41-50",IF(AND(Demographics!B5531&gt;50,Demographics!B5531&lt;=60),"51-60",IF(AND(Demographics!B5531&gt;60,Demographics!B5531&lt;=70),"61-70",IF(Demographics!B5531&gt;=71,"&gt;70","")))))))</f>
        <v>31-40</v>
      </c>
      <c r="D5531">
        <f>VLOOKUP(A5531,Examination!A:G, 2)</f>
        <v>166.8</v>
      </c>
      <c r="E5531">
        <f>VLOOKUP(A5531,Examination!A:G,3)</f>
        <v>86.5</v>
      </c>
      <c r="F5531">
        <f>VLOOKUP(A5531,Examination!A:G, 4)</f>
        <v>31.1</v>
      </c>
      <c r="G5531">
        <f>VLOOKUP(A5531,Examination!A:G, 5)</f>
        <v>72</v>
      </c>
      <c r="H5531">
        <f>VLOOKUP(A5531,Examination!A:G, 6)</f>
        <v>114</v>
      </c>
      <c r="I5531" t="b">
        <f>VLOOKUP(A5531,Examination!A:G, 7)</f>
        <v>1</v>
      </c>
      <c r="J5531">
        <f>VLOOKUP(A5531,Labs!A:B,2)</f>
        <v>188</v>
      </c>
    </row>
    <row r="5532" spans="1:10" x14ac:dyDescent="0.2">
      <c r="A5532">
        <v>79087</v>
      </c>
      <c r="B5532">
        <v>37</v>
      </c>
      <c r="C5532" t="str">
        <f>IF(Demographics!B5532&lt;=20,"18-20",IF(AND(Demographics!B5532&gt;20,Demographics!B5532&lt;=30),"21-30",IF(AND(Demographics!B5532&gt;30,Demographics!B5532&lt;=40),"31-40",IF(AND(Demographics!B5532&gt;40,Demographics!B5532&lt;=50),"41-50",IF(AND(Demographics!B5532&gt;50,Demographics!B5532&lt;=60),"51-60",IF(AND(Demographics!B5532&gt;60,Demographics!B5532&lt;=70),"61-70",IF(Demographics!B5532&gt;=71,"&gt;70","")))))))</f>
        <v>31-40</v>
      </c>
      <c r="D5532">
        <f>VLOOKUP(A5532,Examination!A:G, 2)</f>
        <v>154.6</v>
      </c>
      <c r="E5532">
        <f>VLOOKUP(A5532,Examination!A:G,3)</f>
        <v>53.6</v>
      </c>
      <c r="F5532">
        <f>VLOOKUP(A5532,Examination!A:G, 4)</f>
        <v>22.4</v>
      </c>
      <c r="G5532">
        <f>VLOOKUP(A5532,Examination!A:G, 5)</f>
        <v>48</v>
      </c>
      <c r="H5532">
        <f>VLOOKUP(A5532,Examination!A:G, 6)</f>
        <v>92</v>
      </c>
      <c r="I5532" t="b">
        <f>VLOOKUP(A5532,Examination!A:G, 7)</f>
        <v>0</v>
      </c>
      <c r="J5532">
        <f>VLOOKUP(A5532,Labs!A:B,2)</f>
        <v>0</v>
      </c>
    </row>
    <row r="5533" spans="1:10" x14ac:dyDescent="0.2">
      <c r="A5533">
        <v>79088</v>
      </c>
      <c r="B5533">
        <v>46</v>
      </c>
      <c r="C5533" t="str">
        <f>IF(Demographics!B5533&lt;=20,"18-20",IF(AND(Demographics!B5533&gt;20,Demographics!B5533&lt;=30),"21-30",IF(AND(Demographics!B5533&gt;30,Demographics!B5533&lt;=40),"31-40",IF(AND(Demographics!B5533&gt;40,Demographics!B5533&lt;=50),"41-50",IF(AND(Demographics!B5533&gt;50,Demographics!B5533&lt;=60),"51-60",IF(AND(Demographics!B5533&gt;60,Demographics!B5533&lt;=70),"61-70",IF(Demographics!B5533&gt;=71,"&gt;70","")))))))</f>
        <v>41-50</v>
      </c>
      <c r="D5533">
        <f>VLOOKUP(A5533,Examination!A:G, 2)</f>
        <v>167.1</v>
      </c>
      <c r="E5533">
        <f>VLOOKUP(A5533,Examination!A:G,3)</f>
        <v>66.8</v>
      </c>
      <c r="F5533">
        <f>VLOOKUP(A5533,Examination!A:G, 4)</f>
        <v>23.9</v>
      </c>
      <c r="G5533">
        <f>VLOOKUP(A5533,Examination!A:G, 5)</f>
        <v>58</v>
      </c>
      <c r="H5533">
        <f>VLOOKUP(A5533,Examination!A:G, 6)</f>
        <v>82</v>
      </c>
      <c r="I5533" t="b">
        <f>VLOOKUP(A5533,Examination!A:G, 7)</f>
        <v>0</v>
      </c>
      <c r="J5533">
        <f>VLOOKUP(A5533,Labs!A:B,2)</f>
        <v>194</v>
      </c>
    </row>
    <row r="5534" spans="1:10" x14ac:dyDescent="0.2">
      <c r="A5534">
        <v>79089</v>
      </c>
      <c r="B5534">
        <v>55</v>
      </c>
      <c r="C5534" t="str">
        <f>IF(Demographics!B5534&lt;=20,"18-20",IF(AND(Demographics!B5534&gt;20,Demographics!B5534&lt;=30),"21-30",IF(AND(Demographics!B5534&gt;30,Demographics!B5534&lt;=40),"31-40",IF(AND(Demographics!B5534&gt;40,Demographics!B5534&lt;=50),"41-50",IF(AND(Demographics!B5534&gt;50,Demographics!B5534&lt;=60),"51-60",IF(AND(Demographics!B5534&gt;60,Demographics!B5534&lt;=70),"61-70",IF(Demographics!B5534&gt;=71,"&gt;70","")))))))</f>
        <v>51-60</v>
      </c>
      <c r="D5534">
        <f>VLOOKUP(A5534,Examination!A:G, 2)</f>
        <v>166.8</v>
      </c>
      <c r="E5534">
        <f>VLOOKUP(A5534,Examination!A:G,3)</f>
        <v>51.1</v>
      </c>
      <c r="F5534">
        <f>VLOOKUP(A5534,Examination!A:G, 4)</f>
        <v>18.399999999999999</v>
      </c>
      <c r="G5534">
        <f>VLOOKUP(A5534,Examination!A:G, 5)</f>
        <v>62</v>
      </c>
      <c r="H5534">
        <f>VLOOKUP(A5534,Examination!A:G, 6)</f>
        <v>146</v>
      </c>
      <c r="I5534" t="b">
        <f>VLOOKUP(A5534,Examination!A:G, 7)</f>
        <v>0</v>
      </c>
      <c r="J5534">
        <f>VLOOKUP(A5534,Labs!A:B,2)</f>
        <v>237</v>
      </c>
    </row>
    <row r="5535" spans="1:10" x14ac:dyDescent="0.2">
      <c r="A5535">
        <v>79090</v>
      </c>
      <c r="B5535">
        <v>32</v>
      </c>
      <c r="C5535" t="str">
        <f>IF(Demographics!B5535&lt;=20,"18-20",IF(AND(Demographics!B5535&gt;20,Demographics!B5535&lt;=30),"21-30",IF(AND(Demographics!B5535&gt;30,Demographics!B5535&lt;=40),"31-40",IF(AND(Demographics!B5535&gt;40,Demographics!B5535&lt;=50),"41-50",IF(AND(Demographics!B5535&gt;50,Demographics!B5535&lt;=60),"51-60",IF(AND(Demographics!B5535&gt;60,Demographics!B5535&lt;=70),"61-70",IF(Demographics!B5535&gt;=71,"&gt;70","")))))))</f>
        <v>31-40</v>
      </c>
      <c r="D5535">
        <f>VLOOKUP(A5535,Examination!A:G, 2)</f>
        <v>117.6</v>
      </c>
      <c r="E5535">
        <f>VLOOKUP(A5535,Examination!A:G,3)</f>
        <v>23.6</v>
      </c>
      <c r="F5535">
        <f>VLOOKUP(A5535,Examination!A:G, 4)</f>
        <v>17.100000000000001</v>
      </c>
      <c r="G5535">
        <f>VLOOKUP(A5535,Examination!A:G, 5)</f>
        <v>0</v>
      </c>
      <c r="H5535">
        <f>VLOOKUP(A5535,Examination!A:G, 6)</f>
        <v>0</v>
      </c>
      <c r="I5535" t="b">
        <f>VLOOKUP(A5535,Examination!A:G, 7)</f>
        <v>0</v>
      </c>
      <c r="J5535">
        <f>VLOOKUP(A5535,Labs!A:B,2)</f>
        <v>152</v>
      </c>
    </row>
    <row r="5536" spans="1:10" x14ac:dyDescent="0.2">
      <c r="A5536">
        <v>79091</v>
      </c>
      <c r="B5536">
        <v>38</v>
      </c>
      <c r="C5536" t="str">
        <f>IF(Demographics!B5536&lt;=20,"18-20",IF(AND(Demographics!B5536&gt;20,Demographics!B5536&lt;=30),"21-30",IF(AND(Demographics!B5536&gt;30,Demographics!B5536&lt;=40),"31-40",IF(AND(Demographics!B5536&gt;40,Demographics!B5536&lt;=50),"41-50",IF(AND(Demographics!B5536&gt;50,Demographics!B5536&lt;=60),"51-60",IF(AND(Demographics!B5536&gt;60,Demographics!B5536&lt;=70),"61-70",IF(Demographics!B5536&gt;=71,"&gt;70","")))))))</f>
        <v>31-40</v>
      </c>
      <c r="D5536">
        <f>VLOOKUP(A5536,Examination!A:G, 2)</f>
        <v>155.9</v>
      </c>
      <c r="E5536">
        <f>VLOOKUP(A5536,Examination!A:G,3)</f>
        <v>68.7</v>
      </c>
      <c r="F5536">
        <f>VLOOKUP(A5536,Examination!A:G, 4)</f>
        <v>28.3</v>
      </c>
      <c r="G5536">
        <f>VLOOKUP(A5536,Examination!A:G, 5)</f>
        <v>64</v>
      </c>
      <c r="H5536">
        <f>VLOOKUP(A5536,Examination!A:G, 6)</f>
        <v>100</v>
      </c>
      <c r="I5536" t="b">
        <f>VLOOKUP(A5536,Examination!A:G, 7)</f>
        <v>0</v>
      </c>
      <c r="J5536">
        <f>VLOOKUP(A5536,Labs!A:B,2)</f>
        <v>172</v>
      </c>
    </row>
    <row r="5537" spans="1:10" x14ac:dyDescent="0.2">
      <c r="A5537">
        <v>79092</v>
      </c>
      <c r="B5537">
        <v>36</v>
      </c>
      <c r="C5537" t="str">
        <f>IF(Demographics!B5537&lt;=20,"18-20",IF(AND(Demographics!B5537&gt;20,Demographics!B5537&lt;=30),"21-30",IF(AND(Demographics!B5537&gt;30,Demographics!B5537&lt;=40),"31-40",IF(AND(Demographics!B5537&gt;40,Demographics!B5537&lt;=50),"41-50",IF(AND(Demographics!B5537&gt;50,Demographics!B5537&lt;=60),"51-60",IF(AND(Demographics!B5537&gt;60,Demographics!B5537&lt;=70),"61-70",IF(Demographics!B5537&gt;=71,"&gt;70","")))))))</f>
        <v>31-40</v>
      </c>
      <c r="D5537">
        <f>VLOOKUP(A5537,Examination!A:G, 2)</f>
        <v>162.5</v>
      </c>
      <c r="E5537">
        <f>VLOOKUP(A5537,Examination!A:G,3)</f>
        <v>55.5</v>
      </c>
      <c r="F5537">
        <f>VLOOKUP(A5537,Examination!A:G, 4)</f>
        <v>21</v>
      </c>
      <c r="G5537">
        <f>VLOOKUP(A5537,Examination!A:G, 5)</f>
        <v>72</v>
      </c>
      <c r="H5537">
        <f>VLOOKUP(A5537,Examination!A:G, 6)</f>
        <v>106</v>
      </c>
      <c r="I5537" t="b">
        <f>VLOOKUP(A5537,Examination!A:G, 7)</f>
        <v>0</v>
      </c>
      <c r="J5537">
        <f>VLOOKUP(A5537,Labs!A:B,2)</f>
        <v>159</v>
      </c>
    </row>
    <row r="5538" spans="1:10" x14ac:dyDescent="0.2">
      <c r="A5538">
        <v>79093</v>
      </c>
      <c r="B5538">
        <v>26</v>
      </c>
      <c r="C5538" t="str">
        <f>IF(Demographics!B5538&lt;=20,"18-20",IF(AND(Demographics!B5538&gt;20,Demographics!B5538&lt;=30),"21-30",IF(AND(Demographics!B5538&gt;30,Demographics!B5538&lt;=40),"31-40",IF(AND(Demographics!B5538&gt;40,Demographics!B5538&lt;=50),"41-50",IF(AND(Demographics!B5538&gt;50,Demographics!B5538&lt;=60),"51-60",IF(AND(Demographics!B5538&gt;60,Demographics!B5538&lt;=70),"61-70",IF(Demographics!B5538&gt;=71,"&gt;70","")))))))</f>
        <v>21-30</v>
      </c>
      <c r="D5538">
        <f>VLOOKUP(A5538,Examination!A:G, 2)</f>
        <v>105.8</v>
      </c>
      <c r="E5538">
        <f>VLOOKUP(A5538,Examination!A:G,3)</f>
        <v>19.8</v>
      </c>
      <c r="F5538">
        <f>VLOOKUP(A5538,Examination!A:G, 4)</f>
        <v>17.7</v>
      </c>
      <c r="G5538">
        <f>VLOOKUP(A5538,Examination!A:G, 5)</f>
        <v>0</v>
      </c>
      <c r="H5538">
        <f>VLOOKUP(A5538,Examination!A:G, 6)</f>
        <v>0</v>
      </c>
      <c r="I5538" t="b">
        <f>VLOOKUP(A5538,Examination!A:G, 7)</f>
        <v>0</v>
      </c>
      <c r="J5538">
        <f>VLOOKUP(A5538,Labs!A:B,2)</f>
        <v>0</v>
      </c>
    </row>
    <row r="5539" spans="1:10" x14ac:dyDescent="0.2">
      <c r="A5539">
        <v>79094</v>
      </c>
      <c r="B5539">
        <v>58</v>
      </c>
      <c r="C5539" t="str">
        <f>IF(Demographics!B5539&lt;=20,"18-20",IF(AND(Demographics!B5539&gt;20,Demographics!B5539&lt;=30),"21-30",IF(AND(Demographics!B5539&gt;30,Demographics!B5539&lt;=40),"31-40",IF(AND(Demographics!B5539&gt;40,Demographics!B5539&lt;=50),"41-50",IF(AND(Demographics!B5539&gt;50,Demographics!B5539&lt;=60),"51-60",IF(AND(Demographics!B5539&gt;60,Demographics!B5539&lt;=70),"61-70",IF(Demographics!B5539&gt;=71,"&gt;70","")))))))</f>
        <v>51-60</v>
      </c>
      <c r="D5539">
        <f>VLOOKUP(A5539,Examination!A:G, 2)</f>
        <v>163.9</v>
      </c>
      <c r="E5539">
        <f>VLOOKUP(A5539,Examination!A:G,3)</f>
        <v>62.5</v>
      </c>
      <c r="F5539">
        <f>VLOOKUP(A5539,Examination!A:G, 4)</f>
        <v>23.3</v>
      </c>
      <c r="G5539">
        <f>VLOOKUP(A5539,Examination!A:G, 5)</f>
        <v>76</v>
      </c>
      <c r="H5539">
        <f>VLOOKUP(A5539,Examination!A:G, 6)</f>
        <v>112</v>
      </c>
      <c r="I5539" t="b">
        <f>VLOOKUP(A5539,Examination!A:G, 7)</f>
        <v>0</v>
      </c>
      <c r="J5539">
        <f>VLOOKUP(A5539,Labs!A:B,2)</f>
        <v>113</v>
      </c>
    </row>
    <row r="5540" spans="1:10" x14ac:dyDescent="0.2">
      <c r="A5540">
        <v>79095</v>
      </c>
      <c r="B5540">
        <v>40</v>
      </c>
      <c r="C5540" t="str">
        <f>IF(Demographics!B5540&lt;=20,"18-20",IF(AND(Demographics!B5540&gt;20,Demographics!B5540&lt;=30),"21-30",IF(AND(Demographics!B5540&gt;30,Demographics!B5540&lt;=40),"31-40",IF(AND(Demographics!B5540&gt;40,Demographics!B5540&lt;=50),"41-50",IF(AND(Demographics!B5540&gt;50,Demographics!B5540&lt;=60),"51-60",IF(AND(Demographics!B5540&gt;60,Demographics!B5540&lt;=70),"61-70",IF(Demographics!B5540&gt;=71,"&gt;70","")))))))</f>
        <v>31-40</v>
      </c>
      <c r="D5540">
        <f>VLOOKUP(A5540,Examination!A:G, 2)</f>
        <v>145.19999999999999</v>
      </c>
      <c r="E5540">
        <f>VLOOKUP(A5540,Examination!A:G,3)</f>
        <v>62.2</v>
      </c>
      <c r="F5540">
        <f>VLOOKUP(A5540,Examination!A:G, 4)</f>
        <v>29.5</v>
      </c>
      <c r="G5540">
        <f>VLOOKUP(A5540,Examination!A:G, 5)</f>
        <v>0</v>
      </c>
      <c r="H5540">
        <f>VLOOKUP(A5540,Examination!A:G, 6)</f>
        <v>0</v>
      </c>
      <c r="I5540" t="b">
        <f>VLOOKUP(A5540,Examination!A:G, 7)</f>
        <v>0</v>
      </c>
      <c r="J5540">
        <f>VLOOKUP(A5540,Labs!A:B,2)</f>
        <v>240</v>
      </c>
    </row>
    <row r="5541" spans="1:10" x14ac:dyDescent="0.2">
      <c r="A5541">
        <v>79096</v>
      </c>
      <c r="B5541">
        <v>66</v>
      </c>
      <c r="C5541" t="str">
        <f>IF(Demographics!B5541&lt;=20,"18-20",IF(AND(Demographics!B5541&gt;20,Demographics!B5541&lt;=30),"21-30",IF(AND(Demographics!B5541&gt;30,Demographics!B5541&lt;=40),"31-40",IF(AND(Demographics!B5541&gt;40,Demographics!B5541&lt;=50),"41-50",IF(AND(Demographics!B5541&gt;50,Demographics!B5541&lt;=60),"51-60",IF(AND(Demographics!B5541&gt;60,Demographics!B5541&lt;=70),"61-70",IF(Demographics!B5541&gt;=71,"&gt;70","")))))))</f>
        <v>61-70</v>
      </c>
      <c r="D5541">
        <f>VLOOKUP(A5541,Examination!A:G, 2)</f>
        <v>166</v>
      </c>
      <c r="E5541">
        <f>VLOOKUP(A5541,Examination!A:G,3)</f>
        <v>57.1</v>
      </c>
      <c r="F5541">
        <f>VLOOKUP(A5541,Examination!A:G, 4)</f>
        <v>20.7</v>
      </c>
      <c r="G5541">
        <f>VLOOKUP(A5541,Examination!A:G, 5)</f>
        <v>0</v>
      </c>
      <c r="H5541">
        <f>VLOOKUP(A5541,Examination!A:G, 6)</f>
        <v>0</v>
      </c>
      <c r="I5541" t="b">
        <f>VLOOKUP(A5541,Examination!A:G, 7)</f>
        <v>0</v>
      </c>
      <c r="J5541">
        <f>VLOOKUP(A5541,Labs!A:B,2)</f>
        <v>198</v>
      </c>
    </row>
    <row r="5542" spans="1:10" x14ac:dyDescent="0.2">
      <c r="A5542">
        <v>79097</v>
      </c>
      <c r="B5542">
        <v>54</v>
      </c>
      <c r="C5542" t="str">
        <f>IF(Demographics!B5542&lt;=20,"18-20",IF(AND(Demographics!B5542&gt;20,Demographics!B5542&lt;=30),"21-30",IF(AND(Demographics!B5542&gt;30,Demographics!B5542&lt;=40),"31-40",IF(AND(Demographics!B5542&gt;40,Demographics!B5542&lt;=50),"41-50",IF(AND(Demographics!B5542&gt;50,Demographics!B5542&lt;=60),"51-60",IF(AND(Demographics!B5542&gt;60,Demographics!B5542&lt;=70),"61-70",IF(Demographics!B5542&gt;=71,"&gt;70","")))))))</f>
        <v>51-60</v>
      </c>
      <c r="D5542">
        <f>VLOOKUP(A5542,Examination!A:G, 2)</f>
        <v>163</v>
      </c>
      <c r="E5542">
        <f>VLOOKUP(A5542,Examination!A:G,3)</f>
        <v>54.5</v>
      </c>
      <c r="F5542">
        <f>VLOOKUP(A5542,Examination!A:G, 4)</f>
        <v>20.5</v>
      </c>
      <c r="G5542">
        <f>VLOOKUP(A5542,Examination!A:G, 5)</f>
        <v>56</v>
      </c>
      <c r="H5542">
        <f>VLOOKUP(A5542,Examination!A:G, 6)</f>
        <v>100</v>
      </c>
      <c r="I5542" t="b">
        <f>VLOOKUP(A5542,Examination!A:G, 7)</f>
        <v>0</v>
      </c>
      <c r="J5542">
        <f>VLOOKUP(A5542,Labs!A:B,2)</f>
        <v>128</v>
      </c>
    </row>
    <row r="5543" spans="1:10" x14ac:dyDescent="0.2">
      <c r="A5543">
        <v>79098</v>
      </c>
      <c r="B5543">
        <v>47</v>
      </c>
      <c r="C5543" t="str">
        <f>IF(Demographics!B5543&lt;=20,"18-20",IF(AND(Demographics!B5543&gt;20,Demographics!B5543&lt;=30),"21-30",IF(AND(Demographics!B5543&gt;30,Demographics!B5543&lt;=40),"31-40",IF(AND(Demographics!B5543&gt;40,Demographics!B5543&lt;=50),"41-50",IF(AND(Demographics!B5543&gt;50,Demographics!B5543&lt;=60),"51-60",IF(AND(Demographics!B5543&gt;60,Demographics!B5543&lt;=70),"61-70",IF(Demographics!B5543&gt;=71,"&gt;70","")))))))</f>
        <v>41-50</v>
      </c>
      <c r="D5543">
        <f>VLOOKUP(A5543,Examination!A:G, 2)</f>
        <v>176.3</v>
      </c>
      <c r="E5543">
        <f>VLOOKUP(A5543,Examination!A:G,3)</f>
        <v>64.5</v>
      </c>
      <c r="F5543">
        <f>VLOOKUP(A5543,Examination!A:G, 4)</f>
        <v>20.8</v>
      </c>
      <c r="G5543">
        <f>VLOOKUP(A5543,Examination!A:G, 5)</f>
        <v>72</v>
      </c>
      <c r="H5543">
        <f>VLOOKUP(A5543,Examination!A:G, 6)</f>
        <v>116</v>
      </c>
      <c r="I5543" t="b">
        <f>VLOOKUP(A5543,Examination!A:G, 7)</f>
        <v>0</v>
      </c>
      <c r="J5543">
        <f>VLOOKUP(A5543,Labs!A:B,2)</f>
        <v>0</v>
      </c>
    </row>
    <row r="5544" spans="1:10" x14ac:dyDescent="0.2">
      <c r="A5544">
        <v>79099</v>
      </c>
      <c r="B5544">
        <v>34</v>
      </c>
      <c r="C5544" t="str">
        <f>IF(Demographics!B5544&lt;=20,"18-20",IF(AND(Demographics!B5544&gt;20,Demographics!B5544&lt;=30),"21-30",IF(AND(Demographics!B5544&gt;30,Demographics!B5544&lt;=40),"31-40",IF(AND(Demographics!B5544&gt;40,Demographics!B5544&lt;=50),"41-50",IF(AND(Demographics!B5544&gt;50,Demographics!B5544&lt;=60),"51-60",IF(AND(Demographics!B5544&gt;60,Demographics!B5544&lt;=70),"61-70",IF(Demographics!B5544&gt;=71,"&gt;70","")))))))</f>
        <v>31-40</v>
      </c>
      <c r="D5544">
        <f>VLOOKUP(A5544,Examination!A:G, 2)</f>
        <v>171.3</v>
      </c>
      <c r="E5544">
        <f>VLOOKUP(A5544,Examination!A:G,3)</f>
        <v>70.400000000000006</v>
      </c>
      <c r="F5544">
        <f>VLOOKUP(A5544,Examination!A:G, 4)</f>
        <v>24</v>
      </c>
      <c r="G5544">
        <f>VLOOKUP(A5544,Examination!A:G, 5)</f>
        <v>68</v>
      </c>
      <c r="H5544">
        <f>VLOOKUP(A5544,Examination!A:G, 6)</f>
        <v>126</v>
      </c>
      <c r="I5544" t="b">
        <f>VLOOKUP(A5544,Examination!A:G, 7)</f>
        <v>0</v>
      </c>
      <c r="J5544">
        <f>VLOOKUP(A5544,Labs!A:B,2)</f>
        <v>172</v>
      </c>
    </row>
    <row r="5545" spans="1:10" x14ac:dyDescent="0.2">
      <c r="A5545">
        <v>79100</v>
      </c>
      <c r="B5545">
        <v>28</v>
      </c>
      <c r="C5545" t="str">
        <f>IF(Demographics!B5545&lt;=20,"18-20",IF(AND(Demographics!B5545&gt;20,Demographics!B5545&lt;=30),"21-30",IF(AND(Demographics!B5545&gt;30,Demographics!B5545&lt;=40),"31-40",IF(AND(Demographics!B5545&gt;40,Demographics!B5545&lt;=50),"41-50",IF(AND(Demographics!B5545&gt;50,Demographics!B5545&lt;=60),"51-60",IF(AND(Demographics!B5545&gt;60,Demographics!B5545&lt;=70),"61-70",IF(Demographics!B5545&gt;=71,"&gt;70","")))))))</f>
        <v>21-30</v>
      </c>
      <c r="D5545">
        <f>VLOOKUP(A5545,Examination!A:G, 2)</f>
        <v>157.4</v>
      </c>
      <c r="E5545">
        <f>VLOOKUP(A5545,Examination!A:G,3)</f>
        <v>59.7</v>
      </c>
      <c r="F5545">
        <f>VLOOKUP(A5545,Examination!A:G, 4)</f>
        <v>24.1</v>
      </c>
      <c r="G5545">
        <f>VLOOKUP(A5545,Examination!A:G, 5)</f>
        <v>78</v>
      </c>
      <c r="H5545">
        <f>VLOOKUP(A5545,Examination!A:G, 6)</f>
        <v>106</v>
      </c>
      <c r="I5545" t="b">
        <f>VLOOKUP(A5545,Examination!A:G, 7)</f>
        <v>0</v>
      </c>
      <c r="J5545">
        <f>VLOOKUP(A5545,Labs!A:B,2)</f>
        <v>129</v>
      </c>
    </row>
    <row r="5546" spans="1:10" x14ac:dyDescent="0.2">
      <c r="A5546">
        <v>79101</v>
      </c>
      <c r="B5546">
        <v>62</v>
      </c>
      <c r="C5546" t="str">
        <f>IF(Demographics!B5546&lt;=20,"18-20",IF(AND(Demographics!B5546&gt;20,Demographics!B5546&lt;=30),"21-30",IF(AND(Demographics!B5546&gt;30,Demographics!B5546&lt;=40),"31-40",IF(AND(Demographics!B5546&gt;40,Demographics!B5546&lt;=50),"41-50",IF(AND(Demographics!B5546&gt;50,Demographics!B5546&lt;=60),"51-60",IF(AND(Demographics!B5546&gt;60,Demographics!B5546&lt;=70),"61-70",IF(Demographics!B5546&gt;=71,"&gt;70","")))))))</f>
        <v>61-70</v>
      </c>
      <c r="D5546">
        <f>VLOOKUP(A5546,Examination!A:G, 2)</f>
        <v>162</v>
      </c>
      <c r="E5546">
        <f>VLOOKUP(A5546,Examination!A:G,3)</f>
        <v>52.4</v>
      </c>
      <c r="F5546">
        <f>VLOOKUP(A5546,Examination!A:G, 4)</f>
        <v>20</v>
      </c>
      <c r="G5546">
        <f>VLOOKUP(A5546,Examination!A:G, 5)</f>
        <v>80</v>
      </c>
      <c r="H5546">
        <f>VLOOKUP(A5546,Examination!A:G, 6)</f>
        <v>118</v>
      </c>
      <c r="I5546" t="b">
        <f>VLOOKUP(A5546,Examination!A:G, 7)</f>
        <v>0</v>
      </c>
      <c r="J5546">
        <f>VLOOKUP(A5546,Labs!A:B,2)</f>
        <v>149</v>
      </c>
    </row>
    <row r="5547" spans="1:10" x14ac:dyDescent="0.2">
      <c r="A5547">
        <v>79102</v>
      </c>
      <c r="B5547">
        <v>38</v>
      </c>
      <c r="C5547" t="str">
        <f>IF(Demographics!B5547&lt;=20,"18-20",IF(AND(Demographics!B5547&gt;20,Demographics!B5547&lt;=30),"21-30",IF(AND(Demographics!B5547&gt;30,Demographics!B5547&lt;=40),"31-40",IF(AND(Demographics!B5547&gt;40,Demographics!B5547&lt;=50),"41-50",IF(AND(Demographics!B5547&gt;50,Demographics!B5547&lt;=60),"51-60",IF(AND(Demographics!B5547&gt;60,Demographics!B5547&lt;=70),"61-70",IF(Demographics!B5547&gt;=71,"&gt;70","")))))))</f>
        <v>31-40</v>
      </c>
      <c r="D5547">
        <f>VLOOKUP(A5547,Examination!A:G, 2)</f>
        <v>99.8</v>
      </c>
      <c r="E5547">
        <f>VLOOKUP(A5547,Examination!A:G,3)</f>
        <v>15.6</v>
      </c>
      <c r="F5547">
        <f>VLOOKUP(A5547,Examination!A:G, 4)</f>
        <v>15.7</v>
      </c>
      <c r="G5547">
        <f>VLOOKUP(A5547,Examination!A:G, 5)</f>
        <v>0</v>
      </c>
      <c r="H5547">
        <f>VLOOKUP(A5547,Examination!A:G, 6)</f>
        <v>0</v>
      </c>
      <c r="I5547" t="b">
        <f>VLOOKUP(A5547,Examination!A:G, 7)</f>
        <v>0</v>
      </c>
      <c r="J5547">
        <f>VLOOKUP(A5547,Labs!A:B,2)</f>
        <v>0</v>
      </c>
    </row>
    <row r="5548" spans="1:10" x14ac:dyDescent="0.2">
      <c r="A5548">
        <v>79103</v>
      </c>
      <c r="B5548">
        <v>80</v>
      </c>
      <c r="C5548" t="str">
        <f>IF(Demographics!B5548&lt;=20,"18-20",IF(AND(Demographics!B5548&gt;20,Demographics!B5548&lt;=30),"21-30",IF(AND(Demographics!B5548&gt;30,Demographics!B5548&lt;=40),"31-40",IF(AND(Demographics!B5548&gt;40,Demographics!B5548&lt;=50),"41-50",IF(AND(Demographics!B5548&gt;50,Demographics!B5548&lt;=60),"51-60",IF(AND(Demographics!B5548&gt;60,Demographics!B5548&lt;=70),"61-70",IF(Demographics!B5548&gt;=71,"&gt;70","")))))))</f>
        <v>&gt;70</v>
      </c>
      <c r="D5548">
        <f>VLOOKUP(A5548,Examination!A:G, 2)</f>
        <v>0</v>
      </c>
      <c r="E5548">
        <f>VLOOKUP(A5548,Examination!A:G,3)</f>
        <v>0</v>
      </c>
      <c r="F5548">
        <f>VLOOKUP(A5548,Examination!A:G, 4)</f>
        <v>0</v>
      </c>
      <c r="G5548">
        <f>VLOOKUP(A5548,Examination!A:G, 5)</f>
        <v>72</v>
      </c>
      <c r="H5548">
        <f>VLOOKUP(A5548,Examination!A:G, 6)</f>
        <v>152</v>
      </c>
      <c r="I5548" t="e">
        <f>VLOOKUP(A5548,Examination!A:G, 7)</f>
        <v>#DIV/0!</v>
      </c>
      <c r="J5548">
        <f>VLOOKUP(A5548,Labs!A:B,2)</f>
        <v>0</v>
      </c>
    </row>
    <row r="5549" spans="1:10" x14ac:dyDescent="0.2">
      <c r="A5549">
        <v>79104</v>
      </c>
      <c r="B5549">
        <v>48</v>
      </c>
      <c r="C5549" t="str">
        <f>IF(Demographics!B5549&lt;=20,"18-20",IF(AND(Demographics!B5549&gt;20,Demographics!B5549&lt;=30),"21-30",IF(AND(Demographics!B5549&gt;30,Demographics!B5549&lt;=40),"31-40",IF(AND(Demographics!B5549&gt;40,Demographics!B5549&lt;=50),"41-50",IF(AND(Demographics!B5549&gt;50,Demographics!B5549&lt;=60),"51-60",IF(AND(Demographics!B5549&gt;60,Demographics!B5549&lt;=70),"61-70",IF(Demographics!B5549&gt;=71,"&gt;70","")))))))</f>
        <v>41-50</v>
      </c>
      <c r="D5549">
        <f>VLOOKUP(A5549,Examination!A:G, 2)</f>
        <v>113.4</v>
      </c>
      <c r="E5549">
        <f>VLOOKUP(A5549,Examination!A:G,3)</f>
        <v>19.2</v>
      </c>
      <c r="F5549">
        <f>VLOOKUP(A5549,Examination!A:G, 4)</f>
        <v>14.9</v>
      </c>
      <c r="G5549">
        <f>VLOOKUP(A5549,Examination!A:G, 5)</f>
        <v>0</v>
      </c>
      <c r="H5549">
        <f>VLOOKUP(A5549,Examination!A:G, 6)</f>
        <v>0</v>
      </c>
      <c r="I5549" t="b">
        <f>VLOOKUP(A5549,Examination!A:G, 7)</f>
        <v>0</v>
      </c>
      <c r="J5549">
        <f>VLOOKUP(A5549,Labs!A:B,2)</f>
        <v>0</v>
      </c>
    </row>
    <row r="5550" spans="1:10" x14ac:dyDescent="0.2">
      <c r="A5550">
        <v>79105</v>
      </c>
      <c r="B5550">
        <v>53</v>
      </c>
      <c r="C5550" t="str">
        <f>IF(Demographics!B5550&lt;=20,"18-20",IF(AND(Demographics!B5550&gt;20,Demographics!B5550&lt;=30),"21-30",IF(AND(Demographics!B5550&gt;30,Demographics!B5550&lt;=40),"31-40",IF(AND(Demographics!B5550&gt;40,Demographics!B5550&lt;=50),"41-50",IF(AND(Demographics!B5550&gt;50,Demographics!B5550&lt;=60),"51-60",IF(AND(Demographics!B5550&gt;60,Demographics!B5550&lt;=70),"61-70",IF(Demographics!B5550&gt;=71,"&gt;70","")))))))</f>
        <v>51-60</v>
      </c>
      <c r="D5550">
        <f>VLOOKUP(A5550,Examination!A:G, 2)</f>
        <v>174.4</v>
      </c>
      <c r="E5550">
        <f>VLOOKUP(A5550,Examination!A:G,3)</f>
        <v>52.9</v>
      </c>
      <c r="F5550">
        <f>VLOOKUP(A5550,Examination!A:G, 4)</f>
        <v>17.399999999999999</v>
      </c>
      <c r="G5550">
        <f>VLOOKUP(A5550,Examination!A:G, 5)</f>
        <v>50</v>
      </c>
      <c r="H5550">
        <f>VLOOKUP(A5550,Examination!A:G, 6)</f>
        <v>116</v>
      </c>
      <c r="I5550" t="b">
        <f>VLOOKUP(A5550,Examination!A:G, 7)</f>
        <v>0</v>
      </c>
      <c r="J5550">
        <f>VLOOKUP(A5550,Labs!A:B,2)</f>
        <v>103</v>
      </c>
    </row>
    <row r="5551" spans="1:10" x14ac:dyDescent="0.2">
      <c r="A5551">
        <v>79106</v>
      </c>
      <c r="B5551">
        <v>78</v>
      </c>
      <c r="C5551" t="str">
        <f>IF(Demographics!B5551&lt;=20,"18-20",IF(AND(Demographics!B5551&gt;20,Demographics!B5551&lt;=30),"21-30",IF(AND(Demographics!B5551&gt;30,Demographics!B5551&lt;=40),"31-40",IF(AND(Demographics!B5551&gt;40,Demographics!B5551&lt;=50),"41-50",IF(AND(Demographics!B5551&gt;50,Demographics!B5551&lt;=60),"51-60",IF(AND(Demographics!B5551&gt;60,Demographics!B5551&lt;=70),"61-70",IF(Demographics!B5551&gt;=71,"&gt;70","")))))))</f>
        <v>&gt;70</v>
      </c>
      <c r="D5551">
        <f>VLOOKUP(A5551,Examination!A:G, 2)</f>
        <v>166.4</v>
      </c>
      <c r="E5551">
        <f>VLOOKUP(A5551,Examination!A:G,3)</f>
        <v>72.3</v>
      </c>
      <c r="F5551">
        <f>VLOOKUP(A5551,Examination!A:G, 4)</f>
        <v>26.1</v>
      </c>
      <c r="G5551">
        <f>VLOOKUP(A5551,Examination!A:G, 5)</f>
        <v>42</v>
      </c>
      <c r="H5551">
        <f>VLOOKUP(A5551,Examination!A:G, 6)</f>
        <v>156</v>
      </c>
      <c r="I5551" t="b">
        <f>VLOOKUP(A5551,Examination!A:G, 7)</f>
        <v>0</v>
      </c>
      <c r="J5551">
        <f>VLOOKUP(A5551,Labs!A:B,2)</f>
        <v>193</v>
      </c>
    </row>
    <row r="5552" spans="1:10" x14ac:dyDescent="0.2">
      <c r="A5552">
        <v>79107</v>
      </c>
      <c r="B5552">
        <v>68</v>
      </c>
      <c r="C5552" t="str">
        <f>IF(Demographics!B5552&lt;=20,"18-20",IF(AND(Demographics!B5552&gt;20,Demographics!B5552&lt;=30),"21-30",IF(AND(Demographics!B5552&gt;30,Demographics!B5552&lt;=40),"31-40",IF(AND(Demographics!B5552&gt;40,Demographics!B5552&lt;=50),"41-50",IF(AND(Demographics!B5552&gt;50,Demographics!B5552&lt;=60),"51-60",IF(AND(Demographics!B5552&gt;60,Demographics!B5552&lt;=70),"61-70",IF(Demographics!B5552&gt;=71,"&gt;70","")))))))</f>
        <v>61-70</v>
      </c>
      <c r="D5552">
        <f>VLOOKUP(A5552,Examination!A:G, 2)</f>
        <v>0</v>
      </c>
      <c r="E5552">
        <f>VLOOKUP(A5552,Examination!A:G,3)</f>
        <v>10.5</v>
      </c>
      <c r="F5552">
        <f>VLOOKUP(A5552,Examination!A:G, 4)</f>
        <v>0</v>
      </c>
      <c r="G5552">
        <f>VLOOKUP(A5552,Examination!A:G, 5)</f>
        <v>0</v>
      </c>
      <c r="H5552">
        <f>VLOOKUP(A5552,Examination!A:G, 6)</f>
        <v>0</v>
      </c>
      <c r="I5552" t="e">
        <f>VLOOKUP(A5552,Examination!A:G, 7)</f>
        <v>#DIV/0!</v>
      </c>
      <c r="J5552">
        <f>VLOOKUP(A5552,Labs!A:B,2)</f>
        <v>0</v>
      </c>
    </row>
    <row r="5553" spans="1:10" x14ac:dyDescent="0.2">
      <c r="A5553">
        <v>79108</v>
      </c>
      <c r="B5553">
        <v>36</v>
      </c>
      <c r="C5553" t="str">
        <f>IF(Demographics!B5553&lt;=20,"18-20",IF(AND(Demographics!B5553&gt;20,Demographics!B5553&lt;=30),"21-30",IF(AND(Demographics!B5553&gt;30,Demographics!B5553&lt;=40),"31-40",IF(AND(Demographics!B5553&gt;40,Demographics!B5553&lt;=50),"41-50",IF(AND(Demographics!B5553&gt;50,Demographics!B5553&lt;=60),"51-60",IF(AND(Demographics!B5553&gt;60,Demographics!B5553&lt;=70),"61-70",IF(Demographics!B5553&gt;=71,"&gt;70","")))))))</f>
        <v>31-40</v>
      </c>
      <c r="D5553">
        <f>VLOOKUP(A5553,Examination!A:G, 2)</f>
        <v>94.4</v>
      </c>
      <c r="E5553">
        <f>VLOOKUP(A5553,Examination!A:G,3)</f>
        <v>14.8</v>
      </c>
      <c r="F5553">
        <f>VLOOKUP(A5553,Examination!A:G, 4)</f>
        <v>16.600000000000001</v>
      </c>
      <c r="G5553">
        <f>VLOOKUP(A5553,Examination!A:G, 5)</f>
        <v>0</v>
      </c>
      <c r="H5553">
        <f>VLOOKUP(A5553,Examination!A:G, 6)</f>
        <v>0</v>
      </c>
      <c r="I5553" t="b">
        <f>VLOOKUP(A5553,Examination!A:G, 7)</f>
        <v>0</v>
      </c>
      <c r="J5553">
        <f>VLOOKUP(A5553,Labs!A:B,2)</f>
        <v>0</v>
      </c>
    </row>
    <row r="5554" spans="1:10" x14ac:dyDescent="0.2">
      <c r="A5554">
        <v>79109</v>
      </c>
      <c r="B5554">
        <v>33</v>
      </c>
      <c r="C5554" t="str">
        <f>IF(Demographics!B5554&lt;=20,"18-20",IF(AND(Demographics!B5554&gt;20,Demographics!B5554&lt;=30),"21-30",IF(AND(Demographics!B5554&gt;30,Demographics!B5554&lt;=40),"31-40",IF(AND(Demographics!B5554&gt;40,Demographics!B5554&lt;=50),"41-50",IF(AND(Demographics!B5554&gt;50,Demographics!B5554&lt;=60),"51-60",IF(AND(Demographics!B5554&gt;60,Demographics!B5554&lt;=70),"61-70",IF(Demographics!B5554&gt;=71,"&gt;70","")))))))</f>
        <v>31-40</v>
      </c>
      <c r="D5554">
        <f>VLOOKUP(A5554,Examination!A:G, 2)</f>
        <v>116.3</v>
      </c>
      <c r="E5554">
        <f>VLOOKUP(A5554,Examination!A:G,3)</f>
        <v>22.9</v>
      </c>
      <c r="F5554">
        <f>VLOOKUP(A5554,Examination!A:G, 4)</f>
        <v>16.899999999999999</v>
      </c>
      <c r="G5554">
        <f>VLOOKUP(A5554,Examination!A:G, 5)</f>
        <v>0</v>
      </c>
      <c r="H5554">
        <f>VLOOKUP(A5554,Examination!A:G, 6)</f>
        <v>0</v>
      </c>
      <c r="I5554" t="b">
        <f>VLOOKUP(A5554,Examination!A:G, 7)</f>
        <v>0</v>
      </c>
      <c r="J5554">
        <f>VLOOKUP(A5554,Labs!A:B,2)</f>
        <v>0</v>
      </c>
    </row>
    <row r="5555" spans="1:10" x14ac:dyDescent="0.2">
      <c r="A5555">
        <v>79110</v>
      </c>
      <c r="B5555">
        <v>35</v>
      </c>
      <c r="C5555" t="str">
        <f>IF(Demographics!B5555&lt;=20,"18-20",IF(AND(Demographics!B5555&gt;20,Demographics!B5555&lt;=30),"21-30",IF(AND(Demographics!B5555&gt;30,Demographics!B5555&lt;=40),"31-40",IF(AND(Demographics!B5555&gt;40,Demographics!B5555&lt;=50),"41-50",IF(AND(Demographics!B5555&gt;50,Demographics!B5555&lt;=60),"51-60",IF(AND(Demographics!B5555&gt;60,Demographics!B5555&lt;=70),"61-70",IF(Demographics!B5555&gt;=71,"&gt;70","")))))))</f>
        <v>31-40</v>
      </c>
      <c r="D5555">
        <f>VLOOKUP(A5555,Examination!A:G, 2)</f>
        <v>175.5</v>
      </c>
      <c r="E5555">
        <f>VLOOKUP(A5555,Examination!A:G,3)</f>
        <v>69.599999999999994</v>
      </c>
      <c r="F5555">
        <f>VLOOKUP(A5555,Examination!A:G, 4)</f>
        <v>22.6</v>
      </c>
      <c r="G5555">
        <f>VLOOKUP(A5555,Examination!A:G, 5)</f>
        <v>48</v>
      </c>
      <c r="H5555">
        <f>VLOOKUP(A5555,Examination!A:G, 6)</f>
        <v>98</v>
      </c>
      <c r="I5555" t="b">
        <f>VLOOKUP(A5555,Examination!A:G, 7)</f>
        <v>0</v>
      </c>
      <c r="J5555">
        <f>VLOOKUP(A5555,Labs!A:B,2)</f>
        <v>180</v>
      </c>
    </row>
    <row r="5556" spans="1:10" x14ac:dyDescent="0.2">
      <c r="A5556">
        <v>79111</v>
      </c>
      <c r="B5556">
        <v>62</v>
      </c>
      <c r="C5556" t="str">
        <f>IF(Demographics!B5556&lt;=20,"18-20",IF(AND(Demographics!B5556&gt;20,Demographics!B5556&lt;=30),"21-30",IF(AND(Demographics!B5556&gt;30,Demographics!B5556&lt;=40),"31-40",IF(AND(Demographics!B5556&gt;40,Demographics!B5556&lt;=50),"41-50",IF(AND(Demographics!B5556&gt;50,Demographics!B5556&lt;=60),"51-60",IF(AND(Demographics!B5556&gt;60,Demographics!B5556&lt;=70),"61-70",IF(Demographics!B5556&gt;=71,"&gt;70","")))))))</f>
        <v>61-70</v>
      </c>
      <c r="D5556">
        <f>VLOOKUP(A5556,Examination!A:G, 2)</f>
        <v>92.5</v>
      </c>
      <c r="E5556">
        <f>VLOOKUP(A5556,Examination!A:G,3)</f>
        <v>14.1</v>
      </c>
      <c r="F5556">
        <f>VLOOKUP(A5556,Examination!A:G, 4)</f>
        <v>16.5</v>
      </c>
      <c r="G5556">
        <f>VLOOKUP(A5556,Examination!A:G, 5)</f>
        <v>0</v>
      </c>
      <c r="H5556">
        <f>VLOOKUP(A5556,Examination!A:G, 6)</f>
        <v>0</v>
      </c>
      <c r="I5556" t="b">
        <f>VLOOKUP(A5556,Examination!A:G, 7)</f>
        <v>0</v>
      </c>
      <c r="J5556">
        <f>VLOOKUP(A5556,Labs!A:B,2)</f>
        <v>0</v>
      </c>
    </row>
    <row r="5557" spans="1:10" x14ac:dyDescent="0.2">
      <c r="A5557">
        <v>79112</v>
      </c>
      <c r="B5557">
        <v>38</v>
      </c>
      <c r="C5557" t="str">
        <f>IF(Demographics!B5557&lt;=20,"18-20",IF(AND(Demographics!B5557&gt;20,Demographics!B5557&lt;=30),"21-30",IF(AND(Demographics!B5557&gt;30,Demographics!B5557&lt;=40),"31-40",IF(AND(Demographics!B5557&gt;40,Demographics!B5557&lt;=50),"41-50",IF(AND(Demographics!B5557&gt;50,Demographics!B5557&lt;=60),"51-60",IF(AND(Demographics!B5557&gt;60,Demographics!B5557&lt;=70),"61-70",IF(Demographics!B5557&gt;=71,"&gt;70","")))))))</f>
        <v>31-40</v>
      </c>
      <c r="D5557">
        <f>VLOOKUP(A5557,Examination!A:G, 2)</f>
        <v>162.4</v>
      </c>
      <c r="E5557">
        <f>VLOOKUP(A5557,Examination!A:G,3)</f>
        <v>95.9</v>
      </c>
      <c r="F5557">
        <f>VLOOKUP(A5557,Examination!A:G, 4)</f>
        <v>36.4</v>
      </c>
      <c r="G5557">
        <f>VLOOKUP(A5557,Examination!A:G, 5)</f>
        <v>52</v>
      </c>
      <c r="H5557">
        <f>VLOOKUP(A5557,Examination!A:G, 6)</f>
        <v>106</v>
      </c>
      <c r="I5557" t="b">
        <f>VLOOKUP(A5557,Examination!A:G, 7)</f>
        <v>1</v>
      </c>
      <c r="J5557">
        <f>VLOOKUP(A5557,Labs!A:B,2)</f>
        <v>196</v>
      </c>
    </row>
    <row r="5558" spans="1:10" x14ac:dyDescent="0.2">
      <c r="A5558">
        <v>79113</v>
      </c>
      <c r="B5558">
        <v>66</v>
      </c>
      <c r="C5558" t="str">
        <f>IF(Demographics!B5558&lt;=20,"18-20",IF(AND(Demographics!B5558&gt;20,Demographics!B5558&lt;=30),"21-30",IF(AND(Demographics!B5558&gt;30,Demographics!B5558&lt;=40),"31-40",IF(AND(Demographics!B5558&gt;40,Demographics!B5558&lt;=50),"41-50",IF(AND(Demographics!B5558&gt;50,Demographics!B5558&lt;=60),"51-60",IF(AND(Demographics!B5558&gt;60,Demographics!B5558&lt;=70),"61-70",IF(Demographics!B5558&gt;=71,"&gt;70","")))))))</f>
        <v>61-70</v>
      </c>
      <c r="D5558">
        <f>VLOOKUP(A5558,Examination!A:G, 2)</f>
        <v>177.9</v>
      </c>
      <c r="E5558">
        <f>VLOOKUP(A5558,Examination!A:G,3)</f>
        <v>138.5</v>
      </c>
      <c r="F5558">
        <f>VLOOKUP(A5558,Examination!A:G, 4)</f>
        <v>43.8</v>
      </c>
      <c r="G5558">
        <f>VLOOKUP(A5558,Examination!A:G, 5)</f>
        <v>56</v>
      </c>
      <c r="H5558">
        <f>VLOOKUP(A5558,Examination!A:G, 6)</f>
        <v>134</v>
      </c>
      <c r="I5558" t="b">
        <f>VLOOKUP(A5558,Examination!A:G, 7)</f>
        <v>1</v>
      </c>
      <c r="J5558">
        <f>VLOOKUP(A5558,Labs!A:B,2)</f>
        <v>177</v>
      </c>
    </row>
    <row r="5559" spans="1:10" x14ac:dyDescent="0.2">
      <c r="A5559">
        <v>79114</v>
      </c>
      <c r="B5559">
        <v>28</v>
      </c>
      <c r="C5559" t="str">
        <f>IF(Demographics!B5559&lt;=20,"18-20",IF(AND(Demographics!B5559&gt;20,Demographics!B5559&lt;=30),"21-30",IF(AND(Demographics!B5559&gt;30,Demographics!B5559&lt;=40),"31-40",IF(AND(Demographics!B5559&gt;40,Demographics!B5559&lt;=50),"41-50",IF(AND(Demographics!B5559&gt;50,Demographics!B5559&lt;=60),"51-60",IF(AND(Demographics!B5559&gt;60,Demographics!B5559&lt;=70),"61-70",IF(Demographics!B5559&gt;=71,"&gt;70","")))))))</f>
        <v>21-30</v>
      </c>
      <c r="D5559">
        <f>VLOOKUP(A5559,Examination!A:G, 2)</f>
        <v>188.9</v>
      </c>
      <c r="E5559">
        <f>VLOOKUP(A5559,Examination!A:G,3)</f>
        <v>136.19999999999999</v>
      </c>
      <c r="F5559">
        <f>VLOOKUP(A5559,Examination!A:G, 4)</f>
        <v>38.200000000000003</v>
      </c>
      <c r="G5559">
        <f>VLOOKUP(A5559,Examination!A:G, 5)</f>
        <v>68</v>
      </c>
      <c r="H5559">
        <f>VLOOKUP(A5559,Examination!A:G, 6)</f>
        <v>132</v>
      </c>
      <c r="I5559" t="b">
        <f>VLOOKUP(A5559,Examination!A:G, 7)</f>
        <v>1</v>
      </c>
      <c r="J5559">
        <f>VLOOKUP(A5559,Labs!A:B,2)</f>
        <v>181</v>
      </c>
    </row>
    <row r="5560" spans="1:10" x14ac:dyDescent="0.2">
      <c r="A5560">
        <v>79115</v>
      </c>
      <c r="B5560">
        <v>31</v>
      </c>
      <c r="C5560" t="str">
        <f>IF(Demographics!B5560&lt;=20,"18-20",IF(AND(Demographics!B5560&gt;20,Demographics!B5560&lt;=30),"21-30",IF(AND(Demographics!B5560&gt;30,Demographics!B5560&lt;=40),"31-40",IF(AND(Demographics!B5560&gt;40,Demographics!B5560&lt;=50),"41-50",IF(AND(Demographics!B5560&gt;50,Demographics!B5560&lt;=60),"51-60",IF(AND(Demographics!B5560&gt;60,Demographics!B5560&lt;=70),"61-70",IF(Demographics!B5560&gt;=71,"&gt;70","")))))))</f>
        <v>31-40</v>
      </c>
      <c r="D5560">
        <f>VLOOKUP(A5560,Examination!A:G, 2)</f>
        <v>0</v>
      </c>
      <c r="E5560">
        <f>VLOOKUP(A5560,Examination!A:G,3)</f>
        <v>6.6</v>
      </c>
      <c r="F5560">
        <f>VLOOKUP(A5560,Examination!A:G, 4)</f>
        <v>0</v>
      </c>
      <c r="G5560">
        <f>VLOOKUP(A5560,Examination!A:G, 5)</f>
        <v>0</v>
      </c>
      <c r="H5560">
        <f>VLOOKUP(A5560,Examination!A:G, 6)</f>
        <v>0</v>
      </c>
      <c r="I5560" t="e">
        <f>VLOOKUP(A5560,Examination!A:G, 7)</f>
        <v>#DIV/0!</v>
      </c>
      <c r="J5560">
        <f>VLOOKUP(A5560,Labs!A:B,2)</f>
        <v>0</v>
      </c>
    </row>
    <row r="5561" spans="1:10" x14ac:dyDescent="0.2">
      <c r="A5561">
        <v>79116</v>
      </c>
      <c r="B5561">
        <v>62</v>
      </c>
      <c r="C5561" t="str">
        <f>IF(Demographics!B5561&lt;=20,"18-20",IF(AND(Demographics!B5561&gt;20,Demographics!B5561&lt;=30),"21-30",IF(AND(Demographics!B5561&gt;30,Demographics!B5561&lt;=40),"31-40",IF(AND(Demographics!B5561&gt;40,Demographics!B5561&lt;=50),"41-50",IF(AND(Demographics!B5561&gt;50,Demographics!B5561&lt;=60),"51-60",IF(AND(Demographics!B5561&gt;60,Demographics!B5561&lt;=70),"61-70",IF(Demographics!B5561&gt;=71,"&gt;70","")))))))</f>
        <v>61-70</v>
      </c>
      <c r="D5561">
        <f>VLOOKUP(A5561,Examination!A:G, 2)</f>
        <v>0</v>
      </c>
      <c r="E5561">
        <f>VLOOKUP(A5561,Examination!A:G,3)</f>
        <v>6.6</v>
      </c>
      <c r="F5561">
        <f>VLOOKUP(A5561,Examination!A:G, 4)</f>
        <v>0</v>
      </c>
      <c r="G5561">
        <f>VLOOKUP(A5561,Examination!A:G, 5)</f>
        <v>0</v>
      </c>
      <c r="H5561">
        <f>VLOOKUP(A5561,Examination!A:G, 6)</f>
        <v>0</v>
      </c>
      <c r="I5561" t="e">
        <f>VLOOKUP(A5561,Examination!A:G, 7)</f>
        <v>#DIV/0!</v>
      </c>
      <c r="J5561">
        <f>VLOOKUP(A5561,Labs!A:B,2)</f>
        <v>0</v>
      </c>
    </row>
    <row r="5562" spans="1:10" x14ac:dyDescent="0.2">
      <c r="A5562">
        <v>79117</v>
      </c>
      <c r="B5562">
        <v>39</v>
      </c>
      <c r="C5562" t="str">
        <f>IF(Demographics!B5562&lt;=20,"18-20",IF(AND(Demographics!B5562&gt;20,Demographics!B5562&lt;=30),"21-30",IF(AND(Demographics!B5562&gt;30,Demographics!B5562&lt;=40),"31-40",IF(AND(Demographics!B5562&gt;40,Demographics!B5562&lt;=50),"41-50",IF(AND(Demographics!B5562&gt;50,Demographics!B5562&lt;=60),"51-60",IF(AND(Demographics!B5562&gt;60,Demographics!B5562&lt;=70),"61-70",IF(Demographics!B5562&gt;=71,"&gt;70","")))))))</f>
        <v>31-40</v>
      </c>
      <c r="D5562">
        <f>VLOOKUP(A5562,Examination!A:G, 2)</f>
        <v>132.5</v>
      </c>
      <c r="E5562">
        <f>VLOOKUP(A5562,Examination!A:G,3)</f>
        <v>35.700000000000003</v>
      </c>
      <c r="F5562">
        <f>VLOOKUP(A5562,Examination!A:G, 4)</f>
        <v>20.3</v>
      </c>
      <c r="G5562">
        <f>VLOOKUP(A5562,Examination!A:G, 5)</f>
        <v>72</v>
      </c>
      <c r="H5562">
        <f>VLOOKUP(A5562,Examination!A:G, 6)</f>
        <v>96</v>
      </c>
      <c r="I5562" t="b">
        <f>VLOOKUP(A5562,Examination!A:G, 7)</f>
        <v>0</v>
      </c>
      <c r="J5562">
        <f>VLOOKUP(A5562,Labs!A:B,2)</f>
        <v>139</v>
      </c>
    </row>
    <row r="5563" spans="1:10" x14ac:dyDescent="0.2">
      <c r="A5563">
        <v>79118</v>
      </c>
      <c r="B5563">
        <v>31</v>
      </c>
      <c r="C5563" t="str">
        <f>IF(Demographics!B5563&lt;=20,"18-20",IF(AND(Demographics!B5563&gt;20,Demographics!B5563&lt;=30),"21-30",IF(AND(Demographics!B5563&gt;30,Demographics!B5563&lt;=40),"31-40",IF(AND(Demographics!B5563&gt;40,Demographics!B5563&lt;=50),"41-50",IF(AND(Demographics!B5563&gt;50,Demographics!B5563&lt;=60),"51-60",IF(AND(Demographics!B5563&gt;60,Demographics!B5563&lt;=70),"61-70",IF(Demographics!B5563&gt;=71,"&gt;70","")))))))</f>
        <v>31-40</v>
      </c>
      <c r="D5563">
        <f>VLOOKUP(A5563,Examination!A:G, 2)</f>
        <v>133.1</v>
      </c>
      <c r="E5563">
        <f>VLOOKUP(A5563,Examination!A:G,3)</f>
        <v>26.3</v>
      </c>
      <c r="F5563">
        <f>VLOOKUP(A5563,Examination!A:G, 4)</f>
        <v>14.8</v>
      </c>
      <c r="G5563">
        <f>VLOOKUP(A5563,Examination!A:G, 5)</f>
        <v>64</v>
      </c>
      <c r="H5563">
        <f>VLOOKUP(A5563,Examination!A:G, 6)</f>
        <v>100</v>
      </c>
      <c r="I5563" t="b">
        <f>VLOOKUP(A5563,Examination!A:G, 7)</f>
        <v>0</v>
      </c>
      <c r="J5563">
        <f>VLOOKUP(A5563,Labs!A:B,2)</f>
        <v>207</v>
      </c>
    </row>
    <row r="5564" spans="1:10" x14ac:dyDescent="0.2">
      <c r="A5564">
        <v>79119</v>
      </c>
      <c r="B5564">
        <v>80</v>
      </c>
      <c r="C5564" t="str">
        <f>IF(Demographics!B5564&lt;=20,"18-20",IF(AND(Demographics!B5564&gt;20,Demographics!B5564&lt;=30),"21-30",IF(AND(Demographics!B5564&gt;30,Demographics!B5564&lt;=40),"31-40",IF(AND(Demographics!B5564&gt;40,Demographics!B5564&lt;=50),"41-50",IF(AND(Demographics!B5564&gt;50,Demographics!B5564&lt;=60),"51-60",IF(AND(Demographics!B5564&gt;60,Demographics!B5564&lt;=70),"61-70",IF(Demographics!B5564&gt;=71,"&gt;70","")))))))</f>
        <v>&gt;70</v>
      </c>
      <c r="D5564">
        <f>VLOOKUP(A5564,Examination!A:G, 2)</f>
        <v>167.5</v>
      </c>
      <c r="E5564">
        <f>VLOOKUP(A5564,Examination!A:G,3)</f>
        <v>99.6</v>
      </c>
      <c r="F5564">
        <f>VLOOKUP(A5564,Examination!A:G, 4)</f>
        <v>35.5</v>
      </c>
      <c r="G5564">
        <f>VLOOKUP(A5564,Examination!A:G, 5)</f>
        <v>0</v>
      </c>
      <c r="H5564">
        <f>VLOOKUP(A5564,Examination!A:G, 6)</f>
        <v>0</v>
      </c>
      <c r="I5564" t="b">
        <f>VLOOKUP(A5564,Examination!A:G, 7)</f>
        <v>1</v>
      </c>
      <c r="J5564">
        <f>VLOOKUP(A5564,Labs!A:B,2)</f>
        <v>300</v>
      </c>
    </row>
    <row r="5565" spans="1:10" x14ac:dyDescent="0.2">
      <c r="A5565">
        <v>79120</v>
      </c>
      <c r="B5565">
        <v>53</v>
      </c>
      <c r="C5565" t="str">
        <f>IF(Demographics!B5565&lt;=20,"18-20",IF(AND(Demographics!B5565&gt;20,Demographics!B5565&lt;=30),"21-30",IF(AND(Demographics!B5565&gt;30,Demographics!B5565&lt;=40),"31-40",IF(AND(Demographics!B5565&gt;40,Demographics!B5565&lt;=50),"41-50",IF(AND(Demographics!B5565&gt;50,Demographics!B5565&lt;=60),"51-60",IF(AND(Demographics!B5565&gt;60,Demographics!B5565&lt;=70),"61-70",IF(Demographics!B5565&gt;=71,"&gt;70","")))))))</f>
        <v>51-60</v>
      </c>
      <c r="D5565">
        <f>VLOOKUP(A5565,Examination!A:G, 2)</f>
        <v>143</v>
      </c>
      <c r="E5565">
        <f>VLOOKUP(A5565,Examination!A:G,3)</f>
        <v>38.5</v>
      </c>
      <c r="F5565">
        <f>VLOOKUP(A5565,Examination!A:G, 4)</f>
        <v>18.8</v>
      </c>
      <c r="G5565">
        <f>VLOOKUP(A5565,Examination!A:G, 5)</f>
        <v>70</v>
      </c>
      <c r="H5565">
        <f>VLOOKUP(A5565,Examination!A:G, 6)</f>
        <v>124</v>
      </c>
      <c r="I5565" t="b">
        <f>VLOOKUP(A5565,Examination!A:G, 7)</f>
        <v>0</v>
      </c>
      <c r="J5565">
        <f>VLOOKUP(A5565,Labs!A:B,2)</f>
        <v>129</v>
      </c>
    </row>
    <row r="5566" spans="1:10" x14ac:dyDescent="0.2">
      <c r="A5566">
        <v>79121</v>
      </c>
      <c r="B5566">
        <v>62</v>
      </c>
      <c r="C5566" t="str">
        <f>IF(Demographics!B5566&lt;=20,"18-20",IF(AND(Demographics!B5566&gt;20,Demographics!B5566&lt;=30),"21-30",IF(AND(Demographics!B5566&gt;30,Demographics!B5566&lt;=40),"31-40",IF(AND(Demographics!B5566&gt;40,Demographics!B5566&lt;=50),"41-50",IF(AND(Demographics!B5566&gt;50,Demographics!B5566&lt;=60),"51-60",IF(AND(Demographics!B5566&gt;60,Demographics!B5566&lt;=70),"61-70",IF(Demographics!B5566&gt;=71,"&gt;70","")))))))</f>
        <v>61-70</v>
      </c>
      <c r="D5566">
        <f>VLOOKUP(A5566,Examination!A:G, 2)</f>
        <v>158</v>
      </c>
      <c r="E5566">
        <f>VLOOKUP(A5566,Examination!A:G,3)</f>
        <v>60</v>
      </c>
      <c r="F5566">
        <f>VLOOKUP(A5566,Examination!A:G, 4)</f>
        <v>24</v>
      </c>
      <c r="G5566">
        <f>VLOOKUP(A5566,Examination!A:G, 5)</f>
        <v>72</v>
      </c>
      <c r="H5566">
        <f>VLOOKUP(A5566,Examination!A:G, 6)</f>
        <v>144</v>
      </c>
      <c r="I5566" t="b">
        <f>VLOOKUP(A5566,Examination!A:G, 7)</f>
        <v>0</v>
      </c>
      <c r="J5566">
        <f>VLOOKUP(A5566,Labs!A:B,2)</f>
        <v>289</v>
      </c>
    </row>
    <row r="5567" spans="1:10" x14ac:dyDescent="0.2">
      <c r="A5567">
        <v>79122</v>
      </c>
      <c r="B5567">
        <v>40</v>
      </c>
      <c r="C5567" t="str">
        <f>IF(Demographics!B5567&lt;=20,"18-20",IF(AND(Demographics!B5567&gt;20,Demographics!B5567&lt;=30),"21-30",IF(AND(Demographics!B5567&gt;30,Demographics!B5567&lt;=40),"31-40",IF(AND(Demographics!B5567&gt;40,Demographics!B5567&lt;=50),"41-50",IF(AND(Demographics!B5567&gt;50,Demographics!B5567&lt;=60),"51-60",IF(AND(Demographics!B5567&gt;60,Demographics!B5567&lt;=70),"61-70",IF(Demographics!B5567&gt;=71,"&gt;70","")))))))</f>
        <v>31-40</v>
      </c>
      <c r="D5567">
        <f>VLOOKUP(A5567,Examination!A:G, 2)</f>
        <v>150</v>
      </c>
      <c r="E5567">
        <f>VLOOKUP(A5567,Examination!A:G,3)</f>
        <v>37.9</v>
      </c>
      <c r="F5567">
        <f>VLOOKUP(A5567,Examination!A:G, 4)</f>
        <v>16.8</v>
      </c>
      <c r="G5567">
        <f>VLOOKUP(A5567,Examination!A:G, 5)</f>
        <v>64</v>
      </c>
      <c r="H5567">
        <f>VLOOKUP(A5567,Examination!A:G, 6)</f>
        <v>96</v>
      </c>
      <c r="I5567" t="b">
        <f>VLOOKUP(A5567,Examination!A:G, 7)</f>
        <v>0</v>
      </c>
      <c r="J5567">
        <f>VLOOKUP(A5567,Labs!A:B,2)</f>
        <v>0</v>
      </c>
    </row>
    <row r="5568" spans="1:10" x14ac:dyDescent="0.2">
      <c r="A5568">
        <v>79123</v>
      </c>
      <c r="B5568">
        <v>33</v>
      </c>
      <c r="C5568" t="str">
        <f>IF(Demographics!B5568&lt;=20,"18-20",IF(AND(Demographics!B5568&gt;20,Demographics!B5568&lt;=30),"21-30",IF(AND(Demographics!B5568&gt;30,Demographics!B5568&lt;=40),"31-40",IF(AND(Demographics!B5568&gt;40,Demographics!B5568&lt;=50),"41-50",IF(AND(Demographics!B5568&gt;50,Demographics!B5568&lt;=60),"51-60",IF(AND(Demographics!B5568&gt;60,Demographics!B5568&lt;=70),"61-70",IF(Demographics!B5568&gt;=71,"&gt;70","")))))))</f>
        <v>31-40</v>
      </c>
      <c r="D5568">
        <f>VLOOKUP(A5568,Examination!A:G, 2)</f>
        <v>112.4</v>
      </c>
      <c r="E5568">
        <f>VLOOKUP(A5568,Examination!A:G,3)</f>
        <v>21.3</v>
      </c>
      <c r="F5568">
        <f>VLOOKUP(A5568,Examination!A:G, 4)</f>
        <v>16.899999999999999</v>
      </c>
      <c r="G5568">
        <f>VLOOKUP(A5568,Examination!A:G, 5)</f>
        <v>0</v>
      </c>
      <c r="H5568">
        <f>VLOOKUP(A5568,Examination!A:G, 6)</f>
        <v>0</v>
      </c>
      <c r="I5568" t="b">
        <f>VLOOKUP(A5568,Examination!A:G, 7)</f>
        <v>0</v>
      </c>
      <c r="J5568">
        <f>VLOOKUP(A5568,Labs!A:B,2)</f>
        <v>0</v>
      </c>
    </row>
    <row r="5569" spans="1:10" x14ac:dyDescent="0.2">
      <c r="A5569">
        <v>79124</v>
      </c>
      <c r="B5569">
        <v>64</v>
      </c>
      <c r="C5569" t="str">
        <f>IF(Demographics!B5569&lt;=20,"18-20",IF(AND(Demographics!B5569&gt;20,Demographics!B5569&lt;=30),"21-30",IF(AND(Demographics!B5569&gt;30,Demographics!B5569&lt;=40),"31-40",IF(AND(Demographics!B5569&gt;40,Demographics!B5569&lt;=50),"41-50",IF(AND(Demographics!B5569&gt;50,Demographics!B5569&lt;=60),"51-60",IF(AND(Demographics!B5569&gt;60,Demographics!B5569&lt;=70),"61-70",IF(Demographics!B5569&gt;=71,"&gt;70","")))))))</f>
        <v>61-70</v>
      </c>
      <c r="D5569">
        <f>VLOOKUP(A5569,Examination!A:G, 2)</f>
        <v>101.9</v>
      </c>
      <c r="E5569">
        <f>VLOOKUP(A5569,Examination!A:G,3)</f>
        <v>20.100000000000001</v>
      </c>
      <c r="F5569">
        <f>VLOOKUP(A5569,Examination!A:G, 4)</f>
        <v>19.399999999999999</v>
      </c>
      <c r="G5569">
        <f>VLOOKUP(A5569,Examination!A:G, 5)</f>
        <v>0</v>
      </c>
      <c r="H5569">
        <f>VLOOKUP(A5569,Examination!A:G, 6)</f>
        <v>0</v>
      </c>
      <c r="I5569" t="b">
        <f>VLOOKUP(A5569,Examination!A:G, 7)</f>
        <v>0</v>
      </c>
      <c r="J5569">
        <f>VLOOKUP(A5569,Labs!A:B,2)</f>
        <v>0</v>
      </c>
    </row>
    <row r="5570" spans="1:10" x14ac:dyDescent="0.2">
      <c r="A5570">
        <v>79125</v>
      </c>
      <c r="B5570">
        <v>48</v>
      </c>
      <c r="C5570" t="str">
        <f>IF(Demographics!B5570&lt;=20,"18-20",IF(AND(Demographics!B5570&gt;20,Demographics!B5570&lt;=30),"21-30",IF(AND(Demographics!B5570&gt;30,Demographics!B5570&lt;=40),"31-40",IF(AND(Demographics!B5570&gt;40,Demographics!B5570&lt;=50),"41-50",IF(AND(Demographics!B5570&gt;50,Demographics!B5570&lt;=60),"51-60",IF(AND(Demographics!B5570&gt;60,Demographics!B5570&lt;=70),"61-70",IF(Demographics!B5570&gt;=71,"&gt;70","")))))))</f>
        <v>41-50</v>
      </c>
      <c r="D5570">
        <f>VLOOKUP(A5570,Examination!A:G, 2)</f>
        <v>174.1</v>
      </c>
      <c r="E5570">
        <f>VLOOKUP(A5570,Examination!A:G,3)</f>
        <v>96.9</v>
      </c>
      <c r="F5570">
        <f>VLOOKUP(A5570,Examination!A:G, 4)</f>
        <v>32</v>
      </c>
      <c r="G5570">
        <f>VLOOKUP(A5570,Examination!A:G, 5)</f>
        <v>72</v>
      </c>
      <c r="H5570">
        <f>VLOOKUP(A5570,Examination!A:G, 6)</f>
        <v>118</v>
      </c>
      <c r="I5570" t="b">
        <f>VLOOKUP(A5570,Examination!A:G, 7)</f>
        <v>1</v>
      </c>
      <c r="J5570">
        <f>VLOOKUP(A5570,Labs!A:B,2)</f>
        <v>191</v>
      </c>
    </row>
    <row r="5571" spans="1:10" x14ac:dyDescent="0.2">
      <c r="A5571">
        <v>79126</v>
      </c>
      <c r="B5571">
        <v>27</v>
      </c>
      <c r="C5571" t="str">
        <f>IF(Demographics!B5571&lt;=20,"18-20",IF(AND(Demographics!B5571&gt;20,Demographics!B5571&lt;=30),"21-30",IF(AND(Demographics!B5571&gt;30,Demographics!B5571&lt;=40),"31-40",IF(AND(Demographics!B5571&gt;40,Demographics!B5571&lt;=50),"41-50",IF(AND(Demographics!B5571&gt;50,Demographics!B5571&lt;=60),"51-60",IF(AND(Demographics!B5571&gt;60,Demographics!B5571&lt;=70),"61-70",IF(Demographics!B5571&gt;=71,"&gt;70","")))))))</f>
        <v>21-30</v>
      </c>
      <c r="D5571">
        <f>VLOOKUP(A5571,Examination!A:G, 2)</f>
        <v>174.1</v>
      </c>
      <c r="E5571">
        <f>VLOOKUP(A5571,Examination!A:G,3)</f>
        <v>96.9</v>
      </c>
      <c r="F5571">
        <f>VLOOKUP(A5571,Examination!A:G, 4)</f>
        <v>32</v>
      </c>
      <c r="G5571">
        <f>VLOOKUP(A5571,Examination!A:G, 5)</f>
        <v>72</v>
      </c>
      <c r="H5571">
        <f>VLOOKUP(A5571,Examination!A:G, 6)</f>
        <v>118</v>
      </c>
      <c r="I5571" t="b">
        <f>VLOOKUP(A5571,Examination!A:G, 7)</f>
        <v>1</v>
      </c>
      <c r="J5571">
        <f>VLOOKUP(A5571,Labs!A:B,2)</f>
        <v>191</v>
      </c>
    </row>
    <row r="5572" spans="1:10" x14ac:dyDescent="0.2">
      <c r="A5572">
        <v>79127</v>
      </c>
      <c r="B5572">
        <v>27</v>
      </c>
      <c r="C5572" t="str">
        <f>IF(Demographics!B5572&lt;=20,"18-20",IF(AND(Demographics!B5572&gt;20,Demographics!B5572&lt;=30),"21-30",IF(AND(Demographics!B5572&gt;30,Demographics!B5572&lt;=40),"31-40",IF(AND(Demographics!B5572&gt;40,Demographics!B5572&lt;=50),"41-50",IF(AND(Demographics!B5572&gt;50,Demographics!B5572&lt;=60),"51-60",IF(AND(Demographics!B5572&gt;60,Demographics!B5572&lt;=70),"61-70",IF(Demographics!B5572&gt;=71,"&gt;70","")))))))</f>
        <v>21-30</v>
      </c>
      <c r="D5572">
        <f>VLOOKUP(A5572,Examination!A:G, 2)</f>
        <v>167</v>
      </c>
      <c r="E5572">
        <f>VLOOKUP(A5572,Examination!A:G,3)</f>
        <v>74.7</v>
      </c>
      <c r="F5572">
        <f>VLOOKUP(A5572,Examination!A:G, 4)</f>
        <v>26.8</v>
      </c>
      <c r="G5572">
        <f>VLOOKUP(A5572,Examination!A:G, 5)</f>
        <v>0</v>
      </c>
      <c r="H5572">
        <f>VLOOKUP(A5572,Examination!A:G, 6)</f>
        <v>0</v>
      </c>
      <c r="I5572" t="b">
        <f>VLOOKUP(A5572,Examination!A:G, 7)</f>
        <v>0</v>
      </c>
      <c r="J5572">
        <f>VLOOKUP(A5572,Labs!A:B,2)</f>
        <v>165</v>
      </c>
    </row>
    <row r="5573" spans="1:10" x14ac:dyDescent="0.2">
      <c r="A5573">
        <v>79128</v>
      </c>
      <c r="B5573">
        <v>64</v>
      </c>
      <c r="C5573" t="str">
        <f>IF(Demographics!B5573&lt;=20,"18-20",IF(AND(Demographics!B5573&gt;20,Demographics!B5573&lt;=30),"21-30",IF(AND(Demographics!B5573&gt;30,Demographics!B5573&lt;=40),"31-40",IF(AND(Demographics!B5573&gt;40,Demographics!B5573&lt;=50),"41-50",IF(AND(Demographics!B5573&gt;50,Demographics!B5573&lt;=60),"51-60",IF(AND(Demographics!B5573&gt;60,Demographics!B5573&lt;=70),"61-70",IF(Demographics!B5573&gt;=71,"&gt;70","")))))))</f>
        <v>61-70</v>
      </c>
      <c r="D5573">
        <f>VLOOKUP(A5573,Examination!A:G, 2)</f>
        <v>160.69999999999999</v>
      </c>
      <c r="E5573">
        <f>VLOOKUP(A5573,Examination!A:G,3)</f>
        <v>99.7</v>
      </c>
      <c r="F5573">
        <f>VLOOKUP(A5573,Examination!A:G, 4)</f>
        <v>38.6</v>
      </c>
      <c r="G5573">
        <f>VLOOKUP(A5573,Examination!A:G, 5)</f>
        <v>56</v>
      </c>
      <c r="H5573">
        <f>VLOOKUP(A5573,Examination!A:G, 6)</f>
        <v>138</v>
      </c>
      <c r="I5573" t="b">
        <f>VLOOKUP(A5573,Examination!A:G, 7)</f>
        <v>1</v>
      </c>
      <c r="J5573">
        <f>VLOOKUP(A5573,Labs!A:B,2)</f>
        <v>199</v>
      </c>
    </row>
    <row r="5574" spans="1:10" x14ac:dyDescent="0.2">
      <c r="A5574">
        <v>79129</v>
      </c>
      <c r="B5574">
        <v>24</v>
      </c>
      <c r="C5574" t="str">
        <f>IF(Demographics!B5574&lt;=20,"18-20",IF(AND(Demographics!B5574&gt;20,Demographics!B5574&lt;=30),"21-30",IF(AND(Demographics!B5574&gt;30,Demographics!B5574&lt;=40),"31-40",IF(AND(Demographics!B5574&gt;40,Demographics!B5574&lt;=50),"41-50",IF(AND(Demographics!B5574&gt;50,Demographics!B5574&lt;=60),"51-60",IF(AND(Demographics!B5574&gt;60,Demographics!B5574&lt;=70),"61-70",IF(Demographics!B5574&gt;=71,"&gt;70","")))))))</f>
        <v>21-30</v>
      </c>
      <c r="D5574">
        <f>VLOOKUP(A5574,Examination!A:G, 2)</f>
        <v>0</v>
      </c>
      <c r="E5574">
        <f>VLOOKUP(A5574,Examination!A:G,3)</f>
        <v>11.3</v>
      </c>
      <c r="F5574">
        <f>VLOOKUP(A5574,Examination!A:G, 4)</f>
        <v>0</v>
      </c>
      <c r="G5574">
        <f>VLOOKUP(A5574,Examination!A:G, 5)</f>
        <v>0</v>
      </c>
      <c r="H5574">
        <f>VLOOKUP(A5574,Examination!A:G, 6)</f>
        <v>0</v>
      </c>
      <c r="I5574" t="e">
        <f>VLOOKUP(A5574,Examination!A:G, 7)</f>
        <v>#DIV/0!</v>
      </c>
      <c r="J5574">
        <f>VLOOKUP(A5574,Labs!A:B,2)</f>
        <v>0</v>
      </c>
    </row>
    <row r="5575" spans="1:10" x14ac:dyDescent="0.2">
      <c r="A5575">
        <v>79130</v>
      </c>
      <c r="B5575">
        <v>47</v>
      </c>
      <c r="C5575" t="str">
        <f>IF(Demographics!B5575&lt;=20,"18-20",IF(AND(Demographics!B5575&gt;20,Demographics!B5575&lt;=30),"21-30",IF(AND(Demographics!B5575&gt;30,Demographics!B5575&lt;=40),"31-40",IF(AND(Demographics!B5575&gt;40,Demographics!B5575&lt;=50),"41-50",IF(AND(Demographics!B5575&gt;50,Demographics!B5575&lt;=60),"51-60",IF(AND(Demographics!B5575&gt;60,Demographics!B5575&lt;=70),"61-70",IF(Demographics!B5575&gt;=71,"&gt;70","")))))))</f>
        <v>41-50</v>
      </c>
      <c r="D5575">
        <f>VLOOKUP(A5575,Examination!A:G, 2)</f>
        <v>161.1</v>
      </c>
      <c r="E5575">
        <f>VLOOKUP(A5575,Examination!A:G,3)</f>
        <v>84.3</v>
      </c>
      <c r="F5575">
        <f>VLOOKUP(A5575,Examination!A:G, 4)</f>
        <v>32.5</v>
      </c>
      <c r="G5575">
        <f>VLOOKUP(A5575,Examination!A:G, 5)</f>
        <v>56</v>
      </c>
      <c r="H5575">
        <f>VLOOKUP(A5575,Examination!A:G, 6)</f>
        <v>96</v>
      </c>
      <c r="I5575" t="b">
        <f>VLOOKUP(A5575,Examination!A:G, 7)</f>
        <v>1</v>
      </c>
      <c r="J5575">
        <f>VLOOKUP(A5575,Labs!A:B,2)</f>
        <v>264</v>
      </c>
    </row>
    <row r="5576" spans="1:10" x14ac:dyDescent="0.2">
      <c r="A5576">
        <v>79131</v>
      </c>
      <c r="B5576">
        <v>23</v>
      </c>
      <c r="C5576" t="str">
        <f>IF(Demographics!B5576&lt;=20,"18-20",IF(AND(Demographics!B5576&gt;20,Demographics!B5576&lt;=30),"21-30",IF(AND(Demographics!B5576&gt;30,Demographics!B5576&lt;=40),"31-40",IF(AND(Demographics!B5576&gt;40,Demographics!B5576&lt;=50),"41-50",IF(AND(Demographics!B5576&gt;50,Demographics!B5576&lt;=60),"51-60",IF(AND(Demographics!B5576&gt;60,Demographics!B5576&lt;=70),"61-70",IF(Demographics!B5576&gt;=71,"&gt;70","")))))))</f>
        <v>21-30</v>
      </c>
      <c r="D5576">
        <f>VLOOKUP(A5576,Examination!A:G, 2)</f>
        <v>161.1</v>
      </c>
      <c r="E5576">
        <f>VLOOKUP(A5576,Examination!A:G,3)</f>
        <v>84.3</v>
      </c>
      <c r="F5576">
        <f>VLOOKUP(A5576,Examination!A:G, 4)</f>
        <v>32.5</v>
      </c>
      <c r="G5576">
        <f>VLOOKUP(A5576,Examination!A:G, 5)</f>
        <v>56</v>
      </c>
      <c r="H5576">
        <f>VLOOKUP(A5576,Examination!A:G, 6)</f>
        <v>96</v>
      </c>
      <c r="I5576" t="b">
        <f>VLOOKUP(A5576,Examination!A:G, 7)</f>
        <v>1</v>
      </c>
      <c r="J5576">
        <f>VLOOKUP(A5576,Labs!A:B,2)</f>
        <v>264</v>
      </c>
    </row>
    <row r="5577" spans="1:10" x14ac:dyDescent="0.2">
      <c r="A5577">
        <v>79132</v>
      </c>
      <c r="B5577">
        <v>28</v>
      </c>
      <c r="C5577" t="str">
        <f>IF(Demographics!B5577&lt;=20,"18-20",IF(AND(Demographics!B5577&gt;20,Demographics!B5577&lt;=30),"21-30",IF(AND(Demographics!B5577&gt;30,Demographics!B5577&lt;=40),"31-40",IF(AND(Demographics!B5577&gt;40,Demographics!B5577&lt;=50),"41-50",IF(AND(Demographics!B5577&gt;50,Demographics!B5577&lt;=60),"51-60",IF(AND(Demographics!B5577&gt;60,Demographics!B5577&lt;=70),"61-70",IF(Demographics!B5577&gt;=71,"&gt;70","")))))))</f>
        <v>21-30</v>
      </c>
      <c r="D5577">
        <f>VLOOKUP(A5577,Examination!A:G, 2)</f>
        <v>157.80000000000001</v>
      </c>
      <c r="E5577">
        <f>VLOOKUP(A5577,Examination!A:G,3)</f>
        <v>48.3</v>
      </c>
      <c r="F5577">
        <f>VLOOKUP(A5577,Examination!A:G, 4)</f>
        <v>19.399999999999999</v>
      </c>
      <c r="G5577">
        <f>VLOOKUP(A5577,Examination!A:G, 5)</f>
        <v>64</v>
      </c>
      <c r="H5577">
        <f>VLOOKUP(A5577,Examination!A:G, 6)</f>
        <v>108</v>
      </c>
      <c r="I5577" t="b">
        <f>VLOOKUP(A5577,Examination!A:G, 7)</f>
        <v>0</v>
      </c>
      <c r="J5577">
        <f>VLOOKUP(A5577,Labs!A:B,2)</f>
        <v>156</v>
      </c>
    </row>
    <row r="5578" spans="1:10" x14ac:dyDescent="0.2">
      <c r="A5578">
        <v>79133</v>
      </c>
      <c r="B5578">
        <v>32</v>
      </c>
      <c r="C5578" t="str">
        <f>IF(Demographics!B5578&lt;=20,"18-20",IF(AND(Demographics!B5578&gt;20,Demographics!B5578&lt;=30),"21-30",IF(AND(Demographics!B5578&gt;30,Demographics!B5578&lt;=40),"31-40",IF(AND(Demographics!B5578&gt;40,Demographics!B5578&lt;=50),"41-50",IF(AND(Demographics!B5578&gt;50,Demographics!B5578&lt;=60),"51-60",IF(AND(Demographics!B5578&gt;60,Demographics!B5578&lt;=70),"61-70",IF(Demographics!B5578&gt;=71,"&gt;70","")))))))</f>
        <v>31-40</v>
      </c>
      <c r="D5578">
        <f>VLOOKUP(A5578,Examination!A:G, 2)</f>
        <v>0</v>
      </c>
      <c r="E5578">
        <f>VLOOKUP(A5578,Examination!A:G,3)</f>
        <v>9.1999999999999993</v>
      </c>
      <c r="F5578">
        <f>VLOOKUP(A5578,Examination!A:G, 4)</f>
        <v>0</v>
      </c>
      <c r="G5578">
        <f>VLOOKUP(A5578,Examination!A:G, 5)</f>
        <v>0</v>
      </c>
      <c r="H5578">
        <f>VLOOKUP(A5578,Examination!A:G, 6)</f>
        <v>0</v>
      </c>
      <c r="I5578" t="e">
        <f>VLOOKUP(A5578,Examination!A:G, 7)</f>
        <v>#DIV/0!</v>
      </c>
      <c r="J5578">
        <f>VLOOKUP(A5578,Labs!A:B,2)</f>
        <v>0</v>
      </c>
    </row>
    <row r="5579" spans="1:10" x14ac:dyDescent="0.2">
      <c r="A5579">
        <v>79134</v>
      </c>
      <c r="B5579">
        <v>78</v>
      </c>
      <c r="C5579" t="str">
        <f>IF(Demographics!B5579&lt;=20,"18-20",IF(AND(Demographics!B5579&gt;20,Demographics!B5579&lt;=30),"21-30",IF(AND(Demographics!B5579&gt;30,Demographics!B5579&lt;=40),"31-40",IF(AND(Demographics!B5579&gt;40,Demographics!B5579&lt;=50),"41-50",IF(AND(Demographics!B5579&gt;50,Demographics!B5579&lt;=60),"51-60",IF(AND(Demographics!B5579&gt;60,Demographics!B5579&lt;=70),"61-70",IF(Demographics!B5579&gt;=71,"&gt;70","")))))))</f>
        <v>&gt;70</v>
      </c>
      <c r="D5579">
        <f>VLOOKUP(A5579,Examination!A:G, 2)</f>
        <v>170.3</v>
      </c>
      <c r="E5579">
        <f>VLOOKUP(A5579,Examination!A:G,3)</f>
        <v>101.1</v>
      </c>
      <c r="F5579">
        <f>VLOOKUP(A5579,Examination!A:G, 4)</f>
        <v>34.9</v>
      </c>
      <c r="G5579">
        <f>VLOOKUP(A5579,Examination!A:G, 5)</f>
        <v>56</v>
      </c>
      <c r="H5579">
        <f>VLOOKUP(A5579,Examination!A:G, 6)</f>
        <v>114</v>
      </c>
      <c r="I5579" t="b">
        <f>VLOOKUP(A5579,Examination!A:G, 7)</f>
        <v>1</v>
      </c>
      <c r="J5579">
        <f>VLOOKUP(A5579,Labs!A:B,2)</f>
        <v>0</v>
      </c>
    </row>
    <row r="5580" spans="1:10" x14ac:dyDescent="0.2">
      <c r="A5580">
        <v>79135</v>
      </c>
      <c r="B5580">
        <v>26</v>
      </c>
      <c r="C5580" t="str">
        <f>IF(Demographics!B5580&lt;=20,"18-20",IF(AND(Demographics!B5580&gt;20,Demographics!B5580&lt;=30),"21-30",IF(AND(Demographics!B5580&gt;30,Demographics!B5580&lt;=40),"31-40",IF(AND(Demographics!B5580&gt;40,Demographics!B5580&lt;=50),"41-50",IF(AND(Demographics!B5580&gt;50,Demographics!B5580&lt;=60),"51-60",IF(AND(Demographics!B5580&gt;60,Demographics!B5580&lt;=70),"61-70",IF(Demographics!B5580&gt;=71,"&gt;70","")))))))</f>
        <v>21-30</v>
      </c>
      <c r="D5580">
        <f>VLOOKUP(A5580,Examination!A:G, 2)</f>
        <v>161.9</v>
      </c>
      <c r="E5580">
        <f>VLOOKUP(A5580,Examination!A:G,3)</f>
        <v>72.3</v>
      </c>
      <c r="F5580">
        <f>VLOOKUP(A5580,Examination!A:G, 4)</f>
        <v>27.6</v>
      </c>
      <c r="G5580">
        <f>VLOOKUP(A5580,Examination!A:G, 5)</f>
        <v>68</v>
      </c>
      <c r="H5580">
        <f>VLOOKUP(A5580,Examination!A:G, 6)</f>
        <v>190</v>
      </c>
      <c r="I5580" t="b">
        <f>VLOOKUP(A5580,Examination!A:G, 7)</f>
        <v>0</v>
      </c>
      <c r="J5580">
        <f>VLOOKUP(A5580,Labs!A:B,2)</f>
        <v>333</v>
      </c>
    </row>
    <row r="5581" spans="1:10" x14ac:dyDescent="0.2">
      <c r="A5581">
        <v>79136</v>
      </c>
      <c r="B5581">
        <v>67</v>
      </c>
      <c r="C5581" t="str">
        <f>IF(Demographics!B5581&lt;=20,"18-20",IF(AND(Demographics!B5581&gt;20,Demographics!B5581&lt;=30),"21-30",IF(AND(Demographics!B5581&gt;30,Demographics!B5581&lt;=40),"31-40",IF(AND(Demographics!B5581&gt;40,Demographics!B5581&lt;=50),"41-50",IF(AND(Demographics!B5581&gt;50,Demographics!B5581&lt;=60),"51-60",IF(AND(Demographics!B5581&gt;60,Demographics!B5581&lt;=70),"61-70",IF(Demographics!B5581&gt;=71,"&gt;70","")))))))</f>
        <v>61-70</v>
      </c>
      <c r="D5581">
        <f>VLOOKUP(A5581,Examination!A:G, 2)</f>
        <v>156.9</v>
      </c>
      <c r="E5581">
        <f>VLOOKUP(A5581,Examination!A:G,3)</f>
        <v>94.8</v>
      </c>
      <c r="F5581">
        <f>VLOOKUP(A5581,Examination!A:G, 4)</f>
        <v>38.5</v>
      </c>
      <c r="G5581">
        <f>VLOOKUP(A5581,Examination!A:G, 5)</f>
        <v>56</v>
      </c>
      <c r="H5581">
        <f>VLOOKUP(A5581,Examination!A:G, 6)</f>
        <v>96</v>
      </c>
      <c r="I5581" t="b">
        <f>VLOOKUP(A5581,Examination!A:G, 7)</f>
        <v>1</v>
      </c>
      <c r="J5581">
        <f>VLOOKUP(A5581,Labs!A:B,2)</f>
        <v>145</v>
      </c>
    </row>
    <row r="5582" spans="1:10" x14ac:dyDescent="0.2">
      <c r="A5582">
        <v>79137</v>
      </c>
      <c r="B5582">
        <v>22</v>
      </c>
      <c r="C5582" t="str">
        <f>IF(Demographics!B5582&lt;=20,"18-20",IF(AND(Demographics!B5582&gt;20,Demographics!B5582&lt;=30),"21-30",IF(AND(Demographics!B5582&gt;30,Demographics!B5582&lt;=40),"31-40",IF(AND(Demographics!B5582&gt;40,Demographics!B5582&lt;=50),"41-50",IF(AND(Demographics!B5582&gt;50,Demographics!B5582&lt;=60),"51-60",IF(AND(Demographics!B5582&gt;60,Demographics!B5582&lt;=70),"61-70",IF(Demographics!B5582&gt;=71,"&gt;70","")))))))</f>
        <v>21-30</v>
      </c>
      <c r="D5582">
        <f>VLOOKUP(A5582,Examination!A:G, 2)</f>
        <v>171</v>
      </c>
      <c r="E5582">
        <f>VLOOKUP(A5582,Examination!A:G,3)</f>
        <v>106.2</v>
      </c>
      <c r="F5582">
        <f>VLOOKUP(A5582,Examination!A:G, 4)</f>
        <v>36.299999999999997</v>
      </c>
      <c r="G5582">
        <f>VLOOKUP(A5582,Examination!A:G, 5)</f>
        <v>70</v>
      </c>
      <c r="H5582">
        <f>VLOOKUP(A5582,Examination!A:G, 6)</f>
        <v>130</v>
      </c>
      <c r="I5582" t="b">
        <f>VLOOKUP(A5582,Examination!A:G, 7)</f>
        <v>1</v>
      </c>
      <c r="J5582">
        <f>VLOOKUP(A5582,Labs!A:B,2)</f>
        <v>186</v>
      </c>
    </row>
    <row r="5583" spans="1:10" x14ac:dyDescent="0.2">
      <c r="A5583">
        <v>79138</v>
      </c>
      <c r="B5583">
        <v>58</v>
      </c>
      <c r="C5583" t="str">
        <f>IF(Demographics!B5583&lt;=20,"18-20",IF(AND(Demographics!B5583&gt;20,Demographics!B5583&lt;=30),"21-30",IF(AND(Demographics!B5583&gt;30,Demographics!B5583&lt;=40),"31-40",IF(AND(Demographics!B5583&gt;40,Demographics!B5583&lt;=50),"41-50",IF(AND(Demographics!B5583&gt;50,Demographics!B5583&lt;=60),"51-60",IF(AND(Demographics!B5583&gt;60,Demographics!B5583&lt;=70),"61-70",IF(Demographics!B5583&gt;=71,"&gt;70","")))))))</f>
        <v>51-60</v>
      </c>
      <c r="D5583">
        <f>VLOOKUP(A5583,Examination!A:G, 2)</f>
        <v>170.4</v>
      </c>
      <c r="E5583">
        <f>VLOOKUP(A5583,Examination!A:G,3)</f>
        <v>113.9</v>
      </c>
      <c r="F5583">
        <f>VLOOKUP(A5583,Examination!A:G, 4)</f>
        <v>39.200000000000003</v>
      </c>
      <c r="G5583">
        <f>VLOOKUP(A5583,Examination!A:G, 5)</f>
        <v>76</v>
      </c>
      <c r="H5583">
        <f>VLOOKUP(A5583,Examination!A:G, 6)</f>
        <v>156</v>
      </c>
      <c r="I5583" t="b">
        <f>VLOOKUP(A5583,Examination!A:G, 7)</f>
        <v>1</v>
      </c>
      <c r="J5583">
        <f>VLOOKUP(A5583,Labs!A:B,2)</f>
        <v>187</v>
      </c>
    </row>
    <row r="5584" spans="1:10" x14ac:dyDescent="0.2">
      <c r="A5584">
        <v>79139</v>
      </c>
      <c r="B5584">
        <v>42</v>
      </c>
      <c r="C5584" t="str">
        <f>IF(Demographics!B5584&lt;=20,"18-20",IF(AND(Demographics!B5584&gt;20,Demographics!B5584&lt;=30),"21-30",IF(AND(Demographics!B5584&gt;30,Demographics!B5584&lt;=40),"31-40",IF(AND(Demographics!B5584&gt;40,Demographics!B5584&lt;=50),"41-50",IF(AND(Demographics!B5584&gt;50,Demographics!B5584&lt;=60),"51-60",IF(AND(Demographics!B5584&gt;60,Demographics!B5584&lt;=70),"61-70",IF(Demographics!B5584&gt;=71,"&gt;70","")))))))</f>
        <v>41-50</v>
      </c>
      <c r="D5584">
        <f>VLOOKUP(A5584,Examination!A:G, 2)</f>
        <v>160.69999999999999</v>
      </c>
      <c r="E5584">
        <f>VLOOKUP(A5584,Examination!A:G,3)</f>
        <v>59.1</v>
      </c>
      <c r="F5584">
        <f>VLOOKUP(A5584,Examination!A:G, 4)</f>
        <v>22.9</v>
      </c>
      <c r="G5584">
        <f>VLOOKUP(A5584,Examination!A:G, 5)</f>
        <v>66</v>
      </c>
      <c r="H5584">
        <f>VLOOKUP(A5584,Examination!A:G, 6)</f>
        <v>114</v>
      </c>
      <c r="I5584" t="b">
        <f>VLOOKUP(A5584,Examination!A:G, 7)</f>
        <v>0</v>
      </c>
      <c r="J5584">
        <f>VLOOKUP(A5584,Labs!A:B,2)</f>
        <v>140</v>
      </c>
    </row>
    <row r="5585" spans="1:10" x14ac:dyDescent="0.2">
      <c r="A5585">
        <v>79140</v>
      </c>
      <c r="B5585">
        <v>34</v>
      </c>
      <c r="C5585" t="str">
        <f>IF(Demographics!B5585&lt;=20,"18-20",IF(AND(Demographics!B5585&gt;20,Demographics!B5585&lt;=30),"21-30",IF(AND(Demographics!B5585&gt;30,Demographics!B5585&lt;=40),"31-40",IF(AND(Demographics!B5585&gt;40,Demographics!B5585&lt;=50),"41-50",IF(AND(Demographics!B5585&gt;50,Demographics!B5585&lt;=60),"51-60",IF(AND(Demographics!B5585&gt;60,Demographics!B5585&lt;=70),"61-70",IF(Demographics!B5585&gt;=71,"&gt;70","")))))))</f>
        <v>31-40</v>
      </c>
      <c r="D5585">
        <f>VLOOKUP(A5585,Examination!A:G, 2)</f>
        <v>160.69999999999999</v>
      </c>
      <c r="E5585">
        <f>VLOOKUP(A5585,Examination!A:G,3)</f>
        <v>59.1</v>
      </c>
      <c r="F5585">
        <f>VLOOKUP(A5585,Examination!A:G, 4)</f>
        <v>22.9</v>
      </c>
      <c r="G5585">
        <f>VLOOKUP(A5585,Examination!A:G, 5)</f>
        <v>66</v>
      </c>
      <c r="H5585">
        <f>VLOOKUP(A5585,Examination!A:G, 6)</f>
        <v>114</v>
      </c>
      <c r="I5585" t="b">
        <f>VLOOKUP(A5585,Examination!A:G, 7)</f>
        <v>0</v>
      </c>
      <c r="J5585">
        <f>VLOOKUP(A5585,Labs!A:B,2)</f>
        <v>140</v>
      </c>
    </row>
    <row r="5586" spans="1:10" x14ac:dyDescent="0.2">
      <c r="A5586">
        <v>79141</v>
      </c>
      <c r="B5586">
        <v>41</v>
      </c>
      <c r="C5586" t="str">
        <f>IF(Demographics!B5586&lt;=20,"18-20",IF(AND(Demographics!B5586&gt;20,Demographics!B5586&lt;=30),"21-30",IF(AND(Demographics!B5586&gt;30,Demographics!B5586&lt;=40),"31-40",IF(AND(Demographics!B5586&gt;40,Demographics!B5586&lt;=50),"41-50",IF(AND(Demographics!B5586&gt;50,Demographics!B5586&lt;=60),"51-60",IF(AND(Demographics!B5586&gt;60,Demographics!B5586&lt;=70),"61-70",IF(Demographics!B5586&gt;=71,"&gt;70","")))))))</f>
        <v>41-50</v>
      </c>
      <c r="D5586">
        <f>VLOOKUP(A5586,Examination!A:G, 2)</f>
        <v>123.4</v>
      </c>
      <c r="E5586">
        <f>VLOOKUP(A5586,Examination!A:G,3)</f>
        <v>22.3</v>
      </c>
      <c r="F5586">
        <f>VLOOKUP(A5586,Examination!A:G, 4)</f>
        <v>14.6</v>
      </c>
      <c r="G5586">
        <f>VLOOKUP(A5586,Examination!A:G, 5)</f>
        <v>0</v>
      </c>
      <c r="H5586">
        <f>VLOOKUP(A5586,Examination!A:G, 6)</f>
        <v>0</v>
      </c>
      <c r="I5586" t="b">
        <f>VLOOKUP(A5586,Examination!A:G, 7)</f>
        <v>0</v>
      </c>
      <c r="J5586">
        <f>VLOOKUP(A5586,Labs!A:B,2)</f>
        <v>0</v>
      </c>
    </row>
    <row r="5587" spans="1:10" x14ac:dyDescent="0.2">
      <c r="A5587">
        <v>79142</v>
      </c>
      <c r="B5587">
        <v>49</v>
      </c>
      <c r="C5587" t="str">
        <f>IF(Demographics!B5587&lt;=20,"18-20",IF(AND(Demographics!B5587&gt;20,Demographics!B5587&lt;=30),"21-30",IF(AND(Demographics!B5587&gt;30,Demographics!B5587&lt;=40),"31-40",IF(AND(Demographics!B5587&gt;40,Demographics!B5587&lt;=50),"41-50",IF(AND(Demographics!B5587&gt;50,Demographics!B5587&lt;=60),"51-60",IF(AND(Demographics!B5587&gt;60,Demographics!B5587&lt;=70),"61-70",IF(Demographics!B5587&gt;=71,"&gt;70","")))))))</f>
        <v>41-50</v>
      </c>
      <c r="D5587">
        <f>VLOOKUP(A5587,Examination!A:G, 2)</f>
        <v>161.1</v>
      </c>
      <c r="E5587">
        <f>VLOOKUP(A5587,Examination!A:G,3)</f>
        <v>63.3</v>
      </c>
      <c r="F5587">
        <f>VLOOKUP(A5587,Examination!A:G, 4)</f>
        <v>24.4</v>
      </c>
      <c r="G5587">
        <f>VLOOKUP(A5587,Examination!A:G, 5)</f>
        <v>60</v>
      </c>
      <c r="H5587">
        <f>VLOOKUP(A5587,Examination!A:G, 6)</f>
        <v>110</v>
      </c>
      <c r="I5587" t="b">
        <f>VLOOKUP(A5587,Examination!A:G, 7)</f>
        <v>0</v>
      </c>
      <c r="J5587">
        <f>VLOOKUP(A5587,Labs!A:B,2)</f>
        <v>228</v>
      </c>
    </row>
    <row r="5588" spans="1:10" x14ac:dyDescent="0.2">
      <c r="A5588">
        <v>79143</v>
      </c>
      <c r="B5588">
        <v>31</v>
      </c>
      <c r="C5588" t="str">
        <f>IF(Demographics!B5588&lt;=20,"18-20",IF(AND(Demographics!B5588&gt;20,Demographics!B5588&lt;=30),"21-30",IF(AND(Demographics!B5588&gt;30,Demographics!B5588&lt;=40),"31-40",IF(AND(Demographics!B5588&gt;40,Demographics!B5588&lt;=50),"41-50",IF(AND(Demographics!B5588&gt;50,Demographics!B5588&lt;=60),"51-60",IF(AND(Demographics!B5588&gt;60,Demographics!B5588&lt;=70),"61-70",IF(Demographics!B5588&gt;=71,"&gt;70","")))))))</f>
        <v>31-40</v>
      </c>
      <c r="D5588">
        <f>VLOOKUP(A5588,Examination!A:G, 2)</f>
        <v>161.1</v>
      </c>
      <c r="E5588">
        <f>VLOOKUP(A5588,Examination!A:G,3)</f>
        <v>63.3</v>
      </c>
      <c r="F5588">
        <f>VLOOKUP(A5588,Examination!A:G, 4)</f>
        <v>24.4</v>
      </c>
      <c r="G5588">
        <f>VLOOKUP(A5588,Examination!A:G, 5)</f>
        <v>60</v>
      </c>
      <c r="H5588">
        <f>VLOOKUP(A5588,Examination!A:G, 6)</f>
        <v>110</v>
      </c>
      <c r="I5588" t="b">
        <f>VLOOKUP(A5588,Examination!A:G, 7)</f>
        <v>0</v>
      </c>
      <c r="J5588">
        <f>VLOOKUP(A5588,Labs!A:B,2)</f>
        <v>228</v>
      </c>
    </row>
    <row r="5589" spans="1:10" x14ac:dyDescent="0.2">
      <c r="A5589">
        <v>79144</v>
      </c>
      <c r="B5589">
        <v>39</v>
      </c>
      <c r="C5589" t="str">
        <f>IF(Demographics!B5589&lt;=20,"18-20",IF(AND(Demographics!B5589&gt;20,Demographics!B5589&lt;=30),"21-30",IF(AND(Demographics!B5589&gt;30,Demographics!B5589&lt;=40),"31-40",IF(AND(Demographics!B5589&gt;40,Demographics!B5589&lt;=50),"41-50",IF(AND(Demographics!B5589&gt;50,Demographics!B5589&lt;=60),"51-60",IF(AND(Demographics!B5589&gt;60,Demographics!B5589&lt;=70),"61-70",IF(Demographics!B5589&gt;=71,"&gt;70","")))))))</f>
        <v>31-40</v>
      </c>
      <c r="D5589">
        <f>VLOOKUP(A5589,Examination!A:G, 2)</f>
        <v>161.1</v>
      </c>
      <c r="E5589">
        <f>VLOOKUP(A5589,Examination!A:G,3)</f>
        <v>63.3</v>
      </c>
      <c r="F5589">
        <f>VLOOKUP(A5589,Examination!A:G, 4)</f>
        <v>24.4</v>
      </c>
      <c r="G5589">
        <f>VLOOKUP(A5589,Examination!A:G, 5)</f>
        <v>60</v>
      </c>
      <c r="H5589">
        <f>VLOOKUP(A5589,Examination!A:G, 6)</f>
        <v>110</v>
      </c>
      <c r="I5589" t="b">
        <f>VLOOKUP(A5589,Examination!A:G, 7)</f>
        <v>0</v>
      </c>
      <c r="J5589">
        <f>VLOOKUP(A5589,Labs!A:B,2)</f>
        <v>228</v>
      </c>
    </row>
    <row r="5590" spans="1:10" x14ac:dyDescent="0.2">
      <c r="A5590">
        <v>79145</v>
      </c>
      <c r="B5590">
        <v>27</v>
      </c>
      <c r="C5590" t="str">
        <f>IF(Demographics!B5590&lt;=20,"18-20",IF(AND(Demographics!B5590&gt;20,Demographics!B5590&lt;=30),"21-30",IF(AND(Demographics!B5590&gt;30,Demographics!B5590&lt;=40),"31-40",IF(AND(Demographics!B5590&gt;40,Demographics!B5590&lt;=50),"41-50",IF(AND(Demographics!B5590&gt;50,Demographics!B5590&lt;=60),"51-60",IF(AND(Demographics!B5590&gt;60,Demographics!B5590&lt;=70),"61-70",IF(Demographics!B5590&gt;=71,"&gt;70","")))))))</f>
        <v>21-30</v>
      </c>
      <c r="D5590">
        <f>VLOOKUP(A5590,Examination!A:G, 2)</f>
        <v>101.3</v>
      </c>
      <c r="E5590">
        <f>VLOOKUP(A5590,Examination!A:G,3)</f>
        <v>15.8</v>
      </c>
      <c r="F5590">
        <f>VLOOKUP(A5590,Examination!A:G, 4)</f>
        <v>15.4</v>
      </c>
      <c r="G5590">
        <f>VLOOKUP(A5590,Examination!A:G, 5)</f>
        <v>0</v>
      </c>
      <c r="H5590">
        <f>VLOOKUP(A5590,Examination!A:G, 6)</f>
        <v>0</v>
      </c>
      <c r="I5590" t="b">
        <f>VLOOKUP(A5590,Examination!A:G, 7)</f>
        <v>0</v>
      </c>
      <c r="J5590">
        <f>VLOOKUP(A5590,Labs!A:B,2)</f>
        <v>0</v>
      </c>
    </row>
    <row r="5591" spans="1:10" x14ac:dyDescent="0.2">
      <c r="A5591">
        <v>79146</v>
      </c>
      <c r="B5591">
        <v>26</v>
      </c>
      <c r="C5591" t="str">
        <f>IF(Demographics!B5591&lt;=20,"18-20",IF(AND(Demographics!B5591&gt;20,Demographics!B5591&lt;=30),"21-30",IF(AND(Demographics!B5591&gt;30,Demographics!B5591&lt;=40),"31-40",IF(AND(Demographics!B5591&gt;40,Demographics!B5591&lt;=50),"41-50",IF(AND(Demographics!B5591&gt;50,Demographics!B5591&lt;=60),"51-60",IF(AND(Demographics!B5591&gt;60,Demographics!B5591&lt;=70),"61-70",IF(Demographics!B5591&gt;=71,"&gt;70","")))))))</f>
        <v>21-30</v>
      </c>
      <c r="D5591">
        <f>VLOOKUP(A5591,Examination!A:G, 2)</f>
        <v>155.30000000000001</v>
      </c>
      <c r="E5591">
        <f>VLOOKUP(A5591,Examination!A:G,3)</f>
        <v>53.6</v>
      </c>
      <c r="F5591">
        <f>VLOOKUP(A5591,Examination!A:G, 4)</f>
        <v>22.2</v>
      </c>
      <c r="G5591">
        <f>VLOOKUP(A5591,Examination!A:G, 5)</f>
        <v>70</v>
      </c>
      <c r="H5591">
        <f>VLOOKUP(A5591,Examination!A:G, 6)</f>
        <v>108</v>
      </c>
      <c r="I5591" t="b">
        <f>VLOOKUP(A5591,Examination!A:G, 7)</f>
        <v>0</v>
      </c>
      <c r="J5591">
        <f>VLOOKUP(A5591,Labs!A:B,2)</f>
        <v>178</v>
      </c>
    </row>
    <row r="5592" spans="1:10" x14ac:dyDescent="0.2">
      <c r="A5592">
        <v>79147</v>
      </c>
      <c r="B5592">
        <v>38</v>
      </c>
      <c r="C5592" t="str">
        <f>IF(Demographics!B5592&lt;=20,"18-20",IF(AND(Demographics!B5592&gt;20,Demographics!B5592&lt;=30),"21-30",IF(AND(Demographics!B5592&gt;30,Demographics!B5592&lt;=40),"31-40",IF(AND(Demographics!B5592&gt;40,Demographics!B5592&lt;=50),"41-50",IF(AND(Demographics!B5592&gt;50,Demographics!B5592&lt;=60),"51-60",IF(AND(Demographics!B5592&gt;60,Demographics!B5592&lt;=70),"61-70",IF(Demographics!B5592&gt;=71,"&gt;70","")))))))</f>
        <v>31-40</v>
      </c>
      <c r="D5592">
        <f>VLOOKUP(A5592,Examination!A:G, 2)</f>
        <v>161.19999999999999</v>
      </c>
      <c r="E5592">
        <f>VLOOKUP(A5592,Examination!A:G,3)</f>
        <v>107</v>
      </c>
      <c r="F5592">
        <f>VLOOKUP(A5592,Examination!A:G, 4)</f>
        <v>41.2</v>
      </c>
      <c r="G5592">
        <f>VLOOKUP(A5592,Examination!A:G, 5)</f>
        <v>88</v>
      </c>
      <c r="H5592">
        <f>VLOOKUP(A5592,Examination!A:G, 6)</f>
        <v>134</v>
      </c>
      <c r="I5592" t="b">
        <f>VLOOKUP(A5592,Examination!A:G, 7)</f>
        <v>1</v>
      </c>
      <c r="J5592">
        <f>VLOOKUP(A5592,Labs!A:B,2)</f>
        <v>346</v>
      </c>
    </row>
    <row r="5593" spans="1:10" x14ac:dyDescent="0.2">
      <c r="A5593">
        <v>79148</v>
      </c>
      <c r="B5593">
        <v>40</v>
      </c>
      <c r="C5593" t="str">
        <f>IF(Demographics!B5593&lt;=20,"18-20",IF(AND(Demographics!B5593&gt;20,Demographics!B5593&lt;=30),"21-30",IF(AND(Demographics!B5593&gt;30,Demographics!B5593&lt;=40),"31-40",IF(AND(Demographics!B5593&gt;40,Demographics!B5593&lt;=50),"41-50",IF(AND(Demographics!B5593&gt;50,Demographics!B5593&lt;=60),"51-60",IF(AND(Demographics!B5593&gt;60,Demographics!B5593&lt;=70),"61-70",IF(Demographics!B5593&gt;=71,"&gt;70","")))))))</f>
        <v>31-40</v>
      </c>
      <c r="D5593">
        <f>VLOOKUP(A5593,Examination!A:G, 2)</f>
        <v>170.6</v>
      </c>
      <c r="E5593">
        <f>VLOOKUP(A5593,Examination!A:G,3)</f>
        <v>98.4</v>
      </c>
      <c r="F5593">
        <f>VLOOKUP(A5593,Examination!A:G, 4)</f>
        <v>33.799999999999997</v>
      </c>
      <c r="G5593">
        <f>VLOOKUP(A5593,Examination!A:G, 5)</f>
        <v>74</v>
      </c>
      <c r="H5593">
        <f>VLOOKUP(A5593,Examination!A:G, 6)</f>
        <v>116</v>
      </c>
      <c r="I5593" t="b">
        <f>VLOOKUP(A5593,Examination!A:G, 7)</f>
        <v>1</v>
      </c>
      <c r="J5593">
        <f>VLOOKUP(A5593,Labs!A:B,2)</f>
        <v>291</v>
      </c>
    </row>
    <row r="5594" spans="1:10" x14ac:dyDescent="0.2">
      <c r="A5594">
        <v>79149</v>
      </c>
      <c r="B5594">
        <v>67</v>
      </c>
      <c r="C5594" t="str">
        <f>IF(Demographics!B5594&lt;=20,"18-20",IF(AND(Demographics!B5594&gt;20,Demographics!B5594&lt;=30),"21-30",IF(AND(Demographics!B5594&gt;30,Demographics!B5594&lt;=40),"31-40",IF(AND(Demographics!B5594&gt;40,Demographics!B5594&lt;=50),"41-50",IF(AND(Demographics!B5594&gt;50,Demographics!B5594&lt;=60),"51-60",IF(AND(Demographics!B5594&gt;60,Demographics!B5594&lt;=70),"61-70",IF(Demographics!B5594&gt;=71,"&gt;70","")))))))</f>
        <v>61-70</v>
      </c>
      <c r="D5594">
        <f>VLOOKUP(A5594,Examination!A:G, 2)</f>
        <v>114</v>
      </c>
      <c r="E5594">
        <f>VLOOKUP(A5594,Examination!A:G,3)</f>
        <v>18.399999999999999</v>
      </c>
      <c r="F5594">
        <f>VLOOKUP(A5594,Examination!A:G, 4)</f>
        <v>14.2</v>
      </c>
      <c r="G5594">
        <f>VLOOKUP(A5594,Examination!A:G, 5)</f>
        <v>0</v>
      </c>
      <c r="H5594">
        <f>VLOOKUP(A5594,Examination!A:G, 6)</f>
        <v>0</v>
      </c>
      <c r="I5594" t="b">
        <f>VLOOKUP(A5594,Examination!A:G, 7)</f>
        <v>0</v>
      </c>
      <c r="J5594">
        <f>VLOOKUP(A5594,Labs!A:B,2)</f>
        <v>148</v>
      </c>
    </row>
    <row r="5595" spans="1:10" x14ac:dyDescent="0.2">
      <c r="A5595">
        <v>79150</v>
      </c>
      <c r="B5595">
        <v>36</v>
      </c>
      <c r="C5595" t="str">
        <f>IF(Demographics!B5595&lt;=20,"18-20",IF(AND(Demographics!B5595&gt;20,Demographics!B5595&lt;=30),"21-30",IF(AND(Demographics!B5595&gt;30,Demographics!B5595&lt;=40),"31-40",IF(AND(Demographics!B5595&gt;40,Demographics!B5595&lt;=50),"41-50",IF(AND(Demographics!B5595&gt;50,Demographics!B5595&lt;=60),"51-60",IF(AND(Demographics!B5595&gt;60,Demographics!B5595&lt;=70),"61-70",IF(Demographics!B5595&gt;=71,"&gt;70","")))))))</f>
        <v>31-40</v>
      </c>
      <c r="D5595">
        <f>VLOOKUP(A5595,Examination!A:G, 2)</f>
        <v>159.69999999999999</v>
      </c>
      <c r="E5595">
        <f>VLOOKUP(A5595,Examination!A:G,3)</f>
        <v>81.3</v>
      </c>
      <c r="F5595">
        <f>VLOOKUP(A5595,Examination!A:G, 4)</f>
        <v>31.9</v>
      </c>
      <c r="G5595">
        <f>VLOOKUP(A5595,Examination!A:G, 5)</f>
        <v>64</v>
      </c>
      <c r="H5595">
        <f>VLOOKUP(A5595,Examination!A:G, 6)</f>
        <v>112</v>
      </c>
      <c r="I5595" t="b">
        <f>VLOOKUP(A5595,Examination!A:G, 7)</f>
        <v>1</v>
      </c>
      <c r="J5595">
        <f>VLOOKUP(A5595,Labs!A:B,2)</f>
        <v>184</v>
      </c>
    </row>
    <row r="5596" spans="1:10" x14ac:dyDescent="0.2">
      <c r="A5596">
        <v>79151</v>
      </c>
      <c r="B5596">
        <v>37</v>
      </c>
      <c r="C5596" t="str">
        <f>IF(Demographics!B5596&lt;=20,"18-20",IF(AND(Demographics!B5596&gt;20,Demographics!B5596&lt;=30),"21-30",IF(AND(Demographics!B5596&gt;30,Demographics!B5596&lt;=40),"31-40",IF(AND(Demographics!B5596&gt;40,Demographics!B5596&lt;=50),"41-50",IF(AND(Demographics!B5596&gt;50,Demographics!B5596&lt;=60),"51-60",IF(AND(Demographics!B5596&gt;60,Demographics!B5596&lt;=70),"61-70",IF(Demographics!B5596&gt;=71,"&gt;70","")))))))</f>
        <v>31-40</v>
      </c>
      <c r="D5596">
        <f>VLOOKUP(A5596,Examination!A:G, 2)</f>
        <v>159.69999999999999</v>
      </c>
      <c r="E5596">
        <f>VLOOKUP(A5596,Examination!A:G,3)</f>
        <v>81.3</v>
      </c>
      <c r="F5596">
        <f>VLOOKUP(A5596,Examination!A:G, 4)</f>
        <v>31.9</v>
      </c>
      <c r="G5596">
        <f>VLOOKUP(A5596,Examination!A:G, 5)</f>
        <v>64</v>
      </c>
      <c r="H5596">
        <f>VLOOKUP(A5596,Examination!A:G, 6)</f>
        <v>112</v>
      </c>
      <c r="I5596" t="b">
        <f>VLOOKUP(A5596,Examination!A:G, 7)</f>
        <v>1</v>
      </c>
      <c r="J5596">
        <f>VLOOKUP(A5596,Labs!A:B,2)</f>
        <v>184</v>
      </c>
    </row>
    <row r="5597" spans="1:10" x14ac:dyDescent="0.2">
      <c r="A5597">
        <v>79152</v>
      </c>
      <c r="B5597">
        <v>53</v>
      </c>
      <c r="C5597" t="str">
        <f>IF(Demographics!B5597&lt;=20,"18-20",IF(AND(Demographics!B5597&gt;20,Demographics!B5597&lt;=30),"21-30",IF(AND(Demographics!B5597&gt;30,Demographics!B5597&lt;=40),"31-40",IF(AND(Demographics!B5597&gt;40,Demographics!B5597&lt;=50),"41-50",IF(AND(Demographics!B5597&gt;50,Demographics!B5597&lt;=60),"51-60",IF(AND(Demographics!B5597&gt;60,Demographics!B5597&lt;=70),"61-70",IF(Demographics!B5597&gt;=71,"&gt;70","")))))))</f>
        <v>51-60</v>
      </c>
      <c r="D5597">
        <f>VLOOKUP(A5597,Examination!A:G, 2)</f>
        <v>175.9</v>
      </c>
      <c r="E5597">
        <f>VLOOKUP(A5597,Examination!A:G,3)</f>
        <v>88.1</v>
      </c>
      <c r="F5597">
        <f>VLOOKUP(A5597,Examination!A:G, 4)</f>
        <v>28.5</v>
      </c>
      <c r="G5597">
        <f>VLOOKUP(A5597,Examination!A:G, 5)</f>
        <v>0</v>
      </c>
      <c r="H5597">
        <f>VLOOKUP(A5597,Examination!A:G, 6)</f>
        <v>0</v>
      </c>
      <c r="I5597" t="b">
        <f>VLOOKUP(A5597,Examination!A:G, 7)</f>
        <v>0</v>
      </c>
      <c r="J5597">
        <f>VLOOKUP(A5597,Labs!A:B,2)</f>
        <v>160</v>
      </c>
    </row>
    <row r="5598" spans="1:10" x14ac:dyDescent="0.2">
      <c r="A5598">
        <v>79153</v>
      </c>
      <c r="B5598">
        <v>29</v>
      </c>
      <c r="C5598" t="str">
        <f>IF(Demographics!B5598&lt;=20,"18-20",IF(AND(Demographics!B5598&gt;20,Demographics!B5598&lt;=30),"21-30",IF(AND(Demographics!B5598&gt;30,Demographics!B5598&lt;=40),"31-40",IF(AND(Demographics!B5598&gt;40,Demographics!B5598&lt;=50),"41-50",IF(AND(Demographics!B5598&gt;50,Demographics!B5598&lt;=60),"51-60",IF(AND(Demographics!B5598&gt;60,Demographics!B5598&lt;=70),"61-70",IF(Demographics!B5598&gt;=71,"&gt;70","")))))))</f>
        <v>21-30</v>
      </c>
      <c r="D5598">
        <f>VLOOKUP(A5598,Examination!A:G, 2)</f>
        <v>162.80000000000001</v>
      </c>
      <c r="E5598">
        <f>VLOOKUP(A5598,Examination!A:G,3)</f>
        <v>87.5</v>
      </c>
      <c r="F5598">
        <f>VLOOKUP(A5598,Examination!A:G, 4)</f>
        <v>33</v>
      </c>
      <c r="G5598">
        <f>VLOOKUP(A5598,Examination!A:G, 5)</f>
        <v>66</v>
      </c>
      <c r="H5598">
        <f>VLOOKUP(A5598,Examination!A:G, 6)</f>
        <v>118</v>
      </c>
      <c r="I5598" t="b">
        <f>VLOOKUP(A5598,Examination!A:G, 7)</f>
        <v>1</v>
      </c>
      <c r="J5598">
        <f>VLOOKUP(A5598,Labs!A:B,2)</f>
        <v>169</v>
      </c>
    </row>
    <row r="5599" spans="1:10" x14ac:dyDescent="0.2">
      <c r="A5599">
        <v>79154</v>
      </c>
      <c r="B5599">
        <v>71</v>
      </c>
      <c r="C5599" t="str">
        <f>IF(Demographics!B5599&lt;=20,"18-20",IF(AND(Demographics!B5599&gt;20,Demographics!B5599&lt;=30),"21-30",IF(AND(Demographics!B5599&gt;30,Demographics!B5599&lt;=40),"31-40",IF(AND(Demographics!B5599&gt;40,Demographics!B5599&lt;=50),"41-50",IF(AND(Demographics!B5599&gt;50,Demographics!B5599&lt;=60),"51-60",IF(AND(Demographics!B5599&gt;60,Demographics!B5599&lt;=70),"61-70",IF(Demographics!B5599&gt;=71,"&gt;70","")))))))</f>
        <v>&gt;70</v>
      </c>
      <c r="D5599">
        <f>VLOOKUP(A5599,Examination!A:G, 2)</f>
        <v>175.2</v>
      </c>
      <c r="E5599">
        <f>VLOOKUP(A5599,Examination!A:G,3)</f>
        <v>72.8</v>
      </c>
      <c r="F5599">
        <f>VLOOKUP(A5599,Examination!A:G, 4)</f>
        <v>23.7</v>
      </c>
      <c r="G5599">
        <f>VLOOKUP(A5599,Examination!A:G, 5)</f>
        <v>0</v>
      </c>
      <c r="H5599">
        <f>VLOOKUP(A5599,Examination!A:G, 6)</f>
        <v>136</v>
      </c>
      <c r="I5599" t="b">
        <f>VLOOKUP(A5599,Examination!A:G, 7)</f>
        <v>0</v>
      </c>
      <c r="J5599">
        <f>VLOOKUP(A5599,Labs!A:B,2)</f>
        <v>204</v>
      </c>
    </row>
    <row r="5600" spans="1:10" x14ac:dyDescent="0.2">
      <c r="A5600">
        <v>79155</v>
      </c>
      <c r="B5600">
        <v>36</v>
      </c>
      <c r="C5600" t="str">
        <f>IF(Demographics!B5600&lt;=20,"18-20",IF(AND(Demographics!B5600&gt;20,Demographics!B5600&lt;=30),"21-30",IF(AND(Demographics!B5600&gt;30,Demographics!B5600&lt;=40),"31-40",IF(AND(Demographics!B5600&gt;40,Demographics!B5600&lt;=50),"41-50",IF(AND(Demographics!B5600&gt;50,Demographics!B5600&lt;=60),"51-60",IF(AND(Demographics!B5600&gt;60,Demographics!B5600&lt;=70),"61-70",IF(Demographics!B5600&gt;=71,"&gt;70","")))))))</f>
        <v>31-40</v>
      </c>
      <c r="D5600">
        <f>VLOOKUP(A5600,Examination!A:G, 2)</f>
        <v>162.30000000000001</v>
      </c>
      <c r="E5600">
        <f>VLOOKUP(A5600,Examination!A:G,3)</f>
        <v>100</v>
      </c>
      <c r="F5600">
        <f>VLOOKUP(A5600,Examination!A:G, 4)</f>
        <v>38</v>
      </c>
      <c r="G5600">
        <f>VLOOKUP(A5600,Examination!A:G, 5)</f>
        <v>0</v>
      </c>
      <c r="H5600">
        <f>VLOOKUP(A5600,Examination!A:G, 6)</f>
        <v>0</v>
      </c>
      <c r="I5600" t="b">
        <f>VLOOKUP(A5600,Examination!A:G, 7)</f>
        <v>1</v>
      </c>
      <c r="J5600">
        <f>VLOOKUP(A5600,Labs!A:B,2)</f>
        <v>172</v>
      </c>
    </row>
    <row r="5601" spans="1:10" x14ac:dyDescent="0.2">
      <c r="A5601">
        <v>79156</v>
      </c>
      <c r="B5601">
        <v>32</v>
      </c>
      <c r="C5601" t="str">
        <f>IF(Demographics!B5601&lt;=20,"18-20",IF(AND(Demographics!B5601&gt;20,Demographics!B5601&lt;=30),"21-30",IF(AND(Demographics!B5601&gt;30,Demographics!B5601&lt;=40),"31-40",IF(AND(Demographics!B5601&gt;40,Demographics!B5601&lt;=50),"41-50",IF(AND(Demographics!B5601&gt;50,Demographics!B5601&lt;=60),"51-60",IF(AND(Demographics!B5601&gt;60,Demographics!B5601&lt;=70),"61-70",IF(Demographics!B5601&gt;=71,"&gt;70","")))))))</f>
        <v>31-40</v>
      </c>
      <c r="D5601">
        <f>VLOOKUP(A5601,Examination!A:G, 2)</f>
        <v>162.30000000000001</v>
      </c>
      <c r="E5601">
        <f>VLOOKUP(A5601,Examination!A:G,3)</f>
        <v>100</v>
      </c>
      <c r="F5601">
        <f>VLOOKUP(A5601,Examination!A:G, 4)</f>
        <v>38</v>
      </c>
      <c r="G5601">
        <f>VLOOKUP(A5601,Examination!A:G, 5)</f>
        <v>0</v>
      </c>
      <c r="H5601">
        <f>VLOOKUP(A5601,Examination!A:G, 6)</f>
        <v>0</v>
      </c>
      <c r="I5601" t="b">
        <f>VLOOKUP(A5601,Examination!A:G, 7)</f>
        <v>1</v>
      </c>
      <c r="J5601">
        <f>VLOOKUP(A5601,Labs!A:B,2)</f>
        <v>172</v>
      </c>
    </row>
    <row r="5602" spans="1:10" x14ac:dyDescent="0.2">
      <c r="A5602">
        <v>79157</v>
      </c>
      <c r="B5602">
        <v>31</v>
      </c>
      <c r="C5602" t="str">
        <f>IF(Demographics!B5602&lt;=20,"18-20",IF(AND(Demographics!B5602&gt;20,Demographics!B5602&lt;=30),"21-30",IF(AND(Demographics!B5602&gt;30,Demographics!B5602&lt;=40),"31-40",IF(AND(Demographics!B5602&gt;40,Demographics!B5602&lt;=50),"41-50",IF(AND(Demographics!B5602&gt;50,Demographics!B5602&lt;=60),"51-60",IF(AND(Demographics!B5602&gt;60,Demographics!B5602&lt;=70),"61-70",IF(Demographics!B5602&gt;=71,"&gt;70","")))))))</f>
        <v>31-40</v>
      </c>
      <c r="D5602">
        <f>VLOOKUP(A5602,Examination!A:G, 2)</f>
        <v>113.7</v>
      </c>
      <c r="E5602">
        <f>VLOOKUP(A5602,Examination!A:G,3)</f>
        <v>19.899999999999999</v>
      </c>
      <c r="F5602">
        <f>VLOOKUP(A5602,Examination!A:G, 4)</f>
        <v>15.4</v>
      </c>
      <c r="G5602">
        <f>VLOOKUP(A5602,Examination!A:G, 5)</f>
        <v>0</v>
      </c>
      <c r="H5602">
        <f>VLOOKUP(A5602,Examination!A:G, 6)</f>
        <v>0</v>
      </c>
      <c r="I5602" t="b">
        <f>VLOOKUP(A5602,Examination!A:G, 7)</f>
        <v>0</v>
      </c>
      <c r="J5602">
        <f>VLOOKUP(A5602,Labs!A:B,2)</f>
        <v>0</v>
      </c>
    </row>
    <row r="5603" spans="1:10" x14ac:dyDescent="0.2">
      <c r="A5603">
        <v>79158</v>
      </c>
      <c r="B5603">
        <v>36</v>
      </c>
      <c r="C5603" t="str">
        <f>IF(Demographics!B5603&lt;=20,"18-20",IF(AND(Demographics!B5603&gt;20,Demographics!B5603&lt;=30),"21-30",IF(AND(Demographics!B5603&gt;30,Demographics!B5603&lt;=40),"31-40",IF(AND(Demographics!B5603&gt;40,Demographics!B5603&lt;=50),"41-50",IF(AND(Demographics!B5603&gt;50,Demographics!B5603&lt;=60),"51-60",IF(AND(Demographics!B5603&gt;60,Demographics!B5603&lt;=70),"61-70",IF(Demographics!B5603&gt;=71,"&gt;70","")))))))</f>
        <v>31-40</v>
      </c>
      <c r="D5603">
        <f>VLOOKUP(A5603,Examination!A:G, 2)</f>
        <v>113.7</v>
      </c>
      <c r="E5603">
        <f>VLOOKUP(A5603,Examination!A:G,3)</f>
        <v>19.899999999999999</v>
      </c>
      <c r="F5603">
        <f>VLOOKUP(A5603,Examination!A:G, 4)</f>
        <v>15.4</v>
      </c>
      <c r="G5603">
        <f>VLOOKUP(A5603,Examination!A:G, 5)</f>
        <v>0</v>
      </c>
      <c r="H5603">
        <f>VLOOKUP(A5603,Examination!A:G, 6)</f>
        <v>0</v>
      </c>
      <c r="I5603" t="b">
        <f>VLOOKUP(A5603,Examination!A:G, 7)</f>
        <v>0</v>
      </c>
      <c r="J5603">
        <f>VLOOKUP(A5603,Labs!A:B,2)</f>
        <v>0</v>
      </c>
    </row>
    <row r="5604" spans="1:10" x14ac:dyDescent="0.2">
      <c r="A5604">
        <v>79159</v>
      </c>
      <c r="B5604">
        <v>62</v>
      </c>
      <c r="C5604" t="str">
        <f>IF(Demographics!B5604&lt;=20,"18-20",IF(AND(Demographics!B5604&gt;20,Demographics!B5604&lt;=30),"21-30",IF(AND(Demographics!B5604&gt;30,Demographics!B5604&lt;=40),"31-40",IF(AND(Demographics!B5604&gt;40,Demographics!B5604&lt;=50),"41-50",IF(AND(Demographics!B5604&gt;50,Demographics!B5604&lt;=60),"51-60",IF(AND(Demographics!B5604&gt;60,Demographics!B5604&lt;=70),"61-70",IF(Demographics!B5604&gt;=71,"&gt;70","")))))))</f>
        <v>61-70</v>
      </c>
      <c r="D5604">
        <f>VLOOKUP(A5604,Examination!A:G, 2)</f>
        <v>113.7</v>
      </c>
      <c r="E5604">
        <f>VLOOKUP(A5604,Examination!A:G,3)</f>
        <v>19.899999999999999</v>
      </c>
      <c r="F5604">
        <f>VLOOKUP(A5604,Examination!A:G, 4)</f>
        <v>15.4</v>
      </c>
      <c r="G5604">
        <f>VLOOKUP(A5604,Examination!A:G, 5)</f>
        <v>0</v>
      </c>
      <c r="H5604">
        <f>VLOOKUP(A5604,Examination!A:G, 6)</f>
        <v>0</v>
      </c>
      <c r="I5604" t="b">
        <f>VLOOKUP(A5604,Examination!A:G, 7)</f>
        <v>0</v>
      </c>
      <c r="J5604">
        <f>VLOOKUP(A5604,Labs!A:B,2)</f>
        <v>0</v>
      </c>
    </row>
    <row r="5605" spans="1:10" x14ac:dyDescent="0.2">
      <c r="A5605">
        <v>79160</v>
      </c>
      <c r="B5605">
        <v>49</v>
      </c>
      <c r="C5605" t="str">
        <f>IF(Demographics!B5605&lt;=20,"18-20",IF(AND(Demographics!B5605&gt;20,Demographics!B5605&lt;=30),"21-30",IF(AND(Demographics!B5605&gt;30,Demographics!B5605&lt;=40),"31-40",IF(AND(Demographics!B5605&gt;40,Demographics!B5605&lt;=50),"41-50",IF(AND(Demographics!B5605&gt;50,Demographics!B5605&lt;=60),"51-60",IF(AND(Demographics!B5605&gt;60,Demographics!B5605&lt;=70),"61-70",IF(Demographics!B5605&gt;=71,"&gt;70","")))))))</f>
        <v>41-50</v>
      </c>
      <c r="D5605">
        <f>VLOOKUP(A5605,Examination!A:G, 2)</f>
        <v>165.4</v>
      </c>
      <c r="E5605">
        <f>VLOOKUP(A5605,Examination!A:G,3)</f>
        <v>51.3</v>
      </c>
      <c r="F5605">
        <f>VLOOKUP(A5605,Examination!A:G, 4)</f>
        <v>18.8</v>
      </c>
      <c r="G5605">
        <f>VLOOKUP(A5605,Examination!A:G, 5)</f>
        <v>66</v>
      </c>
      <c r="H5605">
        <f>VLOOKUP(A5605,Examination!A:G, 6)</f>
        <v>100</v>
      </c>
      <c r="I5605" t="b">
        <f>VLOOKUP(A5605,Examination!A:G, 7)</f>
        <v>0</v>
      </c>
      <c r="J5605">
        <f>VLOOKUP(A5605,Labs!A:B,2)</f>
        <v>184</v>
      </c>
    </row>
    <row r="5606" spans="1:10" x14ac:dyDescent="0.2">
      <c r="A5606">
        <v>79161</v>
      </c>
      <c r="B5606">
        <v>60</v>
      </c>
      <c r="C5606" t="str">
        <f>IF(Demographics!B5606&lt;=20,"18-20",IF(AND(Demographics!B5606&gt;20,Demographics!B5606&lt;=30),"21-30",IF(AND(Demographics!B5606&gt;30,Demographics!B5606&lt;=40),"31-40",IF(AND(Demographics!B5606&gt;40,Demographics!B5606&lt;=50),"41-50",IF(AND(Demographics!B5606&gt;50,Demographics!B5606&lt;=60),"51-60",IF(AND(Demographics!B5606&gt;60,Demographics!B5606&lt;=70),"61-70",IF(Demographics!B5606&gt;=71,"&gt;70","")))))))</f>
        <v>51-60</v>
      </c>
      <c r="D5606">
        <f>VLOOKUP(A5606,Examination!A:G, 2)</f>
        <v>161.80000000000001</v>
      </c>
      <c r="E5606">
        <f>VLOOKUP(A5606,Examination!A:G,3)</f>
        <v>72</v>
      </c>
      <c r="F5606">
        <f>VLOOKUP(A5606,Examination!A:G, 4)</f>
        <v>27.5</v>
      </c>
      <c r="G5606">
        <f>VLOOKUP(A5606,Examination!A:G, 5)</f>
        <v>72</v>
      </c>
      <c r="H5606">
        <f>VLOOKUP(A5606,Examination!A:G, 6)</f>
        <v>152</v>
      </c>
      <c r="I5606" t="b">
        <f>VLOOKUP(A5606,Examination!A:G, 7)</f>
        <v>0</v>
      </c>
      <c r="J5606">
        <f>VLOOKUP(A5606,Labs!A:B,2)</f>
        <v>177</v>
      </c>
    </row>
    <row r="5607" spans="1:10" x14ac:dyDescent="0.2">
      <c r="A5607">
        <v>79162</v>
      </c>
      <c r="B5607">
        <v>80</v>
      </c>
      <c r="C5607" t="str">
        <f>IF(Demographics!B5607&lt;=20,"18-20",IF(AND(Demographics!B5607&gt;20,Demographics!B5607&lt;=30),"21-30",IF(AND(Demographics!B5607&gt;30,Demographics!B5607&lt;=40),"31-40",IF(AND(Demographics!B5607&gt;40,Demographics!B5607&lt;=50),"41-50",IF(AND(Demographics!B5607&gt;50,Demographics!B5607&lt;=60),"51-60",IF(AND(Demographics!B5607&gt;60,Demographics!B5607&lt;=70),"61-70",IF(Demographics!B5607&gt;=71,"&gt;70","")))))))</f>
        <v>&gt;70</v>
      </c>
      <c r="D5607">
        <f>VLOOKUP(A5607,Examination!A:G, 2)</f>
        <v>173.9</v>
      </c>
      <c r="E5607">
        <f>VLOOKUP(A5607,Examination!A:G,3)</f>
        <v>83.6</v>
      </c>
      <c r="F5607">
        <f>VLOOKUP(A5607,Examination!A:G, 4)</f>
        <v>27.6</v>
      </c>
      <c r="G5607">
        <f>VLOOKUP(A5607,Examination!A:G, 5)</f>
        <v>54</v>
      </c>
      <c r="H5607">
        <f>VLOOKUP(A5607,Examination!A:G, 6)</f>
        <v>138</v>
      </c>
      <c r="I5607" t="b">
        <f>VLOOKUP(A5607,Examination!A:G, 7)</f>
        <v>0</v>
      </c>
      <c r="J5607">
        <f>VLOOKUP(A5607,Labs!A:B,2)</f>
        <v>150</v>
      </c>
    </row>
    <row r="5608" spans="1:10" x14ac:dyDescent="0.2">
      <c r="A5608">
        <v>79163</v>
      </c>
      <c r="B5608">
        <v>55</v>
      </c>
      <c r="C5608" t="str">
        <f>IF(Demographics!B5608&lt;=20,"18-20",IF(AND(Demographics!B5608&gt;20,Demographics!B5608&lt;=30),"21-30",IF(AND(Demographics!B5608&gt;30,Demographics!B5608&lt;=40),"31-40",IF(AND(Demographics!B5608&gt;40,Demographics!B5608&lt;=50),"41-50",IF(AND(Demographics!B5608&gt;50,Demographics!B5608&lt;=60),"51-60",IF(AND(Demographics!B5608&gt;60,Demographics!B5608&lt;=70),"61-70",IF(Demographics!B5608&gt;=71,"&gt;70","")))))))</f>
        <v>51-60</v>
      </c>
      <c r="D5608">
        <f>VLOOKUP(A5608,Examination!A:G, 2)</f>
        <v>176.4</v>
      </c>
      <c r="E5608">
        <f>VLOOKUP(A5608,Examination!A:G,3)</f>
        <v>88.7</v>
      </c>
      <c r="F5608">
        <f>VLOOKUP(A5608,Examination!A:G, 4)</f>
        <v>28.5</v>
      </c>
      <c r="G5608">
        <f>VLOOKUP(A5608,Examination!A:G, 5)</f>
        <v>0</v>
      </c>
      <c r="H5608">
        <f>VLOOKUP(A5608,Examination!A:G, 6)</f>
        <v>0</v>
      </c>
      <c r="I5608" t="b">
        <f>VLOOKUP(A5608,Examination!A:G, 7)</f>
        <v>0</v>
      </c>
      <c r="J5608">
        <f>VLOOKUP(A5608,Labs!A:B,2)</f>
        <v>171</v>
      </c>
    </row>
    <row r="5609" spans="1:10" x14ac:dyDescent="0.2">
      <c r="A5609">
        <v>79164</v>
      </c>
      <c r="B5609">
        <v>33</v>
      </c>
      <c r="C5609" t="str">
        <f>IF(Demographics!B5609&lt;=20,"18-20",IF(AND(Demographics!B5609&gt;20,Demographics!B5609&lt;=30),"21-30",IF(AND(Demographics!B5609&gt;30,Demographics!B5609&lt;=40),"31-40",IF(AND(Demographics!B5609&gt;40,Demographics!B5609&lt;=50),"41-50",IF(AND(Demographics!B5609&gt;50,Demographics!B5609&lt;=60),"51-60",IF(AND(Demographics!B5609&gt;60,Demographics!B5609&lt;=70),"61-70",IF(Demographics!B5609&gt;=71,"&gt;70","")))))))</f>
        <v>31-40</v>
      </c>
      <c r="D5609">
        <f>VLOOKUP(A5609,Examination!A:G, 2)</f>
        <v>176.1</v>
      </c>
      <c r="E5609">
        <f>VLOOKUP(A5609,Examination!A:G,3)</f>
        <v>155.80000000000001</v>
      </c>
      <c r="F5609">
        <f>VLOOKUP(A5609,Examination!A:G, 4)</f>
        <v>50.2</v>
      </c>
      <c r="G5609">
        <f>VLOOKUP(A5609,Examination!A:G, 5)</f>
        <v>0</v>
      </c>
      <c r="H5609">
        <f>VLOOKUP(A5609,Examination!A:G, 6)</f>
        <v>0</v>
      </c>
      <c r="I5609" t="b">
        <f>VLOOKUP(A5609,Examination!A:G, 7)</f>
        <v>1</v>
      </c>
      <c r="J5609">
        <f>VLOOKUP(A5609,Labs!A:B,2)</f>
        <v>201</v>
      </c>
    </row>
    <row r="5610" spans="1:10" x14ac:dyDescent="0.2">
      <c r="A5610">
        <v>79165</v>
      </c>
      <c r="B5610">
        <v>65</v>
      </c>
      <c r="C5610" t="str">
        <f>IF(Demographics!B5610&lt;=20,"18-20",IF(AND(Demographics!B5610&gt;20,Demographics!B5610&lt;=30),"21-30",IF(AND(Demographics!B5610&gt;30,Demographics!B5610&lt;=40),"31-40",IF(AND(Demographics!B5610&gt;40,Demographics!B5610&lt;=50),"41-50",IF(AND(Demographics!B5610&gt;50,Demographics!B5610&lt;=60),"51-60",IF(AND(Demographics!B5610&gt;60,Demographics!B5610&lt;=70),"61-70",IF(Demographics!B5610&gt;=71,"&gt;70","")))))))</f>
        <v>61-70</v>
      </c>
      <c r="D5610">
        <f>VLOOKUP(A5610,Examination!A:G, 2)</f>
        <v>157.9</v>
      </c>
      <c r="E5610">
        <f>VLOOKUP(A5610,Examination!A:G,3)</f>
        <v>54.3</v>
      </c>
      <c r="F5610">
        <f>VLOOKUP(A5610,Examination!A:G, 4)</f>
        <v>21.8</v>
      </c>
      <c r="G5610">
        <f>VLOOKUP(A5610,Examination!A:G, 5)</f>
        <v>74</v>
      </c>
      <c r="H5610">
        <f>VLOOKUP(A5610,Examination!A:G, 6)</f>
        <v>118</v>
      </c>
      <c r="I5610" t="b">
        <f>VLOOKUP(A5610,Examination!A:G, 7)</f>
        <v>0</v>
      </c>
      <c r="J5610">
        <f>VLOOKUP(A5610,Labs!A:B,2)</f>
        <v>205</v>
      </c>
    </row>
    <row r="5611" spans="1:10" x14ac:dyDescent="0.2">
      <c r="A5611">
        <v>79166</v>
      </c>
      <c r="B5611">
        <v>59</v>
      </c>
      <c r="C5611" t="str">
        <f>IF(Demographics!B5611&lt;=20,"18-20",IF(AND(Demographics!B5611&gt;20,Demographics!B5611&lt;=30),"21-30",IF(AND(Demographics!B5611&gt;30,Demographics!B5611&lt;=40),"31-40",IF(AND(Demographics!B5611&gt;40,Demographics!B5611&lt;=50),"41-50",IF(AND(Demographics!B5611&gt;50,Demographics!B5611&lt;=60),"51-60",IF(AND(Demographics!B5611&gt;60,Demographics!B5611&lt;=70),"61-70",IF(Demographics!B5611&gt;=71,"&gt;70","")))))))</f>
        <v>51-60</v>
      </c>
      <c r="D5611">
        <f>VLOOKUP(A5611,Examination!A:G, 2)</f>
        <v>170.9</v>
      </c>
      <c r="E5611">
        <f>VLOOKUP(A5611,Examination!A:G,3)</f>
        <v>76.7</v>
      </c>
      <c r="F5611">
        <f>VLOOKUP(A5611,Examination!A:G, 4)</f>
        <v>26.3</v>
      </c>
      <c r="G5611">
        <f>VLOOKUP(A5611,Examination!A:G, 5)</f>
        <v>36</v>
      </c>
      <c r="H5611">
        <f>VLOOKUP(A5611,Examination!A:G, 6)</f>
        <v>110</v>
      </c>
      <c r="I5611" t="b">
        <f>VLOOKUP(A5611,Examination!A:G, 7)</f>
        <v>0</v>
      </c>
      <c r="J5611">
        <f>VLOOKUP(A5611,Labs!A:B,2)</f>
        <v>138</v>
      </c>
    </row>
    <row r="5612" spans="1:10" x14ac:dyDescent="0.2">
      <c r="A5612">
        <v>79167</v>
      </c>
      <c r="B5612">
        <v>38</v>
      </c>
      <c r="C5612" t="str">
        <f>IF(Demographics!B5612&lt;=20,"18-20",IF(AND(Demographics!B5612&gt;20,Demographics!B5612&lt;=30),"21-30",IF(AND(Demographics!B5612&gt;30,Demographics!B5612&lt;=40),"31-40",IF(AND(Demographics!B5612&gt;40,Demographics!B5612&lt;=50),"41-50",IF(AND(Demographics!B5612&gt;50,Demographics!B5612&lt;=60),"51-60",IF(AND(Demographics!B5612&gt;60,Demographics!B5612&lt;=70),"61-70",IF(Demographics!B5612&gt;=71,"&gt;70","")))))))</f>
        <v>31-40</v>
      </c>
      <c r="D5612">
        <f>VLOOKUP(A5612,Examination!A:G, 2)</f>
        <v>121.6</v>
      </c>
      <c r="E5612">
        <f>VLOOKUP(A5612,Examination!A:G,3)</f>
        <v>21.6</v>
      </c>
      <c r="F5612">
        <f>VLOOKUP(A5612,Examination!A:G, 4)</f>
        <v>14.6</v>
      </c>
      <c r="G5612">
        <f>VLOOKUP(A5612,Examination!A:G, 5)</f>
        <v>0</v>
      </c>
      <c r="H5612">
        <f>VLOOKUP(A5612,Examination!A:G, 6)</f>
        <v>0</v>
      </c>
      <c r="I5612" t="b">
        <f>VLOOKUP(A5612,Examination!A:G, 7)</f>
        <v>0</v>
      </c>
      <c r="J5612">
        <f>VLOOKUP(A5612,Labs!A:B,2)</f>
        <v>0</v>
      </c>
    </row>
    <row r="5613" spans="1:10" x14ac:dyDescent="0.2">
      <c r="A5613">
        <v>79168</v>
      </c>
      <c r="B5613">
        <v>22</v>
      </c>
      <c r="C5613" t="str">
        <f>IF(Demographics!B5613&lt;=20,"18-20",IF(AND(Demographics!B5613&gt;20,Demographics!B5613&lt;=30),"21-30",IF(AND(Demographics!B5613&gt;30,Demographics!B5613&lt;=40),"31-40",IF(AND(Demographics!B5613&gt;40,Demographics!B5613&lt;=50),"41-50",IF(AND(Demographics!B5613&gt;50,Demographics!B5613&lt;=60),"51-60",IF(AND(Demographics!B5613&gt;60,Demographics!B5613&lt;=70),"61-70",IF(Demographics!B5613&gt;=71,"&gt;70","")))))))</f>
        <v>21-30</v>
      </c>
      <c r="D5613">
        <f>VLOOKUP(A5613,Examination!A:G, 2)</f>
        <v>90.2</v>
      </c>
      <c r="E5613">
        <f>VLOOKUP(A5613,Examination!A:G,3)</f>
        <v>11.8</v>
      </c>
      <c r="F5613">
        <f>VLOOKUP(A5613,Examination!A:G, 4)</f>
        <v>14.5</v>
      </c>
      <c r="G5613">
        <f>VLOOKUP(A5613,Examination!A:G, 5)</f>
        <v>0</v>
      </c>
      <c r="H5613">
        <f>VLOOKUP(A5613,Examination!A:G, 6)</f>
        <v>0</v>
      </c>
      <c r="I5613" t="b">
        <f>VLOOKUP(A5613,Examination!A:G, 7)</f>
        <v>0</v>
      </c>
      <c r="J5613">
        <f>VLOOKUP(A5613,Labs!A:B,2)</f>
        <v>0</v>
      </c>
    </row>
    <row r="5614" spans="1:10" x14ac:dyDescent="0.2">
      <c r="A5614">
        <v>79169</v>
      </c>
      <c r="B5614">
        <v>40</v>
      </c>
      <c r="C5614" t="str">
        <f>IF(Demographics!B5614&lt;=20,"18-20",IF(AND(Demographics!B5614&gt;20,Demographics!B5614&lt;=30),"21-30",IF(AND(Demographics!B5614&gt;30,Demographics!B5614&lt;=40),"31-40",IF(AND(Demographics!B5614&gt;40,Demographics!B5614&lt;=50),"41-50",IF(AND(Demographics!B5614&gt;50,Demographics!B5614&lt;=60),"51-60",IF(AND(Demographics!B5614&gt;60,Demographics!B5614&lt;=70),"61-70",IF(Demographics!B5614&gt;=71,"&gt;70","")))))))</f>
        <v>31-40</v>
      </c>
      <c r="D5614">
        <f>VLOOKUP(A5614,Examination!A:G, 2)</f>
        <v>170.6</v>
      </c>
      <c r="E5614">
        <f>VLOOKUP(A5614,Examination!A:G,3)</f>
        <v>91.9</v>
      </c>
      <c r="F5614">
        <f>VLOOKUP(A5614,Examination!A:G, 4)</f>
        <v>31.6</v>
      </c>
      <c r="G5614">
        <f>VLOOKUP(A5614,Examination!A:G, 5)</f>
        <v>78</v>
      </c>
      <c r="H5614">
        <f>VLOOKUP(A5614,Examination!A:G, 6)</f>
        <v>116</v>
      </c>
      <c r="I5614" t="b">
        <f>VLOOKUP(A5614,Examination!A:G, 7)</f>
        <v>1</v>
      </c>
      <c r="J5614">
        <f>VLOOKUP(A5614,Labs!A:B,2)</f>
        <v>188</v>
      </c>
    </row>
    <row r="5615" spans="1:10" x14ac:dyDescent="0.2">
      <c r="A5615">
        <v>79170</v>
      </c>
      <c r="B5615">
        <v>39</v>
      </c>
      <c r="C5615" t="str">
        <f>IF(Demographics!B5615&lt;=20,"18-20",IF(AND(Demographics!B5615&gt;20,Demographics!B5615&lt;=30),"21-30",IF(AND(Demographics!B5615&gt;30,Demographics!B5615&lt;=40),"31-40",IF(AND(Demographics!B5615&gt;40,Demographics!B5615&lt;=50),"41-50",IF(AND(Demographics!B5615&gt;50,Demographics!B5615&lt;=60),"51-60",IF(AND(Demographics!B5615&gt;60,Demographics!B5615&lt;=70),"61-70",IF(Demographics!B5615&gt;=71,"&gt;70","")))))))</f>
        <v>31-40</v>
      </c>
      <c r="D5615">
        <f>VLOOKUP(A5615,Examination!A:G, 2)</f>
        <v>165.9</v>
      </c>
      <c r="E5615">
        <f>VLOOKUP(A5615,Examination!A:G,3)</f>
        <v>77.900000000000006</v>
      </c>
      <c r="F5615">
        <f>VLOOKUP(A5615,Examination!A:G, 4)</f>
        <v>28.3</v>
      </c>
      <c r="G5615">
        <f>VLOOKUP(A5615,Examination!A:G, 5)</f>
        <v>60</v>
      </c>
      <c r="H5615">
        <f>VLOOKUP(A5615,Examination!A:G, 6)</f>
        <v>128</v>
      </c>
      <c r="I5615" t="b">
        <f>VLOOKUP(A5615,Examination!A:G, 7)</f>
        <v>0</v>
      </c>
      <c r="J5615">
        <f>VLOOKUP(A5615,Labs!A:B,2)</f>
        <v>102</v>
      </c>
    </row>
    <row r="5616" spans="1:10" x14ac:dyDescent="0.2">
      <c r="A5616">
        <v>79171</v>
      </c>
      <c r="B5616">
        <v>73</v>
      </c>
      <c r="C5616" t="str">
        <f>IF(Demographics!B5616&lt;=20,"18-20",IF(AND(Demographics!B5616&gt;20,Demographics!B5616&lt;=30),"21-30",IF(AND(Demographics!B5616&gt;30,Demographics!B5616&lt;=40),"31-40",IF(AND(Demographics!B5616&gt;40,Demographics!B5616&lt;=50),"41-50",IF(AND(Demographics!B5616&gt;50,Demographics!B5616&lt;=60),"51-60",IF(AND(Demographics!B5616&gt;60,Demographics!B5616&lt;=70),"61-70",IF(Demographics!B5616&gt;=71,"&gt;70","")))))))</f>
        <v>&gt;70</v>
      </c>
      <c r="D5616">
        <f>VLOOKUP(A5616,Examination!A:G, 2)</f>
        <v>165.8</v>
      </c>
      <c r="E5616">
        <f>VLOOKUP(A5616,Examination!A:G,3)</f>
        <v>73.099999999999994</v>
      </c>
      <c r="F5616">
        <f>VLOOKUP(A5616,Examination!A:G, 4)</f>
        <v>26.6</v>
      </c>
      <c r="G5616">
        <f>VLOOKUP(A5616,Examination!A:G, 5)</f>
        <v>86</v>
      </c>
      <c r="H5616">
        <f>VLOOKUP(A5616,Examination!A:G, 6)</f>
        <v>152</v>
      </c>
      <c r="I5616" t="b">
        <f>VLOOKUP(A5616,Examination!A:G, 7)</f>
        <v>0</v>
      </c>
      <c r="J5616">
        <f>VLOOKUP(A5616,Labs!A:B,2)</f>
        <v>311</v>
      </c>
    </row>
    <row r="5617" spans="1:10" x14ac:dyDescent="0.2">
      <c r="A5617">
        <v>79172</v>
      </c>
      <c r="B5617">
        <v>67</v>
      </c>
      <c r="C5617" t="str">
        <f>IF(Demographics!B5617&lt;=20,"18-20",IF(AND(Demographics!B5617&gt;20,Demographics!B5617&lt;=30),"21-30",IF(AND(Demographics!B5617&gt;30,Demographics!B5617&lt;=40),"31-40",IF(AND(Demographics!B5617&gt;40,Demographics!B5617&lt;=50),"41-50",IF(AND(Demographics!B5617&gt;50,Demographics!B5617&lt;=60),"51-60",IF(AND(Demographics!B5617&gt;60,Demographics!B5617&lt;=70),"61-70",IF(Demographics!B5617&gt;=71,"&gt;70","")))))))</f>
        <v>61-70</v>
      </c>
      <c r="D5617">
        <f>VLOOKUP(A5617,Examination!A:G, 2)</f>
        <v>165.8</v>
      </c>
      <c r="E5617">
        <f>VLOOKUP(A5617,Examination!A:G,3)</f>
        <v>73.099999999999994</v>
      </c>
      <c r="F5617">
        <f>VLOOKUP(A5617,Examination!A:G, 4)</f>
        <v>26.6</v>
      </c>
      <c r="G5617">
        <f>VLOOKUP(A5617,Examination!A:G, 5)</f>
        <v>86</v>
      </c>
      <c r="H5617">
        <f>VLOOKUP(A5617,Examination!A:G, 6)</f>
        <v>152</v>
      </c>
      <c r="I5617" t="b">
        <f>VLOOKUP(A5617,Examination!A:G, 7)</f>
        <v>0</v>
      </c>
      <c r="J5617">
        <f>VLOOKUP(A5617,Labs!A:B,2)</f>
        <v>311</v>
      </c>
    </row>
    <row r="5618" spans="1:10" x14ac:dyDescent="0.2">
      <c r="A5618">
        <v>79173</v>
      </c>
      <c r="B5618">
        <v>50</v>
      </c>
      <c r="C5618" t="str">
        <f>IF(Demographics!B5618&lt;=20,"18-20",IF(AND(Demographics!B5618&gt;20,Demographics!B5618&lt;=30),"21-30",IF(AND(Demographics!B5618&gt;30,Demographics!B5618&lt;=40),"31-40",IF(AND(Demographics!B5618&gt;40,Demographics!B5618&lt;=50),"41-50",IF(AND(Demographics!B5618&gt;50,Demographics!B5618&lt;=60),"51-60",IF(AND(Demographics!B5618&gt;60,Demographics!B5618&lt;=70),"61-70",IF(Demographics!B5618&gt;=71,"&gt;70","")))))))</f>
        <v>41-50</v>
      </c>
      <c r="D5618">
        <f>VLOOKUP(A5618,Examination!A:G, 2)</f>
        <v>173.7</v>
      </c>
      <c r="E5618">
        <f>VLOOKUP(A5618,Examination!A:G,3)</f>
        <v>86</v>
      </c>
      <c r="F5618">
        <f>VLOOKUP(A5618,Examination!A:G, 4)</f>
        <v>28.5</v>
      </c>
      <c r="G5618">
        <f>VLOOKUP(A5618,Examination!A:G, 5)</f>
        <v>72</v>
      </c>
      <c r="H5618">
        <f>VLOOKUP(A5618,Examination!A:G, 6)</f>
        <v>116</v>
      </c>
      <c r="I5618" t="b">
        <f>VLOOKUP(A5618,Examination!A:G, 7)</f>
        <v>0</v>
      </c>
      <c r="J5618">
        <f>VLOOKUP(A5618,Labs!A:B,2)</f>
        <v>278</v>
      </c>
    </row>
    <row r="5619" spans="1:10" x14ac:dyDescent="0.2">
      <c r="A5619">
        <v>79174</v>
      </c>
      <c r="B5619">
        <v>32</v>
      </c>
      <c r="C5619" t="str">
        <f>IF(Demographics!B5619&lt;=20,"18-20",IF(AND(Demographics!B5619&gt;20,Demographics!B5619&lt;=30),"21-30",IF(AND(Demographics!B5619&gt;30,Demographics!B5619&lt;=40),"31-40",IF(AND(Demographics!B5619&gt;40,Demographics!B5619&lt;=50),"41-50",IF(AND(Demographics!B5619&gt;50,Demographics!B5619&lt;=60),"51-60",IF(AND(Demographics!B5619&gt;60,Demographics!B5619&lt;=70),"61-70",IF(Demographics!B5619&gt;=71,"&gt;70","")))))))</f>
        <v>31-40</v>
      </c>
      <c r="D5619">
        <f>VLOOKUP(A5619,Examination!A:G, 2)</f>
        <v>0</v>
      </c>
      <c r="E5619">
        <f>VLOOKUP(A5619,Examination!A:G,3)</f>
        <v>9.5</v>
      </c>
      <c r="F5619">
        <f>VLOOKUP(A5619,Examination!A:G, 4)</f>
        <v>0</v>
      </c>
      <c r="G5619">
        <f>VLOOKUP(A5619,Examination!A:G, 5)</f>
        <v>0</v>
      </c>
      <c r="H5619">
        <f>VLOOKUP(A5619,Examination!A:G, 6)</f>
        <v>0</v>
      </c>
      <c r="I5619" t="e">
        <f>VLOOKUP(A5619,Examination!A:G, 7)</f>
        <v>#DIV/0!</v>
      </c>
      <c r="J5619">
        <f>VLOOKUP(A5619,Labs!A:B,2)</f>
        <v>0</v>
      </c>
    </row>
    <row r="5620" spans="1:10" x14ac:dyDescent="0.2">
      <c r="A5620">
        <v>79175</v>
      </c>
      <c r="B5620">
        <v>21</v>
      </c>
      <c r="C5620" t="str">
        <f>IF(Demographics!B5620&lt;=20,"18-20",IF(AND(Demographics!B5620&gt;20,Demographics!B5620&lt;=30),"21-30",IF(AND(Demographics!B5620&gt;30,Demographics!B5620&lt;=40),"31-40",IF(AND(Demographics!B5620&gt;40,Demographics!B5620&lt;=50),"41-50",IF(AND(Demographics!B5620&gt;50,Demographics!B5620&lt;=60),"51-60",IF(AND(Demographics!B5620&gt;60,Demographics!B5620&lt;=70),"61-70",IF(Demographics!B5620&gt;=71,"&gt;70","")))))))</f>
        <v>21-30</v>
      </c>
      <c r="D5620">
        <f>VLOOKUP(A5620,Examination!A:G, 2)</f>
        <v>188.2</v>
      </c>
      <c r="E5620">
        <f>VLOOKUP(A5620,Examination!A:G,3)</f>
        <v>82.9</v>
      </c>
      <c r="F5620">
        <f>VLOOKUP(A5620,Examination!A:G, 4)</f>
        <v>23.4</v>
      </c>
      <c r="G5620">
        <f>VLOOKUP(A5620,Examination!A:G, 5)</f>
        <v>54</v>
      </c>
      <c r="H5620">
        <f>VLOOKUP(A5620,Examination!A:G, 6)</f>
        <v>118</v>
      </c>
      <c r="I5620" t="b">
        <f>VLOOKUP(A5620,Examination!A:G, 7)</f>
        <v>0</v>
      </c>
      <c r="J5620">
        <f>VLOOKUP(A5620,Labs!A:B,2)</f>
        <v>166</v>
      </c>
    </row>
    <row r="5621" spans="1:10" x14ac:dyDescent="0.2">
      <c r="A5621">
        <v>79176</v>
      </c>
      <c r="B5621">
        <v>55</v>
      </c>
      <c r="C5621" t="str">
        <f>IF(Demographics!B5621&lt;=20,"18-20",IF(AND(Demographics!B5621&gt;20,Demographics!B5621&lt;=30),"21-30",IF(AND(Demographics!B5621&gt;30,Demographics!B5621&lt;=40),"31-40",IF(AND(Demographics!B5621&gt;40,Demographics!B5621&lt;=50),"41-50",IF(AND(Demographics!B5621&gt;50,Demographics!B5621&lt;=60),"51-60",IF(AND(Demographics!B5621&gt;60,Demographics!B5621&lt;=70),"61-70",IF(Demographics!B5621&gt;=71,"&gt;70","")))))))</f>
        <v>51-60</v>
      </c>
      <c r="D5621">
        <f>VLOOKUP(A5621,Examination!A:G, 2)</f>
        <v>182.2</v>
      </c>
      <c r="E5621">
        <f>VLOOKUP(A5621,Examination!A:G,3)</f>
        <v>99.8</v>
      </c>
      <c r="F5621">
        <f>VLOOKUP(A5621,Examination!A:G, 4)</f>
        <v>30.1</v>
      </c>
      <c r="G5621">
        <f>VLOOKUP(A5621,Examination!A:G, 5)</f>
        <v>66</v>
      </c>
      <c r="H5621">
        <f>VLOOKUP(A5621,Examination!A:G, 6)</f>
        <v>134</v>
      </c>
      <c r="I5621" t="b">
        <f>VLOOKUP(A5621,Examination!A:G, 7)</f>
        <v>1</v>
      </c>
      <c r="J5621">
        <f>VLOOKUP(A5621,Labs!A:B,2)</f>
        <v>174</v>
      </c>
    </row>
    <row r="5622" spans="1:10" x14ac:dyDescent="0.2">
      <c r="A5622">
        <v>79177</v>
      </c>
      <c r="B5622">
        <v>55</v>
      </c>
      <c r="C5622" t="str">
        <f>IF(Demographics!B5622&lt;=20,"18-20",IF(AND(Demographics!B5622&gt;20,Demographics!B5622&lt;=30),"21-30",IF(AND(Demographics!B5622&gt;30,Demographics!B5622&lt;=40),"31-40",IF(AND(Demographics!B5622&gt;40,Demographics!B5622&lt;=50),"41-50",IF(AND(Demographics!B5622&gt;50,Demographics!B5622&lt;=60),"51-60",IF(AND(Demographics!B5622&gt;60,Demographics!B5622&lt;=70),"61-70",IF(Demographics!B5622&gt;=71,"&gt;70","")))))))</f>
        <v>51-60</v>
      </c>
      <c r="D5622">
        <f>VLOOKUP(A5622,Examination!A:G, 2)</f>
        <v>170.55</v>
      </c>
      <c r="E5622">
        <f>VLOOKUP(A5622,Examination!A:G,3)</f>
        <v>77.8</v>
      </c>
      <c r="F5622">
        <f>VLOOKUP(A5622,Examination!A:G, 4)</f>
        <v>26.7</v>
      </c>
      <c r="G5622">
        <f>VLOOKUP(A5622,Examination!A:G, 5)</f>
        <v>90</v>
      </c>
      <c r="H5622">
        <f>VLOOKUP(A5622,Examination!A:G, 6)</f>
        <v>132</v>
      </c>
      <c r="I5622" t="b">
        <f>VLOOKUP(A5622,Examination!A:G, 7)</f>
        <v>0</v>
      </c>
      <c r="J5622">
        <f>VLOOKUP(A5622,Labs!A:B,2)</f>
        <v>259</v>
      </c>
    </row>
    <row r="5623" spans="1:10" x14ac:dyDescent="0.2">
      <c r="A5623">
        <v>79178</v>
      </c>
      <c r="B5623">
        <v>80</v>
      </c>
      <c r="C5623" t="str">
        <f>IF(Demographics!B5623&lt;=20,"18-20",IF(AND(Demographics!B5623&gt;20,Demographics!B5623&lt;=30),"21-30",IF(AND(Demographics!B5623&gt;30,Demographics!B5623&lt;=40),"31-40",IF(AND(Demographics!B5623&gt;40,Demographics!B5623&lt;=50),"41-50",IF(AND(Demographics!B5623&gt;50,Demographics!B5623&lt;=60),"51-60",IF(AND(Demographics!B5623&gt;60,Demographics!B5623&lt;=70),"61-70",IF(Demographics!B5623&gt;=71,"&gt;70","")))))))</f>
        <v>&gt;70</v>
      </c>
      <c r="D5623">
        <f>VLOOKUP(A5623,Examination!A:G, 2)</f>
        <v>159</v>
      </c>
      <c r="E5623">
        <f>VLOOKUP(A5623,Examination!A:G,3)</f>
        <v>67.599999999999994</v>
      </c>
      <c r="F5623">
        <f>VLOOKUP(A5623,Examination!A:G, 4)</f>
        <v>26.7</v>
      </c>
      <c r="G5623">
        <f>VLOOKUP(A5623,Examination!A:G, 5)</f>
        <v>74</v>
      </c>
      <c r="H5623">
        <f>VLOOKUP(A5623,Examination!A:G, 6)</f>
        <v>146</v>
      </c>
      <c r="I5623" t="b">
        <f>VLOOKUP(A5623,Examination!A:G, 7)</f>
        <v>0</v>
      </c>
      <c r="J5623">
        <f>VLOOKUP(A5623,Labs!A:B,2)</f>
        <v>220</v>
      </c>
    </row>
    <row r="5624" spans="1:10" x14ac:dyDescent="0.2">
      <c r="A5624">
        <v>79179</v>
      </c>
      <c r="B5624">
        <v>80</v>
      </c>
      <c r="C5624" t="str">
        <f>IF(Demographics!B5624&lt;=20,"18-20",IF(AND(Demographics!B5624&gt;20,Demographics!B5624&lt;=30),"21-30",IF(AND(Demographics!B5624&gt;30,Demographics!B5624&lt;=40),"31-40",IF(AND(Demographics!B5624&gt;40,Demographics!B5624&lt;=50),"41-50",IF(AND(Demographics!B5624&gt;50,Demographics!B5624&lt;=60),"51-60",IF(AND(Demographics!B5624&gt;60,Demographics!B5624&lt;=70),"61-70",IF(Demographics!B5624&gt;=71,"&gt;70","")))))))</f>
        <v>&gt;70</v>
      </c>
      <c r="D5624">
        <f>VLOOKUP(A5624,Examination!A:G, 2)</f>
        <v>158.6</v>
      </c>
      <c r="E5624">
        <f>VLOOKUP(A5624,Examination!A:G,3)</f>
        <v>60.8</v>
      </c>
      <c r="F5624">
        <f>VLOOKUP(A5624,Examination!A:G, 4)</f>
        <v>24.2</v>
      </c>
      <c r="G5624">
        <f>VLOOKUP(A5624,Examination!A:G, 5)</f>
        <v>48</v>
      </c>
      <c r="H5624">
        <f>VLOOKUP(A5624,Examination!A:G, 6)</f>
        <v>152</v>
      </c>
      <c r="I5624" t="b">
        <f>VLOOKUP(A5624,Examination!A:G, 7)</f>
        <v>0</v>
      </c>
      <c r="J5624">
        <f>VLOOKUP(A5624,Labs!A:B,2)</f>
        <v>176</v>
      </c>
    </row>
    <row r="5625" spans="1:10" x14ac:dyDescent="0.2">
      <c r="A5625">
        <v>79180</v>
      </c>
      <c r="B5625">
        <v>33</v>
      </c>
      <c r="C5625" t="str">
        <f>IF(Demographics!B5625&lt;=20,"18-20",IF(AND(Demographics!B5625&gt;20,Demographics!B5625&lt;=30),"21-30",IF(AND(Demographics!B5625&gt;30,Demographics!B5625&lt;=40),"31-40",IF(AND(Demographics!B5625&gt;40,Demographics!B5625&lt;=50),"41-50",IF(AND(Demographics!B5625&gt;50,Demographics!B5625&lt;=60),"51-60",IF(AND(Demographics!B5625&gt;60,Demographics!B5625&lt;=70),"61-70",IF(Demographics!B5625&gt;=71,"&gt;70","")))))))</f>
        <v>31-40</v>
      </c>
      <c r="D5625">
        <f>VLOOKUP(A5625,Examination!A:G, 2)</f>
        <v>148.80000000000001</v>
      </c>
      <c r="E5625">
        <f>VLOOKUP(A5625,Examination!A:G,3)</f>
        <v>57.3</v>
      </c>
      <c r="F5625">
        <f>VLOOKUP(A5625,Examination!A:G, 4)</f>
        <v>25.9</v>
      </c>
      <c r="G5625">
        <f>VLOOKUP(A5625,Examination!A:G, 5)</f>
        <v>0</v>
      </c>
      <c r="H5625">
        <f>VLOOKUP(A5625,Examination!A:G, 6)</f>
        <v>0</v>
      </c>
      <c r="I5625" t="b">
        <f>VLOOKUP(A5625,Examination!A:G, 7)</f>
        <v>0</v>
      </c>
      <c r="J5625">
        <f>VLOOKUP(A5625,Labs!A:B,2)</f>
        <v>131</v>
      </c>
    </row>
    <row r="5626" spans="1:10" x14ac:dyDescent="0.2">
      <c r="A5626">
        <v>79181</v>
      </c>
      <c r="B5626">
        <v>34</v>
      </c>
      <c r="C5626" t="str">
        <f>IF(Demographics!B5626&lt;=20,"18-20",IF(AND(Demographics!B5626&gt;20,Demographics!B5626&lt;=30),"21-30",IF(AND(Demographics!B5626&gt;30,Demographics!B5626&lt;=40),"31-40",IF(AND(Demographics!B5626&gt;40,Demographics!B5626&lt;=50),"41-50",IF(AND(Demographics!B5626&gt;50,Demographics!B5626&lt;=60),"51-60",IF(AND(Demographics!B5626&gt;60,Demographics!B5626&lt;=70),"61-70",IF(Demographics!B5626&gt;=71,"&gt;70","")))))))</f>
        <v>31-40</v>
      </c>
      <c r="D5626">
        <f>VLOOKUP(A5626,Examination!A:G, 2)</f>
        <v>155.9</v>
      </c>
      <c r="E5626">
        <f>VLOOKUP(A5626,Examination!A:G,3)</f>
        <v>78.400000000000006</v>
      </c>
      <c r="F5626">
        <f>VLOOKUP(A5626,Examination!A:G, 4)</f>
        <v>32.299999999999997</v>
      </c>
      <c r="G5626">
        <f>VLOOKUP(A5626,Examination!A:G, 5)</f>
        <v>58</v>
      </c>
      <c r="H5626">
        <f>VLOOKUP(A5626,Examination!A:G, 6)</f>
        <v>100</v>
      </c>
      <c r="I5626" t="b">
        <f>VLOOKUP(A5626,Examination!A:G, 7)</f>
        <v>1</v>
      </c>
      <c r="J5626">
        <f>VLOOKUP(A5626,Labs!A:B,2)</f>
        <v>206</v>
      </c>
    </row>
    <row r="5627" spans="1:10" x14ac:dyDescent="0.2">
      <c r="A5627">
        <v>79182</v>
      </c>
      <c r="B5627">
        <v>55</v>
      </c>
      <c r="C5627" t="str">
        <f>IF(Demographics!B5627&lt;=20,"18-20",IF(AND(Demographics!B5627&gt;20,Demographics!B5627&lt;=30),"21-30",IF(AND(Demographics!B5627&gt;30,Demographics!B5627&lt;=40),"31-40",IF(AND(Demographics!B5627&gt;40,Demographics!B5627&lt;=50),"41-50",IF(AND(Demographics!B5627&gt;50,Demographics!B5627&lt;=60),"51-60",IF(AND(Demographics!B5627&gt;60,Demographics!B5627&lt;=70),"61-70",IF(Demographics!B5627&gt;=71,"&gt;70","")))))))</f>
        <v>51-60</v>
      </c>
      <c r="D5627">
        <f>VLOOKUP(A5627,Examination!A:G, 2)</f>
        <v>175.4</v>
      </c>
      <c r="E5627">
        <f>VLOOKUP(A5627,Examination!A:G,3)</f>
        <v>91.8</v>
      </c>
      <c r="F5627">
        <f>VLOOKUP(A5627,Examination!A:G, 4)</f>
        <v>29.8</v>
      </c>
      <c r="G5627">
        <f>VLOOKUP(A5627,Examination!A:G, 5)</f>
        <v>66</v>
      </c>
      <c r="H5627">
        <f>VLOOKUP(A5627,Examination!A:G, 6)</f>
        <v>98</v>
      </c>
      <c r="I5627" t="b">
        <f>VLOOKUP(A5627,Examination!A:G, 7)</f>
        <v>0</v>
      </c>
      <c r="J5627">
        <f>VLOOKUP(A5627,Labs!A:B,2)</f>
        <v>141</v>
      </c>
    </row>
    <row r="5628" spans="1:10" x14ac:dyDescent="0.2">
      <c r="A5628">
        <v>79183</v>
      </c>
      <c r="B5628">
        <v>29</v>
      </c>
      <c r="C5628" t="str">
        <f>IF(Demographics!B5628&lt;=20,"18-20",IF(AND(Demographics!B5628&gt;20,Demographics!B5628&lt;=30),"21-30",IF(AND(Demographics!B5628&gt;30,Demographics!B5628&lt;=40),"31-40",IF(AND(Demographics!B5628&gt;40,Demographics!B5628&lt;=50),"41-50",IF(AND(Demographics!B5628&gt;50,Demographics!B5628&lt;=60),"51-60",IF(AND(Demographics!B5628&gt;60,Demographics!B5628&lt;=70),"61-70",IF(Demographics!B5628&gt;=71,"&gt;70","")))))))</f>
        <v>21-30</v>
      </c>
      <c r="D5628">
        <f>VLOOKUP(A5628,Examination!A:G, 2)</f>
        <v>109.8</v>
      </c>
      <c r="E5628">
        <f>VLOOKUP(A5628,Examination!A:G,3)</f>
        <v>22.1</v>
      </c>
      <c r="F5628">
        <f>VLOOKUP(A5628,Examination!A:G, 4)</f>
        <v>18.3</v>
      </c>
      <c r="G5628">
        <f>VLOOKUP(A5628,Examination!A:G, 5)</f>
        <v>0</v>
      </c>
      <c r="H5628">
        <f>VLOOKUP(A5628,Examination!A:G, 6)</f>
        <v>0</v>
      </c>
      <c r="I5628" t="b">
        <f>VLOOKUP(A5628,Examination!A:G, 7)</f>
        <v>0</v>
      </c>
      <c r="J5628">
        <f>VLOOKUP(A5628,Labs!A:B,2)</f>
        <v>0</v>
      </c>
    </row>
    <row r="5629" spans="1:10" x14ac:dyDescent="0.2">
      <c r="A5629">
        <v>79184</v>
      </c>
      <c r="B5629">
        <v>80</v>
      </c>
      <c r="C5629" t="str">
        <f>IF(Demographics!B5629&lt;=20,"18-20",IF(AND(Demographics!B5629&gt;20,Demographics!B5629&lt;=30),"21-30",IF(AND(Demographics!B5629&gt;30,Demographics!B5629&lt;=40),"31-40",IF(AND(Demographics!B5629&gt;40,Demographics!B5629&lt;=50),"41-50",IF(AND(Demographics!B5629&gt;50,Demographics!B5629&lt;=60),"51-60",IF(AND(Demographics!B5629&gt;60,Demographics!B5629&lt;=70),"61-70",IF(Demographics!B5629&gt;=71,"&gt;70","")))))))</f>
        <v>&gt;70</v>
      </c>
      <c r="D5629">
        <f>VLOOKUP(A5629,Examination!A:G, 2)</f>
        <v>181.6</v>
      </c>
      <c r="E5629">
        <f>VLOOKUP(A5629,Examination!A:G,3)</f>
        <v>107.3</v>
      </c>
      <c r="F5629">
        <f>VLOOKUP(A5629,Examination!A:G, 4)</f>
        <v>32.5</v>
      </c>
      <c r="G5629">
        <f>VLOOKUP(A5629,Examination!A:G, 5)</f>
        <v>74</v>
      </c>
      <c r="H5629">
        <f>VLOOKUP(A5629,Examination!A:G, 6)</f>
        <v>128</v>
      </c>
      <c r="I5629" t="b">
        <f>VLOOKUP(A5629,Examination!A:G, 7)</f>
        <v>1</v>
      </c>
      <c r="J5629">
        <f>VLOOKUP(A5629,Labs!A:B,2)</f>
        <v>163</v>
      </c>
    </row>
    <row r="5630" spans="1:10" x14ac:dyDescent="0.2">
      <c r="A5630">
        <v>79185</v>
      </c>
      <c r="B5630">
        <v>79</v>
      </c>
      <c r="C5630" t="str">
        <f>IF(Demographics!B5630&lt;=20,"18-20",IF(AND(Demographics!B5630&gt;20,Demographics!B5630&lt;=30),"21-30",IF(AND(Demographics!B5630&gt;30,Demographics!B5630&lt;=40),"31-40",IF(AND(Demographics!B5630&gt;40,Demographics!B5630&lt;=50),"41-50",IF(AND(Demographics!B5630&gt;50,Demographics!B5630&lt;=60),"51-60",IF(AND(Demographics!B5630&gt;60,Demographics!B5630&lt;=70),"61-70",IF(Demographics!B5630&gt;=71,"&gt;70","")))))))</f>
        <v>&gt;70</v>
      </c>
      <c r="D5630">
        <f>VLOOKUP(A5630,Examination!A:G, 2)</f>
        <v>182</v>
      </c>
      <c r="E5630">
        <f>VLOOKUP(A5630,Examination!A:G,3)</f>
        <v>63.3</v>
      </c>
      <c r="F5630">
        <f>VLOOKUP(A5630,Examination!A:G, 4)</f>
        <v>19.100000000000001</v>
      </c>
      <c r="G5630">
        <f>VLOOKUP(A5630,Examination!A:G, 5)</f>
        <v>0</v>
      </c>
      <c r="H5630">
        <f>VLOOKUP(A5630,Examination!A:G, 6)</f>
        <v>0</v>
      </c>
      <c r="I5630" t="b">
        <f>VLOOKUP(A5630,Examination!A:G, 7)</f>
        <v>0</v>
      </c>
      <c r="J5630">
        <f>VLOOKUP(A5630,Labs!A:B,2)</f>
        <v>180</v>
      </c>
    </row>
    <row r="5631" spans="1:10" x14ac:dyDescent="0.2">
      <c r="A5631">
        <v>79186</v>
      </c>
      <c r="B5631">
        <v>80</v>
      </c>
      <c r="C5631" t="str">
        <f>IF(Demographics!B5631&lt;=20,"18-20",IF(AND(Demographics!B5631&gt;20,Demographics!B5631&lt;=30),"21-30",IF(AND(Demographics!B5631&gt;30,Demographics!B5631&lt;=40),"31-40",IF(AND(Demographics!B5631&gt;40,Demographics!B5631&lt;=50),"41-50",IF(AND(Demographics!B5631&gt;50,Demographics!B5631&lt;=60),"51-60",IF(AND(Demographics!B5631&gt;60,Demographics!B5631&lt;=70),"61-70",IF(Demographics!B5631&gt;=71,"&gt;70","")))))))</f>
        <v>&gt;70</v>
      </c>
      <c r="D5631">
        <f>VLOOKUP(A5631,Examination!A:G, 2)</f>
        <v>161.6</v>
      </c>
      <c r="E5631">
        <f>VLOOKUP(A5631,Examination!A:G,3)</f>
        <v>56.4</v>
      </c>
      <c r="F5631">
        <f>VLOOKUP(A5631,Examination!A:G, 4)</f>
        <v>21.6</v>
      </c>
      <c r="G5631">
        <f>VLOOKUP(A5631,Examination!A:G, 5)</f>
        <v>36</v>
      </c>
      <c r="H5631">
        <f>VLOOKUP(A5631,Examination!A:G, 6)</f>
        <v>144</v>
      </c>
      <c r="I5631" t="b">
        <f>VLOOKUP(A5631,Examination!A:G, 7)</f>
        <v>0</v>
      </c>
      <c r="J5631">
        <f>VLOOKUP(A5631,Labs!A:B,2)</f>
        <v>111</v>
      </c>
    </row>
    <row r="5632" spans="1:10" x14ac:dyDescent="0.2">
      <c r="A5632">
        <v>79187</v>
      </c>
      <c r="B5632">
        <v>52</v>
      </c>
      <c r="C5632" t="str">
        <f>IF(Demographics!B5632&lt;=20,"18-20",IF(AND(Demographics!B5632&gt;20,Demographics!B5632&lt;=30),"21-30",IF(AND(Demographics!B5632&gt;30,Demographics!B5632&lt;=40),"31-40",IF(AND(Demographics!B5632&gt;40,Demographics!B5632&lt;=50),"41-50",IF(AND(Demographics!B5632&gt;50,Demographics!B5632&lt;=60),"51-60",IF(AND(Demographics!B5632&gt;60,Demographics!B5632&lt;=70),"61-70",IF(Demographics!B5632&gt;=71,"&gt;70","")))))))</f>
        <v>51-60</v>
      </c>
      <c r="D5632">
        <f>VLOOKUP(A5632,Examination!A:G, 2)</f>
        <v>157.6</v>
      </c>
      <c r="E5632">
        <f>VLOOKUP(A5632,Examination!A:G,3)</f>
        <v>81.5</v>
      </c>
      <c r="F5632">
        <f>VLOOKUP(A5632,Examination!A:G, 4)</f>
        <v>32.799999999999997</v>
      </c>
      <c r="G5632">
        <f>VLOOKUP(A5632,Examination!A:G, 5)</f>
        <v>68</v>
      </c>
      <c r="H5632">
        <f>VLOOKUP(A5632,Examination!A:G, 6)</f>
        <v>110</v>
      </c>
      <c r="I5632" t="b">
        <f>VLOOKUP(A5632,Examination!A:G, 7)</f>
        <v>1</v>
      </c>
      <c r="J5632">
        <f>VLOOKUP(A5632,Labs!A:B,2)</f>
        <v>240</v>
      </c>
    </row>
    <row r="5633" spans="1:10" x14ac:dyDescent="0.2">
      <c r="A5633">
        <v>79188</v>
      </c>
      <c r="B5633">
        <v>55</v>
      </c>
      <c r="C5633" t="str">
        <f>IF(Demographics!B5633&lt;=20,"18-20",IF(AND(Demographics!B5633&gt;20,Demographics!B5633&lt;=30),"21-30",IF(AND(Demographics!B5633&gt;30,Demographics!B5633&lt;=40),"31-40",IF(AND(Demographics!B5633&gt;40,Demographics!B5633&lt;=50),"41-50",IF(AND(Demographics!B5633&gt;50,Demographics!B5633&lt;=60),"51-60",IF(AND(Demographics!B5633&gt;60,Demographics!B5633&lt;=70),"61-70",IF(Demographics!B5633&gt;=71,"&gt;70","")))))))</f>
        <v>51-60</v>
      </c>
      <c r="D5633">
        <f>VLOOKUP(A5633,Examination!A:G, 2)</f>
        <v>173.7</v>
      </c>
      <c r="E5633">
        <f>VLOOKUP(A5633,Examination!A:G,3)</f>
        <v>100.4</v>
      </c>
      <c r="F5633">
        <f>VLOOKUP(A5633,Examination!A:G, 4)</f>
        <v>33.299999999999997</v>
      </c>
      <c r="G5633">
        <f>VLOOKUP(A5633,Examination!A:G, 5)</f>
        <v>84</v>
      </c>
      <c r="H5633">
        <f>VLOOKUP(A5633,Examination!A:G, 6)</f>
        <v>116</v>
      </c>
      <c r="I5633" t="b">
        <f>VLOOKUP(A5633,Examination!A:G, 7)</f>
        <v>1</v>
      </c>
      <c r="J5633">
        <f>VLOOKUP(A5633,Labs!A:B,2)</f>
        <v>159</v>
      </c>
    </row>
    <row r="5634" spans="1:10" x14ac:dyDescent="0.2">
      <c r="A5634">
        <v>79189</v>
      </c>
      <c r="B5634">
        <v>74</v>
      </c>
      <c r="C5634" t="str">
        <f>IF(Demographics!B5634&lt;=20,"18-20",IF(AND(Demographics!B5634&gt;20,Demographics!B5634&lt;=30),"21-30",IF(AND(Demographics!B5634&gt;30,Demographics!B5634&lt;=40),"31-40",IF(AND(Demographics!B5634&gt;40,Demographics!B5634&lt;=50),"41-50",IF(AND(Demographics!B5634&gt;50,Demographics!B5634&lt;=60),"51-60",IF(AND(Demographics!B5634&gt;60,Demographics!B5634&lt;=70),"61-70",IF(Demographics!B5634&gt;=71,"&gt;70","")))))))</f>
        <v>&gt;70</v>
      </c>
      <c r="D5634">
        <f>VLOOKUP(A5634,Examination!A:G, 2)</f>
        <v>187.2</v>
      </c>
      <c r="E5634">
        <f>VLOOKUP(A5634,Examination!A:G,3)</f>
        <v>78.5</v>
      </c>
      <c r="F5634">
        <f>VLOOKUP(A5634,Examination!A:G, 4)</f>
        <v>22.4</v>
      </c>
      <c r="G5634">
        <f>VLOOKUP(A5634,Examination!A:G, 5)</f>
        <v>72</v>
      </c>
      <c r="H5634">
        <f>VLOOKUP(A5634,Examination!A:G, 6)</f>
        <v>126</v>
      </c>
      <c r="I5634" t="b">
        <f>VLOOKUP(A5634,Examination!A:G, 7)</f>
        <v>0</v>
      </c>
      <c r="J5634">
        <f>VLOOKUP(A5634,Labs!A:B,2)</f>
        <v>164</v>
      </c>
    </row>
    <row r="5635" spans="1:10" x14ac:dyDescent="0.2">
      <c r="A5635">
        <v>79190</v>
      </c>
      <c r="B5635">
        <v>41</v>
      </c>
      <c r="C5635" t="str">
        <f>IF(Demographics!B5635&lt;=20,"18-20",IF(AND(Demographics!B5635&gt;20,Demographics!B5635&lt;=30),"21-30",IF(AND(Demographics!B5635&gt;30,Demographics!B5635&lt;=40),"31-40",IF(AND(Demographics!B5635&gt;40,Demographics!B5635&lt;=50),"41-50",IF(AND(Demographics!B5635&gt;50,Demographics!B5635&lt;=60),"51-60",IF(AND(Demographics!B5635&gt;60,Demographics!B5635&lt;=70),"61-70",IF(Demographics!B5635&gt;=71,"&gt;70","")))))))</f>
        <v>41-50</v>
      </c>
      <c r="D5635">
        <f>VLOOKUP(A5635,Examination!A:G, 2)</f>
        <v>165.5</v>
      </c>
      <c r="E5635">
        <f>VLOOKUP(A5635,Examination!A:G,3)</f>
        <v>125.6</v>
      </c>
      <c r="F5635">
        <f>VLOOKUP(A5635,Examination!A:G, 4)</f>
        <v>45.9</v>
      </c>
      <c r="G5635">
        <f>VLOOKUP(A5635,Examination!A:G, 5)</f>
        <v>68</v>
      </c>
      <c r="H5635">
        <f>VLOOKUP(A5635,Examination!A:G, 6)</f>
        <v>108</v>
      </c>
      <c r="I5635" t="b">
        <f>VLOOKUP(A5635,Examination!A:G, 7)</f>
        <v>1</v>
      </c>
      <c r="J5635">
        <f>VLOOKUP(A5635,Labs!A:B,2)</f>
        <v>330</v>
      </c>
    </row>
    <row r="5636" spans="1:10" x14ac:dyDescent="0.2">
      <c r="A5636">
        <v>79191</v>
      </c>
      <c r="B5636">
        <v>60</v>
      </c>
      <c r="C5636" t="str">
        <f>IF(Demographics!B5636&lt;=20,"18-20",IF(AND(Demographics!B5636&gt;20,Demographics!B5636&lt;=30),"21-30",IF(AND(Demographics!B5636&gt;30,Demographics!B5636&lt;=40),"31-40",IF(AND(Demographics!B5636&gt;40,Demographics!B5636&lt;=50),"41-50",IF(AND(Demographics!B5636&gt;50,Demographics!B5636&lt;=60),"51-60",IF(AND(Demographics!B5636&gt;60,Demographics!B5636&lt;=70),"61-70",IF(Demographics!B5636&gt;=71,"&gt;70","")))))))</f>
        <v>51-60</v>
      </c>
      <c r="D5636">
        <f>VLOOKUP(A5636,Examination!A:G, 2)</f>
        <v>167.5</v>
      </c>
      <c r="E5636">
        <f>VLOOKUP(A5636,Examination!A:G,3)</f>
        <v>64.900000000000006</v>
      </c>
      <c r="F5636">
        <f>VLOOKUP(A5636,Examination!A:G, 4)</f>
        <v>23.1</v>
      </c>
      <c r="G5636">
        <f>VLOOKUP(A5636,Examination!A:G, 5)</f>
        <v>76</v>
      </c>
      <c r="H5636">
        <f>VLOOKUP(A5636,Examination!A:G, 6)</f>
        <v>122</v>
      </c>
      <c r="I5636" t="b">
        <f>VLOOKUP(A5636,Examination!A:G, 7)</f>
        <v>0</v>
      </c>
      <c r="J5636">
        <f>VLOOKUP(A5636,Labs!A:B,2)</f>
        <v>248</v>
      </c>
    </row>
    <row r="5637" spans="1:10" x14ac:dyDescent="0.2">
      <c r="A5637">
        <v>79192</v>
      </c>
      <c r="B5637">
        <v>18</v>
      </c>
      <c r="C5637" t="str">
        <f>IF(Demographics!B5637&lt;=20,"18-20",IF(AND(Demographics!B5637&gt;20,Demographics!B5637&lt;=30),"21-30",IF(AND(Demographics!B5637&gt;30,Demographics!B5637&lt;=40),"31-40",IF(AND(Demographics!B5637&gt;40,Demographics!B5637&lt;=50),"41-50",IF(AND(Demographics!B5637&gt;50,Demographics!B5637&lt;=60),"51-60",IF(AND(Demographics!B5637&gt;60,Demographics!B5637&lt;=70),"61-70",IF(Demographics!B5637&gt;=71,"&gt;70","")))))))</f>
        <v>18-20</v>
      </c>
      <c r="D5637">
        <f>VLOOKUP(A5637,Examination!A:G, 2)</f>
        <v>0</v>
      </c>
      <c r="E5637">
        <f>VLOOKUP(A5637,Examination!A:G,3)</f>
        <v>10.1</v>
      </c>
      <c r="F5637">
        <f>VLOOKUP(A5637,Examination!A:G, 4)</f>
        <v>0</v>
      </c>
      <c r="G5637">
        <f>VLOOKUP(A5637,Examination!A:G, 5)</f>
        <v>0</v>
      </c>
      <c r="H5637">
        <f>VLOOKUP(A5637,Examination!A:G, 6)</f>
        <v>0</v>
      </c>
      <c r="I5637" t="e">
        <f>VLOOKUP(A5637,Examination!A:G, 7)</f>
        <v>#DIV/0!</v>
      </c>
      <c r="J5637">
        <f>VLOOKUP(A5637,Labs!A:B,2)</f>
        <v>0</v>
      </c>
    </row>
    <row r="5638" spans="1:10" x14ac:dyDescent="0.2">
      <c r="A5638">
        <v>79193</v>
      </c>
      <c r="B5638">
        <v>51</v>
      </c>
      <c r="C5638" t="str">
        <f>IF(Demographics!B5638&lt;=20,"18-20",IF(AND(Demographics!B5638&gt;20,Demographics!B5638&lt;=30),"21-30",IF(AND(Demographics!B5638&gt;30,Demographics!B5638&lt;=40),"31-40",IF(AND(Demographics!B5638&gt;40,Demographics!B5638&lt;=50),"41-50",IF(AND(Demographics!B5638&gt;50,Demographics!B5638&lt;=60),"51-60",IF(AND(Demographics!B5638&gt;60,Demographics!B5638&lt;=70),"61-70",IF(Demographics!B5638&gt;=71,"&gt;70","")))))))</f>
        <v>51-60</v>
      </c>
      <c r="D5638">
        <f>VLOOKUP(A5638,Examination!A:G, 2)</f>
        <v>181.5</v>
      </c>
      <c r="E5638">
        <f>VLOOKUP(A5638,Examination!A:G,3)</f>
        <v>93.1</v>
      </c>
      <c r="F5638">
        <f>VLOOKUP(A5638,Examination!A:G, 4)</f>
        <v>28.3</v>
      </c>
      <c r="G5638">
        <f>VLOOKUP(A5638,Examination!A:G, 5)</f>
        <v>74</v>
      </c>
      <c r="H5638">
        <f>VLOOKUP(A5638,Examination!A:G, 6)</f>
        <v>118</v>
      </c>
      <c r="I5638" t="b">
        <f>VLOOKUP(A5638,Examination!A:G, 7)</f>
        <v>0</v>
      </c>
      <c r="J5638">
        <f>VLOOKUP(A5638,Labs!A:B,2)</f>
        <v>179</v>
      </c>
    </row>
    <row r="5639" spans="1:10" x14ac:dyDescent="0.2">
      <c r="A5639">
        <v>79194</v>
      </c>
      <c r="B5639">
        <v>43</v>
      </c>
      <c r="C5639" t="str">
        <f>IF(Demographics!B5639&lt;=20,"18-20",IF(AND(Demographics!B5639&gt;20,Demographics!B5639&lt;=30),"21-30",IF(AND(Demographics!B5639&gt;30,Demographics!B5639&lt;=40),"31-40",IF(AND(Demographics!B5639&gt;40,Demographics!B5639&lt;=50),"41-50",IF(AND(Demographics!B5639&gt;50,Demographics!B5639&lt;=60),"51-60",IF(AND(Demographics!B5639&gt;60,Demographics!B5639&lt;=70),"61-70",IF(Demographics!B5639&gt;=71,"&gt;70","")))))))</f>
        <v>41-50</v>
      </c>
      <c r="D5639">
        <f>VLOOKUP(A5639,Examination!A:G, 2)</f>
        <v>0</v>
      </c>
      <c r="E5639">
        <f>VLOOKUP(A5639,Examination!A:G,3)</f>
        <v>7.2</v>
      </c>
      <c r="F5639">
        <f>VLOOKUP(A5639,Examination!A:G, 4)</f>
        <v>0</v>
      </c>
      <c r="G5639">
        <f>VLOOKUP(A5639,Examination!A:G, 5)</f>
        <v>0</v>
      </c>
      <c r="H5639">
        <f>VLOOKUP(A5639,Examination!A:G, 6)</f>
        <v>0</v>
      </c>
      <c r="I5639" t="e">
        <f>VLOOKUP(A5639,Examination!A:G, 7)</f>
        <v>#DIV/0!</v>
      </c>
      <c r="J5639">
        <f>VLOOKUP(A5639,Labs!A:B,2)</f>
        <v>0</v>
      </c>
    </row>
    <row r="5640" spans="1:10" x14ac:dyDescent="0.2">
      <c r="A5640">
        <v>79195</v>
      </c>
      <c r="B5640">
        <v>66</v>
      </c>
      <c r="C5640" t="str">
        <f>IF(Demographics!B5640&lt;=20,"18-20",IF(AND(Demographics!B5640&gt;20,Demographics!B5640&lt;=30),"21-30",IF(AND(Demographics!B5640&gt;30,Demographics!B5640&lt;=40),"31-40",IF(AND(Demographics!B5640&gt;40,Demographics!B5640&lt;=50),"41-50",IF(AND(Demographics!B5640&gt;50,Demographics!B5640&lt;=60),"51-60",IF(AND(Demographics!B5640&gt;60,Demographics!B5640&lt;=70),"61-70",IF(Demographics!B5640&gt;=71,"&gt;70","")))))))</f>
        <v>61-70</v>
      </c>
      <c r="D5640">
        <f>VLOOKUP(A5640,Examination!A:G, 2)</f>
        <v>172.1</v>
      </c>
      <c r="E5640">
        <f>VLOOKUP(A5640,Examination!A:G,3)</f>
        <v>79.599999999999994</v>
      </c>
      <c r="F5640">
        <f>VLOOKUP(A5640,Examination!A:G, 4)</f>
        <v>26.9</v>
      </c>
      <c r="G5640">
        <f>VLOOKUP(A5640,Examination!A:G, 5)</f>
        <v>92</v>
      </c>
      <c r="H5640">
        <f>VLOOKUP(A5640,Examination!A:G, 6)</f>
        <v>144</v>
      </c>
      <c r="I5640" t="b">
        <f>VLOOKUP(A5640,Examination!A:G, 7)</f>
        <v>0</v>
      </c>
      <c r="J5640">
        <f>VLOOKUP(A5640,Labs!A:B,2)</f>
        <v>163</v>
      </c>
    </row>
    <row r="5641" spans="1:10" x14ac:dyDescent="0.2">
      <c r="A5641">
        <v>79196</v>
      </c>
      <c r="B5641">
        <v>55</v>
      </c>
      <c r="C5641" t="str">
        <f>IF(Demographics!B5641&lt;=20,"18-20",IF(AND(Demographics!B5641&gt;20,Demographics!B5641&lt;=30),"21-30",IF(AND(Demographics!B5641&gt;30,Demographics!B5641&lt;=40),"31-40",IF(AND(Demographics!B5641&gt;40,Demographics!B5641&lt;=50),"41-50",IF(AND(Demographics!B5641&gt;50,Demographics!B5641&lt;=60),"51-60",IF(AND(Demographics!B5641&gt;60,Demographics!B5641&lt;=70),"61-70",IF(Demographics!B5641&gt;=71,"&gt;70","")))))))</f>
        <v>51-60</v>
      </c>
      <c r="D5641">
        <f>VLOOKUP(A5641,Examination!A:G, 2)</f>
        <v>159.19999999999999</v>
      </c>
      <c r="E5641">
        <f>VLOOKUP(A5641,Examination!A:G,3)</f>
        <v>60.8</v>
      </c>
      <c r="F5641">
        <f>VLOOKUP(A5641,Examination!A:G, 4)</f>
        <v>24</v>
      </c>
      <c r="G5641">
        <f>VLOOKUP(A5641,Examination!A:G, 5)</f>
        <v>74</v>
      </c>
      <c r="H5641">
        <f>VLOOKUP(A5641,Examination!A:G, 6)</f>
        <v>122</v>
      </c>
      <c r="I5641" t="b">
        <f>VLOOKUP(A5641,Examination!A:G, 7)</f>
        <v>0</v>
      </c>
      <c r="J5641">
        <f>VLOOKUP(A5641,Labs!A:B,2)</f>
        <v>0</v>
      </c>
    </row>
    <row r="5642" spans="1:10" x14ac:dyDescent="0.2">
      <c r="A5642">
        <v>79197</v>
      </c>
      <c r="B5642">
        <v>38</v>
      </c>
      <c r="C5642" t="str">
        <f>IF(Demographics!B5642&lt;=20,"18-20",IF(AND(Demographics!B5642&gt;20,Demographics!B5642&lt;=30),"21-30",IF(AND(Demographics!B5642&gt;30,Demographics!B5642&lt;=40),"31-40",IF(AND(Demographics!B5642&gt;40,Demographics!B5642&lt;=50),"41-50",IF(AND(Demographics!B5642&gt;50,Demographics!B5642&lt;=60),"51-60",IF(AND(Demographics!B5642&gt;60,Demographics!B5642&lt;=70),"61-70",IF(Demographics!B5642&gt;=71,"&gt;70","")))))))</f>
        <v>31-40</v>
      </c>
      <c r="D5642">
        <f>VLOOKUP(A5642,Examination!A:G, 2)</f>
        <v>0</v>
      </c>
      <c r="E5642">
        <f>VLOOKUP(A5642,Examination!A:G,3)</f>
        <v>10.5</v>
      </c>
      <c r="F5642">
        <f>VLOOKUP(A5642,Examination!A:G, 4)</f>
        <v>0</v>
      </c>
      <c r="G5642">
        <f>VLOOKUP(A5642,Examination!A:G, 5)</f>
        <v>0</v>
      </c>
      <c r="H5642">
        <f>VLOOKUP(A5642,Examination!A:G, 6)</f>
        <v>0</v>
      </c>
      <c r="I5642" t="e">
        <f>VLOOKUP(A5642,Examination!A:G, 7)</f>
        <v>#DIV/0!</v>
      </c>
      <c r="J5642">
        <f>VLOOKUP(A5642,Labs!A:B,2)</f>
        <v>0</v>
      </c>
    </row>
    <row r="5643" spans="1:10" x14ac:dyDescent="0.2">
      <c r="A5643">
        <v>79198</v>
      </c>
      <c r="B5643">
        <v>46</v>
      </c>
      <c r="C5643" t="str">
        <f>IF(Demographics!B5643&lt;=20,"18-20",IF(AND(Demographics!B5643&gt;20,Demographics!B5643&lt;=30),"21-30",IF(AND(Demographics!B5643&gt;30,Demographics!B5643&lt;=40),"31-40",IF(AND(Demographics!B5643&gt;40,Demographics!B5643&lt;=50),"41-50",IF(AND(Demographics!B5643&gt;50,Demographics!B5643&lt;=60),"51-60",IF(AND(Demographics!B5643&gt;60,Demographics!B5643&lt;=70),"61-70",IF(Demographics!B5643&gt;=71,"&gt;70","")))))))</f>
        <v>41-50</v>
      </c>
      <c r="D5643">
        <f>VLOOKUP(A5643,Examination!A:G, 2)</f>
        <v>184.3</v>
      </c>
      <c r="E5643">
        <f>VLOOKUP(A5643,Examination!A:G,3)</f>
        <v>94</v>
      </c>
      <c r="F5643">
        <f>VLOOKUP(A5643,Examination!A:G, 4)</f>
        <v>27.7</v>
      </c>
      <c r="G5643">
        <f>VLOOKUP(A5643,Examination!A:G, 5)</f>
        <v>72</v>
      </c>
      <c r="H5643">
        <f>VLOOKUP(A5643,Examination!A:G, 6)</f>
        <v>104</v>
      </c>
      <c r="I5643" t="b">
        <f>VLOOKUP(A5643,Examination!A:G, 7)</f>
        <v>0</v>
      </c>
      <c r="J5643">
        <f>VLOOKUP(A5643,Labs!A:B,2)</f>
        <v>164</v>
      </c>
    </row>
    <row r="5644" spans="1:10" x14ac:dyDescent="0.2">
      <c r="A5644">
        <v>79199</v>
      </c>
      <c r="B5644">
        <v>80</v>
      </c>
      <c r="C5644" t="str">
        <f>IF(Demographics!B5644&lt;=20,"18-20",IF(AND(Demographics!B5644&gt;20,Demographics!B5644&lt;=30),"21-30",IF(AND(Demographics!B5644&gt;30,Demographics!B5644&lt;=40),"31-40",IF(AND(Demographics!B5644&gt;40,Demographics!B5644&lt;=50),"41-50",IF(AND(Demographics!B5644&gt;50,Demographics!B5644&lt;=60),"51-60",IF(AND(Demographics!B5644&gt;60,Demographics!B5644&lt;=70),"61-70",IF(Demographics!B5644&gt;=71,"&gt;70","")))))))</f>
        <v>&gt;70</v>
      </c>
      <c r="D5644">
        <f>VLOOKUP(A5644,Examination!A:G, 2)</f>
        <v>153.69999999999999</v>
      </c>
      <c r="E5644">
        <f>VLOOKUP(A5644,Examination!A:G,3)</f>
        <v>77.099999999999994</v>
      </c>
      <c r="F5644">
        <f>VLOOKUP(A5644,Examination!A:G, 4)</f>
        <v>32.6</v>
      </c>
      <c r="G5644">
        <f>VLOOKUP(A5644,Examination!A:G, 5)</f>
        <v>64</v>
      </c>
      <c r="H5644">
        <f>VLOOKUP(A5644,Examination!A:G, 6)</f>
        <v>196</v>
      </c>
      <c r="I5644" t="b">
        <f>VLOOKUP(A5644,Examination!A:G, 7)</f>
        <v>1</v>
      </c>
      <c r="J5644">
        <f>VLOOKUP(A5644,Labs!A:B,2)</f>
        <v>160</v>
      </c>
    </row>
    <row r="5645" spans="1:10" x14ac:dyDescent="0.2">
      <c r="A5645">
        <v>79200</v>
      </c>
      <c r="B5645">
        <v>57</v>
      </c>
      <c r="C5645" t="str">
        <f>IF(Demographics!B5645&lt;=20,"18-20",IF(AND(Demographics!B5645&gt;20,Demographics!B5645&lt;=30),"21-30",IF(AND(Demographics!B5645&gt;30,Demographics!B5645&lt;=40),"31-40",IF(AND(Demographics!B5645&gt;40,Demographics!B5645&lt;=50),"41-50",IF(AND(Demographics!B5645&gt;50,Demographics!B5645&lt;=60),"51-60",IF(AND(Demographics!B5645&gt;60,Demographics!B5645&lt;=70),"61-70",IF(Demographics!B5645&gt;=71,"&gt;70","")))))))</f>
        <v>51-60</v>
      </c>
      <c r="D5645">
        <f>VLOOKUP(A5645,Examination!A:G, 2)</f>
        <v>158.30000000000001</v>
      </c>
      <c r="E5645">
        <f>VLOOKUP(A5645,Examination!A:G,3)</f>
        <v>68.099999999999994</v>
      </c>
      <c r="F5645">
        <f>VLOOKUP(A5645,Examination!A:G, 4)</f>
        <v>27.2</v>
      </c>
      <c r="G5645">
        <f>VLOOKUP(A5645,Examination!A:G, 5)</f>
        <v>0</v>
      </c>
      <c r="H5645">
        <f>VLOOKUP(A5645,Examination!A:G, 6)</f>
        <v>144</v>
      </c>
      <c r="I5645" t="b">
        <f>VLOOKUP(A5645,Examination!A:G, 7)</f>
        <v>0</v>
      </c>
      <c r="J5645">
        <f>VLOOKUP(A5645,Labs!A:B,2)</f>
        <v>229</v>
      </c>
    </row>
    <row r="5646" spans="1:10" x14ac:dyDescent="0.2">
      <c r="A5646">
        <v>79201</v>
      </c>
      <c r="B5646">
        <v>75</v>
      </c>
      <c r="C5646" t="str">
        <f>IF(Demographics!B5646&lt;=20,"18-20",IF(AND(Demographics!B5646&gt;20,Demographics!B5646&lt;=30),"21-30",IF(AND(Demographics!B5646&gt;30,Demographics!B5646&lt;=40),"31-40",IF(AND(Demographics!B5646&gt;40,Demographics!B5646&lt;=50),"41-50",IF(AND(Demographics!B5646&gt;50,Demographics!B5646&lt;=60),"51-60",IF(AND(Demographics!B5646&gt;60,Demographics!B5646&lt;=70),"61-70",IF(Demographics!B5646&gt;=71,"&gt;70","")))))))</f>
        <v>&gt;70</v>
      </c>
      <c r="D5646">
        <f>VLOOKUP(A5646,Examination!A:G, 2)</f>
        <v>170.3</v>
      </c>
      <c r="E5646">
        <f>VLOOKUP(A5646,Examination!A:G,3)</f>
        <v>79.7</v>
      </c>
      <c r="F5646">
        <f>VLOOKUP(A5646,Examination!A:G, 4)</f>
        <v>27.5</v>
      </c>
      <c r="G5646">
        <f>VLOOKUP(A5646,Examination!A:G, 5)</f>
        <v>56</v>
      </c>
      <c r="H5646">
        <f>VLOOKUP(A5646,Examination!A:G, 6)</f>
        <v>134</v>
      </c>
      <c r="I5646" t="b">
        <f>VLOOKUP(A5646,Examination!A:G, 7)</f>
        <v>0</v>
      </c>
      <c r="J5646">
        <f>VLOOKUP(A5646,Labs!A:B,2)</f>
        <v>161</v>
      </c>
    </row>
    <row r="5647" spans="1:10" x14ac:dyDescent="0.2">
      <c r="A5647">
        <v>79202</v>
      </c>
      <c r="B5647">
        <v>50</v>
      </c>
      <c r="C5647" t="str">
        <f>IF(Demographics!B5647&lt;=20,"18-20",IF(AND(Demographics!B5647&gt;20,Demographics!B5647&lt;=30),"21-30",IF(AND(Demographics!B5647&gt;30,Demographics!B5647&lt;=40),"31-40",IF(AND(Demographics!B5647&gt;40,Demographics!B5647&lt;=50),"41-50",IF(AND(Demographics!B5647&gt;50,Demographics!B5647&lt;=60),"51-60",IF(AND(Demographics!B5647&gt;60,Demographics!B5647&lt;=70),"61-70",IF(Demographics!B5647&gt;=71,"&gt;70","")))))))</f>
        <v>41-50</v>
      </c>
      <c r="D5647">
        <f>VLOOKUP(A5647,Examination!A:G, 2)</f>
        <v>160.19999999999999</v>
      </c>
      <c r="E5647">
        <f>VLOOKUP(A5647,Examination!A:G,3)</f>
        <v>81.7</v>
      </c>
      <c r="F5647">
        <f>VLOOKUP(A5647,Examination!A:G, 4)</f>
        <v>31.8</v>
      </c>
      <c r="G5647">
        <f>VLOOKUP(A5647,Examination!A:G, 5)</f>
        <v>82</v>
      </c>
      <c r="H5647">
        <f>VLOOKUP(A5647,Examination!A:G, 6)</f>
        <v>124</v>
      </c>
      <c r="I5647" t="b">
        <f>VLOOKUP(A5647,Examination!A:G, 7)</f>
        <v>1</v>
      </c>
      <c r="J5647">
        <f>VLOOKUP(A5647,Labs!A:B,2)</f>
        <v>248</v>
      </c>
    </row>
    <row r="5648" spans="1:10" x14ac:dyDescent="0.2">
      <c r="A5648">
        <v>79203</v>
      </c>
      <c r="B5648">
        <v>30</v>
      </c>
      <c r="C5648" t="str">
        <f>IF(Demographics!B5648&lt;=20,"18-20",IF(AND(Demographics!B5648&gt;20,Demographics!B5648&lt;=30),"21-30",IF(AND(Demographics!B5648&gt;30,Demographics!B5648&lt;=40),"31-40",IF(AND(Demographics!B5648&gt;40,Demographics!B5648&lt;=50),"41-50",IF(AND(Demographics!B5648&gt;50,Demographics!B5648&lt;=60),"51-60",IF(AND(Demographics!B5648&gt;60,Demographics!B5648&lt;=70),"61-70",IF(Demographics!B5648&gt;=71,"&gt;70","")))))))</f>
        <v>21-30</v>
      </c>
      <c r="D5648">
        <f>VLOOKUP(A5648,Examination!A:G, 2)</f>
        <v>104</v>
      </c>
      <c r="E5648">
        <f>VLOOKUP(A5648,Examination!A:G,3)</f>
        <v>16</v>
      </c>
      <c r="F5648">
        <f>VLOOKUP(A5648,Examination!A:G, 4)</f>
        <v>14.8</v>
      </c>
      <c r="G5648">
        <f>VLOOKUP(A5648,Examination!A:G, 5)</f>
        <v>0</v>
      </c>
      <c r="H5648">
        <f>VLOOKUP(A5648,Examination!A:G, 6)</f>
        <v>0</v>
      </c>
      <c r="I5648" t="b">
        <f>VLOOKUP(A5648,Examination!A:G, 7)</f>
        <v>0</v>
      </c>
      <c r="J5648">
        <f>VLOOKUP(A5648,Labs!A:B,2)</f>
        <v>0</v>
      </c>
    </row>
    <row r="5649" spans="1:10" x14ac:dyDescent="0.2">
      <c r="A5649">
        <v>79204</v>
      </c>
      <c r="B5649">
        <v>80</v>
      </c>
      <c r="C5649" t="str">
        <f>IF(Demographics!B5649&lt;=20,"18-20",IF(AND(Demographics!B5649&gt;20,Demographics!B5649&lt;=30),"21-30",IF(AND(Demographics!B5649&gt;30,Demographics!B5649&lt;=40),"31-40",IF(AND(Demographics!B5649&gt;40,Demographics!B5649&lt;=50),"41-50",IF(AND(Demographics!B5649&gt;50,Demographics!B5649&lt;=60),"51-60",IF(AND(Demographics!B5649&gt;60,Demographics!B5649&lt;=70),"61-70",IF(Demographics!B5649&gt;=71,"&gt;70","")))))))</f>
        <v>&gt;70</v>
      </c>
      <c r="D5649">
        <f>VLOOKUP(A5649,Examination!A:G, 2)</f>
        <v>158.30000000000001</v>
      </c>
      <c r="E5649">
        <f>VLOOKUP(A5649,Examination!A:G,3)</f>
        <v>75.5</v>
      </c>
      <c r="F5649">
        <f>VLOOKUP(A5649,Examination!A:G, 4)</f>
        <v>30.1</v>
      </c>
      <c r="G5649">
        <f>VLOOKUP(A5649,Examination!A:G, 5)</f>
        <v>68</v>
      </c>
      <c r="H5649">
        <f>VLOOKUP(A5649,Examination!A:G, 6)</f>
        <v>134</v>
      </c>
      <c r="I5649" t="b">
        <f>VLOOKUP(A5649,Examination!A:G, 7)</f>
        <v>1</v>
      </c>
      <c r="J5649">
        <f>VLOOKUP(A5649,Labs!A:B,2)</f>
        <v>190</v>
      </c>
    </row>
    <row r="5650" spans="1:10" x14ac:dyDescent="0.2">
      <c r="A5650">
        <v>79205</v>
      </c>
      <c r="B5650">
        <v>64</v>
      </c>
      <c r="C5650" t="str">
        <f>IF(Demographics!B5650&lt;=20,"18-20",IF(AND(Demographics!B5650&gt;20,Demographics!B5650&lt;=30),"21-30",IF(AND(Demographics!B5650&gt;30,Demographics!B5650&lt;=40),"31-40",IF(AND(Demographics!B5650&gt;40,Demographics!B5650&lt;=50),"41-50",IF(AND(Demographics!B5650&gt;50,Demographics!B5650&lt;=60),"51-60",IF(AND(Demographics!B5650&gt;60,Demographics!B5650&lt;=70),"61-70",IF(Demographics!B5650&gt;=71,"&gt;70","")))))))</f>
        <v>61-70</v>
      </c>
      <c r="D5650">
        <f>VLOOKUP(A5650,Examination!A:G, 2)</f>
        <v>177.7</v>
      </c>
      <c r="E5650">
        <f>VLOOKUP(A5650,Examination!A:G,3)</f>
        <v>69.400000000000006</v>
      </c>
      <c r="F5650">
        <f>VLOOKUP(A5650,Examination!A:G, 4)</f>
        <v>22</v>
      </c>
      <c r="G5650">
        <f>VLOOKUP(A5650,Examination!A:G, 5)</f>
        <v>48</v>
      </c>
      <c r="H5650">
        <f>VLOOKUP(A5650,Examination!A:G, 6)</f>
        <v>114</v>
      </c>
      <c r="I5650" t="b">
        <f>VLOOKUP(A5650,Examination!A:G, 7)</f>
        <v>0</v>
      </c>
      <c r="J5650">
        <f>VLOOKUP(A5650,Labs!A:B,2)</f>
        <v>165</v>
      </c>
    </row>
    <row r="5651" spans="1:10" x14ac:dyDescent="0.2">
      <c r="A5651">
        <v>79206</v>
      </c>
      <c r="B5651">
        <v>72</v>
      </c>
      <c r="C5651" t="str">
        <f>IF(Demographics!B5651&lt;=20,"18-20",IF(AND(Demographics!B5651&gt;20,Demographics!B5651&lt;=30),"21-30",IF(AND(Demographics!B5651&gt;30,Demographics!B5651&lt;=40),"31-40",IF(AND(Demographics!B5651&gt;40,Demographics!B5651&lt;=50),"41-50",IF(AND(Demographics!B5651&gt;50,Demographics!B5651&lt;=60),"51-60",IF(AND(Demographics!B5651&gt;60,Demographics!B5651&lt;=70),"61-70",IF(Demographics!B5651&gt;=71,"&gt;70","")))))))</f>
        <v>&gt;70</v>
      </c>
      <c r="D5651">
        <f>VLOOKUP(A5651,Examination!A:G, 2)</f>
        <v>178.6</v>
      </c>
      <c r="E5651">
        <f>VLOOKUP(A5651,Examination!A:G,3)</f>
        <v>90.5</v>
      </c>
      <c r="F5651">
        <f>VLOOKUP(A5651,Examination!A:G, 4)</f>
        <v>28.4</v>
      </c>
      <c r="G5651">
        <f>VLOOKUP(A5651,Examination!A:G, 5)</f>
        <v>72</v>
      </c>
      <c r="H5651">
        <f>VLOOKUP(A5651,Examination!A:G, 6)</f>
        <v>136</v>
      </c>
      <c r="I5651" t="b">
        <f>VLOOKUP(A5651,Examination!A:G, 7)</f>
        <v>0</v>
      </c>
      <c r="J5651">
        <f>VLOOKUP(A5651,Labs!A:B,2)</f>
        <v>168</v>
      </c>
    </row>
    <row r="5652" spans="1:10" x14ac:dyDescent="0.2">
      <c r="A5652">
        <v>79207</v>
      </c>
      <c r="B5652">
        <v>53</v>
      </c>
      <c r="C5652" t="str">
        <f>IF(Demographics!B5652&lt;=20,"18-20",IF(AND(Demographics!B5652&gt;20,Demographics!B5652&lt;=30),"21-30",IF(AND(Demographics!B5652&gt;30,Demographics!B5652&lt;=40),"31-40",IF(AND(Demographics!B5652&gt;40,Demographics!B5652&lt;=50),"41-50",IF(AND(Demographics!B5652&gt;50,Demographics!B5652&lt;=60),"51-60",IF(AND(Demographics!B5652&gt;60,Demographics!B5652&lt;=70),"61-70",IF(Demographics!B5652&gt;=71,"&gt;70","")))))))</f>
        <v>51-60</v>
      </c>
      <c r="D5652">
        <f>VLOOKUP(A5652,Examination!A:G, 2)</f>
        <v>160.4</v>
      </c>
      <c r="E5652">
        <f>VLOOKUP(A5652,Examination!A:G,3)</f>
        <v>93.6</v>
      </c>
      <c r="F5652">
        <f>VLOOKUP(A5652,Examination!A:G, 4)</f>
        <v>36.4</v>
      </c>
      <c r="G5652">
        <f>VLOOKUP(A5652,Examination!A:G, 5)</f>
        <v>58</v>
      </c>
      <c r="H5652">
        <f>VLOOKUP(A5652,Examination!A:G, 6)</f>
        <v>116</v>
      </c>
      <c r="I5652" t="b">
        <f>VLOOKUP(A5652,Examination!A:G, 7)</f>
        <v>1</v>
      </c>
      <c r="J5652">
        <f>VLOOKUP(A5652,Labs!A:B,2)</f>
        <v>232</v>
      </c>
    </row>
    <row r="5653" spans="1:10" x14ac:dyDescent="0.2">
      <c r="A5653">
        <v>79208</v>
      </c>
      <c r="B5653">
        <v>54</v>
      </c>
      <c r="C5653" t="str">
        <f>IF(Demographics!B5653&lt;=20,"18-20",IF(AND(Demographics!B5653&gt;20,Demographics!B5653&lt;=30),"21-30",IF(AND(Demographics!B5653&gt;30,Demographics!B5653&lt;=40),"31-40",IF(AND(Demographics!B5653&gt;40,Demographics!B5653&lt;=50),"41-50",IF(AND(Demographics!B5653&gt;50,Demographics!B5653&lt;=60),"51-60",IF(AND(Demographics!B5653&gt;60,Demographics!B5653&lt;=70),"61-70",IF(Demographics!B5653&gt;=71,"&gt;70","")))))))</f>
        <v>51-60</v>
      </c>
      <c r="D5653">
        <f>VLOOKUP(A5653,Examination!A:G, 2)</f>
        <v>168.2</v>
      </c>
      <c r="E5653">
        <f>VLOOKUP(A5653,Examination!A:G,3)</f>
        <v>62.6</v>
      </c>
      <c r="F5653">
        <f>VLOOKUP(A5653,Examination!A:G, 4)</f>
        <v>22.1</v>
      </c>
      <c r="G5653">
        <f>VLOOKUP(A5653,Examination!A:G, 5)</f>
        <v>0</v>
      </c>
      <c r="H5653">
        <f>VLOOKUP(A5653,Examination!A:G, 6)</f>
        <v>0</v>
      </c>
      <c r="I5653" t="b">
        <f>VLOOKUP(A5653,Examination!A:G, 7)</f>
        <v>0</v>
      </c>
      <c r="J5653">
        <f>VLOOKUP(A5653,Labs!A:B,2)</f>
        <v>217</v>
      </c>
    </row>
    <row r="5654" spans="1:10" x14ac:dyDescent="0.2">
      <c r="A5654">
        <v>79209</v>
      </c>
      <c r="B5654">
        <v>40</v>
      </c>
      <c r="C5654" t="str">
        <f>IF(Demographics!B5654&lt;=20,"18-20",IF(AND(Demographics!B5654&gt;20,Demographics!B5654&lt;=30),"21-30",IF(AND(Demographics!B5654&gt;30,Demographics!B5654&lt;=40),"31-40",IF(AND(Demographics!B5654&gt;40,Demographics!B5654&lt;=50),"41-50",IF(AND(Demographics!B5654&gt;50,Demographics!B5654&lt;=60),"51-60",IF(AND(Demographics!B5654&gt;60,Demographics!B5654&lt;=70),"61-70",IF(Demographics!B5654&gt;=71,"&gt;70","")))))))</f>
        <v>31-40</v>
      </c>
      <c r="D5654">
        <f>VLOOKUP(A5654,Examination!A:G, 2)</f>
        <v>124.1</v>
      </c>
      <c r="E5654">
        <f>VLOOKUP(A5654,Examination!A:G,3)</f>
        <v>28.1</v>
      </c>
      <c r="F5654">
        <f>VLOOKUP(A5654,Examination!A:G, 4)</f>
        <v>18.2</v>
      </c>
      <c r="G5654">
        <f>VLOOKUP(A5654,Examination!A:G, 5)</f>
        <v>0</v>
      </c>
      <c r="H5654">
        <f>VLOOKUP(A5654,Examination!A:G, 6)</f>
        <v>0</v>
      </c>
      <c r="I5654" t="b">
        <f>VLOOKUP(A5654,Examination!A:G, 7)</f>
        <v>0</v>
      </c>
      <c r="J5654">
        <f>VLOOKUP(A5654,Labs!A:B,2)</f>
        <v>0</v>
      </c>
    </row>
    <row r="5655" spans="1:10" x14ac:dyDescent="0.2">
      <c r="A5655">
        <v>79210</v>
      </c>
      <c r="B5655">
        <v>60</v>
      </c>
      <c r="C5655" t="str">
        <f>IF(Demographics!B5655&lt;=20,"18-20",IF(AND(Demographics!B5655&gt;20,Demographics!B5655&lt;=30),"21-30",IF(AND(Demographics!B5655&gt;30,Demographics!B5655&lt;=40),"31-40",IF(AND(Demographics!B5655&gt;40,Demographics!B5655&lt;=50),"41-50",IF(AND(Demographics!B5655&gt;50,Demographics!B5655&lt;=60),"51-60",IF(AND(Demographics!B5655&gt;60,Demographics!B5655&lt;=70),"61-70",IF(Demographics!B5655&gt;=71,"&gt;70","")))))))</f>
        <v>51-60</v>
      </c>
      <c r="D5655">
        <f>VLOOKUP(A5655,Examination!A:G, 2)</f>
        <v>168.8</v>
      </c>
      <c r="E5655">
        <f>VLOOKUP(A5655,Examination!A:G,3)</f>
        <v>59.1</v>
      </c>
      <c r="F5655">
        <f>VLOOKUP(A5655,Examination!A:G, 4)</f>
        <v>20.7</v>
      </c>
      <c r="G5655">
        <f>VLOOKUP(A5655,Examination!A:G, 5)</f>
        <v>58</v>
      </c>
      <c r="H5655">
        <f>VLOOKUP(A5655,Examination!A:G, 6)</f>
        <v>120</v>
      </c>
      <c r="I5655" t="b">
        <f>VLOOKUP(A5655,Examination!A:G, 7)</f>
        <v>0</v>
      </c>
      <c r="J5655">
        <f>VLOOKUP(A5655,Labs!A:B,2)</f>
        <v>155</v>
      </c>
    </row>
    <row r="5656" spans="1:10" x14ac:dyDescent="0.2">
      <c r="A5656">
        <v>79211</v>
      </c>
      <c r="B5656">
        <v>39</v>
      </c>
      <c r="C5656" t="str">
        <f>IF(Demographics!B5656&lt;=20,"18-20",IF(AND(Demographics!B5656&gt;20,Demographics!B5656&lt;=30),"21-30",IF(AND(Demographics!B5656&gt;30,Demographics!B5656&lt;=40),"31-40",IF(AND(Demographics!B5656&gt;40,Demographics!B5656&lt;=50),"41-50",IF(AND(Demographics!B5656&gt;50,Demographics!B5656&lt;=60),"51-60",IF(AND(Demographics!B5656&gt;60,Demographics!B5656&lt;=70),"61-70",IF(Demographics!B5656&gt;=71,"&gt;70","")))))))</f>
        <v>31-40</v>
      </c>
      <c r="D5656">
        <f>VLOOKUP(A5656,Examination!A:G, 2)</f>
        <v>157.30000000000001</v>
      </c>
      <c r="E5656">
        <f>VLOOKUP(A5656,Examination!A:G,3)</f>
        <v>49.3</v>
      </c>
      <c r="F5656">
        <f>VLOOKUP(A5656,Examination!A:G, 4)</f>
        <v>19.899999999999999</v>
      </c>
      <c r="G5656">
        <f>VLOOKUP(A5656,Examination!A:G, 5)</f>
        <v>58</v>
      </c>
      <c r="H5656">
        <f>VLOOKUP(A5656,Examination!A:G, 6)</f>
        <v>98</v>
      </c>
      <c r="I5656" t="b">
        <f>VLOOKUP(A5656,Examination!A:G, 7)</f>
        <v>0</v>
      </c>
      <c r="J5656">
        <f>VLOOKUP(A5656,Labs!A:B,2)</f>
        <v>230</v>
      </c>
    </row>
    <row r="5657" spans="1:10" x14ac:dyDescent="0.2">
      <c r="A5657">
        <v>79212</v>
      </c>
      <c r="B5657">
        <v>30</v>
      </c>
      <c r="C5657" t="str">
        <f>IF(Demographics!B5657&lt;=20,"18-20",IF(AND(Demographics!B5657&gt;20,Demographics!B5657&lt;=30),"21-30",IF(AND(Demographics!B5657&gt;30,Demographics!B5657&lt;=40),"31-40",IF(AND(Demographics!B5657&gt;40,Demographics!B5657&lt;=50),"41-50",IF(AND(Demographics!B5657&gt;50,Demographics!B5657&lt;=60),"51-60",IF(AND(Demographics!B5657&gt;60,Demographics!B5657&lt;=70),"61-70",IF(Demographics!B5657&gt;=71,"&gt;70","")))))))</f>
        <v>21-30</v>
      </c>
      <c r="D5657">
        <f>VLOOKUP(A5657,Examination!A:G, 2)</f>
        <v>0</v>
      </c>
      <c r="E5657">
        <f>VLOOKUP(A5657,Examination!A:G,3)</f>
        <v>5.8</v>
      </c>
      <c r="F5657">
        <f>VLOOKUP(A5657,Examination!A:G, 4)</f>
        <v>0</v>
      </c>
      <c r="G5657">
        <f>VLOOKUP(A5657,Examination!A:G, 5)</f>
        <v>0</v>
      </c>
      <c r="H5657">
        <f>VLOOKUP(A5657,Examination!A:G, 6)</f>
        <v>0</v>
      </c>
      <c r="I5657" t="e">
        <f>VLOOKUP(A5657,Examination!A:G, 7)</f>
        <v>#DIV/0!</v>
      </c>
      <c r="J5657">
        <f>VLOOKUP(A5657,Labs!A:B,2)</f>
        <v>0</v>
      </c>
    </row>
    <row r="5658" spans="1:10" x14ac:dyDescent="0.2">
      <c r="A5658">
        <v>79213</v>
      </c>
      <c r="B5658">
        <v>33</v>
      </c>
      <c r="C5658" t="str">
        <f>IF(Demographics!B5658&lt;=20,"18-20",IF(AND(Demographics!B5658&gt;20,Demographics!B5658&lt;=30),"21-30",IF(AND(Demographics!B5658&gt;30,Demographics!B5658&lt;=40),"31-40",IF(AND(Demographics!B5658&gt;40,Demographics!B5658&lt;=50),"41-50",IF(AND(Demographics!B5658&gt;50,Demographics!B5658&lt;=60),"51-60",IF(AND(Demographics!B5658&gt;60,Demographics!B5658&lt;=70),"61-70",IF(Demographics!B5658&gt;=71,"&gt;70","")))))))</f>
        <v>31-40</v>
      </c>
      <c r="D5658">
        <f>VLOOKUP(A5658,Examination!A:G, 2)</f>
        <v>168.1</v>
      </c>
      <c r="E5658">
        <f>VLOOKUP(A5658,Examination!A:G,3)</f>
        <v>96</v>
      </c>
      <c r="F5658">
        <f>VLOOKUP(A5658,Examination!A:G, 4)</f>
        <v>34</v>
      </c>
      <c r="G5658">
        <f>VLOOKUP(A5658,Examination!A:G, 5)</f>
        <v>88</v>
      </c>
      <c r="H5658">
        <f>VLOOKUP(A5658,Examination!A:G, 6)</f>
        <v>136</v>
      </c>
      <c r="I5658" t="b">
        <f>VLOOKUP(A5658,Examination!A:G, 7)</f>
        <v>1</v>
      </c>
      <c r="J5658">
        <f>VLOOKUP(A5658,Labs!A:B,2)</f>
        <v>126</v>
      </c>
    </row>
    <row r="5659" spans="1:10" x14ac:dyDescent="0.2">
      <c r="A5659">
        <v>79214</v>
      </c>
      <c r="B5659">
        <v>80</v>
      </c>
      <c r="C5659" t="str">
        <f>IF(Demographics!B5659&lt;=20,"18-20",IF(AND(Demographics!B5659&gt;20,Demographics!B5659&lt;=30),"21-30",IF(AND(Demographics!B5659&gt;30,Demographics!B5659&lt;=40),"31-40",IF(AND(Demographics!B5659&gt;40,Demographics!B5659&lt;=50),"41-50",IF(AND(Demographics!B5659&gt;50,Demographics!B5659&lt;=60),"51-60",IF(AND(Demographics!B5659&gt;60,Demographics!B5659&lt;=70),"61-70",IF(Demographics!B5659&gt;=71,"&gt;70","")))))))</f>
        <v>&gt;70</v>
      </c>
      <c r="D5659">
        <f>VLOOKUP(A5659,Examination!A:G, 2)</f>
        <v>152.69999999999999</v>
      </c>
      <c r="E5659">
        <f>VLOOKUP(A5659,Examination!A:G,3)</f>
        <v>77.3</v>
      </c>
      <c r="F5659">
        <f>VLOOKUP(A5659,Examination!A:G, 4)</f>
        <v>33.200000000000003</v>
      </c>
      <c r="G5659">
        <f>VLOOKUP(A5659,Examination!A:G, 5)</f>
        <v>56</v>
      </c>
      <c r="H5659">
        <f>VLOOKUP(A5659,Examination!A:G, 6)</f>
        <v>156</v>
      </c>
      <c r="I5659" t="b">
        <f>VLOOKUP(A5659,Examination!A:G, 7)</f>
        <v>1</v>
      </c>
      <c r="J5659">
        <f>VLOOKUP(A5659,Labs!A:B,2)</f>
        <v>256</v>
      </c>
    </row>
    <row r="5660" spans="1:10" x14ac:dyDescent="0.2">
      <c r="A5660">
        <v>79215</v>
      </c>
      <c r="B5660">
        <v>28</v>
      </c>
      <c r="C5660" t="str">
        <f>IF(Demographics!B5660&lt;=20,"18-20",IF(AND(Demographics!B5660&gt;20,Demographics!B5660&lt;=30),"21-30",IF(AND(Demographics!B5660&gt;30,Demographics!B5660&lt;=40),"31-40",IF(AND(Demographics!B5660&gt;40,Demographics!B5660&lt;=50),"41-50",IF(AND(Demographics!B5660&gt;50,Demographics!B5660&lt;=60),"51-60",IF(AND(Demographics!B5660&gt;60,Demographics!B5660&lt;=70),"61-70",IF(Demographics!B5660&gt;=71,"&gt;70","")))))))</f>
        <v>21-30</v>
      </c>
      <c r="D5660">
        <f>VLOOKUP(A5660,Examination!A:G, 2)</f>
        <v>171.7</v>
      </c>
      <c r="E5660">
        <f>VLOOKUP(A5660,Examination!A:G,3)</f>
        <v>140.6</v>
      </c>
      <c r="F5660">
        <f>VLOOKUP(A5660,Examination!A:G, 4)</f>
        <v>47.7</v>
      </c>
      <c r="G5660">
        <f>VLOOKUP(A5660,Examination!A:G, 5)</f>
        <v>0</v>
      </c>
      <c r="H5660">
        <f>VLOOKUP(A5660,Examination!A:G, 6)</f>
        <v>0</v>
      </c>
      <c r="I5660" t="b">
        <f>VLOOKUP(A5660,Examination!A:G, 7)</f>
        <v>1</v>
      </c>
      <c r="J5660">
        <f>VLOOKUP(A5660,Labs!A:B,2)</f>
        <v>258</v>
      </c>
    </row>
    <row r="5661" spans="1:10" x14ac:dyDescent="0.2">
      <c r="A5661">
        <v>79216</v>
      </c>
      <c r="B5661">
        <v>62</v>
      </c>
      <c r="C5661" t="str">
        <f>IF(Demographics!B5661&lt;=20,"18-20",IF(AND(Demographics!B5661&gt;20,Demographics!B5661&lt;=30),"21-30",IF(AND(Demographics!B5661&gt;30,Demographics!B5661&lt;=40),"31-40",IF(AND(Demographics!B5661&gt;40,Demographics!B5661&lt;=50),"41-50",IF(AND(Demographics!B5661&gt;50,Demographics!B5661&lt;=60),"51-60",IF(AND(Demographics!B5661&gt;60,Demographics!B5661&lt;=70),"61-70",IF(Demographics!B5661&gt;=71,"&gt;70","")))))))</f>
        <v>61-70</v>
      </c>
      <c r="D5661">
        <f>VLOOKUP(A5661,Examination!A:G, 2)</f>
        <v>152.30000000000001</v>
      </c>
      <c r="E5661">
        <f>VLOOKUP(A5661,Examination!A:G,3)</f>
        <v>53.8</v>
      </c>
      <c r="F5661">
        <f>VLOOKUP(A5661,Examination!A:G, 4)</f>
        <v>23.2</v>
      </c>
      <c r="G5661">
        <f>VLOOKUP(A5661,Examination!A:G, 5)</f>
        <v>66</v>
      </c>
      <c r="H5661">
        <f>VLOOKUP(A5661,Examination!A:G, 6)</f>
        <v>158</v>
      </c>
      <c r="I5661" t="b">
        <f>VLOOKUP(A5661,Examination!A:G, 7)</f>
        <v>0</v>
      </c>
      <c r="J5661">
        <f>VLOOKUP(A5661,Labs!A:B,2)</f>
        <v>209</v>
      </c>
    </row>
    <row r="5662" spans="1:10" x14ac:dyDescent="0.2">
      <c r="A5662">
        <v>79217</v>
      </c>
      <c r="B5662">
        <v>27</v>
      </c>
      <c r="C5662" t="str">
        <f>IF(Demographics!B5662&lt;=20,"18-20",IF(AND(Demographics!B5662&gt;20,Demographics!B5662&lt;=30),"21-30",IF(AND(Demographics!B5662&gt;30,Demographics!B5662&lt;=40),"31-40",IF(AND(Demographics!B5662&gt;40,Demographics!B5662&lt;=50),"41-50",IF(AND(Demographics!B5662&gt;50,Demographics!B5662&lt;=60),"51-60",IF(AND(Demographics!B5662&gt;60,Demographics!B5662&lt;=70),"61-70",IF(Demographics!B5662&gt;=71,"&gt;70","")))))))</f>
        <v>21-30</v>
      </c>
      <c r="D5662">
        <f>VLOOKUP(A5662,Examination!A:G, 2)</f>
        <v>182.2</v>
      </c>
      <c r="E5662">
        <f>VLOOKUP(A5662,Examination!A:G,3)</f>
        <v>91.7</v>
      </c>
      <c r="F5662">
        <f>VLOOKUP(A5662,Examination!A:G, 4)</f>
        <v>27.6</v>
      </c>
      <c r="G5662">
        <f>VLOOKUP(A5662,Examination!A:G, 5)</f>
        <v>64</v>
      </c>
      <c r="H5662">
        <f>VLOOKUP(A5662,Examination!A:G, 6)</f>
        <v>126</v>
      </c>
      <c r="I5662" t="b">
        <f>VLOOKUP(A5662,Examination!A:G, 7)</f>
        <v>0</v>
      </c>
      <c r="J5662">
        <f>VLOOKUP(A5662,Labs!A:B,2)</f>
        <v>187</v>
      </c>
    </row>
    <row r="5663" spans="1:10" x14ac:dyDescent="0.2">
      <c r="A5663">
        <v>79218</v>
      </c>
      <c r="B5663">
        <v>72</v>
      </c>
      <c r="C5663" t="str">
        <f>IF(Demographics!B5663&lt;=20,"18-20",IF(AND(Demographics!B5663&gt;20,Demographics!B5663&lt;=30),"21-30",IF(AND(Demographics!B5663&gt;30,Demographics!B5663&lt;=40),"31-40",IF(AND(Demographics!B5663&gt;40,Demographics!B5663&lt;=50),"41-50",IF(AND(Demographics!B5663&gt;50,Demographics!B5663&lt;=60),"51-60",IF(AND(Demographics!B5663&gt;60,Demographics!B5663&lt;=70),"61-70",IF(Demographics!B5663&gt;=71,"&gt;70","")))))))</f>
        <v>&gt;70</v>
      </c>
      <c r="D5663">
        <f>VLOOKUP(A5663,Examination!A:G, 2)</f>
        <v>164.1</v>
      </c>
      <c r="E5663">
        <f>VLOOKUP(A5663,Examination!A:G,3)</f>
        <v>51</v>
      </c>
      <c r="F5663">
        <f>VLOOKUP(A5663,Examination!A:G, 4)</f>
        <v>18.899999999999999</v>
      </c>
      <c r="G5663">
        <f>VLOOKUP(A5663,Examination!A:G, 5)</f>
        <v>42</v>
      </c>
      <c r="H5663">
        <f>VLOOKUP(A5663,Examination!A:G, 6)</f>
        <v>100</v>
      </c>
      <c r="I5663" t="b">
        <f>VLOOKUP(A5663,Examination!A:G, 7)</f>
        <v>0</v>
      </c>
      <c r="J5663">
        <f>VLOOKUP(A5663,Labs!A:B,2)</f>
        <v>146</v>
      </c>
    </row>
    <row r="5664" spans="1:10" x14ac:dyDescent="0.2">
      <c r="A5664">
        <v>79219</v>
      </c>
      <c r="B5664">
        <v>61</v>
      </c>
      <c r="C5664" t="str">
        <f>IF(Demographics!B5664&lt;=20,"18-20",IF(AND(Demographics!B5664&gt;20,Demographics!B5664&lt;=30),"21-30",IF(AND(Demographics!B5664&gt;30,Demographics!B5664&lt;=40),"31-40",IF(AND(Demographics!B5664&gt;40,Demographics!B5664&lt;=50),"41-50",IF(AND(Demographics!B5664&gt;50,Demographics!B5664&lt;=60),"51-60",IF(AND(Demographics!B5664&gt;60,Demographics!B5664&lt;=70),"61-70",IF(Demographics!B5664&gt;=71,"&gt;70","")))))))</f>
        <v>61-70</v>
      </c>
      <c r="D5664">
        <f>VLOOKUP(A5664,Examination!A:G, 2)</f>
        <v>169.6</v>
      </c>
      <c r="E5664">
        <f>VLOOKUP(A5664,Examination!A:G,3)</f>
        <v>93</v>
      </c>
      <c r="F5664">
        <f>VLOOKUP(A5664,Examination!A:G, 4)</f>
        <v>32.299999999999997</v>
      </c>
      <c r="G5664">
        <f>VLOOKUP(A5664,Examination!A:G, 5)</f>
        <v>78</v>
      </c>
      <c r="H5664">
        <f>VLOOKUP(A5664,Examination!A:G, 6)</f>
        <v>134</v>
      </c>
      <c r="I5664" t="b">
        <f>VLOOKUP(A5664,Examination!A:G, 7)</f>
        <v>1</v>
      </c>
      <c r="J5664">
        <f>VLOOKUP(A5664,Labs!A:B,2)</f>
        <v>171</v>
      </c>
    </row>
    <row r="5665" spans="1:10" x14ac:dyDescent="0.2">
      <c r="A5665">
        <v>79220</v>
      </c>
      <c r="B5665">
        <v>55</v>
      </c>
      <c r="C5665" t="str">
        <f>IF(Demographics!B5665&lt;=20,"18-20",IF(AND(Demographics!B5665&gt;20,Demographics!B5665&lt;=30),"21-30",IF(AND(Demographics!B5665&gt;30,Demographics!B5665&lt;=40),"31-40",IF(AND(Demographics!B5665&gt;40,Demographics!B5665&lt;=50),"41-50",IF(AND(Demographics!B5665&gt;50,Demographics!B5665&lt;=60),"51-60",IF(AND(Demographics!B5665&gt;60,Demographics!B5665&lt;=70),"61-70",IF(Demographics!B5665&gt;=71,"&gt;70","")))))))</f>
        <v>51-60</v>
      </c>
      <c r="D5665">
        <f>VLOOKUP(A5665,Examination!A:G, 2)</f>
        <v>182</v>
      </c>
      <c r="E5665">
        <f>VLOOKUP(A5665,Examination!A:G,3)</f>
        <v>105.7</v>
      </c>
      <c r="F5665">
        <f>VLOOKUP(A5665,Examination!A:G, 4)</f>
        <v>31.9</v>
      </c>
      <c r="G5665">
        <f>VLOOKUP(A5665,Examination!A:G, 5)</f>
        <v>80</v>
      </c>
      <c r="H5665">
        <f>VLOOKUP(A5665,Examination!A:G, 6)</f>
        <v>126</v>
      </c>
      <c r="I5665" t="b">
        <f>VLOOKUP(A5665,Examination!A:G, 7)</f>
        <v>1</v>
      </c>
      <c r="J5665">
        <f>VLOOKUP(A5665,Labs!A:B,2)</f>
        <v>223</v>
      </c>
    </row>
    <row r="5666" spans="1:10" x14ac:dyDescent="0.2">
      <c r="A5666">
        <v>79221</v>
      </c>
      <c r="B5666">
        <v>55</v>
      </c>
      <c r="C5666" t="str">
        <f>IF(Demographics!B5666&lt;=20,"18-20",IF(AND(Demographics!B5666&gt;20,Demographics!B5666&lt;=30),"21-30",IF(AND(Demographics!B5666&gt;30,Demographics!B5666&lt;=40),"31-40",IF(AND(Demographics!B5666&gt;40,Demographics!B5666&lt;=50),"41-50",IF(AND(Demographics!B5666&gt;50,Demographics!B5666&lt;=60),"51-60",IF(AND(Demographics!B5666&gt;60,Demographics!B5666&lt;=70),"61-70",IF(Demographics!B5666&gt;=71,"&gt;70","")))))))</f>
        <v>51-60</v>
      </c>
      <c r="D5666">
        <f>VLOOKUP(A5666,Examination!A:G, 2)</f>
        <v>181.5</v>
      </c>
      <c r="E5666">
        <f>VLOOKUP(A5666,Examination!A:G,3)</f>
        <v>96.2</v>
      </c>
      <c r="F5666">
        <f>VLOOKUP(A5666,Examination!A:G, 4)</f>
        <v>29.2</v>
      </c>
      <c r="G5666">
        <f>VLOOKUP(A5666,Examination!A:G, 5)</f>
        <v>92</v>
      </c>
      <c r="H5666">
        <f>VLOOKUP(A5666,Examination!A:G, 6)</f>
        <v>144</v>
      </c>
      <c r="I5666" t="b">
        <f>VLOOKUP(A5666,Examination!A:G, 7)</f>
        <v>0</v>
      </c>
      <c r="J5666">
        <f>VLOOKUP(A5666,Labs!A:B,2)</f>
        <v>0</v>
      </c>
    </row>
    <row r="5667" spans="1:10" x14ac:dyDescent="0.2">
      <c r="A5667">
        <v>79222</v>
      </c>
      <c r="B5667">
        <v>40</v>
      </c>
      <c r="C5667" t="str">
        <f>IF(Demographics!B5667&lt;=20,"18-20",IF(AND(Demographics!B5667&gt;20,Demographics!B5667&lt;=30),"21-30",IF(AND(Demographics!B5667&gt;30,Demographics!B5667&lt;=40),"31-40",IF(AND(Demographics!B5667&gt;40,Demographics!B5667&lt;=50),"41-50",IF(AND(Demographics!B5667&gt;50,Demographics!B5667&lt;=60),"51-60",IF(AND(Demographics!B5667&gt;60,Demographics!B5667&lt;=70),"61-70",IF(Demographics!B5667&gt;=71,"&gt;70","")))))))</f>
        <v>31-40</v>
      </c>
      <c r="D5667">
        <f>VLOOKUP(A5667,Examination!A:G, 2)</f>
        <v>124</v>
      </c>
      <c r="E5667">
        <f>VLOOKUP(A5667,Examination!A:G,3)</f>
        <v>22</v>
      </c>
      <c r="F5667">
        <f>VLOOKUP(A5667,Examination!A:G, 4)</f>
        <v>14.3</v>
      </c>
      <c r="G5667">
        <f>VLOOKUP(A5667,Examination!A:G, 5)</f>
        <v>36</v>
      </c>
      <c r="H5667">
        <f>VLOOKUP(A5667,Examination!A:G, 6)</f>
        <v>84</v>
      </c>
      <c r="I5667" t="b">
        <f>VLOOKUP(A5667,Examination!A:G, 7)</f>
        <v>0</v>
      </c>
      <c r="J5667">
        <f>VLOOKUP(A5667,Labs!A:B,2)</f>
        <v>0</v>
      </c>
    </row>
    <row r="5668" spans="1:10" x14ac:dyDescent="0.2">
      <c r="A5668">
        <v>79223</v>
      </c>
      <c r="B5668">
        <v>68</v>
      </c>
      <c r="C5668" t="str">
        <f>IF(Demographics!B5668&lt;=20,"18-20",IF(AND(Demographics!B5668&gt;20,Demographics!B5668&lt;=30),"21-30",IF(AND(Demographics!B5668&gt;30,Demographics!B5668&lt;=40),"31-40",IF(AND(Demographics!B5668&gt;40,Demographics!B5668&lt;=50),"41-50",IF(AND(Demographics!B5668&gt;50,Demographics!B5668&lt;=60),"51-60",IF(AND(Demographics!B5668&gt;60,Demographics!B5668&lt;=70),"61-70",IF(Demographics!B5668&gt;=71,"&gt;70","")))))))</f>
        <v>61-70</v>
      </c>
      <c r="D5668">
        <f>VLOOKUP(A5668,Examination!A:G, 2)</f>
        <v>161.69999999999999</v>
      </c>
      <c r="E5668">
        <f>VLOOKUP(A5668,Examination!A:G,3)</f>
        <v>97.1</v>
      </c>
      <c r="F5668">
        <f>VLOOKUP(A5668,Examination!A:G, 4)</f>
        <v>37.1</v>
      </c>
      <c r="G5668">
        <f>VLOOKUP(A5668,Examination!A:G, 5)</f>
        <v>68</v>
      </c>
      <c r="H5668">
        <f>VLOOKUP(A5668,Examination!A:G, 6)</f>
        <v>126</v>
      </c>
      <c r="I5668" t="b">
        <f>VLOOKUP(A5668,Examination!A:G, 7)</f>
        <v>1</v>
      </c>
      <c r="J5668">
        <f>VLOOKUP(A5668,Labs!A:B,2)</f>
        <v>200</v>
      </c>
    </row>
    <row r="5669" spans="1:10" x14ac:dyDescent="0.2">
      <c r="A5669">
        <v>79224</v>
      </c>
      <c r="B5669">
        <v>19</v>
      </c>
      <c r="C5669" t="str">
        <f>IF(Demographics!B5669&lt;=20,"18-20",IF(AND(Demographics!B5669&gt;20,Demographics!B5669&lt;=30),"21-30",IF(AND(Demographics!B5669&gt;30,Demographics!B5669&lt;=40),"31-40",IF(AND(Demographics!B5669&gt;40,Demographics!B5669&lt;=50),"41-50",IF(AND(Demographics!B5669&gt;50,Demographics!B5669&lt;=60),"51-60",IF(AND(Demographics!B5669&gt;60,Demographics!B5669&lt;=70),"61-70",IF(Demographics!B5669&gt;=71,"&gt;70","")))))))</f>
        <v>18-20</v>
      </c>
      <c r="D5669">
        <f>VLOOKUP(A5669,Examination!A:G, 2)</f>
        <v>157.6</v>
      </c>
      <c r="E5669">
        <f>VLOOKUP(A5669,Examination!A:G,3)</f>
        <v>45.3</v>
      </c>
      <c r="F5669">
        <f>VLOOKUP(A5669,Examination!A:G, 4)</f>
        <v>18.2</v>
      </c>
      <c r="G5669">
        <f>VLOOKUP(A5669,Examination!A:G, 5)</f>
        <v>62</v>
      </c>
      <c r="H5669">
        <f>VLOOKUP(A5669,Examination!A:G, 6)</f>
        <v>96</v>
      </c>
      <c r="I5669" t="b">
        <f>VLOOKUP(A5669,Examination!A:G, 7)</f>
        <v>0</v>
      </c>
      <c r="J5669">
        <f>VLOOKUP(A5669,Labs!A:B,2)</f>
        <v>146</v>
      </c>
    </row>
    <row r="5670" spans="1:10" x14ac:dyDescent="0.2">
      <c r="A5670">
        <v>79225</v>
      </c>
      <c r="B5670">
        <v>71</v>
      </c>
      <c r="C5670" t="str">
        <f>IF(Demographics!B5670&lt;=20,"18-20",IF(AND(Demographics!B5670&gt;20,Demographics!B5670&lt;=30),"21-30",IF(AND(Demographics!B5670&gt;30,Demographics!B5670&lt;=40),"31-40",IF(AND(Demographics!B5670&gt;40,Demographics!B5670&lt;=50),"41-50",IF(AND(Demographics!B5670&gt;50,Demographics!B5670&lt;=60),"51-60",IF(AND(Demographics!B5670&gt;60,Demographics!B5670&lt;=70),"61-70",IF(Demographics!B5670&gt;=71,"&gt;70","")))))))</f>
        <v>&gt;70</v>
      </c>
      <c r="D5670">
        <f>VLOOKUP(A5670,Examination!A:G, 2)</f>
        <v>157.30000000000001</v>
      </c>
      <c r="E5670">
        <f>VLOOKUP(A5670,Examination!A:G,3)</f>
        <v>93.9</v>
      </c>
      <c r="F5670">
        <f>VLOOKUP(A5670,Examination!A:G, 4)</f>
        <v>37.9</v>
      </c>
      <c r="G5670">
        <f>VLOOKUP(A5670,Examination!A:G, 5)</f>
        <v>56</v>
      </c>
      <c r="H5670">
        <f>VLOOKUP(A5670,Examination!A:G, 6)</f>
        <v>130</v>
      </c>
      <c r="I5670" t="b">
        <f>VLOOKUP(A5670,Examination!A:G, 7)</f>
        <v>1</v>
      </c>
      <c r="J5670">
        <f>VLOOKUP(A5670,Labs!A:B,2)</f>
        <v>175</v>
      </c>
    </row>
    <row r="5671" spans="1:10" x14ac:dyDescent="0.2">
      <c r="A5671">
        <v>79226</v>
      </c>
      <c r="B5671">
        <v>24</v>
      </c>
      <c r="C5671" t="str">
        <f>IF(Demographics!B5671&lt;=20,"18-20",IF(AND(Demographics!B5671&gt;20,Demographics!B5671&lt;=30),"21-30",IF(AND(Demographics!B5671&gt;30,Demographics!B5671&lt;=40),"31-40",IF(AND(Demographics!B5671&gt;40,Demographics!B5671&lt;=50),"41-50",IF(AND(Demographics!B5671&gt;50,Demographics!B5671&lt;=60),"51-60",IF(AND(Demographics!B5671&gt;60,Demographics!B5671&lt;=70),"61-70",IF(Demographics!B5671&gt;=71,"&gt;70","")))))))</f>
        <v>21-30</v>
      </c>
      <c r="D5671">
        <f>VLOOKUP(A5671,Examination!A:G, 2)</f>
        <v>171.4</v>
      </c>
      <c r="E5671">
        <f>VLOOKUP(A5671,Examination!A:G,3)</f>
        <v>65</v>
      </c>
      <c r="F5671">
        <f>VLOOKUP(A5671,Examination!A:G, 4)</f>
        <v>22.1</v>
      </c>
      <c r="G5671">
        <f>VLOOKUP(A5671,Examination!A:G, 5)</f>
        <v>82</v>
      </c>
      <c r="H5671">
        <f>VLOOKUP(A5671,Examination!A:G, 6)</f>
        <v>122</v>
      </c>
      <c r="I5671" t="b">
        <f>VLOOKUP(A5671,Examination!A:G, 7)</f>
        <v>0</v>
      </c>
      <c r="J5671">
        <f>VLOOKUP(A5671,Labs!A:B,2)</f>
        <v>139</v>
      </c>
    </row>
    <row r="5672" spans="1:10" x14ac:dyDescent="0.2">
      <c r="A5672">
        <v>79227</v>
      </c>
      <c r="B5672">
        <v>40</v>
      </c>
      <c r="C5672" t="str">
        <f>IF(Demographics!B5672&lt;=20,"18-20",IF(AND(Demographics!B5672&gt;20,Demographics!B5672&lt;=30),"21-30",IF(AND(Demographics!B5672&gt;30,Demographics!B5672&lt;=40),"31-40",IF(AND(Demographics!B5672&gt;40,Demographics!B5672&lt;=50),"41-50",IF(AND(Demographics!B5672&gt;50,Demographics!B5672&lt;=60),"51-60",IF(AND(Demographics!B5672&gt;60,Demographics!B5672&lt;=70),"61-70",IF(Demographics!B5672&gt;=71,"&gt;70","")))))))</f>
        <v>31-40</v>
      </c>
      <c r="D5672">
        <f>VLOOKUP(A5672,Examination!A:G, 2)</f>
        <v>132.69999999999999</v>
      </c>
      <c r="E5672">
        <f>VLOOKUP(A5672,Examination!A:G,3)</f>
        <v>36.4</v>
      </c>
      <c r="F5672">
        <f>VLOOKUP(A5672,Examination!A:G, 4)</f>
        <v>20.7</v>
      </c>
      <c r="G5672">
        <f>VLOOKUP(A5672,Examination!A:G, 5)</f>
        <v>62</v>
      </c>
      <c r="H5672">
        <f>VLOOKUP(A5672,Examination!A:G, 6)</f>
        <v>88</v>
      </c>
      <c r="I5672" t="b">
        <f>VLOOKUP(A5672,Examination!A:G, 7)</f>
        <v>0</v>
      </c>
      <c r="J5672">
        <f>VLOOKUP(A5672,Labs!A:B,2)</f>
        <v>187</v>
      </c>
    </row>
    <row r="5673" spans="1:10" x14ac:dyDescent="0.2">
      <c r="A5673">
        <v>79228</v>
      </c>
      <c r="B5673">
        <v>42</v>
      </c>
      <c r="C5673" t="str">
        <f>IF(Demographics!B5673&lt;=20,"18-20",IF(AND(Demographics!B5673&gt;20,Demographics!B5673&lt;=30),"21-30",IF(AND(Demographics!B5673&gt;30,Demographics!B5673&lt;=40),"31-40",IF(AND(Demographics!B5673&gt;40,Demographics!B5673&lt;=50),"41-50",IF(AND(Demographics!B5673&gt;50,Demographics!B5673&lt;=60),"51-60",IF(AND(Demographics!B5673&gt;60,Demographics!B5673&lt;=70),"61-70",IF(Demographics!B5673&gt;=71,"&gt;70","")))))))</f>
        <v>41-50</v>
      </c>
      <c r="D5673">
        <f>VLOOKUP(A5673,Examination!A:G, 2)</f>
        <v>181.2</v>
      </c>
      <c r="E5673">
        <f>VLOOKUP(A5673,Examination!A:G,3)</f>
        <v>62.3</v>
      </c>
      <c r="F5673">
        <f>VLOOKUP(A5673,Examination!A:G, 4)</f>
        <v>19</v>
      </c>
      <c r="G5673">
        <f>VLOOKUP(A5673,Examination!A:G, 5)</f>
        <v>80</v>
      </c>
      <c r="H5673">
        <f>VLOOKUP(A5673,Examination!A:G, 6)</f>
        <v>132</v>
      </c>
      <c r="I5673" t="b">
        <f>VLOOKUP(A5673,Examination!A:G, 7)</f>
        <v>0</v>
      </c>
      <c r="J5673">
        <f>VLOOKUP(A5673,Labs!A:B,2)</f>
        <v>181</v>
      </c>
    </row>
    <row r="5674" spans="1:10" x14ac:dyDescent="0.2">
      <c r="A5674">
        <v>79229</v>
      </c>
      <c r="B5674">
        <v>47</v>
      </c>
      <c r="C5674" t="str">
        <f>IF(Demographics!B5674&lt;=20,"18-20",IF(AND(Demographics!B5674&gt;20,Demographics!B5674&lt;=30),"21-30",IF(AND(Demographics!B5674&gt;30,Demographics!B5674&lt;=40),"31-40",IF(AND(Demographics!B5674&gt;40,Demographics!B5674&lt;=50),"41-50",IF(AND(Demographics!B5674&gt;50,Demographics!B5674&lt;=60),"51-60",IF(AND(Demographics!B5674&gt;60,Demographics!B5674&lt;=70),"61-70",IF(Demographics!B5674&gt;=71,"&gt;70","")))))))</f>
        <v>41-50</v>
      </c>
      <c r="D5674">
        <f>VLOOKUP(A5674,Examination!A:G, 2)</f>
        <v>164.2</v>
      </c>
      <c r="E5674">
        <f>VLOOKUP(A5674,Examination!A:G,3)</f>
        <v>53.3</v>
      </c>
      <c r="F5674">
        <f>VLOOKUP(A5674,Examination!A:G, 4)</f>
        <v>19.8</v>
      </c>
      <c r="G5674">
        <f>VLOOKUP(A5674,Examination!A:G, 5)</f>
        <v>42</v>
      </c>
      <c r="H5674">
        <f>VLOOKUP(A5674,Examination!A:G, 6)</f>
        <v>102</v>
      </c>
      <c r="I5674" t="b">
        <f>VLOOKUP(A5674,Examination!A:G, 7)</f>
        <v>0</v>
      </c>
      <c r="J5674">
        <f>VLOOKUP(A5674,Labs!A:B,2)</f>
        <v>130</v>
      </c>
    </row>
    <row r="5675" spans="1:10" x14ac:dyDescent="0.2">
      <c r="A5675">
        <v>79230</v>
      </c>
      <c r="B5675">
        <v>26</v>
      </c>
      <c r="C5675" t="str">
        <f>IF(Demographics!B5675&lt;=20,"18-20",IF(AND(Demographics!B5675&gt;20,Demographics!B5675&lt;=30),"21-30",IF(AND(Demographics!B5675&gt;30,Demographics!B5675&lt;=40),"31-40",IF(AND(Demographics!B5675&gt;40,Demographics!B5675&lt;=50),"41-50",IF(AND(Demographics!B5675&gt;50,Demographics!B5675&lt;=60),"51-60",IF(AND(Demographics!B5675&gt;60,Demographics!B5675&lt;=70),"61-70",IF(Demographics!B5675&gt;=71,"&gt;70","")))))))</f>
        <v>21-30</v>
      </c>
      <c r="D5675">
        <f>VLOOKUP(A5675,Examination!A:G, 2)</f>
        <v>0</v>
      </c>
      <c r="E5675">
        <f>VLOOKUP(A5675,Examination!A:G,3)</f>
        <v>5.8</v>
      </c>
      <c r="F5675">
        <f>VLOOKUP(A5675,Examination!A:G, 4)</f>
        <v>0</v>
      </c>
      <c r="G5675">
        <f>VLOOKUP(A5675,Examination!A:G, 5)</f>
        <v>0</v>
      </c>
      <c r="H5675">
        <f>VLOOKUP(A5675,Examination!A:G, 6)</f>
        <v>0</v>
      </c>
      <c r="I5675" t="e">
        <f>VLOOKUP(A5675,Examination!A:G, 7)</f>
        <v>#DIV/0!</v>
      </c>
      <c r="J5675">
        <f>VLOOKUP(A5675,Labs!A:B,2)</f>
        <v>0</v>
      </c>
    </row>
    <row r="5676" spans="1:10" x14ac:dyDescent="0.2">
      <c r="A5676">
        <v>79231</v>
      </c>
      <c r="B5676">
        <v>52</v>
      </c>
      <c r="C5676" t="str">
        <f>IF(Demographics!B5676&lt;=20,"18-20",IF(AND(Demographics!B5676&gt;20,Demographics!B5676&lt;=30),"21-30",IF(AND(Demographics!B5676&gt;30,Demographics!B5676&lt;=40),"31-40",IF(AND(Demographics!B5676&gt;40,Demographics!B5676&lt;=50),"41-50",IF(AND(Demographics!B5676&gt;50,Demographics!B5676&lt;=60),"51-60",IF(AND(Demographics!B5676&gt;60,Demographics!B5676&lt;=70),"61-70",IF(Demographics!B5676&gt;=71,"&gt;70","")))))))</f>
        <v>51-60</v>
      </c>
      <c r="D5676">
        <f>VLOOKUP(A5676,Examination!A:G, 2)</f>
        <v>190.3</v>
      </c>
      <c r="E5676">
        <f>VLOOKUP(A5676,Examination!A:G,3)</f>
        <v>103.1</v>
      </c>
      <c r="F5676">
        <f>VLOOKUP(A5676,Examination!A:G, 4)</f>
        <v>28.5</v>
      </c>
      <c r="G5676">
        <f>VLOOKUP(A5676,Examination!A:G, 5)</f>
        <v>72</v>
      </c>
      <c r="H5676">
        <f>VLOOKUP(A5676,Examination!A:G, 6)</f>
        <v>118</v>
      </c>
      <c r="I5676" t="b">
        <f>VLOOKUP(A5676,Examination!A:G, 7)</f>
        <v>0</v>
      </c>
      <c r="J5676">
        <f>VLOOKUP(A5676,Labs!A:B,2)</f>
        <v>204</v>
      </c>
    </row>
    <row r="5677" spans="1:10" x14ac:dyDescent="0.2">
      <c r="A5677">
        <v>79232</v>
      </c>
      <c r="B5677">
        <v>34</v>
      </c>
      <c r="C5677" t="str">
        <f>IF(Demographics!B5677&lt;=20,"18-20",IF(AND(Demographics!B5677&gt;20,Demographics!B5677&lt;=30),"21-30",IF(AND(Demographics!B5677&gt;30,Demographics!B5677&lt;=40),"31-40",IF(AND(Demographics!B5677&gt;40,Demographics!B5677&lt;=50),"41-50",IF(AND(Demographics!B5677&gt;50,Demographics!B5677&lt;=60),"51-60",IF(AND(Demographics!B5677&gt;60,Demographics!B5677&lt;=70),"61-70",IF(Demographics!B5677&gt;=71,"&gt;70","")))))))</f>
        <v>31-40</v>
      </c>
      <c r="D5677">
        <f>VLOOKUP(A5677,Examination!A:G, 2)</f>
        <v>190.3</v>
      </c>
      <c r="E5677">
        <f>VLOOKUP(A5677,Examination!A:G,3)</f>
        <v>103.1</v>
      </c>
      <c r="F5677">
        <f>VLOOKUP(A5677,Examination!A:G, 4)</f>
        <v>28.5</v>
      </c>
      <c r="G5677">
        <f>VLOOKUP(A5677,Examination!A:G, 5)</f>
        <v>72</v>
      </c>
      <c r="H5677">
        <f>VLOOKUP(A5677,Examination!A:G, 6)</f>
        <v>118</v>
      </c>
      <c r="I5677" t="b">
        <f>VLOOKUP(A5677,Examination!A:G, 7)</f>
        <v>0</v>
      </c>
      <c r="J5677">
        <f>VLOOKUP(A5677,Labs!A:B,2)</f>
        <v>204</v>
      </c>
    </row>
    <row r="5678" spans="1:10" x14ac:dyDescent="0.2">
      <c r="A5678">
        <v>79233</v>
      </c>
      <c r="B5678">
        <v>39</v>
      </c>
      <c r="C5678" t="str">
        <f>IF(Demographics!B5678&lt;=20,"18-20",IF(AND(Demographics!B5678&gt;20,Demographics!B5678&lt;=30),"21-30",IF(AND(Demographics!B5678&gt;30,Demographics!B5678&lt;=40),"31-40",IF(AND(Demographics!B5678&gt;40,Demographics!B5678&lt;=50),"41-50",IF(AND(Demographics!B5678&gt;50,Demographics!B5678&lt;=60),"51-60",IF(AND(Demographics!B5678&gt;60,Demographics!B5678&lt;=70),"61-70",IF(Demographics!B5678&gt;=71,"&gt;70","")))))))</f>
        <v>31-40</v>
      </c>
      <c r="D5678">
        <f>VLOOKUP(A5678,Examination!A:G, 2)</f>
        <v>176.7</v>
      </c>
      <c r="E5678">
        <f>VLOOKUP(A5678,Examination!A:G,3)</f>
        <v>112</v>
      </c>
      <c r="F5678">
        <f>VLOOKUP(A5678,Examination!A:G, 4)</f>
        <v>35.9</v>
      </c>
      <c r="G5678">
        <f>VLOOKUP(A5678,Examination!A:G, 5)</f>
        <v>0</v>
      </c>
      <c r="H5678">
        <f>VLOOKUP(A5678,Examination!A:G, 6)</f>
        <v>108</v>
      </c>
      <c r="I5678" t="b">
        <f>VLOOKUP(A5678,Examination!A:G, 7)</f>
        <v>1</v>
      </c>
      <c r="J5678">
        <f>VLOOKUP(A5678,Labs!A:B,2)</f>
        <v>101</v>
      </c>
    </row>
    <row r="5679" spans="1:10" x14ac:dyDescent="0.2">
      <c r="A5679">
        <v>79234</v>
      </c>
      <c r="B5679">
        <v>57</v>
      </c>
      <c r="C5679" t="str">
        <f>IF(Demographics!B5679&lt;=20,"18-20",IF(AND(Demographics!B5679&gt;20,Demographics!B5679&lt;=30),"21-30",IF(AND(Demographics!B5679&gt;30,Demographics!B5679&lt;=40),"31-40",IF(AND(Demographics!B5679&gt;40,Demographics!B5679&lt;=50),"41-50",IF(AND(Demographics!B5679&gt;50,Demographics!B5679&lt;=60),"51-60",IF(AND(Demographics!B5679&gt;60,Demographics!B5679&lt;=70),"61-70",IF(Demographics!B5679&gt;=71,"&gt;70","")))))))</f>
        <v>51-60</v>
      </c>
      <c r="D5679">
        <f>VLOOKUP(A5679,Examination!A:G, 2)</f>
        <v>169.5</v>
      </c>
      <c r="E5679">
        <f>VLOOKUP(A5679,Examination!A:G,3)</f>
        <v>49.9</v>
      </c>
      <c r="F5679">
        <f>VLOOKUP(A5679,Examination!A:G, 4)</f>
        <v>17.399999999999999</v>
      </c>
      <c r="G5679">
        <f>VLOOKUP(A5679,Examination!A:G, 5)</f>
        <v>72</v>
      </c>
      <c r="H5679">
        <f>VLOOKUP(A5679,Examination!A:G, 6)</f>
        <v>126</v>
      </c>
      <c r="I5679" t="b">
        <f>VLOOKUP(A5679,Examination!A:G, 7)</f>
        <v>0</v>
      </c>
      <c r="J5679">
        <f>VLOOKUP(A5679,Labs!A:B,2)</f>
        <v>190</v>
      </c>
    </row>
    <row r="5680" spans="1:10" x14ac:dyDescent="0.2">
      <c r="A5680">
        <v>79235</v>
      </c>
      <c r="B5680">
        <v>54</v>
      </c>
      <c r="C5680" t="str">
        <f>IF(Demographics!B5680&lt;=20,"18-20",IF(AND(Demographics!B5680&gt;20,Demographics!B5680&lt;=30),"21-30",IF(AND(Demographics!B5680&gt;30,Demographics!B5680&lt;=40),"31-40",IF(AND(Demographics!B5680&gt;40,Demographics!B5680&lt;=50),"41-50",IF(AND(Demographics!B5680&gt;50,Demographics!B5680&lt;=60),"51-60",IF(AND(Demographics!B5680&gt;60,Demographics!B5680&lt;=70),"61-70",IF(Demographics!B5680&gt;=71,"&gt;70","")))))))</f>
        <v>51-60</v>
      </c>
      <c r="D5680">
        <f>VLOOKUP(A5680,Examination!A:G, 2)</f>
        <v>163.19999999999999</v>
      </c>
      <c r="E5680">
        <f>VLOOKUP(A5680,Examination!A:G,3)</f>
        <v>86.8</v>
      </c>
      <c r="F5680">
        <f>VLOOKUP(A5680,Examination!A:G, 4)</f>
        <v>32.6</v>
      </c>
      <c r="G5680">
        <f>VLOOKUP(A5680,Examination!A:G, 5)</f>
        <v>56</v>
      </c>
      <c r="H5680">
        <f>VLOOKUP(A5680,Examination!A:G, 6)</f>
        <v>108</v>
      </c>
      <c r="I5680" t="b">
        <f>VLOOKUP(A5680,Examination!A:G, 7)</f>
        <v>1</v>
      </c>
      <c r="J5680">
        <f>VLOOKUP(A5680,Labs!A:B,2)</f>
        <v>187</v>
      </c>
    </row>
    <row r="5681" spans="1:10" x14ac:dyDescent="0.2">
      <c r="A5681">
        <v>79236</v>
      </c>
      <c r="B5681">
        <v>44</v>
      </c>
      <c r="C5681" t="str">
        <f>IF(Demographics!B5681&lt;=20,"18-20",IF(AND(Demographics!B5681&gt;20,Demographics!B5681&lt;=30),"21-30",IF(AND(Demographics!B5681&gt;30,Demographics!B5681&lt;=40),"31-40",IF(AND(Demographics!B5681&gt;40,Demographics!B5681&lt;=50),"41-50",IF(AND(Demographics!B5681&gt;50,Demographics!B5681&lt;=60),"51-60",IF(AND(Demographics!B5681&gt;60,Demographics!B5681&lt;=70),"61-70",IF(Demographics!B5681&gt;=71,"&gt;70","")))))))</f>
        <v>41-50</v>
      </c>
      <c r="D5681">
        <f>VLOOKUP(A5681,Examination!A:G, 2)</f>
        <v>127.3</v>
      </c>
      <c r="E5681">
        <f>VLOOKUP(A5681,Examination!A:G,3)</f>
        <v>27.8</v>
      </c>
      <c r="F5681">
        <f>VLOOKUP(A5681,Examination!A:G, 4)</f>
        <v>17.2</v>
      </c>
      <c r="G5681">
        <f>VLOOKUP(A5681,Examination!A:G, 5)</f>
        <v>32</v>
      </c>
      <c r="H5681">
        <f>VLOOKUP(A5681,Examination!A:G, 6)</f>
        <v>102</v>
      </c>
      <c r="I5681" t="b">
        <f>VLOOKUP(A5681,Examination!A:G, 7)</f>
        <v>0</v>
      </c>
      <c r="J5681">
        <f>VLOOKUP(A5681,Labs!A:B,2)</f>
        <v>160</v>
      </c>
    </row>
    <row r="5682" spans="1:10" x14ac:dyDescent="0.2">
      <c r="A5682">
        <v>79237</v>
      </c>
      <c r="B5682">
        <v>36</v>
      </c>
      <c r="C5682" t="str">
        <f>IF(Demographics!B5682&lt;=20,"18-20",IF(AND(Demographics!B5682&gt;20,Demographics!B5682&lt;=30),"21-30",IF(AND(Demographics!B5682&gt;30,Demographics!B5682&lt;=40),"31-40",IF(AND(Demographics!B5682&gt;40,Demographics!B5682&lt;=50),"41-50",IF(AND(Demographics!B5682&gt;50,Demographics!B5682&lt;=60),"51-60",IF(AND(Demographics!B5682&gt;60,Demographics!B5682&lt;=70),"61-70",IF(Demographics!B5682&gt;=71,"&gt;70","")))))))</f>
        <v>31-40</v>
      </c>
      <c r="D5682">
        <f>VLOOKUP(A5682,Examination!A:G, 2)</f>
        <v>125</v>
      </c>
      <c r="E5682">
        <f>VLOOKUP(A5682,Examination!A:G,3)</f>
        <v>24.6</v>
      </c>
      <c r="F5682">
        <f>VLOOKUP(A5682,Examination!A:G, 4)</f>
        <v>15.7</v>
      </c>
      <c r="G5682">
        <f>VLOOKUP(A5682,Examination!A:G, 5)</f>
        <v>0</v>
      </c>
      <c r="H5682">
        <f>VLOOKUP(A5682,Examination!A:G, 6)</f>
        <v>0</v>
      </c>
      <c r="I5682" t="b">
        <f>VLOOKUP(A5682,Examination!A:G, 7)</f>
        <v>0</v>
      </c>
      <c r="J5682">
        <f>VLOOKUP(A5682,Labs!A:B,2)</f>
        <v>117</v>
      </c>
    </row>
    <row r="5683" spans="1:10" x14ac:dyDescent="0.2">
      <c r="A5683">
        <v>79238</v>
      </c>
      <c r="B5683">
        <v>30</v>
      </c>
      <c r="C5683" t="str">
        <f>IF(Demographics!B5683&lt;=20,"18-20",IF(AND(Demographics!B5683&gt;20,Demographics!B5683&lt;=30),"21-30",IF(AND(Demographics!B5683&gt;30,Demographics!B5683&lt;=40),"31-40",IF(AND(Demographics!B5683&gt;40,Demographics!B5683&lt;=50),"41-50",IF(AND(Demographics!B5683&gt;50,Demographics!B5683&lt;=60),"51-60",IF(AND(Demographics!B5683&gt;60,Demographics!B5683&lt;=70),"61-70",IF(Demographics!B5683&gt;=71,"&gt;70","")))))))</f>
        <v>21-30</v>
      </c>
      <c r="D5683">
        <f>VLOOKUP(A5683,Examination!A:G, 2)</f>
        <v>139.1</v>
      </c>
      <c r="E5683">
        <f>VLOOKUP(A5683,Examination!A:G,3)</f>
        <v>45</v>
      </c>
      <c r="F5683">
        <f>VLOOKUP(A5683,Examination!A:G, 4)</f>
        <v>23.3</v>
      </c>
      <c r="G5683">
        <f>VLOOKUP(A5683,Examination!A:G, 5)</f>
        <v>52</v>
      </c>
      <c r="H5683">
        <f>VLOOKUP(A5683,Examination!A:G, 6)</f>
        <v>110</v>
      </c>
      <c r="I5683" t="b">
        <f>VLOOKUP(A5683,Examination!A:G, 7)</f>
        <v>0</v>
      </c>
      <c r="J5683">
        <f>VLOOKUP(A5683,Labs!A:B,2)</f>
        <v>184</v>
      </c>
    </row>
    <row r="5684" spans="1:10" x14ac:dyDescent="0.2">
      <c r="A5684">
        <v>79239</v>
      </c>
      <c r="B5684">
        <v>35</v>
      </c>
      <c r="C5684" t="str">
        <f>IF(Demographics!B5684&lt;=20,"18-20",IF(AND(Demographics!B5684&gt;20,Demographics!B5684&lt;=30),"21-30",IF(AND(Demographics!B5684&gt;30,Demographics!B5684&lt;=40),"31-40",IF(AND(Demographics!B5684&gt;40,Demographics!B5684&lt;=50),"41-50",IF(AND(Demographics!B5684&gt;50,Demographics!B5684&lt;=60),"51-60",IF(AND(Demographics!B5684&gt;60,Demographics!B5684&lt;=70),"61-70",IF(Demographics!B5684&gt;=71,"&gt;70","")))))))</f>
        <v>31-40</v>
      </c>
      <c r="D5684">
        <f>VLOOKUP(A5684,Examination!A:G, 2)</f>
        <v>125.9</v>
      </c>
      <c r="E5684">
        <f>VLOOKUP(A5684,Examination!A:G,3)</f>
        <v>30.6</v>
      </c>
      <c r="F5684">
        <f>VLOOKUP(A5684,Examination!A:G, 4)</f>
        <v>19.3</v>
      </c>
      <c r="G5684">
        <f>VLOOKUP(A5684,Examination!A:G, 5)</f>
        <v>0</v>
      </c>
      <c r="H5684">
        <f>VLOOKUP(A5684,Examination!A:G, 6)</f>
        <v>0</v>
      </c>
      <c r="I5684" t="b">
        <f>VLOOKUP(A5684,Examination!A:G, 7)</f>
        <v>0</v>
      </c>
      <c r="J5684">
        <f>VLOOKUP(A5684,Labs!A:B,2)</f>
        <v>137</v>
      </c>
    </row>
    <row r="5685" spans="1:10" x14ac:dyDescent="0.2">
      <c r="A5685">
        <v>79240</v>
      </c>
      <c r="B5685">
        <v>67</v>
      </c>
      <c r="C5685" t="str">
        <f>IF(Demographics!B5685&lt;=20,"18-20",IF(AND(Demographics!B5685&gt;20,Demographics!B5685&lt;=30),"21-30",IF(AND(Demographics!B5685&gt;30,Demographics!B5685&lt;=40),"31-40",IF(AND(Demographics!B5685&gt;40,Demographics!B5685&lt;=50),"41-50",IF(AND(Demographics!B5685&gt;50,Demographics!B5685&lt;=60),"51-60",IF(AND(Demographics!B5685&gt;60,Demographics!B5685&lt;=70),"61-70",IF(Demographics!B5685&gt;=71,"&gt;70","")))))))</f>
        <v>61-70</v>
      </c>
      <c r="D5685">
        <f>VLOOKUP(A5685,Examination!A:G, 2)</f>
        <v>175.3</v>
      </c>
      <c r="E5685">
        <f>VLOOKUP(A5685,Examination!A:G,3)</f>
        <v>79.3</v>
      </c>
      <c r="F5685">
        <f>VLOOKUP(A5685,Examination!A:G, 4)</f>
        <v>25.8</v>
      </c>
      <c r="G5685">
        <f>VLOOKUP(A5685,Examination!A:G, 5)</f>
        <v>0</v>
      </c>
      <c r="H5685">
        <f>VLOOKUP(A5685,Examination!A:G, 6)</f>
        <v>146</v>
      </c>
      <c r="I5685" t="b">
        <f>VLOOKUP(A5685,Examination!A:G, 7)</f>
        <v>0</v>
      </c>
      <c r="J5685">
        <f>VLOOKUP(A5685,Labs!A:B,2)</f>
        <v>196</v>
      </c>
    </row>
    <row r="5686" spans="1:10" x14ac:dyDescent="0.2">
      <c r="A5686">
        <v>79241</v>
      </c>
      <c r="B5686">
        <v>19</v>
      </c>
      <c r="C5686" t="str">
        <f>IF(Demographics!B5686&lt;=20,"18-20",IF(AND(Demographics!B5686&gt;20,Demographics!B5686&lt;=30),"21-30",IF(AND(Demographics!B5686&gt;30,Demographics!B5686&lt;=40),"31-40",IF(AND(Demographics!B5686&gt;40,Demographics!B5686&lt;=50),"41-50",IF(AND(Demographics!B5686&gt;50,Demographics!B5686&lt;=60),"51-60",IF(AND(Demographics!B5686&gt;60,Demographics!B5686&lt;=70),"61-70",IF(Demographics!B5686&gt;=71,"&gt;70","")))))))</f>
        <v>18-20</v>
      </c>
      <c r="D5686">
        <f>VLOOKUP(A5686,Examination!A:G, 2)</f>
        <v>173.5</v>
      </c>
      <c r="E5686">
        <f>VLOOKUP(A5686,Examination!A:G,3)</f>
        <v>108.4</v>
      </c>
      <c r="F5686">
        <f>VLOOKUP(A5686,Examination!A:G, 4)</f>
        <v>36</v>
      </c>
      <c r="G5686">
        <f>VLOOKUP(A5686,Examination!A:G, 5)</f>
        <v>74</v>
      </c>
      <c r="H5686">
        <f>VLOOKUP(A5686,Examination!A:G, 6)</f>
        <v>118</v>
      </c>
      <c r="I5686" t="b">
        <f>VLOOKUP(A5686,Examination!A:G, 7)</f>
        <v>1</v>
      </c>
      <c r="J5686">
        <f>VLOOKUP(A5686,Labs!A:B,2)</f>
        <v>235</v>
      </c>
    </row>
    <row r="5687" spans="1:10" x14ac:dyDescent="0.2">
      <c r="A5687">
        <v>79242</v>
      </c>
      <c r="B5687">
        <v>60</v>
      </c>
      <c r="C5687" t="str">
        <f>IF(Demographics!B5687&lt;=20,"18-20",IF(AND(Demographics!B5687&gt;20,Demographics!B5687&lt;=30),"21-30",IF(AND(Demographics!B5687&gt;30,Demographics!B5687&lt;=40),"31-40",IF(AND(Demographics!B5687&gt;40,Demographics!B5687&lt;=50),"41-50",IF(AND(Demographics!B5687&gt;50,Demographics!B5687&lt;=60),"51-60",IF(AND(Demographics!B5687&gt;60,Demographics!B5687&lt;=70),"61-70",IF(Demographics!B5687&gt;=71,"&gt;70","")))))))</f>
        <v>51-60</v>
      </c>
      <c r="D5687">
        <f>VLOOKUP(A5687,Examination!A:G, 2)</f>
        <v>152.4</v>
      </c>
      <c r="E5687">
        <f>VLOOKUP(A5687,Examination!A:G,3)</f>
        <v>54.5</v>
      </c>
      <c r="F5687">
        <f>VLOOKUP(A5687,Examination!A:G, 4)</f>
        <v>23.5</v>
      </c>
      <c r="G5687">
        <f>VLOOKUP(A5687,Examination!A:G, 5)</f>
        <v>48</v>
      </c>
      <c r="H5687">
        <f>VLOOKUP(A5687,Examination!A:G, 6)</f>
        <v>110</v>
      </c>
      <c r="I5687" t="b">
        <f>VLOOKUP(A5687,Examination!A:G, 7)</f>
        <v>0</v>
      </c>
      <c r="J5687">
        <f>VLOOKUP(A5687,Labs!A:B,2)</f>
        <v>132</v>
      </c>
    </row>
    <row r="5688" spans="1:10" x14ac:dyDescent="0.2">
      <c r="A5688">
        <v>79243</v>
      </c>
      <c r="B5688">
        <v>48</v>
      </c>
      <c r="C5688" t="str">
        <f>IF(Demographics!B5688&lt;=20,"18-20",IF(AND(Demographics!B5688&gt;20,Demographics!B5688&lt;=30),"21-30",IF(AND(Demographics!B5688&gt;30,Demographics!B5688&lt;=40),"31-40",IF(AND(Demographics!B5688&gt;40,Demographics!B5688&lt;=50),"41-50",IF(AND(Demographics!B5688&gt;50,Demographics!B5688&lt;=60),"51-60",IF(AND(Demographics!B5688&gt;60,Demographics!B5688&lt;=70),"61-70",IF(Demographics!B5688&gt;=71,"&gt;70","")))))))</f>
        <v>41-50</v>
      </c>
      <c r="D5688">
        <f>VLOOKUP(A5688,Examination!A:G, 2)</f>
        <v>166.1</v>
      </c>
      <c r="E5688">
        <f>VLOOKUP(A5688,Examination!A:G,3)</f>
        <v>56.9</v>
      </c>
      <c r="F5688">
        <f>VLOOKUP(A5688,Examination!A:G, 4)</f>
        <v>20.6</v>
      </c>
      <c r="G5688">
        <f>VLOOKUP(A5688,Examination!A:G, 5)</f>
        <v>62</v>
      </c>
      <c r="H5688">
        <f>VLOOKUP(A5688,Examination!A:G, 6)</f>
        <v>104</v>
      </c>
      <c r="I5688" t="b">
        <f>VLOOKUP(A5688,Examination!A:G, 7)</f>
        <v>0</v>
      </c>
      <c r="J5688">
        <f>VLOOKUP(A5688,Labs!A:B,2)</f>
        <v>123</v>
      </c>
    </row>
    <row r="5689" spans="1:10" x14ac:dyDescent="0.2">
      <c r="A5689">
        <v>79244</v>
      </c>
      <c r="B5689">
        <v>42</v>
      </c>
      <c r="C5689" t="str">
        <f>IF(Demographics!B5689&lt;=20,"18-20",IF(AND(Demographics!B5689&gt;20,Demographics!B5689&lt;=30),"21-30",IF(AND(Demographics!B5689&gt;30,Demographics!B5689&lt;=40),"31-40",IF(AND(Demographics!B5689&gt;40,Demographics!B5689&lt;=50),"41-50",IF(AND(Demographics!B5689&gt;50,Demographics!B5689&lt;=60),"51-60",IF(AND(Demographics!B5689&gt;60,Demographics!B5689&lt;=70),"61-70",IF(Demographics!B5689&gt;=71,"&gt;70","")))))))</f>
        <v>41-50</v>
      </c>
      <c r="D5689">
        <f>VLOOKUP(A5689,Examination!A:G, 2)</f>
        <v>0</v>
      </c>
      <c r="E5689">
        <f>VLOOKUP(A5689,Examination!A:G,3)</f>
        <v>7.6</v>
      </c>
      <c r="F5689">
        <f>VLOOKUP(A5689,Examination!A:G, 4)</f>
        <v>0</v>
      </c>
      <c r="G5689">
        <f>VLOOKUP(A5689,Examination!A:G, 5)</f>
        <v>0</v>
      </c>
      <c r="H5689">
        <f>VLOOKUP(A5689,Examination!A:G, 6)</f>
        <v>0</v>
      </c>
      <c r="I5689" t="e">
        <f>VLOOKUP(A5689,Examination!A:G, 7)</f>
        <v>#DIV/0!</v>
      </c>
      <c r="J5689">
        <f>VLOOKUP(A5689,Labs!A:B,2)</f>
        <v>0</v>
      </c>
    </row>
    <row r="5690" spans="1:10" x14ac:dyDescent="0.2">
      <c r="A5690">
        <v>79245</v>
      </c>
      <c r="B5690">
        <v>75</v>
      </c>
      <c r="C5690" t="str">
        <f>IF(Demographics!B5690&lt;=20,"18-20",IF(AND(Demographics!B5690&gt;20,Demographics!B5690&lt;=30),"21-30",IF(AND(Demographics!B5690&gt;30,Demographics!B5690&lt;=40),"31-40",IF(AND(Demographics!B5690&gt;40,Demographics!B5690&lt;=50),"41-50",IF(AND(Demographics!B5690&gt;50,Demographics!B5690&lt;=60),"51-60",IF(AND(Demographics!B5690&gt;60,Demographics!B5690&lt;=70),"61-70",IF(Demographics!B5690&gt;=71,"&gt;70","")))))))</f>
        <v>&gt;70</v>
      </c>
      <c r="D5690">
        <f>VLOOKUP(A5690,Examination!A:G, 2)</f>
        <v>152.9</v>
      </c>
      <c r="E5690">
        <f>VLOOKUP(A5690,Examination!A:G,3)</f>
        <v>73</v>
      </c>
      <c r="F5690">
        <f>VLOOKUP(A5690,Examination!A:G, 4)</f>
        <v>31.2</v>
      </c>
      <c r="G5690">
        <f>VLOOKUP(A5690,Examination!A:G, 5)</f>
        <v>50</v>
      </c>
      <c r="H5690">
        <f>VLOOKUP(A5690,Examination!A:G, 6)</f>
        <v>166</v>
      </c>
      <c r="I5690" t="b">
        <f>VLOOKUP(A5690,Examination!A:G, 7)</f>
        <v>1</v>
      </c>
      <c r="J5690">
        <f>VLOOKUP(A5690,Labs!A:B,2)</f>
        <v>116</v>
      </c>
    </row>
    <row r="5691" spans="1:10" x14ac:dyDescent="0.2">
      <c r="A5691">
        <v>79246</v>
      </c>
      <c r="B5691">
        <v>30</v>
      </c>
      <c r="C5691" t="str">
        <f>IF(Demographics!B5691&lt;=20,"18-20",IF(AND(Demographics!B5691&gt;20,Demographics!B5691&lt;=30),"21-30",IF(AND(Demographics!B5691&gt;30,Demographics!B5691&lt;=40),"31-40",IF(AND(Demographics!B5691&gt;40,Demographics!B5691&lt;=50),"41-50",IF(AND(Demographics!B5691&gt;50,Demographics!B5691&lt;=60),"51-60",IF(AND(Demographics!B5691&gt;60,Demographics!B5691&lt;=70),"61-70",IF(Demographics!B5691&gt;=71,"&gt;70","")))))))</f>
        <v>21-30</v>
      </c>
      <c r="D5691">
        <f>VLOOKUP(A5691,Examination!A:G, 2)</f>
        <v>164.7</v>
      </c>
      <c r="E5691">
        <f>VLOOKUP(A5691,Examination!A:G,3)</f>
        <v>64</v>
      </c>
      <c r="F5691">
        <f>VLOOKUP(A5691,Examination!A:G, 4)</f>
        <v>23.6</v>
      </c>
      <c r="G5691">
        <f>VLOOKUP(A5691,Examination!A:G, 5)</f>
        <v>58</v>
      </c>
      <c r="H5691">
        <f>VLOOKUP(A5691,Examination!A:G, 6)</f>
        <v>92</v>
      </c>
      <c r="I5691" t="b">
        <f>VLOOKUP(A5691,Examination!A:G, 7)</f>
        <v>0</v>
      </c>
      <c r="J5691">
        <f>VLOOKUP(A5691,Labs!A:B,2)</f>
        <v>168</v>
      </c>
    </row>
    <row r="5692" spans="1:10" x14ac:dyDescent="0.2">
      <c r="A5692">
        <v>79247</v>
      </c>
      <c r="B5692">
        <v>51</v>
      </c>
      <c r="C5692" t="str">
        <f>IF(Demographics!B5692&lt;=20,"18-20",IF(AND(Demographics!B5692&gt;20,Demographics!B5692&lt;=30),"21-30",IF(AND(Demographics!B5692&gt;30,Demographics!B5692&lt;=40),"31-40",IF(AND(Demographics!B5692&gt;40,Demographics!B5692&lt;=50),"41-50",IF(AND(Demographics!B5692&gt;50,Demographics!B5692&lt;=60),"51-60",IF(AND(Demographics!B5692&gt;60,Demographics!B5692&lt;=70),"61-70",IF(Demographics!B5692&gt;=71,"&gt;70","")))))))</f>
        <v>51-60</v>
      </c>
      <c r="D5692">
        <f>VLOOKUP(A5692,Examination!A:G, 2)</f>
        <v>178.5</v>
      </c>
      <c r="E5692">
        <f>VLOOKUP(A5692,Examination!A:G,3)</f>
        <v>102.1</v>
      </c>
      <c r="F5692">
        <f>VLOOKUP(A5692,Examination!A:G, 4)</f>
        <v>32</v>
      </c>
      <c r="G5692">
        <f>VLOOKUP(A5692,Examination!A:G, 5)</f>
        <v>74</v>
      </c>
      <c r="H5692">
        <f>VLOOKUP(A5692,Examination!A:G, 6)</f>
        <v>120</v>
      </c>
      <c r="I5692" t="b">
        <f>VLOOKUP(A5692,Examination!A:G, 7)</f>
        <v>1</v>
      </c>
      <c r="J5692">
        <f>VLOOKUP(A5692,Labs!A:B,2)</f>
        <v>223</v>
      </c>
    </row>
    <row r="5693" spans="1:10" x14ac:dyDescent="0.2">
      <c r="A5693">
        <v>79248</v>
      </c>
      <c r="B5693">
        <v>42</v>
      </c>
      <c r="C5693" t="str">
        <f>IF(Demographics!B5693&lt;=20,"18-20",IF(AND(Demographics!B5693&gt;20,Demographics!B5693&lt;=30),"21-30",IF(AND(Demographics!B5693&gt;30,Demographics!B5693&lt;=40),"31-40",IF(AND(Demographics!B5693&gt;40,Demographics!B5693&lt;=50),"41-50",IF(AND(Demographics!B5693&gt;50,Demographics!B5693&lt;=60),"51-60",IF(AND(Demographics!B5693&gt;60,Demographics!B5693&lt;=70),"61-70",IF(Demographics!B5693&gt;=71,"&gt;70","")))))))</f>
        <v>41-50</v>
      </c>
      <c r="D5693">
        <f>VLOOKUP(A5693,Examination!A:G, 2)</f>
        <v>149.9</v>
      </c>
      <c r="E5693">
        <f>VLOOKUP(A5693,Examination!A:G,3)</f>
        <v>40.200000000000003</v>
      </c>
      <c r="F5693">
        <f>VLOOKUP(A5693,Examination!A:G, 4)</f>
        <v>17.899999999999999</v>
      </c>
      <c r="G5693">
        <f>VLOOKUP(A5693,Examination!A:G, 5)</f>
        <v>22</v>
      </c>
      <c r="H5693">
        <f>VLOOKUP(A5693,Examination!A:G, 6)</f>
        <v>104</v>
      </c>
      <c r="I5693" t="b">
        <f>VLOOKUP(A5693,Examination!A:G, 7)</f>
        <v>0</v>
      </c>
      <c r="J5693">
        <f>VLOOKUP(A5693,Labs!A:B,2)</f>
        <v>140</v>
      </c>
    </row>
    <row r="5694" spans="1:10" x14ac:dyDescent="0.2">
      <c r="A5694">
        <v>79249</v>
      </c>
      <c r="B5694">
        <v>49</v>
      </c>
      <c r="C5694" t="str">
        <f>IF(Demographics!B5694&lt;=20,"18-20",IF(AND(Demographics!B5694&gt;20,Demographics!B5694&lt;=30),"21-30",IF(AND(Demographics!B5694&gt;30,Demographics!B5694&lt;=40),"31-40",IF(AND(Demographics!B5694&gt;40,Demographics!B5694&lt;=50),"41-50",IF(AND(Demographics!B5694&gt;50,Demographics!B5694&lt;=60),"51-60",IF(AND(Demographics!B5694&gt;60,Demographics!B5694&lt;=70),"61-70",IF(Demographics!B5694&gt;=71,"&gt;70","")))))))</f>
        <v>41-50</v>
      </c>
      <c r="D5694">
        <f>VLOOKUP(A5694,Examination!A:G, 2)</f>
        <v>165</v>
      </c>
      <c r="E5694">
        <f>VLOOKUP(A5694,Examination!A:G,3)</f>
        <v>63.8</v>
      </c>
      <c r="F5694">
        <f>VLOOKUP(A5694,Examination!A:G, 4)</f>
        <v>23.4</v>
      </c>
      <c r="G5694">
        <f>VLOOKUP(A5694,Examination!A:G, 5)</f>
        <v>70</v>
      </c>
      <c r="H5694">
        <f>VLOOKUP(A5694,Examination!A:G, 6)</f>
        <v>108</v>
      </c>
      <c r="I5694" t="b">
        <f>VLOOKUP(A5694,Examination!A:G, 7)</f>
        <v>0</v>
      </c>
      <c r="J5694">
        <f>VLOOKUP(A5694,Labs!A:B,2)</f>
        <v>198</v>
      </c>
    </row>
    <row r="5695" spans="1:10" x14ac:dyDescent="0.2">
      <c r="A5695">
        <v>79250</v>
      </c>
      <c r="B5695">
        <v>32</v>
      </c>
      <c r="C5695" t="str">
        <f>IF(Demographics!B5695&lt;=20,"18-20",IF(AND(Demographics!B5695&gt;20,Demographics!B5695&lt;=30),"21-30",IF(AND(Demographics!B5695&gt;30,Demographics!B5695&lt;=40),"31-40",IF(AND(Demographics!B5695&gt;40,Demographics!B5695&lt;=50),"41-50",IF(AND(Demographics!B5695&gt;50,Demographics!B5695&lt;=60),"51-60",IF(AND(Demographics!B5695&gt;60,Demographics!B5695&lt;=70),"61-70",IF(Demographics!B5695&gt;=71,"&gt;70","")))))))</f>
        <v>31-40</v>
      </c>
      <c r="D5695">
        <f>VLOOKUP(A5695,Examination!A:G, 2)</f>
        <v>112.7</v>
      </c>
      <c r="E5695">
        <f>VLOOKUP(A5695,Examination!A:G,3)</f>
        <v>17.899999999999999</v>
      </c>
      <c r="F5695">
        <f>VLOOKUP(A5695,Examination!A:G, 4)</f>
        <v>14.1</v>
      </c>
      <c r="G5695">
        <f>VLOOKUP(A5695,Examination!A:G, 5)</f>
        <v>0</v>
      </c>
      <c r="H5695">
        <f>VLOOKUP(A5695,Examination!A:G, 6)</f>
        <v>0</v>
      </c>
      <c r="I5695" t="b">
        <f>VLOOKUP(A5695,Examination!A:G, 7)</f>
        <v>0</v>
      </c>
      <c r="J5695">
        <f>VLOOKUP(A5695,Labs!A:B,2)</f>
        <v>0</v>
      </c>
    </row>
    <row r="5696" spans="1:10" x14ac:dyDescent="0.2">
      <c r="A5696">
        <v>79251</v>
      </c>
      <c r="B5696">
        <v>50</v>
      </c>
      <c r="C5696" t="str">
        <f>IF(Demographics!B5696&lt;=20,"18-20",IF(AND(Demographics!B5696&gt;20,Demographics!B5696&lt;=30),"21-30",IF(AND(Demographics!B5696&gt;30,Demographics!B5696&lt;=40),"31-40",IF(AND(Demographics!B5696&gt;40,Demographics!B5696&lt;=50),"41-50",IF(AND(Demographics!B5696&gt;50,Demographics!B5696&lt;=60),"51-60",IF(AND(Demographics!B5696&gt;60,Demographics!B5696&lt;=70),"61-70",IF(Demographics!B5696&gt;=71,"&gt;70","")))))))</f>
        <v>41-50</v>
      </c>
      <c r="D5696">
        <f>VLOOKUP(A5696,Examination!A:G, 2)</f>
        <v>155.9</v>
      </c>
      <c r="E5696">
        <f>VLOOKUP(A5696,Examination!A:G,3)</f>
        <v>44.5</v>
      </c>
      <c r="F5696">
        <f>VLOOKUP(A5696,Examination!A:G, 4)</f>
        <v>18.3</v>
      </c>
      <c r="G5696">
        <f>VLOOKUP(A5696,Examination!A:G, 5)</f>
        <v>66</v>
      </c>
      <c r="H5696">
        <f>VLOOKUP(A5696,Examination!A:G, 6)</f>
        <v>98</v>
      </c>
      <c r="I5696" t="b">
        <f>VLOOKUP(A5696,Examination!A:G, 7)</f>
        <v>0</v>
      </c>
      <c r="J5696">
        <f>VLOOKUP(A5696,Labs!A:B,2)</f>
        <v>107</v>
      </c>
    </row>
    <row r="5697" spans="1:10" x14ac:dyDescent="0.2">
      <c r="A5697">
        <v>79252</v>
      </c>
      <c r="B5697">
        <v>56</v>
      </c>
      <c r="C5697" t="str">
        <f>IF(Demographics!B5697&lt;=20,"18-20",IF(AND(Demographics!B5697&gt;20,Demographics!B5697&lt;=30),"21-30",IF(AND(Demographics!B5697&gt;30,Demographics!B5697&lt;=40),"31-40",IF(AND(Demographics!B5697&gt;40,Demographics!B5697&lt;=50),"41-50",IF(AND(Demographics!B5697&gt;50,Demographics!B5697&lt;=60),"51-60",IF(AND(Demographics!B5697&gt;60,Demographics!B5697&lt;=70),"61-70",IF(Demographics!B5697&gt;=71,"&gt;70","")))))))</f>
        <v>51-60</v>
      </c>
      <c r="D5697">
        <f>VLOOKUP(A5697,Examination!A:G, 2)</f>
        <v>142.5</v>
      </c>
      <c r="E5697">
        <f>VLOOKUP(A5697,Examination!A:G,3)</f>
        <v>77.400000000000006</v>
      </c>
      <c r="F5697">
        <f>VLOOKUP(A5697,Examination!A:G, 4)</f>
        <v>38.1</v>
      </c>
      <c r="G5697">
        <f>VLOOKUP(A5697,Examination!A:G, 5)</f>
        <v>0</v>
      </c>
      <c r="H5697">
        <f>VLOOKUP(A5697,Examination!A:G, 6)</f>
        <v>0</v>
      </c>
      <c r="I5697" t="b">
        <f>VLOOKUP(A5697,Examination!A:G, 7)</f>
        <v>1</v>
      </c>
      <c r="J5697">
        <f>VLOOKUP(A5697,Labs!A:B,2)</f>
        <v>0</v>
      </c>
    </row>
    <row r="5698" spans="1:10" x14ac:dyDescent="0.2">
      <c r="A5698">
        <v>79253</v>
      </c>
      <c r="B5698">
        <v>55</v>
      </c>
      <c r="C5698" t="str">
        <f>IF(Demographics!B5698&lt;=20,"18-20",IF(AND(Demographics!B5698&gt;20,Demographics!B5698&lt;=30),"21-30",IF(AND(Demographics!B5698&gt;30,Demographics!B5698&lt;=40),"31-40",IF(AND(Demographics!B5698&gt;40,Demographics!B5698&lt;=50),"41-50",IF(AND(Demographics!B5698&gt;50,Demographics!B5698&lt;=60),"51-60",IF(AND(Demographics!B5698&gt;60,Demographics!B5698&lt;=70),"61-70",IF(Demographics!B5698&gt;=71,"&gt;70","")))))))</f>
        <v>51-60</v>
      </c>
      <c r="D5698">
        <f>VLOOKUP(A5698,Examination!A:G, 2)</f>
        <v>171.9</v>
      </c>
      <c r="E5698">
        <f>VLOOKUP(A5698,Examination!A:G,3)</f>
        <v>61.4</v>
      </c>
      <c r="F5698">
        <f>VLOOKUP(A5698,Examination!A:G, 4)</f>
        <v>20.8</v>
      </c>
      <c r="G5698">
        <f>VLOOKUP(A5698,Examination!A:G, 5)</f>
        <v>66</v>
      </c>
      <c r="H5698">
        <f>VLOOKUP(A5698,Examination!A:G, 6)</f>
        <v>100</v>
      </c>
      <c r="I5698" t="b">
        <f>VLOOKUP(A5698,Examination!A:G, 7)</f>
        <v>0</v>
      </c>
      <c r="J5698">
        <f>VLOOKUP(A5698,Labs!A:B,2)</f>
        <v>138</v>
      </c>
    </row>
    <row r="5699" spans="1:10" x14ac:dyDescent="0.2">
      <c r="A5699">
        <v>79254</v>
      </c>
      <c r="B5699">
        <v>29</v>
      </c>
      <c r="C5699" t="str">
        <f>IF(Demographics!B5699&lt;=20,"18-20",IF(AND(Demographics!B5699&gt;20,Demographics!B5699&lt;=30),"21-30",IF(AND(Demographics!B5699&gt;30,Demographics!B5699&lt;=40),"31-40",IF(AND(Demographics!B5699&gt;40,Demographics!B5699&lt;=50),"41-50",IF(AND(Demographics!B5699&gt;50,Demographics!B5699&lt;=60),"51-60",IF(AND(Demographics!B5699&gt;60,Demographics!B5699&lt;=70),"61-70",IF(Demographics!B5699&gt;=71,"&gt;70","")))))))</f>
        <v>21-30</v>
      </c>
      <c r="D5699">
        <f>VLOOKUP(A5699,Examination!A:G, 2)</f>
        <v>155.1</v>
      </c>
      <c r="E5699">
        <f>VLOOKUP(A5699,Examination!A:G,3)</f>
        <v>79</v>
      </c>
      <c r="F5699">
        <f>VLOOKUP(A5699,Examination!A:G, 4)</f>
        <v>32.799999999999997</v>
      </c>
      <c r="G5699">
        <f>VLOOKUP(A5699,Examination!A:G, 5)</f>
        <v>48</v>
      </c>
      <c r="H5699">
        <f>VLOOKUP(A5699,Examination!A:G, 6)</f>
        <v>100</v>
      </c>
      <c r="I5699" t="b">
        <f>VLOOKUP(A5699,Examination!A:G, 7)</f>
        <v>1</v>
      </c>
      <c r="J5699">
        <f>VLOOKUP(A5699,Labs!A:B,2)</f>
        <v>176</v>
      </c>
    </row>
    <row r="5700" spans="1:10" x14ac:dyDescent="0.2">
      <c r="A5700">
        <v>79255</v>
      </c>
      <c r="B5700">
        <v>45</v>
      </c>
      <c r="C5700" t="str">
        <f>IF(Demographics!B5700&lt;=20,"18-20",IF(AND(Demographics!B5700&gt;20,Demographics!B5700&lt;=30),"21-30",IF(AND(Demographics!B5700&gt;30,Demographics!B5700&lt;=40),"31-40",IF(AND(Demographics!B5700&gt;40,Demographics!B5700&lt;=50),"41-50",IF(AND(Demographics!B5700&gt;50,Demographics!B5700&lt;=60),"51-60",IF(AND(Demographics!B5700&gt;60,Demographics!B5700&lt;=70),"61-70",IF(Demographics!B5700&gt;=71,"&gt;70","")))))))</f>
        <v>41-50</v>
      </c>
      <c r="D5700">
        <f>VLOOKUP(A5700,Examination!A:G, 2)</f>
        <v>131.6</v>
      </c>
      <c r="E5700">
        <f>VLOOKUP(A5700,Examination!A:G,3)</f>
        <v>30.2</v>
      </c>
      <c r="F5700">
        <f>VLOOKUP(A5700,Examination!A:G, 4)</f>
        <v>17.399999999999999</v>
      </c>
      <c r="G5700">
        <f>VLOOKUP(A5700,Examination!A:G, 5)</f>
        <v>0</v>
      </c>
      <c r="H5700">
        <f>VLOOKUP(A5700,Examination!A:G, 6)</f>
        <v>0</v>
      </c>
      <c r="I5700" t="b">
        <f>VLOOKUP(A5700,Examination!A:G, 7)</f>
        <v>0</v>
      </c>
      <c r="J5700">
        <f>VLOOKUP(A5700,Labs!A:B,2)</f>
        <v>168</v>
      </c>
    </row>
    <row r="5701" spans="1:10" x14ac:dyDescent="0.2">
      <c r="A5701">
        <v>79256</v>
      </c>
      <c r="B5701">
        <v>50</v>
      </c>
      <c r="C5701" t="str">
        <f>IF(Demographics!B5701&lt;=20,"18-20",IF(AND(Demographics!B5701&gt;20,Demographics!B5701&lt;=30),"21-30",IF(AND(Demographics!B5701&gt;30,Demographics!B5701&lt;=40),"31-40",IF(AND(Demographics!B5701&gt;40,Demographics!B5701&lt;=50),"41-50",IF(AND(Demographics!B5701&gt;50,Demographics!B5701&lt;=60),"51-60",IF(AND(Demographics!B5701&gt;60,Demographics!B5701&lt;=70),"61-70",IF(Demographics!B5701&gt;=71,"&gt;70","")))))))</f>
        <v>41-50</v>
      </c>
      <c r="D5701">
        <f>VLOOKUP(A5701,Examination!A:G, 2)</f>
        <v>155.30000000000001</v>
      </c>
      <c r="E5701">
        <f>VLOOKUP(A5701,Examination!A:G,3)</f>
        <v>47.4</v>
      </c>
      <c r="F5701">
        <f>VLOOKUP(A5701,Examination!A:G, 4)</f>
        <v>19.7</v>
      </c>
      <c r="G5701">
        <f>VLOOKUP(A5701,Examination!A:G, 5)</f>
        <v>0</v>
      </c>
      <c r="H5701">
        <f>VLOOKUP(A5701,Examination!A:G, 6)</f>
        <v>0</v>
      </c>
      <c r="I5701" t="b">
        <f>VLOOKUP(A5701,Examination!A:G, 7)</f>
        <v>0</v>
      </c>
      <c r="J5701">
        <f>VLOOKUP(A5701,Labs!A:B,2)</f>
        <v>136</v>
      </c>
    </row>
    <row r="5702" spans="1:10" x14ac:dyDescent="0.2">
      <c r="A5702">
        <v>79257</v>
      </c>
      <c r="B5702">
        <v>47</v>
      </c>
      <c r="C5702" t="str">
        <f>IF(Demographics!B5702&lt;=20,"18-20",IF(AND(Demographics!B5702&gt;20,Demographics!B5702&lt;=30),"21-30",IF(AND(Demographics!B5702&gt;30,Demographics!B5702&lt;=40),"31-40",IF(AND(Demographics!B5702&gt;40,Demographics!B5702&lt;=50),"41-50",IF(AND(Demographics!B5702&gt;50,Demographics!B5702&lt;=60),"51-60",IF(AND(Demographics!B5702&gt;60,Demographics!B5702&lt;=70),"61-70",IF(Demographics!B5702&gt;=71,"&gt;70","")))))))</f>
        <v>41-50</v>
      </c>
      <c r="D5702">
        <f>VLOOKUP(A5702,Examination!A:G, 2)</f>
        <v>154</v>
      </c>
      <c r="E5702">
        <f>VLOOKUP(A5702,Examination!A:G,3)</f>
        <v>53.2</v>
      </c>
      <c r="F5702">
        <f>VLOOKUP(A5702,Examination!A:G, 4)</f>
        <v>22.4</v>
      </c>
      <c r="G5702">
        <f>VLOOKUP(A5702,Examination!A:G, 5)</f>
        <v>72</v>
      </c>
      <c r="H5702">
        <f>VLOOKUP(A5702,Examination!A:G, 6)</f>
        <v>114</v>
      </c>
      <c r="I5702" t="b">
        <f>VLOOKUP(A5702,Examination!A:G, 7)</f>
        <v>0</v>
      </c>
      <c r="J5702">
        <f>VLOOKUP(A5702,Labs!A:B,2)</f>
        <v>179</v>
      </c>
    </row>
    <row r="5703" spans="1:10" x14ac:dyDescent="0.2">
      <c r="A5703">
        <v>79258</v>
      </c>
      <c r="B5703">
        <v>55</v>
      </c>
      <c r="C5703" t="str">
        <f>IF(Demographics!B5703&lt;=20,"18-20",IF(AND(Demographics!B5703&gt;20,Demographics!B5703&lt;=30),"21-30",IF(AND(Demographics!B5703&gt;30,Demographics!B5703&lt;=40),"31-40",IF(AND(Demographics!B5703&gt;40,Demographics!B5703&lt;=50),"41-50",IF(AND(Demographics!B5703&gt;50,Demographics!B5703&lt;=60),"51-60",IF(AND(Demographics!B5703&gt;60,Demographics!B5703&lt;=70),"61-70",IF(Demographics!B5703&gt;=71,"&gt;70","")))))))</f>
        <v>51-60</v>
      </c>
      <c r="D5703">
        <f>VLOOKUP(A5703,Examination!A:G, 2)</f>
        <v>151.69999999999999</v>
      </c>
      <c r="E5703">
        <f>VLOOKUP(A5703,Examination!A:G,3)</f>
        <v>80.8</v>
      </c>
      <c r="F5703">
        <f>VLOOKUP(A5703,Examination!A:G, 4)</f>
        <v>35.1</v>
      </c>
      <c r="G5703">
        <f>VLOOKUP(A5703,Examination!A:G, 5)</f>
        <v>56</v>
      </c>
      <c r="H5703">
        <f>VLOOKUP(A5703,Examination!A:G, 6)</f>
        <v>126</v>
      </c>
      <c r="I5703" t="b">
        <f>VLOOKUP(A5703,Examination!A:G, 7)</f>
        <v>1</v>
      </c>
      <c r="J5703">
        <f>VLOOKUP(A5703,Labs!A:B,2)</f>
        <v>204</v>
      </c>
    </row>
    <row r="5704" spans="1:10" x14ac:dyDescent="0.2">
      <c r="A5704">
        <v>79259</v>
      </c>
      <c r="B5704">
        <v>59</v>
      </c>
      <c r="C5704" t="str">
        <f>IF(Demographics!B5704&lt;=20,"18-20",IF(AND(Demographics!B5704&gt;20,Demographics!B5704&lt;=30),"21-30",IF(AND(Demographics!B5704&gt;30,Demographics!B5704&lt;=40),"31-40",IF(AND(Demographics!B5704&gt;40,Demographics!B5704&lt;=50),"41-50",IF(AND(Demographics!B5704&gt;50,Demographics!B5704&lt;=60),"51-60",IF(AND(Demographics!B5704&gt;60,Demographics!B5704&lt;=70),"61-70",IF(Demographics!B5704&gt;=71,"&gt;70","")))))))</f>
        <v>51-60</v>
      </c>
      <c r="D5704">
        <f>VLOOKUP(A5704,Examination!A:G, 2)</f>
        <v>167.2</v>
      </c>
      <c r="E5704">
        <f>VLOOKUP(A5704,Examination!A:G,3)</f>
        <v>72.400000000000006</v>
      </c>
      <c r="F5704">
        <f>VLOOKUP(A5704,Examination!A:G, 4)</f>
        <v>25.9</v>
      </c>
      <c r="G5704">
        <f>VLOOKUP(A5704,Examination!A:G, 5)</f>
        <v>0</v>
      </c>
      <c r="H5704">
        <f>VLOOKUP(A5704,Examination!A:G, 6)</f>
        <v>0</v>
      </c>
      <c r="I5704" t="b">
        <f>VLOOKUP(A5704,Examination!A:G, 7)</f>
        <v>0</v>
      </c>
      <c r="J5704">
        <f>VLOOKUP(A5704,Labs!A:B,2)</f>
        <v>238</v>
      </c>
    </row>
    <row r="5705" spans="1:10" x14ac:dyDescent="0.2">
      <c r="A5705">
        <v>79260</v>
      </c>
      <c r="B5705">
        <v>50</v>
      </c>
      <c r="C5705" t="str">
        <f>IF(Demographics!B5705&lt;=20,"18-20",IF(AND(Demographics!B5705&gt;20,Demographics!B5705&lt;=30),"21-30",IF(AND(Demographics!B5705&gt;30,Demographics!B5705&lt;=40),"31-40",IF(AND(Demographics!B5705&gt;40,Demographics!B5705&lt;=50),"41-50",IF(AND(Demographics!B5705&gt;50,Demographics!B5705&lt;=60),"51-60",IF(AND(Demographics!B5705&gt;60,Demographics!B5705&lt;=70),"61-70",IF(Demographics!B5705&gt;=71,"&gt;70","")))))))</f>
        <v>41-50</v>
      </c>
      <c r="D5705">
        <f>VLOOKUP(A5705,Examination!A:G, 2)</f>
        <v>165</v>
      </c>
      <c r="E5705">
        <f>VLOOKUP(A5705,Examination!A:G,3)</f>
        <v>53.6</v>
      </c>
      <c r="F5705">
        <f>VLOOKUP(A5705,Examination!A:G, 4)</f>
        <v>19.7</v>
      </c>
      <c r="G5705">
        <f>VLOOKUP(A5705,Examination!A:G, 5)</f>
        <v>74</v>
      </c>
      <c r="H5705">
        <f>VLOOKUP(A5705,Examination!A:G, 6)</f>
        <v>110</v>
      </c>
      <c r="I5705" t="b">
        <f>VLOOKUP(A5705,Examination!A:G, 7)</f>
        <v>0</v>
      </c>
      <c r="J5705">
        <f>VLOOKUP(A5705,Labs!A:B,2)</f>
        <v>134</v>
      </c>
    </row>
    <row r="5706" spans="1:10" x14ac:dyDescent="0.2">
      <c r="A5706">
        <v>79261</v>
      </c>
      <c r="B5706">
        <v>48</v>
      </c>
      <c r="C5706" t="str">
        <f>IF(Demographics!B5706&lt;=20,"18-20",IF(AND(Demographics!B5706&gt;20,Demographics!B5706&lt;=30),"21-30",IF(AND(Demographics!B5706&gt;30,Demographics!B5706&lt;=40),"31-40",IF(AND(Demographics!B5706&gt;40,Demographics!B5706&lt;=50),"41-50",IF(AND(Demographics!B5706&gt;50,Demographics!B5706&lt;=60),"51-60",IF(AND(Demographics!B5706&gt;60,Demographics!B5706&lt;=70),"61-70",IF(Demographics!B5706&gt;=71,"&gt;70","")))))))</f>
        <v>41-50</v>
      </c>
      <c r="D5706">
        <f>VLOOKUP(A5706,Examination!A:G, 2)</f>
        <v>173.2</v>
      </c>
      <c r="E5706">
        <f>VLOOKUP(A5706,Examination!A:G,3)</f>
        <v>60.8</v>
      </c>
      <c r="F5706">
        <f>VLOOKUP(A5706,Examination!A:G, 4)</f>
        <v>20.3</v>
      </c>
      <c r="G5706">
        <f>VLOOKUP(A5706,Examination!A:G, 5)</f>
        <v>56</v>
      </c>
      <c r="H5706">
        <f>VLOOKUP(A5706,Examination!A:G, 6)</f>
        <v>100</v>
      </c>
      <c r="I5706" t="b">
        <f>VLOOKUP(A5706,Examination!A:G, 7)</f>
        <v>0</v>
      </c>
      <c r="J5706">
        <f>VLOOKUP(A5706,Labs!A:B,2)</f>
        <v>0</v>
      </c>
    </row>
    <row r="5707" spans="1:10" x14ac:dyDescent="0.2">
      <c r="A5707">
        <v>79262</v>
      </c>
      <c r="B5707">
        <v>41</v>
      </c>
      <c r="C5707" t="str">
        <f>IF(Demographics!B5707&lt;=20,"18-20",IF(AND(Demographics!B5707&gt;20,Demographics!B5707&lt;=30),"21-30",IF(AND(Demographics!B5707&gt;30,Demographics!B5707&lt;=40),"31-40",IF(AND(Demographics!B5707&gt;40,Demographics!B5707&lt;=50),"41-50",IF(AND(Demographics!B5707&gt;50,Demographics!B5707&lt;=60),"51-60",IF(AND(Demographics!B5707&gt;60,Demographics!B5707&lt;=70),"61-70",IF(Demographics!B5707&gt;=71,"&gt;70","")))))))</f>
        <v>41-50</v>
      </c>
      <c r="D5707">
        <f>VLOOKUP(A5707,Examination!A:G, 2)</f>
        <v>128.19999999999999</v>
      </c>
      <c r="E5707">
        <f>VLOOKUP(A5707,Examination!A:G,3)</f>
        <v>28.5</v>
      </c>
      <c r="F5707">
        <f>VLOOKUP(A5707,Examination!A:G, 4)</f>
        <v>17.3</v>
      </c>
      <c r="G5707">
        <f>VLOOKUP(A5707,Examination!A:G, 5)</f>
        <v>0</v>
      </c>
      <c r="H5707">
        <f>VLOOKUP(A5707,Examination!A:G, 6)</f>
        <v>0</v>
      </c>
      <c r="I5707" t="b">
        <f>VLOOKUP(A5707,Examination!A:G, 7)</f>
        <v>0</v>
      </c>
      <c r="J5707">
        <f>VLOOKUP(A5707,Labs!A:B,2)</f>
        <v>131</v>
      </c>
    </row>
    <row r="5708" spans="1:10" x14ac:dyDescent="0.2">
      <c r="A5708">
        <v>79263</v>
      </c>
      <c r="B5708">
        <v>46</v>
      </c>
      <c r="C5708" t="str">
        <f>IF(Demographics!B5708&lt;=20,"18-20",IF(AND(Demographics!B5708&gt;20,Demographics!B5708&lt;=30),"21-30",IF(AND(Demographics!B5708&gt;30,Demographics!B5708&lt;=40),"31-40",IF(AND(Demographics!B5708&gt;40,Demographics!B5708&lt;=50),"41-50",IF(AND(Demographics!B5708&gt;50,Demographics!B5708&lt;=60),"51-60",IF(AND(Demographics!B5708&gt;60,Demographics!B5708&lt;=70),"61-70",IF(Demographics!B5708&gt;=71,"&gt;70","")))))))</f>
        <v>41-50</v>
      </c>
      <c r="D5708">
        <f>VLOOKUP(A5708,Examination!A:G, 2)</f>
        <v>178.1</v>
      </c>
      <c r="E5708">
        <f>VLOOKUP(A5708,Examination!A:G,3)</f>
        <v>126.8</v>
      </c>
      <c r="F5708">
        <f>VLOOKUP(A5708,Examination!A:G, 4)</f>
        <v>40</v>
      </c>
      <c r="G5708">
        <f>VLOOKUP(A5708,Examination!A:G, 5)</f>
        <v>98</v>
      </c>
      <c r="H5708">
        <f>VLOOKUP(A5708,Examination!A:G, 6)</f>
        <v>132</v>
      </c>
      <c r="I5708" t="b">
        <f>VLOOKUP(A5708,Examination!A:G, 7)</f>
        <v>1</v>
      </c>
      <c r="J5708">
        <f>VLOOKUP(A5708,Labs!A:B,2)</f>
        <v>235</v>
      </c>
    </row>
    <row r="5709" spans="1:10" x14ac:dyDescent="0.2">
      <c r="A5709">
        <v>79264</v>
      </c>
      <c r="B5709">
        <v>36</v>
      </c>
      <c r="C5709" t="str">
        <f>IF(Demographics!B5709&lt;=20,"18-20",IF(AND(Demographics!B5709&gt;20,Demographics!B5709&lt;=30),"21-30",IF(AND(Demographics!B5709&gt;30,Demographics!B5709&lt;=40),"31-40",IF(AND(Demographics!B5709&gt;40,Demographics!B5709&lt;=50),"41-50",IF(AND(Demographics!B5709&gt;50,Demographics!B5709&lt;=60),"51-60",IF(AND(Demographics!B5709&gt;60,Demographics!B5709&lt;=70),"61-70",IF(Demographics!B5709&gt;=71,"&gt;70","")))))))</f>
        <v>31-40</v>
      </c>
      <c r="D5709">
        <f>VLOOKUP(A5709,Examination!A:G, 2)</f>
        <v>165.7</v>
      </c>
      <c r="E5709">
        <f>VLOOKUP(A5709,Examination!A:G,3)</f>
        <v>60.1</v>
      </c>
      <c r="F5709">
        <f>VLOOKUP(A5709,Examination!A:G, 4)</f>
        <v>21.9</v>
      </c>
      <c r="G5709">
        <f>VLOOKUP(A5709,Examination!A:G, 5)</f>
        <v>56</v>
      </c>
      <c r="H5709">
        <f>VLOOKUP(A5709,Examination!A:G, 6)</f>
        <v>94</v>
      </c>
      <c r="I5709" t="b">
        <f>VLOOKUP(A5709,Examination!A:G, 7)</f>
        <v>0</v>
      </c>
      <c r="J5709">
        <f>VLOOKUP(A5709,Labs!A:B,2)</f>
        <v>164</v>
      </c>
    </row>
    <row r="5710" spans="1:10" x14ac:dyDescent="0.2">
      <c r="A5710">
        <v>79265</v>
      </c>
      <c r="B5710">
        <v>39</v>
      </c>
      <c r="C5710" t="str">
        <f>IF(Demographics!B5710&lt;=20,"18-20",IF(AND(Demographics!B5710&gt;20,Demographics!B5710&lt;=30),"21-30",IF(AND(Demographics!B5710&gt;30,Demographics!B5710&lt;=40),"31-40",IF(AND(Demographics!B5710&gt;40,Demographics!B5710&lt;=50),"41-50",IF(AND(Demographics!B5710&gt;50,Demographics!B5710&lt;=60),"51-60",IF(AND(Demographics!B5710&gt;60,Demographics!B5710&lt;=70),"61-70",IF(Demographics!B5710&gt;=71,"&gt;70","")))))))</f>
        <v>31-40</v>
      </c>
      <c r="D5710">
        <f>VLOOKUP(A5710,Examination!A:G, 2)</f>
        <v>174.4</v>
      </c>
      <c r="E5710">
        <f>VLOOKUP(A5710,Examination!A:G,3)</f>
        <v>53.3</v>
      </c>
      <c r="F5710">
        <f>VLOOKUP(A5710,Examination!A:G, 4)</f>
        <v>17.5</v>
      </c>
      <c r="G5710">
        <f>VLOOKUP(A5710,Examination!A:G, 5)</f>
        <v>56</v>
      </c>
      <c r="H5710">
        <f>VLOOKUP(A5710,Examination!A:G, 6)</f>
        <v>114</v>
      </c>
      <c r="I5710" t="b">
        <f>VLOOKUP(A5710,Examination!A:G, 7)</f>
        <v>0</v>
      </c>
      <c r="J5710">
        <f>VLOOKUP(A5710,Labs!A:B,2)</f>
        <v>122</v>
      </c>
    </row>
    <row r="5711" spans="1:10" x14ac:dyDescent="0.2">
      <c r="A5711">
        <v>79266</v>
      </c>
      <c r="B5711">
        <v>58</v>
      </c>
      <c r="C5711" t="str">
        <f>IF(Demographics!B5711&lt;=20,"18-20",IF(AND(Demographics!B5711&gt;20,Demographics!B5711&lt;=30),"21-30",IF(AND(Demographics!B5711&gt;30,Demographics!B5711&lt;=40),"31-40",IF(AND(Demographics!B5711&gt;40,Demographics!B5711&lt;=50),"41-50",IF(AND(Demographics!B5711&gt;50,Demographics!B5711&lt;=60),"51-60",IF(AND(Demographics!B5711&gt;60,Demographics!B5711&lt;=70),"61-70",IF(Demographics!B5711&gt;=71,"&gt;70","")))))))</f>
        <v>51-60</v>
      </c>
      <c r="D5711">
        <f>VLOOKUP(A5711,Examination!A:G, 2)</f>
        <v>167.3</v>
      </c>
      <c r="E5711">
        <f>VLOOKUP(A5711,Examination!A:G,3)</f>
        <v>65.5</v>
      </c>
      <c r="F5711">
        <f>VLOOKUP(A5711,Examination!A:G, 4)</f>
        <v>23.4</v>
      </c>
      <c r="G5711">
        <f>VLOOKUP(A5711,Examination!A:G, 5)</f>
        <v>76</v>
      </c>
      <c r="H5711">
        <f>VLOOKUP(A5711,Examination!A:G, 6)</f>
        <v>166</v>
      </c>
      <c r="I5711" t="b">
        <f>VLOOKUP(A5711,Examination!A:G, 7)</f>
        <v>0</v>
      </c>
      <c r="J5711">
        <f>VLOOKUP(A5711,Labs!A:B,2)</f>
        <v>286</v>
      </c>
    </row>
    <row r="5712" spans="1:10" x14ac:dyDescent="0.2">
      <c r="A5712">
        <v>79267</v>
      </c>
      <c r="B5712">
        <v>65</v>
      </c>
      <c r="C5712" t="str">
        <f>IF(Demographics!B5712&lt;=20,"18-20",IF(AND(Demographics!B5712&gt;20,Demographics!B5712&lt;=30),"21-30",IF(AND(Demographics!B5712&gt;30,Demographics!B5712&lt;=40),"31-40",IF(AND(Demographics!B5712&gt;40,Demographics!B5712&lt;=50),"41-50",IF(AND(Demographics!B5712&gt;50,Demographics!B5712&lt;=60),"51-60",IF(AND(Demographics!B5712&gt;60,Demographics!B5712&lt;=70),"61-70",IF(Demographics!B5712&gt;=71,"&gt;70","")))))))</f>
        <v>61-70</v>
      </c>
      <c r="D5712">
        <f>VLOOKUP(A5712,Examination!A:G, 2)</f>
        <v>179.5</v>
      </c>
      <c r="E5712">
        <f>VLOOKUP(A5712,Examination!A:G,3)</f>
        <v>109.8</v>
      </c>
      <c r="F5712">
        <f>VLOOKUP(A5712,Examination!A:G, 4)</f>
        <v>34.1</v>
      </c>
      <c r="G5712">
        <f>VLOOKUP(A5712,Examination!A:G, 5)</f>
        <v>70</v>
      </c>
      <c r="H5712">
        <f>VLOOKUP(A5712,Examination!A:G, 6)</f>
        <v>132</v>
      </c>
      <c r="I5712" t="b">
        <f>VLOOKUP(A5712,Examination!A:G, 7)</f>
        <v>1</v>
      </c>
      <c r="J5712">
        <f>VLOOKUP(A5712,Labs!A:B,2)</f>
        <v>173</v>
      </c>
    </row>
    <row r="5713" spans="1:10" x14ac:dyDescent="0.2">
      <c r="A5713">
        <v>79268</v>
      </c>
      <c r="B5713">
        <v>55</v>
      </c>
      <c r="C5713" t="str">
        <f>IF(Demographics!B5713&lt;=20,"18-20",IF(AND(Demographics!B5713&gt;20,Demographics!B5713&lt;=30),"21-30",IF(AND(Demographics!B5713&gt;30,Demographics!B5713&lt;=40),"31-40",IF(AND(Demographics!B5713&gt;40,Demographics!B5713&lt;=50),"41-50",IF(AND(Demographics!B5713&gt;50,Demographics!B5713&lt;=60),"51-60",IF(AND(Demographics!B5713&gt;60,Demographics!B5713&lt;=70),"61-70",IF(Demographics!B5713&gt;=71,"&gt;70","")))))))</f>
        <v>51-60</v>
      </c>
      <c r="D5713">
        <f>VLOOKUP(A5713,Examination!A:G, 2)</f>
        <v>170.5</v>
      </c>
      <c r="E5713">
        <f>VLOOKUP(A5713,Examination!A:G,3)</f>
        <v>76.400000000000006</v>
      </c>
      <c r="F5713">
        <f>VLOOKUP(A5713,Examination!A:G, 4)</f>
        <v>26.3</v>
      </c>
      <c r="G5713">
        <f>VLOOKUP(A5713,Examination!A:G, 5)</f>
        <v>64</v>
      </c>
      <c r="H5713">
        <f>VLOOKUP(A5713,Examination!A:G, 6)</f>
        <v>128</v>
      </c>
      <c r="I5713" t="b">
        <f>VLOOKUP(A5713,Examination!A:G, 7)</f>
        <v>0</v>
      </c>
      <c r="J5713">
        <f>VLOOKUP(A5713,Labs!A:B,2)</f>
        <v>203</v>
      </c>
    </row>
    <row r="5714" spans="1:10" x14ac:dyDescent="0.2">
      <c r="A5714">
        <v>79269</v>
      </c>
      <c r="B5714">
        <v>43</v>
      </c>
      <c r="C5714" t="str">
        <f>IF(Demographics!B5714&lt;=20,"18-20",IF(AND(Demographics!B5714&gt;20,Demographics!B5714&lt;=30),"21-30",IF(AND(Demographics!B5714&gt;30,Demographics!B5714&lt;=40),"31-40",IF(AND(Demographics!B5714&gt;40,Demographics!B5714&lt;=50),"41-50",IF(AND(Demographics!B5714&gt;50,Demographics!B5714&lt;=60),"51-60",IF(AND(Demographics!B5714&gt;60,Demographics!B5714&lt;=70),"61-70",IF(Demographics!B5714&gt;=71,"&gt;70","")))))))</f>
        <v>41-50</v>
      </c>
      <c r="D5714">
        <f>VLOOKUP(A5714,Examination!A:G, 2)</f>
        <v>157.5</v>
      </c>
      <c r="E5714">
        <f>VLOOKUP(A5714,Examination!A:G,3)</f>
        <v>83.6</v>
      </c>
      <c r="F5714">
        <f>VLOOKUP(A5714,Examination!A:G, 4)</f>
        <v>33.700000000000003</v>
      </c>
      <c r="G5714">
        <f>VLOOKUP(A5714,Examination!A:G, 5)</f>
        <v>74</v>
      </c>
      <c r="H5714">
        <f>VLOOKUP(A5714,Examination!A:G, 6)</f>
        <v>108</v>
      </c>
      <c r="I5714" t="b">
        <f>VLOOKUP(A5714,Examination!A:G, 7)</f>
        <v>1</v>
      </c>
      <c r="J5714">
        <f>VLOOKUP(A5714,Labs!A:B,2)</f>
        <v>128</v>
      </c>
    </row>
    <row r="5715" spans="1:10" x14ac:dyDescent="0.2">
      <c r="A5715">
        <v>79270</v>
      </c>
      <c r="B5715">
        <v>66</v>
      </c>
      <c r="C5715" t="str">
        <f>IF(Demographics!B5715&lt;=20,"18-20",IF(AND(Demographics!B5715&gt;20,Demographics!B5715&lt;=30),"21-30",IF(AND(Demographics!B5715&gt;30,Demographics!B5715&lt;=40),"31-40",IF(AND(Demographics!B5715&gt;40,Demographics!B5715&lt;=50),"41-50",IF(AND(Demographics!B5715&gt;50,Demographics!B5715&lt;=60),"51-60",IF(AND(Demographics!B5715&gt;60,Demographics!B5715&lt;=70),"61-70",IF(Demographics!B5715&gt;=71,"&gt;70","")))))))</f>
        <v>61-70</v>
      </c>
      <c r="D5715">
        <f>VLOOKUP(A5715,Examination!A:G, 2)</f>
        <v>153.9</v>
      </c>
      <c r="E5715">
        <f>VLOOKUP(A5715,Examination!A:G,3)</f>
        <v>98.1</v>
      </c>
      <c r="F5715">
        <f>VLOOKUP(A5715,Examination!A:G, 4)</f>
        <v>41.4</v>
      </c>
      <c r="G5715">
        <f>VLOOKUP(A5715,Examination!A:G, 5)</f>
        <v>70</v>
      </c>
      <c r="H5715">
        <f>VLOOKUP(A5715,Examination!A:G, 6)</f>
        <v>138</v>
      </c>
      <c r="I5715" t="b">
        <f>VLOOKUP(A5715,Examination!A:G, 7)</f>
        <v>1</v>
      </c>
      <c r="J5715">
        <f>VLOOKUP(A5715,Labs!A:B,2)</f>
        <v>133</v>
      </c>
    </row>
    <row r="5716" spans="1:10" x14ac:dyDescent="0.2">
      <c r="A5716">
        <v>79271</v>
      </c>
      <c r="B5716">
        <v>50</v>
      </c>
      <c r="C5716" t="str">
        <f>IF(Demographics!B5716&lt;=20,"18-20",IF(AND(Demographics!B5716&gt;20,Demographics!B5716&lt;=30),"21-30",IF(AND(Demographics!B5716&gt;30,Demographics!B5716&lt;=40),"31-40",IF(AND(Demographics!B5716&gt;40,Demographics!B5716&lt;=50),"41-50",IF(AND(Demographics!B5716&gt;50,Demographics!B5716&lt;=60),"51-60",IF(AND(Demographics!B5716&gt;60,Demographics!B5716&lt;=70),"61-70",IF(Demographics!B5716&gt;=71,"&gt;70","")))))))</f>
        <v>41-50</v>
      </c>
      <c r="D5716">
        <f>VLOOKUP(A5716,Examination!A:G, 2)</f>
        <v>169.1</v>
      </c>
      <c r="E5716">
        <f>VLOOKUP(A5716,Examination!A:G,3)</f>
        <v>62.5</v>
      </c>
      <c r="F5716">
        <f>VLOOKUP(A5716,Examination!A:G, 4)</f>
        <v>21.9</v>
      </c>
      <c r="G5716">
        <f>VLOOKUP(A5716,Examination!A:G, 5)</f>
        <v>60</v>
      </c>
      <c r="H5716">
        <f>VLOOKUP(A5716,Examination!A:G, 6)</f>
        <v>106</v>
      </c>
      <c r="I5716" t="b">
        <f>VLOOKUP(A5716,Examination!A:G, 7)</f>
        <v>0</v>
      </c>
      <c r="J5716">
        <f>VLOOKUP(A5716,Labs!A:B,2)</f>
        <v>182</v>
      </c>
    </row>
    <row r="5717" spans="1:10" x14ac:dyDescent="0.2">
      <c r="A5717">
        <v>79272</v>
      </c>
      <c r="B5717">
        <v>31</v>
      </c>
      <c r="C5717" t="str">
        <f>IF(Demographics!B5717&lt;=20,"18-20",IF(AND(Demographics!B5717&gt;20,Demographics!B5717&lt;=30),"21-30",IF(AND(Demographics!B5717&gt;30,Demographics!B5717&lt;=40),"31-40",IF(AND(Demographics!B5717&gt;40,Demographics!B5717&lt;=50),"41-50",IF(AND(Demographics!B5717&gt;50,Demographics!B5717&lt;=60),"51-60",IF(AND(Demographics!B5717&gt;60,Demographics!B5717&lt;=70),"61-70",IF(Demographics!B5717&gt;=71,"&gt;70","")))))))</f>
        <v>31-40</v>
      </c>
      <c r="D5717">
        <f>VLOOKUP(A5717,Examination!A:G, 2)</f>
        <v>164</v>
      </c>
      <c r="E5717">
        <f>VLOOKUP(A5717,Examination!A:G,3)</f>
        <v>55.3</v>
      </c>
      <c r="F5717">
        <f>VLOOKUP(A5717,Examination!A:G, 4)</f>
        <v>20.6</v>
      </c>
      <c r="G5717">
        <f>VLOOKUP(A5717,Examination!A:G, 5)</f>
        <v>68</v>
      </c>
      <c r="H5717">
        <f>VLOOKUP(A5717,Examination!A:G, 6)</f>
        <v>104</v>
      </c>
      <c r="I5717" t="b">
        <f>VLOOKUP(A5717,Examination!A:G, 7)</f>
        <v>0</v>
      </c>
      <c r="J5717">
        <f>VLOOKUP(A5717,Labs!A:B,2)</f>
        <v>184</v>
      </c>
    </row>
    <row r="5718" spans="1:10" x14ac:dyDescent="0.2">
      <c r="A5718">
        <v>79273</v>
      </c>
      <c r="B5718">
        <v>48</v>
      </c>
      <c r="C5718" t="str">
        <f>IF(Demographics!B5718&lt;=20,"18-20",IF(AND(Demographics!B5718&gt;20,Demographics!B5718&lt;=30),"21-30",IF(AND(Demographics!B5718&gt;30,Demographics!B5718&lt;=40),"31-40",IF(AND(Demographics!B5718&gt;40,Demographics!B5718&lt;=50),"41-50",IF(AND(Demographics!B5718&gt;50,Demographics!B5718&lt;=60),"51-60",IF(AND(Demographics!B5718&gt;60,Demographics!B5718&lt;=70),"61-70",IF(Demographics!B5718&gt;=71,"&gt;70","")))))))</f>
        <v>41-50</v>
      </c>
      <c r="D5718">
        <f>VLOOKUP(A5718,Examination!A:G, 2)</f>
        <v>156.6</v>
      </c>
      <c r="E5718">
        <f>VLOOKUP(A5718,Examination!A:G,3)</f>
        <v>56.2</v>
      </c>
      <c r="F5718">
        <f>VLOOKUP(A5718,Examination!A:G, 4)</f>
        <v>22.9</v>
      </c>
      <c r="G5718">
        <f>VLOOKUP(A5718,Examination!A:G, 5)</f>
        <v>62</v>
      </c>
      <c r="H5718">
        <f>VLOOKUP(A5718,Examination!A:G, 6)</f>
        <v>96</v>
      </c>
      <c r="I5718" t="b">
        <f>VLOOKUP(A5718,Examination!A:G, 7)</f>
        <v>0</v>
      </c>
      <c r="J5718">
        <f>VLOOKUP(A5718,Labs!A:B,2)</f>
        <v>203</v>
      </c>
    </row>
    <row r="5719" spans="1:10" x14ac:dyDescent="0.2">
      <c r="A5719">
        <v>79274</v>
      </c>
      <c r="B5719">
        <v>44</v>
      </c>
      <c r="C5719" t="str">
        <f>IF(Demographics!B5719&lt;=20,"18-20",IF(AND(Demographics!B5719&gt;20,Demographics!B5719&lt;=30),"21-30",IF(AND(Demographics!B5719&gt;30,Demographics!B5719&lt;=40),"31-40",IF(AND(Demographics!B5719&gt;40,Demographics!B5719&lt;=50),"41-50",IF(AND(Demographics!B5719&gt;50,Demographics!B5719&lt;=60),"51-60",IF(AND(Demographics!B5719&gt;60,Demographics!B5719&lt;=70),"61-70",IF(Demographics!B5719&gt;=71,"&gt;70","")))))))</f>
        <v>41-50</v>
      </c>
      <c r="D5719">
        <f>VLOOKUP(A5719,Examination!A:G, 2)</f>
        <v>167.7</v>
      </c>
      <c r="E5719">
        <f>VLOOKUP(A5719,Examination!A:G,3)</f>
        <v>158.80000000000001</v>
      </c>
      <c r="F5719">
        <f>VLOOKUP(A5719,Examination!A:G, 4)</f>
        <v>56.5</v>
      </c>
      <c r="G5719">
        <f>VLOOKUP(A5719,Examination!A:G, 5)</f>
        <v>76</v>
      </c>
      <c r="H5719">
        <f>VLOOKUP(A5719,Examination!A:G, 6)</f>
        <v>138</v>
      </c>
      <c r="I5719" t="b">
        <f>VLOOKUP(A5719,Examination!A:G, 7)</f>
        <v>1</v>
      </c>
      <c r="J5719">
        <f>VLOOKUP(A5719,Labs!A:B,2)</f>
        <v>193</v>
      </c>
    </row>
    <row r="5720" spans="1:10" x14ac:dyDescent="0.2">
      <c r="A5720">
        <v>79275</v>
      </c>
      <c r="B5720">
        <v>58</v>
      </c>
      <c r="C5720" t="str">
        <f>IF(Demographics!B5720&lt;=20,"18-20",IF(AND(Demographics!B5720&gt;20,Demographics!B5720&lt;=30),"21-30",IF(AND(Demographics!B5720&gt;30,Demographics!B5720&lt;=40),"31-40",IF(AND(Demographics!B5720&gt;40,Demographics!B5720&lt;=50),"41-50",IF(AND(Demographics!B5720&gt;50,Demographics!B5720&lt;=60),"51-60",IF(AND(Demographics!B5720&gt;60,Demographics!B5720&lt;=70),"61-70",IF(Demographics!B5720&gt;=71,"&gt;70","")))))))</f>
        <v>51-60</v>
      </c>
      <c r="D5720">
        <f>VLOOKUP(A5720,Examination!A:G, 2)</f>
        <v>155.9</v>
      </c>
      <c r="E5720">
        <f>VLOOKUP(A5720,Examination!A:G,3)</f>
        <v>78.7</v>
      </c>
      <c r="F5720">
        <f>VLOOKUP(A5720,Examination!A:G, 4)</f>
        <v>32.4</v>
      </c>
      <c r="G5720">
        <f>VLOOKUP(A5720,Examination!A:G, 5)</f>
        <v>72</v>
      </c>
      <c r="H5720">
        <f>VLOOKUP(A5720,Examination!A:G, 6)</f>
        <v>136</v>
      </c>
      <c r="I5720" t="b">
        <f>VLOOKUP(A5720,Examination!A:G, 7)</f>
        <v>1</v>
      </c>
      <c r="J5720">
        <f>VLOOKUP(A5720,Labs!A:B,2)</f>
        <v>0</v>
      </c>
    </row>
    <row r="5721" spans="1:10" x14ac:dyDescent="0.2">
      <c r="A5721">
        <v>79276</v>
      </c>
      <c r="B5721">
        <v>59</v>
      </c>
      <c r="C5721" t="str">
        <f>IF(Demographics!B5721&lt;=20,"18-20",IF(AND(Demographics!B5721&gt;20,Demographics!B5721&lt;=30),"21-30",IF(AND(Demographics!B5721&gt;30,Demographics!B5721&lt;=40),"31-40",IF(AND(Demographics!B5721&gt;40,Demographics!B5721&lt;=50),"41-50",IF(AND(Demographics!B5721&gt;50,Demographics!B5721&lt;=60),"51-60",IF(AND(Demographics!B5721&gt;60,Demographics!B5721&lt;=70),"61-70",IF(Demographics!B5721&gt;=71,"&gt;70","")))))))</f>
        <v>51-60</v>
      </c>
      <c r="D5721">
        <f>VLOOKUP(A5721,Examination!A:G, 2)</f>
        <v>160.4</v>
      </c>
      <c r="E5721">
        <f>VLOOKUP(A5721,Examination!A:G,3)</f>
        <v>43.6</v>
      </c>
      <c r="F5721">
        <f>VLOOKUP(A5721,Examination!A:G, 4)</f>
        <v>16.899999999999999</v>
      </c>
      <c r="G5721">
        <f>VLOOKUP(A5721,Examination!A:G, 5)</f>
        <v>64</v>
      </c>
      <c r="H5721">
        <f>VLOOKUP(A5721,Examination!A:G, 6)</f>
        <v>108</v>
      </c>
      <c r="I5721" t="b">
        <f>VLOOKUP(A5721,Examination!A:G, 7)</f>
        <v>0</v>
      </c>
      <c r="J5721">
        <f>VLOOKUP(A5721,Labs!A:B,2)</f>
        <v>150</v>
      </c>
    </row>
    <row r="5722" spans="1:10" x14ac:dyDescent="0.2">
      <c r="A5722">
        <v>79277</v>
      </c>
      <c r="B5722">
        <v>21</v>
      </c>
      <c r="C5722" t="str">
        <f>IF(Demographics!B5722&lt;=20,"18-20",IF(AND(Demographics!B5722&gt;20,Demographics!B5722&lt;=30),"21-30",IF(AND(Demographics!B5722&gt;30,Demographics!B5722&lt;=40),"31-40",IF(AND(Demographics!B5722&gt;40,Demographics!B5722&lt;=50),"41-50",IF(AND(Demographics!B5722&gt;50,Demographics!B5722&lt;=60),"51-60",IF(AND(Demographics!B5722&gt;60,Demographics!B5722&lt;=70),"61-70",IF(Demographics!B5722&gt;=71,"&gt;70","")))))))</f>
        <v>21-30</v>
      </c>
      <c r="D5722">
        <f>VLOOKUP(A5722,Examination!A:G, 2)</f>
        <v>95.7</v>
      </c>
      <c r="E5722">
        <f>VLOOKUP(A5722,Examination!A:G,3)</f>
        <v>14.7</v>
      </c>
      <c r="F5722">
        <f>VLOOKUP(A5722,Examination!A:G, 4)</f>
        <v>16.100000000000001</v>
      </c>
      <c r="G5722">
        <f>VLOOKUP(A5722,Examination!A:G, 5)</f>
        <v>0</v>
      </c>
      <c r="H5722">
        <f>VLOOKUP(A5722,Examination!A:G, 6)</f>
        <v>0</v>
      </c>
      <c r="I5722" t="b">
        <f>VLOOKUP(A5722,Examination!A:G, 7)</f>
        <v>0</v>
      </c>
      <c r="J5722">
        <f>VLOOKUP(A5722,Labs!A:B,2)</f>
        <v>0</v>
      </c>
    </row>
    <row r="5723" spans="1:10" x14ac:dyDescent="0.2">
      <c r="A5723">
        <v>79278</v>
      </c>
      <c r="B5723">
        <v>32</v>
      </c>
      <c r="C5723" t="str">
        <f>IF(Demographics!B5723&lt;=20,"18-20",IF(AND(Demographics!B5723&gt;20,Demographics!B5723&lt;=30),"21-30",IF(AND(Demographics!B5723&gt;30,Demographics!B5723&lt;=40),"31-40",IF(AND(Demographics!B5723&gt;40,Demographics!B5723&lt;=50),"41-50",IF(AND(Demographics!B5723&gt;50,Demographics!B5723&lt;=60),"51-60",IF(AND(Demographics!B5723&gt;60,Demographics!B5723&lt;=70),"61-70",IF(Demographics!B5723&gt;=71,"&gt;70","")))))))</f>
        <v>31-40</v>
      </c>
      <c r="D5723">
        <f>VLOOKUP(A5723,Examination!A:G, 2)</f>
        <v>120.9</v>
      </c>
      <c r="E5723">
        <f>VLOOKUP(A5723,Examination!A:G,3)</f>
        <v>22.1</v>
      </c>
      <c r="F5723">
        <f>VLOOKUP(A5723,Examination!A:G, 4)</f>
        <v>15.1</v>
      </c>
      <c r="G5723">
        <f>VLOOKUP(A5723,Examination!A:G, 5)</f>
        <v>0</v>
      </c>
      <c r="H5723">
        <f>VLOOKUP(A5723,Examination!A:G, 6)</f>
        <v>0</v>
      </c>
      <c r="I5723" t="b">
        <f>VLOOKUP(A5723,Examination!A:G, 7)</f>
        <v>0</v>
      </c>
      <c r="J5723">
        <f>VLOOKUP(A5723,Labs!A:B,2)</f>
        <v>120</v>
      </c>
    </row>
    <row r="5724" spans="1:10" x14ac:dyDescent="0.2">
      <c r="A5724">
        <v>79279</v>
      </c>
      <c r="B5724">
        <v>70</v>
      </c>
      <c r="C5724" t="str">
        <f>IF(Demographics!B5724&lt;=20,"18-20",IF(AND(Demographics!B5724&gt;20,Demographics!B5724&lt;=30),"21-30",IF(AND(Demographics!B5724&gt;30,Demographics!B5724&lt;=40),"31-40",IF(AND(Demographics!B5724&gt;40,Demographics!B5724&lt;=50),"41-50",IF(AND(Demographics!B5724&gt;50,Demographics!B5724&lt;=60),"51-60",IF(AND(Demographics!B5724&gt;60,Demographics!B5724&lt;=70),"61-70",IF(Demographics!B5724&gt;=71,"&gt;70","")))))))</f>
        <v>61-70</v>
      </c>
      <c r="D5724">
        <f>VLOOKUP(A5724,Examination!A:G, 2)</f>
        <v>157.1</v>
      </c>
      <c r="E5724">
        <f>VLOOKUP(A5724,Examination!A:G,3)</f>
        <v>78.900000000000006</v>
      </c>
      <c r="F5724">
        <f>VLOOKUP(A5724,Examination!A:G, 4)</f>
        <v>32</v>
      </c>
      <c r="G5724">
        <f>VLOOKUP(A5724,Examination!A:G, 5)</f>
        <v>82</v>
      </c>
      <c r="H5724">
        <f>VLOOKUP(A5724,Examination!A:G, 6)</f>
        <v>138</v>
      </c>
      <c r="I5724" t="b">
        <f>VLOOKUP(A5724,Examination!A:G, 7)</f>
        <v>1</v>
      </c>
      <c r="J5724">
        <f>VLOOKUP(A5724,Labs!A:B,2)</f>
        <v>231</v>
      </c>
    </row>
    <row r="5725" spans="1:10" x14ac:dyDescent="0.2">
      <c r="A5725">
        <v>79280</v>
      </c>
      <c r="B5725">
        <v>32</v>
      </c>
      <c r="C5725" t="str">
        <f>IF(Demographics!B5725&lt;=20,"18-20",IF(AND(Demographics!B5725&gt;20,Demographics!B5725&lt;=30),"21-30",IF(AND(Demographics!B5725&gt;30,Demographics!B5725&lt;=40),"31-40",IF(AND(Demographics!B5725&gt;40,Demographics!B5725&lt;=50),"41-50",IF(AND(Demographics!B5725&gt;50,Demographics!B5725&lt;=60),"51-60",IF(AND(Demographics!B5725&gt;60,Demographics!B5725&lt;=70),"61-70",IF(Demographics!B5725&gt;=71,"&gt;70","")))))))</f>
        <v>31-40</v>
      </c>
      <c r="D5725">
        <f>VLOOKUP(A5725,Examination!A:G, 2)</f>
        <v>155.30000000000001</v>
      </c>
      <c r="E5725">
        <f>VLOOKUP(A5725,Examination!A:G,3)</f>
        <v>57.9</v>
      </c>
      <c r="F5725">
        <f>VLOOKUP(A5725,Examination!A:G, 4)</f>
        <v>24</v>
      </c>
      <c r="G5725">
        <f>VLOOKUP(A5725,Examination!A:G, 5)</f>
        <v>66</v>
      </c>
      <c r="H5725">
        <f>VLOOKUP(A5725,Examination!A:G, 6)</f>
        <v>94</v>
      </c>
      <c r="I5725" t="b">
        <f>VLOOKUP(A5725,Examination!A:G, 7)</f>
        <v>0</v>
      </c>
      <c r="J5725">
        <f>VLOOKUP(A5725,Labs!A:B,2)</f>
        <v>0</v>
      </c>
    </row>
    <row r="5726" spans="1:10" x14ac:dyDescent="0.2">
      <c r="A5726">
        <v>79281</v>
      </c>
      <c r="B5726">
        <v>23</v>
      </c>
      <c r="C5726" t="str">
        <f>IF(Demographics!B5726&lt;=20,"18-20",IF(AND(Demographics!B5726&gt;20,Demographics!B5726&lt;=30),"21-30",IF(AND(Demographics!B5726&gt;30,Demographics!B5726&lt;=40),"31-40",IF(AND(Demographics!B5726&gt;40,Demographics!B5726&lt;=50),"41-50",IF(AND(Demographics!B5726&gt;50,Demographics!B5726&lt;=60),"51-60",IF(AND(Demographics!B5726&gt;60,Demographics!B5726&lt;=70),"61-70",IF(Demographics!B5726&gt;=71,"&gt;70","")))))))</f>
        <v>21-30</v>
      </c>
      <c r="D5726">
        <f>VLOOKUP(A5726,Examination!A:G, 2)</f>
        <v>166.3</v>
      </c>
      <c r="E5726">
        <f>VLOOKUP(A5726,Examination!A:G,3)</f>
        <v>62.3</v>
      </c>
      <c r="F5726">
        <f>VLOOKUP(A5726,Examination!A:G, 4)</f>
        <v>22.5</v>
      </c>
      <c r="G5726">
        <f>VLOOKUP(A5726,Examination!A:G, 5)</f>
        <v>62</v>
      </c>
      <c r="H5726">
        <f>VLOOKUP(A5726,Examination!A:G, 6)</f>
        <v>102</v>
      </c>
      <c r="I5726" t="b">
        <f>VLOOKUP(A5726,Examination!A:G, 7)</f>
        <v>0</v>
      </c>
      <c r="J5726">
        <f>VLOOKUP(A5726,Labs!A:B,2)</f>
        <v>278</v>
      </c>
    </row>
    <row r="5727" spans="1:10" x14ac:dyDescent="0.2">
      <c r="A5727">
        <v>79282</v>
      </c>
      <c r="B5727">
        <v>53</v>
      </c>
      <c r="C5727" t="str">
        <f>IF(Demographics!B5727&lt;=20,"18-20",IF(AND(Demographics!B5727&gt;20,Demographics!B5727&lt;=30),"21-30",IF(AND(Demographics!B5727&gt;30,Demographics!B5727&lt;=40),"31-40",IF(AND(Demographics!B5727&gt;40,Demographics!B5727&lt;=50),"41-50",IF(AND(Demographics!B5727&gt;50,Demographics!B5727&lt;=60),"51-60",IF(AND(Demographics!B5727&gt;60,Demographics!B5727&lt;=70),"61-70",IF(Demographics!B5727&gt;=71,"&gt;70","")))))))</f>
        <v>51-60</v>
      </c>
      <c r="D5727">
        <f>VLOOKUP(A5727,Examination!A:G, 2)</f>
        <v>175</v>
      </c>
      <c r="E5727">
        <f>VLOOKUP(A5727,Examination!A:G,3)</f>
        <v>87.8</v>
      </c>
      <c r="F5727">
        <f>VLOOKUP(A5727,Examination!A:G, 4)</f>
        <v>28.7</v>
      </c>
      <c r="G5727">
        <f>VLOOKUP(A5727,Examination!A:G, 5)</f>
        <v>68</v>
      </c>
      <c r="H5727">
        <f>VLOOKUP(A5727,Examination!A:G, 6)</f>
        <v>112</v>
      </c>
      <c r="I5727" t="b">
        <f>VLOOKUP(A5727,Examination!A:G, 7)</f>
        <v>0</v>
      </c>
      <c r="J5727">
        <f>VLOOKUP(A5727,Labs!A:B,2)</f>
        <v>215</v>
      </c>
    </row>
    <row r="5728" spans="1:10" x14ac:dyDescent="0.2">
      <c r="A5728">
        <v>79283</v>
      </c>
      <c r="B5728">
        <v>18</v>
      </c>
      <c r="C5728" t="str">
        <f>IF(Demographics!B5728&lt;=20,"18-20",IF(AND(Demographics!B5728&gt;20,Demographics!B5728&lt;=30),"21-30",IF(AND(Demographics!B5728&gt;30,Demographics!B5728&lt;=40),"31-40",IF(AND(Demographics!B5728&gt;40,Demographics!B5728&lt;=50),"41-50",IF(AND(Demographics!B5728&gt;50,Demographics!B5728&lt;=60),"51-60",IF(AND(Demographics!B5728&gt;60,Demographics!B5728&lt;=70),"61-70",IF(Demographics!B5728&gt;=71,"&gt;70","")))))))</f>
        <v>18-20</v>
      </c>
      <c r="D5728">
        <f>VLOOKUP(A5728,Examination!A:G, 2)</f>
        <v>166.7</v>
      </c>
      <c r="E5728">
        <f>VLOOKUP(A5728,Examination!A:G,3)</f>
        <v>64.8</v>
      </c>
      <c r="F5728">
        <f>VLOOKUP(A5728,Examination!A:G, 4)</f>
        <v>23.3</v>
      </c>
      <c r="G5728">
        <f>VLOOKUP(A5728,Examination!A:G, 5)</f>
        <v>60</v>
      </c>
      <c r="H5728">
        <f>VLOOKUP(A5728,Examination!A:G, 6)</f>
        <v>110</v>
      </c>
      <c r="I5728" t="b">
        <f>VLOOKUP(A5728,Examination!A:G, 7)</f>
        <v>0</v>
      </c>
      <c r="J5728">
        <f>VLOOKUP(A5728,Labs!A:B,2)</f>
        <v>156</v>
      </c>
    </row>
    <row r="5729" spans="1:10" x14ac:dyDescent="0.2">
      <c r="A5729">
        <v>79284</v>
      </c>
      <c r="B5729">
        <v>80</v>
      </c>
      <c r="C5729" t="str">
        <f>IF(Demographics!B5729&lt;=20,"18-20",IF(AND(Demographics!B5729&gt;20,Demographics!B5729&lt;=30),"21-30",IF(AND(Demographics!B5729&gt;30,Demographics!B5729&lt;=40),"31-40",IF(AND(Demographics!B5729&gt;40,Demographics!B5729&lt;=50),"41-50",IF(AND(Demographics!B5729&gt;50,Demographics!B5729&lt;=60),"51-60",IF(AND(Demographics!B5729&gt;60,Demographics!B5729&lt;=70),"61-70",IF(Demographics!B5729&gt;=71,"&gt;70","")))))))</f>
        <v>&gt;70</v>
      </c>
      <c r="D5729">
        <f>VLOOKUP(A5729,Examination!A:G, 2)</f>
        <v>166.1</v>
      </c>
      <c r="E5729">
        <f>VLOOKUP(A5729,Examination!A:G,3)</f>
        <v>138.30000000000001</v>
      </c>
      <c r="F5729">
        <f>VLOOKUP(A5729,Examination!A:G, 4)</f>
        <v>50.1</v>
      </c>
      <c r="G5729">
        <f>VLOOKUP(A5729,Examination!A:G, 5)</f>
        <v>64</v>
      </c>
      <c r="H5729">
        <f>VLOOKUP(A5729,Examination!A:G, 6)</f>
        <v>120</v>
      </c>
      <c r="I5729" t="b">
        <f>VLOOKUP(A5729,Examination!A:G, 7)</f>
        <v>1</v>
      </c>
      <c r="J5729">
        <f>VLOOKUP(A5729,Labs!A:B,2)</f>
        <v>204</v>
      </c>
    </row>
    <row r="5730" spans="1:10" x14ac:dyDescent="0.2">
      <c r="A5730">
        <v>79285</v>
      </c>
      <c r="B5730">
        <v>31</v>
      </c>
      <c r="C5730" t="str">
        <f>IF(Demographics!B5730&lt;=20,"18-20",IF(AND(Demographics!B5730&gt;20,Demographics!B5730&lt;=30),"21-30",IF(AND(Demographics!B5730&gt;30,Demographics!B5730&lt;=40),"31-40",IF(AND(Demographics!B5730&gt;40,Demographics!B5730&lt;=50),"41-50",IF(AND(Demographics!B5730&gt;50,Demographics!B5730&lt;=60),"51-60",IF(AND(Demographics!B5730&gt;60,Demographics!B5730&lt;=70),"61-70",IF(Demographics!B5730&gt;=71,"&gt;70","")))))))</f>
        <v>31-40</v>
      </c>
      <c r="D5730">
        <f>VLOOKUP(A5730,Examination!A:G, 2)</f>
        <v>102.4</v>
      </c>
      <c r="E5730">
        <f>VLOOKUP(A5730,Examination!A:G,3)</f>
        <v>15.9</v>
      </c>
      <c r="F5730">
        <f>VLOOKUP(A5730,Examination!A:G, 4)</f>
        <v>15.2</v>
      </c>
      <c r="G5730">
        <f>VLOOKUP(A5730,Examination!A:G, 5)</f>
        <v>0</v>
      </c>
      <c r="H5730">
        <f>VLOOKUP(A5730,Examination!A:G, 6)</f>
        <v>0</v>
      </c>
      <c r="I5730" t="b">
        <f>VLOOKUP(A5730,Examination!A:G, 7)</f>
        <v>0</v>
      </c>
      <c r="J5730">
        <f>VLOOKUP(A5730,Labs!A:B,2)</f>
        <v>0</v>
      </c>
    </row>
    <row r="5731" spans="1:10" x14ac:dyDescent="0.2">
      <c r="A5731">
        <v>79286</v>
      </c>
      <c r="B5731">
        <v>72</v>
      </c>
      <c r="C5731" t="str">
        <f>IF(Demographics!B5731&lt;=20,"18-20",IF(AND(Demographics!B5731&gt;20,Demographics!B5731&lt;=30),"21-30",IF(AND(Demographics!B5731&gt;30,Demographics!B5731&lt;=40),"31-40",IF(AND(Demographics!B5731&gt;40,Demographics!B5731&lt;=50),"41-50",IF(AND(Demographics!B5731&gt;50,Demographics!B5731&lt;=60),"51-60",IF(AND(Demographics!B5731&gt;60,Demographics!B5731&lt;=70),"61-70",IF(Demographics!B5731&gt;=71,"&gt;70","")))))))</f>
        <v>&gt;70</v>
      </c>
      <c r="D5731">
        <f>VLOOKUP(A5731,Examination!A:G, 2)</f>
        <v>174.7</v>
      </c>
      <c r="E5731">
        <f>VLOOKUP(A5731,Examination!A:G,3)</f>
        <v>85.3</v>
      </c>
      <c r="F5731">
        <f>VLOOKUP(A5731,Examination!A:G, 4)</f>
        <v>27.9</v>
      </c>
      <c r="G5731">
        <f>VLOOKUP(A5731,Examination!A:G, 5)</f>
        <v>50</v>
      </c>
      <c r="H5731">
        <f>VLOOKUP(A5731,Examination!A:G, 6)</f>
        <v>112</v>
      </c>
      <c r="I5731" t="b">
        <f>VLOOKUP(A5731,Examination!A:G, 7)</f>
        <v>0</v>
      </c>
      <c r="J5731">
        <f>VLOOKUP(A5731,Labs!A:B,2)</f>
        <v>155</v>
      </c>
    </row>
    <row r="5732" spans="1:10" x14ac:dyDescent="0.2">
      <c r="A5732">
        <v>79287</v>
      </c>
      <c r="B5732">
        <v>21</v>
      </c>
      <c r="C5732" t="str">
        <f>IF(Demographics!B5732&lt;=20,"18-20",IF(AND(Demographics!B5732&gt;20,Demographics!B5732&lt;=30),"21-30",IF(AND(Demographics!B5732&gt;30,Demographics!B5732&lt;=40),"31-40",IF(AND(Demographics!B5732&gt;40,Demographics!B5732&lt;=50),"41-50",IF(AND(Demographics!B5732&gt;50,Demographics!B5732&lt;=60),"51-60",IF(AND(Demographics!B5732&gt;60,Demographics!B5732&lt;=70),"61-70",IF(Demographics!B5732&gt;=71,"&gt;70","")))))))</f>
        <v>21-30</v>
      </c>
      <c r="D5732">
        <f>VLOOKUP(A5732,Examination!A:G, 2)</f>
        <v>165.2</v>
      </c>
      <c r="E5732">
        <f>VLOOKUP(A5732,Examination!A:G,3)</f>
        <v>47.9</v>
      </c>
      <c r="F5732">
        <f>VLOOKUP(A5732,Examination!A:G, 4)</f>
        <v>17.600000000000001</v>
      </c>
      <c r="G5732">
        <f>VLOOKUP(A5732,Examination!A:G, 5)</f>
        <v>52</v>
      </c>
      <c r="H5732">
        <f>VLOOKUP(A5732,Examination!A:G, 6)</f>
        <v>114</v>
      </c>
      <c r="I5732" t="b">
        <f>VLOOKUP(A5732,Examination!A:G, 7)</f>
        <v>0</v>
      </c>
      <c r="J5732">
        <f>VLOOKUP(A5732,Labs!A:B,2)</f>
        <v>168</v>
      </c>
    </row>
    <row r="5733" spans="1:10" x14ac:dyDescent="0.2">
      <c r="A5733">
        <v>79288</v>
      </c>
      <c r="B5733">
        <v>80</v>
      </c>
      <c r="C5733" t="str">
        <f>IF(Demographics!B5733&lt;=20,"18-20",IF(AND(Demographics!B5733&gt;20,Demographics!B5733&lt;=30),"21-30",IF(AND(Demographics!B5733&gt;30,Demographics!B5733&lt;=40),"31-40",IF(AND(Demographics!B5733&gt;40,Demographics!B5733&lt;=50),"41-50",IF(AND(Demographics!B5733&gt;50,Demographics!B5733&lt;=60),"51-60",IF(AND(Demographics!B5733&gt;60,Demographics!B5733&lt;=70),"61-70",IF(Demographics!B5733&gt;=71,"&gt;70","")))))))</f>
        <v>&gt;70</v>
      </c>
      <c r="D5733">
        <f>VLOOKUP(A5733,Examination!A:G, 2)</f>
        <v>155</v>
      </c>
      <c r="E5733">
        <f>VLOOKUP(A5733,Examination!A:G,3)</f>
        <v>87.8</v>
      </c>
      <c r="F5733">
        <f>VLOOKUP(A5733,Examination!A:G, 4)</f>
        <v>36.5</v>
      </c>
      <c r="G5733">
        <f>VLOOKUP(A5733,Examination!A:G, 5)</f>
        <v>0</v>
      </c>
      <c r="H5733">
        <f>VLOOKUP(A5733,Examination!A:G, 6)</f>
        <v>0</v>
      </c>
      <c r="I5733" t="b">
        <f>VLOOKUP(A5733,Examination!A:G, 7)</f>
        <v>1</v>
      </c>
      <c r="J5733">
        <f>VLOOKUP(A5733,Labs!A:B,2)</f>
        <v>224</v>
      </c>
    </row>
    <row r="5734" spans="1:10" x14ac:dyDescent="0.2">
      <c r="A5734">
        <v>79289</v>
      </c>
      <c r="B5734">
        <v>57</v>
      </c>
      <c r="C5734" t="str">
        <f>IF(Demographics!B5734&lt;=20,"18-20",IF(AND(Demographics!B5734&gt;20,Demographics!B5734&lt;=30),"21-30",IF(AND(Demographics!B5734&gt;30,Demographics!B5734&lt;=40),"31-40",IF(AND(Demographics!B5734&gt;40,Demographics!B5734&lt;=50),"41-50",IF(AND(Demographics!B5734&gt;50,Demographics!B5734&lt;=60),"51-60",IF(AND(Demographics!B5734&gt;60,Demographics!B5734&lt;=70),"61-70",IF(Demographics!B5734&gt;=71,"&gt;70","")))))))</f>
        <v>51-60</v>
      </c>
      <c r="D5734">
        <f>VLOOKUP(A5734,Examination!A:G, 2)</f>
        <v>159.30000000000001</v>
      </c>
      <c r="E5734">
        <f>VLOOKUP(A5734,Examination!A:G,3)</f>
        <v>51.7</v>
      </c>
      <c r="F5734">
        <f>VLOOKUP(A5734,Examination!A:G, 4)</f>
        <v>20.399999999999999</v>
      </c>
      <c r="G5734">
        <f>VLOOKUP(A5734,Examination!A:G, 5)</f>
        <v>56</v>
      </c>
      <c r="H5734">
        <f>VLOOKUP(A5734,Examination!A:G, 6)</f>
        <v>100</v>
      </c>
      <c r="I5734" t="b">
        <f>VLOOKUP(A5734,Examination!A:G, 7)</f>
        <v>0</v>
      </c>
      <c r="J5734">
        <f>VLOOKUP(A5734,Labs!A:B,2)</f>
        <v>0</v>
      </c>
    </row>
    <row r="5735" spans="1:10" x14ac:dyDescent="0.2">
      <c r="A5735">
        <v>79290</v>
      </c>
      <c r="B5735">
        <v>31</v>
      </c>
      <c r="C5735" t="str">
        <f>IF(Demographics!B5735&lt;=20,"18-20",IF(AND(Demographics!B5735&gt;20,Demographics!B5735&lt;=30),"21-30",IF(AND(Demographics!B5735&gt;30,Demographics!B5735&lt;=40),"31-40",IF(AND(Demographics!B5735&gt;40,Demographics!B5735&lt;=50),"41-50",IF(AND(Demographics!B5735&gt;50,Demographics!B5735&lt;=60),"51-60",IF(AND(Demographics!B5735&gt;60,Demographics!B5735&lt;=70),"61-70",IF(Demographics!B5735&gt;=71,"&gt;70","")))))))</f>
        <v>31-40</v>
      </c>
      <c r="D5735">
        <f>VLOOKUP(A5735,Examination!A:G, 2)</f>
        <v>164.4</v>
      </c>
      <c r="E5735">
        <f>VLOOKUP(A5735,Examination!A:G,3)</f>
        <v>78.900000000000006</v>
      </c>
      <c r="F5735">
        <f>VLOOKUP(A5735,Examination!A:G, 4)</f>
        <v>29.2</v>
      </c>
      <c r="G5735">
        <f>VLOOKUP(A5735,Examination!A:G, 5)</f>
        <v>58</v>
      </c>
      <c r="H5735">
        <f>VLOOKUP(A5735,Examination!A:G, 6)</f>
        <v>112</v>
      </c>
      <c r="I5735" t="b">
        <f>VLOOKUP(A5735,Examination!A:G, 7)</f>
        <v>0</v>
      </c>
      <c r="J5735">
        <f>VLOOKUP(A5735,Labs!A:B,2)</f>
        <v>168</v>
      </c>
    </row>
    <row r="5736" spans="1:10" x14ac:dyDescent="0.2">
      <c r="A5736">
        <v>79291</v>
      </c>
      <c r="B5736">
        <v>61</v>
      </c>
      <c r="C5736" t="str">
        <f>IF(Demographics!B5736&lt;=20,"18-20",IF(AND(Demographics!B5736&gt;20,Demographics!B5736&lt;=30),"21-30",IF(AND(Demographics!B5736&gt;30,Demographics!B5736&lt;=40),"31-40",IF(AND(Demographics!B5736&gt;40,Demographics!B5736&lt;=50),"41-50",IF(AND(Demographics!B5736&gt;50,Demographics!B5736&lt;=60),"51-60",IF(AND(Demographics!B5736&gt;60,Demographics!B5736&lt;=70),"61-70",IF(Demographics!B5736&gt;=71,"&gt;70","")))))))</f>
        <v>61-70</v>
      </c>
      <c r="D5736">
        <f>VLOOKUP(A5736,Examination!A:G, 2)</f>
        <v>172.9</v>
      </c>
      <c r="E5736">
        <f>VLOOKUP(A5736,Examination!A:G,3)</f>
        <v>88.9</v>
      </c>
      <c r="F5736">
        <f>VLOOKUP(A5736,Examination!A:G, 4)</f>
        <v>29.7</v>
      </c>
      <c r="G5736">
        <f>VLOOKUP(A5736,Examination!A:G, 5)</f>
        <v>62</v>
      </c>
      <c r="H5736">
        <f>VLOOKUP(A5736,Examination!A:G, 6)</f>
        <v>98</v>
      </c>
      <c r="I5736" t="b">
        <f>VLOOKUP(A5736,Examination!A:G, 7)</f>
        <v>0</v>
      </c>
      <c r="J5736">
        <f>VLOOKUP(A5736,Labs!A:B,2)</f>
        <v>239</v>
      </c>
    </row>
    <row r="5737" spans="1:10" x14ac:dyDescent="0.2">
      <c r="A5737">
        <v>79292</v>
      </c>
      <c r="B5737">
        <v>58</v>
      </c>
      <c r="C5737" t="str">
        <f>IF(Demographics!B5737&lt;=20,"18-20",IF(AND(Demographics!B5737&gt;20,Demographics!B5737&lt;=30),"21-30",IF(AND(Demographics!B5737&gt;30,Demographics!B5737&lt;=40),"31-40",IF(AND(Demographics!B5737&gt;40,Demographics!B5737&lt;=50),"41-50",IF(AND(Demographics!B5737&gt;50,Demographics!B5737&lt;=60),"51-60",IF(AND(Demographics!B5737&gt;60,Demographics!B5737&lt;=70),"61-70",IF(Demographics!B5737&gt;=71,"&gt;70","")))))))</f>
        <v>51-60</v>
      </c>
      <c r="D5737">
        <f>VLOOKUP(A5737,Examination!A:G, 2)</f>
        <v>170.1</v>
      </c>
      <c r="E5737">
        <f>VLOOKUP(A5737,Examination!A:G,3)</f>
        <v>77</v>
      </c>
      <c r="F5737">
        <f>VLOOKUP(A5737,Examination!A:G, 4)</f>
        <v>26.6</v>
      </c>
      <c r="G5737">
        <f>VLOOKUP(A5737,Examination!A:G, 5)</f>
        <v>92</v>
      </c>
      <c r="H5737">
        <f>VLOOKUP(A5737,Examination!A:G, 6)</f>
        <v>162</v>
      </c>
      <c r="I5737" t="b">
        <f>VLOOKUP(A5737,Examination!A:G, 7)</f>
        <v>0</v>
      </c>
      <c r="J5737">
        <f>VLOOKUP(A5737,Labs!A:B,2)</f>
        <v>266</v>
      </c>
    </row>
    <row r="5738" spans="1:10" x14ac:dyDescent="0.2">
      <c r="A5738">
        <v>79293</v>
      </c>
      <c r="B5738">
        <v>42</v>
      </c>
      <c r="C5738" t="str">
        <f>IF(Demographics!B5738&lt;=20,"18-20",IF(AND(Demographics!B5738&gt;20,Demographics!B5738&lt;=30),"21-30",IF(AND(Demographics!B5738&gt;30,Demographics!B5738&lt;=40),"31-40",IF(AND(Demographics!B5738&gt;40,Demographics!B5738&lt;=50),"41-50",IF(AND(Demographics!B5738&gt;50,Demographics!B5738&lt;=60),"51-60",IF(AND(Demographics!B5738&gt;60,Demographics!B5738&lt;=70),"61-70",IF(Demographics!B5738&gt;=71,"&gt;70","")))))))</f>
        <v>41-50</v>
      </c>
      <c r="D5738">
        <f>VLOOKUP(A5738,Examination!A:G, 2)</f>
        <v>160.80000000000001</v>
      </c>
      <c r="E5738">
        <f>VLOOKUP(A5738,Examination!A:G,3)</f>
        <v>70</v>
      </c>
      <c r="F5738">
        <f>VLOOKUP(A5738,Examination!A:G, 4)</f>
        <v>27.1</v>
      </c>
      <c r="G5738">
        <f>VLOOKUP(A5738,Examination!A:G, 5)</f>
        <v>72</v>
      </c>
      <c r="H5738">
        <f>VLOOKUP(A5738,Examination!A:G, 6)</f>
        <v>108</v>
      </c>
      <c r="I5738" t="b">
        <f>VLOOKUP(A5738,Examination!A:G, 7)</f>
        <v>0</v>
      </c>
      <c r="J5738">
        <f>VLOOKUP(A5738,Labs!A:B,2)</f>
        <v>289</v>
      </c>
    </row>
    <row r="5739" spans="1:10" x14ac:dyDescent="0.2">
      <c r="A5739">
        <v>79294</v>
      </c>
      <c r="B5739">
        <v>45</v>
      </c>
      <c r="C5739" t="str">
        <f>IF(Demographics!B5739&lt;=20,"18-20",IF(AND(Demographics!B5739&gt;20,Demographics!B5739&lt;=30),"21-30",IF(AND(Demographics!B5739&gt;30,Demographics!B5739&lt;=40),"31-40",IF(AND(Demographics!B5739&gt;40,Demographics!B5739&lt;=50),"41-50",IF(AND(Demographics!B5739&gt;50,Demographics!B5739&lt;=60),"51-60",IF(AND(Demographics!B5739&gt;60,Demographics!B5739&lt;=70),"61-70",IF(Demographics!B5739&gt;=71,"&gt;70","")))))))</f>
        <v>41-50</v>
      </c>
      <c r="D5739">
        <f>VLOOKUP(A5739,Examination!A:G, 2)</f>
        <v>159.19999999999999</v>
      </c>
      <c r="E5739">
        <f>VLOOKUP(A5739,Examination!A:G,3)</f>
        <v>53.3</v>
      </c>
      <c r="F5739">
        <f>VLOOKUP(A5739,Examination!A:G, 4)</f>
        <v>21</v>
      </c>
      <c r="G5739">
        <f>VLOOKUP(A5739,Examination!A:G, 5)</f>
        <v>62</v>
      </c>
      <c r="H5739">
        <f>VLOOKUP(A5739,Examination!A:G, 6)</f>
        <v>108</v>
      </c>
      <c r="I5739" t="b">
        <f>VLOOKUP(A5739,Examination!A:G, 7)</f>
        <v>0</v>
      </c>
      <c r="J5739">
        <f>VLOOKUP(A5739,Labs!A:B,2)</f>
        <v>174</v>
      </c>
    </row>
    <row r="5740" spans="1:10" x14ac:dyDescent="0.2">
      <c r="A5740">
        <v>79295</v>
      </c>
      <c r="B5740">
        <v>21</v>
      </c>
      <c r="C5740" t="str">
        <f>IF(Demographics!B5740&lt;=20,"18-20",IF(AND(Demographics!B5740&gt;20,Demographics!B5740&lt;=30),"21-30",IF(AND(Demographics!B5740&gt;30,Demographics!B5740&lt;=40),"31-40",IF(AND(Demographics!B5740&gt;40,Demographics!B5740&lt;=50),"41-50",IF(AND(Demographics!B5740&gt;50,Demographics!B5740&lt;=60),"51-60",IF(AND(Demographics!B5740&gt;60,Demographics!B5740&lt;=70),"61-70",IF(Demographics!B5740&gt;=71,"&gt;70","")))))))</f>
        <v>21-30</v>
      </c>
      <c r="D5740">
        <f>VLOOKUP(A5740,Examination!A:G, 2)</f>
        <v>170.1</v>
      </c>
      <c r="E5740">
        <f>VLOOKUP(A5740,Examination!A:G,3)</f>
        <v>54.8</v>
      </c>
      <c r="F5740">
        <f>VLOOKUP(A5740,Examination!A:G, 4)</f>
        <v>18.899999999999999</v>
      </c>
      <c r="G5740">
        <f>VLOOKUP(A5740,Examination!A:G, 5)</f>
        <v>72</v>
      </c>
      <c r="H5740">
        <f>VLOOKUP(A5740,Examination!A:G, 6)</f>
        <v>108</v>
      </c>
      <c r="I5740" t="b">
        <f>VLOOKUP(A5740,Examination!A:G, 7)</f>
        <v>0</v>
      </c>
      <c r="J5740">
        <f>VLOOKUP(A5740,Labs!A:B,2)</f>
        <v>176</v>
      </c>
    </row>
    <row r="5741" spans="1:10" x14ac:dyDescent="0.2">
      <c r="A5741">
        <v>79296</v>
      </c>
      <c r="B5741">
        <v>58</v>
      </c>
      <c r="C5741" t="str">
        <f>IF(Demographics!B5741&lt;=20,"18-20",IF(AND(Demographics!B5741&gt;20,Demographics!B5741&lt;=30),"21-30",IF(AND(Demographics!B5741&gt;30,Demographics!B5741&lt;=40),"31-40",IF(AND(Demographics!B5741&gt;40,Demographics!B5741&lt;=50),"41-50",IF(AND(Demographics!B5741&gt;50,Demographics!B5741&lt;=60),"51-60",IF(AND(Demographics!B5741&gt;60,Demographics!B5741&lt;=70),"61-70",IF(Demographics!B5741&gt;=71,"&gt;70","")))))))</f>
        <v>51-60</v>
      </c>
      <c r="D5741">
        <f>VLOOKUP(A5741,Examination!A:G, 2)</f>
        <v>154.1</v>
      </c>
      <c r="E5741">
        <f>VLOOKUP(A5741,Examination!A:G,3)</f>
        <v>71</v>
      </c>
      <c r="F5741">
        <f>VLOOKUP(A5741,Examination!A:G, 4)</f>
        <v>29.9</v>
      </c>
      <c r="G5741">
        <f>VLOOKUP(A5741,Examination!A:G, 5)</f>
        <v>76</v>
      </c>
      <c r="H5741">
        <f>VLOOKUP(A5741,Examination!A:G, 6)</f>
        <v>128</v>
      </c>
      <c r="I5741" t="b">
        <f>VLOOKUP(A5741,Examination!A:G, 7)</f>
        <v>0</v>
      </c>
      <c r="J5741">
        <f>VLOOKUP(A5741,Labs!A:B,2)</f>
        <v>205</v>
      </c>
    </row>
    <row r="5742" spans="1:10" x14ac:dyDescent="0.2">
      <c r="A5742">
        <v>79297</v>
      </c>
      <c r="B5742">
        <v>53</v>
      </c>
      <c r="C5742" t="str">
        <f>IF(Demographics!B5742&lt;=20,"18-20",IF(AND(Demographics!B5742&gt;20,Demographics!B5742&lt;=30),"21-30",IF(AND(Demographics!B5742&gt;30,Demographics!B5742&lt;=40),"31-40",IF(AND(Demographics!B5742&gt;40,Demographics!B5742&lt;=50),"41-50",IF(AND(Demographics!B5742&gt;50,Demographics!B5742&lt;=60),"51-60",IF(AND(Demographics!B5742&gt;60,Demographics!B5742&lt;=70),"61-70",IF(Demographics!B5742&gt;=71,"&gt;70","")))))))</f>
        <v>51-60</v>
      </c>
      <c r="D5742">
        <f>VLOOKUP(A5742,Examination!A:G, 2)</f>
        <v>154.80000000000001</v>
      </c>
      <c r="E5742">
        <f>VLOOKUP(A5742,Examination!A:G,3)</f>
        <v>53.9</v>
      </c>
      <c r="F5742">
        <f>VLOOKUP(A5742,Examination!A:G, 4)</f>
        <v>22.5</v>
      </c>
      <c r="G5742">
        <f>VLOOKUP(A5742,Examination!A:G, 5)</f>
        <v>76</v>
      </c>
      <c r="H5742">
        <f>VLOOKUP(A5742,Examination!A:G, 6)</f>
        <v>132</v>
      </c>
      <c r="I5742" t="b">
        <f>VLOOKUP(A5742,Examination!A:G, 7)</f>
        <v>0</v>
      </c>
      <c r="J5742">
        <f>VLOOKUP(A5742,Labs!A:B,2)</f>
        <v>210</v>
      </c>
    </row>
    <row r="5743" spans="1:10" x14ac:dyDescent="0.2">
      <c r="A5743">
        <v>79298</v>
      </c>
      <c r="B5743">
        <v>60</v>
      </c>
      <c r="C5743" t="str">
        <f>IF(Demographics!B5743&lt;=20,"18-20",IF(AND(Demographics!B5743&gt;20,Demographics!B5743&lt;=30),"21-30",IF(AND(Demographics!B5743&gt;30,Demographics!B5743&lt;=40),"31-40",IF(AND(Demographics!B5743&gt;40,Demographics!B5743&lt;=50),"41-50",IF(AND(Demographics!B5743&gt;50,Demographics!B5743&lt;=60),"51-60",IF(AND(Demographics!B5743&gt;60,Demographics!B5743&lt;=70),"61-70",IF(Demographics!B5743&gt;=71,"&gt;70","")))))))</f>
        <v>51-60</v>
      </c>
      <c r="D5743">
        <f>VLOOKUP(A5743,Examination!A:G, 2)</f>
        <v>159.69999999999999</v>
      </c>
      <c r="E5743">
        <f>VLOOKUP(A5743,Examination!A:G,3)</f>
        <v>65.099999999999994</v>
      </c>
      <c r="F5743">
        <f>VLOOKUP(A5743,Examination!A:G, 4)</f>
        <v>25.5</v>
      </c>
      <c r="G5743">
        <f>VLOOKUP(A5743,Examination!A:G, 5)</f>
        <v>68</v>
      </c>
      <c r="H5743">
        <f>VLOOKUP(A5743,Examination!A:G, 6)</f>
        <v>104</v>
      </c>
      <c r="I5743" t="b">
        <f>VLOOKUP(A5743,Examination!A:G, 7)</f>
        <v>0</v>
      </c>
      <c r="J5743">
        <f>VLOOKUP(A5743,Labs!A:B,2)</f>
        <v>267</v>
      </c>
    </row>
    <row r="5744" spans="1:10" x14ac:dyDescent="0.2">
      <c r="A5744">
        <v>79299</v>
      </c>
      <c r="B5744">
        <v>26</v>
      </c>
      <c r="C5744" t="str">
        <f>IF(Demographics!B5744&lt;=20,"18-20",IF(AND(Demographics!B5744&gt;20,Demographics!B5744&lt;=30),"21-30",IF(AND(Demographics!B5744&gt;30,Demographics!B5744&lt;=40),"31-40",IF(AND(Demographics!B5744&gt;40,Demographics!B5744&lt;=50),"41-50",IF(AND(Demographics!B5744&gt;50,Demographics!B5744&lt;=60),"51-60",IF(AND(Demographics!B5744&gt;60,Demographics!B5744&lt;=70),"61-70",IF(Demographics!B5744&gt;=71,"&gt;70","")))))))</f>
        <v>21-30</v>
      </c>
      <c r="D5744">
        <f>VLOOKUP(A5744,Examination!A:G, 2)</f>
        <v>113.2</v>
      </c>
      <c r="E5744">
        <f>VLOOKUP(A5744,Examination!A:G,3)</f>
        <v>21.2</v>
      </c>
      <c r="F5744">
        <f>VLOOKUP(A5744,Examination!A:G, 4)</f>
        <v>16.5</v>
      </c>
      <c r="G5744">
        <f>VLOOKUP(A5744,Examination!A:G, 5)</f>
        <v>0</v>
      </c>
      <c r="H5744">
        <f>VLOOKUP(A5744,Examination!A:G, 6)</f>
        <v>0</v>
      </c>
      <c r="I5744" t="b">
        <f>VLOOKUP(A5744,Examination!A:G, 7)</f>
        <v>0</v>
      </c>
      <c r="J5744">
        <f>VLOOKUP(A5744,Labs!A:B,2)</f>
        <v>0</v>
      </c>
    </row>
    <row r="5745" spans="1:10" x14ac:dyDescent="0.2">
      <c r="A5745">
        <v>79300</v>
      </c>
      <c r="B5745">
        <v>39</v>
      </c>
      <c r="C5745" t="str">
        <f>IF(Demographics!B5745&lt;=20,"18-20",IF(AND(Demographics!B5745&gt;20,Demographics!B5745&lt;=30),"21-30",IF(AND(Demographics!B5745&gt;30,Demographics!B5745&lt;=40),"31-40",IF(AND(Demographics!B5745&gt;40,Demographics!B5745&lt;=50),"41-50",IF(AND(Demographics!B5745&gt;50,Demographics!B5745&lt;=60),"51-60",IF(AND(Demographics!B5745&gt;60,Demographics!B5745&lt;=70),"61-70",IF(Demographics!B5745&gt;=71,"&gt;70","")))))))</f>
        <v>31-40</v>
      </c>
      <c r="D5745">
        <f>VLOOKUP(A5745,Examination!A:G, 2)</f>
        <v>182.7</v>
      </c>
      <c r="E5745">
        <f>VLOOKUP(A5745,Examination!A:G,3)</f>
        <v>127.6</v>
      </c>
      <c r="F5745">
        <f>VLOOKUP(A5745,Examination!A:G, 4)</f>
        <v>38.200000000000003</v>
      </c>
      <c r="G5745">
        <f>VLOOKUP(A5745,Examination!A:G, 5)</f>
        <v>64</v>
      </c>
      <c r="H5745">
        <f>VLOOKUP(A5745,Examination!A:G, 6)</f>
        <v>122</v>
      </c>
      <c r="I5745" t="b">
        <f>VLOOKUP(A5745,Examination!A:G, 7)</f>
        <v>1</v>
      </c>
      <c r="J5745">
        <f>VLOOKUP(A5745,Labs!A:B,2)</f>
        <v>244</v>
      </c>
    </row>
    <row r="5746" spans="1:10" x14ac:dyDescent="0.2">
      <c r="A5746">
        <v>79301</v>
      </c>
      <c r="B5746">
        <v>51</v>
      </c>
      <c r="C5746" t="str">
        <f>IF(Demographics!B5746&lt;=20,"18-20",IF(AND(Demographics!B5746&gt;20,Demographics!B5746&lt;=30),"21-30",IF(AND(Demographics!B5746&gt;30,Demographics!B5746&lt;=40),"31-40",IF(AND(Demographics!B5746&gt;40,Demographics!B5746&lt;=50),"41-50",IF(AND(Demographics!B5746&gt;50,Demographics!B5746&lt;=60),"51-60",IF(AND(Demographics!B5746&gt;60,Demographics!B5746&lt;=70),"61-70",IF(Demographics!B5746&gt;=71,"&gt;70","")))))))</f>
        <v>51-60</v>
      </c>
      <c r="D5746">
        <f>VLOOKUP(A5746,Examination!A:G, 2)</f>
        <v>0</v>
      </c>
      <c r="E5746">
        <f>VLOOKUP(A5746,Examination!A:G,3)</f>
        <v>0</v>
      </c>
      <c r="F5746">
        <f>VLOOKUP(A5746,Examination!A:G, 4)</f>
        <v>0</v>
      </c>
      <c r="G5746">
        <f>VLOOKUP(A5746,Examination!A:G, 5)</f>
        <v>0</v>
      </c>
      <c r="H5746">
        <f>VLOOKUP(A5746,Examination!A:G, 6)</f>
        <v>0</v>
      </c>
      <c r="I5746" t="e">
        <f>VLOOKUP(A5746,Examination!A:G, 7)</f>
        <v>#DIV/0!</v>
      </c>
      <c r="J5746">
        <f>VLOOKUP(A5746,Labs!A:B,2)</f>
        <v>113</v>
      </c>
    </row>
    <row r="5747" spans="1:10" x14ac:dyDescent="0.2">
      <c r="A5747">
        <v>79302</v>
      </c>
      <c r="B5747">
        <v>49</v>
      </c>
      <c r="C5747" t="str">
        <f>IF(Demographics!B5747&lt;=20,"18-20",IF(AND(Demographics!B5747&gt;20,Demographics!B5747&lt;=30),"21-30",IF(AND(Demographics!B5747&gt;30,Demographics!B5747&lt;=40),"31-40",IF(AND(Demographics!B5747&gt;40,Demographics!B5747&lt;=50),"41-50",IF(AND(Demographics!B5747&gt;50,Demographics!B5747&lt;=60),"51-60",IF(AND(Demographics!B5747&gt;60,Demographics!B5747&lt;=70),"61-70",IF(Demographics!B5747&gt;=71,"&gt;70","")))))))</f>
        <v>41-50</v>
      </c>
      <c r="D5747">
        <f>VLOOKUP(A5747,Examination!A:G, 2)</f>
        <v>163</v>
      </c>
      <c r="E5747">
        <f>VLOOKUP(A5747,Examination!A:G,3)</f>
        <v>85.3</v>
      </c>
      <c r="F5747">
        <f>VLOOKUP(A5747,Examination!A:G, 4)</f>
        <v>32.1</v>
      </c>
      <c r="G5747">
        <f>VLOOKUP(A5747,Examination!A:G, 5)</f>
        <v>86</v>
      </c>
      <c r="H5747">
        <f>VLOOKUP(A5747,Examination!A:G, 6)</f>
        <v>126</v>
      </c>
      <c r="I5747" t="b">
        <f>VLOOKUP(A5747,Examination!A:G, 7)</f>
        <v>1</v>
      </c>
      <c r="J5747">
        <f>VLOOKUP(A5747,Labs!A:B,2)</f>
        <v>163</v>
      </c>
    </row>
    <row r="5748" spans="1:10" x14ac:dyDescent="0.2">
      <c r="A5748">
        <v>79303</v>
      </c>
      <c r="B5748">
        <v>75</v>
      </c>
      <c r="C5748" t="str">
        <f>IF(Demographics!B5748&lt;=20,"18-20",IF(AND(Demographics!B5748&gt;20,Demographics!B5748&lt;=30),"21-30",IF(AND(Demographics!B5748&gt;30,Demographics!B5748&lt;=40),"31-40",IF(AND(Demographics!B5748&gt;40,Demographics!B5748&lt;=50),"41-50",IF(AND(Demographics!B5748&gt;50,Demographics!B5748&lt;=60),"51-60",IF(AND(Demographics!B5748&gt;60,Demographics!B5748&lt;=70),"61-70",IF(Demographics!B5748&gt;=71,"&gt;70","")))))))</f>
        <v>&gt;70</v>
      </c>
      <c r="D5748">
        <f>VLOOKUP(A5748,Examination!A:G, 2)</f>
        <v>0</v>
      </c>
      <c r="E5748">
        <f>VLOOKUP(A5748,Examination!A:G,3)</f>
        <v>9.4</v>
      </c>
      <c r="F5748">
        <f>VLOOKUP(A5748,Examination!A:G, 4)</f>
        <v>0</v>
      </c>
      <c r="G5748">
        <f>VLOOKUP(A5748,Examination!A:G, 5)</f>
        <v>0</v>
      </c>
      <c r="H5748">
        <f>VLOOKUP(A5748,Examination!A:G, 6)</f>
        <v>0</v>
      </c>
      <c r="I5748" t="e">
        <f>VLOOKUP(A5748,Examination!A:G, 7)</f>
        <v>#DIV/0!</v>
      </c>
      <c r="J5748">
        <f>VLOOKUP(A5748,Labs!A:B,2)</f>
        <v>0</v>
      </c>
    </row>
    <row r="5749" spans="1:10" x14ac:dyDescent="0.2">
      <c r="A5749">
        <v>79304</v>
      </c>
      <c r="B5749">
        <v>37</v>
      </c>
      <c r="C5749" t="str">
        <f>IF(Demographics!B5749&lt;=20,"18-20",IF(AND(Demographics!B5749&gt;20,Demographics!B5749&lt;=30),"21-30",IF(AND(Demographics!B5749&gt;30,Demographics!B5749&lt;=40),"31-40",IF(AND(Demographics!B5749&gt;40,Demographics!B5749&lt;=50),"41-50",IF(AND(Demographics!B5749&gt;50,Demographics!B5749&lt;=60),"51-60",IF(AND(Demographics!B5749&gt;60,Demographics!B5749&lt;=70),"61-70",IF(Demographics!B5749&gt;=71,"&gt;70","")))))))</f>
        <v>31-40</v>
      </c>
      <c r="D5749">
        <f>VLOOKUP(A5749,Examination!A:G, 2)</f>
        <v>179.6</v>
      </c>
      <c r="E5749">
        <f>VLOOKUP(A5749,Examination!A:G,3)</f>
        <v>85.4</v>
      </c>
      <c r="F5749">
        <f>VLOOKUP(A5749,Examination!A:G, 4)</f>
        <v>26.5</v>
      </c>
      <c r="G5749">
        <f>VLOOKUP(A5749,Examination!A:G, 5)</f>
        <v>70</v>
      </c>
      <c r="H5749">
        <f>VLOOKUP(A5749,Examination!A:G, 6)</f>
        <v>122</v>
      </c>
      <c r="I5749" t="b">
        <f>VLOOKUP(A5749,Examination!A:G, 7)</f>
        <v>0</v>
      </c>
      <c r="J5749">
        <f>VLOOKUP(A5749,Labs!A:B,2)</f>
        <v>191</v>
      </c>
    </row>
    <row r="5750" spans="1:10" x14ac:dyDescent="0.2">
      <c r="A5750">
        <v>79305</v>
      </c>
      <c r="B5750">
        <v>46</v>
      </c>
      <c r="C5750" t="str">
        <f>IF(Demographics!B5750&lt;=20,"18-20",IF(AND(Demographics!B5750&gt;20,Demographics!B5750&lt;=30),"21-30",IF(AND(Demographics!B5750&gt;30,Demographics!B5750&lt;=40),"31-40",IF(AND(Demographics!B5750&gt;40,Demographics!B5750&lt;=50),"41-50",IF(AND(Demographics!B5750&gt;50,Demographics!B5750&lt;=60),"51-60",IF(AND(Demographics!B5750&gt;60,Demographics!B5750&lt;=70),"61-70",IF(Demographics!B5750&gt;=71,"&gt;70","")))))))</f>
        <v>41-50</v>
      </c>
      <c r="D5750">
        <f>VLOOKUP(A5750,Examination!A:G, 2)</f>
        <v>177.3</v>
      </c>
      <c r="E5750">
        <f>VLOOKUP(A5750,Examination!A:G,3)</f>
        <v>91.2</v>
      </c>
      <c r="F5750">
        <f>VLOOKUP(A5750,Examination!A:G, 4)</f>
        <v>29</v>
      </c>
      <c r="G5750">
        <f>VLOOKUP(A5750,Examination!A:G, 5)</f>
        <v>80</v>
      </c>
      <c r="H5750">
        <f>VLOOKUP(A5750,Examination!A:G, 6)</f>
        <v>126</v>
      </c>
      <c r="I5750" t="b">
        <f>VLOOKUP(A5750,Examination!A:G, 7)</f>
        <v>0</v>
      </c>
      <c r="J5750">
        <f>VLOOKUP(A5750,Labs!A:B,2)</f>
        <v>195</v>
      </c>
    </row>
    <row r="5751" spans="1:10" x14ac:dyDescent="0.2">
      <c r="A5751">
        <v>79306</v>
      </c>
      <c r="B5751">
        <v>39</v>
      </c>
      <c r="C5751" t="str">
        <f>IF(Demographics!B5751&lt;=20,"18-20",IF(AND(Demographics!B5751&gt;20,Demographics!B5751&lt;=30),"21-30",IF(AND(Demographics!B5751&gt;30,Demographics!B5751&lt;=40),"31-40",IF(AND(Demographics!B5751&gt;40,Demographics!B5751&lt;=50),"41-50",IF(AND(Demographics!B5751&gt;50,Demographics!B5751&lt;=60),"51-60",IF(AND(Demographics!B5751&gt;60,Demographics!B5751&lt;=70),"61-70",IF(Demographics!B5751&gt;=71,"&gt;70","")))))))</f>
        <v>31-40</v>
      </c>
      <c r="D5751">
        <f>VLOOKUP(A5751,Examination!A:G, 2)</f>
        <v>162.9</v>
      </c>
      <c r="E5751">
        <f>VLOOKUP(A5751,Examination!A:G,3)</f>
        <v>80.900000000000006</v>
      </c>
      <c r="F5751">
        <f>VLOOKUP(A5751,Examination!A:G, 4)</f>
        <v>30.5</v>
      </c>
      <c r="G5751">
        <f>VLOOKUP(A5751,Examination!A:G, 5)</f>
        <v>58</v>
      </c>
      <c r="H5751">
        <f>VLOOKUP(A5751,Examination!A:G, 6)</f>
        <v>114</v>
      </c>
      <c r="I5751" t="b">
        <f>VLOOKUP(A5751,Examination!A:G, 7)</f>
        <v>1</v>
      </c>
      <c r="J5751">
        <f>VLOOKUP(A5751,Labs!A:B,2)</f>
        <v>272</v>
      </c>
    </row>
    <row r="5752" spans="1:10" x14ac:dyDescent="0.2">
      <c r="A5752">
        <v>79307</v>
      </c>
      <c r="B5752">
        <v>77</v>
      </c>
      <c r="C5752" t="str">
        <f>IF(Demographics!B5752&lt;=20,"18-20",IF(AND(Demographics!B5752&gt;20,Demographics!B5752&lt;=30),"21-30",IF(AND(Demographics!B5752&gt;30,Demographics!B5752&lt;=40),"31-40",IF(AND(Demographics!B5752&gt;40,Demographics!B5752&lt;=50),"41-50",IF(AND(Demographics!B5752&gt;50,Demographics!B5752&lt;=60),"51-60",IF(AND(Demographics!B5752&gt;60,Demographics!B5752&lt;=70),"61-70",IF(Demographics!B5752&gt;=71,"&gt;70","")))))))</f>
        <v>&gt;70</v>
      </c>
      <c r="D5752">
        <f>VLOOKUP(A5752,Examination!A:G, 2)</f>
        <v>136.1</v>
      </c>
      <c r="E5752">
        <f>VLOOKUP(A5752,Examination!A:G,3)</f>
        <v>36.200000000000003</v>
      </c>
      <c r="F5752">
        <f>VLOOKUP(A5752,Examination!A:G, 4)</f>
        <v>19.5</v>
      </c>
      <c r="G5752">
        <f>VLOOKUP(A5752,Examination!A:G, 5)</f>
        <v>52</v>
      </c>
      <c r="H5752">
        <f>VLOOKUP(A5752,Examination!A:G, 6)</f>
        <v>100</v>
      </c>
      <c r="I5752" t="b">
        <f>VLOOKUP(A5752,Examination!A:G, 7)</f>
        <v>0</v>
      </c>
      <c r="J5752">
        <f>VLOOKUP(A5752,Labs!A:B,2)</f>
        <v>0</v>
      </c>
    </row>
    <row r="5753" spans="1:10" x14ac:dyDescent="0.2">
      <c r="A5753">
        <v>79308</v>
      </c>
      <c r="B5753">
        <v>32</v>
      </c>
      <c r="C5753" t="str">
        <f>IF(Demographics!B5753&lt;=20,"18-20",IF(AND(Demographics!B5753&gt;20,Demographics!B5753&lt;=30),"21-30",IF(AND(Demographics!B5753&gt;30,Demographics!B5753&lt;=40),"31-40",IF(AND(Demographics!B5753&gt;40,Demographics!B5753&lt;=50),"41-50",IF(AND(Demographics!B5753&gt;50,Demographics!B5753&lt;=60),"51-60",IF(AND(Demographics!B5753&gt;60,Demographics!B5753&lt;=70),"61-70",IF(Demographics!B5753&gt;=71,"&gt;70","")))))))</f>
        <v>31-40</v>
      </c>
      <c r="D5753">
        <f>VLOOKUP(A5753,Examination!A:G, 2)</f>
        <v>0</v>
      </c>
      <c r="E5753">
        <f>VLOOKUP(A5753,Examination!A:G,3)</f>
        <v>7.7</v>
      </c>
      <c r="F5753">
        <f>VLOOKUP(A5753,Examination!A:G, 4)</f>
        <v>0</v>
      </c>
      <c r="G5753">
        <f>VLOOKUP(A5753,Examination!A:G, 5)</f>
        <v>0</v>
      </c>
      <c r="H5753">
        <f>VLOOKUP(A5753,Examination!A:G, 6)</f>
        <v>0</v>
      </c>
      <c r="I5753" t="e">
        <f>VLOOKUP(A5753,Examination!A:G, 7)</f>
        <v>#DIV/0!</v>
      </c>
      <c r="J5753">
        <f>VLOOKUP(A5753,Labs!A:B,2)</f>
        <v>0</v>
      </c>
    </row>
    <row r="5754" spans="1:10" x14ac:dyDescent="0.2">
      <c r="A5754">
        <v>79309</v>
      </c>
      <c r="B5754">
        <v>69</v>
      </c>
      <c r="C5754" t="str">
        <f>IF(Demographics!B5754&lt;=20,"18-20",IF(AND(Demographics!B5754&gt;20,Demographics!B5754&lt;=30),"21-30",IF(AND(Demographics!B5754&gt;30,Demographics!B5754&lt;=40),"31-40",IF(AND(Demographics!B5754&gt;40,Demographics!B5754&lt;=50),"41-50",IF(AND(Demographics!B5754&gt;50,Demographics!B5754&lt;=60),"51-60",IF(AND(Demographics!B5754&gt;60,Demographics!B5754&lt;=70),"61-70",IF(Demographics!B5754&gt;=71,"&gt;70","")))))))</f>
        <v>61-70</v>
      </c>
      <c r="D5754">
        <f>VLOOKUP(A5754,Examination!A:G, 2)</f>
        <v>160.9</v>
      </c>
      <c r="E5754">
        <f>VLOOKUP(A5754,Examination!A:G,3)</f>
        <v>83.3</v>
      </c>
      <c r="F5754">
        <f>VLOOKUP(A5754,Examination!A:G, 4)</f>
        <v>32.200000000000003</v>
      </c>
      <c r="G5754">
        <f>VLOOKUP(A5754,Examination!A:G, 5)</f>
        <v>70</v>
      </c>
      <c r="H5754">
        <f>VLOOKUP(A5754,Examination!A:G, 6)</f>
        <v>112</v>
      </c>
      <c r="I5754" t="b">
        <f>VLOOKUP(A5754,Examination!A:G, 7)</f>
        <v>1</v>
      </c>
      <c r="J5754">
        <f>VLOOKUP(A5754,Labs!A:B,2)</f>
        <v>252</v>
      </c>
    </row>
    <row r="5755" spans="1:10" x14ac:dyDescent="0.2">
      <c r="A5755">
        <v>79310</v>
      </c>
      <c r="B5755">
        <v>70</v>
      </c>
      <c r="C5755" t="str">
        <f>IF(Demographics!B5755&lt;=20,"18-20",IF(AND(Demographics!B5755&gt;20,Demographics!B5755&lt;=30),"21-30",IF(AND(Demographics!B5755&gt;30,Demographics!B5755&lt;=40),"31-40",IF(AND(Demographics!B5755&gt;40,Demographics!B5755&lt;=50),"41-50",IF(AND(Demographics!B5755&gt;50,Demographics!B5755&lt;=60),"51-60",IF(AND(Demographics!B5755&gt;60,Demographics!B5755&lt;=70),"61-70",IF(Demographics!B5755&gt;=71,"&gt;70","")))))))</f>
        <v>61-70</v>
      </c>
      <c r="D5755">
        <f>VLOOKUP(A5755,Examination!A:G, 2)</f>
        <v>171.1</v>
      </c>
      <c r="E5755">
        <f>VLOOKUP(A5755,Examination!A:G,3)</f>
        <v>77.8</v>
      </c>
      <c r="F5755">
        <f>VLOOKUP(A5755,Examination!A:G, 4)</f>
        <v>26.6</v>
      </c>
      <c r="G5755">
        <f>VLOOKUP(A5755,Examination!A:G, 5)</f>
        <v>54</v>
      </c>
      <c r="H5755">
        <f>VLOOKUP(A5755,Examination!A:G, 6)</f>
        <v>134</v>
      </c>
      <c r="I5755" t="b">
        <f>VLOOKUP(A5755,Examination!A:G, 7)</f>
        <v>0</v>
      </c>
      <c r="J5755">
        <f>VLOOKUP(A5755,Labs!A:B,2)</f>
        <v>128</v>
      </c>
    </row>
    <row r="5756" spans="1:10" x14ac:dyDescent="0.2">
      <c r="A5756">
        <v>79311</v>
      </c>
      <c r="B5756">
        <v>41</v>
      </c>
      <c r="C5756" t="str">
        <f>IF(Demographics!B5756&lt;=20,"18-20",IF(AND(Demographics!B5756&gt;20,Demographics!B5756&lt;=30),"21-30",IF(AND(Demographics!B5756&gt;30,Demographics!B5756&lt;=40),"31-40",IF(AND(Demographics!B5756&gt;40,Demographics!B5756&lt;=50),"41-50",IF(AND(Demographics!B5756&gt;50,Demographics!B5756&lt;=60),"51-60",IF(AND(Demographics!B5756&gt;60,Demographics!B5756&lt;=70),"61-70",IF(Demographics!B5756&gt;=71,"&gt;70","")))))))</f>
        <v>41-50</v>
      </c>
      <c r="D5756">
        <f>VLOOKUP(A5756,Examination!A:G, 2)</f>
        <v>169.6</v>
      </c>
      <c r="E5756">
        <f>VLOOKUP(A5756,Examination!A:G,3)</f>
        <v>66.900000000000006</v>
      </c>
      <c r="F5756">
        <f>VLOOKUP(A5756,Examination!A:G, 4)</f>
        <v>23.3</v>
      </c>
      <c r="G5756">
        <f>VLOOKUP(A5756,Examination!A:G, 5)</f>
        <v>0</v>
      </c>
      <c r="H5756">
        <f>VLOOKUP(A5756,Examination!A:G, 6)</f>
        <v>0</v>
      </c>
      <c r="I5756" t="b">
        <f>VLOOKUP(A5756,Examination!A:G, 7)</f>
        <v>0</v>
      </c>
      <c r="J5756">
        <f>VLOOKUP(A5756,Labs!A:B,2)</f>
        <v>171</v>
      </c>
    </row>
    <row r="5757" spans="1:10" x14ac:dyDescent="0.2">
      <c r="A5757">
        <v>79312</v>
      </c>
      <c r="B5757">
        <v>43</v>
      </c>
      <c r="C5757" t="str">
        <f>IF(Demographics!B5757&lt;=20,"18-20",IF(AND(Demographics!B5757&gt;20,Demographics!B5757&lt;=30),"21-30",IF(AND(Demographics!B5757&gt;30,Demographics!B5757&lt;=40),"31-40",IF(AND(Demographics!B5757&gt;40,Demographics!B5757&lt;=50),"41-50",IF(AND(Demographics!B5757&gt;50,Demographics!B5757&lt;=60),"51-60",IF(AND(Demographics!B5757&gt;60,Demographics!B5757&lt;=70),"61-70",IF(Demographics!B5757&gt;=71,"&gt;70","")))))))</f>
        <v>41-50</v>
      </c>
      <c r="D5757">
        <f>VLOOKUP(A5757,Examination!A:G, 2)</f>
        <v>109.9</v>
      </c>
      <c r="E5757">
        <f>VLOOKUP(A5757,Examination!A:G,3)</f>
        <v>21.2</v>
      </c>
      <c r="F5757">
        <f>VLOOKUP(A5757,Examination!A:G, 4)</f>
        <v>17.600000000000001</v>
      </c>
      <c r="G5757">
        <f>VLOOKUP(A5757,Examination!A:G, 5)</f>
        <v>0</v>
      </c>
      <c r="H5757">
        <f>VLOOKUP(A5757,Examination!A:G, 6)</f>
        <v>0</v>
      </c>
      <c r="I5757" t="b">
        <f>VLOOKUP(A5757,Examination!A:G, 7)</f>
        <v>0</v>
      </c>
      <c r="J5757">
        <f>VLOOKUP(A5757,Labs!A:B,2)</f>
        <v>0</v>
      </c>
    </row>
    <row r="5758" spans="1:10" x14ac:dyDescent="0.2">
      <c r="A5758">
        <v>79313</v>
      </c>
      <c r="B5758">
        <v>42</v>
      </c>
      <c r="C5758" t="str">
        <f>IF(Demographics!B5758&lt;=20,"18-20",IF(AND(Demographics!B5758&gt;20,Demographics!B5758&lt;=30),"21-30",IF(AND(Demographics!B5758&gt;30,Demographics!B5758&lt;=40),"31-40",IF(AND(Demographics!B5758&gt;40,Demographics!B5758&lt;=50),"41-50",IF(AND(Demographics!B5758&gt;50,Demographics!B5758&lt;=60),"51-60",IF(AND(Demographics!B5758&gt;60,Demographics!B5758&lt;=70),"61-70",IF(Demographics!B5758&gt;=71,"&gt;70","")))))))</f>
        <v>41-50</v>
      </c>
      <c r="D5758">
        <f>VLOOKUP(A5758,Examination!A:G, 2)</f>
        <v>0</v>
      </c>
      <c r="E5758">
        <f>VLOOKUP(A5758,Examination!A:G,3)</f>
        <v>0</v>
      </c>
      <c r="F5758">
        <f>VLOOKUP(A5758,Examination!A:G, 4)</f>
        <v>0</v>
      </c>
      <c r="G5758">
        <f>VLOOKUP(A5758,Examination!A:G, 5)</f>
        <v>0</v>
      </c>
      <c r="H5758">
        <f>VLOOKUP(A5758,Examination!A:G, 6)</f>
        <v>0</v>
      </c>
      <c r="I5758" t="e">
        <f>VLOOKUP(A5758,Examination!A:G, 7)</f>
        <v>#DIV/0!</v>
      </c>
      <c r="J5758">
        <f>VLOOKUP(A5758,Labs!A:B,2)</f>
        <v>0</v>
      </c>
    </row>
    <row r="5759" spans="1:10" x14ac:dyDescent="0.2">
      <c r="A5759">
        <v>79314</v>
      </c>
      <c r="B5759">
        <v>55</v>
      </c>
      <c r="C5759" t="str">
        <f>IF(Demographics!B5759&lt;=20,"18-20",IF(AND(Demographics!B5759&gt;20,Demographics!B5759&lt;=30),"21-30",IF(AND(Demographics!B5759&gt;30,Demographics!B5759&lt;=40),"31-40",IF(AND(Demographics!B5759&gt;40,Demographics!B5759&lt;=50),"41-50",IF(AND(Demographics!B5759&gt;50,Demographics!B5759&lt;=60),"51-60",IF(AND(Demographics!B5759&gt;60,Demographics!B5759&lt;=70),"61-70",IF(Demographics!B5759&gt;=71,"&gt;70","")))))))</f>
        <v>51-60</v>
      </c>
      <c r="D5759">
        <f>VLOOKUP(A5759,Examination!A:G, 2)</f>
        <v>181.2</v>
      </c>
      <c r="E5759">
        <f>VLOOKUP(A5759,Examination!A:G,3)</f>
        <v>105.2</v>
      </c>
      <c r="F5759">
        <f>VLOOKUP(A5759,Examination!A:G, 4)</f>
        <v>32</v>
      </c>
      <c r="G5759">
        <f>VLOOKUP(A5759,Examination!A:G, 5)</f>
        <v>66</v>
      </c>
      <c r="H5759">
        <f>VLOOKUP(A5759,Examination!A:G, 6)</f>
        <v>110</v>
      </c>
      <c r="I5759" t="b">
        <f>VLOOKUP(A5759,Examination!A:G, 7)</f>
        <v>1</v>
      </c>
      <c r="J5759">
        <f>VLOOKUP(A5759,Labs!A:B,2)</f>
        <v>144</v>
      </c>
    </row>
    <row r="5760" spans="1:10" x14ac:dyDescent="0.2">
      <c r="A5760">
        <v>79315</v>
      </c>
      <c r="B5760">
        <v>22</v>
      </c>
      <c r="C5760" t="str">
        <f>IF(Demographics!B5760&lt;=20,"18-20",IF(AND(Demographics!B5760&gt;20,Demographics!B5760&lt;=30),"21-30",IF(AND(Demographics!B5760&gt;30,Demographics!B5760&lt;=40),"31-40",IF(AND(Demographics!B5760&gt;40,Demographics!B5760&lt;=50),"41-50",IF(AND(Demographics!B5760&gt;50,Demographics!B5760&lt;=60),"51-60",IF(AND(Demographics!B5760&gt;60,Demographics!B5760&lt;=70),"61-70",IF(Demographics!B5760&gt;=71,"&gt;70","")))))))</f>
        <v>21-30</v>
      </c>
      <c r="D5760">
        <f>VLOOKUP(A5760,Examination!A:G, 2)</f>
        <v>176.2</v>
      </c>
      <c r="E5760">
        <f>VLOOKUP(A5760,Examination!A:G,3)</f>
        <v>78.400000000000006</v>
      </c>
      <c r="F5760">
        <f>VLOOKUP(A5760,Examination!A:G, 4)</f>
        <v>25.3</v>
      </c>
      <c r="G5760">
        <f>VLOOKUP(A5760,Examination!A:G, 5)</f>
        <v>76</v>
      </c>
      <c r="H5760">
        <f>VLOOKUP(A5760,Examination!A:G, 6)</f>
        <v>100</v>
      </c>
      <c r="I5760" t="b">
        <f>VLOOKUP(A5760,Examination!A:G, 7)</f>
        <v>0</v>
      </c>
      <c r="J5760">
        <f>VLOOKUP(A5760,Labs!A:B,2)</f>
        <v>233</v>
      </c>
    </row>
    <row r="5761" spans="1:10" x14ac:dyDescent="0.2">
      <c r="A5761">
        <v>79316</v>
      </c>
      <c r="B5761">
        <v>37</v>
      </c>
      <c r="C5761" t="str">
        <f>IF(Demographics!B5761&lt;=20,"18-20",IF(AND(Demographics!B5761&gt;20,Demographics!B5761&lt;=30),"21-30",IF(AND(Demographics!B5761&gt;30,Demographics!B5761&lt;=40),"31-40",IF(AND(Demographics!B5761&gt;40,Demographics!B5761&lt;=50),"41-50",IF(AND(Demographics!B5761&gt;50,Demographics!B5761&lt;=60),"51-60",IF(AND(Demographics!B5761&gt;60,Demographics!B5761&lt;=70),"61-70",IF(Demographics!B5761&gt;=71,"&gt;70","")))))))</f>
        <v>31-40</v>
      </c>
      <c r="D5761">
        <f>VLOOKUP(A5761,Examination!A:G, 2)</f>
        <v>157.4</v>
      </c>
      <c r="E5761">
        <f>VLOOKUP(A5761,Examination!A:G,3)</f>
        <v>62.6</v>
      </c>
      <c r="F5761">
        <f>VLOOKUP(A5761,Examination!A:G, 4)</f>
        <v>25.3</v>
      </c>
      <c r="G5761">
        <f>VLOOKUP(A5761,Examination!A:G, 5)</f>
        <v>0</v>
      </c>
      <c r="H5761">
        <f>VLOOKUP(A5761,Examination!A:G, 6)</f>
        <v>0</v>
      </c>
      <c r="I5761" t="b">
        <f>VLOOKUP(A5761,Examination!A:G, 7)</f>
        <v>0</v>
      </c>
      <c r="J5761">
        <f>VLOOKUP(A5761,Labs!A:B,2)</f>
        <v>129</v>
      </c>
    </row>
    <row r="5762" spans="1:10" x14ac:dyDescent="0.2">
      <c r="A5762">
        <v>79317</v>
      </c>
      <c r="B5762">
        <v>40</v>
      </c>
      <c r="C5762" t="str">
        <f>IF(Demographics!B5762&lt;=20,"18-20",IF(AND(Demographics!B5762&gt;20,Demographics!B5762&lt;=30),"21-30",IF(AND(Demographics!B5762&gt;30,Demographics!B5762&lt;=40),"31-40",IF(AND(Demographics!B5762&gt;40,Demographics!B5762&lt;=50),"41-50",IF(AND(Demographics!B5762&gt;50,Demographics!B5762&lt;=60),"51-60",IF(AND(Demographics!B5762&gt;60,Demographics!B5762&lt;=70),"61-70",IF(Demographics!B5762&gt;=71,"&gt;70","")))))))</f>
        <v>31-40</v>
      </c>
      <c r="D5762">
        <f>VLOOKUP(A5762,Examination!A:G, 2)</f>
        <v>168.5</v>
      </c>
      <c r="E5762">
        <f>VLOOKUP(A5762,Examination!A:G,3)</f>
        <v>105.2</v>
      </c>
      <c r="F5762">
        <f>VLOOKUP(A5762,Examination!A:G, 4)</f>
        <v>37.1</v>
      </c>
      <c r="G5762">
        <f>VLOOKUP(A5762,Examination!A:G, 5)</f>
        <v>72</v>
      </c>
      <c r="H5762">
        <f>VLOOKUP(A5762,Examination!A:G, 6)</f>
        <v>112</v>
      </c>
      <c r="I5762" t="b">
        <f>VLOOKUP(A5762,Examination!A:G, 7)</f>
        <v>1</v>
      </c>
      <c r="J5762">
        <f>VLOOKUP(A5762,Labs!A:B,2)</f>
        <v>184</v>
      </c>
    </row>
    <row r="5763" spans="1:10" x14ac:dyDescent="0.2">
      <c r="A5763">
        <v>79318</v>
      </c>
      <c r="B5763">
        <v>57</v>
      </c>
      <c r="C5763" t="str">
        <f>IF(Demographics!B5763&lt;=20,"18-20",IF(AND(Demographics!B5763&gt;20,Demographics!B5763&lt;=30),"21-30",IF(AND(Demographics!B5763&gt;30,Demographics!B5763&lt;=40),"31-40",IF(AND(Demographics!B5763&gt;40,Demographics!B5763&lt;=50),"41-50",IF(AND(Demographics!B5763&gt;50,Demographics!B5763&lt;=60),"51-60",IF(AND(Demographics!B5763&gt;60,Demographics!B5763&lt;=70),"61-70",IF(Demographics!B5763&gt;=71,"&gt;70","")))))))</f>
        <v>51-60</v>
      </c>
      <c r="D5763">
        <f>VLOOKUP(A5763,Examination!A:G, 2)</f>
        <v>168.9</v>
      </c>
      <c r="E5763">
        <f>VLOOKUP(A5763,Examination!A:G,3)</f>
        <v>55.7</v>
      </c>
      <c r="F5763">
        <f>VLOOKUP(A5763,Examination!A:G, 4)</f>
        <v>19.5</v>
      </c>
      <c r="G5763">
        <f>VLOOKUP(A5763,Examination!A:G, 5)</f>
        <v>80</v>
      </c>
      <c r="H5763">
        <f>VLOOKUP(A5763,Examination!A:G, 6)</f>
        <v>122</v>
      </c>
      <c r="I5763" t="b">
        <f>VLOOKUP(A5763,Examination!A:G, 7)</f>
        <v>0</v>
      </c>
      <c r="J5763">
        <f>VLOOKUP(A5763,Labs!A:B,2)</f>
        <v>209</v>
      </c>
    </row>
    <row r="5764" spans="1:10" x14ac:dyDescent="0.2">
      <c r="A5764">
        <v>79319</v>
      </c>
      <c r="B5764">
        <v>72</v>
      </c>
      <c r="C5764" t="str">
        <f>IF(Demographics!B5764&lt;=20,"18-20",IF(AND(Demographics!B5764&gt;20,Demographics!B5764&lt;=30),"21-30",IF(AND(Demographics!B5764&gt;30,Demographics!B5764&lt;=40),"31-40",IF(AND(Demographics!B5764&gt;40,Demographics!B5764&lt;=50),"41-50",IF(AND(Demographics!B5764&gt;50,Demographics!B5764&lt;=60),"51-60",IF(AND(Demographics!B5764&gt;60,Demographics!B5764&lt;=70),"61-70",IF(Demographics!B5764&gt;=71,"&gt;70","")))))))</f>
        <v>&gt;70</v>
      </c>
      <c r="D5764">
        <f>VLOOKUP(A5764,Examination!A:G, 2)</f>
        <v>158.80000000000001</v>
      </c>
      <c r="E5764">
        <f>VLOOKUP(A5764,Examination!A:G,3)</f>
        <v>78.2</v>
      </c>
      <c r="F5764">
        <f>VLOOKUP(A5764,Examination!A:G, 4)</f>
        <v>31</v>
      </c>
      <c r="G5764">
        <f>VLOOKUP(A5764,Examination!A:G, 5)</f>
        <v>84</v>
      </c>
      <c r="H5764">
        <f>VLOOKUP(A5764,Examination!A:G, 6)</f>
        <v>128</v>
      </c>
      <c r="I5764" t="b">
        <f>VLOOKUP(A5764,Examination!A:G, 7)</f>
        <v>1</v>
      </c>
      <c r="J5764">
        <f>VLOOKUP(A5764,Labs!A:B,2)</f>
        <v>229</v>
      </c>
    </row>
    <row r="5765" spans="1:10" x14ac:dyDescent="0.2">
      <c r="A5765">
        <v>79320</v>
      </c>
      <c r="B5765">
        <v>39</v>
      </c>
      <c r="C5765" t="str">
        <f>IF(Demographics!B5765&lt;=20,"18-20",IF(AND(Demographics!B5765&gt;20,Demographics!B5765&lt;=30),"21-30",IF(AND(Demographics!B5765&gt;30,Demographics!B5765&lt;=40),"31-40",IF(AND(Demographics!B5765&gt;40,Demographics!B5765&lt;=50),"41-50",IF(AND(Demographics!B5765&gt;50,Demographics!B5765&lt;=60),"51-60",IF(AND(Demographics!B5765&gt;60,Demographics!B5765&lt;=70),"61-70",IF(Demographics!B5765&gt;=71,"&gt;70","")))))))</f>
        <v>31-40</v>
      </c>
      <c r="D5765">
        <f>VLOOKUP(A5765,Examination!A:G, 2)</f>
        <v>162.9</v>
      </c>
      <c r="E5765">
        <f>VLOOKUP(A5765,Examination!A:G,3)</f>
        <v>74.3</v>
      </c>
      <c r="F5765">
        <f>VLOOKUP(A5765,Examination!A:G, 4)</f>
        <v>28</v>
      </c>
      <c r="G5765">
        <f>VLOOKUP(A5765,Examination!A:G, 5)</f>
        <v>68</v>
      </c>
      <c r="H5765">
        <f>VLOOKUP(A5765,Examination!A:G, 6)</f>
        <v>112</v>
      </c>
      <c r="I5765" t="b">
        <f>VLOOKUP(A5765,Examination!A:G, 7)</f>
        <v>0</v>
      </c>
      <c r="J5765">
        <f>VLOOKUP(A5765,Labs!A:B,2)</f>
        <v>169</v>
      </c>
    </row>
    <row r="5766" spans="1:10" x14ac:dyDescent="0.2">
      <c r="A5766">
        <v>79321</v>
      </c>
      <c r="B5766">
        <v>40</v>
      </c>
      <c r="C5766" t="str">
        <f>IF(Demographics!B5766&lt;=20,"18-20",IF(AND(Demographics!B5766&gt;20,Demographics!B5766&lt;=30),"21-30",IF(AND(Demographics!B5766&gt;30,Demographics!B5766&lt;=40),"31-40",IF(AND(Demographics!B5766&gt;40,Demographics!B5766&lt;=50),"41-50",IF(AND(Demographics!B5766&gt;50,Demographics!B5766&lt;=60),"51-60",IF(AND(Demographics!B5766&gt;60,Demographics!B5766&lt;=70),"61-70",IF(Demographics!B5766&gt;=71,"&gt;70","")))))))</f>
        <v>31-40</v>
      </c>
      <c r="D5766">
        <f>VLOOKUP(A5766,Examination!A:G, 2)</f>
        <v>132</v>
      </c>
      <c r="E5766">
        <f>VLOOKUP(A5766,Examination!A:G,3)</f>
        <v>28.2</v>
      </c>
      <c r="F5766">
        <f>VLOOKUP(A5766,Examination!A:G, 4)</f>
        <v>16.2</v>
      </c>
      <c r="G5766">
        <f>VLOOKUP(A5766,Examination!A:G, 5)</f>
        <v>60</v>
      </c>
      <c r="H5766">
        <f>VLOOKUP(A5766,Examination!A:G, 6)</f>
        <v>90</v>
      </c>
      <c r="I5766" t="b">
        <f>VLOOKUP(A5766,Examination!A:G, 7)</f>
        <v>0</v>
      </c>
      <c r="J5766">
        <f>VLOOKUP(A5766,Labs!A:B,2)</f>
        <v>0</v>
      </c>
    </row>
    <row r="5767" spans="1:10" x14ac:dyDescent="0.2">
      <c r="A5767">
        <v>79322</v>
      </c>
      <c r="B5767">
        <v>70</v>
      </c>
      <c r="C5767" t="str">
        <f>IF(Demographics!B5767&lt;=20,"18-20",IF(AND(Demographics!B5767&gt;20,Demographics!B5767&lt;=30),"21-30",IF(AND(Demographics!B5767&gt;30,Demographics!B5767&lt;=40),"31-40",IF(AND(Demographics!B5767&gt;40,Demographics!B5767&lt;=50),"41-50",IF(AND(Demographics!B5767&gt;50,Demographics!B5767&lt;=60),"51-60",IF(AND(Demographics!B5767&gt;60,Demographics!B5767&lt;=70),"61-70",IF(Demographics!B5767&gt;=71,"&gt;70","")))))))</f>
        <v>61-70</v>
      </c>
      <c r="D5767">
        <f>VLOOKUP(A5767,Examination!A:G, 2)</f>
        <v>162.1</v>
      </c>
      <c r="E5767">
        <f>VLOOKUP(A5767,Examination!A:G,3)</f>
        <v>76</v>
      </c>
      <c r="F5767">
        <f>VLOOKUP(A5767,Examination!A:G, 4)</f>
        <v>28.9</v>
      </c>
      <c r="G5767">
        <f>VLOOKUP(A5767,Examination!A:G, 5)</f>
        <v>56</v>
      </c>
      <c r="H5767">
        <f>VLOOKUP(A5767,Examination!A:G, 6)</f>
        <v>84</v>
      </c>
      <c r="I5767" t="b">
        <f>VLOOKUP(A5767,Examination!A:G, 7)</f>
        <v>0</v>
      </c>
      <c r="J5767">
        <f>VLOOKUP(A5767,Labs!A:B,2)</f>
        <v>101</v>
      </c>
    </row>
    <row r="5768" spans="1:10" x14ac:dyDescent="0.2">
      <c r="A5768">
        <v>79323</v>
      </c>
      <c r="B5768">
        <v>80</v>
      </c>
      <c r="C5768" t="str">
        <f>IF(Demographics!B5768&lt;=20,"18-20",IF(AND(Demographics!B5768&gt;20,Demographics!B5768&lt;=30),"21-30",IF(AND(Demographics!B5768&gt;30,Demographics!B5768&lt;=40),"31-40",IF(AND(Demographics!B5768&gt;40,Demographics!B5768&lt;=50),"41-50",IF(AND(Demographics!B5768&gt;50,Demographics!B5768&lt;=60),"51-60",IF(AND(Demographics!B5768&gt;60,Demographics!B5768&lt;=70),"61-70",IF(Demographics!B5768&gt;=71,"&gt;70","")))))))</f>
        <v>&gt;70</v>
      </c>
      <c r="D5768">
        <f>VLOOKUP(A5768,Examination!A:G, 2)</f>
        <v>145.6</v>
      </c>
      <c r="E5768">
        <f>VLOOKUP(A5768,Examination!A:G,3)</f>
        <v>64</v>
      </c>
      <c r="F5768">
        <f>VLOOKUP(A5768,Examination!A:G, 4)</f>
        <v>30.2</v>
      </c>
      <c r="G5768">
        <f>VLOOKUP(A5768,Examination!A:G, 5)</f>
        <v>66</v>
      </c>
      <c r="H5768">
        <f>VLOOKUP(A5768,Examination!A:G, 6)</f>
        <v>152</v>
      </c>
      <c r="I5768" t="b">
        <f>VLOOKUP(A5768,Examination!A:G, 7)</f>
        <v>1</v>
      </c>
      <c r="J5768">
        <f>VLOOKUP(A5768,Labs!A:B,2)</f>
        <v>261</v>
      </c>
    </row>
    <row r="5769" spans="1:10" x14ac:dyDescent="0.2">
      <c r="A5769">
        <v>79324</v>
      </c>
      <c r="B5769">
        <v>47</v>
      </c>
      <c r="C5769" t="str">
        <f>IF(Demographics!B5769&lt;=20,"18-20",IF(AND(Demographics!B5769&gt;20,Demographics!B5769&lt;=30),"21-30",IF(AND(Demographics!B5769&gt;30,Demographics!B5769&lt;=40),"31-40",IF(AND(Demographics!B5769&gt;40,Demographics!B5769&lt;=50),"41-50",IF(AND(Demographics!B5769&gt;50,Demographics!B5769&lt;=60),"51-60",IF(AND(Demographics!B5769&gt;60,Demographics!B5769&lt;=70),"61-70",IF(Demographics!B5769&gt;=71,"&gt;70","")))))))</f>
        <v>41-50</v>
      </c>
      <c r="D5769">
        <f>VLOOKUP(A5769,Examination!A:G, 2)</f>
        <v>158.80000000000001</v>
      </c>
      <c r="E5769">
        <f>VLOOKUP(A5769,Examination!A:G,3)</f>
        <v>66.900000000000006</v>
      </c>
      <c r="F5769">
        <f>VLOOKUP(A5769,Examination!A:G, 4)</f>
        <v>26.5</v>
      </c>
      <c r="G5769">
        <f>VLOOKUP(A5769,Examination!A:G, 5)</f>
        <v>0</v>
      </c>
      <c r="H5769">
        <f>VLOOKUP(A5769,Examination!A:G, 6)</f>
        <v>0</v>
      </c>
      <c r="I5769" t="b">
        <f>VLOOKUP(A5769,Examination!A:G, 7)</f>
        <v>0</v>
      </c>
      <c r="J5769">
        <f>VLOOKUP(A5769,Labs!A:B,2)</f>
        <v>241</v>
      </c>
    </row>
    <row r="5770" spans="1:10" x14ac:dyDescent="0.2">
      <c r="A5770">
        <v>79325</v>
      </c>
      <c r="B5770">
        <v>72</v>
      </c>
      <c r="C5770" t="str">
        <f>IF(Demographics!B5770&lt;=20,"18-20",IF(AND(Demographics!B5770&gt;20,Demographics!B5770&lt;=30),"21-30",IF(AND(Demographics!B5770&gt;30,Demographics!B5770&lt;=40),"31-40",IF(AND(Demographics!B5770&gt;40,Demographics!B5770&lt;=50),"41-50",IF(AND(Demographics!B5770&gt;50,Demographics!B5770&lt;=60),"51-60",IF(AND(Demographics!B5770&gt;60,Demographics!B5770&lt;=70),"61-70",IF(Demographics!B5770&gt;=71,"&gt;70","")))))))</f>
        <v>&gt;70</v>
      </c>
      <c r="D5770">
        <f>VLOOKUP(A5770,Examination!A:G, 2)</f>
        <v>160</v>
      </c>
      <c r="E5770">
        <f>VLOOKUP(A5770,Examination!A:G,3)</f>
        <v>74.099999999999994</v>
      </c>
      <c r="F5770">
        <f>VLOOKUP(A5770,Examination!A:G, 4)</f>
        <v>28.9</v>
      </c>
      <c r="G5770">
        <f>VLOOKUP(A5770,Examination!A:G, 5)</f>
        <v>56</v>
      </c>
      <c r="H5770">
        <f>VLOOKUP(A5770,Examination!A:G, 6)</f>
        <v>144</v>
      </c>
      <c r="I5770" t="b">
        <f>VLOOKUP(A5770,Examination!A:G, 7)</f>
        <v>0</v>
      </c>
      <c r="J5770">
        <f>VLOOKUP(A5770,Labs!A:B,2)</f>
        <v>231</v>
      </c>
    </row>
    <row r="5771" spans="1:10" x14ac:dyDescent="0.2">
      <c r="A5771">
        <v>79326</v>
      </c>
      <c r="B5771">
        <v>33</v>
      </c>
      <c r="C5771" t="str">
        <f>IF(Demographics!B5771&lt;=20,"18-20",IF(AND(Demographics!B5771&gt;20,Demographics!B5771&lt;=30),"21-30",IF(AND(Demographics!B5771&gt;30,Demographics!B5771&lt;=40),"31-40",IF(AND(Demographics!B5771&gt;40,Demographics!B5771&lt;=50),"41-50",IF(AND(Demographics!B5771&gt;50,Demographics!B5771&lt;=60),"51-60",IF(AND(Demographics!B5771&gt;60,Demographics!B5771&lt;=70),"61-70",IF(Demographics!B5771&gt;=71,"&gt;70","")))))))</f>
        <v>31-40</v>
      </c>
      <c r="D5771">
        <f>VLOOKUP(A5771,Examination!A:G, 2)</f>
        <v>122.1</v>
      </c>
      <c r="E5771">
        <f>VLOOKUP(A5771,Examination!A:G,3)</f>
        <v>24</v>
      </c>
      <c r="F5771">
        <f>VLOOKUP(A5771,Examination!A:G, 4)</f>
        <v>16.100000000000001</v>
      </c>
      <c r="G5771">
        <f>VLOOKUP(A5771,Examination!A:G, 5)</f>
        <v>0</v>
      </c>
      <c r="H5771">
        <f>VLOOKUP(A5771,Examination!A:G, 6)</f>
        <v>0</v>
      </c>
      <c r="I5771" t="b">
        <f>VLOOKUP(A5771,Examination!A:G, 7)</f>
        <v>0</v>
      </c>
      <c r="J5771">
        <f>VLOOKUP(A5771,Labs!A:B,2)</f>
        <v>0</v>
      </c>
    </row>
    <row r="5772" spans="1:10" x14ac:dyDescent="0.2">
      <c r="A5772">
        <v>79327</v>
      </c>
      <c r="B5772">
        <v>32</v>
      </c>
      <c r="C5772" t="str">
        <f>IF(Demographics!B5772&lt;=20,"18-20",IF(AND(Demographics!B5772&gt;20,Demographics!B5772&lt;=30),"21-30",IF(AND(Demographics!B5772&gt;30,Demographics!B5772&lt;=40),"31-40",IF(AND(Demographics!B5772&gt;40,Demographics!B5772&lt;=50),"41-50",IF(AND(Demographics!B5772&gt;50,Demographics!B5772&lt;=60),"51-60",IF(AND(Demographics!B5772&gt;60,Demographics!B5772&lt;=70),"61-70",IF(Demographics!B5772&gt;=71,"&gt;70","")))))))</f>
        <v>31-40</v>
      </c>
      <c r="D5772">
        <f>VLOOKUP(A5772,Examination!A:G, 2)</f>
        <v>97.2</v>
      </c>
      <c r="E5772">
        <f>VLOOKUP(A5772,Examination!A:G,3)</f>
        <v>13.9</v>
      </c>
      <c r="F5772">
        <f>VLOOKUP(A5772,Examination!A:G, 4)</f>
        <v>14.7</v>
      </c>
      <c r="G5772">
        <f>VLOOKUP(A5772,Examination!A:G, 5)</f>
        <v>0</v>
      </c>
      <c r="H5772">
        <f>VLOOKUP(A5772,Examination!A:G, 6)</f>
        <v>0</v>
      </c>
      <c r="I5772" t="b">
        <f>VLOOKUP(A5772,Examination!A:G, 7)</f>
        <v>0</v>
      </c>
      <c r="J5772">
        <f>VLOOKUP(A5772,Labs!A:B,2)</f>
        <v>0</v>
      </c>
    </row>
    <row r="5773" spans="1:10" x14ac:dyDescent="0.2">
      <c r="A5773">
        <v>79328</v>
      </c>
      <c r="B5773">
        <v>59</v>
      </c>
      <c r="C5773" t="str">
        <f>IF(Demographics!B5773&lt;=20,"18-20",IF(AND(Demographics!B5773&gt;20,Demographics!B5773&lt;=30),"21-30",IF(AND(Demographics!B5773&gt;30,Demographics!B5773&lt;=40),"31-40",IF(AND(Demographics!B5773&gt;40,Demographics!B5773&lt;=50),"41-50",IF(AND(Demographics!B5773&gt;50,Demographics!B5773&lt;=60),"51-60",IF(AND(Demographics!B5773&gt;60,Demographics!B5773&lt;=70),"61-70",IF(Demographics!B5773&gt;=71,"&gt;70","")))))))</f>
        <v>51-60</v>
      </c>
      <c r="D5773">
        <f>VLOOKUP(A5773,Examination!A:G, 2)</f>
        <v>145.6</v>
      </c>
      <c r="E5773">
        <f>VLOOKUP(A5773,Examination!A:G,3)</f>
        <v>51.9</v>
      </c>
      <c r="F5773">
        <f>VLOOKUP(A5773,Examination!A:G, 4)</f>
        <v>24.5</v>
      </c>
      <c r="G5773">
        <f>VLOOKUP(A5773,Examination!A:G, 5)</f>
        <v>62</v>
      </c>
      <c r="H5773">
        <f>VLOOKUP(A5773,Examination!A:G, 6)</f>
        <v>124</v>
      </c>
      <c r="I5773" t="b">
        <f>VLOOKUP(A5773,Examination!A:G, 7)</f>
        <v>0</v>
      </c>
      <c r="J5773">
        <f>VLOOKUP(A5773,Labs!A:B,2)</f>
        <v>115</v>
      </c>
    </row>
    <row r="5774" spans="1:10" x14ac:dyDescent="0.2">
      <c r="A5774">
        <v>79329</v>
      </c>
      <c r="B5774">
        <v>37</v>
      </c>
      <c r="C5774" t="str">
        <f>IF(Demographics!B5774&lt;=20,"18-20",IF(AND(Demographics!B5774&gt;20,Demographics!B5774&lt;=30),"21-30",IF(AND(Demographics!B5774&gt;30,Demographics!B5774&lt;=40),"31-40",IF(AND(Demographics!B5774&gt;40,Demographics!B5774&lt;=50),"41-50",IF(AND(Demographics!B5774&gt;50,Demographics!B5774&lt;=60),"51-60",IF(AND(Demographics!B5774&gt;60,Demographics!B5774&lt;=70),"61-70",IF(Demographics!B5774&gt;=71,"&gt;70","")))))))</f>
        <v>31-40</v>
      </c>
      <c r="D5774">
        <f>VLOOKUP(A5774,Examination!A:G, 2)</f>
        <v>183.3</v>
      </c>
      <c r="E5774">
        <f>VLOOKUP(A5774,Examination!A:G,3)</f>
        <v>122.5</v>
      </c>
      <c r="F5774">
        <f>VLOOKUP(A5774,Examination!A:G, 4)</f>
        <v>36.5</v>
      </c>
      <c r="G5774">
        <f>VLOOKUP(A5774,Examination!A:G, 5)</f>
        <v>66</v>
      </c>
      <c r="H5774">
        <f>VLOOKUP(A5774,Examination!A:G, 6)</f>
        <v>126</v>
      </c>
      <c r="I5774" t="b">
        <f>VLOOKUP(A5774,Examination!A:G, 7)</f>
        <v>1</v>
      </c>
      <c r="J5774">
        <f>VLOOKUP(A5774,Labs!A:B,2)</f>
        <v>236</v>
      </c>
    </row>
    <row r="5775" spans="1:10" x14ac:dyDescent="0.2">
      <c r="A5775">
        <v>79330</v>
      </c>
      <c r="B5775">
        <v>47</v>
      </c>
      <c r="C5775" t="str">
        <f>IF(Demographics!B5775&lt;=20,"18-20",IF(AND(Demographics!B5775&gt;20,Demographics!B5775&lt;=30),"21-30",IF(AND(Demographics!B5775&gt;30,Demographics!B5775&lt;=40),"31-40",IF(AND(Demographics!B5775&gt;40,Demographics!B5775&lt;=50),"41-50",IF(AND(Demographics!B5775&gt;50,Demographics!B5775&lt;=60),"51-60",IF(AND(Demographics!B5775&gt;60,Demographics!B5775&lt;=70),"61-70",IF(Demographics!B5775&gt;=71,"&gt;70","")))))))</f>
        <v>41-50</v>
      </c>
      <c r="D5775">
        <f>VLOOKUP(A5775,Examination!A:G, 2)</f>
        <v>178.3</v>
      </c>
      <c r="E5775">
        <f>VLOOKUP(A5775,Examination!A:G,3)</f>
        <v>71.900000000000006</v>
      </c>
      <c r="F5775">
        <f>VLOOKUP(A5775,Examination!A:G, 4)</f>
        <v>22.6</v>
      </c>
      <c r="G5775">
        <f>VLOOKUP(A5775,Examination!A:G, 5)</f>
        <v>0</v>
      </c>
      <c r="H5775">
        <f>VLOOKUP(A5775,Examination!A:G, 6)</f>
        <v>0</v>
      </c>
      <c r="I5775" t="b">
        <f>VLOOKUP(A5775,Examination!A:G, 7)</f>
        <v>0</v>
      </c>
      <c r="J5775">
        <f>VLOOKUP(A5775,Labs!A:B,2)</f>
        <v>207</v>
      </c>
    </row>
    <row r="5776" spans="1:10" x14ac:dyDescent="0.2">
      <c r="A5776">
        <v>79331</v>
      </c>
      <c r="B5776">
        <v>58</v>
      </c>
      <c r="C5776" t="str">
        <f>IF(Demographics!B5776&lt;=20,"18-20",IF(AND(Demographics!B5776&gt;20,Demographics!B5776&lt;=30),"21-30",IF(AND(Demographics!B5776&gt;30,Demographics!B5776&lt;=40),"31-40",IF(AND(Demographics!B5776&gt;40,Demographics!B5776&lt;=50),"41-50",IF(AND(Demographics!B5776&gt;50,Demographics!B5776&lt;=60),"51-60",IF(AND(Demographics!B5776&gt;60,Demographics!B5776&lt;=70),"61-70",IF(Demographics!B5776&gt;=71,"&gt;70","")))))))</f>
        <v>51-60</v>
      </c>
      <c r="D5776">
        <f>VLOOKUP(A5776,Examination!A:G, 2)</f>
        <v>188.1</v>
      </c>
      <c r="E5776">
        <f>VLOOKUP(A5776,Examination!A:G,3)</f>
        <v>117.4</v>
      </c>
      <c r="F5776">
        <f>VLOOKUP(A5776,Examination!A:G, 4)</f>
        <v>33.200000000000003</v>
      </c>
      <c r="G5776">
        <f>VLOOKUP(A5776,Examination!A:G, 5)</f>
        <v>86</v>
      </c>
      <c r="H5776">
        <f>VLOOKUP(A5776,Examination!A:G, 6)</f>
        <v>146</v>
      </c>
      <c r="I5776" t="b">
        <f>VLOOKUP(A5776,Examination!A:G, 7)</f>
        <v>1</v>
      </c>
      <c r="J5776">
        <f>VLOOKUP(A5776,Labs!A:B,2)</f>
        <v>186</v>
      </c>
    </row>
    <row r="5777" spans="1:10" x14ac:dyDescent="0.2">
      <c r="A5777">
        <v>79332</v>
      </c>
      <c r="B5777">
        <v>36</v>
      </c>
      <c r="C5777" t="str">
        <f>IF(Demographics!B5777&lt;=20,"18-20",IF(AND(Demographics!B5777&gt;20,Demographics!B5777&lt;=30),"21-30",IF(AND(Demographics!B5777&gt;30,Demographics!B5777&lt;=40),"31-40",IF(AND(Demographics!B5777&gt;40,Demographics!B5777&lt;=50),"41-50",IF(AND(Demographics!B5777&gt;50,Demographics!B5777&lt;=60),"51-60",IF(AND(Demographics!B5777&gt;60,Demographics!B5777&lt;=70),"61-70",IF(Demographics!B5777&gt;=71,"&gt;70","")))))))</f>
        <v>31-40</v>
      </c>
      <c r="D5777">
        <f>VLOOKUP(A5777,Examination!A:G, 2)</f>
        <v>127.9</v>
      </c>
      <c r="E5777">
        <f>VLOOKUP(A5777,Examination!A:G,3)</f>
        <v>24.5</v>
      </c>
      <c r="F5777">
        <f>VLOOKUP(A5777,Examination!A:G, 4)</f>
        <v>15</v>
      </c>
      <c r="G5777">
        <f>VLOOKUP(A5777,Examination!A:G, 5)</f>
        <v>48</v>
      </c>
      <c r="H5777">
        <f>VLOOKUP(A5777,Examination!A:G, 6)</f>
        <v>86</v>
      </c>
      <c r="I5777" t="b">
        <f>VLOOKUP(A5777,Examination!A:G, 7)</f>
        <v>0</v>
      </c>
      <c r="J5777">
        <f>VLOOKUP(A5777,Labs!A:B,2)</f>
        <v>138</v>
      </c>
    </row>
    <row r="5778" spans="1:10" x14ac:dyDescent="0.2">
      <c r="A5778">
        <v>79333</v>
      </c>
      <c r="B5778">
        <v>51</v>
      </c>
      <c r="C5778" t="str">
        <f>IF(Demographics!B5778&lt;=20,"18-20",IF(AND(Demographics!B5778&gt;20,Demographics!B5778&lt;=30),"21-30",IF(AND(Demographics!B5778&gt;30,Demographics!B5778&lt;=40),"31-40",IF(AND(Demographics!B5778&gt;40,Demographics!B5778&lt;=50),"41-50",IF(AND(Demographics!B5778&gt;50,Demographics!B5778&lt;=60),"51-60",IF(AND(Demographics!B5778&gt;60,Demographics!B5778&lt;=70),"61-70",IF(Demographics!B5778&gt;=71,"&gt;70","")))))))</f>
        <v>51-60</v>
      </c>
      <c r="D5778">
        <f>VLOOKUP(A5778,Examination!A:G, 2)</f>
        <v>164.4</v>
      </c>
      <c r="E5778">
        <f>VLOOKUP(A5778,Examination!A:G,3)</f>
        <v>127.9</v>
      </c>
      <c r="F5778">
        <f>VLOOKUP(A5778,Examination!A:G, 4)</f>
        <v>47.3</v>
      </c>
      <c r="G5778">
        <f>VLOOKUP(A5778,Examination!A:G, 5)</f>
        <v>52</v>
      </c>
      <c r="H5778">
        <f>VLOOKUP(A5778,Examination!A:G, 6)</f>
        <v>122</v>
      </c>
      <c r="I5778" t="b">
        <f>VLOOKUP(A5778,Examination!A:G, 7)</f>
        <v>1</v>
      </c>
      <c r="J5778">
        <f>VLOOKUP(A5778,Labs!A:B,2)</f>
        <v>141</v>
      </c>
    </row>
    <row r="5779" spans="1:10" x14ac:dyDescent="0.2">
      <c r="A5779">
        <v>79334</v>
      </c>
      <c r="B5779">
        <v>39</v>
      </c>
      <c r="C5779" t="str">
        <f>IF(Demographics!B5779&lt;=20,"18-20",IF(AND(Demographics!B5779&gt;20,Demographics!B5779&lt;=30),"21-30",IF(AND(Demographics!B5779&gt;30,Demographics!B5779&lt;=40),"31-40",IF(AND(Demographics!B5779&gt;40,Demographics!B5779&lt;=50),"41-50",IF(AND(Demographics!B5779&gt;50,Demographics!B5779&lt;=60),"51-60",IF(AND(Demographics!B5779&gt;60,Demographics!B5779&lt;=70),"61-70",IF(Demographics!B5779&gt;=71,"&gt;70","")))))))</f>
        <v>31-40</v>
      </c>
      <c r="D5779">
        <f>VLOOKUP(A5779,Examination!A:G, 2)</f>
        <v>158.4</v>
      </c>
      <c r="E5779">
        <f>VLOOKUP(A5779,Examination!A:G,3)</f>
        <v>72.400000000000006</v>
      </c>
      <c r="F5779">
        <f>VLOOKUP(A5779,Examination!A:G, 4)</f>
        <v>28.9</v>
      </c>
      <c r="G5779">
        <f>VLOOKUP(A5779,Examination!A:G, 5)</f>
        <v>76</v>
      </c>
      <c r="H5779">
        <f>VLOOKUP(A5779,Examination!A:G, 6)</f>
        <v>118</v>
      </c>
      <c r="I5779" t="b">
        <f>VLOOKUP(A5779,Examination!A:G, 7)</f>
        <v>0</v>
      </c>
      <c r="J5779">
        <f>VLOOKUP(A5779,Labs!A:B,2)</f>
        <v>183</v>
      </c>
    </row>
    <row r="5780" spans="1:10" x14ac:dyDescent="0.2">
      <c r="A5780">
        <v>79335</v>
      </c>
      <c r="B5780">
        <v>39</v>
      </c>
      <c r="C5780" t="str">
        <f>IF(Demographics!B5780&lt;=20,"18-20",IF(AND(Demographics!B5780&gt;20,Demographics!B5780&lt;=30),"21-30",IF(AND(Demographics!B5780&gt;30,Demographics!B5780&lt;=40),"31-40",IF(AND(Demographics!B5780&gt;40,Demographics!B5780&lt;=50),"41-50",IF(AND(Demographics!B5780&gt;50,Demographics!B5780&lt;=60),"51-60",IF(AND(Demographics!B5780&gt;60,Demographics!B5780&lt;=70),"61-70",IF(Demographics!B5780&gt;=71,"&gt;70","")))))))</f>
        <v>31-40</v>
      </c>
      <c r="D5780">
        <f>VLOOKUP(A5780,Examination!A:G, 2)</f>
        <v>160.6</v>
      </c>
      <c r="E5780">
        <f>VLOOKUP(A5780,Examination!A:G,3)</f>
        <v>72.900000000000006</v>
      </c>
      <c r="F5780">
        <f>VLOOKUP(A5780,Examination!A:G, 4)</f>
        <v>28.3</v>
      </c>
      <c r="G5780">
        <f>VLOOKUP(A5780,Examination!A:G, 5)</f>
        <v>72</v>
      </c>
      <c r="H5780">
        <f>VLOOKUP(A5780,Examination!A:G, 6)</f>
        <v>124</v>
      </c>
      <c r="I5780" t="b">
        <f>VLOOKUP(A5780,Examination!A:G, 7)</f>
        <v>0</v>
      </c>
      <c r="J5780">
        <f>VLOOKUP(A5780,Labs!A:B,2)</f>
        <v>211</v>
      </c>
    </row>
    <row r="5781" spans="1:10" x14ac:dyDescent="0.2">
      <c r="A5781">
        <v>79336</v>
      </c>
      <c r="B5781">
        <v>36</v>
      </c>
      <c r="C5781" t="str">
        <f>IF(Demographics!B5781&lt;=20,"18-20",IF(AND(Demographics!B5781&gt;20,Demographics!B5781&lt;=30),"21-30",IF(AND(Demographics!B5781&gt;30,Demographics!B5781&lt;=40),"31-40",IF(AND(Demographics!B5781&gt;40,Demographics!B5781&lt;=50),"41-50",IF(AND(Demographics!B5781&gt;50,Demographics!B5781&lt;=60),"51-60",IF(AND(Demographics!B5781&gt;60,Demographics!B5781&lt;=70),"61-70",IF(Demographics!B5781&gt;=71,"&gt;70","")))))))</f>
        <v>31-40</v>
      </c>
      <c r="D5781">
        <f>VLOOKUP(A5781,Examination!A:G, 2)</f>
        <v>112.7</v>
      </c>
      <c r="E5781">
        <f>VLOOKUP(A5781,Examination!A:G,3)</f>
        <v>18.100000000000001</v>
      </c>
      <c r="F5781">
        <f>VLOOKUP(A5781,Examination!A:G, 4)</f>
        <v>14.3</v>
      </c>
      <c r="G5781">
        <f>VLOOKUP(A5781,Examination!A:G, 5)</f>
        <v>0</v>
      </c>
      <c r="H5781">
        <f>VLOOKUP(A5781,Examination!A:G, 6)</f>
        <v>0</v>
      </c>
      <c r="I5781" t="b">
        <f>VLOOKUP(A5781,Examination!A:G, 7)</f>
        <v>0</v>
      </c>
      <c r="J5781">
        <f>VLOOKUP(A5781,Labs!A:B,2)</f>
        <v>0</v>
      </c>
    </row>
    <row r="5782" spans="1:10" x14ac:dyDescent="0.2">
      <c r="A5782">
        <v>79337</v>
      </c>
      <c r="B5782">
        <v>53</v>
      </c>
      <c r="C5782" t="str">
        <f>IF(Demographics!B5782&lt;=20,"18-20",IF(AND(Demographics!B5782&gt;20,Demographics!B5782&lt;=30),"21-30",IF(AND(Demographics!B5782&gt;30,Demographics!B5782&lt;=40),"31-40",IF(AND(Demographics!B5782&gt;40,Demographics!B5782&lt;=50),"41-50",IF(AND(Demographics!B5782&gt;50,Demographics!B5782&lt;=60),"51-60",IF(AND(Demographics!B5782&gt;60,Demographics!B5782&lt;=70),"61-70",IF(Demographics!B5782&gt;=71,"&gt;70","")))))))</f>
        <v>51-60</v>
      </c>
      <c r="D5782">
        <f>VLOOKUP(A5782,Examination!A:G, 2)</f>
        <v>158.69999999999999</v>
      </c>
      <c r="E5782">
        <f>VLOOKUP(A5782,Examination!A:G,3)</f>
        <v>45.9</v>
      </c>
      <c r="F5782">
        <f>VLOOKUP(A5782,Examination!A:G, 4)</f>
        <v>18.2</v>
      </c>
      <c r="G5782">
        <f>VLOOKUP(A5782,Examination!A:G, 5)</f>
        <v>56</v>
      </c>
      <c r="H5782">
        <f>VLOOKUP(A5782,Examination!A:G, 6)</f>
        <v>138</v>
      </c>
      <c r="I5782" t="b">
        <f>VLOOKUP(A5782,Examination!A:G, 7)</f>
        <v>0</v>
      </c>
      <c r="J5782">
        <f>VLOOKUP(A5782,Labs!A:B,2)</f>
        <v>261</v>
      </c>
    </row>
    <row r="5783" spans="1:10" x14ac:dyDescent="0.2">
      <c r="A5783">
        <v>79338</v>
      </c>
      <c r="B5783">
        <v>38</v>
      </c>
      <c r="C5783" t="str">
        <f>IF(Demographics!B5783&lt;=20,"18-20",IF(AND(Demographics!B5783&gt;20,Demographics!B5783&lt;=30),"21-30",IF(AND(Demographics!B5783&gt;30,Demographics!B5783&lt;=40),"31-40",IF(AND(Demographics!B5783&gt;40,Demographics!B5783&lt;=50),"41-50",IF(AND(Demographics!B5783&gt;50,Demographics!B5783&lt;=60),"51-60",IF(AND(Demographics!B5783&gt;60,Demographics!B5783&lt;=70),"61-70",IF(Demographics!B5783&gt;=71,"&gt;70","")))))))</f>
        <v>31-40</v>
      </c>
      <c r="D5783">
        <f>VLOOKUP(A5783,Examination!A:G, 2)</f>
        <v>165.9</v>
      </c>
      <c r="E5783">
        <f>VLOOKUP(A5783,Examination!A:G,3)</f>
        <v>70</v>
      </c>
      <c r="F5783">
        <f>VLOOKUP(A5783,Examination!A:G, 4)</f>
        <v>25.4</v>
      </c>
      <c r="G5783">
        <f>VLOOKUP(A5783,Examination!A:G, 5)</f>
        <v>90</v>
      </c>
      <c r="H5783">
        <f>VLOOKUP(A5783,Examination!A:G, 6)</f>
        <v>130</v>
      </c>
      <c r="I5783" t="b">
        <f>VLOOKUP(A5783,Examination!A:G, 7)</f>
        <v>0</v>
      </c>
      <c r="J5783">
        <f>VLOOKUP(A5783,Labs!A:B,2)</f>
        <v>193</v>
      </c>
    </row>
    <row r="5784" spans="1:10" x14ac:dyDescent="0.2">
      <c r="A5784">
        <v>79339</v>
      </c>
      <c r="B5784">
        <v>60</v>
      </c>
      <c r="C5784" t="str">
        <f>IF(Demographics!B5784&lt;=20,"18-20",IF(AND(Demographics!B5784&gt;20,Demographics!B5784&lt;=30),"21-30",IF(AND(Demographics!B5784&gt;30,Demographics!B5784&lt;=40),"31-40",IF(AND(Demographics!B5784&gt;40,Demographics!B5784&lt;=50),"41-50",IF(AND(Demographics!B5784&gt;50,Demographics!B5784&lt;=60),"51-60",IF(AND(Demographics!B5784&gt;60,Demographics!B5784&lt;=70),"61-70",IF(Demographics!B5784&gt;=71,"&gt;70","")))))))</f>
        <v>51-60</v>
      </c>
      <c r="D5784">
        <f>VLOOKUP(A5784,Examination!A:G, 2)</f>
        <v>161.5</v>
      </c>
      <c r="E5784">
        <f>VLOOKUP(A5784,Examination!A:G,3)</f>
        <v>108.2</v>
      </c>
      <c r="F5784">
        <f>VLOOKUP(A5784,Examination!A:G, 4)</f>
        <v>41.5</v>
      </c>
      <c r="G5784">
        <f>VLOOKUP(A5784,Examination!A:G, 5)</f>
        <v>74</v>
      </c>
      <c r="H5784">
        <f>VLOOKUP(A5784,Examination!A:G, 6)</f>
        <v>142</v>
      </c>
      <c r="I5784" t="b">
        <f>VLOOKUP(A5784,Examination!A:G, 7)</f>
        <v>1</v>
      </c>
      <c r="J5784">
        <f>VLOOKUP(A5784,Labs!A:B,2)</f>
        <v>0</v>
      </c>
    </row>
    <row r="5785" spans="1:10" x14ac:dyDescent="0.2">
      <c r="A5785">
        <v>79340</v>
      </c>
      <c r="B5785">
        <v>31</v>
      </c>
      <c r="C5785" t="str">
        <f>IF(Demographics!B5785&lt;=20,"18-20",IF(AND(Demographics!B5785&gt;20,Demographics!B5785&lt;=30),"21-30",IF(AND(Demographics!B5785&gt;30,Demographics!B5785&lt;=40),"31-40",IF(AND(Demographics!B5785&gt;40,Demographics!B5785&lt;=50),"41-50",IF(AND(Demographics!B5785&gt;50,Demographics!B5785&lt;=60),"51-60",IF(AND(Demographics!B5785&gt;60,Demographics!B5785&lt;=70),"61-70",IF(Demographics!B5785&gt;=71,"&gt;70","")))))))</f>
        <v>31-40</v>
      </c>
      <c r="D5785">
        <f>VLOOKUP(A5785,Examination!A:G, 2)</f>
        <v>173.4</v>
      </c>
      <c r="E5785">
        <f>VLOOKUP(A5785,Examination!A:G,3)</f>
        <v>87</v>
      </c>
      <c r="F5785">
        <f>VLOOKUP(A5785,Examination!A:G, 4)</f>
        <v>28.9</v>
      </c>
      <c r="G5785">
        <f>VLOOKUP(A5785,Examination!A:G, 5)</f>
        <v>82</v>
      </c>
      <c r="H5785">
        <f>VLOOKUP(A5785,Examination!A:G, 6)</f>
        <v>116</v>
      </c>
      <c r="I5785" t="b">
        <f>VLOOKUP(A5785,Examination!A:G, 7)</f>
        <v>0</v>
      </c>
      <c r="J5785">
        <f>VLOOKUP(A5785,Labs!A:B,2)</f>
        <v>160</v>
      </c>
    </row>
    <row r="5786" spans="1:10" x14ac:dyDescent="0.2">
      <c r="A5786">
        <v>79341</v>
      </c>
      <c r="B5786">
        <v>59</v>
      </c>
      <c r="C5786" t="str">
        <f>IF(Demographics!B5786&lt;=20,"18-20",IF(AND(Demographics!B5786&gt;20,Demographics!B5786&lt;=30),"21-30",IF(AND(Demographics!B5786&gt;30,Demographics!B5786&lt;=40),"31-40",IF(AND(Demographics!B5786&gt;40,Demographics!B5786&lt;=50),"41-50",IF(AND(Demographics!B5786&gt;50,Demographics!B5786&lt;=60),"51-60",IF(AND(Demographics!B5786&gt;60,Demographics!B5786&lt;=70),"61-70",IF(Demographics!B5786&gt;=71,"&gt;70","")))))))</f>
        <v>51-60</v>
      </c>
      <c r="D5786">
        <f>VLOOKUP(A5786,Examination!A:G, 2)</f>
        <v>156.80000000000001</v>
      </c>
      <c r="E5786">
        <f>VLOOKUP(A5786,Examination!A:G,3)</f>
        <v>48.5</v>
      </c>
      <c r="F5786">
        <f>VLOOKUP(A5786,Examination!A:G, 4)</f>
        <v>19.7</v>
      </c>
      <c r="G5786">
        <f>VLOOKUP(A5786,Examination!A:G, 5)</f>
        <v>58</v>
      </c>
      <c r="H5786">
        <f>VLOOKUP(A5786,Examination!A:G, 6)</f>
        <v>94</v>
      </c>
      <c r="I5786" t="b">
        <f>VLOOKUP(A5786,Examination!A:G, 7)</f>
        <v>0</v>
      </c>
      <c r="J5786">
        <f>VLOOKUP(A5786,Labs!A:B,2)</f>
        <v>223</v>
      </c>
    </row>
    <row r="5787" spans="1:10" x14ac:dyDescent="0.2">
      <c r="A5787">
        <v>79342</v>
      </c>
      <c r="B5787">
        <v>58</v>
      </c>
      <c r="C5787" t="str">
        <f>IF(Demographics!B5787&lt;=20,"18-20",IF(AND(Demographics!B5787&gt;20,Demographics!B5787&lt;=30),"21-30",IF(AND(Demographics!B5787&gt;30,Demographics!B5787&lt;=40),"31-40",IF(AND(Demographics!B5787&gt;40,Demographics!B5787&lt;=50),"41-50",IF(AND(Demographics!B5787&gt;50,Demographics!B5787&lt;=60),"51-60",IF(AND(Demographics!B5787&gt;60,Demographics!B5787&lt;=70),"61-70",IF(Demographics!B5787&gt;=71,"&gt;70","")))))))</f>
        <v>51-60</v>
      </c>
      <c r="D5787">
        <f>VLOOKUP(A5787,Examination!A:G, 2)</f>
        <v>0</v>
      </c>
      <c r="E5787">
        <f>VLOOKUP(A5787,Examination!A:G,3)</f>
        <v>0</v>
      </c>
      <c r="F5787">
        <f>VLOOKUP(A5787,Examination!A:G, 4)</f>
        <v>0</v>
      </c>
      <c r="G5787">
        <f>VLOOKUP(A5787,Examination!A:G, 5)</f>
        <v>54</v>
      </c>
      <c r="H5787">
        <f>VLOOKUP(A5787,Examination!A:G, 6)</f>
        <v>118</v>
      </c>
      <c r="I5787" t="e">
        <f>VLOOKUP(A5787,Examination!A:G, 7)</f>
        <v>#DIV/0!</v>
      </c>
      <c r="J5787">
        <f>VLOOKUP(A5787,Labs!A:B,2)</f>
        <v>175</v>
      </c>
    </row>
    <row r="5788" spans="1:10" x14ac:dyDescent="0.2">
      <c r="A5788">
        <v>79343</v>
      </c>
      <c r="B5788">
        <v>39</v>
      </c>
      <c r="C5788" t="str">
        <f>IF(Demographics!B5788&lt;=20,"18-20",IF(AND(Demographics!B5788&gt;20,Demographics!B5788&lt;=30),"21-30",IF(AND(Demographics!B5788&gt;30,Demographics!B5788&lt;=40),"31-40",IF(AND(Demographics!B5788&gt;40,Demographics!B5788&lt;=50),"41-50",IF(AND(Demographics!B5788&gt;50,Demographics!B5788&lt;=60),"51-60",IF(AND(Demographics!B5788&gt;60,Demographics!B5788&lt;=70),"61-70",IF(Demographics!B5788&gt;=71,"&gt;70","")))))))</f>
        <v>31-40</v>
      </c>
      <c r="D5788">
        <f>VLOOKUP(A5788,Examination!A:G, 2)</f>
        <v>130.4</v>
      </c>
      <c r="E5788">
        <f>VLOOKUP(A5788,Examination!A:G,3)</f>
        <v>32.700000000000003</v>
      </c>
      <c r="F5788">
        <f>VLOOKUP(A5788,Examination!A:G, 4)</f>
        <v>19.2</v>
      </c>
      <c r="G5788">
        <f>VLOOKUP(A5788,Examination!A:G, 5)</f>
        <v>50</v>
      </c>
      <c r="H5788">
        <f>VLOOKUP(A5788,Examination!A:G, 6)</f>
        <v>98</v>
      </c>
      <c r="I5788" t="b">
        <f>VLOOKUP(A5788,Examination!A:G, 7)</f>
        <v>0</v>
      </c>
      <c r="J5788">
        <f>VLOOKUP(A5788,Labs!A:B,2)</f>
        <v>151</v>
      </c>
    </row>
    <row r="5789" spans="1:10" x14ac:dyDescent="0.2">
      <c r="A5789">
        <v>79344</v>
      </c>
      <c r="B5789">
        <v>38</v>
      </c>
      <c r="C5789" t="str">
        <f>IF(Demographics!B5789&lt;=20,"18-20",IF(AND(Demographics!B5789&gt;20,Demographics!B5789&lt;=30),"21-30",IF(AND(Demographics!B5789&gt;30,Demographics!B5789&lt;=40),"31-40",IF(AND(Demographics!B5789&gt;40,Demographics!B5789&lt;=50),"41-50",IF(AND(Demographics!B5789&gt;50,Demographics!B5789&lt;=60),"51-60",IF(AND(Demographics!B5789&gt;60,Demographics!B5789&lt;=70),"61-70",IF(Demographics!B5789&gt;=71,"&gt;70","")))))))</f>
        <v>31-40</v>
      </c>
      <c r="D5789">
        <f>VLOOKUP(A5789,Examination!A:G, 2)</f>
        <v>160.4</v>
      </c>
      <c r="E5789">
        <f>VLOOKUP(A5789,Examination!A:G,3)</f>
        <v>61.4</v>
      </c>
      <c r="F5789">
        <f>VLOOKUP(A5789,Examination!A:G, 4)</f>
        <v>23.9</v>
      </c>
      <c r="G5789">
        <f>VLOOKUP(A5789,Examination!A:G, 5)</f>
        <v>60</v>
      </c>
      <c r="H5789">
        <f>VLOOKUP(A5789,Examination!A:G, 6)</f>
        <v>100</v>
      </c>
      <c r="I5789" t="b">
        <f>VLOOKUP(A5789,Examination!A:G, 7)</f>
        <v>0</v>
      </c>
      <c r="J5789">
        <f>VLOOKUP(A5789,Labs!A:B,2)</f>
        <v>155</v>
      </c>
    </row>
    <row r="5790" spans="1:10" x14ac:dyDescent="0.2">
      <c r="A5790">
        <v>79345</v>
      </c>
      <c r="B5790">
        <v>41</v>
      </c>
      <c r="C5790" t="str">
        <f>IF(Demographics!B5790&lt;=20,"18-20",IF(AND(Demographics!B5790&gt;20,Demographics!B5790&lt;=30),"21-30",IF(AND(Demographics!B5790&gt;30,Demographics!B5790&lt;=40),"31-40",IF(AND(Demographics!B5790&gt;40,Demographics!B5790&lt;=50),"41-50",IF(AND(Demographics!B5790&gt;50,Demographics!B5790&lt;=60),"51-60",IF(AND(Demographics!B5790&gt;60,Demographics!B5790&lt;=70),"61-70",IF(Demographics!B5790&gt;=71,"&gt;70","")))))))</f>
        <v>41-50</v>
      </c>
      <c r="D5790">
        <f>VLOOKUP(A5790,Examination!A:G, 2)</f>
        <v>160.4</v>
      </c>
      <c r="E5790">
        <f>VLOOKUP(A5790,Examination!A:G,3)</f>
        <v>61.4</v>
      </c>
      <c r="F5790">
        <f>VLOOKUP(A5790,Examination!A:G, 4)</f>
        <v>23.9</v>
      </c>
      <c r="G5790">
        <f>VLOOKUP(A5790,Examination!A:G, 5)</f>
        <v>60</v>
      </c>
      <c r="H5790">
        <f>VLOOKUP(A5790,Examination!A:G, 6)</f>
        <v>100</v>
      </c>
      <c r="I5790" t="b">
        <f>VLOOKUP(A5790,Examination!A:G, 7)</f>
        <v>0</v>
      </c>
      <c r="J5790">
        <f>VLOOKUP(A5790,Labs!A:B,2)</f>
        <v>155</v>
      </c>
    </row>
    <row r="5791" spans="1:10" x14ac:dyDescent="0.2">
      <c r="A5791">
        <v>79346</v>
      </c>
      <c r="B5791">
        <v>62</v>
      </c>
      <c r="C5791" t="str">
        <f>IF(Demographics!B5791&lt;=20,"18-20",IF(AND(Demographics!B5791&gt;20,Demographics!B5791&lt;=30),"21-30",IF(AND(Demographics!B5791&gt;30,Demographics!B5791&lt;=40),"31-40",IF(AND(Demographics!B5791&gt;40,Demographics!B5791&lt;=50),"41-50",IF(AND(Demographics!B5791&gt;50,Demographics!B5791&lt;=60),"51-60",IF(AND(Demographics!B5791&gt;60,Demographics!B5791&lt;=70),"61-70",IF(Demographics!B5791&gt;=71,"&gt;70","")))))))</f>
        <v>61-70</v>
      </c>
      <c r="D5791">
        <f>VLOOKUP(A5791,Examination!A:G, 2)</f>
        <v>160.4</v>
      </c>
      <c r="E5791">
        <f>VLOOKUP(A5791,Examination!A:G,3)</f>
        <v>61.4</v>
      </c>
      <c r="F5791">
        <f>VLOOKUP(A5791,Examination!A:G, 4)</f>
        <v>23.9</v>
      </c>
      <c r="G5791">
        <f>VLOOKUP(A5791,Examination!A:G, 5)</f>
        <v>60</v>
      </c>
      <c r="H5791">
        <f>VLOOKUP(A5791,Examination!A:G, 6)</f>
        <v>100</v>
      </c>
      <c r="I5791" t="b">
        <f>VLOOKUP(A5791,Examination!A:G, 7)</f>
        <v>0</v>
      </c>
      <c r="J5791">
        <f>VLOOKUP(A5791,Labs!A:B,2)</f>
        <v>155</v>
      </c>
    </row>
    <row r="5792" spans="1:10" x14ac:dyDescent="0.2">
      <c r="A5792">
        <v>79347</v>
      </c>
      <c r="B5792">
        <v>37</v>
      </c>
      <c r="C5792" t="str">
        <f>IF(Demographics!B5792&lt;=20,"18-20",IF(AND(Demographics!B5792&gt;20,Demographics!B5792&lt;=30),"21-30",IF(AND(Demographics!B5792&gt;30,Demographics!B5792&lt;=40),"31-40",IF(AND(Demographics!B5792&gt;40,Demographics!B5792&lt;=50),"41-50",IF(AND(Demographics!B5792&gt;50,Demographics!B5792&lt;=60),"51-60",IF(AND(Demographics!B5792&gt;60,Demographics!B5792&lt;=70),"61-70",IF(Demographics!B5792&gt;=71,"&gt;70","")))))))</f>
        <v>31-40</v>
      </c>
      <c r="D5792">
        <f>VLOOKUP(A5792,Examination!A:G, 2)</f>
        <v>146</v>
      </c>
      <c r="E5792">
        <f>VLOOKUP(A5792,Examination!A:G,3)</f>
        <v>35.200000000000003</v>
      </c>
      <c r="F5792">
        <f>VLOOKUP(A5792,Examination!A:G, 4)</f>
        <v>16.5</v>
      </c>
      <c r="G5792">
        <f>VLOOKUP(A5792,Examination!A:G, 5)</f>
        <v>58</v>
      </c>
      <c r="H5792">
        <f>VLOOKUP(A5792,Examination!A:G, 6)</f>
        <v>104</v>
      </c>
      <c r="I5792" t="b">
        <f>VLOOKUP(A5792,Examination!A:G, 7)</f>
        <v>0</v>
      </c>
      <c r="J5792">
        <f>VLOOKUP(A5792,Labs!A:B,2)</f>
        <v>159</v>
      </c>
    </row>
    <row r="5793" spans="1:10" x14ac:dyDescent="0.2">
      <c r="A5793">
        <v>79348</v>
      </c>
      <c r="B5793">
        <v>70</v>
      </c>
      <c r="C5793" t="str">
        <f>IF(Demographics!B5793&lt;=20,"18-20",IF(AND(Demographics!B5793&gt;20,Demographics!B5793&lt;=30),"21-30",IF(AND(Demographics!B5793&gt;30,Demographics!B5793&lt;=40),"31-40",IF(AND(Demographics!B5793&gt;40,Demographics!B5793&lt;=50),"41-50",IF(AND(Demographics!B5793&gt;50,Demographics!B5793&lt;=60),"51-60",IF(AND(Demographics!B5793&gt;60,Demographics!B5793&lt;=70),"61-70",IF(Demographics!B5793&gt;=71,"&gt;70","")))))))</f>
        <v>61-70</v>
      </c>
      <c r="D5793">
        <f>VLOOKUP(A5793,Examination!A:G, 2)</f>
        <v>137.6</v>
      </c>
      <c r="E5793">
        <f>VLOOKUP(A5793,Examination!A:G,3)</f>
        <v>33.700000000000003</v>
      </c>
      <c r="F5793">
        <f>VLOOKUP(A5793,Examination!A:G, 4)</f>
        <v>17.8</v>
      </c>
      <c r="G5793">
        <f>VLOOKUP(A5793,Examination!A:G, 5)</f>
        <v>52</v>
      </c>
      <c r="H5793">
        <f>VLOOKUP(A5793,Examination!A:G, 6)</f>
        <v>84</v>
      </c>
      <c r="I5793" t="b">
        <f>VLOOKUP(A5793,Examination!A:G, 7)</f>
        <v>0</v>
      </c>
      <c r="J5793">
        <f>VLOOKUP(A5793,Labs!A:B,2)</f>
        <v>170</v>
      </c>
    </row>
    <row r="5794" spans="1:10" x14ac:dyDescent="0.2">
      <c r="A5794">
        <v>79349</v>
      </c>
      <c r="B5794">
        <v>49</v>
      </c>
      <c r="C5794" t="str">
        <f>IF(Demographics!B5794&lt;=20,"18-20",IF(AND(Demographics!B5794&gt;20,Demographics!B5794&lt;=30),"21-30",IF(AND(Demographics!B5794&gt;30,Demographics!B5794&lt;=40),"31-40",IF(AND(Demographics!B5794&gt;40,Demographics!B5794&lt;=50),"41-50",IF(AND(Demographics!B5794&gt;50,Demographics!B5794&lt;=60),"51-60",IF(AND(Demographics!B5794&gt;60,Demographics!B5794&lt;=70),"61-70",IF(Demographics!B5794&gt;=71,"&gt;70","")))))))</f>
        <v>41-50</v>
      </c>
      <c r="D5794">
        <f>VLOOKUP(A5794,Examination!A:G, 2)</f>
        <v>97.6</v>
      </c>
      <c r="E5794">
        <f>VLOOKUP(A5794,Examination!A:G,3)</f>
        <v>16.399999999999999</v>
      </c>
      <c r="F5794">
        <f>VLOOKUP(A5794,Examination!A:G, 4)</f>
        <v>17.2</v>
      </c>
      <c r="G5794">
        <f>VLOOKUP(A5794,Examination!A:G, 5)</f>
        <v>0</v>
      </c>
      <c r="H5794">
        <f>VLOOKUP(A5794,Examination!A:G, 6)</f>
        <v>0</v>
      </c>
      <c r="I5794" t="b">
        <f>VLOOKUP(A5794,Examination!A:G, 7)</f>
        <v>0</v>
      </c>
      <c r="J5794">
        <f>VLOOKUP(A5794,Labs!A:B,2)</f>
        <v>0</v>
      </c>
    </row>
    <row r="5795" spans="1:10" x14ac:dyDescent="0.2">
      <c r="A5795">
        <v>79350</v>
      </c>
      <c r="B5795">
        <v>34</v>
      </c>
      <c r="C5795" t="str">
        <f>IF(Demographics!B5795&lt;=20,"18-20",IF(AND(Demographics!B5795&gt;20,Demographics!B5795&lt;=30),"21-30",IF(AND(Demographics!B5795&gt;30,Demographics!B5795&lt;=40),"31-40",IF(AND(Demographics!B5795&gt;40,Demographics!B5795&lt;=50),"41-50",IF(AND(Demographics!B5795&gt;50,Demographics!B5795&lt;=60),"51-60",IF(AND(Demographics!B5795&gt;60,Demographics!B5795&lt;=70),"61-70",IF(Demographics!B5795&gt;=71,"&gt;70","")))))))</f>
        <v>31-40</v>
      </c>
      <c r="D5795">
        <f>VLOOKUP(A5795,Examination!A:G, 2)</f>
        <v>154.6</v>
      </c>
      <c r="E5795">
        <f>VLOOKUP(A5795,Examination!A:G,3)</f>
        <v>38.1</v>
      </c>
      <c r="F5795">
        <f>VLOOKUP(A5795,Examination!A:G, 4)</f>
        <v>15.9</v>
      </c>
      <c r="G5795">
        <f>VLOOKUP(A5795,Examination!A:G, 5)</f>
        <v>78</v>
      </c>
      <c r="H5795">
        <f>VLOOKUP(A5795,Examination!A:G, 6)</f>
        <v>108</v>
      </c>
      <c r="I5795" t="b">
        <f>VLOOKUP(A5795,Examination!A:G, 7)</f>
        <v>0</v>
      </c>
      <c r="J5795">
        <f>VLOOKUP(A5795,Labs!A:B,2)</f>
        <v>126</v>
      </c>
    </row>
    <row r="5796" spans="1:10" x14ac:dyDescent="0.2">
      <c r="A5796">
        <v>79351</v>
      </c>
      <c r="B5796">
        <v>62</v>
      </c>
      <c r="C5796" t="str">
        <f>IF(Demographics!B5796&lt;=20,"18-20",IF(AND(Demographics!B5796&gt;20,Demographics!B5796&lt;=30),"21-30",IF(AND(Demographics!B5796&gt;30,Demographics!B5796&lt;=40),"31-40",IF(AND(Demographics!B5796&gt;40,Demographics!B5796&lt;=50),"41-50",IF(AND(Demographics!B5796&gt;50,Demographics!B5796&lt;=60),"51-60",IF(AND(Demographics!B5796&gt;60,Demographics!B5796&lt;=70),"61-70",IF(Demographics!B5796&gt;=71,"&gt;70","")))))))</f>
        <v>61-70</v>
      </c>
      <c r="D5796">
        <f>VLOOKUP(A5796,Examination!A:G, 2)</f>
        <v>175.9</v>
      </c>
      <c r="E5796">
        <f>VLOOKUP(A5796,Examination!A:G,3)</f>
        <v>89.8</v>
      </c>
      <c r="F5796">
        <f>VLOOKUP(A5796,Examination!A:G, 4)</f>
        <v>29</v>
      </c>
      <c r="G5796">
        <f>VLOOKUP(A5796,Examination!A:G, 5)</f>
        <v>72</v>
      </c>
      <c r="H5796">
        <f>VLOOKUP(A5796,Examination!A:G, 6)</f>
        <v>138</v>
      </c>
      <c r="I5796" t="b">
        <f>VLOOKUP(A5796,Examination!A:G, 7)</f>
        <v>0</v>
      </c>
      <c r="J5796">
        <f>VLOOKUP(A5796,Labs!A:B,2)</f>
        <v>183</v>
      </c>
    </row>
    <row r="5797" spans="1:10" x14ac:dyDescent="0.2">
      <c r="A5797">
        <v>79352</v>
      </c>
      <c r="B5797">
        <v>69</v>
      </c>
      <c r="C5797" t="str">
        <f>IF(Demographics!B5797&lt;=20,"18-20",IF(AND(Demographics!B5797&gt;20,Demographics!B5797&lt;=30),"21-30",IF(AND(Demographics!B5797&gt;30,Demographics!B5797&lt;=40),"31-40",IF(AND(Demographics!B5797&gt;40,Demographics!B5797&lt;=50),"41-50",IF(AND(Demographics!B5797&gt;50,Demographics!B5797&lt;=60),"51-60",IF(AND(Demographics!B5797&gt;60,Demographics!B5797&lt;=70),"61-70",IF(Demographics!B5797&gt;=71,"&gt;70","")))))))</f>
        <v>61-70</v>
      </c>
      <c r="D5797">
        <f>VLOOKUP(A5797,Examination!A:G, 2)</f>
        <v>160.5</v>
      </c>
      <c r="E5797">
        <f>VLOOKUP(A5797,Examination!A:G,3)</f>
        <v>72</v>
      </c>
      <c r="F5797">
        <f>VLOOKUP(A5797,Examination!A:G, 4)</f>
        <v>28</v>
      </c>
      <c r="G5797">
        <f>VLOOKUP(A5797,Examination!A:G, 5)</f>
        <v>66</v>
      </c>
      <c r="H5797">
        <f>VLOOKUP(A5797,Examination!A:G, 6)</f>
        <v>100</v>
      </c>
      <c r="I5797" t="b">
        <f>VLOOKUP(A5797,Examination!A:G, 7)</f>
        <v>0</v>
      </c>
      <c r="J5797">
        <f>VLOOKUP(A5797,Labs!A:B,2)</f>
        <v>211</v>
      </c>
    </row>
    <row r="5798" spans="1:10" x14ac:dyDescent="0.2">
      <c r="A5798">
        <v>79353</v>
      </c>
      <c r="B5798">
        <v>35</v>
      </c>
      <c r="C5798" t="str">
        <f>IF(Demographics!B5798&lt;=20,"18-20",IF(AND(Demographics!B5798&gt;20,Demographics!B5798&lt;=30),"21-30",IF(AND(Demographics!B5798&gt;30,Demographics!B5798&lt;=40),"31-40",IF(AND(Demographics!B5798&gt;40,Demographics!B5798&lt;=50),"41-50",IF(AND(Demographics!B5798&gt;50,Demographics!B5798&lt;=60),"51-60",IF(AND(Demographics!B5798&gt;60,Demographics!B5798&lt;=70),"61-70",IF(Demographics!B5798&gt;=71,"&gt;70","")))))))</f>
        <v>31-40</v>
      </c>
      <c r="D5798">
        <f>VLOOKUP(A5798,Examination!A:G, 2)</f>
        <v>177.8</v>
      </c>
      <c r="E5798">
        <f>VLOOKUP(A5798,Examination!A:G,3)</f>
        <v>107.6</v>
      </c>
      <c r="F5798">
        <f>VLOOKUP(A5798,Examination!A:G, 4)</f>
        <v>34</v>
      </c>
      <c r="G5798">
        <f>VLOOKUP(A5798,Examination!A:G, 5)</f>
        <v>58</v>
      </c>
      <c r="H5798">
        <f>VLOOKUP(A5798,Examination!A:G, 6)</f>
        <v>128</v>
      </c>
      <c r="I5798" t="b">
        <f>VLOOKUP(A5798,Examination!A:G, 7)</f>
        <v>1</v>
      </c>
      <c r="J5798">
        <f>VLOOKUP(A5798,Labs!A:B,2)</f>
        <v>221</v>
      </c>
    </row>
    <row r="5799" spans="1:10" x14ac:dyDescent="0.2">
      <c r="A5799">
        <v>79354</v>
      </c>
      <c r="B5799">
        <v>41</v>
      </c>
      <c r="C5799" t="str">
        <f>IF(Demographics!B5799&lt;=20,"18-20",IF(AND(Demographics!B5799&gt;20,Demographics!B5799&lt;=30),"21-30",IF(AND(Demographics!B5799&gt;30,Demographics!B5799&lt;=40),"31-40",IF(AND(Demographics!B5799&gt;40,Demographics!B5799&lt;=50),"41-50",IF(AND(Demographics!B5799&gt;50,Demographics!B5799&lt;=60),"51-60",IF(AND(Demographics!B5799&gt;60,Demographics!B5799&lt;=70),"61-70",IF(Demographics!B5799&gt;=71,"&gt;70","")))))))</f>
        <v>41-50</v>
      </c>
      <c r="D5799">
        <f>VLOOKUP(A5799,Examination!A:G, 2)</f>
        <v>165.3</v>
      </c>
      <c r="E5799">
        <f>VLOOKUP(A5799,Examination!A:G,3)</f>
        <v>69.400000000000006</v>
      </c>
      <c r="F5799">
        <f>VLOOKUP(A5799,Examination!A:G, 4)</f>
        <v>25.4</v>
      </c>
      <c r="G5799">
        <f>VLOOKUP(A5799,Examination!A:G, 5)</f>
        <v>66</v>
      </c>
      <c r="H5799">
        <f>VLOOKUP(A5799,Examination!A:G, 6)</f>
        <v>110</v>
      </c>
      <c r="I5799" t="b">
        <f>VLOOKUP(A5799,Examination!A:G, 7)</f>
        <v>0</v>
      </c>
      <c r="J5799">
        <f>VLOOKUP(A5799,Labs!A:B,2)</f>
        <v>158</v>
      </c>
    </row>
    <row r="5800" spans="1:10" x14ac:dyDescent="0.2">
      <c r="A5800">
        <v>79355</v>
      </c>
      <c r="B5800">
        <v>36</v>
      </c>
      <c r="C5800" t="str">
        <f>IF(Demographics!B5800&lt;=20,"18-20",IF(AND(Demographics!B5800&gt;20,Demographics!B5800&lt;=30),"21-30",IF(AND(Demographics!B5800&gt;30,Demographics!B5800&lt;=40),"31-40",IF(AND(Demographics!B5800&gt;40,Demographics!B5800&lt;=50),"41-50",IF(AND(Demographics!B5800&gt;50,Demographics!B5800&lt;=60),"51-60",IF(AND(Demographics!B5800&gt;60,Demographics!B5800&lt;=70),"61-70",IF(Demographics!B5800&gt;=71,"&gt;70","")))))))</f>
        <v>31-40</v>
      </c>
      <c r="D5800">
        <f>VLOOKUP(A5800,Examination!A:G, 2)</f>
        <v>0</v>
      </c>
      <c r="E5800">
        <f>VLOOKUP(A5800,Examination!A:G,3)</f>
        <v>13.1</v>
      </c>
      <c r="F5800">
        <f>VLOOKUP(A5800,Examination!A:G, 4)</f>
        <v>0</v>
      </c>
      <c r="G5800">
        <f>VLOOKUP(A5800,Examination!A:G, 5)</f>
        <v>0</v>
      </c>
      <c r="H5800">
        <f>VLOOKUP(A5800,Examination!A:G, 6)</f>
        <v>0</v>
      </c>
      <c r="I5800" t="e">
        <f>VLOOKUP(A5800,Examination!A:G, 7)</f>
        <v>#DIV/0!</v>
      </c>
      <c r="J5800">
        <f>VLOOKUP(A5800,Labs!A:B,2)</f>
        <v>0</v>
      </c>
    </row>
    <row r="5801" spans="1:10" x14ac:dyDescent="0.2">
      <c r="A5801">
        <v>79356</v>
      </c>
      <c r="B5801">
        <v>28</v>
      </c>
      <c r="C5801" t="str">
        <f>IF(Demographics!B5801&lt;=20,"18-20",IF(AND(Demographics!B5801&gt;20,Demographics!B5801&lt;=30),"21-30",IF(AND(Demographics!B5801&gt;30,Demographics!B5801&lt;=40),"31-40",IF(AND(Demographics!B5801&gt;40,Demographics!B5801&lt;=50),"41-50",IF(AND(Demographics!B5801&gt;50,Demographics!B5801&lt;=60),"51-60",IF(AND(Demographics!B5801&gt;60,Demographics!B5801&lt;=70),"61-70",IF(Demographics!B5801&gt;=71,"&gt;70","")))))))</f>
        <v>21-30</v>
      </c>
      <c r="D5801">
        <f>VLOOKUP(A5801,Examination!A:G, 2)</f>
        <v>125</v>
      </c>
      <c r="E5801">
        <f>VLOOKUP(A5801,Examination!A:G,3)</f>
        <v>27.3</v>
      </c>
      <c r="F5801">
        <f>VLOOKUP(A5801,Examination!A:G, 4)</f>
        <v>17.5</v>
      </c>
      <c r="G5801">
        <f>VLOOKUP(A5801,Examination!A:G, 5)</f>
        <v>0</v>
      </c>
      <c r="H5801">
        <f>VLOOKUP(A5801,Examination!A:G, 6)</f>
        <v>0</v>
      </c>
      <c r="I5801" t="b">
        <f>VLOOKUP(A5801,Examination!A:G, 7)</f>
        <v>0</v>
      </c>
      <c r="J5801">
        <f>VLOOKUP(A5801,Labs!A:B,2)</f>
        <v>177</v>
      </c>
    </row>
    <row r="5802" spans="1:10" x14ac:dyDescent="0.2">
      <c r="A5802">
        <v>79357</v>
      </c>
      <c r="B5802">
        <v>28</v>
      </c>
      <c r="C5802" t="str">
        <f>IF(Demographics!B5802&lt;=20,"18-20",IF(AND(Demographics!B5802&gt;20,Demographics!B5802&lt;=30),"21-30",IF(AND(Demographics!B5802&gt;30,Demographics!B5802&lt;=40),"31-40",IF(AND(Demographics!B5802&gt;40,Demographics!B5802&lt;=50),"41-50",IF(AND(Demographics!B5802&gt;50,Demographics!B5802&lt;=60),"51-60",IF(AND(Demographics!B5802&gt;60,Demographics!B5802&lt;=70),"61-70",IF(Demographics!B5802&gt;=71,"&gt;70","")))))))</f>
        <v>21-30</v>
      </c>
      <c r="D5802">
        <f>VLOOKUP(A5802,Examination!A:G, 2)</f>
        <v>0</v>
      </c>
      <c r="E5802">
        <f>VLOOKUP(A5802,Examination!A:G,3)</f>
        <v>11.8</v>
      </c>
      <c r="F5802">
        <f>VLOOKUP(A5802,Examination!A:G, 4)</f>
        <v>0</v>
      </c>
      <c r="G5802">
        <f>VLOOKUP(A5802,Examination!A:G, 5)</f>
        <v>0</v>
      </c>
      <c r="H5802">
        <f>VLOOKUP(A5802,Examination!A:G, 6)</f>
        <v>0</v>
      </c>
      <c r="I5802" t="e">
        <f>VLOOKUP(A5802,Examination!A:G, 7)</f>
        <v>#DIV/0!</v>
      </c>
      <c r="J5802">
        <f>VLOOKUP(A5802,Labs!A:B,2)</f>
        <v>0</v>
      </c>
    </row>
    <row r="5803" spans="1:10" x14ac:dyDescent="0.2">
      <c r="A5803">
        <v>79358</v>
      </c>
      <c r="B5803">
        <v>67</v>
      </c>
      <c r="C5803" t="str">
        <f>IF(Demographics!B5803&lt;=20,"18-20",IF(AND(Demographics!B5803&gt;20,Demographics!B5803&lt;=30),"21-30",IF(AND(Demographics!B5803&gt;30,Demographics!B5803&lt;=40),"31-40",IF(AND(Demographics!B5803&gt;40,Demographics!B5803&lt;=50),"41-50",IF(AND(Demographics!B5803&gt;50,Demographics!B5803&lt;=60),"51-60",IF(AND(Demographics!B5803&gt;60,Demographics!B5803&lt;=70),"61-70",IF(Demographics!B5803&gt;=71,"&gt;70","")))))))</f>
        <v>61-70</v>
      </c>
      <c r="D5803">
        <f>VLOOKUP(A5803,Examination!A:G, 2)</f>
        <v>174.4</v>
      </c>
      <c r="E5803">
        <f>VLOOKUP(A5803,Examination!A:G,3)</f>
        <v>93.8</v>
      </c>
      <c r="F5803">
        <f>VLOOKUP(A5803,Examination!A:G, 4)</f>
        <v>30.8</v>
      </c>
      <c r="G5803">
        <f>VLOOKUP(A5803,Examination!A:G, 5)</f>
        <v>74</v>
      </c>
      <c r="H5803">
        <f>VLOOKUP(A5803,Examination!A:G, 6)</f>
        <v>122</v>
      </c>
      <c r="I5803" t="b">
        <f>VLOOKUP(A5803,Examination!A:G, 7)</f>
        <v>1</v>
      </c>
      <c r="J5803">
        <f>VLOOKUP(A5803,Labs!A:B,2)</f>
        <v>218</v>
      </c>
    </row>
    <row r="5804" spans="1:10" x14ac:dyDescent="0.2">
      <c r="A5804">
        <v>79359</v>
      </c>
      <c r="B5804">
        <v>27</v>
      </c>
      <c r="C5804" t="str">
        <f>IF(Demographics!B5804&lt;=20,"18-20",IF(AND(Demographics!B5804&gt;20,Demographics!B5804&lt;=30),"21-30",IF(AND(Demographics!B5804&gt;30,Demographics!B5804&lt;=40),"31-40",IF(AND(Demographics!B5804&gt;40,Demographics!B5804&lt;=50),"41-50",IF(AND(Demographics!B5804&gt;50,Demographics!B5804&lt;=60),"51-60",IF(AND(Demographics!B5804&gt;60,Demographics!B5804&lt;=70),"61-70",IF(Demographics!B5804&gt;=71,"&gt;70","")))))))</f>
        <v>21-30</v>
      </c>
      <c r="D5804">
        <f>VLOOKUP(A5804,Examination!A:G, 2)</f>
        <v>181</v>
      </c>
      <c r="E5804">
        <f>VLOOKUP(A5804,Examination!A:G,3)</f>
        <v>110</v>
      </c>
      <c r="F5804">
        <f>VLOOKUP(A5804,Examination!A:G, 4)</f>
        <v>33.6</v>
      </c>
      <c r="G5804">
        <f>VLOOKUP(A5804,Examination!A:G, 5)</f>
        <v>0</v>
      </c>
      <c r="H5804">
        <f>VLOOKUP(A5804,Examination!A:G, 6)</f>
        <v>0</v>
      </c>
      <c r="I5804" t="b">
        <f>VLOOKUP(A5804,Examination!A:G, 7)</f>
        <v>1</v>
      </c>
      <c r="J5804">
        <f>VLOOKUP(A5804,Labs!A:B,2)</f>
        <v>194</v>
      </c>
    </row>
    <row r="5805" spans="1:10" x14ac:dyDescent="0.2">
      <c r="A5805">
        <v>79360</v>
      </c>
      <c r="B5805">
        <v>54</v>
      </c>
      <c r="C5805" t="str">
        <f>IF(Demographics!B5805&lt;=20,"18-20",IF(AND(Demographics!B5805&gt;20,Demographics!B5805&lt;=30),"21-30",IF(AND(Demographics!B5805&gt;30,Demographics!B5805&lt;=40),"31-40",IF(AND(Demographics!B5805&gt;40,Demographics!B5805&lt;=50),"41-50",IF(AND(Demographics!B5805&gt;50,Demographics!B5805&lt;=60),"51-60",IF(AND(Demographics!B5805&gt;60,Demographics!B5805&lt;=70),"61-70",IF(Demographics!B5805&gt;=71,"&gt;70","")))))))</f>
        <v>51-60</v>
      </c>
      <c r="D5805">
        <f>VLOOKUP(A5805,Examination!A:G, 2)</f>
        <v>163.5</v>
      </c>
      <c r="E5805">
        <f>VLOOKUP(A5805,Examination!A:G,3)</f>
        <v>58</v>
      </c>
      <c r="F5805">
        <f>VLOOKUP(A5805,Examination!A:G, 4)</f>
        <v>21.7</v>
      </c>
      <c r="G5805">
        <f>VLOOKUP(A5805,Examination!A:G, 5)</f>
        <v>72</v>
      </c>
      <c r="H5805">
        <f>VLOOKUP(A5805,Examination!A:G, 6)</f>
        <v>118</v>
      </c>
      <c r="I5805" t="b">
        <f>VLOOKUP(A5805,Examination!A:G, 7)</f>
        <v>0</v>
      </c>
      <c r="J5805">
        <f>VLOOKUP(A5805,Labs!A:B,2)</f>
        <v>182</v>
      </c>
    </row>
    <row r="5806" spans="1:10" x14ac:dyDescent="0.2">
      <c r="A5806">
        <v>79361</v>
      </c>
      <c r="B5806">
        <v>56</v>
      </c>
      <c r="C5806" t="str">
        <f>IF(Demographics!B5806&lt;=20,"18-20",IF(AND(Demographics!B5806&gt;20,Demographics!B5806&lt;=30),"21-30",IF(AND(Demographics!B5806&gt;30,Demographics!B5806&lt;=40),"31-40",IF(AND(Demographics!B5806&gt;40,Demographics!B5806&lt;=50),"41-50",IF(AND(Demographics!B5806&gt;50,Demographics!B5806&lt;=60),"51-60",IF(AND(Demographics!B5806&gt;60,Demographics!B5806&lt;=70),"61-70",IF(Demographics!B5806&gt;=71,"&gt;70","")))))))</f>
        <v>51-60</v>
      </c>
      <c r="D5806">
        <f>VLOOKUP(A5806,Examination!A:G, 2)</f>
        <v>115.2</v>
      </c>
      <c r="E5806">
        <f>VLOOKUP(A5806,Examination!A:G,3)</f>
        <v>21.3</v>
      </c>
      <c r="F5806">
        <f>VLOOKUP(A5806,Examination!A:G, 4)</f>
        <v>16</v>
      </c>
      <c r="G5806">
        <f>VLOOKUP(A5806,Examination!A:G, 5)</f>
        <v>0</v>
      </c>
      <c r="H5806">
        <f>VLOOKUP(A5806,Examination!A:G, 6)</f>
        <v>0</v>
      </c>
      <c r="I5806" t="b">
        <f>VLOOKUP(A5806,Examination!A:G, 7)</f>
        <v>0</v>
      </c>
      <c r="J5806">
        <f>VLOOKUP(A5806,Labs!A:B,2)</f>
        <v>155</v>
      </c>
    </row>
    <row r="5807" spans="1:10" x14ac:dyDescent="0.2">
      <c r="A5807">
        <v>79362</v>
      </c>
      <c r="B5807">
        <v>59</v>
      </c>
      <c r="C5807" t="str">
        <f>IF(Demographics!B5807&lt;=20,"18-20",IF(AND(Demographics!B5807&gt;20,Demographics!B5807&lt;=30),"21-30",IF(AND(Demographics!B5807&gt;30,Demographics!B5807&lt;=40),"31-40",IF(AND(Demographics!B5807&gt;40,Demographics!B5807&lt;=50),"41-50",IF(AND(Demographics!B5807&gt;50,Demographics!B5807&lt;=60),"51-60",IF(AND(Demographics!B5807&gt;60,Demographics!B5807&lt;=70),"61-70",IF(Demographics!B5807&gt;=71,"&gt;70","")))))))</f>
        <v>51-60</v>
      </c>
      <c r="D5807">
        <f>VLOOKUP(A5807,Examination!A:G, 2)</f>
        <v>179.9</v>
      </c>
      <c r="E5807">
        <f>VLOOKUP(A5807,Examination!A:G,3)</f>
        <v>88.7</v>
      </c>
      <c r="F5807">
        <f>VLOOKUP(A5807,Examination!A:G, 4)</f>
        <v>27.4</v>
      </c>
      <c r="G5807">
        <f>VLOOKUP(A5807,Examination!A:G, 5)</f>
        <v>64</v>
      </c>
      <c r="H5807">
        <f>VLOOKUP(A5807,Examination!A:G, 6)</f>
        <v>120</v>
      </c>
      <c r="I5807" t="b">
        <f>VLOOKUP(A5807,Examination!A:G, 7)</f>
        <v>0</v>
      </c>
      <c r="J5807">
        <f>VLOOKUP(A5807,Labs!A:B,2)</f>
        <v>202</v>
      </c>
    </row>
    <row r="5808" spans="1:10" x14ac:dyDescent="0.2">
      <c r="A5808">
        <v>79363</v>
      </c>
      <c r="B5808">
        <v>45</v>
      </c>
      <c r="C5808" t="str">
        <f>IF(Demographics!B5808&lt;=20,"18-20",IF(AND(Demographics!B5808&gt;20,Demographics!B5808&lt;=30),"21-30",IF(AND(Demographics!B5808&gt;30,Demographics!B5808&lt;=40),"31-40",IF(AND(Demographics!B5808&gt;40,Demographics!B5808&lt;=50),"41-50",IF(AND(Demographics!B5808&gt;50,Demographics!B5808&lt;=60),"51-60",IF(AND(Demographics!B5808&gt;60,Demographics!B5808&lt;=70),"61-70",IF(Demographics!B5808&gt;=71,"&gt;70","")))))))</f>
        <v>41-50</v>
      </c>
      <c r="D5808">
        <f>VLOOKUP(A5808,Examination!A:G, 2)</f>
        <v>144.1</v>
      </c>
      <c r="E5808">
        <f>VLOOKUP(A5808,Examination!A:G,3)</f>
        <v>50.3</v>
      </c>
      <c r="F5808">
        <f>VLOOKUP(A5808,Examination!A:G, 4)</f>
        <v>24.2</v>
      </c>
      <c r="G5808">
        <f>VLOOKUP(A5808,Examination!A:G, 5)</f>
        <v>50</v>
      </c>
      <c r="H5808">
        <f>VLOOKUP(A5808,Examination!A:G, 6)</f>
        <v>108</v>
      </c>
      <c r="I5808" t="b">
        <f>VLOOKUP(A5808,Examination!A:G, 7)</f>
        <v>0</v>
      </c>
      <c r="J5808">
        <f>VLOOKUP(A5808,Labs!A:B,2)</f>
        <v>170</v>
      </c>
    </row>
    <row r="5809" spans="1:10" x14ac:dyDescent="0.2">
      <c r="A5809">
        <v>79364</v>
      </c>
      <c r="B5809">
        <v>39</v>
      </c>
      <c r="C5809" t="str">
        <f>IF(Demographics!B5809&lt;=20,"18-20",IF(AND(Demographics!B5809&gt;20,Demographics!B5809&lt;=30),"21-30",IF(AND(Demographics!B5809&gt;30,Demographics!B5809&lt;=40),"31-40",IF(AND(Demographics!B5809&gt;40,Demographics!B5809&lt;=50),"41-50",IF(AND(Demographics!B5809&gt;50,Demographics!B5809&lt;=60),"51-60",IF(AND(Demographics!B5809&gt;60,Demographics!B5809&lt;=70),"61-70",IF(Demographics!B5809&gt;=71,"&gt;70","")))))))</f>
        <v>31-40</v>
      </c>
      <c r="D5809">
        <f>VLOOKUP(A5809,Examination!A:G, 2)</f>
        <v>163.5</v>
      </c>
      <c r="E5809">
        <f>VLOOKUP(A5809,Examination!A:G,3)</f>
        <v>108</v>
      </c>
      <c r="F5809">
        <f>VLOOKUP(A5809,Examination!A:G, 4)</f>
        <v>40.4</v>
      </c>
      <c r="G5809">
        <f>VLOOKUP(A5809,Examination!A:G, 5)</f>
        <v>96</v>
      </c>
      <c r="H5809">
        <f>VLOOKUP(A5809,Examination!A:G, 6)</f>
        <v>132</v>
      </c>
      <c r="I5809" t="b">
        <f>VLOOKUP(A5809,Examination!A:G, 7)</f>
        <v>1</v>
      </c>
      <c r="J5809">
        <f>VLOOKUP(A5809,Labs!A:B,2)</f>
        <v>160</v>
      </c>
    </row>
    <row r="5810" spans="1:10" x14ac:dyDescent="0.2">
      <c r="A5810">
        <v>79365</v>
      </c>
      <c r="B5810">
        <v>29</v>
      </c>
      <c r="C5810" t="str">
        <f>IF(Demographics!B5810&lt;=20,"18-20",IF(AND(Demographics!B5810&gt;20,Demographics!B5810&lt;=30),"21-30",IF(AND(Demographics!B5810&gt;30,Demographics!B5810&lt;=40),"31-40",IF(AND(Demographics!B5810&gt;40,Demographics!B5810&lt;=50),"41-50",IF(AND(Demographics!B5810&gt;50,Demographics!B5810&lt;=60),"51-60",IF(AND(Demographics!B5810&gt;60,Demographics!B5810&lt;=70),"61-70",IF(Demographics!B5810&gt;=71,"&gt;70","")))))))</f>
        <v>21-30</v>
      </c>
      <c r="D5810">
        <f>VLOOKUP(A5810,Examination!A:G, 2)</f>
        <v>181.4</v>
      </c>
      <c r="E5810">
        <f>VLOOKUP(A5810,Examination!A:G,3)</f>
        <v>109.4</v>
      </c>
      <c r="F5810">
        <f>VLOOKUP(A5810,Examination!A:G, 4)</f>
        <v>33.200000000000003</v>
      </c>
      <c r="G5810">
        <f>VLOOKUP(A5810,Examination!A:G, 5)</f>
        <v>88</v>
      </c>
      <c r="H5810">
        <f>VLOOKUP(A5810,Examination!A:G, 6)</f>
        <v>134</v>
      </c>
      <c r="I5810" t="b">
        <f>VLOOKUP(A5810,Examination!A:G, 7)</f>
        <v>1</v>
      </c>
      <c r="J5810">
        <f>VLOOKUP(A5810,Labs!A:B,2)</f>
        <v>140</v>
      </c>
    </row>
    <row r="5811" spans="1:10" x14ac:dyDescent="0.2">
      <c r="A5811">
        <v>79366</v>
      </c>
      <c r="B5811">
        <v>42</v>
      </c>
      <c r="C5811" t="str">
        <f>IF(Demographics!B5811&lt;=20,"18-20",IF(AND(Demographics!B5811&gt;20,Demographics!B5811&lt;=30),"21-30",IF(AND(Demographics!B5811&gt;30,Demographics!B5811&lt;=40),"31-40",IF(AND(Demographics!B5811&gt;40,Demographics!B5811&lt;=50),"41-50",IF(AND(Demographics!B5811&gt;50,Demographics!B5811&lt;=60),"51-60",IF(AND(Demographics!B5811&gt;60,Demographics!B5811&lt;=70),"61-70",IF(Demographics!B5811&gt;=71,"&gt;70","")))))))</f>
        <v>41-50</v>
      </c>
      <c r="D5811">
        <f>VLOOKUP(A5811,Examination!A:G, 2)</f>
        <v>176.8</v>
      </c>
      <c r="E5811">
        <f>VLOOKUP(A5811,Examination!A:G,3)</f>
        <v>112.9</v>
      </c>
      <c r="F5811">
        <f>VLOOKUP(A5811,Examination!A:G, 4)</f>
        <v>36.1</v>
      </c>
      <c r="G5811">
        <f>VLOOKUP(A5811,Examination!A:G, 5)</f>
        <v>82</v>
      </c>
      <c r="H5811">
        <f>VLOOKUP(A5811,Examination!A:G, 6)</f>
        <v>110</v>
      </c>
      <c r="I5811" t="b">
        <f>VLOOKUP(A5811,Examination!A:G, 7)</f>
        <v>1</v>
      </c>
      <c r="J5811">
        <f>VLOOKUP(A5811,Labs!A:B,2)</f>
        <v>228</v>
      </c>
    </row>
    <row r="5812" spans="1:10" x14ac:dyDescent="0.2">
      <c r="A5812">
        <v>79367</v>
      </c>
      <c r="B5812">
        <v>23</v>
      </c>
      <c r="C5812" t="str">
        <f>IF(Demographics!B5812&lt;=20,"18-20",IF(AND(Demographics!B5812&gt;20,Demographics!B5812&lt;=30),"21-30",IF(AND(Demographics!B5812&gt;30,Demographics!B5812&lt;=40),"31-40",IF(AND(Demographics!B5812&gt;40,Demographics!B5812&lt;=50),"41-50",IF(AND(Demographics!B5812&gt;50,Demographics!B5812&lt;=60),"51-60",IF(AND(Demographics!B5812&gt;60,Demographics!B5812&lt;=70),"61-70",IF(Demographics!B5812&gt;=71,"&gt;70","")))))))</f>
        <v>21-30</v>
      </c>
      <c r="D5812">
        <f>VLOOKUP(A5812,Examination!A:G, 2)</f>
        <v>0</v>
      </c>
      <c r="E5812">
        <f>VLOOKUP(A5812,Examination!A:G,3)</f>
        <v>12</v>
      </c>
      <c r="F5812">
        <f>VLOOKUP(A5812,Examination!A:G, 4)</f>
        <v>0</v>
      </c>
      <c r="G5812">
        <f>VLOOKUP(A5812,Examination!A:G, 5)</f>
        <v>0</v>
      </c>
      <c r="H5812">
        <f>VLOOKUP(A5812,Examination!A:G, 6)</f>
        <v>0</v>
      </c>
      <c r="I5812" t="e">
        <f>VLOOKUP(A5812,Examination!A:G, 7)</f>
        <v>#DIV/0!</v>
      </c>
      <c r="J5812">
        <f>VLOOKUP(A5812,Labs!A:B,2)</f>
        <v>0</v>
      </c>
    </row>
    <row r="5813" spans="1:10" x14ac:dyDescent="0.2">
      <c r="A5813">
        <v>79368</v>
      </c>
      <c r="B5813">
        <v>42</v>
      </c>
      <c r="C5813" t="str">
        <f>IF(Demographics!B5813&lt;=20,"18-20",IF(AND(Demographics!B5813&gt;20,Demographics!B5813&lt;=30),"21-30",IF(AND(Demographics!B5813&gt;30,Demographics!B5813&lt;=40),"31-40",IF(AND(Demographics!B5813&gt;40,Demographics!B5813&lt;=50),"41-50",IF(AND(Demographics!B5813&gt;50,Demographics!B5813&lt;=60),"51-60",IF(AND(Demographics!B5813&gt;60,Demographics!B5813&lt;=70),"61-70",IF(Demographics!B5813&gt;=71,"&gt;70","")))))))</f>
        <v>41-50</v>
      </c>
      <c r="D5813">
        <f>VLOOKUP(A5813,Examination!A:G, 2)</f>
        <v>127.9</v>
      </c>
      <c r="E5813">
        <f>VLOOKUP(A5813,Examination!A:G,3)</f>
        <v>29</v>
      </c>
      <c r="F5813">
        <f>VLOOKUP(A5813,Examination!A:G, 4)</f>
        <v>17.7</v>
      </c>
      <c r="G5813">
        <f>VLOOKUP(A5813,Examination!A:G, 5)</f>
        <v>36</v>
      </c>
      <c r="H5813">
        <f>VLOOKUP(A5813,Examination!A:G, 6)</f>
        <v>114</v>
      </c>
      <c r="I5813" t="b">
        <f>VLOOKUP(A5813,Examination!A:G, 7)</f>
        <v>0</v>
      </c>
      <c r="J5813">
        <f>VLOOKUP(A5813,Labs!A:B,2)</f>
        <v>164</v>
      </c>
    </row>
    <row r="5814" spans="1:10" x14ac:dyDescent="0.2">
      <c r="A5814">
        <v>79369</v>
      </c>
      <c r="B5814">
        <v>30</v>
      </c>
      <c r="C5814" t="str">
        <f>IF(Demographics!B5814&lt;=20,"18-20",IF(AND(Demographics!B5814&gt;20,Demographics!B5814&lt;=30),"21-30",IF(AND(Demographics!B5814&gt;30,Demographics!B5814&lt;=40),"31-40",IF(AND(Demographics!B5814&gt;40,Demographics!B5814&lt;=50),"41-50",IF(AND(Demographics!B5814&gt;50,Demographics!B5814&lt;=60),"51-60",IF(AND(Demographics!B5814&gt;60,Demographics!B5814&lt;=70),"61-70",IF(Demographics!B5814&gt;=71,"&gt;70","")))))))</f>
        <v>21-30</v>
      </c>
      <c r="D5814">
        <f>VLOOKUP(A5814,Examination!A:G, 2)</f>
        <v>169</v>
      </c>
      <c r="E5814">
        <f>VLOOKUP(A5814,Examination!A:G,3)</f>
        <v>67.900000000000006</v>
      </c>
      <c r="F5814">
        <f>VLOOKUP(A5814,Examination!A:G, 4)</f>
        <v>23.8</v>
      </c>
      <c r="G5814">
        <f>VLOOKUP(A5814,Examination!A:G, 5)</f>
        <v>70</v>
      </c>
      <c r="H5814">
        <f>VLOOKUP(A5814,Examination!A:G, 6)</f>
        <v>110</v>
      </c>
      <c r="I5814" t="b">
        <f>VLOOKUP(A5814,Examination!A:G, 7)</f>
        <v>0</v>
      </c>
      <c r="J5814">
        <f>VLOOKUP(A5814,Labs!A:B,2)</f>
        <v>220</v>
      </c>
    </row>
    <row r="5815" spans="1:10" x14ac:dyDescent="0.2">
      <c r="A5815">
        <v>79370</v>
      </c>
      <c r="B5815">
        <v>53</v>
      </c>
      <c r="C5815" t="str">
        <f>IF(Demographics!B5815&lt;=20,"18-20",IF(AND(Demographics!B5815&gt;20,Demographics!B5815&lt;=30),"21-30",IF(AND(Demographics!B5815&gt;30,Demographics!B5815&lt;=40),"31-40",IF(AND(Demographics!B5815&gt;40,Demographics!B5815&lt;=50),"41-50",IF(AND(Demographics!B5815&gt;50,Demographics!B5815&lt;=60),"51-60",IF(AND(Demographics!B5815&gt;60,Demographics!B5815&lt;=70),"61-70",IF(Demographics!B5815&gt;=71,"&gt;70","")))))))</f>
        <v>51-60</v>
      </c>
      <c r="D5815">
        <f>VLOOKUP(A5815,Examination!A:G, 2)</f>
        <v>131.19999999999999</v>
      </c>
      <c r="E5815">
        <f>VLOOKUP(A5815,Examination!A:G,3)</f>
        <v>26.7</v>
      </c>
      <c r="F5815">
        <f>VLOOKUP(A5815,Examination!A:G, 4)</f>
        <v>15.5</v>
      </c>
      <c r="G5815">
        <f>VLOOKUP(A5815,Examination!A:G, 5)</f>
        <v>44</v>
      </c>
      <c r="H5815">
        <f>VLOOKUP(A5815,Examination!A:G, 6)</f>
        <v>90</v>
      </c>
      <c r="I5815" t="b">
        <f>VLOOKUP(A5815,Examination!A:G, 7)</f>
        <v>0</v>
      </c>
      <c r="J5815">
        <f>VLOOKUP(A5815,Labs!A:B,2)</f>
        <v>150</v>
      </c>
    </row>
    <row r="5816" spans="1:10" x14ac:dyDescent="0.2">
      <c r="A5816">
        <v>79371</v>
      </c>
      <c r="B5816">
        <v>63</v>
      </c>
      <c r="C5816" t="str">
        <f>IF(Demographics!B5816&lt;=20,"18-20",IF(AND(Demographics!B5816&gt;20,Demographics!B5816&lt;=30),"21-30",IF(AND(Demographics!B5816&gt;30,Demographics!B5816&lt;=40),"31-40",IF(AND(Demographics!B5816&gt;40,Demographics!B5816&lt;=50),"41-50",IF(AND(Demographics!B5816&gt;50,Demographics!B5816&lt;=60),"51-60",IF(AND(Demographics!B5816&gt;60,Demographics!B5816&lt;=70),"61-70",IF(Demographics!B5816&gt;=71,"&gt;70","")))))))</f>
        <v>61-70</v>
      </c>
      <c r="D5816">
        <f>VLOOKUP(A5816,Examination!A:G, 2)</f>
        <v>175.5</v>
      </c>
      <c r="E5816">
        <f>VLOOKUP(A5816,Examination!A:G,3)</f>
        <v>85.7</v>
      </c>
      <c r="F5816">
        <f>VLOOKUP(A5816,Examination!A:G, 4)</f>
        <v>27.8</v>
      </c>
      <c r="G5816">
        <f>VLOOKUP(A5816,Examination!A:G, 5)</f>
        <v>70</v>
      </c>
      <c r="H5816">
        <f>VLOOKUP(A5816,Examination!A:G, 6)</f>
        <v>136</v>
      </c>
      <c r="I5816" t="b">
        <f>VLOOKUP(A5816,Examination!A:G, 7)</f>
        <v>0</v>
      </c>
      <c r="J5816">
        <f>VLOOKUP(A5816,Labs!A:B,2)</f>
        <v>202</v>
      </c>
    </row>
    <row r="5817" spans="1:10" x14ac:dyDescent="0.2">
      <c r="A5817">
        <v>79372</v>
      </c>
      <c r="B5817">
        <v>40</v>
      </c>
      <c r="C5817" t="str">
        <f>IF(Demographics!B5817&lt;=20,"18-20",IF(AND(Demographics!B5817&gt;20,Demographics!B5817&lt;=30),"21-30",IF(AND(Demographics!B5817&gt;30,Demographics!B5817&lt;=40),"31-40",IF(AND(Demographics!B5817&gt;40,Demographics!B5817&lt;=50),"41-50",IF(AND(Demographics!B5817&gt;50,Demographics!B5817&lt;=60),"51-60",IF(AND(Demographics!B5817&gt;60,Demographics!B5817&lt;=70),"61-70",IF(Demographics!B5817&gt;=71,"&gt;70","")))))))</f>
        <v>31-40</v>
      </c>
      <c r="D5817">
        <f>VLOOKUP(A5817,Examination!A:G, 2)</f>
        <v>0</v>
      </c>
      <c r="E5817">
        <f>VLOOKUP(A5817,Examination!A:G,3)</f>
        <v>7.7</v>
      </c>
      <c r="F5817">
        <f>VLOOKUP(A5817,Examination!A:G, 4)</f>
        <v>0</v>
      </c>
      <c r="G5817">
        <f>VLOOKUP(A5817,Examination!A:G, 5)</f>
        <v>0</v>
      </c>
      <c r="H5817">
        <f>VLOOKUP(A5817,Examination!A:G, 6)</f>
        <v>0</v>
      </c>
      <c r="I5817" t="e">
        <f>VLOOKUP(A5817,Examination!A:G, 7)</f>
        <v>#DIV/0!</v>
      </c>
      <c r="J5817">
        <f>VLOOKUP(A5817,Labs!A:B,2)</f>
        <v>0</v>
      </c>
    </row>
    <row r="5818" spans="1:10" x14ac:dyDescent="0.2">
      <c r="A5818">
        <v>79373</v>
      </c>
      <c r="B5818">
        <v>49</v>
      </c>
      <c r="C5818" t="str">
        <f>IF(Demographics!B5818&lt;=20,"18-20",IF(AND(Demographics!B5818&gt;20,Demographics!B5818&lt;=30),"21-30",IF(AND(Demographics!B5818&gt;30,Demographics!B5818&lt;=40),"31-40",IF(AND(Demographics!B5818&gt;40,Demographics!B5818&lt;=50),"41-50",IF(AND(Demographics!B5818&gt;50,Demographics!B5818&lt;=60),"51-60",IF(AND(Demographics!B5818&gt;60,Demographics!B5818&lt;=70),"61-70",IF(Demographics!B5818&gt;=71,"&gt;70","")))))))</f>
        <v>41-50</v>
      </c>
      <c r="D5818">
        <f>VLOOKUP(A5818,Examination!A:G, 2)</f>
        <v>166.4</v>
      </c>
      <c r="E5818">
        <f>VLOOKUP(A5818,Examination!A:G,3)</f>
        <v>72.7</v>
      </c>
      <c r="F5818">
        <f>VLOOKUP(A5818,Examination!A:G, 4)</f>
        <v>26.3</v>
      </c>
      <c r="G5818">
        <f>VLOOKUP(A5818,Examination!A:G, 5)</f>
        <v>66</v>
      </c>
      <c r="H5818">
        <f>VLOOKUP(A5818,Examination!A:G, 6)</f>
        <v>120</v>
      </c>
      <c r="I5818" t="b">
        <f>VLOOKUP(A5818,Examination!A:G, 7)</f>
        <v>0</v>
      </c>
      <c r="J5818">
        <f>VLOOKUP(A5818,Labs!A:B,2)</f>
        <v>294</v>
      </c>
    </row>
    <row r="5819" spans="1:10" x14ac:dyDescent="0.2">
      <c r="A5819">
        <v>79374</v>
      </c>
      <c r="B5819">
        <v>59</v>
      </c>
      <c r="C5819" t="str">
        <f>IF(Demographics!B5819&lt;=20,"18-20",IF(AND(Demographics!B5819&gt;20,Demographics!B5819&lt;=30),"21-30",IF(AND(Demographics!B5819&gt;30,Demographics!B5819&lt;=40),"31-40",IF(AND(Demographics!B5819&gt;40,Demographics!B5819&lt;=50),"41-50",IF(AND(Demographics!B5819&gt;50,Demographics!B5819&lt;=60),"51-60",IF(AND(Demographics!B5819&gt;60,Demographics!B5819&lt;=70),"61-70",IF(Demographics!B5819&gt;=71,"&gt;70","")))))))</f>
        <v>51-60</v>
      </c>
      <c r="D5819">
        <f>VLOOKUP(A5819,Examination!A:G, 2)</f>
        <v>174.5</v>
      </c>
      <c r="E5819">
        <f>VLOOKUP(A5819,Examination!A:G,3)</f>
        <v>70.5</v>
      </c>
      <c r="F5819">
        <f>VLOOKUP(A5819,Examination!A:G, 4)</f>
        <v>23.2</v>
      </c>
      <c r="G5819">
        <f>VLOOKUP(A5819,Examination!A:G, 5)</f>
        <v>62</v>
      </c>
      <c r="H5819">
        <f>VLOOKUP(A5819,Examination!A:G, 6)</f>
        <v>96</v>
      </c>
      <c r="I5819" t="b">
        <f>VLOOKUP(A5819,Examination!A:G, 7)</f>
        <v>0</v>
      </c>
      <c r="J5819">
        <f>VLOOKUP(A5819,Labs!A:B,2)</f>
        <v>217</v>
      </c>
    </row>
    <row r="5820" spans="1:10" x14ac:dyDescent="0.2">
      <c r="A5820">
        <v>79375</v>
      </c>
      <c r="B5820">
        <v>34</v>
      </c>
      <c r="C5820" t="str">
        <f>IF(Demographics!B5820&lt;=20,"18-20",IF(AND(Demographics!B5820&gt;20,Demographics!B5820&lt;=30),"21-30",IF(AND(Demographics!B5820&gt;30,Demographics!B5820&lt;=40),"31-40",IF(AND(Demographics!B5820&gt;40,Demographics!B5820&lt;=50),"41-50",IF(AND(Demographics!B5820&gt;50,Demographics!B5820&lt;=60),"51-60",IF(AND(Demographics!B5820&gt;60,Demographics!B5820&lt;=70),"61-70",IF(Demographics!B5820&gt;=71,"&gt;70","")))))))</f>
        <v>31-40</v>
      </c>
      <c r="D5820">
        <f>VLOOKUP(A5820,Examination!A:G, 2)</f>
        <v>170.4</v>
      </c>
      <c r="E5820">
        <f>VLOOKUP(A5820,Examination!A:G,3)</f>
        <v>80</v>
      </c>
      <c r="F5820">
        <f>VLOOKUP(A5820,Examination!A:G, 4)</f>
        <v>27.6</v>
      </c>
      <c r="G5820">
        <f>VLOOKUP(A5820,Examination!A:G, 5)</f>
        <v>86</v>
      </c>
      <c r="H5820">
        <f>VLOOKUP(A5820,Examination!A:G, 6)</f>
        <v>126</v>
      </c>
      <c r="I5820" t="b">
        <f>VLOOKUP(A5820,Examination!A:G, 7)</f>
        <v>0</v>
      </c>
      <c r="J5820">
        <f>VLOOKUP(A5820,Labs!A:B,2)</f>
        <v>214</v>
      </c>
    </row>
    <row r="5821" spans="1:10" x14ac:dyDescent="0.2">
      <c r="A5821">
        <v>79376</v>
      </c>
      <c r="B5821">
        <v>50</v>
      </c>
      <c r="C5821" t="str">
        <f>IF(Demographics!B5821&lt;=20,"18-20",IF(AND(Demographics!B5821&gt;20,Demographics!B5821&lt;=30),"21-30",IF(AND(Demographics!B5821&gt;30,Demographics!B5821&lt;=40),"31-40",IF(AND(Demographics!B5821&gt;40,Demographics!B5821&lt;=50),"41-50",IF(AND(Demographics!B5821&gt;50,Demographics!B5821&lt;=60),"51-60",IF(AND(Demographics!B5821&gt;60,Demographics!B5821&lt;=70),"61-70",IF(Demographics!B5821&gt;=71,"&gt;70","")))))))</f>
        <v>41-50</v>
      </c>
      <c r="D5821">
        <f>VLOOKUP(A5821,Examination!A:G, 2)</f>
        <v>175.6</v>
      </c>
      <c r="E5821">
        <f>VLOOKUP(A5821,Examination!A:G,3)</f>
        <v>97.6</v>
      </c>
      <c r="F5821">
        <f>VLOOKUP(A5821,Examination!A:G, 4)</f>
        <v>31.7</v>
      </c>
      <c r="G5821">
        <f>VLOOKUP(A5821,Examination!A:G, 5)</f>
        <v>68</v>
      </c>
      <c r="H5821">
        <f>VLOOKUP(A5821,Examination!A:G, 6)</f>
        <v>112</v>
      </c>
      <c r="I5821" t="b">
        <f>VLOOKUP(A5821,Examination!A:G, 7)</f>
        <v>1</v>
      </c>
      <c r="J5821">
        <f>VLOOKUP(A5821,Labs!A:B,2)</f>
        <v>216</v>
      </c>
    </row>
    <row r="5822" spans="1:10" x14ac:dyDescent="0.2">
      <c r="A5822">
        <v>79377</v>
      </c>
      <c r="B5822">
        <v>44</v>
      </c>
      <c r="C5822" t="str">
        <f>IF(Demographics!B5822&lt;=20,"18-20",IF(AND(Demographics!B5822&gt;20,Demographics!B5822&lt;=30),"21-30",IF(AND(Demographics!B5822&gt;30,Demographics!B5822&lt;=40),"31-40",IF(AND(Demographics!B5822&gt;40,Demographics!B5822&lt;=50),"41-50",IF(AND(Demographics!B5822&gt;50,Demographics!B5822&lt;=60),"51-60",IF(AND(Demographics!B5822&gt;60,Demographics!B5822&lt;=70),"61-70",IF(Demographics!B5822&gt;=71,"&gt;70","")))))))</f>
        <v>41-50</v>
      </c>
      <c r="D5822">
        <f>VLOOKUP(A5822,Examination!A:G, 2)</f>
        <v>171.5</v>
      </c>
      <c r="E5822">
        <f>VLOOKUP(A5822,Examination!A:G,3)</f>
        <v>84.7</v>
      </c>
      <c r="F5822">
        <f>VLOOKUP(A5822,Examination!A:G, 4)</f>
        <v>28.8</v>
      </c>
      <c r="G5822">
        <f>VLOOKUP(A5822,Examination!A:G, 5)</f>
        <v>58</v>
      </c>
      <c r="H5822">
        <f>VLOOKUP(A5822,Examination!A:G, 6)</f>
        <v>140</v>
      </c>
      <c r="I5822" t="b">
        <f>VLOOKUP(A5822,Examination!A:G, 7)</f>
        <v>0</v>
      </c>
      <c r="J5822">
        <f>VLOOKUP(A5822,Labs!A:B,2)</f>
        <v>201</v>
      </c>
    </row>
    <row r="5823" spans="1:10" x14ac:dyDescent="0.2">
      <c r="A5823">
        <v>79378</v>
      </c>
      <c r="B5823">
        <v>34</v>
      </c>
      <c r="C5823" t="str">
        <f>IF(Demographics!B5823&lt;=20,"18-20",IF(AND(Demographics!B5823&gt;20,Demographics!B5823&lt;=30),"21-30",IF(AND(Demographics!B5823&gt;30,Demographics!B5823&lt;=40),"31-40",IF(AND(Demographics!B5823&gt;40,Demographics!B5823&lt;=50),"41-50",IF(AND(Demographics!B5823&gt;50,Demographics!B5823&lt;=60),"51-60",IF(AND(Demographics!B5823&gt;60,Demographics!B5823&lt;=70),"61-70",IF(Demographics!B5823&gt;=71,"&gt;70","")))))))</f>
        <v>31-40</v>
      </c>
      <c r="D5823">
        <f>VLOOKUP(A5823,Examination!A:G, 2)</f>
        <v>163.69999999999999</v>
      </c>
      <c r="E5823">
        <f>VLOOKUP(A5823,Examination!A:G,3)</f>
        <v>60.7</v>
      </c>
      <c r="F5823">
        <f>VLOOKUP(A5823,Examination!A:G, 4)</f>
        <v>22.7</v>
      </c>
      <c r="G5823">
        <f>VLOOKUP(A5823,Examination!A:G, 5)</f>
        <v>80</v>
      </c>
      <c r="H5823">
        <f>VLOOKUP(A5823,Examination!A:G, 6)</f>
        <v>166</v>
      </c>
      <c r="I5823" t="b">
        <f>VLOOKUP(A5823,Examination!A:G, 7)</f>
        <v>0</v>
      </c>
      <c r="J5823">
        <f>VLOOKUP(A5823,Labs!A:B,2)</f>
        <v>0</v>
      </c>
    </row>
    <row r="5824" spans="1:10" x14ac:dyDescent="0.2">
      <c r="A5824">
        <v>79379</v>
      </c>
      <c r="B5824">
        <v>44</v>
      </c>
      <c r="C5824" t="str">
        <f>IF(Demographics!B5824&lt;=20,"18-20",IF(AND(Demographics!B5824&gt;20,Demographics!B5824&lt;=30),"21-30",IF(AND(Demographics!B5824&gt;30,Demographics!B5824&lt;=40),"31-40",IF(AND(Demographics!B5824&gt;40,Demographics!B5824&lt;=50),"41-50",IF(AND(Demographics!B5824&gt;50,Demographics!B5824&lt;=60),"51-60",IF(AND(Demographics!B5824&gt;60,Demographics!B5824&lt;=70),"61-70",IF(Demographics!B5824&gt;=71,"&gt;70","")))))))</f>
        <v>41-50</v>
      </c>
      <c r="D5824">
        <f>VLOOKUP(A5824,Examination!A:G, 2)</f>
        <v>156.19999999999999</v>
      </c>
      <c r="E5824">
        <f>VLOOKUP(A5824,Examination!A:G,3)</f>
        <v>72.099999999999994</v>
      </c>
      <c r="F5824">
        <f>VLOOKUP(A5824,Examination!A:G, 4)</f>
        <v>29.6</v>
      </c>
      <c r="G5824">
        <f>VLOOKUP(A5824,Examination!A:G, 5)</f>
        <v>64</v>
      </c>
      <c r="H5824">
        <f>VLOOKUP(A5824,Examination!A:G, 6)</f>
        <v>118</v>
      </c>
      <c r="I5824" t="b">
        <f>VLOOKUP(A5824,Examination!A:G, 7)</f>
        <v>0</v>
      </c>
      <c r="J5824">
        <f>VLOOKUP(A5824,Labs!A:B,2)</f>
        <v>155</v>
      </c>
    </row>
    <row r="5825" spans="1:10" x14ac:dyDescent="0.2">
      <c r="A5825">
        <v>79380</v>
      </c>
      <c r="B5825">
        <v>50</v>
      </c>
      <c r="C5825" t="str">
        <f>IF(Demographics!B5825&lt;=20,"18-20",IF(AND(Demographics!B5825&gt;20,Demographics!B5825&lt;=30),"21-30",IF(AND(Demographics!B5825&gt;30,Demographics!B5825&lt;=40),"31-40",IF(AND(Demographics!B5825&gt;40,Demographics!B5825&lt;=50),"41-50",IF(AND(Demographics!B5825&gt;50,Demographics!B5825&lt;=60),"51-60",IF(AND(Demographics!B5825&gt;60,Demographics!B5825&lt;=70),"61-70",IF(Demographics!B5825&gt;=71,"&gt;70","")))))))</f>
        <v>41-50</v>
      </c>
      <c r="D5825">
        <f>VLOOKUP(A5825,Examination!A:G, 2)</f>
        <v>161</v>
      </c>
      <c r="E5825">
        <f>VLOOKUP(A5825,Examination!A:G,3)</f>
        <v>77.2</v>
      </c>
      <c r="F5825">
        <f>VLOOKUP(A5825,Examination!A:G, 4)</f>
        <v>29.8</v>
      </c>
      <c r="G5825">
        <f>VLOOKUP(A5825,Examination!A:G, 5)</f>
        <v>68</v>
      </c>
      <c r="H5825">
        <f>VLOOKUP(A5825,Examination!A:G, 6)</f>
        <v>112</v>
      </c>
      <c r="I5825" t="b">
        <f>VLOOKUP(A5825,Examination!A:G, 7)</f>
        <v>0</v>
      </c>
      <c r="J5825">
        <f>VLOOKUP(A5825,Labs!A:B,2)</f>
        <v>200</v>
      </c>
    </row>
    <row r="5826" spans="1:10" x14ac:dyDescent="0.2">
      <c r="A5826">
        <v>79381</v>
      </c>
      <c r="B5826">
        <v>40</v>
      </c>
      <c r="C5826" t="str">
        <f>IF(Demographics!B5826&lt;=20,"18-20",IF(AND(Demographics!B5826&gt;20,Demographics!B5826&lt;=30),"21-30",IF(AND(Demographics!B5826&gt;30,Demographics!B5826&lt;=40),"31-40",IF(AND(Demographics!B5826&gt;40,Demographics!B5826&lt;=50),"41-50",IF(AND(Demographics!B5826&gt;50,Demographics!B5826&lt;=60),"51-60",IF(AND(Demographics!B5826&gt;60,Demographics!B5826&lt;=70),"61-70",IF(Demographics!B5826&gt;=71,"&gt;70","")))))))</f>
        <v>31-40</v>
      </c>
      <c r="D5826">
        <f>VLOOKUP(A5826,Examination!A:G, 2)</f>
        <v>173.8</v>
      </c>
      <c r="E5826">
        <f>VLOOKUP(A5826,Examination!A:G,3)</f>
        <v>85</v>
      </c>
      <c r="F5826">
        <f>VLOOKUP(A5826,Examination!A:G, 4)</f>
        <v>28.1</v>
      </c>
      <c r="G5826">
        <f>VLOOKUP(A5826,Examination!A:G, 5)</f>
        <v>76</v>
      </c>
      <c r="H5826">
        <f>VLOOKUP(A5826,Examination!A:G, 6)</f>
        <v>100</v>
      </c>
      <c r="I5826" t="b">
        <f>VLOOKUP(A5826,Examination!A:G, 7)</f>
        <v>0</v>
      </c>
      <c r="J5826">
        <f>VLOOKUP(A5826,Labs!A:B,2)</f>
        <v>150</v>
      </c>
    </row>
    <row r="5827" spans="1:10" x14ac:dyDescent="0.2">
      <c r="A5827">
        <v>79382</v>
      </c>
      <c r="B5827">
        <v>35</v>
      </c>
      <c r="C5827" t="str">
        <f>IF(Demographics!B5827&lt;=20,"18-20",IF(AND(Demographics!B5827&gt;20,Demographics!B5827&lt;=30),"21-30",IF(AND(Demographics!B5827&gt;30,Demographics!B5827&lt;=40),"31-40",IF(AND(Demographics!B5827&gt;40,Demographics!B5827&lt;=50),"41-50",IF(AND(Demographics!B5827&gt;50,Demographics!B5827&lt;=60),"51-60",IF(AND(Demographics!B5827&gt;60,Demographics!B5827&lt;=70),"61-70",IF(Demographics!B5827&gt;=71,"&gt;70","")))))))</f>
        <v>31-40</v>
      </c>
      <c r="D5827">
        <f>VLOOKUP(A5827,Examination!A:G, 2)</f>
        <v>92</v>
      </c>
      <c r="E5827">
        <f>VLOOKUP(A5827,Examination!A:G,3)</f>
        <v>14.2</v>
      </c>
      <c r="F5827">
        <f>VLOOKUP(A5827,Examination!A:G, 4)</f>
        <v>16.8</v>
      </c>
      <c r="G5827">
        <f>VLOOKUP(A5827,Examination!A:G, 5)</f>
        <v>0</v>
      </c>
      <c r="H5827">
        <f>VLOOKUP(A5827,Examination!A:G, 6)</f>
        <v>0</v>
      </c>
      <c r="I5827" t="b">
        <f>VLOOKUP(A5827,Examination!A:G, 7)</f>
        <v>0</v>
      </c>
      <c r="J5827">
        <f>VLOOKUP(A5827,Labs!A:B,2)</f>
        <v>0</v>
      </c>
    </row>
    <row r="5828" spans="1:10" x14ac:dyDescent="0.2">
      <c r="A5828">
        <v>79383</v>
      </c>
      <c r="B5828">
        <v>34</v>
      </c>
      <c r="C5828" t="str">
        <f>IF(Demographics!B5828&lt;=20,"18-20",IF(AND(Demographics!B5828&gt;20,Demographics!B5828&lt;=30),"21-30",IF(AND(Demographics!B5828&gt;30,Demographics!B5828&lt;=40),"31-40",IF(AND(Demographics!B5828&gt;40,Demographics!B5828&lt;=50),"41-50",IF(AND(Demographics!B5828&gt;50,Demographics!B5828&lt;=60),"51-60",IF(AND(Demographics!B5828&gt;60,Demographics!B5828&lt;=70),"61-70",IF(Demographics!B5828&gt;=71,"&gt;70","")))))))</f>
        <v>31-40</v>
      </c>
      <c r="D5828">
        <f>VLOOKUP(A5828,Examination!A:G, 2)</f>
        <v>116.3</v>
      </c>
      <c r="E5828">
        <f>VLOOKUP(A5828,Examination!A:G,3)</f>
        <v>21.8</v>
      </c>
      <c r="F5828">
        <f>VLOOKUP(A5828,Examination!A:G, 4)</f>
        <v>16.100000000000001</v>
      </c>
      <c r="G5828">
        <f>VLOOKUP(A5828,Examination!A:G, 5)</f>
        <v>0</v>
      </c>
      <c r="H5828">
        <f>VLOOKUP(A5828,Examination!A:G, 6)</f>
        <v>0</v>
      </c>
      <c r="I5828" t="b">
        <f>VLOOKUP(A5828,Examination!A:G, 7)</f>
        <v>0</v>
      </c>
      <c r="J5828">
        <f>VLOOKUP(A5828,Labs!A:B,2)</f>
        <v>0</v>
      </c>
    </row>
    <row r="5829" spans="1:10" x14ac:dyDescent="0.2">
      <c r="A5829">
        <v>79384</v>
      </c>
      <c r="B5829">
        <v>35</v>
      </c>
      <c r="C5829" t="str">
        <f>IF(Demographics!B5829&lt;=20,"18-20",IF(AND(Demographics!B5829&gt;20,Demographics!B5829&lt;=30),"21-30",IF(AND(Demographics!B5829&gt;30,Demographics!B5829&lt;=40),"31-40",IF(AND(Demographics!B5829&gt;40,Demographics!B5829&lt;=50),"41-50",IF(AND(Demographics!B5829&gt;50,Demographics!B5829&lt;=60),"51-60",IF(AND(Demographics!B5829&gt;60,Demographics!B5829&lt;=70),"61-70",IF(Demographics!B5829&gt;=71,"&gt;70","")))))))</f>
        <v>31-40</v>
      </c>
      <c r="D5829">
        <f>VLOOKUP(A5829,Examination!A:G, 2)</f>
        <v>99.1</v>
      </c>
      <c r="E5829">
        <f>VLOOKUP(A5829,Examination!A:G,3)</f>
        <v>16.8</v>
      </c>
      <c r="F5829">
        <f>VLOOKUP(A5829,Examination!A:G, 4)</f>
        <v>17.100000000000001</v>
      </c>
      <c r="G5829">
        <f>VLOOKUP(A5829,Examination!A:G, 5)</f>
        <v>0</v>
      </c>
      <c r="H5829">
        <f>VLOOKUP(A5829,Examination!A:G, 6)</f>
        <v>0</v>
      </c>
      <c r="I5829" t="b">
        <f>VLOOKUP(A5829,Examination!A:G, 7)</f>
        <v>0</v>
      </c>
      <c r="J5829">
        <f>VLOOKUP(A5829,Labs!A:B,2)</f>
        <v>0</v>
      </c>
    </row>
    <row r="5830" spans="1:10" x14ac:dyDescent="0.2">
      <c r="A5830">
        <v>79385</v>
      </c>
      <c r="B5830">
        <v>44</v>
      </c>
      <c r="C5830" t="str">
        <f>IF(Demographics!B5830&lt;=20,"18-20",IF(AND(Demographics!B5830&gt;20,Demographics!B5830&lt;=30),"21-30",IF(AND(Demographics!B5830&gt;30,Demographics!B5830&lt;=40),"31-40",IF(AND(Demographics!B5830&gt;40,Demographics!B5830&lt;=50),"41-50",IF(AND(Demographics!B5830&gt;50,Demographics!B5830&lt;=60),"51-60",IF(AND(Demographics!B5830&gt;60,Demographics!B5830&lt;=70),"61-70",IF(Demographics!B5830&gt;=71,"&gt;70","")))))))</f>
        <v>41-50</v>
      </c>
      <c r="D5830">
        <f>VLOOKUP(A5830,Examination!A:G, 2)</f>
        <v>160.1</v>
      </c>
      <c r="E5830">
        <f>VLOOKUP(A5830,Examination!A:G,3)</f>
        <v>62.6</v>
      </c>
      <c r="F5830">
        <f>VLOOKUP(A5830,Examination!A:G, 4)</f>
        <v>24.4</v>
      </c>
      <c r="G5830">
        <f>VLOOKUP(A5830,Examination!A:G, 5)</f>
        <v>102</v>
      </c>
      <c r="H5830">
        <f>VLOOKUP(A5830,Examination!A:G, 6)</f>
        <v>174</v>
      </c>
      <c r="I5830" t="b">
        <f>VLOOKUP(A5830,Examination!A:G, 7)</f>
        <v>0</v>
      </c>
      <c r="J5830">
        <f>VLOOKUP(A5830,Labs!A:B,2)</f>
        <v>246</v>
      </c>
    </row>
    <row r="5831" spans="1:10" x14ac:dyDescent="0.2">
      <c r="A5831">
        <v>79386</v>
      </c>
      <c r="B5831">
        <v>20</v>
      </c>
      <c r="C5831" t="str">
        <f>IF(Demographics!B5831&lt;=20,"18-20",IF(AND(Demographics!B5831&gt;20,Demographics!B5831&lt;=30),"21-30",IF(AND(Demographics!B5831&gt;30,Demographics!B5831&lt;=40),"31-40",IF(AND(Demographics!B5831&gt;40,Demographics!B5831&lt;=50),"41-50",IF(AND(Demographics!B5831&gt;50,Demographics!B5831&lt;=60),"51-60",IF(AND(Demographics!B5831&gt;60,Demographics!B5831&lt;=70),"61-70",IF(Demographics!B5831&gt;=71,"&gt;70","")))))))</f>
        <v>18-20</v>
      </c>
      <c r="D5831">
        <f>VLOOKUP(A5831,Examination!A:G, 2)</f>
        <v>171.4</v>
      </c>
      <c r="E5831">
        <f>VLOOKUP(A5831,Examination!A:G,3)</f>
        <v>63.6</v>
      </c>
      <c r="F5831">
        <f>VLOOKUP(A5831,Examination!A:G, 4)</f>
        <v>21.6</v>
      </c>
      <c r="G5831">
        <f>VLOOKUP(A5831,Examination!A:G, 5)</f>
        <v>80</v>
      </c>
      <c r="H5831">
        <f>VLOOKUP(A5831,Examination!A:G, 6)</f>
        <v>106</v>
      </c>
      <c r="I5831" t="b">
        <f>VLOOKUP(A5831,Examination!A:G, 7)</f>
        <v>0</v>
      </c>
      <c r="J5831">
        <f>VLOOKUP(A5831,Labs!A:B,2)</f>
        <v>0</v>
      </c>
    </row>
    <row r="5832" spans="1:10" x14ac:dyDescent="0.2">
      <c r="A5832">
        <v>79387</v>
      </c>
      <c r="B5832">
        <v>33</v>
      </c>
      <c r="C5832" t="str">
        <f>IF(Demographics!B5832&lt;=20,"18-20",IF(AND(Demographics!B5832&gt;20,Demographics!B5832&lt;=30),"21-30",IF(AND(Demographics!B5832&gt;30,Demographics!B5832&lt;=40),"31-40",IF(AND(Demographics!B5832&gt;40,Demographics!B5832&lt;=50),"41-50",IF(AND(Demographics!B5832&gt;50,Demographics!B5832&lt;=60),"51-60",IF(AND(Demographics!B5832&gt;60,Demographics!B5832&lt;=70),"61-70",IF(Demographics!B5832&gt;=71,"&gt;70","")))))))</f>
        <v>31-40</v>
      </c>
      <c r="D5832">
        <f>VLOOKUP(A5832,Examination!A:G, 2)</f>
        <v>166.6</v>
      </c>
      <c r="E5832">
        <f>VLOOKUP(A5832,Examination!A:G,3)</f>
        <v>75.7</v>
      </c>
      <c r="F5832">
        <f>VLOOKUP(A5832,Examination!A:G, 4)</f>
        <v>27.3</v>
      </c>
      <c r="G5832">
        <f>VLOOKUP(A5832,Examination!A:G, 5)</f>
        <v>44</v>
      </c>
      <c r="H5832">
        <f>VLOOKUP(A5832,Examination!A:G, 6)</f>
        <v>104</v>
      </c>
      <c r="I5832" t="b">
        <f>VLOOKUP(A5832,Examination!A:G, 7)</f>
        <v>0</v>
      </c>
      <c r="J5832">
        <f>VLOOKUP(A5832,Labs!A:B,2)</f>
        <v>246</v>
      </c>
    </row>
    <row r="5833" spans="1:10" x14ac:dyDescent="0.2">
      <c r="A5833">
        <v>79388</v>
      </c>
      <c r="B5833">
        <v>67</v>
      </c>
      <c r="C5833" t="str">
        <f>IF(Demographics!B5833&lt;=20,"18-20",IF(AND(Demographics!B5833&gt;20,Demographics!B5833&lt;=30),"21-30",IF(AND(Demographics!B5833&gt;30,Demographics!B5833&lt;=40),"31-40",IF(AND(Demographics!B5833&gt;40,Demographics!B5833&lt;=50),"41-50",IF(AND(Demographics!B5833&gt;50,Demographics!B5833&lt;=60),"51-60",IF(AND(Demographics!B5833&gt;60,Demographics!B5833&lt;=70),"61-70",IF(Demographics!B5833&gt;=71,"&gt;70","")))))))</f>
        <v>61-70</v>
      </c>
      <c r="D5833">
        <f>VLOOKUP(A5833,Examination!A:G, 2)</f>
        <v>161.9</v>
      </c>
      <c r="E5833">
        <f>VLOOKUP(A5833,Examination!A:G,3)</f>
        <v>63.8</v>
      </c>
      <c r="F5833">
        <f>VLOOKUP(A5833,Examination!A:G, 4)</f>
        <v>24.3</v>
      </c>
      <c r="G5833">
        <f>VLOOKUP(A5833,Examination!A:G, 5)</f>
        <v>38</v>
      </c>
      <c r="H5833">
        <f>VLOOKUP(A5833,Examination!A:G, 6)</f>
        <v>148</v>
      </c>
      <c r="I5833" t="b">
        <f>VLOOKUP(A5833,Examination!A:G, 7)</f>
        <v>0</v>
      </c>
      <c r="J5833">
        <f>VLOOKUP(A5833,Labs!A:B,2)</f>
        <v>200</v>
      </c>
    </row>
    <row r="5834" spans="1:10" x14ac:dyDescent="0.2">
      <c r="A5834">
        <v>79389</v>
      </c>
      <c r="B5834">
        <v>48</v>
      </c>
      <c r="C5834" t="str">
        <f>IF(Demographics!B5834&lt;=20,"18-20",IF(AND(Demographics!B5834&gt;20,Demographics!B5834&lt;=30),"21-30",IF(AND(Demographics!B5834&gt;30,Demographics!B5834&lt;=40),"31-40",IF(AND(Demographics!B5834&gt;40,Demographics!B5834&lt;=50),"41-50",IF(AND(Demographics!B5834&gt;50,Demographics!B5834&lt;=60),"51-60",IF(AND(Demographics!B5834&gt;60,Demographics!B5834&lt;=70),"61-70",IF(Demographics!B5834&gt;=71,"&gt;70","")))))))</f>
        <v>41-50</v>
      </c>
      <c r="D5834">
        <f>VLOOKUP(A5834,Examination!A:G, 2)</f>
        <v>170.4</v>
      </c>
      <c r="E5834">
        <f>VLOOKUP(A5834,Examination!A:G,3)</f>
        <v>94.6</v>
      </c>
      <c r="F5834">
        <f>VLOOKUP(A5834,Examination!A:G, 4)</f>
        <v>32.6</v>
      </c>
      <c r="G5834">
        <f>VLOOKUP(A5834,Examination!A:G, 5)</f>
        <v>64</v>
      </c>
      <c r="H5834">
        <f>VLOOKUP(A5834,Examination!A:G, 6)</f>
        <v>100</v>
      </c>
      <c r="I5834" t="b">
        <f>VLOOKUP(A5834,Examination!A:G, 7)</f>
        <v>1</v>
      </c>
      <c r="J5834">
        <f>VLOOKUP(A5834,Labs!A:B,2)</f>
        <v>203</v>
      </c>
    </row>
    <row r="5835" spans="1:10" x14ac:dyDescent="0.2">
      <c r="A5835">
        <v>79390</v>
      </c>
      <c r="B5835">
        <v>48</v>
      </c>
      <c r="C5835" t="str">
        <f>IF(Demographics!B5835&lt;=20,"18-20",IF(AND(Demographics!B5835&gt;20,Demographics!B5835&lt;=30),"21-30",IF(AND(Demographics!B5835&gt;30,Demographics!B5835&lt;=40),"31-40",IF(AND(Demographics!B5835&gt;40,Demographics!B5835&lt;=50),"41-50",IF(AND(Demographics!B5835&gt;50,Demographics!B5835&lt;=60),"51-60",IF(AND(Demographics!B5835&gt;60,Demographics!B5835&lt;=70),"61-70",IF(Demographics!B5835&gt;=71,"&gt;70","")))))))</f>
        <v>41-50</v>
      </c>
      <c r="D5835">
        <f>VLOOKUP(A5835,Examination!A:G, 2)</f>
        <v>169.8</v>
      </c>
      <c r="E5835">
        <f>VLOOKUP(A5835,Examination!A:G,3)</f>
        <v>66.3</v>
      </c>
      <c r="F5835">
        <f>VLOOKUP(A5835,Examination!A:G, 4)</f>
        <v>23</v>
      </c>
      <c r="G5835">
        <f>VLOOKUP(A5835,Examination!A:G, 5)</f>
        <v>56</v>
      </c>
      <c r="H5835">
        <f>VLOOKUP(A5835,Examination!A:G, 6)</f>
        <v>106</v>
      </c>
      <c r="I5835" t="b">
        <f>VLOOKUP(A5835,Examination!A:G, 7)</f>
        <v>0</v>
      </c>
      <c r="J5835">
        <f>VLOOKUP(A5835,Labs!A:B,2)</f>
        <v>156</v>
      </c>
    </row>
    <row r="5836" spans="1:10" x14ac:dyDescent="0.2">
      <c r="A5836">
        <v>79391</v>
      </c>
      <c r="B5836">
        <v>42</v>
      </c>
      <c r="C5836" t="str">
        <f>IF(Demographics!B5836&lt;=20,"18-20",IF(AND(Demographics!B5836&gt;20,Demographics!B5836&lt;=30),"21-30",IF(AND(Demographics!B5836&gt;30,Demographics!B5836&lt;=40),"31-40",IF(AND(Demographics!B5836&gt;40,Demographics!B5836&lt;=50),"41-50",IF(AND(Demographics!B5836&gt;50,Demographics!B5836&lt;=60),"51-60",IF(AND(Demographics!B5836&gt;60,Demographics!B5836&lt;=70),"61-70",IF(Demographics!B5836&gt;=71,"&gt;70","")))))))</f>
        <v>41-50</v>
      </c>
      <c r="D5836">
        <f>VLOOKUP(A5836,Examination!A:G, 2)</f>
        <v>169.8</v>
      </c>
      <c r="E5836">
        <f>VLOOKUP(A5836,Examination!A:G,3)</f>
        <v>66.3</v>
      </c>
      <c r="F5836">
        <f>VLOOKUP(A5836,Examination!A:G, 4)</f>
        <v>23</v>
      </c>
      <c r="G5836">
        <f>VLOOKUP(A5836,Examination!A:G, 5)</f>
        <v>56</v>
      </c>
      <c r="H5836">
        <f>VLOOKUP(A5836,Examination!A:G, 6)</f>
        <v>106</v>
      </c>
      <c r="I5836" t="b">
        <f>VLOOKUP(A5836,Examination!A:G, 7)</f>
        <v>0</v>
      </c>
      <c r="J5836">
        <f>VLOOKUP(A5836,Labs!A:B,2)</f>
        <v>156</v>
      </c>
    </row>
    <row r="5837" spans="1:10" x14ac:dyDescent="0.2">
      <c r="A5837">
        <v>79392</v>
      </c>
      <c r="B5837">
        <v>40</v>
      </c>
      <c r="C5837" t="str">
        <f>IF(Demographics!B5837&lt;=20,"18-20",IF(AND(Demographics!B5837&gt;20,Demographics!B5837&lt;=30),"21-30",IF(AND(Demographics!B5837&gt;30,Demographics!B5837&lt;=40),"31-40",IF(AND(Demographics!B5837&gt;40,Demographics!B5837&lt;=50),"41-50",IF(AND(Demographics!B5837&gt;50,Demographics!B5837&lt;=60),"51-60",IF(AND(Demographics!B5837&gt;60,Demographics!B5837&lt;=70),"61-70",IF(Demographics!B5837&gt;=71,"&gt;70","")))))))</f>
        <v>31-40</v>
      </c>
      <c r="D5837">
        <f>VLOOKUP(A5837,Examination!A:G, 2)</f>
        <v>138.69999999999999</v>
      </c>
      <c r="E5837">
        <f>VLOOKUP(A5837,Examination!A:G,3)</f>
        <v>44.3</v>
      </c>
      <c r="F5837">
        <f>VLOOKUP(A5837,Examination!A:G, 4)</f>
        <v>23</v>
      </c>
      <c r="G5837">
        <f>VLOOKUP(A5837,Examination!A:G, 5)</f>
        <v>0</v>
      </c>
      <c r="H5837">
        <f>VLOOKUP(A5837,Examination!A:G, 6)</f>
        <v>120</v>
      </c>
      <c r="I5837" t="b">
        <f>VLOOKUP(A5837,Examination!A:G, 7)</f>
        <v>0</v>
      </c>
      <c r="J5837">
        <f>VLOOKUP(A5837,Labs!A:B,2)</f>
        <v>146</v>
      </c>
    </row>
    <row r="5838" spans="1:10" x14ac:dyDescent="0.2">
      <c r="A5838">
        <v>79393</v>
      </c>
      <c r="B5838">
        <v>78</v>
      </c>
      <c r="C5838" t="str">
        <f>IF(Demographics!B5838&lt;=20,"18-20",IF(AND(Demographics!B5838&gt;20,Demographics!B5838&lt;=30),"21-30",IF(AND(Demographics!B5838&gt;30,Demographics!B5838&lt;=40),"31-40",IF(AND(Demographics!B5838&gt;40,Demographics!B5838&lt;=50),"41-50",IF(AND(Demographics!B5838&gt;50,Demographics!B5838&lt;=60),"51-60",IF(AND(Demographics!B5838&gt;60,Demographics!B5838&lt;=70),"61-70",IF(Demographics!B5838&gt;=71,"&gt;70","")))))))</f>
        <v>&gt;70</v>
      </c>
      <c r="D5838">
        <f>VLOOKUP(A5838,Examination!A:G, 2)</f>
        <v>158.80000000000001</v>
      </c>
      <c r="E5838">
        <f>VLOOKUP(A5838,Examination!A:G,3)</f>
        <v>51</v>
      </c>
      <c r="F5838">
        <f>VLOOKUP(A5838,Examination!A:G, 4)</f>
        <v>20.2</v>
      </c>
      <c r="G5838">
        <f>VLOOKUP(A5838,Examination!A:G, 5)</f>
        <v>64</v>
      </c>
      <c r="H5838">
        <f>VLOOKUP(A5838,Examination!A:G, 6)</f>
        <v>104</v>
      </c>
      <c r="I5838" t="b">
        <f>VLOOKUP(A5838,Examination!A:G, 7)</f>
        <v>0</v>
      </c>
      <c r="J5838">
        <f>VLOOKUP(A5838,Labs!A:B,2)</f>
        <v>132</v>
      </c>
    </row>
    <row r="5839" spans="1:10" x14ac:dyDescent="0.2">
      <c r="A5839">
        <v>79394</v>
      </c>
      <c r="B5839">
        <v>48</v>
      </c>
      <c r="C5839" t="str">
        <f>IF(Demographics!B5839&lt;=20,"18-20",IF(AND(Demographics!B5839&gt;20,Demographics!B5839&lt;=30),"21-30",IF(AND(Demographics!B5839&gt;30,Demographics!B5839&lt;=40),"31-40",IF(AND(Demographics!B5839&gt;40,Demographics!B5839&lt;=50),"41-50",IF(AND(Demographics!B5839&gt;50,Demographics!B5839&lt;=60),"51-60",IF(AND(Demographics!B5839&gt;60,Demographics!B5839&lt;=70),"61-70",IF(Demographics!B5839&gt;=71,"&gt;70","")))))))</f>
        <v>41-50</v>
      </c>
      <c r="D5839">
        <f>VLOOKUP(A5839,Examination!A:G, 2)</f>
        <v>159.19999999999999</v>
      </c>
      <c r="E5839">
        <f>VLOOKUP(A5839,Examination!A:G,3)</f>
        <v>90.5</v>
      </c>
      <c r="F5839">
        <f>VLOOKUP(A5839,Examination!A:G, 4)</f>
        <v>35.700000000000003</v>
      </c>
      <c r="G5839">
        <f>VLOOKUP(A5839,Examination!A:G, 5)</f>
        <v>62</v>
      </c>
      <c r="H5839">
        <f>VLOOKUP(A5839,Examination!A:G, 6)</f>
        <v>118</v>
      </c>
      <c r="I5839" t="b">
        <f>VLOOKUP(A5839,Examination!A:G, 7)</f>
        <v>1</v>
      </c>
      <c r="J5839">
        <f>VLOOKUP(A5839,Labs!A:B,2)</f>
        <v>135</v>
      </c>
    </row>
    <row r="5840" spans="1:10" x14ac:dyDescent="0.2">
      <c r="A5840">
        <v>79395</v>
      </c>
      <c r="B5840">
        <v>53</v>
      </c>
      <c r="C5840" t="str">
        <f>IF(Demographics!B5840&lt;=20,"18-20",IF(AND(Demographics!B5840&gt;20,Demographics!B5840&lt;=30),"21-30",IF(AND(Demographics!B5840&gt;30,Demographics!B5840&lt;=40),"31-40",IF(AND(Demographics!B5840&gt;40,Demographics!B5840&lt;=50),"41-50",IF(AND(Demographics!B5840&gt;50,Demographics!B5840&lt;=60),"51-60",IF(AND(Demographics!B5840&gt;60,Demographics!B5840&lt;=70),"61-70",IF(Demographics!B5840&gt;=71,"&gt;70","")))))))</f>
        <v>51-60</v>
      </c>
      <c r="D5840">
        <f>VLOOKUP(A5840,Examination!A:G, 2)</f>
        <v>173.5</v>
      </c>
      <c r="E5840">
        <f>VLOOKUP(A5840,Examination!A:G,3)</f>
        <v>58.5</v>
      </c>
      <c r="F5840">
        <f>VLOOKUP(A5840,Examination!A:G, 4)</f>
        <v>19.399999999999999</v>
      </c>
      <c r="G5840">
        <f>VLOOKUP(A5840,Examination!A:G, 5)</f>
        <v>64</v>
      </c>
      <c r="H5840">
        <f>VLOOKUP(A5840,Examination!A:G, 6)</f>
        <v>102</v>
      </c>
      <c r="I5840" t="b">
        <f>VLOOKUP(A5840,Examination!A:G, 7)</f>
        <v>0</v>
      </c>
      <c r="J5840">
        <f>VLOOKUP(A5840,Labs!A:B,2)</f>
        <v>141</v>
      </c>
    </row>
    <row r="5841" spans="1:10" x14ac:dyDescent="0.2">
      <c r="A5841">
        <v>79396</v>
      </c>
      <c r="B5841">
        <v>32</v>
      </c>
      <c r="C5841" t="str">
        <f>IF(Demographics!B5841&lt;=20,"18-20",IF(AND(Demographics!B5841&gt;20,Demographics!B5841&lt;=30),"21-30",IF(AND(Demographics!B5841&gt;30,Demographics!B5841&lt;=40),"31-40",IF(AND(Demographics!B5841&gt;40,Demographics!B5841&lt;=50),"41-50",IF(AND(Demographics!B5841&gt;50,Demographics!B5841&lt;=60),"51-60",IF(AND(Demographics!B5841&gt;60,Demographics!B5841&lt;=70),"61-70",IF(Demographics!B5841&gt;=71,"&gt;70","")))))))</f>
        <v>31-40</v>
      </c>
      <c r="D5841">
        <f>VLOOKUP(A5841,Examination!A:G, 2)</f>
        <v>176.5</v>
      </c>
      <c r="E5841">
        <f>VLOOKUP(A5841,Examination!A:G,3)</f>
        <v>81.5</v>
      </c>
      <c r="F5841">
        <f>VLOOKUP(A5841,Examination!A:G, 4)</f>
        <v>26.2</v>
      </c>
      <c r="G5841">
        <f>VLOOKUP(A5841,Examination!A:G, 5)</f>
        <v>58</v>
      </c>
      <c r="H5841">
        <f>VLOOKUP(A5841,Examination!A:G, 6)</f>
        <v>104</v>
      </c>
      <c r="I5841" t="b">
        <f>VLOOKUP(A5841,Examination!A:G, 7)</f>
        <v>0</v>
      </c>
      <c r="J5841">
        <f>VLOOKUP(A5841,Labs!A:B,2)</f>
        <v>122</v>
      </c>
    </row>
    <row r="5842" spans="1:10" x14ac:dyDescent="0.2">
      <c r="A5842">
        <v>79397</v>
      </c>
      <c r="B5842">
        <v>43</v>
      </c>
      <c r="C5842" t="str">
        <f>IF(Demographics!B5842&lt;=20,"18-20",IF(AND(Demographics!B5842&gt;20,Demographics!B5842&lt;=30),"21-30",IF(AND(Demographics!B5842&gt;30,Demographics!B5842&lt;=40),"31-40",IF(AND(Demographics!B5842&gt;40,Demographics!B5842&lt;=50),"41-50",IF(AND(Demographics!B5842&gt;50,Demographics!B5842&lt;=60),"51-60",IF(AND(Demographics!B5842&gt;60,Demographics!B5842&lt;=70),"61-70",IF(Demographics!B5842&gt;=71,"&gt;70","")))))))</f>
        <v>41-50</v>
      </c>
      <c r="D5842">
        <f>VLOOKUP(A5842,Examination!A:G, 2)</f>
        <v>167</v>
      </c>
      <c r="E5842">
        <f>VLOOKUP(A5842,Examination!A:G,3)</f>
        <v>65.5</v>
      </c>
      <c r="F5842">
        <f>VLOOKUP(A5842,Examination!A:G, 4)</f>
        <v>23.5</v>
      </c>
      <c r="G5842">
        <f>VLOOKUP(A5842,Examination!A:G, 5)</f>
        <v>42</v>
      </c>
      <c r="H5842">
        <f>VLOOKUP(A5842,Examination!A:G, 6)</f>
        <v>112</v>
      </c>
      <c r="I5842" t="b">
        <f>VLOOKUP(A5842,Examination!A:G, 7)</f>
        <v>0</v>
      </c>
      <c r="J5842">
        <f>VLOOKUP(A5842,Labs!A:B,2)</f>
        <v>194</v>
      </c>
    </row>
    <row r="5843" spans="1:10" x14ac:dyDescent="0.2">
      <c r="A5843">
        <v>79398</v>
      </c>
      <c r="B5843">
        <v>29</v>
      </c>
      <c r="C5843" t="str">
        <f>IF(Demographics!B5843&lt;=20,"18-20",IF(AND(Demographics!B5843&gt;20,Demographics!B5843&lt;=30),"21-30",IF(AND(Demographics!B5843&gt;30,Demographics!B5843&lt;=40),"31-40",IF(AND(Demographics!B5843&gt;40,Demographics!B5843&lt;=50),"41-50",IF(AND(Demographics!B5843&gt;50,Demographics!B5843&lt;=60),"51-60",IF(AND(Demographics!B5843&gt;60,Demographics!B5843&lt;=70),"61-70",IF(Demographics!B5843&gt;=71,"&gt;70","")))))))</f>
        <v>21-30</v>
      </c>
      <c r="D5843">
        <f>VLOOKUP(A5843,Examination!A:G, 2)</f>
        <v>171.1</v>
      </c>
      <c r="E5843">
        <f>VLOOKUP(A5843,Examination!A:G,3)</f>
        <v>67.400000000000006</v>
      </c>
      <c r="F5843">
        <f>VLOOKUP(A5843,Examination!A:G, 4)</f>
        <v>23</v>
      </c>
      <c r="G5843">
        <f>VLOOKUP(A5843,Examination!A:G, 5)</f>
        <v>56</v>
      </c>
      <c r="H5843">
        <f>VLOOKUP(A5843,Examination!A:G, 6)</f>
        <v>132</v>
      </c>
      <c r="I5843" t="b">
        <f>VLOOKUP(A5843,Examination!A:G, 7)</f>
        <v>0</v>
      </c>
      <c r="J5843">
        <f>VLOOKUP(A5843,Labs!A:B,2)</f>
        <v>167</v>
      </c>
    </row>
    <row r="5844" spans="1:10" x14ac:dyDescent="0.2">
      <c r="A5844">
        <v>79399</v>
      </c>
      <c r="B5844">
        <v>29</v>
      </c>
      <c r="C5844" t="str">
        <f>IF(Demographics!B5844&lt;=20,"18-20",IF(AND(Demographics!B5844&gt;20,Demographics!B5844&lt;=30),"21-30",IF(AND(Demographics!B5844&gt;30,Demographics!B5844&lt;=40),"31-40",IF(AND(Demographics!B5844&gt;40,Demographics!B5844&lt;=50),"41-50",IF(AND(Demographics!B5844&gt;50,Demographics!B5844&lt;=60),"51-60",IF(AND(Demographics!B5844&gt;60,Demographics!B5844&lt;=70),"61-70",IF(Demographics!B5844&gt;=71,"&gt;70","")))))))</f>
        <v>21-30</v>
      </c>
      <c r="D5844">
        <f>VLOOKUP(A5844,Examination!A:G, 2)</f>
        <v>178.4</v>
      </c>
      <c r="E5844">
        <f>VLOOKUP(A5844,Examination!A:G,3)</f>
        <v>73.400000000000006</v>
      </c>
      <c r="F5844">
        <f>VLOOKUP(A5844,Examination!A:G, 4)</f>
        <v>23.1</v>
      </c>
      <c r="G5844">
        <f>VLOOKUP(A5844,Examination!A:G, 5)</f>
        <v>58</v>
      </c>
      <c r="H5844">
        <f>VLOOKUP(A5844,Examination!A:G, 6)</f>
        <v>106</v>
      </c>
      <c r="I5844" t="b">
        <f>VLOOKUP(A5844,Examination!A:G, 7)</f>
        <v>0</v>
      </c>
      <c r="J5844">
        <f>VLOOKUP(A5844,Labs!A:B,2)</f>
        <v>161</v>
      </c>
    </row>
    <row r="5845" spans="1:10" x14ac:dyDescent="0.2">
      <c r="A5845">
        <v>79400</v>
      </c>
      <c r="B5845">
        <v>48</v>
      </c>
      <c r="C5845" t="str">
        <f>IF(Demographics!B5845&lt;=20,"18-20",IF(AND(Demographics!B5845&gt;20,Demographics!B5845&lt;=30),"21-30",IF(AND(Demographics!B5845&gt;30,Demographics!B5845&lt;=40),"31-40",IF(AND(Demographics!B5845&gt;40,Demographics!B5845&lt;=50),"41-50",IF(AND(Demographics!B5845&gt;50,Demographics!B5845&lt;=60),"51-60",IF(AND(Demographics!B5845&gt;60,Demographics!B5845&lt;=70),"61-70",IF(Demographics!B5845&gt;=71,"&gt;70","")))))))</f>
        <v>41-50</v>
      </c>
      <c r="D5845">
        <f>VLOOKUP(A5845,Examination!A:G, 2)</f>
        <v>178.4</v>
      </c>
      <c r="E5845">
        <f>VLOOKUP(A5845,Examination!A:G,3)</f>
        <v>73.400000000000006</v>
      </c>
      <c r="F5845">
        <f>VLOOKUP(A5845,Examination!A:G, 4)</f>
        <v>23.1</v>
      </c>
      <c r="G5845">
        <f>VLOOKUP(A5845,Examination!A:G, 5)</f>
        <v>58</v>
      </c>
      <c r="H5845">
        <f>VLOOKUP(A5845,Examination!A:G, 6)</f>
        <v>106</v>
      </c>
      <c r="I5845" t="b">
        <f>VLOOKUP(A5845,Examination!A:G, 7)</f>
        <v>0</v>
      </c>
      <c r="J5845">
        <f>VLOOKUP(A5845,Labs!A:B,2)</f>
        <v>161</v>
      </c>
    </row>
    <row r="5846" spans="1:10" x14ac:dyDescent="0.2">
      <c r="A5846">
        <v>79401</v>
      </c>
      <c r="B5846">
        <v>23</v>
      </c>
      <c r="C5846" t="str">
        <f>IF(Demographics!B5846&lt;=20,"18-20",IF(AND(Demographics!B5846&gt;20,Demographics!B5846&lt;=30),"21-30",IF(AND(Demographics!B5846&gt;30,Demographics!B5846&lt;=40),"31-40",IF(AND(Demographics!B5846&gt;40,Demographics!B5846&lt;=50),"41-50",IF(AND(Demographics!B5846&gt;50,Demographics!B5846&lt;=60),"51-60",IF(AND(Demographics!B5846&gt;60,Demographics!B5846&lt;=70),"61-70",IF(Demographics!B5846&gt;=71,"&gt;70","")))))))</f>
        <v>21-30</v>
      </c>
      <c r="D5846">
        <f>VLOOKUP(A5846,Examination!A:G, 2)</f>
        <v>110.4</v>
      </c>
      <c r="E5846">
        <f>VLOOKUP(A5846,Examination!A:G,3)</f>
        <v>16.8</v>
      </c>
      <c r="F5846">
        <f>VLOOKUP(A5846,Examination!A:G, 4)</f>
        <v>13.8</v>
      </c>
      <c r="G5846">
        <f>VLOOKUP(A5846,Examination!A:G, 5)</f>
        <v>0</v>
      </c>
      <c r="H5846">
        <f>VLOOKUP(A5846,Examination!A:G, 6)</f>
        <v>0</v>
      </c>
      <c r="I5846" t="b">
        <f>VLOOKUP(A5846,Examination!A:G, 7)</f>
        <v>0</v>
      </c>
      <c r="J5846">
        <f>VLOOKUP(A5846,Labs!A:B,2)</f>
        <v>0</v>
      </c>
    </row>
    <row r="5847" spans="1:10" x14ac:dyDescent="0.2">
      <c r="A5847">
        <v>79402</v>
      </c>
      <c r="B5847">
        <v>30</v>
      </c>
      <c r="C5847" t="str">
        <f>IF(Demographics!B5847&lt;=20,"18-20",IF(AND(Demographics!B5847&gt;20,Demographics!B5847&lt;=30),"21-30",IF(AND(Demographics!B5847&gt;30,Demographics!B5847&lt;=40),"31-40",IF(AND(Demographics!B5847&gt;40,Demographics!B5847&lt;=50),"41-50",IF(AND(Demographics!B5847&gt;50,Demographics!B5847&lt;=60),"51-60",IF(AND(Demographics!B5847&gt;60,Demographics!B5847&lt;=70),"61-70",IF(Demographics!B5847&gt;=71,"&gt;70","")))))))</f>
        <v>21-30</v>
      </c>
      <c r="D5847">
        <f>VLOOKUP(A5847,Examination!A:G, 2)</f>
        <v>0</v>
      </c>
      <c r="E5847">
        <f>VLOOKUP(A5847,Examination!A:G,3)</f>
        <v>0</v>
      </c>
      <c r="F5847">
        <f>VLOOKUP(A5847,Examination!A:G, 4)</f>
        <v>0</v>
      </c>
      <c r="G5847">
        <f>VLOOKUP(A5847,Examination!A:G, 5)</f>
        <v>52</v>
      </c>
      <c r="H5847">
        <f>VLOOKUP(A5847,Examination!A:G, 6)</f>
        <v>82</v>
      </c>
      <c r="I5847" t="e">
        <f>VLOOKUP(A5847,Examination!A:G, 7)</f>
        <v>#DIV/0!</v>
      </c>
      <c r="J5847">
        <f>VLOOKUP(A5847,Labs!A:B,2)</f>
        <v>171</v>
      </c>
    </row>
    <row r="5848" spans="1:10" x14ac:dyDescent="0.2">
      <c r="A5848">
        <v>79403</v>
      </c>
      <c r="B5848">
        <v>32</v>
      </c>
      <c r="C5848" t="str">
        <f>IF(Demographics!B5848&lt;=20,"18-20",IF(AND(Demographics!B5848&gt;20,Demographics!B5848&lt;=30),"21-30",IF(AND(Demographics!B5848&gt;30,Demographics!B5848&lt;=40),"31-40",IF(AND(Demographics!B5848&gt;40,Demographics!B5848&lt;=50),"41-50",IF(AND(Demographics!B5848&gt;50,Demographics!B5848&lt;=60),"51-60",IF(AND(Demographics!B5848&gt;60,Demographics!B5848&lt;=70),"61-70",IF(Demographics!B5848&gt;=71,"&gt;70","")))))))</f>
        <v>31-40</v>
      </c>
      <c r="D5848">
        <f>VLOOKUP(A5848,Examination!A:G, 2)</f>
        <v>108</v>
      </c>
      <c r="E5848">
        <f>VLOOKUP(A5848,Examination!A:G,3)</f>
        <v>20.9</v>
      </c>
      <c r="F5848">
        <f>VLOOKUP(A5848,Examination!A:G, 4)</f>
        <v>17.899999999999999</v>
      </c>
      <c r="G5848">
        <f>VLOOKUP(A5848,Examination!A:G, 5)</f>
        <v>0</v>
      </c>
      <c r="H5848">
        <f>VLOOKUP(A5848,Examination!A:G, 6)</f>
        <v>0</v>
      </c>
      <c r="I5848" t="b">
        <f>VLOOKUP(A5848,Examination!A:G, 7)</f>
        <v>0</v>
      </c>
      <c r="J5848">
        <f>VLOOKUP(A5848,Labs!A:B,2)</f>
        <v>0</v>
      </c>
    </row>
    <row r="5849" spans="1:10" x14ac:dyDescent="0.2">
      <c r="A5849">
        <v>79404</v>
      </c>
      <c r="B5849">
        <v>53</v>
      </c>
      <c r="C5849" t="str">
        <f>IF(Demographics!B5849&lt;=20,"18-20",IF(AND(Demographics!B5849&gt;20,Demographics!B5849&lt;=30),"21-30",IF(AND(Demographics!B5849&gt;30,Demographics!B5849&lt;=40),"31-40",IF(AND(Demographics!B5849&gt;40,Demographics!B5849&lt;=50),"41-50",IF(AND(Demographics!B5849&gt;50,Demographics!B5849&lt;=60),"51-60",IF(AND(Demographics!B5849&gt;60,Demographics!B5849&lt;=70),"61-70",IF(Demographics!B5849&gt;=71,"&gt;70","")))))))</f>
        <v>51-60</v>
      </c>
      <c r="D5849">
        <f>VLOOKUP(A5849,Examination!A:G, 2)</f>
        <v>162.69999999999999</v>
      </c>
      <c r="E5849">
        <f>VLOOKUP(A5849,Examination!A:G,3)</f>
        <v>99.7</v>
      </c>
      <c r="F5849">
        <f>VLOOKUP(A5849,Examination!A:G, 4)</f>
        <v>37.700000000000003</v>
      </c>
      <c r="G5849">
        <f>VLOOKUP(A5849,Examination!A:G, 5)</f>
        <v>76</v>
      </c>
      <c r="H5849">
        <f>VLOOKUP(A5849,Examination!A:G, 6)</f>
        <v>124</v>
      </c>
      <c r="I5849" t="b">
        <f>VLOOKUP(A5849,Examination!A:G, 7)</f>
        <v>1</v>
      </c>
      <c r="J5849">
        <f>VLOOKUP(A5849,Labs!A:B,2)</f>
        <v>173</v>
      </c>
    </row>
    <row r="5850" spans="1:10" x14ac:dyDescent="0.2">
      <c r="A5850">
        <v>79405</v>
      </c>
      <c r="B5850">
        <v>45</v>
      </c>
      <c r="C5850" t="str">
        <f>IF(Demographics!B5850&lt;=20,"18-20",IF(AND(Demographics!B5850&gt;20,Demographics!B5850&lt;=30),"21-30",IF(AND(Demographics!B5850&gt;30,Demographics!B5850&lt;=40),"31-40",IF(AND(Demographics!B5850&gt;40,Demographics!B5850&lt;=50),"41-50",IF(AND(Demographics!B5850&gt;50,Demographics!B5850&lt;=60),"51-60",IF(AND(Demographics!B5850&gt;60,Demographics!B5850&lt;=70),"61-70",IF(Demographics!B5850&gt;=71,"&gt;70","")))))))</f>
        <v>41-50</v>
      </c>
      <c r="D5850">
        <f>VLOOKUP(A5850,Examination!A:G, 2)</f>
        <v>176.7</v>
      </c>
      <c r="E5850">
        <f>VLOOKUP(A5850,Examination!A:G,3)</f>
        <v>71.3</v>
      </c>
      <c r="F5850">
        <f>VLOOKUP(A5850,Examination!A:G, 4)</f>
        <v>22.8</v>
      </c>
      <c r="G5850">
        <f>VLOOKUP(A5850,Examination!A:G, 5)</f>
        <v>58</v>
      </c>
      <c r="H5850">
        <f>VLOOKUP(A5850,Examination!A:G, 6)</f>
        <v>94</v>
      </c>
      <c r="I5850" t="b">
        <f>VLOOKUP(A5850,Examination!A:G, 7)</f>
        <v>0</v>
      </c>
      <c r="J5850">
        <f>VLOOKUP(A5850,Labs!A:B,2)</f>
        <v>163</v>
      </c>
    </row>
    <row r="5851" spans="1:10" x14ac:dyDescent="0.2">
      <c r="A5851">
        <v>79406</v>
      </c>
      <c r="B5851">
        <v>69</v>
      </c>
      <c r="C5851" t="str">
        <f>IF(Demographics!B5851&lt;=20,"18-20",IF(AND(Demographics!B5851&gt;20,Demographics!B5851&lt;=30),"21-30",IF(AND(Demographics!B5851&gt;30,Demographics!B5851&lt;=40),"31-40",IF(AND(Demographics!B5851&gt;40,Demographics!B5851&lt;=50),"41-50",IF(AND(Demographics!B5851&gt;50,Demographics!B5851&lt;=60),"51-60",IF(AND(Demographics!B5851&gt;60,Demographics!B5851&lt;=70),"61-70",IF(Demographics!B5851&gt;=71,"&gt;70","")))))))</f>
        <v>61-70</v>
      </c>
      <c r="D5851">
        <f>VLOOKUP(A5851,Examination!A:G, 2)</f>
        <v>151</v>
      </c>
      <c r="E5851">
        <f>VLOOKUP(A5851,Examination!A:G,3)</f>
        <v>89.9</v>
      </c>
      <c r="F5851">
        <f>VLOOKUP(A5851,Examination!A:G, 4)</f>
        <v>39.4</v>
      </c>
      <c r="G5851">
        <f>VLOOKUP(A5851,Examination!A:G, 5)</f>
        <v>68</v>
      </c>
      <c r="H5851">
        <f>VLOOKUP(A5851,Examination!A:G, 6)</f>
        <v>122</v>
      </c>
      <c r="I5851" t="b">
        <f>VLOOKUP(A5851,Examination!A:G, 7)</f>
        <v>1</v>
      </c>
      <c r="J5851">
        <f>VLOOKUP(A5851,Labs!A:B,2)</f>
        <v>172</v>
      </c>
    </row>
    <row r="5852" spans="1:10" x14ac:dyDescent="0.2">
      <c r="A5852">
        <v>79407</v>
      </c>
      <c r="B5852">
        <v>43</v>
      </c>
      <c r="C5852" t="str">
        <f>IF(Demographics!B5852&lt;=20,"18-20",IF(AND(Demographics!B5852&gt;20,Demographics!B5852&lt;=30),"21-30",IF(AND(Demographics!B5852&gt;30,Demographics!B5852&lt;=40),"31-40",IF(AND(Demographics!B5852&gt;40,Demographics!B5852&lt;=50),"41-50",IF(AND(Demographics!B5852&gt;50,Demographics!B5852&lt;=60),"51-60",IF(AND(Demographics!B5852&gt;60,Demographics!B5852&lt;=70),"61-70",IF(Demographics!B5852&gt;=71,"&gt;70","")))))))</f>
        <v>41-50</v>
      </c>
      <c r="D5852">
        <f>VLOOKUP(A5852,Examination!A:G, 2)</f>
        <v>159.9</v>
      </c>
      <c r="E5852">
        <f>VLOOKUP(A5852,Examination!A:G,3)</f>
        <v>58.9</v>
      </c>
      <c r="F5852">
        <f>VLOOKUP(A5852,Examination!A:G, 4)</f>
        <v>23</v>
      </c>
      <c r="G5852">
        <f>VLOOKUP(A5852,Examination!A:G, 5)</f>
        <v>102</v>
      </c>
      <c r="H5852">
        <f>VLOOKUP(A5852,Examination!A:G, 6)</f>
        <v>162</v>
      </c>
      <c r="I5852" t="b">
        <f>VLOOKUP(A5852,Examination!A:G, 7)</f>
        <v>0</v>
      </c>
      <c r="J5852">
        <f>VLOOKUP(A5852,Labs!A:B,2)</f>
        <v>214</v>
      </c>
    </row>
    <row r="5853" spans="1:10" x14ac:dyDescent="0.2">
      <c r="A5853">
        <v>79408</v>
      </c>
      <c r="B5853">
        <v>70</v>
      </c>
      <c r="C5853" t="str">
        <f>IF(Demographics!B5853&lt;=20,"18-20",IF(AND(Demographics!B5853&gt;20,Demographics!B5853&lt;=30),"21-30",IF(AND(Demographics!B5853&gt;30,Demographics!B5853&lt;=40),"31-40",IF(AND(Demographics!B5853&gt;40,Demographics!B5853&lt;=50),"41-50",IF(AND(Demographics!B5853&gt;50,Demographics!B5853&lt;=60),"51-60",IF(AND(Demographics!B5853&gt;60,Demographics!B5853&lt;=70),"61-70",IF(Demographics!B5853&gt;=71,"&gt;70","")))))))</f>
        <v>61-70</v>
      </c>
      <c r="D5853">
        <f>VLOOKUP(A5853,Examination!A:G, 2)</f>
        <v>170.9</v>
      </c>
      <c r="E5853">
        <f>VLOOKUP(A5853,Examination!A:G,3)</f>
        <v>82.2</v>
      </c>
      <c r="F5853">
        <f>VLOOKUP(A5853,Examination!A:G, 4)</f>
        <v>28.1</v>
      </c>
      <c r="G5853">
        <f>VLOOKUP(A5853,Examination!A:G, 5)</f>
        <v>86</v>
      </c>
      <c r="H5853">
        <f>VLOOKUP(A5853,Examination!A:G, 6)</f>
        <v>138</v>
      </c>
      <c r="I5853" t="b">
        <f>VLOOKUP(A5853,Examination!A:G, 7)</f>
        <v>0</v>
      </c>
      <c r="J5853">
        <f>VLOOKUP(A5853,Labs!A:B,2)</f>
        <v>139</v>
      </c>
    </row>
    <row r="5854" spans="1:10" x14ac:dyDescent="0.2">
      <c r="A5854">
        <v>79409</v>
      </c>
      <c r="B5854">
        <v>53</v>
      </c>
      <c r="C5854" t="str">
        <f>IF(Demographics!B5854&lt;=20,"18-20",IF(AND(Demographics!B5854&gt;20,Demographics!B5854&lt;=30),"21-30",IF(AND(Demographics!B5854&gt;30,Demographics!B5854&lt;=40),"31-40",IF(AND(Demographics!B5854&gt;40,Demographics!B5854&lt;=50),"41-50",IF(AND(Demographics!B5854&gt;50,Demographics!B5854&lt;=60),"51-60",IF(AND(Demographics!B5854&gt;60,Demographics!B5854&lt;=70),"61-70",IF(Demographics!B5854&gt;=71,"&gt;70","")))))))</f>
        <v>51-60</v>
      </c>
      <c r="D5854">
        <f>VLOOKUP(A5854,Examination!A:G, 2)</f>
        <v>156</v>
      </c>
      <c r="E5854">
        <f>VLOOKUP(A5854,Examination!A:G,3)</f>
        <v>57.9</v>
      </c>
      <c r="F5854">
        <f>VLOOKUP(A5854,Examination!A:G, 4)</f>
        <v>23.8</v>
      </c>
      <c r="G5854">
        <f>VLOOKUP(A5854,Examination!A:G, 5)</f>
        <v>78</v>
      </c>
      <c r="H5854">
        <f>VLOOKUP(A5854,Examination!A:G, 6)</f>
        <v>114</v>
      </c>
      <c r="I5854" t="b">
        <f>VLOOKUP(A5854,Examination!A:G, 7)</f>
        <v>0</v>
      </c>
      <c r="J5854">
        <f>VLOOKUP(A5854,Labs!A:B,2)</f>
        <v>216</v>
      </c>
    </row>
    <row r="5855" spans="1:10" x14ac:dyDescent="0.2">
      <c r="A5855">
        <v>79410</v>
      </c>
      <c r="B5855">
        <v>67</v>
      </c>
      <c r="C5855" t="str">
        <f>IF(Demographics!B5855&lt;=20,"18-20",IF(AND(Demographics!B5855&gt;20,Demographics!B5855&lt;=30),"21-30",IF(AND(Demographics!B5855&gt;30,Demographics!B5855&lt;=40),"31-40",IF(AND(Demographics!B5855&gt;40,Demographics!B5855&lt;=50),"41-50",IF(AND(Demographics!B5855&gt;50,Demographics!B5855&lt;=60),"51-60",IF(AND(Demographics!B5855&gt;60,Demographics!B5855&lt;=70),"61-70",IF(Demographics!B5855&gt;=71,"&gt;70","")))))))</f>
        <v>61-70</v>
      </c>
      <c r="D5855">
        <f>VLOOKUP(A5855,Examination!A:G, 2)</f>
        <v>111.9</v>
      </c>
      <c r="E5855">
        <f>VLOOKUP(A5855,Examination!A:G,3)</f>
        <v>19.5</v>
      </c>
      <c r="F5855">
        <f>VLOOKUP(A5855,Examination!A:G, 4)</f>
        <v>15.6</v>
      </c>
      <c r="G5855">
        <f>VLOOKUP(A5855,Examination!A:G, 5)</f>
        <v>0</v>
      </c>
      <c r="H5855">
        <f>VLOOKUP(A5855,Examination!A:G, 6)</f>
        <v>0</v>
      </c>
      <c r="I5855" t="b">
        <f>VLOOKUP(A5855,Examination!A:G, 7)</f>
        <v>0</v>
      </c>
      <c r="J5855">
        <f>VLOOKUP(A5855,Labs!A:B,2)</f>
        <v>187</v>
      </c>
    </row>
    <row r="5856" spans="1:10" x14ac:dyDescent="0.2">
      <c r="A5856">
        <v>79411</v>
      </c>
      <c r="B5856">
        <v>64</v>
      </c>
      <c r="C5856" t="str">
        <f>IF(Demographics!B5856&lt;=20,"18-20",IF(AND(Demographics!B5856&gt;20,Demographics!B5856&lt;=30),"21-30",IF(AND(Demographics!B5856&gt;30,Demographics!B5856&lt;=40),"31-40",IF(AND(Demographics!B5856&gt;40,Demographics!B5856&lt;=50),"41-50",IF(AND(Demographics!B5856&gt;50,Demographics!B5856&lt;=60),"51-60",IF(AND(Demographics!B5856&gt;60,Demographics!B5856&lt;=70),"61-70",IF(Demographics!B5856&gt;=71,"&gt;70","")))))))</f>
        <v>61-70</v>
      </c>
      <c r="D5856">
        <f>VLOOKUP(A5856,Examination!A:G, 2)</f>
        <v>111.9</v>
      </c>
      <c r="E5856">
        <f>VLOOKUP(A5856,Examination!A:G,3)</f>
        <v>19.5</v>
      </c>
      <c r="F5856">
        <f>VLOOKUP(A5856,Examination!A:G, 4)</f>
        <v>15.6</v>
      </c>
      <c r="G5856">
        <f>VLOOKUP(A5856,Examination!A:G, 5)</f>
        <v>0</v>
      </c>
      <c r="H5856">
        <f>VLOOKUP(A5856,Examination!A:G, 6)</f>
        <v>0</v>
      </c>
      <c r="I5856" t="b">
        <f>VLOOKUP(A5856,Examination!A:G, 7)</f>
        <v>0</v>
      </c>
      <c r="J5856">
        <f>VLOOKUP(A5856,Labs!A:B,2)</f>
        <v>187</v>
      </c>
    </row>
    <row r="5857" spans="1:10" x14ac:dyDescent="0.2">
      <c r="A5857">
        <v>79412</v>
      </c>
      <c r="B5857">
        <v>40</v>
      </c>
      <c r="C5857" t="str">
        <f>IF(Demographics!B5857&lt;=20,"18-20",IF(AND(Demographics!B5857&gt;20,Demographics!B5857&lt;=30),"21-30",IF(AND(Demographics!B5857&gt;30,Demographics!B5857&lt;=40),"31-40",IF(AND(Demographics!B5857&gt;40,Demographics!B5857&lt;=50),"41-50",IF(AND(Demographics!B5857&gt;50,Demographics!B5857&lt;=60),"51-60",IF(AND(Demographics!B5857&gt;60,Demographics!B5857&lt;=70),"61-70",IF(Demographics!B5857&gt;=71,"&gt;70","")))))))</f>
        <v>31-40</v>
      </c>
      <c r="D5857">
        <f>VLOOKUP(A5857,Examination!A:G, 2)</f>
        <v>155.30000000000001</v>
      </c>
      <c r="E5857">
        <f>VLOOKUP(A5857,Examination!A:G,3)</f>
        <v>42.3</v>
      </c>
      <c r="F5857">
        <f>VLOOKUP(A5857,Examination!A:G, 4)</f>
        <v>17.5</v>
      </c>
      <c r="G5857">
        <f>VLOOKUP(A5857,Examination!A:G, 5)</f>
        <v>0</v>
      </c>
      <c r="H5857">
        <f>VLOOKUP(A5857,Examination!A:G, 6)</f>
        <v>0</v>
      </c>
      <c r="I5857" t="b">
        <f>VLOOKUP(A5857,Examination!A:G, 7)</f>
        <v>0</v>
      </c>
      <c r="J5857">
        <f>VLOOKUP(A5857,Labs!A:B,2)</f>
        <v>0</v>
      </c>
    </row>
    <row r="5858" spans="1:10" x14ac:dyDescent="0.2">
      <c r="A5858">
        <v>79413</v>
      </c>
      <c r="B5858">
        <v>35</v>
      </c>
      <c r="C5858" t="str">
        <f>IF(Demographics!B5858&lt;=20,"18-20",IF(AND(Demographics!B5858&gt;20,Demographics!B5858&lt;=30),"21-30",IF(AND(Demographics!B5858&gt;30,Demographics!B5858&lt;=40),"31-40",IF(AND(Demographics!B5858&gt;40,Demographics!B5858&lt;=50),"41-50",IF(AND(Demographics!B5858&gt;50,Demographics!B5858&lt;=60),"51-60",IF(AND(Demographics!B5858&gt;60,Demographics!B5858&lt;=70),"61-70",IF(Demographics!B5858&gt;=71,"&gt;70","")))))))</f>
        <v>31-40</v>
      </c>
      <c r="D5858">
        <f>VLOOKUP(A5858,Examination!A:G, 2)</f>
        <v>0</v>
      </c>
      <c r="E5858">
        <f>VLOOKUP(A5858,Examination!A:G,3)</f>
        <v>4.7</v>
      </c>
      <c r="F5858">
        <f>VLOOKUP(A5858,Examination!A:G, 4)</f>
        <v>0</v>
      </c>
      <c r="G5858">
        <f>VLOOKUP(A5858,Examination!A:G, 5)</f>
        <v>0</v>
      </c>
      <c r="H5858">
        <f>VLOOKUP(A5858,Examination!A:G, 6)</f>
        <v>0</v>
      </c>
      <c r="I5858" t="e">
        <f>VLOOKUP(A5858,Examination!A:G, 7)</f>
        <v>#DIV/0!</v>
      </c>
      <c r="J5858">
        <f>VLOOKUP(A5858,Labs!A:B,2)</f>
        <v>0</v>
      </c>
    </row>
    <row r="5859" spans="1:10" x14ac:dyDescent="0.2">
      <c r="A5859">
        <v>79414</v>
      </c>
      <c r="B5859">
        <v>36</v>
      </c>
      <c r="C5859" t="str">
        <f>IF(Demographics!B5859&lt;=20,"18-20",IF(AND(Demographics!B5859&gt;20,Demographics!B5859&lt;=30),"21-30",IF(AND(Demographics!B5859&gt;30,Demographics!B5859&lt;=40),"31-40",IF(AND(Demographics!B5859&gt;40,Demographics!B5859&lt;=50),"41-50",IF(AND(Demographics!B5859&gt;50,Demographics!B5859&lt;=60),"51-60",IF(AND(Demographics!B5859&gt;60,Demographics!B5859&lt;=70),"61-70",IF(Demographics!B5859&gt;=71,"&gt;70","")))))))</f>
        <v>31-40</v>
      </c>
      <c r="D5859">
        <f>VLOOKUP(A5859,Examination!A:G, 2)</f>
        <v>0</v>
      </c>
      <c r="E5859">
        <f>VLOOKUP(A5859,Examination!A:G,3)</f>
        <v>6.8</v>
      </c>
      <c r="F5859">
        <f>VLOOKUP(A5859,Examination!A:G, 4)</f>
        <v>0</v>
      </c>
      <c r="G5859">
        <f>VLOOKUP(A5859,Examination!A:G, 5)</f>
        <v>0</v>
      </c>
      <c r="H5859">
        <f>VLOOKUP(A5859,Examination!A:G, 6)</f>
        <v>0</v>
      </c>
      <c r="I5859" t="e">
        <f>VLOOKUP(A5859,Examination!A:G, 7)</f>
        <v>#DIV/0!</v>
      </c>
      <c r="J5859">
        <f>VLOOKUP(A5859,Labs!A:B,2)</f>
        <v>0</v>
      </c>
    </row>
    <row r="5860" spans="1:10" x14ac:dyDescent="0.2">
      <c r="A5860">
        <v>79415</v>
      </c>
      <c r="B5860">
        <v>56</v>
      </c>
      <c r="C5860" t="str">
        <f>IF(Demographics!B5860&lt;=20,"18-20",IF(AND(Demographics!B5860&gt;20,Demographics!B5860&lt;=30),"21-30",IF(AND(Demographics!B5860&gt;30,Demographics!B5860&lt;=40),"31-40",IF(AND(Demographics!B5860&gt;40,Demographics!B5860&lt;=50),"41-50",IF(AND(Demographics!B5860&gt;50,Demographics!B5860&lt;=60),"51-60",IF(AND(Demographics!B5860&gt;60,Demographics!B5860&lt;=70),"61-70",IF(Demographics!B5860&gt;=71,"&gt;70","")))))))</f>
        <v>51-60</v>
      </c>
      <c r="D5860">
        <f>VLOOKUP(A5860,Examination!A:G, 2)</f>
        <v>150</v>
      </c>
      <c r="E5860">
        <f>VLOOKUP(A5860,Examination!A:G,3)</f>
        <v>69.7</v>
      </c>
      <c r="F5860">
        <f>VLOOKUP(A5860,Examination!A:G, 4)</f>
        <v>31</v>
      </c>
      <c r="G5860">
        <f>VLOOKUP(A5860,Examination!A:G, 5)</f>
        <v>0</v>
      </c>
      <c r="H5860">
        <f>VLOOKUP(A5860,Examination!A:G, 6)</f>
        <v>0</v>
      </c>
      <c r="I5860" t="b">
        <f>VLOOKUP(A5860,Examination!A:G, 7)</f>
        <v>1</v>
      </c>
      <c r="J5860">
        <f>VLOOKUP(A5860,Labs!A:B,2)</f>
        <v>176</v>
      </c>
    </row>
    <row r="5861" spans="1:10" x14ac:dyDescent="0.2">
      <c r="A5861">
        <v>79416</v>
      </c>
      <c r="B5861">
        <v>64</v>
      </c>
      <c r="C5861" t="str">
        <f>IF(Demographics!B5861&lt;=20,"18-20",IF(AND(Demographics!B5861&gt;20,Demographics!B5861&lt;=30),"21-30",IF(AND(Demographics!B5861&gt;30,Demographics!B5861&lt;=40),"31-40",IF(AND(Demographics!B5861&gt;40,Demographics!B5861&lt;=50),"41-50",IF(AND(Demographics!B5861&gt;50,Demographics!B5861&lt;=60),"51-60",IF(AND(Demographics!B5861&gt;60,Demographics!B5861&lt;=70),"61-70",IF(Demographics!B5861&gt;=71,"&gt;70","")))))))</f>
        <v>61-70</v>
      </c>
      <c r="D5861">
        <f>VLOOKUP(A5861,Examination!A:G, 2)</f>
        <v>170.5</v>
      </c>
      <c r="E5861">
        <f>VLOOKUP(A5861,Examination!A:G,3)</f>
        <v>90.4</v>
      </c>
      <c r="F5861">
        <f>VLOOKUP(A5861,Examination!A:G, 4)</f>
        <v>31.1</v>
      </c>
      <c r="G5861">
        <f>VLOOKUP(A5861,Examination!A:G, 5)</f>
        <v>68</v>
      </c>
      <c r="H5861">
        <f>VLOOKUP(A5861,Examination!A:G, 6)</f>
        <v>116</v>
      </c>
      <c r="I5861" t="b">
        <f>VLOOKUP(A5861,Examination!A:G, 7)</f>
        <v>1</v>
      </c>
      <c r="J5861">
        <f>VLOOKUP(A5861,Labs!A:B,2)</f>
        <v>146</v>
      </c>
    </row>
    <row r="5862" spans="1:10" x14ac:dyDescent="0.2">
      <c r="A5862">
        <v>79417</v>
      </c>
      <c r="B5862">
        <v>80</v>
      </c>
      <c r="C5862" t="str">
        <f>IF(Demographics!B5862&lt;=20,"18-20",IF(AND(Demographics!B5862&gt;20,Demographics!B5862&lt;=30),"21-30",IF(AND(Demographics!B5862&gt;30,Demographics!B5862&lt;=40),"31-40",IF(AND(Demographics!B5862&gt;40,Demographics!B5862&lt;=50),"41-50",IF(AND(Demographics!B5862&gt;50,Demographics!B5862&lt;=60),"51-60",IF(AND(Demographics!B5862&gt;60,Demographics!B5862&lt;=70),"61-70",IF(Demographics!B5862&gt;=71,"&gt;70","")))))))</f>
        <v>&gt;70</v>
      </c>
      <c r="D5862">
        <f>VLOOKUP(A5862,Examination!A:G, 2)</f>
        <v>179.4</v>
      </c>
      <c r="E5862">
        <f>VLOOKUP(A5862,Examination!A:G,3)</f>
        <v>81.3</v>
      </c>
      <c r="F5862">
        <f>VLOOKUP(A5862,Examination!A:G, 4)</f>
        <v>25.3</v>
      </c>
      <c r="G5862">
        <f>VLOOKUP(A5862,Examination!A:G, 5)</f>
        <v>68</v>
      </c>
      <c r="H5862">
        <f>VLOOKUP(A5862,Examination!A:G, 6)</f>
        <v>140</v>
      </c>
      <c r="I5862" t="b">
        <f>VLOOKUP(A5862,Examination!A:G, 7)</f>
        <v>0</v>
      </c>
      <c r="J5862">
        <f>VLOOKUP(A5862,Labs!A:B,2)</f>
        <v>137</v>
      </c>
    </row>
    <row r="5863" spans="1:10" x14ac:dyDescent="0.2">
      <c r="A5863">
        <v>79418</v>
      </c>
      <c r="B5863">
        <v>56</v>
      </c>
      <c r="C5863" t="str">
        <f>IF(Demographics!B5863&lt;=20,"18-20",IF(AND(Demographics!B5863&gt;20,Demographics!B5863&lt;=30),"21-30",IF(AND(Demographics!B5863&gt;30,Demographics!B5863&lt;=40),"31-40",IF(AND(Demographics!B5863&gt;40,Demographics!B5863&lt;=50),"41-50",IF(AND(Demographics!B5863&gt;50,Demographics!B5863&lt;=60),"51-60",IF(AND(Demographics!B5863&gt;60,Demographics!B5863&lt;=70),"61-70",IF(Demographics!B5863&gt;=71,"&gt;70","")))))))</f>
        <v>51-60</v>
      </c>
      <c r="D5863">
        <f>VLOOKUP(A5863,Examination!A:G, 2)</f>
        <v>113.1</v>
      </c>
      <c r="E5863">
        <f>VLOOKUP(A5863,Examination!A:G,3)</f>
        <v>19.5</v>
      </c>
      <c r="F5863">
        <f>VLOOKUP(A5863,Examination!A:G, 4)</f>
        <v>15.2</v>
      </c>
      <c r="G5863">
        <f>VLOOKUP(A5863,Examination!A:G, 5)</f>
        <v>0</v>
      </c>
      <c r="H5863">
        <f>VLOOKUP(A5863,Examination!A:G, 6)</f>
        <v>0</v>
      </c>
      <c r="I5863" t="b">
        <f>VLOOKUP(A5863,Examination!A:G, 7)</f>
        <v>0</v>
      </c>
      <c r="J5863">
        <f>VLOOKUP(A5863,Labs!A:B,2)</f>
        <v>165</v>
      </c>
    </row>
    <row r="5864" spans="1:10" x14ac:dyDescent="0.2">
      <c r="A5864">
        <v>79419</v>
      </c>
      <c r="B5864">
        <v>70</v>
      </c>
      <c r="C5864" t="str">
        <f>IF(Demographics!B5864&lt;=20,"18-20",IF(AND(Demographics!B5864&gt;20,Demographics!B5864&lt;=30),"21-30",IF(AND(Demographics!B5864&gt;30,Demographics!B5864&lt;=40),"31-40",IF(AND(Demographics!B5864&gt;40,Demographics!B5864&lt;=50),"41-50",IF(AND(Demographics!B5864&gt;50,Demographics!B5864&lt;=60),"51-60",IF(AND(Demographics!B5864&gt;60,Demographics!B5864&lt;=70),"61-70",IF(Demographics!B5864&gt;=71,"&gt;70","")))))))</f>
        <v>61-70</v>
      </c>
      <c r="D5864">
        <f>VLOOKUP(A5864,Examination!A:G, 2)</f>
        <v>162.5</v>
      </c>
      <c r="E5864">
        <f>VLOOKUP(A5864,Examination!A:G,3)</f>
        <v>102.9</v>
      </c>
      <c r="F5864">
        <f>VLOOKUP(A5864,Examination!A:G, 4)</f>
        <v>39</v>
      </c>
      <c r="G5864">
        <f>VLOOKUP(A5864,Examination!A:G, 5)</f>
        <v>64</v>
      </c>
      <c r="H5864">
        <f>VLOOKUP(A5864,Examination!A:G, 6)</f>
        <v>130</v>
      </c>
      <c r="I5864" t="b">
        <f>VLOOKUP(A5864,Examination!A:G, 7)</f>
        <v>1</v>
      </c>
      <c r="J5864">
        <f>VLOOKUP(A5864,Labs!A:B,2)</f>
        <v>182</v>
      </c>
    </row>
    <row r="5865" spans="1:10" x14ac:dyDescent="0.2">
      <c r="A5865">
        <v>79420</v>
      </c>
      <c r="B5865">
        <v>24</v>
      </c>
      <c r="C5865" t="str">
        <f>IF(Demographics!B5865&lt;=20,"18-20",IF(AND(Demographics!B5865&gt;20,Demographics!B5865&lt;=30),"21-30",IF(AND(Demographics!B5865&gt;30,Demographics!B5865&lt;=40),"31-40",IF(AND(Demographics!B5865&gt;40,Demographics!B5865&lt;=50),"41-50",IF(AND(Demographics!B5865&gt;50,Demographics!B5865&lt;=60),"51-60",IF(AND(Demographics!B5865&gt;60,Demographics!B5865&lt;=70),"61-70",IF(Demographics!B5865&gt;=71,"&gt;70","")))))))</f>
        <v>21-30</v>
      </c>
      <c r="D5865">
        <f>VLOOKUP(A5865,Examination!A:G, 2)</f>
        <v>0</v>
      </c>
      <c r="E5865">
        <f>VLOOKUP(A5865,Examination!A:G,3)</f>
        <v>9.1</v>
      </c>
      <c r="F5865">
        <f>VLOOKUP(A5865,Examination!A:G, 4)</f>
        <v>0</v>
      </c>
      <c r="G5865">
        <f>VLOOKUP(A5865,Examination!A:G, 5)</f>
        <v>0</v>
      </c>
      <c r="H5865">
        <f>VLOOKUP(A5865,Examination!A:G, 6)</f>
        <v>0</v>
      </c>
      <c r="I5865" t="e">
        <f>VLOOKUP(A5865,Examination!A:G, 7)</f>
        <v>#DIV/0!</v>
      </c>
      <c r="J5865">
        <f>VLOOKUP(A5865,Labs!A:B,2)</f>
        <v>0</v>
      </c>
    </row>
    <row r="5866" spans="1:10" x14ac:dyDescent="0.2">
      <c r="A5866">
        <v>79421</v>
      </c>
      <c r="B5866">
        <v>31</v>
      </c>
      <c r="C5866" t="str">
        <f>IF(Demographics!B5866&lt;=20,"18-20",IF(AND(Demographics!B5866&gt;20,Demographics!B5866&lt;=30),"21-30",IF(AND(Demographics!B5866&gt;30,Demographics!B5866&lt;=40),"31-40",IF(AND(Demographics!B5866&gt;40,Demographics!B5866&lt;=50),"41-50",IF(AND(Demographics!B5866&gt;50,Demographics!B5866&lt;=60),"51-60",IF(AND(Demographics!B5866&gt;60,Demographics!B5866&lt;=70),"61-70",IF(Demographics!B5866&gt;=71,"&gt;70","")))))))</f>
        <v>31-40</v>
      </c>
      <c r="D5866">
        <f>VLOOKUP(A5866,Examination!A:G, 2)</f>
        <v>178.2</v>
      </c>
      <c r="E5866">
        <f>VLOOKUP(A5866,Examination!A:G,3)</f>
        <v>101.2</v>
      </c>
      <c r="F5866">
        <f>VLOOKUP(A5866,Examination!A:G, 4)</f>
        <v>31.9</v>
      </c>
      <c r="G5866">
        <f>VLOOKUP(A5866,Examination!A:G, 5)</f>
        <v>70</v>
      </c>
      <c r="H5866">
        <f>VLOOKUP(A5866,Examination!A:G, 6)</f>
        <v>124</v>
      </c>
      <c r="I5866" t="b">
        <f>VLOOKUP(A5866,Examination!A:G, 7)</f>
        <v>1</v>
      </c>
      <c r="J5866">
        <f>VLOOKUP(A5866,Labs!A:B,2)</f>
        <v>246</v>
      </c>
    </row>
    <row r="5867" spans="1:10" x14ac:dyDescent="0.2">
      <c r="A5867">
        <v>79422</v>
      </c>
      <c r="B5867">
        <v>46</v>
      </c>
      <c r="C5867" t="str">
        <f>IF(Demographics!B5867&lt;=20,"18-20",IF(AND(Demographics!B5867&gt;20,Demographics!B5867&lt;=30),"21-30",IF(AND(Demographics!B5867&gt;30,Demographics!B5867&lt;=40),"31-40",IF(AND(Demographics!B5867&gt;40,Demographics!B5867&lt;=50),"41-50",IF(AND(Demographics!B5867&gt;50,Demographics!B5867&lt;=60),"51-60",IF(AND(Demographics!B5867&gt;60,Demographics!B5867&lt;=70),"61-70",IF(Demographics!B5867&gt;=71,"&gt;70","")))))))</f>
        <v>41-50</v>
      </c>
      <c r="D5867">
        <f>VLOOKUP(A5867,Examination!A:G, 2)</f>
        <v>164.6</v>
      </c>
      <c r="E5867">
        <f>VLOOKUP(A5867,Examination!A:G,3)</f>
        <v>64.8</v>
      </c>
      <c r="F5867">
        <f>VLOOKUP(A5867,Examination!A:G, 4)</f>
        <v>23.9</v>
      </c>
      <c r="G5867">
        <f>VLOOKUP(A5867,Examination!A:G, 5)</f>
        <v>60</v>
      </c>
      <c r="H5867">
        <f>VLOOKUP(A5867,Examination!A:G, 6)</f>
        <v>116</v>
      </c>
      <c r="I5867" t="b">
        <f>VLOOKUP(A5867,Examination!A:G, 7)</f>
        <v>0</v>
      </c>
      <c r="J5867">
        <f>VLOOKUP(A5867,Labs!A:B,2)</f>
        <v>202</v>
      </c>
    </row>
    <row r="5868" spans="1:10" x14ac:dyDescent="0.2">
      <c r="A5868">
        <v>79423</v>
      </c>
      <c r="B5868">
        <v>54</v>
      </c>
      <c r="C5868" t="str">
        <f>IF(Demographics!B5868&lt;=20,"18-20",IF(AND(Demographics!B5868&gt;20,Demographics!B5868&lt;=30),"21-30",IF(AND(Demographics!B5868&gt;30,Demographics!B5868&lt;=40),"31-40",IF(AND(Demographics!B5868&gt;40,Demographics!B5868&lt;=50),"41-50",IF(AND(Demographics!B5868&gt;50,Demographics!B5868&lt;=60),"51-60",IF(AND(Demographics!B5868&gt;60,Demographics!B5868&lt;=70),"61-70",IF(Demographics!B5868&gt;=71,"&gt;70","")))))))</f>
        <v>51-60</v>
      </c>
      <c r="D5868">
        <f>VLOOKUP(A5868,Examination!A:G, 2)</f>
        <v>184.3</v>
      </c>
      <c r="E5868">
        <f>VLOOKUP(A5868,Examination!A:G,3)</f>
        <v>73.2</v>
      </c>
      <c r="F5868">
        <f>VLOOKUP(A5868,Examination!A:G, 4)</f>
        <v>21.6</v>
      </c>
      <c r="G5868">
        <f>VLOOKUP(A5868,Examination!A:G, 5)</f>
        <v>64</v>
      </c>
      <c r="H5868">
        <f>VLOOKUP(A5868,Examination!A:G, 6)</f>
        <v>102</v>
      </c>
      <c r="I5868" t="b">
        <f>VLOOKUP(A5868,Examination!A:G, 7)</f>
        <v>0</v>
      </c>
      <c r="J5868">
        <f>VLOOKUP(A5868,Labs!A:B,2)</f>
        <v>129</v>
      </c>
    </row>
    <row r="5869" spans="1:10" x14ac:dyDescent="0.2">
      <c r="A5869">
        <v>79424</v>
      </c>
      <c r="B5869">
        <v>35</v>
      </c>
      <c r="C5869" t="str">
        <f>IF(Demographics!B5869&lt;=20,"18-20",IF(AND(Demographics!B5869&gt;20,Demographics!B5869&lt;=30),"21-30",IF(AND(Demographics!B5869&gt;30,Demographics!B5869&lt;=40),"31-40",IF(AND(Demographics!B5869&gt;40,Demographics!B5869&lt;=50),"41-50",IF(AND(Demographics!B5869&gt;50,Demographics!B5869&lt;=60),"51-60",IF(AND(Demographics!B5869&gt;60,Demographics!B5869&lt;=70),"61-70",IF(Demographics!B5869&gt;=71,"&gt;70","")))))))</f>
        <v>31-40</v>
      </c>
      <c r="D5869">
        <f>VLOOKUP(A5869,Examination!A:G, 2)</f>
        <v>172.5</v>
      </c>
      <c r="E5869">
        <f>VLOOKUP(A5869,Examination!A:G,3)</f>
        <v>49.8</v>
      </c>
      <c r="F5869">
        <f>VLOOKUP(A5869,Examination!A:G, 4)</f>
        <v>16.7</v>
      </c>
      <c r="G5869">
        <f>VLOOKUP(A5869,Examination!A:G, 5)</f>
        <v>70</v>
      </c>
      <c r="H5869">
        <f>VLOOKUP(A5869,Examination!A:G, 6)</f>
        <v>118</v>
      </c>
      <c r="I5869" t="b">
        <f>VLOOKUP(A5869,Examination!A:G, 7)</f>
        <v>0</v>
      </c>
      <c r="J5869">
        <f>VLOOKUP(A5869,Labs!A:B,2)</f>
        <v>0</v>
      </c>
    </row>
    <row r="5870" spans="1:10" x14ac:dyDescent="0.2">
      <c r="A5870">
        <v>79425</v>
      </c>
      <c r="B5870">
        <v>53</v>
      </c>
      <c r="C5870" t="str">
        <f>IF(Demographics!B5870&lt;=20,"18-20",IF(AND(Demographics!B5870&gt;20,Demographics!B5870&lt;=30),"21-30",IF(AND(Demographics!B5870&gt;30,Demographics!B5870&lt;=40),"31-40",IF(AND(Demographics!B5870&gt;40,Demographics!B5870&lt;=50),"41-50",IF(AND(Demographics!B5870&gt;50,Demographics!B5870&lt;=60),"51-60",IF(AND(Demographics!B5870&gt;60,Demographics!B5870&lt;=70),"61-70",IF(Demographics!B5870&gt;=71,"&gt;70","")))))))</f>
        <v>51-60</v>
      </c>
      <c r="D5870">
        <f>VLOOKUP(A5870,Examination!A:G, 2)</f>
        <v>170.6</v>
      </c>
      <c r="E5870">
        <f>VLOOKUP(A5870,Examination!A:G,3)</f>
        <v>66.900000000000006</v>
      </c>
      <c r="F5870">
        <f>VLOOKUP(A5870,Examination!A:G, 4)</f>
        <v>23</v>
      </c>
      <c r="G5870">
        <f>VLOOKUP(A5870,Examination!A:G, 5)</f>
        <v>84</v>
      </c>
      <c r="H5870">
        <f>VLOOKUP(A5870,Examination!A:G, 6)</f>
        <v>140</v>
      </c>
      <c r="I5870" t="b">
        <f>VLOOKUP(A5870,Examination!A:G, 7)</f>
        <v>0</v>
      </c>
      <c r="J5870">
        <f>VLOOKUP(A5870,Labs!A:B,2)</f>
        <v>266</v>
      </c>
    </row>
    <row r="5871" spans="1:10" x14ac:dyDescent="0.2">
      <c r="A5871">
        <v>79426</v>
      </c>
      <c r="B5871">
        <v>40</v>
      </c>
      <c r="C5871" t="str">
        <f>IF(Demographics!B5871&lt;=20,"18-20",IF(AND(Demographics!B5871&gt;20,Demographics!B5871&lt;=30),"21-30",IF(AND(Demographics!B5871&gt;30,Demographics!B5871&lt;=40),"31-40",IF(AND(Demographics!B5871&gt;40,Demographics!B5871&lt;=50),"41-50",IF(AND(Demographics!B5871&gt;50,Demographics!B5871&lt;=60),"51-60",IF(AND(Demographics!B5871&gt;60,Demographics!B5871&lt;=70),"61-70",IF(Demographics!B5871&gt;=71,"&gt;70","")))))))</f>
        <v>31-40</v>
      </c>
      <c r="D5871">
        <f>VLOOKUP(A5871,Examination!A:G, 2)</f>
        <v>162.6</v>
      </c>
      <c r="E5871">
        <f>VLOOKUP(A5871,Examination!A:G,3)</f>
        <v>63.6</v>
      </c>
      <c r="F5871">
        <f>VLOOKUP(A5871,Examination!A:G, 4)</f>
        <v>24.1</v>
      </c>
      <c r="G5871">
        <f>VLOOKUP(A5871,Examination!A:G, 5)</f>
        <v>64</v>
      </c>
      <c r="H5871">
        <f>VLOOKUP(A5871,Examination!A:G, 6)</f>
        <v>112</v>
      </c>
      <c r="I5871" t="b">
        <f>VLOOKUP(A5871,Examination!A:G, 7)</f>
        <v>0</v>
      </c>
      <c r="J5871">
        <f>VLOOKUP(A5871,Labs!A:B,2)</f>
        <v>178</v>
      </c>
    </row>
    <row r="5872" spans="1:10" x14ac:dyDescent="0.2">
      <c r="A5872">
        <v>79427</v>
      </c>
      <c r="B5872">
        <v>45</v>
      </c>
      <c r="C5872" t="str">
        <f>IF(Demographics!B5872&lt;=20,"18-20",IF(AND(Demographics!B5872&gt;20,Demographics!B5872&lt;=30),"21-30",IF(AND(Demographics!B5872&gt;30,Demographics!B5872&lt;=40),"31-40",IF(AND(Demographics!B5872&gt;40,Demographics!B5872&lt;=50),"41-50",IF(AND(Demographics!B5872&gt;50,Demographics!B5872&lt;=60),"51-60",IF(AND(Demographics!B5872&gt;60,Demographics!B5872&lt;=70),"61-70",IF(Demographics!B5872&gt;=71,"&gt;70","")))))))</f>
        <v>41-50</v>
      </c>
      <c r="D5872">
        <f>VLOOKUP(A5872,Examination!A:G, 2)</f>
        <v>128.9</v>
      </c>
      <c r="E5872">
        <f>VLOOKUP(A5872,Examination!A:G,3)</f>
        <v>30.7</v>
      </c>
      <c r="F5872">
        <f>VLOOKUP(A5872,Examination!A:G, 4)</f>
        <v>18.5</v>
      </c>
      <c r="G5872">
        <f>VLOOKUP(A5872,Examination!A:G, 5)</f>
        <v>0</v>
      </c>
      <c r="H5872">
        <f>VLOOKUP(A5872,Examination!A:G, 6)</f>
        <v>0</v>
      </c>
      <c r="I5872" t="b">
        <f>VLOOKUP(A5872,Examination!A:G, 7)</f>
        <v>0</v>
      </c>
      <c r="J5872">
        <f>VLOOKUP(A5872,Labs!A:B,2)</f>
        <v>142</v>
      </c>
    </row>
    <row r="5873" spans="1:10" x14ac:dyDescent="0.2">
      <c r="A5873">
        <v>79428</v>
      </c>
      <c r="B5873">
        <v>46</v>
      </c>
      <c r="C5873" t="str">
        <f>IF(Demographics!B5873&lt;=20,"18-20",IF(AND(Demographics!B5873&gt;20,Demographics!B5873&lt;=30),"21-30",IF(AND(Demographics!B5873&gt;30,Demographics!B5873&lt;=40),"31-40",IF(AND(Demographics!B5873&gt;40,Demographics!B5873&lt;=50),"41-50",IF(AND(Demographics!B5873&gt;50,Demographics!B5873&lt;=60),"51-60",IF(AND(Demographics!B5873&gt;60,Demographics!B5873&lt;=70),"61-70",IF(Demographics!B5873&gt;=71,"&gt;70","")))))))</f>
        <v>41-50</v>
      </c>
      <c r="D5873">
        <f>VLOOKUP(A5873,Examination!A:G, 2)</f>
        <v>129.1</v>
      </c>
      <c r="E5873">
        <f>VLOOKUP(A5873,Examination!A:G,3)</f>
        <v>27</v>
      </c>
      <c r="F5873">
        <f>VLOOKUP(A5873,Examination!A:G, 4)</f>
        <v>16.2</v>
      </c>
      <c r="G5873">
        <f>VLOOKUP(A5873,Examination!A:G, 5)</f>
        <v>0</v>
      </c>
      <c r="H5873">
        <f>VLOOKUP(A5873,Examination!A:G, 6)</f>
        <v>0</v>
      </c>
      <c r="I5873" t="b">
        <f>VLOOKUP(A5873,Examination!A:G, 7)</f>
        <v>0</v>
      </c>
      <c r="J5873">
        <f>VLOOKUP(A5873,Labs!A:B,2)</f>
        <v>0</v>
      </c>
    </row>
    <row r="5874" spans="1:10" x14ac:dyDescent="0.2">
      <c r="A5874">
        <v>79429</v>
      </c>
      <c r="B5874">
        <v>40</v>
      </c>
      <c r="C5874" t="str">
        <f>IF(Demographics!B5874&lt;=20,"18-20",IF(AND(Demographics!B5874&gt;20,Demographics!B5874&lt;=30),"21-30",IF(AND(Demographics!B5874&gt;30,Demographics!B5874&lt;=40),"31-40",IF(AND(Demographics!B5874&gt;40,Demographics!B5874&lt;=50),"41-50",IF(AND(Demographics!B5874&gt;50,Demographics!B5874&lt;=60),"51-60",IF(AND(Demographics!B5874&gt;60,Demographics!B5874&lt;=70),"61-70",IF(Demographics!B5874&gt;=71,"&gt;70","")))))))</f>
        <v>31-40</v>
      </c>
      <c r="D5874">
        <f>VLOOKUP(A5874,Examination!A:G, 2)</f>
        <v>168.2</v>
      </c>
      <c r="E5874">
        <f>VLOOKUP(A5874,Examination!A:G,3)</f>
        <v>56.3</v>
      </c>
      <c r="F5874">
        <f>VLOOKUP(A5874,Examination!A:G, 4)</f>
        <v>19.899999999999999</v>
      </c>
      <c r="G5874">
        <f>VLOOKUP(A5874,Examination!A:G, 5)</f>
        <v>60</v>
      </c>
      <c r="H5874">
        <f>VLOOKUP(A5874,Examination!A:G, 6)</f>
        <v>96</v>
      </c>
      <c r="I5874" t="b">
        <f>VLOOKUP(A5874,Examination!A:G, 7)</f>
        <v>0</v>
      </c>
      <c r="J5874">
        <f>VLOOKUP(A5874,Labs!A:B,2)</f>
        <v>131</v>
      </c>
    </row>
    <row r="5875" spans="1:10" x14ac:dyDescent="0.2">
      <c r="A5875">
        <v>79430</v>
      </c>
      <c r="B5875">
        <v>67</v>
      </c>
      <c r="C5875" t="str">
        <f>IF(Demographics!B5875&lt;=20,"18-20",IF(AND(Demographics!B5875&gt;20,Demographics!B5875&lt;=30),"21-30",IF(AND(Demographics!B5875&gt;30,Demographics!B5875&lt;=40),"31-40",IF(AND(Demographics!B5875&gt;40,Demographics!B5875&lt;=50),"41-50",IF(AND(Demographics!B5875&gt;50,Demographics!B5875&lt;=60),"51-60",IF(AND(Demographics!B5875&gt;60,Demographics!B5875&lt;=70),"61-70",IF(Demographics!B5875&gt;=71,"&gt;70","")))))))</f>
        <v>61-70</v>
      </c>
      <c r="D5875">
        <f>VLOOKUP(A5875,Examination!A:G, 2)</f>
        <v>162.69999999999999</v>
      </c>
      <c r="E5875">
        <f>VLOOKUP(A5875,Examination!A:G,3)</f>
        <v>71.599999999999994</v>
      </c>
      <c r="F5875">
        <f>VLOOKUP(A5875,Examination!A:G, 4)</f>
        <v>27</v>
      </c>
      <c r="G5875">
        <f>VLOOKUP(A5875,Examination!A:G, 5)</f>
        <v>38</v>
      </c>
      <c r="H5875">
        <f>VLOOKUP(A5875,Examination!A:G, 6)</f>
        <v>114</v>
      </c>
      <c r="I5875" t="b">
        <f>VLOOKUP(A5875,Examination!A:G, 7)</f>
        <v>0</v>
      </c>
      <c r="J5875">
        <f>VLOOKUP(A5875,Labs!A:B,2)</f>
        <v>173</v>
      </c>
    </row>
    <row r="5876" spans="1:10" x14ac:dyDescent="0.2">
      <c r="A5876">
        <v>79431</v>
      </c>
      <c r="B5876">
        <v>25</v>
      </c>
      <c r="C5876" t="str">
        <f>IF(Demographics!B5876&lt;=20,"18-20",IF(AND(Demographics!B5876&gt;20,Demographics!B5876&lt;=30),"21-30",IF(AND(Demographics!B5876&gt;30,Demographics!B5876&lt;=40),"31-40",IF(AND(Demographics!B5876&gt;40,Demographics!B5876&lt;=50),"41-50",IF(AND(Demographics!B5876&gt;50,Demographics!B5876&lt;=60),"51-60",IF(AND(Demographics!B5876&gt;60,Demographics!B5876&lt;=70),"61-70",IF(Demographics!B5876&gt;=71,"&gt;70","")))))))</f>
        <v>21-30</v>
      </c>
      <c r="D5876">
        <f>VLOOKUP(A5876,Examination!A:G, 2)</f>
        <v>169.5</v>
      </c>
      <c r="E5876">
        <f>VLOOKUP(A5876,Examination!A:G,3)</f>
        <v>83.8</v>
      </c>
      <c r="F5876">
        <f>VLOOKUP(A5876,Examination!A:G, 4)</f>
        <v>29.2</v>
      </c>
      <c r="G5876">
        <f>VLOOKUP(A5876,Examination!A:G, 5)</f>
        <v>62</v>
      </c>
      <c r="H5876">
        <f>VLOOKUP(A5876,Examination!A:G, 6)</f>
        <v>128</v>
      </c>
      <c r="I5876" t="b">
        <f>VLOOKUP(A5876,Examination!A:G, 7)</f>
        <v>0</v>
      </c>
      <c r="J5876">
        <f>VLOOKUP(A5876,Labs!A:B,2)</f>
        <v>245</v>
      </c>
    </row>
    <row r="5877" spans="1:10" x14ac:dyDescent="0.2">
      <c r="A5877">
        <v>79432</v>
      </c>
      <c r="B5877">
        <v>73</v>
      </c>
      <c r="C5877" t="str">
        <f>IF(Demographics!B5877&lt;=20,"18-20",IF(AND(Demographics!B5877&gt;20,Demographics!B5877&lt;=30),"21-30",IF(AND(Demographics!B5877&gt;30,Demographics!B5877&lt;=40),"31-40",IF(AND(Demographics!B5877&gt;40,Demographics!B5877&lt;=50),"41-50",IF(AND(Demographics!B5877&gt;50,Demographics!B5877&lt;=60),"51-60",IF(AND(Demographics!B5877&gt;60,Demographics!B5877&lt;=70),"61-70",IF(Demographics!B5877&gt;=71,"&gt;70","")))))))</f>
        <v>&gt;70</v>
      </c>
      <c r="D5877">
        <f>VLOOKUP(A5877,Examination!A:G, 2)</f>
        <v>165.3</v>
      </c>
      <c r="E5877">
        <f>VLOOKUP(A5877,Examination!A:G,3)</f>
        <v>79.900000000000006</v>
      </c>
      <c r="F5877">
        <f>VLOOKUP(A5877,Examination!A:G, 4)</f>
        <v>29.2</v>
      </c>
      <c r="G5877">
        <f>VLOOKUP(A5877,Examination!A:G, 5)</f>
        <v>72</v>
      </c>
      <c r="H5877">
        <f>VLOOKUP(A5877,Examination!A:G, 6)</f>
        <v>110</v>
      </c>
      <c r="I5877" t="b">
        <f>VLOOKUP(A5877,Examination!A:G, 7)</f>
        <v>0</v>
      </c>
      <c r="J5877">
        <f>VLOOKUP(A5877,Labs!A:B,2)</f>
        <v>141</v>
      </c>
    </row>
    <row r="5878" spans="1:10" x14ac:dyDescent="0.2">
      <c r="A5878">
        <v>79433</v>
      </c>
      <c r="B5878">
        <v>48</v>
      </c>
      <c r="C5878" t="str">
        <f>IF(Demographics!B5878&lt;=20,"18-20",IF(AND(Demographics!B5878&gt;20,Demographics!B5878&lt;=30),"21-30",IF(AND(Demographics!B5878&gt;30,Demographics!B5878&lt;=40),"31-40",IF(AND(Demographics!B5878&gt;40,Demographics!B5878&lt;=50),"41-50",IF(AND(Demographics!B5878&gt;50,Demographics!B5878&lt;=60),"51-60",IF(AND(Demographics!B5878&gt;60,Demographics!B5878&lt;=70),"61-70",IF(Demographics!B5878&gt;=71,"&gt;70","")))))))</f>
        <v>41-50</v>
      </c>
      <c r="D5878">
        <f>VLOOKUP(A5878,Examination!A:G, 2)</f>
        <v>156</v>
      </c>
      <c r="E5878">
        <f>VLOOKUP(A5878,Examination!A:G,3)</f>
        <v>58</v>
      </c>
      <c r="F5878">
        <f>VLOOKUP(A5878,Examination!A:G, 4)</f>
        <v>23.8</v>
      </c>
      <c r="G5878">
        <f>VLOOKUP(A5878,Examination!A:G, 5)</f>
        <v>78</v>
      </c>
      <c r="H5878">
        <f>VLOOKUP(A5878,Examination!A:G, 6)</f>
        <v>108</v>
      </c>
      <c r="I5878" t="b">
        <f>VLOOKUP(A5878,Examination!A:G, 7)</f>
        <v>0</v>
      </c>
      <c r="J5878">
        <f>VLOOKUP(A5878,Labs!A:B,2)</f>
        <v>171</v>
      </c>
    </row>
    <row r="5879" spans="1:10" x14ac:dyDescent="0.2">
      <c r="A5879">
        <v>79434</v>
      </c>
      <c r="B5879">
        <v>40</v>
      </c>
      <c r="C5879" t="str">
        <f>IF(Demographics!B5879&lt;=20,"18-20",IF(AND(Demographics!B5879&gt;20,Demographics!B5879&lt;=30),"21-30",IF(AND(Demographics!B5879&gt;30,Demographics!B5879&lt;=40),"31-40",IF(AND(Demographics!B5879&gt;40,Demographics!B5879&lt;=50),"41-50",IF(AND(Demographics!B5879&gt;50,Demographics!B5879&lt;=60),"51-60",IF(AND(Demographics!B5879&gt;60,Demographics!B5879&lt;=70),"61-70",IF(Demographics!B5879&gt;=71,"&gt;70","")))))))</f>
        <v>31-40</v>
      </c>
      <c r="D5879">
        <f>VLOOKUP(A5879,Examination!A:G, 2)</f>
        <v>171.7</v>
      </c>
      <c r="E5879">
        <f>VLOOKUP(A5879,Examination!A:G,3)</f>
        <v>135.4</v>
      </c>
      <c r="F5879">
        <f>VLOOKUP(A5879,Examination!A:G, 4)</f>
        <v>45.9</v>
      </c>
      <c r="G5879">
        <f>VLOOKUP(A5879,Examination!A:G, 5)</f>
        <v>70</v>
      </c>
      <c r="H5879">
        <f>VLOOKUP(A5879,Examination!A:G, 6)</f>
        <v>118</v>
      </c>
      <c r="I5879" t="b">
        <f>VLOOKUP(A5879,Examination!A:G, 7)</f>
        <v>1</v>
      </c>
      <c r="J5879">
        <f>VLOOKUP(A5879,Labs!A:B,2)</f>
        <v>157</v>
      </c>
    </row>
    <row r="5880" spans="1:10" x14ac:dyDescent="0.2">
      <c r="A5880">
        <v>79435</v>
      </c>
      <c r="B5880">
        <v>27</v>
      </c>
      <c r="C5880" t="str">
        <f>IF(Demographics!B5880&lt;=20,"18-20",IF(AND(Demographics!B5880&gt;20,Demographics!B5880&lt;=30),"21-30",IF(AND(Demographics!B5880&gt;30,Demographics!B5880&lt;=40),"31-40",IF(AND(Demographics!B5880&gt;40,Demographics!B5880&lt;=50),"41-50",IF(AND(Demographics!B5880&gt;50,Demographics!B5880&lt;=60),"51-60",IF(AND(Demographics!B5880&gt;60,Demographics!B5880&lt;=70),"61-70",IF(Demographics!B5880&gt;=71,"&gt;70","")))))))</f>
        <v>21-30</v>
      </c>
      <c r="D5880">
        <f>VLOOKUP(A5880,Examination!A:G, 2)</f>
        <v>118.7</v>
      </c>
      <c r="E5880">
        <f>VLOOKUP(A5880,Examination!A:G,3)</f>
        <v>19.399999999999999</v>
      </c>
      <c r="F5880">
        <f>VLOOKUP(A5880,Examination!A:G, 4)</f>
        <v>13.8</v>
      </c>
      <c r="G5880">
        <f>VLOOKUP(A5880,Examination!A:G, 5)</f>
        <v>0</v>
      </c>
      <c r="H5880">
        <f>VLOOKUP(A5880,Examination!A:G, 6)</f>
        <v>0</v>
      </c>
      <c r="I5880" t="b">
        <f>VLOOKUP(A5880,Examination!A:G, 7)</f>
        <v>0</v>
      </c>
      <c r="J5880">
        <f>VLOOKUP(A5880,Labs!A:B,2)</f>
        <v>133</v>
      </c>
    </row>
    <row r="5881" spans="1:10" x14ac:dyDescent="0.2">
      <c r="A5881">
        <v>79436</v>
      </c>
      <c r="B5881">
        <v>28</v>
      </c>
      <c r="C5881" t="str">
        <f>IF(Demographics!B5881&lt;=20,"18-20",IF(AND(Demographics!B5881&gt;20,Demographics!B5881&lt;=30),"21-30",IF(AND(Demographics!B5881&gt;30,Demographics!B5881&lt;=40),"31-40",IF(AND(Demographics!B5881&gt;40,Demographics!B5881&lt;=50),"41-50",IF(AND(Demographics!B5881&gt;50,Demographics!B5881&lt;=60),"51-60",IF(AND(Demographics!B5881&gt;60,Demographics!B5881&lt;=70),"61-70",IF(Demographics!B5881&gt;=71,"&gt;70","")))))))</f>
        <v>21-30</v>
      </c>
      <c r="D5881">
        <f>VLOOKUP(A5881,Examination!A:G, 2)</f>
        <v>159.6</v>
      </c>
      <c r="E5881">
        <f>VLOOKUP(A5881,Examination!A:G,3)</f>
        <v>97.9</v>
      </c>
      <c r="F5881">
        <f>VLOOKUP(A5881,Examination!A:G, 4)</f>
        <v>38.4</v>
      </c>
      <c r="G5881">
        <f>VLOOKUP(A5881,Examination!A:G, 5)</f>
        <v>80</v>
      </c>
      <c r="H5881">
        <f>VLOOKUP(A5881,Examination!A:G, 6)</f>
        <v>106</v>
      </c>
      <c r="I5881" t="b">
        <f>VLOOKUP(A5881,Examination!A:G, 7)</f>
        <v>1</v>
      </c>
      <c r="J5881">
        <f>VLOOKUP(A5881,Labs!A:B,2)</f>
        <v>0</v>
      </c>
    </row>
    <row r="5882" spans="1:10" x14ac:dyDescent="0.2">
      <c r="A5882">
        <v>79437</v>
      </c>
      <c r="B5882">
        <v>60</v>
      </c>
      <c r="C5882" t="str">
        <f>IF(Demographics!B5882&lt;=20,"18-20",IF(AND(Demographics!B5882&gt;20,Demographics!B5882&lt;=30),"21-30",IF(AND(Demographics!B5882&gt;30,Demographics!B5882&lt;=40),"31-40",IF(AND(Demographics!B5882&gt;40,Demographics!B5882&lt;=50),"41-50",IF(AND(Demographics!B5882&gt;50,Demographics!B5882&lt;=60),"51-60",IF(AND(Demographics!B5882&gt;60,Demographics!B5882&lt;=70),"61-70",IF(Demographics!B5882&gt;=71,"&gt;70","")))))))</f>
        <v>51-60</v>
      </c>
      <c r="D5882">
        <f>VLOOKUP(A5882,Examination!A:G, 2)</f>
        <v>169.1</v>
      </c>
      <c r="E5882">
        <f>VLOOKUP(A5882,Examination!A:G,3)</f>
        <v>148</v>
      </c>
      <c r="F5882">
        <f>VLOOKUP(A5882,Examination!A:G, 4)</f>
        <v>51.8</v>
      </c>
      <c r="G5882">
        <f>VLOOKUP(A5882,Examination!A:G, 5)</f>
        <v>64</v>
      </c>
      <c r="H5882">
        <f>VLOOKUP(A5882,Examination!A:G, 6)</f>
        <v>106</v>
      </c>
      <c r="I5882" t="b">
        <f>VLOOKUP(A5882,Examination!A:G, 7)</f>
        <v>1</v>
      </c>
      <c r="J5882">
        <f>VLOOKUP(A5882,Labs!A:B,2)</f>
        <v>152</v>
      </c>
    </row>
    <row r="5883" spans="1:10" x14ac:dyDescent="0.2">
      <c r="A5883">
        <v>79438</v>
      </c>
      <c r="B5883">
        <v>50</v>
      </c>
      <c r="C5883" t="str">
        <f>IF(Demographics!B5883&lt;=20,"18-20",IF(AND(Demographics!B5883&gt;20,Demographics!B5883&lt;=30),"21-30",IF(AND(Demographics!B5883&gt;30,Demographics!B5883&lt;=40),"31-40",IF(AND(Demographics!B5883&gt;40,Demographics!B5883&lt;=50),"41-50",IF(AND(Demographics!B5883&gt;50,Demographics!B5883&lt;=60),"51-60",IF(AND(Demographics!B5883&gt;60,Demographics!B5883&lt;=70),"61-70",IF(Demographics!B5883&gt;=71,"&gt;70","")))))))</f>
        <v>41-50</v>
      </c>
      <c r="D5883">
        <f>VLOOKUP(A5883,Examination!A:G, 2)</f>
        <v>172.9</v>
      </c>
      <c r="E5883">
        <f>VLOOKUP(A5883,Examination!A:G,3)</f>
        <v>116.5</v>
      </c>
      <c r="F5883">
        <f>VLOOKUP(A5883,Examination!A:G, 4)</f>
        <v>39</v>
      </c>
      <c r="G5883">
        <f>VLOOKUP(A5883,Examination!A:G, 5)</f>
        <v>0</v>
      </c>
      <c r="H5883">
        <f>VLOOKUP(A5883,Examination!A:G, 6)</f>
        <v>0</v>
      </c>
      <c r="I5883" t="b">
        <f>VLOOKUP(A5883,Examination!A:G, 7)</f>
        <v>1</v>
      </c>
      <c r="J5883">
        <f>VLOOKUP(A5883,Labs!A:B,2)</f>
        <v>206</v>
      </c>
    </row>
    <row r="5884" spans="1:10" x14ac:dyDescent="0.2">
      <c r="A5884">
        <v>79439</v>
      </c>
      <c r="B5884">
        <v>38</v>
      </c>
      <c r="C5884" t="str">
        <f>IF(Demographics!B5884&lt;=20,"18-20",IF(AND(Demographics!B5884&gt;20,Demographics!B5884&lt;=30),"21-30",IF(AND(Demographics!B5884&gt;30,Demographics!B5884&lt;=40),"31-40",IF(AND(Demographics!B5884&gt;40,Demographics!B5884&lt;=50),"41-50",IF(AND(Demographics!B5884&gt;50,Demographics!B5884&lt;=60),"51-60",IF(AND(Demographics!B5884&gt;60,Demographics!B5884&lt;=70),"61-70",IF(Demographics!B5884&gt;=71,"&gt;70","")))))))</f>
        <v>31-40</v>
      </c>
      <c r="D5884">
        <f>VLOOKUP(A5884,Examination!A:G, 2)</f>
        <v>142.6</v>
      </c>
      <c r="E5884">
        <f>VLOOKUP(A5884,Examination!A:G,3)</f>
        <v>58.1</v>
      </c>
      <c r="F5884">
        <f>VLOOKUP(A5884,Examination!A:G, 4)</f>
        <v>28.6</v>
      </c>
      <c r="G5884">
        <f>VLOOKUP(A5884,Examination!A:G, 5)</f>
        <v>44</v>
      </c>
      <c r="H5884">
        <f>VLOOKUP(A5884,Examination!A:G, 6)</f>
        <v>110</v>
      </c>
      <c r="I5884" t="b">
        <f>VLOOKUP(A5884,Examination!A:G, 7)</f>
        <v>0</v>
      </c>
      <c r="J5884">
        <f>VLOOKUP(A5884,Labs!A:B,2)</f>
        <v>162</v>
      </c>
    </row>
    <row r="5885" spans="1:10" x14ac:dyDescent="0.2">
      <c r="A5885">
        <v>79440</v>
      </c>
      <c r="B5885">
        <v>73</v>
      </c>
      <c r="C5885" t="str">
        <f>IF(Demographics!B5885&lt;=20,"18-20",IF(AND(Demographics!B5885&gt;20,Demographics!B5885&lt;=30),"21-30",IF(AND(Demographics!B5885&gt;30,Demographics!B5885&lt;=40),"31-40",IF(AND(Demographics!B5885&gt;40,Demographics!B5885&lt;=50),"41-50",IF(AND(Demographics!B5885&gt;50,Demographics!B5885&lt;=60),"51-60",IF(AND(Demographics!B5885&gt;60,Demographics!B5885&lt;=70),"61-70",IF(Demographics!B5885&gt;=71,"&gt;70","")))))))</f>
        <v>&gt;70</v>
      </c>
      <c r="D5885">
        <f>VLOOKUP(A5885,Examination!A:G, 2)</f>
        <v>151.4</v>
      </c>
      <c r="E5885">
        <f>VLOOKUP(A5885,Examination!A:G,3)</f>
        <v>81.400000000000006</v>
      </c>
      <c r="F5885">
        <f>VLOOKUP(A5885,Examination!A:G, 4)</f>
        <v>35.5</v>
      </c>
      <c r="G5885">
        <f>VLOOKUP(A5885,Examination!A:G, 5)</f>
        <v>90</v>
      </c>
      <c r="H5885">
        <f>VLOOKUP(A5885,Examination!A:G, 6)</f>
        <v>154</v>
      </c>
      <c r="I5885" t="b">
        <f>VLOOKUP(A5885,Examination!A:G, 7)</f>
        <v>1</v>
      </c>
      <c r="J5885">
        <f>VLOOKUP(A5885,Labs!A:B,2)</f>
        <v>209</v>
      </c>
    </row>
    <row r="5886" spans="1:10" x14ac:dyDescent="0.2">
      <c r="A5886">
        <v>79441</v>
      </c>
      <c r="B5886">
        <v>67</v>
      </c>
      <c r="C5886" t="str">
        <f>IF(Demographics!B5886&lt;=20,"18-20",IF(AND(Demographics!B5886&gt;20,Demographics!B5886&lt;=30),"21-30",IF(AND(Demographics!B5886&gt;30,Demographics!B5886&lt;=40),"31-40",IF(AND(Demographics!B5886&gt;40,Demographics!B5886&lt;=50),"41-50",IF(AND(Demographics!B5886&gt;50,Demographics!B5886&lt;=60),"51-60",IF(AND(Demographics!B5886&gt;60,Demographics!B5886&lt;=70),"61-70",IF(Demographics!B5886&gt;=71,"&gt;70","")))))))</f>
        <v>61-70</v>
      </c>
      <c r="D5886">
        <f>VLOOKUP(A5886,Examination!A:G, 2)</f>
        <v>153.30000000000001</v>
      </c>
      <c r="E5886">
        <f>VLOOKUP(A5886,Examination!A:G,3)</f>
        <v>93.2</v>
      </c>
      <c r="F5886">
        <f>VLOOKUP(A5886,Examination!A:G, 4)</f>
        <v>39.700000000000003</v>
      </c>
      <c r="G5886">
        <f>VLOOKUP(A5886,Examination!A:G, 5)</f>
        <v>58</v>
      </c>
      <c r="H5886">
        <f>VLOOKUP(A5886,Examination!A:G, 6)</f>
        <v>116</v>
      </c>
      <c r="I5886" t="b">
        <f>VLOOKUP(A5886,Examination!A:G, 7)</f>
        <v>1</v>
      </c>
      <c r="J5886">
        <f>VLOOKUP(A5886,Labs!A:B,2)</f>
        <v>231</v>
      </c>
    </row>
    <row r="5887" spans="1:10" x14ac:dyDescent="0.2">
      <c r="A5887">
        <v>79442</v>
      </c>
      <c r="B5887">
        <v>45</v>
      </c>
      <c r="C5887" t="str">
        <f>IF(Demographics!B5887&lt;=20,"18-20",IF(AND(Demographics!B5887&gt;20,Demographics!B5887&lt;=30),"21-30",IF(AND(Demographics!B5887&gt;30,Demographics!B5887&lt;=40),"31-40",IF(AND(Demographics!B5887&gt;40,Demographics!B5887&lt;=50),"41-50",IF(AND(Demographics!B5887&gt;50,Demographics!B5887&lt;=60),"51-60",IF(AND(Demographics!B5887&gt;60,Demographics!B5887&lt;=70),"61-70",IF(Demographics!B5887&gt;=71,"&gt;70","")))))))</f>
        <v>41-50</v>
      </c>
      <c r="D5887">
        <f>VLOOKUP(A5887,Examination!A:G, 2)</f>
        <v>176.2</v>
      </c>
      <c r="E5887">
        <f>VLOOKUP(A5887,Examination!A:G,3)</f>
        <v>82.3</v>
      </c>
      <c r="F5887">
        <f>VLOOKUP(A5887,Examination!A:G, 4)</f>
        <v>26.5</v>
      </c>
      <c r="G5887">
        <f>VLOOKUP(A5887,Examination!A:G, 5)</f>
        <v>64</v>
      </c>
      <c r="H5887">
        <f>VLOOKUP(A5887,Examination!A:G, 6)</f>
        <v>104</v>
      </c>
      <c r="I5887" t="b">
        <f>VLOOKUP(A5887,Examination!A:G, 7)</f>
        <v>0</v>
      </c>
      <c r="J5887">
        <f>VLOOKUP(A5887,Labs!A:B,2)</f>
        <v>206</v>
      </c>
    </row>
    <row r="5888" spans="1:10" x14ac:dyDescent="0.2">
      <c r="A5888">
        <v>79443</v>
      </c>
      <c r="B5888">
        <v>72</v>
      </c>
      <c r="C5888" t="str">
        <f>IF(Demographics!B5888&lt;=20,"18-20",IF(AND(Demographics!B5888&gt;20,Demographics!B5888&lt;=30),"21-30",IF(AND(Demographics!B5888&gt;30,Demographics!B5888&lt;=40),"31-40",IF(AND(Demographics!B5888&gt;40,Demographics!B5888&lt;=50),"41-50",IF(AND(Demographics!B5888&gt;50,Demographics!B5888&lt;=60),"51-60",IF(AND(Demographics!B5888&gt;60,Demographics!B5888&lt;=70),"61-70",IF(Demographics!B5888&gt;=71,"&gt;70","")))))))</f>
        <v>&gt;70</v>
      </c>
      <c r="D5888">
        <f>VLOOKUP(A5888,Examination!A:G, 2)</f>
        <v>178.3</v>
      </c>
      <c r="E5888">
        <f>VLOOKUP(A5888,Examination!A:G,3)</f>
        <v>129.30000000000001</v>
      </c>
      <c r="F5888">
        <f>VLOOKUP(A5888,Examination!A:G, 4)</f>
        <v>40.700000000000003</v>
      </c>
      <c r="G5888">
        <f>VLOOKUP(A5888,Examination!A:G, 5)</f>
        <v>70</v>
      </c>
      <c r="H5888">
        <f>VLOOKUP(A5888,Examination!A:G, 6)</f>
        <v>116</v>
      </c>
      <c r="I5888" t="b">
        <f>VLOOKUP(A5888,Examination!A:G, 7)</f>
        <v>1</v>
      </c>
      <c r="J5888">
        <f>VLOOKUP(A5888,Labs!A:B,2)</f>
        <v>192</v>
      </c>
    </row>
    <row r="5889" spans="1:10" x14ac:dyDescent="0.2">
      <c r="A5889">
        <v>79444</v>
      </c>
      <c r="B5889">
        <v>29</v>
      </c>
      <c r="C5889" t="str">
        <f>IF(Demographics!B5889&lt;=20,"18-20",IF(AND(Demographics!B5889&gt;20,Demographics!B5889&lt;=30),"21-30",IF(AND(Demographics!B5889&gt;30,Demographics!B5889&lt;=40),"31-40",IF(AND(Demographics!B5889&gt;40,Demographics!B5889&lt;=50),"41-50",IF(AND(Demographics!B5889&gt;50,Demographics!B5889&lt;=60),"51-60",IF(AND(Demographics!B5889&gt;60,Demographics!B5889&lt;=70),"61-70",IF(Demographics!B5889&gt;=71,"&gt;70","")))))))</f>
        <v>21-30</v>
      </c>
      <c r="D5889">
        <f>VLOOKUP(A5889,Examination!A:G, 2)</f>
        <v>161.69999999999999</v>
      </c>
      <c r="E5889">
        <f>VLOOKUP(A5889,Examination!A:G,3)</f>
        <v>84.6</v>
      </c>
      <c r="F5889">
        <f>VLOOKUP(A5889,Examination!A:G, 4)</f>
        <v>32.4</v>
      </c>
      <c r="G5889">
        <f>VLOOKUP(A5889,Examination!A:G, 5)</f>
        <v>0</v>
      </c>
      <c r="H5889">
        <f>VLOOKUP(A5889,Examination!A:G, 6)</f>
        <v>0</v>
      </c>
      <c r="I5889" t="b">
        <f>VLOOKUP(A5889,Examination!A:G, 7)</f>
        <v>1</v>
      </c>
      <c r="J5889">
        <f>VLOOKUP(A5889,Labs!A:B,2)</f>
        <v>190</v>
      </c>
    </row>
    <row r="5890" spans="1:10" x14ac:dyDescent="0.2">
      <c r="A5890">
        <v>79445</v>
      </c>
      <c r="B5890">
        <v>80</v>
      </c>
      <c r="C5890" t="str">
        <f>IF(Demographics!B5890&lt;=20,"18-20",IF(AND(Demographics!B5890&gt;20,Demographics!B5890&lt;=30),"21-30",IF(AND(Demographics!B5890&gt;30,Demographics!B5890&lt;=40),"31-40",IF(AND(Demographics!B5890&gt;40,Demographics!B5890&lt;=50),"41-50",IF(AND(Demographics!B5890&gt;50,Demographics!B5890&lt;=60),"51-60",IF(AND(Demographics!B5890&gt;60,Demographics!B5890&lt;=70),"61-70",IF(Demographics!B5890&gt;=71,"&gt;70","")))))))</f>
        <v>&gt;70</v>
      </c>
      <c r="D5890">
        <f>VLOOKUP(A5890,Examination!A:G, 2)</f>
        <v>182.4</v>
      </c>
      <c r="E5890">
        <f>VLOOKUP(A5890,Examination!A:G,3)</f>
        <v>96.3</v>
      </c>
      <c r="F5890">
        <f>VLOOKUP(A5890,Examination!A:G, 4)</f>
        <v>28.9</v>
      </c>
      <c r="G5890">
        <f>VLOOKUP(A5890,Examination!A:G, 5)</f>
        <v>62</v>
      </c>
      <c r="H5890">
        <f>VLOOKUP(A5890,Examination!A:G, 6)</f>
        <v>116</v>
      </c>
      <c r="I5890" t="b">
        <f>VLOOKUP(A5890,Examination!A:G, 7)</f>
        <v>0</v>
      </c>
      <c r="J5890">
        <f>VLOOKUP(A5890,Labs!A:B,2)</f>
        <v>176</v>
      </c>
    </row>
    <row r="5891" spans="1:10" x14ac:dyDescent="0.2">
      <c r="A5891">
        <v>79446</v>
      </c>
      <c r="B5891">
        <v>47</v>
      </c>
      <c r="C5891" t="str">
        <f>IF(Demographics!B5891&lt;=20,"18-20",IF(AND(Demographics!B5891&gt;20,Demographics!B5891&lt;=30),"21-30",IF(AND(Demographics!B5891&gt;30,Demographics!B5891&lt;=40),"31-40",IF(AND(Demographics!B5891&gt;40,Demographics!B5891&lt;=50),"41-50",IF(AND(Demographics!B5891&gt;50,Demographics!B5891&lt;=60),"51-60",IF(AND(Demographics!B5891&gt;60,Demographics!B5891&lt;=70),"61-70",IF(Demographics!B5891&gt;=71,"&gt;70","")))))))</f>
        <v>41-50</v>
      </c>
      <c r="D5891">
        <f>VLOOKUP(A5891,Examination!A:G, 2)</f>
        <v>171.9</v>
      </c>
      <c r="E5891">
        <f>VLOOKUP(A5891,Examination!A:G,3)</f>
        <v>90.2</v>
      </c>
      <c r="F5891">
        <f>VLOOKUP(A5891,Examination!A:G, 4)</f>
        <v>30.5</v>
      </c>
      <c r="G5891">
        <f>VLOOKUP(A5891,Examination!A:G, 5)</f>
        <v>92</v>
      </c>
      <c r="H5891">
        <f>VLOOKUP(A5891,Examination!A:G, 6)</f>
        <v>146</v>
      </c>
      <c r="I5891" t="b">
        <f>VLOOKUP(A5891,Examination!A:G, 7)</f>
        <v>1</v>
      </c>
      <c r="J5891">
        <f>VLOOKUP(A5891,Labs!A:B,2)</f>
        <v>214</v>
      </c>
    </row>
    <row r="5892" spans="1:10" x14ac:dyDescent="0.2">
      <c r="A5892">
        <v>79447</v>
      </c>
      <c r="B5892">
        <v>33</v>
      </c>
      <c r="C5892" t="str">
        <f>IF(Demographics!B5892&lt;=20,"18-20",IF(AND(Demographics!B5892&gt;20,Demographics!B5892&lt;=30),"21-30",IF(AND(Demographics!B5892&gt;30,Demographics!B5892&lt;=40),"31-40",IF(AND(Demographics!B5892&gt;40,Demographics!B5892&lt;=50),"41-50",IF(AND(Demographics!B5892&gt;50,Demographics!B5892&lt;=60),"51-60",IF(AND(Demographics!B5892&gt;60,Demographics!B5892&lt;=70),"61-70",IF(Demographics!B5892&gt;=71,"&gt;70","")))))))</f>
        <v>31-40</v>
      </c>
      <c r="D5892">
        <f>VLOOKUP(A5892,Examination!A:G, 2)</f>
        <v>155.1</v>
      </c>
      <c r="E5892">
        <f>VLOOKUP(A5892,Examination!A:G,3)</f>
        <v>52</v>
      </c>
      <c r="F5892">
        <f>VLOOKUP(A5892,Examination!A:G, 4)</f>
        <v>21.6</v>
      </c>
      <c r="G5892">
        <f>VLOOKUP(A5892,Examination!A:G, 5)</f>
        <v>54</v>
      </c>
      <c r="H5892">
        <f>VLOOKUP(A5892,Examination!A:G, 6)</f>
        <v>98</v>
      </c>
      <c r="I5892" t="b">
        <f>VLOOKUP(A5892,Examination!A:G, 7)</f>
        <v>0</v>
      </c>
      <c r="J5892">
        <f>VLOOKUP(A5892,Labs!A:B,2)</f>
        <v>149</v>
      </c>
    </row>
    <row r="5893" spans="1:10" x14ac:dyDescent="0.2">
      <c r="A5893">
        <v>79448</v>
      </c>
      <c r="B5893">
        <v>40</v>
      </c>
      <c r="C5893" t="str">
        <f>IF(Demographics!B5893&lt;=20,"18-20",IF(AND(Demographics!B5893&gt;20,Demographics!B5893&lt;=30),"21-30",IF(AND(Demographics!B5893&gt;30,Demographics!B5893&lt;=40),"31-40",IF(AND(Demographics!B5893&gt;40,Demographics!B5893&lt;=50),"41-50",IF(AND(Demographics!B5893&gt;50,Demographics!B5893&lt;=60),"51-60",IF(AND(Demographics!B5893&gt;60,Demographics!B5893&lt;=70),"61-70",IF(Demographics!B5893&gt;=71,"&gt;70","")))))))</f>
        <v>31-40</v>
      </c>
      <c r="D5893">
        <f>VLOOKUP(A5893,Examination!A:G, 2)</f>
        <v>0</v>
      </c>
      <c r="E5893">
        <f>VLOOKUP(A5893,Examination!A:G,3)</f>
        <v>10.199999999999999</v>
      </c>
      <c r="F5893">
        <f>VLOOKUP(A5893,Examination!A:G, 4)</f>
        <v>0</v>
      </c>
      <c r="G5893">
        <f>VLOOKUP(A5893,Examination!A:G, 5)</f>
        <v>0</v>
      </c>
      <c r="H5893">
        <f>VLOOKUP(A5893,Examination!A:G, 6)</f>
        <v>0</v>
      </c>
      <c r="I5893" t="e">
        <f>VLOOKUP(A5893,Examination!A:G, 7)</f>
        <v>#DIV/0!</v>
      </c>
      <c r="J5893">
        <f>VLOOKUP(A5893,Labs!A:B,2)</f>
        <v>0</v>
      </c>
    </row>
    <row r="5894" spans="1:10" x14ac:dyDescent="0.2">
      <c r="A5894">
        <v>79449</v>
      </c>
      <c r="B5894">
        <v>37</v>
      </c>
      <c r="C5894" t="str">
        <f>IF(Demographics!B5894&lt;=20,"18-20",IF(AND(Demographics!B5894&gt;20,Demographics!B5894&lt;=30),"21-30",IF(AND(Demographics!B5894&gt;30,Demographics!B5894&lt;=40),"31-40",IF(AND(Demographics!B5894&gt;40,Demographics!B5894&lt;=50),"41-50",IF(AND(Demographics!B5894&gt;50,Demographics!B5894&lt;=60),"51-60",IF(AND(Demographics!B5894&gt;60,Demographics!B5894&lt;=70),"61-70",IF(Demographics!B5894&gt;=71,"&gt;70","")))))))</f>
        <v>31-40</v>
      </c>
      <c r="D5894">
        <f>VLOOKUP(A5894,Examination!A:G, 2)</f>
        <v>166.3</v>
      </c>
      <c r="E5894">
        <f>VLOOKUP(A5894,Examination!A:G,3)</f>
        <v>52.6</v>
      </c>
      <c r="F5894">
        <f>VLOOKUP(A5894,Examination!A:G, 4)</f>
        <v>19</v>
      </c>
      <c r="G5894">
        <f>VLOOKUP(A5894,Examination!A:G, 5)</f>
        <v>52</v>
      </c>
      <c r="H5894">
        <f>VLOOKUP(A5894,Examination!A:G, 6)</f>
        <v>114</v>
      </c>
      <c r="I5894" t="b">
        <f>VLOOKUP(A5894,Examination!A:G, 7)</f>
        <v>0</v>
      </c>
      <c r="J5894">
        <f>VLOOKUP(A5894,Labs!A:B,2)</f>
        <v>156</v>
      </c>
    </row>
    <row r="5895" spans="1:10" x14ac:dyDescent="0.2">
      <c r="A5895">
        <v>79450</v>
      </c>
      <c r="B5895">
        <v>53</v>
      </c>
      <c r="C5895" t="str">
        <f>IF(Demographics!B5895&lt;=20,"18-20",IF(AND(Demographics!B5895&gt;20,Demographics!B5895&lt;=30),"21-30",IF(AND(Demographics!B5895&gt;30,Demographics!B5895&lt;=40),"31-40",IF(AND(Demographics!B5895&gt;40,Demographics!B5895&lt;=50),"41-50",IF(AND(Demographics!B5895&gt;50,Demographics!B5895&lt;=60),"51-60",IF(AND(Demographics!B5895&gt;60,Demographics!B5895&lt;=70),"61-70",IF(Demographics!B5895&gt;=71,"&gt;70","")))))))</f>
        <v>51-60</v>
      </c>
      <c r="D5895">
        <f>VLOOKUP(A5895,Examination!A:G, 2)</f>
        <v>120.5</v>
      </c>
      <c r="E5895">
        <f>VLOOKUP(A5895,Examination!A:G,3)</f>
        <v>20.399999999999999</v>
      </c>
      <c r="F5895">
        <f>VLOOKUP(A5895,Examination!A:G, 4)</f>
        <v>14</v>
      </c>
      <c r="G5895">
        <f>VLOOKUP(A5895,Examination!A:G, 5)</f>
        <v>0</v>
      </c>
      <c r="H5895">
        <f>VLOOKUP(A5895,Examination!A:G, 6)</f>
        <v>0</v>
      </c>
      <c r="I5895" t="b">
        <f>VLOOKUP(A5895,Examination!A:G, 7)</f>
        <v>0</v>
      </c>
      <c r="J5895">
        <f>VLOOKUP(A5895,Labs!A:B,2)</f>
        <v>0</v>
      </c>
    </row>
    <row r="5896" spans="1:10" x14ac:dyDescent="0.2">
      <c r="A5896">
        <v>79451</v>
      </c>
      <c r="B5896">
        <v>47</v>
      </c>
      <c r="C5896" t="str">
        <f>IF(Demographics!B5896&lt;=20,"18-20",IF(AND(Demographics!B5896&gt;20,Demographics!B5896&lt;=30),"21-30",IF(AND(Demographics!B5896&gt;30,Demographics!B5896&lt;=40),"31-40",IF(AND(Demographics!B5896&gt;40,Demographics!B5896&lt;=50),"41-50",IF(AND(Demographics!B5896&gt;50,Demographics!B5896&lt;=60),"51-60",IF(AND(Demographics!B5896&gt;60,Demographics!B5896&lt;=70),"61-70",IF(Demographics!B5896&gt;=71,"&gt;70","")))))))</f>
        <v>41-50</v>
      </c>
      <c r="D5896">
        <f>VLOOKUP(A5896,Examination!A:G, 2)</f>
        <v>170.8</v>
      </c>
      <c r="E5896">
        <f>VLOOKUP(A5896,Examination!A:G,3)</f>
        <v>116.2</v>
      </c>
      <c r="F5896">
        <f>VLOOKUP(A5896,Examination!A:G, 4)</f>
        <v>39.799999999999997</v>
      </c>
      <c r="G5896">
        <f>VLOOKUP(A5896,Examination!A:G, 5)</f>
        <v>74</v>
      </c>
      <c r="H5896">
        <f>VLOOKUP(A5896,Examination!A:G, 6)</f>
        <v>126</v>
      </c>
      <c r="I5896" t="b">
        <f>VLOOKUP(A5896,Examination!A:G, 7)</f>
        <v>1</v>
      </c>
      <c r="J5896">
        <f>VLOOKUP(A5896,Labs!A:B,2)</f>
        <v>191</v>
      </c>
    </row>
    <row r="5897" spans="1:10" x14ac:dyDescent="0.2">
      <c r="A5897">
        <v>79452</v>
      </c>
      <c r="B5897">
        <v>74</v>
      </c>
      <c r="C5897" t="str">
        <f>IF(Demographics!B5897&lt;=20,"18-20",IF(AND(Demographics!B5897&gt;20,Demographics!B5897&lt;=30),"21-30",IF(AND(Demographics!B5897&gt;30,Demographics!B5897&lt;=40),"31-40",IF(AND(Demographics!B5897&gt;40,Demographics!B5897&lt;=50),"41-50",IF(AND(Demographics!B5897&gt;50,Demographics!B5897&lt;=60),"51-60",IF(AND(Demographics!B5897&gt;60,Demographics!B5897&lt;=70),"61-70",IF(Demographics!B5897&gt;=71,"&gt;70","")))))))</f>
        <v>&gt;70</v>
      </c>
      <c r="D5897">
        <f>VLOOKUP(A5897,Examination!A:G, 2)</f>
        <v>156.80000000000001</v>
      </c>
      <c r="E5897">
        <f>VLOOKUP(A5897,Examination!A:G,3)</f>
        <v>101.1</v>
      </c>
      <c r="F5897">
        <f>VLOOKUP(A5897,Examination!A:G, 4)</f>
        <v>41.1</v>
      </c>
      <c r="G5897">
        <f>VLOOKUP(A5897,Examination!A:G, 5)</f>
        <v>0</v>
      </c>
      <c r="H5897">
        <f>VLOOKUP(A5897,Examination!A:G, 6)</f>
        <v>0</v>
      </c>
      <c r="I5897" t="b">
        <f>VLOOKUP(A5897,Examination!A:G, 7)</f>
        <v>1</v>
      </c>
      <c r="J5897">
        <f>VLOOKUP(A5897,Labs!A:B,2)</f>
        <v>194</v>
      </c>
    </row>
    <row r="5898" spans="1:10" x14ac:dyDescent="0.2">
      <c r="A5898">
        <v>79453</v>
      </c>
      <c r="B5898">
        <v>54</v>
      </c>
      <c r="C5898" t="str">
        <f>IF(Demographics!B5898&lt;=20,"18-20",IF(AND(Demographics!B5898&gt;20,Demographics!B5898&lt;=30),"21-30",IF(AND(Demographics!B5898&gt;30,Demographics!B5898&lt;=40),"31-40",IF(AND(Demographics!B5898&gt;40,Demographics!B5898&lt;=50),"41-50",IF(AND(Demographics!B5898&gt;50,Demographics!B5898&lt;=60),"51-60",IF(AND(Demographics!B5898&gt;60,Demographics!B5898&lt;=70),"61-70",IF(Demographics!B5898&gt;=71,"&gt;70","")))))))</f>
        <v>51-60</v>
      </c>
      <c r="D5898">
        <f>VLOOKUP(A5898,Examination!A:G, 2)</f>
        <v>180.8</v>
      </c>
      <c r="E5898">
        <f>VLOOKUP(A5898,Examination!A:G,3)</f>
        <v>122.9</v>
      </c>
      <c r="F5898">
        <f>VLOOKUP(A5898,Examination!A:G, 4)</f>
        <v>37.6</v>
      </c>
      <c r="G5898">
        <f>VLOOKUP(A5898,Examination!A:G, 5)</f>
        <v>56</v>
      </c>
      <c r="H5898">
        <f>VLOOKUP(A5898,Examination!A:G, 6)</f>
        <v>108</v>
      </c>
      <c r="I5898" t="b">
        <f>VLOOKUP(A5898,Examination!A:G, 7)</f>
        <v>1</v>
      </c>
      <c r="J5898">
        <f>VLOOKUP(A5898,Labs!A:B,2)</f>
        <v>266</v>
      </c>
    </row>
    <row r="5899" spans="1:10" x14ac:dyDescent="0.2">
      <c r="A5899">
        <v>79454</v>
      </c>
      <c r="B5899">
        <v>72</v>
      </c>
      <c r="C5899" t="str">
        <f>IF(Demographics!B5899&lt;=20,"18-20",IF(AND(Demographics!B5899&gt;20,Demographics!B5899&lt;=30),"21-30",IF(AND(Demographics!B5899&gt;30,Demographics!B5899&lt;=40),"31-40",IF(AND(Demographics!B5899&gt;40,Demographics!B5899&lt;=50),"41-50",IF(AND(Demographics!B5899&gt;50,Demographics!B5899&lt;=60),"51-60",IF(AND(Demographics!B5899&gt;60,Demographics!B5899&lt;=70),"61-70",IF(Demographics!B5899&gt;=71,"&gt;70","")))))))</f>
        <v>&gt;70</v>
      </c>
      <c r="D5899">
        <f>VLOOKUP(A5899,Examination!A:G, 2)</f>
        <v>173.1</v>
      </c>
      <c r="E5899">
        <f>VLOOKUP(A5899,Examination!A:G,3)</f>
        <v>60</v>
      </c>
      <c r="F5899">
        <f>VLOOKUP(A5899,Examination!A:G, 4)</f>
        <v>20</v>
      </c>
      <c r="G5899">
        <f>VLOOKUP(A5899,Examination!A:G, 5)</f>
        <v>72</v>
      </c>
      <c r="H5899">
        <f>VLOOKUP(A5899,Examination!A:G, 6)</f>
        <v>96</v>
      </c>
      <c r="I5899" t="b">
        <f>VLOOKUP(A5899,Examination!A:G, 7)</f>
        <v>0</v>
      </c>
      <c r="J5899">
        <f>VLOOKUP(A5899,Labs!A:B,2)</f>
        <v>227</v>
      </c>
    </row>
    <row r="5900" spans="1:10" x14ac:dyDescent="0.2">
      <c r="A5900">
        <v>79455</v>
      </c>
      <c r="B5900">
        <v>50</v>
      </c>
      <c r="C5900" t="str">
        <f>IF(Demographics!B5900&lt;=20,"18-20",IF(AND(Demographics!B5900&gt;20,Demographics!B5900&lt;=30),"21-30",IF(AND(Demographics!B5900&gt;30,Demographics!B5900&lt;=40),"31-40",IF(AND(Demographics!B5900&gt;40,Demographics!B5900&lt;=50),"41-50",IF(AND(Demographics!B5900&gt;50,Demographics!B5900&lt;=60),"51-60",IF(AND(Demographics!B5900&gt;60,Demographics!B5900&lt;=70),"61-70",IF(Demographics!B5900&gt;=71,"&gt;70","")))))))</f>
        <v>41-50</v>
      </c>
      <c r="D5900">
        <f>VLOOKUP(A5900,Examination!A:G, 2)</f>
        <v>161.19999999999999</v>
      </c>
      <c r="E5900">
        <f>VLOOKUP(A5900,Examination!A:G,3)</f>
        <v>64.7</v>
      </c>
      <c r="F5900">
        <f>VLOOKUP(A5900,Examination!A:G, 4)</f>
        <v>24.9</v>
      </c>
      <c r="G5900">
        <f>VLOOKUP(A5900,Examination!A:G, 5)</f>
        <v>76</v>
      </c>
      <c r="H5900">
        <f>VLOOKUP(A5900,Examination!A:G, 6)</f>
        <v>110</v>
      </c>
      <c r="I5900" t="b">
        <f>VLOOKUP(A5900,Examination!A:G, 7)</f>
        <v>0</v>
      </c>
      <c r="J5900">
        <f>VLOOKUP(A5900,Labs!A:B,2)</f>
        <v>139</v>
      </c>
    </row>
    <row r="5901" spans="1:10" x14ac:dyDescent="0.2">
      <c r="A5901">
        <v>79456</v>
      </c>
      <c r="B5901">
        <v>52</v>
      </c>
      <c r="C5901" t="str">
        <f>IF(Demographics!B5901&lt;=20,"18-20",IF(AND(Demographics!B5901&gt;20,Demographics!B5901&lt;=30),"21-30",IF(AND(Demographics!B5901&gt;30,Demographics!B5901&lt;=40),"31-40",IF(AND(Demographics!B5901&gt;40,Demographics!B5901&lt;=50),"41-50",IF(AND(Demographics!B5901&gt;50,Demographics!B5901&lt;=60),"51-60",IF(AND(Demographics!B5901&gt;60,Demographics!B5901&lt;=70),"61-70",IF(Demographics!B5901&gt;=71,"&gt;70","")))))))</f>
        <v>51-60</v>
      </c>
      <c r="D5901">
        <f>VLOOKUP(A5901,Examination!A:G, 2)</f>
        <v>181.7</v>
      </c>
      <c r="E5901">
        <f>VLOOKUP(A5901,Examination!A:G,3)</f>
        <v>99.5</v>
      </c>
      <c r="F5901">
        <f>VLOOKUP(A5901,Examination!A:G, 4)</f>
        <v>30.1</v>
      </c>
      <c r="G5901">
        <f>VLOOKUP(A5901,Examination!A:G, 5)</f>
        <v>66</v>
      </c>
      <c r="H5901">
        <f>VLOOKUP(A5901,Examination!A:G, 6)</f>
        <v>110</v>
      </c>
      <c r="I5901" t="b">
        <f>VLOOKUP(A5901,Examination!A:G, 7)</f>
        <v>1</v>
      </c>
      <c r="J5901">
        <f>VLOOKUP(A5901,Labs!A:B,2)</f>
        <v>132</v>
      </c>
    </row>
    <row r="5902" spans="1:10" x14ac:dyDescent="0.2">
      <c r="A5902">
        <v>79457</v>
      </c>
      <c r="B5902">
        <v>68</v>
      </c>
      <c r="C5902" t="str">
        <f>IF(Demographics!B5902&lt;=20,"18-20",IF(AND(Demographics!B5902&gt;20,Demographics!B5902&lt;=30),"21-30",IF(AND(Demographics!B5902&gt;30,Demographics!B5902&lt;=40),"31-40",IF(AND(Demographics!B5902&gt;40,Demographics!B5902&lt;=50),"41-50",IF(AND(Demographics!B5902&gt;50,Demographics!B5902&lt;=60),"51-60",IF(AND(Demographics!B5902&gt;60,Demographics!B5902&lt;=70),"61-70",IF(Demographics!B5902&gt;=71,"&gt;70","")))))))</f>
        <v>61-70</v>
      </c>
      <c r="D5902">
        <f>VLOOKUP(A5902,Examination!A:G, 2)</f>
        <v>180.5</v>
      </c>
      <c r="E5902">
        <f>VLOOKUP(A5902,Examination!A:G,3)</f>
        <v>99.4</v>
      </c>
      <c r="F5902">
        <f>VLOOKUP(A5902,Examination!A:G, 4)</f>
        <v>30.5</v>
      </c>
      <c r="G5902">
        <f>VLOOKUP(A5902,Examination!A:G, 5)</f>
        <v>66</v>
      </c>
      <c r="H5902">
        <f>VLOOKUP(A5902,Examination!A:G, 6)</f>
        <v>130</v>
      </c>
      <c r="I5902" t="b">
        <f>VLOOKUP(A5902,Examination!A:G, 7)</f>
        <v>1</v>
      </c>
      <c r="J5902">
        <f>VLOOKUP(A5902,Labs!A:B,2)</f>
        <v>163</v>
      </c>
    </row>
    <row r="5903" spans="1:10" x14ac:dyDescent="0.2">
      <c r="A5903">
        <v>79458</v>
      </c>
      <c r="B5903">
        <v>66</v>
      </c>
      <c r="C5903" t="str">
        <f>IF(Demographics!B5903&lt;=20,"18-20",IF(AND(Demographics!B5903&gt;20,Demographics!B5903&lt;=30),"21-30",IF(AND(Demographics!B5903&gt;30,Demographics!B5903&lt;=40),"31-40",IF(AND(Demographics!B5903&gt;40,Demographics!B5903&lt;=50),"41-50",IF(AND(Demographics!B5903&gt;50,Demographics!B5903&lt;=60),"51-60",IF(AND(Demographics!B5903&gt;60,Demographics!B5903&lt;=70),"61-70",IF(Demographics!B5903&gt;=71,"&gt;70","")))))))</f>
        <v>61-70</v>
      </c>
      <c r="D5903">
        <f>VLOOKUP(A5903,Examination!A:G, 2)</f>
        <v>151.80000000000001</v>
      </c>
      <c r="E5903">
        <f>VLOOKUP(A5903,Examination!A:G,3)</f>
        <v>37.700000000000003</v>
      </c>
      <c r="F5903">
        <f>VLOOKUP(A5903,Examination!A:G, 4)</f>
        <v>16.399999999999999</v>
      </c>
      <c r="G5903">
        <f>VLOOKUP(A5903,Examination!A:G, 5)</f>
        <v>0</v>
      </c>
      <c r="H5903">
        <f>VLOOKUP(A5903,Examination!A:G, 6)</f>
        <v>0</v>
      </c>
      <c r="I5903" t="b">
        <f>VLOOKUP(A5903,Examination!A:G, 7)</f>
        <v>0</v>
      </c>
      <c r="J5903">
        <f>VLOOKUP(A5903,Labs!A:B,2)</f>
        <v>152</v>
      </c>
    </row>
    <row r="5904" spans="1:10" x14ac:dyDescent="0.2">
      <c r="A5904">
        <v>79459</v>
      </c>
      <c r="B5904">
        <v>30</v>
      </c>
      <c r="C5904" t="str">
        <f>IF(Demographics!B5904&lt;=20,"18-20",IF(AND(Demographics!B5904&gt;20,Demographics!B5904&lt;=30),"21-30",IF(AND(Demographics!B5904&gt;30,Demographics!B5904&lt;=40),"31-40",IF(AND(Demographics!B5904&gt;40,Demographics!B5904&lt;=50),"41-50",IF(AND(Demographics!B5904&gt;50,Demographics!B5904&lt;=60),"51-60",IF(AND(Demographics!B5904&gt;60,Demographics!B5904&lt;=70),"61-70",IF(Demographics!B5904&gt;=71,"&gt;70","")))))))</f>
        <v>21-30</v>
      </c>
      <c r="D5904">
        <f>VLOOKUP(A5904,Examination!A:G, 2)</f>
        <v>178.3</v>
      </c>
      <c r="E5904">
        <f>VLOOKUP(A5904,Examination!A:G,3)</f>
        <v>100.8</v>
      </c>
      <c r="F5904">
        <f>VLOOKUP(A5904,Examination!A:G, 4)</f>
        <v>31.7</v>
      </c>
      <c r="G5904">
        <f>VLOOKUP(A5904,Examination!A:G, 5)</f>
        <v>90</v>
      </c>
      <c r="H5904">
        <f>VLOOKUP(A5904,Examination!A:G, 6)</f>
        <v>124</v>
      </c>
      <c r="I5904" t="b">
        <f>VLOOKUP(A5904,Examination!A:G, 7)</f>
        <v>1</v>
      </c>
      <c r="J5904">
        <f>VLOOKUP(A5904,Labs!A:B,2)</f>
        <v>146</v>
      </c>
    </row>
    <row r="5905" spans="1:10" x14ac:dyDescent="0.2">
      <c r="A5905">
        <v>79460</v>
      </c>
      <c r="B5905">
        <v>70</v>
      </c>
      <c r="C5905" t="str">
        <f>IF(Demographics!B5905&lt;=20,"18-20",IF(AND(Demographics!B5905&gt;20,Demographics!B5905&lt;=30),"21-30",IF(AND(Demographics!B5905&gt;30,Demographics!B5905&lt;=40),"31-40",IF(AND(Demographics!B5905&gt;40,Demographics!B5905&lt;=50),"41-50",IF(AND(Demographics!B5905&gt;50,Demographics!B5905&lt;=60),"51-60",IF(AND(Demographics!B5905&gt;60,Demographics!B5905&lt;=70),"61-70",IF(Demographics!B5905&gt;=71,"&gt;70","")))))))</f>
        <v>61-70</v>
      </c>
      <c r="D5905">
        <f>VLOOKUP(A5905,Examination!A:G, 2)</f>
        <v>158.1</v>
      </c>
      <c r="E5905">
        <f>VLOOKUP(A5905,Examination!A:G,3)</f>
        <v>62.5</v>
      </c>
      <c r="F5905">
        <f>VLOOKUP(A5905,Examination!A:G, 4)</f>
        <v>25</v>
      </c>
      <c r="G5905">
        <f>VLOOKUP(A5905,Examination!A:G, 5)</f>
        <v>68</v>
      </c>
      <c r="H5905">
        <f>VLOOKUP(A5905,Examination!A:G, 6)</f>
        <v>108</v>
      </c>
      <c r="I5905" t="b">
        <f>VLOOKUP(A5905,Examination!A:G, 7)</f>
        <v>0</v>
      </c>
      <c r="J5905">
        <f>VLOOKUP(A5905,Labs!A:B,2)</f>
        <v>263</v>
      </c>
    </row>
    <row r="5906" spans="1:10" x14ac:dyDescent="0.2">
      <c r="A5906">
        <v>79461</v>
      </c>
      <c r="B5906">
        <v>77</v>
      </c>
      <c r="C5906" t="str">
        <f>IF(Demographics!B5906&lt;=20,"18-20",IF(AND(Demographics!B5906&gt;20,Demographics!B5906&lt;=30),"21-30",IF(AND(Demographics!B5906&gt;30,Demographics!B5906&lt;=40),"31-40",IF(AND(Demographics!B5906&gt;40,Demographics!B5906&lt;=50),"41-50",IF(AND(Demographics!B5906&gt;50,Demographics!B5906&lt;=60),"51-60",IF(AND(Demographics!B5906&gt;60,Demographics!B5906&lt;=70),"61-70",IF(Demographics!B5906&gt;=71,"&gt;70","")))))))</f>
        <v>&gt;70</v>
      </c>
      <c r="D5906">
        <f>VLOOKUP(A5906,Examination!A:G, 2)</f>
        <v>153.9</v>
      </c>
      <c r="E5906">
        <f>VLOOKUP(A5906,Examination!A:G,3)</f>
        <v>78.2</v>
      </c>
      <c r="F5906">
        <f>VLOOKUP(A5906,Examination!A:G, 4)</f>
        <v>33</v>
      </c>
      <c r="G5906">
        <f>VLOOKUP(A5906,Examination!A:G, 5)</f>
        <v>74</v>
      </c>
      <c r="H5906">
        <f>VLOOKUP(A5906,Examination!A:G, 6)</f>
        <v>122</v>
      </c>
      <c r="I5906" t="b">
        <f>VLOOKUP(A5906,Examination!A:G, 7)</f>
        <v>1</v>
      </c>
      <c r="J5906">
        <f>VLOOKUP(A5906,Labs!A:B,2)</f>
        <v>237</v>
      </c>
    </row>
    <row r="5907" spans="1:10" x14ac:dyDescent="0.2">
      <c r="A5907">
        <v>79462</v>
      </c>
      <c r="B5907">
        <v>25</v>
      </c>
      <c r="C5907" t="str">
        <f>IF(Demographics!B5907&lt;=20,"18-20",IF(AND(Demographics!B5907&gt;20,Demographics!B5907&lt;=30),"21-30",IF(AND(Demographics!B5907&gt;30,Demographics!B5907&lt;=40),"31-40",IF(AND(Demographics!B5907&gt;40,Demographics!B5907&lt;=50),"41-50",IF(AND(Demographics!B5907&gt;50,Demographics!B5907&lt;=60),"51-60",IF(AND(Demographics!B5907&gt;60,Demographics!B5907&lt;=70),"61-70",IF(Demographics!B5907&gt;=71,"&gt;70","")))))))</f>
        <v>21-30</v>
      </c>
      <c r="D5907">
        <f>VLOOKUP(A5907,Examination!A:G, 2)</f>
        <v>183.6</v>
      </c>
      <c r="E5907">
        <f>VLOOKUP(A5907,Examination!A:G,3)</f>
        <v>159.4</v>
      </c>
      <c r="F5907">
        <f>VLOOKUP(A5907,Examination!A:G, 4)</f>
        <v>47.3</v>
      </c>
      <c r="G5907">
        <f>VLOOKUP(A5907,Examination!A:G, 5)</f>
        <v>76</v>
      </c>
      <c r="H5907">
        <f>VLOOKUP(A5907,Examination!A:G, 6)</f>
        <v>134</v>
      </c>
      <c r="I5907" t="b">
        <f>VLOOKUP(A5907,Examination!A:G, 7)</f>
        <v>1</v>
      </c>
      <c r="J5907">
        <f>VLOOKUP(A5907,Labs!A:B,2)</f>
        <v>176</v>
      </c>
    </row>
    <row r="5908" spans="1:10" x14ac:dyDescent="0.2">
      <c r="A5908">
        <v>79463</v>
      </c>
      <c r="B5908">
        <v>33</v>
      </c>
      <c r="C5908" t="str">
        <f>IF(Demographics!B5908&lt;=20,"18-20",IF(AND(Demographics!B5908&gt;20,Demographics!B5908&lt;=30),"21-30",IF(AND(Demographics!B5908&gt;30,Demographics!B5908&lt;=40),"31-40",IF(AND(Demographics!B5908&gt;40,Demographics!B5908&lt;=50),"41-50",IF(AND(Demographics!B5908&gt;50,Demographics!B5908&lt;=60),"51-60",IF(AND(Demographics!B5908&gt;60,Demographics!B5908&lt;=70),"61-70",IF(Demographics!B5908&gt;=71,"&gt;70","")))))))</f>
        <v>31-40</v>
      </c>
      <c r="D5908">
        <f>VLOOKUP(A5908,Examination!A:G, 2)</f>
        <v>162.69999999999999</v>
      </c>
      <c r="E5908">
        <f>VLOOKUP(A5908,Examination!A:G,3)</f>
        <v>85.7</v>
      </c>
      <c r="F5908">
        <f>VLOOKUP(A5908,Examination!A:G, 4)</f>
        <v>32.4</v>
      </c>
      <c r="G5908">
        <f>VLOOKUP(A5908,Examination!A:G, 5)</f>
        <v>88</v>
      </c>
      <c r="H5908">
        <f>VLOOKUP(A5908,Examination!A:G, 6)</f>
        <v>114</v>
      </c>
      <c r="I5908" t="b">
        <f>VLOOKUP(A5908,Examination!A:G, 7)</f>
        <v>1</v>
      </c>
      <c r="J5908">
        <f>VLOOKUP(A5908,Labs!A:B,2)</f>
        <v>234</v>
      </c>
    </row>
    <row r="5909" spans="1:10" x14ac:dyDescent="0.2">
      <c r="A5909">
        <v>79464</v>
      </c>
      <c r="B5909">
        <v>28</v>
      </c>
      <c r="C5909" t="str">
        <f>IF(Demographics!B5909&lt;=20,"18-20",IF(AND(Demographics!B5909&gt;20,Demographics!B5909&lt;=30),"21-30",IF(AND(Demographics!B5909&gt;30,Demographics!B5909&lt;=40),"31-40",IF(AND(Demographics!B5909&gt;40,Demographics!B5909&lt;=50),"41-50",IF(AND(Demographics!B5909&gt;50,Demographics!B5909&lt;=60),"51-60",IF(AND(Demographics!B5909&gt;60,Demographics!B5909&lt;=70),"61-70",IF(Demographics!B5909&gt;=71,"&gt;70","")))))))</f>
        <v>21-30</v>
      </c>
      <c r="D5909">
        <f>VLOOKUP(A5909,Examination!A:G, 2)</f>
        <v>159.5</v>
      </c>
      <c r="E5909">
        <f>VLOOKUP(A5909,Examination!A:G,3)</f>
        <v>54.5</v>
      </c>
      <c r="F5909">
        <f>VLOOKUP(A5909,Examination!A:G, 4)</f>
        <v>21.4</v>
      </c>
      <c r="G5909">
        <f>VLOOKUP(A5909,Examination!A:G, 5)</f>
        <v>42</v>
      </c>
      <c r="H5909">
        <f>VLOOKUP(A5909,Examination!A:G, 6)</f>
        <v>96</v>
      </c>
      <c r="I5909" t="b">
        <f>VLOOKUP(A5909,Examination!A:G, 7)</f>
        <v>0</v>
      </c>
      <c r="J5909">
        <f>VLOOKUP(A5909,Labs!A:B,2)</f>
        <v>149</v>
      </c>
    </row>
    <row r="5910" spans="1:10" x14ac:dyDescent="0.2">
      <c r="A5910">
        <v>79465</v>
      </c>
      <c r="B5910">
        <v>78</v>
      </c>
      <c r="C5910" t="str">
        <f>IF(Demographics!B5910&lt;=20,"18-20",IF(AND(Demographics!B5910&gt;20,Demographics!B5910&lt;=30),"21-30",IF(AND(Demographics!B5910&gt;30,Demographics!B5910&lt;=40),"31-40",IF(AND(Demographics!B5910&gt;40,Demographics!B5910&lt;=50),"41-50",IF(AND(Demographics!B5910&gt;50,Demographics!B5910&lt;=60),"51-60",IF(AND(Demographics!B5910&gt;60,Demographics!B5910&lt;=70),"61-70",IF(Demographics!B5910&gt;=71,"&gt;70","")))))))</f>
        <v>&gt;70</v>
      </c>
      <c r="D5910">
        <f>VLOOKUP(A5910,Examination!A:G, 2)</f>
        <v>159.5</v>
      </c>
      <c r="E5910">
        <f>VLOOKUP(A5910,Examination!A:G,3)</f>
        <v>54.5</v>
      </c>
      <c r="F5910">
        <f>VLOOKUP(A5910,Examination!A:G, 4)</f>
        <v>21.4</v>
      </c>
      <c r="G5910">
        <f>VLOOKUP(A5910,Examination!A:G, 5)</f>
        <v>42</v>
      </c>
      <c r="H5910">
        <f>VLOOKUP(A5910,Examination!A:G, 6)</f>
        <v>96</v>
      </c>
      <c r="I5910" t="b">
        <f>VLOOKUP(A5910,Examination!A:G, 7)</f>
        <v>0</v>
      </c>
      <c r="J5910">
        <f>VLOOKUP(A5910,Labs!A:B,2)</f>
        <v>149</v>
      </c>
    </row>
    <row r="5911" spans="1:10" x14ac:dyDescent="0.2">
      <c r="A5911">
        <v>79466</v>
      </c>
      <c r="B5911">
        <v>57</v>
      </c>
      <c r="C5911" t="str">
        <f>IF(Demographics!B5911&lt;=20,"18-20",IF(AND(Demographics!B5911&gt;20,Demographics!B5911&lt;=30),"21-30",IF(AND(Demographics!B5911&gt;30,Demographics!B5911&lt;=40),"31-40",IF(AND(Demographics!B5911&gt;40,Demographics!B5911&lt;=50),"41-50",IF(AND(Demographics!B5911&gt;50,Demographics!B5911&lt;=60),"51-60",IF(AND(Demographics!B5911&gt;60,Demographics!B5911&lt;=70),"61-70",IF(Demographics!B5911&gt;=71,"&gt;70","")))))))</f>
        <v>51-60</v>
      </c>
      <c r="D5911">
        <f>VLOOKUP(A5911,Examination!A:G, 2)</f>
        <v>148.5</v>
      </c>
      <c r="E5911">
        <f>VLOOKUP(A5911,Examination!A:G,3)</f>
        <v>44</v>
      </c>
      <c r="F5911">
        <f>VLOOKUP(A5911,Examination!A:G, 4)</f>
        <v>20</v>
      </c>
      <c r="G5911">
        <f>VLOOKUP(A5911,Examination!A:G, 5)</f>
        <v>88</v>
      </c>
      <c r="H5911">
        <f>VLOOKUP(A5911,Examination!A:G, 6)</f>
        <v>132</v>
      </c>
      <c r="I5911" t="b">
        <f>VLOOKUP(A5911,Examination!A:G, 7)</f>
        <v>0</v>
      </c>
      <c r="J5911">
        <f>VLOOKUP(A5911,Labs!A:B,2)</f>
        <v>192</v>
      </c>
    </row>
    <row r="5912" spans="1:10" x14ac:dyDescent="0.2">
      <c r="A5912">
        <v>79467</v>
      </c>
      <c r="B5912">
        <v>57</v>
      </c>
      <c r="C5912" t="str">
        <f>IF(Demographics!B5912&lt;=20,"18-20",IF(AND(Demographics!B5912&gt;20,Demographics!B5912&lt;=30),"21-30",IF(AND(Demographics!B5912&gt;30,Demographics!B5912&lt;=40),"31-40",IF(AND(Demographics!B5912&gt;40,Demographics!B5912&lt;=50),"41-50",IF(AND(Demographics!B5912&gt;50,Demographics!B5912&lt;=60),"51-60",IF(AND(Demographics!B5912&gt;60,Demographics!B5912&lt;=70),"61-70",IF(Demographics!B5912&gt;=71,"&gt;70","")))))))</f>
        <v>51-60</v>
      </c>
      <c r="D5912">
        <f>VLOOKUP(A5912,Examination!A:G, 2)</f>
        <v>174.9</v>
      </c>
      <c r="E5912">
        <f>VLOOKUP(A5912,Examination!A:G,3)</f>
        <v>81.099999999999994</v>
      </c>
      <c r="F5912">
        <f>VLOOKUP(A5912,Examination!A:G, 4)</f>
        <v>26.5</v>
      </c>
      <c r="G5912">
        <f>VLOOKUP(A5912,Examination!A:G, 5)</f>
        <v>64</v>
      </c>
      <c r="H5912">
        <f>VLOOKUP(A5912,Examination!A:G, 6)</f>
        <v>118</v>
      </c>
      <c r="I5912" t="b">
        <f>VLOOKUP(A5912,Examination!A:G, 7)</f>
        <v>0</v>
      </c>
      <c r="J5912">
        <f>VLOOKUP(A5912,Labs!A:B,2)</f>
        <v>178</v>
      </c>
    </row>
    <row r="5913" spans="1:10" x14ac:dyDescent="0.2">
      <c r="A5913">
        <v>79468</v>
      </c>
      <c r="B5913">
        <v>50</v>
      </c>
      <c r="C5913" t="str">
        <f>IF(Demographics!B5913&lt;=20,"18-20",IF(AND(Demographics!B5913&gt;20,Demographics!B5913&lt;=30),"21-30",IF(AND(Demographics!B5913&gt;30,Demographics!B5913&lt;=40),"31-40",IF(AND(Demographics!B5913&gt;40,Demographics!B5913&lt;=50),"41-50",IF(AND(Demographics!B5913&gt;50,Demographics!B5913&lt;=60),"51-60",IF(AND(Demographics!B5913&gt;60,Demographics!B5913&lt;=70),"61-70",IF(Demographics!B5913&gt;=71,"&gt;70","")))))))</f>
        <v>41-50</v>
      </c>
      <c r="D5913">
        <f>VLOOKUP(A5913,Examination!A:G, 2)</f>
        <v>202.6</v>
      </c>
      <c r="E5913">
        <f>VLOOKUP(A5913,Examination!A:G,3)</f>
        <v>127.6</v>
      </c>
      <c r="F5913">
        <f>VLOOKUP(A5913,Examination!A:G, 4)</f>
        <v>31.1</v>
      </c>
      <c r="G5913">
        <f>VLOOKUP(A5913,Examination!A:G, 5)</f>
        <v>88</v>
      </c>
      <c r="H5913">
        <f>VLOOKUP(A5913,Examination!A:G, 6)</f>
        <v>136</v>
      </c>
      <c r="I5913" t="b">
        <f>VLOOKUP(A5913,Examination!A:G, 7)</f>
        <v>1</v>
      </c>
      <c r="J5913">
        <f>VLOOKUP(A5913,Labs!A:B,2)</f>
        <v>172</v>
      </c>
    </row>
    <row r="5914" spans="1:10" x14ac:dyDescent="0.2">
      <c r="A5914">
        <v>79469</v>
      </c>
      <c r="B5914">
        <v>79</v>
      </c>
      <c r="C5914" t="str">
        <f>IF(Demographics!B5914&lt;=20,"18-20",IF(AND(Demographics!B5914&gt;20,Demographics!B5914&lt;=30),"21-30",IF(AND(Demographics!B5914&gt;30,Demographics!B5914&lt;=40),"31-40",IF(AND(Demographics!B5914&gt;40,Demographics!B5914&lt;=50),"41-50",IF(AND(Demographics!B5914&gt;50,Demographics!B5914&lt;=60),"51-60",IF(AND(Demographics!B5914&gt;60,Demographics!B5914&lt;=70),"61-70",IF(Demographics!B5914&gt;=71,"&gt;70","")))))))</f>
        <v>&gt;70</v>
      </c>
      <c r="D5914">
        <f>VLOOKUP(A5914,Examination!A:G, 2)</f>
        <v>170.4</v>
      </c>
      <c r="E5914">
        <f>VLOOKUP(A5914,Examination!A:G,3)</f>
        <v>57.3</v>
      </c>
      <c r="F5914">
        <f>VLOOKUP(A5914,Examination!A:G, 4)</f>
        <v>19.7</v>
      </c>
      <c r="G5914">
        <f>VLOOKUP(A5914,Examination!A:G, 5)</f>
        <v>64</v>
      </c>
      <c r="H5914">
        <f>VLOOKUP(A5914,Examination!A:G, 6)</f>
        <v>118</v>
      </c>
      <c r="I5914" t="b">
        <f>VLOOKUP(A5914,Examination!A:G, 7)</f>
        <v>0</v>
      </c>
      <c r="J5914">
        <f>VLOOKUP(A5914,Labs!A:B,2)</f>
        <v>175</v>
      </c>
    </row>
    <row r="5915" spans="1:10" x14ac:dyDescent="0.2">
      <c r="A5915">
        <v>79470</v>
      </c>
      <c r="B5915">
        <v>36</v>
      </c>
      <c r="C5915" t="str">
        <f>IF(Demographics!B5915&lt;=20,"18-20",IF(AND(Demographics!B5915&gt;20,Demographics!B5915&lt;=30),"21-30",IF(AND(Demographics!B5915&gt;30,Demographics!B5915&lt;=40),"31-40",IF(AND(Demographics!B5915&gt;40,Demographics!B5915&lt;=50),"41-50",IF(AND(Demographics!B5915&gt;50,Demographics!B5915&lt;=60),"51-60",IF(AND(Demographics!B5915&gt;60,Demographics!B5915&lt;=70),"61-70",IF(Demographics!B5915&gt;=71,"&gt;70","")))))))</f>
        <v>31-40</v>
      </c>
      <c r="D5915">
        <f>VLOOKUP(A5915,Examination!A:G, 2)</f>
        <v>143.69999999999999</v>
      </c>
      <c r="E5915">
        <f>VLOOKUP(A5915,Examination!A:G,3)</f>
        <v>34.9</v>
      </c>
      <c r="F5915">
        <f>VLOOKUP(A5915,Examination!A:G, 4)</f>
        <v>16.899999999999999</v>
      </c>
      <c r="G5915">
        <f>VLOOKUP(A5915,Examination!A:G, 5)</f>
        <v>64</v>
      </c>
      <c r="H5915">
        <f>VLOOKUP(A5915,Examination!A:G, 6)</f>
        <v>96</v>
      </c>
      <c r="I5915" t="b">
        <f>VLOOKUP(A5915,Examination!A:G, 7)</f>
        <v>0</v>
      </c>
      <c r="J5915">
        <f>VLOOKUP(A5915,Labs!A:B,2)</f>
        <v>0</v>
      </c>
    </row>
    <row r="5916" spans="1:10" x14ac:dyDescent="0.2">
      <c r="A5916">
        <v>79471</v>
      </c>
      <c r="B5916">
        <v>42</v>
      </c>
      <c r="C5916" t="str">
        <f>IF(Demographics!B5916&lt;=20,"18-20",IF(AND(Demographics!B5916&gt;20,Demographics!B5916&lt;=30),"21-30",IF(AND(Demographics!B5916&gt;30,Demographics!B5916&lt;=40),"31-40",IF(AND(Demographics!B5916&gt;40,Demographics!B5916&lt;=50),"41-50",IF(AND(Demographics!B5916&gt;50,Demographics!B5916&lt;=60),"51-60",IF(AND(Demographics!B5916&gt;60,Demographics!B5916&lt;=70),"61-70",IF(Demographics!B5916&gt;=71,"&gt;70","")))))))</f>
        <v>41-50</v>
      </c>
      <c r="D5916">
        <f>VLOOKUP(A5916,Examination!A:G, 2)</f>
        <v>178.7</v>
      </c>
      <c r="E5916">
        <f>VLOOKUP(A5916,Examination!A:G,3)</f>
        <v>98.1</v>
      </c>
      <c r="F5916">
        <f>VLOOKUP(A5916,Examination!A:G, 4)</f>
        <v>30.7</v>
      </c>
      <c r="G5916">
        <f>VLOOKUP(A5916,Examination!A:G, 5)</f>
        <v>80</v>
      </c>
      <c r="H5916">
        <f>VLOOKUP(A5916,Examination!A:G, 6)</f>
        <v>130</v>
      </c>
      <c r="I5916" t="b">
        <f>VLOOKUP(A5916,Examination!A:G, 7)</f>
        <v>1</v>
      </c>
      <c r="J5916">
        <f>VLOOKUP(A5916,Labs!A:B,2)</f>
        <v>229</v>
      </c>
    </row>
    <row r="5917" spans="1:10" x14ac:dyDescent="0.2">
      <c r="A5917">
        <v>79472</v>
      </c>
      <c r="B5917">
        <v>25</v>
      </c>
      <c r="C5917" t="str">
        <f>IF(Demographics!B5917&lt;=20,"18-20",IF(AND(Demographics!B5917&gt;20,Demographics!B5917&lt;=30),"21-30",IF(AND(Demographics!B5917&gt;30,Demographics!B5917&lt;=40),"31-40",IF(AND(Demographics!B5917&gt;40,Demographics!B5917&lt;=50),"41-50",IF(AND(Demographics!B5917&gt;50,Demographics!B5917&lt;=60),"51-60",IF(AND(Demographics!B5917&gt;60,Demographics!B5917&lt;=70),"61-70",IF(Demographics!B5917&gt;=71,"&gt;70","")))))))</f>
        <v>21-30</v>
      </c>
      <c r="D5917">
        <f>VLOOKUP(A5917,Examination!A:G, 2)</f>
        <v>108.9</v>
      </c>
      <c r="E5917">
        <f>VLOOKUP(A5917,Examination!A:G,3)</f>
        <v>21.2</v>
      </c>
      <c r="F5917">
        <f>VLOOKUP(A5917,Examination!A:G, 4)</f>
        <v>17.899999999999999</v>
      </c>
      <c r="G5917">
        <f>VLOOKUP(A5917,Examination!A:G, 5)</f>
        <v>0</v>
      </c>
      <c r="H5917">
        <f>VLOOKUP(A5917,Examination!A:G, 6)</f>
        <v>0</v>
      </c>
      <c r="I5917" t="b">
        <f>VLOOKUP(A5917,Examination!A:G, 7)</f>
        <v>0</v>
      </c>
      <c r="J5917">
        <f>VLOOKUP(A5917,Labs!A:B,2)</f>
        <v>0</v>
      </c>
    </row>
    <row r="5918" spans="1:10" x14ac:dyDescent="0.2">
      <c r="A5918">
        <v>79473</v>
      </c>
      <c r="B5918">
        <v>27</v>
      </c>
      <c r="C5918" t="str">
        <f>IF(Demographics!B5918&lt;=20,"18-20",IF(AND(Demographics!B5918&gt;20,Demographics!B5918&lt;=30),"21-30",IF(AND(Demographics!B5918&gt;30,Demographics!B5918&lt;=40),"31-40",IF(AND(Demographics!B5918&gt;40,Demographics!B5918&lt;=50),"41-50",IF(AND(Demographics!B5918&gt;50,Demographics!B5918&lt;=60),"51-60",IF(AND(Demographics!B5918&gt;60,Demographics!B5918&lt;=70),"61-70",IF(Demographics!B5918&gt;=71,"&gt;70","")))))))</f>
        <v>21-30</v>
      </c>
      <c r="D5918">
        <f>VLOOKUP(A5918,Examination!A:G, 2)</f>
        <v>164.6</v>
      </c>
      <c r="E5918">
        <f>VLOOKUP(A5918,Examination!A:G,3)</f>
        <v>83.4</v>
      </c>
      <c r="F5918">
        <f>VLOOKUP(A5918,Examination!A:G, 4)</f>
        <v>30.8</v>
      </c>
      <c r="G5918">
        <f>VLOOKUP(A5918,Examination!A:G, 5)</f>
        <v>62</v>
      </c>
      <c r="H5918">
        <f>VLOOKUP(A5918,Examination!A:G, 6)</f>
        <v>104</v>
      </c>
      <c r="I5918" t="b">
        <f>VLOOKUP(A5918,Examination!A:G, 7)</f>
        <v>1</v>
      </c>
      <c r="J5918">
        <f>VLOOKUP(A5918,Labs!A:B,2)</f>
        <v>177</v>
      </c>
    </row>
    <row r="5919" spans="1:10" x14ac:dyDescent="0.2">
      <c r="A5919">
        <v>79474</v>
      </c>
      <c r="B5919">
        <v>50</v>
      </c>
      <c r="C5919" t="str">
        <f>IF(Demographics!B5919&lt;=20,"18-20",IF(AND(Demographics!B5919&gt;20,Demographics!B5919&lt;=30),"21-30",IF(AND(Demographics!B5919&gt;30,Demographics!B5919&lt;=40),"31-40",IF(AND(Demographics!B5919&gt;40,Demographics!B5919&lt;=50),"41-50",IF(AND(Demographics!B5919&gt;50,Demographics!B5919&lt;=60),"51-60",IF(AND(Demographics!B5919&gt;60,Demographics!B5919&lt;=70),"61-70",IF(Demographics!B5919&gt;=71,"&gt;70","")))))))</f>
        <v>41-50</v>
      </c>
      <c r="D5919">
        <f>VLOOKUP(A5919,Examination!A:G, 2)</f>
        <v>167.6</v>
      </c>
      <c r="E5919">
        <f>VLOOKUP(A5919,Examination!A:G,3)</f>
        <v>102.3</v>
      </c>
      <c r="F5919">
        <f>VLOOKUP(A5919,Examination!A:G, 4)</f>
        <v>36.4</v>
      </c>
      <c r="G5919">
        <f>VLOOKUP(A5919,Examination!A:G, 5)</f>
        <v>0</v>
      </c>
      <c r="H5919">
        <f>VLOOKUP(A5919,Examination!A:G, 6)</f>
        <v>0</v>
      </c>
      <c r="I5919" t="b">
        <f>VLOOKUP(A5919,Examination!A:G, 7)</f>
        <v>1</v>
      </c>
      <c r="J5919">
        <f>VLOOKUP(A5919,Labs!A:B,2)</f>
        <v>230</v>
      </c>
    </row>
    <row r="5920" spans="1:10" x14ac:dyDescent="0.2">
      <c r="A5920">
        <v>79475</v>
      </c>
      <c r="B5920">
        <v>29</v>
      </c>
      <c r="C5920" t="str">
        <f>IF(Demographics!B5920&lt;=20,"18-20",IF(AND(Demographics!B5920&gt;20,Demographics!B5920&lt;=30),"21-30",IF(AND(Demographics!B5920&gt;30,Demographics!B5920&lt;=40),"31-40",IF(AND(Demographics!B5920&gt;40,Demographics!B5920&lt;=50),"41-50",IF(AND(Demographics!B5920&gt;50,Demographics!B5920&lt;=60),"51-60",IF(AND(Demographics!B5920&gt;60,Demographics!B5920&lt;=70),"61-70",IF(Demographics!B5920&gt;=71,"&gt;70","")))))))</f>
        <v>21-30</v>
      </c>
      <c r="D5920">
        <f>VLOOKUP(A5920,Examination!A:G, 2)</f>
        <v>0</v>
      </c>
      <c r="E5920">
        <f>VLOOKUP(A5920,Examination!A:G,3)</f>
        <v>12.2</v>
      </c>
      <c r="F5920">
        <f>VLOOKUP(A5920,Examination!A:G, 4)</f>
        <v>0</v>
      </c>
      <c r="G5920">
        <f>VLOOKUP(A5920,Examination!A:G, 5)</f>
        <v>0</v>
      </c>
      <c r="H5920">
        <f>VLOOKUP(A5920,Examination!A:G, 6)</f>
        <v>0</v>
      </c>
      <c r="I5920" t="e">
        <f>VLOOKUP(A5920,Examination!A:G, 7)</f>
        <v>#DIV/0!</v>
      </c>
      <c r="J5920">
        <f>VLOOKUP(A5920,Labs!A:B,2)</f>
        <v>0</v>
      </c>
    </row>
    <row r="5921" spans="1:10" x14ac:dyDescent="0.2">
      <c r="A5921">
        <v>79476</v>
      </c>
      <c r="B5921">
        <v>77</v>
      </c>
      <c r="C5921" t="str">
        <f>IF(Demographics!B5921&lt;=20,"18-20",IF(AND(Demographics!B5921&gt;20,Demographics!B5921&lt;=30),"21-30",IF(AND(Demographics!B5921&gt;30,Demographics!B5921&lt;=40),"31-40",IF(AND(Demographics!B5921&gt;40,Demographics!B5921&lt;=50),"41-50",IF(AND(Demographics!B5921&gt;50,Demographics!B5921&lt;=60),"51-60",IF(AND(Demographics!B5921&gt;60,Demographics!B5921&lt;=70),"61-70",IF(Demographics!B5921&gt;=71,"&gt;70","")))))))</f>
        <v>&gt;70</v>
      </c>
      <c r="D5921">
        <f>VLOOKUP(A5921,Examination!A:G, 2)</f>
        <v>158.19999999999999</v>
      </c>
      <c r="E5921">
        <f>VLOOKUP(A5921,Examination!A:G,3)</f>
        <v>72</v>
      </c>
      <c r="F5921">
        <f>VLOOKUP(A5921,Examination!A:G, 4)</f>
        <v>28.8</v>
      </c>
      <c r="G5921">
        <f>VLOOKUP(A5921,Examination!A:G, 5)</f>
        <v>48</v>
      </c>
      <c r="H5921">
        <f>VLOOKUP(A5921,Examination!A:G, 6)</f>
        <v>140</v>
      </c>
      <c r="I5921" t="b">
        <f>VLOOKUP(A5921,Examination!A:G, 7)</f>
        <v>0</v>
      </c>
      <c r="J5921">
        <f>VLOOKUP(A5921,Labs!A:B,2)</f>
        <v>195</v>
      </c>
    </row>
    <row r="5922" spans="1:10" x14ac:dyDescent="0.2">
      <c r="A5922">
        <v>79477</v>
      </c>
      <c r="B5922">
        <v>62</v>
      </c>
      <c r="C5922" t="str">
        <f>IF(Demographics!B5922&lt;=20,"18-20",IF(AND(Demographics!B5922&gt;20,Demographics!B5922&lt;=30),"21-30",IF(AND(Demographics!B5922&gt;30,Demographics!B5922&lt;=40),"31-40",IF(AND(Demographics!B5922&gt;40,Demographics!B5922&lt;=50),"41-50",IF(AND(Demographics!B5922&gt;50,Demographics!B5922&lt;=60),"51-60",IF(AND(Demographics!B5922&gt;60,Demographics!B5922&lt;=70),"61-70",IF(Demographics!B5922&gt;=71,"&gt;70","")))))))</f>
        <v>61-70</v>
      </c>
      <c r="D5922">
        <f>VLOOKUP(A5922,Examination!A:G, 2)</f>
        <v>169.2</v>
      </c>
      <c r="E5922">
        <f>VLOOKUP(A5922,Examination!A:G,3)</f>
        <v>102.7</v>
      </c>
      <c r="F5922">
        <f>VLOOKUP(A5922,Examination!A:G, 4)</f>
        <v>35.9</v>
      </c>
      <c r="G5922">
        <f>VLOOKUP(A5922,Examination!A:G, 5)</f>
        <v>76</v>
      </c>
      <c r="H5922">
        <f>VLOOKUP(A5922,Examination!A:G, 6)</f>
        <v>144</v>
      </c>
      <c r="I5922" t="b">
        <f>VLOOKUP(A5922,Examination!A:G, 7)</f>
        <v>1</v>
      </c>
      <c r="J5922">
        <f>VLOOKUP(A5922,Labs!A:B,2)</f>
        <v>270</v>
      </c>
    </row>
    <row r="5923" spans="1:10" x14ac:dyDescent="0.2">
      <c r="A5923">
        <v>79478</v>
      </c>
      <c r="B5923">
        <v>41</v>
      </c>
      <c r="C5923" t="str">
        <f>IF(Demographics!B5923&lt;=20,"18-20",IF(AND(Demographics!B5923&gt;20,Demographics!B5923&lt;=30),"21-30",IF(AND(Demographics!B5923&gt;30,Demographics!B5923&lt;=40),"31-40",IF(AND(Demographics!B5923&gt;40,Demographics!B5923&lt;=50),"41-50",IF(AND(Demographics!B5923&gt;50,Demographics!B5923&lt;=60),"51-60",IF(AND(Demographics!B5923&gt;60,Demographics!B5923&lt;=70),"61-70",IF(Demographics!B5923&gt;=71,"&gt;70","")))))))</f>
        <v>41-50</v>
      </c>
      <c r="D5923">
        <f>VLOOKUP(A5923,Examination!A:G, 2)</f>
        <v>100.5</v>
      </c>
      <c r="E5923">
        <f>VLOOKUP(A5923,Examination!A:G,3)</f>
        <v>14.4</v>
      </c>
      <c r="F5923">
        <f>VLOOKUP(A5923,Examination!A:G, 4)</f>
        <v>14.3</v>
      </c>
      <c r="G5923">
        <f>VLOOKUP(A5923,Examination!A:G, 5)</f>
        <v>0</v>
      </c>
      <c r="H5923">
        <f>VLOOKUP(A5923,Examination!A:G, 6)</f>
        <v>0</v>
      </c>
      <c r="I5923" t="b">
        <f>VLOOKUP(A5923,Examination!A:G, 7)</f>
        <v>0</v>
      </c>
      <c r="J5923">
        <f>VLOOKUP(A5923,Labs!A:B,2)</f>
        <v>0</v>
      </c>
    </row>
    <row r="5924" spans="1:10" x14ac:dyDescent="0.2">
      <c r="A5924">
        <v>79479</v>
      </c>
      <c r="B5924">
        <v>53</v>
      </c>
      <c r="C5924" t="str">
        <f>IF(Demographics!B5924&lt;=20,"18-20",IF(AND(Demographics!B5924&gt;20,Demographics!B5924&lt;=30),"21-30",IF(AND(Demographics!B5924&gt;30,Demographics!B5924&lt;=40),"31-40",IF(AND(Demographics!B5924&gt;40,Demographics!B5924&lt;=50),"41-50",IF(AND(Demographics!B5924&gt;50,Demographics!B5924&lt;=60),"51-60",IF(AND(Demographics!B5924&gt;60,Demographics!B5924&lt;=70),"61-70",IF(Demographics!B5924&gt;=71,"&gt;70","")))))))</f>
        <v>51-60</v>
      </c>
      <c r="D5924">
        <f>VLOOKUP(A5924,Examination!A:G, 2)</f>
        <v>161.19999999999999</v>
      </c>
      <c r="E5924">
        <f>VLOOKUP(A5924,Examination!A:G,3)</f>
        <v>53.1</v>
      </c>
      <c r="F5924">
        <f>VLOOKUP(A5924,Examination!A:G, 4)</f>
        <v>20.399999999999999</v>
      </c>
      <c r="G5924">
        <f>VLOOKUP(A5924,Examination!A:G, 5)</f>
        <v>62</v>
      </c>
      <c r="H5924">
        <f>VLOOKUP(A5924,Examination!A:G, 6)</f>
        <v>94</v>
      </c>
      <c r="I5924" t="b">
        <f>VLOOKUP(A5924,Examination!A:G, 7)</f>
        <v>0</v>
      </c>
      <c r="J5924">
        <f>VLOOKUP(A5924,Labs!A:B,2)</f>
        <v>164</v>
      </c>
    </row>
    <row r="5925" spans="1:10" x14ac:dyDescent="0.2">
      <c r="A5925">
        <v>79480</v>
      </c>
      <c r="B5925">
        <v>40</v>
      </c>
      <c r="C5925" t="str">
        <f>IF(Demographics!B5925&lt;=20,"18-20",IF(AND(Demographics!B5925&gt;20,Demographics!B5925&lt;=30),"21-30",IF(AND(Demographics!B5925&gt;30,Demographics!B5925&lt;=40),"31-40",IF(AND(Demographics!B5925&gt;40,Demographics!B5925&lt;=50),"41-50",IF(AND(Demographics!B5925&gt;50,Demographics!B5925&lt;=60),"51-60",IF(AND(Demographics!B5925&gt;60,Demographics!B5925&lt;=70),"61-70",IF(Demographics!B5925&gt;=71,"&gt;70","")))))))</f>
        <v>31-40</v>
      </c>
      <c r="D5925">
        <f>VLOOKUP(A5925,Examination!A:G, 2)</f>
        <v>160.69999999999999</v>
      </c>
      <c r="E5925">
        <f>VLOOKUP(A5925,Examination!A:G,3)</f>
        <v>51</v>
      </c>
      <c r="F5925">
        <f>VLOOKUP(A5925,Examination!A:G, 4)</f>
        <v>19.7</v>
      </c>
      <c r="G5925">
        <f>VLOOKUP(A5925,Examination!A:G, 5)</f>
        <v>0</v>
      </c>
      <c r="H5925">
        <f>VLOOKUP(A5925,Examination!A:G, 6)</f>
        <v>0</v>
      </c>
      <c r="I5925" t="b">
        <f>VLOOKUP(A5925,Examination!A:G, 7)</f>
        <v>0</v>
      </c>
      <c r="J5925">
        <f>VLOOKUP(A5925,Labs!A:B,2)</f>
        <v>180</v>
      </c>
    </row>
    <row r="5926" spans="1:10" x14ac:dyDescent="0.2">
      <c r="A5926">
        <v>79481</v>
      </c>
      <c r="B5926">
        <v>72</v>
      </c>
      <c r="C5926" t="str">
        <f>IF(Demographics!B5926&lt;=20,"18-20",IF(AND(Demographics!B5926&gt;20,Demographics!B5926&lt;=30),"21-30",IF(AND(Demographics!B5926&gt;30,Demographics!B5926&lt;=40),"31-40",IF(AND(Demographics!B5926&gt;40,Demographics!B5926&lt;=50),"41-50",IF(AND(Demographics!B5926&gt;50,Demographics!B5926&lt;=60),"51-60",IF(AND(Demographics!B5926&gt;60,Demographics!B5926&lt;=70),"61-70",IF(Demographics!B5926&gt;=71,"&gt;70","")))))))</f>
        <v>&gt;70</v>
      </c>
      <c r="D5926">
        <f>VLOOKUP(A5926,Examination!A:G, 2)</f>
        <v>186.7</v>
      </c>
      <c r="E5926">
        <f>VLOOKUP(A5926,Examination!A:G,3)</f>
        <v>92.5</v>
      </c>
      <c r="F5926">
        <f>VLOOKUP(A5926,Examination!A:G, 4)</f>
        <v>26.5</v>
      </c>
      <c r="G5926">
        <f>VLOOKUP(A5926,Examination!A:G, 5)</f>
        <v>78</v>
      </c>
      <c r="H5926">
        <f>VLOOKUP(A5926,Examination!A:G, 6)</f>
        <v>140</v>
      </c>
      <c r="I5926" t="b">
        <f>VLOOKUP(A5926,Examination!A:G, 7)</f>
        <v>0</v>
      </c>
      <c r="J5926">
        <f>VLOOKUP(A5926,Labs!A:B,2)</f>
        <v>179</v>
      </c>
    </row>
    <row r="5927" spans="1:10" x14ac:dyDescent="0.2">
      <c r="A5927">
        <v>79482</v>
      </c>
      <c r="B5927">
        <v>55</v>
      </c>
      <c r="C5927" t="str">
        <f>IF(Demographics!B5927&lt;=20,"18-20",IF(AND(Demographics!B5927&gt;20,Demographics!B5927&lt;=30),"21-30",IF(AND(Demographics!B5927&gt;30,Demographics!B5927&lt;=40),"31-40",IF(AND(Demographics!B5927&gt;40,Demographics!B5927&lt;=50),"41-50",IF(AND(Demographics!B5927&gt;50,Demographics!B5927&lt;=60),"51-60",IF(AND(Demographics!B5927&gt;60,Demographics!B5927&lt;=70),"61-70",IF(Demographics!B5927&gt;=71,"&gt;70","")))))))</f>
        <v>51-60</v>
      </c>
      <c r="D5927">
        <f>VLOOKUP(A5927,Examination!A:G, 2)</f>
        <v>173.9</v>
      </c>
      <c r="E5927">
        <f>VLOOKUP(A5927,Examination!A:G,3)</f>
        <v>109.8</v>
      </c>
      <c r="F5927">
        <f>VLOOKUP(A5927,Examination!A:G, 4)</f>
        <v>36.299999999999997</v>
      </c>
      <c r="G5927">
        <f>VLOOKUP(A5927,Examination!A:G, 5)</f>
        <v>82</v>
      </c>
      <c r="H5927">
        <f>VLOOKUP(A5927,Examination!A:G, 6)</f>
        <v>128</v>
      </c>
      <c r="I5927" t="b">
        <f>VLOOKUP(A5927,Examination!A:G, 7)</f>
        <v>1</v>
      </c>
      <c r="J5927">
        <f>VLOOKUP(A5927,Labs!A:B,2)</f>
        <v>221</v>
      </c>
    </row>
    <row r="5928" spans="1:10" x14ac:dyDescent="0.2">
      <c r="A5928">
        <v>79483</v>
      </c>
      <c r="B5928">
        <v>25</v>
      </c>
      <c r="C5928" t="str">
        <f>IF(Demographics!B5928&lt;=20,"18-20",IF(AND(Demographics!B5928&gt;20,Demographics!B5928&lt;=30),"21-30",IF(AND(Demographics!B5928&gt;30,Demographics!B5928&lt;=40),"31-40",IF(AND(Demographics!B5928&gt;40,Demographics!B5928&lt;=50),"41-50",IF(AND(Demographics!B5928&gt;50,Demographics!B5928&lt;=60),"51-60",IF(AND(Demographics!B5928&gt;60,Demographics!B5928&lt;=70),"61-70",IF(Demographics!B5928&gt;=71,"&gt;70","")))))))</f>
        <v>21-30</v>
      </c>
      <c r="D5928">
        <f>VLOOKUP(A5928,Examination!A:G, 2)</f>
        <v>103.7</v>
      </c>
      <c r="E5928">
        <f>VLOOKUP(A5928,Examination!A:G,3)</f>
        <v>15.3</v>
      </c>
      <c r="F5928">
        <f>VLOOKUP(A5928,Examination!A:G, 4)</f>
        <v>14.2</v>
      </c>
      <c r="G5928">
        <f>VLOOKUP(A5928,Examination!A:G, 5)</f>
        <v>0</v>
      </c>
      <c r="H5928">
        <f>VLOOKUP(A5928,Examination!A:G, 6)</f>
        <v>0</v>
      </c>
      <c r="I5928" t="b">
        <f>VLOOKUP(A5928,Examination!A:G, 7)</f>
        <v>0</v>
      </c>
      <c r="J5928">
        <f>VLOOKUP(A5928,Labs!A:B,2)</f>
        <v>0</v>
      </c>
    </row>
    <row r="5929" spans="1:10" x14ac:dyDescent="0.2">
      <c r="A5929">
        <v>79484</v>
      </c>
      <c r="B5929">
        <v>62</v>
      </c>
      <c r="C5929" t="str">
        <f>IF(Demographics!B5929&lt;=20,"18-20",IF(AND(Demographics!B5929&gt;20,Demographics!B5929&lt;=30),"21-30",IF(AND(Demographics!B5929&gt;30,Demographics!B5929&lt;=40),"31-40",IF(AND(Demographics!B5929&gt;40,Demographics!B5929&lt;=50),"41-50",IF(AND(Demographics!B5929&gt;50,Demographics!B5929&lt;=60),"51-60",IF(AND(Demographics!B5929&gt;60,Demographics!B5929&lt;=70),"61-70",IF(Demographics!B5929&gt;=71,"&gt;70","")))))))</f>
        <v>61-70</v>
      </c>
      <c r="D5929">
        <f>VLOOKUP(A5929,Examination!A:G, 2)</f>
        <v>170.4</v>
      </c>
      <c r="E5929">
        <f>VLOOKUP(A5929,Examination!A:G,3)</f>
        <v>130.30000000000001</v>
      </c>
      <c r="F5929">
        <f>VLOOKUP(A5929,Examination!A:G, 4)</f>
        <v>44.9</v>
      </c>
      <c r="G5929">
        <f>VLOOKUP(A5929,Examination!A:G, 5)</f>
        <v>70</v>
      </c>
      <c r="H5929">
        <f>VLOOKUP(A5929,Examination!A:G, 6)</f>
        <v>112</v>
      </c>
      <c r="I5929" t="b">
        <f>VLOOKUP(A5929,Examination!A:G, 7)</f>
        <v>1</v>
      </c>
      <c r="J5929">
        <f>VLOOKUP(A5929,Labs!A:B,2)</f>
        <v>173</v>
      </c>
    </row>
    <row r="5930" spans="1:10" x14ac:dyDescent="0.2">
      <c r="A5930">
        <v>79485</v>
      </c>
      <c r="B5930">
        <v>43</v>
      </c>
      <c r="C5930" t="str">
        <f>IF(Demographics!B5930&lt;=20,"18-20",IF(AND(Demographics!B5930&gt;20,Demographics!B5930&lt;=30),"21-30",IF(AND(Demographics!B5930&gt;30,Demographics!B5930&lt;=40),"31-40",IF(AND(Demographics!B5930&gt;40,Demographics!B5930&lt;=50),"41-50",IF(AND(Demographics!B5930&gt;50,Demographics!B5930&lt;=60),"51-60",IF(AND(Demographics!B5930&gt;60,Demographics!B5930&lt;=70),"61-70",IF(Demographics!B5930&gt;=71,"&gt;70","")))))))</f>
        <v>41-50</v>
      </c>
      <c r="D5930">
        <f>VLOOKUP(A5930,Examination!A:G, 2)</f>
        <v>99.6</v>
      </c>
      <c r="E5930">
        <f>VLOOKUP(A5930,Examination!A:G,3)</f>
        <v>18.8</v>
      </c>
      <c r="F5930">
        <f>VLOOKUP(A5930,Examination!A:G, 4)</f>
        <v>19</v>
      </c>
      <c r="G5930">
        <f>VLOOKUP(A5930,Examination!A:G, 5)</f>
        <v>0</v>
      </c>
      <c r="H5930">
        <f>VLOOKUP(A5930,Examination!A:G, 6)</f>
        <v>0</v>
      </c>
      <c r="I5930" t="b">
        <f>VLOOKUP(A5930,Examination!A:G, 7)</f>
        <v>0</v>
      </c>
      <c r="J5930">
        <f>VLOOKUP(A5930,Labs!A:B,2)</f>
        <v>0</v>
      </c>
    </row>
    <row r="5931" spans="1:10" x14ac:dyDescent="0.2">
      <c r="A5931">
        <v>79486</v>
      </c>
      <c r="B5931">
        <v>64</v>
      </c>
      <c r="C5931" t="str">
        <f>IF(Demographics!B5931&lt;=20,"18-20",IF(AND(Demographics!B5931&gt;20,Demographics!B5931&lt;=30),"21-30",IF(AND(Demographics!B5931&gt;30,Demographics!B5931&lt;=40),"31-40",IF(AND(Demographics!B5931&gt;40,Demographics!B5931&lt;=50),"41-50",IF(AND(Demographics!B5931&gt;50,Demographics!B5931&lt;=60),"51-60",IF(AND(Demographics!B5931&gt;60,Demographics!B5931&lt;=70),"61-70",IF(Demographics!B5931&gt;=71,"&gt;70","")))))))</f>
        <v>61-70</v>
      </c>
      <c r="D5931">
        <f>VLOOKUP(A5931,Examination!A:G, 2)</f>
        <v>153.6</v>
      </c>
      <c r="E5931">
        <f>VLOOKUP(A5931,Examination!A:G,3)</f>
        <v>63.7</v>
      </c>
      <c r="F5931">
        <f>VLOOKUP(A5931,Examination!A:G, 4)</f>
        <v>27</v>
      </c>
      <c r="G5931">
        <f>VLOOKUP(A5931,Examination!A:G, 5)</f>
        <v>104</v>
      </c>
      <c r="H5931">
        <f>VLOOKUP(A5931,Examination!A:G, 6)</f>
        <v>180</v>
      </c>
      <c r="I5931" t="b">
        <f>VLOOKUP(A5931,Examination!A:G, 7)</f>
        <v>0</v>
      </c>
      <c r="J5931">
        <f>VLOOKUP(A5931,Labs!A:B,2)</f>
        <v>233</v>
      </c>
    </row>
    <row r="5932" spans="1:10" x14ac:dyDescent="0.2">
      <c r="A5932">
        <v>79487</v>
      </c>
      <c r="B5932">
        <v>42</v>
      </c>
      <c r="C5932" t="str">
        <f>IF(Demographics!B5932&lt;=20,"18-20",IF(AND(Demographics!B5932&gt;20,Demographics!B5932&lt;=30),"21-30",IF(AND(Demographics!B5932&gt;30,Demographics!B5932&lt;=40),"31-40",IF(AND(Demographics!B5932&gt;40,Demographics!B5932&lt;=50),"41-50",IF(AND(Demographics!B5932&gt;50,Demographics!B5932&lt;=60),"51-60",IF(AND(Demographics!B5932&gt;60,Demographics!B5932&lt;=70),"61-70",IF(Demographics!B5932&gt;=71,"&gt;70","")))))))</f>
        <v>41-50</v>
      </c>
      <c r="D5932">
        <f>VLOOKUP(A5932,Examination!A:G, 2)</f>
        <v>159.30000000000001</v>
      </c>
      <c r="E5932">
        <f>VLOOKUP(A5932,Examination!A:G,3)</f>
        <v>76.599999999999994</v>
      </c>
      <c r="F5932">
        <f>VLOOKUP(A5932,Examination!A:G, 4)</f>
        <v>30.2</v>
      </c>
      <c r="G5932">
        <f>VLOOKUP(A5932,Examination!A:G, 5)</f>
        <v>70</v>
      </c>
      <c r="H5932">
        <f>VLOOKUP(A5932,Examination!A:G, 6)</f>
        <v>108</v>
      </c>
      <c r="I5932" t="b">
        <f>VLOOKUP(A5932,Examination!A:G, 7)</f>
        <v>1</v>
      </c>
      <c r="J5932">
        <f>VLOOKUP(A5932,Labs!A:B,2)</f>
        <v>125</v>
      </c>
    </row>
    <row r="5933" spans="1:10" x14ac:dyDescent="0.2">
      <c r="A5933">
        <v>79488</v>
      </c>
      <c r="B5933">
        <v>42</v>
      </c>
      <c r="C5933" t="str">
        <f>IF(Demographics!B5933&lt;=20,"18-20",IF(AND(Demographics!B5933&gt;20,Demographics!B5933&lt;=30),"21-30",IF(AND(Demographics!B5933&gt;30,Demographics!B5933&lt;=40),"31-40",IF(AND(Demographics!B5933&gt;40,Demographics!B5933&lt;=50),"41-50",IF(AND(Demographics!B5933&gt;50,Demographics!B5933&lt;=60),"51-60",IF(AND(Demographics!B5933&gt;60,Demographics!B5933&lt;=70),"61-70",IF(Demographics!B5933&gt;=71,"&gt;70","")))))))</f>
        <v>41-50</v>
      </c>
      <c r="D5933">
        <f>VLOOKUP(A5933,Examination!A:G, 2)</f>
        <v>0</v>
      </c>
      <c r="E5933">
        <f>VLOOKUP(A5933,Examination!A:G,3)</f>
        <v>0</v>
      </c>
      <c r="F5933">
        <f>VLOOKUP(A5933,Examination!A:G, 4)</f>
        <v>0</v>
      </c>
      <c r="G5933">
        <f>VLOOKUP(A5933,Examination!A:G, 5)</f>
        <v>90</v>
      </c>
      <c r="H5933">
        <f>VLOOKUP(A5933,Examination!A:G, 6)</f>
        <v>136</v>
      </c>
      <c r="I5933" t="e">
        <f>VLOOKUP(A5933,Examination!A:G, 7)</f>
        <v>#DIV/0!</v>
      </c>
      <c r="J5933">
        <f>VLOOKUP(A5933,Labs!A:B,2)</f>
        <v>217</v>
      </c>
    </row>
    <row r="5934" spans="1:10" x14ac:dyDescent="0.2">
      <c r="A5934">
        <v>79489</v>
      </c>
      <c r="B5934">
        <v>62</v>
      </c>
      <c r="C5934" t="str">
        <f>IF(Demographics!B5934&lt;=20,"18-20",IF(AND(Demographics!B5934&gt;20,Demographics!B5934&lt;=30),"21-30",IF(AND(Demographics!B5934&gt;30,Demographics!B5934&lt;=40),"31-40",IF(AND(Demographics!B5934&gt;40,Demographics!B5934&lt;=50),"41-50",IF(AND(Demographics!B5934&gt;50,Demographics!B5934&lt;=60),"51-60",IF(AND(Demographics!B5934&gt;60,Demographics!B5934&lt;=70),"61-70",IF(Demographics!B5934&gt;=71,"&gt;70","")))))))</f>
        <v>61-70</v>
      </c>
      <c r="D5934">
        <f>VLOOKUP(A5934,Examination!A:G, 2)</f>
        <v>133.9</v>
      </c>
      <c r="E5934">
        <f>VLOOKUP(A5934,Examination!A:G,3)</f>
        <v>24.7</v>
      </c>
      <c r="F5934">
        <f>VLOOKUP(A5934,Examination!A:G, 4)</f>
        <v>13.8</v>
      </c>
      <c r="G5934">
        <f>VLOOKUP(A5934,Examination!A:G, 5)</f>
        <v>46</v>
      </c>
      <c r="H5934">
        <f>VLOOKUP(A5934,Examination!A:G, 6)</f>
        <v>98</v>
      </c>
      <c r="I5934" t="b">
        <f>VLOOKUP(A5934,Examination!A:G, 7)</f>
        <v>0</v>
      </c>
      <c r="J5934">
        <f>VLOOKUP(A5934,Labs!A:B,2)</f>
        <v>159</v>
      </c>
    </row>
    <row r="5935" spans="1:10" x14ac:dyDescent="0.2">
      <c r="A5935">
        <v>79490</v>
      </c>
      <c r="B5935">
        <v>34</v>
      </c>
      <c r="C5935" t="str">
        <f>IF(Demographics!B5935&lt;=20,"18-20",IF(AND(Demographics!B5935&gt;20,Demographics!B5935&lt;=30),"21-30",IF(AND(Demographics!B5935&gt;30,Demographics!B5935&lt;=40),"31-40",IF(AND(Demographics!B5935&gt;40,Demographics!B5935&lt;=50),"41-50",IF(AND(Demographics!B5935&gt;50,Demographics!B5935&lt;=60),"51-60",IF(AND(Demographics!B5935&gt;60,Demographics!B5935&lt;=70),"61-70",IF(Demographics!B5935&gt;=71,"&gt;70","")))))))</f>
        <v>31-40</v>
      </c>
      <c r="D5935">
        <f>VLOOKUP(A5935,Examination!A:G, 2)</f>
        <v>165.2</v>
      </c>
      <c r="E5935">
        <f>VLOOKUP(A5935,Examination!A:G,3)</f>
        <v>81.3</v>
      </c>
      <c r="F5935">
        <f>VLOOKUP(A5935,Examination!A:G, 4)</f>
        <v>29.8</v>
      </c>
      <c r="G5935">
        <f>VLOOKUP(A5935,Examination!A:G, 5)</f>
        <v>78</v>
      </c>
      <c r="H5935">
        <f>VLOOKUP(A5935,Examination!A:G, 6)</f>
        <v>124</v>
      </c>
      <c r="I5935" t="b">
        <f>VLOOKUP(A5935,Examination!A:G, 7)</f>
        <v>0</v>
      </c>
      <c r="J5935">
        <f>VLOOKUP(A5935,Labs!A:B,2)</f>
        <v>132</v>
      </c>
    </row>
    <row r="5936" spans="1:10" x14ac:dyDescent="0.2">
      <c r="A5936">
        <v>79491</v>
      </c>
      <c r="B5936">
        <v>35</v>
      </c>
      <c r="C5936" t="str">
        <f>IF(Demographics!B5936&lt;=20,"18-20",IF(AND(Demographics!B5936&gt;20,Demographics!B5936&lt;=30),"21-30",IF(AND(Demographics!B5936&gt;30,Demographics!B5936&lt;=40),"31-40",IF(AND(Demographics!B5936&gt;40,Demographics!B5936&lt;=50),"41-50",IF(AND(Demographics!B5936&gt;50,Demographics!B5936&lt;=60),"51-60",IF(AND(Demographics!B5936&gt;60,Demographics!B5936&lt;=70),"61-70",IF(Demographics!B5936&gt;=71,"&gt;70","")))))))</f>
        <v>31-40</v>
      </c>
      <c r="D5936">
        <f>VLOOKUP(A5936,Examination!A:G, 2)</f>
        <v>154.4</v>
      </c>
      <c r="E5936">
        <f>VLOOKUP(A5936,Examination!A:G,3)</f>
        <v>58.3</v>
      </c>
      <c r="F5936">
        <f>VLOOKUP(A5936,Examination!A:G, 4)</f>
        <v>24.5</v>
      </c>
      <c r="G5936">
        <f>VLOOKUP(A5936,Examination!A:G, 5)</f>
        <v>66</v>
      </c>
      <c r="H5936">
        <f>VLOOKUP(A5936,Examination!A:G, 6)</f>
        <v>96</v>
      </c>
      <c r="I5936" t="b">
        <f>VLOOKUP(A5936,Examination!A:G, 7)</f>
        <v>0</v>
      </c>
      <c r="J5936">
        <f>VLOOKUP(A5936,Labs!A:B,2)</f>
        <v>139</v>
      </c>
    </row>
    <row r="5937" spans="1:10" x14ac:dyDescent="0.2">
      <c r="A5937">
        <v>79492</v>
      </c>
      <c r="B5937">
        <v>32</v>
      </c>
      <c r="C5937" t="str">
        <f>IF(Demographics!B5937&lt;=20,"18-20",IF(AND(Demographics!B5937&gt;20,Demographics!B5937&lt;=30),"21-30",IF(AND(Demographics!B5937&gt;30,Demographics!B5937&lt;=40),"31-40",IF(AND(Demographics!B5937&gt;40,Demographics!B5937&lt;=50),"41-50",IF(AND(Demographics!B5937&gt;50,Demographics!B5937&lt;=60),"51-60",IF(AND(Demographics!B5937&gt;60,Demographics!B5937&lt;=70),"61-70",IF(Demographics!B5937&gt;=71,"&gt;70","")))))))</f>
        <v>31-40</v>
      </c>
      <c r="D5937">
        <f>VLOOKUP(A5937,Examination!A:G, 2)</f>
        <v>161.6</v>
      </c>
      <c r="E5937">
        <f>VLOOKUP(A5937,Examination!A:G,3)</f>
        <v>93.7</v>
      </c>
      <c r="F5937">
        <f>VLOOKUP(A5937,Examination!A:G, 4)</f>
        <v>35.9</v>
      </c>
      <c r="G5937">
        <f>VLOOKUP(A5937,Examination!A:G, 5)</f>
        <v>74</v>
      </c>
      <c r="H5937">
        <f>VLOOKUP(A5937,Examination!A:G, 6)</f>
        <v>116</v>
      </c>
      <c r="I5937" t="b">
        <f>VLOOKUP(A5937,Examination!A:G, 7)</f>
        <v>1</v>
      </c>
      <c r="J5937">
        <f>VLOOKUP(A5937,Labs!A:B,2)</f>
        <v>177</v>
      </c>
    </row>
    <row r="5938" spans="1:10" x14ac:dyDescent="0.2">
      <c r="A5938">
        <v>79493</v>
      </c>
      <c r="B5938">
        <v>41</v>
      </c>
      <c r="C5938" t="str">
        <f>IF(Demographics!B5938&lt;=20,"18-20",IF(AND(Demographics!B5938&gt;20,Demographics!B5938&lt;=30),"21-30",IF(AND(Demographics!B5938&gt;30,Demographics!B5938&lt;=40),"31-40",IF(AND(Demographics!B5938&gt;40,Demographics!B5938&lt;=50),"41-50",IF(AND(Demographics!B5938&gt;50,Demographics!B5938&lt;=60),"51-60",IF(AND(Demographics!B5938&gt;60,Demographics!B5938&lt;=70),"61-70",IF(Demographics!B5938&gt;=71,"&gt;70","")))))))</f>
        <v>41-50</v>
      </c>
      <c r="D5938">
        <f>VLOOKUP(A5938,Examination!A:G, 2)</f>
        <v>161.69999999999999</v>
      </c>
      <c r="E5938">
        <f>VLOOKUP(A5938,Examination!A:G,3)</f>
        <v>52.3</v>
      </c>
      <c r="F5938">
        <f>VLOOKUP(A5938,Examination!A:G, 4)</f>
        <v>20</v>
      </c>
      <c r="G5938">
        <f>VLOOKUP(A5938,Examination!A:G, 5)</f>
        <v>60</v>
      </c>
      <c r="H5938">
        <f>VLOOKUP(A5938,Examination!A:G, 6)</f>
        <v>102</v>
      </c>
      <c r="I5938" t="b">
        <f>VLOOKUP(A5938,Examination!A:G, 7)</f>
        <v>0</v>
      </c>
      <c r="J5938">
        <f>VLOOKUP(A5938,Labs!A:B,2)</f>
        <v>147</v>
      </c>
    </row>
    <row r="5939" spans="1:10" x14ac:dyDescent="0.2">
      <c r="A5939">
        <v>79494</v>
      </c>
      <c r="B5939">
        <v>61</v>
      </c>
      <c r="C5939" t="str">
        <f>IF(Demographics!B5939&lt;=20,"18-20",IF(AND(Demographics!B5939&gt;20,Demographics!B5939&lt;=30),"21-30",IF(AND(Demographics!B5939&gt;30,Demographics!B5939&lt;=40),"31-40",IF(AND(Demographics!B5939&gt;40,Demographics!B5939&lt;=50),"41-50",IF(AND(Demographics!B5939&gt;50,Demographics!B5939&lt;=60),"51-60",IF(AND(Demographics!B5939&gt;60,Demographics!B5939&lt;=70),"61-70",IF(Demographics!B5939&gt;=71,"&gt;70","")))))))</f>
        <v>61-70</v>
      </c>
      <c r="D5939">
        <f>VLOOKUP(A5939,Examination!A:G, 2)</f>
        <v>176.9</v>
      </c>
      <c r="E5939">
        <f>VLOOKUP(A5939,Examination!A:G,3)</f>
        <v>70</v>
      </c>
      <c r="F5939">
        <f>VLOOKUP(A5939,Examination!A:G, 4)</f>
        <v>22.4</v>
      </c>
      <c r="G5939">
        <f>VLOOKUP(A5939,Examination!A:G, 5)</f>
        <v>90</v>
      </c>
      <c r="H5939">
        <f>VLOOKUP(A5939,Examination!A:G, 6)</f>
        <v>180</v>
      </c>
      <c r="I5939" t="b">
        <f>VLOOKUP(A5939,Examination!A:G, 7)</f>
        <v>0</v>
      </c>
      <c r="J5939">
        <f>VLOOKUP(A5939,Labs!A:B,2)</f>
        <v>0</v>
      </c>
    </row>
    <row r="5940" spans="1:10" x14ac:dyDescent="0.2">
      <c r="A5940">
        <v>79495</v>
      </c>
      <c r="B5940">
        <v>80</v>
      </c>
      <c r="C5940" t="str">
        <f>IF(Demographics!B5940&lt;=20,"18-20",IF(AND(Demographics!B5940&gt;20,Demographics!B5940&lt;=30),"21-30",IF(AND(Demographics!B5940&gt;30,Demographics!B5940&lt;=40),"31-40",IF(AND(Demographics!B5940&gt;40,Demographics!B5940&lt;=50),"41-50",IF(AND(Demographics!B5940&gt;50,Demographics!B5940&lt;=60),"51-60",IF(AND(Demographics!B5940&gt;60,Demographics!B5940&lt;=70),"61-70",IF(Demographics!B5940&gt;=71,"&gt;70","")))))))</f>
        <v>&gt;70</v>
      </c>
      <c r="D5940">
        <f>VLOOKUP(A5940,Examination!A:G, 2)</f>
        <v>110.7</v>
      </c>
      <c r="E5940">
        <f>VLOOKUP(A5940,Examination!A:G,3)</f>
        <v>19.600000000000001</v>
      </c>
      <c r="F5940">
        <f>VLOOKUP(A5940,Examination!A:G, 4)</f>
        <v>16</v>
      </c>
      <c r="G5940">
        <f>VLOOKUP(A5940,Examination!A:G, 5)</f>
        <v>0</v>
      </c>
      <c r="H5940">
        <f>VLOOKUP(A5940,Examination!A:G, 6)</f>
        <v>0</v>
      </c>
      <c r="I5940" t="b">
        <f>VLOOKUP(A5940,Examination!A:G, 7)</f>
        <v>0</v>
      </c>
      <c r="J5940">
        <f>VLOOKUP(A5940,Labs!A:B,2)</f>
        <v>0</v>
      </c>
    </row>
    <row r="5941" spans="1:10" x14ac:dyDescent="0.2">
      <c r="A5941">
        <v>79496</v>
      </c>
      <c r="B5941">
        <v>67</v>
      </c>
      <c r="C5941" t="str">
        <f>IF(Demographics!B5941&lt;=20,"18-20",IF(AND(Demographics!B5941&gt;20,Demographics!B5941&lt;=30),"21-30",IF(AND(Demographics!B5941&gt;30,Demographics!B5941&lt;=40),"31-40",IF(AND(Demographics!B5941&gt;40,Demographics!B5941&lt;=50),"41-50",IF(AND(Demographics!B5941&gt;50,Demographics!B5941&lt;=60),"51-60",IF(AND(Demographics!B5941&gt;60,Demographics!B5941&lt;=70),"61-70",IF(Demographics!B5941&gt;=71,"&gt;70","")))))))</f>
        <v>61-70</v>
      </c>
      <c r="D5941">
        <f>VLOOKUP(A5941,Examination!A:G, 2)</f>
        <v>169.7</v>
      </c>
      <c r="E5941">
        <f>VLOOKUP(A5941,Examination!A:G,3)</f>
        <v>81.8</v>
      </c>
      <c r="F5941">
        <f>VLOOKUP(A5941,Examination!A:G, 4)</f>
        <v>28.4</v>
      </c>
      <c r="G5941">
        <f>VLOOKUP(A5941,Examination!A:G, 5)</f>
        <v>64</v>
      </c>
      <c r="H5941">
        <f>VLOOKUP(A5941,Examination!A:G, 6)</f>
        <v>106</v>
      </c>
      <c r="I5941" t="b">
        <f>VLOOKUP(A5941,Examination!A:G, 7)</f>
        <v>0</v>
      </c>
      <c r="J5941">
        <f>VLOOKUP(A5941,Labs!A:B,2)</f>
        <v>217</v>
      </c>
    </row>
    <row r="5942" spans="1:10" x14ac:dyDescent="0.2">
      <c r="A5942">
        <v>79497</v>
      </c>
      <c r="B5942">
        <v>42</v>
      </c>
      <c r="C5942" t="str">
        <f>IF(Demographics!B5942&lt;=20,"18-20",IF(AND(Demographics!B5942&gt;20,Demographics!B5942&lt;=30),"21-30",IF(AND(Demographics!B5942&gt;30,Demographics!B5942&lt;=40),"31-40",IF(AND(Demographics!B5942&gt;40,Demographics!B5942&lt;=50),"41-50",IF(AND(Demographics!B5942&gt;50,Demographics!B5942&lt;=60),"51-60",IF(AND(Demographics!B5942&gt;60,Demographics!B5942&lt;=70),"61-70",IF(Demographics!B5942&gt;=71,"&gt;70","")))))))</f>
        <v>41-50</v>
      </c>
      <c r="D5942">
        <f>VLOOKUP(A5942,Examination!A:G, 2)</f>
        <v>117</v>
      </c>
      <c r="E5942">
        <f>VLOOKUP(A5942,Examination!A:G,3)</f>
        <v>30.5</v>
      </c>
      <c r="F5942">
        <f>VLOOKUP(A5942,Examination!A:G, 4)</f>
        <v>22.3</v>
      </c>
      <c r="G5942">
        <f>VLOOKUP(A5942,Examination!A:G, 5)</f>
        <v>0</v>
      </c>
      <c r="H5942">
        <f>VLOOKUP(A5942,Examination!A:G, 6)</f>
        <v>0</v>
      </c>
      <c r="I5942" t="b">
        <f>VLOOKUP(A5942,Examination!A:G, 7)</f>
        <v>0</v>
      </c>
      <c r="J5942">
        <f>VLOOKUP(A5942,Labs!A:B,2)</f>
        <v>140</v>
      </c>
    </row>
    <row r="5943" spans="1:10" x14ac:dyDescent="0.2">
      <c r="A5943">
        <v>79498</v>
      </c>
      <c r="B5943">
        <v>37</v>
      </c>
      <c r="C5943" t="str">
        <f>IF(Demographics!B5943&lt;=20,"18-20",IF(AND(Demographics!B5943&gt;20,Demographics!B5943&lt;=30),"21-30",IF(AND(Demographics!B5943&gt;30,Demographics!B5943&lt;=40),"31-40",IF(AND(Demographics!B5943&gt;40,Demographics!B5943&lt;=50),"41-50",IF(AND(Demographics!B5943&gt;50,Demographics!B5943&lt;=60),"51-60",IF(AND(Demographics!B5943&gt;60,Demographics!B5943&lt;=70),"61-70",IF(Demographics!B5943&gt;=71,"&gt;70","")))))))</f>
        <v>31-40</v>
      </c>
      <c r="D5943">
        <f>VLOOKUP(A5943,Examination!A:G, 2)</f>
        <v>111.8</v>
      </c>
      <c r="E5943">
        <f>VLOOKUP(A5943,Examination!A:G,3)</f>
        <v>20.3</v>
      </c>
      <c r="F5943">
        <f>VLOOKUP(A5943,Examination!A:G, 4)</f>
        <v>16.2</v>
      </c>
      <c r="G5943">
        <f>VLOOKUP(A5943,Examination!A:G, 5)</f>
        <v>0</v>
      </c>
      <c r="H5943">
        <f>VLOOKUP(A5943,Examination!A:G, 6)</f>
        <v>0</v>
      </c>
      <c r="I5943" t="b">
        <f>VLOOKUP(A5943,Examination!A:G, 7)</f>
        <v>0</v>
      </c>
      <c r="J5943">
        <f>VLOOKUP(A5943,Labs!A:B,2)</f>
        <v>0</v>
      </c>
    </row>
    <row r="5944" spans="1:10" x14ac:dyDescent="0.2">
      <c r="A5944">
        <v>79499</v>
      </c>
      <c r="B5944">
        <v>55</v>
      </c>
      <c r="C5944" t="str">
        <f>IF(Demographics!B5944&lt;=20,"18-20",IF(AND(Demographics!B5944&gt;20,Demographics!B5944&lt;=30),"21-30",IF(AND(Demographics!B5944&gt;30,Demographics!B5944&lt;=40),"31-40",IF(AND(Demographics!B5944&gt;40,Demographics!B5944&lt;=50),"41-50",IF(AND(Demographics!B5944&gt;50,Demographics!B5944&lt;=60),"51-60",IF(AND(Demographics!B5944&gt;60,Demographics!B5944&lt;=70),"61-70",IF(Demographics!B5944&gt;=71,"&gt;70","")))))))</f>
        <v>51-60</v>
      </c>
      <c r="D5944">
        <f>VLOOKUP(A5944,Examination!A:G, 2)</f>
        <v>166.6</v>
      </c>
      <c r="E5944">
        <f>VLOOKUP(A5944,Examination!A:G,3)</f>
        <v>77.900000000000006</v>
      </c>
      <c r="F5944">
        <f>VLOOKUP(A5944,Examination!A:G, 4)</f>
        <v>28.1</v>
      </c>
      <c r="G5944">
        <f>VLOOKUP(A5944,Examination!A:G, 5)</f>
        <v>0</v>
      </c>
      <c r="H5944">
        <f>VLOOKUP(A5944,Examination!A:G, 6)</f>
        <v>0</v>
      </c>
      <c r="I5944" t="b">
        <f>VLOOKUP(A5944,Examination!A:G, 7)</f>
        <v>0</v>
      </c>
      <c r="J5944">
        <f>VLOOKUP(A5944,Labs!A:B,2)</f>
        <v>185</v>
      </c>
    </row>
    <row r="5945" spans="1:10" x14ac:dyDescent="0.2">
      <c r="A5945">
        <v>79500</v>
      </c>
      <c r="B5945">
        <v>36</v>
      </c>
      <c r="C5945" t="str">
        <f>IF(Demographics!B5945&lt;=20,"18-20",IF(AND(Demographics!B5945&gt;20,Demographics!B5945&lt;=30),"21-30",IF(AND(Demographics!B5945&gt;30,Demographics!B5945&lt;=40),"31-40",IF(AND(Demographics!B5945&gt;40,Demographics!B5945&lt;=50),"41-50",IF(AND(Demographics!B5945&gt;50,Demographics!B5945&lt;=60),"51-60",IF(AND(Demographics!B5945&gt;60,Demographics!B5945&lt;=70),"61-70",IF(Demographics!B5945&gt;=71,"&gt;70","")))))))</f>
        <v>31-40</v>
      </c>
      <c r="D5945">
        <f>VLOOKUP(A5945,Examination!A:G, 2)</f>
        <v>118.9</v>
      </c>
      <c r="E5945">
        <f>VLOOKUP(A5945,Examination!A:G,3)</f>
        <v>21.7</v>
      </c>
      <c r="F5945">
        <f>VLOOKUP(A5945,Examination!A:G, 4)</f>
        <v>15.3</v>
      </c>
      <c r="G5945">
        <f>VLOOKUP(A5945,Examination!A:G, 5)</f>
        <v>0</v>
      </c>
      <c r="H5945">
        <f>VLOOKUP(A5945,Examination!A:G, 6)</f>
        <v>0</v>
      </c>
      <c r="I5945" t="b">
        <f>VLOOKUP(A5945,Examination!A:G, 7)</f>
        <v>0</v>
      </c>
      <c r="J5945">
        <f>VLOOKUP(A5945,Labs!A:B,2)</f>
        <v>161</v>
      </c>
    </row>
    <row r="5946" spans="1:10" x14ac:dyDescent="0.2">
      <c r="A5946">
        <v>79501</v>
      </c>
      <c r="B5946">
        <v>63</v>
      </c>
      <c r="C5946" t="str">
        <f>IF(Demographics!B5946&lt;=20,"18-20",IF(AND(Demographics!B5946&gt;20,Demographics!B5946&lt;=30),"21-30",IF(AND(Demographics!B5946&gt;30,Demographics!B5946&lt;=40),"31-40",IF(AND(Demographics!B5946&gt;40,Demographics!B5946&lt;=50),"41-50",IF(AND(Demographics!B5946&gt;50,Demographics!B5946&lt;=60),"51-60",IF(AND(Demographics!B5946&gt;60,Demographics!B5946&lt;=70),"61-70",IF(Demographics!B5946&gt;=71,"&gt;70","")))))))</f>
        <v>61-70</v>
      </c>
      <c r="D5946">
        <f>VLOOKUP(A5946,Examination!A:G, 2)</f>
        <v>166</v>
      </c>
      <c r="E5946">
        <f>VLOOKUP(A5946,Examination!A:G,3)</f>
        <v>71.400000000000006</v>
      </c>
      <c r="F5946">
        <f>VLOOKUP(A5946,Examination!A:G, 4)</f>
        <v>25.9</v>
      </c>
      <c r="G5946">
        <f>VLOOKUP(A5946,Examination!A:G, 5)</f>
        <v>68</v>
      </c>
      <c r="H5946">
        <f>VLOOKUP(A5946,Examination!A:G, 6)</f>
        <v>118</v>
      </c>
      <c r="I5946" t="b">
        <f>VLOOKUP(A5946,Examination!A:G, 7)</f>
        <v>0</v>
      </c>
      <c r="J5946">
        <f>VLOOKUP(A5946,Labs!A:B,2)</f>
        <v>262</v>
      </c>
    </row>
    <row r="5947" spans="1:10" x14ac:dyDescent="0.2">
      <c r="A5947">
        <v>79502</v>
      </c>
      <c r="B5947">
        <v>43</v>
      </c>
      <c r="C5947" t="str">
        <f>IF(Demographics!B5947&lt;=20,"18-20",IF(AND(Demographics!B5947&gt;20,Demographics!B5947&lt;=30),"21-30",IF(AND(Demographics!B5947&gt;30,Demographics!B5947&lt;=40),"31-40",IF(AND(Demographics!B5947&gt;40,Demographics!B5947&lt;=50),"41-50",IF(AND(Demographics!B5947&gt;50,Demographics!B5947&lt;=60),"51-60",IF(AND(Demographics!B5947&gt;60,Demographics!B5947&lt;=70),"61-70",IF(Demographics!B5947&gt;=71,"&gt;70","")))))))</f>
        <v>41-50</v>
      </c>
      <c r="D5947">
        <f>VLOOKUP(A5947,Examination!A:G, 2)</f>
        <v>169.9</v>
      </c>
      <c r="E5947">
        <f>VLOOKUP(A5947,Examination!A:G,3)</f>
        <v>57.6</v>
      </c>
      <c r="F5947">
        <f>VLOOKUP(A5947,Examination!A:G, 4)</f>
        <v>20</v>
      </c>
      <c r="G5947">
        <f>VLOOKUP(A5947,Examination!A:G, 5)</f>
        <v>54</v>
      </c>
      <c r="H5947">
        <f>VLOOKUP(A5947,Examination!A:G, 6)</f>
        <v>112</v>
      </c>
      <c r="I5947" t="b">
        <f>VLOOKUP(A5947,Examination!A:G, 7)</f>
        <v>0</v>
      </c>
      <c r="J5947">
        <f>VLOOKUP(A5947,Labs!A:B,2)</f>
        <v>0</v>
      </c>
    </row>
    <row r="5948" spans="1:10" x14ac:dyDescent="0.2">
      <c r="A5948">
        <v>79503</v>
      </c>
      <c r="B5948">
        <v>43</v>
      </c>
      <c r="C5948" t="str">
        <f>IF(Demographics!B5948&lt;=20,"18-20",IF(AND(Demographics!B5948&gt;20,Demographics!B5948&lt;=30),"21-30",IF(AND(Demographics!B5948&gt;30,Demographics!B5948&lt;=40),"31-40",IF(AND(Demographics!B5948&gt;40,Demographics!B5948&lt;=50),"41-50",IF(AND(Demographics!B5948&gt;50,Demographics!B5948&lt;=60),"51-60",IF(AND(Demographics!B5948&gt;60,Demographics!B5948&lt;=70),"61-70",IF(Demographics!B5948&gt;=71,"&gt;70","")))))))</f>
        <v>41-50</v>
      </c>
      <c r="D5948">
        <f>VLOOKUP(A5948,Examination!A:G, 2)</f>
        <v>161.5</v>
      </c>
      <c r="E5948">
        <f>VLOOKUP(A5948,Examination!A:G,3)</f>
        <v>57.1</v>
      </c>
      <c r="F5948">
        <f>VLOOKUP(A5948,Examination!A:G, 4)</f>
        <v>21.9</v>
      </c>
      <c r="G5948">
        <f>VLOOKUP(A5948,Examination!A:G, 5)</f>
        <v>82</v>
      </c>
      <c r="H5948">
        <f>VLOOKUP(A5948,Examination!A:G, 6)</f>
        <v>160</v>
      </c>
      <c r="I5948" t="b">
        <f>VLOOKUP(A5948,Examination!A:G, 7)</f>
        <v>0</v>
      </c>
      <c r="J5948">
        <f>VLOOKUP(A5948,Labs!A:B,2)</f>
        <v>168</v>
      </c>
    </row>
    <row r="5949" spans="1:10" x14ac:dyDescent="0.2">
      <c r="A5949">
        <v>79504</v>
      </c>
      <c r="B5949">
        <v>44</v>
      </c>
      <c r="C5949" t="str">
        <f>IF(Demographics!B5949&lt;=20,"18-20",IF(AND(Demographics!B5949&gt;20,Demographics!B5949&lt;=30),"21-30",IF(AND(Demographics!B5949&gt;30,Demographics!B5949&lt;=40),"31-40",IF(AND(Demographics!B5949&gt;40,Demographics!B5949&lt;=50),"41-50",IF(AND(Demographics!B5949&gt;50,Demographics!B5949&lt;=60),"51-60",IF(AND(Demographics!B5949&gt;60,Demographics!B5949&lt;=70),"61-70",IF(Demographics!B5949&gt;=71,"&gt;70","")))))))</f>
        <v>41-50</v>
      </c>
      <c r="D5949">
        <f>VLOOKUP(A5949,Examination!A:G, 2)</f>
        <v>178.8</v>
      </c>
      <c r="E5949">
        <f>VLOOKUP(A5949,Examination!A:G,3)</f>
        <v>65</v>
      </c>
      <c r="F5949">
        <f>VLOOKUP(A5949,Examination!A:G, 4)</f>
        <v>20.3</v>
      </c>
      <c r="G5949">
        <f>VLOOKUP(A5949,Examination!A:G, 5)</f>
        <v>48</v>
      </c>
      <c r="H5949">
        <f>VLOOKUP(A5949,Examination!A:G, 6)</f>
        <v>100</v>
      </c>
      <c r="I5949" t="b">
        <f>VLOOKUP(A5949,Examination!A:G, 7)</f>
        <v>0</v>
      </c>
      <c r="J5949">
        <f>VLOOKUP(A5949,Labs!A:B,2)</f>
        <v>171</v>
      </c>
    </row>
    <row r="5950" spans="1:10" x14ac:dyDescent="0.2">
      <c r="A5950">
        <v>79505</v>
      </c>
      <c r="B5950">
        <v>58</v>
      </c>
      <c r="C5950" t="str">
        <f>IF(Demographics!B5950&lt;=20,"18-20",IF(AND(Demographics!B5950&gt;20,Demographics!B5950&lt;=30),"21-30",IF(AND(Demographics!B5950&gt;30,Demographics!B5950&lt;=40),"31-40",IF(AND(Demographics!B5950&gt;40,Demographics!B5950&lt;=50),"41-50",IF(AND(Demographics!B5950&gt;50,Demographics!B5950&lt;=60),"51-60",IF(AND(Demographics!B5950&gt;60,Demographics!B5950&lt;=70),"61-70",IF(Demographics!B5950&gt;=71,"&gt;70","")))))))</f>
        <v>51-60</v>
      </c>
      <c r="D5950">
        <f>VLOOKUP(A5950,Examination!A:G, 2)</f>
        <v>159.69999999999999</v>
      </c>
      <c r="E5950">
        <f>VLOOKUP(A5950,Examination!A:G,3)</f>
        <v>90</v>
      </c>
      <c r="F5950">
        <f>VLOOKUP(A5950,Examination!A:G, 4)</f>
        <v>35.299999999999997</v>
      </c>
      <c r="G5950">
        <f>VLOOKUP(A5950,Examination!A:G, 5)</f>
        <v>64</v>
      </c>
      <c r="H5950">
        <f>VLOOKUP(A5950,Examination!A:G, 6)</f>
        <v>114</v>
      </c>
      <c r="I5950" t="b">
        <f>VLOOKUP(A5950,Examination!A:G, 7)</f>
        <v>1</v>
      </c>
      <c r="J5950">
        <f>VLOOKUP(A5950,Labs!A:B,2)</f>
        <v>191</v>
      </c>
    </row>
    <row r="5951" spans="1:10" x14ac:dyDescent="0.2">
      <c r="A5951">
        <v>79506</v>
      </c>
      <c r="B5951">
        <v>41</v>
      </c>
      <c r="C5951" t="str">
        <f>IF(Demographics!B5951&lt;=20,"18-20",IF(AND(Demographics!B5951&gt;20,Demographics!B5951&lt;=30),"21-30",IF(AND(Demographics!B5951&gt;30,Demographics!B5951&lt;=40),"31-40",IF(AND(Demographics!B5951&gt;40,Demographics!B5951&lt;=50),"41-50",IF(AND(Demographics!B5951&gt;50,Demographics!B5951&lt;=60),"51-60",IF(AND(Demographics!B5951&gt;60,Demographics!B5951&lt;=70),"61-70",IF(Demographics!B5951&gt;=71,"&gt;70","")))))))</f>
        <v>41-50</v>
      </c>
      <c r="D5951">
        <f>VLOOKUP(A5951,Examination!A:G, 2)</f>
        <v>152.80000000000001</v>
      </c>
      <c r="E5951">
        <f>VLOOKUP(A5951,Examination!A:G,3)</f>
        <v>46.9</v>
      </c>
      <c r="F5951">
        <f>VLOOKUP(A5951,Examination!A:G, 4)</f>
        <v>20.100000000000001</v>
      </c>
      <c r="G5951">
        <f>VLOOKUP(A5951,Examination!A:G, 5)</f>
        <v>60</v>
      </c>
      <c r="H5951">
        <f>VLOOKUP(A5951,Examination!A:G, 6)</f>
        <v>108</v>
      </c>
      <c r="I5951" t="b">
        <f>VLOOKUP(A5951,Examination!A:G, 7)</f>
        <v>0</v>
      </c>
      <c r="J5951">
        <f>VLOOKUP(A5951,Labs!A:B,2)</f>
        <v>135</v>
      </c>
    </row>
    <row r="5952" spans="1:10" x14ac:dyDescent="0.2">
      <c r="A5952">
        <v>79507</v>
      </c>
      <c r="B5952">
        <v>47</v>
      </c>
      <c r="C5952" t="str">
        <f>IF(Demographics!B5952&lt;=20,"18-20",IF(AND(Demographics!B5952&gt;20,Demographics!B5952&lt;=30),"21-30",IF(AND(Demographics!B5952&gt;30,Demographics!B5952&lt;=40),"31-40",IF(AND(Demographics!B5952&gt;40,Demographics!B5952&lt;=50),"41-50",IF(AND(Demographics!B5952&gt;50,Demographics!B5952&lt;=60),"51-60",IF(AND(Demographics!B5952&gt;60,Demographics!B5952&lt;=70),"61-70",IF(Demographics!B5952&gt;=71,"&gt;70","")))))))</f>
        <v>41-50</v>
      </c>
      <c r="D5952">
        <f>VLOOKUP(A5952,Examination!A:G, 2)</f>
        <v>186.3</v>
      </c>
      <c r="E5952">
        <f>VLOOKUP(A5952,Examination!A:G,3)</f>
        <v>117.8</v>
      </c>
      <c r="F5952">
        <f>VLOOKUP(A5952,Examination!A:G, 4)</f>
        <v>33.9</v>
      </c>
      <c r="G5952">
        <f>VLOOKUP(A5952,Examination!A:G, 5)</f>
        <v>76</v>
      </c>
      <c r="H5952">
        <f>VLOOKUP(A5952,Examination!A:G, 6)</f>
        <v>112</v>
      </c>
      <c r="I5952" t="b">
        <f>VLOOKUP(A5952,Examination!A:G, 7)</f>
        <v>1</v>
      </c>
      <c r="J5952">
        <f>VLOOKUP(A5952,Labs!A:B,2)</f>
        <v>163</v>
      </c>
    </row>
    <row r="5953" spans="1:10" x14ac:dyDescent="0.2">
      <c r="A5953">
        <v>79508</v>
      </c>
      <c r="B5953">
        <v>47</v>
      </c>
      <c r="C5953" t="str">
        <f>IF(Demographics!B5953&lt;=20,"18-20",IF(AND(Demographics!B5953&gt;20,Demographics!B5953&lt;=30),"21-30",IF(AND(Demographics!B5953&gt;30,Demographics!B5953&lt;=40),"31-40",IF(AND(Demographics!B5953&gt;40,Demographics!B5953&lt;=50),"41-50",IF(AND(Demographics!B5953&gt;50,Demographics!B5953&lt;=60),"51-60",IF(AND(Demographics!B5953&gt;60,Demographics!B5953&lt;=70),"61-70",IF(Demographics!B5953&gt;=71,"&gt;70","")))))))</f>
        <v>41-50</v>
      </c>
      <c r="D5953">
        <f>VLOOKUP(A5953,Examination!A:G, 2)</f>
        <v>166</v>
      </c>
      <c r="E5953">
        <f>VLOOKUP(A5953,Examination!A:G,3)</f>
        <v>52.8</v>
      </c>
      <c r="F5953">
        <f>VLOOKUP(A5953,Examination!A:G, 4)</f>
        <v>19.2</v>
      </c>
      <c r="G5953">
        <f>VLOOKUP(A5953,Examination!A:G, 5)</f>
        <v>46</v>
      </c>
      <c r="H5953">
        <f>VLOOKUP(A5953,Examination!A:G, 6)</f>
        <v>106</v>
      </c>
      <c r="I5953" t="b">
        <f>VLOOKUP(A5953,Examination!A:G, 7)</f>
        <v>0</v>
      </c>
      <c r="J5953">
        <f>VLOOKUP(A5953,Labs!A:B,2)</f>
        <v>157</v>
      </c>
    </row>
    <row r="5954" spans="1:10" x14ac:dyDescent="0.2">
      <c r="A5954">
        <v>79509</v>
      </c>
      <c r="B5954">
        <v>35</v>
      </c>
      <c r="C5954" t="str">
        <f>IF(Demographics!B5954&lt;=20,"18-20",IF(AND(Demographics!B5954&gt;20,Demographics!B5954&lt;=30),"21-30",IF(AND(Demographics!B5954&gt;30,Demographics!B5954&lt;=40),"31-40",IF(AND(Demographics!B5954&gt;40,Demographics!B5954&lt;=50),"41-50",IF(AND(Demographics!B5954&gt;50,Demographics!B5954&lt;=60),"51-60",IF(AND(Demographics!B5954&gt;60,Demographics!B5954&lt;=70),"61-70",IF(Demographics!B5954&gt;=71,"&gt;70","")))))))</f>
        <v>31-40</v>
      </c>
      <c r="D5954">
        <f>VLOOKUP(A5954,Examination!A:G, 2)</f>
        <v>0</v>
      </c>
      <c r="E5954">
        <f>VLOOKUP(A5954,Examination!A:G,3)</f>
        <v>9.3000000000000007</v>
      </c>
      <c r="F5954">
        <f>VLOOKUP(A5954,Examination!A:G, 4)</f>
        <v>0</v>
      </c>
      <c r="G5954">
        <f>VLOOKUP(A5954,Examination!A:G, 5)</f>
        <v>0</v>
      </c>
      <c r="H5954">
        <f>VLOOKUP(A5954,Examination!A:G, 6)</f>
        <v>0</v>
      </c>
      <c r="I5954" t="e">
        <f>VLOOKUP(A5954,Examination!A:G, 7)</f>
        <v>#DIV/0!</v>
      </c>
      <c r="J5954">
        <f>VLOOKUP(A5954,Labs!A:B,2)</f>
        <v>0</v>
      </c>
    </row>
    <row r="5955" spans="1:10" x14ac:dyDescent="0.2">
      <c r="A5955">
        <v>79510</v>
      </c>
      <c r="B5955">
        <v>38</v>
      </c>
      <c r="C5955" t="str">
        <f>IF(Demographics!B5955&lt;=20,"18-20",IF(AND(Demographics!B5955&gt;20,Demographics!B5955&lt;=30),"21-30",IF(AND(Demographics!B5955&gt;30,Demographics!B5955&lt;=40),"31-40",IF(AND(Demographics!B5955&gt;40,Demographics!B5955&lt;=50),"41-50",IF(AND(Demographics!B5955&gt;50,Demographics!B5955&lt;=60),"51-60",IF(AND(Demographics!B5955&gt;60,Demographics!B5955&lt;=70),"61-70",IF(Demographics!B5955&gt;=71,"&gt;70","")))))))</f>
        <v>31-40</v>
      </c>
      <c r="D5955">
        <f>VLOOKUP(A5955,Examination!A:G, 2)</f>
        <v>162</v>
      </c>
      <c r="E5955">
        <f>VLOOKUP(A5955,Examination!A:G,3)</f>
        <v>47.6</v>
      </c>
      <c r="F5955">
        <f>VLOOKUP(A5955,Examination!A:G, 4)</f>
        <v>18.100000000000001</v>
      </c>
      <c r="G5955">
        <f>VLOOKUP(A5955,Examination!A:G, 5)</f>
        <v>36</v>
      </c>
      <c r="H5955">
        <f>VLOOKUP(A5955,Examination!A:G, 6)</f>
        <v>110</v>
      </c>
      <c r="I5955" t="b">
        <f>VLOOKUP(A5955,Examination!A:G, 7)</f>
        <v>0</v>
      </c>
      <c r="J5955">
        <f>VLOOKUP(A5955,Labs!A:B,2)</f>
        <v>193</v>
      </c>
    </row>
    <row r="5956" spans="1:10" x14ac:dyDescent="0.2">
      <c r="A5956">
        <v>79511</v>
      </c>
      <c r="B5956">
        <v>30</v>
      </c>
      <c r="C5956" t="str">
        <f>IF(Demographics!B5956&lt;=20,"18-20",IF(AND(Demographics!B5956&gt;20,Demographics!B5956&lt;=30),"21-30",IF(AND(Demographics!B5956&gt;30,Demographics!B5956&lt;=40),"31-40",IF(AND(Demographics!B5956&gt;40,Demographics!B5956&lt;=50),"41-50",IF(AND(Demographics!B5956&gt;50,Demographics!B5956&lt;=60),"51-60",IF(AND(Demographics!B5956&gt;60,Demographics!B5956&lt;=70),"61-70",IF(Demographics!B5956&gt;=71,"&gt;70","")))))))</f>
        <v>21-30</v>
      </c>
      <c r="D5956">
        <f>VLOOKUP(A5956,Examination!A:G, 2)</f>
        <v>132.80000000000001</v>
      </c>
      <c r="E5956">
        <f>VLOOKUP(A5956,Examination!A:G,3)</f>
        <v>37.799999999999997</v>
      </c>
      <c r="F5956">
        <f>VLOOKUP(A5956,Examination!A:G, 4)</f>
        <v>21.4</v>
      </c>
      <c r="G5956">
        <f>VLOOKUP(A5956,Examination!A:G, 5)</f>
        <v>58</v>
      </c>
      <c r="H5956">
        <f>VLOOKUP(A5956,Examination!A:G, 6)</f>
        <v>94</v>
      </c>
      <c r="I5956" t="b">
        <f>VLOOKUP(A5956,Examination!A:G, 7)</f>
        <v>0</v>
      </c>
      <c r="J5956">
        <f>VLOOKUP(A5956,Labs!A:B,2)</f>
        <v>225</v>
      </c>
    </row>
    <row r="5957" spans="1:10" x14ac:dyDescent="0.2">
      <c r="A5957">
        <v>79512</v>
      </c>
      <c r="B5957">
        <v>42</v>
      </c>
      <c r="C5957" t="str">
        <f>IF(Demographics!B5957&lt;=20,"18-20",IF(AND(Demographics!B5957&gt;20,Demographics!B5957&lt;=30),"21-30",IF(AND(Demographics!B5957&gt;30,Demographics!B5957&lt;=40),"31-40",IF(AND(Demographics!B5957&gt;40,Demographics!B5957&lt;=50),"41-50",IF(AND(Demographics!B5957&gt;50,Demographics!B5957&lt;=60),"51-60",IF(AND(Demographics!B5957&gt;60,Demographics!B5957&lt;=70),"61-70",IF(Demographics!B5957&gt;=71,"&gt;70","")))))))</f>
        <v>41-50</v>
      </c>
      <c r="D5957">
        <f>VLOOKUP(A5957,Examination!A:G, 2)</f>
        <v>173.8</v>
      </c>
      <c r="E5957">
        <f>VLOOKUP(A5957,Examination!A:G,3)</f>
        <v>116.3</v>
      </c>
      <c r="F5957">
        <f>VLOOKUP(A5957,Examination!A:G, 4)</f>
        <v>38.5</v>
      </c>
      <c r="G5957">
        <f>VLOOKUP(A5957,Examination!A:G, 5)</f>
        <v>50</v>
      </c>
      <c r="H5957">
        <f>VLOOKUP(A5957,Examination!A:G, 6)</f>
        <v>146</v>
      </c>
      <c r="I5957" t="b">
        <f>VLOOKUP(A5957,Examination!A:G, 7)</f>
        <v>1</v>
      </c>
      <c r="J5957">
        <f>VLOOKUP(A5957,Labs!A:B,2)</f>
        <v>0</v>
      </c>
    </row>
    <row r="5958" spans="1:10" x14ac:dyDescent="0.2">
      <c r="A5958">
        <v>79513</v>
      </c>
      <c r="B5958">
        <v>33</v>
      </c>
      <c r="C5958" t="str">
        <f>IF(Demographics!B5958&lt;=20,"18-20",IF(AND(Demographics!B5958&gt;20,Demographics!B5958&lt;=30),"21-30",IF(AND(Demographics!B5958&gt;30,Demographics!B5958&lt;=40),"31-40",IF(AND(Demographics!B5958&gt;40,Demographics!B5958&lt;=50),"41-50",IF(AND(Demographics!B5958&gt;50,Demographics!B5958&lt;=60),"51-60",IF(AND(Demographics!B5958&gt;60,Demographics!B5958&lt;=70),"61-70",IF(Demographics!B5958&gt;=71,"&gt;70","")))))))</f>
        <v>31-40</v>
      </c>
      <c r="D5958">
        <f>VLOOKUP(A5958,Examination!A:G, 2)</f>
        <v>0</v>
      </c>
      <c r="E5958">
        <f>VLOOKUP(A5958,Examination!A:G,3)</f>
        <v>9.4</v>
      </c>
      <c r="F5958">
        <f>VLOOKUP(A5958,Examination!A:G, 4)</f>
        <v>0</v>
      </c>
      <c r="G5958">
        <f>VLOOKUP(A5958,Examination!A:G, 5)</f>
        <v>0</v>
      </c>
      <c r="H5958">
        <f>VLOOKUP(A5958,Examination!A:G, 6)</f>
        <v>0</v>
      </c>
      <c r="I5958" t="e">
        <f>VLOOKUP(A5958,Examination!A:G, 7)</f>
        <v>#DIV/0!</v>
      </c>
      <c r="J5958">
        <f>VLOOKUP(A5958,Labs!A:B,2)</f>
        <v>0</v>
      </c>
    </row>
    <row r="5959" spans="1:10" x14ac:dyDescent="0.2">
      <c r="A5959">
        <v>79514</v>
      </c>
      <c r="B5959">
        <v>35</v>
      </c>
      <c r="C5959" t="str">
        <f>IF(Demographics!B5959&lt;=20,"18-20",IF(AND(Demographics!B5959&gt;20,Demographics!B5959&lt;=30),"21-30",IF(AND(Demographics!B5959&gt;30,Demographics!B5959&lt;=40),"31-40",IF(AND(Demographics!B5959&gt;40,Demographics!B5959&lt;=50),"41-50",IF(AND(Demographics!B5959&gt;50,Demographics!B5959&lt;=60),"51-60",IF(AND(Demographics!B5959&gt;60,Demographics!B5959&lt;=70),"61-70",IF(Demographics!B5959&gt;=71,"&gt;70","")))))))</f>
        <v>31-40</v>
      </c>
      <c r="D5959">
        <f>VLOOKUP(A5959,Examination!A:G, 2)</f>
        <v>0</v>
      </c>
      <c r="E5959">
        <f>VLOOKUP(A5959,Examination!A:G,3)</f>
        <v>9.4</v>
      </c>
      <c r="F5959">
        <f>VLOOKUP(A5959,Examination!A:G, 4)</f>
        <v>0</v>
      </c>
      <c r="G5959">
        <f>VLOOKUP(A5959,Examination!A:G, 5)</f>
        <v>0</v>
      </c>
      <c r="H5959">
        <f>VLOOKUP(A5959,Examination!A:G, 6)</f>
        <v>0</v>
      </c>
      <c r="I5959" t="e">
        <f>VLOOKUP(A5959,Examination!A:G, 7)</f>
        <v>#DIV/0!</v>
      </c>
      <c r="J5959">
        <f>VLOOKUP(A5959,Labs!A:B,2)</f>
        <v>0</v>
      </c>
    </row>
    <row r="5960" spans="1:10" x14ac:dyDescent="0.2">
      <c r="A5960">
        <v>79515</v>
      </c>
      <c r="B5960">
        <v>77</v>
      </c>
      <c r="C5960" t="str">
        <f>IF(Demographics!B5960&lt;=20,"18-20",IF(AND(Demographics!B5960&gt;20,Demographics!B5960&lt;=30),"21-30",IF(AND(Demographics!B5960&gt;30,Demographics!B5960&lt;=40),"31-40",IF(AND(Demographics!B5960&gt;40,Demographics!B5960&lt;=50),"41-50",IF(AND(Demographics!B5960&gt;50,Demographics!B5960&lt;=60),"51-60",IF(AND(Demographics!B5960&gt;60,Demographics!B5960&lt;=70),"61-70",IF(Demographics!B5960&gt;=71,"&gt;70","")))))))</f>
        <v>&gt;70</v>
      </c>
      <c r="D5960">
        <f>VLOOKUP(A5960,Examination!A:G, 2)</f>
        <v>159.19999999999999</v>
      </c>
      <c r="E5960">
        <f>VLOOKUP(A5960,Examination!A:G,3)</f>
        <v>65.2</v>
      </c>
      <c r="F5960">
        <f>VLOOKUP(A5960,Examination!A:G, 4)</f>
        <v>25.7</v>
      </c>
      <c r="G5960">
        <f>VLOOKUP(A5960,Examination!A:G, 5)</f>
        <v>82</v>
      </c>
      <c r="H5960">
        <f>VLOOKUP(A5960,Examination!A:G, 6)</f>
        <v>140</v>
      </c>
      <c r="I5960" t="b">
        <f>VLOOKUP(A5960,Examination!A:G, 7)</f>
        <v>0</v>
      </c>
      <c r="J5960">
        <f>VLOOKUP(A5960,Labs!A:B,2)</f>
        <v>380</v>
      </c>
    </row>
    <row r="5961" spans="1:10" x14ac:dyDescent="0.2">
      <c r="A5961">
        <v>79516</v>
      </c>
      <c r="B5961">
        <v>42</v>
      </c>
      <c r="C5961" t="str">
        <f>IF(Demographics!B5961&lt;=20,"18-20",IF(AND(Demographics!B5961&gt;20,Demographics!B5961&lt;=30),"21-30",IF(AND(Demographics!B5961&gt;30,Demographics!B5961&lt;=40),"31-40",IF(AND(Demographics!B5961&gt;40,Demographics!B5961&lt;=50),"41-50",IF(AND(Demographics!B5961&gt;50,Demographics!B5961&lt;=60),"51-60",IF(AND(Demographics!B5961&gt;60,Demographics!B5961&lt;=70),"61-70",IF(Demographics!B5961&gt;=71,"&gt;70","")))))))</f>
        <v>41-50</v>
      </c>
      <c r="D5961">
        <f>VLOOKUP(A5961,Examination!A:G, 2)</f>
        <v>173</v>
      </c>
      <c r="E5961">
        <f>VLOOKUP(A5961,Examination!A:G,3)</f>
        <v>65.599999999999994</v>
      </c>
      <c r="F5961">
        <f>VLOOKUP(A5961,Examination!A:G, 4)</f>
        <v>21.9</v>
      </c>
      <c r="G5961">
        <f>VLOOKUP(A5961,Examination!A:G, 5)</f>
        <v>50</v>
      </c>
      <c r="H5961">
        <f>VLOOKUP(A5961,Examination!A:G, 6)</f>
        <v>122</v>
      </c>
      <c r="I5961" t="b">
        <f>VLOOKUP(A5961,Examination!A:G, 7)</f>
        <v>0</v>
      </c>
      <c r="J5961">
        <f>VLOOKUP(A5961,Labs!A:B,2)</f>
        <v>115</v>
      </c>
    </row>
    <row r="5962" spans="1:10" x14ac:dyDescent="0.2">
      <c r="A5962">
        <v>79517</v>
      </c>
      <c r="B5962">
        <v>49</v>
      </c>
      <c r="C5962" t="str">
        <f>IF(Demographics!B5962&lt;=20,"18-20",IF(AND(Demographics!B5962&gt;20,Demographics!B5962&lt;=30),"21-30",IF(AND(Demographics!B5962&gt;30,Demographics!B5962&lt;=40),"31-40",IF(AND(Demographics!B5962&gt;40,Demographics!B5962&lt;=50),"41-50",IF(AND(Demographics!B5962&gt;50,Demographics!B5962&lt;=60),"51-60",IF(AND(Demographics!B5962&gt;60,Demographics!B5962&lt;=70),"61-70",IF(Demographics!B5962&gt;=71,"&gt;70","")))))))</f>
        <v>41-50</v>
      </c>
      <c r="D5962">
        <f>VLOOKUP(A5962,Examination!A:G, 2)</f>
        <v>157.80000000000001</v>
      </c>
      <c r="E5962">
        <f>VLOOKUP(A5962,Examination!A:G,3)</f>
        <v>93.5</v>
      </c>
      <c r="F5962">
        <f>VLOOKUP(A5962,Examination!A:G, 4)</f>
        <v>37.5</v>
      </c>
      <c r="G5962">
        <f>VLOOKUP(A5962,Examination!A:G, 5)</f>
        <v>60</v>
      </c>
      <c r="H5962">
        <f>VLOOKUP(A5962,Examination!A:G, 6)</f>
        <v>114</v>
      </c>
      <c r="I5962" t="b">
        <f>VLOOKUP(A5962,Examination!A:G, 7)</f>
        <v>1</v>
      </c>
      <c r="J5962">
        <f>VLOOKUP(A5962,Labs!A:B,2)</f>
        <v>158</v>
      </c>
    </row>
    <row r="5963" spans="1:10" x14ac:dyDescent="0.2">
      <c r="A5963">
        <v>79518</v>
      </c>
      <c r="B5963">
        <v>29</v>
      </c>
      <c r="C5963" t="str">
        <f>IF(Demographics!B5963&lt;=20,"18-20",IF(AND(Demographics!B5963&gt;20,Demographics!B5963&lt;=30),"21-30",IF(AND(Demographics!B5963&gt;30,Demographics!B5963&lt;=40),"31-40",IF(AND(Demographics!B5963&gt;40,Demographics!B5963&lt;=50),"41-50",IF(AND(Demographics!B5963&gt;50,Demographics!B5963&lt;=60),"51-60",IF(AND(Demographics!B5963&gt;60,Demographics!B5963&lt;=70),"61-70",IF(Demographics!B5963&gt;=71,"&gt;70","")))))))</f>
        <v>21-30</v>
      </c>
      <c r="D5963">
        <f>VLOOKUP(A5963,Examination!A:G, 2)</f>
        <v>0</v>
      </c>
      <c r="E5963">
        <f>VLOOKUP(A5963,Examination!A:G,3)</f>
        <v>13.1</v>
      </c>
      <c r="F5963">
        <f>VLOOKUP(A5963,Examination!A:G, 4)</f>
        <v>0</v>
      </c>
      <c r="G5963">
        <f>VLOOKUP(A5963,Examination!A:G, 5)</f>
        <v>0</v>
      </c>
      <c r="H5963">
        <f>VLOOKUP(A5963,Examination!A:G, 6)</f>
        <v>0</v>
      </c>
      <c r="I5963" t="e">
        <f>VLOOKUP(A5963,Examination!A:G, 7)</f>
        <v>#DIV/0!</v>
      </c>
      <c r="J5963">
        <f>VLOOKUP(A5963,Labs!A:B,2)</f>
        <v>0</v>
      </c>
    </row>
    <row r="5964" spans="1:10" x14ac:dyDescent="0.2">
      <c r="A5964">
        <v>79519</v>
      </c>
      <c r="B5964">
        <v>23</v>
      </c>
      <c r="C5964" t="str">
        <f>IF(Demographics!B5964&lt;=20,"18-20",IF(AND(Demographics!B5964&gt;20,Demographics!B5964&lt;=30),"21-30",IF(AND(Demographics!B5964&gt;30,Demographics!B5964&lt;=40),"31-40",IF(AND(Demographics!B5964&gt;40,Demographics!B5964&lt;=50),"41-50",IF(AND(Demographics!B5964&gt;50,Demographics!B5964&lt;=60),"51-60",IF(AND(Demographics!B5964&gt;60,Demographics!B5964&lt;=70),"61-70",IF(Demographics!B5964&gt;=71,"&gt;70","")))))))</f>
        <v>21-30</v>
      </c>
      <c r="D5964">
        <f>VLOOKUP(A5964,Examination!A:G, 2)</f>
        <v>178.3</v>
      </c>
      <c r="E5964">
        <f>VLOOKUP(A5964,Examination!A:G,3)</f>
        <v>132.9</v>
      </c>
      <c r="F5964">
        <f>VLOOKUP(A5964,Examination!A:G, 4)</f>
        <v>41.8</v>
      </c>
      <c r="G5964">
        <f>VLOOKUP(A5964,Examination!A:G, 5)</f>
        <v>88</v>
      </c>
      <c r="H5964">
        <f>VLOOKUP(A5964,Examination!A:G, 6)</f>
        <v>136</v>
      </c>
      <c r="I5964" t="b">
        <f>VLOOKUP(A5964,Examination!A:G, 7)</f>
        <v>1</v>
      </c>
      <c r="J5964">
        <f>VLOOKUP(A5964,Labs!A:B,2)</f>
        <v>212</v>
      </c>
    </row>
    <row r="5965" spans="1:10" x14ac:dyDescent="0.2">
      <c r="A5965">
        <v>79520</v>
      </c>
      <c r="B5965">
        <v>36</v>
      </c>
      <c r="C5965" t="str">
        <f>IF(Demographics!B5965&lt;=20,"18-20",IF(AND(Demographics!B5965&gt;20,Demographics!B5965&lt;=30),"21-30",IF(AND(Demographics!B5965&gt;30,Demographics!B5965&lt;=40),"31-40",IF(AND(Demographics!B5965&gt;40,Demographics!B5965&lt;=50),"41-50",IF(AND(Demographics!B5965&gt;50,Demographics!B5965&lt;=60),"51-60",IF(AND(Demographics!B5965&gt;60,Demographics!B5965&lt;=70),"61-70",IF(Demographics!B5965&gt;=71,"&gt;70","")))))))</f>
        <v>31-40</v>
      </c>
      <c r="D5965">
        <f>VLOOKUP(A5965,Examination!A:G, 2)</f>
        <v>0</v>
      </c>
      <c r="E5965">
        <f>VLOOKUP(A5965,Examination!A:G,3)</f>
        <v>13.5</v>
      </c>
      <c r="F5965">
        <f>VLOOKUP(A5965,Examination!A:G, 4)</f>
        <v>0</v>
      </c>
      <c r="G5965">
        <f>VLOOKUP(A5965,Examination!A:G, 5)</f>
        <v>0</v>
      </c>
      <c r="H5965">
        <f>VLOOKUP(A5965,Examination!A:G, 6)</f>
        <v>0</v>
      </c>
      <c r="I5965" t="e">
        <f>VLOOKUP(A5965,Examination!A:G, 7)</f>
        <v>#DIV/0!</v>
      </c>
      <c r="J5965">
        <f>VLOOKUP(A5965,Labs!A:B,2)</f>
        <v>0</v>
      </c>
    </row>
    <row r="5966" spans="1:10" x14ac:dyDescent="0.2">
      <c r="A5966">
        <v>79521</v>
      </c>
      <c r="B5966">
        <v>60</v>
      </c>
      <c r="C5966" t="str">
        <f>IF(Demographics!B5966&lt;=20,"18-20",IF(AND(Demographics!B5966&gt;20,Demographics!B5966&lt;=30),"21-30",IF(AND(Demographics!B5966&gt;30,Demographics!B5966&lt;=40),"31-40",IF(AND(Demographics!B5966&gt;40,Demographics!B5966&lt;=50),"41-50",IF(AND(Demographics!B5966&gt;50,Demographics!B5966&lt;=60),"51-60",IF(AND(Demographics!B5966&gt;60,Demographics!B5966&lt;=70),"61-70",IF(Demographics!B5966&gt;=71,"&gt;70","")))))))</f>
        <v>51-60</v>
      </c>
      <c r="D5966">
        <f>VLOOKUP(A5966,Examination!A:G, 2)</f>
        <v>167.8</v>
      </c>
      <c r="E5966">
        <f>VLOOKUP(A5966,Examination!A:G,3)</f>
        <v>70.400000000000006</v>
      </c>
      <c r="F5966">
        <f>VLOOKUP(A5966,Examination!A:G, 4)</f>
        <v>25</v>
      </c>
      <c r="G5966">
        <f>VLOOKUP(A5966,Examination!A:G, 5)</f>
        <v>78</v>
      </c>
      <c r="H5966">
        <f>VLOOKUP(A5966,Examination!A:G, 6)</f>
        <v>136</v>
      </c>
      <c r="I5966" t="b">
        <f>VLOOKUP(A5966,Examination!A:G, 7)</f>
        <v>0</v>
      </c>
      <c r="J5966">
        <f>VLOOKUP(A5966,Labs!A:B,2)</f>
        <v>130</v>
      </c>
    </row>
    <row r="5967" spans="1:10" x14ac:dyDescent="0.2">
      <c r="A5967">
        <v>79522</v>
      </c>
      <c r="B5967">
        <v>24</v>
      </c>
      <c r="C5967" t="str">
        <f>IF(Demographics!B5967&lt;=20,"18-20",IF(AND(Demographics!B5967&gt;20,Demographics!B5967&lt;=30),"21-30",IF(AND(Demographics!B5967&gt;30,Demographics!B5967&lt;=40),"31-40",IF(AND(Demographics!B5967&gt;40,Demographics!B5967&lt;=50),"41-50",IF(AND(Demographics!B5967&gt;50,Demographics!B5967&lt;=60),"51-60",IF(AND(Demographics!B5967&gt;60,Demographics!B5967&lt;=70),"61-70",IF(Demographics!B5967&gt;=71,"&gt;70","")))))))</f>
        <v>21-30</v>
      </c>
      <c r="D5967">
        <f>VLOOKUP(A5967,Examination!A:G, 2)</f>
        <v>152.69999999999999</v>
      </c>
      <c r="E5967">
        <f>VLOOKUP(A5967,Examination!A:G,3)</f>
        <v>71.400000000000006</v>
      </c>
      <c r="F5967">
        <f>VLOOKUP(A5967,Examination!A:G, 4)</f>
        <v>30.6</v>
      </c>
      <c r="G5967">
        <f>VLOOKUP(A5967,Examination!A:G, 5)</f>
        <v>60</v>
      </c>
      <c r="H5967">
        <f>VLOOKUP(A5967,Examination!A:G, 6)</f>
        <v>110</v>
      </c>
      <c r="I5967" t="b">
        <f>VLOOKUP(A5967,Examination!A:G, 7)</f>
        <v>1</v>
      </c>
      <c r="J5967">
        <f>VLOOKUP(A5967,Labs!A:B,2)</f>
        <v>198</v>
      </c>
    </row>
    <row r="5968" spans="1:10" x14ac:dyDescent="0.2">
      <c r="A5968">
        <v>79523</v>
      </c>
      <c r="B5968">
        <v>40</v>
      </c>
      <c r="C5968" t="str">
        <f>IF(Demographics!B5968&lt;=20,"18-20",IF(AND(Demographics!B5968&gt;20,Demographics!B5968&lt;=30),"21-30",IF(AND(Demographics!B5968&gt;30,Demographics!B5968&lt;=40),"31-40",IF(AND(Demographics!B5968&gt;40,Demographics!B5968&lt;=50),"41-50",IF(AND(Demographics!B5968&gt;50,Demographics!B5968&lt;=60),"51-60",IF(AND(Demographics!B5968&gt;60,Demographics!B5968&lt;=70),"61-70",IF(Demographics!B5968&gt;=71,"&gt;70","")))))))</f>
        <v>31-40</v>
      </c>
      <c r="D5968">
        <f>VLOOKUP(A5968,Examination!A:G, 2)</f>
        <v>163.4</v>
      </c>
      <c r="E5968">
        <f>VLOOKUP(A5968,Examination!A:G,3)</f>
        <v>67.099999999999994</v>
      </c>
      <c r="F5968">
        <f>VLOOKUP(A5968,Examination!A:G, 4)</f>
        <v>25.1</v>
      </c>
      <c r="G5968">
        <f>VLOOKUP(A5968,Examination!A:G, 5)</f>
        <v>72</v>
      </c>
      <c r="H5968">
        <f>VLOOKUP(A5968,Examination!A:G, 6)</f>
        <v>106</v>
      </c>
      <c r="I5968" t="b">
        <f>VLOOKUP(A5968,Examination!A:G, 7)</f>
        <v>0</v>
      </c>
      <c r="J5968">
        <f>VLOOKUP(A5968,Labs!A:B,2)</f>
        <v>137</v>
      </c>
    </row>
    <row r="5969" spans="1:10" x14ac:dyDescent="0.2">
      <c r="A5969">
        <v>79524</v>
      </c>
      <c r="B5969">
        <v>48</v>
      </c>
      <c r="C5969" t="str">
        <f>IF(Demographics!B5969&lt;=20,"18-20",IF(AND(Demographics!B5969&gt;20,Demographics!B5969&lt;=30),"21-30",IF(AND(Demographics!B5969&gt;30,Demographics!B5969&lt;=40),"31-40",IF(AND(Demographics!B5969&gt;40,Demographics!B5969&lt;=50),"41-50",IF(AND(Demographics!B5969&gt;50,Demographics!B5969&lt;=60),"51-60",IF(AND(Demographics!B5969&gt;60,Demographics!B5969&lt;=70),"61-70",IF(Demographics!B5969&gt;=71,"&gt;70","")))))))</f>
        <v>41-50</v>
      </c>
      <c r="D5969">
        <f>VLOOKUP(A5969,Examination!A:G, 2)</f>
        <v>164.7</v>
      </c>
      <c r="E5969">
        <f>VLOOKUP(A5969,Examination!A:G,3)</f>
        <v>54.2</v>
      </c>
      <c r="F5969">
        <f>VLOOKUP(A5969,Examination!A:G, 4)</f>
        <v>20</v>
      </c>
      <c r="G5969">
        <f>VLOOKUP(A5969,Examination!A:G, 5)</f>
        <v>44</v>
      </c>
      <c r="H5969">
        <f>VLOOKUP(A5969,Examination!A:G, 6)</f>
        <v>108</v>
      </c>
      <c r="I5969" t="b">
        <f>VLOOKUP(A5969,Examination!A:G, 7)</f>
        <v>0</v>
      </c>
      <c r="J5969">
        <f>VLOOKUP(A5969,Labs!A:B,2)</f>
        <v>112</v>
      </c>
    </row>
    <row r="5970" spans="1:10" x14ac:dyDescent="0.2">
      <c r="A5970">
        <v>79525</v>
      </c>
      <c r="B5970">
        <v>64</v>
      </c>
      <c r="C5970" t="str">
        <f>IF(Demographics!B5970&lt;=20,"18-20",IF(AND(Demographics!B5970&gt;20,Demographics!B5970&lt;=30),"21-30",IF(AND(Demographics!B5970&gt;30,Demographics!B5970&lt;=40),"31-40",IF(AND(Demographics!B5970&gt;40,Demographics!B5970&lt;=50),"41-50",IF(AND(Demographics!B5970&gt;50,Demographics!B5970&lt;=60),"51-60",IF(AND(Demographics!B5970&gt;60,Demographics!B5970&lt;=70),"61-70",IF(Demographics!B5970&gt;=71,"&gt;70","")))))))</f>
        <v>61-70</v>
      </c>
      <c r="D5970">
        <f>VLOOKUP(A5970,Examination!A:G, 2)</f>
        <v>167.8</v>
      </c>
      <c r="E5970">
        <f>VLOOKUP(A5970,Examination!A:G,3)</f>
        <v>69.7</v>
      </c>
      <c r="F5970">
        <f>VLOOKUP(A5970,Examination!A:G, 4)</f>
        <v>24.8</v>
      </c>
      <c r="G5970">
        <f>VLOOKUP(A5970,Examination!A:G, 5)</f>
        <v>66</v>
      </c>
      <c r="H5970">
        <f>VLOOKUP(A5970,Examination!A:G, 6)</f>
        <v>146</v>
      </c>
      <c r="I5970" t="b">
        <f>VLOOKUP(A5970,Examination!A:G, 7)</f>
        <v>0</v>
      </c>
      <c r="J5970">
        <f>VLOOKUP(A5970,Labs!A:B,2)</f>
        <v>137</v>
      </c>
    </row>
    <row r="5971" spans="1:10" x14ac:dyDescent="0.2">
      <c r="A5971">
        <v>79526</v>
      </c>
      <c r="B5971">
        <v>27</v>
      </c>
      <c r="C5971" t="str">
        <f>IF(Demographics!B5971&lt;=20,"18-20",IF(AND(Demographics!B5971&gt;20,Demographics!B5971&lt;=30),"21-30",IF(AND(Demographics!B5971&gt;30,Demographics!B5971&lt;=40),"31-40",IF(AND(Demographics!B5971&gt;40,Demographics!B5971&lt;=50),"41-50",IF(AND(Demographics!B5971&gt;50,Demographics!B5971&lt;=60),"51-60",IF(AND(Demographics!B5971&gt;60,Demographics!B5971&lt;=70),"61-70",IF(Demographics!B5971&gt;=71,"&gt;70","")))))))</f>
        <v>21-30</v>
      </c>
      <c r="D5971">
        <f>VLOOKUP(A5971,Examination!A:G, 2)</f>
        <v>190.4</v>
      </c>
      <c r="E5971">
        <f>VLOOKUP(A5971,Examination!A:G,3)</f>
        <v>178.2</v>
      </c>
      <c r="F5971">
        <f>VLOOKUP(A5971,Examination!A:G, 4)</f>
        <v>49.2</v>
      </c>
      <c r="G5971">
        <f>VLOOKUP(A5971,Examination!A:G, 5)</f>
        <v>76</v>
      </c>
      <c r="H5971">
        <f>VLOOKUP(A5971,Examination!A:G, 6)</f>
        <v>130</v>
      </c>
      <c r="I5971" t="b">
        <f>VLOOKUP(A5971,Examination!A:G, 7)</f>
        <v>1</v>
      </c>
      <c r="J5971">
        <f>VLOOKUP(A5971,Labs!A:B,2)</f>
        <v>179</v>
      </c>
    </row>
    <row r="5972" spans="1:10" x14ac:dyDescent="0.2">
      <c r="A5972">
        <v>79527</v>
      </c>
      <c r="B5972">
        <v>40</v>
      </c>
      <c r="C5972" t="str">
        <f>IF(Demographics!B5972&lt;=20,"18-20",IF(AND(Demographics!B5972&gt;20,Demographics!B5972&lt;=30),"21-30",IF(AND(Demographics!B5972&gt;30,Demographics!B5972&lt;=40),"31-40",IF(AND(Demographics!B5972&gt;40,Demographics!B5972&lt;=50),"41-50",IF(AND(Demographics!B5972&gt;50,Demographics!B5972&lt;=60),"51-60",IF(AND(Demographics!B5972&gt;60,Demographics!B5972&lt;=70),"61-70",IF(Demographics!B5972&gt;=71,"&gt;70","")))))))</f>
        <v>31-40</v>
      </c>
      <c r="D5972">
        <f>VLOOKUP(A5972,Examination!A:G, 2)</f>
        <v>190.4</v>
      </c>
      <c r="E5972">
        <f>VLOOKUP(A5972,Examination!A:G,3)</f>
        <v>178.2</v>
      </c>
      <c r="F5972">
        <f>VLOOKUP(A5972,Examination!A:G, 4)</f>
        <v>49.2</v>
      </c>
      <c r="G5972">
        <f>VLOOKUP(A5972,Examination!A:G, 5)</f>
        <v>76</v>
      </c>
      <c r="H5972">
        <f>VLOOKUP(A5972,Examination!A:G, 6)</f>
        <v>130</v>
      </c>
      <c r="I5972" t="b">
        <f>VLOOKUP(A5972,Examination!A:G, 7)</f>
        <v>1</v>
      </c>
      <c r="J5972">
        <f>VLOOKUP(A5972,Labs!A:B,2)</f>
        <v>179</v>
      </c>
    </row>
    <row r="5973" spans="1:10" x14ac:dyDescent="0.2">
      <c r="A5973">
        <v>79528</v>
      </c>
      <c r="B5973">
        <v>26</v>
      </c>
      <c r="C5973" t="str">
        <f>IF(Demographics!B5973&lt;=20,"18-20",IF(AND(Demographics!B5973&gt;20,Demographics!B5973&lt;=30),"21-30",IF(AND(Demographics!B5973&gt;30,Demographics!B5973&lt;=40),"31-40",IF(AND(Demographics!B5973&gt;40,Demographics!B5973&lt;=50),"41-50",IF(AND(Demographics!B5973&gt;50,Demographics!B5973&lt;=60),"51-60",IF(AND(Demographics!B5973&gt;60,Demographics!B5973&lt;=70),"61-70",IF(Demographics!B5973&gt;=71,"&gt;70","")))))))</f>
        <v>21-30</v>
      </c>
      <c r="D5973">
        <f>VLOOKUP(A5973,Examination!A:G, 2)</f>
        <v>0</v>
      </c>
      <c r="E5973">
        <f>VLOOKUP(A5973,Examination!A:G,3)</f>
        <v>12</v>
      </c>
      <c r="F5973">
        <f>VLOOKUP(A5973,Examination!A:G, 4)</f>
        <v>0</v>
      </c>
      <c r="G5973">
        <f>VLOOKUP(A5973,Examination!A:G, 5)</f>
        <v>0</v>
      </c>
      <c r="H5973">
        <f>VLOOKUP(A5973,Examination!A:G, 6)</f>
        <v>0</v>
      </c>
      <c r="I5973" t="e">
        <f>VLOOKUP(A5973,Examination!A:G, 7)</f>
        <v>#DIV/0!</v>
      </c>
      <c r="J5973">
        <f>VLOOKUP(A5973,Labs!A:B,2)</f>
        <v>0</v>
      </c>
    </row>
    <row r="5974" spans="1:10" x14ac:dyDescent="0.2">
      <c r="A5974">
        <v>79529</v>
      </c>
      <c r="B5974">
        <v>31</v>
      </c>
      <c r="C5974" t="str">
        <f>IF(Demographics!B5974&lt;=20,"18-20",IF(AND(Demographics!B5974&gt;20,Demographics!B5974&lt;=30),"21-30",IF(AND(Demographics!B5974&gt;30,Demographics!B5974&lt;=40),"31-40",IF(AND(Demographics!B5974&gt;40,Demographics!B5974&lt;=50),"41-50",IF(AND(Demographics!B5974&gt;50,Demographics!B5974&lt;=60),"51-60",IF(AND(Demographics!B5974&gt;60,Demographics!B5974&lt;=70),"61-70",IF(Demographics!B5974&gt;=71,"&gt;70","")))))))</f>
        <v>31-40</v>
      </c>
      <c r="D5974">
        <f>VLOOKUP(A5974,Examination!A:G, 2)</f>
        <v>129.6</v>
      </c>
      <c r="E5974">
        <f>VLOOKUP(A5974,Examination!A:G,3)</f>
        <v>36.4</v>
      </c>
      <c r="F5974">
        <f>VLOOKUP(A5974,Examination!A:G, 4)</f>
        <v>21.7</v>
      </c>
      <c r="G5974">
        <f>VLOOKUP(A5974,Examination!A:G, 5)</f>
        <v>38</v>
      </c>
      <c r="H5974">
        <f>VLOOKUP(A5974,Examination!A:G, 6)</f>
        <v>92</v>
      </c>
      <c r="I5974" t="b">
        <f>VLOOKUP(A5974,Examination!A:G, 7)</f>
        <v>0</v>
      </c>
      <c r="J5974">
        <f>VLOOKUP(A5974,Labs!A:B,2)</f>
        <v>0</v>
      </c>
    </row>
    <row r="5975" spans="1:10" x14ac:dyDescent="0.2">
      <c r="A5975">
        <v>79530</v>
      </c>
      <c r="B5975">
        <v>57</v>
      </c>
      <c r="C5975" t="str">
        <f>IF(Demographics!B5975&lt;=20,"18-20",IF(AND(Demographics!B5975&gt;20,Demographics!B5975&lt;=30),"21-30",IF(AND(Demographics!B5975&gt;30,Demographics!B5975&lt;=40),"31-40",IF(AND(Demographics!B5975&gt;40,Demographics!B5975&lt;=50),"41-50",IF(AND(Demographics!B5975&gt;50,Demographics!B5975&lt;=60),"51-60",IF(AND(Demographics!B5975&gt;60,Demographics!B5975&lt;=70),"61-70",IF(Demographics!B5975&gt;=71,"&gt;70","")))))))</f>
        <v>51-60</v>
      </c>
      <c r="D5975">
        <f>VLOOKUP(A5975,Examination!A:G, 2)</f>
        <v>154.1</v>
      </c>
      <c r="E5975">
        <f>VLOOKUP(A5975,Examination!A:G,3)</f>
        <v>49.4</v>
      </c>
      <c r="F5975">
        <f>VLOOKUP(A5975,Examination!A:G, 4)</f>
        <v>20.8</v>
      </c>
      <c r="G5975">
        <f>VLOOKUP(A5975,Examination!A:G, 5)</f>
        <v>52</v>
      </c>
      <c r="H5975">
        <f>VLOOKUP(A5975,Examination!A:G, 6)</f>
        <v>106</v>
      </c>
      <c r="I5975" t="b">
        <f>VLOOKUP(A5975,Examination!A:G, 7)</f>
        <v>0</v>
      </c>
      <c r="J5975">
        <f>VLOOKUP(A5975,Labs!A:B,2)</f>
        <v>122</v>
      </c>
    </row>
    <row r="5976" spans="1:10" x14ac:dyDescent="0.2">
      <c r="A5976">
        <v>79531</v>
      </c>
      <c r="B5976">
        <v>38</v>
      </c>
      <c r="C5976" t="str">
        <f>IF(Demographics!B5976&lt;=20,"18-20",IF(AND(Demographics!B5976&gt;20,Demographics!B5976&lt;=30),"21-30",IF(AND(Demographics!B5976&gt;30,Demographics!B5976&lt;=40),"31-40",IF(AND(Demographics!B5976&gt;40,Demographics!B5976&lt;=50),"41-50",IF(AND(Demographics!B5976&gt;50,Demographics!B5976&lt;=60),"51-60",IF(AND(Demographics!B5976&gt;60,Demographics!B5976&lt;=70),"61-70",IF(Demographics!B5976&gt;=71,"&gt;70","")))))))</f>
        <v>31-40</v>
      </c>
      <c r="D5976">
        <f>VLOOKUP(A5976,Examination!A:G, 2)</f>
        <v>144.6</v>
      </c>
      <c r="E5976">
        <f>VLOOKUP(A5976,Examination!A:G,3)</f>
        <v>47.7</v>
      </c>
      <c r="F5976">
        <f>VLOOKUP(A5976,Examination!A:G, 4)</f>
        <v>22.8</v>
      </c>
      <c r="G5976">
        <f>VLOOKUP(A5976,Examination!A:G, 5)</f>
        <v>70</v>
      </c>
      <c r="H5976">
        <f>VLOOKUP(A5976,Examination!A:G, 6)</f>
        <v>104</v>
      </c>
      <c r="I5976" t="b">
        <f>VLOOKUP(A5976,Examination!A:G, 7)</f>
        <v>0</v>
      </c>
      <c r="J5976">
        <f>VLOOKUP(A5976,Labs!A:B,2)</f>
        <v>179</v>
      </c>
    </row>
    <row r="5977" spans="1:10" x14ac:dyDescent="0.2">
      <c r="A5977">
        <v>79532</v>
      </c>
      <c r="B5977">
        <v>53</v>
      </c>
      <c r="C5977" t="str">
        <f>IF(Demographics!B5977&lt;=20,"18-20",IF(AND(Demographics!B5977&gt;20,Demographics!B5977&lt;=30),"21-30",IF(AND(Demographics!B5977&gt;30,Demographics!B5977&lt;=40),"31-40",IF(AND(Demographics!B5977&gt;40,Demographics!B5977&lt;=50),"41-50",IF(AND(Demographics!B5977&gt;50,Demographics!B5977&lt;=60),"51-60",IF(AND(Demographics!B5977&gt;60,Demographics!B5977&lt;=70),"61-70",IF(Demographics!B5977&gt;=71,"&gt;70","")))))))</f>
        <v>51-60</v>
      </c>
      <c r="D5977">
        <f>VLOOKUP(A5977,Examination!A:G, 2)</f>
        <v>140.9</v>
      </c>
      <c r="E5977">
        <f>VLOOKUP(A5977,Examination!A:G,3)</f>
        <v>38</v>
      </c>
      <c r="F5977">
        <f>VLOOKUP(A5977,Examination!A:G, 4)</f>
        <v>19.100000000000001</v>
      </c>
      <c r="G5977">
        <f>VLOOKUP(A5977,Examination!A:G, 5)</f>
        <v>40</v>
      </c>
      <c r="H5977">
        <f>VLOOKUP(A5977,Examination!A:G, 6)</f>
        <v>96</v>
      </c>
      <c r="I5977" t="b">
        <f>VLOOKUP(A5977,Examination!A:G, 7)</f>
        <v>0</v>
      </c>
      <c r="J5977">
        <f>VLOOKUP(A5977,Labs!A:B,2)</f>
        <v>167</v>
      </c>
    </row>
    <row r="5978" spans="1:10" x14ac:dyDescent="0.2">
      <c r="A5978">
        <v>79533</v>
      </c>
      <c r="B5978">
        <v>60</v>
      </c>
      <c r="C5978" t="str">
        <f>IF(Demographics!B5978&lt;=20,"18-20",IF(AND(Demographics!B5978&gt;20,Demographics!B5978&lt;=30),"21-30",IF(AND(Demographics!B5978&gt;30,Demographics!B5978&lt;=40),"31-40",IF(AND(Demographics!B5978&gt;40,Demographics!B5978&lt;=50),"41-50",IF(AND(Demographics!B5978&gt;50,Demographics!B5978&lt;=60),"51-60",IF(AND(Demographics!B5978&gt;60,Demographics!B5978&lt;=70),"61-70",IF(Demographics!B5978&gt;=71,"&gt;70","")))))))</f>
        <v>51-60</v>
      </c>
      <c r="D5978">
        <f>VLOOKUP(A5978,Examination!A:G, 2)</f>
        <v>179.4</v>
      </c>
      <c r="E5978">
        <f>VLOOKUP(A5978,Examination!A:G,3)</f>
        <v>84.1</v>
      </c>
      <c r="F5978">
        <f>VLOOKUP(A5978,Examination!A:G, 4)</f>
        <v>26.1</v>
      </c>
      <c r="G5978">
        <f>VLOOKUP(A5978,Examination!A:G, 5)</f>
        <v>82</v>
      </c>
      <c r="H5978">
        <f>VLOOKUP(A5978,Examination!A:G, 6)</f>
        <v>132</v>
      </c>
      <c r="I5978" t="b">
        <f>VLOOKUP(A5978,Examination!A:G, 7)</f>
        <v>0</v>
      </c>
      <c r="J5978">
        <f>VLOOKUP(A5978,Labs!A:B,2)</f>
        <v>166</v>
      </c>
    </row>
    <row r="5979" spans="1:10" x14ac:dyDescent="0.2">
      <c r="A5979">
        <v>79534</v>
      </c>
      <c r="B5979">
        <v>70</v>
      </c>
      <c r="C5979" t="str">
        <f>IF(Demographics!B5979&lt;=20,"18-20",IF(AND(Demographics!B5979&gt;20,Demographics!B5979&lt;=30),"21-30",IF(AND(Demographics!B5979&gt;30,Demographics!B5979&lt;=40),"31-40",IF(AND(Demographics!B5979&gt;40,Demographics!B5979&lt;=50),"41-50",IF(AND(Demographics!B5979&gt;50,Demographics!B5979&lt;=60),"51-60",IF(AND(Demographics!B5979&gt;60,Demographics!B5979&lt;=70),"61-70",IF(Demographics!B5979&gt;=71,"&gt;70","")))))))</f>
        <v>61-70</v>
      </c>
      <c r="D5979">
        <f>VLOOKUP(A5979,Examination!A:G, 2)</f>
        <v>129.4</v>
      </c>
      <c r="E5979">
        <f>VLOOKUP(A5979,Examination!A:G,3)</f>
        <v>33</v>
      </c>
      <c r="F5979">
        <f>VLOOKUP(A5979,Examination!A:G, 4)</f>
        <v>19.7</v>
      </c>
      <c r="G5979">
        <f>VLOOKUP(A5979,Examination!A:G, 5)</f>
        <v>0</v>
      </c>
      <c r="H5979">
        <f>VLOOKUP(A5979,Examination!A:G, 6)</f>
        <v>0</v>
      </c>
      <c r="I5979" t="b">
        <f>VLOOKUP(A5979,Examination!A:G, 7)</f>
        <v>0</v>
      </c>
      <c r="J5979">
        <f>VLOOKUP(A5979,Labs!A:B,2)</f>
        <v>185</v>
      </c>
    </row>
    <row r="5980" spans="1:10" x14ac:dyDescent="0.2">
      <c r="A5980">
        <v>79535</v>
      </c>
      <c r="B5980">
        <v>23</v>
      </c>
      <c r="C5980" t="str">
        <f>IF(Demographics!B5980&lt;=20,"18-20",IF(AND(Demographics!B5980&gt;20,Demographics!B5980&lt;=30),"21-30",IF(AND(Demographics!B5980&gt;30,Demographics!B5980&lt;=40),"31-40",IF(AND(Demographics!B5980&gt;40,Demographics!B5980&lt;=50),"41-50",IF(AND(Demographics!B5980&gt;50,Demographics!B5980&lt;=60),"51-60",IF(AND(Demographics!B5980&gt;60,Demographics!B5980&lt;=70),"61-70",IF(Demographics!B5980&gt;=71,"&gt;70","")))))))</f>
        <v>21-30</v>
      </c>
      <c r="D5980">
        <f>VLOOKUP(A5980,Examination!A:G, 2)</f>
        <v>113.6</v>
      </c>
      <c r="E5980">
        <f>VLOOKUP(A5980,Examination!A:G,3)</f>
        <v>19.399999999999999</v>
      </c>
      <c r="F5980">
        <f>VLOOKUP(A5980,Examination!A:G, 4)</f>
        <v>15</v>
      </c>
      <c r="G5980">
        <f>VLOOKUP(A5980,Examination!A:G, 5)</f>
        <v>0</v>
      </c>
      <c r="H5980">
        <f>VLOOKUP(A5980,Examination!A:G, 6)</f>
        <v>0</v>
      </c>
      <c r="I5980" t="b">
        <f>VLOOKUP(A5980,Examination!A:G, 7)</f>
        <v>0</v>
      </c>
      <c r="J5980">
        <f>VLOOKUP(A5980,Labs!A:B,2)</f>
        <v>144</v>
      </c>
    </row>
    <row r="5981" spans="1:10" x14ac:dyDescent="0.2">
      <c r="A5981">
        <v>79536</v>
      </c>
      <c r="B5981">
        <v>50</v>
      </c>
      <c r="C5981" t="str">
        <f>IF(Demographics!B5981&lt;=20,"18-20",IF(AND(Demographics!B5981&gt;20,Demographics!B5981&lt;=30),"21-30",IF(AND(Demographics!B5981&gt;30,Demographics!B5981&lt;=40),"31-40",IF(AND(Demographics!B5981&gt;40,Demographics!B5981&lt;=50),"41-50",IF(AND(Demographics!B5981&gt;50,Demographics!B5981&lt;=60),"51-60",IF(AND(Demographics!B5981&gt;60,Demographics!B5981&lt;=70),"61-70",IF(Demographics!B5981&gt;=71,"&gt;70","")))))))</f>
        <v>41-50</v>
      </c>
      <c r="D5981">
        <f>VLOOKUP(A5981,Examination!A:G, 2)</f>
        <v>166.4</v>
      </c>
      <c r="E5981">
        <f>VLOOKUP(A5981,Examination!A:G,3)</f>
        <v>76.099999999999994</v>
      </c>
      <c r="F5981">
        <f>VLOOKUP(A5981,Examination!A:G, 4)</f>
        <v>27.5</v>
      </c>
      <c r="G5981">
        <f>VLOOKUP(A5981,Examination!A:G, 5)</f>
        <v>90</v>
      </c>
      <c r="H5981">
        <f>VLOOKUP(A5981,Examination!A:G, 6)</f>
        <v>172</v>
      </c>
      <c r="I5981" t="b">
        <f>VLOOKUP(A5981,Examination!A:G, 7)</f>
        <v>0</v>
      </c>
      <c r="J5981">
        <f>VLOOKUP(A5981,Labs!A:B,2)</f>
        <v>203</v>
      </c>
    </row>
    <row r="5982" spans="1:10" x14ac:dyDescent="0.2">
      <c r="A5982">
        <v>79537</v>
      </c>
      <c r="B5982">
        <v>72</v>
      </c>
      <c r="C5982" t="str">
        <f>IF(Demographics!B5982&lt;=20,"18-20",IF(AND(Demographics!B5982&gt;20,Demographics!B5982&lt;=30),"21-30",IF(AND(Demographics!B5982&gt;30,Demographics!B5982&lt;=40),"31-40",IF(AND(Demographics!B5982&gt;40,Demographics!B5982&lt;=50),"41-50",IF(AND(Demographics!B5982&gt;50,Demographics!B5982&lt;=60),"51-60",IF(AND(Demographics!B5982&gt;60,Demographics!B5982&lt;=70),"61-70",IF(Demographics!B5982&gt;=71,"&gt;70","")))))))</f>
        <v>&gt;70</v>
      </c>
      <c r="D5982">
        <f>VLOOKUP(A5982,Examination!A:G, 2)</f>
        <v>152.30000000000001</v>
      </c>
      <c r="E5982">
        <f>VLOOKUP(A5982,Examination!A:G,3)</f>
        <v>89.1</v>
      </c>
      <c r="F5982">
        <f>VLOOKUP(A5982,Examination!A:G, 4)</f>
        <v>38.4</v>
      </c>
      <c r="G5982">
        <f>VLOOKUP(A5982,Examination!A:G, 5)</f>
        <v>82</v>
      </c>
      <c r="H5982">
        <f>VLOOKUP(A5982,Examination!A:G, 6)</f>
        <v>136</v>
      </c>
      <c r="I5982" t="b">
        <f>VLOOKUP(A5982,Examination!A:G, 7)</f>
        <v>1</v>
      </c>
      <c r="J5982">
        <f>VLOOKUP(A5982,Labs!A:B,2)</f>
        <v>243</v>
      </c>
    </row>
    <row r="5983" spans="1:10" x14ac:dyDescent="0.2">
      <c r="A5983">
        <v>79538</v>
      </c>
      <c r="B5983">
        <v>27</v>
      </c>
      <c r="C5983" t="str">
        <f>IF(Demographics!B5983&lt;=20,"18-20",IF(AND(Demographics!B5983&gt;20,Demographics!B5983&lt;=30),"21-30",IF(AND(Demographics!B5983&gt;30,Demographics!B5983&lt;=40),"31-40",IF(AND(Demographics!B5983&gt;40,Demographics!B5983&lt;=50),"41-50",IF(AND(Demographics!B5983&gt;50,Demographics!B5983&lt;=60),"51-60",IF(AND(Demographics!B5983&gt;60,Demographics!B5983&lt;=70),"61-70",IF(Demographics!B5983&gt;=71,"&gt;70","")))))))</f>
        <v>21-30</v>
      </c>
      <c r="D5983">
        <f>VLOOKUP(A5983,Examination!A:G, 2)</f>
        <v>103.1</v>
      </c>
      <c r="E5983">
        <f>VLOOKUP(A5983,Examination!A:G,3)</f>
        <v>15.6</v>
      </c>
      <c r="F5983">
        <f>VLOOKUP(A5983,Examination!A:G, 4)</f>
        <v>14.7</v>
      </c>
      <c r="G5983">
        <f>VLOOKUP(A5983,Examination!A:G, 5)</f>
        <v>0</v>
      </c>
      <c r="H5983">
        <f>VLOOKUP(A5983,Examination!A:G, 6)</f>
        <v>0</v>
      </c>
      <c r="I5983" t="b">
        <f>VLOOKUP(A5983,Examination!A:G, 7)</f>
        <v>0</v>
      </c>
      <c r="J5983">
        <f>VLOOKUP(A5983,Labs!A:B,2)</f>
        <v>0</v>
      </c>
    </row>
    <row r="5984" spans="1:10" x14ac:dyDescent="0.2">
      <c r="A5984">
        <v>79539</v>
      </c>
      <c r="B5984">
        <v>18</v>
      </c>
      <c r="C5984" t="str">
        <f>IF(Demographics!B5984&lt;=20,"18-20",IF(AND(Demographics!B5984&gt;20,Demographics!B5984&lt;=30),"21-30",IF(AND(Demographics!B5984&gt;30,Demographics!B5984&lt;=40),"31-40",IF(AND(Demographics!B5984&gt;40,Demographics!B5984&lt;=50),"41-50",IF(AND(Demographics!B5984&gt;50,Demographics!B5984&lt;=60),"51-60",IF(AND(Demographics!B5984&gt;60,Demographics!B5984&lt;=70),"61-70",IF(Demographics!B5984&gt;=71,"&gt;70","")))))))</f>
        <v>18-20</v>
      </c>
      <c r="D5984">
        <f>VLOOKUP(A5984,Examination!A:G, 2)</f>
        <v>157.5</v>
      </c>
      <c r="E5984">
        <f>VLOOKUP(A5984,Examination!A:G,3)</f>
        <v>55.2</v>
      </c>
      <c r="F5984">
        <f>VLOOKUP(A5984,Examination!A:G, 4)</f>
        <v>22.3</v>
      </c>
      <c r="G5984">
        <f>VLOOKUP(A5984,Examination!A:G, 5)</f>
        <v>78</v>
      </c>
      <c r="H5984">
        <f>VLOOKUP(A5984,Examination!A:G, 6)</f>
        <v>110</v>
      </c>
      <c r="I5984" t="b">
        <f>VLOOKUP(A5984,Examination!A:G, 7)</f>
        <v>0</v>
      </c>
      <c r="J5984">
        <f>VLOOKUP(A5984,Labs!A:B,2)</f>
        <v>213</v>
      </c>
    </row>
    <row r="5985" spans="1:10" x14ac:dyDescent="0.2">
      <c r="A5985">
        <v>79540</v>
      </c>
      <c r="B5985">
        <v>36</v>
      </c>
      <c r="C5985" t="str">
        <f>IF(Demographics!B5985&lt;=20,"18-20",IF(AND(Demographics!B5985&gt;20,Demographics!B5985&lt;=30),"21-30",IF(AND(Demographics!B5985&gt;30,Demographics!B5985&lt;=40),"31-40",IF(AND(Demographics!B5985&gt;40,Demographics!B5985&lt;=50),"41-50",IF(AND(Demographics!B5985&gt;50,Demographics!B5985&lt;=60),"51-60",IF(AND(Demographics!B5985&gt;60,Demographics!B5985&lt;=70),"61-70",IF(Demographics!B5985&gt;=71,"&gt;70","")))))))</f>
        <v>31-40</v>
      </c>
      <c r="D5985">
        <f>VLOOKUP(A5985,Examination!A:G, 2)</f>
        <v>103.7</v>
      </c>
      <c r="E5985">
        <f>VLOOKUP(A5985,Examination!A:G,3)</f>
        <v>18.600000000000001</v>
      </c>
      <c r="F5985">
        <f>VLOOKUP(A5985,Examination!A:G, 4)</f>
        <v>17.3</v>
      </c>
      <c r="G5985">
        <f>VLOOKUP(A5985,Examination!A:G, 5)</f>
        <v>0</v>
      </c>
      <c r="H5985">
        <f>VLOOKUP(A5985,Examination!A:G, 6)</f>
        <v>0</v>
      </c>
      <c r="I5985" t="b">
        <f>VLOOKUP(A5985,Examination!A:G, 7)</f>
        <v>0</v>
      </c>
      <c r="J5985">
        <f>VLOOKUP(A5985,Labs!A:B,2)</f>
        <v>0</v>
      </c>
    </row>
    <row r="5986" spans="1:10" x14ac:dyDescent="0.2">
      <c r="A5986">
        <v>79541</v>
      </c>
      <c r="B5986">
        <v>48</v>
      </c>
      <c r="C5986" t="str">
        <f>IF(Demographics!B5986&lt;=20,"18-20",IF(AND(Demographics!B5986&gt;20,Demographics!B5986&lt;=30),"21-30",IF(AND(Demographics!B5986&gt;30,Demographics!B5986&lt;=40),"31-40",IF(AND(Demographics!B5986&gt;40,Demographics!B5986&lt;=50),"41-50",IF(AND(Demographics!B5986&gt;50,Demographics!B5986&lt;=60),"51-60",IF(AND(Demographics!B5986&gt;60,Demographics!B5986&lt;=70),"61-70",IF(Demographics!B5986&gt;=71,"&gt;70","")))))))</f>
        <v>41-50</v>
      </c>
      <c r="D5986">
        <f>VLOOKUP(A5986,Examination!A:G, 2)</f>
        <v>156.80000000000001</v>
      </c>
      <c r="E5986">
        <f>VLOOKUP(A5986,Examination!A:G,3)</f>
        <v>60</v>
      </c>
      <c r="F5986">
        <f>VLOOKUP(A5986,Examination!A:G, 4)</f>
        <v>24.4</v>
      </c>
      <c r="G5986">
        <f>VLOOKUP(A5986,Examination!A:G, 5)</f>
        <v>84</v>
      </c>
      <c r="H5986">
        <f>VLOOKUP(A5986,Examination!A:G, 6)</f>
        <v>148</v>
      </c>
      <c r="I5986" t="b">
        <f>VLOOKUP(A5986,Examination!A:G, 7)</f>
        <v>0</v>
      </c>
      <c r="J5986">
        <f>VLOOKUP(A5986,Labs!A:B,2)</f>
        <v>109</v>
      </c>
    </row>
    <row r="5987" spans="1:10" x14ac:dyDescent="0.2">
      <c r="A5987">
        <v>79542</v>
      </c>
      <c r="B5987">
        <v>41</v>
      </c>
      <c r="C5987" t="str">
        <f>IF(Demographics!B5987&lt;=20,"18-20",IF(AND(Demographics!B5987&gt;20,Demographics!B5987&lt;=30),"21-30",IF(AND(Demographics!B5987&gt;30,Demographics!B5987&lt;=40),"31-40",IF(AND(Demographics!B5987&gt;40,Demographics!B5987&lt;=50),"41-50",IF(AND(Demographics!B5987&gt;50,Demographics!B5987&lt;=60),"51-60",IF(AND(Demographics!B5987&gt;60,Demographics!B5987&lt;=70),"61-70",IF(Demographics!B5987&gt;=71,"&gt;70","")))))))</f>
        <v>41-50</v>
      </c>
      <c r="D5987">
        <f>VLOOKUP(A5987,Examination!A:G, 2)</f>
        <v>171.3</v>
      </c>
      <c r="E5987">
        <f>VLOOKUP(A5987,Examination!A:G,3)</f>
        <v>64.7</v>
      </c>
      <c r="F5987">
        <f>VLOOKUP(A5987,Examination!A:G, 4)</f>
        <v>22</v>
      </c>
      <c r="G5987">
        <f>VLOOKUP(A5987,Examination!A:G, 5)</f>
        <v>58</v>
      </c>
      <c r="H5987">
        <f>VLOOKUP(A5987,Examination!A:G, 6)</f>
        <v>112</v>
      </c>
      <c r="I5987" t="b">
        <f>VLOOKUP(A5987,Examination!A:G, 7)</f>
        <v>0</v>
      </c>
      <c r="J5987">
        <f>VLOOKUP(A5987,Labs!A:B,2)</f>
        <v>164</v>
      </c>
    </row>
    <row r="5988" spans="1:10" x14ac:dyDescent="0.2">
      <c r="A5988">
        <v>79543</v>
      </c>
      <c r="B5988">
        <v>33</v>
      </c>
      <c r="C5988" t="str">
        <f>IF(Demographics!B5988&lt;=20,"18-20",IF(AND(Demographics!B5988&gt;20,Demographics!B5988&lt;=30),"21-30",IF(AND(Demographics!B5988&gt;30,Demographics!B5988&lt;=40),"31-40",IF(AND(Demographics!B5988&gt;40,Demographics!B5988&lt;=50),"41-50",IF(AND(Demographics!B5988&gt;50,Demographics!B5988&lt;=60),"51-60",IF(AND(Demographics!B5988&gt;60,Demographics!B5988&lt;=70),"61-70",IF(Demographics!B5988&gt;=71,"&gt;70","")))))))</f>
        <v>31-40</v>
      </c>
      <c r="D5988">
        <f>VLOOKUP(A5988,Examination!A:G, 2)</f>
        <v>182</v>
      </c>
      <c r="E5988">
        <f>VLOOKUP(A5988,Examination!A:G,3)</f>
        <v>80.900000000000006</v>
      </c>
      <c r="F5988">
        <f>VLOOKUP(A5988,Examination!A:G, 4)</f>
        <v>24.4</v>
      </c>
      <c r="G5988">
        <f>VLOOKUP(A5988,Examination!A:G, 5)</f>
        <v>52</v>
      </c>
      <c r="H5988">
        <f>VLOOKUP(A5988,Examination!A:G, 6)</f>
        <v>110</v>
      </c>
      <c r="I5988" t="b">
        <f>VLOOKUP(A5988,Examination!A:G, 7)</f>
        <v>0</v>
      </c>
      <c r="J5988">
        <f>VLOOKUP(A5988,Labs!A:B,2)</f>
        <v>131</v>
      </c>
    </row>
    <row r="5989" spans="1:10" x14ac:dyDescent="0.2">
      <c r="A5989">
        <v>79544</v>
      </c>
      <c r="B5989">
        <v>52</v>
      </c>
      <c r="C5989" t="str">
        <f>IF(Demographics!B5989&lt;=20,"18-20",IF(AND(Demographics!B5989&gt;20,Demographics!B5989&lt;=30),"21-30",IF(AND(Demographics!B5989&gt;30,Demographics!B5989&lt;=40),"31-40",IF(AND(Demographics!B5989&gt;40,Demographics!B5989&lt;=50),"41-50",IF(AND(Demographics!B5989&gt;50,Demographics!B5989&lt;=60),"51-60",IF(AND(Demographics!B5989&gt;60,Demographics!B5989&lt;=70),"61-70",IF(Demographics!B5989&gt;=71,"&gt;70","")))))))</f>
        <v>51-60</v>
      </c>
      <c r="D5989">
        <f>VLOOKUP(A5989,Examination!A:G, 2)</f>
        <v>168.2</v>
      </c>
      <c r="E5989">
        <f>VLOOKUP(A5989,Examination!A:G,3)</f>
        <v>71.5</v>
      </c>
      <c r="F5989">
        <f>VLOOKUP(A5989,Examination!A:G, 4)</f>
        <v>25.3</v>
      </c>
      <c r="G5989">
        <f>VLOOKUP(A5989,Examination!A:G, 5)</f>
        <v>56</v>
      </c>
      <c r="H5989">
        <f>VLOOKUP(A5989,Examination!A:G, 6)</f>
        <v>124</v>
      </c>
      <c r="I5989" t="b">
        <f>VLOOKUP(A5989,Examination!A:G, 7)</f>
        <v>0</v>
      </c>
      <c r="J5989">
        <f>VLOOKUP(A5989,Labs!A:B,2)</f>
        <v>171</v>
      </c>
    </row>
    <row r="5990" spans="1:10" x14ac:dyDescent="0.2">
      <c r="A5990">
        <v>79545</v>
      </c>
      <c r="B5990">
        <v>33</v>
      </c>
      <c r="C5990" t="str">
        <f>IF(Demographics!B5990&lt;=20,"18-20",IF(AND(Demographics!B5990&gt;20,Demographics!B5990&lt;=30),"21-30",IF(AND(Demographics!B5990&gt;30,Demographics!B5990&lt;=40),"31-40",IF(AND(Demographics!B5990&gt;40,Demographics!B5990&lt;=50),"41-50",IF(AND(Demographics!B5990&gt;50,Demographics!B5990&lt;=60),"51-60",IF(AND(Demographics!B5990&gt;60,Demographics!B5990&lt;=70),"61-70",IF(Demographics!B5990&gt;=71,"&gt;70","")))))))</f>
        <v>31-40</v>
      </c>
      <c r="D5990">
        <f>VLOOKUP(A5990,Examination!A:G, 2)</f>
        <v>155.4</v>
      </c>
      <c r="E5990">
        <f>VLOOKUP(A5990,Examination!A:G,3)</f>
        <v>66.2</v>
      </c>
      <c r="F5990">
        <f>VLOOKUP(A5990,Examination!A:G, 4)</f>
        <v>27.4</v>
      </c>
      <c r="G5990">
        <f>VLOOKUP(A5990,Examination!A:G, 5)</f>
        <v>70</v>
      </c>
      <c r="H5990">
        <f>VLOOKUP(A5990,Examination!A:G, 6)</f>
        <v>108</v>
      </c>
      <c r="I5990" t="b">
        <f>VLOOKUP(A5990,Examination!A:G, 7)</f>
        <v>0</v>
      </c>
      <c r="J5990">
        <f>VLOOKUP(A5990,Labs!A:B,2)</f>
        <v>129</v>
      </c>
    </row>
    <row r="5991" spans="1:10" x14ac:dyDescent="0.2">
      <c r="A5991">
        <v>79546</v>
      </c>
      <c r="B5991">
        <v>44</v>
      </c>
      <c r="C5991" t="str">
        <f>IF(Demographics!B5991&lt;=20,"18-20",IF(AND(Demographics!B5991&gt;20,Demographics!B5991&lt;=30),"21-30",IF(AND(Demographics!B5991&gt;30,Demographics!B5991&lt;=40),"31-40",IF(AND(Demographics!B5991&gt;40,Demographics!B5991&lt;=50),"41-50",IF(AND(Demographics!B5991&gt;50,Demographics!B5991&lt;=60),"51-60",IF(AND(Demographics!B5991&gt;60,Demographics!B5991&lt;=70),"61-70",IF(Demographics!B5991&gt;=71,"&gt;70","")))))))</f>
        <v>41-50</v>
      </c>
      <c r="D5991">
        <f>VLOOKUP(A5991,Examination!A:G, 2)</f>
        <v>161.9</v>
      </c>
      <c r="E5991">
        <f>VLOOKUP(A5991,Examination!A:G,3)</f>
        <v>68.400000000000006</v>
      </c>
      <c r="F5991">
        <f>VLOOKUP(A5991,Examination!A:G, 4)</f>
        <v>26.1</v>
      </c>
      <c r="G5991">
        <f>VLOOKUP(A5991,Examination!A:G, 5)</f>
        <v>60</v>
      </c>
      <c r="H5991">
        <f>VLOOKUP(A5991,Examination!A:G, 6)</f>
        <v>146</v>
      </c>
      <c r="I5991" t="b">
        <f>VLOOKUP(A5991,Examination!A:G, 7)</f>
        <v>0</v>
      </c>
      <c r="J5991">
        <f>VLOOKUP(A5991,Labs!A:B,2)</f>
        <v>167</v>
      </c>
    </row>
    <row r="5992" spans="1:10" x14ac:dyDescent="0.2">
      <c r="A5992">
        <v>79547</v>
      </c>
      <c r="B5992">
        <v>63</v>
      </c>
      <c r="C5992" t="str">
        <f>IF(Demographics!B5992&lt;=20,"18-20",IF(AND(Demographics!B5992&gt;20,Demographics!B5992&lt;=30),"21-30",IF(AND(Demographics!B5992&gt;30,Demographics!B5992&lt;=40),"31-40",IF(AND(Demographics!B5992&gt;40,Demographics!B5992&lt;=50),"41-50",IF(AND(Demographics!B5992&gt;50,Demographics!B5992&lt;=60),"51-60",IF(AND(Demographics!B5992&gt;60,Demographics!B5992&lt;=70),"61-70",IF(Demographics!B5992&gt;=71,"&gt;70","")))))))</f>
        <v>61-70</v>
      </c>
      <c r="D5992">
        <f>VLOOKUP(A5992,Examination!A:G, 2)</f>
        <v>181.7</v>
      </c>
      <c r="E5992">
        <f>VLOOKUP(A5992,Examination!A:G,3)</f>
        <v>50.8</v>
      </c>
      <c r="F5992">
        <f>VLOOKUP(A5992,Examination!A:G, 4)</f>
        <v>15.4</v>
      </c>
      <c r="G5992">
        <f>VLOOKUP(A5992,Examination!A:G, 5)</f>
        <v>94</v>
      </c>
      <c r="H5992">
        <f>VLOOKUP(A5992,Examination!A:G, 6)</f>
        <v>156</v>
      </c>
      <c r="I5992" t="b">
        <f>VLOOKUP(A5992,Examination!A:G, 7)</f>
        <v>0</v>
      </c>
      <c r="J5992">
        <f>VLOOKUP(A5992,Labs!A:B,2)</f>
        <v>0</v>
      </c>
    </row>
    <row r="5993" spans="1:10" x14ac:dyDescent="0.2">
      <c r="A5993">
        <v>79548</v>
      </c>
      <c r="B5993">
        <v>62</v>
      </c>
      <c r="C5993" t="str">
        <f>IF(Demographics!B5993&lt;=20,"18-20",IF(AND(Demographics!B5993&gt;20,Demographics!B5993&lt;=30),"21-30",IF(AND(Demographics!B5993&gt;30,Demographics!B5993&lt;=40),"31-40",IF(AND(Demographics!B5993&gt;40,Demographics!B5993&lt;=50),"41-50",IF(AND(Demographics!B5993&gt;50,Demographics!B5993&lt;=60),"51-60",IF(AND(Demographics!B5993&gt;60,Demographics!B5993&lt;=70),"61-70",IF(Demographics!B5993&gt;=71,"&gt;70","")))))))</f>
        <v>61-70</v>
      </c>
      <c r="D5993">
        <f>VLOOKUP(A5993,Examination!A:G, 2)</f>
        <v>181.7</v>
      </c>
      <c r="E5993">
        <f>VLOOKUP(A5993,Examination!A:G,3)</f>
        <v>50.8</v>
      </c>
      <c r="F5993">
        <f>VLOOKUP(A5993,Examination!A:G, 4)</f>
        <v>15.4</v>
      </c>
      <c r="G5993">
        <f>VLOOKUP(A5993,Examination!A:G, 5)</f>
        <v>94</v>
      </c>
      <c r="H5993">
        <f>VLOOKUP(A5993,Examination!A:G, 6)</f>
        <v>156</v>
      </c>
      <c r="I5993" t="b">
        <f>VLOOKUP(A5993,Examination!A:G, 7)</f>
        <v>0</v>
      </c>
      <c r="J5993">
        <f>VLOOKUP(A5993,Labs!A:B,2)</f>
        <v>0</v>
      </c>
    </row>
    <row r="5994" spans="1:10" x14ac:dyDescent="0.2">
      <c r="A5994">
        <v>79549</v>
      </c>
      <c r="B5994">
        <v>37</v>
      </c>
      <c r="C5994" t="str">
        <f>IF(Demographics!B5994&lt;=20,"18-20",IF(AND(Demographics!B5994&gt;20,Demographics!B5994&lt;=30),"21-30",IF(AND(Demographics!B5994&gt;30,Demographics!B5994&lt;=40),"31-40",IF(AND(Demographics!B5994&gt;40,Demographics!B5994&lt;=50),"41-50",IF(AND(Demographics!B5994&gt;50,Demographics!B5994&lt;=60),"51-60",IF(AND(Demographics!B5994&gt;60,Demographics!B5994&lt;=70),"61-70",IF(Demographics!B5994&gt;=71,"&gt;70","")))))))</f>
        <v>31-40</v>
      </c>
      <c r="D5994">
        <f>VLOOKUP(A5994,Examination!A:G, 2)</f>
        <v>159.69999999999999</v>
      </c>
      <c r="E5994">
        <f>VLOOKUP(A5994,Examination!A:G,3)</f>
        <v>69.099999999999994</v>
      </c>
      <c r="F5994">
        <f>VLOOKUP(A5994,Examination!A:G, 4)</f>
        <v>27.1</v>
      </c>
      <c r="G5994">
        <f>VLOOKUP(A5994,Examination!A:G, 5)</f>
        <v>74</v>
      </c>
      <c r="H5994">
        <f>VLOOKUP(A5994,Examination!A:G, 6)</f>
        <v>120</v>
      </c>
      <c r="I5994" t="b">
        <f>VLOOKUP(A5994,Examination!A:G, 7)</f>
        <v>0</v>
      </c>
      <c r="J5994">
        <f>VLOOKUP(A5994,Labs!A:B,2)</f>
        <v>190</v>
      </c>
    </row>
    <row r="5995" spans="1:10" x14ac:dyDescent="0.2">
      <c r="A5995">
        <v>79550</v>
      </c>
      <c r="B5995">
        <v>24</v>
      </c>
      <c r="C5995" t="str">
        <f>IF(Demographics!B5995&lt;=20,"18-20",IF(AND(Demographics!B5995&gt;20,Demographics!B5995&lt;=30),"21-30",IF(AND(Demographics!B5995&gt;30,Demographics!B5995&lt;=40),"31-40",IF(AND(Demographics!B5995&gt;40,Demographics!B5995&lt;=50),"41-50",IF(AND(Demographics!B5995&gt;50,Demographics!B5995&lt;=60),"51-60",IF(AND(Demographics!B5995&gt;60,Demographics!B5995&lt;=70),"61-70",IF(Demographics!B5995&gt;=71,"&gt;70","")))))))</f>
        <v>21-30</v>
      </c>
      <c r="D5995">
        <f>VLOOKUP(A5995,Examination!A:G, 2)</f>
        <v>148</v>
      </c>
      <c r="E5995">
        <f>VLOOKUP(A5995,Examination!A:G,3)</f>
        <v>53.1</v>
      </c>
      <c r="F5995">
        <f>VLOOKUP(A5995,Examination!A:G, 4)</f>
        <v>24.2</v>
      </c>
      <c r="G5995">
        <f>VLOOKUP(A5995,Examination!A:G, 5)</f>
        <v>50</v>
      </c>
      <c r="H5995">
        <f>VLOOKUP(A5995,Examination!A:G, 6)</f>
        <v>106</v>
      </c>
      <c r="I5995" t="b">
        <f>VLOOKUP(A5995,Examination!A:G, 7)</f>
        <v>0</v>
      </c>
      <c r="J5995">
        <f>VLOOKUP(A5995,Labs!A:B,2)</f>
        <v>331</v>
      </c>
    </row>
    <row r="5996" spans="1:10" x14ac:dyDescent="0.2">
      <c r="A5996">
        <v>79551</v>
      </c>
      <c r="B5996">
        <v>32</v>
      </c>
      <c r="C5996" t="str">
        <f>IF(Demographics!B5996&lt;=20,"18-20",IF(AND(Demographics!B5996&gt;20,Demographics!B5996&lt;=30),"21-30",IF(AND(Demographics!B5996&gt;30,Demographics!B5996&lt;=40),"31-40",IF(AND(Demographics!B5996&gt;40,Demographics!B5996&lt;=50),"41-50",IF(AND(Demographics!B5996&gt;50,Demographics!B5996&lt;=60),"51-60",IF(AND(Demographics!B5996&gt;60,Demographics!B5996&lt;=70),"61-70",IF(Demographics!B5996&gt;=71,"&gt;70","")))))))</f>
        <v>31-40</v>
      </c>
      <c r="D5996">
        <f>VLOOKUP(A5996,Examination!A:G, 2)</f>
        <v>0</v>
      </c>
      <c r="E5996">
        <f>VLOOKUP(A5996,Examination!A:G,3)</f>
        <v>12.5</v>
      </c>
      <c r="F5996">
        <f>VLOOKUP(A5996,Examination!A:G, 4)</f>
        <v>0</v>
      </c>
      <c r="G5996">
        <f>VLOOKUP(A5996,Examination!A:G, 5)</f>
        <v>0</v>
      </c>
      <c r="H5996">
        <f>VLOOKUP(A5996,Examination!A:G, 6)</f>
        <v>0</v>
      </c>
      <c r="I5996" t="e">
        <f>VLOOKUP(A5996,Examination!A:G, 7)</f>
        <v>#DIV/0!</v>
      </c>
      <c r="J5996">
        <f>VLOOKUP(A5996,Labs!A:B,2)</f>
        <v>0</v>
      </c>
    </row>
    <row r="5997" spans="1:10" x14ac:dyDescent="0.2">
      <c r="A5997">
        <v>79552</v>
      </c>
      <c r="B5997">
        <v>41</v>
      </c>
      <c r="C5997" t="str">
        <f>IF(Demographics!B5997&lt;=20,"18-20",IF(AND(Demographics!B5997&gt;20,Demographics!B5997&lt;=30),"21-30",IF(AND(Demographics!B5997&gt;30,Demographics!B5997&lt;=40),"31-40",IF(AND(Demographics!B5997&gt;40,Demographics!B5997&lt;=50),"41-50",IF(AND(Demographics!B5997&gt;50,Demographics!B5997&lt;=60),"51-60",IF(AND(Demographics!B5997&gt;60,Demographics!B5997&lt;=70),"61-70",IF(Demographics!B5997&gt;=71,"&gt;70","")))))))</f>
        <v>41-50</v>
      </c>
      <c r="D5997">
        <f>VLOOKUP(A5997,Examination!A:G, 2)</f>
        <v>117.7</v>
      </c>
      <c r="E5997">
        <f>VLOOKUP(A5997,Examination!A:G,3)</f>
        <v>26.3</v>
      </c>
      <c r="F5997">
        <f>VLOOKUP(A5997,Examination!A:G, 4)</f>
        <v>19</v>
      </c>
      <c r="G5997">
        <f>VLOOKUP(A5997,Examination!A:G, 5)</f>
        <v>0</v>
      </c>
      <c r="H5997">
        <f>VLOOKUP(A5997,Examination!A:G, 6)</f>
        <v>0</v>
      </c>
      <c r="I5997" t="b">
        <f>VLOOKUP(A5997,Examination!A:G, 7)</f>
        <v>0</v>
      </c>
      <c r="J5997">
        <f>VLOOKUP(A5997,Labs!A:B,2)</f>
        <v>0</v>
      </c>
    </row>
    <row r="5998" spans="1:10" x14ac:dyDescent="0.2">
      <c r="A5998">
        <v>79553</v>
      </c>
      <c r="B5998">
        <v>71</v>
      </c>
      <c r="C5998" t="str">
        <f>IF(Demographics!B5998&lt;=20,"18-20",IF(AND(Demographics!B5998&gt;20,Demographics!B5998&lt;=30),"21-30",IF(AND(Demographics!B5998&gt;30,Demographics!B5998&lt;=40),"31-40",IF(AND(Demographics!B5998&gt;40,Demographics!B5998&lt;=50),"41-50",IF(AND(Demographics!B5998&gt;50,Demographics!B5998&lt;=60),"51-60",IF(AND(Demographics!B5998&gt;60,Demographics!B5998&lt;=70),"61-70",IF(Demographics!B5998&gt;=71,"&gt;70","")))))))</f>
        <v>&gt;70</v>
      </c>
      <c r="D5998">
        <f>VLOOKUP(A5998,Examination!A:G, 2)</f>
        <v>159.80000000000001</v>
      </c>
      <c r="E5998">
        <f>VLOOKUP(A5998,Examination!A:G,3)</f>
        <v>80.5</v>
      </c>
      <c r="F5998">
        <f>VLOOKUP(A5998,Examination!A:G, 4)</f>
        <v>31.5</v>
      </c>
      <c r="G5998">
        <f>VLOOKUP(A5998,Examination!A:G, 5)</f>
        <v>66</v>
      </c>
      <c r="H5998">
        <f>VLOOKUP(A5998,Examination!A:G, 6)</f>
        <v>126</v>
      </c>
      <c r="I5998" t="b">
        <f>VLOOKUP(A5998,Examination!A:G, 7)</f>
        <v>1</v>
      </c>
      <c r="J5998">
        <f>VLOOKUP(A5998,Labs!A:B,2)</f>
        <v>174</v>
      </c>
    </row>
    <row r="5999" spans="1:10" x14ac:dyDescent="0.2">
      <c r="A5999">
        <v>79554</v>
      </c>
      <c r="B5999">
        <v>48</v>
      </c>
      <c r="C5999" t="str">
        <f>IF(Demographics!B5999&lt;=20,"18-20",IF(AND(Demographics!B5999&gt;20,Demographics!B5999&lt;=30),"21-30",IF(AND(Demographics!B5999&gt;30,Demographics!B5999&lt;=40),"31-40",IF(AND(Demographics!B5999&gt;40,Demographics!B5999&lt;=50),"41-50",IF(AND(Demographics!B5999&gt;50,Demographics!B5999&lt;=60),"51-60",IF(AND(Demographics!B5999&gt;60,Demographics!B5999&lt;=70),"61-70",IF(Demographics!B5999&gt;=71,"&gt;70","")))))))</f>
        <v>41-50</v>
      </c>
      <c r="D5999">
        <f>VLOOKUP(A5999,Examination!A:G, 2)</f>
        <v>153.69999999999999</v>
      </c>
      <c r="E5999">
        <f>VLOOKUP(A5999,Examination!A:G,3)</f>
        <v>93</v>
      </c>
      <c r="F5999">
        <f>VLOOKUP(A5999,Examination!A:G, 4)</f>
        <v>39.4</v>
      </c>
      <c r="G5999">
        <f>VLOOKUP(A5999,Examination!A:G, 5)</f>
        <v>74</v>
      </c>
      <c r="H5999">
        <f>VLOOKUP(A5999,Examination!A:G, 6)</f>
        <v>108</v>
      </c>
      <c r="I5999" t="b">
        <f>VLOOKUP(A5999,Examination!A:G, 7)</f>
        <v>1</v>
      </c>
      <c r="J5999">
        <f>VLOOKUP(A5999,Labs!A:B,2)</f>
        <v>166</v>
      </c>
    </row>
    <row r="6000" spans="1:10" x14ac:dyDescent="0.2">
      <c r="A6000">
        <v>79555</v>
      </c>
      <c r="B6000">
        <v>75</v>
      </c>
      <c r="C6000" t="str">
        <f>IF(Demographics!B6000&lt;=20,"18-20",IF(AND(Demographics!B6000&gt;20,Demographics!B6000&lt;=30),"21-30",IF(AND(Demographics!B6000&gt;30,Demographics!B6000&lt;=40),"31-40",IF(AND(Demographics!B6000&gt;40,Demographics!B6000&lt;=50),"41-50",IF(AND(Demographics!B6000&gt;50,Demographics!B6000&lt;=60),"51-60",IF(AND(Demographics!B6000&gt;60,Demographics!B6000&lt;=70),"61-70",IF(Demographics!B6000&gt;=71,"&gt;70","")))))))</f>
        <v>&gt;70</v>
      </c>
      <c r="D6000">
        <f>VLOOKUP(A6000,Examination!A:G, 2)</f>
        <v>84.2</v>
      </c>
      <c r="E6000">
        <f>VLOOKUP(A6000,Examination!A:G,3)</f>
        <v>11.1</v>
      </c>
      <c r="F6000">
        <f>VLOOKUP(A6000,Examination!A:G, 4)</f>
        <v>15.7</v>
      </c>
      <c r="G6000">
        <f>VLOOKUP(A6000,Examination!A:G, 5)</f>
        <v>0</v>
      </c>
      <c r="H6000">
        <f>VLOOKUP(A6000,Examination!A:G, 6)</f>
        <v>0</v>
      </c>
      <c r="I6000" t="b">
        <f>VLOOKUP(A6000,Examination!A:G, 7)</f>
        <v>0</v>
      </c>
      <c r="J6000">
        <f>VLOOKUP(A6000,Labs!A:B,2)</f>
        <v>0</v>
      </c>
    </row>
    <row r="6001" spans="1:10" x14ac:dyDescent="0.2">
      <c r="A6001">
        <v>79556</v>
      </c>
      <c r="B6001">
        <v>33</v>
      </c>
      <c r="C6001" t="str">
        <f>IF(Demographics!B6001&lt;=20,"18-20",IF(AND(Demographics!B6001&gt;20,Demographics!B6001&lt;=30),"21-30",IF(AND(Demographics!B6001&gt;30,Demographics!B6001&lt;=40),"31-40",IF(AND(Demographics!B6001&gt;40,Demographics!B6001&lt;=50),"41-50",IF(AND(Demographics!B6001&gt;50,Demographics!B6001&lt;=60),"51-60",IF(AND(Demographics!B6001&gt;60,Demographics!B6001&lt;=70),"61-70",IF(Demographics!B6001&gt;=71,"&gt;70","")))))))</f>
        <v>31-40</v>
      </c>
      <c r="D6001">
        <f>VLOOKUP(A6001,Examination!A:G, 2)</f>
        <v>168.8</v>
      </c>
      <c r="E6001">
        <f>VLOOKUP(A6001,Examination!A:G,3)</f>
        <v>63.4</v>
      </c>
      <c r="F6001">
        <f>VLOOKUP(A6001,Examination!A:G, 4)</f>
        <v>22.3</v>
      </c>
      <c r="G6001">
        <f>VLOOKUP(A6001,Examination!A:G, 5)</f>
        <v>34</v>
      </c>
      <c r="H6001">
        <f>VLOOKUP(A6001,Examination!A:G, 6)</f>
        <v>108</v>
      </c>
      <c r="I6001" t="b">
        <f>VLOOKUP(A6001,Examination!A:G, 7)</f>
        <v>0</v>
      </c>
      <c r="J6001">
        <f>VLOOKUP(A6001,Labs!A:B,2)</f>
        <v>134</v>
      </c>
    </row>
    <row r="6002" spans="1:10" x14ac:dyDescent="0.2">
      <c r="A6002">
        <v>79557</v>
      </c>
      <c r="B6002">
        <v>80</v>
      </c>
      <c r="C6002" t="str">
        <f>IF(Demographics!B6002&lt;=20,"18-20",IF(AND(Demographics!B6002&gt;20,Demographics!B6002&lt;=30),"21-30",IF(AND(Demographics!B6002&gt;30,Demographics!B6002&lt;=40),"31-40",IF(AND(Demographics!B6002&gt;40,Demographics!B6002&lt;=50),"41-50",IF(AND(Demographics!B6002&gt;50,Demographics!B6002&lt;=60),"51-60",IF(AND(Demographics!B6002&gt;60,Demographics!B6002&lt;=70),"61-70",IF(Demographics!B6002&gt;=71,"&gt;70","")))))))</f>
        <v>&gt;70</v>
      </c>
      <c r="D6002">
        <f>VLOOKUP(A6002,Examination!A:G, 2)</f>
        <v>151.9</v>
      </c>
      <c r="E6002">
        <f>VLOOKUP(A6002,Examination!A:G,3)</f>
        <v>71.900000000000006</v>
      </c>
      <c r="F6002">
        <f>VLOOKUP(A6002,Examination!A:G, 4)</f>
        <v>31.2</v>
      </c>
      <c r="G6002">
        <f>VLOOKUP(A6002,Examination!A:G, 5)</f>
        <v>64</v>
      </c>
      <c r="H6002">
        <f>VLOOKUP(A6002,Examination!A:G, 6)</f>
        <v>122</v>
      </c>
      <c r="I6002" t="b">
        <f>VLOOKUP(A6002,Examination!A:G, 7)</f>
        <v>1</v>
      </c>
      <c r="J6002">
        <f>VLOOKUP(A6002,Labs!A:B,2)</f>
        <v>208</v>
      </c>
    </row>
    <row r="6003" spans="1:10" x14ac:dyDescent="0.2">
      <c r="A6003">
        <v>79558</v>
      </c>
      <c r="B6003">
        <v>41</v>
      </c>
      <c r="C6003" t="str">
        <f>IF(Demographics!B6003&lt;=20,"18-20",IF(AND(Demographics!B6003&gt;20,Demographics!B6003&lt;=30),"21-30",IF(AND(Demographics!B6003&gt;30,Demographics!B6003&lt;=40),"31-40",IF(AND(Demographics!B6003&gt;40,Demographics!B6003&lt;=50),"41-50",IF(AND(Demographics!B6003&gt;50,Demographics!B6003&lt;=60),"51-60",IF(AND(Demographics!B6003&gt;60,Demographics!B6003&lt;=70),"61-70",IF(Demographics!B6003&gt;=71,"&gt;70","")))))))</f>
        <v>41-50</v>
      </c>
      <c r="D6003">
        <f>VLOOKUP(A6003,Examination!A:G, 2)</f>
        <v>106.4</v>
      </c>
      <c r="E6003">
        <f>VLOOKUP(A6003,Examination!A:G,3)</f>
        <v>17.2</v>
      </c>
      <c r="F6003">
        <f>VLOOKUP(A6003,Examination!A:G, 4)</f>
        <v>15.2</v>
      </c>
      <c r="G6003">
        <f>VLOOKUP(A6003,Examination!A:G, 5)</f>
        <v>0</v>
      </c>
      <c r="H6003">
        <f>VLOOKUP(A6003,Examination!A:G, 6)</f>
        <v>0</v>
      </c>
      <c r="I6003" t="b">
        <f>VLOOKUP(A6003,Examination!A:G, 7)</f>
        <v>0</v>
      </c>
      <c r="J6003">
        <f>VLOOKUP(A6003,Labs!A:B,2)</f>
        <v>0</v>
      </c>
    </row>
    <row r="6004" spans="1:10" x14ac:dyDescent="0.2">
      <c r="A6004">
        <v>79559</v>
      </c>
      <c r="B6004">
        <v>65</v>
      </c>
      <c r="C6004" t="str">
        <f>IF(Demographics!B6004&lt;=20,"18-20",IF(AND(Demographics!B6004&gt;20,Demographics!B6004&lt;=30),"21-30",IF(AND(Demographics!B6004&gt;30,Demographics!B6004&lt;=40),"31-40",IF(AND(Demographics!B6004&gt;40,Demographics!B6004&lt;=50),"41-50",IF(AND(Demographics!B6004&gt;50,Demographics!B6004&lt;=60),"51-60",IF(AND(Demographics!B6004&gt;60,Demographics!B6004&lt;=70),"61-70",IF(Demographics!B6004&gt;=71,"&gt;70","")))))))</f>
        <v>61-70</v>
      </c>
      <c r="D6004">
        <f>VLOOKUP(A6004,Examination!A:G, 2)</f>
        <v>145.6</v>
      </c>
      <c r="E6004">
        <f>VLOOKUP(A6004,Examination!A:G,3)</f>
        <v>51.8</v>
      </c>
      <c r="F6004">
        <f>VLOOKUP(A6004,Examination!A:G, 4)</f>
        <v>24.4</v>
      </c>
      <c r="G6004">
        <f>VLOOKUP(A6004,Examination!A:G, 5)</f>
        <v>50</v>
      </c>
      <c r="H6004">
        <f>VLOOKUP(A6004,Examination!A:G, 6)</f>
        <v>102</v>
      </c>
      <c r="I6004" t="b">
        <f>VLOOKUP(A6004,Examination!A:G, 7)</f>
        <v>0</v>
      </c>
      <c r="J6004">
        <f>VLOOKUP(A6004,Labs!A:B,2)</f>
        <v>0</v>
      </c>
    </row>
    <row r="6005" spans="1:10" x14ac:dyDescent="0.2">
      <c r="A6005">
        <v>79560</v>
      </c>
      <c r="B6005">
        <v>37</v>
      </c>
      <c r="C6005" t="str">
        <f>IF(Demographics!B6005&lt;=20,"18-20",IF(AND(Demographics!B6005&gt;20,Demographics!B6005&lt;=30),"21-30",IF(AND(Demographics!B6005&gt;30,Demographics!B6005&lt;=40),"31-40",IF(AND(Demographics!B6005&gt;40,Demographics!B6005&lt;=50),"41-50",IF(AND(Demographics!B6005&gt;50,Demographics!B6005&lt;=60),"51-60",IF(AND(Demographics!B6005&gt;60,Demographics!B6005&lt;=70),"61-70",IF(Demographics!B6005&gt;=71,"&gt;70","")))))))</f>
        <v>31-40</v>
      </c>
      <c r="D6005">
        <f>VLOOKUP(A6005,Examination!A:G, 2)</f>
        <v>159.30000000000001</v>
      </c>
      <c r="E6005">
        <f>VLOOKUP(A6005,Examination!A:G,3)</f>
        <v>62.7</v>
      </c>
      <c r="F6005">
        <f>VLOOKUP(A6005,Examination!A:G, 4)</f>
        <v>24.7</v>
      </c>
      <c r="G6005">
        <f>VLOOKUP(A6005,Examination!A:G, 5)</f>
        <v>72</v>
      </c>
      <c r="H6005">
        <f>VLOOKUP(A6005,Examination!A:G, 6)</f>
        <v>108</v>
      </c>
      <c r="I6005" t="b">
        <f>VLOOKUP(A6005,Examination!A:G, 7)</f>
        <v>0</v>
      </c>
      <c r="J6005">
        <f>VLOOKUP(A6005,Labs!A:B,2)</f>
        <v>220</v>
      </c>
    </row>
    <row r="6006" spans="1:10" x14ac:dyDescent="0.2">
      <c r="A6006">
        <v>79561</v>
      </c>
      <c r="B6006">
        <v>48</v>
      </c>
      <c r="C6006" t="str">
        <f>IF(Demographics!B6006&lt;=20,"18-20",IF(AND(Demographics!B6006&gt;20,Demographics!B6006&lt;=30),"21-30",IF(AND(Demographics!B6006&gt;30,Demographics!B6006&lt;=40),"31-40",IF(AND(Demographics!B6006&gt;40,Demographics!B6006&lt;=50),"41-50",IF(AND(Demographics!B6006&gt;50,Demographics!B6006&lt;=60),"51-60",IF(AND(Demographics!B6006&gt;60,Demographics!B6006&lt;=70),"61-70",IF(Demographics!B6006&gt;=71,"&gt;70","")))))))</f>
        <v>41-50</v>
      </c>
      <c r="D6006">
        <f>VLOOKUP(A6006,Examination!A:G, 2)</f>
        <v>162.9</v>
      </c>
      <c r="E6006">
        <f>VLOOKUP(A6006,Examination!A:G,3)</f>
        <v>63.3</v>
      </c>
      <c r="F6006">
        <f>VLOOKUP(A6006,Examination!A:G, 4)</f>
        <v>23.9</v>
      </c>
      <c r="G6006">
        <f>VLOOKUP(A6006,Examination!A:G, 5)</f>
        <v>38</v>
      </c>
      <c r="H6006">
        <f>VLOOKUP(A6006,Examination!A:G, 6)</f>
        <v>90</v>
      </c>
      <c r="I6006" t="b">
        <f>VLOOKUP(A6006,Examination!A:G, 7)</f>
        <v>0</v>
      </c>
      <c r="J6006">
        <f>VLOOKUP(A6006,Labs!A:B,2)</f>
        <v>0</v>
      </c>
    </row>
    <row r="6007" spans="1:10" x14ac:dyDescent="0.2">
      <c r="A6007">
        <v>79562</v>
      </c>
      <c r="B6007">
        <v>41</v>
      </c>
      <c r="C6007" t="str">
        <f>IF(Demographics!B6007&lt;=20,"18-20",IF(AND(Demographics!B6007&gt;20,Demographics!B6007&lt;=30),"21-30",IF(AND(Demographics!B6007&gt;30,Demographics!B6007&lt;=40),"31-40",IF(AND(Demographics!B6007&gt;40,Demographics!B6007&lt;=50),"41-50",IF(AND(Demographics!B6007&gt;50,Demographics!B6007&lt;=60),"51-60",IF(AND(Demographics!B6007&gt;60,Demographics!B6007&lt;=70),"61-70",IF(Demographics!B6007&gt;=71,"&gt;70","")))))))</f>
        <v>41-50</v>
      </c>
      <c r="D6007">
        <f>VLOOKUP(A6007,Examination!A:G, 2)</f>
        <v>0</v>
      </c>
      <c r="E6007">
        <f>VLOOKUP(A6007,Examination!A:G,3)</f>
        <v>14.8</v>
      </c>
      <c r="F6007">
        <f>VLOOKUP(A6007,Examination!A:G, 4)</f>
        <v>0</v>
      </c>
      <c r="G6007">
        <f>VLOOKUP(A6007,Examination!A:G, 5)</f>
        <v>0</v>
      </c>
      <c r="H6007">
        <f>VLOOKUP(A6007,Examination!A:G, 6)</f>
        <v>0</v>
      </c>
      <c r="I6007" t="e">
        <f>VLOOKUP(A6007,Examination!A:G, 7)</f>
        <v>#DIV/0!</v>
      </c>
      <c r="J6007">
        <f>VLOOKUP(A6007,Labs!A:B,2)</f>
        <v>0</v>
      </c>
    </row>
    <row r="6008" spans="1:10" x14ac:dyDescent="0.2">
      <c r="A6008">
        <v>79563</v>
      </c>
      <c r="B6008">
        <v>49</v>
      </c>
      <c r="C6008" t="str">
        <f>IF(Demographics!B6008&lt;=20,"18-20",IF(AND(Demographics!B6008&gt;20,Demographics!B6008&lt;=30),"21-30",IF(AND(Demographics!B6008&gt;30,Demographics!B6008&lt;=40),"31-40",IF(AND(Demographics!B6008&gt;40,Demographics!B6008&lt;=50),"41-50",IF(AND(Demographics!B6008&gt;50,Demographics!B6008&lt;=60),"51-60",IF(AND(Demographics!B6008&gt;60,Demographics!B6008&lt;=70),"61-70",IF(Demographics!B6008&gt;=71,"&gt;70","")))))))</f>
        <v>41-50</v>
      </c>
      <c r="D6008">
        <f>VLOOKUP(A6008,Examination!A:G, 2)</f>
        <v>175.4</v>
      </c>
      <c r="E6008">
        <f>VLOOKUP(A6008,Examination!A:G,3)</f>
        <v>78</v>
      </c>
      <c r="F6008">
        <f>VLOOKUP(A6008,Examination!A:G, 4)</f>
        <v>25.4</v>
      </c>
      <c r="G6008">
        <f>VLOOKUP(A6008,Examination!A:G, 5)</f>
        <v>82</v>
      </c>
      <c r="H6008">
        <f>VLOOKUP(A6008,Examination!A:G, 6)</f>
        <v>124</v>
      </c>
      <c r="I6008" t="b">
        <f>VLOOKUP(A6008,Examination!A:G, 7)</f>
        <v>0</v>
      </c>
      <c r="J6008">
        <f>VLOOKUP(A6008,Labs!A:B,2)</f>
        <v>109</v>
      </c>
    </row>
    <row r="6009" spans="1:10" x14ac:dyDescent="0.2">
      <c r="A6009">
        <v>79564</v>
      </c>
      <c r="B6009">
        <v>28</v>
      </c>
      <c r="C6009" t="str">
        <f>IF(Demographics!B6009&lt;=20,"18-20",IF(AND(Demographics!B6009&gt;20,Demographics!B6009&lt;=30),"21-30",IF(AND(Demographics!B6009&gt;30,Demographics!B6009&lt;=40),"31-40",IF(AND(Demographics!B6009&gt;40,Demographics!B6009&lt;=50),"41-50",IF(AND(Demographics!B6009&gt;50,Demographics!B6009&lt;=60),"51-60",IF(AND(Demographics!B6009&gt;60,Demographics!B6009&lt;=70),"61-70",IF(Demographics!B6009&gt;=71,"&gt;70","")))))))</f>
        <v>21-30</v>
      </c>
      <c r="D6009">
        <f>VLOOKUP(A6009,Examination!A:G, 2)</f>
        <v>180.8</v>
      </c>
      <c r="E6009">
        <f>VLOOKUP(A6009,Examination!A:G,3)</f>
        <v>68.2</v>
      </c>
      <c r="F6009">
        <f>VLOOKUP(A6009,Examination!A:G, 4)</f>
        <v>20.9</v>
      </c>
      <c r="G6009">
        <f>VLOOKUP(A6009,Examination!A:G, 5)</f>
        <v>60</v>
      </c>
      <c r="H6009">
        <f>VLOOKUP(A6009,Examination!A:G, 6)</f>
        <v>108</v>
      </c>
      <c r="I6009" t="b">
        <f>VLOOKUP(A6009,Examination!A:G, 7)</f>
        <v>0</v>
      </c>
      <c r="J6009">
        <f>VLOOKUP(A6009,Labs!A:B,2)</f>
        <v>150</v>
      </c>
    </row>
    <row r="6010" spans="1:10" x14ac:dyDescent="0.2">
      <c r="A6010">
        <v>79565</v>
      </c>
      <c r="B6010">
        <v>48</v>
      </c>
      <c r="C6010" t="str">
        <f>IF(Demographics!B6010&lt;=20,"18-20",IF(AND(Demographics!B6010&gt;20,Demographics!B6010&lt;=30),"21-30",IF(AND(Demographics!B6010&gt;30,Demographics!B6010&lt;=40),"31-40",IF(AND(Demographics!B6010&gt;40,Demographics!B6010&lt;=50),"41-50",IF(AND(Demographics!B6010&gt;50,Demographics!B6010&lt;=60),"51-60",IF(AND(Demographics!B6010&gt;60,Demographics!B6010&lt;=70),"61-70",IF(Demographics!B6010&gt;=71,"&gt;70","")))))))</f>
        <v>41-50</v>
      </c>
      <c r="D6010">
        <f>VLOOKUP(A6010,Examination!A:G, 2)</f>
        <v>152.1</v>
      </c>
      <c r="E6010">
        <f>VLOOKUP(A6010,Examination!A:G,3)</f>
        <v>54.1</v>
      </c>
      <c r="F6010">
        <f>VLOOKUP(A6010,Examination!A:G, 4)</f>
        <v>23.4</v>
      </c>
      <c r="G6010">
        <f>VLOOKUP(A6010,Examination!A:G, 5)</f>
        <v>48</v>
      </c>
      <c r="H6010">
        <f>VLOOKUP(A6010,Examination!A:G, 6)</f>
        <v>108</v>
      </c>
      <c r="I6010" t="b">
        <f>VLOOKUP(A6010,Examination!A:G, 7)</f>
        <v>0</v>
      </c>
      <c r="J6010">
        <f>VLOOKUP(A6010,Labs!A:B,2)</f>
        <v>153</v>
      </c>
    </row>
    <row r="6011" spans="1:10" x14ac:dyDescent="0.2">
      <c r="A6011">
        <v>79566</v>
      </c>
      <c r="B6011">
        <v>18</v>
      </c>
      <c r="C6011" t="str">
        <f>IF(Demographics!B6011&lt;=20,"18-20",IF(AND(Demographics!B6011&gt;20,Demographics!B6011&lt;=30),"21-30",IF(AND(Demographics!B6011&gt;30,Demographics!B6011&lt;=40),"31-40",IF(AND(Demographics!B6011&gt;40,Demographics!B6011&lt;=50),"41-50",IF(AND(Demographics!B6011&gt;50,Demographics!B6011&lt;=60),"51-60",IF(AND(Demographics!B6011&gt;60,Demographics!B6011&lt;=70),"61-70",IF(Demographics!B6011&gt;=71,"&gt;70","")))))))</f>
        <v>18-20</v>
      </c>
      <c r="D6011">
        <f>VLOOKUP(A6011,Examination!A:G, 2)</f>
        <v>163.6</v>
      </c>
      <c r="E6011">
        <f>VLOOKUP(A6011,Examination!A:G,3)</f>
        <v>56.1</v>
      </c>
      <c r="F6011">
        <f>VLOOKUP(A6011,Examination!A:G, 4)</f>
        <v>21</v>
      </c>
      <c r="G6011">
        <f>VLOOKUP(A6011,Examination!A:G, 5)</f>
        <v>70</v>
      </c>
      <c r="H6011">
        <f>VLOOKUP(A6011,Examination!A:G, 6)</f>
        <v>96</v>
      </c>
      <c r="I6011" t="b">
        <f>VLOOKUP(A6011,Examination!A:G, 7)</f>
        <v>0</v>
      </c>
      <c r="J6011">
        <f>VLOOKUP(A6011,Labs!A:B,2)</f>
        <v>152</v>
      </c>
    </row>
    <row r="6012" spans="1:10" x14ac:dyDescent="0.2">
      <c r="A6012">
        <v>79567</v>
      </c>
      <c r="B6012">
        <v>62</v>
      </c>
      <c r="C6012" t="str">
        <f>IF(Demographics!B6012&lt;=20,"18-20",IF(AND(Demographics!B6012&gt;20,Demographics!B6012&lt;=30),"21-30",IF(AND(Demographics!B6012&gt;30,Demographics!B6012&lt;=40),"31-40",IF(AND(Demographics!B6012&gt;40,Demographics!B6012&lt;=50),"41-50",IF(AND(Demographics!B6012&gt;50,Demographics!B6012&lt;=60),"51-60",IF(AND(Demographics!B6012&gt;60,Demographics!B6012&lt;=70),"61-70",IF(Demographics!B6012&gt;=71,"&gt;70","")))))))</f>
        <v>61-70</v>
      </c>
      <c r="D6012">
        <f>VLOOKUP(A6012,Examination!A:G, 2)</f>
        <v>144.19999999999999</v>
      </c>
      <c r="E6012">
        <f>VLOOKUP(A6012,Examination!A:G,3)</f>
        <v>66.5</v>
      </c>
      <c r="F6012">
        <f>VLOOKUP(A6012,Examination!A:G, 4)</f>
        <v>32</v>
      </c>
      <c r="G6012">
        <f>VLOOKUP(A6012,Examination!A:G, 5)</f>
        <v>74</v>
      </c>
      <c r="H6012">
        <f>VLOOKUP(A6012,Examination!A:G, 6)</f>
        <v>144</v>
      </c>
      <c r="I6012" t="b">
        <f>VLOOKUP(A6012,Examination!A:G, 7)</f>
        <v>1</v>
      </c>
      <c r="J6012">
        <f>VLOOKUP(A6012,Labs!A:B,2)</f>
        <v>182</v>
      </c>
    </row>
    <row r="6013" spans="1:10" x14ac:dyDescent="0.2">
      <c r="A6013">
        <v>79568</v>
      </c>
      <c r="B6013">
        <v>19</v>
      </c>
      <c r="C6013" t="str">
        <f>IF(Demographics!B6013&lt;=20,"18-20",IF(AND(Demographics!B6013&gt;20,Demographics!B6013&lt;=30),"21-30",IF(AND(Demographics!B6013&gt;30,Demographics!B6013&lt;=40),"31-40",IF(AND(Demographics!B6013&gt;40,Demographics!B6013&lt;=50),"41-50",IF(AND(Demographics!B6013&gt;50,Demographics!B6013&lt;=60),"51-60",IF(AND(Demographics!B6013&gt;60,Demographics!B6013&lt;=70),"61-70",IF(Demographics!B6013&gt;=71,"&gt;70","")))))))</f>
        <v>18-20</v>
      </c>
      <c r="D6013">
        <f>VLOOKUP(A6013,Examination!A:G, 2)</f>
        <v>164</v>
      </c>
      <c r="E6013">
        <f>VLOOKUP(A6013,Examination!A:G,3)</f>
        <v>87.4</v>
      </c>
      <c r="F6013">
        <f>VLOOKUP(A6013,Examination!A:G, 4)</f>
        <v>32.5</v>
      </c>
      <c r="G6013">
        <f>VLOOKUP(A6013,Examination!A:G, 5)</f>
        <v>52</v>
      </c>
      <c r="H6013">
        <f>VLOOKUP(A6013,Examination!A:G, 6)</f>
        <v>114</v>
      </c>
      <c r="I6013" t="b">
        <f>VLOOKUP(A6013,Examination!A:G, 7)</f>
        <v>1</v>
      </c>
      <c r="J6013">
        <f>VLOOKUP(A6013,Labs!A:B,2)</f>
        <v>113</v>
      </c>
    </row>
    <row r="6014" spans="1:10" x14ac:dyDescent="0.2">
      <c r="A6014">
        <v>79569</v>
      </c>
      <c r="B6014">
        <v>46</v>
      </c>
      <c r="C6014" t="str">
        <f>IF(Demographics!B6014&lt;=20,"18-20",IF(AND(Demographics!B6014&gt;20,Demographics!B6014&lt;=30),"21-30",IF(AND(Demographics!B6014&gt;30,Demographics!B6014&lt;=40),"31-40",IF(AND(Demographics!B6014&gt;40,Demographics!B6014&lt;=50),"41-50",IF(AND(Demographics!B6014&gt;50,Demographics!B6014&lt;=60),"51-60",IF(AND(Demographics!B6014&gt;60,Demographics!B6014&lt;=70),"61-70",IF(Demographics!B6014&gt;=71,"&gt;70","")))))))</f>
        <v>41-50</v>
      </c>
      <c r="D6014">
        <f>VLOOKUP(A6014,Examination!A:G, 2)</f>
        <v>175</v>
      </c>
      <c r="E6014">
        <f>VLOOKUP(A6014,Examination!A:G,3)</f>
        <v>83.9</v>
      </c>
      <c r="F6014">
        <f>VLOOKUP(A6014,Examination!A:G, 4)</f>
        <v>27.4</v>
      </c>
      <c r="G6014">
        <f>VLOOKUP(A6014,Examination!A:G, 5)</f>
        <v>82</v>
      </c>
      <c r="H6014">
        <f>VLOOKUP(A6014,Examination!A:G, 6)</f>
        <v>118</v>
      </c>
      <c r="I6014" t="b">
        <f>VLOOKUP(A6014,Examination!A:G, 7)</f>
        <v>0</v>
      </c>
      <c r="J6014">
        <f>VLOOKUP(A6014,Labs!A:B,2)</f>
        <v>252</v>
      </c>
    </row>
    <row r="6015" spans="1:10" x14ac:dyDescent="0.2">
      <c r="A6015">
        <v>79570</v>
      </c>
      <c r="B6015">
        <v>30</v>
      </c>
      <c r="C6015" t="str">
        <f>IF(Demographics!B6015&lt;=20,"18-20",IF(AND(Demographics!B6015&gt;20,Demographics!B6015&lt;=30),"21-30",IF(AND(Demographics!B6015&gt;30,Demographics!B6015&lt;=40),"31-40",IF(AND(Demographics!B6015&gt;40,Demographics!B6015&lt;=50),"41-50",IF(AND(Demographics!B6015&gt;50,Demographics!B6015&lt;=60),"51-60",IF(AND(Demographics!B6015&gt;60,Demographics!B6015&lt;=70),"61-70",IF(Demographics!B6015&gt;=71,"&gt;70","")))))))</f>
        <v>21-30</v>
      </c>
      <c r="D6015">
        <f>VLOOKUP(A6015,Examination!A:G, 2)</f>
        <v>145.19999999999999</v>
      </c>
      <c r="E6015">
        <f>VLOOKUP(A6015,Examination!A:G,3)</f>
        <v>48.1</v>
      </c>
      <c r="F6015">
        <f>VLOOKUP(A6015,Examination!A:G, 4)</f>
        <v>22.8</v>
      </c>
      <c r="G6015">
        <f>VLOOKUP(A6015,Examination!A:G, 5)</f>
        <v>58</v>
      </c>
      <c r="H6015">
        <f>VLOOKUP(A6015,Examination!A:G, 6)</f>
        <v>102</v>
      </c>
      <c r="I6015" t="b">
        <f>VLOOKUP(A6015,Examination!A:G, 7)</f>
        <v>0</v>
      </c>
      <c r="J6015">
        <f>VLOOKUP(A6015,Labs!A:B,2)</f>
        <v>153</v>
      </c>
    </row>
    <row r="6016" spans="1:10" x14ac:dyDescent="0.2">
      <c r="A6016">
        <v>79571</v>
      </c>
      <c r="B6016">
        <v>39</v>
      </c>
      <c r="C6016" t="str">
        <f>IF(Demographics!B6016&lt;=20,"18-20",IF(AND(Demographics!B6016&gt;20,Demographics!B6016&lt;=30),"21-30",IF(AND(Demographics!B6016&gt;30,Demographics!B6016&lt;=40),"31-40",IF(AND(Demographics!B6016&gt;40,Demographics!B6016&lt;=50),"41-50",IF(AND(Demographics!B6016&gt;50,Demographics!B6016&lt;=60),"51-60",IF(AND(Demographics!B6016&gt;60,Demographics!B6016&lt;=70),"61-70",IF(Demographics!B6016&gt;=71,"&gt;70","")))))))</f>
        <v>31-40</v>
      </c>
      <c r="D6016">
        <f>VLOOKUP(A6016,Examination!A:G, 2)</f>
        <v>165.9</v>
      </c>
      <c r="E6016">
        <f>VLOOKUP(A6016,Examination!A:G,3)</f>
        <v>59.7</v>
      </c>
      <c r="F6016">
        <f>VLOOKUP(A6016,Examination!A:G, 4)</f>
        <v>21.7</v>
      </c>
      <c r="G6016">
        <f>VLOOKUP(A6016,Examination!A:G, 5)</f>
        <v>66</v>
      </c>
      <c r="H6016">
        <f>VLOOKUP(A6016,Examination!A:G, 6)</f>
        <v>104</v>
      </c>
      <c r="I6016" t="b">
        <f>VLOOKUP(A6016,Examination!A:G, 7)</f>
        <v>0</v>
      </c>
      <c r="J6016">
        <f>VLOOKUP(A6016,Labs!A:B,2)</f>
        <v>243</v>
      </c>
    </row>
    <row r="6017" spans="1:10" x14ac:dyDescent="0.2">
      <c r="A6017">
        <v>79572</v>
      </c>
      <c r="B6017">
        <v>39</v>
      </c>
      <c r="C6017" t="str">
        <f>IF(Demographics!B6017&lt;=20,"18-20",IF(AND(Demographics!B6017&gt;20,Demographics!B6017&lt;=30),"21-30",IF(AND(Demographics!B6017&gt;30,Demographics!B6017&lt;=40),"31-40",IF(AND(Demographics!B6017&gt;40,Demographics!B6017&lt;=50),"41-50",IF(AND(Demographics!B6017&gt;50,Demographics!B6017&lt;=60),"51-60",IF(AND(Demographics!B6017&gt;60,Demographics!B6017&lt;=70),"61-70",IF(Demographics!B6017&gt;=71,"&gt;70","")))))))</f>
        <v>31-40</v>
      </c>
      <c r="D6017">
        <f>VLOOKUP(A6017,Examination!A:G, 2)</f>
        <v>173.8</v>
      </c>
      <c r="E6017">
        <f>VLOOKUP(A6017,Examination!A:G,3)</f>
        <v>63.8</v>
      </c>
      <c r="F6017">
        <f>VLOOKUP(A6017,Examination!A:G, 4)</f>
        <v>21.1</v>
      </c>
      <c r="G6017">
        <f>VLOOKUP(A6017,Examination!A:G, 5)</f>
        <v>60</v>
      </c>
      <c r="H6017">
        <f>VLOOKUP(A6017,Examination!A:G, 6)</f>
        <v>100</v>
      </c>
      <c r="I6017" t="b">
        <f>VLOOKUP(A6017,Examination!A:G, 7)</f>
        <v>0</v>
      </c>
      <c r="J6017">
        <f>VLOOKUP(A6017,Labs!A:B,2)</f>
        <v>167</v>
      </c>
    </row>
    <row r="6018" spans="1:10" x14ac:dyDescent="0.2">
      <c r="A6018">
        <v>79573</v>
      </c>
      <c r="B6018">
        <v>29</v>
      </c>
      <c r="C6018" t="str">
        <f>IF(Demographics!B6018&lt;=20,"18-20",IF(AND(Demographics!B6018&gt;20,Demographics!B6018&lt;=30),"21-30",IF(AND(Demographics!B6018&gt;30,Demographics!B6018&lt;=40),"31-40",IF(AND(Demographics!B6018&gt;40,Demographics!B6018&lt;=50),"41-50",IF(AND(Demographics!B6018&gt;50,Demographics!B6018&lt;=60),"51-60",IF(AND(Demographics!B6018&gt;60,Demographics!B6018&lt;=70),"61-70",IF(Demographics!B6018&gt;=71,"&gt;70","")))))))</f>
        <v>21-30</v>
      </c>
      <c r="D6018">
        <f>VLOOKUP(A6018,Examination!A:G, 2)</f>
        <v>185.7</v>
      </c>
      <c r="E6018">
        <f>VLOOKUP(A6018,Examination!A:G,3)</f>
        <v>83.7</v>
      </c>
      <c r="F6018">
        <f>VLOOKUP(A6018,Examination!A:G, 4)</f>
        <v>24.3</v>
      </c>
      <c r="G6018">
        <f>VLOOKUP(A6018,Examination!A:G, 5)</f>
        <v>60</v>
      </c>
      <c r="H6018">
        <f>VLOOKUP(A6018,Examination!A:G, 6)</f>
        <v>98</v>
      </c>
      <c r="I6018" t="b">
        <f>VLOOKUP(A6018,Examination!A:G, 7)</f>
        <v>0</v>
      </c>
      <c r="J6018">
        <f>VLOOKUP(A6018,Labs!A:B,2)</f>
        <v>178</v>
      </c>
    </row>
    <row r="6019" spans="1:10" x14ac:dyDescent="0.2">
      <c r="A6019">
        <v>79574</v>
      </c>
      <c r="B6019">
        <v>19</v>
      </c>
      <c r="C6019" t="str">
        <f>IF(Demographics!B6019&lt;=20,"18-20",IF(AND(Demographics!B6019&gt;20,Demographics!B6019&lt;=30),"21-30",IF(AND(Demographics!B6019&gt;30,Demographics!B6019&lt;=40),"31-40",IF(AND(Demographics!B6019&gt;40,Demographics!B6019&lt;=50),"41-50",IF(AND(Demographics!B6019&gt;50,Demographics!B6019&lt;=60),"51-60",IF(AND(Demographics!B6019&gt;60,Demographics!B6019&lt;=70),"61-70",IF(Demographics!B6019&gt;=71,"&gt;70","")))))))</f>
        <v>18-20</v>
      </c>
      <c r="D6019">
        <f>VLOOKUP(A6019,Examination!A:G, 2)</f>
        <v>160.19999999999999</v>
      </c>
      <c r="E6019">
        <f>VLOOKUP(A6019,Examination!A:G,3)</f>
        <v>96.8</v>
      </c>
      <c r="F6019">
        <f>VLOOKUP(A6019,Examination!A:G, 4)</f>
        <v>37.700000000000003</v>
      </c>
      <c r="G6019">
        <f>VLOOKUP(A6019,Examination!A:G, 5)</f>
        <v>88</v>
      </c>
      <c r="H6019">
        <f>VLOOKUP(A6019,Examination!A:G, 6)</f>
        <v>138</v>
      </c>
      <c r="I6019" t="b">
        <f>VLOOKUP(A6019,Examination!A:G, 7)</f>
        <v>1</v>
      </c>
      <c r="J6019">
        <f>VLOOKUP(A6019,Labs!A:B,2)</f>
        <v>309</v>
      </c>
    </row>
    <row r="6020" spans="1:10" x14ac:dyDescent="0.2">
      <c r="A6020">
        <v>79575</v>
      </c>
      <c r="B6020">
        <v>34</v>
      </c>
      <c r="C6020" t="str">
        <f>IF(Demographics!B6020&lt;=20,"18-20",IF(AND(Demographics!B6020&gt;20,Demographics!B6020&lt;=30),"21-30",IF(AND(Demographics!B6020&gt;30,Demographics!B6020&lt;=40),"31-40",IF(AND(Demographics!B6020&gt;40,Demographics!B6020&lt;=50),"41-50",IF(AND(Demographics!B6020&gt;50,Demographics!B6020&lt;=60),"51-60",IF(AND(Demographics!B6020&gt;60,Demographics!B6020&lt;=70),"61-70",IF(Demographics!B6020&gt;=71,"&gt;70","")))))))</f>
        <v>31-40</v>
      </c>
      <c r="D6020">
        <f>VLOOKUP(A6020,Examination!A:G, 2)</f>
        <v>168.3</v>
      </c>
      <c r="E6020">
        <f>VLOOKUP(A6020,Examination!A:G,3)</f>
        <v>56.3</v>
      </c>
      <c r="F6020">
        <f>VLOOKUP(A6020,Examination!A:G, 4)</f>
        <v>19.899999999999999</v>
      </c>
      <c r="G6020">
        <f>VLOOKUP(A6020,Examination!A:G, 5)</f>
        <v>66</v>
      </c>
      <c r="H6020">
        <f>VLOOKUP(A6020,Examination!A:G, 6)</f>
        <v>108</v>
      </c>
      <c r="I6020" t="b">
        <f>VLOOKUP(A6020,Examination!A:G, 7)</f>
        <v>0</v>
      </c>
      <c r="J6020">
        <f>VLOOKUP(A6020,Labs!A:B,2)</f>
        <v>173</v>
      </c>
    </row>
    <row r="6021" spans="1:10" x14ac:dyDescent="0.2">
      <c r="A6021">
        <v>79576</v>
      </c>
      <c r="B6021">
        <v>53</v>
      </c>
      <c r="C6021" t="str">
        <f>IF(Demographics!B6021&lt;=20,"18-20",IF(AND(Demographics!B6021&gt;20,Demographics!B6021&lt;=30),"21-30",IF(AND(Demographics!B6021&gt;30,Demographics!B6021&lt;=40),"31-40",IF(AND(Demographics!B6021&gt;40,Demographics!B6021&lt;=50),"41-50",IF(AND(Demographics!B6021&gt;50,Demographics!B6021&lt;=60),"51-60",IF(AND(Demographics!B6021&gt;60,Demographics!B6021&lt;=70),"61-70",IF(Demographics!B6021&gt;=71,"&gt;70","")))))))</f>
        <v>51-60</v>
      </c>
      <c r="D6021">
        <f>VLOOKUP(A6021,Examination!A:G, 2)</f>
        <v>178.5</v>
      </c>
      <c r="E6021">
        <f>VLOOKUP(A6021,Examination!A:G,3)</f>
        <v>84.7</v>
      </c>
      <c r="F6021">
        <f>VLOOKUP(A6021,Examination!A:G, 4)</f>
        <v>26.6</v>
      </c>
      <c r="G6021">
        <f>VLOOKUP(A6021,Examination!A:G, 5)</f>
        <v>72</v>
      </c>
      <c r="H6021">
        <f>VLOOKUP(A6021,Examination!A:G, 6)</f>
        <v>112</v>
      </c>
      <c r="I6021" t="b">
        <f>VLOOKUP(A6021,Examination!A:G, 7)</f>
        <v>0</v>
      </c>
      <c r="J6021">
        <f>VLOOKUP(A6021,Labs!A:B,2)</f>
        <v>184</v>
      </c>
    </row>
    <row r="6022" spans="1:10" x14ac:dyDescent="0.2">
      <c r="A6022">
        <v>79577</v>
      </c>
      <c r="B6022">
        <v>80</v>
      </c>
      <c r="C6022" t="str">
        <f>IF(Demographics!B6022&lt;=20,"18-20",IF(AND(Demographics!B6022&gt;20,Demographics!B6022&lt;=30),"21-30",IF(AND(Demographics!B6022&gt;30,Demographics!B6022&lt;=40),"31-40",IF(AND(Demographics!B6022&gt;40,Demographics!B6022&lt;=50),"41-50",IF(AND(Demographics!B6022&gt;50,Demographics!B6022&lt;=60),"51-60",IF(AND(Demographics!B6022&gt;60,Demographics!B6022&lt;=70),"61-70",IF(Demographics!B6022&gt;=71,"&gt;70","")))))))</f>
        <v>&gt;70</v>
      </c>
      <c r="D6022">
        <f>VLOOKUP(A6022,Examination!A:G, 2)</f>
        <v>173</v>
      </c>
      <c r="E6022">
        <f>VLOOKUP(A6022,Examination!A:G,3)</f>
        <v>75.099999999999994</v>
      </c>
      <c r="F6022">
        <f>VLOOKUP(A6022,Examination!A:G, 4)</f>
        <v>25.1</v>
      </c>
      <c r="G6022">
        <f>VLOOKUP(A6022,Examination!A:G, 5)</f>
        <v>62</v>
      </c>
      <c r="H6022">
        <f>VLOOKUP(A6022,Examination!A:G, 6)</f>
        <v>144</v>
      </c>
      <c r="I6022" t="b">
        <f>VLOOKUP(A6022,Examination!A:G, 7)</f>
        <v>0</v>
      </c>
      <c r="J6022">
        <f>VLOOKUP(A6022,Labs!A:B,2)</f>
        <v>175</v>
      </c>
    </row>
    <row r="6023" spans="1:10" x14ac:dyDescent="0.2">
      <c r="A6023">
        <v>79578</v>
      </c>
      <c r="B6023">
        <v>45</v>
      </c>
      <c r="C6023" t="str">
        <f>IF(Demographics!B6023&lt;=20,"18-20",IF(AND(Demographics!B6023&gt;20,Demographics!B6023&lt;=30),"21-30",IF(AND(Demographics!B6023&gt;30,Demographics!B6023&lt;=40),"31-40",IF(AND(Demographics!B6023&gt;40,Demographics!B6023&lt;=50),"41-50",IF(AND(Demographics!B6023&gt;50,Demographics!B6023&lt;=60),"51-60",IF(AND(Demographics!B6023&gt;60,Demographics!B6023&lt;=70),"61-70",IF(Demographics!B6023&gt;=71,"&gt;70","")))))))</f>
        <v>41-50</v>
      </c>
      <c r="D6023">
        <f>VLOOKUP(A6023,Examination!A:G, 2)</f>
        <v>152.80000000000001</v>
      </c>
      <c r="E6023">
        <f>VLOOKUP(A6023,Examination!A:G,3)</f>
        <v>70.599999999999994</v>
      </c>
      <c r="F6023">
        <f>VLOOKUP(A6023,Examination!A:G, 4)</f>
        <v>30.2</v>
      </c>
      <c r="G6023">
        <f>VLOOKUP(A6023,Examination!A:G, 5)</f>
        <v>52</v>
      </c>
      <c r="H6023">
        <f>VLOOKUP(A6023,Examination!A:G, 6)</f>
        <v>102</v>
      </c>
      <c r="I6023" t="b">
        <f>VLOOKUP(A6023,Examination!A:G, 7)</f>
        <v>1</v>
      </c>
      <c r="J6023">
        <f>VLOOKUP(A6023,Labs!A:B,2)</f>
        <v>171</v>
      </c>
    </row>
    <row r="6024" spans="1:10" x14ac:dyDescent="0.2">
      <c r="A6024">
        <v>79579</v>
      </c>
      <c r="B6024">
        <v>71</v>
      </c>
      <c r="C6024" t="str">
        <f>IF(Demographics!B6024&lt;=20,"18-20",IF(AND(Demographics!B6024&gt;20,Demographics!B6024&lt;=30),"21-30",IF(AND(Demographics!B6024&gt;30,Demographics!B6024&lt;=40),"31-40",IF(AND(Demographics!B6024&gt;40,Demographics!B6024&lt;=50),"41-50",IF(AND(Demographics!B6024&gt;50,Demographics!B6024&lt;=60),"51-60",IF(AND(Demographics!B6024&gt;60,Demographics!B6024&lt;=70),"61-70",IF(Demographics!B6024&gt;=71,"&gt;70","")))))))</f>
        <v>&gt;70</v>
      </c>
      <c r="D6024">
        <f>VLOOKUP(A6024,Examination!A:G, 2)</f>
        <v>154.19999999999999</v>
      </c>
      <c r="E6024">
        <f>VLOOKUP(A6024,Examination!A:G,3)</f>
        <v>75.900000000000006</v>
      </c>
      <c r="F6024">
        <f>VLOOKUP(A6024,Examination!A:G, 4)</f>
        <v>31.9</v>
      </c>
      <c r="G6024">
        <f>VLOOKUP(A6024,Examination!A:G, 5)</f>
        <v>80</v>
      </c>
      <c r="H6024">
        <f>VLOOKUP(A6024,Examination!A:G, 6)</f>
        <v>138</v>
      </c>
      <c r="I6024" t="b">
        <f>VLOOKUP(A6024,Examination!A:G, 7)</f>
        <v>1</v>
      </c>
      <c r="J6024">
        <f>VLOOKUP(A6024,Labs!A:B,2)</f>
        <v>262</v>
      </c>
    </row>
    <row r="6025" spans="1:10" x14ac:dyDescent="0.2">
      <c r="A6025">
        <v>79580</v>
      </c>
      <c r="B6025">
        <v>34</v>
      </c>
      <c r="C6025" t="str">
        <f>IF(Demographics!B6025&lt;=20,"18-20",IF(AND(Demographics!B6025&gt;20,Demographics!B6025&lt;=30),"21-30",IF(AND(Demographics!B6025&gt;30,Demographics!B6025&lt;=40),"31-40",IF(AND(Demographics!B6025&gt;40,Demographics!B6025&lt;=50),"41-50",IF(AND(Demographics!B6025&gt;50,Demographics!B6025&lt;=60),"51-60",IF(AND(Demographics!B6025&gt;60,Demographics!B6025&lt;=70),"61-70",IF(Demographics!B6025&gt;=71,"&gt;70","")))))))</f>
        <v>31-40</v>
      </c>
      <c r="D6025">
        <f>VLOOKUP(A6025,Examination!A:G, 2)</f>
        <v>0</v>
      </c>
      <c r="E6025">
        <f>VLOOKUP(A6025,Examination!A:G,3)</f>
        <v>9.1</v>
      </c>
      <c r="F6025">
        <f>VLOOKUP(A6025,Examination!A:G, 4)</f>
        <v>0</v>
      </c>
      <c r="G6025">
        <f>VLOOKUP(A6025,Examination!A:G, 5)</f>
        <v>0</v>
      </c>
      <c r="H6025">
        <f>VLOOKUP(A6025,Examination!A:G, 6)</f>
        <v>0</v>
      </c>
      <c r="I6025" t="e">
        <f>VLOOKUP(A6025,Examination!A:G, 7)</f>
        <v>#DIV/0!</v>
      </c>
      <c r="J6025">
        <f>VLOOKUP(A6025,Labs!A:B,2)</f>
        <v>0</v>
      </c>
    </row>
    <row r="6026" spans="1:10" x14ac:dyDescent="0.2">
      <c r="A6026">
        <v>79581</v>
      </c>
      <c r="B6026">
        <v>31</v>
      </c>
      <c r="C6026" t="str">
        <f>IF(Demographics!B6026&lt;=20,"18-20",IF(AND(Demographics!B6026&gt;20,Demographics!B6026&lt;=30),"21-30",IF(AND(Demographics!B6026&gt;30,Demographics!B6026&lt;=40),"31-40",IF(AND(Demographics!B6026&gt;40,Demographics!B6026&lt;=50),"41-50",IF(AND(Demographics!B6026&gt;50,Demographics!B6026&lt;=60),"51-60",IF(AND(Demographics!B6026&gt;60,Demographics!B6026&lt;=70),"61-70",IF(Demographics!B6026&gt;=71,"&gt;70","")))))))</f>
        <v>31-40</v>
      </c>
      <c r="D6026">
        <f>VLOOKUP(A6026,Examination!A:G, 2)</f>
        <v>153.19999999999999</v>
      </c>
      <c r="E6026">
        <f>VLOOKUP(A6026,Examination!A:G,3)</f>
        <v>85.1</v>
      </c>
      <c r="F6026">
        <f>VLOOKUP(A6026,Examination!A:G, 4)</f>
        <v>36.299999999999997</v>
      </c>
      <c r="G6026">
        <f>VLOOKUP(A6026,Examination!A:G, 5)</f>
        <v>82</v>
      </c>
      <c r="H6026">
        <f>VLOOKUP(A6026,Examination!A:G, 6)</f>
        <v>126</v>
      </c>
      <c r="I6026" t="b">
        <f>VLOOKUP(A6026,Examination!A:G, 7)</f>
        <v>1</v>
      </c>
      <c r="J6026">
        <f>VLOOKUP(A6026,Labs!A:B,2)</f>
        <v>136</v>
      </c>
    </row>
    <row r="6027" spans="1:10" x14ac:dyDescent="0.2">
      <c r="A6027">
        <v>79582</v>
      </c>
      <c r="B6027">
        <v>38</v>
      </c>
      <c r="C6027" t="str">
        <f>IF(Demographics!B6027&lt;=20,"18-20",IF(AND(Demographics!B6027&gt;20,Demographics!B6027&lt;=30),"21-30",IF(AND(Demographics!B6027&gt;30,Demographics!B6027&lt;=40),"31-40",IF(AND(Demographics!B6027&gt;40,Demographics!B6027&lt;=50),"41-50",IF(AND(Demographics!B6027&gt;50,Demographics!B6027&lt;=60),"51-60",IF(AND(Demographics!B6027&gt;60,Demographics!B6027&lt;=70),"61-70",IF(Demographics!B6027&gt;=71,"&gt;70","")))))))</f>
        <v>31-40</v>
      </c>
      <c r="D6027">
        <f>VLOOKUP(A6027,Examination!A:G, 2)</f>
        <v>110.6</v>
      </c>
      <c r="E6027">
        <f>VLOOKUP(A6027,Examination!A:G,3)</f>
        <v>17.5</v>
      </c>
      <c r="F6027">
        <f>VLOOKUP(A6027,Examination!A:G, 4)</f>
        <v>14.3</v>
      </c>
      <c r="G6027">
        <f>VLOOKUP(A6027,Examination!A:G, 5)</f>
        <v>0</v>
      </c>
      <c r="H6027">
        <f>VLOOKUP(A6027,Examination!A:G, 6)</f>
        <v>0</v>
      </c>
      <c r="I6027" t="b">
        <f>VLOOKUP(A6027,Examination!A:G, 7)</f>
        <v>0</v>
      </c>
      <c r="J6027">
        <f>VLOOKUP(A6027,Labs!A:B,2)</f>
        <v>0</v>
      </c>
    </row>
    <row r="6028" spans="1:10" x14ac:dyDescent="0.2">
      <c r="A6028">
        <v>79583</v>
      </c>
      <c r="B6028">
        <v>52</v>
      </c>
      <c r="C6028" t="str">
        <f>IF(Demographics!B6028&lt;=20,"18-20",IF(AND(Demographics!B6028&gt;20,Demographics!B6028&lt;=30),"21-30",IF(AND(Demographics!B6028&gt;30,Demographics!B6028&lt;=40),"31-40",IF(AND(Demographics!B6028&gt;40,Demographics!B6028&lt;=50),"41-50",IF(AND(Demographics!B6028&gt;50,Demographics!B6028&lt;=60),"51-60",IF(AND(Demographics!B6028&gt;60,Demographics!B6028&lt;=70),"61-70",IF(Demographics!B6028&gt;=71,"&gt;70","")))))))</f>
        <v>51-60</v>
      </c>
      <c r="D6028">
        <f>VLOOKUP(A6028,Examination!A:G, 2)</f>
        <v>155.19999999999999</v>
      </c>
      <c r="E6028">
        <f>VLOOKUP(A6028,Examination!A:G,3)</f>
        <v>82</v>
      </c>
      <c r="F6028">
        <f>VLOOKUP(A6028,Examination!A:G, 4)</f>
        <v>34</v>
      </c>
      <c r="G6028">
        <f>VLOOKUP(A6028,Examination!A:G, 5)</f>
        <v>50</v>
      </c>
      <c r="H6028">
        <f>VLOOKUP(A6028,Examination!A:G, 6)</f>
        <v>102</v>
      </c>
      <c r="I6028" t="b">
        <f>VLOOKUP(A6028,Examination!A:G, 7)</f>
        <v>1</v>
      </c>
      <c r="J6028">
        <f>VLOOKUP(A6028,Labs!A:B,2)</f>
        <v>110</v>
      </c>
    </row>
    <row r="6029" spans="1:10" x14ac:dyDescent="0.2">
      <c r="A6029">
        <v>79584</v>
      </c>
      <c r="B6029">
        <v>55</v>
      </c>
      <c r="C6029" t="str">
        <f>IF(Demographics!B6029&lt;=20,"18-20",IF(AND(Demographics!B6029&gt;20,Demographics!B6029&lt;=30),"21-30",IF(AND(Demographics!B6029&gt;30,Demographics!B6029&lt;=40),"31-40",IF(AND(Demographics!B6029&gt;40,Demographics!B6029&lt;=50),"41-50",IF(AND(Demographics!B6029&gt;50,Demographics!B6029&lt;=60),"51-60",IF(AND(Demographics!B6029&gt;60,Demographics!B6029&lt;=70),"61-70",IF(Demographics!B6029&gt;=71,"&gt;70","")))))))</f>
        <v>51-60</v>
      </c>
      <c r="D6029">
        <f>VLOOKUP(A6029,Examination!A:G, 2)</f>
        <v>0</v>
      </c>
      <c r="E6029">
        <f>VLOOKUP(A6029,Examination!A:G,3)</f>
        <v>3.1</v>
      </c>
      <c r="F6029">
        <f>VLOOKUP(A6029,Examination!A:G, 4)</f>
        <v>0</v>
      </c>
      <c r="G6029">
        <f>VLOOKUP(A6029,Examination!A:G, 5)</f>
        <v>0</v>
      </c>
      <c r="H6029">
        <f>VLOOKUP(A6029,Examination!A:G, 6)</f>
        <v>0</v>
      </c>
      <c r="I6029" t="e">
        <f>VLOOKUP(A6029,Examination!A:G, 7)</f>
        <v>#DIV/0!</v>
      </c>
      <c r="J6029">
        <f>VLOOKUP(A6029,Labs!A:B,2)</f>
        <v>0</v>
      </c>
    </row>
    <row r="6030" spans="1:10" x14ac:dyDescent="0.2">
      <c r="A6030">
        <v>79585</v>
      </c>
      <c r="B6030">
        <v>27</v>
      </c>
      <c r="C6030" t="str">
        <f>IF(Demographics!B6030&lt;=20,"18-20",IF(AND(Demographics!B6030&gt;20,Demographics!B6030&lt;=30),"21-30",IF(AND(Demographics!B6030&gt;30,Demographics!B6030&lt;=40),"31-40",IF(AND(Demographics!B6030&gt;40,Demographics!B6030&lt;=50),"41-50",IF(AND(Demographics!B6030&gt;50,Demographics!B6030&lt;=60),"51-60",IF(AND(Demographics!B6030&gt;60,Demographics!B6030&lt;=70),"61-70",IF(Demographics!B6030&gt;=71,"&gt;70","")))))))</f>
        <v>21-30</v>
      </c>
      <c r="D6030">
        <f>VLOOKUP(A6030,Examination!A:G, 2)</f>
        <v>171.2</v>
      </c>
      <c r="E6030">
        <f>VLOOKUP(A6030,Examination!A:G,3)</f>
        <v>76.2</v>
      </c>
      <c r="F6030">
        <f>VLOOKUP(A6030,Examination!A:G, 4)</f>
        <v>26</v>
      </c>
      <c r="G6030">
        <f>VLOOKUP(A6030,Examination!A:G, 5)</f>
        <v>54</v>
      </c>
      <c r="H6030">
        <f>VLOOKUP(A6030,Examination!A:G, 6)</f>
        <v>116</v>
      </c>
      <c r="I6030" t="b">
        <f>VLOOKUP(A6030,Examination!A:G, 7)</f>
        <v>0</v>
      </c>
      <c r="J6030">
        <f>VLOOKUP(A6030,Labs!A:B,2)</f>
        <v>187</v>
      </c>
    </row>
    <row r="6031" spans="1:10" x14ac:dyDescent="0.2">
      <c r="A6031">
        <v>79586</v>
      </c>
      <c r="B6031">
        <v>65</v>
      </c>
      <c r="C6031" t="str">
        <f>IF(Demographics!B6031&lt;=20,"18-20",IF(AND(Demographics!B6031&gt;20,Demographics!B6031&lt;=30),"21-30",IF(AND(Demographics!B6031&gt;30,Demographics!B6031&lt;=40),"31-40",IF(AND(Demographics!B6031&gt;40,Demographics!B6031&lt;=50),"41-50",IF(AND(Demographics!B6031&gt;50,Demographics!B6031&lt;=60),"51-60",IF(AND(Demographics!B6031&gt;60,Demographics!B6031&lt;=70),"61-70",IF(Demographics!B6031&gt;=71,"&gt;70","")))))))</f>
        <v>61-70</v>
      </c>
      <c r="D6031">
        <f>VLOOKUP(A6031,Examination!A:G, 2)</f>
        <v>170.6</v>
      </c>
      <c r="E6031">
        <f>VLOOKUP(A6031,Examination!A:G,3)</f>
        <v>72.3</v>
      </c>
      <c r="F6031">
        <f>VLOOKUP(A6031,Examination!A:G, 4)</f>
        <v>24.8</v>
      </c>
      <c r="G6031">
        <f>VLOOKUP(A6031,Examination!A:G, 5)</f>
        <v>122</v>
      </c>
      <c r="H6031">
        <f>VLOOKUP(A6031,Examination!A:G, 6)</f>
        <v>198</v>
      </c>
      <c r="I6031" t="b">
        <f>VLOOKUP(A6031,Examination!A:G, 7)</f>
        <v>0</v>
      </c>
      <c r="J6031">
        <f>VLOOKUP(A6031,Labs!A:B,2)</f>
        <v>103</v>
      </c>
    </row>
    <row r="6032" spans="1:10" x14ac:dyDescent="0.2">
      <c r="A6032">
        <v>79587</v>
      </c>
      <c r="B6032">
        <v>39</v>
      </c>
      <c r="C6032" t="str">
        <f>IF(Demographics!B6032&lt;=20,"18-20",IF(AND(Demographics!B6032&gt;20,Demographics!B6032&lt;=30),"21-30",IF(AND(Demographics!B6032&gt;30,Demographics!B6032&lt;=40),"31-40",IF(AND(Demographics!B6032&gt;40,Demographics!B6032&lt;=50),"41-50",IF(AND(Demographics!B6032&gt;50,Demographics!B6032&lt;=60),"51-60",IF(AND(Demographics!B6032&gt;60,Demographics!B6032&lt;=70),"61-70",IF(Demographics!B6032&gt;=71,"&gt;70","")))))))</f>
        <v>31-40</v>
      </c>
      <c r="D6032">
        <f>VLOOKUP(A6032,Examination!A:G, 2)</f>
        <v>129.9</v>
      </c>
      <c r="E6032">
        <f>VLOOKUP(A6032,Examination!A:G,3)</f>
        <v>24.1</v>
      </c>
      <c r="F6032">
        <f>VLOOKUP(A6032,Examination!A:G, 4)</f>
        <v>14.3</v>
      </c>
      <c r="G6032">
        <f>VLOOKUP(A6032,Examination!A:G, 5)</f>
        <v>10</v>
      </c>
      <c r="H6032">
        <f>VLOOKUP(A6032,Examination!A:G, 6)</f>
        <v>86</v>
      </c>
      <c r="I6032" t="b">
        <f>VLOOKUP(A6032,Examination!A:G, 7)</f>
        <v>0</v>
      </c>
      <c r="J6032">
        <f>VLOOKUP(A6032,Labs!A:B,2)</f>
        <v>0</v>
      </c>
    </row>
    <row r="6033" spans="1:10" x14ac:dyDescent="0.2">
      <c r="A6033">
        <v>79588</v>
      </c>
      <c r="B6033">
        <v>47</v>
      </c>
      <c r="C6033" t="str">
        <f>IF(Demographics!B6033&lt;=20,"18-20",IF(AND(Demographics!B6033&gt;20,Demographics!B6033&lt;=30),"21-30",IF(AND(Demographics!B6033&gt;30,Demographics!B6033&lt;=40),"31-40",IF(AND(Demographics!B6033&gt;40,Demographics!B6033&lt;=50),"41-50",IF(AND(Demographics!B6033&gt;50,Demographics!B6033&lt;=60),"51-60",IF(AND(Demographics!B6033&gt;60,Demographics!B6033&lt;=70),"61-70",IF(Demographics!B6033&gt;=71,"&gt;70","")))))))</f>
        <v>41-50</v>
      </c>
      <c r="D6033">
        <f>VLOOKUP(A6033,Examination!A:G, 2)</f>
        <v>172.9</v>
      </c>
      <c r="E6033">
        <f>VLOOKUP(A6033,Examination!A:G,3)</f>
        <v>78.8</v>
      </c>
      <c r="F6033">
        <f>VLOOKUP(A6033,Examination!A:G, 4)</f>
        <v>26.4</v>
      </c>
      <c r="G6033">
        <f>VLOOKUP(A6033,Examination!A:G, 5)</f>
        <v>58</v>
      </c>
      <c r="H6033">
        <f>VLOOKUP(A6033,Examination!A:G, 6)</f>
        <v>118</v>
      </c>
      <c r="I6033" t="b">
        <f>VLOOKUP(A6033,Examination!A:G, 7)</f>
        <v>0</v>
      </c>
      <c r="J6033">
        <f>VLOOKUP(A6033,Labs!A:B,2)</f>
        <v>169</v>
      </c>
    </row>
    <row r="6034" spans="1:10" x14ac:dyDescent="0.2">
      <c r="A6034">
        <v>79589</v>
      </c>
      <c r="B6034">
        <v>24</v>
      </c>
      <c r="C6034" t="str">
        <f>IF(Demographics!B6034&lt;=20,"18-20",IF(AND(Demographics!B6034&gt;20,Demographics!B6034&lt;=30),"21-30",IF(AND(Demographics!B6034&gt;30,Demographics!B6034&lt;=40),"31-40",IF(AND(Demographics!B6034&gt;40,Demographics!B6034&lt;=50),"41-50",IF(AND(Demographics!B6034&gt;50,Demographics!B6034&lt;=60),"51-60",IF(AND(Demographics!B6034&gt;60,Demographics!B6034&lt;=70),"61-70",IF(Demographics!B6034&gt;=71,"&gt;70","")))))))</f>
        <v>21-30</v>
      </c>
      <c r="D6034">
        <f>VLOOKUP(A6034,Examination!A:G, 2)</f>
        <v>157.19999999999999</v>
      </c>
      <c r="E6034">
        <f>VLOOKUP(A6034,Examination!A:G,3)</f>
        <v>100.8</v>
      </c>
      <c r="F6034">
        <f>VLOOKUP(A6034,Examination!A:G, 4)</f>
        <v>40.799999999999997</v>
      </c>
      <c r="G6034">
        <f>VLOOKUP(A6034,Examination!A:G, 5)</f>
        <v>78</v>
      </c>
      <c r="H6034">
        <f>VLOOKUP(A6034,Examination!A:G, 6)</f>
        <v>124</v>
      </c>
      <c r="I6034" t="b">
        <f>VLOOKUP(A6034,Examination!A:G, 7)</f>
        <v>1</v>
      </c>
      <c r="J6034">
        <f>VLOOKUP(A6034,Labs!A:B,2)</f>
        <v>162</v>
      </c>
    </row>
    <row r="6035" spans="1:10" x14ac:dyDescent="0.2">
      <c r="A6035">
        <v>79590</v>
      </c>
      <c r="B6035">
        <v>74</v>
      </c>
      <c r="C6035" t="str">
        <f>IF(Demographics!B6035&lt;=20,"18-20",IF(AND(Demographics!B6035&gt;20,Demographics!B6035&lt;=30),"21-30",IF(AND(Demographics!B6035&gt;30,Demographics!B6035&lt;=40),"31-40",IF(AND(Demographics!B6035&gt;40,Demographics!B6035&lt;=50),"41-50",IF(AND(Demographics!B6035&gt;50,Demographics!B6035&lt;=60),"51-60",IF(AND(Demographics!B6035&gt;60,Demographics!B6035&lt;=70),"61-70",IF(Demographics!B6035&gt;=71,"&gt;70","")))))))</f>
        <v>&gt;70</v>
      </c>
      <c r="D6035">
        <f>VLOOKUP(A6035,Examination!A:G, 2)</f>
        <v>166.2</v>
      </c>
      <c r="E6035">
        <f>VLOOKUP(A6035,Examination!A:G,3)</f>
        <v>44.4</v>
      </c>
      <c r="F6035">
        <f>VLOOKUP(A6035,Examination!A:G, 4)</f>
        <v>16.100000000000001</v>
      </c>
      <c r="G6035">
        <f>VLOOKUP(A6035,Examination!A:G, 5)</f>
        <v>72</v>
      </c>
      <c r="H6035">
        <f>VLOOKUP(A6035,Examination!A:G, 6)</f>
        <v>104</v>
      </c>
      <c r="I6035" t="b">
        <f>VLOOKUP(A6035,Examination!A:G, 7)</f>
        <v>0</v>
      </c>
      <c r="J6035">
        <f>VLOOKUP(A6035,Labs!A:B,2)</f>
        <v>155</v>
      </c>
    </row>
    <row r="6036" spans="1:10" x14ac:dyDescent="0.2">
      <c r="A6036">
        <v>79591</v>
      </c>
      <c r="B6036">
        <v>33</v>
      </c>
      <c r="C6036" t="str">
        <f>IF(Demographics!B6036&lt;=20,"18-20",IF(AND(Demographics!B6036&gt;20,Demographics!B6036&lt;=30),"21-30",IF(AND(Demographics!B6036&gt;30,Demographics!B6036&lt;=40),"31-40",IF(AND(Demographics!B6036&gt;40,Demographics!B6036&lt;=50),"41-50",IF(AND(Demographics!B6036&gt;50,Demographics!B6036&lt;=60),"51-60",IF(AND(Demographics!B6036&gt;60,Demographics!B6036&lt;=70),"61-70",IF(Demographics!B6036&gt;=71,"&gt;70","")))))))</f>
        <v>31-40</v>
      </c>
      <c r="D6036">
        <f>VLOOKUP(A6036,Examination!A:G, 2)</f>
        <v>151.30000000000001</v>
      </c>
      <c r="E6036">
        <f>VLOOKUP(A6036,Examination!A:G,3)</f>
        <v>54.5</v>
      </c>
      <c r="F6036">
        <f>VLOOKUP(A6036,Examination!A:G, 4)</f>
        <v>23.8</v>
      </c>
      <c r="G6036">
        <f>VLOOKUP(A6036,Examination!A:G, 5)</f>
        <v>64</v>
      </c>
      <c r="H6036">
        <f>VLOOKUP(A6036,Examination!A:G, 6)</f>
        <v>110</v>
      </c>
      <c r="I6036" t="b">
        <f>VLOOKUP(A6036,Examination!A:G, 7)</f>
        <v>0</v>
      </c>
      <c r="J6036">
        <f>VLOOKUP(A6036,Labs!A:B,2)</f>
        <v>223</v>
      </c>
    </row>
    <row r="6037" spans="1:10" x14ac:dyDescent="0.2">
      <c r="A6037">
        <v>79592</v>
      </c>
      <c r="B6037">
        <v>26</v>
      </c>
      <c r="C6037" t="str">
        <f>IF(Demographics!B6037&lt;=20,"18-20",IF(AND(Demographics!B6037&gt;20,Demographics!B6037&lt;=30),"21-30",IF(AND(Demographics!B6037&gt;30,Demographics!B6037&lt;=40),"31-40",IF(AND(Demographics!B6037&gt;40,Demographics!B6037&lt;=50),"41-50",IF(AND(Demographics!B6037&gt;50,Demographics!B6037&lt;=60),"51-60",IF(AND(Demographics!B6037&gt;60,Demographics!B6037&lt;=70),"61-70",IF(Demographics!B6037&gt;=71,"&gt;70","")))))))</f>
        <v>21-30</v>
      </c>
      <c r="D6037">
        <f>VLOOKUP(A6037,Examination!A:G, 2)</f>
        <v>106.6</v>
      </c>
      <c r="E6037">
        <f>VLOOKUP(A6037,Examination!A:G,3)</f>
        <v>21.5</v>
      </c>
      <c r="F6037">
        <f>VLOOKUP(A6037,Examination!A:G, 4)</f>
        <v>18.899999999999999</v>
      </c>
      <c r="G6037">
        <f>VLOOKUP(A6037,Examination!A:G, 5)</f>
        <v>0</v>
      </c>
      <c r="H6037">
        <f>VLOOKUP(A6037,Examination!A:G, 6)</f>
        <v>0</v>
      </c>
      <c r="I6037" t="b">
        <f>VLOOKUP(A6037,Examination!A:G, 7)</f>
        <v>0</v>
      </c>
      <c r="J6037">
        <f>VLOOKUP(A6037,Labs!A:B,2)</f>
        <v>0</v>
      </c>
    </row>
    <row r="6038" spans="1:10" x14ac:dyDescent="0.2">
      <c r="A6038">
        <v>79593</v>
      </c>
      <c r="B6038">
        <v>59</v>
      </c>
      <c r="C6038" t="str">
        <f>IF(Demographics!B6038&lt;=20,"18-20",IF(AND(Demographics!B6038&gt;20,Demographics!B6038&lt;=30),"21-30",IF(AND(Demographics!B6038&gt;30,Demographics!B6038&lt;=40),"31-40",IF(AND(Demographics!B6038&gt;40,Demographics!B6038&lt;=50),"41-50",IF(AND(Demographics!B6038&gt;50,Demographics!B6038&lt;=60),"51-60",IF(AND(Demographics!B6038&gt;60,Demographics!B6038&lt;=70),"61-70",IF(Demographics!B6038&gt;=71,"&gt;70","")))))))</f>
        <v>51-60</v>
      </c>
      <c r="D6038">
        <f>VLOOKUP(A6038,Examination!A:G, 2)</f>
        <v>177.8</v>
      </c>
      <c r="E6038">
        <f>VLOOKUP(A6038,Examination!A:G,3)</f>
        <v>80.7</v>
      </c>
      <c r="F6038">
        <f>VLOOKUP(A6038,Examination!A:G, 4)</f>
        <v>25.5</v>
      </c>
      <c r="G6038">
        <f>VLOOKUP(A6038,Examination!A:G, 5)</f>
        <v>70</v>
      </c>
      <c r="H6038">
        <f>VLOOKUP(A6038,Examination!A:G, 6)</f>
        <v>104</v>
      </c>
      <c r="I6038" t="b">
        <f>VLOOKUP(A6038,Examination!A:G, 7)</f>
        <v>0</v>
      </c>
      <c r="J6038">
        <f>VLOOKUP(A6038,Labs!A:B,2)</f>
        <v>151</v>
      </c>
    </row>
    <row r="6039" spans="1:10" x14ac:dyDescent="0.2">
      <c r="A6039">
        <v>79594</v>
      </c>
      <c r="B6039">
        <v>69</v>
      </c>
      <c r="C6039" t="str">
        <f>IF(Demographics!B6039&lt;=20,"18-20",IF(AND(Demographics!B6039&gt;20,Demographics!B6039&lt;=30),"21-30",IF(AND(Demographics!B6039&gt;30,Demographics!B6039&lt;=40),"31-40",IF(AND(Demographics!B6039&gt;40,Demographics!B6039&lt;=50),"41-50",IF(AND(Demographics!B6039&gt;50,Demographics!B6039&lt;=60),"51-60",IF(AND(Demographics!B6039&gt;60,Demographics!B6039&lt;=70),"61-70",IF(Demographics!B6039&gt;=71,"&gt;70","")))))))</f>
        <v>61-70</v>
      </c>
      <c r="D6039">
        <f>VLOOKUP(A6039,Examination!A:G, 2)</f>
        <v>158.9</v>
      </c>
      <c r="E6039">
        <f>VLOOKUP(A6039,Examination!A:G,3)</f>
        <v>78.599999999999994</v>
      </c>
      <c r="F6039">
        <f>VLOOKUP(A6039,Examination!A:G, 4)</f>
        <v>31.1</v>
      </c>
      <c r="G6039">
        <f>VLOOKUP(A6039,Examination!A:G, 5)</f>
        <v>72</v>
      </c>
      <c r="H6039">
        <f>VLOOKUP(A6039,Examination!A:G, 6)</f>
        <v>176</v>
      </c>
      <c r="I6039" t="b">
        <f>VLOOKUP(A6039,Examination!A:G, 7)</f>
        <v>1</v>
      </c>
      <c r="J6039">
        <f>VLOOKUP(A6039,Labs!A:B,2)</f>
        <v>0</v>
      </c>
    </row>
    <row r="6040" spans="1:10" x14ac:dyDescent="0.2">
      <c r="A6040">
        <v>79595</v>
      </c>
      <c r="B6040">
        <v>20</v>
      </c>
      <c r="C6040" t="str">
        <f>IF(Demographics!B6040&lt;=20,"18-20",IF(AND(Demographics!B6040&gt;20,Demographics!B6040&lt;=30),"21-30",IF(AND(Demographics!B6040&gt;30,Demographics!B6040&lt;=40),"31-40",IF(AND(Demographics!B6040&gt;40,Demographics!B6040&lt;=50),"41-50",IF(AND(Demographics!B6040&gt;50,Demographics!B6040&lt;=60),"51-60",IF(AND(Demographics!B6040&gt;60,Demographics!B6040&lt;=70),"61-70",IF(Demographics!B6040&gt;=71,"&gt;70","")))))))</f>
        <v>18-20</v>
      </c>
      <c r="D6040">
        <f>VLOOKUP(A6040,Examination!A:G, 2)</f>
        <v>0</v>
      </c>
      <c r="E6040">
        <f>VLOOKUP(A6040,Examination!A:G,3)</f>
        <v>8.4</v>
      </c>
      <c r="F6040">
        <f>VLOOKUP(A6040,Examination!A:G, 4)</f>
        <v>0</v>
      </c>
      <c r="G6040">
        <f>VLOOKUP(A6040,Examination!A:G, 5)</f>
        <v>0</v>
      </c>
      <c r="H6040">
        <f>VLOOKUP(A6040,Examination!A:G, 6)</f>
        <v>0</v>
      </c>
      <c r="I6040" t="e">
        <f>VLOOKUP(A6040,Examination!A:G, 7)</f>
        <v>#DIV/0!</v>
      </c>
      <c r="J6040">
        <f>VLOOKUP(A6040,Labs!A:B,2)</f>
        <v>0</v>
      </c>
    </row>
    <row r="6041" spans="1:10" x14ac:dyDescent="0.2">
      <c r="A6041">
        <v>79596</v>
      </c>
      <c r="B6041">
        <v>67</v>
      </c>
      <c r="C6041" t="str">
        <f>IF(Demographics!B6041&lt;=20,"18-20",IF(AND(Demographics!B6041&gt;20,Demographics!B6041&lt;=30),"21-30",IF(AND(Demographics!B6041&gt;30,Demographics!B6041&lt;=40),"31-40",IF(AND(Demographics!B6041&gt;40,Demographics!B6041&lt;=50),"41-50",IF(AND(Demographics!B6041&gt;50,Demographics!B6041&lt;=60),"51-60",IF(AND(Demographics!B6041&gt;60,Demographics!B6041&lt;=70),"61-70",IF(Demographics!B6041&gt;=71,"&gt;70","")))))))</f>
        <v>61-70</v>
      </c>
      <c r="D6041">
        <f>VLOOKUP(A6041,Examination!A:G, 2)</f>
        <v>169.3</v>
      </c>
      <c r="E6041">
        <f>VLOOKUP(A6041,Examination!A:G,3)</f>
        <v>68.400000000000006</v>
      </c>
      <c r="F6041">
        <f>VLOOKUP(A6041,Examination!A:G, 4)</f>
        <v>23.9</v>
      </c>
      <c r="G6041">
        <f>VLOOKUP(A6041,Examination!A:G, 5)</f>
        <v>84</v>
      </c>
      <c r="H6041">
        <f>VLOOKUP(A6041,Examination!A:G, 6)</f>
        <v>142</v>
      </c>
      <c r="I6041" t="b">
        <f>VLOOKUP(A6041,Examination!A:G, 7)</f>
        <v>0</v>
      </c>
      <c r="J6041">
        <f>VLOOKUP(A6041,Labs!A:B,2)</f>
        <v>217</v>
      </c>
    </row>
    <row r="6042" spans="1:10" x14ac:dyDescent="0.2">
      <c r="A6042">
        <v>79597</v>
      </c>
      <c r="B6042">
        <v>42</v>
      </c>
      <c r="C6042" t="str">
        <f>IF(Demographics!B6042&lt;=20,"18-20",IF(AND(Demographics!B6042&gt;20,Demographics!B6042&lt;=30),"21-30",IF(AND(Demographics!B6042&gt;30,Demographics!B6042&lt;=40),"31-40",IF(AND(Demographics!B6042&gt;40,Demographics!B6042&lt;=50),"41-50",IF(AND(Demographics!B6042&gt;50,Demographics!B6042&lt;=60),"51-60",IF(AND(Demographics!B6042&gt;60,Demographics!B6042&lt;=70),"61-70",IF(Demographics!B6042&gt;=71,"&gt;70","")))))))</f>
        <v>41-50</v>
      </c>
      <c r="D6042">
        <f>VLOOKUP(A6042,Examination!A:G, 2)</f>
        <v>173.7</v>
      </c>
      <c r="E6042">
        <f>VLOOKUP(A6042,Examination!A:G,3)</f>
        <v>92.9</v>
      </c>
      <c r="F6042">
        <f>VLOOKUP(A6042,Examination!A:G, 4)</f>
        <v>30.8</v>
      </c>
      <c r="G6042">
        <f>VLOOKUP(A6042,Examination!A:G, 5)</f>
        <v>64</v>
      </c>
      <c r="H6042">
        <f>VLOOKUP(A6042,Examination!A:G, 6)</f>
        <v>138</v>
      </c>
      <c r="I6042" t="b">
        <f>VLOOKUP(A6042,Examination!A:G, 7)</f>
        <v>1</v>
      </c>
      <c r="J6042">
        <f>VLOOKUP(A6042,Labs!A:B,2)</f>
        <v>162</v>
      </c>
    </row>
    <row r="6043" spans="1:10" x14ac:dyDescent="0.2">
      <c r="A6043">
        <v>79598</v>
      </c>
      <c r="B6043">
        <v>41</v>
      </c>
      <c r="C6043" t="str">
        <f>IF(Demographics!B6043&lt;=20,"18-20",IF(AND(Demographics!B6043&gt;20,Demographics!B6043&lt;=30),"21-30",IF(AND(Demographics!B6043&gt;30,Demographics!B6043&lt;=40),"31-40",IF(AND(Demographics!B6043&gt;40,Demographics!B6043&lt;=50),"41-50",IF(AND(Demographics!B6043&gt;50,Demographics!B6043&lt;=60),"51-60",IF(AND(Demographics!B6043&gt;60,Demographics!B6043&lt;=70),"61-70",IF(Demographics!B6043&gt;=71,"&gt;70","")))))))</f>
        <v>41-50</v>
      </c>
      <c r="D6043">
        <f>VLOOKUP(A6043,Examination!A:G, 2)</f>
        <v>162.6</v>
      </c>
      <c r="E6043">
        <f>VLOOKUP(A6043,Examination!A:G,3)</f>
        <v>51.5</v>
      </c>
      <c r="F6043">
        <f>VLOOKUP(A6043,Examination!A:G, 4)</f>
        <v>19.5</v>
      </c>
      <c r="G6043">
        <f>VLOOKUP(A6043,Examination!A:G, 5)</f>
        <v>62</v>
      </c>
      <c r="H6043">
        <f>VLOOKUP(A6043,Examination!A:G, 6)</f>
        <v>98</v>
      </c>
      <c r="I6043" t="b">
        <f>VLOOKUP(A6043,Examination!A:G, 7)</f>
        <v>0</v>
      </c>
      <c r="J6043">
        <f>VLOOKUP(A6043,Labs!A:B,2)</f>
        <v>120</v>
      </c>
    </row>
    <row r="6044" spans="1:10" x14ac:dyDescent="0.2">
      <c r="A6044">
        <v>79599</v>
      </c>
      <c r="B6044">
        <v>80</v>
      </c>
      <c r="C6044" t="str">
        <f>IF(Demographics!B6044&lt;=20,"18-20",IF(AND(Demographics!B6044&gt;20,Demographics!B6044&lt;=30),"21-30",IF(AND(Demographics!B6044&gt;30,Demographics!B6044&lt;=40),"31-40",IF(AND(Demographics!B6044&gt;40,Demographics!B6044&lt;=50),"41-50",IF(AND(Demographics!B6044&gt;50,Demographics!B6044&lt;=60),"51-60",IF(AND(Demographics!B6044&gt;60,Demographics!B6044&lt;=70),"61-70",IF(Demographics!B6044&gt;=71,"&gt;70","")))))))</f>
        <v>&gt;70</v>
      </c>
      <c r="D6044">
        <f>VLOOKUP(A6044,Examination!A:G, 2)</f>
        <v>160.4</v>
      </c>
      <c r="E6044">
        <f>VLOOKUP(A6044,Examination!A:G,3)</f>
        <v>64.099999999999994</v>
      </c>
      <c r="F6044">
        <f>VLOOKUP(A6044,Examination!A:G, 4)</f>
        <v>24.9</v>
      </c>
      <c r="G6044">
        <f>VLOOKUP(A6044,Examination!A:G, 5)</f>
        <v>44</v>
      </c>
      <c r="H6044">
        <f>VLOOKUP(A6044,Examination!A:G, 6)</f>
        <v>126</v>
      </c>
      <c r="I6044" t="b">
        <f>VLOOKUP(A6044,Examination!A:G, 7)</f>
        <v>0</v>
      </c>
      <c r="J6044">
        <f>VLOOKUP(A6044,Labs!A:B,2)</f>
        <v>183</v>
      </c>
    </row>
    <row r="6045" spans="1:10" x14ac:dyDescent="0.2">
      <c r="A6045">
        <v>79600</v>
      </c>
      <c r="B6045">
        <v>36</v>
      </c>
      <c r="C6045" t="str">
        <f>IF(Demographics!B6045&lt;=20,"18-20",IF(AND(Demographics!B6045&gt;20,Demographics!B6045&lt;=30),"21-30",IF(AND(Demographics!B6045&gt;30,Demographics!B6045&lt;=40),"31-40",IF(AND(Demographics!B6045&gt;40,Demographics!B6045&lt;=50),"41-50",IF(AND(Demographics!B6045&gt;50,Demographics!B6045&lt;=60),"51-60",IF(AND(Demographics!B6045&gt;60,Demographics!B6045&lt;=70),"61-70",IF(Demographics!B6045&gt;=71,"&gt;70","")))))))</f>
        <v>31-40</v>
      </c>
      <c r="D6045">
        <f>VLOOKUP(A6045,Examination!A:G, 2)</f>
        <v>0</v>
      </c>
      <c r="E6045">
        <f>VLOOKUP(A6045,Examination!A:G,3)</f>
        <v>9</v>
      </c>
      <c r="F6045">
        <f>VLOOKUP(A6045,Examination!A:G, 4)</f>
        <v>0</v>
      </c>
      <c r="G6045">
        <f>VLOOKUP(A6045,Examination!A:G, 5)</f>
        <v>0</v>
      </c>
      <c r="H6045">
        <f>VLOOKUP(A6045,Examination!A:G, 6)</f>
        <v>0</v>
      </c>
      <c r="I6045" t="e">
        <f>VLOOKUP(A6045,Examination!A:G, 7)</f>
        <v>#DIV/0!</v>
      </c>
      <c r="J6045">
        <f>VLOOKUP(A6045,Labs!A:B,2)</f>
        <v>0</v>
      </c>
    </row>
    <row r="6046" spans="1:10" x14ac:dyDescent="0.2">
      <c r="A6046">
        <v>79601</v>
      </c>
      <c r="B6046">
        <v>29</v>
      </c>
      <c r="C6046" t="str">
        <f>IF(Demographics!B6046&lt;=20,"18-20",IF(AND(Demographics!B6046&gt;20,Demographics!B6046&lt;=30),"21-30",IF(AND(Demographics!B6046&gt;30,Demographics!B6046&lt;=40),"31-40",IF(AND(Demographics!B6046&gt;40,Demographics!B6046&lt;=50),"41-50",IF(AND(Demographics!B6046&gt;50,Demographics!B6046&lt;=60),"51-60",IF(AND(Demographics!B6046&gt;60,Demographics!B6046&lt;=70),"61-70",IF(Demographics!B6046&gt;=71,"&gt;70","")))))))</f>
        <v>21-30</v>
      </c>
      <c r="D6046">
        <f>VLOOKUP(A6046,Examination!A:G, 2)</f>
        <v>122.5</v>
      </c>
      <c r="E6046">
        <f>VLOOKUP(A6046,Examination!A:G,3)</f>
        <v>23.8</v>
      </c>
      <c r="F6046">
        <f>VLOOKUP(A6046,Examination!A:G, 4)</f>
        <v>15.9</v>
      </c>
      <c r="G6046">
        <f>VLOOKUP(A6046,Examination!A:G, 5)</f>
        <v>0</v>
      </c>
      <c r="H6046">
        <f>VLOOKUP(A6046,Examination!A:G, 6)</f>
        <v>0</v>
      </c>
      <c r="I6046" t="b">
        <f>VLOOKUP(A6046,Examination!A:G, 7)</f>
        <v>0</v>
      </c>
      <c r="J6046">
        <f>VLOOKUP(A6046,Labs!A:B,2)</f>
        <v>170</v>
      </c>
    </row>
    <row r="6047" spans="1:10" x14ac:dyDescent="0.2">
      <c r="A6047">
        <v>79602</v>
      </c>
      <c r="B6047">
        <v>51</v>
      </c>
      <c r="C6047" t="str">
        <f>IF(Demographics!B6047&lt;=20,"18-20",IF(AND(Demographics!B6047&gt;20,Demographics!B6047&lt;=30),"21-30",IF(AND(Demographics!B6047&gt;30,Demographics!B6047&lt;=40),"31-40",IF(AND(Demographics!B6047&gt;40,Demographics!B6047&lt;=50),"41-50",IF(AND(Demographics!B6047&gt;50,Demographics!B6047&lt;=60),"51-60",IF(AND(Demographics!B6047&gt;60,Demographics!B6047&lt;=70),"61-70",IF(Demographics!B6047&gt;=71,"&gt;70","")))))))</f>
        <v>51-60</v>
      </c>
      <c r="D6047">
        <f>VLOOKUP(A6047,Examination!A:G, 2)</f>
        <v>170.2</v>
      </c>
      <c r="E6047">
        <f>VLOOKUP(A6047,Examination!A:G,3)</f>
        <v>56.7</v>
      </c>
      <c r="F6047">
        <f>VLOOKUP(A6047,Examination!A:G, 4)</f>
        <v>19.600000000000001</v>
      </c>
      <c r="G6047">
        <f>VLOOKUP(A6047,Examination!A:G, 5)</f>
        <v>74</v>
      </c>
      <c r="H6047">
        <f>VLOOKUP(A6047,Examination!A:G, 6)</f>
        <v>106</v>
      </c>
      <c r="I6047" t="b">
        <f>VLOOKUP(A6047,Examination!A:G, 7)</f>
        <v>0</v>
      </c>
      <c r="J6047">
        <f>VLOOKUP(A6047,Labs!A:B,2)</f>
        <v>165</v>
      </c>
    </row>
    <row r="6048" spans="1:10" x14ac:dyDescent="0.2">
      <c r="A6048">
        <v>79603</v>
      </c>
      <c r="B6048">
        <v>37</v>
      </c>
      <c r="C6048" t="str">
        <f>IF(Demographics!B6048&lt;=20,"18-20",IF(AND(Demographics!B6048&gt;20,Demographics!B6048&lt;=30),"21-30",IF(AND(Demographics!B6048&gt;30,Demographics!B6048&lt;=40),"31-40",IF(AND(Demographics!B6048&gt;40,Demographics!B6048&lt;=50),"41-50",IF(AND(Demographics!B6048&gt;50,Demographics!B6048&lt;=60),"51-60",IF(AND(Demographics!B6048&gt;60,Demographics!B6048&lt;=70),"61-70",IF(Demographics!B6048&gt;=71,"&gt;70","")))))))</f>
        <v>31-40</v>
      </c>
      <c r="D6048">
        <f>VLOOKUP(A6048,Examination!A:G, 2)</f>
        <v>165.2</v>
      </c>
      <c r="E6048">
        <f>VLOOKUP(A6048,Examination!A:G,3)</f>
        <v>61.2</v>
      </c>
      <c r="F6048">
        <f>VLOOKUP(A6048,Examination!A:G, 4)</f>
        <v>22.4</v>
      </c>
      <c r="G6048">
        <f>VLOOKUP(A6048,Examination!A:G, 5)</f>
        <v>80</v>
      </c>
      <c r="H6048">
        <f>VLOOKUP(A6048,Examination!A:G, 6)</f>
        <v>112</v>
      </c>
      <c r="I6048" t="b">
        <f>VLOOKUP(A6048,Examination!A:G, 7)</f>
        <v>0</v>
      </c>
      <c r="J6048">
        <f>VLOOKUP(A6048,Labs!A:B,2)</f>
        <v>202</v>
      </c>
    </row>
    <row r="6049" spans="1:10" x14ac:dyDescent="0.2">
      <c r="A6049">
        <v>79604</v>
      </c>
      <c r="B6049">
        <v>50</v>
      </c>
      <c r="C6049" t="str">
        <f>IF(Demographics!B6049&lt;=20,"18-20",IF(AND(Demographics!B6049&gt;20,Demographics!B6049&lt;=30),"21-30",IF(AND(Demographics!B6049&gt;30,Demographics!B6049&lt;=40),"31-40",IF(AND(Demographics!B6049&gt;40,Demographics!B6049&lt;=50),"41-50",IF(AND(Demographics!B6049&gt;50,Demographics!B6049&lt;=60),"51-60",IF(AND(Demographics!B6049&gt;60,Demographics!B6049&lt;=70),"61-70",IF(Demographics!B6049&gt;=71,"&gt;70","")))))))</f>
        <v>41-50</v>
      </c>
      <c r="D6049">
        <f>VLOOKUP(A6049,Examination!A:G, 2)</f>
        <v>97.8</v>
      </c>
      <c r="E6049">
        <f>VLOOKUP(A6049,Examination!A:G,3)</f>
        <v>20.2</v>
      </c>
      <c r="F6049">
        <f>VLOOKUP(A6049,Examination!A:G, 4)</f>
        <v>21.1</v>
      </c>
      <c r="G6049">
        <f>VLOOKUP(A6049,Examination!A:G, 5)</f>
        <v>0</v>
      </c>
      <c r="H6049">
        <f>VLOOKUP(A6049,Examination!A:G, 6)</f>
        <v>0</v>
      </c>
      <c r="I6049" t="b">
        <f>VLOOKUP(A6049,Examination!A:G, 7)</f>
        <v>0</v>
      </c>
      <c r="J6049">
        <f>VLOOKUP(A6049,Labs!A:B,2)</f>
        <v>0</v>
      </c>
    </row>
    <row r="6050" spans="1:10" x14ac:dyDescent="0.2">
      <c r="A6050">
        <v>79605</v>
      </c>
      <c r="B6050">
        <v>22</v>
      </c>
      <c r="C6050" t="str">
        <f>IF(Demographics!B6050&lt;=20,"18-20",IF(AND(Demographics!B6050&gt;20,Demographics!B6050&lt;=30),"21-30",IF(AND(Demographics!B6050&gt;30,Demographics!B6050&lt;=40),"31-40",IF(AND(Demographics!B6050&gt;40,Demographics!B6050&lt;=50),"41-50",IF(AND(Demographics!B6050&gt;50,Demographics!B6050&lt;=60),"51-60",IF(AND(Demographics!B6050&gt;60,Demographics!B6050&lt;=70),"61-70",IF(Demographics!B6050&gt;=71,"&gt;70","")))))))</f>
        <v>21-30</v>
      </c>
      <c r="D6050">
        <f>VLOOKUP(A6050,Examination!A:G, 2)</f>
        <v>159.9</v>
      </c>
      <c r="E6050">
        <f>VLOOKUP(A6050,Examination!A:G,3)</f>
        <v>79.7</v>
      </c>
      <c r="F6050">
        <f>VLOOKUP(A6050,Examination!A:G, 4)</f>
        <v>31.2</v>
      </c>
      <c r="G6050">
        <f>VLOOKUP(A6050,Examination!A:G, 5)</f>
        <v>62</v>
      </c>
      <c r="H6050">
        <f>VLOOKUP(A6050,Examination!A:G, 6)</f>
        <v>116</v>
      </c>
      <c r="I6050" t="b">
        <f>VLOOKUP(A6050,Examination!A:G, 7)</f>
        <v>1</v>
      </c>
      <c r="J6050">
        <f>VLOOKUP(A6050,Labs!A:B,2)</f>
        <v>212</v>
      </c>
    </row>
    <row r="6051" spans="1:10" x14ac:dyDescent="0.2">
      <c r="A6051">
        <v>79606</v>
      </c>
      <c r="B6051">
        <v>38</v>
      </c>
      <c r="C6051" t="str">
        <f>IF(Demographics!B6051&lt;=20,"18-20",IF(AND(Demographics!B6051&gt;20,Demographics!B6051&lt;=30),"21-30",IF(AND(Demographics!B6051&gt;30,Demographics!B6051&lt;=40),"31-40",IF(AND(Demographics!B6051&gt;40,Demographics!B6051&lt;=50),"41-50",IF(AND(Demographics!B6051&gt;50,Demographics!B6051&lt;=60),"51-60",IF(AND(Demographics!B6051&gt;60,Demographics!B6051&lt;=70),"61-70",IF(Demographics!B6051&gt;=71,"&gt;70","")))))))</f>
        <v>31-40</v>
      </c>
      <c r="D6051">
        <f>VLOOKUP(A6051,Examination!A:G, 2)</f>
        <v>167.5</v>
      </c>
      <c r="E6051">
        <f>VLOOKUP(A6051,Examination!A:G,3)</f>
        <v>89.1</v>
      </c>
      <c r="F6051">
        <f>VLOOKUP(A6051,Examination!A:G, 4)</f>
        <v>31.8</v>
      </c>
      <c r="G6051">
        <f>VLOOKUP(A6051,Examination!A:G, 5)</f>
        <v>0</v>
      </c>
      <c r="H6051">
        <f>VLOOKUP(A6051,Examination!A:G, 6)</f>
        <v>0</v>
      </c>
      <c r="I6051" t="b">
        <f>VLOOKUP(A6051,Examination!A:G, 7)</f>
        <v>1</v>
      </c>
      <c r="J6051">
        <f>VLOOKUP(A6051,Labs!A:B,2)</f>
        <v>220</v>
      </c>
    </row>
    <row r="6052" spans="1:10" x14ac:dyDescent="0.2">
      <c r="A6052">
        <v>79607</v>
      </c>
      <c r="B6052">
        <v>62</v>
      </c>
      <c r="C6052" t="str">
        <f>IF(Demographics!B6052&lt;=20,"18-20",IF(AND(Demographics!B6052&gt;20,Demographics!B6052&lt;=30),"21-30",IF(AND(Demographics!B6052&gt;30,Demographics!B6052&lt;=40),"31-40",IF(AND(Demographics!B6052&gt;40,Demographics!B6052&lt;=50),"41-50",IF(AND(Demographics!B6052&gt;50,Demographics!B6052&lt;=60),"51-60",IF(AND(Demographics!B6052&gt;60,Demographics!B6052&lt;=70),"61-70",IF(Demographics!B6052&gt;=71,"&gt;70","")))))))</f>
        <v>61-70</v>
      </c>
      <c r="D6052">
        <f>VLOOKUP(A6052,Examination!A:G, 2)</f>
        <v>167.5</v>
      </c>
      <c r="E6052">
        <f>VLOOKUP(A6052,Examination!A:G,3)</f>
        <v>89.1</v>
      </c>
      <c r="F6052">
        <f>VLOOKUP(A6052,Examination!A:G, 4)</f>
        <v>31.8</v>
      </c>
      <c r="G6052">
        <f>VLOOKUP(A6052,Examination!A:G, 5)</f>
        <v>0</v>
      </c>
      <c r="H6052">
        <f>VLOOKUP(A6052,Examination!A:G, 6)</f>
        <v>0</v>
      </c>
      <c r="I6052" t="b">
        <f>VLOOKUP(A6052,Examination!A:G, 7)</f>
        <v>1</v>
      </c>
      <c r="J6052">
        <f>VLOOKUP(A6052,Labs!A:B,2)</f>
        <v>220</v>
      </c>
    </row>
    <row r="6053" spans="1:10" x14ac:dyDescent="0.2">
      <c r="A6053">
        <v>79608</v>
      </c>
      <c r="B6053">
        <v>56</v>
      </c>
      <c r="C6053" t="str">
        <f>IF(Demographics!B6053&lt;=20,"18-20",IF(AND(Demographics!B6053&gt;20,Demographics!B6053&lt;=30),"21-30",IF(AND(Demographics!B6053&gt;30,Demographics!B6053&lt;=40),"31-40",IF(AND(Demographics!B6053&gt;40,Demographics!B6053&lt;=50),"41-50",IF(AND(Demographics!B6053&gt;50,Demographics!B6053&lt;=60),"51-60",IF(AND(Demographics!B6053&gt;60,Demographics!B6053&lt;=70),"61-70",IF(Demographics!B6053&gt;=71,"&gt;70","")))))))</f>
        <v>51-60</v>
      </c>
      <c r="D6053">
        <f>VLOOKUP(A6053,Examination!A:G, 2)</f>
        <v>175.7</v>
      </c>
      <c r="E6053">
        <f>VLOOKUP(A6053,Examination!A:G,3)</f>
        <v>79.2</v>
      </c>
      <c r="F6053">
        <f>VLOOKUP(A6053,Examination!A:G, 4)</f>
        <v>25.7</v>
      </c>
      <c r="G6053">
        <f>VLOOKUP(A6053,Examination!A:G, 5)</f>
        <v>78</v>
      </c>
      <c r="H6053">
        <f>VLOOKUP(A6053,Examination!A:G, 6)</f>
        <v>112</v>
      </c>
      <c r="I6053" t="b">
        <f>VLOOKUP(A6053,Examination!A:G, 7)</f>
        <v>0</v>
      </c>
      <c r="J6053">
        <f>VLOOKUP(A6053,Labs!A:B,2)</f>
        <v>130</v>
      </c>
    </row>
    <row r="6054" spans="1:10" x14ac:dyDescent="0.2">
      <c r="A6054">
        <v>79609</v>
      </c>
      <c r="B6054">
        <v>35</v>
      </c>
      <c r="C6054" t="str">
        <f>IF(Demographics!B6054&lt;=20,"18-20",IF(AND(Demographics!B6054&gt;20,Demographics!B6054&lt;=30),"21-30",IF(AND(Demographics!B6054&gt;30,Demographics!B6054&lt;=40),"31-40",IF(AND(Demographics!B6054&gt;40,Demographics!B6054&lt;=50),"41-50",IF(AND(Demographics!B6054&gt;50,Demographics!B6054&lt;=60),"51-60",IF(AND(Demographics!B6054&gt;60,Demographics!B6054&lt;=70),"61-70",IF(Demographics!B6054&gt;=71,"&gt;70","")))))))</f>
        <v>31-40</v>
      </c>
      <c r="D6054">
        <f>VLOOKUP(A6054,Examination!A:G, 2)</f>
        <v>159.69999999999999</v>
      </c>
      <c r="E6054">
        <f>VLOOKUP(A6054,Examination!A:G,3)</f>
        <v>57.6</v>
      </c>
      <c r="F6054">
        <f>VLOOKUP(A6054,Examination!A:G, 4)</f>
        <v>22.6</v>
      </c>
      <c r="G6054">
        <f>VLOOKUP(A6054,Examination!A:G, 5)</f>
        <v>56</v>
      </c>
      <c r="H6054">
        <f>VLOOKUP(A6054,Examination!A:G, 6)</f>
        <v>112</v>
      </c>
      <c r="I6054" t="b">
        <f>VLOOKUP(A6054,Examination!A:G, 7)</f>
        <v>0</v>
      </c>
      <c r="J6054">
        <f>VLOOKUP(A6054,Labs!A:B,2)</f>
        <v>125</v>
      </c>
    </row>
    <row r="6055" spans="1:10" x14ac:dyDescent="0.2">
      <c r="A6055">
        <v>79610</v>
      </c>
      <c r="B6055">
        <v>61</v>
      </c>
      <c r="C6055" t="str">
        <f>IF(Demographics!B6055&lt;=20,"18-20",IF(AND(Demographics!B6055&gt;20,Demographics!B6055&lt;=30),"21-30",IF(AND(Demographics!B6055&gt;30,Demographics!B6055&lt;=40),"31-40",IF(AND(Demographics!B6055&gt;40,Demographics!B6055&lt;=50),"41-50",IF(AND(Demographics!B6055&gt;50,Demographics!B6055&lt;=60),"51-60",IF(AND(Demographics!B6055&gt;60,Demographics!B6055&lt;=70),"61-70",IF(Demographics!B6055&gt;=71,"&gt;70","")))))))</f>
        <v>61-70</v>
      </c>
      <c r="D6055">
        <f>VLOOKUP(A6055,Examination!A:G, 2)</f>
        <v>153.19999999999999</v>
      </c>
      <c r="E6055">
        <f>VLOOKUP(A6055,Examination!A:G,3)</f>
        <v>74.3</v>
      </c>
      <c r="F6055">
        <f>VLOOKUP(A6055,Examination!A:G, 4)</f>
        <v>31.7</v>
      </c>
      <c r="G6055">
        <f>VLOOKUP(A6055,Examination!A:G, 5)</f>
        <v>60</v>
      </c>
      <c r="H6055">
        <f>VLOOKUP(A6055,Examination!A:G, 6)</f>
        <v>110</v>
      </c>
      <c r="I6055" t="b">
        <f>VLOOKUP(A6055,Examination!A:G, 7)</f>
        <v>1</v>
      </c>
      <c r="J6055">
        <f>VLOOKUP(A6055,Labs!A:B,2)</f>
        <v>220</v>
      </c>
    </row>
    <row r="6056" spans="1:10" x14ac:dyDescent="0.2">
      <c r="A6056">
        <v>79611</v>
      </c>
      <c r="B6056">
        <v>35</v>
      </c>
      <c r="C6056" t="str">
        <f>IF(Demographics!B6056&lt;=20,"18-20",IF(AND(Demographics!B6056&gt;20,Demographics!B6056&lt;=30),"21-30",IF(AND(Demographics!B6056&gt;30,Demographics!B6056&lt;=40),"31-40",IF(AND(Demographics!B6056&gt;40,Demographics!B6056&lt;=50),"41-50",IF(AND(Demographics!B6056&gt;50,Demographics!B6056&lt;=60),"51-60",IF(AND(Demographics!B6056&gt;60,Demographics!B6056&lt;=70),"61-70",IF(Demographics!B6056&gt;=71,"&gt;70","")))))))</f>
        <v>31-40</v>
      </c>
      <c r="D6056">
        <f>VLOOKUP(A6056,Examination!A:G, 2)</f>
        <v>181.5</v>
      </c>
      <c r="E6056">
        <f>VLOOKUP(A6056,Examination!A:G,3)</f>
        <v>87.7</v>
      </c>
      <c r="F6056">
        <f>VLOOKUP(A6056,Examination!A:G, 4)</f>
        <v>26.6</v>
      </c>
      <c r="G6056">
        <f>VLOOKUP(A6056,Examination!A:G, 5)</f>
        <v>60</v>
      </c>
      <c r="H6056">
        <f>VLOOKUP(A6056,Examination!A:G, 6)</f>
        <v>116</v>
      </c>
      <c r="I6056" t="b">
        <f>VLOOKUP(A6056,Examination!A:G, 7)</f>
        <v>0</v>
      </c>
      <c r="J6056">
        <f>VLOOKUP(A6056,Labs!A:B,2)</f>
        <v>203</v>
      </c>
    </row>
    <row r="6057" spans="1:10" x14ac:dyDescent="0.2">
      <c r="A6057">
        <v>79612</v>
      </c>
      <c r="B6057">
        <v>40</v>
      </c>
      <c r="C6057" t="str">
        <f>IF(Demographics!B6057&lt;=20,"18-20",IF(AND(Demographics!B6057&gt;20,Demographics!B6057&lt;=30),"21-30",IF(AND(Demographics!B6057&gt;30,Demographics!B6057&lt;=40),"31-40",IF(AND(Demographics!B6057&gt;40,Demographics!B6057&lt;=50),"41-50",IF(AND(Demographics!B6057&gt;50,Demographics!B6057&lt;=60),"51-60",IF(AND(Demographics!B6057&gt;60,Demographics!B6057&lt;=70),"61-70",IF(Demographics!B6057&gt;=71,"&gt;70","")))))))</f>
        <v>31-40</v>
      </c>
      <c r="D6057">
        <f>VLOOKUP(A6057,Examination!A:G, 2)</f>
        <v>167.1</v>
      </c>
      <c r="E6057">
        <f>VLOOKUP(A6057,Examination!A:G,3)</f>
        <v>159</v>
      </c>
      <c r="F6057">
        <f>VLOOKUP(A6057,Examination!A:G, 4)</f>
        <v>56.9</v>
      </c>
      <c r="G6057">
        <f>VLOOKUP(A6057,Examination!A:G, 5)</f>
        <v>80</v>
      </c>
      <c r="H6057">
        <f>VLOOKUP(A6057,Examination!A:G, 6)</f>
        <v>120</v>
      </c>
      <c r="I6057" t="b">
        <f>VLOOKUP(A6057,Examination!A:G, 7)</f>
        <v>1</v>
      </c>
      <c r="J6057">
        <f>VLOOKUP(A6057,Labs!A:B,2)</f>
        <v>158</v>
      </c>
    </row>
    <row r="6058" spans="1:10" x14ac:dyDescent="0.2">
      <c r="A6058">
        <v>79613</v>
      </c>
      <c r="B6058">
        <v>71</v>
      </c>
      <c r="C6058" t="str">
        <f>IF(Demographics!B6058&lt;=20,"18-20",IF(AND(Demographics!B6058&gt;20,Demographics!B6058&lt;=30),"21-30",IF(AND(Demographics!B6058&gt;30,Demographics!B6058&lt;=40),"31-40",IF(AND(Demographics!B6058&gt;40,Demographics!B6058&lt;=50),"41-50",IF(AND(Demographics!B6058&gt;50,Demographics!B6058&lt;=60),"51-60",IF(AND(Demographics!B6058&gt;60,Demographics!B6058&lt;=70),"61-70",IF(Demographics!B6058&gt;=71,"&gt;70","")))))))</f>
        <v>&gt;70</v>
      </c>
      <c r="D6058">
        <f>VLOOKUP(A6058,Examination!A:G, 2)</f>
        <v>173.9</v>
      </c>
      <c r="E6058">
        <f>VLOOKUP(A6058,Examination!A:G,3)</f>
        <v>72.099999999999994</v>
      </c>
      <c r="F6058">
        <f>VLOOKUP(A6058,Examination!A:G, 4)</f>
        <v>23.8</v>
      </c>
      <c r="G6058">
        <f>VLOOKUP(A6058,Examination!A:G, 5)</f>
        <v>34</v>
      </c>
      <c r="H6058">
        <f>VLOOKUP(A6058,Examination!A:G, 6)</f>
        <v>126</v>
      </c>
      <c r="I6058" t="b">
        <f>VLOOKUP(A6058,Examination!A:G, 7)</f>
        <v>0</v>
      </c>
      <c r="J6058">
        <f>VLOOKUP(A6058,Labs!A:B,2)</f>
        <v>127</v>
      </c>
    </row>
    <row r="6059" spans="1:10" x14ac:dyDescent="0.2">
      <c r="A6059">
        <v>79614</v>
      </c>
      <c r="B6059">
        <v>30</v>
      </c>
      <c r="C6059" t="str">
        <f>IF(Demographics!B6059&lt;=20,"18-20",IF(AND(Demographics!B6059&gt;20,Demographics!B6059&lt;=30),"21-30",IF(AND(Demographics!B6059&gt;30,Demographics!B6059&lt;=40),"31-40",IF(AND(Demographics!B6059&gt;40,Demographics!B6059&lt;=50),"41-50",IF(AND(Demographics!B6059&gt;50,Demographics!B6059&lt;=60),"51-60",IF(AND(Demographics!B6059&gt;60,Demographics!B6059&lt;=70),"61-70",IF(Demographics!B6059&gt;=71,"&gt;70","")))))))</f>
        <v>21-30</v>
      </c>
      <c r="D6059">
        <f>VLOOKUP(A6059,Examination!A:G, 2)</f>
        <v>173.9</v>
      </c>
      <c r="E6059">
        <f>VLOOKUP(A6059,Examination!A:G,3)</f>
        <v>72.099999999999994</v>
      </c>
      <c r="F6059">
        <f>VLOOKUP(A6059,Examination!A:G, 4)</f>
        <v>23.8</v>
      </c>
      <c r="G6059">
        <f>VLOOKUP(A6059,Examination!A:G, 5)</f>
        <v>34</v>
      </c>
      <c r="H6059">
        <f>VLOOKUP(A6059,Examination!A:G, 6)</f>
        <v>126</v>
      </c>
      <c r="I6059" t="b">
        <f>VLOOKUP(A6059,Examination!A:G, 7)</f>
        <v>0</v>
      </c>
      <c r="J6059">
        <f>VLOOKUP(A6059,Labs!A:B,2)</f>
        <v>127</v>
      </c>
    </row>
    <row r="6060" spans="1:10" x14ac:dyDescent="0.2">
      <c r="A6060">
        <v>79615</v>
      </c>
      <c r="B6060">
        <v>35</v>
      </c>
      <c r="C6060" t="str">
        <f>IF(Demographics!B6060&lt;=20,"18-20",IF(AND(Demographics!B6060&gt;20,Demographics!B6060&lt;=30),"21-30",IF(AND(Demographics!B6060&gt;30,Demographics!B6060&lt;=40),"31-40",IF(AND(Demographics!B6060&gt;40,Demographics!B6060&lt;=50),"41-50",IF(AND(Demographics!B6060&gt;50,Demographics!B6060&lt;=60),"51-60",IF(AND(Demographics!B6060&gt;60,Demographics!B6060&lt;=70),"61-70",IF(Demographics!B6060&gt;=71,"&gt;70","")))))))</f>
        <v>31-40</v>
      </c>
      <c r="D6060">
        <f>VLOOKUP(A6060,Examination!A:G, 2)</f>
        <v>184.4</v>
      </c>
      <c r="E6060">
        <f>VLOOKUP(A6060,Examination!A:G,3)</f>
        <v>80.599999999999994</v>
      </c>
      <c r="F6060">
        <f>VLOOKUP(A6060,Examination!A:G, 4)</f>
        <v>23.7</v>
      </c>
      <c r="G6060">
        <f>VLOOKUP(A6060,Examination!A:G, 5)</f>
        <v>70</v>
      </c>
      <c r="H6060">
        <f>VLOOKUP(A6060,Examination!A:G, 6)</f>
        <v>102</v>
      </c>
      <c r="I6060" t="b">
        <f>VLOOKUP(A6060,Examination!A:G, 7)</f>
        <v>0</v>
      </c>
      <c r="J6060">
        <f>VLOOKUP(A6060,Labs!A:B,2)</f>
        <v>178</v>
      </c>
    </row>
    <row r="6061" spans="1:10" x14ac:dyDescent="0.2">
      <c r="A6061">
        <v>79616</v>
      </c>
      <c r="B6061">
        <v>37</v>
      </c>
      <c r="C6061" t="str">
        <f>IF(Demographics!B6061&lt;=20,"18-20",IF(AND(Demographics!B6061&gt;20,Demographics!B6061&lt;=30),"21-30",IF(AND(Demographics!B6061&gt;30,Demographics!B6061&lt;=40),"31-40",IF(AND(Demographics!B6061&gt;40,Demographics!B6061&lt;=50),"41-50",IF(AND(Demographics!B6061&gt;50,Demographics!B6061&lt;=60),"51-60",IF(AND(Demographics!B6061&gt;60,Demographics!B6061&lt;=70),"61-70",IF(Demographics!B6061&gt;=71,"&gt;70","")))))))</f>
        <v>31-40</v>
      </c>
      <c r="D6061">
        <f>VLOOKUP(A6061,Examination!A:G, 2)</f>
        <v>82.4</v>
      </c>
      <c r="E6061">
        <f>VLOOKUP(A6061,Examination!A:G,3)</f>
        <v>9.1</v>
      </c>
      <c r="F6061">
        <f>VLOOKUP(A6061,Examination!A:G, 4)</f>
        <v>13.4</v>
      </c>
      <c r="G6061">
        <f>VLOOKUP(A6061,Examination!A:G, 5)</f>
        <v>0</v>
      </c>
      <c r="H6061">
        <f>VLOOKUP(A6061,Examination!A:G, 6)</f>
        <v>0</v>
      </c>
      <c r="I6061" t="b">
        <f>VLOOKUP(A6061,Examination!A:G, 7)</f>
        <v>0</v>
      </c>
      <c r="J6061">
        <f>VLOOKUP(A6061,Labs!A:B,2)</f>
        <v>0</v>
      </c>
    </row>
    <row r="6062" spans="1:10" x14ac:dyDescent="0.2">
      <c r="A6062">
        <v>79617</v>
      </c>
      <c r="B6062">
        <v>40</v>
      </c>
      <c r="C6062" t="str">
        <f>IF(Demographics!B6062&lt;=20,"18-20",IF(AND(Demographics!B6062&gt;20,Demographics!B6062&lt;=30),"21-30",IF(AND(Demographics!B6062&gt;30,Demographics!B6062&lt;=40),"31-40",IF(AND(Demographics!B6062&gt;40,Demographics!B6062&lt;=50),"41-50",IF(AND(Demographics!B6062&gt;50,Demographics!B6062&lt;=60),"51-60",IF(AND(Demographics!B6062&gt;60,Demographics!B6062&lt;=70),"61-70",IF(Demographics!B6062&gt;=71,"&gt;70","")))))))</f>
        <v>31-40</v>
      </c>
      <c r="D6062">
        <f>VLOOKUP(A6062,Examination!A:G, 2)</f>
        <v>141.19999999999999</v>
      </c>
      <c r="E6062">
        <f>VLOOKUP(A6062,Examination!A:G,3)</f>
        <v>51.9</v>
      </c>
      <c r="F6062">
        <f>VLOOKUP(A6062,Examination!A:G, 4)</f>
        <v>26</v>
      </c>
      <c r="G6062">
        <f>VLOOKUP(A6062,Examination!A:G, 5)</f>
        <v>0</v>
      </c>
      <c r="H6062">
        <f>VLOOKUP(A6062,Examination!A:G, 6)</f>
        <v>0</v>
      </c>
      <c r="I6062" t="b">
        <f>VLOOKUP(A6062,Examination!A:G, 7)</f>
        <v>0</v>
      </c>
      <c r="J6062">
        <f>VLOOKUP(A6062,Labs!A:B,2)</f>
        <v>0</v>
      </c>
    </row>
    <row r="6063" spans="1:10" x14ac:dyDescent="0.2">
      <c r="A6063">
        <v>79618</v>
      </c>
      <c r="B6063">
        <v>41</v>
      </c>
      <c r="C6063" t="str">
        <f>IF(Demographics!B6063&lt;=20,"18-20",IF(AND(Demographics!B6063&gt;20,Demographics!B6063&lt;=30),"21-30",IF(AND(Demographics!B6063&gt;30,Demographics!B6063&lt;=40),"31-40",IF(AND(Demographics!B6063&gt;40,Demographics!B6063&lt;=50),"41-50",IF(AND(Demographics!B6063&gt;50,Demographics!B6063&lt;=60),"51-60",IF(AND(Demographics!B6063&gt;60,Demographics!B6063&lt;=70),"61-70",IF(Demographics!B6063&gt;=71,"&gt;70","")))))))</f>
        <v>41-50</v>
      </c>
      <c r="D6063">
        <f>VLOOKUP(A6063,Examination!A:G, 2)</f>
        <v>154.9</v>
      </c>
      <c r="E6063">
        <f>VLOOKUP(A6063,Examination!A:G,3)</f>
        <v>55.3</v>
      </c>
      <c r="F6063">
        <f>VLOOKUP(A6063,Examination!A:G, 4)</f>
        <v>23</v>
      </c>
      <c r="G6063">
        <f>VLOOKUP(A6063,Examination!A:G, 5)</f>
        <v>52</v>
      </c>
      <c r="H6063">
        <f>VLOOKUP(A6063,Examination!A:G, 6)</f>
        <v>96</v>
      </c>
      <c r="I6063" t="b">
        <f>VLOOKUP(A6063,Examination!A:G, 7)</f>
        <v>0</v>
      </c>
      <c r="J6063">
        <f>VLOOKUP(A6063,Labs!A:B,2)</f>
        <v>198</v>
      </c>
    </row>
    <row r="6064" spans="1:10" x14ac:dyDescent="0.2">
      <c r="A6064">
        <v>79619</v>
      </c>
      <c r="B6064">
        <v>50</v>
      </c>
      <c r="C6064" t="str">
        <f>IF(Demographics!B6064&lt;=20,"18-20",IF(AND(Demographics!B6064&gt;20,Demographics!B6064&lt;=30),"21-30",IF(AND(Demographics!B6064&gt;30,Demographics!B6064&lt;=40),"31-40",IF(AND(Demographics!B6064&gt;40,Demographics!B6064&lt;=50),"41-50",IF(AND(Demographics!B6064&gt;50,Demographics!B6064&lt;=60),"51-60",IF(AND(Demographics!B6064&gt;60,Demographics!B6064&lt;=70),"61-70",IF(Demographics!B6064&gt;=71,"&gt;70","")))))))</f>
        <v>41-50</v>
      </c>
      <c r="D6064">
        <f>VLOOKUP(A6064,Examination!A:G, 2)</f>
        <v>159.4</v>
      </c>
      <c r="E6064">
        <f>VLOOKUP(A6064,Examination!A:G,3)</f>
        <v>59.4</v>
      </c>
      <c r="F6064">
        <f>VLOOKUP(A6064,Examination!A:G, 4)</f>
        <v>23.4</v>
      </c>
      <c r="G6064">
        <f>VLOOKUP(A6064,Examination!A:G, 5)</f>
        <v>56</v>
      </c>
      <c r="H6064">
        <f>VLOOKUP(A6064,Examination!A:G, 6)</f>
        <v>114</v>
      </c>
      <c r="I6064" t="b">
        <f>VLOOKUP(A6064,Examination!A:G, 7)</f>
        <v>0</v>
      </c>
      <c r="J6064">
        <f>VLOOKUP(A6064,Labs!A:B,2)</f>
        <v>137</v>
      </c>
    </row>
    <row r="6065" spans="1:10" x14ac:dyDescent="0.2">
      <c r="A6065">
        <v>79620</v>
      </c>
      <c r="B6065">
        <v>22</v>
      </c>
      <c r="C6065" t="str">
        <f>IF(Demographics!B6065&lt;=20,"18-20",IF(AND(Demographics!B6065&gt;20,Demographics!B6065&lt;=30),"21-30",IF(AND(Demographics!B6065&gt;30,Demographics!B6065&lt;=40),"31-40",IF(AND(Demographics!B6065&gt;40,Demographics!B6065&lt;=50),"41-50",IF(AND(Demographics!B6065&gt;50,Demographics!B6065&lt;=60),"51-60",IF(AND(Demographics!B6065&gt;60,Demographics!B6065&lt;=70),"61-70",IF(Demographics!B6065&gt;=71,"&gt;70","")))))))</f>
        <v>21-30</v>
      </c>
      <c r="D6065">
        <f>VLOOKUP(A6065,Examination!A:G, 2)</f>
        <v>152.19999999999999</v>
      </c>
      <c r="E6065">
        <f>VLOOKUP(A6065,Examination!A:G,3)</f>
        <v>67.3</v>
      </c>
      <c r="F6065">
        <f>VLOOKUP(A6065,Examination!A:G, 4)</f>
        <v>29.1</v>
      </c>
      <c r="G6065">
        <f>VLOOKUP(A6065,Examination!A:G, 5)</f>
        <v>72</v>
      </c>
      <c r="H6065">
        <f>VLOOKUP(A6065,Examination!A:G, 6)</f>
        <v>114</v>
      </c>
      <c r="I6065" t="b">
        <f>VLOOKUP(A6065,Examination!A:G, 7)</f>
        <v>0</v>
      </c>
      <c r="J6065">
        <f>VLOOKUP(A6065,Labs!A:B,2)</f>
        <v>212</v>
      </c>
    </row>
    <row r="6066" spans="1:10" x14ac:dyDescent="0.2">
      <c r="A6066">
        <v>79621</v>
      </c>
      <c r="B6066">
        <v>76</v>
      </c>
      <c r="C6066" t="str">
        <f>IF(Demographics!B6066&lt;=20,"18-20",IF(AND(Demographics!B6066&gt;20,Demographics!B6066&lt;=30),"21-30",IF(AND(Demographics!B6066&gt;30,Demographics!B6066&lt;=40),"31-40",IF(AND(Demographics!B6066&gt;40,Demographics!B6066&lt;=50),"41-50",IF(AND(Demographics!B6066&gt;50,Demographics!B6066&lt;=60),"51-60",IF(AND(Demographics!B6066&gt;60,Demographics!B6066&lt;=70),"61-70",IF(Demographics!B6066&gt;=71,"&gt;70","")))))))</f>
        <v>&gt;70</v>
      </c>
      <c r="D6066">
        <f>VLOOKUP(A6066,Examination!A:G, 2)</f>
        <v>162.19999999999999</v>
      </c>
      <c r="E6066">
        <f>VLOOKUP(A6066,Examination!A:G,3)</f>
        <v>101.3</v>
      </c>
      <c r="F6066">
        <f>VLOOKUP(A6066,Examination!A:G, 4)</f>
        <v>38.5</v>
      </c>
      <c r="G6066">
        <f>VLOOKUP(A6066,Examination!A:G, 5)</f>
        <v>112</v>
      </c>
      <c r="H6066">
        <f>VLOOKUP(A6066,Examination!A:G, 6)</f>
        <v>176</v>
      </c>
      <c r="I6066" t="b">
        <f>VLOOKUP(A6066,Examination!A:G, 7)</f>
        <v>1</v>
      </c>
      <c r="J6066">
        <f>VLOOKUP(A6066,Labs!A:B,2)</f>
        <v>206</v>
      </c>
    </row>
    <row r="6067" spans="1:10" x14ac:dyDescent="0.2">
      <c r="A6067">
        <v>79622</v>
      </c>
      <c r="B6067">
        <v>35</v>
      </c>
      <c r="C6067" t="str">
        <f>IF(Demographics!B6067&lt;=20,"18-20",IF(AND(Demographics!B6067&gt;20,Demographics!B6067&lt;=30),"21-30",IF(AND(Demographics!B6067&gt;30,Demographics!B6067&lt;=40),"31-40",IF(AND(Demographics!B6067&gt;40,Demographics!B6067&lt;=50),"41-50",IF(AND(Demographics!B6067&gt;50,Demographics!B6067&lt;=60),"51-60",IF(AND(Demographics!B6067&gt;60,Demographics!B6067&lt;=70),"61-70",IF(Demographics!B6067&gt;=71,"&gt;70","")))))))</f>
        <v>31-40</v>
      </c>
      <c r="D6067">
        <f>VLOOKUP(A6067,Examination!A:G, 2)</f>
        <v>116.7</v>
      </c>
      <c r="E6067">
        <f>VLOOKUP(A6067,Examination!A:G,3)</f>
        <v>20.7</v>
      </c>
      <c r="F6067">
        <f>VLOOKUP(A6067,Examination!A:G, 4)</f>
        <v>15.2</v>
      </c>
      <c r="G6067">
        <f>VLOOKUP(A6067,Examination!A:G, 5)</f>
        <v>0</v>
      </c>
      <c r="H6067">
        <f>VLOOKUP(A6067,Examination!A:G, 6)</f>
        <v>0</v>
      </c>
      <c r="I6067" t="b">
        <f>VLOOKUP(A6067,Examination!A:G, 7)</f>
        <v>0</v>
      </c>
      <c r="J6067">
        <f>VLOOKUP(A6067,Labs!A:B,2)</f>
        <v>0</v>
      </c>
    </row>
    <row r="6068" spans="1:10" x14ac:dyDescent="0.2">
      <c r="A6068">
        <v>79623</v>
      </c>
      <c r="B6068">
        <v>58</v>
      </c>
      <c r="C6068" t="str">
        <f>IF(Demographics!B6068&lt;=20,"18-20",IF(AND(Demographics!B6068&gt;20,Demographics!B6068&lt;=30),"21-30",IF(AND(Demographics!B6068&gt;30,Demographics!B6068&lt;=40),"31-40",IF(AND(Demographics!B6068&gt;40,Demographics!B6068&lt;=50),"41-50",IF(AND(Demographics!B6068&gt;50,Demographics!B6068&lt;=60),"51-60",IF(AND(Demographics!B6068&gt;60,Demographics!B6068&lt;=70),"61-70",IF(Demographics!B6068&gt;=71,"&gt;70","")))))))</f>
        <v>51-60</v>
      </c>
      <c r="D6068">
        <f>VLOOKUP(A6068,Examination!A:G, 2)</f>
        <v>116.7</v>
      </c>
      <c r="E6068">
        <f>VLOOKUP(A6068,Examination!A:G,3)</f>
        <v>20.7</v>
      </c>
      <c r="F6068">
        <f>VLOOKUP(A6068,Examination!A:G, 4)</f>
        <v>15.2</v>
      </c>
      <c r="G6068">
        <f>VLOOKUP(A6068,Examination!A:G, 5)</f>
        <v>0</v>
      </c>
      <c r="H6068">
        <f>VLOOKUP(A6068,Examination!A:G, 6)</f>
        <v>0</v>
      </c>
      <c r="I6068" t="b">
        <f>VLOOKUP(A6068,Examination!A:G, 7)</f>
        <v>0</v>
      </c>
      <c r="J6068">
        <f>VLOOKUP(A6068,Labs!A:B,2)</f>
        <v>0</v>
      </c>
    </row>
    <row r="6069" spans="1:10" x14ac:dyDescent="0.2">
      <c r="A6069">
        <v>79624</v>
      </c>
      <c r="B6069">
        <v>36</v>
      </c>
      <c r="C6069" t="str">
        <f>IF(Demographics!B6069&lt;=20,"18-20",IF(AND(Demographics!B6069&gt;20,Demographics!B6069&lt;=30),"21-30",IF(AND(Demographics!B6069&gt;30,Demographics!B6069&lt;=40),"31-40",IF(AND(Demographics!B6069&gt;40,Demographics!B6069&lt;=50),"41-50",IF(AND(Demographics!B6069&gt;50,Demographics!B6069&lt;=60),"51-60",IF(AND(Demographics!B6069&gt;60,Demographics!B6069&lt;=70),"61-70",IF(Demographics!B6069&gt;=71,"&gt;70","")))))))</f>
        <v>31-40</v>
      </c>
      <c r="D6069">
        <f>VLOOKUP(A6069,Examination!A:G, 2)</f>
        <v>116.7</v>
      </c>
      <c r="E6069">
        <f>VLOOKUP(A6069,Examination!A:G,3)</f>
        <v>20.7</v>
      </c>
      <c r="F6069">
        <f>VLOOKUP(A6069,Examination!A:G, 4)</f>
        <v>15.2</v>
      </c>
      <c r="G6069">
        <f>VLOOKUP(A6069,Examination!A:G, 5)</f>
        <v>0</v>
      </c>
      <c r="H6069">
        <f>VLOOKUP(A6069,Examination!A:G, 6)</f>
        <v>0</v>
      </c>
      <c r="I6069" t="b">
        <f>VLOOKUP(A6069,Examination!A:G, 7)</f>
        <v>0</v>
      </c>
      <c r="J6069">
        <f>VLOOKUP(A6069,Labs!A:B,2)</f>
        <v>0</v>
      </c>
    </row>
    <row r="6070" spans="1:10" x14ac:dyDescent="0.2">
      <c r="A6070">
        <v>79625</v>
      </c>
      <c r="B6070">
        <v>70</v>
      </c>
      <c r="C6070" t="str">
        <f>IF(Demographics!B6070&lt;=20,"18-20",IF(AND(Demographics!B6070&gt;20,Demographics!B6070&lt;=30),"21-30",IF(AND(Demographics!B6070&gt;30,Demographics!B6070&lt;=40),"31-40",IF(AND(Demographics!B6070&gt;40,Demographics!B6070&lt;=50),"41-50",IF(AND(Demographics!B6070&gt;50,Demographics!B6070&lt;=60),"51-60",IF(AND(Demographics!B6070&gt;60,Demographics!B6070&lt;=70),"61-70",IF(Demographics!B6070&gt;=71,"&gt;70","")))))))</f>
        <v>61-70</v>
      </c>
      <c r="D6070">
        <f>VLOOKUP(A6070,Examination!A:G, 2)</f>
        <v>155.9</v>
      </c>
      <c r="E6070">
        <f>VLOOKUP(A6070,Examination!A:G,3)</f>
        <v>74.7</v>
      </c>
      <c r="F6070">
        <f>VLOOKUP(A6070,Examination!A:G, 4)</f>
        <v>30.7</v>
      </c>
      <c r="G6070">
        <f>VLOOKUP(A6070,Examination!A:G, 5)</f>
        <v>64</v>
      </c>
      <c r="H6070">
        <f>VLOOKUP(A6070,Examination!A:G, 6)</f>
        <v>102</v>
      </c>
      <c r="I6070" t="b">
        <f>VLOOKUP(A6070,Examination!A:G, 7)</f>
        <v>1</v>
      </c>
      <c r="J6070">
        <f>VLOOKUP(A6070,Labs!A:B,2)</f>
        <v>189</v>
      </c>
    </row>
    <row r="6071" spans="1:10" x14ac:dyDescent="0.2">
      <c r="A6071">
        <v>79626</v>
      </c>
      <c r="B6071">
        <v>51</v>
      </c>
      <c r="C6071" t="str">
        <f>IF(Demographics!B6071&lt;=20,"18-20",IF(AND(Demographics!B6071&gt;20,Demographics!B6071&lt;=30),"21-30",IF(AND(Demographics!B6071&gt;30,Demographics!B6071&lt;=40),"31-40",IF(AND(Demographics!B6071&gt;40,Demographics!B6071&lt;=50),"41-50",IF(AND(Demographics!B6071&gt;50,Demographics!B6071&lt;=60),"51-60",IF(AND(Demographics!B6071&gt;60,Demographics!B6071&lt;=70),"61-70",IF(Demographics!B6071&gt;=71,"&gt;70","")))))))</f>
        <v>51-60</v>
      </c>
      <c r="D6071">
        <f>VLOOKUP(A6071,Examination!A:G, 2)</f>
        <v>177.2</v>
      </c>
      <c r="E6071">
        <f>VLOOKUP(A6071,Examination!A:G,3)</f>
        <v>100</v>
      </c>
      <c r="F6071">
        <f>VLOOKUP(A6071,Examination!A:G, 4)</f>
        <v>31.8</v>
      </c>
      <c r="G6071">
        <f>VLOOKUP(A6071,Examination!A:G, 5)</f>
        <v>40</v>
      </c>
      <c r="H6071">
        <f>VLOOKUP(A6071,Examination!A:G, 6)</f>
        <v>112</v>
      </c>
      <c r="I6071" t="b">
        <f>VLOOKUP(A6071,Examination!A:G, 7)</f>
        <v>1</v>
      </c>
      <c r="J6071">
        <f>VLOOKUP(A6071,Labs!A:B,2)</f>
        <v>214</v>
      </c>
    </row>
    <row r="6072" spans="1:10" x14ac:dyDescent="0.2">
      <c r="A6072">
        <v>79627</v>
      </c>
      <c r="B6072">
        <v>41</v>
      </c>
      <c r="C6072" t="str">
        <f>IF(Demographics!B6072&lt;=20,"18-20",IF(AND(Demographics!B6072&gt;20,Demographics!B6072&lt;=30),"21-30",IF(AND(Demographics!B6072&gt;30,Demographics!B6072&lt;=40),"31-40",IF(AND(Demographics!B6072&gt;40,Demographics!B6072&lt;=50),"41-50",IF(AND(Demographics!B6072&gt;50,Demographics!B6072&lt;=60),"51-60",IF(AND(Demographics!B6072&gt;60,Demographics!B6072&lt;=70),"61-70",IF(Demographics!B6072&gt;=71,"&gt;70","")))))))</f>
        <v>41-50</v>
      </c>
      <c r="D6072">
        <f>VLOOKUP(A6072,Examination!A:G, 2)</f>
        <v>160.1</v>
      </c>
      <c r="E6072">
        <f>VLOOKUP(A6072,Examination!A:G,3)</f>
        <v>51</v>
      </c>
      <c r="F6072">
        <f>VLOOKUP(A6072,Examination!A:G, 4)</f>
        <v>19.899999999999999</v>
      </c>
      <c r="G6072">
        <f>VLOOKUP(A6072,Examination!A:G, 5)</f>
        <v>62</v>
      </c>
      <c r="H6072">
        <f>VLOOKUP(A6072,Examination!A:G, 6)</f>
        <v>96</v>
      </c>
      <c r="I6072" t="b">
        <f>VLOOKUP(A6072,Examination!A:G, 7)</f>
        <v>0</v>
      </c>
      <c r="J6072">
        <f>VLOOKUP(A6072,Labs!A:B,2)</f>
        <v>213</v>
      </c>
    </row>
    <row r="6073" spans="1:10" x14ac:dyDescent="0.2">
      <c r="A6073">
        <v>79628</v>
      </c>
      <c r="B6073">
        <v>49</v>
      </c>
      <c r="C6073" t="str">
        <f>IF(Demographics!B6073&lt;=20,"18-20",IF(AND(Demographics!B6073&gt;20,Demographics!B6073&lt;=30),"21-30",IF(AND(Demographics!B6073&gt;30,Demographics!B6073&lt;=40),"31-40",IF(AND(Demographics!B6073&gt;40,Demographics!B6073&lt;=50),"41-50",IF(AND(Demographics!B6073&gt;50,Demographics!B6073&lt;=60),"51-60",IF(AND(Demographics!B6073&gt;60,Demographics!B6073&lt;=70),"61-70",IF(Demographics!B6073&gt;=71,"&gt;70","")))))))</f>
        <v>41-50</v>
      </c>
      <c r="D6073">
        <f>VLOOKUP(A6073,Examination!A:G, 2)</f>
        <v>114.5</v>
      </c>
      <c r="E6073">
        <f>VLOOKUP(A6073,Examination!A:G,3)</f>
        <v>27.3</v>
      </c>
      <c r="F6073">
        <f>VLOOKUP(A6073,Examination!A:G, 4)</f>
        <v>20.8</v>
      </c>
      <c r="G6073">
        <f>VLOOKUP(A6073,Examination!A:G, 5)</f>
        <v>0</v>
      </c>
      <c r="H6073">
        <f>VLOOKUP(A6073,Examination!A:G, 6)</f>
        <v>0</v>
      </c>
      <c r="I6073" t="b">
        <f>VLOOKUP(A6073,Examination!A:G, 7)</f>
        <v>0</v>
      </c>
      <c r="J6073">
        <f>VLOOKUP(A6073,Labs!A:B,2)</f>
        <v>0</v>
      </c>
    </row>
    <row r="6074" spans="1:10" x14ac:dyDescent="0.2">
      <c r="A6074">
        <v>79629</v>
      </c>
      <c r="B6074">
        <v>67</v>
      </c>
      <c r="C6074" t="str">
        <f>IF(Demographics!B6074&lt;=20,"18-20",IF(AND(Demographics!B6074&gt;20,Demographics!B6074&lt;=30),"21-30",IF(AND(Demographics!B6074&gt;30,Demographics!B6074&lt;=40),"31-40",IF(AND(Demographics!B6074&gt;40,Demographics!B6074&lt;=50),"41-50",IF(AND(Demographics!B6074&gt;50,Demographics!B6074&lt;=60),"51-60",IF(AND(Demographics!B6074&gt;60,Demographics!B6074&lt;=70),"61-70",IF(Demographics!B6074&gt;=71,"&gt;70","")))))))</f>
        <v>61-70</v>
      </c>
      <c r="D6074">
        <f>VLOOKUP(A6074,Examination!A:G, 2)</f>
        <v>162</v>
      </c>
      <c r="E6074">
        <f>VLOOKUP(A6074,Examination!A:G,3)</f>
        <v>111.5</v>
      </c>
      <c r="F6074">
        <f>VLOOKUP(A6074,Examination!A:G, 4)</f>
        <v>42.5</v>
      </c>
      <c r="G6074">
        <f>VLOOKUP(A6074,Examination!A:G, 5)</f>
        <v>52</v>
      </c>
      <c r="H6074">
        <f>VLOOKUP(A6074,Examination!A:G, 6)</f>
        <v>134</v>
      </c>
      <c r="I6074" t="b">
        <f>VLOOKUP(A6074,Examination!A:G, 7)</f>
        <v>1</v>
      </c>
      <c r="J6074">
        <f>VLOOKUP(A6074,Labs!A:B,2)</f>
        <v>187</v>
      </c>
    </row>
    <row r="6075" spans="1:10" x14ac:dyDescent="0.2">
      <c r="A6075">
        <v>79630</v>
      </c>
      <c r="B6075">
        <v>59</v>
      </c>
      <c r="C6075" t="str">
        <f>IF(Demographics!B6075&lt;=20,"18-20",IF(AND(Demographics!B6075&gt;20,Demographics!B6075&lt;=30),"21-30",IF(AND(Demographics!B6075&gt;30,Demographics!B6075&lt;=40),"31-40",IF(AND(Demographics!B6075&gt;40,Demographics!B6075&lt;=50),"41-50",IF(AND(Demographics!B6075&gt;50,Demographics!B6075&lt;=60),"51-60",IF(AND(Demographics!B6075&gt;60,Demographics!B6075&lt;=70),"61-70",IF(Demographics!B6075&gt;=71,"&gt;70","")))))))</f>
        <v>51-60</v>
      </c>
      <c r="D6075">
        <f>VLOOKUP(A6075,Examination!A:G, 2)</f>
        <v>140.9</v>
      </c>
      <c r="E6075">
        <f>VLOOKUP(A6075,Examination!A:G,3)</f>
        <v>44.3</v>
      </c>
      <c r="F6075">
        <f>VLOOKUP(A6075,Examination!A:G, 4)</f>
        <v>22.3</v>
      </c>
      <c r="G6075">
        <f>VLOOKUP(A6075,Examination!A:G, 5)</f>
        <v>70</v>
      </c>
      <c r="H6075">
        <f>VLOOKUP(A6075,Examination!A:G, 6)</f>
        <v>120</v>
      </c>
      <c r="I6075" t="b">
        <f>VLOOKUP(A6075,Examination!A:G, 7)</f>
        <v>0</v>
      </c>
      <c r="J6075">
        <f>VLOOKUP(A6075,Labs!A:B,2)</f>
        <v>248</v>
      </c>
    </row>
    <row r="6076" spans="1:10" x14ac:dyDescent="0.2">
      <c r="A6076">
        <v>79631</v>
      </c>
      <c r="B6076">
        <v>33</v>
      </c>
      <c r="C6076" t="str">
        <f>IF(Demographics!B6076&lt;=20,"18-20",IF(AND(Demographics!B6076&gt;20,Demographics!B6076&lt;=30),"21-30",IF(AND(Demographics!B6076&gt;30,Demographics!B6076&lt;=40),"31-40",IF(AND(Demographics!B6076&gt;40,Demographics!B6076&lt;=50),"41-50",IF(AND(Demographics!B6076&gt;50,Demographics!B6076&lt;=60),"51-60",IF(AND(Demographics!B6076&gt;60,Demographics!B6076&lt;=70),"61-70",IF(Demographics!B6076&gt;=71,"&gt;70","")))))))</f>
        <v>31-40</v>
      </c>
      <c r="D6076">
        <f>VLOOKUP(A6076,Examination!A:G, 2)</f>
        <v>139</v>
      </c>
      <c r="E6076">
        <f>VLOOKUP(A6076,Examination!A:G,3)</f>
        <v>31.4</v>
      </c>
      <c r="F6076">
        <f>VLOOKUP(A6076,Examination!A:G, 4)</f>
        <v>16.3</v>
      </c>
      <c r="G6076">
        <f>VLOOKUP(A6076,Examination!A:G, 5)</f>
        <v>54</v>
      </c>
      <c r="H6076">
        <f>VLOOKUP(A6076,Examination!A:G, 6)</f>
        <v>100</v>
      </c>
      <c r="I6076" t="b">
        <f>VLOOKUP(A6076,Examination!A:G, 7)</f>
        <v>0</v>
      </c>
      <c r="J6076">
        <f>VLOOKUP(A6076,Labs!A:B,2)</f>
        <v>146</v>
      </c>
    </row>
    <row r="6077" spans="1:10" x14ac:dyDescent="0.2">
      <c r="A6077">
        <v>79632</v>
      </c>
      <c r="B6077">
        <v>80</v>
      </c>
      <c r="C6077" t="str">
        <f>IF(Demographics!B6077&lt;=20,"18-20",IF(AND(Demographics!B6077&gt;20,Demographics!B6077&lt;=30),"21-30",IF(AND(Demographics!B6077&gt;30,Demographics!B6077&lt;=40),"31-40",IF(AND(Demographics!B6077&gt;40,Demographics!B6077&lt;=50),"41-50",IF(AND(Demographics!B6077&gt;50,Demographics!B6077&lt;=60),"51-60",IF(AND(Demographics!B6077&gt;60,Demographics!B6077&lt;=70),"61-70",IF(Demographics!B6077&gt;=71,"&gt;70","")))))))</f>
        <v>&gt;70</v>
      </c>
      <c r="D6077">
        <f>VLOOKUP(A6077,Examination!A:G, 2)</f>
        <v>149.5</v>
      </c>
      <c r="E6077">
        <f>VLOOKUP(A6077,Examination!A:G,3)</f>
        <v>100</v>
      </c>
      <c r="F6077">
        <f>VLOOKUP(A6077,Examination!A:G, 4)</f>
        <v>44.7</v>
      </c>
      <c r="G6077">
        <f>VLOOKUP(A6077,Examination!A:G, 5)</f>
        <v>68</v>
      </c>
      <c r="H6077">
        <f>VLOOKUP(A6077,Examination!A:G, 6)</f>
        <v>152</v>
      </c>
      <c r="I6077" t="b">
        <f>VLOOKUP(A6077,Examination!A:G, 7)</f>
        <v>1</v>
      </c>
      <c r="J6077">
        <f>VLOOKUP(A6077,Labs!A:B,2)</f>
        <v>147</v>
      </c>
    </row>
    <row r="6078" spans="1:10" x14ac:dyDescent="0.2">
      <c r="A6078">
        <v>79633</v>
      </c>
      <c r="B6078">
        <v>25</v>
      </c>
      <c r="C6078" t="str">
        <f>IF(Demographics!B6078&lt;=20,"18-20",IF(AND(Demographics!B6078&gt;20,Demographics!B6078&lt;=30),"21-30",IF(AND(Demographics!B6078&gt;30,Demographics!B6078&lt;=40),"31-40",IF(AND(Demographics!B6078&gt;40,Demographics!B6078&lt;=50),"41-50",IF(AND(Demographics!B6078&gt;50,Demographics!B6078&lt;=60),"51-60",IF(AND(Demographics!B6078&gt;60,Demographics!B6078&lt;=70),"61-70",IF(Demographics!B6078&gt;=71,"&gt;70","")))))))</f>
        <v>21-30</v>
      </c>
      <c r="D6078">
        <f>VLOOKUP(A6078,Examination!A:G, 2)</f>
        <v>171.6</v>
      </c>
      <c r="E6078">
        <f>VLOOKUP(A6078,Examination!A:G,3)</f>
        <v>66.2</v>
      </c>
      <c r="F6078">
        <f>VLOOKUP(A6078,Examination!A:G, 4)</f>
        <v>22.5</v>
      </c>
      <c r="G6078">
        <f>VLOOKUP(A6078,Examination!A:G, 5)</f>
        <v>74</v>
      </c>
      <c r="H6078">
        <f>VLOOKUP(A6078,Examination!A:G, 6)</f>
        <v>102</v>
      </c>
      <c r="I6078" t="b">
        <f>VLOOKUP(A6078,Examination!A:G, 7)</f>
        <v>0</v>
      </c>
      <c r="J6078">
        <f>VLOOKUP(A6078,Labs!A:B,2)</f>
        <v>107</v>
      </c>
    </row>
    <row r="6079" spans="1:10" x14ac:dyDescent="0.2">
      <c r="A6079">
        <v>79634</v>
      </c>
      <c r="B6079">
        <v>43</v>
      </c>
      <c r="C6079" t="str">
        <f>IF(Demographics!B6079&lt;=20,"18-20",IF(AND(Demographics!B6079&gt;20,Demographics!B6079&lt;=30),"21-30",IF(AND(Demographics!B6079&gt;30,Demographics!B6079&lt;=40),"31-40",IF(AND(Demographics!B6079&gt;40,Demographics!B6079&lt;=50),"41-50",IF(AND(Demographics!B6079&gt;50,Demographics!B6079&lt;=60),"51-60",IF(AND(Demographics!B6079&gt;60,Demographics!B6079&lt;=70),"61-70",IF(Demographics!B6079&gt;=71,"&gt;70","")))))))</f>
        <v>41-50</v>
      </c>
      <c r="D6079">
        <f>VLOOKUP(A6079,Examination!A:G, 2)</f>
        <v>164.1</v>
      </c>
      <c r="E6079">
        <f>VLOOKUP(A6079,Examination!A:G,3)</f>
        <v>86.8</v>
      </c>
      <c r="F6079">
        <f>VLOOKUP(A6079,Examination!A:G, 4)</f>
        <v>32.200000000000003</v>
      </c>
      <c r="G6079">
        <f>VLOOKUP(A6079,Examination!A:G, 5)</f>
        <v>82</v>
      </c>
      <c r="H6079">
        <f>VLOOKUP(A6079,Examination!A:G, 6)</f>
        <v>134</v>
      </c>
      <c r="I6079" t="b">
        <f>VLOOKUP(A6079,Examination!A:G, 7)</f>
        <v>1</v>
      </c>
      <c r="J6079">
        <f>VLOOKUP(A6079,Labs!A:B,2)</f>
        <v>201</v>
      </c>
    </row>
    <row r="6080" spans="1:10" x14ac:dyDescent="0.2">
      <c r="A6080">
        <v>79635</v>
      </c>
      <c r="B6080">
        <v>37</v>
      </c>
      <c r="C6080" t="str">
        <f>IF(Demographics!B6080&lt;=20,"18-20",IF(AND(Demographics!B6080&gt;20,Demographics!B6080&lt;=30),"21-30",IF(AND(Demographics!B6080&gt;30,Demographics!B6080&lt;=40),"31-40",IF(AND(Demographics!B6080&gt;40,Demographics!B6080&lt;=50),"41-50",IF(AND(Demographics!B6080&gt;50,Demographics!B6080&lt;=60),"51-60",IF(AND(Demographics!B6080&gt;60,Demographics!B6080&lt;=70),"61-70",IF(Demographics!B6080&gt;=71,"&gt;70","")))))))</f>
        <v>31-40</v>
      </c>
      <c r="D6080">
        <f>VLOOKUP(A6080,Examination!A:G, 2)</f>
        <v>0</v>
      </c>
      <c r="E6080">
        <f>VLOOKUP(A6080,Examination!A:G,3)</f>
        <v>9.1</v>
      </c>
      <c r="F6080">
        <f>VLOOKUP(A6080,Examination!A:G, 4)</f>
        <v>0</v>
      </c>
      <c r="G6080">
        <f>VLOOKUP(A6080,Examination!A:G, 5)</f>
        <v>0</v>
      </c>
      <c r="H6080">
        <f>VLOOKUP(A6080,Examination!A:G, 6)</f>
        <v>0</v>
      </c>
      <c r="I6080" t="e">
        <f>VLOOKUP(A6080,Examination!A:G, 7)</f>
        <v>#DIV/0!</v>
      </c>
      <c r="J6080">
        <f>VLOOKUP(A6080,Labs!A:B,2)</f>
        <v>0</v>
      </c>
    </row>
    <row r="6081" spans="1:10" x14ac:dyDescent="0.2">
      <c r="A6081">
        <v>79636</v>
      </c>
      <c r="B6081">
        <v>44</v>
      </c>
      <c r="C6081" t="str">
        <f>IF(Demographics!B6081&lt;=20,"18-20",IF(AND(Demographics!B6081&gt;20,Demographics!B6081&lt;=30),"21-30",IF(AND(Demographics!B6081&gt;30,Demographics!B6081&lt;=40),"31-40",IF(AND(Demographics!B6081&gt;40,Demographics!B6081&lt;=50),"41-50",IF(AND(Demographics!B6081&gt;50,Demographics!B6081&lt;=60),"51-60",IF(AND(Demographics!B6081&gt;60,Demographics!B6081&lt;=70),"61-70",IF(Demographics!B6081&gt;=71,"&gt;70","")))))))</f>
        <v>41-50</v>
      </c>
      <c r="D6081">
        <f>VLOOKUP(A6081,Examination!A:G, 2)</f>
        <v>160.1</v>
      </c>
      <c r="E6081">
        <f>VLOOKUP(A6081,Examination!A:G,3)</f>
        <v>50.6</v>
      </c>
      <c r="F6081">
        <f>VLOOKUP(A6081,Examination!A:G, 4)</f>
        <v>19.7</v>
      </c>
      <c r="G6081">
        <f>VLOOKUP(A6081,Examination!A:G, 5)</f>
        <v>46</v>
      </c>
      <c r="H6081">
        <f>VLOOKUP(A6081,Examination!A:G, 6)</f>
        <v>92</v>
      </c>
      <c r="I6081" t="b">
        <f>VLOOKUP(A6081,Examination!A:G, 7)</f>
        <v>0</v>
      </c>
      <c r="J6081">
        <f>VLOOKUP(A6081,Labs!A:B,2)</f>
        <v>138</v>
      </c>
    </row>
    <row r="6082" spans="1:10" x14ac:dyDescent="0.2">
      <c r="A6082">
        <v>79637</v>
      </c>
      <c r="B6082">
        <v>80</v>
      </c>
      <c r="C6082" t="str">
        <f>IF(Demographics!B6082&lt;=20,"18-20",IF(AND(Demographics!B6082&gt;20,Demographics!B6082&lt;=30),"21-30",IF(AND(Demographics!B6082&gt;30,Demographics!B6082&lt;=40),"31-40",IF(AND(Demographics!B6082&gt;40,Demographics!B6082&lt;=50),"41-50",IF(AND(Demographics!B6082&gt;50,Demographics!B6082&lt;=60),"51-60",IF(AND(Demographics!B6082&gt;60,Demographics!B6082&lt;=70),"61-70",IF(Demographics!B6082&gt;=71,"&gt;70","")))))))</f>
        <v>&gt;70</v>
      </c>
      <c r="D6082">
        <f>VLOOKUP(A6082,Examination!A:G, 2)</f>
        <v>160.1</v>
      </c>
      <c r="E6082">
        <f>VLOOKUP(A6082,Examination!A:G,3)</f>
        <v>50.6</v>
      </c>
      <c r="F6082">
        <f>VLOOKUP(A6082,Examination!A:G, 4)</f>
        <v>19.7</v>
      </c>
      <c r="G6082">
        <f>VLOOKUP(A6082,Examination!A:G, 5)</f>
        <v>46</v>
      </c>
      <c r="H6082">
        <f>VLOOKUP(A6082,Examination!A:G, 6)</f>
        <v>92</v>
      </c>
      <c r="I6082" t="b">
        <f>VLOOKUP(A6082,Examination!A:G, 7)</f>
        <v>0</v>
      </c>
      <c r="J6082">
        <f>VLOOKUP(A6082,Labs!A:B,2)</f>
        <v>138</v>
      </c>
    </row>
    <row r="6083" spans="1:10" x14ac:dyDescent="0.2">
      <c r="A6083">
        <v>79638</v>
      </c>
      <c r="B6083">
        <v>39</v>
      </c>
      <c r="C6083" t="str">
        <f>IF(Demographics!B6083&lt;=20,"18-20",IF(AND(Demographics!B6083&gt;20,Demographics!B6083&lt;=30),"21-30",IF(AND(Demographics!B6083&gt;30,Demographics!B6083&lt;=40),"31-40",IF(AND(Demographics!B6083&gt;40,Demographics!B6083&lt;=50),"41-50",IF(AND(Demographics!B6083&gt;50,Demographics!B6083&lt;=60),"51-60",IF(AND(Demographics!B6083&gt;60,Demographics!B6083&lt;=70),"61-70",IF(Demographics!B6083&gt;=71,"&gt;70","")))))))</f>
        <v>31-40</v>
      </c>
      <c r="D6083">
        <f>VLOOKUP(A6083,Examination!A:G, 2)</f>
        <v>175</v>
      </c>
      <c r="E6083">
        <f>VLOOKUP(A6083,Examination!A:G,3)</f>
        <v>89.7</v>
      </c>
      <c r="F6083">
        <f>VLOOKUP(A6083,Examination!A:G, 4)</f>
        <v>29.3</v>
      </c>
      <c r="G6083">
        <f>VLOOKUP(A6083,Examination!A:G, 5)</f>
        <v>74</v>
      </c>
      <c r="H6083">
        <f>VLOOKUP(A6083,Examination!A:G, 6)</f>
        <v>118</v>
      </c>
      <c r="I6083" t="b">
        <f>VLOOKUP(A6083,Examination!A:G, 7)</f>
        <v>0</v>
      </c>
      <c r="J6083">
        <f>VLOOKUP(A6083,Labs!A:B,2)</f>
        <v>269</v>
      </c>
    </row>
    <row r="6084" spans="1:10" x14ac:dyDescent="0.2">
      <c r="A6084">
        <v>79639</v>
      </c>
      <c r="B6084">
        <v>61</v>
      </c>
      <c r="C6084" t="str">
        <f>IF(Demographics!B6084&lt;=20,"18-20",IF(AND(Demographics!B6084&gt;20,Demographics!B6084&lt;=30),"21-30",IF(AND(Demographics!B6084&gt;30,Demographics!B6084&lt;=40),"31-40",IF(AND(Demographics!B6084&gt;40,Demographics!B6084&lt;=50),"41-50",IF(AND(Demographics!B6084&gt;50,Demographics!B6084&lt;=60),"51-60",IF(AND(Demographics!B6084&gt;60,Demographics!B6084&lt;=70),"61-70",IF(Demographics!B6084&gt;=71,"&gt;70","")))))))</f>
        <v>61-70</v>
      </c>
      <c r="D6084">
        <f>VLOOKUP(A6084,Examination!A:G, 2)</f>
        <v>156.19999999999999</v>
      </c>
      <c r="E6084">
        <f>VLOOKUP(A6084,Examination!A:G,3)</f>
        <v>51.5</v>
      </c>
      <c r="F6084">
        <f>VLOOKUP(A6084,Examination!A:G, 4)</f>
        <v>21.1</v>
      </c>
      <c r="G6084">
        <f>VLOOKUP(A6084,Examination!A:G, 5)</f>
        <v>66</v>
      </c>
      <c r="H6084">
        <f>VLOOKUP(A6084,Examination!A:G, 6)</f>
        <v>112</v>
      </c>
      <c r="I6084" t="b">
        <f>VLOOKUP(A6084,Examination!A:G, 7)</f>
        <v>0</v>
      </c>
      <c r="J6084">
        <f>VLOOKUP(A6084,Labs!A:B,2)</f>
        <v>233</v>
      </c>
    </row>
    <row r="6085" spans="1:10" x14ac:dyDescent="0.2">
      <c r="A6085">
        <v>79640</v>
      </c>
      <c r="B6085">
        <v>36</v>
      </c>
      <c r="C6085" t="str">
        <f>IF(Demographics!B6085&lt;=20,"18-20",IF(AND(Demographics!B6085&gt;20,Demographics!B6085&lt;=30),"21-30",IF(AND(Demographics!B6085&gt;30,Demographics!B6085&lt;=40),"31-40",IF(AND(Demographics!B6085&gt;40,Demographics!B6085&lt;=50),"41-50",IF(AND(Demographics!B6085&gt;50,Demographics!B6085&lt;=60),"51-60",IF(AND(Demographics!B6085&gt;60,Demographics!B6085&lt;=70),"61-70",IF(Demographics!B6085&gt;=71,"&gt;70","")))))))</f>
        <v>31-40</v>
      </c>
      <c r="D6085">
        <f>VLOOKUP(A6085,Examination!A:G, 2)</f>
        <v>161.6</v>
      </c>
      <c r="E6085">
        <f>VLOOKUP(A6085,Examination!A:G,3)</f>
        <v>65.5</v>
      </c>
      <c r="F6085">
        <f>VLOOKUP(A6085,Examination!A:G, 4)</f>
        <v>25.1</v>
      </c>
      <c r="G6085">
        <f>VLOOKUP(A6085,Examination!A:G, 5)</f>
        <v>74</v>
      </c>
      <c r="H6085">
        <f>VLOOKUP(A6085,Examination!A:G, 6)</f>
        <v>114</v>
      </c>
      <c r="I6085" t="b">
        <f>VLOOKUP(A6085,Examination!A:G, 7)</f>
        <v>0</v>
      </c>
      <c r="J6085">
        <f>VLOOKUP(A6085,Labs!A:B,2)</f>
        <v>172</v>
      </c>
    </row>
    <row r="6086" spans="1:10" x14ac:dyDescent="0.2">
      <c r="A6086">
        <v>79641</v>
      </c>
      <c r="B6086">
        <v>51</v>
      </c>
      <c r="C6086" t="str">
        <f>IF(Demographics!B6086&lt;=20,"18-20",IF(AND(Demographics!B6086&gt;20,Demographics!B6086&lt;=30),"21-30",IF(AND(Demographics!B6086&gt;30,Demographics!B6086&lt;=40),"31-40",IF(AND(Demographics!B6086&gt;40,Demographics!B6086&lt;=50),"41-50",IF(AND(Demographics!B6086&gt;50,Demographics!B6086&lt;=60),"51-60",IF(AND(Demographics!B6086&gt;60,Demographics!B6086&lt;=70),"61-70",IF(Demographics!B6086&gt;=71,"&gt;70","")))))))</f>
        <v>51-60</v>
      </c>
      <c r="D6086">
        <f>VLOOKUP(A6086,Examination!A:G, 2)</f>
        <v>0</v>
      </c>
      <c r="E6086">
        <f>VLOOKUP(A6086,Examination!A:G,3)</f>
        <v>0</v>
      </c>
      <c r="F6086">
        <f>VLOOKUP(A6086,Examination!A:G, 4)</f>
        <v>0</v>
      </c>
      <c r="G6086">
        <f>VLOOKUP(A6086,Examination!A:G, 5)</f>
        <v>78</v>
      </c>
      <c r="H6086">
        <f>VLOOKUP(A6086,Examination!A:G, 6)</f>
        <v>126</v>
      </c>
      <c r="I6086" t="e">
        <f>VLOOKUP(A6086,Examination!A:G, 7)</f>
        <v>#DIV/0!</v>
      </c>
      <c r="J6086">
        <f>VLOOKUP(A6086,Labs!A:B,2)</f>
        <v>159</v>
      </c>
    </row>
    <row r="6087" spans="1:10" x14ac:dyDescent="0.2">
      <c r="A6087">
        <v>79642</v>
      </c>
      <c r="B6087">
        <v>49</v>
      </c>
      <c r="C6087" t="str">
        <f>IF(Demographics!B6087&lt;=20,"18-20",IF(AND(Demographics!B6087&gt;20,Demographics!B6087&lt;=30),"21-30",IF(AND(Demographics!B6087&gt;30,Demographics!B6087&lt;=40),"31-40",IF(AND(Demographics!B6087&gt;40,Demographics!B6087&lt;=50),"41-50",IF(AND(Demographics!B6087&gt;50,Demographics!B6087&lt;=60),"51-60",IF(AND(Demographics!B6087&gt;60,Demographics!B6087&lt;=70),"61-70",IF(Demographics!B6087&gt;=71,"&gt;70","")))))))</f>
        <v>41-50</v>
      </c>
      <c r="D6087">
        <f>VLOOKUP(A6087,Examination!A:G, 2)</f>
        <v>172.7</v>
      </c>
      <c r="E6087">
        <f>VLOOKUP(A6087,Examination!A:G,3)</f>
        <v>76.5</v>
      </c>
      <c r="F6087">
        <f>VLOOKUP(A6087,Examination!A:G, 4)</f>
        <v>25.6</v>
      </c>
      <c r="G6087">
        <f>VLOOKUP(A6087,Examination!A:G, 5)</f>
        <v>46</v>
      </c>
      <c r="H6087">
        <f>VLOOKUP(A6087,Examination!A:G, 6)</f>
        <v>116</v>
      </c>
      <c r="I6087" t="b">
        <f>VLOOKUP(A6087,Examination!A:G, 7)</f>
        <v>0</v>
      </c>
      <c r="J6087">
        <f>VLOOKUP(A6087,Labs!A:B,2)</f>
        <v>176</v>
      </c>
    </row>
    <row r="6088" spans="1:10" x14ac:dyDescent="0.2">
      <c r="A6088">
        <v>79643</v>
      </c>
      <c r="B6088">
        <v>19</v>
      </c>
      <c r="C6088" t="str">
        <f>IF(Demographics!B6088&lt;=20,"18-20",IF(AND(Demographics!B6088&gt;20,Demographics!B6088&lt;=30),"21-30",IF(AND(Demographics!B6088&gt;30,Demographics!B6088&lt;=40),"31-40",IF(AND(Demographics!B6088&gt;40,Demographics!B6088&lt;=50),"41-50",IF(AND(Demographics!B6088&gt;50,Demographics!B6088&lt;=60),"51-60",IF(AND(Demographics!B6088&gt;60,Demographics!B6088&lt;=70),"61-70",IF(Demographics!B6088&gt;=71,"&gt;70","")))))))</f>
        <v>18-20</v>
      </c>
      <c r="D6088">
        <f>VLOOKUP(A6088,Examination!A:G, 2)</f>
        <v>92.7</v>
      </c>
      <c r="E6088">
        <f>VLOOKUP(A6088,Examination!A:G,3)</f>
        <v>13.3</v>
      </c>
      <c r="F6088">
        <f>VLOOKUP(A6088,Examination!A:G, 4)</f>
        <v>15.5</v>
      </c>
      <c r="G6088">
        <f>VLOOKUP(A6088,Examination!A:G, 5)</f>
        <v>0</v>
      </c>
      <c r="H6088">
        <f>VLOOKUP(A6088,Examination!A:G, 6)</f>
        <v>0</v>
      </c>
      <c r="I6088" t="b">
        <f>VLOOKUP(A6088,Examination!A:G, 7)</f>
        <v>0</v>
      </c>
      <c r="J6088">
        <f>VLOOKUP(A6088,Labs!A:B,2)</f>
        <v>0</v>
      </c>
    </row>
    <row r="6089" spans="1:10" x14ac:dyDescent="0.2">
      <c r="A6089">
        <v>79644</v>
      </c>
      <c r="B6089">
        <v>47</v>
      </c>
      <c r="C6089" t="str">
        <f>IF(Demographics!B6089&lt;=20,"18-20",IF(AND(Demographics!B6089&gt;20,Demographics!B6089&lt;=30),"21-30",IF(AND(Demographics!B6089&gt;30,Demographics!B6089&lt;=40),"31-40",IF(AND(Demographics!B6089&gt;40,Demographics!B6089&lt;=50),"41-50",IF(AND(Demographics!B6089&gt;50,Demographics!B6089&lt;=60),"51-60",IF(AND(Demographics!B6089&gt;60,Demographics!B6089&lt;=70),"61-70",IF(Demographics!B6089&gt;=71,"&gt;70","")))))))</f>
        <v>41-50</v>
      </c>
      <c r="D6089">
        <f>VLOOKUP(A6089,Examination!A:G, 2)</f>
        <v>187.9</v>
      </c>
      <c r="E6089">
        <f>VLOOKUP(A6089,Examination!A:G,3)</f>
        <v>119.2</v>
      </c>
      <c r="F6089">
        <f>VLOOKUP(A6089,Examination!A:G, 4)</f>
        <v>33.799999999999997</v>
      </c>
      <c r="G6089">
        <f>VLOOKUP(A6089,Examination!A:G, 5)</f>
        <v>62</v>
      </c>
      <c r="H6089">
        <f>VLOOKUP(A6089,Examination!A:G, 6)</f>
        <v>104</v>
      </c>
      <c r="I6089" t="b">
        <f>VLOOKUP(A6089,Examination!A:G, 7)</f>
        <v>1</v>
      </c>
      <c r="J6089">
        <f>VLOOKUP(A6089,Labs!A:B,2)</f>
        <v>102</v>
      </c>
    </row>
    <row r="6090" spans="1:10" x14ac:dyDescent="0.2">
      <c r="A6090">
        <v>79645</v>
      </c>
      <c r="B6090">
        <v>23</v>
      </c>
      <c r="C6090" t="str">
        <f>IF(Demographics!B6090&lt;=20,"18-20",IF(AND(Demographics!B6090&gt;20,Demographics!B6090&lt;=30),"21-30",IF(AND(Demographics!B6090&gt;30,Demographics!B6090&lt;=40),"31-40",IF(AND(Demographics!B6090&gt;40,Demographics!B6090&lt;=50),"41-50",IF(AND(Demographics!B6090&gt;50,Demographics!B6090&lt;=60),"51-60",IF(AND(Demographics!B6090&gt;60,Demographics!B6090&lt;=70),"61-70",IF(Demographics!B6090&gt;=71,"&gt;70","")))))))</f>
        <v>21-30</v>
      </c>
      <c r="D6090">
        <f>VLOOKUP(A6090,Examination!A:G, 2)</f>
        <v>167.3</v>
      </c>
      <c r="E6090">
        <f>VLOOKUP(A6090,Examination!A:G,3)</f>
        <v>105.2</v>
      </c>
      <c r="F6090">
        <f>VLOOKUP(A6090,Examination!A:G, 4)</f>
        <v>37.6</v>
      </c>
      <c r="G6090">
        <f>VLOOKUP(A6090,Examination!A:G, 5)</f>
        <v>66</v>
      </c>
      <c r="H6090">
        <f>VLOOKUP(A6090,Examination!A:G, 6)</f>
        <v>120</v>
      </c>
      <c r="I6090" t="b">
        <f>VLOOKUP(A6090,Examination!A:G, 7)</f>
        <v>1</v>
      </c>
      <c r="J6090">
        <f>VLOOKUP(A6090,Labs!A:B,2)</f>
        <v>182</v>
      </c>
    </row>
    <row r="6091" spans="1:10" x14ac:dyDescent="0.2">
      <c r="A6091">
        <v>79646</v>
      </c>
      <c r="B6091">
        <v>26</v>
      </c>
      <c r="C6091" t="str">
        <f>IF(Demographics!B6091&lt;=20,"18-20",IF(AND(Demographics!B6091&gt;20,Demographics!B6091&lt;=30),"21-30",IF(AND(Demographics!B6091&gt;30,Demographics!B6091&lt;=40),"31-40",IF(AND(Demographics!B6091&gt;40,Demographics!B6091&lt;=50),"41-50",IF(AND(Demographics!B6091&gt;50,Demographics!B6091&lt;=60),"51-60",IF(AND(Demographics!B6091&gt;60,Demographics!B6091&lt;=70),"61-70",IF(Demographics!B6091&gt;=71,"&gt;70","")))))))</f>
        <v>21-30</v>
      </c>
      <c r="D6091">
        <f>VLOOKUP(A6091,Examination!A:G, 2)</f>
        <v>178.3</v>
      </c>
      <c r="E6091">
        <f>VLOOKUP(A6091,Examination!A:G,3)</f>
        <v>85.6</v>
      </c>
      <c r="F6091">
        <f>VLOOKUP(A6091,Examination!A:G, 4)</f>
        <v>26.9</v>
      </c>
      <c r="G6091">
        <f>VLOOKUP(A6091,Examination!A:G, 5)</f>
        <v>44</v>
      </c>
      <c r="H6091">
        <f>VLOOKUP(A6091,Examination!A:G, 6)</f>
        <v>116</v>
      </c>
      <c r="I6091" t="b">
        <f>VLOOKUP(A6091,Examination!A:G, 7)</f>
        <v>0</v>
      </c>
      <c r="J6091">
        <f>VLOOKUP(A6091,Labs!A:B,2)</f>
        <v>184</v>
      </c>
    </row>
    <row r="6092" spans="1:10" x14ac:dyDescent="0.2">
      <c r="A6092">
        <v>79647</v>
      </c>
      <c r="B6092">
        <v>34</v>
      </c>
      <c r="C6092" t="str">
        <f>IF(Demographics!B6092&lt;=20,"18-20",IF(AND(Demographics!B6092&gt;20,Demographics!B6092&lt;=30),"21-30",IF(AND(Demographics!B6092&gt;30,Demographics!B6092&lt;=40),"31-40",IF(AND(Demographics!B6092&gt;40,Demographics!B6092&lt;=50),"41-50",IF(AND(Demographics!B6092&gt;50,Demographics!B6092&lt;=60),"51-60",IF(AND(Demographics!B6092&gt;60,Demographics!B6092&lt;=70),"61-70",IF(Demographics!B6092&gt;=71,"&gt;70","")))))))</f>
        <v>31-40</v>
      </c>
      <c r="D6092">
        <f>VLOOKUP(A6092,Examination!A:G, 2)</f>
        <v>136.69999999999999</v>
      </c>
      <c r="E6092">
        <f>VLOOKUP(A6092,Examination!A:G,3)</f>
        <v>29.3</v>
      </c>
      <c r="F6092">
        <f>VLOOKUP(A6092,Examination!A:G, 4)</f>
        <v>15.7</v>
      </c>
      <c r="G6092">
        <f>VLOOKUP(A6092,Examination!A:G, 5)</f>
        <v>72</v>
      </c>
      <c r="H6092">
        <f>VLOOKUP(A6092,Examination!A:G, 6)</f>
        <v>102</v>
      </c>
      <c r="I6092" t="b">
        <f>VLOOKUP(A6092,Examination!A:G, 7)</f>
        <v>0</v>
      </c>
      <c r="J6092">
        <f>VLOOKUP(A6092,Labs!A:B,2)</f>
        <v>142</v>
      </c>
    </row>
    <row r="6093" spans="1:10" x14ac:dyDescent="0.2">
      <c r="A6093">
        <v>79648</v>
      </c>
      <c r="B6093">
        <v>62</v>
      </c>
      <c r="C6093" t="str">
        <f>IF(Demographics!B6093&lt;=20,"18-20",IF(AND(Demographics!B6093&gt;20,Demographics!B6093&lt;=30),"21-30",IF(AND(Demographics!B6093&gt;30,Demographics!B6093&lt;=40),"31-40",IF(AND(Demographics!B6093&gt;40,Demographics!B6093&lt;=50),"41-50",IF(AND(Demographics!B6093&gt;50,Demographics!B6093&lt;=60),"51-60",IF(AND(Demographics!B6093&gt;60,Demographics!B6093&lt;=70),"61-70",IF(Demographics!B6093&gt;=71,"&gt;70","")))))))</f>
        <v>61-70</v>
      </c>
      <c r="D6093">
        <f>VLOOKUP(A6093,Examination!A:G, 2)</f>
        <v>178.2</v>
      </c>
      <c r="E6093">
        <f>VLOOKUP(A6093,Examination!A:G,3)</f>
        <v>125.9</v>
      </c>
      <c r="F6093">
        <f>VLOOKUP(A6093,Examination!A:G, 4)</f>
        <v>39.6</v>
      </c>
      <c r="G6093">
        <f>VLOOKUP(A6093,Examination!A:G, 5)</f>
        <v>76</v>
      </c>
      <c r="H6093">
        <f>VLOOKUP(A6093,Examination!A:G, 6)</f>
        <v>146</v>
      </c>
      <c r="I6093" t="b">
        <f>VLOOKUP(A6093,Examination!A:G, 7)</f>
        <v>1</v>
      </c>
      <c r="J6093">
        <f>VLOOKUP(A6093,Labs!A:B,2)</f>
        <v>158</v>
      </c>
    </row>
    <row r="6094" spans="1:10" x14ac:dyDescent="0.2">
      <c r="A6094">
        <v>79649</v>
      </c>
      <c r="B6094">
        <v>20</v>
      </c>
      <c r="C6094" t="str">
        <f>IF(Demographics!B6094&lt;=20,"18-20",IF(AND(Demographics!B6094&gt;20,Demographics!B6094&lt;=30),"21-30",IF(AND(Demographics!B6094&gt;30,Demographics!B6094&lt;=40),"31-40",IF(AND(Demographics!B6094&gt;40,Demographics!B6094&lt;=50),"41-50",IF(AND(Demographics!B6094&gt;50,Demographics!B6094&lt;=60),"51-60",IF(AND(Demographics!B6094&gt;60,Demographics!B6094&lt;=70),"61-70",IF(Demographics!B6094&gt;=71,"&gt;70","")))))))</f>
        <v>18-20</v>
      </c>
      <c r="D6094">
        <f>VLOOKUP(A6094,Examination!A:G, 2)</f>
        <v>174.5</v>
      </c>
      <c r="E6094">
        <f>VLOOKUP(A6094,Examination!A:G,3)</f>
        <v>77.2</v>
      </c>
      <c r="F6094">
        <f>VLOOKUP(A6094,Examination!A:G, 4)</f>
        <v>25.4</v>
      </c>
      <c r="G6094">
        <f>VLOOKUP(A6094,Examination!A:G, 5)</f>
        <v>54</v>
      </c>
      <c r="H6094">
        <f>VLOOKUP(A6094,Examination!A:G, 6)</f>
        <v>108</v>
      </c>
      <c r="I6094" t="b">
        <f>VLOOKUP(A6094,Examination!A:G, 7)</f>
        <v>0</v>
      </c>
      <c r="J6094">
        <f>VLOOKUP(A6094,Labs!A:B,2)</f>
        <v>167</v>
      </c>
    </row>
    <row r="6095" spans="1:10" x14ac:dyDescent="0.2">
      <c r="A6095">
        <v>79650</v>
      </c>
      <c r="B6095">
        <v>58</v>
      </c>
      <c r="C6095" t="str">
        <f>IF(Demographics!B6095&lt;=20,"18-20",IF(AND(Demographics!B6095&gt;20,Demographics!B6095&lt;=30),"21-30",IF(AND(Demographics!B6095&gt;30,Demographics!B6095&lt;=40),"31-40",IF(AND(Demographics!B6095&gt;40,Demographics!B6095&lt;=50),"41-50",IF(AND(Demographics!B6095&gt;50,Demographics!B6095&lt;=60),"51-60",IF(AND(Demographics!B6095&gt;60,Demographics!B6095&lt;=70),"61-70",IF(Demographics!B6095&gt;=71,"&gt;70","")))))))</f>
        <v>51-60</v>
      </c>
      <c r="D6095">
        <f>VLOOKUP(A6095,Examination!A:G, 2)</f>
        <v>180.7</v>
      </c>
      <c r="E6095">
        <f>VLOOKUP(A6095,Examination!A:G,3)</f>
        <v>77.3</v>
      </c>
      <c r="F6095">
        <f>VLOOKUP(A6095,Examination!A:G, 4)</f>
        <v>23.7</v>
      </c>
      <c r="G6095">
        <f>VLOOKUP(A6095,Examination!A:G, 5)</f>
        <v>52</v>
      </c>
      <c r="H6095">
        <f>VLOOKUP(A6095,Examination!A:G, 6)</f>
        <v>104</v>
      </c>
      <c r="I6095" t="b">
        <f>VLOOKUP(A6095,Examination!A:G, 7)</f>
        <v>0</v>
      </c>
      <c r="J6095">
        <f>VLOOKUP(A6095,Labs!A:B,2)</f>
        <v>135</v>
      </c>
    </row>
    <row r="6096" spans="1:10" x14ac:dyDescent="0.2">
      <c r="A6096">
        <v>79651</v>
      </c>
      <c r="B6096">
        <v>18</v>
      </c>
      <c r="C6096" t="str">
        <f>IF(Demographics!B6096&lt;=20,"18-20",IF(AND(Demographics!B6096&gt;20,Demographics!B6096&lt;=30),"21-30",IF(AND(Demographics!B6096&gt;30,Demographics!B6096&lt;=40),"31-40",IF(AND(Demographics!B6096&gt;40,Demographics!B6096&lt;=50),"41-50",IF(AND(Demographics!B6096&gt;50,Demographics!B6096&lt;=60),"51-60",IF(AND(Demographics!B6096&gt;60,Demographics!B6096&lt;=70),"61-70",IF(Demographics!B6096&gt;=71,"&gt;70","")))))))</f>
        <v>18-20</v>
      </c>
      <c r="D6096">
        <f>VLOOKUP(A6096,Examination!A:G, 2)</f>
        <v>169.3</v>
      </c>
      <c r="E6096">
        <f>VLOOKUP(A6096,Examination!A:G,3)</f>
        <v>90.9</v>
      </c>
      <c r="F6096">
        <f>VLOOKUP(A6096,Examination!A:G, 4)</f>
        <v>31.7</v>
      </c>
      <c r="G6096">
        <f>VLOOKUP(A6096,Examination!A:G, 5)</f>
        <v>76</v>
      </c>
      <c r="H6096">
        <f>VLOOKUP(A6096,Examination!A:G, 6)</f>
        <v>124</v>
      </c>
      <c r="I6096" t="b">
        <f>VLOOKUP(A6096,Examination!A:G, 7)</f>
        <v>1</v>
      </c>
      <c r="J6096">
        <f>VLOOKUP(A6096,Labs!A:B,2)</f>
        <v>242</v>
      </c>
    </row>
    <row r="6097" spans="1:10" x14ac:dyDescent="0.2">
      <c r="A6097">
        <v>79652</v>
      </c>
      <c r="B6097">
        <v>56</v>
      </c>
      <c r="C6097" t="str">
        <f>IF(Demographics!B6097&lt;=20,"18-20",IF(AND(Demographics!B6097&gt;20,Demographics!B6097&lt;=30),"21-30",IF(AND(Demographics!B6097&gt;30,Demographics!B6097&lt;=40),"31-40",IF(AND(Demographics!B6097&gt;40,Demographics!B6097&lt;=50),"41-50",IF(AND(Demographics!B6097&gt;50,Demographics!B6097&lt;=60),"51-60",IF(AND(Demographics!B6097&gt;60,Demographics!B6097&lt;=70),"61-70",IF(Demographics!B6097&gt;=71,"&gt;70","")))))))</f>
        <v>51-60</v>
      </c>
      <c r="D6097">
        <f>VLOOKUP(A6097,Examination!A:G, 2)</f>
        <v>97</v>
      </c>
      <c r="E6097">
        <f>VLOOKUP(A6097,Examination!A:G,3)</f>
        <v>18.8</v>
      </c>
      <c r="F6097">
        <f>VLOOKUP(A6097,Examination!A:G, 4)</f>
        <v>20</v>
      </c>
      <c r="G6097">
        <f>VLOOKUP(A6097,Examination!A:G, 5)</f>
        <v>0</v>
      </c>
      <c r="H6097">
        <f>VLOOKUP(A6097,Examination!A:G, 6)</f>
        <v>0</v>
      </c>
      <c r="I6097" t="b">
        <f>VLOOKUP(A6097,Examination!A:G, 7)</f>
        <v>0</v>
      </c>
      <c r="J6097">
        <f>VLOOKUP(A6097,Labs!A:B,2)</f>
        <v>0</v>
      </c>
    </row>
    <row r="6098" spans="1:10" x14ac:dyDescent="0.2">
      <c r="A6098">
        <v>79653</v>
      </c>
      <c r="B6098">
        <v>34</v>
      </c>
      <c r="C6098" t="str">
        <f>IF(Demographics!B6098&lt;=20,"18-20",IF(AND(Demographics!B6098&gt;20,Demographics!B6098&lt;=30),"21-30",IF(AND(Demographics!B6098&gt;30,Demographics!B6098&lt;=40),"31-40",IF(AND(Demographics!B6098&gt;40,Demographics!B6098&lt;=50),"41-50",IF(AND(Demographics!B6098&gt;50,Demographics!B6098&lt;=60),"51-60",IF(AND(Demographics!B6098&gt;60,Demographics!B6098&lt;=70),"61-70",IF(Demographics!B6098&gt;=71,"&gt;70","")))))))</f>
        <v>31-40</v>
      </c>
      <c r="D6098">
        <f>VLOOKUP(A6098,Examination!A:G, 2)</f>
        <v>97.1</v>
      </c>
      <c r="E6098">
        <f>VLOOKUP(A6098,Examination!A:G,3)</f>
        <v>15.6</v>
      </c>
      <c r="F6098">
        <f>VLOOKUP(A6098,Examination!A:G, 4)</f>
        <v>16.5</v>
      </c>
      <c r="G6098">
        <f>VLOOKUP(A6098,Examination!A:G, 5)</f>
        <v>0</v>
      </c>
      <c r="H6098">
        <f>VLOOKUP(A6098,Examination!A:G, 6)</f>
        <v>0</v>
      </c>
      <c r="I6098" t="b">
        <f>VLOOKUP(A6098,Examination!A:G, 7)</f>
        <v>0</v>
      </c>
      <c r="J6098">
        <f>VLOOKUP(A6098,Labs!A:B,2)</f>
        <v>0</v>
      </c>
    </row>
    <row r="6099" spans="1:10" x14ac:dyDescent="0.2">
      <c r="A6099">
        <v>79654</v>
      </c>
      <c r="B6099">
        <v>53</v>
      </c>
      <c r="C6099" t="str">
        <f>IF(Demographics!B6099&lt;=20,"18-20",IF(AND(Demographics!B6099&gt;20,Demographics!B6099&lt;=30),"21-30",IF(AND(Demographics!B6099&gt;30,Demographics!B6099&lt;=40),"31-40",IF(AND(Demographics!B6099&gt;40,Demographics!B6099&lt;=50),"41-50",IF(AND(Demographics!B6099&gt;50,Demographics!B6099&lt;=60),"51-60",IF(AND(Demographics!B6099&gt;60,Demographics!B6099&lt;=70),"61-70",IF(Demographics!B6099&gt;=71,"&gt;70","")))))))</f>
        <v>51-60</v>
      </c>
      <c r="D6099">
        <f>VLOOKUP(A6099,Examination!A:G, 2)</f>
        <v>152.69999999999999</v>
      </c>
      <c r="E6099">
        <f>VLOOKUP(A6099,Examination!A:G,3)</f>
        <v>72</v>
      </c>
      <c r="F6099">
        <f>VLOOKUP(A6099,Examination!A:G, 4)</f>
        <v>30.9</v>
      </c>
      <c r="G6099">
        <f>VLOOKUP(A6099,Examination!A:G, 5)</f>
        <v>58</v>
      </c>
      <c r="H6099">
        <f>VLOOKUP(A6099,Examination!A:G, 6)</f>
        <v>96</v>
      </c>
      <c r="I6099" t="b">
        <f>VLOOKUP(A6099,Examination!A:G, 7)</f>
        <v>1</v>
      </c>
      <c r="J6099">
        <f>VLOOKUP(A6099,Labs!A:B,2)</f>
        <v>173</v>
      </c>
    </row>
    <row r="6100" spans="1:10" x14ac:dyDescent="0.2">
      <c r="A6100">
        <v>79655</v>
      </c>
      <c r="B6100">
        <v>49</v>
      </c>
      <c r="C6100" t="str">
        <f>IF(Demographics!B6100&lt;=20,"18-20",IF(AND(Demographics!B6100&gt;20,Demographics!B6100&lt;=30),"21-30",IF(AND(Demographics!B6100&gt;30,Demographics!B6100&lt;=40),"31-40",IF(AND(Demographics!B6100&gt;40,Demographics!B6100&lt;=50),"41-50",IF(AND(Demographics!B6100&gt;50,Demographics!B6100&lt;=60),"51-60",IF(AND(Demographics!B6100&gt;60,Demographics!B6100&lt;=70),"61-70",IF(Demographics!B6100&gt;=71,"&gt;70","")))))))</f>
        <v>41-50</v>
      </c>
      <c r="D6100">
        <f>VLOOKUP(A6100,Examination!A:G, 2)</f>
        <v>174.4</v>
      </c>
      <c r="E6100">
        <f>VLOOKUP(A6100,Examination!A:G,3)</f>
        <v>73.099999999999994</v>
      </c>
      <c r="F6100">
        <f>VLOOKUP(A6100,Examination!A:G, 4)</f>
        <v>24</v>
      </c>
      <c r="G6100">
        <f>VLOOKUP(A6100,Examination!A:G, 5)</f>
        <v>60</v>
      </c>
      <c r="H6100">
        <f>VLOOKUP(A6100,Examination!A:G, 6)</f>
        <v>114</v>
      </c>
      <c r="I6100" t="b">
        <f>VLOOKUP(A6100,Examination!A:G, 7)</f>
        <v>0</v>
      </c>
      <c r="J6100">
        <f>VLOOKUP(A6100,Labs!A:B,2)</f>
        <v>0</v>
      </c>
    </row>
    <row r="6101" spans="1:10" x14ac:dyDescent="0.2">
      <c r="A6101">
        <v>79656</v>
      </c>
      <c r="B6101">
        <v>76</v>
      </c>
      <c r="C6101" t="str">
        <f>IF(Demographics!B6101&lt;=20,"18-20",IF(AND(Demographics!B6101&gt;20,Demographics!B6101&lt;=30),"21-30",IF(AND(Demographics!B6101&gt;30,Demographics!B6101&lt;=40),"31-40",IF(AND(Demographics!B6101&gt;40,Demographics!B6101&lt;=50),"41-50",IF(AND(Demographics!B6101&gt;50,Demographics!B6101&lt;=60),"51-60",IF(AND(Demographics!B6101&gt;60,Demographics!B6101&lt;=70),"61-70",IF(Demographics!B6101&gt;=71,"&gt;70","")))))))</f>
        <v>&gt;70</v>
      </c>
      <c r="D6101">
        <f>VLOOKUP(A6101,Examination!A:G, 2)</f>
        <v>170</v>
      </c>
      <c r="E6101">
        <f>VLOOKUP(A6101,Examination!A:G,3)</f>
        <v>67.2</v>
      </c>
      <c r="F6101">
        <f>VLOOKUP(A6101,Examination!A:G, 4)</f>
        <v>23.3</v>
      </c>
      <c r="G6101">
        <f>VLOOKUP(A6101,Examination!A:G, 5)</f>
        <v>76</v>
      </c>
      <c r="H6101">
        <f>VLOOKUP(A6101,Examination!A:G, 6)</f>
        <v>150</v>
      </c>
      <c r="I6101" t="b">
        <f>VLOOKUP(A6101,Examination!A:G, 7)</f>
        <v>0</v>
      </c>
      <c r="J6101">
        <f>VLOOKUP(A6101,Labs!A:B,2)</f>
        <v>190</v>
      </c>
    </row>
    <row r="6102" spans="1:10" x14ac:dyDescent="0.2">
      <c r="A6102">
        <v>79657</v>
      </c>
      <c r="B6102">
        <v>50</v>
      </c>
      <c r="C6102" t="str">
        <f>IF(Demographics!B6102&lt;=20,"18-20",IF(AND(Demographics!B6102&gt;20,Demographics!B6102&lt;=30),"21-30",IF(AND(Demographics!B6102&gt;30,Demographics!B6102&lt;=40),"31-40",IF(AND(Demographics!B6102&gt;40,Demographics!B6102&lt;=50),"41-50",IF(AND(Demographics!B6102&gt;50,Demographics!B6102&lt;=60),"51-60",IF(AND(Demographics!B6102&gt;60,Demographics!B6102&lt;=70),"61-70",IF(Demographics!B6102&gt;=71,"&gt;70","")))))))</f>
        <v>41-50</v>
      </c>
      <c r="D6102">
        <f>VLOOKUP(A6102,Examination!A:G, 2)</f>
        <v>120.1</v>
      </c>
      <c r="E6102">
        <f>VLOOKUP(A6102,Examination!A:G,3)</f>
        <v>24.3</v>
      </c>
      <c r="F6102">
        <f>VLOOKUP(A6102,Examination!A:G, 4)</f>
        <v>16.8</v>
      </c>
      <c r="G6102">
        <f>VLOOKUP(A6102,Examination!A:G, 5)</f>
        <v>0</v>
      </c>
      <c r="H6102">
        <f>VLOOKUP(A6102,Examination!A:G, 6)</f>
        <v>0</v>
      </c>
      <c r="I6102" t="b">
        <f>VLOOKUP(A6102,Examination!A:G, 7)</f>
        <v>0</v>
      </c>
      <c r="J6102">
        <f>VLOOKUP(A6102,Labs!A:B,2)</f>
        <v>0</v>
      </c>
    </row>
    <row r="6103" spans="1:10" x14ac:dyDescent="0.2">
      <c r="A6103">
        <v>79658</v>
      </c>
      <c r="B6103">
        <v>52</v>
      </c>
      <c r="C6103" t="str">
        <f>IF(Demographics!B6103&lt;=20,"18-20",IF(AND(Demographics!B6103&gt;20,Demographics!B6103&lt;=30),"21-30",IF(AND(Demographics!B6103&gt;30,Demographics!B6103&lt;=40),"31-40",IF(AND(Demographics!B6103&gt;40,Demographics!B6103&lt;=50),"41-50",IF(AND(Demographics!B6103&gt;50,Demographics!B6103&lt;=60),"51-60",IF(AND(Demographics!B6103&gt;60,Demographics!B6103&lt;=70),"61-70",IF(Demographics!B6103&gt;=71,"&gt;70","")))))))</f>
        <v>51-60</v>
      </c>
      <c r="D6103">
        <f>VLOOKUP(A6103,Examination!A:G, 2)</f>
        <v>154.69999999999999</v>
      </c>
      <c r="E6103">
        <f>VLOOKUP(A6103,Examination!A:G,3)</f>
        <v>72.900000000000006</v>
      </c>
      <c r="F6103">
        <f>VLOOKUP(A6103,Examination!A:G, 4)</f>
        <v>30.5</v>
      </c>
      <c r="G6103">
        <f>VLOOKUP(A6103,Examination!A:G, 5)</f>
        <v>66</v>
      </c>
      <c r="H6103">
        <f>VLOOKUP(A6103,Examination!A:G, 6)</f>
        <v>124</v>
      </c>
      <c r="I6103" t="b">
        <f>VLOOKUP(A6103,Examination!A:G, 7)</f>
        <v>1</v>
      </c>
      <c r="J6103">
        <f>VLOOKUP(A6103,Labs!A:B,2)</f>
        <v>208</v>
      </c>
    </row>
    <row r="6104" spans="1:10" x14ac:dyDescent="0.2">
      <c r="A6104">
        <v>79659</v>
      </c>
      <c r="B6104">
        <v>52</v>
      </c>
      <c r="C6104" t="str">
        <f>IF(Demographics!B6104&lt;=20,"18-20",IF(AND(Demographics!B6104&gt;20,Demographics!B6104&lt;=30),"21-30",IF(AND(Demographics!B6104&gt;30,Demographics!B6104&lt;=40),"31-40",IF(AND(Demographics!B6104&gt;40,Demographics!B6104&lt;=50),"41-50",IF(AND(Demographics!B6104&gt;50,Demographics!B6104&lt;=60),"51-60",IF(AND(Demographics!B6104&gt;60,Demographics!B6104&lt;=70),"61-70",IF(Demographics!B6104&gt;=71,"&gt;70","")))))))</f>
        <v>51-60</v>
      </c>
      <c r="D6104">
        <f>VLOOKUP(A6104,Examination!A:G, 2)</f>
        <v>163.69999999999999</v>
      </c>
      <c r="E6104">
        <f>VLOOKUP(A6104,Examination!A:G,3)</f>
        <v>54.6</v>
      </c>
      <c r="F6104">
        <f>VLOOKUP(A6104,Examination!A:G, 4)</f>
        <v>20.399999999999999</v>
      </c>
      <c r="G6104">
        <f>VLOOKUP(A6104,Examination!A:G, 5)</f>
        <v>58</v>
      </c>
      <c r="H6104">
        <f>VLOOKUP(A6104,Examination!A:G, 6)</f>
        <v>102</v>
      </c>
      <c r="I6104" t="b">
        <f>VLOOKUP(A6104,Examination!A:G, 7)</f>
        <v>0</v>
      </c>
      <c r="J6104">
        <f>VLOOKUP(A6104,Labs!A:B,2)</f>
        <v>208</v>
      </c>
    </row>
    <row r="6105" spans="1:10" x14ac:dyDescent="0.2">
      <c r="A6105">
        <v>79660</v>
      </c>
      <c r="B6105">
        <v>36</v>
      </c>
      <c r="C6105" t="str">
        <f>IF(Demographics!B6105&lt;=20,"18-20",IF(AND(Demographics!B6105&gt;20,Demographics!B6105&lt;=30),"21-30",IF(AND(Demographics!B6105&gt;30,Demographics!B6105&lt;=40),"31-40",IF(AND(Demographics!B6105&gt;40,Demographics!B6105&lt;=50),"41-50",IF(AND(Demographics!B6105&gt;50,Demographics!B6105&lt;=60),"51-60",IF(AND(Demographics!B6105&gt;60,Demographics!B6105&lt;=70),"61-70",IF(Demographics!B6105&gt;=71,"&gt;70","")))))))</f>
        <v>31-40</v>
      </c>
      <c r="D6105">
        <f>VLOOKUP(A6105,Examination!A:G, 2)</f>
        <v>181.7</v>
      </c>
      <c r="E6105">
        <f>VLOOKUP(A6105,Examination!A:G,3)</f>
        <v>160.9</v>
      </c>
      <c r="F6105">
        <f>VLOOKUP(A6105,Examination!A:G, 4)</f>
        <v>48.7</v>
      </c>
      <c r="G6105">
        <f>VLOOKUP(A6105,Examination!A:G, 5)</f>
        <v>104</v>
      </c>
      <c r="H6105">
        <f>VLOOKUP(A6105,Examination!A:G, 6)</f>
        <v>158</v>
      </c>
      <c r="I6105" t="b">
        <f>VLOOKUP(A6105,Examination!A:G, 7)</f>
        <v>1</v>
      </c>
      <c r="J6105">
        <f>VLOOKUP(A6105,Labs!A:B,2)</f>
        <v>176</v>
      </c>
    </row>
    <row r="6106" spans="1:10" x14ac:dyDescent="0.2">
      <c r="A6106">
        <v>79661</v>
      </c>
      <c r="B6106">
        <v>54</v>
      </c>
      <c r="C6106" t="str">
        <f>IF(Demographics!B6106&lt;=20,"18-20",IF(AND(Demographics!B6106&gt;20,Demographics!B6106&lt;=30),"21-30",IF(AND(Demographics!B6106&gt;30,Demographics!B6106&lt;=40),"31-40",IF(AND(Demographics!B6106&gt;40,Demographics!B6106&lt;=50),"41-50",IF(AND(Demographics!B6106&gt;50,Demographics!B6106&lt;=60),"51-60",IF(AND(Demographics!B6106&gt;60,Demographics!B6106&lt;=70),"61-70",IF(Demographics!B6106&gt;=71,"&gt;70","")))))))</f>
        <v>51-60</v>
      </c>
      <c r="D6106">
        <f>VLOOKUP(A6106,Examination!A:G, 2)</f>
        <v>174.4</v>
      </c>
      <c r="E6106">
        <f>VLOOKUP(A6106,Examination!A:G,3)</f>
        <v>71.400000000000006</v>
      </c>
      <c r="F6106">
        <f>VLOOKUP(A6106,Examination!A:G, 4)</f>
        <v>23.5</v>
      </c>
      <c r="G6106">
        <f>VLOOKUP(A6106,Examination!A:G, 5)</f>
        <v>66</v>
      </c>
      <c r="H6106">
        <f>VLOOKUP(A6106,Examination!A:G, 6)</f>
        <v>110</v>
      </c>
      <c r="I6106" t="b">
        <f>VLOOKUP(A6106,Examination!A:G, 7)</f>
        <v>0</v>
      </c>
      <c r="J6106">
        <f>VLOOKUP(A6106,Labs!A:B,2)</f>
        <v>271</v>
      </c>
    </row>
    <row r="6107" spans="1:10" x14ac:dyDescent="0.2">
      <c r="A6107">
        <v>79662</v>
      </c>
      <c r="B6107">
        <v>29</v>
      </c>
      <c r="C6107" t="str">
        <f>IF(Demographics!B6107&lt;=20,"18-20",IF(AND(Demographics!B6107&gt;20,Demographics!B6107&lt;=30),"21-30",IF(AND(Demographics!B6107&gt;30,Demographics!B6107&lt;=40),"31-40",IF(AND(Demographics!B6107&gt;40,Demographics!B6107&lt;=50),"41-50",IF(AND(Demographics!B6107&gt;50,Demographics!B6107&lt;=60),"51-60",IF(AND(Demographics!B6107&gt;60,Demographics!B6107&lt;=70),"61-70",IF(Demographics!B6107&gt;=71,"&gt;70","")))))))</f>
        <v>21-30</v>
      </c>
      <c r="D6107">
        <f>VLOOKUP(A6107,Examination!A:G, 2)</f>
        <v>178.6</v>
      </c>
      <c r="E6107">
        <f>VLOOKUP(A6107,Examination!A:G,3)</f>
        <v>80.900000000000006</v>
      </c>
      <c r="F6107">
        <f>VLOOKUP(A6107,Examination!A:G, 4)</f>
        <v>25.4</v>
      </c>
      <c r="G6107">
        <f>VLOOKUP(A6107,Examination!A:G, 5)</f>
        <v>76</v>
      </c>
      <c r="H6107">
        <f>VLOOKUP(A6107,Examination!A:G, 6)</f>
        <v>110</v>
      </c>
      <c r="I6107" t="b">
        <f>VLOOKUP(A6107,Examination!A:G, 7)</f>
        <v>0</v>
      </c>
      <c r="J6107">
        <f>VLOOKUP(A6107,Labs!A:B,2)</f>
        <v>183</v>
      </c>
    </row>
    <row r="6108" spans="1:10" x14ac:dyDescent="0.2">
      <c r="A6108">
        <v>79663</v>
      </c>
      <c r="B6108">
        <v>39</v>
      </c>
      <c r="C6108" t="str">
        <f>IF(Demographics!B6108&lt;=20,"18-20",IF(AND(Demographics!B6108&gt;20,Demographics!B6108&lt;=30),"21-30",IF(AND(Demographics!B6108&gt;30,Demographics!B6108&lt;=40),"31-40",IF(AND(Demographics!B6108&gt;40,Demographics!B6108&lt;=50),"41-50",IF(AND(Demographics!B6108&gt;50,Demographics!B6108&lt;=60),"51-60",IF(AND(Demographics!B6108&gt;60,Demographics!B6108&lt;=70),"61-70",IF(Demographics!B6108&gt;=71,"&gt;70","")))))))</f>
        <v>31-40</v>
      </c>
      <c r="D6108">
        <f>VLOOKUP(A6108,Examination!A:G, 2)</f>
        <v>166.1</v>
      </c>
      <c r="E6108">
        <f>VLOOKUP(A6108,Examination!A:G,3)</f>
        <v>63.1</v>
      </c>
      <c r="F6108">
        <f>VLOOKUP(A6108,Examination!A:G, 4)</f>
        <v>22.9</v>
      </c>
      <c r="G6108">
        <f>VLOOKUP(A6108,Examination!A:G, 5)</f>
        <v>72</v>
      </c>
      <c r="H6108">
        <f>VLOOKUP(A6108,Examination!A:G, 6)</f>
        <v>110</v>
      </c>
      <c r="I6108" t="b">
        <f>VLOOKUP(A6108,Examination!A:G, 7)</f>
        <v>0</v>
      </c>
      <c r="J6108">
        <f>VLOOKUP(A6108,Labs!A:B,2)</f>
        <v>193</v>
      </c>
    </row>
    <row r="6109" spans="1:10" x14ac:dyDescent="0.2">
      <c r="A6109">
        <v>79664</v>
      </c>
      <c r="B6109">
        <v>60</v>
      </c>
      <c r="C6109" t="str">
        <f>IF(Demographics!B6109&lt;=20,"18-20",IF(AND(Demographics!B6109&gt;20,Demographics!B6109&lt;=30),"21-30",IF(AND(Demographics!B6109&gt;30,Demographics!B6109&lt;=40),"31-40",IF(AND(Demographics!B6109&gt;40,Demographics!B6109&lt;=50),"41-50",IF(AND(Demographics!B6109&gt;50,Demographics!B6109&lt;=60),"51-60",IF(AND(Demographics!B6109&gt;60,Demographics!B6109&lt;=70),"61-70",IF(Demographics!B6109&gt;=71,"&gt;70","")))))))</f>
        <v>51-60</v>
      </c>
      <c r="D6109">
        <f>VLOOKUP(A6109,Examination!A:G, 2)</f>
        <v>179.8</v>
      </c>
      <c r="E6109">
        <f>VLOOKUP(A6109,Examination!A:G,3)</f>
        <v>84.1</v>
      </c>
      <c r="F6109">
        <f>VLOOKUP(A6109,Examination!A:G, 4)</f>
        <v>26</v>
      </c>
      <c r="G6109">
        <f>VLOOKUP(A6109,Examination!A:G, 5)</f>
        <v>72</v>
      </c>
      <c r="H6109">
        <f>VLOOKUP(A6109,Examination!A:G, 6)</f>
        <v>118</v>
      </c>
      <c r="I6109" t="b">
        <f>VLOOKUP(A6109,Examination!A:G, 7)</f>
        <v>0</v>
      </c>
      <c r="J6109">
        <f>VLOOKUP(A6109,Labs!A:B,2)</f>
        <v>208</v>
      </c>
    </row>
    <row r="6110" spans="1:10" x14ac:dyDescent="0.2">
      <c r="A6110">
        <v>79665</v>
      </c>
      <c r="B6110">
        <v>80</v>
      </c>
      <c r="C6110" t="str">
        <f>IF(Demographics!B6110&lt;=20,"18-20",IF(AND(Demographics!B6110&gt;20,Demographics!B6110&lt;=30),"21-30",IF(AND(Demographics!B6110&gt;30,Demographics!B6110&lt;=40),"31-40",IF(AND(Demographics!B6110&gt;40,Demographics!B6110&lt;=50),"41-50",IF(AND(Demographics!B6110&gt;50,Demographics!B6110&lt;=60),"51-60",IF(AND(Demographics!B6110&gt;60,Demographics!B6110&lt;=70),"61-70",IF(Demographics!B6110&gt;=71,"&gt;70","")))))))</f>
        <v>&gt;70</v>
      </c>
      <c r="D6110">
        <f>VLOOKUP(A6110,Examination!A:G, 2)</f>
        <v>163</v>
      </c>
      <c r="E6110">
        <f>VLOOKUP(A6110,Examination!A:G,3)</f>
        <v>64.599999999999994</v>
      </c>
      <c r="F6110">
        <f>VLOOKUP(A6110,Examination!A:G, 4)</f>
        <v>24.3</v>
      </c>
      <c r="G6110">
        <f>VLOOKUP(A6110,Examination!A:G, 5)</f>
        <v>74</v>
      </c>
      <c r="H6110">
        <f>VLOOKUP(A6110,Examination!A:G, 6)</f>
        <v>170</v>
      </c>
      <c r="I6110" t="b">
        <f>VLOOKUP(A6110,Examination!A:G, 7)</f>
        <v>0</v>
      </c>
      <c r="J6110">
        <f>VLOOKUP(A6110,Labs!A:B,2)</f>
        <v>183</v>
      </c>
    </row>
    <row r="6111" spans="1:10" x14ac:dyDescent="0.2">
      <c r="A6111">
        <v>79666</v>
      </c>
      <c r="B6111">
        <v>61</v>
      </c>
      <c r="C6111" t="str">
        <f>IF(Demographics!B6111&lt;=20,"18-20",IF(AND(Demographics!B6111&gt;20,Demographics!B6111&lt;=30),"21-30",IF(AND(Demographics!B6111&gt;30,Demographics!B6111&lt;=40),"31-40",IF(AND(Demographics!B6111&gt;40,Demographics!B6111&lt;=50),"41-50",IF(AND(Demographics!B6111&gt;50,Demographics!B6111&lt;=60),"51-60",IF(AND(Demographics!B6111&gt;60,Demographics!B6111&lt;=70),"61-70",IF(Demographics!B6111&gt;=71,"&gt;70","")))))))</f>
        <v>61-70</v>
      </c>
      <c r="D6111">
        <f>VLOOKUP(A6111,Examination!A:G, 2)</f>
        <v>163</v>
      </c>
      <c r="E6111">
        <f>VLOOKUP(A6111,Examination!A:G,3)</f>
        <v>64.599999999999994</v>
      </c>
      <c r="F6111">
        <f>VLOOKUP(A6111,Examination!A:G, 4)</f>
        <v>24.3</v>
      </c>
      <c r="G6111">
        <f>VLOOKUP(A6111,Examination!A:G, 5)</f>
        <v>74</v>
      </c>
      <c r="H6111">
        <f>VLOOKUP(A6111,Examination!A:G, 6)</f>
        <v>170</v>
      </c>
      <c r="I6111" t="b">
        <f>VLOOKUP(A6111,Examination!A:G, 7)</f>
        <v>0</v>
      </c>
      <c r="J6111">
        <f>VLOOKUP(A6111,Labs!A:B,2)</f>
        <v>183</v>
      </c>
    </row>
    <row r="6112" spans="1:10" x14ac:dyDescent="0.2">
      <c r="A6112">
        <v>79667</v>
      </c>
      <c r="B6112">
        <v>51</v>
      </c>
      <c r="C6112" t="str">
        <f>IF(Demographics!B6112&lt;=20,"18-20",IF(AND(Demographics!B6112&gt;20,Demographics!B6112&lt;=30),"21-30",IF(AND(Demographics!B6112&gt;30,Demographics!B6112&lt;=40),"31-40",IF(AND(Demographics!B6112&gt;40,Demographics!B6112&lt;=50),"41-50",IF(AND(Demographics!B6112&gt;50,Demographics!B6112&lt;=60),"51-60",IF(AND(Demographics!B6112&gt;60,Demographics!B6112&lt;=70),"61-70",IF(Demographics!B6112&gt;=71,"&gt;70","")))))))</f>
        <v>51-60</v>
      </c>
      <c r="D6112">
        <f>VLOOKUP(A6112,Examination!A:G, 2)</f>
        <v>173.9</v>
      </c>
      <c r="E6112">
        <f>VLOOKUP(A6112,Examination!A:G,3)</f>
        <v>91.9</v>
      </c>
      <c r="F6112">
        <f>VLOOKUP(A6112,Examination!A:G, 4)</f>
        <v>30.4</v>
      </c>
      <c r="G6112">
        <f>VLOOKUP(A6112,Examination!A:G, 5)</f>
        <v>80</v>
      </c>
      <c r="H6112">
        <f>VLOOKUP(A6112,Examination!A:G, 6)</f>
        <v>132</v>
      </c>
      <c r="I6112" t="b">
        <f>VLOOKUP(A6112,Examination!A:G, 7)</f>
        <v>1</v>
      </c>
      <c r="J6112">
        <f>VLOOKUP(A6112,Labs!A:B,2)</f>
        <v>212</v>
      </c>
    </row>
    <row r="6113" spans="1:10" x14ac:dyDescent="0.2">
      <c r="A6113">
        <v>79668</v>
      </c>
      <c r="B6113">
        <v>48</v>
      </c>
      <c r="C6113" t="str">
        <f>IF(Demographics!B6113&lt;=20,"18-20",IF(AND(Demographics!B6113&gt;20,Demographics!B6113&lt;=30),"21-30",IF(AND(Demographics!B6113&gt;30,Demographics!B6113&lt;=40),"31-40",IF(AND(Demographics!B6113&gt;40,Demographics!B6113&lt;=50),"41-50",IF(AND(Demographics!B6113&gt;50,Demographics!B6113&lt;=60),"51-60",IF(AND(Demographics!B6113&gt;60,Demographics!B6113&lt;=70),"61-70",IF(Demographics!B6113&gt;=71,"&gt;70","")))))))</f>
        <v>41-50</v>
      </c>
      <c r="D6113">
        <f>VLOOKUP(A6113,Examination!A:G, 2)</f>
        <v>178.6</v>
      </c>
      <c r="E6113">
        <f>VLOOKUP(A6113,Examination!A:G,3)</f>
        <v>89.6</v>
      </c>
      <c r="F6113">
        <f>VLOOKUP(A6113,Examination!A:G, 4)</f>
        <v>28.1</v>
      </c>
      <c r="G6113">
        <f>VLOOKUP(A6113,Examination!A:G, 5)</f>
        <v>56</v>
      </c>
      <c r="H6113">
        <f>VLOOKUP(A6113,Examination!A:G, 6)</f>
        <v>104</v>
      </c>
      <c r="I6113" t="b">
        <f>VLOOKUP(A6113,Examination!A:G, 7)</f>
        <v>0</v>
      </c>
      <c r="J6113">
        <f>VLOOKUP(A6113,Labs!A:B,2)</f>
        <v>180</v>
      </c>
    </row>
    <row r="6114" spans="1:10" x14ac:dyDescent="0.2">
      <c r="A6114">
        <v>79669</v>
      </c>
      <c r="B6114">
        <v>32</v>
      </c>
      <c r="C6114" t="str">
        <f>IF(Demographics!B6114&lt;=20,"18-20",IF(AND(Demographics!B6114&gt;20,Demographics!B6114&lt;=30),"21-30",IF(AND(Demographics!B6114&gt;30,Demographics!B6114&lt;=40),"31-40",IF(AND(Demographics!B6114&gt;40,Demographics!B6114&lt;=50),"41-50",IF(AND(Demographics!B6114&gt;50,Demographics!B6114&lt;=60),"51-60",IF(AND(Demographics!B6114&gt;60,Demographics!B6114&lt;=70),"61-70",IF(Demographics!B6114&gt;=71,"&gt;70","")))))))</f>
        <v>31-40</v>
      </c>
      <c r="D6114">
        <f>VLOOKUP(A6114,Examination!A:G, 2)</f>
        <v>163.19999999999999</v>
      </c>
      <c r="E6114">
        <f>VLOOKUP(A6114,Examination!A:G,3)</f>
        <v>83.8</v>
      </c>
      <c r="F6114">
        <f>VLOOKUP(A6114,Examination!A:G, 4)</f>
        <v>31.5</v>
      </c>
      <c r="G6114">
        <f>VLOOKUP(A6114,Examination!A:G, 5)</f>
        <v>62</v>
      </c>
      <c r="H6114">
        <f>VLOOKUP(A6114,Examination!A:G, 6)</f>
        <v>116</v>
      </c>
      <c r="I6114" t="b">
        <f>VLOOKUP(A6114,Examination!A:G, 7)</f>
        <v>1</v>
      </c>
      <c r="J6114">
        <f>VLOOKUP(A6114,Labs!A:B,2)</f>
        <v>170</v>
      </c>
    </row>
    <row r="6115" spans="1:10" x14ac:dyDescent="0.2">
      <c r="A6115">
        <v>79670</v>
      </c>
      <c r="B6115">
        <v>25</v>
      </c>
      <c r="C6115" t="str">
        <f>IF(Demographics!B6115&lt;=20,"18-20",IF(AND(Demographics!B6115&gt;20,Demographics!B6115&lt;=30),"21-30",IF(AND(Demographics!B6115&gt;30,Demographics!B6115&lt;=40),"31-40",IF(AND(Demographics!B6115&gt;40,Demographics!B6115&lt;=50),"41-50",IF(AND(Demographics!B6115&gt;50,Demographics!B6115&lt;=60),"51-60",IF(AND(Demographics!B6115&gt;60,Demographics!B6115&lt;=70),"61-70",IF(Demographics!B6115&gt;=71,"&gt;70","")))))))</f>
        <v>21-30</v>
      </c>
      <c r="D6115">
        <f>VLOOKUP(A6115,Examination!A:G, 2)</f>
        <v>97</v>
      </c>
      <c r="E6115">
        <f>VLOOKUP(A6115,Examination!A:G,3)</f>
        <v>15.7</v>
      </c>
      <c r="F6115">
        <f>VLOOKUP(A6115,Examination!A:G, 4)</f>
        <v>16.7</v>
      </c>
      <c r="G6115">
        <f>VLOOKUP(A6115,Examination!A:G, 5)</f>
        <v>0</v>
      </c>
      <c r="H6115">
        <f>VLOOKUP(A6115,Examination!A:G, 6)</f>
        <v>0</v>
      </c>
      <c r="I6115" t="b">
        <f>VLOOKUP(A6115,Examination!A:G, 7)</f>
        <v>0</v>
      </c>
      <c r="J6115">
        <f>VLOOKUP(A6115,Labs!A:B,2)</f>
        <v>0</v>
      </c>
    </row>
    <row r="6116" spans="1:10" x14ac:dyDescent="0.2">
      <c r="A6116">
        <v>79671</v>
      </c>
      <c r="B6116">
        <v>31</v>
      </c>
      <c r="C6116" t="str">
        <f>IF(Demographics!B6116&lt;=20,"18-20",IF(AND(Demographics!B6116&gt;20,Demographics!B6116&lt;=30),"21-30",IF(AND(Demographics!B6116&gt;30,Demographics!B6116&lt;=40),"31-40",IF(AND(Demographics!B6116&gt;40,Demographics!B6116&lt;=50),"41-50",IF(AND(Demographics!B6116&gt;50,Demographics!B6116&lt;=60),"51-60",IF(AND(Demographics!B6116&gt;60,Demographics!B6116&lt;=70),"61-70",IF(Demographics!B6116&gt;=71,"&gt;70","")))))))</f>
        <v>31-40</v>
      </c>
      <c r="D6116">
        <f>VLOOKUP(A6116,Examination!A:G, 2)</f>
        <v>190.6</v>
      </c>
      <c r="E6116">
        <f>VLOOKUP(A6116,Examination!A:G,3)</f>
        <v>95.5</v>
      </c>
      <c r="F6116">
        <f>VLOOKUP(A6116,Examination!A:G, 4)</f>
        <v>26.3</v>
      </c>
      <c r="G6116">
        <f>VLOOKUP(A6116,Examination!A:G, 5)</f>
        <v>74</v>
      </c>
      <c r="H6116">
        <f>VLOOKUP(A6116,Examination!A:G, 6)</f>
        <v>110</v>
      </c>
      <c r="I6116" t="b">
        <f>VLOOKUP(A6116,Examination!A:G, 7)</f>
        <v>0</v>
      </c>
      <c r="J6116">
        <f>VLOOKUP(A6116,Labs!A:B,2)</f>
        <v>135</v>
      </c>
    </row>
    <row r="6117" spans="1:10" x14ac:dyDescent="0.2">
      <c r="A6117">
        <v>79672</v>
      </c>
      <c r="B6117">
        <v>76</v>
      </c>
      <c r="C6117" t="str">
        <f>IF(Demographics!B6117&lt;=20,"18-20",IF(AND(Demographics!B6117&gt;20,Demographics!B6117&lt;=30),"21-30",IF(AND(Demographics!B6117&gt;30,Demographics!B6117&lt;=40),"31-40",IF(AND(Demographics!B6117&gt;40,Demographics!B6117&lt;=50),"41-50",IF(AND(Demographics!B6117&gt;50,Demographics!B6117&lt;=60),"51-60",IF(AND(Demographics!B6117&gt;60,Demographics!B6117&lt;=70),"61-70",IF(Demographics!B6117&gt;=71,"&gt;70","")))))))</f>
        <v>&gt;70</v>
      </c>
      <c r="D6117">
        <f>VLOOKUP(A6117,Examination!A:G, 2)</f>
        <v>165.8</v>
      </c>
      <c r="E6117">
        <f>VLOOKUP(A6117,Examination!A:G,3)</f>
        <v>66.099999999999994</v>
      </c>
      <c r="F6117">
        <f>VLOOKUP(A6117,Examination!A:G, 4)</f>
        <v>24</v>
      </c>
      <c r="G6117">
        <f>VLOOKUP(A6117,Examination!A:G, 5)</f>
        <v>56</v>
      </c>
      <c r="H6117">
        <f>VLOOKUP(A6117,Examination!A:G, 6)</f>
        <v>108</v>
      </c>
      <c r="I6117" t="b">
        <f>VLOOKUP(A6117,Examination!A:G, 7)</f>
        <v>0</v>
      </c>
      <c r="J6117">
        <f>VLOOKUP(A6117,Labs!A:B,2)</f>
        <v>201</v>
      </c>
    </row>
    <row r="6118" spans="1:10" x14ac:dyDescent="0.2">
      <c r="A6118">
        <v>79673</v>
      </c>
      <c r="B6118">
        <v>45</v>
      </c>
      <c r="C6118" t="str">
        <f>IF(Demographics!B6118&lt;=20,"18-20",IF(AND(Demographics!B6118&gt;20,Demographics!B6118&lt;=30),"21-30",IF(AND(Demographics!B6118&gt;30,Demographics!B6118&lt;=40),"31-40",IF(AND(Demographics!B6118&gt;40,Demographics!B6118&lt;=50),"41-50",IF(AND(Demographics!B6118&gt;50,Demographics!B6118&lt;=60),"51-60",IF(AND(Demographics!B6118&gt;60,Demographics!B6118&lt;=70),"61-70",IF(Demographics!B6118&gt;=71,"&gt;70","")))))))</f>
        <v>41-50</v>
      </c>
      <c r="D6118">
        <f>VLOOKUP(A6118,Examination!A:G, 2)</f>
        <v>173.4</v>
      </c>
      <c r="E6118">
        <f>VLOOKUP(A6118,Examination!A:G,3)</f>
        <v>73.599999999999994</v>
      </c>
      <c r="F6118">
        <f>VLOOKUP(A6118,Examination!A:G, 4)</f>
        <v>24.5</v>
      </c>
      <c r="G6118">
        <f>VLOOKUP(A6118,Examination!A:G, 5)</f>
        <v>62</v>
      </c>
      <c r="H6118">
        <f>VLOOKUP(A6118,Examination!A:G, 6)</f>
        <v>114</v>
      </c>
      <c r="I6118" t="b">
        <f>VLOOKUP(A6118,Examination!A:G, 7)</f>
        <v>0</v>
      </c>
      <c r="J6118">
        <f>VLOOKUP(A6118,Labs!A:B,2)</f>
        <v>0</v>
      </c>
    </row>
    <row r="6119" spans="1:10" x14ac:dyDescent="0.2">
      <c r="A6119">
        <v>79674</v>
      </c>
      <c r="B6119">
        <v>42</v>
      </c>
      <c r="C6119" t="str">
        <f>IF(Demographics!B6119&lt;=20,"18-20",IF(AND(Demographics!B6119&gt;20,Demographics!B6119&lt;=30),"21-30",IF(AND(Demographics!B6119&gt;30,Demographics!B6119&lt;=40),"31-40",IF(AND(Demographics!B6119&gt;40,Demographics!B6119&lt;=50),"41-50",IF(AND(Demographics!B6119&gt;50,Demographics!B6119&lt;=60),"51-60",IF(AND(Demographics!B6119&gt;60,Demographics!B6119&lt;=70),"61-70",IF(Demographics!B6119&gt;=71,"&gt;70","")))))))</f>
        <v>41-50</v>
      </c>
      <c r="D6119">
        <f>VLOOKUP(A6119,Examination!A:G, 2)</f>
        <v>150.1</v>
      </c>
      <c r="E6119">
        <f>VLOOKUP(A6119,Examination!A:G,3)</f>
        <v>107.3</v>
      </c>
      <c r="F6119">
        <f>VLOOKUP(A6119,Examination!A:G, 4)</f>
        <v>47.6</v>
      </c>
      <c r="G6119">
        <f>VLOOKUP(A6119,Examination!A:G, 5)</f>
        <v>62</v>
      </c>
      <c r="H6119">
        <f>VLOOKUP(A6119,Examination!A:G, 6)</f>
        <v>126</v>
      </c>
      <c r="I6119" t="b">
        <f>VLOOKUP(A6119,Examination!A:G, 7)</f>
        <v>1</v>
      </c>
      <c r="J6119">
        <f>VLOOKUP(A6119,Labs!A:B,2)</f>
        <v>225</v>
      </c>
    </row>
    <row r="6120" spans="1:10" x14ac:dyDescent="0.2">
      <c r="A6120">
        <v>79675</v>
      </c>
      <c r="B6120">
        <v>50</v>
      </c>
      <c r="C6120" t="str">
        <f>IF(Demographics!B6120&lt;=20,"18-20",IF(AND(Demographics!B6120&gt;20,Demographics!B6120&lt;=30),"21-30",IF(AND(Demographics!B6120&gt;30,Demographics!B6120&lt;=40),"31-40",IF(AND(Demographics!B6120&gt;40,Demographics!B6120&lt;=50),"41-50",IF(AND(Demographics!B6120&gt;50,Demographics!B6120&lt;=60),"51-60",IF(AND(Demographics!B6120&gt;60,Demographics!B6120&lt;=70),"61-70",IF(Demographics!B6120&gt;=71,"&gt;70","")))))))</f>
        <v>41-50</v>
      </c>
      <c r="D6120">
        <f>VLOOKUP(A6120,Examination!A:G, 2)</f>
        <v>162.19999999999999</v>
      </c>
      <c r="E6120">
        <f>VLOOKUP(A6120,Examination!A:G,3)</f>
        <v>64.3</v>
      </c>
      <c r="F6120">
        <f>VLOOKUP(A6120,Examination!A:G, 4)</f>
        <v>24.4</v>
      </c>
      <c r="G6120">
        <f>VLOOKUP(A6120,Examination!A:G, 5)</f>
        <v>60</v>
      </c>
      <c r="H6120">
        <f>VLOOKUP(A6120,Examination!A:G, 6)</f>
        <v>124</v>
      </c>
      <c r="I6120" t="b">
        <f>VLOOKUP(A6120,Examination!A:G, 7)</f>
        <v>0</v>
      </c>
      <c r="J6120">
        <f>VLOOKUP(A6120,Labs!A:B,2)</f>
        <v>194</v>
      </c>
    </row>
    <row r="6121" spans="1:10" x14ac:dyDescent="0.2">
      <c r="A6121">
        <v>79676</v>
      </c>
      <c r="B6121">
        <v>33</v>
      </c>
      <c r="C6121" t="str">
        <f>IF(Demographics!B6121&lt;=20,"18-20",IF(AND(Demographics!B6121&gt;20,Demographics!B6121&lt;=30),"21-30",IF(AND(Demographics!B6121&gt;30,Demographics!B6121&lt;=40),"31-40",IF(AND(Demographics!B6121&gt;40,Demographics!B6121&lt;=50),"41-50",IF(AND(Demographics!B6121&gt;50,Demographics!B6121&lt;=60),"51-60",IF(AND(Demographics!B6121&gt;60,Demographics!B6121&lt;=70),"61-70",IF(Demographics!B6121&gt;=71,"&gt;70","")))))))</f>
        <v>31-40</v>
      </c>
      <c r="D6121">
        <f>VLOOKUP(A6121,Examination!A:G, 2)</f>
        <v>119.1</v>
      </c>
      <c r="E6121">
        <f>VLOOKUP(A6121,Examination!A:G,3)</f>
        <v>22.5</v>
      </c>
      <c r="F6121">
        <f>VLOOKUP(A6121,Examination!A:G, 4)</f>
        <v>15.9</v>
      </c>
      <c r="G6121">
        <f>VLOOKUP(A6121,Examination!A:G, 5)</f>
        <v>0</v>
      </c>
      <c r="H6121">
        <f>VLOOKUP(A6121,Examination!A:G, 6)</f>
        <v>0</v>
      </c>
      <c r="I6121" t="b">
        <f>VLOOKUP(A6121,Examination!A:G, 7)</f>
        <v>0</v>
      </c>
      <c r="J6121">
        <f>VLOOKUP(A6121,Labs!A:B,2)</f>
        <v>179</v>
      </c>
    </row>
    <row r="6122" spans="1:10" x14ac:dyDescent="0.2">
      <c r="A6122">
        <v>79677</v>
      </c>
      <c r="B6122">
        <v>68</v>
      </c>
      <c r="C6122" t="str">
        <f>IF(Demographics!B6122&lt;=20,"18-20",IF(AND(Demographics!B6122&gt;20,Demographics!B6122&lt;=30),"21-30",IF(AND(Demographics!B6122&gt;30,Demographics!B6122&lt;=40),"31-40",IF(AND(Demographics!B6122&gt;40,Demographics!B6122&lt;=50),"41-50",IF(AND(Demographics!B6122&gt;50,Demographics!B6122&lt;=60),"51-60",IF(AND(Demographics!B6122&gt;60,Demographics!B6122&lt;=70),"61-70",IF(Demographics!B6122&gt;=71,"&gt;70","")))))))</f>
        <v>61-70</v>
      </c>
      <c r="D6122">
        <f>VLOOKUP(A6122,Examination!A:G, 2)</f>
        <v>167.2</v>
      </c>
      <c r="E6122">
        <f>VLOOKUP(A6122,Examination!A:G,3)</f>
        <v>75.599999999999994</v>
      </c>
      <c r="F6122">
        <f>VLOOKUP(A6122,Examination!A:G, 4)</f>
        <v>27</v>
      </c>
      <c r="G6122">
        <f>VLOOKUP(A6122,Examination!A:G, 5)</f>
        <v>66</v>
      </c>
      <c r="H6122">
        <f>VLOOKUP(A6122,Examination!A:G, 6)</f>
        <v>128</v>
      </c>
      <c r="I6122" t="b">
        <f>VLOOKUP(A6122,Examination!A:G, 7)</f>
        <v>0</v>
      </c>
      <c r="J6122">
        <f>VLOOKUP(A6122,Labs!A:B,2)</f>
        <v>218</v>
      </c>
    </row>
    <row r="6123" spans="1:10" x14ac:dyDescent="0.2">
      <c r="A6123">
        <v>79678</v>
      </c>
      <c r="B6123">
        <v>34</v>
      </c>
      <c r="C6123" t="str">
        <f>IF(Demographics!B6123&lt;=20,"18-20",IF(AND(Demographics!B6123&gt;20,Demographics!B6123&lt;=30),"21-30",IF(AND(Demographics!B6123&gt;30,Demographics!B6123&lt;=40),"31-40",IF(AND(Demographics!B6123&gt;40,Demographics!B6123&lt;=50),"41-50",IF(AND(Demographics!B6123&gt;50,Demographics!B6123&lt;=60),"51-60",IF(AND(Demographics!B6123&gt;60,Demographics!B6123&lt;=70),"61-70",IF(Demographics!B6123&gt;=71,"&gt;70","")))))))</f>
        <v>31-40</v>
      </c>
      <c r="D6123">
        <f>VLOOKUP(A6123,Examination!A:G, 2)</f>
        <v>166.1</v>
      </c>
      <c r="E6123">
        <f>VLOOKUP(A6123,Examination!A:G,3)</f>
        <v>74.2</v>
      </c>
      <c r="F6123">
        <f>VLOOKUP(A6123,Examination!A:G, 4)</f>
        <v>26.9</v>
      </c>
      <c r="G6123">
        <f>VLOOKUP(A6123,Examination!A:G, 5)</f>
        <v>84</v>
      </c>
      <c r="H6123">
        <f>VLOOKUP(A6123,Examination!A:G, 6)</f>
        <v>126</v>
      </c>
      <c r="I6123" t="b">
        <f>VLOOKUP(A6123,Examination!A:G, 7)</f>
        <v>0</v>
      </c>
      <c r="J6123">
        <f>VLOOKUP(A6123,Labs!A:B,2)</f>
        <v>230</v>
      </c>
    </row>
    <row r="6124" spans="1:10" x14ac:dyDescent="0.2">
      <c r="A6124">
        <v>79679</v>
      </c>
      <c r="B6124">
        <v>39</v>
      </c>
      <c r="C6124" t="str">
        <f>IF(Demographics!B6124&lt;=20,"18-20",IF(AND(Demographics!B6124&gt;20,Demographics!B6124&lt;=30),"21-30",IF(AND(Demographics!B6124&gt;30,Demographics!B6124&lt;=40),"31-40",IF(AND(Demographics!B6124&gt;40,Demographics!B6124&lt;=50),"41-50",IF(AND(Demographics!B6124&gt;50,Demographics!B6124&lt;=60),"51-60",IF(AND(Demographics!B6124&gt;60,Demographics!B6124&lt;=70),"61-70",IF(Demographics!B6124&gt;=71,"&gt;70","")))))))</f>
        <v>31-40</v>
      </c>
      <c r="D6124">
        <f>VLOOKUP(A6124,Examination!A:G, 2)</f>
        <v>103.6</v>
      </c>
      <c r="E6124">
        <f>VLOOKUP(A6124,Examination!A:G,3)</f>
        <v>14.9</v>
      </c>
      <c r="F6124">
        <f>VLOOKUP(A6124,Examination!A:G, 4)</f>
        <v>13.9</v>
      </c>
      <c r="G6124">
        <f>VLOOKUP(A6124,Examination!A:G, 5)</f>
        <v>0</v>
      </c>
      <c r="H6124">
        <f>VLOOKUP(A6124,Examination!A:G, 6)</f>
        <v>0</v>
      </c>
      <c r="I6124" t="b">
        <f>VLOOKUP(A6124,Examination!A:G, 7)</f>
        <v>0</v>
      </c>
      <c r="J6124">
        <f>VLOOKUP(A6124,Labs!A:B,2)</f>
        <v>0</v>
      </c>
    </row>
    <row r="6125" spans="1:10" x14ac:dyDescent="0.2">
      <c r="A6125">
        <v>79680</v>
      </c>
      <c r="B6125">
        <v>23</v>
      </c>
      <c r="C6125" t="str">
        <f>IF(Demographics!B6125&lt;=20,"18-20",IF(AND(Demographics!B6125&gt;20,Demographics!B6125&lt;=30),"21-30",IF(AND(Demographics!B6125&gt;30,Demographics!B6125&lt;=40),"31-40",IF(AND(Demographics!B6125&gt;40,Demographics!B6125&lt;=50),"41-50",IF(AND(Demographics!B6125&gt;50,Demographics!B6125&lt;=60),"51-60",IF(AND(Demographics!B6125&gt;60,Demographics!B6125&lt;=70),"61-70",IF(Demographics!B6125&gt;=71,"&gt;70","")))))))</f>
        <v>21-30</v>
      </c>
      <c r="D6125">
        <f>VLOOKUP(A6125,Examination!A:G, 2)</f>
        <v>0</v>
      </c>
      <c r="E6125">
        <f>VLOOKUP(A6125,Examination!A:G,3)</f>
        <v>7.6</v>
      </c>
      <c r="F6125">
        <f>VLOOKUP(A6125,Examination!A:G, 4)</f>
        <v>0</v>
      </c>
      <c r="G6125">
        <f>VLOOKUP(A6125,Examination!A:G, 5)</f>
        <v>0</v>
      </c>
      <c r="H6125">
        <f>VLOOKUP(A6125,Examination!A:G, 6)</f>
        <v>0</v>
      </c>
      <c r="I6125" t="e">
        <f>VLOOKUP(A6125,Examination!A:G, 7)</f>
        <v>#DIV/0!</v>
      </c>
      <c r="J6125">
        <f>VLOOKUP(A6125,Labs!A:B,2)</f>
        <v>0</v>
      </c>
    </row>
    <row r="6126" spans="1:10" x14ac:dyDescent="0.2">
      <c r="A6126">
        <v>79681</v>
      </c>
      <c r="B6126">
        <v>50</v>
      </c>
      <c r="C6126" t="str">
        <f>IF(Demographics!B6126&lt;=20,"18-20",IF(AND(Demographics!B6126&gt;20,Demographics!B6126&lt;=30),"21-30",IF(AND(Demographics!B6126&gt;30,Demographics!B6126&lt;=40),"31-40",IF(AND(Demographics!B6126&gt;40,Demographics!B6126&lt;=50),"41-50",IF(AND(Demographics!B6126&gt;50,Demographics!B6126&lt;=60),"51-60",IF(AND(Demographics!B6126&gt;60,Demographics!B6126&lt;=70),"61-70",IF(Demographics!B6126&gt;=71,"&gt;70","")))))))</f>
        <v>41-50</v>
      </c>
      <c r="D6126">
        <f>VLOOKUP(A6126,Examination!A:G, 2)</f>
        <v>101.6</v>
      </c>
      <c r="E6126">
        <f>VLOOKUP(A6126,Examination!A:G,3)</f>
        <v>16.8</v>
      </c>
      <c r="F6126">
        <f>VLOOKUP(A6126,Examination!A:G, 4)</f>
        <v>16.3</v>
      </c>
      <c r="G6126">
        <f>VLOOKUP(A6126,Examination!A:G, 5)</f>
        <v>0</v>
      </c>
      <c r="H6126">
        <f>VLOOKUP(A6126,Examination!A:G, 6)</f>
        <v>0</v>
      </c>
      <c r="I6126" t="b">
        <f>VLOOKUP(A6126,Examination!A:G, 7)</f>
        <v>0</v>
      </c>
      <c r="J6126">
        <f>VLOOKUP(A6126,Labs!A:B,2)</f>
        <v>0</v>
      </c>
    </row>
    <row r="6127" spans="1:10" x14ac:dyDescent="0.2">
      <c r="A6127">
        <v>79682</v>
      </c>
      <c r="B6127">
        <v>78</v>
      </c>
      <c r="C6127" t="str">
        <f>IF(Demographics!B6127&lt;=20,"18-20",IF(AND(Demographics!B6127&gt;20,Demographics!B6127&lt;=30),"21-30",IF(AND(Demographics!B6127&gt;30,Demographics!B6127&lt;=40),"31-40",IF(AND(Demographics!B6127&gt;40,Demographics!B6127&lt;=50),"41-50",IF(AND(Demographics!B6127&gt;50,Demographics!B6127&lt;=60),"51-60",IF(AND(Demographics!B6127&gt;60,Demographics!B6127&lt;=70),"61-70",IF(Demographics!B6127&gt;=71,"&gt;70","")))))))</f>
        <v>&gt;70</v>
      </c>
      <c r="D6127">
        <f>VLOOKUP(A6127,Examination!A:G, 2)</f>
        <v>177.3</v>
      </c>
      <c r="E6127">
        <f>VLOOKUP(A6127,Examination!A:G,3)</f>
        <v>131.4</v>
      </c>
      <c r="F6127">
        <f>VLOOKUP(A6127,Examination!A:G, 4)</f>
        <v>41.8</v>
      </c>
      <c r="G6127">
        <f>VLOOKUP(A6127,Examination!A:G, 5)</f>
        <v>84</v>
      </c>
      <c r="H6127">
        <f>VLOOKUP(A6127,Examination!A:G, 6)</f>
        <v>140</v>
      </c>
      <c r="I6127" t="b">
        <f>VLOOKUP(A6127,Examination!A:G, 7)</f>
        <v>1</v>
      </c>
      <c r="J6127">
        <f>VLOOKUP(A6127,Labs!A:B,2)</f>
        <v>146</v>
      </c>
    </row>
    <row r="6128" spans="1:10" x14ac:dyDescent="0.2">
      <c r="A6128">
        <v>79683</v>
      </c>
      <c r="B6128">
        <v>33</v>
      </c>
      <c r="C6128" t="str">
        <f>IF(Demographics!B6128&lt;=20,"18-20",IF(AND(Demographics!B6128&gt;20,Demographics!B6128&lt;=30),"21-30",IF(AND(Demographics!B6128&gt;30,Demographics!B6128&lt;=40),"31-40",IF(AND(Demographics!B6128&gt;40,Demographics!B6128&lt;=50),"41-50",IF(AND(Demographics!B6128&gt;50,Demographics!B6128&lt;=60),"51-60",IF(AND(Demographics!B6128&gt;60,Demographics!B6128&lt;=70),"61-70",IF(Demographics!B6128&gt;=71,"&gt;70","")))))))</f>
        <v>31-40</v>
      </c>
      <c r="D6128">
        <f>VLOOKUP(A6128,Examination!A:G, 2)</f>
        <v>154.5</v>
      </c>
      <c r="E6128">
        <f>VLOOKUP(A6128,Examination!A:G,3)</f>
        <v>61.1</v>
      </c>
      <c r="F6128">
        <f>VLOOKUP(A6128,Examination!A:G, 4)</f>
        <v>25.6</v>
      </c>
      <c r="G6128">
        <f>VLOOKUP(A6128,Examination!A:G, 5)</f>
        <v>62</v>
      </c>
      <c r="H6128">
        <f>VLOOKUP(A6128,Examination!A:G, 6)</f>
        <v>126</v>
      </c>
      <c r="I6128" t="b">
        <f>VLOOKUP(A6128,Examination!A:G, 7)</f>
        <v>0</v>
      </c>
      <c r="J6128">
        <f>VLOOKUP(A6128,Labs!A:B,2)</f>
        <v>139</v>
      </c>
    </row>
    <row r="6129" spans="1:10" x14ac:dyDescent="0.2">
      <c r="A6129">
        <v>79684</v>
      </c>
      <c r="B6129">
        <v>40</v>
      </c>
      <c r="C6129" t="str">
        <f>IF(Demographics!B6129&lt;=20,"18-20",IF(AND(Demographics!B6129&gt;20,Demographics!B6129&lt;=30),"21-30",IF(AND(Demographics!B6129&gt;30,Demographics!B6129&lt;=40),"31-40",IF(AND(Demographics!B6129&gt;40,Demographics!B6129&lt;=50),"41-50",IF(AND(Demographics!B6129&gt;50,Demographics!B6129&lt;=60),"51-60",IF(AND(Demographics!B6129&gt;60,Demographics!B6129&lt;=70),"61-70",IF(Demographics!B6129&gt;=71,"&gt;70","")))))))</f>
        <v>31-40</v>
      </c>
      <c r="D6129">
        <f>VLOOKUP(A6129,Examination!A:G, 2)</f>
        <v>132.4</v>
      </c>
      <c r="E6129">
        <f>VLOOKUP(A6129,Examination!A:G,3)</f>
        <v>30.6</v>
      </c>
      <c r="F6129">
        <f>VLOOKUP(A6129,Examination!A:G, 4)</f>
        <v>17.5</v>
      </c>
      <c r="G6129">
        <f>VLOOKUP(A6129,Examination!A:G, 5)</f>
        <v>46</v>
      </c>
      <c r="H6129">
        <f>VLOOKUP(A6129,Examination!A:G, 6)</f>
        <v>100</v>
      </c>
      <c r="I6129" t="b">
        <f>VLOOKUP(A6129,Examination!A:G, 7)</f>
        <v>0</v>
      </c>
      <c r="J6129">
        <f>VLOOKUP(A6129,Labs!A:B,2)</f>
        <v>0</v>
      </c>
    </row>
    <row r="6130" spans="1:10" x14ac:dyDescent="0.2">
      <c r="A6130">
        <v>79685</v>
      </c>
      <c r="B6130">
        <v>41</v>
      </c>
      <c r="C6130" t="str">
        <f>IF(Demographics!B6130&lt;=20,"18-20",IF(AND(Demographics!B6130&gt;20,Demographics!B6130&lt;=30),"21-30",IF(AND(Demographics!B6130&gt;30,Demographics!B6130&lt;=40),"31-40",IF(AND(Demographics!B6130&gt;40,Demographics!B6130&lt;=50),"41-50",IF(AND(Demographics!B6130&gt;50,Demographics!B6130&lt;=60),"51-60",IF(AND(Demographics!B6130&gt;60,Demographics!B6130&lt;=70),"61-70",IF(Demographics!B6130&gt;=71,"&gt;70","")))))))</f>
        <v>41-50</v>
      </c>
      <c r="D6130">
        <f>VLOOKUP(A6130,Examination!A:G, 2)</f>
        <v>168.6</v>
      </c>
      <c r="E6130">
        <f>VLOOKUP(A6130,Examination!A:G,3)</f>
        <v>123.1</v>
      </c>
      <c r="F6130">
        <f>VLOOKUP(A6130,Examination!A:G, 4)</f>
        <v>43.3</v>
      </c>
      <c r="G6130">
        <f>VLOOKUP(A6130,Examination!A:G, 5)</f>
        <v>0</v>
      </c>
      <c r="H6130">
        <f>VLOOKUP(A6130,Examination!A:G, 6)</f>
        <v>0</v>
      </c>
      <c r="I6130" t="b">
        <f>VLOOKUP(A6130,Examination!A:G, 7)</f>
        <v>1</v>
      </c>
      <c r="J6130">
        <f>VLOOKUP(A6130,Labs!A:B,2)</f>
        <v>158</v>
      </c>
    </row>
    <row r="6131" spans="1:10" x14ac:dyDescent="0.2">
      <c r="A6131">
        <v>79686</v>
      </c>
      <c r="B6131">
        <v>18</v>
      </c>
      <c r="C6131" t="str">
        <f>IF(Demographics!B6131&lt;=20,"18-20",IF(AND(Demographics!B6131&gt;20,Demographics!B6131&lt;=30),"21-30",IF(AND(Demographics!B6131&gt;30,Demographics!B6131&lt;=40),"31-40",IF(AND(Demographics!B6131&gt;40,Demographics!B6131&lt;=50),"41-50",IF(AND(Demographics!B6131&gt;50,Demographics!B6131&lt;=60),"51-60",IF(AND(Demographics!B6131&gt;60,Demographics!B6131&lt;=70),"61-70",IF(Demographics!B6131&gt;=71,"&gt;70","")))))))</f>
        <v>18-20</v>
      </c>
      <c r="D6131">
        <f>VLOOKUP(A6131,Examination!A:G, 2)</f>
        <v>170.3</v>
      </c>
      <c r="E6131">
        <f>VLOOKUP(A6131,Examination!A:G,3)</f>
        <v>68.7</v>
      </c>
      <c r="F6131">
        <f>VLOOKUP(A6131,Examination!A:G, 4)</f>
        <v>23.7</v>
      </c>
      <c r="G6131">
        <f>VLOOKUP(A6131,Examination!A:G, 5)</f>
        <v>56</v>
      </c>
      <c r="H6131">
        <f>VLOOKUP(A6131,Examination!A:G, 6)</f>
        <v>100</v>
      </c>
      <c r="I6131" t="b">
        <f>VLOOKUP(A6131,Examination!A:G, 7)</f>
        <v>0</v>
      </c>
      <c r="J6131">
        <f>VLOOKUP(A6131,Labs!A:B,2)</f>
        <v>196</v>
      </c>
    </row>
    <row r="6132" spans="1:10" x14ac:dyDescent="0.2">
      <c r="A6132">
        <v>79687</v>
      </c>
      <c r="B6132">
        <v>34</v>
      </c>
      <c r="C6132" t="str">
        <f>IF(Demographics!B6132&lt;=20,"18-20",IF(AND(Demographics!B6132&gt;20,Demographics!B6132&lt;=30),"21-30",IF(AND(Demographics!B6132&gt;30,Demographics!B6132&lt;=40),"31-40",IF(AND(Demographics!B6132&gt;40,Demographics!B6132&lt;=50),"41-50",IF(AND(Demographics!B6132&gt;50,Demographics!B6132&lt;=60),"51-60",IF(AND(Demographics!B6132&gt;60,Demographics!B6132&lt;=70),"61-70",IF(Demographics!B6132&gt;=71,"&gt;70","")))))))</f>
        <v>31-40</v>
      </c>
      <c r="D6132">
        <f>VLOOKUP(A6132,Examination!A:G, 2)</f>
        <v>99.5</v>
      </c>
      <c r="E6132">
        <f>VLOOKUP(A6132,Examination!A:G,3)</f>
        <v>16.8</v>
      </c>
      <c r="F6132">
        <f>VLOOKUP(A6132,Examination!A:G, 4)</f>
        <v>17</v>
      </c>
      <c r="G6132">
        <f>VLOOKUP(A6132,Examination!A:G, 5)</f>
        <v>0</v>
      </c>
      <c r="H6132">
        <f>VLOOKUP(A6132,Examination!A:G, 6)</f>
        <v>0</v>
      </c>
      <c r="I6132" t="b">
        <f>VLOOKUP(A6132,Examination!A:G, 7)</f>
        <v>0</v>
      </c>
      <c r="J6132">
        <f>VLOOKUP(A6132,Labs!A:B,2)</f>
        <v>0</v>
      </c>
    </row>
    <row r="6133" spans="1:10" x14ac:dyDescent="0.2">
      <c r="A6133">
        <v>79688</v>
      </c>
      <c r="B6133">
        <v>65</v>
      </c>
      <c r="C6133" t="str">
        <f>IF(Demographics!B6133&lt;=20,"18-20",IF(AND(Demographics!B6133&gt;20,Demographics!B6133&lt;=30),"21-30",IF(AND(Demographics!B6133&gt;30,Demographics!B6133&lt;=40),"31-40",IF(AND(Demographics!B6133&gt;40,Demographics!B6133&lt;=50),"41-50",IF(AND(Demographics!B6133&gt;50,Demographics!B6133&lt;=60),"51-60",IF(AND(Demographics!B6133&gt;60,Demographics!B6133&lt;=70),"61-70",IF(Demographics!B6133&gt;=71,"&gt;70","")))))))</f>
        <v>61-70</v>
      </c>
      <c r="D6133">
        <f>VLOOKUP(A6133,Examination!A:G, 2)</f>
        <v>159.69999999999999</v>
      </c>
      <c r="E6133">
        <f>VLOOKUP(A6133,Examination!A:G,3)</f>
        <v>77.900000000000006</v>
      </c>
      <c r="F6133">
        <f>VLOOKUP(A6133,Examination!A:G, 4)</f>
        <v>30.5</v>
      </c>
      <c r="G6133">
        <f>VLOOKUP(A6133,Examination!A:G, 5)</f>
        <v>74</v>
      </c>
      <c r="H6133">
        <f>VLOOKUP(A6133,Examination!A:G, 6)</f>
        <v>150</v>
      </c>
      <c r="I6133" t="b">
        <f>VLOOKUP(A6133,Examination!A:G, 7)</f>
        <v>1</v>
      </c>
      <c r="J6133">
        <f>VLOOKUP(A6133,Labs!A:B,2)</f>
        <v>213</v>
      </c>
    </row>
    <row r="6134" spans="1:10" x14ac:dyDescent="0.2">
      <c r="A6134">
        <v>79689</v>
      </c>
      <c r="B6134">
        <v>45</v>
      </c>
      <c r="C6134" t="str">
        <f>IF(Demographics!B6134&lt;=20,"18-20",IF(AND(Demographics!B6134&gt;20,Demographics!B6134&lt;=30),"21-30",IF(AND(Demographics!B6134&gt;30,Demographics!B6134&lt;=40),"31-40",IF(AND(Demographics!B6134&gt;40,Demographics!B6134&lt;=50),"41-50",IF(AND(Demographics!B6134&gt;50,Demographics!B6134&lt;=60),"51-60",IF(AND(Demographics!B6134&gt;60,Demographics!B6134&lt;=70),"61-70",IF(Demographics!B6134&gt;=71,"&gt;70","")))))))</f>
        <v>41-50</v>
      </c>
      <c r="D6134">
        <f>VLOOKUP(A6134,Examination!A:G, 2)</f>
        <v>170.8</v>
      </c>
      <c r="E6134">
        <f>VLOOKUP(A6134,Examination!A:G,3)</f>
        <v>81.2</v>
      </c>
      <c r="F6134">
        <f>VLOOKUP(A6134,Examination!A:G, 4)</f>
        <v>27.8</v>
      </c>
      <c r="G6134">
        <f>VLOOKUP(A6134,Examination!A:G, 5)</f>
        <v>54</v>
      </c>
      <c r="H6134">
        <f>VLOOKUP(A6134,Examination!A:G, 6)</f>
        <v>106</v>
      </c>
      <c r="I6134" t="b">
        <f>VLOOKUP(A6134,Examination!A:G, 7)</f>
        <v>0</v>
      </c>
      <c r="J6134">
        <f>VLOOKUP(A6134,Labs!A:B,2)</f>
        <v>136</v>
      </c>
    </row>
    <row r="6135" spans="1:10" x14ac:dyDescent="0.2">
      <c r="A6135">
        <v>79690</v>
      </c>
      <c r="B6135">
        <v>80</v>
      </c>
      <c r="C6135" t="str">
        <f>IF(Demographics!B6135&lt;=20,"18-20",IF(AND(Demographics!B6135&gt;20,Demographics!B6135&lt;=30),"21-30",IF(AND(Demographics!B6135&gt;30,Demographics!B6135&lt;=40),"31-40",IF(AND(Demographics!B6135&gt;40,Demographics!B6135&lt;=50),"41-50",IF(AND(Demographics!B6135&gt;50,Demographics!B6135&lt;=60),"51-60",IF(AND(Demographics!B6135&gt;60,Demographics!B6135&lt;=70),"61-70",IF(Demographics!B6135&gt;=71,"&gt;70","")))))))</f>
        <v>&gt;70</v>
      </c>
      <c r="D6135">
        <f>VLOOKUP(A6135,Examination!A:G, 2)</f>
        <v>146.69999999999999</v>
      </c>
      <c r="E6135">
        <f>VLOOKUP(A6135,Examination!A:G,3)</f>
        <v>58.5</v>
      </c>
      <c r="F6135">
        <f>VLOOKUP(A6135,Examination!A:G, 4)</f>
        <v>27.2</v>
      </c>
      <c r="G6135">
        <f>VLOOKUP(A6135,Examination!A:G, 5)</f>
        <v>0</v>
      </c>
      <c r="H6135">
        <f>VLOOKUP(A6135,Examination!A:G, 6)</f>
        <v>98</v>
      </c>
      <c r="I6135" t="b">
        <f>VLOOKUP(A6135,Examination!A:G, 7)</f>
        <v>0</v>
      </c>
      <c r="J6135">
        <f>VLOOKUP(A6135,Labs!A:B,2)</f>
        <v>176</v>
      </c>
    </row>
    <row r="6136" spans="1:10" x14ac:dyDescent="0.2">
      <c r="A6136">
        <v>79691</v>
      </c>
      <c r="B6136">
        <v>31</v>
      </c>
      <c r="C6136" t="str">
        <f>IF(Demographics!B6136&lt;=20,"18-20",IF(AND(Demographics!B6136&gt;20,Demographics!B6136&lt;=30),"21-30",IF(AND(Demographics!B6136&gt;30,Demographics!B6136&lt;=40),"31-40",IF(AND(Demographics!B6136&gt;40,Demographics!B6136&lt;=50),"41-50",IF(AND(Demographics!B6136&gt;50,Demographics!B6136&lt;=60),"51-60",IF(AND(Demographics!B6136&gt;60,Demographics!B6136&lt;=70),"61-70",IF(Demographics!B6136&gt;=71,"&gt;70","")))))))</f>
        <v>31-40</v>
      </c>
      <c r="D6136">
        <f>VLOOKUP(A6136,Examination!A:G, 2)</f>
        <v>170.9</v>
      </c>
      <c r="E6136">
        <f>VLOOKUP(A6136,Examination!A:G,3)</f>
        <v>116.4</v>
      </c>
      <c r="F6136">
        <f>VLOOKUP(A6136,Examination!A:G, 4)</f>
        <v>39.9</v>
      </c>
      <c r="G6136">
        <f>VLOOKUP(A6136,Examination!A:G, 5)</f>
        <v>88</v>
      </c>
      <c r="H6136">
        <f>VLOOKUP(A6136,Examination!A:G, 6)</f>
        <v>124</v>
      </c>
      <c r="I6136" t="b">
        <f>VLOOKUP(A6136,Examination!A:G, 7)</f>
        <v>1</v>
      </c>
      <c r="J6136">
        <f>VLOOKUP(A6136,Labs!A:B,2)</f>
        <v>205</v>
      </c>
    </row>
    <row r="6137" spans="1:10" x14ac:dyDescent="0.2">
      <c r="A6137">
        <v>79692</v>
      </c>
      <c r="B6137">
        <v>43</v>
      </c>
      <c r="C6137" t="str">
        <f>IF(Demographics!B6137&lt;=20,"18-20",IF(AND(Demographics!B6137&gt;20,Demographics!B6137&lt;=30),"21-30",IF(AND(Demographics!B6137&gt;30,Demographics!B6137&lt;=40),"31-40",IF(AND(Demographics!B6137&gt;40,Demographics!B6137&lt;=50),"41-50",IF(AND(Demographics!B6137&gt;50,Demographics!B6137&lt;=60),"51-60",IF(AND(Demographics!B6137&gt;60,Demographics!B6137&lt;=70),"61-70",IF(Demographics!B6137&gt;=71,"&gt;70","")))))))</f>
        <v>41-50</v>
      </c>
      <c r="D6137">
        <f>VLOOKUP(A6137,Examination!A:G, 2)</f>
        <v>140.30000000000001</v>
      </c>
      <c r="E6137">
        <f>VLOOKUP(A6137,Examination!A:G,3)</f>
        <v>36.6</v>
      </c>
      <c r="F6137">
        <f>VLOOKUP(A6137,Examination!A:G, 4)</f>
        <v>18.600000000000001</v>
      </c>
      <c r="G6137">
        <f>VLOOKUP(A6137,Examination!A:G, 5)</f>
        <v>48</v>
      </c>
      <c r="H6137">
        <f>VLOOKUP(A6137,Examination!A:G, 6)</f>
        <v>102</v>
      </c>
      <c r="I6137" t="b">
        <f>VLOOKUP(A6137,Examination!A:G, 7)</f>
        <v>0</v>
      </c>
      <c r="J6137">
        <f>VLOOKUP(A6137,Labs!A:B,2)</f>
        <v>176</v>
      </c>
    </row>
    <row r="6138" spans="1:10" x14ac:dyDescent="0.2">
      <c r="A6138">
        <v>79693</v>
      </c>
      <c r="B6138">
        <v>57</v>
      </c>
      <c r="C6138" t="str">
        <f>IF(Demographics!B6138&lt;=20,"18-20",IF(AND(Demographics!B6138&gt;20,Demographics!B6138&lt;=30),"21-30",IF(AND(Demographics!B6138&gt;30,Demographics!B6138&lt;=40),"31-40",IF(AND(Demographics!B6138&gt;40,Demographics!B6138&lt;=50),"41-50",IF(AND(Demographics!B6138&gt;50,Demographics!B6138&lt;=60),"51-60",IF(AND(Demographics!B6138&gt;60,Demographics!B6138&lt;=70),"61-70",IF(Demographics!B6138&gt;=71,"&gt;70","")))))))</f>
        <v>51-60</v>
      </c>
      <c r="D6138">
        <f>VLOOKUP(A6138,Examination!A:G, 2)</f>
        <v>181.1</v>
      </c>
      <c r="E6138">
        <f>VLOOKUP(A6138,Examination!A:G,3)</f>
        <v>107.2</v>
      </c>
      <c r="F6138">
        <f>VLOOKUP(A6138,Examination!A:G, 4)</f>
        <v>32.700000000000003</v>
      </c>
      <c r="G6138">
        <f>VLOOKUP(A6138,Examination!A:G, 5)</f>
        <v>66</v>
      </c>
      <c r="H6138">
        <f>VLOOKUP(A6138,Examination!A:G, 6)</f>
        <v>98</v>
      </c>
      <c r="I6138" t="b">
        <f>VLOOKUP(A6138,Examination!A:G, 7)</f>
        <v>1</v>
      </c>
      <c r="J6138">
        <f>VLOOKUP(A6138,Labs!A:B,2)</f>
        <v>133</v>
      </c>
    </row>
    <row r="6139" spans="1:10" x14ac:dyDescent="0.2">
      <c r="A6139">
        <v>79694</v>
      </c>
      <c r="B6139">
        <v>33</v>
      </c>
      <c r="C6139" t="str">
        <f>IF(Demographics!B6139&lt;=20,"18-20",IF(AND(Demographics!B6139&gt;20,Demographics!B6139&lt;=30),"21-30",IF(AND(Demographics!B6139&gt;30,Demographics!B6139&lt;=40),"31-40",IF(AND(Demographics!B6139&gt;40,Demographics!B6139&lt;=50),"41-50",IF(AND(Demographics!B6139&gt;50,Demographics!B6139&lt;=60),"51-60",IF(AND(Demographics!B6139&gt;60,Demographics!B6139&lt;=70),"61-70",IF(Demographics!B6139&gt;=71,"&gt;70","")))))))</f>
        <v>31-40</v>
      </c>
      <c r="D6139">
        <f>VLOOKUP(A6139,Examination!A:G, 2)</f>
        <v>0</v>
      </c>
      <c r="E6139">
        <f>VLOOKUP(A6139,Examination!A:G,3)</f>
        <v>7.5</v>
      </c>
      <c r="F6139">
        <f>VLOOKUP(A6139,Examination!A:G, 4)</f>
        <v>0</v>
      </c>
      <c r="G6139">
        <f>VLOOKUP(A6139,Examination!A:G, 5)</f>
        <v>0</v>
      </c>
      <c r="H6139">
        <f>VLOOKUP(A6139,Examination!A:G, 6)</f>
        <v>0</v>
      </c>
      <c r="I6139" t="e">
        <f>VLOOKUP(A6139,Examination!A:G, 7)</f>
        <v>#DIV/0!</v>
      </c>
      <c r="J6139">
        <f>VLOOKUP(A6139,Labs!A:B,2)</f>
        <v>0</v>
      </c>
    </row>
    <row r="6140" spans="1:10" x14ac:dyDescent="0.2">
      <c r="A6140">
        <v>79695</v>
      </c>
      <c r="B6140">
        <v>55</v>
      </c>
      <c r="C6140" t="str">
        <f>IF(Demographics!B6140&lt;=20,"18-20",IF(AND(Demographics!B6140&gt;20,Demographics!B6140&lt;=30),"21-30",IF(AND(Demographics!B6140&gt;30,Demographics!B6140&lt;=40),"31-40",IF(AND(Demographics!B6140&gt;40,Demographics!B6140&lt;=50),"41-50",IF(AND(Demographics!B6140&gt;50,Demographics!B6140&lt;=60),"51-60",IF(AND(Demographics!B6140&gt;60,Demographics!B6140&lt;=70),"61-70",IF(Demographics!B6140&gt;=71,"&gt;70","")))))))</f>
        <v>51-60</v>
      </c>
      <c r="D6140">
        <f>VLOOKUP(A6140,Examination!A:G, 2)</f>
        <v>175.8</v>
      </c>
      <c r="E6140">
        <f>VLOOKUP(A6140,Examination!A:G,3)</f>
        <v>85.3</v>
      </c>
      <c r="F6140">
        <f>VLOOKUP(A6140,Examination!A:G, 4)</f>
        <v>27.6</v>
      </c>
      <c r="G6140">
        <f>VLOOKUP(A6140,Examination!A:G, 5)</f>
        <v>0</v>
      </c>
      <c r="H6140">
        <f>VLOOKUP(A6140,Examination!A:G, 6)</f>
        <v>0</v>
      </c>
      <c r="I6140" t="b">
        <f>VLOOKUP(A6140,Examination!A:G, 7)</f>
        <v>0</v>
      </c>
      <c r="J6140">
        <f>VLOOKUP(A6140,Labs!A:B,2)</f>
        <v>200</v>
      </c>
    </row>
    <row r="6141" spans="1:10" x14ac:dyDescent="0.2">
      <c r="A6141">
        <v>79696</v>
      </c>
      <c r="B6141">
        <v>34</v>
      </c>
      <c r="C6141" t="str">
        <f>IF(Demographics!B6141&lt;=20,"18-20",IF(AND(Demographics!B6141&gt;20,Demographics!B6141&lt;=30),"21-30",IF(AND(Demographics!B6141&gt;30,Demographics!B6141&lt;=40),"31-40",IF(AND(Demographics!B6141&gt;40,Demographics!B6141&lt;=50),"41-50",IF(AND(Demographics!B6141&gt;50,Demographics!B6141&lt;=60),"51-60",IF(AND(Demographics!B6141&gt;60,Demographics!B6141&lt;=70),"61-70",IF(Demographics!B6141&gt;=71,"&gt;70","")))))))</f>
        <v>31-40</v>
      </c>
      <c r="D6141">
        <f>VLOOKUP(A6141,Examination!A:G, 2)</f>
        <v>158.30000000000001</v>
      </c>
      <c r="E6141">
        <f>VLOOKUP(A6141,Examination!A:G,3)</f>
        <v>40.9</v>
      </c>
      <c r="F6141">
        <f>VLOOKUP(A6141,Examination!A:G, 4)</f>
        <v>16.3</v>
      </c>
      <c r="G6141">
        <f>VLOOKUP(A6141,Examination!A:G, 5)</f>
        <v>72</v>
      </c>
      <c r="H6141">
        <f>VLOOKUP(A6141,Examination!A:G, 6)</f>
        <v>104</v>
      </c>
      <c r="I6141" t="b">
        <f>VLOOKUP(A6141,Examination!A:G, 7)</f>
        <v>0</v>
      </c>
      <c r="J6141">
        <f>VLOOKUP(A6141,Labs!A:B,2)</f>
        <v>185</v>
      </c>
    </row>
    <row r="6142" spans="1:10" x14ac:dyDescent="0.2">
      <c r="A6142">
        <v>79697</v>
      </c>
      <c r="B6142">
        <v>38</v>
      </c>
      <c r="C6142" t="str">
        <f>IF(Demographics!B6142&lt;=20,"18-20",IF(AND(Demographics!B6142&gt;20,Demographics!B6142&lt;=30),"21-30",IF(AND(Demographics!B6142&gt;30,Demographics!B6142&lt;=40),"31-40",IF(AND(Demographics!B6142&gt;40,Demographics!B6142&lt;=50),"41-50",IF(AND(Demographics!B6142&gt;50,Demographics!B6142&lt;=60),"51-60",IF(AND(Demographics!B6142&gt;60,Demographics!B6142&lt;=70),"61-70",IF(Demographics!B6142&gt;=71,"&gt;70","")))))))</f>
        <v>31-40</v>
      </c>
      <c r="D6142">
        <f>VLOOKUP(A6142,Examination!A:G, 2)</f>
        <v>162.5</v>
      </c>
      <c r="E6142">
        <f>VLOOKUP(A6142,Examination!A:G,3)</f>
        <v>73</v>
      </c>
      <c r="F6142">
        <f>VLOOKUP(A6142,Examination!A:G, 4)</f>
        <v>27.6</v>
      </c>
      <c r="G6142">
        <f>VLOOKUP(A6142,Examination!A:G, 5)</f>
        <v>64</v>
      </c>
      <c r="H6142">
        <f>VLOOKUP(A6142,Examination!A:G, 6)</f>
        <v>102</v>
      </c>
      <c r="I6142" t="b">
        <f>VLOOKUP(A6142,Examination!A:G, 7)</f>
        <v>0</v>
      </c>
      <c r="J6142">
        <f>VLOOKUP(A6142,Labs!A:B,2)</f>
        <v>137</v>
      </c>
    </row>
    <row r="6143" spans="1:10" x14ac:dyDescent="0.2">
      <c r="A6143">
        <v>79698</v>
      </c>
      <c r="B6143">
        <v>20</v>
      </c>
      <c r="C6143" t="str">
        <f>IF(Demographics!B6143&lt;=20,"18-20",IF(AND(Demographics!B6143&gt;20,Demographics!B6143&lt;=30),"21-30",IF(AND(Demographics!B6143&gt;30,Demographics!B6143&lt;=40),"31-40",IF(AND(Demographics!B6143&gt;40,Demographics!B6143&lt;=50),"41-50",IF(AND(Demographics!B6143&gt;50,Demographics!B6143&lt;=60),"51-60",IF(AND(Demographics!B6143&gt;60,Demographics!B6143&lt;=70),"61-70",IF(Demographics!B6143&gt;=71,"&gt;70","")))))))</f>
        <v>18-20</v>
      </c>
      <c r="D6143">
        <f>VLOOKUP(A6143,Examination!A:G, 2)</f>
        <v>0</v>
      </c>
      <c r="E6143">
        <f>VLOOKUP(A6143,Examination!A:G,3)</f>
        <v>0</v>
      </c>
      <c r="F6143">
        <f>VLOOKUP(A6143,Examination!A:G, 4)</f>
        <v>0</v>
      </c>
      <c r="G6143">
        <f>VLOOKUP(A6143,Examination!A:G, 5)</f>
        <v>64</v>
      </c>
      <c r="H6143">
        <f>VLOOKUP(A6143,Examination!A:G, 6)</f>
        <v>94</v>
      </c>
      <c r="I6143" t="e">
        <f>VLOOKUP(A6143,Examination!A:G, 7)</f>
        <v>#DIV/0!</v>
      </c>
      <c r="J6143">
        <f>VLOOKUP(A6143,Labs!A:B,2)</f>
        <v>0</v>
      </c>
    </row>
    <row r="6144" spans="1:10" x14ac:dyDescent="0.2">
      <c r="A6144">
        <v>79699</v>
      </c>
      <c r="B6144">
        <v>63</v>
      </c>
      <c r="C6144" t="str">
        <f>IF(Demographics!B6144&lt;=20,"18-20",IF(AND(Demographics!B6144&gt;20,Demographics!B6144&lt;=30),"21-30",IF(AND(Demographics!B6144&gt;30,Demographics!B6144&lt;=40),"31-40",IF(AND(Demographics!B6144&gt;40,Demographics!B6144&lt;=50),"41-50",IF(AND(Demographics!B6144&gt;50,Demographics!B6144&lt;=60),"51-60",IF(AND(Demographics!B6144&gt;60,Demographics!B6144&lt;=70),"61-70",IF(Demographics!B6144&gt;=71,"&gt;70","")))))))</f>
        <v>61-70</v>
      </c>
      <c r="D6144">
        <f>VLOOKUP(A6144,Examination!A:G, 2)</f>
        <v>132.5</v>
      </c>
      <c r="E6144">
        <f>VLOOKUP(A6144,Examination!A:G,3)</f>
        <v>38.4</v>
      </c>
      <c r="F6144">
        <f>VLOOKUP(A6144,Examination!A:G, 4)</f>
        <v>21.9</v>
      </c>
      <c r="G6144">
        <f>VLOOKUP(A6144,Examination!A:G, 5)</f>
        <v>42</v>
      </c>
      <c r="H6144">
        <f>VLOOKUP(A6144,Examination!A:G, 6)</f>
        <v>120</v>
      </c>
      <c r="I6144" t="b">
        <f>VLOOKUP(A6144,Examination!A:G, 7)</f>
        <v>0</v>
      </c>
      <c r="J6144">
        <f>VLOOKUP(A6144,Labs!A:B,2)</f>
        <v>0</v>
      </c>
    </row>
    <row r="6145" spans="1:10" x14ac:dyDescent="0.2">
      <c r="A6145">
        <v>79700</v>
      </c>
      <c r="B6145">
        <v>46</v>
      </c>
      <c r="C6145" t="str">
        <f>IF(Demographics!B6145&lt;=20,"18-20",IF(AND(Demographics!B6145&gt;20,Demographics!B6145&lt;=30),"21-30",IF(AND(Demographics!B6145&gt;30,Demographics!B6145&lt;=40),"31-40",IF(AND(Demographics!B6145&gt;40,Demographics!B6145&lt;=50),"41-50",IF(AND(Demographics!B6145&gt;50,Demographics!B6145&lt;=60),"51-60",IF(AND(Demographics!B6145&gt;60,Demographics!B6145&lt;=70),"61-70",IF(Demographics!B6145&gt;=71,"&gt;70","")))))))</f>
        <v>41-50</v>
      </c>
      <c r="D6145">
        <f>VLOOKUP(A6145,Examination!A:G, 2)</f>
        <v>158.9</v>
      </c>
      <c r="E6145">
        <f>VLOOKUP(A6145,Examination!A:G,3)</f>
        <v>44.4</v>
      </c>
      <c r="F6145">
        <f>VLOOKUP(A6145,Examination!A:G, 4)</f>
        <v>17.600000000000001</v>
      </c>
      <c r="G6145">
        <f>VLOOKUP(A6145,Examination!A:G, 5)</f>
        <v>62</v>
      </c>
      <c r="H6145">
        <f>VLOOKUP(A6145,Examination!A:G, 6)</f>
        <v>104</v>
      </c>
      <c r="I6145" t="b">
        <f>VLOOKUP(A6145,Examination!A:G, 7)</f>
        <v>0</v>
      </c>
      <c r="J6145">
        <f>VLOOKUP(A6145,Labs!A:B,2)</f>
        <v>0</v>
      </c>
    </row>
    <row r="6146" spans="1:10" x14ac:dyDescent="0.2">
      <c r="A6146">
        <v>79701</v>
      </c>
      <c r="B6146">
        <v>32</v>
      </c>
      <c r="C6146" t="str">
        <f>IF(Demographics!B6146&lt;=20,"18-20",IF(AND(Demographics!B6146&gt;20,Demographics!B6146&lt;=30),"21-30",IF(AND(Demographics!B6146&gt;30,Demographics!B6146&lt;=40),"31-40",IF(AND(Demographics!B6146&gt;40,Demographics!B6146&lt;=50),"41-50",IF(AND(Demographics!B6146&gt;50,Demographics!B6146&lt;=60),"51-60",IF(AND(Demographics!B6146&gt;60,Demographics!B6146&lt;=70),"61-70",IF(Demographics!B6146&gt;=71,"&gt;70","")))))))</f>
        <v>31-40</v>
      </c>
      <c r="D6146">
        <f>VLOOKUP(A6146,Examination!A:G, 2)</f>
        <v>173.7</v>
      </c>
      <c r="E6146">
        <f>VLOOKUP(A6146,Examination!A:G,3)</f>
        <v>75.599999999999994</v>
      </c>
      <c r="F6146">
        <f>VLOOKUP(A6146,Examination!A:G, 4)</f>
        <v>25.1</v>
      </c>
      <c r="G6146">
        <f>VLOOKUP(A6146,Examination!A:G, 5)</f>
        <v>56</v>
      </c>
      <c r="H6146">
        <f>VLOOKUP(A6146,Examination!A:G, 6)</f>
        <v>96</v>
      </c>
      <c r="I6146" t="b">
        <f>VLOOKUP(A6146,Examination!A:G, 7)</f>
        <v>0</v>
      </c>
      <c r="J6146">
        <f>VLOOKUP(A6146,Labs!A:B,2)</f>
        <v>177</v>
      </c>
    </row>
    <row r="6147" spans="1:10" x14ac:dyDescent="0.2">
      <c r="A6147">
        <v>79702</v>
      </c>
      <c r="B6147">
        <v>52</v>
      </c>
      <c r="C6147" t="str">
        <f>IF(Demographics!B6147&lt;=20,"18-20",IF(AND(Demographics!B6147&gt;20,Demographics!B6147&lt;=30),"21-30",IF(AND(Demographics!B6147&gt;30,Demographics!B6147&lt;=40),"31-40",IF(AND(Demographics!B6147&gt;40,Demographics!B6147&lt;=50),"41-50",IF(AND(Demographics!B6147&gt;50,Demographics!B6147&lt;=60),"51-60",IF(AND(Demographics!B6147&gt;60,Demographics!B6147&lt;=70),"61-70",IF(Demographics!B6147&gt;=71,"&gt;70","")))))))</f>
        <v>51-60</v>
      </c>
      <c r="D6147">
        <f>VLOOKUP(A6147,Examination!A:G, 2)</f>
        <v>118.1</v>
      </c>
      <c r="E6147">
        <f>VLOOKUP(A6147,Examination!A:G,3)</f>
        <v>22.1</v>
      </c>
      <c r="F6147">
        <f>VLOOKUP(A6147,Examination!A:G, 4)</f>
        <v>15.8</v>
      </c>
      <c r="G6147">
        <f>VLOOKUP(A6147,Examination!A:G, 5)</f>
        <v>0</v>
      </c>
      <c r="H6147">
        <f>VLOOKUP(A6147,Examination!A:G, 6)</f>
        <v>0</v>
      </c>
      <c r="I6147" t="b">
        <f>VLOOKUP(A6147,Examination!A:G, 7)</f>
        <v>0</v>
      </c>
      <c r="J6147">
        <f>VLOOKUP(A6147,Labs!A:B,2)</f>
        <v>0</v>
      </c>
    </row>
    <row r="6148" spans="1:10" x14ac:dyDescent="0.2">
      <c r="A6148">
        <v>79703</v>
      </c>
      <c r="B6148">
        <v>24</v>
      </c>
      <c r="C6148" t="str">
        <f>IF(Demographics!B6148&lt;=20,"18-20",IF(AND(Demographics!B6148&gt;20,Demographics!B6148&lt;=30),"21-30",IF(AND(Demographics!B6148&gt;30,Demographics!B6148&lt;=40),"31-40",IF(AND(Demographics!B6148&gt;40,Demographics!B6148&lt;=50),"41-50",IF(AND(Demographics!B6148&gt;50,Demographics!B6148&lt;=60),"51-60",IF(AND(Demographics!B6148&gt;60,Demographics!B6148&lt;=70),"61-70",IF(Demographics!B6148&gt;=71,"&gt;70","")))))))</f>
        <v>21-30</v>
      </c>
      <c r="D6148">
        <f>VLOOKUP(A6148,Examination!A:G, 2)</f>
        <v>0</v>
      </c>
      <c r="E6148">
        <f>VLOOKUP(A6148,Examination!A:G,3)</f>
        <v>6.7</v>
      </c>
      <c r="F6148">
        <f>VLOOKUP(A6148,Examination!A:G, 4)</f>
        <v>0</v>
      </c>
      <c r="G6148">
        <f>VLOOKUP(A6148,Examination!A:G, 5)</f>
        <v>0</v>
      </c>
      <c r="H6148">
        <f>VLOOKUP(A6148,Examination!A:G, 6)</f>
        <v>0</v>
      </c>
      <c r="I6148" t="e">
        <f>VLOOKUP(A6148,Examination!A:G, 7)</f>
        <v>#DIV/0!</v>
      </c>
      <c r="J6148">
        <f>VLOOKUP(A6148,Labs!A:B,2)</f>
        <v>0</v>
      </c>
    </row>
    <row r="6149" spans="1:10" x14ac:dyDescent="0.2">
      <c r="A6149">
        <v>79704</v>
      </c>
      <c r="B6149">
        <v>40</v>
      </c>
      <c r="C6149" t="str">
        <f>IF(Demographics!B6149&lt;=20,"18-20",IF(AND(Demographics!B6149&gt;20,Demographics!B6149&lt;=30),"21-30",IF(AND(Demographics!B6149&gt;30,Demographics!B6149&lt;=40),"31-40",IF(AND(Demographics!B6149&gt;40,Demographics!B6149&lt;=50),"41-50",IF(AND(Demographics!B6149&gt;50,Demographics!B6149&lt;=60),"51-60",IF(AND(Demographics!B6149&gt;60,Demographics!B6149&lt;=70),"61-70",IF(Demographics!B6149&gt;=71,"&gt;70","")))))))</f>
        <v>31-40</v>
      </c>
      <c r="D6149">
        <f>VLOOKUP(A6149,Examination!A:G, 2)</f>
        <v>125.9</v>
      </c>
      <c r="E6149">
        <f>VLOOKUP(A6149,Examination!A:G,3)</f>
        <v>23.3</v>
      </c>
      <c r="F6149">
        <f>VLOOKUP(A6149,Examination!A:G, 4)</f>
        <v>14.7</v>
      </c>
      <c r="G6149">
        <f>VLOOKUP(A6149,Examination!A:G, 5)</f>
        <v>0</v>
      </c>
      <c r="H6149">
        <f>VLOOKUP(A6149,Examination!A:G, 6)</f>
        <v>0</v>
      </c>
      <c r="I6149" t="b">
        <f>VLOOKUP(A6149,Examination!A:G, 7)</f>
        <v>0</v>
      </c>
      <c r="J6149">
        <f>VLOOKUP(A6149,Labs!A:B,2)</f>
        <v>169</v>
      </c>
    </row>
    <row r="6150" spans="1:10" x14ac:dyDescent="0.2">
      <c r="A6150">
        <v>79705</v>
      </c>
      <c r="B6150">
        <v>67</v>
      </c>
      <c r="C6150" t="str">
        <f>IF(Demographics!B6150&lt;=20,"18-20",IF(AND(Demographics!B6150&gt;20,Demographics!B6150&lt;=30),"21-30",IF(AND(Demographics!B6150&gt;30,Demographics!B6150&lt;=40),"31-40",IF(AND(Demographics!B6150&gt;40,Demographics!B6150&lt;=50),"41-50",IF(AND(Demographics!B6150&gt;50,Demographics!B6150&lt;=60),"51-60",IF(AND(Demographics!B6150&gt;60,Demographics!B6150&lt;=70),"61-70",IF(Demographics!B6150&gt;=71,"&gt;70","")))))))</f>
        <v>61-70</v>
      </c>
      <c r="D6150">
        <f>VLOOKUP(A6150,Examination!A:G, 2)</f>
        <v>173.9</v>
      </c>
      <c r="E6150">
        <f>VLOOKUP(A6150,Examination!A:G,3)</f>
        <v>93.6</v>
      </c>
      <c r="F6150">
        <f>VLOOKUP(A6150,Examination!A:G, 4)</f>
        <v>31</v>
      </c>
      <c r="G6150">
        <f>VLOOKUP(A6150,Examination!A:G, 5)</f>
        <v>94</v>
      </c>
      <c r="H6150">
        <f>VLOOKUP(A6150,Examination!A:G, 6)</f>
        <v>154</v>
      </c>
      <c r="I6150" t="b">
        <f>VLOOKUP(A6150,Examination!A:G, 7)</f>
        <v>1</v>
      </c>
      <c r="J6150">
        <f>VLOOKUP(A6150,Labs!A:B,2)</f>
        <v>155</v>
      </c>
    </row>
    <row r="6151" spans="1:10" x14ac:dyDescent="0.2">
      <c r="A6151">
        <v>79706</v>
      </c>
      <c r="B6151">
        <v>43</v>
      </c>
      <c r="C6151" t="str">
        <f>IF(Demographics!B6151&lt;=20,"18-20",IF(AND(Demographics!B6151&gt;20,Demographics!B6151&lt;=30),"21-30",IF(AND(Demographics!B6151&gt;30,Demographics!B6151&lt;=40),"31-40",IF(AND(Demographics!B6151&gt;40,Demographics!B6151&lt;=50),"41-50",IF(AND(Demographics!B6151&gt;50,Demographics!B6151&lt;=60),"51-60",IF(AND(Demographics!B6151&gt;60,Demographics!B6151&lt;=70),"61-70",IF(Demographics!B6151&gt;=71,"&gt;70","")))))))</f>
        <v>41-50</v>
      </c>
      <c r="D6151">
        <f>VLOOKUP(A6151,Examination!A:G, 2)</f>
        <v>138.80000000000001</v>
      </c>
      <c r="E6151">
        <f>VLOOKUP(A6151,Examination!A:G,3)</f>
        <v>34.4</v>
      </c>
      <c r="F6151">
        <f>VLOOKUP(A6151,Examination!A:G, 4)</f>
        <v>17.899999999999999</v>
      </c>
      <c r="G6151">
        <f>VLOOKUP(A6151,Examination!A:G, 5)</f>
        <v>44</v>
      </c>
      <c r="H6151">
        <f>VLOOKUP(A6151,Examination!A:G, 6)</f>
        <v>86</v>
      </c>
      <c r="I6151" t="b">
        <f>VLOOKUP(A6151,Examination!A:G, 7)</f>
        <v>0</v>
      </c>
      <c r="J6151">
        <f>VLOOKUP(A6151,Labs!A:B,2)</f>
        <v>0</v>
      </c>
    </row>
    <row r="6152" spans="1:10" x14ac:dyDescent="0.2">
      <c r="A6152">
        <v>79707</v>
      </c>
      <c r="B6152">
        <v>32</v>
      </c>
      <c r="C6152" t="str">
        <f>IF(Demographics!B6152&lt;=20,"18-20",IF(AND(Demographics!B6152&gt;20,Demographics!B6152&lt;=30),"21-30",IF(AND(Demographics!B6152&gt;30,Demographics!B6152&lt;=40),"31-40",IF(AND(Demographics!B6152&gt;40,Demographics!B6152&lt;=50),"41-50",IF(AND(Demographics!B6152&gt;50,Demographics!B6152&lt;=60),"51-60",IF(AND(Demographics!B6152&gt;60,Demographics!B6152&lt;=70),"61-70",IF(Demographics!B6152&gt;=71,"&gt;70","")))))))</f>
        <v>31-40</v>
      </c>
      <c r="D6152">
        <f>VLOOKUP(A6152,Examination!A:G, 2)</f>
        <v>164.9</v>
      </c>
      <c r="E6152">
        <f>VLOOKUP(A6152,Examination!A:G,3)</f>
        <v>85.5</v>
      </c>
      <c r="F6152">
        <f>VLOOKUP(A6152,Examination!A:G, 4)</f>
        <v>31.4</v>
      </c>
      <c r="G6152">
        <f>VLOOKUP(A6152,Examination!A:G, 5)</f>
        <v>70</v>
      </c>
      <c r="H6152">
        <f>VLOOKUP(A6152,Examination!A:G, 6)</f>
        <v>112</v>
      </c>
      <c r="I6152" t="b">
        <f>VLOOKUP(A6152,Examination!A:G, 7)</f>
        <v>1</v>
      </c>
      <c r="J6152">
        <f>VLOOKUP(A6152,Labs!A:B,2)</f>
        <v>198</v>
      </c>
    </row>
    <row r="6153" spans="1:10" x14ac:dyDescent="0.2">
      <c r="A6153">
        <v>79708</v>
      </c>
      <c r="B6153">
        <v>47</v>
      </c>
      <c r="C6153" t="str">
        <f>IF(Demographics!B6153&lt;=20,"18-20",IF(AND(Demographics!B6153&gt;20,Demographics!B6153&lt;=30),"21-30",IF(AND(Demographics!B6153&gt;30,Demographics!B6153&lt;=40),"31-40",IF(AND(Demographics!B6153&gt;40,Demographics!B6153&lt;=50),"41-50",IF(AND(Demographics!B6153&gt;50,Demographics!B6153&lt;=60),"51-60",IF(AND(Demographics!B6153&gt;60,Demographics!B6153&lt;=70),"61-70",IF(Demographics!B6153&gt;=71,"&gt;70","")))))))</f>
        <v>41-50</v>
      </c>
      <c r="D6153">
        <f>VLOOKUP(A6153,Examination!A:G, 2)</f>
        <v>169.4</v>
      </c>
      <c r="E6153">
        <f>VLOOKUP(A6153,Examination!A:G,3)</f>
        <v>66.2</v>
      </c>
      <c r="F6153">
        <f>VLOOKUP(A6153,Examination!A:G, 4)</f>
        <v>23.1</v>
      </c>
      <c r="G6153">
        <f>VLOOKUP(A6153,Examination!A:G, 5)</f>
        <v>44</v>
      </c>
      <c r="H6153">
        <f>VLOOKUP(A6153,Examination!A:G, 6)</f>
        <v>116</v>
      </c>
      <c r="I6153" t="b">
        <f>VLOOKUP(A6153,Examination!A:G, 7)</f>
        <v>0</v>
      </c>
      <c r="J6153">
        <f>VLOOKUP(A6153,Labs!A:B,2)</f>
        <v>121</v>
      </c>
    </row>
    <row r="6154" spans="1:10" x14ac:dyDescent="0.2">
      <c r="A6154">
        <v>79709</v>
      </c>
      <c r="B6154">
        <v>72</v>
      </c>
      <c r="C6154" t="str">
        <f>IF(Demographics!B6154&lt;=20,"18-20",IF(AND(Demographics!B6154&gt;20,Demographics!B6154&lt;=30),"21-30",IF(AND(Demographics!B6154&gt;30,Demographics!B6154&lt;=40),"31-40",IF(AND(Demographics!B6154&gt;40,Demographics!B6154&lt;=50),"41-50",IF(AND(Demographics!B6154&gt;50,Demographics!B6154&lt;=60),"51-60",IF(AND(Demographics!B6154&gt;60,Demographics!B6154&lt;=70),"61-70",IF(Demographics!B6154&gt;=71,"&gt;70","")))))))</f>
        <v>&gt;70</v>
      </c>
      <c r="D6154">
        <f>VLOOKUP(A6154,Examination!A:G, 2)</f>
        <v>192.2</v>
      </c>
      <c r="E6154">
        <f>VLOOKUP(A6154,Examination!A:G,3)</f>
        <v>117.6</v>
      </c>
      <c r="F6154">
        <f>VLOOKUP(A6154,Examination!A:G, 4)</f>
        <v>31.8</v>
      </c>
      <c r="G6154">
        <f>VLOOKUP(A6154,Examination!A:G, 5)</f>
        <v>80</v>
      </c>
      <c r="H6154">
        <f>VLOOKUP(A6154,Examination!A:G, 6)</f>
        <v>180</v>
      </c>
      <c r="I6154" t="b">
        <f>VLOOKUP(A6154,Examination!A:G, 7)</f>
        <v>1</v>
      </c>
      <c r="J6154">
        <f>VLOOKUP(A6154,Labs!A:B,2)</f>
        <v>234</v>
      </c>
    </row>
    <row r="6155" spans="1:10" x14ac:dyDescent="0.2">
      <c r="A6155">
        <v>79710</v>
      </c>
      <c r="B6155">
        <v>45</v>
      </c>
      <c r="C6155" t="str">
        <f>IF(Demographics!B6155&lt;=20,"18-20",IF(AND(Demographics!B6155&gt;20,Demographics!B6155&lt;=30),"21-30",IF(AND(Demographics!B6155&gt;30,Demographics!B6155&lt;=40),"31-40",IF(AND(Demographics!B6155&gt;40,Demographics!B6155&lt;=50),"41-50",IF(AND(Demographics!B6155&gt;50,Demographics!B6155&lt;=60),"51-60",IF(AND(Demographics!B6155&gt;60,Demographics!B6155&lt;=70),"61-70",IF(Demographics!B6155&gt;=71,"&gt;70","")))))))</f>
        <v>41-50</v>
      </c>
      <c r="D6155">
        <f>VLOOKUP(A6155,Examination!A:G, 2)</f>
        <v>172.4</v>
      </c>
      <c r="E6155">
        <f>VLOOKUP(A6155,Examination!A:G,3)</f>
        <v>75.5</v>
      </c>
      <c r="F6155">
        <f>VLOOKUP(A6155,Examination!A:G, 4)</f>
        <v>25.4</v>
      </c>
      <c r="G6155">
        <f>VLOOKUP(A6155,Examination!A:G, 5)</f>
        <v>56</v>
      </c>
      <c r="H6155">
        <f>VLOOKUP(A6155,Examination!A:G, 6)</f>
        <v>106</v>
      </c>
      <c r="I6155" t="b">
        <f>VLOOKUP(A6155,Examination!A:G, 7)</f>
        <v>0</v>
      </c>
      <c r="J6155">
        <f>VLOOKUP(A6155,Labs!A:B,2)</f>
        <v>168</v>
      </c>
    </row>
    <row r="6156" spans="1:10" x14ac:dyDescent="0.2">
      <c r="A6156">
        <v>79711</v>
      </c>
      <c r="B6156">
        <v>42</v>
      </c>
      <c r="C6156" t="str">
        <f>IF(Demographics!B6156&lt;=20,"18-20",IF(AND(Demographics!B6156&gt;20,Demographics!B6156&lt;=30),"21-30",IF(AND(Demographics!B6156&gt;30,Demographics!B6156&lt;=40),"31-40",IF(AND(Demographics!B6156&gt;40,Demographics!B6156&lt;=50),"41-50",IF(AND(Demographics!B6156&gt;50,Demographics!B6156&lt;=60),"51-60",IF(AND(Demographics!B6156&gt;60,Demographics!B6156&lt;=70),"61-70",IF(Demographics!B6156&gt;=71,"&gt;70","")))))))</f>
        <v>41-50</v>
      </c>
      <c r="D6156">
        <f>VLOOKUP(A6156,Examination!A:G, 2)</f>
        <v>122.4</v>
      </c>
      <c r="E6156">
        <f>VLOOKUP(A6156,Examination!A:G,3)</f>
        <v>22.8</v>
      </c>
      <c r="F6156">
        <f>VLOOKUP(A6156,Examination!A:G, 4)</f>
        <v>15.2</v>
      </c>
      <c r="G6156">
        <f>VLOOKUP(A6156,Examination!A:G, 5)</f>
        <v>0</v>
      </c>
      <c r="H6156">
        <f>VLOOKUP(A6156,Examination!A:G, 6)</f>
        <v>0</v>
      </c>
      <c r="I6156" t="b">
        <f>VLOOKUP(A6156,Examination!A:G, 7)</f>
        <v>0</v>
      </c>
      <c r="J6156">
        <f>VLOOKUP(A6156,Labs!A:B,2)</f>
        <v>0</v>
      </c>
    </row>
    <row r="6157" spans="1:10" x14ac:dyDescent="0.2">
      <c r="A6157">
        <v>79712</v>
      </c>
      <c r="B6157">
        <v>55</v>
      </c>
      <c r="C6157" t="str">
        <f>IF(Demographics!B6157&lt;=20,"18-20",IF(AND(Demographics!B6157&gt;20,Demographics!B6157&lt;=30),"21-30",IF(AND(Demographics!B6157&gt;30,Demographics!B6157&lt;=40),"31-40",IF(AND(Demographics!B6157&gt;40,Demographics!B6157&lt;=50),"41-50",IF(AND(Demographics!B6157&gt;50,Demographics!B6157&lt;=60),"51-60",IF(AND(Demographics!B6157&gt;60,Demographics!B6157&lt;=70),"61-70",IF(Demographics!B6157&gt;=71,"&gt;70","")))))))</f>
        <v>51-60</v>
      </c>
      <c r="D6157">
        <f>VLOOKUP(A6157,Examination!A:G, 2)</f>
        <v>188.9</v>
      </c>
      <c r="E6157">
        <f>VLOOKUP(A6157,Examination!A:G,3)</f>
        <v>93.7</v>
      </c>
      <c r="F6157">
        <f>VLOOKUP(A6157,Examination!A:G, 4)</f>
        <v>26.3</v>
      </c>
      <c r="G6157">
        <f>VLOOKUP(A6157,Examination!A:G, 5)</f>
        <v>86</v>
      </c>
      <c r="H6157">
        <f>VLOOKUP(A6157,Examination!A:G, 6)</f>
        <v>120</v>
      </c>
      <c r="I6157" t="b">
        <f>VLOOKUP(A6157,Examination!A:G, 7)</f>
        <v>0</v>
      </c>
      <c r="J6157">
        <f>VLOOKUP(A6157,Labs!A:B,2)</f>
        <v>210</v>
      </c>
    </row>
    <row r="6158" spans="1:10" x14ac:dyDescent="0.2">
      <c r="A6158">
        <v>79713</v>
      </c>
      <c r="B6158">
        <v>31</v>
      </c>
      <c r="C6158" t="str">
        <f>IF(Demographics!B6158&lt;=20,"18-20",IF(AND(Demographics!B6158&gt;20,Demographics!B6158&lt;=30),"21-30",IF(AND(Demographics!B6158&gt;30,Demographics!B6158&lt;=40),"31-40",IF(AND(Demographics!B6158&gt;40,Demographics!B6158&lt;=50),"41-50",IF(AND(Demographics!B6158&gt;50,Demographics!B6158&lt;=60),"51-60",IF(AND(Demographics!B6158&gt;60,Demographics!B6158&lt;=70),"61-70",IF(Demographics!B6158&gt;=71,"&gt;70","")))))))</f>
        <v>31-40</v>
      </c>
      <c r="D6158">
        <f>VLOOKUP(A6158,Examination!A:G, 2)</f>
        <v>165.7</v>
      </c>
      <c r="E6158">
        <f>VLOOKUP(A6158,Examination!A:G,3)</f>
        <v>55.3</v>
      </c>
      <c r="F6158">
        <f>VLOOKUP(A6158,Examination!A:G, 4)</f>
        <v>20.100000000000001</v>
      </c>
      <c r="G6158">
        <f>VLOOKUP(A6158,Examination!A:G, 5)</f>
        <v>58</v>
      </c>
      <c r="H6158">
        <f>VLOOKUP(A6158,Examination!A:G, 6)</f>
        <v>114</v>
      </c>
      <c r="I6158" t="b">
        <f>VLOOKUP(A6158,Examination!A:G, 7)</f>
        <v>0</v>
      </c>
      <c r="J6158">
        <f>VLOOKUP(A6158,Labs!A:B,2)</f>
        <v>132</v>
      </c>
    </row>
    <row r="6159" spans="1:10" x14ac:dyDescent="0.2">
      <c r="A6159">
        <v>79714</v>
      </c>
      <c r="B6159">
        <v>52</v>
      </c>
      <c r="C6159" t="str">
        <f>IF(Demographics!B6159&lt;=20,"18-20",IF(AND(Demographics!B6159&gt;20,Demographics!B6159&lt;=30),"21-30",IF(AND(Demographics!B6159&gt;30,Demographics!B6159&lt;=40),"31-40",IF(AND(Demographics!B6159&gt;40,Demographics!B6159&lt;=50),"41-50",IF(AND(Demographics!B6159&gt;50,Demographics!B6159&lt;=60),"51-60",IF(AND(Demographics!B6159&gt;60,Demographics!B6159&lt;=70),"61-70",IF(Demographics!B6159&gt;=71,"&gt;70","")))))))</f>
        <v>51-60</v>
      </c>
      <c r="D6159">
        <f>VLOOKUP(A6159,Examination!A:G, 2)</f>
        <v>167.1</v>
      </c>
      <c r="E6159">
        <f>VLOOKUP(A6159,Examination!A:G,3)</f>
        <v>107.1</v>
      </c>
      <c r="F6159">
        <f>VLOOKUP(A6159,Examination!A:G, 4)</f>
        <v>38.4</v>
      </c>
      <c r="G6159">
        <f>VLOOKUP(A6159,Examination!A:G, 5)</f>
        <v>0</v>
      </c>
      <c r="H6159">
        <f>VLOOKUP(A6159,Examination!A:G, 6)</f>
        <v>0</v>
      </c>
      <c r="I6159" t="b">
        <f>VLOOKUP(A6159,Examination!A:G, 7)</f>
        <v>1</v>
      </c>
      <c r="J6159">
        <f>VLOOKUP(A6159,Labs!A:B,2)</f>
        <v>265</v>
      </c>
    </row>
    <row r="6160" spans="1:10" x14ac:dyDescent="0.2">
      <c r="A6160">
        <v>79715</v>
      </c>
      <c r="B6160">
        <v>55</v>
      </c>
      <c r="C6160" t="str">
        <f>IF(Demographics!B6160&lt;=20,"18-20",IF(AND(Demographics!B6160&gt;20,Demographics!B6160&lt;=30),"21-30",IF(AND(Demographics!B6160&gt;30,Demographics!B6160&lt;=40),"31-40",IF(AND(Demographics!B6160&gt;40,Demographics!B6160&lt;=50),"41-50",IF(AND(Demographics!B6160&gt;50,Demographics!B6160&lt;=60),"51-60",IF(AND(Demographics!B6160&gt;60,Demographics!B6160&lt;=70),"61-70",IF(Demographics!B6160&gt;=71,"&gt;70","")))))))</f>
        <v>51-60</v>
      </c>
      <c r="D6160">
        <f>VLOOKUP(A6160,Examination!A:G, 2)</f>
        <v>181.8</v>
      </c>
      <c r="E6160">
        <f>VLOOKUP(A6160,Examination!A:G,3)</f>
        <v>66.3</v>
      </c>
      <c r="F6160">
        <f>VLOOKUP(A6160,Examination!A:G, 4)</f>
        <v>20.100000000000001</v>
      </c>
      <c r="G6160">
        <f>VLOOKUP(A6160,Examination!A:G, 5)</f>
        <v>100</v>
      </c>
      <c r="H6160">
        <f>VLOOKUP(A6160,Examination!A:G, 6)</f>
        <v>166</v>
      </c>
      <c r="I6160" t="b">
        <f>VLOOKUP(A6160,Examination!A:G, 7)</f>
        <v>0</v>
      </c>
      <c r="J6160">
        <f>VLOOKUP(A6160,Labs!A:B,2)</f>
        <v>232</v>
      </c>
    </row>
    <row r="6161" spans="1:10" x14ac:dyDescent="0.2">
      <c r="A6161">
        <v>79716</v>
      </c>
      <c r="B6161">
        <v>24</v>
      </c>
      <c r="C6161" t="str">
        <f>IF(Demographics!B6161&lt;=20,"18-20",IF(AND(Demographics!B6161&gt;20,Demographics!B6161&lt;=30),"21-30",IF(AND(Demographics!B6161&gt;30,Demographics!B6161&lt;=40),"31-40",IF(AND(Demographics!B6161&gt;40,Demographics!B6161&lt;=50),"41-50",IF(AND(Demographics!B6161&gt;50,Demographics!B6161&lt;=60),"51-60",IF(AND(Demographics!B6161&gt;60,Demographics!B6161&lt;=70),"61-70",IF(Demographics!B6161&gt;=71,"&gt;70","")))))))</f>
        <v>21-30</v>
      </c>
      <c r="D6161">
        <f>VLOOKUP(A6161,Examination!A:G, 2)</f>
        <v>102.4</v>
      </c>
      <c r="E6161">
        <f>VLOOKUP(A6161,Examination!A:G,3)</f>
        <v>15.7</v>
      </c>
      <c r="F6161">
        <f>VLOOKUP(A6161,Examination!A:G, 4)</f>
        <v>15</v>
      </c>
      <c r="G6161">
        <f>VLOOKUP(A6161,Examination!A:G, 5)</f>
        <v>0</v>
      </c>
      <c r="H6161">
        <f>VLOOKUP(A6161,Examination!A:G, 6)</f>
        <v>0</v>
      </c>
      <c r="I6161" t="b">
        <f>VLOOKUP(A6161,Examination!A:G, 7)</f>
        <v>0</v>
      </c>
      <c r="J6161">
        <f>VLOOKUP(A6161,Labs!A:B,2)</f>
        <v>0</v>
      </c>
    </row>
    <row r="6162" spans="1:10" x14ac:dyDescent="0.2">
      <c r="A6162">
        <v>79717</v>
      </c>
      <c r="B6162">
        <v>41</v>
      </c>
      <c r="C6162" t="str">
        <f>IF(Demographics!B6162&lt;=20,"18-20",IF(AND(Demographics!B6162&gt;20,Demographics!B6162&lt;=30),"21-30",IF(AND(Demographics!B6162&gt;30,Demographics!B6162&lt;=40),"31-40",IF(AND(Demographics!B6162&gt;40,Demographics!B6162&lt;=50),"41-50",IF(AND(Demographics!B6162&gt;50,Demographics!B6162&lt;=60),"51-60",IF(AND(Demographics!B6162&gt;60,Demographics!B6162&lt;=70),"61-70",IF(Demographics!B6162&gt;=71,"&gt;70","")))))))</f>
        <v>41-50</v>
      </c>
      <c r="D6162">
        <f>VLOOKUP(A6162,Examination!A:G, 2)</f>
        <v>166.4</v>
      </c>
      <c r="E6162">
        <f>VLOOKUP(A6162,Examination!A:G,3)</f>
        <v>54.8</v>
      </c>
      <c r="F6162">
        <f>VLOOKUP(A6162,Examination!A:G, 4)</f>
        <v>19.8</v>
      </c>
      <c r="G6162">
        <f>VLOOKUP(A6162,Examination!A:G, 5)</f>
        <v>74</v>
      </c>
      <c r="H6162">
        <f>VLOOKUP(A6162,Examination!A:G, 6)</f>
        <v>146</v>
      </c>
      <c r="I6162" t="b">
        <f>VLOOKUP(A6162,Examination!A:G, 7)</f>
        <v>0</v>
      </c>
      <c r="J6162">
        <f>VLOOKUP(A6162,Labs!A:B,2)</f>
        <v>211</v>
      </c>
    </row>
    <row r="6163" spans="1:10" x14ac:dyDescent="0.2">
      <c r="A6163">
        <v>79718</v>
      </c>
      <c r="B6163">
        <v>29</v>
      </c>
      <c r="C6163" t="str">
        <f>IF(Demographics!B6163&lt;=20,"18-20",IF(AND(Demographics!B6163&gt;20,Demographics!B6163&lt;=30),"21-30",IF(AND(Demographics!B6163&gt;30,Demographics!B6163&lt;=40),"31-40",IF(AND(Demographics!B6163&gt;40,Demographics!B6163&lt;=50),"41-50",IF(AND(Demographics!B6163&gt;50,Demographics!B6163&lt;=60),"51-60",IF(AND(Demographics!B6163&gt;60,Demographics!B6163&lt;=70),"61-70",IF(Demographics!B6163&gt;=71,"&gt;70","")))))))</f>
        <v>21-30</v>
      </c>
      <c r="D6163">
        <f>VLOOKUP(A6163,Examination!A:G, 2)</f>
        <v>126.1</v>
      </c>
      <c r="E6163">
        <f>VLOOKUP(A6163,Examination!A:G,3)</f>
        <v>22.9</v>
      </c>
      <c r="F6163">
        <f>VLOOKUP(A6163,Examination!A:G, 4)</f>
        <v>14.4</v>
      </c>
      <c r="G6163">
        <f>VLOOKUP(A6163,Examination!A:G, 5)</f>
        <v>46</v>
      </c>
      <c r="H6163">
        <f>VLOOKUP(A6163,Examination!A:G, 6)</f>
        <v>106</v>
      </c>
      <c r="I6163" t="b">
        <f>VLOOKUP(A6163,Examination!A:G, 7)</f>
        <v>0</v>
      </c>
      <c r="J6163">
        <f>VLOOKUP(A6163,Labs!A:B,2)</f>
        <v>122</v>
      </c>
    </row>
    <row r="6164" spans="1:10" x14ac:dyDescent="0.2">
      <c r="A6164">
        <v>79719</v>
      </c>
      <c r="B6164">
        <v>47</v>
      </c>
      <c r="C6164" t="str">
        <f>IF(Demographics!B6164&lt;=20,"18-20",IF(AND(Demographics!B6164&gt;20,Demographics!B6164&lt;=30),"21-30",IF(AND(Demographics!B6164&gt;30,Demographics!B6164&lt;=40),"31-40",IF(AND(Demographics!B6164&gt;40,Demographics!B6164&lt;=50),"41-50",IF(AND(Demographics!B6164&gt;50,Demographics!B6164&lt;=60),"51-60",IF(AND(Demographics!B6164&gt;60,Demographics!B6164&lt;=70),"61-70",IF(Demographics!B6164&gt;=71,"&gt;70","")))))))</f>
        <v>41-50</v>
      </c>
      <c r="D6164">
        <f>VLOOKUP(A6164,Examination!A:G, 2)</f>
        <v>165.2</v>
      </c>
      <c r="E6164">
        <f>VLOOKUP(A6164,Examination!A:G,3)</f>
        <v>82.1</v>
      </c>
      <c r="F6164">
        <f>VLOOKUP(A6164,Examination!A:G, 4)</f>
        <v>30.1</v>
      </c>
      <c r="G6164">
        <f>VLOOKUP(A6164,Examination!A:G, 5)</f>
        <v>58</v>
      </c>
      <c r="H6164">
        <f>VLOOKUP(A6164,Examination!A:G, 6)</f>
        <v>104</v>
      </c>
      <c r="I6164" t="b">
        <f>VLOOKUP(A6164,Examination!A:G, 7)</f>
        <v>1</v>
      </c>
      <c r="J6164">
        <f>VLOOKUP(A6164,Labs!A:B,2)</f>
        <v>197</v>
      </c>
    </row>
    <row r="6165" spans="1:10" x14ac:dyDescent="0.2">
      <c r="A6165">
        <v>79720</v>
      </c>
      <c r="B6165">
        <v>25</v>
      </c>
      <c r="C6165" t="str">
        <f>IF(Demographics!B6165&lt;=20,"18-20",IF(AND(Demographics!B6165&gt;20,Demographics!B6165&lt;=30),"21-30",IF(AND(Demographics!B6165&gt;30,Demographics!B6165&lt;=40),"31-40",IF(AND(Demographics!B6165&gt;40,Demographics!B6165&lt;=50),"41-50",IF(AND(Demographics!B6165&gt;50,Demographics!B6165&lt;=60),"51-60",IF(AND(Demographics!B6165&gt;60,Demographics!B6165&lt;=70),"61-70",IF(Demographics!B6165&gt;=71,"&gt;70","")))))))</f>
        <v>21-30</v>
      </c>
      <c r="D6165">
        <f>VLOOKUP(A6165,Examination!A:G, 2)</f>
        <v>177</v>
      </c>
      <c r="E6165">
        <f>VLOOKUP(A6165,Examination!A:G,3)</f>
        <v>73.3</v>
      </c>
      <c r="F6165">
        <f>VLOOKUP(A6165,Examination!A:G, 4)</f>
        <v>23.4</v>
      </c>
      <c r="G6165">
        <f>VLOOKUP(A6165,Examination!A:G, 5)</f>
        <v>52</v>
      </c>
      <c r="H6165">
        <f>VLOOKUP(A6165,Examination!A:G, 6)</f>
        <v>116</v>
      </c>
      <c r="I6165" t="b">
        <f>VLOOKUP(A6165,Examination!A:G, 7)</f>
        <v>0</v>
      </c>
      <c r="J6165">
        <f>VLOOKUP(A6165,Labs!A:B,2)</f>
        <v>157</v>
      </c>
    </row>
    <row r="6166" spans="1:10" x14ac:dyDescent="0.2">
      <c r="A6166">
        <v>79721</v>
      </c>
      <c r="B6166">
        <v>40</v>
      </c>
      <c r="C6166" t="str">
        <f>IF(Demographics!B6166&lt;=20,"18-20",IF(AND(Demographics!B6166&gt;20,Demographics!B6166&lt;=30),"21-30",IF(AND(Demographics!B6166&gt;30,Demographics!B6166&lt;=40),"31-40",IF(AND(Demographics!B6166&gt;40,Demographics!B6166&lt;=50),"41-50",IF(AND(Demographics!B6166&gt;50,Demographics!B6166&lt;=60),"51-60",IF(AND(Demographics!B6166&gt;60,Demographics!B6166&lt;=70),"61-70",IF(Demographics!B6166&gt;=71,"&gt;70","")))))))</f>
        <v>31-40</v>
      </c>
      <c r="D6166">
        <f>VLOOKUP(A6166,Examination!A:G, 2)</f>
        <v>158.6</v>
      </c>
      <c r="E6166">
        <f>VLOOKUP(A6166,Examination!A:G,3)</f>
        <v>54</v>
      </c>
      <c r="F6166">
        <f>VLOOKUP(A6166,Examination!A:G, 4)</f>
        <v>21.5</v>
      </c>
      <c r="G6166">
        <f>VLOOKUP(A6166,Examination!A:G, 5)</f>
        <v>84</v>
      </c>
      <c r="H6166">
        <f>VLOOKUP(A6166,Examination!A:G, 6)</f>
        <v>112</v>
      </c>
      <c r="I6166" t="b">
        <f>VLOOKUP(A6166,Examination!A:G, 7)</f>
        <v>0</v>
      </c>
      <c r="J6166">
        <f>VLOOKUP(A6166,Labs!A:B,2)</f>
        <v>172</v>
      </c>
    </row>
    <row r="6167" spans="1:10" x14ac:dyDescent="0.2">
      <c r="A6167">
        <v>79722</v>
      </c>
      <c r="B6167">
        <v>46</v>
      </c>
      <c r="C6167" t="str">
        <f>IF(Demographics!B6167&lt;=20,"18-20",IF(AND(Demographics!B6167&gt;20,Demographics!B6167&lt;=30),"21-30",IF(AND(Demographics!B6167&gt;30,Demographics!B6167&lt;=40),"31-40",IF(AND(Demographics!B6167&gt;40,Demographics!B6167&lt;=50),"41-50",IF(AND(Demographics!B6167&gt;50,Demographics!B6167&lt;=60),"51-60",IF(AND(Demographics!B6167&gt;60,Demographics!B6167&lt;=70),"61-70",IF(Demographics!B6167&gt;=71,"&gt;70","")))))))</f>
        <v>41-50</v>
      </c>
      <c r="D6167">
        <f>VLOOKUP(A6167,Examination!A:G, 2)</f>
        <v>0</v>
      </c>
      <c r="E6167">
        <f>VLOOKUP(A6167,Examination!A:G,3)</f>
        <v>11.6</v>
      </c>
      <c r="F6167">
        <f>VLOOKUP(A6167,Examination!A:G, 4)</f>
        <v>0</v>
      </c>
      <c r="G6167">
        <f>VLOOKUP(A6167,Examination!A:G, 5)</f>
        <v>0</v>
      </c>
      <c r="H6167">
        <f>VLOOKUP(A6167,Examination!A:G, 6)</f>
        <v>0</v>
      </c>
      <c r="I6167" t="e">
        <f>VLOOKUP(A6167,Examination!A:G, 7)</f>
        <v>#DIV/0!</v>
      </c>
      <c r="J6167">
        <f>VLOOKUP(A6167,Labs!A:B,2)</f>
        <v>0</v>
      </c>
    </row>
    <row r="6168" spans="1:10" x14ac:dyDescent="0.2">
      <c r="A6168">
        <v>79723</v>
      </c>
      <c r="B6168">
        <v>35</v>
      </c>
      <c r="C6168" t="str">
        <f>IF(Demographics!B6168&lt;=20,"18-20",IF(AND(Demographics!B6168&gt;20,Demographics!B6168&lt;=30),"21-30",IF(AND(Demographics!B6168&gt;30,Demographics!B6168&lt;=40),"31-40",IF(AND(Demographics!B6168&gt;40,Demographics!B6168&lt;=50),"41-50",IF(AND(Demographics!B6168&gt;50,Demographics!B6168&lt;=60),"51-60",IF(AND(Demographics!B6168&gt;60,Demographics!B6168&lt;=70),"61-70",IF(Demographics!B6168&gt;=71,"&gt;70","")))))))</f>
        <v>31-40</v>
      </c>
      <c r="D6168">
        <f>VLOOKUP(A6168,Examination!A:G, 2)</f>
        <v>0</v>
      </c>
      <c r="E6168">
        <f>VLOOKUP(A6168,Examination!A:G,3)</f>
        <v>11.2</v>
      </c>
      <c r="F6168">
        <f>VLOOKUP(A6168,Examination!A:G, 4)</f>
        <v>0</v>
      </c>
      <c r="G6168">
        <f>VLOOKUP(A6168,Examination!A:G, 5)</f>
        <v>0</v>
      </c>
      <c r="H6168">
        <f>VLOOKUP(A6168,Examination!A:G, 6)</f>
        <v>0</v>
      </c>
      <c r="I6168" t="e">
        <f>VLOOKUP(A6168,Examination!A:G, 7)</f>
        <v>#DIV/0!</v>
      </c>
      <c r="J6168">
        <f>VLOOKUP(A6168,Labs!A:B,2)</f>
        <v>0</v>
      </c>
    </row>
    <row r="6169" spans="1:10" x14ac:dyDescent="0.2">
      <c r="A6169">
        <v>79724</v>
      </c>
      <c r="B6169">
        <v>35</v>
      </c>
      <c r="C6169" t="str">
        <f>IF(Demographics!B6169&lt;=20,"18-20",IF(AND(Demographics!B6169&gt;20,Demographics!B6169&lt;=30),"21-30",IF(AND(Demographics!B6169&gt;30,Demographics!B6169&lt;=40),"31-40",IF(AND(Demographics!B6169&gt;40,Demographics!B6169&lt;=50),"41-50",IF(AND(Demographics!B6169&gt;50,Demographics!B6169&lt;=60),"51-60",IF(AND(Demographics!B6169&gt;60,Demographics!B6169&lt;=70),"61-70",IF(Demographics!B6169&gt;=71,"&gt;70","")))))))</f>
        <v>31-40</v>
      </c>
      <c r="D6169">
        <f>VLOOKUP(A6169,Examination!A:G, 2)</f>
        <v>161.69999999999999</v>
      </c>
      <c r="E6169">
        <f>VLOOKUP(A6169,Examination!A:G,3)</f>
        <v>62.3</v>
      </c>
      <c r="F6169">
        <f>VLOOKUP(A6169,Examination!A:G, 4)</f>
        <v>23.8</v>
      </c>
      <c r="G6169">
        <f>VLOOKUP(A6169,Examination!A:G, 5)</f>
        <v>0</v>
      </c>
      <c r="H6169">
        <f>VLOOKUP(A6169,Examination!A:G, 6)</f>
        <v>0</v>
      </c>
      <c r="I6169" t="b">
        <f>VLOOKUP(A6169,Examination!A:G, 7)</f>
        <v>0</v>
      </c>
      <c r="J6169">
        <f>VLOOKUP(A6169,Labs!A:B,2)</f>
        <v>141</v>
      </c>
    </row>
    <row r="6170" spans="1:10" x14ac:dyDescent="0.2">
      <c r="A6170">
        <v>79725</v>
      </c>
      <c r="B6170">
        <v>38</v>
      </c>
      <c r="C6170" t="str">
        <f>IF(Demographics!B6170&lt;=20,"18-20",IF(AND(Demographics!B6170&gt;20,Demographics!B6170&lt;=30),"21-30",IF(AND(Demographics!B6170&gt;30,Demographics!B6170&lt;=40),"31-40",IF(AND(Demographics!B6170&gt;40,Demographics!B6170&lt;=50),"41-50",IF(AND(Demographics!B6170&gt;50,Demographics!B6170&lt;=60),"51-60",IF(AND(Demographics!B6170&gt;60,Demographics!B6170&lt;=70),"61-70",IF(Demographics!B6170&gt;=71,"&gt;70","")))))))</f>
        <v>31-40</v>
      </c>
      <c r="D6170">
        <f>VLOOKUP(A6170,Examination!A:G, 2)</f>
        <v>154.30000000000001</v>
      </c>
      <c r="E6170">
        <f>VLOOKUP(A6170,Examination!A:G,3)</f>
        <v>60.7</v>
      </c>
      <c r="F6170">
        <f>VLOOKUP(A6170,Examination!A:G, 4)</f>
        <v>25.5</v>
      </c>
      <c r="G6170">
        <f>VLOOKUP(A6170,Examination!A:G, 5)</f>
        <v>84</v>
      </c>
      <c r="H6170">
        <f>VLOOKUP(A6170,Examination!A:G, 6)</f>
        <v>110</v>
      </c>
      <c r="I6170" t="b">
        <f>VLOOKUP(A6170,Examination!A:G, 7)</f>
        <v>0</v>
      </c>
      <c r="J6170">
        <f>VLOOKUP(A6170,Labs!A:B,2)</f>
        <v>164</v>
      </c>
    </row>
    <row r="6171" spans="1:10" x14ac:dyDescent="0.2">
      <c r="A6171">
        <v>79726</v>
      </c>
      <c r="B6171">
        <v>43</v>
      </c>
      <c r="C6171" t="str">
        <f>IF(Demographics!B6171&lt;=20,"18-20",IF(AND(Demographics!B6171&gt;20,Demographics!B6171&lt;=30),"21-30",IF(AND(Demographics!B6171&gt;30,Demographics!B6171&lt;=40),"31-40",IF(AND(Demographics!B6171&gt;40,Demographics!B6171&lt;=50),"41-50",IF(AND(Demographics!B6171&gt;50,Demographics!B6171&lt;=60),"51-60",IF(AND(Demographics!B6171&gt;60,Demographics!B6171&lt;=70),"61-70",IF(Demographics!B6171&gt;=71,"&gt;70","")))))))</f>
        <v>41-50</v>
      </c>
      <c r="D6171">
        <f>VLOOKUP(A6171,Examination!A:G, 2)</f>
        <v>133.4</v>
      </c>
      <c r="E6171">
        <f>VLOOKUP(A6171,Examination!A:G,3)</f>
        <v>39.299999999999997</v>
      </c>
      <c r="F6171">
        <f>VLOOKUP(A6171,Examination!A:G, 4)</f>
        <v>22.1</v>
      </c>
      <c r="G6171">
        <f>VLOOKUP(A6171,Examination!A:G, 5)</f>
        <v>30</v>
      </c>
      <c r="H6171">
        <f>VLOOKUP(A6171,Examination!A:G, 6)</f>
        <v>92</v>
      </c>
      <c r="I6171" t="b">
        <f>VLOOKUP(A6171,Examination!A:G, 7)</f>
        <v>0</v>
      </c>
      <c r="J6171">
        <f>VLOOKUP(A6171,Labs!A:B,2)</f>
        <v>118</v>
      </c>
    </row>
    <row r="6172" spans="1:10" x14ac:dyDescent="0.2">
      <c r="A6172">
        <v>79727</v>
      </c>
      <c r="B6172">
        <v>33</v>
      </c>
      <c r="C6172" t="str">
        <f>IF(Demographics!B6172&lt;=20,"18-20",IF(AND(Demographics!B6172&gt;20,Demographics!B6172&lt;=30),"21-30",IF(AND(Demographics!B6172&gt;30,Demographics!B6172&lt;=40),"31-40",IF(AND(Demographics!B6172&gt;40,Demographics!B6172&lt;=50),"41-50",IF(AND(Demographics!B6172&gt;50,Demographics!B6172&lt;=60),"51-60",IF(AND(Demographics!B6172&gt;60,Demographics!B6172&lt;=70),"61-70",IF(Demographics!B6172&gt;=71,"&gt;70","")))))))</f>
        <v>31-40</v>
      </c>
      <c r="D6172">
        <f>VLOOKUP(A6172,Examination!A:G, 2)</f>
        <v>0</v>
      </c>
      <c r="E6172">
        <f>VLOOKUP(A6172,Examination!A:G,3)</f>
        <v>12.7</v>
      </c>
      <c r="F6172">
        <f>VLOOKUP(A6172,Examination!A:G, 4)</f>
        <v>0</v>
      </c>
      <c r="G6172">
        <f>VLOOKUP(A6172,Examination!A:G, 5)</f>
        <v>0</v>
      </c>
      <c r="H6172">
        <f>VLOOKUP(A6172,Examination!A:G, 6)</f>
        <v>0</v>
      </c>
      <c r="I6172" t="e">
        <f>VLOOKUP(A6172,Examination!A:G, 7)</f>
        <v>#DIV/0!</v>
      </c>
      <c r="J6172">
        <f>VLOOKUP(A6172,Labs!A:B,2)</f>
        <v>0</v>
      </c>
    </row>
    <row r="6173" spans="1:10" x14ac:dyDescent="0.2">
      <c r="A6173">
        <v>79728</v>
      </c>
      <c r="B6173">
        <v>29</v>
      </c>
      <c r="C6173" t="str">
        <f>IF(Demographics!B6173&lt;=20,"18-20",IF(AND(Demographics!B6173&gt;20,Demographics!B6173&lt;=30),"21-30",IF(AND(Demographics!B6173&gt;30,Demographics!B6173&lt;=40),"31-40",IF(AND(Demographics!B6173&gt;40,Demographics!B6173&lt;=50),"41-50",IF(AND(Demographics!B6173&gt;50,Demographics!B6173&lt;=60),"51-60",IF(AND(Demographics!B6173&gt;60,Demographics!B6173&lt;=70),"61-70",IF(Demographics!B6173&gt;=71,"&gt;70","")))))))</f>
        <v>21-30</v>
      </c>
      <c r="D6173">
        <f>VLOOKUP(A6173,Examination!A:G, 2)</f>
        <v>130.30000000000001</v>
      </c>
      <c r="E6173">
        <f>VLOOKUP(A6173,Examination!A:G,3)</f>
        <v>28.3</v>
      </c>
      <c r="F6173">
        <f>VLOOKUP(A6173,Examination!A:G, 4)</f>
        <v>16.7</v>
      </c>
      <c r="G6173">
        <f>VLOOKUP(A6173,Examination!A:G, 5)</f>
        <v>0</v>
      </c>
      <c r="H6173">
        <f>VLOOKUP(A6173,Examination!A:G, 6)</f>
        <v>0</v>
      </c>
      <c r="I6173" t="b">
        <f>VLOOKUP(A6173,Examination!A:G, 7)</f>
        <v>0</v>
      </c>
      <c r="J6173">
        <f>VLOOKUP(A6173,Labs!A:B,2)</f>
        <v>156</v>
      </c>
    </row>
    <row r="6174" spans="1:10" x14ac:dyDescent="0.2">
      <c r="A6174">
        <v>79729</v>
      </c>
      <c r="B6174">
        <v>74</v>
      </c>
      <c r="C6174" t="str">
        <f>IF(Demographics!B6174&lt;=20,"18-20",IF(AND(Demographics!B6174&gt;20,Demographics!B6174&lt;=30),"21-30",IF(AND(Demographics!B6174&gt;30,Demographics!B6174&lt;=40),"31-40",IF(AND(Demographics!B6174&gt;40,Demographics!B6174&lt;=50),"41-50",IF(AND(Demographics!B6174&gt;50,Demographics!B6174&lt;=60),"51-60",IF(AND(Demographics!B6174&gt;60,Demographics!B6174&lt;=70),"61-70",IF(Demographics!B6174&gt;=71,"&gt;70","")))))))</f>
        <v>&gt;70</v>
      </c>
      <c r="D6174">
        <f>VLOOKUP(A6174,Examination!A:G, 2)</f>
        <v>161.1</v>
      </c>
      <c r="E6174">
        <f>VLOOKUP(A6174,Examination!A:G,3)</f>
        <v>78.2</v>
      </c>
      <c r="F6174">
        <f>VLOOKUP(A6174,Examination!A:G, 4)</f>
        <v>30.1</v>
      </c>
      <c r="G6174">
        <f>VLOOKUP(A6174,Examination!A:G, 5)</f>
        <v>64</v>
      </c>
      <c r="H6174">
        <f>VLOOKUP(A6174,Examination!A:G, 6)</f>
        <v>140</v>
      </c>
      <c r="I6174" t="b">
        <f>VLOOKUP(A6174,Examination!A:G, 7)</f>
        <v>1</v>
      </c>
      <c r="J6174">
        <f>VLOOKUP(A6174,Labs!A:B,2)</f>
        <v>263</v>
      </c>
    </row>
    <row r="6175" spans="1:10" x14ac:dyDescent="0.2">
      <c r="A6175">
        <v>79730</v>
      </c>
      <c r="B6175">
        <v>24</v>
      </c>
      <c r="C6175" t="str">
        <f>IF(Demographics!B6175&lt;=20,"18-20",IF(AND(Demographics!B6175&gt;20,Demographics!B6175&lt;=30),"21-30",IF(AND(Demographics!B6175&gt;30,Demographics!B6175&lt;=40),"31-40",IF(AND(Demographics!B6175&gt;40,Demographics!B6175&lt;=50),"41-50",IF(AND(Demographics!B6175&gt;50,Demographics!B6175&lt;=60),"51-60",IF(AND(Demographics!B6175&gt;60,Demographics!B6175&lt;=70),"61-70",IF(Demographics!B6175&gt;=71,"&gt;70","")))))))</f>
        <v>21-30</v>
      </c>
      <c r="D6175">
        <f>VLOOKUP(A6175,Examination!A:G, 2)</f>
        <v>96.4</v>
      </c>
      <c r="E6175">
        <f>VLOOKUP(A6175,Examination!A:G,3)</f>
        <v>13.7</v>
      </c>
      <c r="F6175">
        <f>VLOOKUP(A6175,Examination!A:G, 4)</f>
        <v>14.7</v>
      </c>
      <c r="G6175">
        <f>VLOOKUP(A6175,Examination!A:G, 5)</f>
        <v>0</v>
      </c>
      <c r="H6175">
        <f>VLOOKUP(A6175,Examination!A:G, 6)</f>
        <v>0</v>
      </c>
      <c r="I6175" t="b">
        <f>VLOOKUP(A6175,Examination!A:G, 7)</f>
        <v>0</v>
      </c>
      <c r="J6175">
        <f>VLOOKUP(A6175,Labs!A:B,2)</f>
        <v>0</v>
      </c>
    </row>
    <row r="6176" spans="1:10" x14ac:dyDescent="0.2">
      <c r="A6176">
        <v>79731</v>
      </c>
      <c r="B6176">
        <v>44</v>
      </c>
      <c r="C6176" t="str">
        <f>IF(Demographics!B6176&lt;=20,"18-20",IF(AND(Demographics!B6176&gt;20,Demographics!B6176&lt;=30),"21-30",IF(AND(Demographics!B6176&gt;30,Demographics!B6176&lt;=40),"31-40",IF(AND(Demographics!B6176&gt;40,Demographics!B6176&lt;=50),"41-50",IF(AND(Demographics!B6176&gt;50,Demographics!B6176&lt;=60),"51-60",IF(AND(Demographics!B6176&gt;60,Demographics!B6176&lt;=70),"61-70",IF(Demographics!B6176&gt;=71,"&gt;70","")))))))</f>
        <v>41-50</v>
      </c>
      <c r="D6176">
        <f>VLOOKUP(A6176,Examination!A:G, 2)</f>
        <v>139.6</v>
      </c>
      <c r="E6176">
        <f>VLOOKUP(A6176,Examination!A:G,3)</f>
        <v>62.9</v>
      </c>
      <c r="F6176">
        <f>VLOOKUP(A6176,Examination!A:G, 4)</f>
        <v>32.299999999999997</v>
      </c>
      <c r="G6176">
        <f>VLOOKUP(A6176,Examination!A:G, 5)</f>
        <v>52</v>
      </c>
      <c r="H6176">
        <f>VLOOKUP(A6176,Examination!A:G, 6)</f>
        <v>108</v>
      </c>
      <c r="I6176" t="b">
        <f>VLOOKUP(A6176,Examination!A:G, 7)</f>
        <v>1</v>
      </c>
      <c r="J6176">
        <f>VLOOKUP(A6176,Labs!A:B,2)</f>
        <v>150</v>
      </c>
    </row>
    <row r="6177" spans="1:10" x14ac:dyDescent="0.2">
      <c r="A6177">
        <v>79732</v>
      </c>
      <c r="B6177">
        <v>22</v>
      </c>
      <c r="C6177" t="str">
        <f>IF(Demographics!B6177&lt;=20,"18-20",IF(AND(Demographics!B6177&gt;20,Demographics!B6177&lt;=30),"21-30",IF(AND(Demographics!B6177&gt;30,Demographics!B6177&lt;=40),"31-40",IF(AND(Demographics!B6177&gt;40,Demographics!B6177&lt;=50),"41-50",IF(AND(Demographics!B6177&gt;50,Demographics!B6177&lt;=60),"51-60",IF(AND(Demographics!B6177&gt;60,Demographics!B6177&lt;=70),"61-70",IF(Demographics!B6177&gt;=71,"&gt;70","")))))))</f>
        <v>21-30</v>
      </c>
      <c r="D6177">
        <f>VLOOKUP(A6177,Examination!A:G, 2)</f>
        <v>0</v>
      </c>
      <c r="E6177">
        <f>VLOOKUP(A6177,Examination!A:G,3)</f>
        <v>11.5</v>
      </c>
      <c r="F6177">
        <f>VLOOKUP(A6177,Examination!A:G, 4)</f>
        <v>0</v>
      </c>
      <c r="G6177">
        <f>VLOOKUP(A6177,Examination!A:G, 5)</f>
        <v>0</v>
      </c>
      <c r="H6177">
        <f>VLOOKUP(A6177,Examination!A:G, 6)</f>
        <v>0</v>
      </c>
      <c r="I6177" t="e">
        <f>VLOOKUP(A6177,Examination!A:G, 7)</f>
        <v>#DIV/0!</v>
      </c>
      <c r="J6177">
        <f>VLOOKUP(A6177,Labs!A:B,2)</f>
        <v>0</v>
      </c>
    </row>
    <row r="6178" spans="1:10" x14ac:dyDescent="0.2">
      <c r="A6178">
        <v>79733</v>
      </c>
      <c r="B6178">
        <v>25</v>
      </c>
      <c r="C6178" t="str">
        <f>IF(Demographics!B6178&lt;=20,"18-20",IF(AND(Demographics!B6178&gt;20,Demographics!B6178&lt;=30),"21-30",IF(AND(Demographics!B6178&gt;30,Demographics!B6178&lt;=40),"31-40",IF(AND(Demographics!B6178&gt;40,Demographics!B6178&lt;=50),"41-50",IF(AND(Demographics!B6178&gt;50,Demographics!B6178&lt;=60),"51-60",IF(AND(Demographics!B6178&gt;60,Demographics!B6178&lt;=70),"61-70",IF(Demographics!B6178&gt;=71,"&gt;70","")))))))</f>
        <v>21-30</v>
      </c>
      <c r="D6178">
        <f>VLOOKUP(A6178,Examination!A:G, 2)</f>
        <v>157.69999999999999</v>
      </c>
      <c r="E6178">
        <f>VLOOKUP(A6178,Examination!A:G,3)</f>
        <v>59.5</v>
      </c>
      <c r="F6178">
        <f>VLOOKUP(A6178,Examination!A:G, 4)</f>
        <v>23.9</v>
      </c>
      <c r="G6178">
        <f>VLOOKUP(A6178,Examination!A:G, 5)</f>
        <v>50</v>
      </c>
      <c r="H6178">
        <f>VLOOKUP(A6178,Examination!A:G, 6)</f>
        <v>106</v>
      </c>
      <c r="I6178" t="b">
        <f>VLOOKUP(A6178,Examination!A:G, 7)</f>
        <v>0</v>
      </c>
      <c r="J6178">
        <f>VLOOKUP(A6178,Labs!A:B,2)</f>
        <v>160</v>
      </c>
    </row>
    <row r="6179" spans="1:10" x14ac:dyDescent="0.2">
      <c r="A6179">
        <v>79734</v>
      </c>
      <c r="B6179">
        <v>54</v>
      </c>
      <c r="C6179" t="str">
        <f>IF(Demographics!B6179&lt;=20,"18-20",IF(AND(Demographics!B6179&gt;20,Demographics!B6179&lt;=30),"21-30",IF(AND(Demographics!B6179&gt;30,Demographics!B6179&lt;=40),"31-40",IF(AND(Demographics!B6179&gt;40,Demographics!B6179&lt;=50),"41-50",IF(AND(Demographics!B6179&gt;50,Demographics!B6179&lt;=60),"51-60",IF(AND(Demographics!B6179&gt;60,Demographics!B6179&lt;=70),"61-70",IF(Demographics!B6179&gt;=71,"&gt;70","")))))))</f>
        <v>51-60</v>
      </c>
      <c r="D6179">
        <f>VLOOKUP(A6179,Examination!A:G, 2)</f>
        <v>174.9</v>
      </c>
      <c r="E6179">
        <f>VLOOKUP(A6179,Examination!A:G,3)</f>
        <v>88.8</v>
      </c>
      <c r="F6179">
        <f>VLOOKUP(A6179,Examination!A:G, 4)</f>
        <v>29</v>
      </c>
      <c r="G6179">
        <f>VLOOKUP(A6179,Examination!A:G, 5)</f>
        <v>68</v>
      </c>
      <c r="H6179">
        <f>VLOOKUP(A6179,Examination!A:G, 6)</f>
        <v>98</v>
      </c>
      <c r="I6179" t="b">
        <f>VLOOKUP(A6179,Examination!A:G, 7)</f>
        <v>0</v>
      </c>
      <c r="J6179">
        <f>VLOOKUP(A6179,Labs!A:B,2)</f>
        <v>135</v>
      </c>
    </row>
    <row r="6180" spans="1:10" x14ac:dyDescent="0.2">
      <c r="A6180">
        <v>79735</v>
      </c>
      <c r="B6180">
        <v>53</v>
      </c>
      <c r="C6180" t="str">
        <f>IF(Demographics!B6180&lt;=20,"18-20",IF(AND(Demographics!B6180&gt;20,Demographics!B6180&lt;=30),"21-30",IF(AND(Demographics!B6180&gt;30,Demographics!B6180&lt;=40),"31-40",IF(AND(Demographics!B6180&gt;40,Demographics!B6180&lt;=50),"41-50",IF(AND(Demographics!B6180&gt;50,Demographics!B6180&lt;=60),"51-60",IF(AND(Demographics!B6180&gt;60,Demographics!B6180&lt;=70),"61-70",IF(Demographics!B6180&gt;=71,"&gt;70","")))))))</f>
        <v>51-60</v>
      </c>
      <c r="D6180">
        <f>VLOOKUP(A6180,Examination!A:G, 2)</f>
        <v>156.5</v>
      </c>
      <c r="E6180">
        <f>VLOOKUP(A6180,Examination!A:G,3)</f>
        <v>65.099999999999994</v>
      </c>
      <c r="F6180">
        <f>VLOOKUP(A6180,Examination!A:G, 4)</f>
        <v>26.6</v>
      </c>
      <c r="G6180">
        <f>VLOOKUP(A6180,Examination!A:G, 5)</f>
        <v>54</v>
      </c>
      <c r="H6180">
        <f>VLOOKUP(A6180,Examination!A:G, 6)</f>
        <v>100</v>
      </c>
      <c r="I6180" t="b">
        <f>VLOOKUP(A6180,Examination!A:G, 7)</f>
        <v>0</v>
      </c>
      <c r="J6180">
        <f>VLOOKUP(A6180,Labs!A:B,2)</f>
        <v>178</v>
      </c>
    </row>
    <row r="6181" spans="1:10" x14ac:dyDescent="0.2">
      <c r="A6181">
        <v>79736</v>
      </c>
      <c r="B6181">
        <v>22</v>
      </c>
      <c r="C6181" t="str">
        <f>IF(Demographics!B6181&lt;=20,"18-20",IF(AND(Demographics!B6181&gt;20,Demographics!B6181&lt;=30),"21-30",IF(AND(Demographics!B6181&gt;30,Demographics!B6181&lt;=40),"31-40",IF(AND(Demographics!B6181&gt;40,Demographics!B6181&lt;=50),"41-50",IF(AND(Demographics!B6181&gt;50,Demographics!B6181&lt;=60),"51-60",IF(AND(Demographics!B6181&gt;60,Demographics!B6181&lt;=70),"61-70",IF(Demographics!B6181&gt;=71,"&gt;70","")))))))</f>
        <v>21-30</v>
      </c>
      <c r="D6181">
        <f>VLOOKUP(A6181,Examination!A:G, 2)</f>
        <v>0</v>
      </c>
      <c r="E6181">
        <f>VLOOKUP(A6181,Examination!A:G,3)</f>
        <v>11.4</v>
      </c>
      <c r="F6181">
        <f>VLOOKUP(A6181,Examination!A:G, 4)</f>
        <v>0</v>
      </c>
      <c r="G6181">
        <f>VLOOKUP(A6181,Examination!A:G, 5)</f>
        <v>0</v>
      </c>
      <c r="H6181">
        <f>VLOOKUP(A6181,Examination!A:G, 6)</f>
        <v>0</v>
      </c>
      <c r="I6181" t="e">
        <f>VLOOKUP(A6181,Examination!A:G, 7)</f>
        <v>#DIV/0!</v>
      </c>
      <c r="J6181">
        <f>VLOOKUP(A6181,Labs!A:B,2)</f>
        <v>0</v>
      </c>
    </row>
    <row r="6182" spans="1:10" x14ac:dyDescent="0.2">
      <c r="A6182">
        <v>79737</v>
      </c>
      <c r="B6182">
        <v>19</v>
      </c>
      <c r="C6182" t="str">
        <f>IF(Demographics!B6182&lt;=20,"18-20",IF(AND(Demographics!B6182&gt;20,Demographics!B6182&lt;=30),"21-30",IF(AND(Demographics!B6182&gt;30,Demographics!B6182&lt;=40),"31-40",IF(AND(Demographics!B6182&gt;40,Demographics!B6182&lt;=50),"41-50",IF(AND(Demographics!B6182&gt;50,Demographics!B6182&lt;=60),"51-60",IF(AND(Demographics!B6182&gt;60,Demographics!B6182&lt;=70),"61-70",IF(Demographics!B6182&gt;=71,"&gt;70","")))))))</f>
        <v>18-20</v>
      </c>
      <c r="D6182">
        <f>VLOOKUP(A6182,Examination!A:G, 2)</f>
        <v>0</v>
      </c>
      <c r="E6182">
        <f>VLOOKUP(A6182,Examination!A:G,3)</f>
        <v>11.4</v>
      </c>
      <c r="F6182">
        <f>VLOOKUP(A6182,Examination!A:G, 4)</f>
        <v>0</v>
      </c>
      <c r="G6182">
        <f>VLOOKUP(A6182,Examination!A:G, 5)</f>
        <v>0</v>
      </c>
      <c r="H6182">
        <f>VLOOKUP(A6182,Examination!A:G, 6)</f>
        <v>0</v>
      </c>
      <c r="I6182" t="e">
        <f>VLOOKUP(A6182,Examination!A:G, 7)</f>
        <v>#DIV/0!</v>
      </c>
      <c r="J6182">
        <f>VLOOKUP(A6182,Labs!A:B,2)</f>
        <v>0</v>
      </c>
    </row>
    <row r="6183" spans="1:10" x14ac:dyDescent="0.2">
      <c r="A6183">
        <v>79738</v>
      </c>
      <c r="B6183">
        <v>41</v>
      </c>
      <c r="C6183" t="str">
        <f>IF(Demographics!B6183&lt;=20,"18-20",IF(AND(Demographics!B6183&gt;20,Demographics!B6183&lt;=30),"21-30",IF(AND(Demographics!B6183&gt;30,Demographics!B6183&lt;=40),"31-40",IF(AND(Demographics!B6183&gt;40,Demographics!B6183&lt;=50),"41-50",IF(AND(Demographics!B6183&gt;50,Demographics!B6183&lt;=60),"51-60",IF(AND(Demographics!B6183&gt;60,Demographics!B6183&lt;=70),"61-70",IF(Demographics!B6183&gt;=71,"&gt;70","")))))))</f>
        <v>41-50</v>
      </c>
      <c r="D6183">
        <f>VLOOKUP(A6183,Examination!A:G, 2)</f>
        <v>152</v>
      </c>
      <c r="E6183">
        <f>VLOOKUP(A6183,Examination!A:G,3)</f>
        <v>51.2</v>
      </c>
      <c r="F6183">
        <f>VLOOKUP(A6183,Examination!A:G, 4)</f>
        <v>22.2</v>
      </c>
      <c r="G6183">
        <f>VLOOKUP(A6183,Examination!A:G, 5)</f>
        <v>46</v>
      </c>
      <c r="H6183">
        <f>VLOOKUP(A6183,Examination!A:G, 6)</f>
        <v>108</v>
      </c>
      <c r="I6183" t="b">
        <f>VLOOKUP(A6183,Examination!A:G, 7)</f>
        <v>0</v>
      </c>
      <c r="J6183">
        <f>VLOOKUP(A6183,Labs!A:B,2)</f>
        <v>178</v>
      </c>
    </row>
    <row r="6184" spans="1:10" x14ac:dyDescent="0.2">
      <c r="A6184">
        <v>79739</v>
      </c>
      <c r="B6184">
        <v>80</v>
      </c>
      <c r="C6184" t="str">
        <f>IF(Demographics!B6184&lt;=20,"18-20",IF(AND(Demographics!B6184&gt;20,Demographics!B6184&lt;=30),"21-30",IF(AND(Demographics!B6184&gt;30,Demographics!B6184&lt;=40),"31-40",IF(AND(Demographics!B6184&gt;40,Demographics!B6184&lt;=50),"41-50",IF(AND(Demographics!B6184&gt;50,Demographics!B6184&lt;=60),"51-60",IF(AND(Demographics!B6184&gt;60,Demographics!B6184&lt;=70),"61-70",IF(Demographics!B6184&gt;=71,"&gt;70","")))))))</f>
        <v>&gt;70</v>
      </c>
      <c r="D6184">
        <f>VLOOKUP(A6184,Examination!A:G, 2)</f>
        <v>155.9</v>
      </c>
      <c r="E6184">
        <f>VLOOKUP(A6184,Examination!A:G,3)</f>
        <v>50.1</v>
      </c>
      <c r="F6184">
        <f>VLOOKUP(A6184,Examination!A:G, 4)</f>
        <v>20.6</v>
      </c>
      <c r="G6184">
        <f>VLOOKUP(A6184,Examination!A:G, 5)</f>
        <v>66</v>
      </c>
      <c r="H6184">
        <f>VLOOKUP(A6184,Examination!A:G, 6)</f>
        <v>102</v>
      </c>
      <c r="I6184" t="b">
        <f>VLOOKUP(A6184,Examination!A:G, 7)</f>
        <v>0</v>
      </c>
      <c r="J6184">
        <f>VLOOKUP(A6184,Labs!A:B,2)</f>
        <v>192</v>
      </c>
    </row>
    <row r="6185" spans="1:10" x14ac:dyDescent="0.2">
      <c r="A6185">
        <v>79740</v>
      </c>
      <c r="B6185">
        <v>80</v>
      </c>
      <c r="C6185" t="str">
        <f>IF(Demographics!B6185&lt;=20,"18-20",IF(AND(Demographics!B6185&gt;20,Demographics!B6185&lt;=30),"21-30",IF(AND(Demographics!B6185&gt;30,Demographics!B6185&lt;=40),"31-40",IF(AND(Demographics!B6185&gt;40,Demographics!B6185&lt;=50),"41-50",IF(AND(Demographics!B6185&gt;50,Demographics!B6185&lt;=60),"51-60",IF(AND(Demographics!B6185&gt;60,Demographics!B6185&lt;=70),"61-70",IF(Demographics!B6185&gt;=71,"&gt;70","")))))))</f>
        <v>&gt;70</v>
      </c>
      <c r="D6185">
        <f>VLOOKUP(A6185,Examination!A:G, 2)</f>
        <v>158</v>
      </c>
      <c r="E6185">
        <f>VLOOKUP(A6185,Examination!A:G,3)</f>
        <v>70.7</v>
      </c>
      <c r="F6185">
        <f>VLOOKUP(A6185,Examination!A:G, 4)</f>
        <v>28.3</v>
      </c>
      <c r="G6185">
        <f>VLOOKUP(A6185,Examination!A:G, 5)</f>
        <v>0</v>
      </c>
      <c r="H6185">
        <f>VLOOKUP(A6185,Examination!A:G, 6)</f>
        <v>0</v>
      </c>
      <c r="I6185" t="b">
        <f>VLOOKUP(A6185,Examination!A:G, 7)</f>
        <v>0</v>
      </c>
      <c r="J6185">
        <f>VLOOKUP(A6185,Labs!A:B,2)</f>
        <v>195</v>
      </c>
    </row>
    <row r="6186" spans="1:10" x14ac:dyDescent="0.2">
      <c r="A6186">
        <v>79741</v>
      </c>
      <c r="B6186">
        <v>22</v>
      </c>
      <c r="C6186" t="str">
        <f>IF(Demographics!B6186&lt;=20,"18-20",IF(AND(Demographics!B6186&gt;20,Demographics!B6186&lt;=30),"21-30",IF(AND(Demographics!B6186&gt;30,Demographics!B6186&lt;=40),"31-40",IF(AND(Demographics!B6186&gt;40,Demographics!B6186&lt;=50),"41-50",IF(AND(Demographics!B6186&gt;50,Demographics!B6186&lt;=60),"51-60",IF(AND(Demographics!B6186&gt;60,Demographics!B6186&lt;=70),"61-70",IF(Demographics!B6186&gt;=71,"&gt;70","")))))))</f>
        <v>21-30</v>
      </c>
      <c r="D6186">
        <f>VLOOKUP(A6186,Examination!A:G, 2)</f>
        <v>179.6</v>
      </c>
      <c r="E6186">
        <f>VLOOKUP(A6186,Examination!A:G,3)</f>
        <v>107.6</v>
      </c>
      <c r="F6186">
        <f>VLOOKUP(A6186,Examination!A:G, 4)</f>
        <v>33.4</v>
      </c>
      <c r="G6186">
        <f>VLOOKUP(A6186,Examination!A:G, 5)</f>
        <v>66</v>
      </c>
      <c r="H6186">
        <f>VLOOKUP(A6186,Examination!A:G, 6)</f>
        <v>114</v>
      </c>
      <c r="I6186" t="b">
        <f>VLOOKUP(A6186,Examination!A:G, 7)</f>
        <v>1</v>
      </c>
      <c r="J6186">
        <f>VLOOKUP(A6186,Labs!A:B,2)</f>
        <v>142</v>
      </c>
    </row>
    <row r="6187" spans="1:10" x14ac:dyDescent="0.2">
      <c r="A6187">
        <v>79742</v>
      </c>
      <c r="B6187">
        <v>54</v>
      </c>
      <c r="C6187" t="str">
        <f>IF(Demographics!B6187&lt;=20,"18-20",IF(AND(Demographics!B6187&gt;20,Demographics!B6187&lt;=30),"21-30",IF(AND(Demographics!B6187&gt;30,Demographics!B6187&lt;=40),"31-40",IF(AND(Demographics!B6187&gt;40,Demographics!B6187&lt;=50),"41-50",IF(AND(Demographics!B6187&gt;50,Demographics!B6187&lt;=60),"51-60",IF(AND(Demographics!B6187&gt;60,Demographics!B6187&lt;=70),"61-70",IF(Demographics!B6187&gt;=71,"&gt;70","")))))))</f>
        <v>51-60</v>
      </c>
      <c r="D6187">
        <f>VLOOKUP(A6187,Examination!A:G, 2)</f>
        <v>153.69999999999999</v>
      </c>
      <c r="E6187">
        <f>VLOOKUP(A6187,Examination!A:G,3)</f>
        <v>62.3</v>
      </c>
      <c r="F6187">
        <f>VLOOKUP(A6187,Examination!A:G, 4)</f>
        <v>26.4</v>
      </c>
      <c r="G6187">
        <f>VLOOKUP(A6187,Examination!A:G, 5)</f>
        <v>58</v>
      </c>
      <c r="H6187">
        <f>VLOOKUP(A6187,Examination!A:G, 6)</f>
        <v>102</v>
      </c>
      <c r="I6187" t="b">
        <f>VLOOKUP(A6187,Examination!A:G, 7)</f>
        <v>0</v>
      </c>
      <c r="J6187">
        <f>VLOOKUP(A6187,Labs!A:B,2)</f>
        <v>185</v>
      </c>
    </row>
    <row r="6188" spans="1:10" x14ac:dyDescent="0.2">
      <c r="A6188">
        <v>79743</v>
      </c>
      <c r="B6188">
        <v>61</v>
      </c>
      <c r="C6188" t="str">
        <f>IF(Demographics!B6188&lt;=20,"18-20",IF(AND(Demographics!B6188&gt;20,Demographics!B6188&lt;=30),"21-30",IF(AND(Demographics!B6188&gt;30,Demographics!B6188&lt;=40),"31-40",IF(AND(Demographics!B6188&gt;40,Demographics!B6188&lt;=50),"41-50",IF(AND(Demographics!B6188&gt;50,Demographics!B6188&lt;=60),"51-60",IF(AND(Demographics!B6188&gt;60,Demographics!B6188&lt;=70),"61-70",IF(Demographics!B6188&gt;=71,"&gt;70","")))))))</f>
        <v>61-70</v>
      </c>
      <c r="D6188">
        <f>VLOOKUP(A6188,Examination!A:G, 2)</f>
        <v>97.9</v>
      </c>
      <c r="E6188">
        <f>VLOOKUP(A6188,Examination!A:G,3)</f>
        <v>13.3</v>
      </c>
      <c r="F6188">
        <f>VLOOKUP(A6188,Examination!A:G, 4)</f>
        <v>13.9</v>
      </c>
      <c r="G6188">
        <f>VLOOKUP(A6188,Examination!A:G, 5)</f>
        <v>0</v>
      </c>
      <c r="H6188">
        <f>VLOOKUP(A6188,Examination!A:G, 6)</f>
        <v>0</v>
      </c>
      <c r="I6188" t="b">
        <f>VLOOKUP(A6188,Examination!A:G, 7)</f>
        <v>0</v>
      </c>
      <c r="J6188">
        <f>VLOOKUP(A6188,Labs!A:B,2)</f>
        <v>0</v>
      </c>
    </row>
    <row r="6189" spans="1:10" x14ac:dyDescent="0.2">
      <c r="A6189">
        <v>79744</v>
      </c>
      <c r="B6189">
        <v>34</v>
      </c>
      <c r="C6189" t="str">
        <f>IF(Demographics!B6189&lt;=20,"18-20",IF(AND(Demographics!B6189&gt;20,Demographics!B6189&lt;=30),"21-30",IF(AND(Demographics!B6189&gt;30,Demographics!B6189&lt;=40),"31-40",IF(AND(Demographics!B6189&gt;40,Demographics!B6189&lt;=50),"41-50",IF(AND(Demographics!B6189&gt;50,Demographics!B6189&lt;=60),"51-60",IF(AND(Demographics!B6189&gt;60,Demographics!B6189&lt;=70),"61-70",IF(Demographics!B6189&gt;=71,"&gt;70","")))))))</f>
        <v>31-40</v>
      </c>
      <c r="D6189">
        <f>VLOOKUP(A6189,Examination!A:G, 2)</f>
        <v>155.69999999999999</v>
      </c>
      <c r="E6189">
        <f>VLOOKUP(A6189,Examination!A:G,3)</f>
        <v>74.099999999999994</v>
      </c>
      <c r="F6189">
        <f>VLOOKUP(A6189,Examination!A:G, 4)</f>
        <v>30.6</v>
      </c>
      <c r="G6189">
        <f>VLOOKUP(A6189,Examination!A:G, 5)</f>
        <v>62</v>
      </c>
      <c r="H6189">
        <f>VLOOKUP(A6189,Examination!A:G, 6)</f>
        <v>114</v>
      </c>
      <c r="I6189" t="b">
        <f>VLOOKUP(A6189,Examination!A:G, 7)</f>
        <v>1</v>
      </c>
      <c r="J6189">
        <f>VLOOKUP(A6189,Labs!A:B,2)</f>
        <v>164</v>
      </c>
    </row>
    <row r="6190" spans="1:10" x14ac:dyDescent="0.2">
      <c r="A6190">
        <v>79745</v>
      </c>
      <c r="B6190">
        <v>71</v>
      </c>
      <c r="C6190" t="str">
        <f>IF(Demographics!B6190&lt;=20,"18-20",IF(AND(Demographics!B6190&gt;20,Demographics!B6190&lt;=30),"21-30",IF(AND(Demographics!B6190&gt;30,Demographics!B6190&lt;=40),"31-40",IF(AND(Demographics!B6190&gt;40,Demographics!B6190&lt;=50),"41-50",IF(AND(Demographics!B6190&gt;50,Demographics!B6190&lt;=60),"51-60",IF(AND(Demographics!B6190&gt;60,Demographics!B6190&lt;=70),"61-70",IF(Demographics!B6190&gt;=71,"&gt;70","")))))))</f>
        <v>&gt;70</v>
      </c>
      <c r="D6190">
        <f>VLOOKUP(A6190,Examination!A:G, 2)</f>
        <v>162.69999999999999</v>
      </c>
      <c r="E6190">
        <f>VLOOKUP(A6190,Examination!A:G,3)</f>
        <v>61.2</v>
      </c>
      <c r="F6190">
        <f>VLOOKUP(A6190,Examination!A:G, 4)</f>
        <v>23.1</v>
      </c>
      <c r="G6190">
        <f>VLOOKUP(A6190,Examination!A:G, 5)</f>
        <v>58</v>
      </c>
      <c r="H6190">
        <f>VLOOKUP(A6190,Examination!A:G, 6)</f>
        <v>98</v>
      </c>
      <c r="I6190" t="b">
        <f>VLOOKUP(A6190,Examination!A:G, 7)</f>
        <v>0</v>
      </c>
      <c r="J6190">
        <f>VLOOKUP(A6190,Labs!A:B,2)</f>
        <v>145</v>
      </c>
    </row>
    <row r="6191" spans="1:10" x14ac:dyDescent="0.2">
      <c r="A6191">
        <v>79746</v>
      </c>
      <c r="B6191">
        <v>55</v>
      </c>
      <c r="C6191" t="str">
        <f>IF(Demographics!B6191&lt;=20,"18-20",IF(AND(Demographics!B6191&gt;20,Demographics!B6191&lt;=30),"21-30",IF(AND(Demographics!B6191&gt;30,Demographics!B6191&lt;=40),"31-40",IF(AND(Demographics!B6191&gt;40,Demographics!B6191&lt;=50),"41-50",IF(AND(Demographics!B6191&gt;50,Demographics!B6191&lt;=60),"51-60",IF(AND(Demographics!B6191&gt;60,Demographics!B6191&lt;=70),"61-70",IF(Demographics!B6191&gt;=71,"&gt;70","")))))))</f>
        <v>51-60</v>
      </c>
      <c r="D6191">
        <f>VLOOKUP(A6191,Examination!A:G, 2)</f>
        <v>150.6</v>
      </c>
      <c r="E6191">
        <f>VLOOKUP(A6191,Examination!A:G,3)</f>
        <v>38.5</v>
      </c>
      <c r="F6191">
        <f>VLOOKUP(A6191,Examination!A:G, 4)</f>
        <v>17</v>
      </c>
      <c r="G6191">
        <f>VLOOKUP(A6191,Examination!A:G, 5)</f>
        <v>0</v>
      </c>
      <c r="H6191">
        <f>VLOOKUP(A6191,Examination!A:G, 6)</f>
        <v>116</v>
      </c>
      <c r="I6191" t="b">
        <f>VLOOKUP(A6191,Examination!A:G, 7)</f>
        <v>0</v>
      </c>
      <c r="J6191">
        <f>VLOOKUP(A6191,Labs!A:B,2)</f>
        <v>182</v>
      </c>
    </row>
    <row r="6192" spans="1:10" x14ac:dyDescent="0.2">
      <c r="A6192">
        <v>79747</v>
      </c>
      <c r="B6192">
        <v>34</v>
      </c>
      <c r="C6192" t="str">
        <f>IF(Demographics!B6192&lt;=20,"18-20",IF(AND(Demographics!B6192&gt;20,Demographics!B6192&lt;=30),"21-30",IF(AND(Demographics!B6192&gt;30,Demographics!B6192&lt;=40),"31-40",IF(AND(Demographics!B6192&gt;40,Demographics!B6192&lt;=50),"41-50",IF(AND(Demographics!B6192&gt;50,Demographics!B6192&lt;=60),"51-60",IF(AND(Demographics!B6192&gt;60,Demographics!B6192&lt;=70),"61-70",IF(Demographics!B6192&gt;=71,"&gt;70","")))))))</f>
        <v>31-40</v>
      </c>
      <c r="D6192">
        <f>VLOOKUP(A6192,Examination!A:G, 2)</f>
        <v>0</v>
      </c>
      <c r="E6192">
        <f>VLOOKUP(A6192,Examination!A:G,3)</f>
        <v>13.1</v>
      </c>
      <c r="F6192">
        <f>VLOOKUP(A6192,Examination!A:G, 4)</f>
        <v>0</v>
      </c>
      <c r="G6192">
        <f>VLOOKUP(A6192,Examination!A:G, 5)</f>
        <v>0</v>
      </c>
      <c r="H6192">
        <f>VLOOKUP(A6192,Examination!A:G, 6)</f>
        <v>0</v>
      </c>
      <c r="I6192" t="e">
        <f>VLOOKUP(A6192,Examination!A:G, 7)</f>
        <v>#DIV/0!</v>
      </c>
      <c r="J6192">
        <f>VLOOKUP(A6192,Labs!A:B,2)</f>
        <v>0</v>
      </c>
    </row>
    <row r="6193" spans="1:10" x14ac:dyDescent="0.2">
      <c r="A6193">
        <v>79748</v>
      </c>
      <c r="B6193">
        <v>47</v>
      </c>
      <c r="C6193" t="str">
        <f>IF(Demographics!B6193&lt;=20,"18-20",IF(AND(Demographics!B6193&gt;20,Demographics!B6193&lt;=30),"21-30",IF(AND(Demographics!B6193&gt;30,Demographics!B6193&lt;=40),"31-40",IF(AND(Demographics!B6193&gt;40,Demographics!B6193&lt;=50),"41-50",IF(AND(Demographics!B6193&gt;50,Demographics!B6193&lt;=60),"51-60",IF(AND(Demographics!B6193&gt;60,Demographics!B6193&lt;=70),"61-70",IF(Demographics!B6193&gt;=71,"&gt;70","")))))))</f>
        <v>41-50</v>
      </c>
      <c r="D6193">
        <f>VLOOKUP(A6193,Examination!A:G, 2)</f>
        <v>166.5</v>
      </c>
      <c r="E6193">
        <f>VLOOKUP(A6193,Examination!A:G,3)</f>
        <v>59.7</v>
      </c>
      <c r="F6193">
        <f>VLOOKUP(A6193,Examination!A:G, 4)</f>
        <v>21.5</v>
      </c>
      <c r="G6193">
        <f>VLOOKUP(A6193,Examination!A:G, 5)</f>
        <v>46</v>
      </c>
      <c r="H6193">
        <f>VLOOKUP(A6193,Examination!A:G, 6)</f>
        <v>120</v>
      </c>
      <c r="I6193" t="b">
        <f>VLOOKUP(A6193,Examination!A:G, 7)</f>
        <v>0</v>
      </c>
      <c r="J6193">
        <f>VLOOKUP(A6193,Labs!A:B,2)</f>
        <v>206</v>
      </c>
    </row>
    <row r="6194" spans="1:10" x14ac:dyDescent="0.2">
      <c r="A6194">
        <v>79749</v>
      </c>
      <c r="B6194">
        <v>31</v>
      </c>
      <c r="C6194" t="str">
        <f>IF(Demographics!B6194&lt;=20,"18-20",IF(AND(Demographics!B6194&gt;20,Demographics!B6194&lt;=30),"21-30",IF(AND(Demographics!B6194&gt;30,Demographics!B6194&lt;=40),"31-40",IF(AND(Demographics!B6194&gt;40,Demographics!B6194&lt;=50),"41-50",IF(AND(Demographics!B6194&gt;50,Demographics!B6194&lt;=60),"51-60",IF(AND(Demographics!B6194&gt;60,Demographics!B6194&lt;=70),"61-70",IF(Demographics!B6194&gt;=71,"&gt;70","")))))))</f>
        <v>31-40</v>
      </c>
      <c r="D6194">
        <f>VLOOKUP(A6194,Examination!A:G, 2)</f>
        <v>0</v>
      </c>
      <c r="E6194">
        <f>VLOOKUP(A6194,Examination!A:G,3)</f>
        <v>6.9</v>
      </c>
      <c r="F6194">
        <f>VLOOKUP(A6194,Examination!A:G, 4)</f>
        <v>0</v>
      </c>
      <c r="G6194">
        <f>VLOOKUP(A6194,Examination!A:G, 5)</f>
        <v>0</v>
      </c>
      <c r="H6194">
        <f>VLOOKUP(A6194,Examination!A:G, 6)</f>
        <v>0</v>
      </c>
      <c r="I6194" t="e">
        <f>VLOOKUP(A6194,Examination!A:G, 7)</f>
        <v>#DIV/0!</v>
      </c>
      <c r="J6194">
        <f>VLOOKUP(A6194,Labs!A:B,2)</f>
        <v>0</v>
      </c>
    </row>
    <row r="6195" spans="1:10" x14ac:dyDescent="0.2">
      <c r="A6195">
        <v>79750</v>
      </c>
      <c r="B6195">
        <v>60</v>
      </c>
      <c r="C6195" t="str">
        <f>IF(Demographics!B6195&lt;=20,"18-20",IF(AND(Demographics!B6195&gt;20,Demographics!B6195&lt;=30),"21-30",IF(AND(Demographics!B6195&gt;30,Demographics!B6195&lt;=40),"31-40",IF(AND(Demographics!B6195&gt;40,Demographics!B6195&lt;=50),"41-50",IF(AND(Demographics!B6195&gt;50,Demographics!B6195&lt;=60),"51-60",IF(AND(Demographics!B6195&gt;60,Demographics!B6195&lt;=70),"61-70",IF(Demographics!B6195&gt;=71,"&gt;70","")))))))</f>
        <v>51-60</v>
      </c>
      <c r="D6195">
        <f>VLOOKUP(A6195,Examination!A:G, 2)</f>
        <v>156.19999999999999</v>
      </c>
      <c r="E6195">
        <f>VLOOKUP(A6195,Examination!A:G,3)</f>
        <v>92.3</v>
      </c>
      <c r="F6195">
        <f>VLOOKUP(A6195,Examination!A:G, 4)</f>
        <v>37.799999999999997</v>
      </c>
      <c r="G6195">
        <f>VLOOKUP(A6195,Examination!A:G, 5)</f>
        <v>64</v>
      </c>
      <c r="H6195">
        <f>VLOOKUP(A6195,Examination!A:G, 6)</f>
        <v>128</v>
      </c>
      <c r="I6195" t="b">
        <f>VLOOKUP(A6195,Examination!A:G, 7)</f>
        <v>1</v>
      </c>
      <c r="J6195">
        <f>VLOOKUP(A6195,Labs!A:B,2)</f>
        <v>190</v>
      </c>
    </row>
    <row r="6196" spans="1:10" x14ac:dyDescent="0.2">
      <c r="A6196">
        <v>79751</v>
      </c>
      <c r="B6196">
        <v>42</v>
      </c>
      <c r="C6196" t="str">
        <f>IF(Demographics!B6196&lt;=20,"18-20",IF(AND(Demographics!B6196&gt;20,Demographics!B6196&lt;=30),"21-30",IF(AND(Demographics!B6196&gt;30,Demographics!B6196&lt;=40),"31-40",IF(AND(Demographics!B6196&gt;40,Demographics!B6196&lt;=50),"41-50",IF(AND(Demographics!B6196&gt;50,Demographics!B6196&lt;=60),"51-60",IF(AND(Demographics!B6196&gt;60,Demographics!B6196&lt;=70),"61-70",IF(Demographics!B6196&gt;=71,"&gt;70","")))))))</f>
        <v>41-50</v>
      </c>
      <c r="D6196">
        <f>VLOOKUP(A6196,Examination!A:G, 2)</f>
        <v>0</v>
      </c>
      <c r="E6196">
        <f>VLOOKUP(A6196,Examination!A:G,3)</f>
        <v>0</v>
      </c>
      <c r="F6196">
        <f>VLOOKUP(A6196,Examination!A:G, 4)</f>
        <v>0</v>
      </c>
      <c r="G6196">
        <f>VLOOKUP(A6196,Examination!A:G, 5)</f>
        <v>74</v>
      </c>
      <c r="H6196">
        <f>VLOOKUP(A6196,Examination!A:G, 6)</f>
        <v>124</v>
      </c>
      <c r="I6196" t="e">
        <f>VLOOKUP(A6196,Examination!A:G, 7)</f>
        <v>#DIV/0!</v>
      </c>
      <c r="J6196">
        <f>VLOOKUP(A6196,Labs!A:B,2)</f>
        <v>183</v>
      </c>
    </row>
    <row r="6197" spans="1:10" x14ac:dyDescent="0.2">
      <c r="A6197">
        <v>79752</v>
      </c>
      <c r="B6197">
        <v>45</v>
      </c>
      <c r="C6197" t="str">
        <f>IF(Demographics!B6197&lt;=20,"18-20",IF(AND(Demographics!B6197&gt;20,Demographics!B6197&lt;=30),"21-30",IF(AND(Demographics!B6197&gt;30,Demographics!B6197&lt;=40),"31-40",IF(AND(Demographics!B6197&gt;40,Demographics!B6197&lt;=50),"41-50",IF(AND(Demographics!B6197&gt;50,Demographics!B6197&lt;=60),"51-60",IF(AND(Demographics!B6197&gt;60,Demographics!B6197&lt;=70),"61-70",IF(Demographics!B6197&gt;=71,"&gt;70","")))))))</f>
        <v>41-50</v>
      </c>
      <c r="D6197">
        <f>VLOOKUP(A6197,Examination!A:G, 2)</f>
        <v>173.4</v>
      </c>
      <c r="E6197">
        <f>VLOOKUP(A6197,Examination!A:G,3)</f>
        <v>99</v>
      </c>
      <c r="F6197">
        <f>VLOOKUP(A6197,Examination!A:G, 4)</f>
        <v>32.9</v>
      </c>
      <c r="G6197">
        <f>VLOOKUP(A6197,Examination!A:G, 5)</f>
        <v>62</v>
      </c>
      <c r="H6197">
        <f>VLOOKUP(A6197,Examination!A:G, 6)</f>
        <v>104</v>
      </c>
      <c r="I6197" t="b">
        <f>VLOOKUP(A6197,Examination!A:G, 7)</f>
        <v>1</v>
      </c>
      <c r="J6197">
        <f>VLOOKUP(A6197,Labs!A:B,2)</f>
        <v>145</v>
      </c>
    </row>
    <row r="6198" spans="1:10" x14ac:dyDescent="0.2">
      <c r="A6198">
        <v>79753</v>
      </c>
      <c r="B6198">
        <v>37</v>
      </c>
      <c r="C6198" t="str">
        <f>IF(Demographics!B6198&lt;=20,"18-20",IF(AND(Demographics!B6198&gt;20,Demographics!B6198&lt;=30),"21-30",IF(AND(Demographics!B6198&gt;30,Demographics!B6198&lt;=40),"31-40",IF(AND(Demographics!B6198&gt;40,Demographics!B6198&lt;=50),"41-50",IF(AND(Demographics!B6198&gt;50,Demographics!B6198&lt;=60),"51-60",IF(AND(Demographics!B6198&gt;60,Demographics!B6198&lt;=70),"61-70",IF(Demographics!B6198&gt;=71,"&gt;70","")))))))</f>
        <v>31-40</v>
      </c>
      <c r="D6198">
        <f>VLOOKUP(A6198,Examination!A:G, 2)</f>
        <v>160.80000000000001</v>
      </c>
      <c r="E6198">
        <f>VLOOKUP(A6198,Examination!A:G,3)</f>
        <v>62</v>
      </c>
      <c r="F6198">
        <f>VLOOKUP(A6198,Examination!A:G, 4)</f>
        <v>24</v>
      </c>
      <c r="G6198">
        <f>VLOOKUP(A6198,Examination!A:G, 5)</f>
        <v>48</v>
      </c>
      <c r="H6198">
        <f>VLOOKUP(A6198,Examination!A:G, 6)</f>
        <v>108</v>
      </c>
      <c r="I6198" t="b">
        <f>VLOOKUP(A6198,Examination!A:G, 7)</f>
        <v>0</v>
      </c>
      <c r="J6198">
        <f>VLOOKUP(A6198,Labs!A:B,2)</f>
        <v>0</v>
      </c>
    </row>
    <row r="6199" spans="1:10" x14ac:dyDescent="0.2">
      <c r="A6199">
        <v>79754</v>
      </c>
      <c r="B6199">
        <v>44</v>
      </c>
      <c r="C6199" t="str">
        <f>IF(Demographics!B6199&lt;=20,"18-20",IF(AND(Demographics!B6199&gt;20,Demographics!B6199&lt;=30),"21-30",IF(AND(Demographics!B6199&gt;30,Demographics!B6199&lt;=40),"31-40",IF(AND(Demographics!B6199&gt;40,Demographics!B6199&lt;=50),"41-50",IF(AND(Demographics!B6199&gt;50,Demographics!B6199&lt;=60),"51-60",IF(AND(Demographics!B6199&gt;60,Demographics!B6199&lt;=70),"61-70",IF(Demographics!B6199&gt;=71,"&gt;70","")))))))</f>
        <v>41-50</v>
      </c>
      <c r="D6199">
        <f>VLOOKUP(A6199,Examination!A:G, 2)</f>
        <v>93.7</v>
      </c>
      <c r="E6199">
        <f>VLOOKUP(A6199,Examination!A:G,3)</f>
        <v>13.8</v>
      </c>
      <c r="F6199">
        <f>VLOOKUP(A6199,Examination!A:G, 4)</f>
        <v>15.7</v>
      </c>
      <c r="G6199">
        <f>VLOOKUP(A6199,Examination!A:G, 5)</f>
        <v>0</v>
      </c>
      <c r="H6199">
        <f>VLOOKUP(A6199,Examination!A:G, 6)</f>
        <v>0</v>
      </c>
      <c r="I6199" t="b">
        <f>VLOOKUP(A6199,Examination!A:G, 7)</f>
        <v>0</v>
      </c>
      <c r="J6199">
        <f>VLOOKUP(A6199,Labs!A:B,2)</f>
        <v>0</v>
      </c>
    </row>
    <row r="6200" spans="1:10" x14ac:dyDescent="0.2">
      <c r="A6200">
        <v>79755</v>
      </c>
      <c r="B6200">
        <v>50</v>
      </c>
      <c r="C6200" t="str">
        <f>IF(Demographics!B6200&lt;=20,"18-20",IF(AND(Demographics!B6200&gt;20,Demographics!B6200&lt;=30),"21-30",IF(AND(Demographics!B6200&gt;30,Demographics!B6200&lt;=40),"31-40",IF(AND(Demographics!B6200&gt;40,Demographics!B6200&lt;=50),"41-50",IF(AND(Demographics!B6200&gt;50,Demographics!B6200&lt;=60),"51-60",IF(AND(Demographics!B6200&gt;60,Demographics!B6200&lt;=70),"61-70",IF(Demographics!B6200&gt;=71,"&gt;70","")))))))</f>
        <v>41-50</v>
      </c>
      <c r="D6200">
        <f>VLOOKUP(A6200,Examination!A:G, 2)</f>
        <v>169.7</v>
      </c>
      <c r="E6200">
        <f>VLOOKUP(A6200,Examination!A:G,3)</f>
        <v>56.7</v>
      </c>
      <c r="F6200">
        <f>VLOOKUP(A6200,Examination!A:G, 4)</f>
        <v>19.7</v>
      </c>
      <c r="G6200">
        <f>VLOOKUP(A6200,Examination!A:G, 5)</f>
        <v>64</v>
      </c>
      <c r="H6200">
        <f>VLOOKUP(A6200,Examination!A:G, 6)</f>
        <v>106</v>
      </c>
      <c r="I6200" t="b">
        <f>VLOOKUP(A6200,Examination!A:G, 7)</f>
        <v>0</v>
      </c>
      <c r="J6200">
        <f>VLOOKUP(A6200,Labs!A:B,2)</f>
        <v>170</v>
      </c>
    </row>
    <row r="6201" spans="1:10" x14ac:dyDescent="0.2">
      <c r="A6201">
        <v>79756</v>
      </c>
      <c r="B6201">
        <v>46</v>
      </c>
      <c r="C6201" t="str">
        <f>IF(Demographics!B6201&lt;=20,"18-20",IF(AND(Demographics!B6201&gt;20,Demographics!B6201&lt;=30),"21-30",IF(AND(Demographics!B6201&gt;30,Demographics!B6201&lt;=40),"31-40",IF(AND(Demographics!B6201&gt;40,Demographics!B6201&lt;=50),"41-50",IF(AND(Demographics!B6201&gt;50,Demographics!B6201&lt;=60),"51-60",IF(AND(Demographics!B6201&gt;60,Demographics!B6201&lt;=70),"61-70",IF(Demographics!B6201&gt;=71,"&gt;70","")))))))</f>
        <v>41-50</v>
      </c>
      <c r="D6201">
        <f>VLOOKUP(A6201,Examination!A:G, 2)</f>
        <v>172.2</v>
      </c>
      <c r="E6201">
        <f>VLOOKUP(A6201,Examination!A:G,3)</f>
        <v>71.2</v>
      </c>
      <c r="F6201">
        <f>VLOOKUP(A6201,Examination!A:G, 4)</f>
        <v>24</v>
      </c>
      <c r="G6201">
        <f>VLOOKUP(A6201,Examination!A:G, 5)</f>
        <v>92</v>
      </c>
      <c r="H6201">
        <f>VLOOKUP(A6201,Examination!A:G, 6)</f>
        <v>140</v>
      </c>
      <c r="I6201" t="b">
        <f>VLOOKUP(A6201,Examination!A:G, 7)</f>
        <v>0</v>
      </c>
      <c r="J6201">
        <f>VLOOKUP(A6201,Labs!A:B,2)</f>
        <v>221</v>
      </c>
    </row>
    <row r="6202" spans="1:10" x14ac:dyDescent="0.2">
      <c r="A6202">
        <v>79757</v>
      </c>
      <c r="B6202">
        <v>40</v>
      </c>
      <c r="C6202" t="str">
        <f>IF(Demographics!B6202&lt;=20,"18-20",IF(AND(Demographics!B6202&gt;20,Demographics!B6202&lt;=30),"21-30",IF(AND(Demographics!B6202&gt;30,Demographics!B6202&lt;=40),"31-40",IF(AND(Demographics!B6202&gt;40,Demographics!B6202&lt;=50),"41-50",IF(AND(Demographics!B6202&gt;50,Demographics!B6202&lt;=60),"51-60",IF(AND(Demographics!B6202&gt;60,Demographics!B6202&lt;=70),"61-70",IF(Demographics!B6202&gt;=71,"&gt;70","")))))))</f>
        <v>31-40</v>
      </c>
      <c r="D6202">
        <f>VLOOKUP(A6202,Examination!A:G, 2)</f>
        <v>154.1</v>
      </c>
      <c r="E6202">
        <f>VLOOKUP(A6202,Examination!A:G,3)</f>
        <v>104.9</v>
      </c>
      <c r="F6202">
        <f>VLOOKUP(A6202,Examination!A:G, 4)</f>
        <v>44.2</v>
      </c>
      <c r="G6202">
        <f>VLOOKUP(A6202,Examination!A:G, 5)</f>
        <v>58</v>
      </c>
      <c r="H6202">
        <f>VLOOKUP(A6202,Examination!A:G, 6)</f>
        <v>108</v>
      </c>
      <c r="I6202" t="b">
        <f>VLOOKUP(A6202,Examination!A:G, 7)</f>
        <v>1</v>
      </c>
      <c r="J6202">
        <f>VLOOKUP(A6202,Labs!A:B,2)</f>
        <v>214</v>
      </c>
    </row>
    <row r="6203" spans="1:10" x14ac:dyDescent="0.2">
      <c r="A6203">
        <v>79758</v>
      </c>
      <c r="B6203">
        <v>38</v>
      </c>
      <c r="C6203" t="str">
        <f>IF(Demographics!B6203&lt;=20,"18-20",IF(AND(Demographics!B6203&gt;20,Demographics!B6203&lt;=30),"21-30",IF(AND(Demographics!B6203&gt;30,Demographics!B6203&lt;=40),"31-40",IF(AND(Demographics!B6203&gt;40,Demographics!B6203&lt;=50),"41-50",IF(AND(Demographics!B6203&gt;50,Demographics!B6203&lt;=60),"51-60",IF(AND(Demographics!B6203&gt;60,Demographics!B6203&lt;=70),"61-70",IF(Demographics!B6203&gt;=71,"&gt;70","")))))))</f>
        <v>31-40</v>
      </c>
      <c r="D6203">
        <f>VLOOKUP(A6203,Examination!A:G, 2)</f>
        <v>178.1</v>
      </c>
      <c r="E6203">
        <f>VLOOKUP(A6203,Examination!A:G,3)</f>
        <v>107.8</v>
      </c>
      <c r="F6203">
        <f>VLOOKUP(A6203,Examination!A:G, 4)</f>
        <v>34</v>
      </c>
      <c r="G6203">
        <f>VLOOKUP(A6203,Examination!A:G, 5)</f>
        <v>90</v>
      </c>
      <c r="H6203">
        <f>VLOOKUP(A6203,Examination!A:G, 6)</f>
        <v>146</v>
      </c>
      <c r="I6203" t="b">
        <f>VLOOKUP(A6203,Examination!A:G, 7)</f>
        <v>1</v>
      </c>
      <c r="J6203">
        <f>VLOOKUP(A6203,Labs!A:B,2)</f>
        <v>293</v>
      </c>
    </row>
    <row r="6204" spans="1:10" x14ac:dyDescent="0.2">
      <c r="A6204">
        <v>79759</v>
      </c>
      <c r="B6204">
        <v>58</v>
      </c>
      <c r="C6204" t="str">
        <f>IF(Demographics!B6204&lt;=20,"18-20",IF(AND(Demographics!B6204&gt;20,Demographics!B6204&lt;=30),"21-30",IF(AND(Demographics!B6204&gt;30,Demographics!B6204&lt;=40),"31-40",IF(AND(Demographics!B6204&gt;40,Demographics!B6204&lt;=50),"41-50",IF(AND(Demographics!B6204&gt;50,Demographics!B6204&lt;=60),"51-60",IF(AND(Demographics!B6204&gt;60,Demographics!B6204&lt;=70),"61-70",IF(Demographics!B6204&gt;=71,"&gt;70","")))))))</f>
        <v>51-60</v>
      </c>
      <c r="D6204">
        <f>VLOOKUP(A6204,Examination!A:G, 2)</f>
        <v>89.9</v>
      </c>
      <c r="E6204">
        <f>VLOOKUP(A6204,Examination!A:G,3)</f>
        <v>14</v>
      </c>
      <c r="F6204">
        <f>VLOOKUP(A6204,Examination!A:G, 4)</f>
        <v>17.3</v>
      </c>
      <c r="G6204">
        <f>VLOOKUP(A6204,Examination!A:G, 5)</f>
        <v>0</v>
      </c>
      <c r="H6204">
        <f>VLOOKUP(A6204,Examination!A:G, 6)</f>
        <v>0</v>
      </c>
      <c r="I6204" t="b">
        <f>VLOOKUP(A6204,Examination!A:G, 7)</f>
        <v>0</v>
      </c>
      <c r="J6204">
        <f>VLOOKUP(A6204,Labs!A:B,2)</f>
        <v>0</v>
      </c>
    </row>
    <row r="6205" spans="1:10" x14ac:dyDescent="0.2">
      <c r="A6205">
        <v>79760</v>
      </c>
      <c r="B6205">
        <v>35</v>
      </c>
      <c r="C6205" t="str">
        <f>IF(Demographics!B6205&lt;=20,"18-20",IF(AND(Demographics!B6205&gt;20,Demographics!B6205&lt;=30),"21-30",IF(AND(Demographics!B6205&gt;30,Demographics!B6205&lt;=40),"31-40",IF(AND(Demographics!B6205&gt;40,Demographics!B6205&lt;=50),"41-50",IF(AND(Demographics!B6205&gt;50,Demographics!B6205&lt;=60),"51-60",IF(AND(Demographics!B6205&gt;60,Demographics!B6205&lt;=70),"61-70",IF(Demographics!B6205&gt;=71,"&gt;70","")))))))</f>
        <v>31-40</v>
      </c>
      <c r="D6205">
        <f>VLOOKUP(A6205,Examination!A:G, 2)</f>
        <v>166.4</v>
      </c>
      <c r="E6205">
        <f>VLOOKUP(A6205,Examination!A:G,3)</f>
        <v>111.4</v>
      </c>
      <c r="F6205">
        <f>VLOOKUP(A6205,Examination!A:G, 4)</f>
        <v>40.200000000000003</v>
      </c>
      <c r="G6205">
        <f>VLOOKUP(A6205,Examination!A:G, 5)</f>
        <v>72</v>
      </c>
      <c r="H6205">
        <f>VLOOKUP(A6205,Examination!A:G, 6)</f>
        <v>112</v>
      </c>
      <c r="I6205" t="b">
        <f>VLOOKUP(A6205,Examination!A:G, 7)</f>
        <v>1</v>
      </c>
      <c r="J6205">
        <f>VLOOKUP(A6205,Labs!A:B,2)</f>
        <v>175</v>
      </c>
    </row>
    <row r="6206" spans="1:10" x14ac:dyDescent="0.2">
      <c r="A6206">
        <v>79761</v>
      </c>
      <c r="B6206">
        <v>50</v>
      </c>
      <c r="C6206" t="str">
        <f>IF(Demographics!B6206&lt;=20,"18-20",IF(AND(Demographics!B6206&gt;20,Demographics!B6206&lt;=30),"21-30",IF(AND(Demographics!B6206&gt;30,Demographics!B6206&lt;=40),"31-40",IF(AND(Demographics!B6206&gt;40,Demographics!B6206&lt;=50),"41-50",IF(AND(Demographics!B6206&gt;50,Demographics!B6206&lt;=60),"51-60",IF(AND(Demographics!B6206&gt;60,Demographics!B6206&lt;=70),"61-70",IF(Demographics!B6206&gt;=71,"&gt;70","")))))))</f>
        <v>41-50</v>
      </c>
      <c r="D6206">
        <f>VLOOKUP(A6206,Examination!A:G, 2)</f>
        <v>147.6</v>
      </c>
      <c r="E6206">
        <f>VLOOKUP(A6206,Examination!A:G,3)</f>
        <v>62.4</v>
      </c>
      <c r="F6206">
        <f>VLOOKUP(A6206,Examination!A:G, 4)</f>
        <v>28.6</v>
      </c>
      <c r="G6206">
        <f>VLOOKUP(A6206,Examination!A:G, 5)</f>
        <v>0</v>
      </c>
      <c r="H6206">
        <f>VLOOKUP(A6206,Examination!A:G, 6)</f>
        <v>0</v>
      </c>
      <c r="I6206" t="b">
        <f>VLOOKUP(A6206,Examination!A:G, 7)</f>
        <v>0</v>
      </c>
      <c r="J6206">
        <f>VLOOKUP(A6206,Labs!A:B,2)</f>
        <v>188</v>
      </c>
    </row>
    <row r="6207" spans="1:10" x14ac:dyDescent="0.2">
      <c r="A6207">
        <v>79762</v>
      </c>
      <c r="B6207">
        <v>56</v>
      </c>
      <c r="C6207" t="str">
        <f>IF(Demographics!B6207&lt;=20,"18-20",IF(AND(Demographics!B6207&gt;20,Demographics!B6207&lt;=30),"21-30",IF(AND(Demographics!B6207&gt;30,Demographics!B6207&lt;=40),"31-40",IF(AND(Demographics!B6207&gt;40,Demographics!B6207&lt;=50),"41-50",IF(AND(Demographics!B6207&gt;50,Demographics!B6207&lt;=60),"51-60",IF(AND(Demographics!B6207&gt;60,Demographics!B6207&lt;=70),"61-70",IF(Demographics!B6207&gt;=71,"&gt;70","")))))))</f>
        <v>51-60</v>
      </c>
      <c r="D6207">
        <f>VLOOKUP(A6207,Examination!A:G, 2)</f>
        <v>0</v>
      </c>
      <c r="E6207">
        <f>VLOOKUP(A6207,Examination!A:G,3)</f>
        <v>0</v>
      </c>
      <c r="F6207">
        <f>VLOOKUP(A6207,Examination!A:G, 4)</f>
        <v>0</v>
      </c>
      <c r="G6207">
        <f>VLOOKUP(A6207,Examination!A:G, 5)</f>
        <v>70</v>
      </c>
      <c r="H6207">
        <f>VLOOKUP(A6207,Examination!A:G, 6)</f>
        <v>116</v>
      </c>
      <c r="I6207" t="e">
        <f>VLOOKUP(A6207,Examination!A:G, 7)</f>
        <v>#DIV/0!</v>
      </c>
      <c r="J6207">
        <f>VLOOKUP(A6207,Labs!A:B,2)</f>
        <v>130</v>
      </c>
    </row>
    <row r="6208" spans="1:10" x14ac:dyDescent="0.2">
      <c r="A6208">
        <v>79763</v>
      </c>
      <c r="B6208">
        <v>59</v>
      </c>
      <c r="C6208" t="str">
        <f>IF(Demographics!B6208&lt;=20,"18-20",IF(AND(Demographics!B6208&gt;20,Demographics!B6208&lt;=30),"21-30",IF(AND(Demographics!B6208&gt;30,Demographics!B6208&lt;=40),"31-40",IF(AND(Demographics!B6208&gt;40,Demographics!B6208&lt;=50),"41-50",IF(AND(Demographics!B6208&gt;50,Demographics!B6208&lt;=60),"51-60",IF(AND(Demographics!B6208&gt;60,Demographics!B6208&lt;=70),"61-70",IF(Demographics!B6208&gt;=71,"&gt;70","")))))))</f>
        <v>51-60</v>
      </c>
      <c r="D6208">
        <f>VLOOKUP(A6208,Examination!A:G, 2)</f>
        <v>166.5</v>
      </c>
      <c r="E6208">
        <f>VLOOKUP(A6208,Examination!A:G,3)</f>
        <v>54.9</v>
      </c>
      <c r="F6208">
        <f>VLOOKUP(A6208,Examination!A:G, 4)</f>
        <v>19.8</v>
      </c>
      <c r="G6208">
        <f>VLOOKUP(A6208,Examination!A:G, 5)</f>
        <v>56</v>
      </c>
      <c r="H6208">
        <f>VLOOKUP(A6208,Examination!A:G, 6)</f>
        <v>128</v>
      </c>
      <c r="I6208" t="b">
        <f>VLOOKUP(A6208,Examination!A:G, 7)</f>
        <v>0</v>
      </c>
      <c r="J6208">
        <f>VLOOKUP(A6208,Labs!A:B,2)</f>
        <v>219</v>
      </c>
    </row>
    <row r="6209" spans="1:10" x14ac:dyDescent="0.2">
      <c r="A6209">
        <v>79764</v>
      </c>
      <c r="B6209">
        <v>78</v>
      </c>
      <c r="C6209" t="str">
        <f>IF(Demographics!B6209&lt;=20,"18-20",IF(AND(Demographics!B6209&gt;20,Demographics!B6209&lt;=30),"21-30",IF(AND(Demographics!B6209&gt;30,Demographics!B6209&lt;=40),"31-40",IF(AND(Demographics!B6209&gt;40,Demographics!B6209&lt;=50),"41-50",IF(AND(Demographics!B6209&gt;50,Demographics!B6209&lt;=60),"51-60",IF(AND(Demographics!B6209&gt;60,Demographics!B6209&lt;=70),"61-70",IF(Demographics!B6209&gt;=71,"&gt;70","")))))))</f>
        <v>&gt;70</v>
      </c>
      <c r="D6209">
        <f>VLOOKUP(A6209,Examination!A:G, 2)</f>
        <v>158.6</v>
      </c>
      <c r="E6209">
        <f>VLOOKUP(A6209,Examination!A:G,3)</f>
        <v>80.900000000000006</v>
      </c>
      <c r="F6209">
        <f>VLOOKUP(A6209,Examination!A:G, 4)</f>
        <v>32.200000000000003</v>
      </c>
      <c r="G6209">
        <f>VLOOKUP(A6209,Examination!A:G, 5)</f>
        <v>42</v>
      </c>
      <c r="H6209">
        <f>VLOOKUP(A6209,Examination!A:G, 6)</f>
        <v>138</v>
      </c>
      <c r="I6209" t="b">
        <f>VLOOKUP(A6209,Examination!A:G, 7)</f>
        <v>1</v>
      </c>
      <c r="J6209">
        <f>VLOOKUP(A6209,Labs!A:B,2)</f>
        <v>221</v>
      </c>
    </row>
    <row r="6210" spans="1:10" x14ac:dyDescent="0.2">
      <c r="A6210">
        <v>79765</v>
      </c>
      <c r="B6210">
        <v>34</v>
      </c>
      <c r="C6210" t="str">
        <f>IF(Demographics!B6210&lt;=20,"18-20",IF(AND(Demographics!B6210&gt;20,Demographics!B6210&lt;=30),"21-30",IF(AND(Demographics!B6210&gt;30,Demographics!B6210&lt;=40),"31-40",IF(AND(Demographics!B6210&gt;40,Demographics!B6210&lt;=50),"41-50",IF(AND(Demographics!B6210&gt;50,Demographics!B6210&lt;=60),"51-60",IF(AND(Demographics!B6210&gt;60,Demographics!B6210&lt;=70),"61-70",IF(Demographics!B6210&gt;=71,"&gt;70","")))))))</f>
        <v>31-40</v>
      </c>
      <c r="D6210">
        <f>VLOOKUP(A6210,Examination!A:G, 2)</f>
        <v>0</v>
      </c>
      <c r="E6210">
        <f>VLOOKUP(A6210,Examination!A:G,3)</f>
        <v>14.2</v>
      </c>
      <c r="F6210">
        <f>VLOOKUP(A6210,Examination!A:G, 4)</f>
        <v>0</v>
      </c>
      <c r="G6210">
        <f>VLOOKUP(A6210,Examination!A:G, 5)</f>
        <v>0</v>
      </c>
      <c r="H6210">
        <f>VLOOKUP(A6210,Examination!A:G, 6)</f>
        <v>0</v>
      </c>
      <c r="I6210" t="e">
        <f>VLOOKUP(A6210,Examination!A:G, 7)</f>
        <v>#DIV/0!</v>
      </c>
      <c r="J6210">
        <f>VLOOKUP(A6210,Labs!A:B,2)</f>
        <v>0</v>
      </c>
    </row>
    <row r="6211" spans="1:10" x14ac:dyDescent="0.2">
      <c r="A6211">
        <v>79766</v>
      </c>
      <c r="B6211">
        <v>29</v>
      </c>
      <c r="C6211" t="str">
        <f>IF(Demographics!B6211&lt;=20,"18-20",IF(AND(Demographics!B6211&gt;20,Demographics!B6211&lt;=30),"21-30",IF(AND(Demographics!B6211&gt;30,Demographics!B6211&lt;=40),"31-40",IF(AND(Demographics!B6211&gt;40,Demographics!B6211&lt;=50),"41-50",IF(AND(Demographics!B6211&gt;50,Demographics!B6211&lt;=60),"51-60",IF(AND(Demographics!B6211&gt;60,Demographics!B6211&lt;=70),"61-70",IF(Demographics!B6211&gt;=71,"&gt;70","")))))))</f>
        <v>21-30</v>
      </c>
      <c r="D6211">
        <f>VLOOKUP(A6211,Examination!A:G, 2)</f>
        <v>119.2</v>
      </c>
      <c r="E6211">
        <f>VLOOKUP(A6211,Examination!A:G,3)</f>
        <v>21</v>
      </c>
      <c r="F6211">
        <f>VLOOKUP(A6211,Examination!A:G, 4)</f>
        <v>14.8</v>
      </c>
      <c r="G6211">
        <f>VLOOKUP(A6211,Examination!A:G, 5)</f>
        <v>0</v>
      </c>
      <c r="H6211">
        <f>VLOOKUP(A6211,Examination!A:G, 6)</f>
        <v>0</v>
      </c>
      <c r="I6211" t="b">
        <f>VLOOKUP(A6211,Examination!A:G, 7)</f>
        <v>0</v>
      </c>
      <c r="J6211">
        <f>VLOOKUP(A6211,Labs!A:B,2)</f>
        <v>0</v>
      </c>
    </row>
    <row r="6212" spans="1:10" x14ac:dyDescent="0.2">
      <c r="A6212">
        <v>79767</v>
      </c>
      <c r="B6212">
        <v>39</v>
      </c>
      <c r="C6212" t="str">
        <f>IF(Demographics!B6212&lt;=20,"18-20",IF(AND(Demographics!B6212&gt;20,Demographics!B6212&lt;=30),"21-30",IF(AND(Demographics!B6212&gt;30,Demographics!B6212&lt;=40),"31-40",IF(AND(Demographics!B6212&gt;40,Demographics!B6212&lt;=50),"41-50",IF(AND(Demographics!B6212&gt;50,Demographics!B6212&lt;=60),"51-60",IF(AND(Demographics!B6212&gt;60,Demographics!B6212&lt;=70),"61-70",IF(Demographics!B6212&gt;=71,"&gt;70","")))))))</f>
        <v>31-40</v>
      </c>
      <c r="D6212">
        <f>VLOOKUP(A6212,Examination!A:G, 2)</f>
        <v>136.6</v>
      </c>
      <c r="E6212">
        <f>VLOOKUP(A6212,Examination!A:G,3)</f>
        <v>49.4</v>
      </c>
      <c r="F6212">
        <f>VLOOKUP(A6212,Examination!A:G, 4)</f>
        <v>26.5</v>
      </c>
      <c r="G6212">
        <f>VLOOKUP(A6212,Examination!A:G, 5)</f>
        <v>56</v>
      </c>
      <c r="H6212">
        <f>VLOOKUP(A6212,Examination!A:G, 6)</f>
        <v>110</v>
      </c>
      <c r="I6212" t="b">
        <f>VLOOKUP(A6212,Examination!A:G, 7)</f>
        <v>0</v>
      </c>
      <c r="J6212">
        <f>VLOOKUP(A6212,Labs!A:B,2)</f>
        <v>134</v>
      </c>
    </row>
    <row r="6213" spans="1:10" x14ac:dyDescent="0.2">
      <c r="A6213">
        <v>79768</v>
      </c>
      <c r="B6213">
        <v>57</v>
      </c>
      <c r="C6213" t="str">
        <f>IF(Demographics!B6213&lt;=20,"18-20",IF(AND(Demographics!B6213&gt;20,Demographics!B6213&lt;=30),"21-30",IF(AND(Demographics!B6213&gt;30,Demographics!B6213&lt;=40),"31-40",IF(AND(Demographics!B6213&gt;40,Demographics!B6213&lt;=50),"41-50",IF(AND(Demographics!B6213&gt;50,Demographics!B6213&lt;=60),"51-60",IF(AND(Demographics!B6213&gt;60,Demographics!B6213&lt;=70),"61-70",IF(Demographics!B6213&gt;=71,"&gt;70","")))))))</f>
        <v>51-60</v>
      </c>
      <c r="D6213">
        <f>VLOOKUP(A6213,Examination!A:G, 2)</f>
        <v>171.7</v>
      </c>
      <c r="E6213">
        <f>VLOOKUP(A6213,Examination!A:G,3)</f>
        <v>120.1</v>
      </c>
      <c r="F6213">
        <f>VLOOKUP(A6213,Examination!A:G, 4)</f>
        <v>40.700000000000003</v>
      </c>
      <c r="G6213">
        <f>VLOOKUP(A6213,Examination!A:G, 5)</f>
        <v>0</v>
      </c>
      <c r="H6213">
        <f>VLOOKUP(A6213,Examination!A:G, 6)</f>
        <v>0</v>
      </c>
      <c r="I6213" t="b">
        <f>VLOOKUP(A6213,Examination!A:G, 7)</f>
        <v>1</v>
      </c>
      <c r="J6213">
        <f>VLOOKUP(A6213,Labs!A:B,2)</f>
        <v>181</v>
      </c>
    </row>
    <row r="6214" spans="1:10" x14ac:dyDescent="0.2">
      <c r="A6214">
        <v>79769</v>
      </c>
      <c r="B6214">
        <v>36</v>
      </c>
      <c r="C6214" t="str">
        <f>IF(Demographics!B6214&lt;=20,"18-20",IF(AND(Demographics!B6214&gt;20,Demographics!B6214&lt;=30),"21-30",IF(AND(Demographics!B6214&gt;30,Demographics!B6214&lt;=40),"31-40",IF(AND(Demographics!B6214&gt;40,Demographics!B6214&lt;=50),"41-50",IF(AND(Demographics!B6214&gt;50,Demographics!B6214&lt;=60),"51-60",IF(AND(Demographics!B6214&gt;60,Demographics!B6214&lt;=70),"61-70",IF(Demographics!B6214&gt;=71,"&gt;70","")))))))</f>
        <v>31-40</v>
      </c>
      <c r="D6214">
        <f>VLOOKUP(A6214,Examination!A:G, 2)</f>
        <v>119.7</v>
      </c>
      <c r="E6214">
        <f>VLOOKUP(A6214,Examination!A:G,3)</f>
        <v>32.6</v>
      </c>
      <c r="F6214">
        <f>VLOOKUP(A6214,Examination!A:G, 4)</f>
        <v>22.8</v>
      </c>
      <c r="G6214">
        <f>VLOOKUP(A6214,Examination!A:G, 5)</f>
        <v>0</v>
      </c>
      <c r="H6214">
        <f>VLOOKUP(A6214,Examination!A:G, 6)</f>
        <v>0</v>
      </c>
      <c r="I6214" t="b">
        <f>VLOOKUP(A6214,Examination!A:G, 7)</f>
        <v>0</v>
      </c>
      <c r="J6214">
        <f>VLOOKUP(A6214,Labs!A:B,2)</f>
        <v>0</v>
      </c>
    </row>
    <row r="6215" spans="1:10" x14ac:dyDescent="0.2">
      <c r="A6215">
        <v>79770</v>
      </c>
      <c r="B6215">
        <v>40</v>
      </c>
      <c r="C6215" t="str">
        <f>IF(Demographics!B6215&lt;=20,"18-20",IF(AND(Demographics!B6215&gt;20,Demographics!B6215&lt;=30),"21-30",IF(AND(Demographics!B6215&gt;30,Demographics!B6215&lt;=40),"31-40",IF(AND(Demographics!B6215&gt;40,Demographics!B6215&lt;=50),"41-50",IF(AND(Demographics!B6215&gt;50,Demographics!B6215&lt;=60),"51-60",IF(AND(Demographics!B6215&gt;60,Demographics!B6215&lt;=70),"61-70",IF(Demographics!B6215&gt;=71,"&gt;70","")))))))</f>
        <v>31-40</v>
      </c>
      <c r="D6215">
        <f>VLOOKUP(A6215,Examination!A:G, 2)</f>
        <v>137.4</v>
      </c>
      <c r="E6215">
        <f>VLOOKUP(A6215,Examination!A:G,3)</f>
        <v>29.5</v>
      </c>
      <c r="F6215">
        <f>VLOOKUP(A6215,Examination!A:G, 4)</f>
        <v>15.6</v>
      </c>
      <c r="G6215">
        <f>VLOOKUP(A6215,Examination!A:G, 5)</f>
        <v>54</v>
      </c>
      <c r="H6215">
        <f>VLOOKUP(A6215,Examination!A:G, 6)</f>
        <v>94</v>
      </c>
      <c r="I6215" t="b">
        <f>VLOOKUP(A6215,Examination!A:G, 7)</f>
        <v>0</v>
      </c>
      <c r="J6215">
        <f>VLOOKUP(A6215,Labs!A:B,2)</f>
        <v>127</v>
      </c>
    </row>
    <row r="6216" spans="1:10" x14ac:dyDescent="0.2">
      <c r="A6216">
        <v>79771</v>
      </c>
      <c r="B6216">
        <v>35</v>
      </c>
      <c r="C6216" t="str">
        <f>IF(Demographics!B6216&lt;=20,"18-20",IF(AND(Demographics!B6216&gt;20,Demographics!B6216&lt;=30),"21-30",IF(AND(Demographics!B6216&gt;30,Demographics!B6216&lt;=40),"31-40",IF(AND(Demographics!B6216&gt;40,Demographics!B6216&lt;=50),"41-50",IF(AND(Demographics!B6216&gt;50,Demographics!B6216&lt;=60),"51-60",IF(AND(Demographics!B6216&gt;60,Demographics!B6216&lt;=70),"61-70",IF(Demographics!B6216&gt;=71,"&gt;70","")))))))</f>
        <v>31-40</v>
      </c>
      <c r="D6216">
        <f>VLOOKUP(A6216,Examination!A:G, 2)</f>
        <v>155.69999999999999</v>
      </c>
      <c r="E6216">
        <f>VLOOKUP(A6216,Examination!A:G,3)</f>
        <v>49.9</v>
      </c>
      <c r="F6216">
        <f>VLOOKUP(A6216,Examination!A:G, 4)</f>
        <v>20.6</v>
      </c>
      <c r="G6216">
        <f>VLOOKUP(A6216,Examination!A:G, 5)</f>
        <v>64</v>
      </c>
      <c r="H6216">
        <f>VLOOKUP(A6216,Examination!A:G, 6)</f>
        <v>106</v>
      </c>
      <c r="I6216" t="b">
        <f>VLOOKUP(A6216,Examination!A:G, 7)</f>
        <v>0</v>
      </c>
      <c r="J6216">
        <f>VLOOKUP(A6216,Labs!A:B,2)</f>
        <v>166</v>
      </c>
    </row>
    <row r="6217" spans="1:10" x14ac:dyDescent="0.2">
      <c r="A6217">
        <v>79772</v>
      </c>
      <c r="B6217">
        <v>46</v>
      </c>
      <c r="C6217" t="str">
        <f>IF(Demographics!B6217&lt;=20,"18-20",IF(AND(Demographics!B6217&gt;20,Demographics!B6217&lt;=30),"21-30",IF(AND(Demographics!B6217&gt;30,Demographics!B6217&lt;=40),"31-40",IF(AND(Demographics!B6217&gt;40,Demographics!B6217&lt;=50),"41-50",IF(AND(Demographics!B6217&gt;50,Demographics!B6217&lt;=60),"51-60",IF(AND(Demographics!B6217&gt;60,Demographics!B6217&lt;=70),"61-70",IF(Demographics!B6217&gt;=71,"&gt;70","")))))))</f>
        <v>41-50</v>
      </c>
      <c r="D6217">
        <f>VLOOKUP(A6217,Examination!A:G, 2)</f>
        <v>157.4</v>
      </c>
      <c r="E6217">
        <f>VLOOKUP(A6217,Examination!A:G,3)</f>
        <v>63</v>
      </c>
      <c r="F6217">
        <f>VLOOKUP(A6217,Examination!A:G, 4)</f>
        <v>25.4</v>
      </c>
      <c r="G6217">
        <f>VLOOKUP(A6217,Examination!A:G, 5)</f>
        <v>0</v>
      </c>
      <c r="H6217">
        <f>VLOOKUP(A6217,Examination!A:G, 6)</f>
        <v>110</v>
      </c>
      <c r="I6217" t="b">
        <f>VLOOKUP(A6217,Examination!A:G, 7)</f>
        <v>0</v>
      </c>
      <c r="J6217">
        <f>VLOOKUP(A6217,Labs!A:B,2)</f>
        <v>160</v>
      </c>
    </row>
    <row r="6218" spans="1:10" x14ac:dyDescent="0.2">
      <c r="A6218">
        <v>79773</v>
      </c>
      <c r="B6218">
        <v>50</v>
      </c>
      <c r="C6218" t="str">
        <f>IF(Demographics!B6218&lt;=20,"18-20",IF(AND(Demographics!B6218&gt;20,Demographics!B6218&lt;=30),"21-30",IF(AND(Demographics!B6218&gt;30,Demographics!B6218&lt;=40),"31-40",IF(AND(Demographics!B6218&gt;40,Demographics!B6218&lt;=50),"41-50",IF(AND(Demographics!B6218&gt;50,Demographics!B6218&lt;=60),"51-60",IF(AND(Demographics!B6218&gt;60,Demographics!B6218&lt;=70),"61-70",IF(Demographics!B6218&gt;=71,"&gt;70","")))))))</f>
        <v>41-50</v>
      </c>
      <c r="D6218">
        <f>VLOOKUP(A6218,Examination!A:G, 2)</f>
        <v>161.9</v>
      </c>
      <c r="E6218">
        <f>VLOOKUP(A6218,Examination!A:G,3)</f>
        <v>62</v>
      </c>
      <c r="F6218">
        <f>VLOOKUP(A6218,Examination!A:G, 4)</f>
        <v>23.7</v>
      </c>
      <c r="G6218">
        <f>VLOOKUP(A6218,Examination!A:G, 5)</f>
        <v>72</v>
      </c>
      <c r="H6218">
        <f>VLOOKUP(A6218,Examination!A:G, 6)</f>
        <v>96</v>
      </c>
      <c r="I6218" t="b">
        <f>VLOOKUP(A6218,Examination!A:G, 7)</f>
        <v>0</v>
      </c>
      <c r="J6218">
        <f>VLOOKUP(A6218,Labs!A:B,2)</f>
        <v>124</v>
      </c>
    </row>
    <row r="6219" spans="1:10" x14ac:dyDescent="0.2">
      <c r="A6219">
        <v>79774</v>
      </c>
      <c r="B6219">
        <v>43</v>
      </c>
      <c r="C6219" t="str">
        <f>IF(Demographics!B6219&lt;=20,"18-20",IF(AND(Demographics!B6219&gt;20,Demographics!B6219&lt;=30),"21-30",IF(AND(Demographics!B6219&gt;30,Demographics!B6219&lt;=40),"31-40",IF(AND(Demographics!B6219&gt;40,Demographics!B6219&lt;=50),"41-50",IF(AND(Demographics!B6219&gt;50,Demographics!B6219&lt;=60),"51-60",IF(AND(Demographics!B6219&gt;60,Demographics!B6219&lt;=70),"61-70",IF(Demographics!B6219&gt;=71,"&gt;70","")))))))</f>
        <v>41-50</v>
      </c>
      <c r="D6219">
        <f>VLOOKUP(A6219,Examination!A:G, 2)</f>
        <v>173.8</v>
      </c>
      <c r="E6219">
        <f>VLOOKUP(A6219,Examination!A:G,3)</f>
        <v>120.5</v>
      </c>
      <c r="F6219">
        <f>VLOOKUP(A6219,Examination!A:G, 4)</f>
        <v>39.9</v>
      </c>
      <c r="G6219">
        <f>VLOOKUP(A6219,Examination!A:G, 5)</f>
        <v>70</v>
      </c>
      <c r="H6219">
        <f>VLOOKUP(A6219,Examination!A:G, 6)</f>
        <v>110</v>
      </c>
      <c r="I6219" t="b">
        <f>VLOOKUP(A6219,Examination!A:G, 7)</f>
        <v>1</v>
      </c>
      <c r="J6219">
        <f>VLOOKUP(A6219,Labs!A:B,2)</f>
        <v>201</v>
      </c>
    </row>
    <row r="6220" spans="1:10" x14ac:dyDescent="0.2">
      <c r="A6220">
        <v>79775</v>
      </c>
      <c r="B6220">
        <v>24</v>
      </c>
      <c r="C6220" t="str">
        <f>IF(Demographics!B6220&lt;=20,"18-20",IF(AND(Demographics!B6220&gt;20,Demographics!B6220&lt;=30),"21-30",IF(AND(Demographics!B6220&gt;30,Demographics!B6220&lt;=40),"31-40",IF(AND(Demographics!B6220&gt;40,Demographics!B6220&lt;=50),"41-50",IF(AND(Demographics!B6220&gt;50,Demographics!B6220&lt;=60),"51-60",IF(AND(Demographics!B6220&gt;60,Demographics!B6220&lt;=70),"61-70",IF(Demographics!B6220&gt;=71,"&gt;70","")))))))</f>
        <v>21-30</v>
      </c>
      <c r="D6220">
        <f>VLOOKUP(A6220,Examination!A:G, 2)</f>
        <v>0</v>
      </c>
      <c r="E6220">
        <f>VLOOKUP(A6220,Examination!A:G,3)</f>
        <v>12.1</v>
      </c>
      <c r="F6220">
        <f>VLOOKUP(A6220,Examination!A:G, 4)</f>
        <v>0</v>
      </c>
      <c r="G6220">
        <f>VLOOKUP(A6220,Examination!A:G, 5)</f>
        <v>0</v>
      </c>
      <c r="H6220">
        <f>VLOOKUP(A6220,Examination!A:G, 6)</f>
        <v>0</v>
      </c>
      <c r="I6220" t="e">
        <f>VLOOKUP(A6220,Examination!A:G, 7)</f>
        <v>#DIV/0!</v>
      </c>
      <c r="J6220">
        <f>VLOOKUP(A6220,Labs!A:B,2)</f>
        <v>0</v>
      </c>
    </row>
    <row r="6221" spans="1:10" x14ac:dyDescent="0.2">
      <c r="A6221">
        <v>79776</v>
      </c>
      <c r="B6221">
        <v>58</v>
      </c>
      <c r="C6221" t="str">
        <f>IF(Demographics!B6221&lt;=20,"18-20",IF(AND(Demographics!B6221&gt;20,Demographics!B6221&lt;=30),"21-30",IF(AND(Demographics!B6221&gt;30,Demographics!B6221&lt;=40),"31-40",IF(AND(Demographics!B6221&gt;40,Demographics!B6221&lt;=50),"41-50",IF(AND(Demographics!B6221&gt;50,Demographics!B6221&lt;=60),"51-60",IF(AND(Demographics!B6221&gt;60,Demographics!B6221&lt;=70),"61-70",IF(Demographics!B6221&gt;=71,"&gt;70","")))))))</f>
        <v>51-60</v>
      </c>
      <c r="D6221">
        <f>VLOOKUP(A6221,Examination!A:G, 2)</f>
        <v>153.19999999999999</v>
      </c>
      <c r="E6221">
        <f>VLOOKUP(A6221,Examination!A:G,3)</f>
        <v>106.5</v>
      </c>
      <c r="F6221">
        <f>VLOOKUP(A6221,Examination!A:G, 4)</f>
        <v>45.4</v>
      </c>
      <c r="G6221">
        <f>VLOOKUP(A6221,Examination!A:G, 5)</f>
        <v>76</v>
      </c>
      <c r="H6221">
        <f>VLOOKUP(A6221,Examination!A:G, 6)</f>
        <v>114</v>
      </c>
      <c r="I6221" t="b">
        <f>VLOOKUP(A6221,Examination!A:G, 7)</f>
        <v>1</v>
      </c>
      <c r="J6221">
        <f>VLOOKUP(A6221,Labs!A:B,2)</f>
        <v>156</v>
      </c>
    </row>
    <row r="6222" spans="1:10" x14ac:dyDescent="0.2">
      <c r="A6222">
        <v>79777</v>
      </c>
      <c r="B6222">
        <v>72</v>
      </c>
      <c r="C6222" t="str">
        <f>IF(Demographics!B6222&lt;=20,"18-20",IF(AND(Demographics!B6222&gt;20,Demographics!B6222&lt;=30),"21-30",IF(AND(Demographics!B6222&gt;30,Demographics!B6222&lt;=40),"31-40",IF(AND(Demographics!B6222&gt;40,Demographics!B6222&lt;=50),"41-50",IF(AND(Demographics!B6222&gt;50,Demographics!B6222&lt;=60),"51-60",IF(AND(Demographics!B6222&gt;60,Demographics!B6222&lt;=70),"61-70",IF(Demographics!B6222&gt;=71,"&gt;70","")))))))</f>
        <v>&gt;70</v>
      </c>
      <c r="D6222">
        <f>VLOOKUP(A6222,Examination!A:G, 2)</f>
        <v>153.19999999999999</v>
      </c>
      <c r="E6222">
        <f>VLOOKUP(A6222,Examination!A:G,3)</f>
        <v>106.5</v>
      </c>
      <c r="F6222">
        <f>VLOOKUP(A6222,Examination!A:G, 4)</f>
        <v>45.4</v>
      </c>
      <c r="G6222">
        <f>VLOOKUP(A6222,Examination!A:G, 5)</f>
        <v>76</v>
      </c>
      <c r="H6222">
        <f>VLOOKUP(A6222,Examination!A:G, 6)</f>
        <v>114</v>
      </c>
      <c r="I6222" t="b">
        <f>VLOOKUP(A6222,Examination!A:G, 7)</f>
        <v>1</v>
      </c>
      <c r="J6222">
        <f>VLOOKUP(A6222,Labs!A:B,2)</f>
        <v>156</v>
      </c>
    </row>
    <row r="6223" spans="1:10" x14ac:dyDescent="0.2">
      <c r="A6223">
        <v>79778</v>
      </c>
      <c r="B6223">
        <v>68</v>
      </c>
      <c r="C6223" t="str">
        <f>IF(Demographics!B6223&lt;=20,"18-20",IF(AND(Demographics!B6223&gt;20,Demographics!B6223&lt;=30),"21-30",IF(AND(Demographics!B6223&gt;30,Demographics!B6223&lt;=40),"31-40",IF(AND(Demographics!B6223&gt;40,Demographics!B6223&lt;=50),"41-50",IF(AND(Demographics!B6223&gt;50,Demographics!B6223&lt;=60),"51-60",IF(AND(Demographics!B6223&gt;60,Demographics!B6223&lt;=70),"61-70",IF(Demographics!B6223&gt;=71,"&gt;70","")))))))</f>
        <v>61-70</v>
      </c>
      <c r="D6223">
        <f>VLOOKUP(A6223,Examination!A:G, 2)</f>
        <v>150.19999999999999</v>
      </c>
      <c r="E6223">
        <f>VLOOKUP(A6223,Examination!A:G,3)</f>
        <v>78.900000000000006</v>
      </c>
      <c r="F6223">
        <f>VLOOKUP(A6223,Examination!A:G, 4)</f>
        <v>35</v>
      </c>
      <c r="G6223">
        <f>VLOOKUP(A6223,Examination!A:G, 5)</f>
        <v>78</v>
      </c>
      <c r="H6223">
        <f>VLOOKUP(A6223,Examination!A:G, 6)</f>
        <v>134</v>
      </c>
      <c r="I6223" t="b">
        <f>VLOOKUP(A6223,Examination!A:G, 7)</f>
        <v>1</v>
      </c>
      <c r="J6223">
        <f>VLOOKUP(A6223,Labs!A:B,2)</f>
        <v>234</v>
      </c>
    </row>
    <row r="6224" spans="1:10" x14ac:dyDescent="0.2">
      <c r="A6224">
        <v>79779</v>
      </c>
      <c r="B6224">
        <v>75</v>
      </c>
      <c r="C6224" t="str">
        <f>IF(Demographics!B6224&lt;=20,"18-20",IF(AND(Demographics!B6224&gt;20,Demographics!B6224&lt;=30),"21-30",IF(AND(Demographics!B6224&gt;30,Demographics!B6224&lt;=40),"31-40",IF(AND(Demographics!B6224&gt;40,Demographics!B6224&lt;=50),"41-50",IF(AND(Demographics!B6224&gt;50,Demographics!B6224&lt;=60),"51-60",IF(AND(Demographics!B6224&gt;60,Demographics!B6224&lt;=70),"61-70",IF(Demographics!B6224&gt;=71,"&gt;70","")))))))</f>
        <v>&gt;70</v>
      </c>
      <c r="D6224">
        <f>VLOOKUP(A6224,Examination!A:G, 2)</f>
        <v>168.6</v>
      </c>
      <c r="E6224">
        <f>VLOOKUP(A6224,Examination!A:G,3)</f>
        <v>120.7</v>
      </c>
      <c r="F6224">
        <f>VLOOKUP(A6224,Examination!A:G, 4)</f>
        <v>42.5</v>
      </c>
      <c r="G6224">
        <f>VLOOKUP(A6224,Examination!A:G, 5)</f>
        <v>96</v>
      </c>
      <c r="H6224">
        <f>VLOOKUP(A6224,Examination!A:G, 6)</f>
        <v>146</v>
      </c>
      <c r="I6224" t="b">
        <f>VLOOKUP(A6224,Examination!A:G, 7)</f>
        <v>1</v>
      </c>
      <c r="J6224">
        <f>VLOOKUP(A6224,Labs!A:B,2)</f>
        <v>0</v>
      </c>
    </row>
    <row r="6225" spans="1:10" x14ac:dyDescent="0.2">
      <c r="A6225">
        <v>79780</v>
      </c>
      <c r="B6225">
        <v>45</v>
      </c>
      <c r="C6225" t="str">
        <f>IF(Demographics!B6225&lt;=20,"18-20",IF(AND(Demographics!B6225&gt;20,Demographics!B6225&lt;=30),"21-30",IF(AND(Demographics!B6225&gt;30,Demographics!B6225&lt;=40),"31-40",IF(AND(Demographics!B6225&gt;40,Demographics!B6225&lt;=50),"41-50",IF(AND(Demographics!B6225&gt;50,Demographics!B6225&lt;=60),"51-60",IF(AND(Demographics!B6225&gt;60,Demographics!B6225&lt;=70),"61-70",IF(Demographics!B6225&gt;=71,"&gt;70","")))))))</f>
        <v>41-50</v>
      </c>
      <c r="D6225">
        <f>VLOOKUP(A6225,Examination!A:G, 2)</f>
        <v>146.4</v>
      </c>
      <c r="E6225">
        <f>VLOOKUP(A6225,Examination!A:G,3)</f>
        <v>50.9</v>
      </c>
      <c r="F6225">
        <f>VLOOKUP(A6225,Examination!A:G, 4)</f>
        <v>23.7</v>
      </c>
      <c r="G6225">
        <f>VLOOKUP(A6225,Examination!A:G, 5)</f>
        <v>68</v>
      </c>
      <c r="H6225">
        <f>VLOOKUP(A6225,Examination!A:G, 6)</f>
        <v>102</v>
      </c>
      <c r="I6225" t="b">
        <f>VLOOKUP(A6225,Examination!A:G, 7)</f>
        <v>0</v>
      </c>
      <c r="J6225">
        <f>VLOOKUP(A6225,Labs!A:B,2)</f>
        <v>123</v>
      </c>
    </row>
    <row r="6226" spans="1:10" x14ac:dyDescent="0.2">
      <c r="A6226">
        <v>79781</v>
      </c>
      <c r="B6226">
        <v>39</v>
      </c>
      <c r="C6226" t="str">
        <f>IF(Demographics!B6226&lt;=20,"18-20",IF(AND(Demographics!B6226&gt;20,Demographics!B6226&lt;=30),"21-30",IF(AND(Demographics!B6226&gt;30,Demographics!B6226&lt;=40),"31-40",IF(AND(Demographics!B6226&gt;40,Demographics!B6226&lt;=50),"41-50",IF(AND(Demographics!B6226&gt;50,Demographics!B6226&lt;=60),"51-60",IF(AND(Demographics!B6226&gt;60,Demographics!B6226&lt;=70),"61-70",IF(Demographics!B6226&gt;=71,"&gt;70","")))))))</f>
        <v>31-40</v>
      </c>
      <c r="D6226">
        <f>VLOOKUP(A6226,Examination!A:G, 2)</f>
        <v>123.3</v>
      </c>
      <c r="E6226">
        <f>VLOOKUP(A6226,Examination!A:G,3)</f>
        <v>24.5</v>
      </c>
      <c r="F6226">
        <f>VLOOKUP(A6226,Examination!A:G, 4)</f>
        <v>16.100000000000001</v>
      </c>
      <c r="G6226">
        <f>VLOOKUP(A6226,Examination!A:G, 5)</f>
        <v>0</v>
      </c>
      <c r="H6226">
        <f>VLOOKUP(A6226,Examination!A:G, 6)</f>
        <v>0</v>
      </c>
      <c r="I6226" t="b">
        <f>VLOOKUP(A6226,Examination!A:G, 7)</f>
        <v>0</v>
      </c>
      <c r="J6226">
        <f>VLOOKUP(A6226,Labs!A:B,2)</f>
        <v>0</v>
      </c>
    </row>
    <row r="6227" spans="1:10" x14ac:dyDescent="0.2">
      <c r="A6227">
        <v>79782</v>
      </c>
      <c r="B6227">
        <v>56</v>
      </c>
      <c r="C6227" t="str">
        <f>IF(Demographics!B6227&lt;=20,"18-20",IF(AND(Demographics!B6227&gt;20,Demographics!B6227&lt;=30),"21-30",IF(AND(Demographics!B6227&gt;30,Demographics!B6227&lt;=40),"31-40",IF(AND(Demographics!B6227&gt;40,Demographics!B6227&lt;=50),"41-50",IF(AND(Demographics!B6227&gt;50,Demographics!B6227&lt;=60),"51-60",IF(AND(Demographics!B6227&gt;60,Demographics!B6227&lt;=70),"61-70",IF(Demographics!B6227&gt;=71,"&gt;70","")))))))</f>
        <v>51-60</v>
      </c>
      <c r="D6227">
        <f>VLOOKUP(A6227,Examination!A:G, 2)</f>
        <v>159.5</v>
      </c>
      <c r="E6227">
        <f>VLOOKUP(A6227,Examination!A:G,3)</f>
        <v>54</v>
      </c>
      <c r="F6227">
        <f>VLOOKUP(A6227,Examination!A:G, 4)</f>
        <v>21.2</v>
      </c>
      <c r="G6227">
        <f>VLOOKUP(A6227,Examination!A:G, 5)</f>
        <v>74</v>
      </c>
      <c r="H6227">
        <f>VLOOKUP(A6227,Examination!A:G, 6)</f>
        <v>112</v>
      </c>
      <c r="I6227" t="b">
        <f>VLOOKUP(A6227,Examination!A:G, 7)</f>
        <v>0</v>
      </c>
      <c r="J6227">
        <f>VLOOKUP(A6227,Labs!A:B,2)</f>
        <v>201</v>
      </c>
    </row>
    <row r="6228" spans="1:10" x14ac:dyDescent="0.2">
      <c r="A6228">
        <v>79783</v>
      </c>
      <c r="B6228">
        <v>32</v>
      </c>
      <c r="C6228" t="str">
        <f>IF(Demographics!B6228&lt;=20,"18-20",IF(AND(Demographics!B6228&gt;20,Demographics!B6228&lt;=30),"21-30",IF(AND(Demographics!B6228&gt;30,Demographics!B6228&lt;=40),"31-40",IF(AND(Demographics!B6228&gt;40,Demographics!B6228&lt;=50),"41-50",IF(AND(Demographics!B6228&gt;50,Demographics!B6228&lt;=60),"51-60",IF(AND(Demographics!B6228&gt;60,Demographics!B6228&lt;=70),"61-70",IF(Demographics!B6228&gt;=71,"&gt;70","")))))))</f>
        <v>31-40</v>
      </c>
      <c r="D6228">
        <f>VLOOKUP(A6228,Examination!A:G, 2)</f>
        <v>145.5</v>
      </c>
      <c r="E6228">
        <f>VLOOKUP(A6228,Examination!A:G,3)</f>
        <v>43.1</v>
      </c>
      <c r="F6228">
        <f>VLOOKUP(A6228,Examination!A:G, 4)</f>
        <v>20.399999999999999</v>
      </c>
      <c r="G6228">
        <f>VLOOKUP(A6228,Examination!A:G, 5)</f>
        <v>0</v>
      </c>
      <c r="H6228">
        <f>VLOOKUP(A6228,Examination!A:G, 6)</f>
        <v>0</v>
      </c>
      <c r="I6228" t="b">
        <f>VLOOKUP(A6228,Examination!A:G, 7)</f>
        <v>0</v>
      </c>
      <c r="J6228">
        <f>VLOOKUP(A6228,Labs!A:B,2)</f>
        <v>190</v>
      </c>
    </row>
    <row r="6229" spans="1:10" x14ac:dyDescent="0.2">
      <c r="A6229">
        <v>79784</v>
      </c>
      <c r="B6229">
        <v>48</v>
      </c>
      <c r="C6229" t="str">
        <f>IF(Demographics!B6229&lt;=20,"18-20",IF(AND(Demographics!B6229&gt;20,Demographics!B6229&lt;=30),"21-30",IF(AND(Demographics!B6229&gt;30,Demographics!B6229&lt;=40),"31-40",IF(AND(Demographics!B6229&gt;40,Demographics!B6229&lt;=50),"41-50",IF(AND(Demographics!B6229&gt;50,Demographics!B6229&lt;=60),"51-60",IF(AND(Demographics!B6229&gt;60,Demographics!B6229&lt;=70),"61-70",IF(Demographics!B6229&gt;=71,"&gt;70","")))))))</f>
        <v>41-50</v>
      </c>
      <c r="D6229">
        <f>VLOOKUP(A6229,Examination!A:G, 2)</f>
        <v>168.9</v>
      </c>
      <c r="E6229">
        <f>VLOOKUP(A6229,Examination!A:G,3)</f>
        <v>56.6</v>
      </c>
      <c r="F6229">
        <f>VLOOKUP(A6229,Examination!A:G, 4)</f>
        <v>19.8</v>
      </c>
      <c r="G6229">
        <f>VLOOKUP(A6229,Examination!A:G, 5)</f>
        <v>80</v>
      </c>
      <c r="H6229">
        <f>VLOOKUP(A6229,Examination!A:G, 6)</f>
        <v>108</v>
      </c>
      <c r="I6229" t="b">
        <f>VLOOKUP(A6229,Examination!A:G, 7)</f>
        <v>0</v>
      </c>
      <c r="J6229">
        <f>VLOOKUP(A6229,Labs!A:B,2)</f>
        <v>154</v>
      </c>
    </row>
    <row r="6230" spans="1:10" x14ac:dyDescent="0.2">
      <c r="A6230">
        <v>79785</v>
      </c>
      <c r="B6230">
        <v>33</v>
      </c>
      <c r="C6230" t="str">
        <f>IF(Demographics!B6230&lt;=20,"18-20",IF(AND(Demographics!B6230&gt;20,Demographics!B6230&lt;=30),"21-30",IF(AND(Demographics!B6230&gt;30,Demographics!B6230&lt;=40),"31-40",IF(AND(Demographics!B6230&gt;40,Demographics!B6230&lt;=50),"41-50",IF(AND(Demographics!B6230&gt;50,Demographics!B6230&lt;=60),"51-60",IF(AND(Demographics!B6230&gt;60,Demographics!B6230&lt;=70),"61-70",IF(Demographics!B6230&gt;=71,"&gt;70","")))))))</f>
        <v>31-40</v>
      </c>
      <c r="D6230">
        <f>VLOOKUP(A6230,Examination!A:G, 2)</f>
        <v>145.5</v>
      </c>
      <c r="E6230">
        <f>VLOOKUP(A6230,Examination!A:G,3)</f>
        <v>41.8</v>
      </c>
      <c r="F6230">
        <f>VLOOKUP(A6230,Examination!A:G, 4)</f>
        <v>19.7</v>
      </c>
      <c r="G6230">
        <f>VLOOKUP(A6230,Examination!A:G, 5)</f>
        <v>48</v>
      </c>
      <c r="H6230">
        <f>VLOOKUP(A6230,Examination!A:G, 6)</f>
        <v>100</v>
      </c>
      <c r="I6230" t="b">
        <f>VLOOKUP(A6230,Examination!A:G, 7)</f>
        <v>0</v>
      </c>
      <c r="J6230">
        <f>VLOOKUP(A6230,Labs!A:B,2)</f>
        <v>0</v>
      </c>
    </row>
    <row r="6231" spans="1:10" x14ac:dyDescent="0.2">
      <c r="A6231">
        <v>79786</v>
      </c>
      <c r="B6231">
        <v>45</v>
      </c>
      <c r="C6231" t="str">
        <f>IF(Demographics!B6231&lt;=20,"18-20",IF(AND(Demographics!B6231&gt;20,Demographics!B6231&lt;=30),"21-30",IF(AND(Demographics!B6231&gt;30,Demographics!B6231&lt;=40),"31-40",IF(AND(Demographics!B6231&gt;40,Demographics!B6231&lt;=50),"41-50",IF(AND(Demographics!B6231&gt;50,Demographics!B6231&lt;=60),"51-60",IF(AND(Demographics!B6231&gt;60,Demographics!B6231&lt;=70),"61-70",IF(Demographics!B6231&gt;=71,"&gt;70","")))))))</f>
        <v>41-50</v>
      </c>
      <c r="D6231">
        <f>VLOOKUP(A6231,Examination!A:G, 2)</f>
        <v>166.8</v>
      </c>
      <c r="E6231">
        <f>VLOOKUP(A6231,Examination!A:G,3)</f>
        <v>70</v>
      </c>
      <c r="F6231">
        <f>VLOOKUP(A6231,Examination!A:G, 4)</f>
        <v>25.2</v>
      </c>
      <c r="G6231">
        <f>VLOOKUP(A6231,Examination!A:G, 5)</f>
        <v>52</v>
      </c>
      <c r="H6231">
        <f>VLOOKUP(A6231,Examination!A:G, 6)</f>
        <v>106</v>
      </c>
      <c r="I6231" t="b">
        <f>VLOOKUP(A6231,Examination!A:G, 7)</f>
        <v>0</v>
      </c>
      <c r="J6231">
        <f>VLOOKUP(A6231,Labs!A:B,2)</f>
        <v>126</v>
      </c>
    </row>
    <row r="6232" spans="1:10" x14ac:dyDescent="0.2">
      <c r="A6232">
        <v>79787</v>
      </c>
      <c r="B6232">
        <v>37</v>
      </c>
      <c r="C6232" t="str">
        <f>IF(Demographics!B6232&lt;=20,"18-20",IF(AND(Demographics!B6232&gt;20,Demographics!B6232&lt;=30),"21-30",IF(AND(Demographics!B6232&gt;30,Demographics!B6232&lt;=40),"31-40",IF(AND(Demographics!B6232&gt;40,Demographics!B6232&lt;=50),"41-50",IF(AND(Demographics!B6232&gt;50,Demographics!B6232&lt;=60),"51-60",IF(AND(Demographics!B6232&gt;60,Demographics!B6232&lt;=70),"61-70",IF(Demographics!B6232&gt;=71,"&gt;70","")))))))</f>
        <v>31-40</v>
      </c>
      <c r="D6232">
        <f>VLOOKUP(A6232,Examination!A:G, 2)</f>
        <v>143.9</v>
      </c>
      <c r="E6232">
        <f>VLOOKUP(A6232,Examination!A:G,3)</f>
        <v>54.1</v>
      </c>
      <c r="F6232">
        <f>VLOOKUP(A6232,Examination!A:G, 4)</f>
        <v>26.1</v>
      </c>
      <c r="G6232">
        <f>VLOOKUP(A6232,Examination!A:G, 5)</f>
        <v>0</v>
      </c>
      <c r="H6232">
        <f>VLOOKUP(A6232,Examination!A:G, 6)</f>
        <v>134</v>
      </c>
      <c r="I6232" t="b">
        <f>VLOOKUP(A6232,Examination!A:G, 7)</f>
        <v>0</v>
      </c>
      <c r="J6232">
        <f>VLOOKUP(A6232,Labs!A:B,2)</f>
        <v>170</v>
      </c>
    </row>
    <row r="6233" spans="1:10" x14ac:dyDescent="0.2">
      <c r="A6233">
        <v>79788</v>
      </c>
      <c r="B6233">
        <v>45</v>
      </c>
      <c r="C6233" t="str">
        <f>IF(Demographics!B6233&lt;=20,"18-20",IF(AND(Demographics!B6233&gt;20,Demographics!B6233&lt;=30),"21-30",IF(AND(Demographics!B6233&gt;30,Demographics!B6233&lt;=40),"31-40",IF(AND(Demographics!B6233&gt;40,Demographics!B6233&lt;=50),"41-50",IF(AND(Demographics!B6233&gt;50,Demographics!B6233&lt;=60),"51-60",IF(AND(Demographics!B6233&gt;60,Demographics!B6233&lt;=70),"61-70",IF(Demographics!B6233&gt;=71,"&gt;70","")))))))</f>
        <v>41-50</v>
      </c>
      <c r="D6233">
        <f>VLOOKUP(A6233,Examination!A:G, 2)</f>
        <v>167.9</v>
      </c>
      <c r="E6233">
        <f>VLOOKUP(A6233,Examination!A:G,3)</f>
        <v>79.599999999999994</v>
      </c>
      <c r="F6233">
        <f>VLOOKUP(A6233,Examination!A:G, 4)</f>
        <v>28.2</v>
      </c>
      <c r="G6233">
        <f>VLOOKUP(A6233,Examination!A:G, 5)</f>
        <v>86</v>
      </c>
      <c r="H6233">
        <f>VLOOKUP(A6233,Examination!A:G, 6)</f>
        <v>126</v>
      </c>
      <c r="I6233" t="b">
        <f>VLOOKUP(A6233,Examination!A:G, 7)</f>
        <v>0</v>
      </c>
      <c r="J6233">
        <f>VLOOKUP(A6233,Labs!A:B,2)</f>
        <v>143</v>
      </c>
    </row>
    <row r="6234" spans="1:10" x14ac:dyDescent="0.2">
      <c r="A6234">
        <v>79789</v>
      </c>
      <c r="B6234">
        <v>24</v>
      </c>
      <c r="C6234" t="str">
        <f>IF(Demographics!B6234&lt;=20,"18-20",IF(AND(Demographics!B6234&gt;20,Demographics!B6234&lt;=30),"21-30",IF(AND(Demographics!B6234&gt;30,Demographics!B6234&lt;=40),"31-40",IF(AND(Demographics!B6234&gt;40,Demographics!B6234&lt;=50),"41-50",IF(AND(Demographics!B6234&gt;50,Demographics!B6234&lt;=60),"51-60",IF(AND(Demographics!B6234&gt;60,Demographics!B6234&lt;=70),"61-70",IF(Demographics!B6234&gt;=71,"&gt;70","")))))))</f>
        <v>21-30</v>
      </c>
      <c r="D6234">
        <f>VLOOKUP(A6234,Examination!A:G, 2)</f>
        <v>167.9</v>
      </c>
      <c r="E6234">
        <f>VLOOKUP(A6234,Examination!A:G,3)</f>
        <v>79.599999999999994</v>
      </c>
      <c r="F6234">
        <f>VLOOKUP(A6234,Examination!A:G, 4)</f>
        <v>28.2</v>
      </c>
      <c r="G6234">
        <f>VLOOKUP(A6234,Examination!A:G, 5)</f>
        <v>86</v>
      </c>
      <c r="H6234">
        <f>VLOOKUP(A6234,Examination!A:G, 6)</f>
        <v>126</v>
      </c>
      <c r="I6234" t="b">
        <f>VLOOKUP(A6234,Examination!A:G, 7)</f>
        <v>0</v>
      </c>
      <c r="J6234">
        <f>VLOOKUP(A6234,Labs!A:B,2)</f>
        <v>143</v>
      </c>
    </row>
    <row r="6235" spans="1:10" x14ac:dyDescent="0.2">
      <c r="A6235">
        <v>79790</v>
      </c>
      <c r="B6235">
        <v>44</v>
      </c>
      <c r="C6235" t="str">
        <f>IF(Demographics!B6235&lt;=20,"18-20",IF(AND(Demographics!B6235&gt;20,Demographics!B6235&lt;=30),"21-30",IF(AND(Demographics!B6235&gt;30,Demographics!B6235&lt;=40),"31-40",IF(AND(Demographics!B6235&gt;40,Demographics!B6235&lt;=50),"41-50",IF(AND(Demographics!B6235&gt;50,Demographics!B6235&lt;=60),"51-60",IF(AND(Demographics!B6235&gt;60,Demographics!B6235&lt;=70),"61-70",IF(Demographics!B6235&gt;=71,"&gt;70","")))))))</f>
        <v>41-50</v>
      </c>
      <c r="D6235">
        <f>VLOOKUP(A6235,Examination!A:G, 2)</f>
        <v>87.5</v>
      </c>
      <c r="E6235">
        <f>VLOOKUP(A6235,Examination!A:G,3)</f>
        <v>11.9</v>
      </c>
      <c r="F6235">
        <f>VLOOKUP(A6235,Examination!A:G, 4)</f>
        <v>15.5</v>
      </c>
      <c r="G6235">
        <f>VLOOKUP(A6235,Examination!A:G, 5)</f>
        <v>0</v>
      </c>
      <c r="H6235">
        <f>VLOOKUP(A6235,Examination!A:G, 6)</f>
        <v>0</v>
      </c>
      <c r="I6235" t="b">
        <f>VLOOKUP(A6235,Examination!A:G, 7)</f>
        <v>0</v>
      </c>
      <c r="J6235">
        <f>VLOOKUP(A6235,Labs!A:B,2)</f>
        <v>0</v>
      </c>
    </row>
    <row r="6236" spans="1:10" x14ac:dyDescent="0.2">
      <c r="A6236">
        <v>79791</v>
      </c>
      <c r="B6236">
        <v>20</v>
      </c>
      <c r="C6236" t="str">
        <f>IF(Demographics!B6236&lt;=20,"18-20",IF(AND(Demographics!B6236&gt;20,Demographics!B6236&lt;=30),"21-30",IF(AND(Demographics!B6236&gt;30,Demographics!B6236&lt;=40),"31-40",IF(AND(Demographics!B6236&gt;40,Demographics!B6236&lt;=50),"41-50",IF(AND(Demographics!B6236&gt;50,Demographics!B6236&lt;=60),"51-60",IF(AND(Demographics!B6236&gt;60,Demographics!B6236&lt;=70),"61-70",IF(Demographics!B6236&gt;=71,"&gt;70","")))))))</f>
        <v>18-20</v>
      </c>
      <c r="D6236">
        <f>VLOOKUP(A6236,Examination!A:G, 2)</f>
        <v>129.30000000000001</v>
      </c>
      <c r="E6236">
        <f>VLOOKUP(A6236,Examination!A:G,3)</f>
        <v>37.700000000000003</v>
      </c>
      <c r="F6236">
        <f>VLOOKUP(A6236,Examination!A:G, 4)</f>
        <v>22.5</v>
      </c>
      <c r="G6236">
        <f>VLOOKUP(A6236,Examination!A:G, 5)</f>
        <v>0</v>
      </c>
      <c r="H6236">
        <f>VLOOKUP(A6236,Examination!A:G, 6)</f>
        <v>0</v>
      </c>
      <c r="I6236" t="b">
        <f>VLOOKUP(A6236,Examination!A:G, 7)</f>
        <v>0</v>
      </c>
      <c r="J6236">
        <f>VLOOKUP(A6236,Labs!A:B,2)</f>
        <v>203</v>
      </c>
    </row>
    <row r="6237" spans="1:10" x14ac:dyDescent="0.2">
      <c r="A6237">
        <v>79792</v>
      </c>
      <c r="B6237">
        <v>36</v>
      </c>
      <c r="C6237" t="str">
        <f>IF(Demographics!B6237&lt;=20,"18-20",IF(AND(Demographics!B6237&gt;20,Demographics!B6237&lt;=30),"21-30",IF(AND(Demographics!B6237&gt;30,Demographics!B6237&lt;=40),"31-40",IF(AND(Demographics!B6237&gt;40,Demographics!B6237&lt;=50),"41-50",IF(AND(Demographics!B6237&gt;50,Demographics!B6237&lt;=60),"51-60",IF(AND(Demographics!B6237&gt;60,Demographics!B6237&lt;=70),"61-70",IF(Demographics!B6237&gt;=71,"&gt;70","")))))))</f>
        <v>31-40</v>
      </c>
      <c r="D6237">
        <f>VLOOKUP(A6237,Examination!A:G, 2)</f>
        <v>154.5</v>
      </c>
      <c r="E6237">
        <f>VLOOKUP(A6237,Examination!A:G,3)</f>
        <v>61.8</v>
      </c>
      <c r="F6237">
        <f>VLOOKUP(A6237,Examination!A:G, 4)</f>
        <v>25.9</v>
      </c>
      <c r="G6237">
        <f>VLOOKUP(A6237,Examination!A:G, 5)</f>
        <v>76</v>
      </c>
      <c r="H6237">
        <f>VLOOKUP(A6237,Examination!A:G, 6)</f>
        <v>106</v>
      </c>
      <c r="I6237" t="b">
        <f>VLOOKUP(A6237,Examination!A:G, 7)</f>
        <v>0</v>
      </c>
      <c r="J6237">
        <f>VLOOKUP(A6237,Labs!A:B,2)</f>
        <v>174</v>
      </c>
    </row>
    <row r="6238" spans="1:10" x14ac:dyDescent="0.2">
      <c r="A6238">
        <v>79793</v>
      </c>
      <c r="B6238">
        <v>52</v>
      </c>
      <c r="C6238" t="str">
        <f>IF(Demographics!B6238&lt;=20,"18-20",IF(AND(Demographics!B6238&gt;20,Demographics!B6238&lt;=30),"21-30",IF(AND(Demographics!B6238&gt;30,Demographics!B6238&lt;=40),"31-40",IF(AND(Demographics!B6238&gt;40,Demographics!B6238&lt;=50),"41-50",IF(AND(Demographics!B6238&gt;50,Demographics!B6238&lt;=60),"51-60",IF(AND(Demographics!B6238&gt;60,Demographics!B6238&lt;=70),"61-70",IF(Demographics!B6238&gt;=71,"&gt;70","")))))))</f>
        <v>51-60</v>
      </c>
      <c r="D6238">
        <f>VLOOKUP(A6238,Examination!A:G, 2)</f>
        <v>185.5</v>
      </c>
      <c r="E6238">
        <f>VLOOKUP(A6238,Examination!A:G,3)</f>
        <v>75.5</v>
      </c>
      <c r="F6238">
        <f>VLOOKUP(A6238,Examination!A:G, 4)</f>
        <v>21.9</v>
      </c>
      <c r="G6238">
        <f>VLOOKUP(A6238,Examination!A:G, 5)</f>
        <v>66</v>
      </c>
      <c r="H6238">
        <f>VLOOKUP(A6238,Examination!A:G, 6)</f>
        <v>110</v>
      </c>
      <c r="I6238" t="b">
        <f>VLOOKUP(A6238,Examination!A:G, 7)</f>
        <v>0</v>
      </c>
      <c r="J6238">
        <f>VLOOKUP(A6238,Labs!A:B,2)</f>
        <v>188</v>
      </c>
    </row>
    <row r="6239" spans="1:10" x14ac:dyDescent="0.2">
      <c r="A6239">
        <v>79794</v>
      </c>
      <c r="B6239">
        <v>29</v>
      </c>
      <c r="C6239" t="str">
        <f>IF(Demographics!B6239&lt;=20,"18-20",IF(AND(Demographics!B6239&gt;20,Demographics!B6239&lt;=30),"21-30",IF(AND(Demographics!B6239&gt;30,Demographics!B6239&lt;=40),"31-40",IF(AND(Demographics!B6239&gt;40,Demographics!B6239&lt;=50),"41-50",IF(AND(Demographics!B6239&gt;50,Demographics!B6239&lt;=60),"51-60",IF(AND(Demographics!B6239&gt;60,Demographics!B6239&lt;=70),"61-70",IF(Demographics!B6239&gt;=71,"&gt;70","")))))))</f>
        <v>21-30</v>
      </c>
      <c r="D6239">
        <f>VLOOKUP(A6239,Examination!A:G, 2)</f>
        <v>174</v>
      </c>
      <c r="E6239">
        <f>VLOOKUP(A6239,Examination!A:G,3)</f>
        <v>99.5</v>
      </c>
      <c r="F6239">
        <f>VLOOKUP(A6239,Examination!A:G, 4)</f>
        <v>32.9</v>
      </c>
      <c r="G6239">
        <f>VLOOKUP(A6239,Examination!A:G, 5)</f>
        <v>84</v>
      </c>
      <c r="H6239">
        <f>VLOOKUP(A6239,Examination!A:G, 6)</f>
        <v>118</v>
      </c>
      <c r="I6239" t="b">
        <f>VLOOKUP(A6239,Examination!A:G, 7)</f>
        <v>1</v>
      </c>
      <c r="J6239">
        <f>VLOOKUP(A6239,Labs!A:B,2)</f>
        <v>217</v>
      </c>
    </row>
    <row r="6240" spans="1:10" x14ac:dyDescent="0.2">
      <c r="A6240">
        <v>79795</v>
      </c>
      <c r="B6240">
        <v>73</v>
      </c>
      <c r="C6240" t="str">
        <f>IF(Demographics!B6240&lt;=20,"18-20",IF(AND(Demographics!B6240&gt;20,Demographics!B6240&lt;=30),"21-30",IF(AND(Demographics!B6240&gt;30,Demographics!B6240&lt;=40),"31-40",IF(AND(Demographics!B6240&gt;40,Demographics!B6240&lt;=50),"41-50",IF(AND(Demographics!B6240&gt;50,Demographics!B6240&lt;=60),"51-60",IF(AND(Demographics!B6240&gt;60,Demographics!B6240&lt;=70),"61-70",IF(Demographics!B6240&gt;=71,"&gt;70","")))))))</f>
        <v>&gt;70</v>
      </c>
      <c r="D6240">
        <f>VLOOKUP(A6240,Examination!A:G, 2)</f>
        <v>161.19999999999999</v>
      </c>
      <c r="E6240">
        <f>VLOOKUP(A6240,Examination!A:G,3)</f>
        <v>71.8</v>
      </c>
      <c r="F6240">
        <f>VLOOKUP(A6240,Examination!A:G, 4)</f>
        <v>27.6</v>
      </c>
      <c r="G6240">
        <f>VLOOKUP(A6240,Examination!A:G, 5)</f>
        <v>82</v>
      </c>
      <c r="H6240">
        <f>VLOOKUP(A6240,Examination!A:G, 6)</f>
        <v>110</v>
      </c>
      <c r="I6240" t="b">
        <f>VLOOKUP(A6240,Examination!A:G, 7)</f>
        <v>0</v>
      </c>
      <c r="J6240">
        <f>VLOOKUP(A6240,Labs!A:B,2)</f>
        <v>170</v>
      </c>
    </row>
    <row r="6241" spans="1:10" x14ac:dyDescent="0.2">
      <c r="A6241">
        <v>79796</v>
      </c>
      <c r="B6241">
        <v>20</v>
      </c>
      <c r="C6241" t="str">
        <f>IF(Demographics!B6241&lt;=20,"18-20",IF(AND(Demographics!B6241&gt;20,Demographics!B6241&lt;=30),"21-30",IF(AND(Demographics!B6241&gt;30,Demographics!B6241&lt;=40),"31-40",IF(AND(Demographics!B6241&gt;40,Demographics!B6241&lt;=50),"41-50",IF(AND(Demographics!B6241&gt;50,Demographics!B6241&lt;=60),"51-60",IF(AND(Demographics!B6241&gt;60,Demographics!B6241&lt;=70),"61-70",IF(Demographics!B6241&gt;=71,"&gt;70","")))))))</f>
        <v>18-20</v>
      </c>
      <c r="D6241">
        <f>VLOOKUP(A6241,Examination!A:G, 2)</f>
        <v>0</v>
      </c>
      <c r="E6241">
        <f>VLOOKUP(A6241,Examination!A:G,3)</f>
        <v>4.2</v>
      </c>
      <c r="F6241">
        <f>VLOOKUP(A6241,Examination!A:G, 4)</f>
        <v>0</v>
      </c>
      <c r="G6241">
        <f>VLOOKUP(A6241,Examination!A:G, 5)</f>
        <v>0</v>
      </c>
      <c r="H6241">
        <f>VLOOKUP(A6241,Examination!A:G, 6)</f>
        <v>0</v>
      </c>
      <c r="I6241" t="e">
        <f>VLOOKUP(A6241,Examination!A:G, 7)</f>
        <v>#DIV/0!</v>
      </c>
      <c r="J6241">
        <f>VLOOKUP(A6241,Labs!A:B,2)</f>
        <v>0</v>
      </c>
    </row>
    <row r="6242" spans="1:10" x14ac:dyDescent="0.2">
      <c r="A6242">
        <v>79797</v>
      </c>
      <c r="B6242">
        <v>32</v>
      </c>
      <c r="C6242" t="str">
        <f>IF(Demographics!B6242&lt;=20,"18-20",IF(AND(Demographics!B6242&gt;20,Demographics!B6242&lt;=30),"21-30",IF(AND(Demographics!B6242&gt;30,Demographics!B6242&lt;=40),"31-40",IF(AND(Demographics!B6242&gt;40,Demographics!B6242&lt;=50),"41-50",IF(AND(Demographics!B6242&gt;50,Demographics!B6242&lt;=60),"51-60",IF(AND(Demographics!B6242&gt;60,Demographics!B6242&lt;=70),"61-70",IF(Demographics!B6242&gt;=71,"&gt;70","")))))))</f>
        <v>31-40</v>
      </c>
      <c r="D6242">
        <f>VLOOKUP(A6242,Examination!A:G, 2)</f>
        <v>118.3</v>
      </c>
      <c r="E6242">
        <f>VLOOKUP(A6242,Examination!A:G,3)</f>
        <v>29.4</v>
      </c>
      <c r="F6242">
        <f>VLOOKUP(A6242,Examination!A:G, 4)</f>
        <v>21</v>
      </c>
      <c r="G6242">
        <f>VLOOKUP(A6242,Examination!A:G, 5)</f>
        <v>0</v>
      </c>
      <c r="H6242">
        <f>VLOOKUP(A6242,Examination!A:G, 6)</f>
        <v>0</v>
      </c>
      <c r="I6242" t="b">
        <f>VLOOKUP(A6242,Examination!A:G, 7)</f>
        <v>0</v>
      </c>
      <c r="J6242">
        <f>VLOOKUP(A6242,Labs!A:B,2)</f>
        <v>0</v>
      </c>
    </row>
    <row r="6243" spans="1:10" x14ac:dyDescent="0.2">
      <c r="A6243">
        <v>79798</v>
      </c>
      <c r="B6243">
        <v>26</v>
      </c>
      <c r="C6243" t="str">
        <f>IF(Demographics!B6243&lt;=20,"18-20",IF(AND(Demographics!B6243&gt;20,Demographics!B6243&lt;=30),"21-30",IF(AND(Demographics!B6243&gt;30,Demographics!B6243&lt;=40),"31-40",IF(AND(Demographics!B6243&gt;40,Demographics!B6243&lt;=50),"41-50",IF(AND(Demographics!B6243&gt;50,Demographics!B6243&lt;=60),"51-60",IF(AND(Demographics!B6243&gt;60,Demographics!B6243&lt;=70),"61-70",IF(Demographics!B6243&gt;=71,"&gt;70","")))))))</f>
        <v>21-30</v>
      </c>
      <c r="D6243">
        <f>VLOOKUP(A6243,Examination!A:G, 2)</f>
        <v>164.6</v>
      </c>
      <c r="E6243">
        <f>VLOOKUP(A6243,Examination!A:G,3)</f>
        <v>65.900000000000006</v>
      </c>
      <c r="F6243">
        <f>VLOOKUP(A6243,Examination!A:G, 4)</f>
        <v>24.3</v>
      </c>
      <c r="G6243">
        <f>VLOOKUP(A6243,Examination!A:G, 5)</f>
        <v>64</v>
      </c>
      <c r="H6243">
        <f>VLOOKUP(A6243,Examination!A:G, 6)</f>
        <v>108</v>
      </c>
      <c r="I6243" t="b">
        <f>VLOOKUP(A6243,Examination!A:G, 7)</f>
        <v>0</v>
      </c>
      <c r="J6243">
        <f>VLOOKUP(A6243,Labs!A:B,2)</f>
        <v>184</v>
      </c>
    </row>
    <row r="6244" spans="1:10" x14ac:dyDescent="0.2">
      <c r="A6244">
        <v>79799</v>
      </c>
      <c r="B6244">
        <v>39</v>
      </c>
      <c r="C6244" t="str">
        <f>IF(Demographics!B6244&lt;=20,"18-20",IF(AND(Demographics!B6244&gt;20,Demographics!B6244&lt;=30),"21-30",IF(AND(Demographics!B6244&gt;30,Demographics!B6244&lt;=40),"31-40",IF(AND(Demographics!B6244&gt;40,Demographics!B6244&lt;=50),"41-50",IF(AND(Demographics!B6244&gt;50,Demographics!B6244&lt;=60),"51-60",IF(AND(Demographics!B6244&gt;60,Demographics!B6244&lt;=70),"61-70",IF(Demographics!B6244&gt;=71,"&gt;70","")))))))</f>
        <v>31-40</v>
      </c>
      <c r="D6244">
        <f>VLOOKUP(A6244,Examination!A:G, 2)</f>
        <v>179.3</v>
      </c>
      <c r="E6244">
        <f>VLOOKUP(A6244,Examination!A:G,3)</f>
        <v>63.9</v>
      </c>
      <c r="F6244">
        <f>VLOOKUP(A6244,Examination!A:G, 4)</f>
        <v>19.899999999999999</v>
      </c>
      <c r="G6244">
        <f>VLOOKUP(A6244,Examination!A:G, 5)</f>
        <v>62</v>
      </c>
      <c r="H6244">
        <f>VLOOKUP(A6244,Examination!A:G, 6)</f>
        <v>108</v>
      </c>
      <c r="I6244" t="b">
        <f>VLOOKUP(A6244,Examination!A:G, 7)</f>
        <v>0</v>
      </c>
      <c r="J6244">
        <f>VLOOKUP(A6244,Labs!A:B,2)</f>
        <v>176</v>
      </c>
    </row>
    <row r="6245" spans="1:10" x14ac:dyDescent="0.2">
      <c r="A6245">
        <v>79800</v>
      </c>
      <c r="B6245">
        <v>55</v>
      </c>
      <c r="C6245" t="str">
        <f>IF(Demographics!B6245&lt;=20,"18-20",IF(AND(Demographics!B6245&gt;20,Demographics!B6245&lt;=30),"21-30",IF(AND(Demographics!B6245&gt;30,Demographics!B6245&lt;=40),"31-40",IF(AND(Demographics!B6245&gt;40,Demographics!B6245&lt;=50),"41-50",IF(AND(Demographics!B6245&gt;50,Demographics!B6245&lt;=60),"51-60",IF(AND(Demographics!B6245&gt;60,Demographics!B6245&lt;=70),"61-70",IF(Demographics!B6245&gt;=71,"&gt;70","")))))))</f>
        <v>51-60</v>
      </c>
      <c r="D6245">
        <f>VLOOKUP(A6245,Examination!A:G, 2)</f>
        <v>151.80000000000001</v>
      </c>
      <c r="E6245">
        <f>VLOOKUP(A6245,Examination!A:G,3)</f>
        <v>124.3</v>
      </c>
      <c r="F6245">
        <f>VLOOKUP(A6245,Examination!A:G, 4)</f>
        <v>53.9</v>
      </c>
      <c r="G6245">
        <f>VLOOKUP(A6245,Examination!A:G, 5)</f>
        <v>56</v>
      </c>
      <c r="H6245">
        <f>VLOOKUP(A6245,Examination!A:G, 6)</f>
        <v>122</v>
      </c>
      <c r="I6245" t="b">
        <f>VLOOKUP(A6245,Examination!A:G, 7)</f>
        <v>1</v>
      </c>
      <c r="J6245">
        <f>VLOOKUP(A6245,Labs!A:B,2)</f>
        <v>161</v>
      </c>
    </row>
    <row r="6246" spans="1:10" x14ac:dyDescent="0.2">
      <c r="A6246">
        <v>79801</v>
      </c>
      <c r="B6246">
        <v>80</v>
      </c>
      <c r="C6246" t="str">
        <f>IF(Demographics!B6246&lt;=20,"18-20",IF(AND(Demographics!B6246&gt;20,Demographics!B6246&lt;=30),"21-30",IF(AND(Demographics!B6246&gt;30,Demographics!B6246&lt;=40),"31-40",IF(AND(Demographics!B6246&gt;40,Demographics!B6246&lt;=50),"41-50",IF(AND(Demographics!B6246&gt;50,Demographics!B6246&lt;=60),"51-60",IF(AND(Demographics!B6246&gt;60,Demographics!B6246&lt;=70),"61-70",IF(Demographics!B6246&gt;=71,"&gt;70","")))))))</f>
        <v>&gt;70</v>
      </c>
      <c r="D6246">
        <f>VLOOKUP(A6246,Examination!A:G, 2)</f>
        <v>155.5</v>
      </c>
      <c r="E6246">
        <f>VLOOKUP(A6246,Examination!A:G,3)</f>
        <v>43.8</v>
      </c>
      <c r="F6246">
        <f>VLOOKUP(A6246,Examination!A:G, 4)</f>
        <v>18.100000000000001</v>
      </c>
      <c r="G6246">
        <f>VLOOKUP(A6246,Examination!A:G, 5)</f>
        <v>64</v>
      </c>
      <c r="H6246">
        <f>VLOOKUP(A6246,Examination!A:G, 6)</f>
        <v>162</v>
      </c>
      <c r="I6246" t="b">
        <f>VLOOKUP(A6246,Examination!A:G, 7)</f>
        <v>0</v>
      </c>
      <c r="J6246">
        <f>VLOOKUP(A6246,Labs!A:B,2)</f>
        <v>0</v>
      </c>
    </row>
    <row r="6247" spans="1:10" x14ac:dyDescent="0.2">
      <c r="A6247">
        <v>79802</v>
      </c>
      <c r="B6247">
        <v>55</v>
      </c>
      <c r="C6247" t="str">
        <f>IF(Demographics!B6247&lt;=20,"18-20",IF(AND(Demographics!B6247&gt;20,Demographics!B6247&lt;=30),"21-30",IF(AND(Demographics!B6247&gt;30,Demographics!B6247&lt;=40),"31-40",IF(AND(Demographics!B6247&gt;40,Demographics!B6247&lt;=50),"41-50",IF(AND(Demographics!B6247&gt;50,Demographics!B6247&lt;=60),"51-60",IF(AND(Demographics!B6247&gt;60,Demographics!B6247&lt;=70),"61-70",IF(Demographics!B6247&gt;=71,"&gt;70","")))))))</f>
        <v>51-60</v>
      </c>
      <c r="D6247">
        <f>VLOOKUP(A6247,Examination!A:G, 2)</f>
        <v>174</v>
      </c>
      <c r="E6247">
        <f>VLOOKUP(A6247,Examination!A:G,3)</f>
        <v>91.9</v>
      </c>
      <c r="F6247">
        <f>VLOOKUP(A6247,Examination!A:G, 4)</f>
        <v>30.4</v>
      </c>
      <c r="G6247">
        <f>VLOOKUP(A6247,Examination!A:G, 5)</f>
        <v>70</v>
      </c>
      <c r="H6247">
        <f>VLOOKUP(A6247,Examination!A:G, 6)</f>
        <v>128</v>
      </c>
      <c r="I6247" t="b">
        <f>VLOOKUP(A6247,Examination!A:G, 7)</f>
        <v>1</v>
      </c>
      <c r="J6247">
        <f>VLOOKUP(A6247,Labs!A:B,2)</f>
        <v>125</v>
      </c>
    </row>
    <row r="6248" spans="1:10" x14ac:dyDescent="0.2">
      <c r="A6248">
        <v>79803</v>
      </c>
      <c r="B6248">
        <v>20</v>
      </c>
      <c r="C6248" t="str">
        <f>IF(Demographics!B6248&lt;=20,"18-20",IF(AND(Demographics!B6248&gt;20,Demographics!B6248&lt;=30),"21-30",IF(AND(Demographics!B6248&gt;30,Demographics!B6248&lt;=40),"31-40",IF(AND(Demographics!B6248&gt;40,Demographics!B6248&lt;=50),"41-50",IF(AND(Demographics!B6248&gt;50,Demographics!B6248&lt;=60),"51-60",IF(AND(Demographics!B6248&gt;60,Demographics!B6248&lt;=70),"61-70",IF(Demographics!B6248&gt;=71,"&gt;70","")))))))</f>
        <v>18-20</v>
      </c>
      <c r="D6248">
        <f>VLOOKUP(A6248,Examination!A:G, 2)</f>
        <v>0</v>
      </c>
      <c r="E6248">
        <f>VLOOKUP(A6248,Examination!A:G,3)</f>
        <v>11.3</v>
      </c>
      <c r="F6248">
        <f>VLOOKUP(A6248,Examination!A:G, 4)</f>
        <v>0</v>
      </c>
      <c r="G6248">
        <f>VLOOKUP(A6248,Examination!A:G, 5)</f>
        <v>0</v>
      </c>
      <c r="H6248">
        <f>VLOOKUP(A6248,Examination!A:G, 6)</f>
        <v>0</v>
      </c>
      <c r="I6248" t="e">
        <f>VLOOKUP(A6248,Examination!A:G, 7)</f>
        <v>#DIV/0!</v>
      </c>
      <c r="J6248">
        <f>VLOOKUP(A6248,Labs!A:B,2)</f>
        <v>0</v>
      </c>
    </row>
    <row r="6249" spans="1:10" x14ac:dyDescent="0.2">
      <c r="A6249">
        <v>79804</v>
      </c>
      <c r="B6249">
        <v>52</v>
      </c>
      <c r="C6249" t="str">
        <f>IF(Demographics!B6249&lt;=20,"18-20",IF(AND(Demographics!B6249&gt;20,Demographics!B6249&lt;=30),"21-30",IF(AND(Demographics!B6249&gt;30,Demographics!B6249&lt;=40),"31-40",IF(AND(Demographics!B6249&gt;40,Demographics!B6249&lt;=50),"41-50",IF(AND(Demographics!B6249&gt;50,Demographics!B6249&lt;=60),"51-60",IF(AND(Demographics!B6249&gt;60,Demographics!B6249&lt;=70),"61-70",IF(Demographics!B6249&gt;=71,"&gt;70","")))))))</f>
        <v>51-60</v>
      </c>
      <c r="D6249">
        <f>VLOOKUP(A6249,Examination!A:G, 2)</f>
        <v>162.80000000000001</v>
      </c>
      <c r="E6249">
        <f>VLOOKUP(A6249,Examination!A:G,3)</f>
        <v>64.400000000000006</v>
      </c>
      <c r="F6249">
        <f>VLOOKUP(A6249,Examination!A:G, 4)</f>
        <v>24.3</v>
      </c>
      <c r="G6249">
        <f>VLOOKUP(A6249,Examination!A:G, 5)</f>
        <v>58</v>
      </c>
      <c r="H6249">
        <f>VLOOKUP(A6249,Examination!A:G, 6)</f>
        <v>112</v>
      </c>
      <c r="I6249" t="b">
        <f>VLOOKUP(A6249,Examination!A:G, 7)</f>
        <v>0</v>
      </c>
      <c r="J6249">
        <f>VLOOKUP(A6249,Labs!A:B,2)</f>
        <v>197</v>
      </c>
    </row>
    <row r="6250" spans="1:10" x14ac:dyDescent="0.2">
      <c r="A6250">
        <v>79805</v>
      </c>
      <c r="B6250">
        <v>39</v>
      </c>
      <c r="C6250" t="str">
        <f>IF(Demographics!B6250&lt;=20,"18-20",IF(AND(Demographics!B6250&gt;20,Demographics!B6250&lt;=30),"21-30",IF(AND(Demographics!B6250&gt;30,Demographics!B6250&lt;=40),"31-40",IF(AND(Demographics!B6250&gt;40,Demographics!B6250&lt;=50),"41-50",IF(AND(Demographics!B6250&gt;50,Demographics!B6250&lt;=60),"51-60",IF(AND(Demographics!B6250&gt;60,Demographics!B6250&lt;=70),"61-70",IF(Demographics!B6250&gt;=71,"&gt;70","")))))))</f>
        <v>31-40</v>
      </c>
      <c r="D6250">
        <f>VLOOKUP(A6250,Examination!A:G, 2)</f>
        <v>152.4</v>
      </c>
      <c r="E6250">
        <f>VLOOKUP(A6250,Examination!A:G,3)</f>
        <v>70.900000000000006</v>
      </c>
      <c r="F6250">
        <f>VLOOKUP(A6250,Examination!A:G, 4)</f>
        <v>30.5</v>
      </c>
      <c r="G6250">
        <f>VLOOKUP(A6250,Examination!A:G, 5)</f>
        <v>92</v>
      </c>
      <c r="H6250">
        <f>VLOOKUP(A6250,Examination!A:G, 6)</f>
        <v>144</v>
      </c>
      <c r="I6250" t="b">
        <f>VLOOKUP(A6250,Examination!A:G, 7)</f>
        <v>1</v>
      </c>
      <c r="J6250">
        <f>VLOOKUP(A6250,Labs!A:B,2)</f>
        <v>257</v>
      </c>
    </row>
    <row r="6251" spans="1:10" x14ac:dyDescent="0.2">
      <c r="A6251">
        <v>79806</v>
      </c>
      <c r="B6251">
        <v>32</v>
      </c>
      <c r="C6251" t="str">
        <f>IF(Demographics!B6251&lt;=20,"18-20",IF(AND(Demographics!B6251&gt;20,Demographics!B6251&lt;=30),"21-30",IF(AND(Demographics!B6251&gt;30,Demographics!B6251&lt;=40),"31-40",IF(AND(Demographics!B6251&gt;40,Demographics!B6251&lt;=50),"41-50",IF(AND(Demographics!B6251&gt;50,Demographics!B6251&lt;=60),"51-60",IF(AND(Demographics!B6251&gt;60,Demographics!B6251&lt;=70),"61-70",IF(Demographics!B6251&gt;=71,"&gt;70","")))))))</f>
        <v>31-40</v>
      </c>
      <c r="D6251">
        <f>VLOOKUP(A6251,Examination!A:G, 2)</f>
        <v>163.9</v>
      </c>
      <c r="E6251">
        <f>VLOOKUP(A6251,Examination!A:G,3)</f>
        <v>81.8</v>
      </c>
      <c r="F6251">
        <f>VLOOKUP(A6251,Examination!A:G, 4)</f>
        <v>30.5</v>
      </c>
      <c r="G6251">
        <f>VLOOKUP(A6251,Examination!A:G, 5)</f>
        <v>44</v>
      </c>
      <c r="H6251">
        <f>VLOOKUP(A6251,Examination!A:G, 6)</f>
        <v>102</v>
      </c>
      <c r="I6251" t="b">
        <f>VLOOKUP(A6251,Examination!A:G, 7)</f>
        <v>1</v>
      </c>
      <c r="J6251">
        <f>VLOOKUP(A6251,Labs!A:B,2)</f>
        <v>185</v>
      </c>
    </row>
    <row r="6252" spans="1:10" x14ac:dyDescent="0.2">
      <c r="A6252">
        <v>79807</v>
      </c>
      <c r="B6252">
        <v>45</v>
      </c>
      <c r="C6252" t="str">
        <f>IF(Demographics!B6252&lt;=20,"18-20",IF(AND(Demographics!B6252&gt;20,Demographics!B6252&lt;=30),"21-30",IF(AND(Demographics!B6252&gt;30,Demographics!B6252&lt;=40),"31-40",IF(AND(Demographics!B6252&gt;40,Demographics!B6252&lt;=50),"41-50",IF(AND(Demographics!B6252&gt;50,Demographics!B6252&lt;=60),"51-60",IF(AND(Demographics!B6252&gt;60,Demographics!B6252&lt;=70),"61-70",IF(Demographics!B6252&gt;=71,"&gt;70","")))))))</f>
        <v>41-50</v>
      </c>
      <c r="D6252">
        <f>VLOOKUP(A6252,Examination!A:G, 2)</f>
        <v>163.30000000000001</v>
      </c>
      <c r="E6252">
        <f>VLOOKUP(A6252,Examination!A:G,3)</f>
        <v>67.099999999999994</v>
      </c>
      <c r="F6252">
        <f>VLOOKUP(A6252,Examination!A:G, 4)</f>
        <v>25.2</v>
      </c>
      <c r="G6252">
        <f>VLOOKUP(A6252,Examination!A:G, 5)</f>
        <v>62</v>
      </c>
      <c r="H6252">
        <f>VLOOKUP(A6252,Examination!A:G, 6)</f>
        <v>108</v>
      </c>
      <c r="I6252" t="b">
        <f>VLOOKUP(A6252,Examination!A:G, 7)</f>
        <v>0</v>
      </c>
      <c r="J6252">
        <f>VLOOKUP(A6252,Labs!A:B,2)</f>
        <v>0</v>
      </c>
    </row>
    <row r="6253" spans="1:10" x14ac:dyDescent="0.2">
      <c r="A6253">
        <v>79808</v>
      </c>
      <c r="B6253">
        <v>33</v>
      </c>
      <c r="C6253" t="str">
        <f>IF(Demographics!B6253&lt;=20,"18-20",IF(AND(Demographics!B6253&gt;20,Demographics!B6253&lt;=30),"21-30",IF(AND(Demographics!B6253&gt;30,Demographics!B6253&lt;=40),"31-40",IF(AND(Demographics!B6253&gt;40,Demographics!B6253&lt;=50),"41-50",IF(AND(Demographics!B6253&gt;50,Demographics!B6253&lt;=60),"51-60",IF(AND(Demographics!B6253&gt;60,Demographics!B6253&lt;=70),"61-70",IF(Demographics!B6253&gt;=71,"&gt;70","")))))))</f>
        <v>31-40</v>
      </c>
      <c r="D6253">
        <f>VLOOKUP(A6253,Examination!A:G, 2)</f>
        <v>165.2</v>
      </c>
      <c r="E6253">
        <f>VLOOKUP(A6253,Examination!A:G,3)</f>
        <v>87.8</v>
      </c>
      <c r="F6253">
        <f>VLOOKUP(A6253,Examination!A:G, 4)</f>
        <v>32.200000000000003</v>
      </c>
      <c r="G6253">
        <f>VLOOKUP(A6253,Examination!A:G, 5)</f>
        <v>76</v>
      </c>
      <c r="H6253">
        <f>VLOOKUP(A6253,Examination!A:G, 6)</f>
        <v>110</v>
      </c>
      <c r="I6253" t="b">
        <f>VLOOKUP(A6253,Examination!A:G, 7)</f>
        <v>1</v>
      </c>
      <c r="J6253">
        <f>VLOOKUP(A6253,Labs!A:B,2)</f>
        <v>169</v>
      </c>
    </row>
    <row r="6254" spans="1:10" x14ac:dyDescent="0.2">
      <c r="A6254">
        <v>79809</v>
      </c>
      <c r="B6254">
        <v>38</v>
      </c>
      <c r="C6254" t="str">
        <f>IF(Demographics!B6254&lt;=20,"18-20",IF(AND(Demographics!B6254&gt;20,Demographics!B6254&lt;=30),"21-30",IF(AND(Demographics!B6254&gt;30,Demographics!B6254&lt;=40),"31-40",IF(AND(Demographics!B6254&gt;40,Demographics!B6254&lt;=50),"41-50",IF(AND(Demographics!B6254&gt;50,Demographics!B6254&lt;=60),"51-60",IF(AND(Demographics!B6254&gt;60,Demographics!B6254&lt;=70),"61-70",IF(Demographics!B6254&gt;=71,"&gt;70","")))))))</f>
        <v>31-40</v>
      </c>
      <c r="D6254">
        <f>VLOOKUP(A6254,Examination!A:G, 2)</f>
        <v>178.5</v>
      </c>
      <c r="E6254">
        <f>VLOOKUP(A6254,Examination!A:G,3)</f>
        <v>74.599999999999994</v>
      </c>
      <c r="F6254">
        <f>VLOOKUP(A6254,Examination!A:G, 4)</f>
        <v>23.4</v>
      </c>
      <c r="G6254">
        <f>VLOOKUP(A6254,Examination!A:G, 5)</f>
        <v>50</v>
      </c>
      <c r="H6254">
        <f>VLOOKUP(A6254,Examination!A:G, 6)</f>
        <v>126</v>
      </c>
      <c r="I6254" t="b">
        <f>VLOOKUP(A6254,Examination!A:G, 7)</f>
        <v>0</v>
      </c>
      <c r="J6254">
        <f>VLOOKUP(A6254,Labs!A:B,2)</f>
        <v>187</v>
      </c>
    </row>
    <row r="6255" spans="1:10" x14ac:dyDescent="0.2">
      <c r="A6255">
        <v>79810</v>
      </c>
      <c r="B6255">
        <v>75</v>
      </c>
      <c r="C6255" t="str">
        <f>IF(Demographics!B6255&lt;=20,"18-20",IF(AND(Demographics!B6255&gt;20,Demographics!B6255&lt;=30),"21-30",IF(AND(Demographics!B6255&gt;30,Demographics!B6255&lt;=40),"31-40",IF(AND(Demographics!B6255&gt;40,Demographics!B6255&lt;=50),"41-50",IF(AND(Demographics!B6255&gt;50,Demographics!B6255&lt;=60),"51-60",IF(AND(Demographics!B6255&gt;60,Demographics!B6255&lt;=70),"61-70",IF(Demographics!B6255&gt;=71,"&gt;70","")))))))</f>
        <v>&gt;70</v>
      </c>
      <c r="D6255">
        <f>VLOOKUP(A6255,Examination!A:G, 2)</f>
        <v>163.4</v>
      </c>
      <c r="E6255">
        <f>VLOOKUP(A6255,Examination!A:G,3)</f>
        <v>70.7</v>
      </c>
      <c r="F6255">
        <f>VLOOKUP(A6255,Examination!A:G, 4)</f>
        <v>26.5</v>
      </c>
      <c r="G6255">
        <f>VLOOKUP(A6255,Examination!A:G, 5)</f>
        <v>72</v>
      </c>
      <c r="H6255">
        <f>VLOOKUP(A6255,Examination!A:G, 6)</f>
        <v>156</v>
      </c>
      <c r="I6255" t="b">
        <f>VLOOKUP(A6255,Examination!A:G, 7)</f>
        <v>0</v>
      </c>
      <c r="J6255">
        <f>VLOOKUP(A6255,Labs!A:B,2)</f>
        <v>243</v>
      </c>
    </row>
    <row r="6256" spans="1:10" x14ac:dyDescent="0.2">
      <c r="A6256">
        <v>79811</v>
      </c>
      <c r="B6256">
        <v>37</v>
      </c>
      <c r="C6256" t="str">
        <f>IF(Demographics!B6256&lt;=20,"18-20",IF(AND(Demographics!B6256&gt;20,Demographics!B6256&lt;=30),"21-30",IF(AND(Demographics!B6256&gt;30,Demographics!B6256&lt;=40),"31-40",IF(AND(Demographics!B6256&gt;40,Demographics!B6256&lt;=50),"41-50",IF(AND(Demographics!B6256&gt;50,Demographics!B6256&lt;=60),"51-60",IF(AND(Demographics!B6256&gt;60,Demographics!B6256&lt;=70),"61-70",IF(Demographics!B6256&gt;=71,"&gt;70","")))))))</f>
        <v>31-40</v>
      </c>
      <c r="D6256">
        <f>VLOOKUP(A6256,Examination!A:G, 2)</f>
        <v>144.19999999999999</v>
      </c>
      <c r="E6256">
        <f>VLOOKUP(A6256,Examination!A:G,3)</f>
        <v>54.4</v>
      </c>
      <c r="F6256">
        <f>VLOOKUP(A6256,Examination!A:G, 4)</f>
        <v>26.2</v>
      </c>
      <c r="G6256">
        <f>VLOOKUP(A6256,Examination!A:G, 5)</f>
        <v>32</v>
      </c>
      <c r="H6256">
        <f>VLOOKUP(A6256,Examination!A:G, 6)</f>
        <v>128</v>
      </c>
      <c r="I6256" t="b">
        <f>VLOOKUP(A6256,Examination!A:G, 7)</f>
        <v>0</v>
      </c>
      <c r="J6256">
        <f>VLOOKUP(A6256,Labs!A:B,2)</f>
        <v>133</v>
      </c>
    </row>
    <row r="6257" spans="1:10" x14ac:dyDescent="0.2">
      <c r="A6257">
        <v>79812</v>
      </c>
      <c r="B6257">
        <v>66</v>
      </c>
      <c r="C6257" t="str">
        <f>IF(Demographics!B6257&lt;=20,"18-20",IF(AND(Demographics!B6257&gt;20,Demographics!B6257&lt;=30),"21-30",IF(AND(Demographics!B6257&gt;30,Demographics!B6257&lt;=40),"31-40",IF(AND(Demographics!B6257&gt;40,Demographics!B6257&lt;=50),"41-50",IF(AND(Demographics!B6257&gt;50,Demographics!B6257&lt;=60),"51-60",IF(AND(Demographics!B6257&gt;60,Demographics!B6257&lt;=70),"61-70",IF(Demographics!B6257&gt;=71,"&gt;70","")))))))</f>
        <v>61-70</v>
      </c>
      <c r="D6257">
        <f>VLOOKUP(A6257,Examination!A:G, 2)</f>
        <v>169.3</v>
      </c>
      <c r="E6257">
        <f>VLOOKUP(A6257,Examination!A:G,3)</f>
        <v>112.9</v>
      </c>
      <c r="F6257">
        <f>VLOOKUP(A6257,Examination!A:G, 4)</f>
        <v>39.4</v>
      </c>
      <c r="G6257">
        <f>VLOOKUP(A6257,Examination!A:G, 5)</f>
        <v>68</v>
      </c>
      <c r="H6257">
        <f>VLOOKUP(A6257,Examination!A:G, 6)</f>
        <v>128</v>
      </c>
      <c r="I6257" t="b">
        <f>VLOOKUP(A6257,Examination!A:G, 7)</f>
        <v>1</v>
      </c>
      <c r="J6257">
        <f>VLOOKUP(A6257,Labs!A:B,2)</f>
        <v>148</v>
      </c>
    </row>
    <row r="6258" spans="1:10" x14ac:dyDescent="0.2">
      <c r="A6258">
        <v>79813</v>
      </c>
      <c r="B6258">
        <v>55</v>
      </c>
      <c r="C6258" t="str">
        <f>IF(Demographics!B6258&lt;=20,"18-20",IF(AND(Demographics!B6258&gt;20,Demographics!B6258&lt;=30),"21-30",IF(AND(Demographics!B6258&gt;30,Demographics!B6258&lt;=40),"31-40",IF(AND(Demographics!B6258&gt;40,Demographics!B6258&lt;=50),"41-50",IF(AND(Demographics!B6258&gt;50,Demographics!B6258&lt;=60),"51-60",IF(AND(Demographics!B6258&gt;60,Demographics!B6258&lt;=70),"61-70",IF(Demographics!B6258&gt;=71,"&gt;70","")))))))</f>
        <v>51-60</v>
      </c>
      <c r="D6258">
        <f>VLOOKUP(A6258,Examination!A:G, 2)</f>
        <v>170.1</v>
      </c>
      <c r="E6258">
        <f>VLOOKUP(A6258,Examination!A:G,3)</f>
        <v>0</v>
      </c>
      <c r="F6258">
        <f>VLOOKUP(A6258,Examination!A:G, 4)</f>
        <v>0</v>
      </c>
      <c r="G6258">
        <f>VLOOKUP(A6258,Examination!A:G, 5)</f>
        <v>86</v>
      </c>
      <c r="H6258">
        <f>VLOOKUP(A6258,Examination!A:G, 6)</f>
        <v>126</v>
      </c>
      <c r="I6258" t="b">
        <f>VLOOKUP(A6258,Examination!A:G, 7)</f>
        <v>0</v>
      </c>
      <c r="J6258">
        <f>VLOOKUP(A6258,Labs!A:B,2)</f>
        <v>167</v>
      </c>
    </row>
    <row r="6259" spans="1:10" x14ac:dyDescent="0.2">
      <c r="A6259">
        <v>79814</v>
      </c>
      <c r="B6259">
        <v>75</v>
      </c>
      <c r="C6259" t="str">
        <f>IF(Demographics!B6259&lt;=20,"18-20",IF(AND(Demographics!B6259&gt;20,Demographics!B6259&lt;=30),"21-30",IF(AND(Demographics!B6259&gt;30,Demographics!B6259&lt;=40),"31-40",IF(AND(Demographics!B6259&gt;40,Demographics!B6259&lt;=50),"41-50",IF(AND(Demographics!B6259&gt;50,Demographics!B6259&lt;=60),"51-60",IF(AND(Demographics!B6259&gt;60,Demographics!B6259&lt;=70),"61-70",IF(Demographics!B6259&gt;=71,"&gt;70","")))))))</f>
        <v>&gt;70</v>
      </c>
      <c r="D6259">
        <f>VLOOKUP(A6259,Examination!A:G, 2)</f>
        <v>174.8</v>
      </c>
      <c r="E6259">
        <f>VLOOKUP(A6259,Examination!A:G,3)</f>
        <v>83.3</v>
      </c>
      <c r="F6259">
        <f>VLOOKUP(A6259,Examination!A:G, 4)</f>
        <v>27.3</v>
      </c>
      <c r="G6259">
        <f>VLOOKUP(A6259,Examination!A:G, 5)</f>
        <v>0</v>
      </c>
      <c r="H6259">
        <f>VLOOKUP(A6259,Examination!A:G, 6)</f>
        <v>0</v>
      </c>
      <c r="I6259" t="b">
        <f>VLOOKUP(A6259,Examination!A:G, 7)</f>
        <v>0</v>
      </c>
      <c r="J6259">
        <f>VLOOKUP(A6259,Labs!A:B,2)</f>
        <v>140</v>
      </c>
    </row>
    <row r="6260" spans="1:10" x14ac:dyDescent="0.2">
      <c r="A6260">
        <v>79815</v>
      </c>
      <c r="B6260">
        <v>48</v>
      </c>
      <c r="C6260" t="str">
        <f>IF(Demographics!B6260&lt;=20,"18-20",IF(AND(Demographics!B6260&gt;20,Demographics!B6260&lt;=30),"21-30",IF(AND(Demographics!B6260&gt;30,Demographics!B6260&lt;=40),"31-40",IF(AND(Demographics!B6260&gt;40,Demographics!B6260&lt;=50),"41-50",IF(AND(Demographics!B6260&gt;50,Demographics!B6260&lt;=60),"51-60",IF(AND(Demographics!B6260&gt;60,Demographics!B6260&lt;=70),"61-70",IF(Demographics!B6260&gt;=71,"&gt;70","")))))))</f>
        <v>41-50</v>
      </c>
      <c r="D6260">
        <f>VLOOKUP(A6260,Examination!A:G, 2)</f>
        <v>175.2</v>
      </c>
      <c r="E6260">
        <f>VLOOKUP(A6260,Examination!A:G,3)</f>
        <v>106.2</v>
      </c>
      <c r="F6260">
        <f>VLOOKUP(A6260,Examination!A:G, 4)</f>
        <v>34.6</v>
      </c>
      <c r="G6260">
        <f>VLOOKUP(A6260,Examination!A:G, 5)</f>
        <v>82</v>
      </c>
      <c r="H6260">
        <f>VLOOKUP(A6260,Examination!A:G, 6)</f>
        <v>124</v>
      </c>
      <c r="I6260" t="b">
        <f>VLOOKUP(A6260,Examination!A:G, 7)</f>
        <v>1</v>
      </c>
      <c r="J6260">
        <f>VLOOKUP(A6260,Labs!A:B,2)</f>
        <v>223</v>
      </c>
    </row>
    <row r="6261" spans="1:10" x14ac:dyDescent="0.2">
      <c r="A6261">
        <v>79816</v>
      </c>
      <c r="B6261">
        <v>78</v>
      </c>
      <c r="C6261" t="str">
        <f>IF(Demographics!B6261&lt;=20,"18-20",IF(AND(Demographics!B6261&gt;20,Demographics!B6261&lt;=30),"21-30",IF(AND(Demographics!B6261&gt;30,Demographics!B6261&lt;=40),"31-40",IF(AND(Demographics!B6261&gt;40,Demographics!B6261&lt;=50),"41-50",IF(AND(Demographics!B6261&gt;50,Demographics!B6261&lt;=60),"51-60",IF(AND(Demographics!B6261&gt;60,Demographics!B6261&lt;=70),"61-70",IF(Demographics!B6261&gt;=71,"&gt;70","")))))))</f>
        <v>&gt;70</v>
      </c>
      <c r="D6261">
        <f>VLOOKUP(A6261,Examination!A:G, 2)</f>
        <v>167</v>
      </c>
      <c r="E6261">
        <f>VLOOKUP(A6261,Examination!A:G,3)</f>
        <v>77.5</v>
      </c>
      <c r="F6261">
        <f>VLOOKUP(A6261,Examination!A:G, 4)</f>
        <v>27.8</v>
      </c>
      <c r="G6261">
        <f>VLOOKUP(A6261,Examination!A:G, 5)</f>
        <v>58</v>
      </c>
      <c r="H6261">
        <f>VLOOKUP(A6261,Examination!A:G, 6)</f>
        <v>104</v>
      </c>
      <c r="I6261" t="b">
        <f>VLOOKUP(A6261,Examination!A:G, 7)</f>
        <v>0</v>
      </c>
      <c r="J6261">
        <f>VLOOKUP(A6261,Labs!A:B,2)</f>
        <v>163</v>
      </c>
    </row>
    <row r="6262" spans="1:10" x14ac:dyDescent="0.2">
      <c r="A6262">
        <v>79817</v>
      </c>
      <c r="B6262">
        <v>33</v>
      </c>
      <c r="C6262" t="str">
        <f>IF(Demographics!B6262&lt;=20,"18-20",IF(AND(Demographics!B6262&gt;20,Demographics!B6262&lt;=30),"21-30",IF(AND(Demographics!B6262&gt;30,Demographics!B6262&lt;=40),"31-40",IF(AND(Demographics!B6262&gt;40,Demographics!B6262&lt;=50),"41-50",IF(AND(Demographics!B6262&gt;50,Demographics!B6262&lt;=60),"51-60",IF(AND(Demographics!B6262&gt;60,Demographics!B6262&lt;=70),"61-70",IF(Demographics!B6262&gt;=71,"&gt;70","")))))))</f>
        <v>31-40</v>
      </c>
      <c r="D6262">
        <f>VLOOKUP(A6262,Examination!A:G, 2)</f>
        <v>112.2</v>
      </c>
      <c r="E6262">
        <f>VLOOKUP(A6262,Examination!A:G,3)</f>
        <v>20</v>
      </c>
      <c r="F6262">
        <f>VLOOKUP(A6262,Examination!A:G, 4)</f>
        <v>15.9</v>
      </c>
      <c r="G6262">
        <f>VLOOKUP(A6262,Examination!A:G, 5)</f>
        <v>0</v>
      </c>
      <c r="H6262">
        <f>VLOOKUP(A6262,Examination!A:G, 6)</f>
        <v>0</v>
      </c>
      <c r="I6262" t="b">
        <f>VLOOKUP(A6262,Examination!A:G, 7)</f>
        <v>0</v>
      </c>
      <c r="J6262">
        <f>VLOOKUP(A6262,Labs!A:B,2)</f>
        <v>0</v>
      </c>
    </row>
    <row r="6263" spans="1:10" x14ac:dyDescent="0.2">
      <c r="A6263">
        <v>79818</v>
      </c>
      <c r="B6263">
        <v>37</v>
      </c>
      <c r="C6263" t="str">
        <f>IF(Demographics!B6263&lt;=20,"18-20",IF(AND(Demographics!B6263&gt;20,Demographics!B6263&lt;=30),"21-30",IF(AND(Demographics!B6263&gt;30,Demographics!B6263&lt;=40),"31-40",IF(AND(Demographics!B6263&gt;40,Demographics!B6263&lt;=50),"41-50",IF(AND(Demographics!B6263&gt;50,Demographics!B6263&lt;=60),"51-60",IF(AND(Demographics!B6263&gt;60,Demographics!B6263&lt;=70),"61-70",IF(Demographics!B6263&gt;=71,"&gt;70","")))))))</f>
        <v>31-40</v>
      </c>
      <c r="D6263">
        <f>VLOOKUP(A6263,Examination!A:G, 2)</f>
        <v>142.1</v>
      </c>
      <c r="E6263">
        <f>VLOOKUP(A6263,Examination!A:G,3)</f>
        <v>32.1</v>
      </c>
      <c r="F6263">
        <f>VLOOKUP(A6263,Examination!A:G, 4)</f>
        <v>15.9</v>
      </c>
      <c r="G6263">
        <f>VLOOKUP(A6263,Examination!A:G, 5)</f>
        <v>50</v>
      </c>
      <c r="H6263">
        <f>VLOOKUP(A6263,Examination!A:G, 6)</f>
        <v>94</v>
      </c>
      <c r="I6263" t="b">
        <f>VLOOKUP(A6263,Examination!A:G, 7)</f>
        <v>0</v>
      </c>
      <c r="J6263">
        <f>VLOOKUP(A6263,Labs!A:B,2)</f>
        <v>143</v>
      </c>
    </row>
    <row r="6264" spans="1:10" x14ac:dyDescent="0.2">
      <c r="A6264">
        <v>79819</v>
      </c>
      <c r="B6264">
        <v>74</v>
      </c>
      <c r="C6264" t="str">
        <f>IF(Demographics!B6264&lt;=20,"18-20",IF(AND(Demographics!B6264&gt;20,Demographics!B6264&lt;=30),"21-30",IF(AND(Demographics!B6264&gt;30,Demographics!B6264&lt;=40),"31-40",IF(AND(Demographics!B6264&gt;40,Demographics!B6264&lt;=50),"41-50",IF(AND(Demographics!B6264&gt;50,Demographics!B6264&lt;=60),"51-60",IF(AND(Demographics!B6264&gt;60,Demographics!B6264&lt;=70),"61-70",IF(Demographics!B6264&gt;=71,"&gt;70","")))))))</f>
        <v>&gt;70</v>
      </c>
      <c r="D6264">
        <f>VLOOKUP(A6264,Examination!A:G, 2)</f>
        <v>154.30000000000001</v>
      </c>
      <c r="E6264">
        <f>VLOOKUP(A6264,Examination!A:G,3)</f>
        <v>89.3</v>
      </c>
      <c r="F6264">
        <f>VLOOKUP(A6264,Examination!A:G, 4)</f>
        <v>37.5</v>
      </c>
      <c r="G6264">
        <f>VLOOKUP(A6264,Examination!A:G, 5)</f>
        <v>72</v>
      </c>
      <c r="H6264">
        <f>VLOOKUP(A6264,Examination!A:G, 6)</f>
        <v>118</v>
      </c>
      <c r="I6264" t="b">
        <f>VLOOKUP(A6264,Examination!A:G, 7)</f>
        <v>1</v>
      </c>
      <c r="J6264">
        <f>VLOOKUP(A6264,Labs!A:B,2)</f>
        <v>235</v>
      </c>
    </row>
    <row r="6265" spans="1:10" x14ac:dyDescent="0.2">
      <c r="A6265">
        <v>79820</v>
      </c>
      <c r="B6265">
        <v>32</v>
      </c>
      <c r="C6265" t="str">
        <f>IF(Demographics!B6265&lt;=20,"18-20",IF(AND(Demographics!B6265&gt;20,Demographics!B6265&lt;=30),"21-30",IF(AND(Demographics!B6265&gt;30,Demographics!B6265&lt;=40),"31-40",IF(AND(Demographics!B6265&gt;40,Demographics!B6265&lt;=50),"41-50",IF(AND(Demographics!B6265&gt;50,Demographics!B6265&lt;=60),"51-60",IF(AND(Demographics!B6265&gt;60,Demographics!B6265&lt;=70),"61-70",IF(Demographics!B6265&gt;=71,"&gt;70","")))))))</f>
        <v>31-40</v>
      </c>
      <c r="D6265">
        <f>VLOOKUP(A6265,Examination!A:G, 2)</f>
        <v>173</v>
      </c>
      <c r="E6265">
        <f>VLOOKUP(A6265,Examination!A:G,3)</f>
        <v>86.3</v>
      </c>
      <c r="F6265">
        <f>VLOOKUP(A6265,Examination!A:G, 4)</f>
        <v>28.8</v>
      </c>
      <c r="G6265">
        <f>VLOOKUP(A6265,Examination!A:G, 5)</f>
        <v>58</v>
      </c>
      <c r="H6265">
        <f>VLOOKUP(A6265,Examination!A:G, 6)</f>
        <v>110</v>
      </c>
      <c r="I6265" t="b">
        <f>VLOOKUP(A6265,Examination!A:G, 7)</f>
        <v>0</v>
      </c>
      <c r="J6265">
        <f>VLOOKUP(A6265,Labs!A:B,2)</f>
        <v>152</v>
      </c>
    </row>
    <row r="6266" spans="1:10" x14ac:dyDescent="0.2">
      <c r="A6266">
        <v>79821</v>
      </c>
      <c r="B6266">
        <v>55</v>
      </c>
      <c r="C6266" t="str">
        <f>IF(Demographics!B6266&lt;=20,"18-20",IF(AND(Demographics!B6266&gt;20,Demographics!B6266&lt;=30),"21-30",IF(AND(Demographics!B6266&gt;30,Demographics!B6266&lt;=40),"31-40",IF(AND(Demographics!B6266&gt;40,Demographics!B6266&lt;=50),"41-50",IF(AND(Demographics!B6266&gt;50,Demographics!B6266&lt;=60),"51-60",IF(AND(Demographics!B6266&gt;60,Demographics!B6266&lt;=70),"61-70",IF(Demographics!B6266&gt;=71,"&gt;70","")))))))</f>
        <v>51-60</v>
      </c>
      <c r="D6266">
        <f>VLOOKUP(A6266,Examination!A:G, 2)</f>
        <v>171.1</v>
      </c>
      <c r="E6266">
        <f>VLOOKUP(A6266,Examination!A:G,3)</f>
        <v>78.3</v>
      </c>
      <c r="F6266">
        <f>VLOOKUP(A6266,Examination!A:G, 4)</f>
        <v>26.7</v>
      </c>
      <c r="G6266">
        <f>VLOOKUP(A6266,Examination!A:G, 5)</f>
        <v>78</v>
      </c>
      <c r="H6266">
        <f>VLOOKUP(A6266,Examination!A:G, 6)</f>
        <v>104</v>
      </c>
      <c r="I6266" t="b">
        <f>VLOOKUP(A6266,Examination!A:G, 7)</f>
        <v>0</v>
      </c>
      <c r="J6266">
        <f>VLOOKUP(A6266,Labs!A:B,2)</f>
        <v>244</v>
      </c>
    </row>
    <row r="6267" spans="1:10" x14ac:dyDescent="0.2">
      <c r="A6267">
        <v>79822</v>
      </c>
      <c r="B6267">
        <v>35</v>
      </c>
      <c r="C6267" t="str">
        <f>IF(Demographics!B6267&lt;=20,"18-20",IF(AND(Demographics!B6267&gt;20,Demographics!B6267&lt;=30),"21-30",IF(AND(Demographics!B6267&gt;30,Demographics!B6267&lt;=40),"31-40",IF(AND(Demographics!B6267&gt;40,Demographics!B6267&lt;=50),"41-50",IF(AND(Demographics!B6267&gt;50,Demographics!B6267&lt;=60),"51-60",IF(AND(Demographics!B6267&gt;60,Demographics!B6267&lt;=70),"61-70",IF(Demographics!B6267&gt;=71,"&gt;70","")))))))</f>
        <v>31-40</v>
      </c>
      <c r="D6267">
        <f>VLOOKUP(A6267,Examination!A:G, 2)</f>
        <v>163.80000000000001</v>
      </c>
      <c r="E6267">
        <f>VLOOKUP(A6267,Examination!A:G,3)</f>
        <v>64.3</v>
      </c>
      <c r="F6267">
        <f>VLOOKUP(A6267,Examination!A:G, 4)</f>
        <v>24</v>
      </c>
      <c r="G6267">
        <f>VLOOKUP(A6267,Examination!A:G, 5)</f>
        <v>66</v>
      </c>
      <c r="H6267">
        <f>VLOOKUP(A6267,Examination!A:G, 6)</f>
        <v>108</v>
      </c>
      <c r="I6267" t="b">
        <f>VLOOKUP(A6267,Examination!A:G, 7)</f>
        <v>0</v>
      </c>
      <c r="J6267">
        <f>VLOOKUP(A6267,Labs!A:B,2)</f>
        <v>134</v>
      </c>
    </row>
    <row r="6268" spans="1:10" x14ac:dyDescent="0.2">
      <c r="A6268">
        <v>79823</v>
      </c>
      <c r="B6268">
        <v>47</v>
      </c>
      <c r="C6268" t="str">
        <f>IF(Demographics!B6268&lt;=20,"18-20",IF(AND(Demographics!B6268&gt;20,Demographics!B6268&lt;=30),"21-30",IF(AND(Demographics!B6268&gt;30,Demographics!B6268&lt;=40),"31-40",IF(AND(Demographics!B6268&gt;40,Demographics!B6268&lt;=50),"41-50",IF(AND(Demographics!B6268&gt;50,Demographics!B6268&lt;=60),"51-60",IF(AND(Demographics!B6268&gt;60,Demographics!B6268&lt;=70),"61-70",IF(Demographics!B6268&gt;=71,"&gt;70","")))))))</f>
        <v>41-50</v>
      </c>
      <c r="D6268">
        <f>VLOOKUP(A6268,Examination!A:G, 2)</f>
        <v>177.4</v>
      </c>
      <c r="E6268">
        <f>VLOOKUP(A6268,Examination!A:G,3)</f>
        <v>88</v>
      </c>
      <c r="F6268">
        <f>VLOOKUP(A6268,Examination!A:G, 4)</f>
        <v>28</v>
      </c>
      <c r="G6268">
        <f>VLOOKUP(A6268,Examination!A:G, 5)</f>
        <v>84</v>
      </c>
      <c r="H6268">
        <f>VLOOKUP(A6268,Examination!A:G, 6)</f>
        <v>118</v>
      </c>
      <c r="I6268" t="b">
        <f>VLOOKUP(A6268,Examination!A:G, 7)</f>
        <v>0</v>
      </c>
      <c r="J6268">
        <f>VLOOKUP(A6268,Labs!A:B,2)</f>
        <v>202</v>
      </c>
    </row>
    <row r="6269" spans="1:10" x14ac:dyDescent="0.2">
      <c r="A6269">
        <v>79824</v>
      </c>
      <c r="B6269">
        <v>80</v>
      </c>
      <c r="C6269" t="str">
        <f>IF(Demographics!B6269&lt;=20,"18-20",IF(AND(Demographics!B6269&gt;20,Demographics!B6269&lt;=30),"21-30",IF(AND(Demographics!B6269&gt;30,Demographics!B6269&lt;=40),"31-40",IF(AND(Demographics!B6269&gt;40,Demographics!B6269&lt;=50),"41-50",IF(AND(Demographics!B6269&gt;50,Demographics!B6269&lt;=60),"51-60",IF(AND(Demographics!B6269&gt;60,Demographics!B6269&lt;=70),"61-70",IF(Demographics!B6269&gt;=71,"&gt;70","")))))))</f>
        <v>&gt;70</v>
      </c>
      <c r="D6269">
        <f>VLOOKUP(A6269,Examination!A:G, 2)</f>
        <v>174.9</v>
      </c>
      <c r="E6269">
        <f>VLOOKUP(A6269,Examination!A:G,3)</f>
        <v>90.8</v>
      </c>
      <c r="F6269">
        <f>VLOOKUP(A6269,Examination!A:G, 4)</f>
        <v>29.7</v>
      </c>
      <c r="G6269">
        <f>VLOOKUP(A6269,Examination!A:G, 5)</f>
        <v>54</v>
      </c>
      <c r="H6269">
        <f>VLOOKUP(A6269,Examination!A:G, 6)</f>
        <v>116</v>
      </c>
      <c r="I6269" t="b">
        <f>VLOOKUP(A6269,Examination!A:G, 7)</f>
        <v>0</v>
      </c>
      <c r="J6269">
        <f>VLOOKUP(A6269,Labs!A:B,2)</f>
        <v>217</v>
      </c>
    </row>
    <row r="6270" spans="1:10" x14ac:dyDescent="0.2">
      <c r="A6270">
        <v>79825</v>
      </c>
      <c r="B6270">
        <v>70</v>
      </c>
      <c r="C6270" t="str">
        <f>IF(Demographics!B6270&lt;=20,"18-20",IF(AND(Demographics!B6270&gt;20,Demographics!B6270&lt;=30),"21-30",IF(AND(Demographics!B6270&gt;30,Demographics!B6270&lt;=40),"31-40",IF(AND(Demographics!B6270&gt;40,Demographics!B6270&lt;=50),"41-50",IF(AND(Demographics!B6270&gt;50,Demographics!B6270&lt;=60),"51-60",IF(AND(Demographics!B6270&gt;60,Demographics!B6270&lt;=70),"61-70",IF(Demographics!B6270&gt;=71,"&gt;70","")))))))</f>
        <v>61-70</v>
      </c>
      <c r="D6270">
        <f>VLOOKUP(A6270,Examination!A:G, 2)</f>
        <v>179.2</v>
      </c>
      <c r="E6270">
        <f>VLOOKUP(A6270,Examination!A:G,3)</f>
        <v>99.6</v>
      </c>
      <c r="F6270">
        <f>VLOOKUP(A6270,Examination!A:G, 4)</f>
        <v>31</v>
      </c>
      <c r="G6270">
        <f>VLOOKUP(A6270,Examination!A:G, 5)</f>
        <v>72</v>
      </c>
      <c r="H6270">
        <f>VLOOKUP(A6270,Examination!A:G, 6)</f>
        <v>120</v>
      </c>
      <c r="I6270" t="b">
        <f>VLOOKUP(A6270,Examination!A:G, 7)</f>
        <v>1</v>
      </c>
      <c r="J6270">
        <f>VLOOKUP(A6270,Labs!A:B,2)</f>
        <v>195</v>
      </c>
    </row>
    <row r="6271" spans="1:10" x14ac:dyDescent="0.2">
      <c r="A6271">
        <v>79826</v>
      </c>
      <c r="B6271">
        <v>37</v>
      </c>
      <c r="C6271" t="str">
        <f>IF(Demographics!B6271&lt;=20,"18-20",IF(AND(Demographics!B6271&gt;20,Demographics!B6271&lt;=30),"21-30",IF(AND(Demographics!B6271&gt;30,Demographics!B6271&lt;=40),"31-40",IF(AND(Demographics!B6271&gt;40,Demographics!B6271&lt;=50),"41-50",IF(AND(Demographics!B6271&gt;50,Demographics!B6271&lt;=60),"51-60",IF(AND(Demographics!B6271&gt;60,Demographics!B6271&lt;=70),"61-70",IF(Demographics!B6271&gt;=71,"&gt;70","")))))))</f>
        <v>31-40</v>
      </c>
      <c r="D6271">
        <f>VLOOKUP(A6271,Examination!A:G, 2)</f>
        <v>132.6</v>
      </c>
      <c r="E6271">
        <f>VLOOKUP(A6271,Examination!A:G,3)</f>
        <v>29.8</v>
      </c>
      <c r="F6271">
        <f>VLOOKUP(A6271,Examination!A:G, 4)</f>
        <v>16.899999999999999</v>
      </c>
      <c r="G6271">
        <f>VLOOKUP(A6271,Examination!A:G, 5)</f>
        <v>0</v>
      </c>
      <c r="H6271">
        <f>VLOOKUP(A6271,Examination!A:G, 6)</f>
        <v>0</v>
      </c>
      <c r="I6271" t="b">
        <f>VLOOKUP(A6271,Examination!A:G, 7)</f>
        <v>0</v>
      </c>
      <c r="J6271">
        <f>VLOOKUP(A6271,Labs!A:B,2)</f>
        <v>0</v>
      </c>
    </row>
    <row r="6272" spans="1:10" x14ac:dyDescent="0.2">
      <c r="A6272">
        <v>79827</v>
      </c>
      <c r="B6272">
        <v>24</v>
      </c>
      <c r="C6272" t="str">
        <f>IF(Demographics!B6272&lt;=20,"18-20",IF(AND(Demographics!B6272&gt;20,Demographics!B6272&lt;=30),"21-30",IF(AND(Demographics!B6272&gt;30,Demographics!B6272&lt;=40),"31-40",IF(AND(Demographics!B6272&gt;40,Demographics!B6272&lt;=50),"41-50",IF(AND(Demographics!B6272&gt;50,Demographics!B6272&lt;=60),"51-60",IF(AND(Demographics!B6272&gt;60,Demographics!B6272&lt;=70),"61-70",IF(Demographics!B6272&gt;=71,"&gt;70","")))))))</f>
        <v>21-30</v>
      </c>
      <c r="D6272">
        <f>VLOOKUP(A6272,Examination!A:G, 2)</f>
        <v>110.6</v>
      </c>
      <c r="E6272">
        <f>VLOOKUP(A6272,Examination!A:G,3)</f>
        <v>18</v>
      </c>
      <c r="F6272">
        <f>VLOOKUP(A6272,Examination!A:G, 4)</f>
        <v>14.7</v>
      </c>
      <c r="G6272">
        <f>VLOOKUP(A6272,Examination!A:G, 5)</f>
        <v>0</v>
      </c>
      <c r="H6272">
        <f>VLOOKUP(A6272,Examination!A:G, 6)</f>
        <v>0</v>
      </c>
      <c r="I6272" t="b">
        <f>VLOOKUP(A6272,Examination!A:G, 7)</f>
        <v>0</v>
      </c>
      <c r="J6272">
        <f>VLOOKUP(A6272,Labs!A:B,2)</f>
        <v>0</v>
      </c>
    </row>
    <row r="6273" spans="1:10" x14ac:dyDescent="0.2">
      <c r="A6273">
        <v>79828</v>
      </c>
      <c r="B6273">
        <v>35</v>
      </c>
      <c r="C6273" t="str">
        <f>IF(Demographics!B6273&lt;=20,"18-20",IF(AND(Demographics!B6273&gt;20,Demographics!B6273&lt;=30),"21-30",IF(AND(Demographics!B6273&gt;30,Demographics!B6273&lt;=40),"31-40",IF(AND(Demographics!B6273&gt;40,Demographics!B6273&lt;=50),"41-50",IF(AND(Demographics!B6273&gt;50,Demographics!B6273&lt;=60),"51-60",IF(AND(Demographics!B6273&gt;60,Demographics!B6273&lt;=70),"61-70",IF(Demographics!B6273&gt;=71,"&gt;70","")))))))</f>
        <v>31-40</v>
      </c>
      <c r="D6273">
        <f>VLOOKUP(A6273,Examination!A:G, 2)</f>
        <v>110.6</v>
      </c>
      <c r="E6273">
        <f>VLOOKUP(A6273,Examination!A:G,3)</f>
        <v>18</v>
      </c>
      <c r="F6273">
        <f>VLOOKUP(A6273,Examination!A:G, 4)</f>
        <v>14.7</v>
      </c>
      <c r="G6273">
        <f>VLOOKUP(A6273,Examination!A:G, 5)</f>
        <v>0</v>
      </c>
      <c r="H6273">
        <f>VLOOKUP(A6273,Examination!A:G, 6)</f>
        <v>0</v>
      </c>
      <c r="I6273" t="b">
        <f>VLOOKUP(A6273,Examination!A:G, 7)</f>
        <v>0</v>
      </c>
      <c r="J6273">
        <f>VLOOKUP(A6273,Labs!A:B,2)</f>
        <v>0</v>
      </c>
    </row>
    <row r="6274" spans="1:10" x14ac:dyDescent="0.2">
      <c r="A6274">
        <v>79829</v>
      </c>
      <c r="B6274">
        <v>47</v>
      </c>
      <c r="C6274" t="str">
        <f>IF(Demographics!B6274&lt;=20,"18-20",IF(AND(Demographics!B6274&gt;20,Demographics!B6274&lt;=30),"21-30",IF(AND(Demographics!B6274&gt;30,Demographics!B6274&lt;=40),"31-40",IF(AND(Demographics!B6274&gt;40,Demographics!B6274&lt;=50),"41-50",IF(AND(Demographics!B6274&gt;50,Demographics!B6274&lt;=60),"51-60",IF(AND(Demographics!B6274&gt;60,Demographics!B6274&lt;=70),"61-70",IF(Demographics!B6274&gt;=71,"&gt;70","")))))))</f>
        <v>41-50</v>
      </c>
      <c r="D6274">
        <f>VLOOKUP(A6274,Examination!A:G, 2)</f>
        <v>174.1</v>
      </c>
      <c r="E6274">
        <f>VLOOKUP(A6274,Examination!A:G,3)</f>
        <v>75.2</v>
      </c>
      <c r="F6274">
        <f>VLOOKUP(A6274,Examination!A:G, 4)</f>
        <v>24.8</v>
      </c>
      <c r="G6274">
        <f>VLOOKUP(A6274,Examination!A:G, 5)</f>
        <v>0</v>
      </c>
      <c r="H6274">
        <f>VLOOKUP(A6274,Examination!A:G, 6)</f>
        <v>0</v>
      </c>
      <c r="I6274" t="b">
        <f>VLOOKUP(A6274,Examination!A:G, 7)</f>
        <v>0</v>
      </c>
      <c r="J6274">
        <f>VLOOKUP(A6274,Labs!A:B,2)</f>
        <v>188</v>
      </c>
    </row>
    <row r="6275" spans="1:10" x14ac:dyDescent="0.2">
      <c r="A6275">
        <v>79830</v>
      </c>
      <c r="B6275">
        <v>30</v>
      </c>
      <c r="C6275" t="str">
        <f>IF(Demographics!B6275&lt;=20,"18-20",IF(AND(Demographics!B6275&gt;20,Demographics!B6275&lt;=30),"21-30",IF(AND(Demographics!B6275&gt;30,Demographics!B6275&lt;=40),"31-40",IF(AND(Demographics!B6275&gt;40,Demographics!B6275&lt;=50),"41-50",IF(AND(Demographics!B6275&gt;50,Demographics!B6275&lt;=60),"51-60",IF(AND(Demographics!B6275&gt;60,Demographics!B6275&lt;=70),"61-70",IF(Demographics!B6275&gt;=71,"&gt;70","")))))))</f>
        <v>21-30</v>
      </c>
      <c r="D6275">
        <f>VLOOKUP(A6275,Examination!A:G, 2)</f>
        <v>128.30000000000001</v>
      </c>
      <c r="E6275">
        <f>VLOOKUP(A6275,Examination!A:G,3)</f>
        <v>23.9</v>
      </c>
      <c r="F6275">
        <f>VLOOKUP(A6275,Examination!A:G, 4)</f>
        <v>14.5</v>
      </c>
      <c r="G6275">
        <f>VLOOKUP(A6275,Examination!A:G, 5)</f>
        <v>20</v>
      </c>
      <c r="H6275">
        <f>VLOOKUP(A6275,Examination!A:G, 6)</f>
        <v>82</v>
      </c>
      <c r="I6275" t="b">
        <f>VLOOKUP(A6275,Examination!A:G, 7)</f>
        <v>0</v>
      </c>
      <c r="J6275">
        <f>VLOOKUP(A6275,Labs!A:B,2)</f>
        <v>129</v>
      </c>
    </row>
    <row r="6276" spans="1:10" x14ac:dyDescent="0.2">
      <c r="A6276">
        <v>79831</v>
      </c>
      <c r="B6276">
        <v>44</v>
      </c>
      <c r="C6276" t="str">
        <f>IF(Demographics!B6276&lt;=20,"18-20",IF(AND(Demographics!B6276&gt;20,Demographics!B6276&lt;=30),"21-30",IF(AND(Demographics!B6276&gt;30,Demographics!B6276&lt;=40),"31-40",IF(AND(Demographics!B6276&gt;40,Demographics!B6276&lt;=50),"41-50",IF(AND(Demographics!B6276&gt;50,Demographics!B6276&lt;=60),"51-60",IF(AND(Demographics!B6276&gt;60,Demographics!B6276&lt;=70),"61-70",IF(Demographics!B6276&gt;=71,"&gt;70","")))))))</f>
        <v>41-50</v>
      </c>
      <c r="D6276">
        <f>VLOOKUP(A6276,Examination!A:G, 2)</f>
        <v>176.2</v>
      </c>
      <c r="E6276">
        <f>VLOOKUP(A6276,Examination!A:G,3)</f>
        <v>73.7</v>
      </c>
      <c r="F6276">
        <f>VLOOKUP(A6276,Examination!A:G, 4)</f>
        <v>23.7</v>
      </c>
      <c r="G6276">
        <f>VLOOKUP(A6276,Examination!A:G, 5)</f>
        <v>64</v>
      </c>
      <c r="H6276">
        <f>VLOOKUP(A6276,Examination!A:G, 6)</f>
        <v>106</v>
      </c>
      <c r="I6276" t="b">
        <f>VLOOKUP(A6276,Examination!A:G, 7)</f>
        <v>0</v>
      </c>
      <c r="J6276">
        <f>VLOOKUP(A6276,Labs!A:B,2)</f>
        <v>152</v>
      </c>
    </row>
    <row r="6277" spans="1:10" x14ac:dyDescent="0.2">
      <c r="A6277">
        <v>79832</v>
      </c>
      <c r="B6277">
        <v>68</v>
      </c>
      <c r="C6277" t="str">
        <f>IF(Demographics!B6277&lt;=20,"18-20",IF(AND(Demographics!B6277&gt;20,Demographics!B6277&lt;=30),"21-30",IF(AND(Demographics!B6277&gt;30,Demographics!B6277&lt;=40),"31-40",IF(AND(Demographics!B6277&gt;40,Demographics!B6277&lt;=50),"41-50",IF(AND(Demographics!B6277&gt;50,Demographics!B6277&lt;=60),"51-60",IF(AND(Demographics!B6277&gt;60,Demographics!B6277&lt;=70),"61-70",IF(Demographics!B6277&gt;=71,"&gt;70","")))))))</f>
        <v>61-70</v>
      </c>
      <c r="D6277">
        <f>VLOOKUP(A6277,Examination!A:G, 2)</f>
        <v>179.1</v>
      </c>
      <c r="E6277">
        <f>VLOOKUP(A6277,Examination!A:G,3)</f>
        <v>64.599999999999994</v>
      </c>
      <c r="F6277">
        <f>VLOOKUP(A6277,Examination!A:G, 4)</f>
        <v>20.100000000000001</v>
      </c>
      <c r="G6277">
        <f>VLOOKUP(A6277,Examination!A:G, 5)</f>
        <v>78</v>
      </c>
      <c r="H6277">
        <f>VLOOKUP(A6277,Examination!A:G, 6)</f>
        <v>112</v>
      </c>
      <c r="I6277" t="b">
        <f>VLOOKUP(A6277,Examination!A:G, 7)</f>
        <v>0</v>
      </c>
      <c r="J6277">
        <f>VLOOKUP(A6277,Labs!A:B,2)</f>
        <v>150</v>
      </c>
    </row>
    <row r="6278" spans="1:10" x14ac:dyDescent="0.2">
      <c r="A6278">
        <v>79833</v>
      </c>
      <c r="B6278">
        <v>54</v>
      </c>
      <c r="C6278" t="str">
        <f>IF(Demographics!B6278&lt;=20,"18-20",IF(AND(Demographics!B6278&gt;20,Demographics!B6278&lt;=30),"21-30",IF(AND(Demographics!B6278&gt;30,Demographics!B6278&lt;=40),"31-40",IF(AND(Demographics!B6278&gt;40,Demographics!B6278&lt;=50),"41-50",IF(AND(Demographics!B6278&gt;50,Demographics!B6278&lt;=60),"51-60",IF(AND(Demographics!B6278&gt;60,Demographics!B6278&lt;=70),"61-70",IF(Demographics!B6278&gt;=71,"&gt;70","")))))))</f>
        <v>51-60</v>
      </c>
      <c r="D6278">
        <f>VLOOKUP(A6278,Examination!A:G, 2)</f>
        <v>167.6</v>
      </c>
      <c r="E6278">
        <f>VLOOKUP(A6278,Examination!A:G,3)</f>
        <v>71.3</v>
      </c>
      <c r="F6278">
        <f>VLOOKUP(A6278,Examination!A:G, 4)</f>
        <v>25.4</v>
      </c>
      <c r="G6278">
        <f>VLOOKUP(A6278,Examination!A:G, 5)</f>
        <v>76</v>
      </c>
      <c r="H6278">
        <f>VLOOKUP(A6278,Examination!A:G, 6)</f>
        <v>124</v>
      </c>
      <c r="I6278" t="b">
        <f>VLOOKUP(A6278,Examination!A:G, 7)</f>
        <v>0</v>
      </c>
      <c r="J6278">
        <f>VLOOKUP(A6278,Labs!A:B,2)</f>
        <v>169</v>
      </c>
    </row>
    <row r="6279" spans="1:10" x14ac:dyDescent="0.2">
      <c r="A6279">
        <v>79834</v>
      </c>
      <c r="B6279">
        <v>40</v>
      </c>
      <c r="C6279" t="str">
        <f>IF(Demographics!B6279&lt;=20,"18-20",IF(AND(Demographics!B6279&gt;20,Demographics!B6279&lt;=30),"21-30",IF(AND(Demographics!B6279&gt;30,Demographics!B6279&lt;=40),"31-40",IF(AND(Demographics!B6279&gt;40,Demographics!B6279&lt;=50),"41-50",IF(AND(Demographics!B6279&gt;50,Demographics!B6279&lt;=60),"51-60",IF(AND(Demographics!B6279&gt;60,Demographics!B6279&lt;=70),"61-70",IF(Demographics!B6279&gt;=71,"&gt;70","")))))))</f>
        <v>31-40</v>
      </c>
      <c r="D6279">
        <f>VLOOKUP(A6279,Examination!A:G, 2)</f>
        <v>171.6</v>
      </c>
      <c r="E6279">
        <f>VLOOKUP(A6279,Examination!A:G,3)</f>
        <v>95.2</v>
      </c>
      <c r="F6279">
        <f>VLOOKUP(A6279,Examination!A:G, 4)</f>
        <v>32.299999999999997</v>
      </c>
      <c r="G6279">
        <f>VLOOKUP(A6279,Examination!A:G, 5)</f>
        <v>82</v>
      </c>
      <c r="H6279">
        <f>VLOOKUP(A6279,Examination!A:G, 6)</f>
        <v>124</v>
      </c>
      <c r="I6279" t="b">
        <f>VLOOKUP(A6279,Examination!A:G, 7)</f>
        <v>1</v>
      </c>
      <c r="J6279">
        <f>VLOOKUP(A6279,Labs!A:B,2)</f>
        <v>230</v>
      </c>
    </row>
    <row r="6280" spans="1:10" x14ac:dyDescent="0.2">
      <c r="A6280">
        <v>79835</v>
      </c>
      <c r="B6280">
        <v>37</v>
      </c>
      <c r="C6280" t="str">
        <f>IF(Demographics!B6280&lt;=20,"18-20",IF(AND(Demographics!B6280&gt;20,Demographics!B6280&lt;=30),"21-30",IF(AND(Demographics!B6280&gt;30,Demographics!B6280&lt;=40),"31-40",IF(AND(Demographics!B6280&gt;40,Demographics!B6280&lt;=50),"41-50",IF(AND(Demographics!B6280&gt;50,Demographics!B6280&lt;=60),"51-60",IF(AND(Demographics!B6280&gt;60,Demographics!B6280&lt;=70),"61-70",IF(Demographics!B6280&gt;=71,"&gt;70","")))))))</f>
        <v>31-40</v>
      </c>
      <c r="D6280">
        <f>VLOOKUP(A6280,Examination!A:G, 2)</f>
        <v>180</v>
      </c>
      <c r="E6280">
        <f>VLOOKUP(A6280,Examination!A:G,3)</f>
        <v>102.2</v>
      </c>
      <c r="F6280">
        <f>VLOOKUP(A6280,Examination!A:G, 4)</f>
        <v>31.5</v>
      </c>
      <c r="G6280">
        <f>VLOOKUP(A6280,Examination!A:G, 5)</f>
        <v>64</v>
      </c>
      <c r="H6280">
        <f>VLOOKUP(A6280,Examination!A:G, 6)</f>
        <v>116</v>
      </c>
      <c r="I6280" t="b">
        <f>VLOOKUP(A6280,Examination!A:G, 7)</f>
        <v>1</v>
      </c>
      <c r="J6280">
        <f>VLOOKUP(A6280,Labs!A:B,2)</f>
        <v>168</v>
      </c>
    </row>
    <row r="6281" spans="1:10" x14ac:dyDescent="0.2">
      <c r="A6281">
        <v>79836</v>
      </c>
      <c r="B6281">
        <v>44</v>
      </c>
      <c r="C6281" t="str">
        <f>IF(Demographics!B6281&lt;=20,"18-20",IF(AND(Demographics!B6281&gt;20,Demographics!B6281&lt;=30),"21-30",IF(AND(Demographics!B6281&gt;30,Demographics!B6281&lt;=40),"31-40",IF(AND(Demographics!B6281&gt;40,Demographics!B6281&lt;=50),"41-50",IF(AND(Demographics!B6281&gt;50,Demographics!B6281&lt;=60),"51-60",IF(AND(Demographics!B6281&gt;60,Demographics!B6281&lt;=70),"61-70",IF(Demographics!B6281&gt;=71,"&gt;70","")))))))</f>
        <v>41-50</v>
      </c>
      <c r="D6281">
        <f>VLOOKUP(A6281,Examination!A:G, 2)</f>
        <v>180</v>
      </c>
      <c r="E6281">
        <f>VLOOKUP(A6281,Examination!A:G,3)</f>
        <v>102.2</v>
      </c>
      <c r="F6281">
        <f>VLOOKUP(A6281,Examination!A:G, 4)</f>
        <v>31.5</v>
      </c>
      <c r="G6281">
        <f>VLOOKUP(A6281,Examination!A:G, 5)</f>
        <v>64</v>
      </c>
      <c r="H6281">
        <f>VLOOKUP(A6281,Examination!A:G, 6)</f>
        <v>116</v>
      </c>
      <c r="I6281" t="b">
        <f>VLOOKUP(A6281,Examination!A:G, 7)</f>
        <v>1</v>
      </c>
      <c r="J6281">
        <f>VLOOKUP(A6281,Labs!A:B,2)</f>
        <v>168</v>
      </c>
    </row>
    <row r="6282" spans="1:10" x14ac:dyDescent="0.2">
      <c r="A6282">
        <v>79837</v>
      </c>
      <c r="B6282">
        <v>39</v>
      </c>
      <c r="C6282" t="str">
        <f>IF(Demographics!B6282&lt;=20,"18-20",IF(AND(Demographics!B6282&gt;20,Demographics!B6282&lt;=30),"21-30",IF(AND(Demographics!B6282&gt;30,Demographics!B6282&lt;=40),"31-40",IF(AND(Demographics!B6282&gt;40,Demographics!B6282&lt;=50),"41-50",IF(AND(Demographics!B6282&gt;50,Demographics!B6282&lt;=60),"51-60",IF(AND(Demographics!B6282&gt;60,Demographics!B6282&lt;=70),"61-70",IF(Demographics!B6282&gt;=71,"&gt;70","")))))))</f>
        <v>31-40</v>
      </c>
      <c r="D6282">
        <f>VLOOKUP(A6282,Examination!A:G, 2)</f>
        <v>166.3</v>
      </c>
      <c r="E6282">
        <f>VLOOKUP(A6282,Examination!A:G,3)</f>
        <v>56.2</v>
      </c>
      <c r="F6282">
        <f>VLOOKUP(A6282,Examination!A:G, 4)</f>
        <v>20.3</v>
      </c>
      <c r="G6282">
        <f>VLOOKUP(A6282,Examination!A:G, 5)</f>
        <v>68</v>
      </c>
      <c r="H6282">
        <f>VLOOKUP(A6282,Examination!A:G, 6)</f>
        <v>94</v>
      </c>
      <c r="I6282" t="b">
        <f>VLOOKUP(A6282,Examination!A:G, 7)</f>
        <v>0</v>
      </c>
      <c r="J6282">
        <f>VLOOKUP(A6282,Labs!A:B,2)</f>
        <v>210</v>
      </c>
    </row>
    <row r="6283" spans="1:10" x14ac:dyDescent="0.2">
      <c r="A6283">
        <v>79838</v>
      </c>
      <c r="B6283">
        <v>60</v>
      </c>
      <c r="C6283" t="str">
        <f>IF(Demographics!B6283&lt;=20,"18-20",IF(AND(Demographics!B6283&gt;20,Demographics!B6283&lt;=30),"21-30",IF(AND(Demographics!B6283&gt;30,Demographics!B6283&lt;=40),"31-40",IF(AND(Demographics!B6283&gt;40,Demographics!B6283&lt;=50),"41-50",IF(AND(Demographics!B6283&gt;50,Demographics!B6283&lt;=60),"51-60",IF(AND(Demographics!B6283&gt;60,Demographics!B6283&lt;=70),"61-70",IF(Demographics!B6283&gt;=71,"&gt;70","")))))))</f>
        <v>51-60</v>
      </c>
      <c r="D6283">
        <f>VLOOKUP(A6283,Examination!A:G, 2)</f>
        <v>151.9</v>
      </c>
      <c r="E6283">
        <f>VLOOKUP(A6283,Examination!A:G,3)</f>
        <v>63.7</v>
      </c>
      <c r="F6283">
        <f>VLOOKUP(A6283,Examination!A:G, 4)</f>
        <v>27.6</v>
      </c>
      <c r="G6283">
        <f>VLOOKUP(A6283,Examination!A:G, 5)</f>
        <v>78</v>
      </c>
      <c r="H6283">
        <f>VLOOKUP(A6283,Examination!A:G, 6)</f>
        <v>150</v>
      </c>
      <c r="I6283" t="b">
        <f>VLOOKUP(A6283,Examination!A:G, 7)</f>
        <v>0</v>
      </c>
      <c r="J6283">
        <f>VLOOKUP(A6283,Labs!A:B,2)</f>
        <v>141</v>
      </c>
    </row>
    <row r="6284" spans="1:10" x14ac:dyDescent="0.2">
      <c r="A6284">
        <v>79839</v>
      </c>
      <c r="B6284">
        <v>36</v>
      </c>
      <c r="C6284" t="str">
        <f>IF(Demographics!B6284&lt;=20,"18-20",IF(AND(Demographics!B6284&gt;20,Demographics!B6284&lt;=30),"21-30",IF(AND(Demographics!B6284&gt;30,Demographics!B6284&lt;=40),"31-40",IF(AND(Demographics!B6284&gt;40,Demographics!B6284&lt;=50),"41-50",IF(AND(Demographics!B6284&gt;50,Demographics!B6284&lt;=60),"51-60",IF(AND(Demographics!B6284&gt;60,Demographics!B6284&lt;=70),"61-70",IF(Demographics!B6284&gt;=71,"&gt;70","")))))))</f>
        <v>31-40</v>
      </c>
      <c r="D6284">
        <f>VLOOKUP(A6284,Examination!A:G, 2)</f>
        <v>84.9</v>
      </c>
      <c r="E6284">
        <f>VLOOKUP(A6284,Examination!A:G,3)</f>
        <v>11.8</v>
      </c>
      <c r="F6284">
        <f>VLOOKUP(A6284,Examination!A:G, 4)</f>
        <v>16.399999999999999</v>
      </c>
      <c r="G6284">
        <f>VLOOKUP(A6284,Examination!A:G, 5)</f>
        <v>0</v>
      </c>
      <c r="H6284">
        <f>VLOOKUP(A6284,Examination!A:G, 6)</f>
        <v>0</v>
      </c>
      <c r="I6284" t="b">
        <f>VLOOKUP(A6284,Examination!A:G, 7)</f>
        <v>0</v>
      </c>
      <c r="J6284">
        <f>VLOOKUP(A6284,Labs!A:B,2)</f>
        <v>0</v>
      </c>
    </row>
    <row r="6285" spans="1:10" x14ac:dyDescent="0.2">
      <c r="A6285">
        <v>79840</v>
      </c>
      <c r="B6285">
        <v>56</v>
      </c>
      <c r="C6285" t="str">
        <f>IF(Demographics!B6285&lt;=20,"18-20",IF(AND(Demographics!B6285&gt;20,Demographics!B6285&lt;=30),"21-30",IF(AND(Demographics!B6285&gt;30,Demographics!B6285&lt;=40),"31-40",IF(AND(Demographics!B6285&gt;40,Demographics!B6285&lt;=50),"41-50",IF(AND(Demographics!B6285&gt;50,Demographics!B6285&lt;=60),"51-60",IF(AND(Demographics!B6285&gt;60,Demographics!B6285&lt;=70),"61-70",IF(Demographics!B6285&gt;=71,"&gt;70","")))))))</f>
        <v>51-60</v>
      </c>
      <c r="D6285">
        <f>VLOOKUP(A6285,Examination!A:G, 2)</f>
        <v>160.19999999999999</v>
      </c>
      <c r="E6285">
        <f>VLOOKUP(A6285,Examination!A:G,3)</f>
        <v>93</v>
      </c>
      <c r="F6285">
        <f>VLOOKUP(A6285,Examination!A:G, 4)</f>
        <v>36.200000000000003</v>
      </c>
      <c r="G6285">
        <f>VLOOKUP(A6285,Examination!A:G, 5)</f>
        <v>58</v>
      </c>
      <c r="H6285">
        <f>VLOOKUP(A6285,Examination!A:G, 6)</f>
        <v>102</v>
      </c>
      <c r="I6285" t="b">
        <f>VLOOKUP(A6285,Examination!A:G, 7)</f>
        <v>1</v>
      </c>
      <c r="J6285">
        <f>VLOOKUP(A6285,Labs!A:B,2)</f>
        <v>194</v>
      </c>
    </row>
    <row r="6286" spans="1:10" x14ac:dyDescent="0.2">
      <c r="A6286">
        <v>79841</v>
      </c>
      <c r="B6286">
        <v>70</v>
      </c>
      <c r="C6286" t="str">
        <f>IF(Demographics!B6286&lt;=20,"18-20",IF(AND(Demographics!B6286&gt;20,Demographics!B6286&lt;=30),"21-30",IF(AND(Demographics!B6286&gt;30,Demographics!B6286&lt;=40),"31-40",IF(AND(Demographics!B6286&gt;40,Demographics!B6286&lt;=50),"41-50",IF(AND(Demographics!B6286&gt;50,Demographics!B6286&lt;=60),"51-60",IF(AND(Demographics!B6286&gt;60,Demographics!B6286&lt;=70),"61-70",IF(Demographics!B6286&gt;=71,"&gt;70","")))))))</f>
        <v>61-70</v>
      </c>
      <c r="D6286">
        <f>VLOOKUP(A6286,Examination!A:G, 2)</f>
        <v>177.2</v>
      </c>
      <c r="E6286">
        <f>VLOOKUP(A6286,Examination!A:G,3)</f>
        <v>114.2</v>
      </c>
      <c r="F6286">
        <f>VLOOKUP(A6286,Examination!A:G, 4)</f>
        <v>36.4</v>
      </c>
      <c r="G6286">
        <f>VLOOKUP(A6286,Examination!A:G, 5)</f>
        <v>62</v>
      </c>
      <c r="H6286">
        <f>VLOOKUP(A6286,Examination!A:G, 6)</f>
        <v>124</v>
      </c>
      <c r="I6286" t="b">
        <f>VLOOKUP(A6286,Examination!A:G, 7)</f>
        <v>1</v>
      </c>
      <c r="J6286">
        <f>VLOOKUP(A6286,Labs!A:B,2)</f>
        <v>188</v>
      </c>
    </row>
    <row r="6287" spans="1:10" x14ac:dyDescent="0.2">
      <c r="A6287">
        <v>79842</v>
      </c>
      <c r="B6287">
        <v>27</v>
      </c>
      <c r="C6287" t="str">
        <f>IF(Demographics!B6287&lt;=20,"18-20",IF(AND(Demographics!B6287&gt;20,Demographics!B6287&lt;=30),"21-30",IF(AND(Demographics!B6287&gt;30,Demographics!B6287&lt;=40),"31-40",IF(AND(Demographics!B6287&gt;40,Demographics!B6287&lt;=50),"41-50",IF(AND(Demographics!B6287&gt;50,Demographics!B6287&lt;=60),"51-60",IF(AND(Demographics!B6287&gt;60,Demographics!B6287&lt;=70),"61-70",IF(Demographics!B6287&gt;=71,"&gt;70","")))))))</f>
        <v>21-30</v>
      </c>
      <c r="D6287">
        <f>VLOOKUP(A6287,Examination!A:G, 2)</f>
        <v>89.6</v>
      </c>
      <c r="E6287">
        <f>VLOOKUP(A6287,Examination!A:G,3)</f>
        <v>12.3</v>
      </c>
      <c r="F6287">
        <f>VLOOKUP(A6287,Examination!A:G, 4)</f>
        <v>15.3</v>
      </c>
      <c r="G6287">
        <f>VLOOKUP(A6287,Examination!A:G, 5)</f>
        <v>0</v>
      </c>
      <c r="H6287">
        <f>VLOOKUP(A6287,Examination!A:G, 6)</f>
        <v>0</v>
      </c>
      <c r="I6287" t="b">
        <f>VLOOKUP(A6287,Examination!A:G, 7)</f>
        <v>0</v>
      </c>
      <c r="J6287">
        <f>VLOOKUP(A6287,Labs!A:B,2)</f>
        <v>0</v>
      </c>
    </row>
    <row r="6288" spans="1:10" x14ac:dyDescent="0.2">
      <c r="A6288">
        <v>79843</v>
      </c>
      <c r="B6288">
        <v>49</v>
      </c>
      <c r="C6288" t="str">
        <f>IF(Demographics!B6288&lt;=20,"18-20",IF(AND(Demographics!B6288&gt;20,Demographics!B6288&lt;=30),"21-30",IF(AND(Demographics!B6288&gt;30,Demographics!B6288&lt;=40),"31-40",IF(AND(Demographics!B6288&gt;40,Demographics!B6288&lt;=50),"41-50",IF(AND(Demographics!B6288&gt;50,Demographics!B6288&lt;=60),"51-60",IF(AND(Demographics!B6288&gt;60,Demographics!B6288&lt;=70),"61-70",IF(Demographics!B6288&gt;=71,"&gt;70","")))))))</f>
        <v>41-50</v>
      </c>
      <c r="D6288">
        <f>VLOOKUP(A6288,Examination!A:G, 2)</f>
        <v>158.6</v>
      </c>
      <c r="E6288">
        <f>VLOOKUP(A6288,Examination!A:G,3)</f>
        <v>61.9</v>
      </c>
      <c r="F6288">
        <f>VLOOKUP(A6288,Examination!A:G, 4)</f>
        <v>24.6</v>
      </c>
      <c r="G6288">
        <f>VLOOKUP(A6288,Examination!A:G, 5)</f>
        <v>84</v>
      </c>
      <c r="H6288">
        <f>VLOOKUP(A6288,Examination!A:G, 6)</f>
        <v>122</v>
      </c>
      <c r="I6288" t="b">
        <f>VLOOKUP(A6288,Examination!A:G, 7)</f>
        <v>0</v>
      </c>
      <c r="J6288">
        <f>VLOOKUP(A6288,Labs!A:B,2)</f>
        <v>168</v>
      </c>
    </row>
    <row r="6289" spans="1:10" x14ac:dyDescent="0.2">
      <c r="A6289">
        <v>79844</v>
      </c>
      <c r="B6289">
        <v>43</v>
      </c>
      <c r="C6289" t="str">
        <f>IF(Demographics!B6289&lt;=20,"18-20",IF(AND(Demographics!B6289&gt;20,Demographics!B6289&lt;=30),"21-30",IF(AND(Demographics!B6289&gt;30,Demographics!B6289&lt;=40),"31-40",IF(AND(Demographics!B6289&gt;40,Demographics!B6289&lt;=50),"41-50",IF(AND(Demographics!B6289&gt;50,Demographics!B6289&lt;=60),"51-60",IF(AND(Demographics!B6289&gt;60,Demographics!B6289&lt;=70),"61-70",IF(Demographics!B6289&gt;=71,"&gt;70","")))))))</f>
        <v>41-50</v>
      </c>
      <c r="D6289">
        <f>VLOOKUP(A6289,Examination!A:G, 2)</f>
        <v>158.6</v>
      </c>
      <c r="E6289">
        <f>VLOOKUP(A6289,Examination!A:G,3)</f>
        <v>61.9</v>
      </c>
      <c r="F6289">
        <f>VLOOKUP(A6289,Examination!A:G, 4)</f>
        <v>24.6</v>
      </c>
      <c r="G6289">
        <f>VLOOKUP(A6289,Examination!A:G, 5)</f>
        <v>84</v>
      </c>
      <c r="H6289">
        <f>VLOOKUP(A6289,Examination!A:G, 6)</f>
        <v>122</v>
      </c>
      <c r="I6289" t="b">
        <f>VLOOKUP(A6289,Examination!A:G, 7)</f>
        <v>0</v>
      </c>
      <c r="J6289">
        <f>VLOOKUP(A6289,Labs!A:B,2)</f>
        <v>168</v>
      </c>
    </row>
    <row r="6290" spans="1:10" x14ac:dyDescent="0.2">
      <c r="A6290">
        <v>79845</v>
      </c>
      <c r="B6290">
        <v>52</v>
      </c>
      <c r="C6290" t="str">
        <f>IF(Demographics!B6290&lt;=20,"18-20",IF(AND(Demographics!B6290&gt;20,Demographics!B6290&lt;=30),"21-30",IF(AND(Demographics!B6290&gt;30,Demographics!B6290&lt;=40),"31-40",IF(AND(Demographics!B6290&gt;40,Demographics!B6290&lt;=50),"41-50",IF(AND(Demographics!B6290&gt;50,Demographics!B6290&lt;=60),"51-60",IF(AND(Demographics!B6290&gt;60,Demographics!B6290&lt;=70),"61-70",IF(Demographics!B6290&gt;=71,"&gt;70","")))))))</f>
        <v>51-60</v>
      </c>
      <c r="D6290">
        <f>VLOOKUP(A6290,Examination!A:G, 2)</f>
        <v>173.6</v>
      </c>
      <c r="E6290">
        <f>VLOOKUP(A6290,Examination!A:G,3)</f>
        <v>72.3</v>
      </c>
      <c r="F6290">
        <f>VLOOKUP(A6290,Examination!A:G, 4)</f>
        <v>24</v>
      </c>
      <c r="G6290">
        <f>VLOOKUP(A6290,Examination!A:G, 5)</f>
        <v>82</v>
      </c>
      <c r="H6290">
        <f>VLOOKUP(A6290,Examination!A:G, 6)</f>
        <v>112</v>
      </c>
      <c r="I6290" t="b">
        <f>VLOOKUP(A6290,Examination!A:G, 7)</f>
        <v>0</v>
      </c>
      <c r="J6290">
        <f>VLOOKUP(A6290,Labs!A:B,2)</f>
        <v>215</v>
      </c>
    </row>
    <row r="6291" spans="1:10" x14ac:dyDescent="0.2">
      <c r="A6291">
        <v>79846</v>
      </c>
      <c r="B6291">
        <v>39</v>
      </c>
      <c r="C6291" t="str">
        <f>IF(Demographics!B6291&lt;=20,"18-20",IF(AND(Demographics!B6291&gt;20,Demographics!B6291&lt;=30),"21-30",IF(AND(Demographics!B6291&gt;30,Demographics!B6291&lt;=40),"31-40",IF(AND(Demographics!B6291&gt;40,Demographics!B6291&lt;=50),"41-50",IF(AND(Demographics!B6291&gt;50,Demographics!B6291&lt;=60),"51-60",IF(AND(Demographics!B6291&gt;60,Demographics!B6291&lt;=70),"61-70",IF(Demographics!B6291&gt;=71,"&gt;70","")))))))</f>
        <v>31-40</v>
      </c>
      <c r="D6291">
        <f>VLOOKUP(A6291,Examination!A:G, 2)</f>
        <v>177.9</v>
      </c>
      <c r="E6291">
        <f>VLOOKUP(A6291,Examination!A:G,3)</f>
        <v>71.7</v>
      </c>
      <c r="F6291">
        <f>VLOOKUP(A6291,Examination!A:G, 4)</f>
        <v>22.7</v>
      </c>
      <c r="G6291">
        <f>VLOOKUP(A6291,Examination!A:G, 5)</f>
        <v>0</v>
      </c>
      <c r="H6291">
        <f>VLOOKUP(A6291,Examination!A:G, 6)</f>
        <v>0</v>
      </c>
      <c r="I6291" t="b">
        <f>VLOOKUP(A6291,Examination!A:G, 7)</f>
        <v>0</v>
      </c>
      <c r="J6291">
        <f>VLOOKUP(A6291,Labs!A:B,2)</f>
        <v>212</v>
      </c>
    </row>
    <row r="6292" spans="1:10" x14ac:dyDescent="0.2">
      <c r="A6292">
        <v>79847</v>
      </c>
      <c r="B6292">
        <v>43</v>
      </c>
      <c r="C6292" t="str">
        <f>IF(Demographics!B6292&lt;=20,"18-20",IF(AND(Demographics!B6292&gt;20,Demographics!B6292&lt;=30),"21-30",IF(AND(Demographics!B6292&gt;30,Demographics!B6292&lt;=40),"31-40",IF(AND(Demographics!B6292&gt;40,Demographics!B6292&lt;=50),"41-50",IF(AND(Demographics!B6292&gt;50,Demographics!B6292&lt;=60),"51-60",IF(AND(Demographics!B6292&gt;60,Demographics!B6292&lt;=70),"61-70",IF(Demographics!B6292&gt;=71,"&gt;70","")))))))</f>
        <v>41-50</v>
      </c>
      <c r="D6292">
        <f>VLOOKUP(A6292,Examination!A:G, 2)</f>
        <v>162.1</v>
      </c>
      <c r="E6292">
        <f>VLOOKUP(A6292,Examination!A:G,3)</f>
        <v>79.3</v>
      </c>
      <c r="F6292">
        <f>VLOOKUP(A6292,Examination!A:G, 4)</f>
        <v>30.2</v>
      </c>
      <c r="G6292">
        <f>VLOOKUP(A6292,Examination!A:G, 5)</f>
        <v>72</v>
      </c>
      <c r="H6292">
        <f>VLOOKUP(A6292,Examination!A:G, 6)</f>
        <v>124</v>
      </c>
      <c r="I6292" t="b">
        <f>VLOOKUP(A6292,Examination!A:G, 7)</f>
        <v>1</v>
      </c>
      <c r="J6292">
        <f>VLOOKUP(A6292,Labs!A:B,2)</f>
        <v>233</v>
      </c>
    </row>
    <row r="6293" spans="1:10" x14ac:dyDescent="0.2">
      <c r="A6293">
        <v>79848</v>
      </c>
      <c r="B6293">
        <v>61</v>
      </c>
      <c r="C6293" t="str">
        <f>IF(Demographics!B6293&lt;=20,"18-20",IF(AND(Demographics!B6293&gt;20,Demographics!B6293&lt;=30),"21-30",IF(AND(Demographics!B6293&gt;30,Demographics!B6293&lt;=40),"31-40",IF(AND(Demographics!B6293&gt;40,Demographics!B6293&lt;=50),"41-50",IF(AND(Demographics!B6293&gt;50,Demographics!B6293&lt;=60),"51-60",IF(AND(Demographics!B6293&gt;60,Demographics!B6293&lt;=70),"61-70",IF(Demographics!B6293&gt;=71,"&gt;70","")))))))</f>
        <v>61-70</v>
      </c>
      <c r="D6293">
        <f>VLOOKUP(A6293,Examination!A:G, 2)</f>
        <v>171.3</v>
      </c>
      <c r="E6293">
        <f>VLOOKUP(A6293,Examination!A:G,3)</f>
        <v>76</v>
      </c>
      <c r="F6293">
        <f>VLOOKUP(A6293,Examination!A:G, 4)</f>
        <v>25.9</v>
      </c>
      <c r="G6293">
        <f>VLOOKUP(A6293,Examination!A:G, 5)</f>
        <v>68</v>
      </c>
      <c r="H6293">
        <f>VLOOKUP(A6293,Examination!A:G, 6)</f>
        <v>102</v>
      </c>
      <c r="I6293" t="b">
        <f>VLOOKUP(A6293,Examination!A:G, 7)</f>
        <v>0</v>
      </c>
      <c r="J6293">
        <f>VLOOKUP(A6293,Labs!A:B,2)</f>
        <v>140</v>
      </c>
    </row>
    <row r="6294" spans="1:10" x14ac:dyDescent="0.2">
      <c r="A6294">
        <v>79849</v>
      </c>
      <c r="B6294">
        <v>76</v>
      </c>
      <c r="C6294" t="str">
        <f>IF(Demographics!B6294&lt;=20,"18-20",IF(AND(Demographics!B6294&gt;20,Demographics!B6294&lt;=30),"21-30",IF(AND(Demographics!B6294&gt;30,Demographics!B6294&lt;=40),"31-40",IF(AND(Demographics!B6294&gt;40,Demographics!B6294&lt;=50),"41-50",IF(AND(Demographics!B6294&gt;50,Demographics!B6294&lt;=60),"51-60",IF(AND(Demographics!B6294&gt;60,Demographics!B6294&lt;=70),"61-70",IF(Demographics!B6294&gt;=71,"&gt;70","")))))))</f>
        <v>&gt;70</v>
      </c>
      <c r="D6294">
        <f>VLOOKUP(A6294,Examination!A:G, 2)</f>
        <v>152.19999999999999</v>
      </c>
      <c r="E6294">
        <f>VLOOKUP(A6294,Examination!A:G,3)</f>
        <v>89.8</v>
      </c>
      <c r="F6294">
        <f>VLOOKUP(A6294,Examination!A:G, 4)</f>
        <v>38.799999999999997</v>
      </c>
      <c r="G6294">
        <f>VLOOKUP(A6294,Examination!A:G, 5)</f>
        <v>0</v>
      </c>
      <c r="H6294">
        <f>VLOOKUP(A6294,Examination!A:G, 6)</f>
        <v>0</v>
      </c>
      <c r="I6294" t="b">
        <f>VLOOKUP(A6294,Examination!A:G, 7)</f>
        <v>1</v>
      </c>
      <c r="J6294">
        <f>VLOOKUP(A6294,Labs!A:B,2)</f>
        <v>195</v>
      </c>
    </row>
    <row r="6295" spans="1:10" x14ac:dyDescent="0.2">
      <c r="A6295">
        <v>79850</v>
      </c>
      <c r="B6295">
        <v>39</v>
      </c>
      <c r="C6295" t="str">
        <f>IF(Demographics!B6295&lt;=20,"18-20",IF(AND(Demographics!B6295&gt;20,Demographics!B6295&lt;=30),"21-30",IF(AND(Demographics!B6295&gt;30,Demographics!B6295&lt;=40),"31-40",IF(AND(Demographics!B6295&gt;40,Demographics!B6295&lt;=50),"41-50",IF(AND(Demographics!B6295&gt;50,Demographics!B6295&lt;=60),"51-60",IF(AND(Demographics!B6295&gt;60,Demographics!B6295&lt;=70),"61-70",IF(Demographics!B6295&gt;=71,"&gt;70","")))))))</f>
        <v>31-40</v>
      </c>
      <c r="D6295">
        <f>VLOOKUP(A6295,Examination!A:G, 2)</f>
        <v>158</v>
      </c>
      <c r="E6295">
        <f>VLOOKUP(A6295,Examination!A:G,3)</f>
        <v>84.3</v>
      </c>
      <c r="F6295">
        <f>VLOOKUP(A6295,Examination!A:G, 4)</f>
        <v>33.799999999999997</v>
      </c>
      <c r="G6295">
        <f>VLOOKUP(A6295,Examination!A:G, 5)</f>
        <v>66</v>
      </c>
      <c r="H6295">
        <f>VLOOKUP(A6295,Examination!A:G, 6)</f>
        <v>108</v>
      </c>
      <c r="I6295" t="b">
        <f>VLOOKUP(A6295,Examination!A:G, 7)</f>
        <v>1</v>
      </c>
      <c r="J6295">
        <f>VLOOKUP(A6295,Labs!A:B,2)</f>
        <v>0</v>
      </c>
    </row>
    <row r="6296" spans="1:10" x14ac:dyDescent="0.2">
      <c r="A6296">
        <v>79851</v>
      </c>
      <c r="B6296">
        <v>25</v>
      </c>
      <c r="C6296" t="str">
        <f>IF(Demographics!B6296&lt;=20,"18-20",IF(AND(Demographics!B6296&gt;20,Demographics!B6296&lt;=30),"21-30",IF(AND(Demographics!B6296&gt;30,Demographics!B6296&lt;=40),"31-40",IF(AND(Demographics!B6296&gt;40,Demographics!B6296&lt;=50),"41-50",IF(AND(Demographics!B6296&gt;50,Demographics!B6296&lt;=60),"51-60",IF(AND(Demographics!B6296&gt;60,Demographics!B6296&lt;=70),"61-70",IF(Demographics!B6296&gt;=71,"&gt;70","")))))))</f>
        <v>21-30</v>
      </c>
      <c r="D6296">
        <f>VLOOKUP(A6296,Examination!A:G, 2)</f>
        <v>158</v>
      </c>
      <c r="E6296">
        <f>VLOOKUP(A6296,Examination!A:G,3)</f>
        <v>84.3</v>
      </c>
      <c r="F6296">
        <f>VLOOKUP(A6296,Examination!A:G, 4)</f>
        <v>33.799999999999997</v>
      </c>
      <c r="G6296">
        <f>VLOOKUP(A6296,Examination!A:G, 5)</f>
        <v>66</v>
      </c>
      <c r="H6296">
        <f>VLOOKUP(A6296,Examination!A:G, 6)</f>
        <v>108</v>
      </c>
      <c r="I6296" t="b">
        <f>VLOOKUP(A6296,Examination!A:G, 7)</f>
        <v>1</v>
      </c>
      <c r="J6296">
        <f>VLOOKUP(A6296,Labs!A:B,2)</f>
        <v>0</v>
      </c>
    </row>
    <row r="6297" spans="1:10" x14ac:dyDescent="0.2">
      <c r="A6297">
        <v>79852</v>
      </c>
      <c r="B6297">
        <v>49</v>
      </c>
      <c r="C6297" t="str">
        <f>IF(Demographics!B6297&lt;=20,"18-20",IF(AND(Demographics!B6297&gt;20,Demographics!B6297&lt;=30),"21-30",IF(AND(Demographics!B6297&gt;30,Demographics!B6297&lt;=40),"31-40",IF(AND(Demographics!B6297&gt;40,Demographics!B6297&lt;=50),"41-50",IF(AND(Demographics!B6297&gt;50,Demographics!B6297&lt;=60),"51-60",IF(AND(Demographics!B6297&gt;60,Demographics!B6297&lt;=70),"61-70",IF(Demographics!B6297&gt;=71,"&gt;70","")))))))</f>
        <v>41-50</v>
      </c>
      <c r="D6297">
        <f>VLOOKUP(A6297,Examination!A:G, 2)</f>
        <v>145</v>
      </c>
      <c r="E6297">
        <f>VLOOKUP(A6297,Examination!A:G,3)</f>
        <v>34.6</v>
      </c>
      <c r="F6297">
        <f>VLOOKUP(A6297,Examination!A:G, 4)</f>
        <v>16.5</v>
      </c>
      <c r="G6297">
        <f>VLOOKUP(A6297,Examination!A:G, 5)</f>
        <v>56</v>
      </c>
      <c r="H6297">
        <f>VLOOKUP(A6297,Examination!A:G, 6)</f>
        <v>108</v>
      </c>
      <c r="I6297" t="b">
        <f>VLOOKUP(A6297,Examination!A:G, 7)</f>
        <v>0</v>
      </c>
      <c r="J6297">
        <f>VLOOKUP(A6297,Labs!A:B,2)</f>
        <v>214</v>
      </c>
    </row>
    <row r="6298" spans="1:10" x14ac:dyDescent="0.2">
      <c r="A6298">
        <v>79853</v>
      </c>
      <c r="B6298">
        <v>72</v>
      </c>
      <c r="C6298" t="str">
        <f>IF(Demographics!B6298&lt;=20,"18-20",IF(AND(Demographics!B6298&gt;20,Demographics!B6298&lt;=30),"21-30",IF(AND(Demographics!B6298&gt;30,Demographics!B6298&lt;=40),"31-40",IF(AND(Demographics!B6298&gt;40,Demographics!B6298&lt;=50),"41-50",IF(AND(Demographics!B6298&gt;50,Demographics!B6298&lt;=60),"51-60",IF(AND(Demographics!B6298&gt;60,Demographics!B6298&lt;=70),"61-70",IF(Demographics!B6298&gt;=71,"&gt;70","")))))))</f>
        <v>&gt;70</v>
      </c>
      <c r="D6298">
        <f>VLOOKUP(A6298,Examination!A:G, 2)</f>
        <v>183.1</v>
      </c>
      <c r="E6298">
        <f>VLOOKUP(A6298,Examination!A:G,3)</f>
        <v>79.599999999999994</v>
      </c>
      <c r="F6298">
        <f>VLOOKUP(A6298,Examination!A:G, 4)</f>
        <v>23.7</v>
      </c>
      <c r="G6298">
        <f>VLOOKUP(A6298,Examination!A:G, 5)</f>
        <v>0</v>
      </c>
      <c r="H6298">
        <f>VLOOKUP(A6298,Examination!A:G, 6)</f>
        <v>0</v>
      </c>
      <c r="I6298" t="b">
        <f>VLOOKUP(A6298,Examination!A:G, 7)</f>
        <v>0</v>
      </c>
      <c r="J6298">
        <f>VLOOKUP(A6298,Labs!A:B,2)</f>
        <v>215</v>
      </c>
    </row>
    <row r="6299" spans="1:10" x14ac:dyDescent="0.2">
      <c r="A6299">
        <v>79854</v>
      </c>
      <c r="B6299">
        <v>45</v>
      </c>
      <c r="C6299" t="str">
        <f>IF(Demographics!B6299&lt;=20,"18-20",IF(AND(Demographics!B6299&gt;20,Demographics!B6299&lt;=30),"21-30",IF(AND(Demographics!B6299&gt;30,Demographics!B6299&lt;=40),"31-40",IF(AND(Demographics!B6299&gt;40,Demographics!B6299&lt;=50),"41-50",IF(AND(Demographics!B6299&gt;50,Demographics!B6299&lt;=60),"51-60",IF(AND(Demographics!B6299&gt;60,Demographics!B6299&lt;=70),"61-70",IF(Demographics!B6299&gt;=71,"&gt;70","")))))))</f>
        <v>41-50</v>
      </c>
      <c r="D6299">
        <f>VLOOKUP(A6299,Examination!A:G, 2)</f>
        <v>0</v>
      </c>
      <c r="E6299">
        <f>VLOOKUP(A6299,Examination!A:G,3)</f>
        <v>0</v>
      </c>
      <c r="F6299">
        <f>VLOOKUP(A6299,Examination!A:G, 4)</f>
        <v>0</v>
      </c>
      <c r="G6299">
        <f>VLOOKUP(A6299,Examination!A:G, 5)</f>
        <v>68</v>
      </c>
      <c r="H6299">
        <f>VLOOKUP(A6299,Examination!A:G, 6)</f>
        <v>112</v>
      </c>
      <c r="I6299" t="e">
        <f>VLOOKUP(A6299,Examination!A:G, 7)</f>
        <v>#DIV/0!</v>
      </c>
      <c r="J6299">
        <f>VLOOKUP(A6299,Labs!A:B,2)</f>
        <v>156</v>
      </c>
    </row>
    <row r="6300" spans="1:10" x14ac:dyDescent="0.2">
      <c r="A6300">
        <v>79855</v>
      </c>
      <c r="B6300">
        <v>38</v>
      </c>
      <c r="C6300" t="str">
        <f>IF(Demographics!B6300&lt;=20,"18-20",IF(AND(Demographics!B6300&gt;20,Demographics!B6300&lt;=30),"21-30",IF(AND(Demographics!B6300&gt;30,Demographics!B6300&lt;=40),"31-40",IF(AND(Demographics!B6300&gt;40,Demographics!B6300&lt;=50),"41-50",IF(AND(Demographics!B6300&gt;50,Demographics!B6300&lt;=60),"51-60",IF(AND(Demographics!B6300&gt;60,Demographics!B6300&lt;=70),"61-70",IF(Demographics!B6300&gt;=71,"&gt;70","")))))))</f>
        <v>31-40</v>
      </c>
      <c r="D6300">
        <f>VLOOKUP(A6300,Examination!A:G, 2)</f>
        <v>149.19999999999999</v>
      </c>
      <c r="E6300">
        <f>VLOOKUP(A6300,Examination!A:G,3)</f>
        <v>47.3</v>
      </c>
      <c r="F6300">
        <f>VLOOKUP(A6300,Examination!A:G, 4)</f>
        <v>21.2</v>
      </c>
      <c r="G6300">
        <f>VLOOKUP(A6300,Examination!A:G, 5)</f>
        <v>70</v>
      </c>
      <c r="H6300">
        <f>VLOOKUP(A6300,Examination!A:G, 6)</f>
        <v>106</v>
      </c>
      <c r="I6300" t="b">
        <f>VLOOKUP(A6300,Examination!A:G, 7)</f>
        <v>0</v>
      </c>
      <c r="J6300">
        <f>VLOOKUP(A6300,Labs!A:B,2)</f>
        <v>121</v>
      </c>
    </row>
    <row r="6301" spans="1:10" x14ac:dyDescent="0.2">
      <c r="A6301">
        <v>79856</v>
      </c>
      <c r="B6301">
        <v>37</v>
      </c>
      <c r="C6301" t="str">
        <f>IF(Demographics!B6301&lt;=20,"18-20",IF(AND(Demographics!B6301&gt;20,Demographics!B6301&lt;=30),"21-30",IF(AND(Demographics!B6301&gt;30,Demographics!B6301&lt;=40),"31-40",IF(AND(Demographics!B6301&gt;40,Demographics!B6301&lt;=50),"41-50",IF(AND(Demographics!B6301&gt;50,Demographics!B6301&lt;=60),"51-60",IF(AND(Demographics!B6301&gt;60,Demographics!B6301&lt;=70),"61-70",IF(Demographics!B6301&gt;=71,"&gt;70","")))))))</f>
        <v>31-40</v>
      </c>
      <c r="D6301">
        <f>VLOOKUP(A6301,Examination!A:G, 2)</f>
        <v>137.80000000000001</v>
      </c>
      <c r="E6301">
        <f>VLOOKUP(A6301,Examination!A:G,3)</f>
        <v>32.299999999999997</v>
      </c>
      <c r="F6301">
        <f>VLOOKUP(A6301,Examination!A:G, 4)</f>
        <v>17</v>
      </c>
      <c r="G6301">
        <f>VLOOKUP(A6301,Examination!A:G, 5)</f>
        <v>68</v>
      </c>
      <c r="H6301">
        <f>VLOOKUP(A6301,Examination!A:G, 6)</f>
        <v>100</v>
      </c>
      <c r="I6301" t="b">
        <f>VLOOKUP(A6301,Examination!A:G, 7)</f>
        <v>0</v>
      </c>
      <c r="J6301">
        <f>VLOOKUP(A6301,Labs!A:B,2)</f>
        <v>0</v>
      </c>
    </row>
    <row r="6302" spans="1:10" x14ac:dyDescent="0.2">
      <c r="A6302">
        <v>79857</v>
      </c>
      <c r="B6302">
        <v>41</v>
      </c>
      <c r="C6302" t="str">
        <f>IF(Demographics!B6302&lt;=20,"18-20",IF(AND(Demographics!B6302&gt;20,Demographics!B6302&lt;=30),"21-30",IF(AND(Demographics!B6302&gt;30,Demographics!B6302&lt;=40),"31-40",IF(AND(Demographics!B6302&gt;40,Demographics!B6302&lt;=50),"41-50",IF(AND(Demographics!B6302&gt;50,Demographics!B6302&lt;=60),"51-60",IF(AND(Demographics!B6302&gt;60,Demographics!B6302&lt;=70),"61-70",IF(Demographics!B6302&gt;=71,"&gt;70","")))))))</f>
        <v>41-50</v>
      </c>
      <c r="D6302">
        <f>VLOOKUP(A6302,Examination!A:G, 2)</f>
        <v>159.9</v>
      </c>
      <c r="E6302">
        <f>VLOOKUP(A6302,Examination!A:G,3)</f>
        <v>79.099999999999994</v>
      </c>
      <c r="F6302">
        <f>VLOOKUP(A6302,Examination!A:G, 4)</f>
        <v>30.9</v>
      </c>
      <c r="G6302">
        <f>VLOOKUP(A6302,Examination!A:G, 5)</f>
        <v>74</v>
      </c>
      <c r="H6302">
        <f>VLOOKUP(A6302,Examination!A:G, 6)</f>
        <v>118</v>
      </c>
      <c r="I6302" t="b">
        <f>VLOOKUP(A6302,Examination!A:G, 7)</f>
        <v>1</v>
      </c>
      <c r="J6302">
        <f>VLOOKUP(A6302,Labs!A:B,2)</f>
        <v>246</v>
      </c>
    </row>
    <row r="6303" spans="1:10" x14ac:dyDescent="0.2">
      <c r="A6303">
        <v>79858</v>
      </c>
      <c r="B6303">
        <v>32</v>
      </c>
      <c r="C6303" t="str">
        <f>IF(Demographics!B6303&lt;=20,"18-20",IF(AND(Demographics!B6303&gt;20,Demographics!B6303&lt;=30),"21-30",IF(AND(Demographics!B6303&gt;30,Demographics!B6303&lt;=40),"31-40",IF(AND(Demographics!B6303&gt;40,Demographics!B6303&lt;=50),"41-50",IF(AND(Demographics!B6303&gt;50,Demographics!B6303&lt;=60),"51-60",IF(AND(Demographics!B6303&gt;60,Demographics!B6303&lt;=70),"61-70",IF(Demographics!B6303&gt;=71,"&gt;70","")))))))</f>
        <v>31-40</v>
      </c>
      <c r="D6303">
        <f>VLOOKUP(A6303,Examination!A:G, 2)</f>
        <v>111.8</v>
      </c>
      <c r="E6303">
        <f>VLOOKUP(A6303,Examination!A:G,3)</f>
        <v>23.4</v>
      </c>
      <c r="F6303">
        <f>VLOOKUP(A6303,Examination!A:G, 4)</f>
        <v>18.7</v>
      </c>
      <c r="G6303">
        <f>VLOOKUP(A6303,Examination!A:G, 5)</f>
        <v>0</v>
      </c>
      <c r="H6303">
        <f>VLOOKUP(A6303,Examination!A:G, 6)</f>
        <v>0</v>
      </c>
      <c r="I6303" t="b">
        <f>VLOOKUP(A6303,Examination!A:G, 7)</f>
        <v>0</v>
      </c>
      <c r="J6303">
        <f>VLOOKUP(A6303,Labs!A:B,2)</f>
        <v>0</v>
      </c>
    </row>
    <row r="6304" spans="1:10" x14ac:dyDescent="0.2">
      <c r="A6304">
        <v>79859</v>
      </c>
      <c r="B6304">
        <v>55</v>
      </c>
      <c r="C6304" t="str">
        <f>IF(Demographics!B6304&lt;=20,"18-20",IF(AND(Demographics!B6304&gt;20,Demographics!B6304&lt;=30),"21-30",IF(AND(Demographics!B6304&gt;30,Demographics!B6304&lt;=40),"31-40",IF(AND(Demographics!B6304&gt;40,Demographics!B6304&lt;=50),"41-50",IF(AND(Demographics!B6304&gt;50,Demographics!B6304&lt;=60),"51-60",IF(AND(Demographics!B6304&gt;60,Demographics!B6304&lt;=70),"61-70",IF(Demographics!B6304&gt;=71,"&gt;70","")))))))</f>
        <v>51-60</v>
      </c>
      <c r="D6304">
        <f>VLOOKUP(A6304,Examination!A:G, 2)</f>
        <v>167.2</v>
      </c>
      <c r="E6304">
        <f>VLOOKUP(A6304,Examination!A:G,3)</f>
        <v>79.400000000000006</v>
      </c>
      <c r="F6304">
        <f>VLOOKUP(A6304,Examination!A:G, 4)</f>
        <v>28.4</v>
      </c>
      <c r="G6304">
        <f>VLOOKUP(A6304,Examination!A:G, 5)</f>
        <v>64</v>
      </c>
      <c r="H6304">
        <f>VLOOKUP(A6304,Examination!A:G, 6)</f>
        <v>86</v>
      </c>
      <c r="I6304" t="b">
        <f>VLOOKUP(A6304,Examination!A:G, 7)</f>
        <v>0</v>
      </c>
      <c r="J6304">
        <f>VLOOKUP(A6304,Labs!A:B,2)</f>
        <v>210</v>
      </c>
    </row>
    <row r="6305" spans="1:10" x14ac:dyDescent="0.2">
      <c r="A6305">
        <v>79860</v>
      </c>
      <c r="B6305">
        <v>44</v>
      </c>
      <c r="C6305" t="str">
        <f>IF(Demographics!B6305&lt;=20,"18-20",IF(AND(Demographics!B6305&gt;20,Demographics!B6305&lt;=30),"21-30",IF(AND(Demographics!B6305&gt;30,Demographics!B6305&lt;=40),"31-40",IF(AND(Demographics!B6305&gt;40,Demographics!B6305&lt;=50),"41-50",IF(AND(Demographics!B6305&gt;50,Demographics!B6305&lt;=60),"51-60",IF(AND(Demographics!B6305&gt;60,Demographics!B6305&lt;=70),"61-70",IF(Demographics!B6305&gt;=71,"&gt;70","")))))))</f>
        <v>41-50</v>
      </c>
      <c r="D6305">
        <f>VLOOKUP(A6305,Examination!A:G, 2)</f>
        <v>184.5</v>
      </c>
      <c r="E6305">
        <f>VLOOKUP(A6305,Examination!A:G,3)</f>
        <v>84.2</v>
      </c>
      <c r="F6305">
        <f>VLOOKUP(A6305,Examination!A:G, 4)</f>
        <v>24.7</v>
      </c>
      <c r="G6305">
        <f>VLOOKUP(A6305,Examination!A:G, 5)</f>
        <v>60</v>
      </c>
      <c r="H6305">
        <f>VLOOKUP(A6305,Examination!A:G, 6)</f>
        <v>106</v>
      </c>
      <c r="I6305" t="b">
        <f>VLOOKUP(A6305,Examination!A:G, 7)</f>
        <v>0</v>
      </c>
      <c r="J6305">
        <f>VLOOKUP(A6305,Labs!A:B,2)</f>
        <v>180</v>
      </c>
    </row>
    <row r="6306" spans="1:10" x14ac:dyDescent="0.2">
      <c r="A6306">
        <v>79861</v>
      </c>
      <c r="B6306">
        <v>30</v>
      </c>
      <c r="C6306" t="str">
        <f>IF(Demographics!B6306&lt;=20,"18-20",IF(AND(Demographics!B6306&gt;20,Demographics!B6306&lt;=30),"21-30",IF(AND(Demographics!B6306&gt;30,Demographics!B6306&lt;=40),"31-40",IF(AND(Demographics!B6306&gt;40,Demographics!B6306&lt;=50),"41-50",IF(AND(Demographics!B6306&gt;50,Demographics!B6306&lt;=60),"51-60",IF(AND(Demographics!B6306&gt;60,Demographics!B6306&lt;=70),"61-70",IF(Demographics!B6306&gt;=71,"&gt;70","")))))))</f>
        <v>21-30</v>
      </c>
      <c r="D6306">
        <f>VLOOKUP(A6306,Examination!A:G, 2)</f>
        <v>118.6</v>
      </c>
      <c r="E6306">
        <f>VLOOKUP(A6306,Examination!A:G,3)</f>
        <v>23.9</v>
      </c>
      <c r="F6306">
        <f>VLOOKUP(A6306,Examination!A:G, 4)</f>
        <v>17</v>
      </c>
      <c r="G6306">
        <f>VLOOKUP(A6306,Examination!A:G, 5)</f>
        <v>0</v>
      </c>
      <c r="H6306">
        <f>VLOOKUP(A6306,Examination!A:G, 6)</f>
        <v>0</v>
      </c>
      <c r="I6306" t="b">
        <f>VLOOKUP(A6306,Examination!A:G, 7)</f>
        <v>0</v>
      </c>
      <c r="J6306">
        <f>VLOOKUP(A6306,Labs!A:B,2)</f>
        <v>141</v>
      </c>
    </row>
    <row r="6307" spans="1:10" x14ac:dyDescent="0.2">
      <c r="A6307">
        <v>79862</v>
      </c>
      <c r="B6307">
        <v>38</v>
      </c>
      <c r="C6307" t="str">
        <f>IF(Demographics!B6307&lt;=20,"18-20",IF(AND(Demographics!B6307&gt;20,Demographics!B6307&lt;=30),"21-30",IF(AND(Demographics!B6307&gt;30,Demographics!B6307&lt;=40),"31-40",IF(AND(Demographics!B6307&gt;40,Demographics!B6307&lt;=50),"41-50",IF(AND(Demographics!B6307&gt;50,Demographics!B6307&lt;=60),"51-60",IF(AND(Demographics!B6307&gt;60,Demographics!B6307&lt;=70),"61-70",IF(Demographics!B6307&gt;=71,"&gt;70","")))))))</f>
        <v>31-40</v>
      </c>
      <c r="D6307">
        <f>VLOOKUP(A6307,Examination!A:G, 2)</f>
        <v>170.5</v>
      </c>
      <c r="E6307">
        <f>VLOOKUP(A6307,Examination!A:G,3)</f>
        <v>67.2</v>
      </c>
      <c r="F6307">
        <f>VLOOKUP(A6307,Examination!A:G, 4)</f>
        <v>23.1</v>
      </c>
      <c r="G6307">
        <f>VLOOKUP(A6307,Examination!A:G, 5)</f>
        <v>70</v>
      </c>
      <c r="H6307">
        <f>VLOOKUP(A6307,Examination!A:G, 6)</f>
        <v>120</v>
      </c>
      <c r="I6307" t="b">
        <f>VLOOKUP(A6307,Examination!A:G, 7)</f>
        <v>0</v>
      </c>
      <c r="J6307">
        <f>VLOOKUP(A6307,Labs!A:B,2)</f>
        <v>170</v>
      </c>
    </row>
    <row r="6308" spans="1:10" x14ac:dyDescent="0.2">
      <c r="A6308">
        <v>79863</v>
      </c>
      <c r="B6308">
        <v>47</v>
      </c>
      <c r="C6308" t="str">
        <f>IF(Demographics!B6308&lt;=20,"18-20",IF(AND(Demographics!B6308&gt;20,Demographics!B6308&lt;=30),"21-30",IF(AND(Demographics!B6308&gt;30,Demographics!B6308&lt;=40),"31-40",IF(AND(Demographics!B6308&gt;40,Demographics!B6308&lt;=50),"41-50",IF(AND(Demographics!B6308&gt;50,Demographics!B6308&lt;=60),"51-60",IF(AND(Demographics!B6308&gt;60,Demographics!B6308&lt;=70),"61-70",IF(Demographics!B6308&gt;=71,"&gt;70","")))))))</f>
        <v>41-50</v>
      </c>
      <c r="D6308">
        <f>VLOOKUP(A6308,Examination!A:G, 2)</f>
        <v>167.7</v>
      </c>
      <c r="E6308">
        <f>VLOOKUP(A6308,Examination!A:G,3)</f>
        <v>76.2</v>
      </c>
      <c r="F6308">
        <f>VLOOKUP(A6308,Examination!A:G, 4)</f>
        <v>27.1</v>
      </c>
      <c r="G6308">
        <f>VLOOKUP(A6308,Examination!A:G, 5)</f>
        <v>86</v>
      </c>
      <c r="H6308">
        <f>VLOOKUP(A6308,Examination!A:G, 6)</f>
        <v>132</v>
      </c>
      <c r="I6308" t="b">
        <f>VLOOKUP(A6308,Examination!A:G, 7)</f>
        <v>0</v>
      </c>
      <c r="J6308">
        <f>VLOOKUP(A6308,Labs!A:B,2)</f>
        <v>252</v>
      </c>
    </row>
    <row r="6309" spans="1:10" x14ac:dyDescent="0.2">
      <c r="A6309">
        <v>79864</v>
      </c>
      <c r="B6309">
        <v>59</v>
      </c>
      <c r="C6309" t="str">
        <f>IF(Demographics!B6309&lt;=20,"18-20",IF(AND(Demographics!B6309&gt;20,Demographics!B6309&lt;=30),"21-30",IF(AND(Demographics!B6309&gt;30,Demographics!B6309&lt;=40),"31-40",IF(AND(Demographics!B6309&gt;40,Demographics!B6309&lt;=50),"41-50",IF(AND(Demographics!B6309&gt;50,Demographics!B6309&lt;=60),"51-60",IF(AND(Demographics!B6309&gt;60,Demographics!B6309&lt;=70),"61-70",IF(Demographics!B6309&gt;=71,"&gt;70","")))))))</f>
        <v>51-60</v>
      </c>
      <c r="D6309">
        <f>VLOOKUP(A6309,Examination!A:G, 2)</f>
        <v>167.2</v>
      </c>
      <c r="E6309">
        <f>VLOOKUP(A6309,Examination!A:G,3)</f>
        <v>104.1</v>
      </c>
      <c r="F6309">
        <f>VLOOKUP(A6309,Examination!A:G, 4)</f>
        <v>37.200000000000003</v>
      </c>
      <c r="G6309">
        <f>VLOOKUP(A6309,Examination!A:G, 5)</f>
        <v>80</v>
      </c>
      <c r="H6309">
        <f>VLOOKUP(A6309,Examination!A:G, 6)</f>
        <v>124</v>
      </c>
      <c r="I6309" t="b">
        <f>VLOOKUP(A6309,Examination!A:G, 7)</f>
        <v>1</v>
      </c>
      <c r="J6309">
        <f>VLOOKUP(A6309,Labs!A:B,2)</f>
        <v>201</v>
      </c>
    </row>
    <row r="6310" spans="1:10" x14ac:dyDescent="0.2">
      <c r="A6310">
        <v>79865</v>
      </c>
      <c r="B6310">
        <v>38</v>
      </c>
      <c r="C6310" t="str">
        <f>IF(Demographics!B6310&lt;=20,"18-20",IF(AND(Demographics!B6310&gt;20,Demographics!B6310&lt;=30),"21-30",IF(AND(Demographics!B6310&gt;30,Demographics!B6310&lt;=40),"31-40",IF(AND(Demographics!B6310&gt;40,Demographics!B6310&lt;=50),"41-50",IF(AND(Demographics!B6310&gt;50,Demographics!B6310&lt;=60),"51-60",IF(AND(Demographics!B6310&gt;60,Demographics!B6310&lt;=70),"61-70",IF(Demographics!B6310&gt;=71,"&gt;70","")))))))</f>
        <v>31-40</v>
      </c>
      <c r="D6310">
        <f>VLOOKUP(A6310,Examination!A:G, 2)</f>
        <v>115.2</v>
      </c>
      <c r="E6310">
        <f>VLOOKUP(A6310,Examination!A:G,3)</f>
        <v>18.3</v>
      </c>
      <c r="F6310">
        <f>VLOOKUP(A6310,Examination!A:G, 4)</f>
        <v>13.8</v>
      </c>
      <c r="G6310">
        <f>VLOOKUP(A6310,Examination!A:G, 5)</f>
        <v>0</v>
      </c>
      <c r="H6310">
        <f>VLOOKUP(A6310,Examination!A:G, 6)</f>
        <v>0</v>
      </c>
      <c r="I6310" t="b">
        <f>VLOOKUP(A6310,Examination!A:G, 7)</f>
        <v>0</v>
      </c>
      <c r="J6310">
        <f>VLOOKUP(A6310,Labs!A:B,2)</f>
        <v>0</v>
      </c>
    </row>
    <row r="6311" spans="1:10" x14ac:dyDescent="0.2">
      <c r="A6311">
        <v>79866</v>
      </c>
      <c r="B6311">
        <v>39</v>
      </c>
      <c r="C6311" t="str">
        <f>IF(Demographics!B6311&lt;=20,"18-20",IF(AND(Demographics!B6311&gt;20,Demographics!B6311&lt;=30),"21-30",IF(AND(Demographics!B6311&gt;30,Demographics!B6311&lt;=40),"31-40",IF(AND(Demographics!B6311&gt;40,Demographics!B6311&lt;=50),"41-50",IF(AND(Demographics!B6311&gt;50,Demographics!B6311&lt;=60),"51-60",IF(AND(Demographics!B6311&gt;60,Demographics!B6311&lt;=70),"61-70",IF(Demographics!B6311&gt;=71,"&gt;70","")))))))</f>
        <v>31-40</v>
      </c>
      <c r="D6311">
        <f>VLOOKUP(A6311,Examination!A:G, 2)</f>
        <v>124.1</v>
      </c>
      <c r="E6311">
        <f>VLOOKUP(A6311,Examination!A:G,3)</f>
        <v>22.2</v>
      </c>
      <c r="F6311">
        <f>VLOOKUP(A6311,Examination!A:G, 4)</f>
        <v>14.4</v>
      </c>
      <c r="G6311">
        <f>VLOOKUP(A6311,Examination!A:G, 5)</f>
        <v>0</v>
      </c>
      <c r="H6311">
        <f>VLOOKUP(A6311,Examination!A:G, 6)</f>
        <v>0</v>
      </c>
      <c r="I6311" t="b">
        <f>VLOOKUP(A6311,Examination!A:G, 7)</f>
        <v>0</v>
      </c>
      <c r="J6311">
        <f>VLOOKUP(A6311,Labs!A:B,2)</f>
        <v>0</v>
      </c>
    </row>
    <row r="6312" spans="1:10" x14ac:dyDescent="0.2">
      <c r="A6312">
        <v>79867</v>
      </c>
      <c r="B6312">
        <v>29</v>
      </c>
      <c r="C6312" t="str">
        <f>IF(Demographics!B6312&lt;=20,"18-20",IF(AND(Demographics!B6312&gt;20,Demographics!B6312&lt;=30),"21-30",IF(AND(Demographics!B6312&gt;30,Demographics!B6312&lt;=40),"31-40",IF(AND(Demographics!B6312&gt;40,Demographics!B6312&lt;=50),"41-50",IF(AND(Demographics!B6312&gt;50,Demographics!B6312&lt;=60),"51-60",IF(AND(Demographics!B6312&gt;60,Demographics!B6312&lt;=70),"61-70",IF(Demographics!B6312&gt;=71,"&gt;70","")))))))</f>
        <v>21-30</v>
      </c>
      <c r="D6312">
        <f>VLOOKUP(A6312,Examination!A:G, 2)</f>
        <v>0</v>
      </c>
      <c r="E6312">
        <f>VLOOKUP(A6312,Examination!A:G,3)</f>
        <v>10.199999999999999</v>
      </c>
      <c r="F6312">
        <f>VLOOKUP(A6312,Examination!A:G, 4)</f>
        <v>0</v>
      </c>
      <c r="G6312">
        <f>VLOOKUP(A6312,Examination!A:G, 5)</f>
        <v>0</v>
      </c>
      <c r="H6312">
        <f>VLOOKUP(A6312,Examination!A:G, 6)</f>
        <v>0</v>
      </c>
      <c r="I6312" t="e">
        <f>VLOOKUP(A6312,Examination!A:G, 7)</f>
        <v>#DIV/0!</v>
      </c>
      <c r="J6312">
        <f>VLOOKUP(A6312,Labs!A:B,2)</f>
        <v>0</v>
      </c>
    </row>
    <row r="6313" spans="1:10" x14ac:dyDescent="0.2">
      <c r="A6313">
        <v>79868</v>
      </c>
      <c r="B6313">
        <v>65</v>
      </c>
      <c r="C6313" t="str">
        <f>IF(Demographics!B6313&lt;=20,"18-20",IF(AND(Demographics!B6313&gt;20,Demographics!B6313&lt;=30),"21-30",IF(AND(Demographics!B6313&gt;30,Demographics!B6313&lt;=40),"31-40",IF(AND(Demographics!B6313&gt;40,Demographics!B6313&lt;=50),"41-50",IF(AND(Demographics!B6313&gt;50,Demographics!B6313&lt;=60),"51-60",IF(AND(Demographics!B6313&gt;60,Demographics!B6313&lt;=70),"61-70",IF(Demographics!B6313&gt;=71,"&gt;70","")))))))</f>
        <v>61-70</v>
      </c>
      <c r="D6313">
        <f>VLOOKUP(A6313,Examination!A:G, 2)</f>
        <v>173.3</v>
      </c>
      <c r="E6313">
        <f>VLOOKUP(A6313,Examination!A:G,3)</f>
        <v>117.8</v>
      </c>
      <c r="F6313">
        <f>VLOOKUP(A6313,Examination!A:G, 4)</f>
        <v>39.200000000000003</v>
      </c>
      <c r="G6313">
        <f>VLOOKUP(A6313,Examination!A:G, 5)</f>
        <v>0</v>
      </c>
      <c r="H6313">
        <f>VLOOKUP(A6313,Examination!A:G, 6)</f>
        <v>0</v>
      </c>
      <c r="I6313" t="b">
        <f>VLOOKUP(A6313,Examination!A:G, 7)</f>
        <v>1</v>
      </c>
      <c r="J6313">
        <f>VLOOKUP(A6313,Labs!A:B,2)</f>
        <v>241</v>
      </c>
    </row>
    <row r="6314" spans="1:10" x14ac:dyDescent="0.2">
      <c r="A6314">
        <v>79869</v>
      </c>
      <c r="B6314">
        <v>34</v>
      </c>
      <c r="C6314" t="str">
        <f>IF(Demographics!B6314&lt;=20,"18-20",IF(AND(Demographics!B6314&gt;20,Demographics!B6314&lt;=30),"21-30",IF(AND(Demographics!B6314&gt;30,Demographics!B6314&lt;=40),"31-40",IF(AND(Demographics!B6314&gt;40,Demographics!B6314&lt;=50),"41-50",IF(AND(Demographics!B6314&gt;50,Demographics!B6314&lt;=60),"51-60",IF(AND(Demographics!B6314&gt;60,Demographics!B6314&lt;=70),"61-70",IF(Demographics!B6314&gt;=71,"&gt;70","")))))))</f>
        <v>31-40</v>
      </c>
      <c r="D6314">
        <f>VLOOKUP(A6314,Examination!A:G, 2)</f>
        <v>173.3</v>
      </c>
      <c r="E6314">
        <f>VLOOKUP(A6314,Examination!A:G,3)</f>
        <v>117.8</v>
      </c>
      <c r="F6314">
        <f>VLOOKUP(A6314,Examination!A:G, 4)</f>
        <v>39.200000000000003</v>
      </c>
      <c r="G6314">
        <f>VLOOKUP(A6314,Examination!A:G, 5)</f>
        <v>0</v>
      </c>
      <c r="H6314">
        <f>VLOOKUP(A6314,Examination!A:G, 6)</f>
        <v>0</v>
      </c>
      <c r="I6314" t="b">
        <f>VLOOKUP(A6314,Examination!A:G, 7)</f>
        <v>1</v>
      </c>
      <c r="J6314">
        <f>VLOOKUP(A6314,Labs!A:B,2)</f>
        <v>241</v>
      </c>
    </row>
    <row r="6315" spans="1:10" x14ac:dyDescent="0.2">
      <c r="A6315">
        <v>79870</v>
      </c>
      <c r="B6315">
        <v>51</v>
      </c>
      <c r="C6315" t="str">
        <f>IF(Demographics!B6315&lt;=20,"18-20",IF(AND(Demographics!B6315&gt;20,Demographics!B6315&lt;=30),"21-30",IF(AND(Demographics!B6315&gt;30,Demographics!B6315&lt;=40),"31-40",IF(AND(Demographics!B6315&gt;40,Demographics!B6315&lt;=50),"41-50",IF(AND(Demographics!B6315&gt;50,Demographics!B6315&lt;=60),"51-60",IF(AND(Demographics!B6315&gt;60,Demographics!B6315&lt;=70),"61-70",IF(Demographics!B6315&gt;=71,"&gt;70","")))))))</f>
        <v>51-60</v>
      </c>
      <c r="D6315">
        <f>VLOOKUP(A6315,Examination!A:G, 2)</f>
        <v>159.1</v>
      </c>
      <c r="E6315">
        <f>VLOOKUP(A6315,Examination!A:G,3)</f>
        <v>52.9</v>
      </c>
      <c r="F6315">
        <f>VLOOKUP(A6315,Examination!A:G, 4)</f>
        <v>20.9</v>
      </c>
      <c r="G6315">
        <f>VLOOKUP(A6315,Examination!A:G, 5)</f>
        <v>64</v>
      </c>
      <c r="H6315">
        <f>VLOOKUP(A6315,Examination!A:G, 6)</f>
        <v>90</v>
      </c>
      <c r="I6315" t="b">
        <f>VLOOKUP(A6315,Examination!A:G, 7)</f>
        <v>0</v>
      </c>
      <c r="J6315">
        <f>VLOOKUP(A6315,Labs!A:B,2)</f>
        <v>156</v>
      </c>
    </row>
    <row r="6316" spans="1:10" x14ac:dyDescent="0.2">
      <c r="A6316">
        <v>79871</v>
      </c>
      <c r="B6316">
        <v>41</v>
      </c>
      <c r="C6316" t="str">
        <f>IF(Demographics!B6316&lt;=20,"18-20",IF(AND(Demographics!B6316&gt;20,Demographics!B6316&lt;=30),"21-30",IF(AND(Demographics!B6316&gt;30,Demographics!B6316&lt;=40),"31-40",IF(AND(Demographics!B6316&gt;40,Demographics!B6316&lt;=50),"41-50",IF(AND(Demographics!B6316&gt;50,Demographics!B6316&lt;=60),"51-60",IF(AND(Demographics!B6316&gt;60,Demographics!B6316&lt;=70),"61-70",IF(Demographics!B6316&gt;=71,"&gt;70","")))))))</f>
        <v>41-50</v>
      </c>
      <c r="D6316">
        <f>VLOOKUP(A6316,Examination!A:G, 2)</f>
        <v>166.4</v>
      </c>
      <c r="E6316">
        <f>VLOOKUP(A6316,Examination!A:G,3)</f>
        <v>122.1</v>
      </c>
      <c r="F6316">
        <f>VLOOKUP(A6316,Examination!A:G, 4)</f>
        <v>44.1</v>
      </c>
      <c r="G6316">
        <f>VLOOKUP(A6316,Examination!A:G, 5)</f>
        <v>0</v>
      </c>
      <c r="H6316">
        <f>VLOOKUP(A6316,Examination!A:G, 6)</f>
        <v>0</v>
      </c>
      <c r="I6316" t="b">
        <f>VLOOKUP(A6316,Examination!A:G, 7)</f>
        <v>1</v>
      </c>
      <c r="J6316">
        <f>VLOOKUP(A6316,Labs!A:B,2)</f>
        <v>195</v>
      </c>
    </row>
    <row r="6317" spans="1:10" x14ac:dyDescent="0.2">
      <c r="A6317">
        <v>79872</v>
      </c>
      <c r="B6317">
        <v>54</v>
      </c>
      <c r="C6317" t="str">
        <f>IF(Demographics!B6317&lt;=20,"18-20",IF(AND(Demographics!B6317&gt;20,Demographics!B6317&lt;=30),"21-30",IF(AND(Demographics!B6317&gt;30,Demographics!B6317&lt;=40),"31-40",IF(AND(Demographics!B6317&gt;40,Demographics!B6317&lt;=50),"41-50",IF(AND(Demographics!B6317&gt;50,Demographics!B6317&lt;=60),"51-60",IF(AND(Demographics!B6317&gt;60,Demographics!B6317&lt;=70),"61-70",IF(Demographics!B6317&gt;=71,"&gt;70","")))))))</f>
        <v>51-60</v>
      </c>
      <c r="D6317">
        <f>VLOOKUP(A6317,Examination!A:G, 2)</f>
        <v>180</v>
      </c>
      <c r="E6317">
        <f>VLOOKUP(A6317,Examination!A:G,3)</f>
        <v>105.8</v>
      </c>
      <c r="F6317">
        <f>VLOOKUP(A6317,Examination!A:G, 4)</f>
        <v>32.700000000000003</v>
      </c>
      <c r="G6317">
        <f>VLOOKUP(A6317,Examination!A:G, 5)</f>
        <v>82</v>
      </c>
      <c r="H6317">
        <f>VLOOKUP(A6317,Examination!A:G, 6)</f>
        <v>126</v>
      </c>
      <c r="I6317" t="b">
        <f>VLOOKUP(A6317,Examination!A:G, 7)</f>
        <v>1</v>
      </c>
      <c r="J6317">
        <f>VLOOKUP(A6317,Labs!A:B,2)</f>
        <v>264</v>
      </c>
    </row>
    <row r="6318" spans="1:10" x14ac:dyDescent="0.2">
      <c r="A6318">
        <v>79873</v>
      </c>
      <c r="B6318">
        <v>41</v>
      </c>
      <c r="C6318" t="str">
        <f>IF(Demographics!B6318&lt;=20,"18-20",IF(AND(Demographics!B6318&gt;20,Demographics!B6318&lt;=30),"21-30",IF(AND(Demographics!B6318&gt;30,Demographics!B6318&lt;=40),"31-40",IF(AND(Demographics!B6318&gt;40,Demographics!B6318&lt;=50),"41-50",IF(AND(Demographics!B6318&gt;50,Demographics!B6318&lt;=60),"51-60",IF(AND(Demographics!B6318&gt;60,Demographics!B6318&lt;=70),"61-70",IF(Demographics!B6318&gt;=71,"&gt;70","")))))))</f>
        <v>41-50</v>
      </c>
      <c r="D6318">
        <f>VLOOKUP(A6318,Examination!A:G, 2)</f>
        <v>155.1</v>
      </c>
      <c r="E6318">
        <f>VLOOKUP(A6318,Examination!A:G,3)</f>
        <v>66.3</v>
      </c>
      <c r="F6318">
        <f>VLOOKUP(A6318,Examination!A:G, 4)</f>
        <v>27.6</v>
      </c>
      <c r="G6318">
        <f>VLOOKUP(A6318,Examination!A:G, 5)</f>
        <v>62</v>
      </c>
      <c r="H6318">
        <f>VLOOKUP(A6318,Examination!A:G, 6)</f>
        <v>110</v>
      </c>
      <c r="I6318" t="b">
        <f>VLOOKUP(A6318,Examination!A:G, 7)</f>
        <v>0</v>
      </c>
      <c r="J6318">
        <f>VLOOKUP(A6318,Labs!A:B,2)</f>
        <v>196</v>
      </c>
    </row>
    <row r="6319" spans="1:10" x14ac:dyDescent="0.2">
      <c r="A6319">
        <v>79874</v>
      </c>
      <c r="B6319">
        <v>76</v>
      </c>
      <c r="C6319" t="str">
        <f>IF(Demographics!B6319&lt;=20,"18-20",IF(AND(Demographics!B6319&gt;20,Demographics!B6319&lt;=30),"21-30",IF(AND(Demographics!B6319&gt;30,Demographics!B6319&lt;=40),"31-40",IF(AND(Demographics!B6319&gt;40,Demographics!B6319&lt;=50),"41-50",IF(AND(Demographics!B6319&gt;50,Demographics!B6319&lt;=60),"51-60",IF(AND(Demographics!B6319&gt;60,Demographics!B6319&lt;=70),"61-70",IF(Demographics!B6319&gt;=71,"&gt;70","")))))))</f>
        <v>&gt;70</v>
      </c>
      <c r="D6319">
        <f>VLOOKUP(A6319,Examination!A:G, 2)</f>
        <v>0</v>
      </c>
      <c r="E6319">
        <f>VLOOKUP(A6319,Examination!A:G,3)</f>
        <v>12.5</v>
      </c>
      <c r="F6319">
        <f>VLOOKUP(A6319,Examination!A:G, 4)</f>
        <v>0</v>
      </c>
      <c r="G6319">
        <f>VLOOKUP(A6319,Examination!A:G, 5)</f>
        <v>0</v>
      </c>
      <c r="H6319">
        <f>VLOOKUP(A6319,Examination!A:G, 6)</f>
        <v>0</v>
      </c>
      <c r="I6319" t="e">
        <f>VLOOKUP(A6319,Examination!A:G, 7)</f>
        <v>#DIV/0!</v>
      </c>
      <c r="J6319">
        <f>VLOOKUP(A6319,Labs!A:B,2)</f>
        <v>0</v>
      </c>
    </row>
    <row r="6320" spans="1:10" x14ac:dyDescent="0.2">
      <c r="A6320">
        <v>79875</v>
      </c>
      <c r="B6320">
        <v>50</v>
      </c>
      <c r="C6320" t="str">
        <f>IF(Demographics!B6320&lt;=20,"18-20",IF(AND(Demographics!B6320&gt;20,Demographics!B6320&lt;=30),"21-30",IF(AND(Demographics!B6320&gt;30,Demographics!B6320&lt;=40),"31-40",IF(AND(Demographics!B6320&gt;40,Demographics!B6320&lt;=50),"41-50",IF(AND(Demographics!B6320&gt;50,Demographics!B6320&lt;=60),"51-60",IF(AND(Demographics!B6320&gt;60,Demographics!B6320&lt;=70),"61-70",IF(Demographics!B6320&gt;=71,"&gt;70","")))))))</f>
        <v>41-50</v>
      </c>
      <c r="D6320">
        <f>VLOOKUP(A6320,Examination!A:G, 2)</f>
        <v>122.7</v>
      </c>
      <c r="E6320">
        <f>VLOOKUP(A6320,Examination!A:G,3)</f>
        <v>28.3</v>
      </c>
      <c r="F6320">
        <f>VLOOKUP(A6320,Examination!A:G, 4)</f>
        <v>18.8</v>
      </c>
      <c r="G6320">
        <f>VLOOKUP(A6320,Examination!A:G, 5)</f>
        <v>0</v>
      </c>
      <c r="H6320">
        <f>VLOOKUP(A6320,Examination!A:G, 6)</f>
        <v>0</v>
      </c>
      <c r="I6320" t="b">
        <f>VLOOKUP(A6320,Examination!A:G, 7)</f>
        <v>0</v>
      </c>
      <c r="J6320">
        <f>VLOOKUP(A6320,Labs!A:B,2)</f>
        <v>159</v>
      </c>
    </row>
    <row r="6321" spans="1:10" x14ac:dyDescent="0.2">
      <c r="A6321">
        <v>79876</v>
      </c>
      <c r="B6321">
        <v>56</v>
      </c>
      <c r="C6321" t="str">
        <f>IF(Demographics!B6321&lt;=20,"18-20",IF(AND(Demographics!B6321&gt;20,Demographics!B6321&lt;=30),"21-30",IF(AND(Demographics!B6321&gt;30,Demographics!B6321&lt;=40),"31-40",IF(AND(Demographics!B6321&gt;40,Demographics!B6321&lt;=50),"41-50",IF(AND(Demographics!B6321&gt;50,Demographics!B6321&lt;=60),"51-60",IF(AND(Demographics!B6321&gt;60,Demographics!B6321&lt;=70),"61-70",IF(Demographics!B6321&gt;=71,"&gt;70","")))))))</f>
        <v>51-60</v>
      </c>
      <c r="D6321">
        <f>VLOOKUP(A6321,Examination!A:G, 2)</f>
        <v>138.1</v>
      </c>
      <c r="E6321">
        <f>VLOOKUP(A6321,Examination!A:G,3)</f>
        <v>58.1</v>
      </c>
      <c r="F6321">
        <f>VLOOKUP(A6321,Examination!A:G, 4)</f>
        <v>30.5</v>
      </c>
      <c r="G6321">
        <f>VLOOKUP(A6321,Examination!A:G, 5)</f>
        <v>0</v>
      </c>
      <c r="H6321">
        <f>VLOOKUP(A6321,Examination!A:G, 6)</f>
        <v>0</v>
      </c>
      <c r="I6321" t="b">
        <f>VLOOKUP(A6321,Examination!A:G, 7)</f>
        <v>1</v>
      </c>
      <c r="J6321">
        <f>VLOOKUP(A6321,Labs!A:B,2)</f>
        <v>159</v>
      </c>
    </row>
    <row r="6322" spans="1:10" x14ac:dyDescent="0.2">
      <c r="A6322">
        <v>79877</v>
      </c>
      <c r="B6322">
        <v>75</v>
      </c>
      <c r="C6322" t="str">
        <f>IF(Demographics!B6322&lt;=20,"18-20",IF(AND(Demographics!B6322&gt;20,Demographics!B6322&lt;=30),"21-30",IF(AND(Demographics!B6322&gt;30,Demographics!B6322&lt;=40),"31-40",IF(AND(Demographics!B6322&gt;40,Demographics!B6322&lt;=50),"41-50",IF(AND(Demographics!B6322&gt;50,Demographics!B6322&lt;=60),"51-60",IF(AND(Demographics!B6322&gt;60,Demographics!B6322&lt;=70),"61-70",IF(Demographics!B6322&gt;=71,"&gt;70","")))))))</f>
        <v>&gt;70</v>
      </c>
      <c r="D6322">
        <f>VLOOKUP(A6322,Examination!A:G, 2)</f>
        <v>163.1</v>
      </c>
      <c r="E6322">
        <f>VLOOKUP(A6322,Examination!A:G,3)</f>
        <v>69.400000000000006</v>
      </c>
      <c r="F6322">
        <f>VLOOKUP(A6322,Examination!A:G, 4)</f>
        <v>26.1</v>
      </c>
      <c r="G6322">
        <f>VLOOKUP(A6322,Examination!A:G, 5)</f>
        <v>58</v>
      </c>
      <c r="H6322">
        <f>VLOOKUP(A6322,Examination!A:G, 6)</f>
        <v>114</v>
      </c>
      <c r="I6322" t="b">
        <f>VLOOKUP(A6322,Examination!A:G, 7)</f>
        <v>0</v>
      </c>
      <c r="J6322">
        <f>VLOOKUP(A6322,Labs!A:B,2)</f>
        <v>187</v>
      </c>
    </row>
    <row r="6323" spans="1:10" x14ac:dyDescent="0.2">
      <c r="A6323">
        <v>79878</v>
      </c>
      <c r="B6323">
        <v>80</v>
      </c>
      <c r="C6323" t="str">
        <f>IF(Demographics!B6323&lt;=20,"18-20",IF(AND(Demographics!B6323&gt;20,Demographics!B6323&lt;=30),"21-30",IF(AND(Demographics!B6323&gt;30,Demographics!B6323&lt;=40),"31-40",IF(AND(Demographics!B6323&gt;40,Demographics!B6323&lt;=50),"41-50",IF(AND(Demographics!B6323&gt;50,Demographics!B6323&lt;=60),"51-60",IF(AND(Demographics!B6323&gt;60,Demographics!B6323&lt;=70),"61-70",IF(Demographics!B6323&gt;=71,"&gt;70","")))))))</f>
        <v>&gt;70</v>
      </c>
      <c r="D6323">
        <f>VLOOKUP(A6323,Examination!A:G, 2)</f>
        <v>153.9</v>
      </c>
      <c r="E6323">
        <f>VLOOKUP(A6323,Examination!A:G,3)</f>
        <v>78.5</v>
      </c>
      <c r="F6323">
        <f>VLOOKUP(A6323,Examination!A:G, 4)</f>
        <v>33.1</v>
      </c>
      <c r="G6323">
        <f>VLOOKUP(A6323,Examination!A:G, 5)</f>
        <v>74</v>
      </c>
      <c r="H6323">
        <f>VLOOKUP(A6323,Examination!A:G, 6)</f>
        <v>146</v>
      </c>
      <c r="I6323" t="b">
        <f>VLOOKUP(A6323,Examination!A:G, 7)</f>
        <v>1</v>
      </c>
      <c r="J6323">
        <f>VLOOKUP(A6323,Labs!A:B,2)</f>
        <v>219</v>
      </c>
    </row>
    <row r="6324" spans="1:10" x14ac:dyDescent="0.2">
      <c r="A6324">
        <v>79879</v>
      </c>
      <c r="B6324">
        <v>35</v>
      </c>
      <c r="C6324" t="str">
        <f>IF(Demographics!B6324&lt;=20,"18-20",IF(AND(Demographics!B6324&gt;20,Demographics!B6324&lt;=30),"21-30",IF(AND(Demographics!B6324&gt;30,Demographics!B6324&lt;=40),"31-40",IF(AND(Demographics!B6324&gt;40,Demographics!B6324&lt;=50),"41-50",IF(AND(Demographics!B6324&gt;50,Demographics!B6324&lt;=60),"51-60",IF(AND(Demographics!B6324&gt;60,Demographics!B6324&lt;=70),"61-70",IF(Demographics!B6324&gt;=71,"&gt;70","")))))))</f>
        <v>31-40</v>
      </c>
      <c r="D6324">
        <f>VLOOKUP(A6324,Examination!A:G, 2)</f>
        <v>164.3</v>
      </c>
      <c r="E6324">
        <f>VLOOKUP(A6324,Examination!A:G,3)</f>
        <v>53.4</v>
      </c>
      <c r="F6324">
        <f>VLOOKUP(A6324,Examination!A:G, 4)</f>
        <v>19.8</v>
      </c>
      <c r="G6324">
        <f>VLOOKUP(A6324,Examination!A:G, 5)</f>
        <v>68</v>
      </c>
      <c r="H6324">
        <f>VLOOKUP(A6324,Examination!A:G, 6)</f>
        <v>116</v>
      </c>
      <c r="I6324" t="b">
        <f>VLOOKUP(A6324,Examination!A:G, 7)</f>
        <v>0</v>
      </c>
      <c r="J6324">
        <f>VLOOKUP(A6324,Labs!A:B,2)</f>
        <v>135</v>
      </c>
    </row>
    <row r="6325" spans="1:10" x14ac:dyDescent="0.2">
      <c r="A6325">
        <v>79880</v>
      </c>
      <c r="B6325">
        <v>61</v>
      </c>
      <c r="C6325" t="str">
        <f>IF(Demographics!B6325&lt;=20,"18-20",IF(AND(Demographics!B6325&gt;20,Demographics!B6325&lt;=30),"21-30",IF(AND(Demographics!B6325&gt;30,Demographics!B6325&lt;=40),"31-40",IF(AND(Demographics!B6325&gt;40,Demographics!B6325&lt;=50),"41-50",IF(AND(Demographics!B6325&gt;50,Demographics!B6325&lt;=60),"51-60",IF(AND(Demographics!B6325&gt;60,Demographics!B6325&lt;=70),"61-70",IF(Demographics!B6325&gt;=71,"&gt;70","")))))))</f>
        <v>61-70</v>
      </c>
      <c r="D6325">
        <f>VLOOKUP(A6325,Examination!A:G, 2)</f>
        <v>145.4</v>
      </c>
      <c r="E6325">
        <f>VLOOKUP(A6325,Examination!A:G,3)</f>
        <v>64.900000000000006</v>
      </c>
      <c r="F6325">
        <f>VLOOKUP(A6325,Examination!A:G, 4)</f>
        <v>30.7</v>
      </c>
      <c r="G6325">
        <f>VLOOKUP(A6325,Examination!A:G, 5)</f>
        <v>0</v>
      </c>
      <c r="H6325">
        <f>VLOOKUP(A6325,Examination!A:G, 6)</f>
        <v>0</v>
      </c>
      <c r="I6325" t="b">
        <f>VLOOKUP(A6325,Examination!A:G, 7)</f>
        <v>1</v>
      </c>
      <c r="J6325">
        <f>VLOOKUP(A6325,Labs!A:B,2)</f>
        <v>209</v>
      </c>
    </row>
    <row r="6326" spans="1:10" x14ac:dyDescent="0.2">
      <c r="A6326">
        <v>79881</v>
      </c>
      <c r="B6326">
        <v>55</v>
      </c>
      <c r="C6326" t="str">
        <f>IF(Demographics!B6326&lt;=20,"18-20",IF(AND(Demographics!B6326&gt;20,Demographics!B6326&lt;=30),"21-30",IF(AND(Demographics!B6326&gt;30,Demographics!B6326&lt;=40),"31-40",IF(AND(Demographics!B6326&gt;40,Demographics!B6326&lt;=50),"41-50",IF(AND(Demographics!B6326&gt;50,Demographics!B6326&lt;=60),"51-60",IF(AND(Demographics!B6326&gt;60,Demographics!B6326&lt;=70),"61-70",IF(Demographics!B6326&gt;=71,"&gt;70","")))))))</f>
        <v>51-60</v>
      </c>
      <c r="D6326">
        <f>VLOOKUP(A6326,Examination!A:G, 2)</f>
        <v>158.5</v>
      </c>
      <c r="E6326">
        <f>VLOOKUP(A6326,Examination!A:G,3)</f>
        <v>75.3</v>
      </c>
      <c r="F6326">
        <f>VLOOKUP(A6326,Examination!A:G, 4)</f>
        <v>30</v>
      </c>
      <c r="G6326">
        <f>VLOOKUP(A6326,Examination!A:G, 5)</f>
        <v>50</v>
      </c>
      <c r="H6326">
        <f>VLOOKUP(A6326,Examination!A:G, 6)</f>
        <v>114</v>
      </c>
      <c r="I6326" t="b">
        <f>VLOOKUP(A6326,Examination!A:G, 7)</f>
        <v>0</v>
      </c>
      <c r="J6326">
        <f>VLOOKUP(A6326,Labs!A:B,2)</f>
        <v>182</v>
      </c>
    </row>
    <row r="6327" spans="1:10" x14ac:dyDescent="0.2">
      <c r="A6327">
        <v>79882</v>
      </c>
      <c r="B6327">
        <v>36</v>
      </c>
      <c r="C6327" t="str">
        <f>IF(Demographics!B6327&lt;=20,"18-20",IF(AND(Demographics!B6327&gt;20,Demographics!B6327&lt;=30),"21-30",IF(AND(Demographics!B6327&gt;30,Demographics!B6327&lt;=40),"31-40",IF(AND(Demographics!B6327&gt;40,Demographics!B6327&lt;=50),"41-50",IF(AND(Demographics!B6327&gt;50,Demographics!B6327&lt;=60),"51-60",IF(AND(Demographics!B6327&gt;60,Demographics!B6327&lt;=70),"61-70",IF(Demographics!B6327&gt;=71,"&gt;70","")))))))</f>
        <v>31-40</v>
      </c>
      <c r="D6327">
        <f>VLOOKUP(A6327,Examination!A:G, 2)</f>
        <v>131.30000000000001</v>
      </c>
      <c r="E6327">
        <f>VLOOKUP(A6327,Examination!A:G,3)</f>
        <v>28.1</v>
      </c>
      <c r="F6327">
        <f>VLOOKUP(A6327,Examination!A:G, 4)</f>
        <v>16.3</v>
      </c>
      <c r="G6327">
        <f>VLOOKUP(A6327,Examination!A:G, 5)</f>
        <v>68</v>
      </c>
      <c r="H6327">
        <f>VLOOKUP(A6327,Examination!A:G, 6)</f>
        <v>106</v>
      </c>
      <c r="I6327" t="b">
        <f>VLOOKUP(A6327,Examination!A:G, 7)</f>
        <v>0</v>
      </c>
      <c r="J6327">
        <f>VLOOKUP(A6327,Labs!A:B,2)</f>
        <v>133</v>
      </c>
    </row>
    <row r="6328" spans="1:10" x14ac:dyDescent="0.2">
      <c r="A6328">
        <v>79883</v>
      </c>
      <c r="B6328">
        <v>35</v>
      </c>
      <c r="C6328" t="str">
        <f>IF(Demographics!B6328&lt;=20,"18-20",IF(AND(Demographics!B6328&gt;20,Demographics!B6328&lt;=30),"21-30",IF(AND(Demographics!B6328&gt;30,Demographics!B6328&lt;=40),"31-40",IF(AND(Demographics!B6328&gt;40,Demographics!B6328&lt;=50),"41-50",IF(AND(Demographics!B6328&gt;50,Demographics!B6328&lt;=60),"51-60",IF(AND(Demographics!B6328&gt;60,Demographics!B6328&lt;=70),"61-70",IF(Demographics!B6328&gt;=71,"&gt;70","")))))))</f>
        <v>31-40</v>
      </c>
      <c r="D6328">
        <f>VLOOKUP(A6328,Examination!A:G, 2)</f>
        <v>168.3</v>
      </c>
      <c r="E6328">
        <f>VLOOKUP(A6328,Examination!A:G,3)</f>
        <v>74.2</v>
      </c>
      <c r="F6328">
        <f>VLOOKUP(A6328,Examination!A:G, 4)</f>
        <v>26.2</v>
      </c>
      <c r="G6328">
        <f>VLOOKUP(A6328,Examination!A:G, 5)</f>
        <v>68</v>
      </c>
      <c r="H6328">
        <f>VLOOKUP(A6328,Examination!A:G, 6)</f>
        <v>114</v>
      </c>
      <c r="I6328" t="b">
        <f>VLOOKUP(A6328,Examination!A:G, 7)</f>
        <v>0</v>
      </c>
      <c r="J6328">
        <f>VLOOKUP(A6328,Labs!A:B,2)</f>
        <v>165</v>
      </c>
    </row>
    <row r="6329" spans="1:10" x14ac:dyDescent="0.2">
      <c r="A6329">
        <v>79884</v>
      </c>
      <c r="B6329">
        <v>62</v>
      </c>
      <c r="C6329" t="str">
        <f>IF(Demographics!B6329&lt;=20,"18-20",IF(AND(Demographics!B6329&gt;20,Demographics!B6329&lt;=30),"21-30",IF(AND(Demographics!B6329&gt;30,Demographics!B6329&lt;=40),"31-40",IF(AND(Demographics!B6329&gt;40,Demographics!B6329&lt;=50),"41-50",IF(AND(Demographics!B6329&gt;50,Demographics!B6329&lt;=60),"51-60",IF(AND(Demographics!B6329&gt;60,Demographics!B6329&lt;=70),"61-70",IF(Demographics!B6329&gt;=71,"&gt;70","")))))))</f>
        <v>61-70</v>
      </c>
      <c r="D6329">
        <f>VLOOKUP(A6329,Examination!A:G, 2)</f>
        <v>156.4</v>
      </c>
      <c r="E6329">
        <f>VLOOKUP(A6329,Examination!A:G,3)</f>
        <v>77.900000000000006</v>
      </c>
      <c r="F6329">
        <f>VLOOKUP(A6329,Examination!A:G, 4)</f>
        <v>31.8</v>
      </c>
      <c r="G6329">
        <f>VLOOKUP(A6329,Examination!A:G, 5)</f>
        <v>56</v>
      </c>
      <c r="H6329">
        <f>VLOOKUP(A6329,Examination!A:G, 6)</f>
        <v>112</v>
      </c>
      <c r="I6329" t="b">
        <f>VLOOKUP(A6329,Examination!A:G, 7)</f>
        <v>1</v>
      </c>
      <c r="J6329">
        <f>VLOOKUP(A6329,Labs!A:B,2)</f>
        <v>247</v>
      </c>
    </row>
    <row r="6330" spans="1:10" x14ac:dyDescent="0.2">
      <c r="A6330">
        <v>79885</v>
      </c>
      <c r="B6330">
        <v>69</v>
      </c>
      <c r="C6330" t="str">
        <f>IF(Demographics!B6330&lt;=20,"18-20",IF(AND(Demographics!B6330&gt;20,Demographics!B6330&lt;=30),"21-30",IF(AND(Demographics!B6330&gt;30,Demographics!B6330&lt;=40),"31-40",IF(AND(Demographics!B6330&gt;40,Demographics!B6330&lt;=50),"41-50",IF(AND(Demographics!B6330&gt;50,Demographics!B6330&lt;=60),"51-60",IF(AND(Demographics!B6330&gt;60,Demographics!B6330&lt;=70),"61-70",IF(Demographics!B6330&gt;=71,"&gt;70","")))))))</f>
        <v>61-70</v>
      </c>
      <c r="D6330">
        <f>VLOOKUP(A6330,Examination!A:G, 2)</f>
        <v>176.4</v>
      </c>
      <c r="E6330">
        <f>VLOOKUP(A6330,Examination!A:G,3)</f>
        <v>91.5</v>
      </c>
      <c r="F6330">
        <f>VLOOKUP(A6330,Examination!A:G, 4)</f>
        <v>29.4</v>
      </c>
      <c r="G6330">
        <f>VLOOKUP(A6330,Examination!A:G, 5)</f>
        <v>0</v>
      </c>
      <c r="H6330">
        <f>VLOOKUP(A6330,Examination!A:G, 6)</f>
        <v>0</v>
      </c>
      <c r="I6330" t="b">
        <f>VLOOKUP(A6330,Examination!A:G, 7)</f>
        <v>0</v>
      </c>
      <c r="J6330">
        <f>VLOOKUP(A6330,Labs!A:B,2)</f>
        <v>214</v>
      </c>
    </row>
    <row r="6331" spans="1:10" x14ac:dyDescent="0.2">
      <c r="A6331">
        <v>79886</v>
      </c>
      <c r="B6331">
        <v>50</v>
      </c>
      <c r="C6331" t="str">
        <f>IF(Demographics!B6331&lt;=20,"18-20",IF(AND(Demographics!B6331&gt;20,Demographics!B6331&lt;=30),"21-30",IF(AND(Demographics!B6331&gt;30,Demographics!B6331&lt;=40),"31-40",IF(AND(Demographics!B6331&gt;40,Demographics!B6331&lt;=50),"41-50",IF(AND(Demographics!B6331&gt;50,Demographics!B6331&lt;=60),"51-60",IF(AND(Demographics!B6331&gt;60,Demographics!B6331&lt;=70),"61-70",IF(Demographics!B6331&gt;=71,"&gt;70","")))))))</f>
        <v>41-50</v>
      </c>
      <c r="D6331">
        <f>VLOOKUP(A6331,Examination!A:G, 2)</f>
        <v>159.30000000000001</v>
      </c>
      <c r="E6331">
        <f>VLOOKUP(A6331,Examination!A:G,3)</f>
        <v>66.599999999999994</v>
      </c>
      <c r="F6331">
        <f>VLOOKUP(A6331,Examination!A:G, 4)</f>
        <v>26.2</v>
      </c>
      <c r="G6331">
        <f>VLOOKUP(A6331,Examination!A:G, 5)</f>
        <v>74</v>
      </c>
      <c r="H6331">
        <f>VLOOKUP(A6331,Examination!A:G, 6)</f>
        <v>108</v>
      </c>
      <c r="I6331" t="b">
        <f>VLOOKUP(A6331,Examination!A:G, 7)</f>
        <v>0</v>
      </c>
      <c r="J6331">
        <f>VLOOKUP(A6331,Labs!A:B,2)</f>
        <v>168</v>
      </c>
    </row>
    <row r="6332" spans="1:10" x14ac:dyDescent="0.2">
      <c r="A6332">
        <v>79887</v>
      </c>
      <c r="B6332">
        <v>69</v>
      </c>
      <c r="C6332" t="str">
        <f>IF(Demographics!B6332&lt;=20,"18-20",IF(AND(Demographics!B6332&gt;20,Demographics!B6332&lt;=30),"21-30",IF(AND(Demographics!B6332&gt;30,Demographics!B6332&lt;=40),"31-40",IF(AND(Demographics!B6332&gt;40,Demographics!B6332&lt;=50),"41-50",IF(AND(Demographics!B6332&gt;50,Demographics!B6332&lt;=60),"51-60",IF(AND(Demographics!B6332&gt;60,Demographics!B6332&lt;=70),"61-70",IF(Demographics!B6332&gt;=71,"&gt;70","")))))))</f>
        <v>61-70</v>
      </c>
      <c r="D6332">
        <f>VLOOKUP(A6332,Examination!A:G, 2)</f>
        <v>153.69999999999999</v>
      </c>
      <c r="E6332">
        <f>VLOOKUP(A6332,Examination!A:G,3)</f>
        <v>71.8</v>
      </c>
      <c r="F6332">
        <f>VLOOKUP(A6332,Examination!A:G, 4)</f>
        <v>30.4</v>
      </c>
      <c r="G6332">
        <f>VLOOKUP(A6332,Examination!A:G, 5)</f>
        <v>76</v>
      </c>
      <c r="H6332">
        <f>VLOOKUP(A6332,Examination!A:G, 6)</f>
        <v>170</v>
      </c>
      <c r="I6332" t="b">
        <f>VLOOKUP(A6332,Examination!A:G, 7)</f>
        <v>1</v>
      </c>
      <c r="J6332">
        <f>VLOOKUP(A6332,Labs!A:B,2)</f>
        <v>196</v>
      </c>
    </row>
    <row r="6333" spans="1:10" x14ac:dyDescent="0.2">
      <c r="A6333">
        <v>79888</v>
      </c>
      <c r="B6333">
        <v>30</v>
      </c>
      <c r="C6333" t="str">
        <f>IF(Demographics!B6333&lt;=20,"18-20",IF(AND(Demographics!B6333&gt;20,Demographics!B6333&lt;=30),"21-30",IF(AND(Demographics!B6333&gt;30,Demographics!B6333&lt;=40),"31-40",IF(AND(Demographics!B6333&gt;40,Demographics!B6333&lt;=50),"41-50",IF(AND(Demographics!B6333&gt;50,Demographics!B6333&lt;=60),"51-60",IF(AND(Demographics!B6333&gt;60,Demographics!B6333&lt;=70),"61-70",IF(Demographics!B6333&gt;=71,"&gt;70","")))))))</f>
        <v>21-30</v>
      </c>
      <c r="D6333">
        <f>VLOOKUP(A6333,Examination!A:G, 2)</f>
        <v>186.3</v>
      </c>
      <c r="E6333">
        <f>VLOOKUP(A6333,Examination!A:G,3)</f>
        <v>116.4</v>
      </c>
      <c r="F6333">
        <f>VLOOKUP(A6333,Examination!A:G, 4)</f>
        <v>33.5</v>
      </c>
      <c r="G6333">
        <f>VLOOKUP(A6333,Examination!A:G, 5)</f>
        <v>70</v>
      </c>
      <c r="H6333">
        <f>VLOOKUP(A6333,Examination!A:G, 6)</f>
        <v>96</v>
      </c>
      <c r="I6333" t="b">
        <f>VLOOKUP(A6333,Examination!A:G, 7)</f>
        <v>1</v>
      </c>
      <c r="J6333">
        <f>VLOOKUP(A6333,Labs!A:B,2)</f>
        <v>198</v>
      </c>
    </row>
    <row r="6334" spans="1:10" x14ac:dyDescent="0.2">
      <c r="A6334">
        <v>79889</v>
      </c>
      <c r="B6334">
        <v>76</v>
      </c>
      <c r="C6334" t="str">
        <f>IF(Demographics!B6334&lt;=20,"18-20",IF(AND(Demographics!B6334&gt;20,Demographics!B6334&lt;=30),"21-30",IF(AND(Demographics!B6334&gt;30,Demographics!B6334&lt;=40),"31-40",IF(AND(Demographics!B6334&gt;40,Demographics!B6334&lt;=50),"41-50",IF(AND(Demographics!B6334&gt;50,Demographics!B6334&lt;=60),"51-60",IF(AND(Demographics!B6334&gt;60,Demographics!B6334&lt;=70),"61-70",IF(Demographics!B6334&gt;=71,"&gt;70","")))))))</f>
        <v>&gt;70</v>
      </c>
      <c r="D6334">
        <f>VLOOKUP(A6334,Examination!A:G, 2)</f>
        <v>160.4</v>
      </c>
      <c r="E6334">
        <f>VLOOKUP(A6334,Examination!A:G,3)</f>
        <v>90.2</v>
      </c>
      <c r="F6334">
        <f>VLOOKUP(A6334,Examination!A:G, 4)</f>
        <v>35.1</v>
      </c>
      <c r="G6334">
        <f>VLOOKUP(A6334,Examination!A:G, 5)</f>
        <v>76</v>
      </c>
      <c r="H6334">
        <f>VLOOKUP(A6334,Examination!A:G, 6)</f>
        <v>130</v>
      </c>
      <c r="I6334" t="b">
        <f>VLOOKUP(A6334,Examination!A:G, 7)</f>
        <v>1</v>
      </c>
      <c r="J6334">
        <f>VLOOKUP(A6334,Labs!A:B,2)</f>
        <v>186</v>
      </c>
    </row>
    <row r="6335" spans="1:10" x14ac:dyDescent="0.2">
      <c r="A6335">
        <v>79890</v>
      </c>
      <c r="B6335">
        <v>41</v>
      </c>
      <c r="C6335" t="str">
        <f>IF(Demographics!B6335&lt;=20,"18-20",IF(AND(Demographics!B6335&gt;20,Demographics!B6335&lt;=30),"21-30",IF(AND(Demographics!B6335&gt;30,Demographics!B6335&lt;=40),"31-40",IF(AND(Demographics!B6335&gt;40,Demographics!B6335&lt;=50),"41-50",IF(AND(Demographics!B6335&gt;50,Demographics!B6335&lt;=60),"51-60",IF(AND(Demographics!B6335&gt;60,Demographics!B6335&lt;=70),"61-70",IF(Demographics!B6335&gt;=71,"&gt;70","")))))))</f>
        <v>41-50</v>
      </c>
      <c r="D6335">
        <f>VLOOKUP(A6335,Examination!A:G, 2)</f>
        <v>173.5</v>
      </c>
      <c r="E6335">
        <f>VLOOKUP(A6335,Examination!A:G,3)</f>
        <v>98.8</v>
      </c>
      <c r="F6335">
        <f>VLOOKUP(A6335,Examination!A:G, 4)</f>
        <v>32.799999999999997</v>
      </c>
      <c r="G6335">
        <f>VLOOKUP(A6335,Examination!A:G, 5)</f>
        <v>0</v>
      </c>
      <c r="H6335">
        <f>VLOOKUP(A6335,Examination!A:G, 6)</f>
        <v>0</v>
      </c>
      <c r="I6335" t="b">
        <f>VLOOKUP(A6335,Examination!A:G, 7)</f>
        <v>1</v>
      </c>
      <c r="J6335">
        <f>VLOOKUP(A6335,Labs!A:B,2)</f>
        <v>211</v>
      </c>
    </row>
    <row r="6336" spans="1:10" x14ac:dyDescent="0.2">
      <c r="A6336">
        <v>79891</v>
      </c>
      <c r="B6336">
        <v>62</v>
      </c>
      <c r="C6336" t="str">
        <f>IF(Demographics!B6336&lt;=20,"18-20",IF(AND(Demographics!B6336&gt;20,Demographics!B6336&lt;=30),"21-30",IF(AND(Demographics!B6336&gt;30,Demographics!B6336&lt;=40),"31-40",IF(AND(Demographics!B6336&gt;40,Demographics!B6336&lt;=50),"41-50",IF(AND(Demographics!B6336&gt;50,Demographics!B6336&lt;=60),"51-60",IF(AND(Demographics!B6336&gt;60,Demographics!B6336&lt;=70),"61-70",IF(Demographics!B6336&gt;=71,"&gt;70","")))))))</f>
        <v>61-70</v>
      </c>
      <c r="D6336">
        <f>VLOOKUP(A6336,Examination!A:G, 2)</f>
        <v>172.1</v>
      </c>
      <c r="E6336">
        <f>VLOOKUP(A6336,Examination!A:G,3)</f>
        <v>64.400000000000006</v>
      </c>
      <c r="F6336">
        <f>VLOOKUP(A6336,Examination!A:G, 4)</f>
        <v>21.7</v>
      </c>
      <c r="G6336">
        <f>VLOOKUP(A6336,Examination!A:G, 5)</f>
        <v>70</v>
      </c>
      <c r="H6336">
        <f>VLOOKUP(A6336,Examination!A:G, 6)</f>
        <v>134</v>
      </c>
      <c r="I6336" t="b">
        <f>VLOOKUP(A6336,Examination!A:G, 7)</f>
        <v>0</v>
      </c>
      <c r="J6336">
        <f>VLOOKUP(A6336,Labs!A:B,2)</f>
        <v>123</v>
      </c>
    </row>
    <row r="6337" spans="1:10" x14ac:dyDescent="0.2">
      <c r="A6337">
        <v>79892</v>
      </c>
      <c r="B6337">
        <v>46</v>
      </c>
      <c r="C6337" t="str">
        <f>IF(Demographics!B6337&lt;=20,"18-20",IF(AND(Demographics!B6337&gt;20,Demographics!B6337&lt;=30),"21-30",IF(AND(Demographics!B6337&gt;30,Demographics!B6337&lt;=40),"31-40",IF(AND(Demographics!B6337&gt;40,Demographics!B6337&lt;=50),"41-50",IF(AND(Demographics!B6337&gt;50,Demographics!B6337&lt;=60),"51-60",IF(AND(Demographics!B6337&gt;60,Demographics!B6337&lt;=70),"61-70",IF(Demographics!B6337&gt;=71,"&gt;70","")))))))</f>
        <v>41-50</v>
      </c>
      <c r="D6337">
        <f>VLOOKUP(A6337,Examination!A:G, 2)</f>
        <v>145.69999999999999</v>
      </c>
      <c r="E6337">
        <f>VLOOKUP(A6337,Examination!A:G,3)</f>
        <v>31.3</v>
      </c>
      <c r="F6337">
        <f>VLOOKUP(A6337,Examination!A:G, 4)</f>
        <v>14.7</v>
      </c>
      <c r="G6337">
        <f>VLOOKUP(A6337,Examination!A:G, 5)</f>
        <v>44</v>
      </c>
      <c r="H6337">
        <f>VLOOKUP(A6337,Examination!A:G, 6)</f>
        <v>100</v>
      </c>
      <c r="I6337" t="b">
        <f>VLOOKUP(A6337,Examination!A:G, 7)</f>
        <v>0</v>
      </c>
      <c r="J6337">
        <f>VLOOKUP(A6337,Labs!A:B,2)</f>
        <v>164</v>
      </c>
    </row>
    <row r="6338" spans="1:10" x14ac:dyDescent="0.2">
      <c r="A6338">
        <v>79893</v>
      </c>
      <c r="B6338">
        <v>34</v>
      </c>
      <c r="C6338" t="str">
        <f>IF(Demographics!B6338&lt;=20,"18-20",IF(AND(Demographics!B6338&gt;20,Demographics!B6338&lt;=30),"21-30",IF(AND(Demographics!B6338&gt;30,Demographics!B6338&lt;=40),"31-40",IF(AND(Demographics!B6338&gt;40,Demographics!B6338&lt;=50),"41-50",IF(AND(Demographics!B6338&gt;50,Demographics!B6338&lt;=60),"51-60",IF(AND(Demographics!B6338&gt;60,Demographics!B6338&lt;=70),"61-70",IF(Demographics!B6338&gt;=71,"&gt;70","")))))))</f>
        <v>31-40</v>
      </c>
      <c r="D6338">
        <f>VLOOKUP(A6338,Examination!A:G, 2)</f>
        <v>0</v>
      </c>
      <c r="E6338">
        <f>VLOOKUP(A6338,Examination!A:G,3)</f>
        <v>12.3</v>
      </c>
      <c r="F6338">
        <f>VLOOKUP(A6338,Examination!A:G, 4)</f>
        <v>0</v>
      </c>
      <c r="G6338">
        <f>VLOOKUP(A6338,Examination!A:G, 5)</f>
        <v>0</v>
      </c>
      <c r="H6338">
        <f>VLOOKUP(A6338,Examination!A:G, 6)</f>
        <v>0</v>
      </c>
      <c r="I6338" t="e">
        <f>VLOOKUP(A6338,Examination!A:G, 7)</f>
        <v>#DIV/0!</v>
      </c>
      <c r="J6338">
        <f>VLOOKUP(A6338,Labs!A:B,2)</f>
        <v>0</v>
      </c>
    </row>
    <row r="6339" spans="1:10" x14ac:dyDescent="0.2">
      <c r="A6339">
        <v>79894</v>
      </c>
      <c r="B6339">
        <v>58</v>
      </c>
      <c r="C6339" t="str">
        <f>IF(Demographics!B6339&lt;=20,"18-20",IF(AND(Demographics!B6339&gt;20,Demographics!B6339&lt;=30),"21-30",IF(AND(Demographics!B6339&gt;30,Demographics!B6339&lt;=40),"31-40",IF(AND(Demographics!B6339&gt;40,Demographics!B6339&lt;=50),"41-50",IF(AND(Demographics!B6339&gt;50,Demographics!B6339&lt;=60),"51-60",IF(AND(Demographics!B6339&gt;60,Demographics!B6339&lt;=70),"61-70",IF(Demographics!B6339&gt;=71,"&gt;70","")))))))</f>
        <v>51-60</v>
      </c>
      <c r="D6339">
        <f>VLOOKUP(A6339,Examination!A:G, 2)</f>
        <v>177.3</v>
      </c>
      <c r="E6339">
        <f>VLOOKUP(A6339,Examination!A:G,3)</f>
        <v>96.3</v>
      </c>
      <c r="F6339">
        <f>VLOOKUP(A6339,Examination!A:G, 4)</f>
        <v>30.6</v>
      </c>
      <c r="G6339">
        <f>VLOOKUP(A6339,Examination!A:G, 5)</f>
        <v>82</v>
      </c>
      <c r="H6339">
        <f>VLOOKUP(A6339,Examination!A:G, 6)</f>
        <v>146</v>
      </c>
      <c r="I6339" t="b">
        <f>VLOOKUP(A6339,Examination!A:G, 7)</f>
        <v>1</v>
      </c>
      <c r="J6339">
        <f>VLOOKUP(A6339,Labs!A:B,2)</f>
        <v>163</v>
      </c>
    </row>
    <row r="6340" spans="1:10" x14ac:dyDescent="0.2">
      <c r="A6340">
        <v>79895</v>
      </c>
      <c r="B6340">
        <v>75</v>
      </c>
      <c r="C6340" t="str">
        <f>IF(Demographics!B6340&lt;=20,"18-20",IF(AND(Demographics!B6340&gt;20,Demographics!B6340&lt;=30),"21-30",IF(AND(Demographics!B6340&gt;30,Demographics!B6340&lt;=40),"31-40",IF(AND(Demographics!B6340&gt;40,Demographics!B6340&lt;=50),"41-50",IF(AND(Demographics!B6340&gt;50,Demographics!B6340&lt;=60),"51-60",IF(AND(Demographics!B6340&gt;60,Demographics!B6340&lt;=70),"61-70",IF(Demographics!B6340&gt;=71,"&gt;70","")))))))</f>
        <v>&gt;70</v>
      </c>
      <c r="D6340">
        <f>VLOOKUP(A6340,Examination!A:G, 2)</f>
        <v>175.1</v>
      </c>
      <c r="E6340">
        <f>VLOOKUP(A6340,Examination!A:G,3)</f>
        <v>126.3</v>
      </c>
      <c r="F6340">
        <f>VLOOKUP(A6340,Examination!A:G, 4)</f>
        <v>41.2</v>
      </c>
      <c r="G6340">
        <f>VLOOKUP(A6340,Examination!A:G, 5)</f>
        <v>66</v>
      </c>
      <c r="H6340">
        <f>VLOOKUP(A6340,Examination!A:G, 6)</f>
        <v>124</v>
      </c>
      <c r="I6340" t="b">
        <f>VLOOKUP(A6340,Examination!A:G, 7)</f>
        <v>1</v>
      </c>
      <c r="J6340">
        <f>VLOOKUP(A6340,Labs!A:B,2)</f>
        <v>94</v>
      </c>
    </row>
    <row r="6341" spans="1:10" x14ac:dyDescent="0.2">
      <c r="A6341">
        <v>79896</v>
      </c>
      <c r="B6341">
        <v>40</v>
      </c>
      <c r="C6341" t="str">
        <f>IF(Demographics!B6341&lt;=20,"18-20",IF(AND(Demographics!B6341&gt;20,Demographics!B6341&lt;=30),"21-30",IF(AND(Demographics!B6341&gt;30,Demographics!B6341&lt;=40),"31-40",IF(AND(Demographics!B6341&gt;40,Demographics!B6341&lt;=50),"41-50",IF(AND(Demographics!B6341&gt;50,Demographics!B6341&lt;=60),"51-60",IF(AND(Demographics!B6341&gt;60,Demographics!B6341&lt;=70),"61-70",IF(Demographics!B6341&gt;=71,"&gt;70","")))))))</f>
        <v>31-40</v>
      </c>
      <c r="D6341">
        <f>VLOOKUP(A6341,Examination!A:G, 2)</f>
        <v>182.4</v>
      </c>
      <c r="E6341">
        <f>VLOOKUP(A6341,Examination!A:G,3)</f>
        <v>109.2</v>
      </c>
      <c r="F6341">
        <f>VLOOKUP(A6341,Examination!A:G, 4)</f>
        <v>32.799999999999997</v>
      </c>
      <c r="G6341">
        <f>VLOOKUP(A6341,Examination!A:G, 5)</f>
        <v>74</v>
      </c>
      <c r="H6341">
        <f>VLOOKUP(A6341,Examination!A:G, 6)</f>
        <v>136</v>
      </c>
      <c r="I6341" t="b">
        <f>VLOOKUP(A6341,Examination!A:G, 7)</f>
        <v>1</v>
      </c>
      <c r="J6341">
        <f>VLOOKUP(A6341,Labs!A:B,2)</f>
        <v>109</v>
      </c>
    </row>
    <row r="6342" spans="1:10" x14ac:dyDescent="0.2">
      <c r="A6342">
        <v>79897</v>
      </c>
      <c r="B6342">
        <v>45</v>
      </c>
      <c r="C6342" t="str">
        <f>IF(Demographics!B6342&lt;=20,"18-20",IF(AND(Demographics!B6342&gt;20,Demographics!B6342&lt;=30),"21-30",IF(AND(Demographics!B6342&gt;30,Demographics!B6342&lt;=40),"31-40",IF(AND(Demographics!B6342&gt;40,Demographics!B6342&lt;=50),"41-50",IF(AND(Demographics!B6342&gt;50,Demographics!B6342&lt;=60),"51-60",IF(AND(Demographics!B6342&gt;60,Demographics!B6342&lt;=70),"61-70",IF(Demographics!B6342&gt;=71,"&gt;70","")))))))</f>
        <v>41-50</v>
      </c>
      <c r="D6342">
        <f>VLOOKUP(A6342,Examination!A:G, 2)</f>
        <v>182.5</v>
      </c>
      <c r="E6342">
        <f>VLOOKUP(A6342,Examination!A:G,3)</f>
        <v>90.2</v>
      </c>
      <c r="F6342">
        <f>VLOOKUP(A6342,Examination!A:G, 4)</f>
        <v>27.1</v>
      </c>
      <c r="G6342">
        <f>VLOOKUP(A6342,Examination!A:G, 5)</f>
        <v>86</v>
      </c>
      <c r="H6342">
        <f>VLOOKUP(A6342,Examination!A:G, 6)</f>
        <v>128</v>
      </c>
      <c r="I6342" t="b">
        <f>VLOOKUP(A6342,Examination!A:G, 7)</f>
        <v>0</v>
      </c>
      <c r="J6342">
        <f>VLOOKUP(A6342,Labs!A:B,2)</f>
        <v>0</v>
      </c>
    </row>
    <row r="6343" spans="1:10" x14ac:dyDescent="0.2">
      <c r="A6343">
        <v>79898</v>
      </c>
      <c r="B6343">
        <v>58</v>
      </c>
      <c r="C6343" t="str">
        <f>IF(Demographics!B6343&lt;=20,"18-20",IF(AND(Demographics!B6343&gt;20,Demographics!B6343&lt;=30),"21-30",IF(AND(Demographics!B6343&gt;30,Demographics!B6343&lt;=40),"31-40",IF(AND(Demographics!B6343&gt;40,Demographics!B6343&lt;=50),"41-50",IF(AND(Demographics!B6343&gt;50,Demographics!B6343&lt;=60),"51-60",IF(AND(Demographics!B6343&gt;60,Demographics!B6343&lt;=70),"61-70",IF(Demographics!B6343&gt;=71,"&gt;70","")))))))</f>
        <v>51-60</v>
      </c>
      <c r="D6343">
        <f>VLOOKUP(A6343,Examination!A:G, 2)</f>
        <v>174.5</v>
      </c>
      <c r="E6343">
        <f>VLOOKUP(A6343,Examination!A:G,3)</f>
        <v>91.4</v>
      </c>
      <c r="F6343">
        <f>VLOOKUP(A6343,Examination!A:G, 4)</f>
        <v>30</v>
      </c>
      <c r="G6343">
        <f>VLOOKUP(A6343,Examination!A:G, 5)</f>
        <v>80</v>
      </c>
      <c r="H6343">
        <f>VLOOKUP(A6343,Examination!A:G, 6)</f>
        <v>114</v>
      </c>
      <c r="I6343" t="b">
        <f>VLOOKUP(A6343,Examination!A:G, 7)</f>
        <v>1</v>
      </c>
      <c r="J6343">
        <f>VLOOKUP(A6343,Labs!A:B,2)</f>
        <v>240</v>
      </c>
    </row>
    <row r="6344" spans="1:10" x14ac:dyDescent="0.2">
      <c r="A6344">
        <v>79899</v>
      </c>
      <c r="B6344">
        <v>35</v>
      </c>
      <c r="C6344" t="str">
        <f>IF(Demographics!B6344&lt;=20,"18-20",IF(AND(Demographics!B6344&gt;20,Demographics!B6344&lt;=30),"21-30",IF(AND(Demographics!B6344&gt;30,Demographics!B6344&lt;=40),"31-40",IF(AND(Demographics!B6344&gt;40,Demographics!B6344&lt;=50),"41-50",IF(AND(Demographics!B6344&gt;50,Demographics!B6344&lt;=60),"51-60",IF(AND(Demographics!B6344&gt;60,Demographics!B6344&lt;=70),"61-70",IF(Demographics!B6344&gt;=71,"&gt;70","")))))))</f>
        <v>31-40</v>
      </c>
      <c r="D6344">
        <f>VLOOKUP(A6344,Examination!A:G, 2)</f>
        <v>173.1</v>
      </c>
      <c r="E6344">
        <f>VLOOKUP(A6344,Examination!A:G,3)</f>
        <v>84.2</v>
      </c>
      <c r="F6344">
        <f>VLOOKUP(A6344,Examination!A:G, 4)</f>
        <v>28.1</v>
      </c>
      <c r="G6344">
        <f>VLOOKUP(A6344,Examination!A:G, 5)</f>
        <v>68</v>
      </c>
      <c r="H6344">
        <f>VLOOKUP(A6344,Examination!A:G, 6)</f>
        <v>126</v>
      </c>
      <c r="I6344" t="b">
        <f>VLOOKUP(A6344,Examination!A:G, 7)</f>
        <v>0</v>
      </c>
      <c r="J6344">
        <f>VLOOKUP(A6344,Labs!A:B,2)</f>
        <v>201</v>
      </c>
    </row>
    <row r="6345" spans="1:10" x14ac:dyDescent="0.2">
      <c r="A6345">
        <v>79900</v>
      </c>
      <c r="B6345">
        <v>63</v>
      </c>
      <c r="C6345" t="str">
        <f>IF(Demographics!B6345&lt;=20,"18-20",IF(AND(Demographics!B6345&gt;20,Demographics!B6345&lt;=30),"21-30",IF(AND(Demographics!B6345&gt;30,Demographics!B6345&lt;=40),"31-40",IF(AND(Demographics!B6345&gt;40,Demographics!B6345&lt;=50),"41-50",IF(AND(Demographics!B6345&gt;50,Demographics!B6345&lt;=60),"51-60",IF(AND(Demographics!B6345&gt;60,Demographics!B6345&lt;=70),"61-70",IF(Demographics!B6345&gt;=71,"&gt;70","")))))))</f>
        <v>61-70</v>
      </c>
      <c r="D6345">
        <f>VLOOKUP(A6345,Examination!A:G, 2)</f>
        <v>173.1</v>
      </c>
      <c r="E6345">
        <f>VLOOKUP(A6345,Examination!A:G,3)</f>
        <v>84.2</v>
      </c>
      <c r="F6345">
        <f>VLOOKUP(A6345,Examination!A:G, 4)</f>
        <v>28.1</v>
      </c>
      <c r="G6345">
        <f>VLOOKUP(A6345,Examination!A:G, 5)</f>
        <v>68</v>
      </c>
      <c r="H6345">
        <f>VLOOKUP(A6345,Examination!A:G, 6)</f>
        <v>126</v>
      </c>
      <c r="I6345" t="b">
        <f>VLOOKUP(A6345,Examination!A:G, 7)</f>
        <v>0</v>
      </c>
      <c r="J6345">
        <f>VLOOKUP(A6345,Labs!A:B,2)</f>
        <v>201</v>
      </c>
    </row>
    <row r="6346" spans="1:10" x14ac:dyDescent="0.2">
      <c r="A6346">
        <v>79901</v>
      </c>
      <c r="B6346">
        <v>24</v>
      </c>
      <c r="C6346" t="str">
        <f>IF(Demographics!B6346&lt;=20,"18-20",IF(AND(Demographics!B6346&gt;20,Demographics!B6346&lt;=30),"21-30",IF(AND(Demographics!B6346&gt;30,Demographics!B6346&lt;=40),"31-40",IF(AND(Demographics!B6346&gt;40,Demographics!B6346&lt;=50),"41-50",IF(AND(Demographics!B6346&gt;50,Demographics!B6346&lt;=60),"51-60",IF(AND(Demographics!B6346&gt;60,Demographics!B6346&lt;=70),"61-70",IF(Demographics!B6346&gt;=71,"&gt;70","")))))))</f>
        <v>21-30</v>
      </c>
      <c r="D6346">
        <f>VLOOKUP(A6346,Examination!A:G, 2)</f>
        <v>185.1</v>
      </c>
      <c r="E6346">
        <f>VLOOKUP(A6346,Examination!A:G,3)</f>
        <v>107.4</v>
      </c>
      <c r="F6346">
        <f>VLOOKUP(A6346,Examination!A:G, 4)</f>
        <v>31.3</v>
      </c>
      <c r="G6346">
        <f>VLOOKUP(A6346,Examination!A:G, 5)</f>
        <v>62</v>
      </c>
      <c r="H6346">
        <f>VLOOKUP(A6346,Examination!A:G, 6)</f>
        <v>118</v>
      </c>
      <c r="I6346" t="b">
        <f>VLOOKUP(A6346,Examination!A:G, 7)</f>
        <v>1</v>
      </c>
      <c r="J6346">
        <f>VLOOKUP(A6346,Labs!A:B,2)</f>
        <v>177</v>
      </c>
    </row>
    <row r="6347" spans="1:10" x14ac:dyDescent="0.2">
      <c r="A6347">
        <v>79902</v>
      </c>
      <c r="B6347">
        <v>57</v>
      </c>
      <c r="C6347" t="str">
        <f>IF(Demographics!B6347&lt;=20,"18-20",IF(AND(Demographics!B6347&gt;20,Demographics!B6347&lt;=30),"21-30",IF(AND(Demographics!B6347&gt;30,Demographics!B6347&lt;=40),"31-40",IF(AND(Demographics!B6347&gt;40,Demographics!B6347&lt;=50),"41-50",IF(AND(Demographics!B6347&gt;50,Demographics!B6347&lt;=60),"51-60",IF(AND(Demographics!B6347&gt;60,Demographics!B6347&lt;=70),"61-70",IF(Demographics!B6347&gt;=71,"&gt;70","")))))))</f>
        <v>51-60</v>
      </c>
      <c r="D6347">
        <f>VLOOKUP(A6347,Examination!A:G, 2)</f>
        <v>164.4</v>
      </c>
      <c r="E6347">
        <f>VLOOKUP(A6347,Examination!A:G,3)</f>
        <v>66.099999999999994</v>
      </c>
      <c r="F6347">
        <f>VLOOKUP(A6347,Examination!A:G, 4)</f>
        <v>24.5</v>
      </c>
      <c r="G6347">
        <f>VLOOKUP(A6347,Examination!A:G, 5)</f>
        <v>56</v>
      </c>
      <c r="H6347">
        <f>VLOOKUP(A6347,Examination!A:G, 6)</f>
        <v>102</v>
      </c>
      <c r="I6347" t="b">
        <f>VLOOKUP(A6347,Examination!A:G, 7)</f>
        <v>0</v>
      </c>
      <c r="J6347">
        <f>VLOOKUP(A6347,Labs!A:B,2)</f>
        <v>140</v>
      </c>
    </row>
    <row r="6348" spans="1:10" x14ac:dyDescent="0.2">
      <c r="A6348">
        <v>79903</v>
      </c>
      <c r="B6348">
        <v>46</v>
      </c>
      <c r="C6348" t="str">
        <f>IF(Demographics!B6348&lt;=20,"18-20",IF(AND(Demographics!B6348&gt;20,Demographics!B6348&lt;=30),"21-30",IF(AND(Demographics!B6348&gt;30,Demographics!B6348&lt;=40),"31-40",IF(AND(Demographics!B6348&gt;40,Demographics!B6348&lt;=50),"41-50",IF(AND(Demographics!B6348&gt;50,Demographics!B6348&lt;=60),"51-60",IF(AND(Demographics!B6348&gt;60,Demographics!B6348&lt;=70),"61-70",IF(Demographics!B6348&gt;=71,"&gt;70","")))))))</f>
        <v>41-50</v>
      </c>
      <c r="D6348">
        <f>VLOOKUP(A6348,Examination!A:G, 2)</f>
        <v>119.3</v>
      </c>
      <c r="E6348">
        <f>VLOOKUP(A6348,Examination!A:G,3)</f>
        <v>26</v>
      </c>
      <c r="F6348">
        <f>VLOOKUP(A6348,Examination!A:G, 4)</f>
        <v>18.3</v>
      </c>
      <c r="G6348">
        <f>VLOOKUP(A6348,Examination!A:G, 5)</f>
        <v>0</v>
      </c>
      <c r="H6348">
        <f>VLOOKUP(A6348,Examination!A:G, 6)</f>
        <v>0</v>
      </c>
      <c r="I6348" t="b">
        <f>VLOOKUP(A6348,Examination!A:G, 7)</f>
        <v>0</v>
      </c>
      <c r="J6348">
        <f>VLOOKUP(A6348,Labs!A:B,2)</f>
        <v>174</v>
      </c>
    </row>
    <row r="6349" spans="1:10" x14ac:dyDescent="0.2">
      <c r="A6349">
        <v>79904</v>
      </c>
      <c r="B6349">
        <v>77</v>
      </c>
      <c r="C6349" t="str">
        <f>IF(Demographics!B6349&lt;=20,"18-20",IF(AND(Demographics!B6349&gt;20,Demographics!B6349&lt;=30),"21-30",IF(AND(Demographics!B6349&gt;30,Demographics!B6349&lt;=40),"31-40",IF(AND(Demographics!B6349&gt;40,Demographics!B6349&lt;=50),"41-50",IF(AND(Demographics!B6349&gt;50,Demographics!B6349&lt;=60),"51-60",IF(AND(Demographics!B6349&gt;60,Demographics!B6349&lt;=70),"61-70",IF(Demographics!B6349&gt;=71,"&gt;70","")))))))</f>
        <v>&gt;70</v>
      </c>
      <c r="D6349">
        <f>VLOOKUP(A6349,Examination!A:G, 2)</f>
        <v>158.9</v>
      </c>
      <c r="E6349">
        <f>VLOOKUP(A6349,Examination!A:G,3)</f>
        <v>59.8</v>
      </c>
      <c r="F6349">
        <f>VLOOKUP(A6349,Examination!A:G, 4)</f>
        <v>23.7</v>
      </c>
      <c r="G6349">
        <f>VLOOKUP(A6349,Examination!A:G, 5)</f>
        <v>70</v>
      </c>
      <c r="H6349">
        <f>VLOOKUP(A6349,Examination!A:G, 6)</f>
        <v>154</v>
      </c>
      <c r="I6349" t="b">
        <f>VLOOKUP(A6349,Examination!A:G, 7)</f>
        <v>0</v>
      </c>
      <c r="J6349">
        <f>VLOOKUP(A6349,Labs!A:B,2)</f>
        <v>149</v>
      </c>
    </row>
    <row r="6350" spans="1:10" x14ac:dyDescent="0.2">
      <c r="A6350">
        <v>79905</v>
      </c>
      <c r="B6350">
        <v>43</v>
      </c>
      <c r="C6350" t="str">
        <f>IF(Demographics!B6350&lt;=20,"18-20",IF(AND(Demographics!B6350&gt;20,Demographics!B6350&lt;=30),"21-30",IF(AND(Demographics!B6350&gt;30,Demographics!B6350&lt;=40),"31-40",IF(AND(Demographics!B6350&gt;40,Demographics!B6350&lt;=50),"41-50",IF(AND(Demographics!B6350&gt;50,Demographics!B6350&lt;=60),"51-60",IF(AND(Demographics!B6350&gt;60,Demographics!B6350&lt;=70),"61-70",IF(Demographics!B6350&gt;=71,"&gt;70","")))))))</f>
        <v>41-50</v>
      </c>
      <c r="D6350">
        <f>VLOOKUP(A6350,Examination!A:G, 2)</f>
        <v>113.7</v>
      </c>
      <c r="E6350">
        <f>VLOOKUP(A6350,Examination!A:G,3)</f>
        <v>18.899999999999999</v>
      </c>
      <c r="F6350">
        <f>VLOOKUP(A6350,Examination!A:G, 4)</f>
        <v>14.6</v>
      </c>
      <c r="G6350">
        <f>VLOOKUP(A6350,Examination!A:G, 5)</f>
        <v>0</v>
      </c>
      <c r="H6350">
        <f>VLOOKUP(A6350,Examination!A:G, 6)</f>
        <v>0</v>
      </c>
      <c r="I6350" t="b">
        <f>VLOOKUP(A6350,Examination!A:G, 7)</f>
        <v>0</v>
      </c>
      <c r="J6350">
        <f>VLOOKUP(A6350,Labs!A:B,2)</f>
        <v>0</v>
      </c>
    </row>
    <row r="6351" spans="1:10" x14ac:dyDescent="0.2">
      <c r="A6351">
        <v>79906</v>
      </c>
      <c r="B6351">
        <v>50</v>
      </c>
      <c r="C6351" t="str">
        <f>IF(Demographics!B6351&lt;=20,"18-20",IF(AND(Demographics!B6351&gt;20,Demographics!B6351&lt;=30),"21-30",IF(AND(Demographics!B6351&gt;30,Demographics!B6351&lt;=40),"31-40",IF(AND(Demographics!B6351&gt;40,Demographics!B6351&lt;=50),"41-50",IF(AND(Demographics!B6351&gt;50,Demographics!B6351&lt;=60),"51-60",IF(AND(Demographics!B6351&gt;60,Demographics!B6351&lt;=70),"61-70",IF(Demographics!B6351&gt;=71,"&gt;70","")))))))</f>
        <v>41-50</v>
      </c>
      <c r="D6351">
        <f>VLOOKUP(A6351,Examination!A:G, 2)</f>
        <v>162.1</v>
      </c>
      <c r="E6351">
        <f>VLOOKUP(A6351,Examination!A:G,3)</f>
        <v>90</v>
      </c>
      <c r="F6351">
        <f>VLOOKUP(A6351,Examination!A:G, 4)</f>
        <v>34.299999999999997</v>
      </c>
      <c r="G6351">
        <f>VLOOKUP(A6351,Examination!A:G, 5)</f>
        <v>78</v>
      </c>
      <c r="H6351">
        <f>VLOOKUP(A6351,Examination!A:G, 6)</f>
        <v>126</v>
      </c>
      <c r="I6351" t="b">
        <f>VLOOKUP(A6351,Examination!A:G, 7)</f>
        <v>1</v>
      </c>
      <c r="J6351">
        <f>VLOOKUP(A6351,Labs!A:B,2)</f>
        <v>184</v>
      </c>
    </row>
    <row r="6352" spans="1:10" x14ac:dyDescent="0.2">
      <c r="A6352">
        <v>79907</v>
      </c>
      <c r="B6352">
        <v>27</v>
      </c>
      <c r="C6352" t="str">
        <f>IF(Demographics!B6352&lt;=20,"18-20",IF(AND(Demographics!B6352&gt;20,Demographics!B6352&lt;=30),"21-30",IF(AND(Demographics!B6352&gt;30,Demographics!B6352&lt;=40),"31-40",IF(AND(Demographics!B6352&gt;40,Demographics!B6352&lt;=50),"41-50",IF(AND(Demographics!B6352&gt;50,Demographics!B6352&lt;=60),"51-60",IF(AND(Demographics!B6352&gt;60,Demographics!B6352&lt;=70),"61-70",IF(Demographics!B6352&gt;=71,"&gt;70","")))))))</f>
        <v>21-30</v>
      </c>
      <c r="D6352">
        <f>VLOOKUP(A6352,Examination!A:G, 2)</f>
        <v>0</v>
      </c>
      <c r="E6352">
        <f>VLOOKUP(A6352,Examination!A:G,3)</f>
        <v>4</v>
      </c>
      <c r="F6352">
        <f>VLOOKUP(A6352,Examination!A:G, 4)</f>
        <v>0</v>
      </c>
      <c r="G6352">
        <f>VLOOKUP(A6352,Examination!A:G, 5)</f>
        <v>0</v>
      </c>
      <c r="H6352">
        <f>VLOOKUP(A6352,Examination!A:G, 6)</f>
        <v>0</v>
      </c>
      <c r="I6352" t="e">
        <f>VLOOKUP(A6352,Examination!A:G, 7)</f>
        <v>#DIV/0!</v>
      </c>
      <c r="J6352">
        <f>VLOOKUP(A6352,Labs!A:B,2)</f>
        <v>0</v>
      </c>
    </row>
    <row r="6353" spans="1:10" x14ac:dyDescent="0.2">
      <c r="A6353">
        <v>79908</v>
      </c>
      <c r="B6353">
        <v>42</v>
      </c>
      <c r="C6353" t="str">
        <f>IF(Demographics!B6353&lt;=20,"18-20",IF(AND(Demographics!B6353&gt;20,Demographics!B6353&lt;=30),"21-30",IF(AND(Demographics!B6353&gt;30,Demographics!B6353&lt;=40),"31-40",IF(AND(Demographics!B6353&gt;40,Demographics!B6353&lt;=50),"41-50",IF(AND(Demographics!B6353&gt;50,Demographics!B6353&lt;=60),"51-60",IF(AND(Demographics!B6353&gt;60,Demographics!B6353&lt;=70),"61-70",IF(Demographics!B6353&gt;=71,"&gt;70","")))))))</f>
        <v>41-50</v>
      </c>
      <c r="D6353">
        <f>VLOOKUP(A6353,Examination!A:G, 2)</f>
        <v>168.4</v>
      </c>
      <c r="E6353">
        <f>VLOOKUP(A6353,Examination!A:G,3)</f>
        <v>63.8</v>
      </c>
      <c r="F6353">
        <f>VLOOKUP(A6353,Examination!A:G, 4)</f>
        <v>22.5</v>
      </c>
      <c r="G6353">
        <f>VLOOKUP(A6353,Examination!A:G, 5)</f>
        <v>52</v>
      </c>
      <c r="H6353">
        <f>VLOOKUP(A6353,Examination!A:G, 6)</f>
        <v>108</v>
      </c>
      <c r="I6353" t="b">
        <f>VLOOKUP(A6353,Examination!A:G, 7)</f>
        <v>0</v>
      </c>
      <c r="J6353">
        <f>VLOOKUP(A6353,Labs!A:B,2)</f>
        <v>190</v>
      </c>
    </row>
    <row r="6354" spans="1:10" x14ac:dyDescent="0.2">
      <c r="A6354">
        <v>79909</v>
      </c>
      <c r="B6354">
        <v>48</v>
      </c>
      <c r="C6354" t="str">
        <f>IF(Demographics!B6354&lt;=20,"18-20",IF(AND(Demographics!B6354&gt;20,Demographics!B6354&lt;=30),"21-30",IF(AND(Demographics!B6354&gt;30,Demographics!B6354&lt;=40),"31-40",IF(AND(Demographics!B6354&gt;40,Demographics!B6354&lt;=50),"41-50",IF(AND(Demographics!B6354&gt;50,Demographics!B6354&lt;=60),"51-60",IF(AND(Demographics!B6354&gt;60,Demographics!B6354&lt;=70),"61-70",IF(Demographics!B6354&gt;=71,"&gt;70","")))))))</f>
        <v>41-50</v>
      </c>
      <c r="D6354">
        <f>VLOOKUP(A6354,Examination!A:G, 2)</f>
        <v>168.4</v>
      </c>
      <c r="E6354">
        <f>VLOOKUP(A6354,Examination!A:G,3)</f>
        <v>63.8</v>
      </c>
      <c r="F6354">
        <f>VLOOKUP(A6354,Examination!A:G, 4)</f>
        <v>22.5</v>
      </c>
      <c r="G6354">
        <f>VLOOKUP(A6354,Examination!A:G, 5)</f>
        <v>52</v>
      </c>
      <c r="H6354">
        <f>VLOOKUP(A6354,Examination!A:G, 6)</f>
        <v>108</v>
      </c>
      <c r="I6354" t="b">
        <f>VLOOKUP(A6354,Examination!A:G, 7)</f>
        <v>0</v>
      </c>
      <c r="J6354">
        <f>VLOOKUP(A6354,Labs!A:B,2)</f>
        <v>190</v>
      </c>
    </row>
    <row r="6355" spans="1:10" x14ac:dyDescent="0.2">
      <c r="A6355">
        <v>79910</v>
      </c>
      <c r="B6355">
        <v>36</v>
      </c>
      <c r="C6355" t="str">
        <f>IF(Demographics!B6355&lt;=20,"18-20",IF(AND(Demographics!B6355&gt;20,Demographics!B6355&lt;=30),"21-30",IF(AND(Demographics!B6355&gt;30,Demographics!B6355&lt;=40),"31-40",IF(AND(Demographics!B6355&gt;40,Demographics!B6355&lt;=50),"41-50",IF(AND(Demographics!B6355&gt;50,Demographics!B6355&lt;=60),"51-60",IF(AND(Demographics!B6355&gt;60,Demographics!B6355&lt;=70),"61-70",IF(Demographics!B6355&gt;=71,"&gt;70","")))))))</f>
        <v>31-40</v>
      </c>
      <c r="D6355">
        <f>VLOOKUP(A6355,Examination!A:G, 2)</f>
        <v>164.3</v>
      </c>
      <c r="E6355">
        <f>VLOOKUP(A6355,Examination!A:G,3)</f>
        <v>56.8</v>
      </c>
      <c r="F6355">
        <f>VLOOKUP(A6355,Examination!A:G, 4)</f>
        <v>21</v>
      </c>
      <c r="G6355">
        <f>VLOOKUP(A6355,Examination!A:G, 5)</f>
        <v>66</v>
      </c>
      <c r="H6355">
        <f>VLOOKUP(A6355,Examination!A:G, 6)</f>
        <v>110</v>
      </c>
      <c r="I6355" t="b">
        <f>VLOOKUP(A6355,Examination!A:G, 7)</f>
        <v>0</v>
      </c>
      <c r="J6355">
        <f>VLOOKUP(A6355,Labs!A:B,2)</f>
        <v>151</v>
      </c>
    </row>
    <row r="6356" spans="1:10" x14ac:dyDescent="0.2">
      <c r="A6356">
        <v>79911</v>
      </c>
      <c r="B6356">
        <v>46</v>
      </c>
      <c r="C6356" t="str">
        <f>IF(Demographics!B6356&lt;=20,"18-20",IF(AND(Demographics!B6356&gt;20,Demographics!B6356&lt;=30),"21-30",IF(AND(Demographics!B6356&gt;30,Demographics!B6356&lt;=40),"31-40",IF(AND(Demographics!B6356&gt;40,Demographics!B6356&lt;=50),"41-50",IF(AND(Demographics!B6356&gt;50,Demographics!B6356&lt;=60),"51-60",IF(AND(Demographics!B6356&gt;60,Demographics!B6356&lt;=70),"61-70",IF(Demographics!B6356&gt;=71,"&gt;70","")))))))</f>
        <v>41-50</v>
      </c>
      <c r="D6356">
        <f>VLOOKUP(A6356,Examination!A:G, 2)</f>
        <v>172.6</v>
      </c>
      <c r="E6356">
        <f>VLOOKUP(A6356,Examination!A:G,3)</f>
        <v>67.8</v>
      </c>
      <c r="F6356">
        <f>VLOOKUP(A6356,Examination!A:G, 4)</f>
        <v>22.8</v>
      </c>
      <c r="G6356">
        <f>VLOOKUP(A6356,Examination!A:G, 5)</f>
        <v>0</v>
      </c>
      <c r="H6356">
        <f>VLOOKUP(A6356,Examination!A:G, 6)</f>
        <v>90</v>
      </c>
      <c r="I6356" t="b">
        <f>VLOOKUP(A6356,Examination!A:G, 7)</f>
        <v>0</v>
      </c>
      <c r="J6356">
        <f>VLOOKUP(A6356,Labs!A:B,2)</f>
        <v>116</v>
      </c>
    </row>
    <row r="6357" spans="1:10" x14ac:dyDescent="0.2">
      <c r="A6357">
        <v>79912</v>
      </c>
      <c r="B6357">
        <v>20</v>
      </c>
      <c r="C6357" t="str">
        <f>IF(Demographics!B6357&lt;=20,"18-20",IF(AND(Demographics!B6357&gt;20,Demographics!B6357&lt;=30),"21-30",IF(AND(Demographics!B6357&gt;30,Demographics!B6357&lt;=40),"31-40",IF(AND(Demographics!B6357&gt;40,Demographics!B6357&lt;=50),"41-50",IF(AND(Demographics!B6357&gt;50,Demographics!B6357&lt;=60),"51-60",IF(AND(Demographics!B6357&gt;60,Demographics!B6357&lt;=70),"61-70",IF(Demographics!B6357&gt;=71,"&gt;70","")))))))</f>
        <v>18-20</v>
      </c>
      <c r="D6357">
        <f>VLOOKUP(A6357,Examination!A:G, 2)</f>
        <v>166.2</v>
      </c>
      <c r="E6357">
        <f>VLOOKUP(A6357,Examination!A:G,3)</f>
        <v>59.3</v>
      </c>
      <c r="F6357">
        <f>VLOOKUP(A6357,Examination!A:G, 4)</f>
        <v>21.5</v>
      </c>
      <c r="G6357">
        <f>VLOOKUP(A6357,Examination!A:G, 5)</f>
        <v>66</v>
      </c>
      <c r="H6357">
        <f>VLOOKUP(A6357,Examination!A:G, 6)</f>
        <v>118</v>
      </c>
      <c r="I6357" t="b">
        <f>VLOOKUP(A6357,Examination!A:G, 7)</f>
        <v>0</v>
      </c>
      <c r="J6357">
        <f>VLOOKUP(A6357,Labs!A:B,2)</f>
        <v>127</v>
      </c>
    </row>
    <row r="6358" spans="1:10" x14ac:dyDescent="0.2">
      <c r="A6358">
        <v>79913</v>
      </c>
      <c r="B6358">
        <v>63</v>
      </c>
      <c r="C6358" t="str">
        <f>IF(Demographics!B6358&lt;=20,"18-20",IF(AND(Demographics!B6358&gt;20,Demographics!B6358&lt;=30),"21-30",IF(AND(Demographics!B6358&gt;30,Demographics!B6358&lt;=40),"31-40",IF(AND(Demographics!B6358&gt;40,Demographics!B6358&lt;=50),"41-50",IF(AND(Demographics!B6358&gt;50,Demographics!B6358&lt;=60),"51-60",IF(AND(Demographics!B6358&gt;60,Demographics!B6358&lt;=70),"61-70",IF(Demographics!B6358&gt;=71,"&gt;70","")))))))</f>
        <v>61-70</v>
      </c>
      <c r="D6358">
        <f>VLOOKUP(A6358,Examination!A:G, 2)</f>
        <v>174.8</v>
      </c>
      <c r="E6358">
        <f>VLOOKUP(A6358,Examination!A:G,3)</f>
        <v>72.099999999999994</v>
      </c>
      <c r="F6358">
        <f>VLOOKUP(A6358,Examination!A:G, 4)</f>
        <v>23.6</v>
      </c>
      <c r="G6358">
        <f>VLOOKUP(A6358,Examination!A:G, 5)</f>
        <v>60</v>
      </c>
      <c r="H6358">
        <f>VLOOKUP(A6358,Examination!A:G, 6)</f>
        <v>106</v>
      </c>
      <c r="I6358" t="b">
        <f>VLOOKUP(A6358,Examination!A:G, 7)</f>
        <v>0</v>
      </c>
      <c r="J6358">
        <f>VLOOKUP(A6358,Labs!A:B,2)</f>
        <v>202</v>
      </c>
    </row>
    <row r="6359" spans="1:10" x14ac:dyDescent="0.2">
      <c r="A6359">
        <v>79914</v>
      </c>
      <c r="B6359">
        <v>39</v>
      </c>
      <c r="C6359" t="str">
        <f>IF(Demographics!B6359&lt;=20,"18-20",IF(AND(Demographics!B6359&gt;20,Demographics!B6359&lt;=30),"21-30",IF(AND(Demographics!B6359&gt;30,Demographics!B6359&lt;=40),"31-40",IF(AND(Demographics!B6359&gt;40,Demographics!B6359&lt;=50),"41-50",IF(AND(Demographics!B6359&gt;50,Demographics!B6359&lt;=60),"51-60",IF(AND(Demographics!B6359&gt;60,Demographics!B6359&lt;=70),"61-70",IF(Demographics!B6359&gt;=71,"&gt;70","")))))))</f>
        <v>31-40</v>
      </c>
      <c r="D6359">
        <f>VLOOKUP(A6359,Examination!A:G, 2)</f>
        <v>176.6</v>
      </c>
      <c r="E6359">
        <f>VLOOKUP(A6359,Examination!A:G,3)</f>
        <v>143.30000000000001</v>
      </c>
      <c r="F6359">
        <f>VLOOKUP(A6359,Examination!A:G, 4)</f>
        <v>45.9</v>
      </c>
      <c r="G6359">
        <f>VLOOKUP(A6359,Examination!A:G, 5)</f>
        <v>62</v>
      </c>
      <c r="H6359">
        <f>VLOOKUP(A6359,Examination!A:G, 6)</f>
        <v>116</v>
      </c>
      <c r="I6359" t="b">
        <f>VLOOKUP(A6359,Examination!A:G, 7)</f>
        <v>1</v>
      </c>
      <c r="J6359">
        <f>VLOOKUP(A6359,Labs!A:B,2)</f>
        <v>184</v>
      </c>
    </row>
    <row r="6360" spans="1:10" x14ac:dyDescent="0.2">
      <c r="A6360">
        <v>79915</v>
      </c>
      <c r="B6360">
        <v>64</v>
      </c>
      <c r="C6360" t="str">
        <f>IF(Demographics!B6360&lt;=20,"18-20",IF(AND(Demographics!B6360&gt;20,Demographics!B6360&lt;=30),"21-30",IF(AND(Demographics!B6360&gt;30,Demographics!B6360&lt;=40),"31-40",IF(AND(Demographics!B6360&gt;40,Demographics!B6360&lt;=50),"41-50",IF(AND(Demographics!B6360&gt;50,Demographics!B6360&lt;=60),"51-60",IF(AND(Demographics!B6360&gt;60,Demographics!B6360&lt;=70),"61-70",IF(Demographics!B6360&gt;=71,"&gt;70","")))))))</f>
        <v>61-70</v>
      </c>
      <c r="D6360">
        <f>VLOOKUP(A6360,Examination!A:G, 2)</f>
        <v>177.6</v>
      </c>
      <c r="E6360">
        <f>VLOOKUP(A6360,Examination!A:G,3)</f>
        <v>85.3</v>
      </c>
      <c r="F6360">
        <f>VLOOKUP(A6360,Examination!A:G, 4)</f>
        <v>27</v>
      </c>
      <c r="G6360">
        <f>VLOOKUP(A6360,Examination!A:G, 5)</f>
        <v>82</v>
      </c>
      <c r="H6360">
        <f>VLOOKUP(A6360,Examination!A:G, 6)</f>
        <v>134</v>
      </c>
      <c r="I6360" t="b">
        <f>VLOOKUP(A6360,Examination!A:G, 7)</f>
        <v>0</v>
      </c>
      <c r="J6360">
        <f>VLOOKUP(A6360,Labs!A:B,2)</f>
        <v>174</v>
      </c>
    </row>
    <row r="6361" spans="1:10" x14ac:dyDescent="0.2">
      <c r="A6361">
        <v>79916</v>
      </c>
      <c r="B6361">
        <v>55</v>
      </c>
      <c r="C6361" t="str">
        <f>IF(Demographics!B6361&lt;=20,"18-20",IF(AND(Demographics!B6361&gt;20,Demographics!B6361&lt;=30),"21-30",IF(AND(Demographics!B6361&gt;30,Demographics!B6361&lt;=40),"31-40",IF(AND(Demographics!B6361&gt;40,Demographics!B6361&lt;=50),"41-50",IF(AND(Demographics!B6361&gt;50,Demographics!B6361&lt;=60),"51-60",IF(AND(Demographics!B6361&gt;60,Demographics!B6361&lt;=70),"61-70",IF(Demographics!B6361&gt;=71,"&gt;70","")))))))</f>
        <v>51-60</v>
      </c>
      <c r="D6361">
        <f>VLOOKUP(A6361,Examination!A:G, 2)</f>
        <v>163.30000000000001</v>
      </c>
      <c r="E6361">
        <f>VLOOKUP(A6361,Examination!A:G,3)</f>
        <v>92.1</v>
      </c>
      <c r="F6361">
        <f>VLOOKUP(A6361,Examination!A:G, 4)</f>
        <v>34.5</v>
      </c>
      <c r="G6361">
        <f>VLOOKUP(A6361,Examination!A:G, 5)</f>
        <v>72</v>
      </c>
      <c r="H6361">
        <f>VLOOKUP(A6361,Examination!A:G, 6)</f>
        <v>128</v>
      </c>
      <c r="I6361" t="b">
        <f>VLOOKUP(A6361,Examination!A:G, 7)</f>
        <v>1</v>
      </c>
      <c r="J6361">
        <f>VLOOKUP(A6361,Labs!A:B,2)</f>
        <v>222</v>
      </c>
    </row>
    <row r="6362" spans="1:10" x14ac:dyDescent="0.2">
      <c r="A6362">
        <v>79917</v>
      </c>
      <c r="B6362">
        <v>71</v>
      </c>
      <c r="C6362" t="str">
        <f>IF(Demographics!B6362&lt;=20,"18-20",IF(AND(Demographics!B6362&gt;20,Demographics!B6362&lt;=30),"21-30",IF(AND(Demographics!B6362&gt;30,Demographics!B6362&lt;=40),"31-40",IF(AND(Demographics!B6362&gt;40,Demographics!B6362&lt;=50),"41-50",IF(AND(Demographics!B6362&gt;50,Demographics!B6362&lt;=60),"51-60",IF(AND(Demographics!B6362&gt;60,Demographics!B6362&lt;=70),"61-70",IF(Demographics!B6362&gt;=71,"&gt;70","")))))))</f>
        <v>&gt;70</v>
      </c>
      <c r="D6362">
        <f>VLOOKUP(A6362,Examination!A:G, 2)</f>
        <v>151.19999999999999</v>
      </c>
      <c r="E6362">
        <f>VLOOKUP(A6362,Examination!A:G,3)</f>
        <v>56.5</v>
      </c>
      <c r="F6362">
        <f>VLOOKUP(A6362,Examination!A:G, 4)</f>
        <v>24.7</v>
      </c>
      <c r="G6362">
        <f>VLOOKUP(A6362,Examination!A:G, 5)</f>
        <v>72</v>
      </c>
      <c r="H6362">
        <f>VLOOKUP(A6362,Examination!A:G, 6)</f>
        <v>160</v>
      </c>
      <c r="I6362" t="b">
        <f>VLOOKUP(A6362,Examination!A:G, 7)</f>
        <v>0</v>
      </c>
      <c r="J6362">
        <f>VLOOKUP(A6362,Labs!A:B,2)</f>
        <v>199</v>
      </c>
    </row>
    <row r="6363" spans="1:10" x14ac:dyDescent="0.2">
      <c r="A6363">
        <v>79918</v>
      </c>
      <c r="B6363">
        <v>70</v>
      </c>
      <c r="C6363" t="str">
        <f>IF(Demographics!B6363&lt;=20,"18-20",IF(AND(Demographics!B6363&gt;20,Demographics!B6363&lt;=30),"21-30",IF(AND(Demographics!B6363&gt;30,Demographics!B6363&lt;=40),"31-40",IF(AND(Demographics!B6363&gt;40,Demographics!B6363&lt;=50),"41-50",IF(AND(Demographics!B6363&gt;50,Demographics!B6363&lt;=60),"51-60",IF(AND(Demographics!B6363&gt;60,Demographics!B6363&lt;=70),"61-70",IF(Demographics!B6363&gt;=71,"&gt;70","")))))))</f>
        <v>61-70</v>
      </c>
      <c r="D6363">
        <f>VLOOKUP(A6363,Examination!A:G, 2)</f>
        <v>165.9</v>
      </c>
      <c r="E6363">
        <f>VLOOKUP(A6363,Examination!A:G,3)</f>
        <v>114.1</v>
      </c>
      <c r="F6363">
        <f>VLOOKUP(A6363,Examination!A:G, 4)</f>
        <v>41.5</v>
      </c>
      <c r="G6363">
        <f>VLOOKUP(A6363,Examination!A:G, 5)</f>
        <v>68</v>
      </c>
      <c r="H6363">
        <f>VLOOKUP(A6363,Examination!A:G, 6)</f>
        <v>142</v>
      </c>
      <c r="I6363" t="b">
        <f>VLOOKUP(A6363,Examination!A:G, 7)</f>
        <v>1</v>
      </c>
      <c r="J6363">
        <f>VLOOKUP(A6363,Labs!A:B,2)</f>
        <v>184</v>
      </c>
    </row>
    <row r="6364" spans="1:10" x14ac:dyDescent="0.2">
      <c r="A6364">
        <v>79919</v>
      </c>
      <c r="B6364">
        <v>62</v>
      </c>
      <c r="C6364" t="str">
        <f>IF(Demographics!B6364&lt;=20,"18-20",IF(AND(Demographics!B6364&gt;20,Demographics!B6364&lt;=30),"21-30",IF(AND(Demographics!B6364&gt;30,Demographics!B6364&lt;=40),"31-40",IF(AND(Demographics!B6364&gt;40,Demographics!B6364&lt;=50),"41-50",IF(AND(Demographics!B6364&gt;50,Demographics!B6364&lt;=60),"51-60",IF(AND(Demographics!B6364&gt;60,Demographics!B6364&lt;=70),"61-70",IF(Demographics!B6364&gt;=71,"&gt;70","")))))))</f>
        <v>61-70</v>
      </c>
      <c r="D6364">
        <f>VLOOKUP(A6364,Examination!A:G, 2)</f>
        <v>157.80000000000001</v>
      </c>
      <c r="E6364">
        <f>VLOOKUP(A6364,Examination!A:G,3)</f>
        <v>68.599999999999994</v>
      </c>
      <c r="F6364">
        <f>VLOOKUP(A6364,Examination!A:G, 4)</f>
        <v>27.5</v>
      </c>
      <c r="G6364">
        <f>VLOOKUP(A6364,Examination!A:G, 5)</f>
        <v>78</v>
      </c>
      <c r="H6364">
        <f>VLOOKUP(A6364,Examination!A:G, 6)</f>
        <v>140</v>
      </c>
      <c r="I6364" t="b">
        <f>VLOOKUP(A6364,Examination!A:G, 7)</f>
        <v>0</v>
      </c>
      <c r="J6364">
        <f>VLOOKUP(A6364,Labs!A:B,2)</f>
        <v>262</v>
      </c>
    </row>
    <row r="6365" spans="1:10" x14ac:dyDescent="0.2">
      <c r="A6365">
        <v>79920</v>
      </c>
      <c r="B6365">
        <v>59</v>
      </c>
      <c r="C6365" t="str">
        <f>IF(Demographics!B6365&lt;=20,"18-20",IF(AND(Demographics!B6365&gt;20,Demographics!B6365&lt;=30),"21-30",IF(AND(Demographics!B6365&gt;30,Demographics!B6365&lt;=40),"31-40",IF(AND(Demographics!B6365&gt;40,Demographics!B6365&lt;=50),"41-50",IF(AND(Demographics!B6365&gt;50,Demographics!B6365&lt;=60),"51-60",IF(AND(Demographics!B6365&gt;60,Demographics!B6365&lt;=70),"61-70",IF(Demographics!B6365&gt;=71,"&gt;70","")))))))</f>
        <v>51-60</v>
      </c>
      <c r="D6365">
        <f>VLOOKUP(A6365,Examination!A:G, 2)</f>
        <v>167.1</v>
      </c>
      <c r="E6365">
        <f>VLOOKUP(A6365,Examination!A:G,3)</f>
        <v>79.099999999999994</v>
      </c>
      <c r="F6365">
        <f>VLOOKUP(A6365,Examination!A:G, 4)</f>
        <v>28.3</v>
      </c>
      <c r="G6365">
        <f>VLOOKUP(A6365,Examination!A:G, 5)</f>
        <v>0</v>
      </c>
      <c r="H6365">
        <f>VLOOKUP(A6365,Examination!A:G, 6)</f>
        <v>0</v>
      </c>
      <c r="I6365" t="b">
        <f>VLOOKUP(A6365,Examination!A:G, 7)</f>
        <v>0</v>
      </c>
      <c r="J6365">
        <f>VLOOKUP(A6365,Labs!A:B,2)</f>
        <v>193</v>
      </c>
    </row>
    <row r="6366" spans="1:10" x14ac:dyDescent="0.2">
      <c r="A6366">
        <v>79921</v>
      </c>
      <c r="B6366">
        <v>54</v>
      </c>
      <c r="C6366" t="str">
        <f>IF(Demographics!B6366&lt;=20,"18-20",IF(AND(Demographics!B6366&gt;20,Demographics!B6366&lt;=30),"21-30",IF(AND(Demographics!B6366&gt;30,Demographics!B6366&lt;=40),"31-40",IF(AND(Demographics!B6366&gt;40,Demographics!B6366&lt;=50),"41-50",IF(AND(Demographics!B6366&gt;50,Demographics!B6366&lt;=60),"51-60",IF(AND(Demographics!B6366&gt;60,Demographics!B6366&lt;=70),"61-70",IF(Demographics!B6366&gt;=71,"&gt;70","")))))))</f>
        <v>51-60</v>
      </c>
      <c r="D6366">
        <f>VLOOKUP(A6366,Examination!A:G, 2)</f>
        <v>145.5</v>
      </c>
      <c r="E6366">
        <f>VLOOKUP(A6366,Examination!A:G,3)</f>
        <v>45.6</v>
      </c>
      <c r="F6366">
        <f>VLOOKUP(A6366,Examination!A:G, 4)</f>
        <v>21.5</v>
      </c>
      <c r="G6366">
        <f>VLOOKUP(A6366,Examination!A:G, 5)</f>
        <v>72</v>
      </c>
      <c r="H6366">
        <f>VLOOKUP(A6366,Examination!A:G, 6)</f>
        <v>110</v>
      </c>
      <c r="I6366" t="b">
        <f>VLOOKUP(A6366,Examination!A:G, 7)</f>
        <v>0</v>
      </c>
      <c r="J6366">
        <f>VLOOKUP(A6366,Labs!A:B,2)</f>
        <v>179</v>
      </c>
    </row>
    <row r="6367" spans="1:10" x14ac:dyDescent="0.2">
      <c r="A6367">
        <v>79922</v>
      </c>
      <c r="B6367">
        <v>41</v>
      </c>
      <c r="C6367" t="str">
        <f>IF(Demographics!B6367&lt;=20,"18-20",IF(AND(Demographics!B6367&gt;20,Demographics!B6367&lt;=30),"21-30",IF(AND(Demographics!B6367&gt;30,Demographics!B6367&lt;=40),"31-40",IF(AND(Demographics!B6367&gt;40,Demographics!B6367&lt;=50),"41-50",IF(AND(Demographics!B6367&gt;50,Demographics!B6367&lt;=60),"51-60",IF(AND(Demographics!B6367&gt;60,Demographics!B6367&lt;=70),"61-70",IF(Demographics!B6367&gt;=71,"&gt;70","")))))))</f>
        <v>41-50</v>
      </c>
      <c r="D6367">
        <f>VLOOKUP(A6367,Examination!A:G, 2)</f>
        <v>159.30000000000001</v>
      </c>
      <c r="E6367">
        <f>VLOOKUP(A6367,Examination!A:G,3)</f>
        <v>75.400000000000006</v>
      </c>
      <c r="F6367">
        <f>VLOOKUP(A6367,Examination!A:G, 4)</f>
        <v>29.7</v>
      </c>
      <c r="G6367">
        <f>VLOOKUP(A6367,Examination!A:G, 5)</f>
        <v>0</v>
      </c>
      <c r="H6367">
        <f>VLOOKUP(A6367,Examination!A:G, 6)</f>
        <v>0</v>
      </c>
      <c r="I6367" t="b">
        <f>VLOOKUP(A6367,Examination!A:G, 7)</f>
        <v>0</v>
      </c>
      <c r="J6367">
        <f>VLOOKUP(A6367,Labs!A:B,2)</f>
        <v>163</v>
      </c>
    </row>
    <row r="6368" spans="1:10" x14ac:dyDescent="0.2">
      <c r="A6368">
        <v>79923</v>
      </c>
      <c r="B6368">
        <v>50</v>
      </c>
      <c r="C6368" t="str">
        <f>IF(Demographics!B6368&lt;=20,"18-20",IF(AND(Demographics!B6368&gt;20,Demographics!B6368&lt;=30),"21-30",IF(AND(Demographics!B6368&gt;30,Demographics!B6368&lt;=40),"31-40",IF(AND(Demographics!B6368&gt;40,Demographics!B6368&lt;=50),"41-50",IF(AND(Demographics!B6368&gt;50,Demographics!B6368&lt;=60),"51-60",IF(AND(Demographics!B6368&gt;60,Demographics!B6368&lt;=70),"61-70",IF(Demographics!B6368&gt;=71,"&gt;70","")))))))</f>
        <v>41-50</v>
      </c>
      <c r="D6368">
        <f>VLOOKUP(A6368,Examination!A:G, 2)</f>
        <v>172.1</v>
      </c>
      <c r="E6368">
        <f>VLOOKUP(A6368,Examination!A:G,3)</f>
        <v>86.1</v>
      </c>
      <c r="F6368">
        <f>VLOOKUP(A6368,Examination!A:G, 4)</f>
        <v>29.1</v>
      </c>
      <c r="G6368">
        <f>VLOOKUP(A6368,Examination!A:G, 5)</f>
        <v>90</v>
      </c>
      <c r="H6368">
        <f>VLOOKUP(A6368,Examination!A:G, 6)</f>
        <v>150</v>
      </c>
      <c r="I6368" t="b">
        <f>VLOOKUP(A6368,Examination!A:G, 7)</f>
        <v>0</v>
      </c>
      <c r="J6368">
        <f>VLOOKUP(A6368,Labs!A:B,2)</f>
        <v>232</v>
      </c>
    </row>
    <row r="6369" spans="1:10" x14ac:dyDescent="0.2">
      <c r="A6369">
        <v>79924</v>
      </c>
      <c r="B6369">
        <v>59</v>
      </c>
      <c r="C6369" t="str">
        <f>IF(Demographics!B6369&lt;=20,"18-20",IF(AND(Demographics!B6369&gt;20,Demographics!B6369&lt;=30),"21-30",IF(AND(Demographics!B6369&gt;30,Demographics!B6369&lt;=40),"31-40",IF(AND(Demographics!B6369&gt;40,Demographics!B6369&lt;=50),"41-50",IF(AND(Demographics!B6369&gt;50,Demographics!B6369&lt;=60),"51-60",IF(AND(Demographics!B6369&gt;60,Demographics!B6369&lt;=70),"61-70",IF(Demographics!B6369&gt;=71,"&gt;70","")))))))</f>
        <v>51-60</v>
      </c>
      <c r="D6369">
        <f>VLOOKUP(A6369,Examination!A:G, 2)</f>
        <v>180</v>
      </c>
      <c r="E6369">
        <f>VLOOKUP(A6369,Examination!A:G,3)</f>
        <v>103.9</v>
      </c>
      <c r="F6369">
        <f>VLOOKUP(A6369,Examination!A:G, 4)</f>
        <v>32.1</v>
      </c>
      <c r="G6369">
        <f>VLOOKUP(A6369,Examination!A:G, 5)</f>
        <v>78</v>
      </c>
      <c r="H6369">
        <f>VLOOKUP(A6369,Examination!A:G, 6)</f>
        <v>132</v>
      </c>
      <c r="I6369" t="b">
        <f>VLOOKUP(A6369,Examination!A:G, 7)</f>
        <v>1</v>
      </c>
      <c r="J6369">
        <f>VLOOKUP(A6369,Labs!A:B,2)</f>
        <v>201</v>
      </c>
    </row>
    <row r="6370" spans="1:10" x14ac:dyDescent="0.2">
      <c r="A6370">
        <v>79925</v>
      </c>
      <c r="B6370">
        <v>49</v>
      </c>
      <c r="C6370" t="str">
        <f>IF(Demographics!B6370&lt;=20,"18-20",IF(AND(Demographics!B6370&gt;20,Demographics!B6370&lt;=30),"21-30",IF(AND(Demographics!B6370&gt;30,Demographics!B6370&lt;=40),"31-40",IF(AND(Demographics!B6370&gt;40,Demographics!B6370&lt;=50),"41-50",IF(AND(Demographics!B6370&gt;50,Demographics!B6370&lt;=60),"51-60",IF(AND(Demographics!B6370&gt;60,Demographics!B6370&lt;=70),"61-70",IF(Demographics!B6370&gt;=71,"&gt;70","")))))))</f>
        <v>41-50</v>
      </c>
      <c r="D6370">
        <f>VLOOKUP(A6370,Examination!A:G, 2)</f>
        <v>164.8</v>
      </c>
      <c r="E6370">
        <f>VLOOKUP(A6370,Examination!A:G,3)</f>
        <v>76.099999999999994</v>
      </c>
      <c r="F6370">
        <f>VLOOKUP(A6370,Examination!A:G, 4)</f>
        <v>28</v>
      </c>
      <c r="G6370">
        <f>VLOOKUP(A6370,Examination!A:G, 5)</f>
        <v>80</v>
      </c>
      <c r="H6370">
        <f>VLOOKUP(A6370,Examination!A:G, 6)</f>
        <v>112</v>
      </c>
      <c r="I6370" t="b">
        <f>VLOOKUP(A6370,Examination!A:G, 7)</f>
        <v>0</v>
      </c>
      <c r="J6370">
        <f>VLOOKUP(A6370,Labs!A:B,2)</f>
        <v>242</v>
      </c>
    </row>
    <row r="6371" spans="1:10" x14ac:dyDescent="0.2">
      <c r="A6371">
        <v>79926</v>
      </c>
      <c r="B6371">
        <v>28</v>
      </c>
      <c r="C6371" t="str">
        <f>IF(Demographics!B6371&lt;=20,"18-20",IF(AND(Demographics!B6371&gt;20,Demographics!B6371&lt;=30),"21-30",IF(AND(Demographics!B6371&gt;30,Demographics!B6371&lt;=40),"31-40",IF(AND(Demographics!B6371&gt;40,Demographics!B6371&lt;=50),"41-50",IF(AND(Demographics!B6371&gt;50,Demographics!B6371&lt;=60),"51-60",IF(AND(Demographics!B6371&gt;60,Demographics!B6371&lt;=70),"61-70",IF(Demographics!B6371&gt;=71,"&gt;70","")))))))</f>
        <v>21-30</v>
      </c>
      <c r="D6371">
        <f>VLOOKUP(A6371,Examination!A:G, 2)</f>
        <v>168.2</v>
      </c>
      <c r="E6371">
        <f>VLOOKUP(A6371,Examination!A:G,3)</f>
        <v>67.5</v>
      </c>
      <c r="F6371">
        <f>VLOOKUP(A6371,Examination!A:G, 4)</f>
        <v>23.9</v>
      </c>
      <c r="G6371">
        <f>VLOOKUP(A6371,Examination!A:G, 5)</f>
        <v>66</v>
      </c>
      <c r="H6371">
        <f>VLOOKUP(A6371,Examination!A:G, 6)</f>
        <v>112</v>
      </c>
      <c r="I6371" t="b">
        <f>VLOOKUP(A6371,Examination!A:G, 7)</f>
        <v>0</v>
      </c>
      <c r="J6371">
        <f>VLOOKUP(A6371,Labs!A:B,2)</f>
        <v>200</v>
      </c>
    </row>
    <row r="6372" spans="1:10" x14ac:dyDescent="0.2">
      <c r="A6372">
        <v>79927</v>
      </c>
      <c r="B6372">
        <v>37</v>
      </c>
      <c r="C6372" t="str">
        <f>IF(Demographics!B6372&lt;=20,"18-20",IF(AND(Demographics!B6372&gt;20,Demographics!B6372&lt;=30),"21-30",IF(AND(Demographics!B6372&gt;30,Demographics!B6372&lt;=40),"31-40",IF(AND(Demographics!B6372&gt;40,Demographics!B6372&lt;=50),"41-50",IF(AND(Demographics!B6372&gt;50,Demographics!B6372&lt;=60),"51-60",IF(AND(Demographics!B6372&gt;60,Demographics!B6372&lt;=70),"61-70",IF(Demographics!B6372&gt;=71,"&gt;70","")))))))</f>
        <v>31-40</v>
      </c>
      <c r="D6372">
        <f>VLOOKUP(A6372,Examination!A:G, 2)</f>
        <v>177.4</v>
      </c>
      <c r="E6372">
        <f>VLOOKUP(A6372,Examination!A:G,3)</f>
        <v>88</v>
      </c>
      <c r="F6372">
        <f>VLOOKUP(A6372,Examination!A:G, 4)</f>
        <v>28</v>
      </c>
      <c r="G6372">
        <f>VLOOKUP(A6372,Examination!A:G, 5)</f>
        <v>68</v>
      </c>
      <c r="H6372">
        <f>VLOOKUP(A6372,Examination!A:G, 6)</f>
        <v>122</v>
      </c>
      <c r="I6372" t="b">
        <f>VLOOKUP(A6372,Examination!A:G, 7)</f>
        <v>0</v>
      </c>
      <c r="J6372">
        <f>VLOOKUP(A6372,Labs!A:B,2)</f>
        <v>133</v>
      </c>
    </row>
    <row r="6373" spans="1:10" x14ac:dyDescent="0.2">
      <c r="A6373">
        <v>79928</v>
      </c>
      <c r="B6373">
        <v>30</v>
      </c>
      <c r="C6373" t="str">
        <f>IF(Demographics!B6373&lt;=20,"18-20",IF(AND(Demographics!B6373&gt;20,Demographics!B6373&lt;=30),"21-30",IF(AND(Demographics!B6373&gt;30,Demographics!B6373&lt;=40),"31-40",IF(AND(Demographics!B6373&gt;40,Demographics!B6373&lt;=50),"41-50",IF(AND(Demographics!B6373&gt;50,Demographics!B6373&lt;=60),"51-60",IF(AND(Demographics!B6373&gt;60,Demographics!B6373&lt;=70),"61-70",IF(Demographics!B6373&gt;=71,"&gt;70","")))))))</f>
        <v>21-30</v>
      </c>
      <c r="D6373">
        <f>VLOOKUP(A6373,Examination!A:G, 2)</f>
        <v>158.1</v>
      </c>
      <c r="E6373">
        <f>VLOOKUP(A6373,Examination!A:G,3)</f>
        <v>60</v>
      </c>
      <c r="F6373">
        <f>VLOOKUP(A6373,Examination!A:G, 4)</f>
        <v>24</v>
      </c>
      <c r="G6373">
        <f>VLOOKUP(A6373,Examination!A:G, 5)</f>
        <v>84</v>
      </c>
      <c r="H6373">
        <f>VLOOKUP(A6373,Examination!A:G, 6)</f>
        <v>124</v>
      </c>
      <c r="I6373" t="b">
        <f>VLOOKUP(A6373,Examination!A:G, 7)</f>
        <v>0</v>
      </c>
      <c r="J6373">
        <f>VLOOKUP(A6373,Labs!A:B,2)</f>
        <v>203</v>
      </c>
    </row>
    <row r="6374" spans="1:10" x14ac:dyDescent="0.2">
      <c r="A6374">
        <v>79929</v>
      </c>
      <c r="B6374">
        <v>38</v>
      </c>
      <c r="C6374" t="str">
        <f>IF(Demographics!B6374&lt;=20,"18-20",IF(AND(Demographics!B6374&gt;20,Demographics!B6374&lt;=30),"21-30",IF(AND(Demographics!B6374&gt;30,Demographics!B6374&lt;=40),"31-40",IF(AND(Demographics!B6374&gt;40,Demographics!B6374&lt;=50),"41-50",IF(AND(Demographics!B6374&gt;50,Demographics!B6374&lt;=60),"51-60",IF(AND(Demographics!B6374&gt;60,Demographics!B6374&lt;=70),"61-70",IF(Demographics!B6374&gt;=71,"&gt;70","")))))))</f>
        <v>31-40</v>
      </c>
      <c r="D6374">
        <f>VLOOKUP(A6374,Examination!A:G, 2)</f>
        <v>143.19999999999999</v>
      </c>
      <c r="E6374">
        <f>VLOOKUP(A6374,Examination!A:G,3)</f>
        <v>54.7</v>
      </c>
      <c r="F6374">
        <f>VLOOKUP(A6374,Examination!A:G, 4)</f>
        <v>26.7</v>
      </c>
      <c r="G6374">
        <f>VLOOKUP(A6374,Examination!A:G, 5)</f>
        <v>70</v>
      </c>
      <c r="H6374">
        <f>VLOOKUP(A6374,Examination!A:G, 6)</f>
        <v>118</v>
      </c>
      <c r="I6374" t="b">
        <f>VLOOKUP(A6374,Examination!A:G, 7)</f>
        <v>0</v>
      </c>
      <c r="J6374">
        <f>VLOOKUP(A6374,Labs!A:B,2)</f>
        <v>169</v>
      </c>
    </row>
    <row r="6375" spans="1:10" x14ac:dyDescent="0.2">
      <c r="A6375">
        <v>79930</v>
      </c>
      <c r="B6375">
        <v>63</v>
      </c>
      <c r="C6375" t="str">
        <f>IF(Demographics!B6375&lt;=20,"18-20",IF(AND(Demographics!B6375&gt;20,Demographics!B6375&lt;=30),"21-30",IF(AND(Demographics!B6375&gt;30,Demographics!B6375&lt;=40),"31-40",IF(AND(Demographics!B6375&gt;40,Demographics!B6375&lt;=50),"41-50",IF(AND(Demographics!B6375&gt;50,Demographics!B6375&lt;=60),"51-60",IF(AND(Demographics!B6375&gt;60,Demographics!B6375&lt;=70),"61-70",IF(Demographics!B6375&gt;=71,"&gt;70","")))))))</f>
        <v>61-70</v>
      </c>
      <c r="D6375">
        <f>VLOOKUP(A6375,Examination!A:G, 2)</f>
        <v>164.4</v>
      </c>
      <c r="E6375">
        <f>VLOOKUP(A6375,Examination!A:G,3)</f>
        <v>111.8</v>
      </c>
      <c r="F6375">
        <f>VLOOKUP(A6375,Examination!A:G, 4)</f>
        <v>41.4</v>
      </c>
      <c r="G6375">
        <f>VLOOKUP(A6375,Examination!A:G, 5)</f>
        <v>76</v>
      </c>
      <c r="H6375">
        <f>VLOOKUP(A6375,Examination!A:G, 6)</f>
        <v>112</v>
      </c>
      <c r="I6375" t="b">
        <f>VLOOKUP(A6375,Examination!A:G, 7)</f>
        <v>1</v>
      </c>
      <c r="J6375">
        <f>VLOOKUP(A6375,Labs!A:B,2)</f>
        <v>0</v>
      </c>
    </row>
    <row r="6376" spans="1:10" x14ac:dyDescent="0.2">
      <c r="A6376">
        <v>79931</v>
      </c>
      <c r="B6376">
        <v>23</v>
      </c>
      <c r="C6376" t="str">
        <f>IF(Demographics!B6376&lt;=20,"18-20",IF(AND(Demographics!B6376&gt;20,Demographics!B6376&lt;=30),"21-30",IF(AND(Demographics!B6376&gt;30,Demographics!B6376&lt;=40),"31-40",IF(AND(Demographics!B6376&gt;40,Demographics!B6376&lt;=50),"41-50",IF(AND(Demographics!B6376&gt;50,Demographics!B6376&lt;=60),"51-60",IF(AND(Demographics!B6376&gt;60,Demographics!B6376&lt;=70),"61-70",IF(Demographics!B6376&gt;=71,"&gt;70","")))))))</f>
        <v>21-30</v>
      </c>
      <c r="D6376">
        <f>VLOOKUP(A6376,Examination!A:G, 2)</f>
        <v>89.3</v>
      </c>
      <c r="E6376">
        <f>VLOOKUP(A6376,Examination!A:G,3)</f>
        <v>13.9</v>
      </c>
      <c r="F6376">
        <f>VLOOKUP(A6376,Examination!A:G, 4)</f>
        <v>17.399999999999999</v>
      </c>
      <c r="G6376">
        <f>VLOOKUP(A6376,Examination!A:G, 5)</f>
        <v>0</v>
      </c>
      <c r="H6376">
        <f>VLOOKUP(A6376,Examination!A:G, 6)</f>
        <v>0</v>
      </c>
      <c r="I6376" t="b">
        <f>VLOOKUP(A6376,Examination!A:G, 7)</f>
        <v>0</v>
      </c>
      <c r="J6376">
        <f>VLOOKUP(A6376,Labs!A:B,2)</f>
        <v>0</v>
      </c>
    </row>
    <row r="6377" spans="1:10" x14ac:dyDescent="0.2">
      <c r="A6377">
        <v>79932</v>
      </c>
      <c r="B6377">
        <v>21</v>
      </c>
      <c r="C6377" t="str">
        <f>IF(Demographics!B6377&lt;=20,"18-20",IF(AND(Demographics!B6377&gt;20,Demographics!B6377&lt;=30),"21-30",IF(AND(Demographics!B6377&gt;30,Demographics!B6377&lt;=40),"31-40",IF(AND(Demographics!B6377&gt;40,Demographics!B6377&lt;=50),"41-50",IF(AND(Demographics!B6377&gt;50,Demographics!B6377&lt;=60),"51-60",IF(AND(Demographics!B6377&gt;60,Demographics!B6377&lt;=70),"61-70",IF(Demographics!B6377&gt;=71,"&gt;70","")))))))</f>
        <v>21-30</v>
      </c>
      <c r="D6377">
        <f>VLOOKUP(A6377,Examination!A:G, 2)</f>
        <v>173.5</v>
      </c>
      <c r="E6377">
        <f>VLOOKUP(A6377,Examination!A:G,3)</f>
        <v>75.2</v>
      </c>
      <c r="F6377">
        <f>VLOOKUP(A6377,Examination!A:G, 4)</f>
        <v>25</v>
      </c>
      <c r="G6377">
        <f>VLOOKUP(A6377,Examination!A:G, 5)</f>
        <v>80</v>
      </c>
      <c r="H6377">
        <f>VLOOKUP(A6377,Examination!A:G, 6)</f>
        <v>156</v>
      </c>
      <c r="I6377" t="b">
        <f>VLOOKUP(A6377,Examination!A:G, 7)</f>
        <v>0</v>
      </c>
      <c r="J6377">
        <f>VLOOKUP(A6377,Labs!A:B,2)</f>
        <v>188</v>
      </c>
    </row>
    <row r="6378" spans="1:10" x14ac:dyDescent="0.2">
      <c r="A6378">
        <v>79933</v>
      </c>
      <c r="B6378">
        <v>72</v>
      </c>
      <c r="C6378" t="str">
        <f>IF(Demographics!B6378&lt;=20,"18-20",IF(AND(Demographics!B6378&gt;20,Demographics!B6378&lt;=30),"21-30",IF(AND(Demographics!B6378&gt;30,Demographics!B6378&lt;=40),"31-40",IF(AND(Demographics!B6378&gt;40,Demographics!B6378&lt;=50),"41-50",IF(AND(Demographics!B6378&gt;50,Demographics!B6378&lt;=60),"51-60",IF(AND(Demographics!B6378&gt;60,Demographics!B6378&lt;=70),"61-70",IF(Demographics!B6378&gt;=71,"&gt;70","")))))))</f>
        <v>&gt;70</v>
      </c>
      <c r="D6378">
        <f>VLOOKUP(A6378,Examination!A:G, 2)</f>
        <v>156.4</v>
      </c>
      <c r="E6378">
        <f>VLOOKUP(A6378,Examination!A:G,3)</f>
        <v>76</v>
      </c>
      <c r="F6378">
        <f>VLOOKUP(A6378,Examination!A:G, 4)</f>
        <v>31.1</v>
      </c>
      <c r="G6378">
        <f>VLOOKUP(A6378,Examination!A:G, 5)</f>
        <v>64</v>
      </c>
      <c r="H6378">
        <f>VLOOKUP(A6378,Examination!A:G, 6)</f>
        <v>178</v>
      </c>
      <c r="I6378" t="b">
        <f>VLOOKUP(A6378,Examination!A:G, 7)</f>
        <v>1</v>
      </c>
      <c r="J6378">
        <f>VLOOKUP(A6378,Labs!A:B,2)</f>
        <v>0</v>
      </c>
    </row>
    <row r="6379" spans="1:10" x14ac:dyDescent="0.2">
      <c r="A6379">
        <v>79934</v>
      </c>
      <c r="B6379">
        <v>44</v>
      </c>
      <c r="C6379" t="str">
        <f>IF(Demographics!B6379&lt;=20,"18-20",IF(AND(Demographics!B6379&gt;20,Demographics!B6379&lt;=30),"21-30",IF(AND(Demographics!B6379&gt;30,Demographics!B6379&lt;=40),"31-40",IF(AND(Demographics!B6379&gt;40,Demographics!B6379&lt;=50),"41-50",IF(AND(Demographics!B6379&gt;50,Demographics!B6379&lt;=60),"51-60",IF(AND(Demographics!B6379&gt;60,Demographics!B6379&lt;=70),"61-70",IF(Demographics!B6379&gt;=71,"&gt;70","")))))))</f>
        <v>41-50</v>
      </c>
      <c r="D6379">
        <f>VLOOKUP(A6379,Examination!A:G, 2)</f>
        <v>160.1</v>
      </c>
      <c r="E6379">
        <f>VLOOKUP(A6379,Examination!A:G,3)</f>
        <v>77.900000000000006</v>
      </c>
      <c r="F6379">
        <f>VLOOKUP(A6379,Examination!A:G, 4)</f>
        <v>30.4</v>
      </c>
      <c r="G6379">
        <f>VLOOKUP(A6379,Examination!A:G, 5)</f>
        <v>74</v>
      </c>
      <c r="H6379">
        <f>VLOOKUP(A6379,Examination!A:G, 6)</f>
        <v>122</v>
      </c>
      <c r="I6379" t="b">
        <f>VLOOKUP(A6379,Examination!A:G, 7)</f>
        <v>1</v>
      </c>
      <c r="J6379">
        <f>VLOOKUP(A6379,Labs!A:B,2)</f>
        <v>246</v>
      </c>
    </row>
    <row r="6380" spans="1:10" x14ac:dyDescent="0.2">
      <c r="A6380">
        <v>79935</v>
      </c>
      <c r="B6380">
        <v>31</v>
      </c>
      <c r="C6380" t="str">
        <f>IF(Demographics!B6380&lt;=20,"18-20",IF(AND(Demographics!B6380&gt;20,Demographics!B6380&lt;=30),"21-30",IF(AND(Demographics!B6380&gt;30,Demographics!B6380&lt;=40),"31-40",IF(AND(Demographics!B6380&gt;40,Demographics!B6380&lt;=50),"41-50",IF(AND(Demographics!B6380&gt;50,Demographics!B6380&lt;=60),"51-60",IF(AND(Demographics!B6380&gt;60,Demographics!B6380&lt;=70),"61-70",IF(Demographics!B6380&gt;=71,"&gt;70","")))))))</f>
        <v>31-40</v>
      </c>
      <c r="D6380">
        <f>VLOOKUP(A6380,Examination!A:G, 2)</f>
        <v>95.2</v>
      </c>
      <c r="E6380">
        <f>VLOOKUP(A6380,Examination!A:G,3)</f>
        <v>14.3</v>
      </c>
      <c r="F6380">
        <f>VLOOKUP(A6380,Examination!A:G, 4)</f>
        <v>15.8</v>
      </c>
      <c r="G6380">
        <f>VLOOKUP(A6380,Examination!A:G, 5)</f>
        <v>0</v>
      </c>
      <c r="H6380">
        <f>VLOOKUP(A6380,Examination!A:G, 6)</f>
        <v>0</v>
      </c>
      <c r="I6380" t="b">
        <f>VLOOKUP(A6380,Examination!A:G, 7)</f>
        <v>0</v>
      </c>
      <c r="J6380">
        <f>VLOOKUP(A6380,Labs!A:B,2)</f>
        <v>0</v>
      </c>
    </row>
    <row r="6381" spans="1:10" x14ac:dyDescent="0.2">
      <c r="A6381">
        <v>79936</v>
      </c>
      <c r="B6381">
        <v>55</v>
      </c>
      <c r="C6381" t="str">
        <f>IF(Demographics!B6381&lt;=20,"18-20",IF(AND(Demographics!B6381&gt;20,Demographics!B6381&lt;=30),"21-30",IF(AND(Demographics!B6381&gt;30,Demographics!B6381&lt;=40),"31-40",IF(AND(Demographics!B6381&gt;40,Demographics!B6381&lt;=50),"41-50",IF(AND(Demographics!B6381&gt;50,Demographics!B6381&lt;=60),"51-60",IF(AND(Demographics!B6381&gt;60,Demographics!B6381&lt;=70),"61-70",IF(Demographics!B6381&gt;=71,"&gt;70","")))))))</f>
        <v>51-60</v>
      </c>
      <c r="D6381">
        <f>VLOOKUP(A6381,Examination!A:G, 2)</f>
        <v>174.4</v>
      </c>
      <c r="E6381">
        <f>VLOOKUP(A6381,Examination!A:G,3)</f>
        <v>66.599999999999994</v>
      </c>
      <c r="F6381">
        <f>VLOOKUP(A6381,Examination!A:G, 4)</f>
        <v>21.9</v>
      </c>
      <c r="G6381">
        <f>VLOOKUP(A6381,Examination!A:G, 5)</f>
        <v>86</v>
      </c>
      <c r="H6381">
        <f>VLOOKUP(A6381,Examination!A:G, 6)</f>
        <v>150</v>
      </c>
      <c r="I6381" t="b">
        <f>VLOOKUP(A6381,Examination!A:G, 7)</f>
        <v>0</v>
      </c>
      <c r="J6381">
        <f>VLOOKUP(A6381,Labs!A:B,2)</f>
        <v>224</v>
      </c>
    </row>
    <row r="6382" spans="1:10" x14ac:dyDescent="0.2">
      <c r="A6382">
        <v>79937</v>
      </c>
      <c r="B6382">
        <v>80</v>
      </c>
      <c r="C6382" t="str">
        <f>IF(Demographics!B6382&lt;=20,"18-20",IF(AND(Demographics!B6382&gt;20,Demographics!B6382&lt;=30),"21-30",IF(AND(Demographics!B6382&gt;30,Demographics!B6382&lt;=40),"31-40",IF(AND(Demographics!B6382&gt;40,Demographics!B6382&lt;=50),"41-50",IF(AND(Demographics!B6382&gt;50,Demographics!B6382&lt;=60),"51-60",IF(AND(Demographics!B6382&gt;60,Demographics!B6382&lt;=70),"61-70",IF(Demographics!B6382&gt;=71,"&gt;70","")))))))</f>
        <v>&gt;70</v>
      </c>
      <c r="D6382">
        <f>VLOOKUP(A6382,Examination!A:G, 2)</f>
        <v>174.4</v>
      </c>
      <c r="E6382">
        <f>VLOOKUP(A6382,Examination!A:G,3)</f>
        <v>66.599999999999994</v>
      </c>
      <c r="F6382">
        <f>VLOOKUP(A6382,Examination!A:G, 4)</f>
        <v>21.9</v>
      </c>
      <c r="G6382">
        <f>VLOOKUP(A6382,Examination!A:G, 5)</f>
        <v>86</v>
      </c>
      <c r="H6382">
        <f>VLOOKUP(A6382,Examination!A:G, 6)</f>
        <v>150</v>
      </c>
      <c r="I6382" t="b">
        <f>VLOOKUP(A6382,Examination!A:G, 7)</f>
        <v>0</v>
      </c>
      <c r="J6382">
        <f>VLOOKUP(A6382,Labs!A:B,2)</f>
        <v>224</v>
      </c>
    </row>
    <row r="6383" spans="1:10" x14ac:dyDescent="0.2">
      <c r="A6383">
        <v>79938</v>
      </c>
      <c r="B6383">
        <v>31</v>
      </c>
      <c r="C6383" t="str">
        <f>IF(Demographics!B6383&lt;=20,"18-20",IF(AND(Demographics!B6383&gt;20,Demographics!B6383&lt;=30),"21-30",IF(AND(Demographics!B6383&gt;30,Demographics!B6383&lt;=40),"31-40",IF(AND(Demographics!B6383&gt;40,Demographics!B6383&lt;=50),"41-50",IF(AND(Demographics!B6383&gt;50,Demographics!B6383&lt;=60),"51-60",IF(AND(Demographics!B6383&gt;60,Demographics!B6383&lt;=70),"61-70",IF(Demographics!B6383&gt;=71,"&gt;70","")))))))</f>
        <v>31-40</v>
      </c>
      <c r="D6383">
        <f>VLOOKUP(A6383,Examination!A:G, 2)</f>
        <v>176</v>
      </c>
      <c r="E6383">
        <f>VLOOKUP(A6383,Examination!A:G,3)</f>
        <v>91</v>
      </c>
      <c r="F6383">
        <f>VLOOKUP(A6383,Examination!A:G, 4)</f>
        <v>29.4</v>
      </c>
      <c r="G6383">
        <f>VLOOKUP(A6383,Examination!A:G, 5)</f>
        <v>66</v>
      </c>
      <c r="H6383">
        <f>VLOOKUP(A6383,Examination!A:G, 6)</f>
        <v>122</v>
      </c>
      <c r="I6383" t="b">
        <f>VLOOKUP(A6383,Examination!A:G, 7)</f>
        <v>0</v>
      </c>
      <c r="J6383">
        <f>VLOOKUP(A6383,Labs!A:B,2)</f>
        <v>106</v>
      </c>
    </row>
    <row r="6384" spans="1:10" x14ac:dyDescent="0.2">
      <c r="A6384">
        <v>79939</v>
      </c>
      <c r="B6384">
        <v>50</v>
      </c>
      <c r="C6384" t="str">
        <f>IF(Demographics!B6384&lt;=20,"18-20",IF(AND(Demographics!B6384&gt;20,Demographics!B6384&lt;=30),"21-30",IF(AND(Demographics!B6384&gt;30,Demographics!B6384&lt;=40),"31-40",IF(AND(Demographics!B6384&gt;40,Demographics!B6384&lt;=50),"41-50",IF(AND(Demographics!B6384&gt;50,Demographics!B6384&lt;=60),"51-60",IF(AND(Demographics!B6384&gt;60,Demographics!B6384&lt;=70),"61-70",IF(Demographics!B6384&gt;=71,"&gt;70","")))))))</f>
        <v>41-50</v>
      </c>
      <c r="D6384">
        <f>VLOOKUP(A6384,Examination!A:G, 2)</f>
        <v>166.2</v>
      </c>
      <c r="E6384">
        <f>VLOOKUP(A6384,Examination!A:G,3)</f>
        <v>60.8</v>
      </c>
      <c r="F6384">
        <f>VLOOKUP(A6384,Examination!A:G, 4)</f>
        <v>22</v>
      </c>
      <c r="G6384">
        <f>VLOOKUP(A6384,Examination!A:G, 5)</f>
        <v>74</v>
      </c>
      <c r="H6384">
        <f>VLOOKUP(A6384,Examination!A:G, 6)</f>
        <v>102</v>
      </c>
      <c r="I6384" t="b">
        <f>VLOOKUP(A6384,Examination!A:G, 7)</f>
        <v>0</v>
      </c>
      <c r="J6384">
        <f>VLOOKUP(A6384,Labs!A:B,2)</f>
        <v>190</v>
      </c>
    </row>
    <row r="6385" spans="1:10" x14ac:dyDescent="0.2">
      <c r="A6385">
        <v>79940</v>
      </c>
      <c r="B6385">
        <v>51</v>
      </c>
      <c r="C6385" t="str">
        <f>IF(Demographics!B6385&lt;=20,"18-20",IF(AND(Demographics!B6385&gt;20,Demographics!B6385&lt;=30),"21-30",IF(AND(Demographics!B6385&gt;30,Demographics!B6385&lt;=40),"31-40",IF(AND(Demographics!B6385&gt;40,Demographics!B6385&lt;=50),"41-50",IF(AND(Demographics!B6385&gt;50,Demographics!B6385&lt;=60),"51-60",IF(AND(Demographics!B6385&gt;60,Demographics!B6385&lt;=70),"61-70",IF(Demographics!B6385&gt;=71,"&gt;70","")))))))</f>
        <v>51-60</v>
      </c>
      <c r="D6385">
        <f>VLOOKUP(A6385,Examination!A:G, 2)</f>
        <v>154.6</v>
      </c>
      <c r="E6385">
        <f>VLOOKUP(A6385,Examination!A:G,3)</f>
        <v>68.3</v>
      </c>
      <c r="F6385">
        <f>VLOOKUP(A6385,Examination!A:G, 4)</f>
        <v>28.6</v>
      </c>
      <c r="G6385">
        <f>VLOOKUP(A6385,Examination!A:G, 5)</f>
        <v>46</v>
      </c>
      <c r="H6385">
        <f>VLOOKUP(A6385,Examination!A:G, 6)</f>
        <v>114</v>
      </c>
      <c r="I6385" t="b">
        <f>VLOOKUP(A6385,Examination!A:G, 7)</f>
        <v>0</v>
      </c>
      <c r="J6385">
        <f>VLOOKUP(A6385,Labs!A:B,2)</f>
        <v>227</v>
      </c>
    </row>
    <row r="6386" spans="1:10" x14ac:dyDescent="0.2">
      <c r="A6386">
        <v>79941</v>
      </c>
      <c r="B6386">
        <v>38</v>
      </c>
      <c r="C6386" t="str">
        <f>IF(Demographics!B6386&lt;=20,"18-20",IF(AND(Demographics!B6386&gt;20,Demographics!B6386&lt;=30),"21-30",IF(AND(Demographics!B6386&gt;30,Demographics!B6386&lt;=40),"31-40",IF(AND(Demographics!B6386&gt;40,Demographics!B6386&lt;=50),"41-50",IF(AND(Demographics!B6386&gt;50,Demographics!B6386&lt;=60),"51-60",IF(AND(Demographics!B6386&gt;60,Demographics!B6386&lt;=70),"61-70",IF(Demographics!B6386&gt;=71,"&gt;70","")))))))</f>
        <v>31-40</v>
      </c>
      <c r="D6386">
        <f>VLOOKUP(A6386,Examination!A:G, 2)</f>
        <v>154.6</v>
      </c>
      <c r="E6386">
        <f>VLOOKUP(A6386,Examination!A:G,3)</f>
        <v>68.3</v>
      </c>
      <c r="F6386">
        <f>VLOOKUP(A6386,Examination!A:G, 4)</f>
        <v>28.6</v>
      </c>
      <c r="G6386">
        <f>VLOOKUP(A6386,Examination!A:G, 5)</f>
        <v>46</v>
      </c>
      <c r="H6386">
        <f>VLOOKUP(A6386,Examination!A:G, 6)</f>
        <v>114</v>
      </c>
      <c r="I6386" t="b">
        <f>VLOOKUP(A6386,Examination!A:G, 7)</f>
        <v>0</v>
      </c>
      <c r="J6386">
        <f>VLOOKUP(A6386,Labs!A:B,2)</f>
        <v>227</v>
      </c>
    </row>
    <row r="6387" spans="1:10" x14ac:dyDescent="0.2">
      <c r="A6387">
        <v>79942</v>
      </c>
      <c r="B6387">
        <v>54</v>
      </c>
      <c r="C6387" t="str">
        <f>IF(Demographics!B6387&lt;=20,"18-20",IF(AND(Demographics!B6387&gt;20,Demographics!B6387&lt;=30),"21-30",IF(AND(Demographics!B6387&gt;30,Demographics!B6387&lt;=40),"31-40",IF(AND(Demographics!B6387&gt;40,Demographics!B6387&lt;=50),"41-50",IF(AND(Demographics!B6387&gt;50,Demographics!B6387&lt;=60),"51-60",IF(AND(Demographics!B6387&gt;60,Demographics!B6387&lt;=70),"61-70",IF(Demographics!B6387&gt;=71,"&gt;70","")))))))</f>
        <v>51-60</v>
      </c>
      <c r="D6387">
        <f>VLOOKUP(A6387,Examination!A:G, 2)</f>
        <v>168.2</v>
      </c>
      <c r="E6387">
        <f>VLOOKUP(A6387,Examination!A:G,3)</f>
        <v>98</v>
      </c>
      <c r="F6387">
        <f>VLOOKUP(A6387,Examination!A:G, 4)</f>
        <v>34.6</v>
      </c>
      <c r="G6387">
        <f>VLOOKUP(A6387,Examination!A:G, 5)</f>
        <v>80</v>
      </c>
      <c r="H6387">
        <f>VLOOKUP(A6387,Examination!A:G, 6)</f>
        <v>130</v>
      </c>
      <c r="I6387" t="b">
        <f>VLOOKUP(A6387,Examination!A:G, 7)</f>
        <v>1</v>
      </c>
      <c r="J6387">
        <f>VLOOKUP(A6387,Labs!A:B,2)</f>
        <v>167</v>
      </c>
    </row>
    <row r="6388" spans="1:10" x14ac:dyDescent="0.2">
      <c r="A6388">
        <v>79943</v>
      </c>
      <c r="B6388">
        <v>18</v>
      </c>
      <c r="C6388" t="str">
        <f>IF(Demographics!B6388&lt;=20,"18-20",IF(AND(Demographics!B6388&gt;20,Demographics!B6388&lt;=30),"21-30",IF(AND(Demographics!B6388&gt;30,Demographics!B6388&lt;=40),"31-40",IF(AND(Demographics!B6388&gt;40,Demographics!B6388&lt;=50),"41-50",IF(AND(Demographics!B6388&gt;50,Demographics!B6388&lt;=60),"51-60",IF(AND(Demographics!B6388&gt;60,Demographics!B6388&lt;=70),"61-70",IF(Demographics!B6388&gt;=71,"&gt;70","")))))))</f>
        <v>18-20</v>
      </c>
      <c r="D6388">
        <f>VLOOKUP(A6388,Examination!A:G, 2)</f>
        <v>160.19999999999999</v>
      </c>
      <c r="E6388">
        <f>VLOOKUP(A6388,Examination!A:G,3)</f>
        <v>47.7</v>
      </c>
      <c r="F6388">
        <f>VLOOKUP(A6388,Examination!A:G, 4)</f>
        <v>18.600000000000001</v>
      </c>
      <c r="G6388">
        <f>VLOOKUP(A6388,Examination!A:G, 5)</f>
        <v>0</v>
      </c>
      <c r="H6388">
        <f>VLOOKUP(A6388,Examination!A:G, 6)</f>
        <v>0</v>
      </c>
      <c r="I6388" t="b">
        <f>VLOOKUP(A6388,Examination!A:G, 7)</f>
        <v>0</v>
      </c>
      <c r="J6388">
        <f>VLOOKUP(A6388,Labs!A:B,2)</f>
        <v>185</v>
      </c>
    </row>
    <row r="6389" spans="1:10" x14ac:dyDescent="0.2">
      <c r="A6389">
        <v>79944</v>
      </c>
      <c r="B6389">
        <v>62</v>
      </c>
      <c r="C6389" t="str">
        <f>IF(Demographics!B6389&lt;=20,"18-20",IF(AND(Demographics!B6389&gt;20,Demographics!B6389&lt;=30),"21-30",IF(AND(Demographics!B6389&gt;30,Demographics!B6389&lt;=40),"31-40",IF(AND(Demographics!B6389&gt;40,Demographics!B6389&lt;=50),"41-50",IF(AND(Demographics!B6389&gt;50,Demographics!B6389&lt;=60),"51-60",IF(AND(Demographics!B6389&gt;60,Demographics!B6389&lt;=70),"61-70",IF(Demographics!B6389&gt;=71,"&gt;70","")))))))</f>
        <v>61-70</v>
      </c>
      <c r="D6389">
        <f>VLOOKUP(A6389,Examination!A:G, 2)</f>
        <v>159.69999999999999</v>
      </c>
      <c r="E6389">
        <f>VLOOKUP(A6389,Examination!A:G,3)</f>
        <v>105.6</v>
      </c>
      <c r="F6389">
        <f>VLOOKUP(A6389,Examination!A:G, 4)</f>
        <v>41.4</v>
      </c>
      <c r="G6389">
        <f>VLOOKUP(A6389,Examination!A:G, 5)</f>
        <v>70</v>
      </c>
      <c r="H6389">
        <f>VLOOKUP(A6389,Examination!A:G, 6)</f>
        <v>160</v>
      </c>
      <c r="I6389" t="b">
        <f>VLOOKUP(A6389,Examination!A:G, 7)</f>
        <v>1</v>
      </c>
      <c r="J6389">
        <f>VLOOKUP(A6389,Labs!A:B,2)</f>
        <v>173</v>
      </c>
    </row>
    <row r="6390" spans="1:10" x14ac:dyDescent="0.2">
      <c r="A6390">
        <v>79945</v>
      </c>
      <c r="B6390">
        <v>33</v>
      </c>
      <c r="C6390" t="str">
        <f>IF(Demographics!B6390&lt;=20,"18-20",IF(AND(Demographics!B6390&gt;20,Demographics!B6390&lt;=30),"21-30",IF(AND(Demographics!B6390&gt;30,Demographics!B6390&lt;=40),"31-40",IF(AND(Demographics!B6390&gt;40,Demographics!B6390&lt;=50),"41-50",IF(AND(Demographics!B6390&gt;50,Demographics!B6390&lt;=60),"51-60",IF(AND(Demographics!B6390&gt;60,Demographics!B6390&lt;=70),"61-70",IF(Demographics!B6390&gt;=71,"&gt;70","")))))))</f>
        <v>31-40</v>
      </c>
      <c r="D6390">
        <f>VLOOKUP(A6390,Examination!A:G, 2)</f>
        <v>0</v>
      </c>
      <c r="E6390">
        <f>VLOOKUP(A6390,Examination!A:G,3)</f>
        <v>7.8</v>
      </c>
      <c r="F6390">
        <f>VLOOKUP(A6390,Examination!A:G, 4)</f>
        <v>0</v>
      </c>
      <c r="G6390">
        <f>VLOOKUP(A6390,Examination!A:G, 5)</f>
        <v>0</v>
      </c>
      <c r="H6390">
        <f>VLOOKUP(A6390,Examination!A:G, 6)</f>
        <v>0</v>
      </c>
      <c r="I6390" t="e">
        <f>VLOOKUP(A6390,Examination!A:G, 7)</f>
        <v>#DIV/0!</v>
      </c>
      <c r="J6390">
        <f>VLOOKUP(A6390,Labs!A:B,2)</f>
        <v>0</v>
      </c>
    </row>
    <row r="6391" spans="1:10" x14ac:dyDescent="0.2">
      <c r="A6391">
        <v>79946</v>
      </c>
      <c r="B6391">
        <v>43</v>
      </c>
      <c r="C6391" t="str">
        <f>IF(Demographics!B6391&lt;=20,"18-20",IF(AND(Demographics!B6391&gt;20,Demographics!B6391&lt;=30),"21-30",IF(AND(Demographics!B6391&gt;30,Demographics!B6391&lt;=40),"31-40",IF(AND(Demographics!B6391&gt;40,Demographics!B6391&lt;=50),"41-50",IF(AND(Demographics!B6391&gt;50,Demographics!B6391&lt;=60),"51-60",IF(AND(Demographics!B6391&gt;60,Demographics!B6391&lt;=70),"61-70",IF(Demographics!B6391&gt;=71,"&gt;70","")))))))</f>
        <v>41-50</v>
      </c>
      <c r="D6391">
        <f>VLOOKUP(A6391,Examination!A:G, 2)</f>
        <v>165.1</v>
      </c>
      <c r="E6391">
        <f>VLOOKUP(A6391,Examination!A:G,3)</f>
        <v>56.9</v>
      </c>
      <c r="F6391">
        <f>VLOOKUP(A6391,Examination!A:G, 4)</f>
        <v>20.9</v>
      </c>
      <c r="G6391">
        <f>VLOOKUP(A6391,Examination!A:G, 5)</f>
        <v>62</v>
      </c>
      <c r="H6391">
        <f>VLOOKUP(A6391,Examination!A:G, 6)</f>
        <v>114</v>
      </c>
      <c r="I6391" t="b">
        <f>VLOOKUP(A6391,Examination!A:G, 7)</f>
        <v>0</v>
      </c>
      <c r="J6391">
        <f>VLOOKUP(A6391,Labs!A:B,2)</f>
        <v>151</v>
      </c>
    </row>
    <row r="6392" spans="1:10" x14ac:dyDescent="0.2">
      <c r="A6392">
        <v>79947</v>
      </c>
      <c r="B6392">
        <v>33</v>
      </c>
      <c r="C6392" t="str">
        <f>IF(Demographics!B6392&lt;=20,"18-20",IF(AND(Demographics!B6392&gt;20,Demographics!B6392&lt;=30),"21-30",IF(AND(Demographics!B6392&gt;30,Demographics!B6392&lt;=40),"31-40",IF(AND(Demographics!B6392&gt;40,Demographics!B6392&lt;=50),"41-50",IF(AND(Demographics!B6392&gt;50,Demographics!B6392&lt;=60),"51-60",IF(AND(Demographics!B6392&gt;60,Demographics!B6392&lt;=70),"61-70",IF(Demographics!B6392&gt;=71,"&gt;70","")))))))</f>
        <v>31-40</v>
      </c>
      <c r="D6392">
        <f>VLOOKUP(A6392,Examination!A:G, 2)</f>
        <v>96.8</v>
      </c>
      <c r="E6392">
        <f>VLOOKUP(A6392,Examination!A:G,3)</f>
        <v>15.1</v>
      </c>
      <c r="F6392">
        <f>VLOOKUP(A6392,Examination!A:G, 4)</f>
        <v>16.100000000000001</v>
      </c>
      <c r="G6392">
        <f>VLOOKUP(A6392,Examination!A:G, 5)</f>
        <v>0</v>
      </c>
      <c r="H6392">
        <f>VLOOKUP(A6392,Examination!A:G, 6)</f>
        <v>0</v>
      </c>
      <c r="I6392" t="b">
        <f>VLOOKUP(A6392,Examination!A:G, 7)</f>
        <v>0</v>
      </c>
      <c r="J6392">
        <f>VLOOKUP(A6392,Labs!A:B,2)</f>
        <v>0</v>
      </c>
    </row>
    <row r="6393" spans="1:10" x14ac:dyDescent="0.2">
      <c r="A6393">
        <v>79948</v>
      </c>
      <c r="B6393">
        <v>43</v>
      </c>
      <c r="C6393" t="str">
        <f>IF(Demographics!B6393&lt;=20,"18-20",IF(AND(Demographics!B6393&gt;20,Demographics!B6393&lt;=30),"21-30",IF(AND(Demographics!B6393&gt;30,Demographics!B6393&lt;=40),"31-40",IF(AND(Demographics!B6393&gt;40,Demographics!B6393&lt;=50),"41-50",IF(AND(Demographics!B6393&gt;50,Demographics!B6393&lt;=60),"51-60",IF(AND(Demographics!B6393&gt;60,Demographics!B6393&lt;=70),"61-70",IF(Demographics!B6393&gt;=71,"&gt;70","")))))))</f>
        <v>41-50</v>
      </c>
      <c r="D6393">
        <f>VLOOKUP(A6393,Examination!A:G, 2)</f>
        <v>122.3</v>
      </c>
      <c r="E6393">
        <f>VLOOKUP(A6393,Examination!A:G,3)</f>
        <v>26.8</v>
      </c>
      <c r="F6393">
        <f>VLOOKUP(A6393,Examination!A:G, 4)</f>
        <v>17.899999999999999</v>
      </c>
      <c r="G6393">
        <f>VLOOKUP(A6393,Examination!A:G, 5)</f>
        <v>0</v>
      </c>
      <c r="H6393">
        <f>VLOOKUP(A6393,Examination!A:G, 6)</f>
        <v>0</v>
      </c>
      <c r="I6393" t="b">
        <f>VLOOKUP(A6393,Examination!A:G, 7)</f>
        <v>0</v>
      </c>
      <c r="J6393">
        <f>VLOOKUP(A6393,Labs!A:B,2)</f>
        <v>0</v>
      </c>
    </row>
    <row r="6394" spans="1:10" x14ac:dyDescent="0.2">
      <c r="A6394">
        <v>79949</v>
      </c>
      <c r="B6394">
        <v>43</v>
      </c>
      <c r="C6394" t="str">
        <f>IF(Demographics!B6394&lt;=20,"18-20",IF(AND(Demographics!B6394&gt;20,Demographics!B6394&lt;=30),"21-30",IF(AND(Demographics!B6394&gt;30,Demographics!B6394&lt;=40),"31-40",IF(AND(Demographics!B6394&gt;40,Demographics!B6394&lt;=50),"41-50",IF(AND(Demographics!B6394&gt;50,Demographics!B6394&lt;=60),"51-60",IF(AND(Demographics!B6394&gt;60,Demographics!B6394&lt;=70),"61-70",IF(Demographics!B6394&gt;=71,"&gt;70","")))))))</f>
        <v>41-50</v>
      </c>
      <c r="D6394">
        <f>VLOOKUP(A6394,Examination!A:G, 2)</f>
        <v>171.6</v>
      </c>
      <c r="E6394">
        <f>VLOOKUP(A6394,Examination!A:G,3)</f>
        <v>65.2</v>
      </c>
      <c r="F6394">
        <f>VLOOKUP(A6394,Examination!A:G, 4)</f>
        <v>22.1</v>
      </c>
      <c r="G6394">
        <f>VLOOKUP(A6394,Examination!A:G, 5)</f>
        <v>64</v>
      </c>
      <c r="H6394">
        <f>VLOOKUP(A6394,Examination!A:G, 6)</f>
        <v>122</v>
      </c>
      <c r="I6394" t="b">
        <f>VLOOKUP(A6394,Examination!A:G, 7)</f>
        <v>0</v>
      </c>
      <c r="J6394">
        <f>VLOOKUP(A6394,Labs!A:B,2)</f>
        <v>140</v>
      </c>
    </row>
    <row r="6395" spans="1:10" x14ac:dyDescent="0.2">
      <c r="A6395">
        <v>79950</v>
      </c>
      <c r="B6395">
        <v>80</v>
      </c>
      <c r="C6395" t="str">
        <f>IF(Demographics!B6395&lt;=20,"18-20",IF(AND(Demographics!B6395&gt;20,Demographics!B6395&lt;=30),"21-30",IF(AND(Demographics!B6395&gt;30,Demographics!B6395&lt;=40),"31-40",IF(AND(Demographics!B6395&gt;40,Demographics!B6395&lt;=50),"41-50",IF(AND(Demographics!B6395&gt;50,Demographics!B6395&lt;=60),"51-60",IF(AND(Demographics!B6395&gt;60,Demographics!B6395&lt;=70),"61-70",IF(Demographics!B6395&gt;=71,"&gt;70","")))))))</f>
        <v>&gt;70</v>
      </c>
      <c r="D6395">
        <f>VLOOKUP(A6395,Examination!A:G, 2)</f>
        <v>154.30000000000001</v>
      </c>
      <c r="E6395">
        <f>VLOOKUP(A6395,Examination!A:G,3)</f>
        <v>88.5</v>
      </c>
      <c r="F6395">
        <f>VLOOKUP(A6395,Examination!A:G, 4)</f>
        <v>37.200000000000003</v>
      </c>
      <c r="G6395">
        <f>VLOOKUP(A6395,Examination!A:G, 5)</f>
        <v>66</v>
      </c>
      <c r="H6395">
        <f>VLOOKUP(A6395,Examination!A:G, 6)</f>
        <v>108</v>
      </c>
      <c r="I6395" t="b">
        <f>VLOOKUP(A6395,Examination!A:G, 7)</f>
        <v>1</v>
      </c>
      <c r="J6395">
        <f>VLOOKUP(A6395,Labs!A:B,2)</f>
        <v>209</v>
      </c>
    </row>
    <row r="6396" spans="1:10" x14ac:dyDescent="0.2">
      <c r="A6396">
        <v>79951</v>
      </c>
      <c r="B6396">
        <v>73</v>
      </c>
      <c r="C6396" t="str">
        <f>IF(Demographics!B6396&lt;=20,"18-20",IF(AND(Demographics!B6396&gt;20,Demographics!B6396&lt;=30),"21-30",IF(AND(Demographics!B6396&gt;30,Demographics!B6396&lt;=40),"31-40",IF(AND(Demographics!B6396&gt;40,Demographics!B6396&lt;=50),"41-50",IF(AND(Demographics!B6396&gt;50,Demographics!B6396&lt;=60),"51-60",IF(AND(Demographics!B6396&gt;60,Demographics!B6396&lt;=70),"61-70",IF(Demographics!B6396&gt;=71,"&gt;70","")))))))</f>
        <v>&gt;70</v>
      </c>
      <c r="D6396">
        <f>VLOOKUP(A6396,Examination!A:G, 2)</f>
        <v>151.1</v>
      </c>
      <c r="E6396">
        <f>VLOOKUP(A6396,Examination!A:G,3)</f>
        <v>72.400000000000006</v>
      </c>
      <c r="F6396">
        <f>VLOOKUP(A6396,Examination!A:G, 4)</f>
        <v>31.7</v>
      </c>
      <c r="G6396">
        <f>VLOOKUP(A6396,Examination!A:G, 5)</f>
        <v>58</v>
      </c>
      <c r="H6396">
        <f>VLOOKUP(A6396,Examination!A:G, 6)</f>
        <v>138</v>
      </c>
      <c r="I6396" t="b">
        <f>VLOOKUP(A6396,Examination!A:G, 7)</f>
        <v>1</v>
      </c>
      <c r="J6396">
        <f>VLOOKUP(A6396,Labs!A:B,2)</f>
        <v>237</v>
      </c>
    </row>
    <row r="6397" spans="1:10" x14ac:dyDescent="0.2">
      <c r="A6397">
        <v>79952</v>
      </c>
      <c r="B6397">
        <v>55</v>
      </c>
      <c r="C6397" t="str">
        <f>IF(Demographics!B6397&lt;=20,"18-20",IF(AND(Demographics!B6397&gt;20,Demographics!B6397&lt;=30),"21-30",IF(AND(Demographics!B6397&gt;30,Demographics!B6397&lt;=40),"31-40",IF(AND(Demographics!B6397&gt;40,Demographics!B6397&lt;=50),"41-50",IF(AND(Demographics!B6397&gt;50,Demographics!B6397&lt;=60),"51-60",IF(AND(Demographics!B6397&gt;60,Demographics!B6397&lt;=70),"61-70",IF(Demographics!B6397&gt;=71,"&gt;70","")))))))</f>
        <v>51-60</v>
      </c>
      <c r="D6397">
        <f>VLOOKUP(A6397,Examination!A:G, 2)</f>
        <v>177.6</v>
      </c>
      <c r="E6397">
        <f>VLOOKUP(A6397,Examination!A:G,3)</f>
        <v>74.7</v>
      </c>
      <c r="F6397">
        <f>VLOOKUP(A6397,Examination!A:G, 4)</f>
        <v>23.7</v>
      </c>
      <c r="G6397">
        <f>VLOOKUP(A6397,Examination!A:G, 5)</f>
        <v>60</v>
      </c>
      <c r="H6397">
        <f>VLOOKUP(A6397,Examination!A:G, 6)</f>
        <v>114</v>
      </c>
      <c r="I6397" t="b">
        <f>VLOOKUP(A6397,Examination!A:G, 7)</f>
        <v>0</v>
      </c>
      <c r="J6397">
        <f>VLOOKUP(A6397,Labs!A:B,2)</f>
        <v>194</v>
      </c>
    </row>
    <row r="6398" spans="1:10" x14ac:dyDescent="0.2">
      <c r="A6398">
        <v>79953</v>
      </c>
      <c r="B6398">
        <v>37</v>
      </c>
      <c r="C6398" t="str">
        <f>IF(Demographics!B6398&lt;=20,"18-20",IF(AND(Demographics!B6398&gt;20,Demographics!B6398&lt;=30),"21-30",IF(AND(Demographics!B6398&gt;30,Demographics!B6398&lt;=40),"31-40",IF(AND(Demographics!B6398&gt;40,Demographics!B6398&lt;=50),"41-50",IF(AND(Demographics!B6398&gt;50,Demographics!B6398&lt;=60),"51-60",IF(AND(Demographics!B6398&gt;60,Demographics!B6398&lt;=70),"61-70",IF(Demographics!B6398&gt;=71,"&gt;70","")))))))</f>
        <v>31-40</v>
      </c>
      <c r="D6398">
        <f>VLOOKUP(A6398,Examination!A:G, 2)</f>
        <v>181.5</v>
      </c>
      <c r="E6398">
        <f>VLOOKUP(A6398,Examination!A:G,3)</f>
        <v>98.8</v>
      </c>
      <c r="F6398">
        <f>VLOOKUP(A6398,Examination!A:G, 4)</f>
        <v>30</v>
      </c>
      <c r="G6398">
        <f>VLOOKUP(A6398,Examination!A:G, 5)</f>
        <v>78</v>
      </c>
      <c r="H6398">
        <f>VLOOKUP(A6398,Examination!A:G, 6)</f>
        <v>122</v>
      </c>
      <c r="I6398" t="b">
        <f>VLOOKUP(A6398,Examination!A:G, 7)</f>
        <v>0</v>
      </c>
      <c r="J6398">
        <f>VLOOKUP(A6398,Labs!A:B,2)</f>
        <v>159</v>
      </c>
    </row>
    <row r="6399" spans="1:10" x14ac:dyDescent="0.2">
      <c r="A6399">
        <v>79954</v>
      </c>
      <c r="B6399">
        <v>80</v>
      </c>
      <c r="C6399" t="str">
        <f>IF(Demographics!B6399&lt;=20,"18-20",IF(AND(Demographics!B6399&gt;20,Demographics!B6399&lt;=30),"21-30",IF(AND(Demographics!B6399&gt;30,Demographics!B6399&lt;=40),"31-40",IF(AND(Demographics!B6399&gt;40,Demographics!B6399&lt;=50),"41-50",IF(AND(Demographics!B6399&gt;50,Demographics!B6399&lt;=60),"51-60",IF(AND(Demographics!B6399&gt;60,Demographics!B6399&lt;=70),"61-70",IF(Demographics!B6399&gt;=71,"&gt;70","")))))))</f>
        <v>&gt;70</v>
      </c>
      <c r="D6399">
        <f>VLOOKUP(A6399,Examination!A:G, 2)</f>
        <v>168.4</v>
      </c>
      <c r="E6399">
        <f>VLOOKUP(A6399,Examination!A:G,3)</f>
        <v>83.2</v>
      </c>
      <c r="F6399">
        <f>VLOOKUP(A6399,Examination!A:G, 4)</f>
        <v>29.3</v>
      </c>
      <c r="G6399">
        <f>VLOOKUP(A6399,Examination!A:G, 5)</f>
        <v>0</v>
      </c>
      <c r="H6399">
        <f>VLOOKUP(A6399,Examination!A:G, 6)</f>
        <v>110</v>
      </c>
      <c r="I6399" t="b">
        <f>VLOOKUP(A6399,Examination!A:G, 7)</f>
        <v>0</v>
      </c>
      <c r="J6399">
        <f>VLOOKUP(A6399,Labs!A:B,2)</f>
        <v>119</v>
      </c>
    </row>
    <row r="6400" spans="1:10" x14ac:dyDescent="0.2">
      <c r="A6400">
        <v>79955</v>
      </c>
      <c r="B6400">
        <v>27</v>
      </c>
      <c r="C6400" t="str">
        <f>IF(Demographics!B6400&lt;=20,"18-20",IF(AND(Demographics!B6400&gt;20,Demographics!B6400&lt;=30),"21-30",IF(AND(Demographics!B6400&gt;30,Demographics!B6400&lt;=40),"31-40",IF(AND(Demographics!B6400&gt;40,Demographics!B6400&lt;=50),"41-50",IF(AND(Demographics!B6400&gt;50,Demographics!B6400&lt;=60),"51-60",IF(AND(Demographics!B6400&gt;60,Demographics!B6400&lt;=70),"61-70",IF(Demographics!B6400&gt;=71,"&gt;70","")))))))</f>
        <v>21-30</v>
      </c>
      <c r="D6400">
        <f>VLOOKUP(A6400,Examination!A:G, 2)</f>
        <v>170.9</v>
      </c>
      <c r="E6400">
        <f>VLOOKUP(A6400,Examination!A:G,3)</f>
        <v>71.5</v>
      </c>
      <c r="F6400">
        <f>VLOOKUP(A6400,Examination!A:G, 4)</f>
        <v>24.5</v>
      </c>
      <c r="G6400">
        <f>VLOOKUP(A6400,Examination!A:G, 5)</f>
        <v>74</v>
      </c>
      <c r="H6400">
        <f>VLOOKUP(A6400,Examination!A:G, 6)</f>
        <v>100</v>
      </c>
      <c r="I6400" t="b">
        <f>VLOOKUP(A6400,Examination!A:G, 7)</f>
        <v>0</v>
      </c>
      <c r="J6400">
        <f>VLOOKUP(A6400,Labs!A:B,2)</f>
        <v>208</v>
      </c>
    </row>
    <row r="6401" spans="1:10" x14ac:dyDescent="0.2">
      <c r="A6401">
        <v>79956</v>
      </c>
      <c r="B6401">
        <v>72</v>
      </c>
      <c r="C6401" t="str">
        <f>IF(Demographics!B6401&lt;=20,"18-20",IF(AND(Demographics!B6401&gt;20,Demographics!B6401&lt;=30),"21-30",IF(AND(Demographics!B6401&gt;30,Demographics!B6401&lt;=40),"31-40",IF(AND(Demographics!B6401&gt;40,Demographics!B6401&lt;=50),"41-50",IF(AND(Demographics!B6401&gt;50,Demographics!B6401&lt;=60),"51-60",IF(AND(Demographics!B6401&gt;60,Demographics!B6401&lt;=70),"61-70",IF(Demographics!B6401&gt;=71,"&gt;70","")))))))</f>
        <v>&gt;70</v>
      </c>
      <c r="D6401">
        <f>VLOOKUP(A6401,Examination!A:G, 2)</f>
        <v>170.9</v>
      </c>
      <c r="E6401">
        <f>VLOOKUP(A6401,Examination!A:G,3)</f>
        <v>71.5</v>
      </c>
      <c r="F6401">
        <f>VLOOKUP(A6401,Examination!A:G, 4)</f>
        <v>24.5</v>
      </c>
      <c r="G6401">
        <f>VLOOKUP(A6401,Examination!A:G, 5)</f>
        <v>74</v>
      </c>
      <c r="H6401">
        <f>VLOOKUP(A6401,Examination!A:G, 6)</f>
        <v>100</v>
      </c>
      <c r="I6401" t="b">
        <f>VLOOKUP(A6401,Examination!A:G, 7)</f>
        <v>0</v>
      </c>
      <c r="J6401">
        <f>VLOOKUP(A6401,Labs!A:B,2)</f>
        <v>208</v>
      </c>
    </row>
    <row r="6402" spans="1:10" x14ac:dyDescent="0.2">
      <c r="A6402">
        <v>79957</v>
      </c>
      <c r="B6402">
        <v>52</v>
      </c>
      <c r="C6402" t="str">
        <f>IF(Demographics!B6402&lt;=20,"18-20",IF(AND(Demographics!B6402&gt;20,Demographics!B6402&lt;=30),"21-30",IF(AND(Demographics!B6402&gt;30,Demographics!B6402&lt;=40),"31-40",IF(AND(Demographics!B6402&gt;40,Demographics!B6402&lt;=50),"41-50",IF(AND(Demographics!B6402&gt;50,Demographics!B6402&lt;=60),"51-60",IF(AND(Demographics!B6402&gt;60,Demographics!B6402&lt;=70),"61-70",IF(Demographics!B6402&gt;=71,"&gt;70","")))))))</f>
        <v>51-60</v>
      </c>
      <c r="D6402">
        <f>VLOOKUP(A6402,Examination!A:G, 2)</f>
        <v>165.2</v>
      </c>
      <c r="E6402">
        <f>VLOOKUP(A6402,Examination!A:G,3)</f>
        <v>86.7</v>
      </c>
      <c r="F6402">
        <f>VLOOKUP(A6402,Examination!A:G, 4)</f>
        <v>31.8</v>
      </c>
      <c r="G6402">
        <f>VLOOKUP(A6402,Examination!A:G, 5)</f>
        <v>78</v>
      </c>
      <c r="H6402">
        <f>VLOOKUP(A6402,Examination!A:G, 6)</f>
        <v>102</v>
      </c>
      <c r="I6402" t="b">
        <f>VLOOKUP(A6402,Examination!A:G, 7)</f>
        <v>1</v>
      </c>
      <c r="J6402">
        <f>VLOOKUP(A6402,Labs!A:B,2)</f>
        <v>208</v>
      </c>
    </row>
    <row r="6403" spans="1:10" x14ac:dyDescent="0.2">
      <c r="A6403">
        <v>79958</v>
      </c>
      <c r="B6403">
        <v>70</v>
      </c>
      <c r="C6403" t="str">
        <f>IF(Demographics!B6403&lt;=20,"18-20",IF(AND(Demographics!B6403&gt;20,Demographics!B6403&lt;=30),"21-30",IF(AND(Demographics!B6403&gt;30,Demographics!B6403&lt;=40),"31-40",IF(AND(Demographics!B6403&gt;40,Demographics!B6403&lt;=50),"41-50",IF(AND(Demographics!B6403&gt;50,Demographics!B6403&lt;=60),"51-60",IF(AND(Demographics!B6403&gt;60,Demographics!B6403&lt;=70),"61-70",IF(Demographics!B6403&gt;=71,"&gt;70","")))))))</f>
        <v>61-70</v>
      </c>
      <c r="D6403">
        <f>VLOOKUP(A6403,Examination!A:G, 2)</f>
        <v>161.5</v>
      </c>
      <c r="E6403">
        <f>VLOOKUP(A6403,Examination!A:G,3)</f>
        <v>70.7</v>
      </c>
      <c r="F6403">
        <f>VLOOKUP(A6403,Examination!A:G, 4)</f>
        <v>27.1</v>
      </c>
      <c r="G6403">
        <f>VLOOKUP(A6403,Examination!A:G, 5)</f>
        <v>70</v>
      </c>
      <c r="H6403">
        <f>VLOOKUP(A6403,Examination!A:G, 6)</f>
        <v>128</v>
      </c>
      <c r="I6403" t="b">
        <f>VLOOKUP(A6403,Examination!A:G, 7)</f>
        <v>0</v>
      </c>
      <c r="J6403">
        <f>VLOOKUP(A6403,Labs!A:B,2)</f>
        <v>179</v>
      </c>
    </row>
    <row r="6404" spans="1:10" x14ac:dyDescent="0.2">
      <c r="A6404">
        <v>79959</v>
      </c>
      <c r="B6404">
        <v>19</v>
      </c>
      <c r="C6404" t="str">
        <f>IF(Demographics!B6404&lt;=20,"18-20",IF(AND(Demographics!B6404&gt;20,Demographics!B6404&lt;=30),"21-30",IF(AND(Demographics!B6404&gt;30,Demographics!B6404&lt;=40),"31-40",IF(AND(Demographics!B6404&gt;40,Demographics!B6404&lt;=50),"41-50",IF(AND(Demographics!B6404&gt;50,Demographics!B6404&lt;=60),"51-60",IF(AND(Demographics!B6404&gt;60,Demographics!B6404&lt;=70),"61-70",IF(Demographics!B6404&gt;=71,"&gt;70","")))))))</f>
        <v>18-20</v>
      </c>
      <c r="D6404">
        <f>VLOOKUP(A6404,Examination!A:G, 2)</f>
        <v>173.4</v>
      </c>
      <c r="E6404">
        <f>VLOOKUP(A6404,Examination!A:G,3)</f>
        <v>93.1</v>
      </c>
      <c r="F6404">
        <f>VLOOKUP(A6404,Examination!A:G, 4)</f>
        <v>31</v>
      </c>
      <c r="G6404">
        <f>VLOOKUP(A6404,Examination!A:G, 5)</f>
        <v>56</v>
      </c>
      <c r="H6404">
        <f>VLOOKUP(A6404,Examination!A:G, 6)</f>
        <v>110</v>
      </c>
      <c r="I6404" t="b">
        <f>VLOOKUP(A6404,Examination!A:G, 7)</f>
        <v>1</v>
      </c>
      <c r="J6404">
        <f>VLOOKUP(A6404,Labs!A:B,2)</f>
        <v>217</v>
      </c>
    </row>
    <row r="6405" spans="1:10" x14ac:dyDescent="0.2">
      <c r="A6405">
        <v>79960</v>
      </c>
      <c r="B6405">
        <v>26</v>
      </c>
      <c r="C6405" t="str">
        <f>IF(Demographics!B6405&lt;=20,"18-20",IF(AND(Demographics!B6405&gt;20,Demographics!B6405&lt;=30),"21-30",IF(AND(Demographics!B6405&gt;30,Demographics!B6405&lt;=40),"31-40",IF(AND(Demographics!B6405&gt;40,Demographics!B6405&lt;=50),"41-50",IF(AND(Demographics!B6405&gt;50,Demographics!B6405&lt;=60),"51-60",IF(AND(Demographics!B6405&gt;60,Demographics!B6405&lt;=70),"61-70",IF(Demographics!B6405&gt;=71,"&gt;70","")))))))</f>
        <v>21-30</v>
      </c>
      <c r="D6405">
        <f>VLOOKUP(A6405,Examination!A:G, 2)</f>
        <v>164.4</v>
      </c>
      <c r="E6405">
        <f>VLOOKUP(A6405,Examination!A:G,3)</f>
        <v>64.7</v>
      </c>
      <c r="F6405">
        <f>VLOOKUP(A6405,Examination!A:G, 4)</f>
        <v>23.9</v>
      </c>
      <c r="G6405">
        <f>VLOOKUP(A6405,Examination!A:G, 5)</f>
        <v>62</v>
      </c>
      <c r="H6405">
        <f>VLOOKUP(A6405,Examination!A:G, 6)</f>
        <v>110</v>
      </c>
      <c r="I6405" t="b">
        <f>VLOOKUP(A6405,Examination!A:G, 7)</f>
        <v>0</v>
      </c>
      <c r="J6405">
        <f>VLOOKUP(A6405,Labs!A:B,2)</f>
        <v>179</v>
      </c>
    </row>
    <row r="6406" spans="1:10" x14ac:dyDescent="0.2">
      <c r="A6406">
        <v>79961</v>
      </c>
      <c r="B6406">
        <v>41</v>
      </c>
      <c r="C6406" t="str">
        <f>IF(Demographics!B6406&lt;=20,"18-20",IF(AND(Demographics!B6406&gt;20,Demographics!B6406&lt;=30),"21-30",IF(AND(Demographics!B6406&gt;30,Demographics!B6406&lt;=40),"31-40",IF(AND(Demographics!B6406&gt;40,Demographics!B6406&lt;=50),"41-50",IF(AND(Demographics!B6406&gt;50,Demographics!B6406&lt;=60),"51-60",IF(AND(Demographics!B6406&gt;60,Demographics!B6406&lt;=70),"61-70",IF(Demographics!B6406&gt;=71,"&gt;70","")))))))</f>
        <v>41-50</v>
      </c>
      <c r="D6406">
        <f>VLOOKUP(A6406,Examination!A:G, 2)</f>
        <v>122.6</v>
      </c>
      <c r="E6406">
        <f>VLOOKUP(A6406,Examination!A:G,3)</f>
        <v>22.1</v>
      </c>
      <c r="F6406">
        <f>VLOOKUP(A6406,Examination!A:G, 4)</f>
        <v>14.7</v>
      </c>
      <c r="G6406">
        <f>VLOOKUP(A6406,Examination!A:G, 5)</f>
        <v>0</v>
      </c>
      <c r="H6406">
        <f>VLOOKUP(A6406,Examination!A:G, 6)</f>
        <v>0</v>
      </c>
      <c r="I6406" t="b">
        <f>VLOOKUP(A6406,Examination!A:G, 7)</f>
        <v>0</v>
      </c>
      <c r="J6406">
        <f>VLOOKUP(A6406,Labs!A:B,2)</f>
        <v>191</v>
      </c>
    </row>
    <row r="6407" spans="1:10" x14ac:dyDescent="0.2">
      <c r="A6407">
        <v>79962</v>
      </c>
      <c r="B6407">
        <v>26</v>
      </c>
      <c r="C6407" t="str">
        <f>IF(Demographics!B6407&lt;=20,"18-20",IF(AND(Demographics!B6407&gt;20,Demographics!B6407&lt;=30),"21-30",IF(AND(Demographics!B6407&gt;30,Demographics!B6407&lt;=40),"31-40",IF(AND(Demographics!B6407&gt;40,Demographics!B6407&lt;=50),"41-50",IF(AND(Demographics!B6407&gt;50,Demographics!B6407&lt;=60),"51-60",IF(AND(Demographics!B6407&gt;60,Demographics!B6407&lt;=70),"61-70",IF(Demographics!B6407&gt;=71,"&gt;70","")))))))</f>
        <v>21-30</v>
      </c>
      <c r="D6407">
        <f>VLOOKUP(A6407,Examination!A:G, 2)</f>
        <v>165.3</v>
      </c>
      <c r="E6407">
        <f>VLOOKUP(A6407,Examination!A:G,3)</f>
        <v>68.599999999999994</v>
      </c>
      <c r="F6407">
        <f>VLOOKUP(A6407,Examination!A:G, 4)</f>
        <v>25.1</v>
      </c>
      <c r="G6407">
        <f>VLOOKUP(A6407,Examination!A:G, 5)</f>
        <v>68</v>
      </c>
      <c r="H6407">
        <f>VLOOKUP(A6407,Examination!A:G, 6)</f>
        <v>120</v>
      </c>
      <c r="I6407" t="b">
        <f>VLOOKUP(A6407,Examination!A:G, 7)</f>
        <v>0</v>
      </c>
      <c r="J6407">
        <f>VLOOKUP(A6407,Labs!A:B,2)</f>
        <v>170</v>
      </c>
    </row>
    <row r="6408" spans="1:10" x14ac:dyDescent="0.2">
      <c r="A6408">
        <v>79963</v>
      </c>
      <c r="B6408">
        <v>66</v>
      </c>
      <c r="C6408" t="str">
        <f>IF(Demographics!B6408&lt;=20,"18-20",IF(AND(Demographics!B6408&gt;20,Demographics!B6408&lt;=30),"21-30",IF(AND(Demographics!B6408&gt;30,Demographics!B6408&lt;=40),"31-40",IF(AND(Demographics!B6408&gt;40,Demographics!B6408&lt;=50),"41-50",IF(AND(Demographics!B6408&gt;50,Demographics!B6408&lt;=60),"51-60",IF(AND(Demographics!B6408&gt;60,Demographics!B6408&lt;=70),"61-70",IF(Demographics!B6408&gt;=71,"&gt;70","")))))))</f>
        <v>61-70</v>
      </c>
      <c r="D6408">
        <f>VLOOKUP(A6408,Examination!A:G, 2)</f>
        <v>171.8</v>
      </c>
      <c r="E6408">
        <f>VLOOKUP(A6408,Examination!A:G,3)</f>
        <v>108</v>
      </c>
      <c r="F6408">
        <f>VLOOKUP(A6408,Examination!A:G, 4)</f>
        <v>36.6</v>
      </c>
      <c r="G6408">
        <f>VLOOKUP(A6408,Examination!A:G, 5)</f>
        <v>72</v>
      </c>
      <c r="H6408">
        <f>VLOOKUP(A6408,Examination!A:G, 6)</f>
        <v>108</v>
      </c>
      <c r="I6408" t="b">
        <f>VLOOKUP(A6408,Examination!A:G, 7)</f>
        <v>1</v>
      </c>
      <c r="J6408">
        <f>VLOOKUP(A6408,Labs!A:B,2)</f>
        <v>132</v>
      </c>
    </row>
    <row r="6409" spans="1:10" x14ac:dyDescent="0.2">
      <c r="A6409">
        <v>79964</v>
      </c>
      <c r="B6409">
        <v>41</v>
      </c>
      <c r="C6409" t="str">
        <f>IF(Demographics!B6409&lt;=20,"18-20",IF(AND(Demographics!B6409&gt;20,Demographics!B6409&lt;=30),"21-30",IF(AND(Demographics!B6409&gt;30,Demographics!B6409&lt;=40),"31-40",IF(AND(Demographics!B6409&gt;40,Demographics!B6409&lt;=50),"41-50",IF(AND(Demographics!B6409&gt;50,Demographics!B6409&lt;=60),"51-60",IF(AND(Demographics!B6409&gt;60,Demographics!B6409&lt;=70),"61-70",IF(Demographics!B6409&gt;=71,"&gt;70","")))))))</f>
        <v>41-50</v>
      </c>
      <c r="D6409">
        <f>VLOOKUP(A6409,Examination!A:G, 2)</f>
        <v>132.80000000000001</v>
      </c>
      <c r="E6409">
        <f>VLOOKUP(A6409,Examination!A:G,3)</f>
        <v>33.799999999999997</v>
      </c>
      <c r="F6409">
        <f>VLOOKUP(A6409,Examination!A:G, 4)</f>
        <v>19.2</v>
      </c>
      <c r="G6409">
        <f>VLOOKUP(A6409,Examination!A:G, 5)</f>
        <v>54</v>
      </c>
      <c r="H6409">
        <f>VLOOKUP(A6409,Examination!A:G, 6)</f>
        <v>102</v>
      </c>
      <c r="I6409" t="b">
        <f>VLOOKUP(A6409,Examination!A:G, 7)</f>
        <v>0</v>
      </c>
      <c r="J6409">
        <f>VLOOKUP(A6409,Labs!A:B,2)</f>
        <v>0</v>
      </c>
    </row>
    <row r="6410" spans="1:10" x14ac:dyDescent="0.2">
      <c r="A6410">
        <v>79965</v>
      </c>
      <c r="B6410">
        <v>50</v>
      </c>
      <c r="C6410" t="str">
        <f>IF(Demographics!B6410&lt;=20,"18-20",IF(AND(Demographics!B6410&gt;20,Demographics!B6410&lt;=30),"21-30",IF(AND(Demographics!B6410&gt;30,Demographics!B6410&lt;=40),"31-40",IF(AND(Demographics!B6410&gt;40,Demographics!B6410&lt;=50),"41-50",IF(AND(Demographics!B6410&gt;50,Demographics!B6410&lt;=60),"51-60",IF(AND(Demographics!B6410&gt;60,Demographics!B6410&lt;=70),"61-70",IF(Demographics!B6410&gt;=71,"&gt;70","")))))))</f>
        <v>41-50</v>
      </c>
      <c r="D6410">
        <f>VLOOKUP(A6410,Examination!A:G, 2)</f>
        <v>161.19999999999999</v>
      </c>
      <c r="E6410">
        <f>VLOOKUP(A6410,Examination!A:G,3)</f>
        <v>84.2</v>
      </c>
      <c r="F6410">
        <f>VLOOKUP(A6410,Examination!A:G, 4)</f>
        <v>32.4</v>
      </c>
      <c r="G6410">
        <f>VLOOKUP(A6410,Examination!A:G, 5)</f>
        <v>82</v>
      </c>
      <c r="H6410">
        <f>VLOOKUP(A6410,Examination!A:G, 6)</f>
        <v>138</v>
      </c>
      <c r="I6410" t="b">
        <f>VLOOKUP(A6410,Examination!A:G, 7)</f>
        <v>1</v>
      </c>
      <c r="J6410">
        <f>VLOOKUP(A6410,Labs!A:B,2)</f>
        <v>214</v>
      </c>
    </row>
    <row r="6411" spans="1:10" x14ac:dyDescent="0.2">
      <c r="A6411">
        <v>79966</v>
      </c>
      <c r="B6411">
        <v>25</v>
      </c>
      <c r="C6411" t="str">
        <f>IF(Demographics!B6411&lt;=20,"18-20",IF(AND(Demographics!B6411&gt;20,Demographics!B6411&lt;=30),"21-30",IF(AND(Demographics!B6411&gt;30,Demographics!B6411&lt;=40),"31-40",IF(AND(Demographics!B6411&gt;40,Demographics!B6411&lt;=50),"41-50",IF(AND(Demographics!B6411&gt;50,Demographics!B6411&lt;=60),"51-60",IF(AND(Demographics!B6411&gt;60,Demographics!B6411&lt;=70),"61-70",IF(Demographics!B6411&gt;=71,"&gt;70","")))))))</f>
        <v>21-30</v>
      </c>
      <c r="D6411">
        <f>VLOOKUP(A6411,Examination!A:G, 2)</f>
        <v>0</v>
      </c>
      <c r="E6411">
        <f>VLOOKUP(A6411,Examination!A:G,3)</f>
        <v>11.2</v>
      </c>
      <c r="F6411">
        <f>VLOOKUP(A6411,Examination!A:G, 4)</f>
        <v>0</v>
      </c>
      <c r="G6411">
        <f>VLOOKUP(A6411,Examination!A:G, 5)</f>
        <v>0</v>
      </c>
      <c r="H6411">
        <f>VLOOKUP(A6411,Examination!A:G, 6)</f>
        <v>0</v>
      </c>
      <c r="I6411" t="e">
        <f>VLOOKUP(A6411,Examination!A:G, 7)</f>
        <v>#DIV/0!</v>
      </c>
      <c r="J6411">
        <f>VLOOKUP(A6411,Labs!A:B,2)</f>
        <v>0</v>
      </c>
    </row>
    <row r="6412" spans="1:10" x14ac:dyDescent="0.2">
      <c r="A6412">
        <v>79967</v>
      </c>
      <c r="B6412">
        <v>52</v>
      </c>
      <c r="C6412" t="str">
        <f>IF(Demographics!B6412&lt;=20,"18-20",IF(AND(Demographics!B6412&gt;20,Demographics!B6412&lt;=30),"21-30",IF(AND(Demographics!B6412&gt;30,Demographics!B6412&lt;=40),"31-40",IF(AND(Demographics!B6412&gt;40,Demographics!B6412&lt;=50),"41-50",IF(AND(Demographics!B6412&gt;50,Demographics!B6412&lt;=60),"51-60",IF(AND(Demographics!B6412&gt;60,Demographics!B6412&lt;=70),"61-70",IF(Demographics!B6412&gt;=71,"&gt;70","")))))))</f>
        <v>51-60</v>
      </c>
      <c r="D6412">
        <f>VLOOKUP(A6412,Examination!A:G, 2)</f>
        <v>170.9</v>
      </c>
      <c r="E6412">
        <f>VLOOKUP(A6412,Examination!A:G,3)</f>
        <v>132.6</v>
      </c>
      <c r="F6412">
        <f>VLOOKUP(A6412,Examination!A:G, 4)</f>
        <v>45.4</v>
      </c>
      <c r="G6412">
        <f>VLOOKUP(A6412,Examination!A:G, 5)</f>
        <v>64</v>
      </c>
      <c r="H6412">
        <f>VLOOKUP(A6412,Examination!A:G, 6)</f>
        <v>118</v>
      </c>
      <c r="I6412" t="b">
        <f>VLOOKUP(A6412,Examination!A:G, 7)</f>
        <v>1</v>
      </c>
      <c r="J6412">
        <f>VLOOKUP(A6412,Labs!A:B,2)</f>
        <v>148</v>
      </c>
    </row>
    <row r="6413" spans="1:10" x14ac:dyDescent="0.2">
      <c r="A6413">
        <v>79968</v>
      </c>
      <c r="B6413">
        <v>40</v>
      </c>
      <c r="C6413" t="str">
        <f>IF(Demographics!B6413&lt;=20,"18-20",IF(AND(Demographics!B6413&gt;20,Demographics!B6413&lt;=30),"21-30",IF(AND(Demographics!B6413&gt;30,Demographics!B6413&lt;=40),"31-40",IF(AND(Demographics!B6413&gt;40,Demographics!B6413&lt;=50),"41-50",IF(AND(Demographics!B6413&gt;50,Demographics!B6413&lt;=60),"51-60",IF(AND(Demographics!B6413&gt;60,Demographics!B6413&lt;=70),"61-70",IF(Demographics!B6413&gt;=71,"&gt;70","")))))))</f>
        <v>31-40</v>
      </c>
      <c r="D6413">
        <f>VLOOKUP(A6413,Examination!A:G, 2)</f>
        <v>122.5</v>
      </c>
      <c r="E6413">
        <f>VLOOKUP(A6413,Examination!A:G,3)</f>
        <v>23.2</v>
      </c>
      <c r="F6413">
        <f>VLOOKUP(A6413,Examination!A:G, 4)</f>
        <v>15.5</v>
      </c>
      <c r="G6413">
        <f>VLOOKUP(A6413,Examination!A:G, 5)</f>
        <v>0</v>
      </c>
      <c r="H6413">
        <f>VLOOKUP(A6413,Examination!A:G, 6)</f>
        <v>0</v>
      </c>
      <c r="I6413" t="b">
        <f>VLOOKUP(A6413,Examination!A:G, 7)</f>
        <v>0</v>
      </c>
      <c r="J6413">
        <f>VLOOKUP(A6413,Labs!A:B,2)</f>
        <v>174</v>
      </c>
    </row>
    <row r="6414" spans="1:10" x14ac:dyDescent="0.2">
      <c r="A6414">
        <v>79969</v>
      </c>
      <c r="B6414">
        <v>52</v>
      </c>
      <c r="C6414" t="str">
        <f>IF(Demographics!B6414&lt;=20,"18-20",IF(AND(Demographics!B6414&gt;20,Demographics!B6414&lt;=30),"21-30",IF(AND(Demographics!B6414&gt;30,Demographics!B6414&lt;=40),"31-40",IF(AND(Demographics!B6414&gt;40,Demographics!B6414&lt;=50),"41-50",IF(AND(Demographics!B6414&gt;50,Demographics!B6414&lt;=60),"51-60",IF(AND(Demographics!B6414&gt;60,Demographics!B6414&lt;=70),"61-70",IF(Demographics!B6414&gt;=71,"&gt;70","")))))))</f>
        <v>51-60</v>
      </c>
      <c r="D6414">
        <f>VLOOKUP(A6414,Examination!A:G, 2)</f>
        <v>167.9</v>
      </c>
      <c r="E6414">
        <f>VLOOKUP(A6414,Examination!A:G,3)</f>
        <v>73.7</v>
      </c>
      <c r="F6414">
        <f>VLOOKUP(A6414,Examination!A:G, 4)</f>
        <v>26.1</v>
      </c>
      <c r="G6414">
        <f>VLOOKUP(A6414,Examination!A:G, 5)</f>
        <v>80</v>
      </c>
      <c r="H6414">
        <f>VLOOKUP(A6414,Examination!A:G, 6)</f>
        <v>136</v>
      </c>
      <c r="I6414" t="b">
        <f>VLOOKUP(A6414,Examination!A:G, 7)</f>
        <v>0</v>
      </c>
      <c r="J6414">
        <f>VLOOKUP(A6414,Labs!A:B,2)</f>
        <v>205</v>
      </c>
    </row>
    <row r="6415" spans="1:10" x14ac:dyDescent="0.2">
      <c r="A6415">
        <v>79970</v>
      </c>
      <c r="B6415">
        <v>71</v>
      </c>
      <c r="C6415" t="str">
        <f>IF(Demographics!B6415&lt;=20,"18-20",IF(AND(Demographics!B6415&gt;20,Demographics!B6415&lt;=30),"21-30",IF(AND(Demographics!B6415&gt;30,Demographics!B6415&lt;=40),"31-40",IF(AND(Demographics!B6415&gt;40,Demographics!B6415&lt;=50),"41-50",IF(AND(Demographics!B6415&gt;50,Demographics!B6415&lt;=60),"51-60",IF(AND(Demographics!B6415&gt;60,Demographics!B6415&lt;=70),"61-70",IF(Demographics!B6415&gt;=71,"&gt;70","")))))))</f>
        <v>&gt;70</v>
      </c>
      <c r="D6415">
        <f>VLOOKUP(A6415,Examination!A:G, 2)</f>
        <v>169.5</v>
      </c>
      <c r="E6415">
        <f>VLOOKUP(A6415,Examination!A:G,3)</f>
        <v>87.6</v>
      </c>
      <c r="F6415">
        <f>VLOOKUP(A6415,Examination!A:G, 4)</f>
        <v>30.5</v>
      </c>
      <c r="G6415">
        <f>VLOOKUP(A6415,Examination!A:G, 5)</f>
        <v>72</v>
      </c>
      <c r="H6415">
        <f>VLOOKUP(A6415,Examination!A:G, 6)</f>
        <v>138</v>
      </c>
      <c r="I6415" t="b">
        <f>VLOOKUP(A6415,Examination!A:G, 7)</f>
        <v>1</v>
      </c>
      <c r="J6415">
        <f>VLOOKUP(A6415,Labs!A:B,2)</f>
        <v>169</v>
      </c>
    </row>
    <row r="6416" spans="1:10" x14ac:dyDescent="0.2">
      <c r="A6416">
        <v>79971</v>
      </c>
      <c r="B6416">
        <v>32</v>
      </c>
      <c r="C6416" t="str">
        <f>IF(Demographics!B6416&lt;=20,"18-20",IF(AND(Demographics!B6416&gt;20,Demographics!B6416&lt;=30),"21-30",IF(AND(Demographics!B6416&gt;30,Demographics!B6416&lt;=40),"31-40",IF(AND(Demographics!B6416&gt;40,Demographics!B6416&lt;=50),"41-50",IF(AND(Demographics!B6416&gt;50,Demographics!B6416&lt;=60),"51-60",IF(AND(Demographics!B6416&gt;60,Demographics!B6416&lt;=70),"61-70",IF(Demographics!B6416&gt;=71,"&gt;70","")))))))</f>
        <v>31-40</v>
      </c>
      <c r="D6416">
        <f>VLOOKUP(A6416,Examination!A:G, 2)</f>
        <v>111.8</v>
      </c>
      <c r="E6416">
        <f>VLOOKUP(A6416,Examination!A:G,3)</f>
        <v>20.6</v>
      </c>
      <c r="F6416">
        <f>VLOOKUP(A6416,Examination!A:G, 4)</f>
        <v>16.5</v>
      </c>
      <c r="G6416">
        <f>VLOOKUP(A6416,Examination!A:G, 5)</f>
        <v>0</v>
      </c>
      <c r="H6416">
        <f>VLOOKUP(A6416,Examination!A:G, 6)</f>
        <v>0</v>
      </c>
      <c r="I6416" t="b">
        <f>VLOOKUP(A6416,Examination!A:G, 7)</f>
        <v>0</v>
      </c>
      <c r="J6416">
        <f>VLOOKUP(A6416,Labs!A:B,2)</f>
        <v>0</v>
      </c>
    </row>
    <row r="6417" spans="1:10" x14ac:dyDescent="0.2">
      <c r="A6417">
        <v>79972</v>
      </c>
      <c r="B6417">
        <v>39</v>
      </c>
      <c r="C6417" t="str">
        <f>IF(Demographics!B6417&lt;=20,"18-20",IF(AND(Demographics!B6417&gt;20,Demographics!B6417&lt;=30),"21-30",IF(AND(Demographics!B6417&gt;30,Demographics!B6417&lt;=40),"31-40",IF(AND(Demographics!B6417&gt;40,Demographics!B6417&lt;=50),"41-50",IF(AND(Demographics!B6417&gt;50,Demographics!B6417&lt;=60),"51-60",IF(AND(Demographics!B6417&gt;60,Demographics!B6417&lt;=70),"61-70",IF(Demographics!B6417&gt;=71,"&gt;70","")))))))</f>
        <v>31-40</v>
      </c>
      <c r="D6417">
        <f>VLOOKUP(A6417,Examination!A:G, 2)</f>
        <v>156.4</v>
      </c>
      <c r="E6417">
        <f>VLOOKUP(A6417,Examination!A:G,3)</f>
        <v>71.8</v>
      </c>
      <c r="F6417">
        <f>VLOOKUP(A6417,Examination!A:G, 4)</f>
        <v>29.4</v>
      </c>
      <c r="G6417">
        <f>VLOOKUP(A6417,Examination!A:G, 5)</f>
        <v>54</v>
      </c>
      <c r="H6417">
        <f>VLOOKUP(A6417,Examination!A:G, 6)</f>
        <v>106</v>
      </c>
      <c r="I6417" t="b">
        <f>VLOOKUP(A6417,Examination!A:G, 7)</f>
        <v>0</v>
      </c>
      <c r="J6417">
        <f>VLOOKUP(A6417,Labs!A:B,2)</f>
        <v>165</v>
      </c>
    </row>
    <row r="6418" spans="1:10" x14ac:dyDescent="0.2">
      <c r="A6418">
        <v>79973</v>
      </c>
      <c r="B6418">
        <v>48</v>
      </c>
      <c r="C6418" t="str">
        <f>IF(Demographics!B6418&lt;=20,"18-20",IF(AND(Demographics!B6418&gt;20,Demographics!B6418&lt;=30),"21-30",IF(AND(Demographics!B6418&gt;30,Demographics!B6418&lt;=40),"31-40",IF(AND(Demographics!B6418&gt;40,Demographics!B6418&lt;=50),"41-50",IF(AND(Demographics!B6418&gt;50,Demographics!B6418&lt;=60),"51-60",IF(AND(Demographics!B6418&gt;60,Demographics!B6418&lt;=70),"61-70",IF(Demographics!B6418&gt;=71,"&gt;70","")))))))</f>
        <v>41-50</v>
      </c>
      <c r="D6418">
        <f>VLOOKUP(A6418,Examination!A:G, 2)</f>
        <v>160.5</v>
      </c>
      <c r="E6418">
        <f>VLOOKUP(A6418,Examination!A:G,3)</f>
        <v>61.9</v>
      </c>
      <c r="F6418">
        <f>VLOOKUP(A6418,Examination!A:G, 4)</f>
        <v>24</v>
      </c>
      <c r="G6418">
        <f>VLOOKUP(A6418,Examination!A:G, 5)</f>
        <v>50</v>
      </c>
      <c r="H6418">
        <f>VLOOKUP(A6418,Examination!A:G, 6)</f>
        <v>108</v>
      </c>
      <c r="I6418" t="b">
        <f>VLOOKUP(A6418,Examination!A:G, 7)</f>
        <v>0</v>
      </c>
      <c r="J6418">
        <f>VLOOKUP(A6418,Labs!A:B,2)</f>
        <v>152</v>
      </c>
    </row>
    <row r="6419" spans="1:10" x14ac:dyDescent="0.2">
      <c r="A6419">
        <v>79974</v>
      </c>
      <c r="B6419">
        <v>20</v>
      </c>
      <c r="C6419" t="str">
        <f>IF(Demographics!B6419&lt;=20,"18-20",IF(AND(Demographics!B6419&gt;20,Demographics!B6419&lt;=30),"21-30",IF(AND(Demographics!B6419&gt;30,Demographics!B6419&lt;=40),"31-40",IF(AND(Demographics!B6419&gt;40,Demographics!B6419&lt;=50),"41-50",IF(AND(Demographics!B6419&gt;50,Demographics!B6419&lt;=60),"51-60",IF(AND(Demographics!B6419&gt;60,Demographics!B6419&lt;=70),"61-70",IF(Demographics!B6419&gt;=71,"&gt;70","")))))))</f>
        <v>18-20</v>
      </c>
      <c r="D6419">
        <f>VLOOKUP(A6419,Examination!A:G, 2)</f>
        <v>157.6</v>
      </c>
      <c r="E6419">
        <f>VLOOKUP(A6419,Examination!A:G,3)</f>
        <v>85.8</v>
      </c>
      <c r="F6419">
        <f>VLOOKUP(A6419,Examination!A:G, 4)</f>
        <v>34.5</v>
      </c>
      <c r="G6419">
        <f>VLOOKUP(A6419,Examination!A:G, 5)</f>
        <v>76</v>
      </c>
      <c r="H6419">
        <f>VLOOKUP(A6419,Examination!A:G, 6)</f>
        <v>126</v>
      </c>
      <c r="I6419" t="b">
        <f>VLOOKUP(A6419,Examination!A:G, 7)</f>
        <v>1</v>
      </c>
      <c r="J6419">
        <f>VLOOKUP(A6419,Labs!A:B,2)</f>
        <v>217</v>
      </c>
    </row>
    <row r="6420" spans="1:10" x14ac:dyDescent="0.2">
      <c r="A6420">
        <v>79975</v>
      </c>
      <c r="B6420">
        <v>40</v>
      </c>
      <c r="C6420" t="str">
        <f>IF(Demographics!B6420&lt;=20,"18-20",IF(AND(Demographics!B6420&gt;20,Demographics!B6420&lt;=30),"21-30",IF(AND(Demographics!B6420&gt;30,Demographics!B6420&lt;=40),"31-40",IF(AND(Demographics!B6420&gt;40,Demographics!B6420&lt;=50),"41-50",IF(AND(Demographics!B6420&gt;50,Demographics!B6420&lt;=60),"51-60",IF(AND(Demographics!B6420&gt;60,Demographics!B6420&lt;=70),"61-70",IF(Demographics!B6420&gt;=71,"&gt;70","")))))))</f>
        <v>31-40</v>
      </c>
      <c r="D6420">
        <f>VLOOKUP(A6420,Examination!A:G, 2)</f>
        <v>0</v>
      </c>
      <c r="E6420">
        <f>VLOOKUP(A6420,Examination!A:G,3)</f>
        <v>14</v>
      </c>
      <c r="F6420">
        <f>VLOOKUP(A6420,Examination!A:G, 4)</f>
        <v>0</v>
      </c>
      <c r="G6420">
        <f>VLOOKUP(A6420,Examination!A:G, 5)</f>
        <v>0</v>
      </c>
      <c r="H6420">
        <f>VLOOKUP(A6420,Examination!A:G, 6)</f>
        <v>0</v>
      </c>
      <c r="I6420" t="e">
        <f>VLOOKUP(A6420,Examination!A:G, 7)</f>
        <v>#DIV/0!</v>
      </c>
      <c r="J6420">
        <f>VLOOKUP(A6420,Labs!A:B,2)</f>
        <v>0</v>
      </c>
    </row>
    <row r="6421" spans="1:10" x14ac:dyDescent="0.2">
      <c r="A6421">
        <v>79976</v>
      </c>
      <c r="B6421">
        <v>44</v>
      </c>
      <c r="C6421" t="str">
        <f>IF(Demographics!B6421&lt;=20,"18-20",IF(AND(Demographics!B6421&gt;20,Demographics!B6421&lt;=30),"21-30",IF(AND(Demographics!B6421&gt;30,Demographics!B6421&lt;=40),"31-40",IF(AND(Demographics!B6421&gt;40,Demographics!B6421&lt;=50),"41-50",IF(AND(Demographics!B6421&gt;50,Demographics!B6421&lt;=60),"51-60",IF(AND(Demographics!B6421&gt;60,Demographics!B6421&lt;=70),"61-70",IF(Demographics!B6421&gt;=71,"&gt;70","")))))))</f>
        <v>41-50</v>
      </c>
      <c r="D6421">
        <f>VLOOKUP(A6421,Examination!A:G, 2)</f>
        <v>0</v>
      </c>
      <c r="E6421">
        <f>VLOOKUP(A6421,Examination!A:G,3)</f>
        <v>0</v>
      </c>
      <c r="F6421">
        <f>VLOOKUP(A6421,Examination!A:G, 4)</f>
        <v>0</v>
      </c>
      <c r="G6421">
        <f>VLOOKUP(A6421,Examination!A:G, 5)</f>
        <v>0</v>
      </c>
      <c r="H6421">
        <f>VLOOKUP(A6421,Examination!A:G, 6)</f>
        <v>0</v>
      </c>
      <c r="I6421" t="e">
        <f>VLOOKUP(A6421,Examination!A:G, 7)</f>
        <v>#DIV/0!</v>
      </c>
      <c r="J6421">
        <f>VLOOKUP(A6421,Labs!A:B,2)</f>
        <v>0</v>
      </c>
    </row>
    <row r="6422" spans="1:10" x14ac:dyDescent="0.2">
      <c r="A6422">
        <v>79977</v>
      </c>
      <c r="B6422">
        <v>74</v>
      </c>
      <c r="C6422" t="str">
        <f>IF(Demographics!B6422&lt;=20,"18-20",IF(AND(Demographics!B6422&gt;20,Demographics!B6422&lt;=30),"21-30",IF(AND(Demographics!B6422&gt;30,Demographics!B6422&lt;=40),"31-40",IF(AND(Demographics!B6422&gt;40,Demographics!B6422&lt;=50),"41-50",IF(AND(Demographics!B6422&gt;50,Demographics!B6422&lt;=60),"51-60",IF(AND(Demographics!B6422&gt;60,Demographics!B6422&lt;=70),"61-70",IF(Demographics!B6422&gt;=71,"&gt;70","")))))))</f>
        <v>&gt;70</v>
      </c>
      <c r="D6422">
        <f>VLOOKUP(A6422,Examination!A:G, 2)</f>
        <v>175.4</v>
      </c>
      <c r="E6422">
        <f>VLOOKUP(A6422,Examination!A:G,3)</f>
        <v>101.5</v>
      </c>
      <c r="F6422">
        <f>VLOOKUP(A6422,Examination!A:G, 4)</f>
        <v>33</v>
      </c>
      <c r="G6422">
        <f>VLOOKUP(A6422,Examination!A:G, 5)</f>
        <v>66</v>
      </c>
      <c r="H6422">
        <f>VLOOKUP(A6422,Examination!A:G, 6)</f>
        <v>124</v>
      </c>
      <c r="I6422" t="b">
        <f>VLOOKUP(A6422,Examination!A:G, 7)</f>
        <v>1</v>
      </c>
      <c r="J6422">
        <f>VLOOKUP(A6422,Labs!A:B,2)</f>
        <v>132</v>
      </c>
    </row>
    <row r="6423" spans="1:10" x14ac:dyDescent="0.2">
      <c r="A6423">
        <v>79978</v>
      </c>
      <c r="B6423">
        <v>37</v>
      </c>
      <c r="C6423" t="str">
        <f>IF(Demographics!B6423&lt;=20,"18-20",IF(AND(Demographics!B6423&gt;20,Demographics!B6423&lt;=30),"21-30",IF(AND(Demographics!B6423&gt;30,Demographics!B6423&lt;=40),"31-40",IF(AND(Demographics!B6423&gt;40,Demographics!B6423&lt;=50),"41-50",IF(AND(Demographics!B6423&gt;50,Demographics!B6423&lt;=60),"51-60",IF(AND(Demographics!B6423&gt;60,Demographics!B6423&lt;=70),"61-70",IF(Demographics!B6423&gt;=71,"&gt;70","")))))))</f>
        <v>31-40</v>
      </c>
      <c r="D6423">
        <f>VLOOKUP(A6423,Examination!A:G, 2)</f>
        <v>168.1</v>
      </c>
      <c r="E6423">
        <f>VLOOKUP(A6423,Examination!A:G,3)</f>
        <v>62.1</v>
      </c>
      <c r="F6423">
        <f>VLOOKUP(A6423,Examination!A:G, 4)</f>
        <v>22</v>
      </c>
      <c r="G6423">
        <f>VLOOKUP(A6423,Examination!A:G, 5)</f>
        <v>52</v>
      </c>
      <c r="H6423">
        <f>VLOOKUP(A6423,Examination!A:G, 6)</f>
        <v>116</v>
      </c>
      <c r="I6423" t="b">
        <f>VLOOKUP(A6423,Examination!A:G, 7)</f>
        <v>0</v>
      </c>
      <c r="J6423">
        <f>VLOOKUP(A6423,Labs!A:B,2)</f>
        <v>142</v>
      </c>
    </row>
    <row r="6424" spans="1:10" x14ac:dyDescent="0.2">
      <c r="A6424">
        <v>79979</v>
      </c>
      <c r="B6424">
        <v>80</v>
      </c>
      <c r="C6424" t="str">
        <f>IF(Demographics!B6424&lt;=20,"18-20",IF(AND(Demographics!B6424&gt;20,Demographics!B6424&lt;=30),"21-30",IF(AND(Demographics!B6424&gt;30,Demographics!B6424&lt;=40),"31-40",IF(AND(Demographics!B6424&gt;40,Demographics!B6424&lt;=50),"41-50",IF(AND(Demographics!B6424&gt;50,Demographics!B6424&lt;=60),"51-60",IF(AND(Demographics!B6424&gt;60,Demographics!B6424&lt;=70),"61-70",IF(Demographics!B6424&gt;=71,"&gt;70","")))))))</f>
        <v>&gt;70</v>
      </c>
      <c r="D6424">
        <f>VLOOKUP(A6424,Examination!A:G, 2)</f>
        <v>159.4</v>
      </c>
      <c r="E6424">
        <f>VLOOKUP(A6424,Examination!A:G,3)</f>
        <v>66.7</v>
      </c>
      <c r="F6424">
        <f>VLOOKUP(A6424,Examination!A:G, 4)</f>
        <v>26.3</v>
      </c>
      <c r="G6424">
        <f>VLOOKUP(A6424,Examination!A:G, 5)</f>
        <v>50</v>
      </c>
      <c r="H6424">
        <f>VLOOKUP(A6424,Examination!A:G, 6)</f>
        <v>146</v>
      </c>
      <c r="I6424" t="b">
        <f>VLOOKUP(A6424,Examination!A:G, 7)</f>
        <v>0</v>
      </c>
      <c r="J6424">
        <f>VLOOKUP(A6424,Labs!A:B,2)</f>
        <v>230</v>
      </c>
    </row>
    <row r="6425" spans="1:10" x14ac:dyDescent="0.2">
      <c r="A6425">
        <v>79980</v>
      </c>
      <c r="B6425">
        <v>47</v>
      </c>
      <c r="C6425" t="str">
        <f>IF(Demographics!B6425&lt;=20,"18-20",IF(AND(Demographics!B6425&gt;20,Demographics!B6425&lt;=30),"21-30",IF(AND(Demographics!B6425&gt;30,Demographics!B6425&lt;=40),"31-40",IF(AND(Demographics!B6425&gt;40,Demographics!B6425&lt;=50),"41-50",IF(AND(Demographics!B6425&gt;50,Demographics!B6425&lt;=60),"51-60",IF(AND(Demographics!B6425&gt;60,Demographics!B6425&lt;=70),"61-70",IF(Demographics!B6425&gt;=71,"&gt;70","")))))))</f>
        <v>41-50</v>
      </c>
      <c r="D6425">
        <f>VLOOKUP(A6425,Examination!A:G, 2)</f>
        <v>174.9</v>
      </c>
      <c r="E6425">
        <f>VLOOKUP(A6425,Examination!A:G,3)</f>
        <v>116.5</v>
      </c>
      <c r="F6425">
        <f>VLOOKUP(A6425,Examination!A:G, 4)</f>
        <v>38.1</v>
      </c>
      <c r="G6425">
        <f>VLOOKUP(A6425,Examination!A:G, 5)</f>
        <v>62</v>
      </c>
      <c r="H6425">
        <f>VLOOKUP(A6425,Examination!A:G, 6)</f>
        <v>94</v>
      </c>
      <c r="I6425" t="b">
        <f>VLOOKUP(A6425,Examination!A:G, 7)</f>
        <v>1</v>
      </c>
      <c r="J6425">
        <f>VLOOKUP(A6425,Labs!A:B,2)</f>
        <v>194</v>
      </c>
    </row>
    <row r="6426" spans="1:10" x14ac:dyDescent="0.2">
      <c r="A6426">
        <v>79981</v>
      </c>
      <c r="B6426">
        <v>74</v>
      </c>
      <c r="C6426" t="str">
        <f>IF(Demographics!B6426&lt;=20,"18-20",IF(AND(Demographics!B6426&gt;20,Demographics!B6426&lt;=30),"21-30",IF(AND(Demographics!B6426&gt;30,Demographics!B6426&lt;=40),"31-40",IF(AND(Demographics!B6426&gt;40,Demographics!B6426&lt;=50),"41-50",IF(AND(Demographics!B6426&gt;50,Demographics!B6426&lt;=60),"51-60",IF(AND(Demographics!B6426&gt;60,Demographics!B6426&lt;=70),"61-70",IF(Demographics!B6426&gt;=71,"&gt;70","")))))))</f>
        <v>&gt;70</v>
      </c>
      <c r="D6426">
        <f>VLOOKUP(A6426,Examination!A:G, 2)</f>
        <v>0</v>
      </c>
      <c r="E6426">
        <f>VLOOKUP(A6426,Examination!A:G,3)</f>
        <v>18.899999999999999</v>
      </c>
      <c r="F6426">
        <f>VLOOKUP(A6426,Examination!A:G, 4)</f>
        <v>0</v>
      </c>
      <c r="G6426">
        <f>VLOOKUP(A6426,Examination!A:G, 5)</f>
        <v>0</v>
      </c>
      <c r="H6426">
        <f>VLOOKUP(A6426,Examination!A:G, 6)</f>
        <v>0</v>
      </c>
      <c r="I6426" t="e">
        <f>VLOOKUP(A6426,Examination!A:G, 7)</f>
        <v>#DIV/0!</v>
      </c>
      <c r="J6426">
        <f>VLOOKUP(A6426,Labs!A:B,2)</f>
        <v>0</v>
      </c>
    </row>
    <row r="6427" spans="1:10" x14ac:dyDescent="0.2">
      <c r="A6427">
        <v>79982</v>
      </c>
      <c r="B6427">
        <v>45</v>
      </c>
      <c r="C6427" t="str">
        <f>IF(Demographics!B6427&lt;=20,"18-20",IF(AND(Demographics!B6427&gt;20,Demographics!B6427&lt;=30),"21-30",IF(AND(Demographics!B6427&gt;30,Demographics!B6427&lt;=40),"31-40",IF(AND(Demographics!B6427&gt;40,Demographics!B6427&lt;=50),"41-50",IF(AND(Demographics!B6427&gt;50,Demographics!B6427&lt;=60),"51-60",IF(AND(Demographics!B6427&gt;60,Demographics!B6427&lt;=70),"61-70",IF(Demographics!B6427&gt;=71,"&gt;70","")))))))</f>
        <v>41-50</v>
      </c>
      <c r="D6427">
        <f>VLOOKUP(A6427,Examination!A:G, 2)</f>
        <v>176.8</v>
      </c>
      <c r="E6427">
        <f>VLOOKUP(A6427,Examination!A:G,3)</f>
        <v>73.3</v>
      </c>
      <c r="F6427">
        <f>VLOOKUP(A6427,Examination!A:G, 4)</f>
        <v>23.4</v>
      </c>
      <c r="G6427">
        <f>VLOOKUP(A6427,Examination!A:G, 5)</f>
        <v>56</v>
      </c>
      <c r="H6427">
        <f>VLOOKUP(A6427,Examination!A:G, 6)</f>
        <v>96</v>
      </c>
      <c r="I6427" t="b">
        <f>VLOOKUP(A6427,Examination!A:G, 7)</f>
        <v>0</v>
      </c>
      <c r="J6427">
        <f>VLOOKUP(A6427,Labs!A:B,2)</f>
        <v>257</v>
      </c>
    </row>
    <row r="6428" spans="1:10" x14ac:dyDescent="0.2">
      <c r="A6428">
        <v>79983</v>
      </c>
      <c r="B6428">
        <v>48</v>
      </c>
      <c r="C6428" t="str">
        <f>IF(Demographics!B6428&lt;=20,"18-20",IF(AND(Demographics!B6428&gt;20,Demographics!B6428&lt;=30),"21-30",IF(AND(Demographics!B6428&gt;30,Demographics!B6428&lt;=40),"31-40",IF(AND(Demographics!B6428&gt;40,Demographics!B6428&lt;=50),"41-50",IF(AND(Demographics!B6428&gt;50,Demographics!B6428&lt;=60),"51-60",IF(AND(Demographics!B6428&gt;60,Demographics!B6428&lt;=70),"61-70",IF(Demographics!B6428&gt;=71,"&gt;70","")))))))</f>
        <v>41-50</v>
      </c>
      <c r="D6428">
        <f>VLOOKUP(A6428,Examination!A:G, 2)</f>
        <v>0</v>
      </c>
      <c r="E6428">
        <f>VLOOKUP(A6428,Examination!A:G,3)</f>
        <v>6.4</v>
      </c>
      <c r="F6428">
        <f>VLOOKUP(A6428,Examination!A:G, 4)</f>
        <v>0</v>
      </c>
      <c r="G6428">
        <f>VLOOKUP(A6428,Examination!A:G, 5)</f>
        <v>0</v>
      </c>
      <c r="H6428">
        <f>VLOOKUP(A6428,Examination!A:G, 6)</f>
        <v>0</v>
      </c>
      <c r="I6428" t="e">
        <f>VLOOKUP(A6428,Examination!A:G, 7)</f>
        <v>#DIV/0!</v>
      </c>
      <c r="J6428">
        <f>VLOOKUP(A6428,Labs!A:B,2)</f>
        <v>0</v>
      </c>
    </row>
    <row r="6429" spans="1:10" x14ac:dyDescent="0.2">
      <c r="A6429">
        <v>79984</v>
      </c>
      <c r="B6429">
        <v>32</v>
      </c>
      <c r="C6429" t="str">
        <f>IF(Demographics!B6429&lt;=20,"18-20",IF(AND(Demographics!B6429&gt;20,Demographics!B6429&lt;=30),"21-30",IF(AND(Demographics!B6429&gt;30,Demographics!B6429&lt;=40),"31-40",IF(AND(Demographics!B6429&gt;40,Demographics!B6429&lt;=50),"41-50",IF(AND(Demographics!B6429&gt;50,Demographics!B6429&lt;=60),"51-60",IF(AND(Demographics!B6429&gt;60,Demographics!B6429&lt;=70),"61-70",IF(Demographics!B6429&gt;=71,"&gt;70","")))))))</f>
        <v>31-40</v>
      </c>
      <c r="D6429">
        <f>VLOOKUP(A6429,Examination!A:G, 2)</f>
        <v>108.2</v>
      </c>
      <c r="E6429">
        <f>VLOOKUP(A6429,Examination!A:G,3)</f>
        <v>18.7</v>
      </c>
      <c r="F6429">
        <f>VLOOKUP(A6429,Examination!A:G, 4)</f>
        <v>16</v>
      </c>
      <c r="G6429">
        <f>VLOOKUP(A6429,Examination!A:G, 5)</f>
        <v>0</v>
      </c>
      <c r="H6429">
        <f>VLOOKUP(A6429,Examination!A:G, 6)</f>
        <v>0</v>
      </c>
      <c r="I6429" t="b">
        <f>VLOOKUP(A6429,Examination!A:G, 7)</f>
        <v>0</v>
      </c>
      <c r="J6429">
        <f>VLOOKUP(A6429,Labs!A:B,2)</f>
        <v>0</v>
      </c>
    </row>
    <row r="6430" spans="1:10" x14ac:dyDescent="0.2">
      <c r="A6430">
        <v>79985</v>
      </c>
      <c r="B6430">
        <v>36</v>
      </c>
      <c r="C6430" t="str">
        <f>IF(Demographics!B6430&lt;=20,"18-20",IF(AND(Demographics!B6430&gt;20,Demographics!B6430&lt;=30),"21-30",IF(AND(Demographics!B6430&gt;30,Demographics!B6430&lt;=40),"31-40",IF(AND(Demographics!B6430&gt;40,Demographics!B6430&lt;=50),"41-50",IF(AND(Demographics!B6430&gt;50,Demographics!B6430&lt;=60),"51-60",IF(AND(Demographics!B6430&gt;60,Demographics!B6430&lt;=70),"61-70",IF(Demographics!B6430&gt;=71,"&gt;70","")))))))</f>
        <v>31-40</v>
      </c>
      <c r="D6430">
        <f>VLOOKUP(A6430,Examination!A:G, 2)</f>
        <v>186.2</v>
      </c>
      <c r="E6430">
        <f>VLOOKUP(A6430,Examination!A:G,3)</f>
        <v>110.5</v>
      </c>
      <c r="F6430">
        <f>VLOOKUP(A6430,Examination!A:G, 4)</f>
        <v>31.9</v>
      </c>
      <c r="G6430">
        <f>VLOOKUP(A6430,Examination!A:G, 5)</f>
        <v>70</v>
      </c>
      <c r="H6430">
        <f>VLOOKUP(A6430,Examination!A:G, 6)</f>
        <v>126</v>
      </c>
      <c r="I6430" t="b">
        <f>VLOOKUP(A6430,Examination!A:G, 7)</f>
        <v>1</v>
      </c>
      <c r="J6430">
        <f>VLOOKUP(A6430,Labs!A:B,2)</f>
        <v>193</v>
      </c>
    </row>
    <row r="6431" spans="1:10" x14ac:dyDescent="0.2">
      <c r="A6431">
        <v>79986</v>
      </c>
      <c r="B6431">
        <v>28</v>
      </c>
      <c r="C6431" t="str">
        <f>IF(Demographics!B6431&lt;=20,"18-20",IF(AND(Demographics!B6431&gt;20,Demographics!B6431&lt;=30),"21-30",IF(AND(Demographics!B6431&gt;30,Demographics!B6431&lt;=40),"31-40",IF(AND(Demographics!B6431&gt;40,Demographics!B6431&lt;=50),"41-50",IF(AND(Demographics!B6431&gt;50,Demographics!B6431&lt;=60),"51-60",IF(AND(Demographics!B6431&gt;60,Demographics!B6431&lt;=70),"61-70",IF(Demographics!B6431&gt;=71,"&gt;70","")))))))</f>
        <v>21-30</v>
      </c>
      <c r="D6431">
        <f>VLOOKUP(A6431,Examination!A:G, 2)</f>
        <v>88.4</v>
      </c>
      <c r="E6431">
        <f>VLOOKUP(A6431,Examination!A:G,3)</f>
        <v>14.4</v>
      </c>
      <c r="F6431">
        <f>VLOOKUP(A6431,Examination!A:G, 4)</f>
        <v>18.399999999999999</v>
      </c>
      <c r="G6431">
        <f>VLOOKUP(A6431,Examination!A:G, 5)</f>
        <v>0</v>
      </c>
      <c r="H6431">
        <f>VLOOKUP(A6431,Examination!A:G, 6)</f>
        <v>0</v>
      </c>
      <c r="I6431" t="b">
        <f>VLOOKUP(A6431,Examination!A:G, 7)</f>
        <v>0</v>
      </c>
      <c r="J6431">
        <f>VLOOKUP(A6431,Labs!A:B,2)</f>
        <v>0</v>
      </c>
    </row>
    <row r="6432" spans="1:10" x14ac:dyDescent="0.2">
      <c r="A6432">
        <v>79987</v>
      </c>
      <c r="B6432">
        <v>66</v>
      </c>
      <c r="C6432" t="str">
        <f>IF(Demographics!B6432&lt;=20,"18-20",IF(AND(Demographics!B6432&gt;20,Demographics!B6432&lt;=30),"21-30",IF(AND(Demographics!B6432&gt;30,Demographics!B6432&lt;=40),"31-40",IF(AND(Demographics!B6432&gt;40,Demographics!B6432&lt;=50),"41-50",IF(AND(Demographics!B6432&gt;50,Demographics!B6432&lt;=60),"51-60",IF(AND(Demographics!B6432&gt;60,Demographics!B6432&lt;=70),"61-70",IF(Demographics!B6432&gt;=71,"&gt;70","")))))))</f>
        <v>61-70</v>
      </c>
      <c r="D6432">
        <f>VLOOKUP(A6432,Examination!A:G, 2)</f>
        <v>152.30000000000001</v>
      </c>
      <c r="E6432">
        <f>VLOOKUP(A6432,Examination!A:G,3)</f>
        <v>68.2</v>
      </c>
      <c r="F6432">
        <f>VLOOKUP(A6432,Examination!A:G, 4)</f>
        <v>29.4</v>
      </c>
      <c r="G6432">
        <f>VLOOKUP(A6432,Examination!A:G, 5)</f>
        <v>72</v>
      </c>
      <c r="H6432">
        <f>VLOOKUP(A6432,Examination!A:G, 6)</f>
        <v>148</v>
      </c>
      <c r="I6432" t="b">
        <f>VLOOKUP(A6432,Examination!A:G, 7)</f>
        <v>0</v>
      </c>
      <c r="J6432">
        <f>VLOOKUP(A6432,Labs!A:B,2)</f>
        <v>219</v>
      </c>
    </row>
    <row r="6433" spans="1:10" x14ac:dyDescent="0.2">
      <c r="A6433">
        <v>79988</v>
      </c>
      <c r="B6433">
        <v>57</v>
      </c>
      <c r="C6433" t="str">
        <f>IF(Demographics!B6433&lt;=20,"18-20",IF(AND(Demographics!B6433&gt;20,Demographics!B6433&lt;=30),"21-30",IF(AND(Demographics!B6433&gt;30,Demographics!B6433&lt;=40),"31-40",IF(AND(Demographics!B6433&gt;40,Demographics!B6433&lt;=50),"41-50",IF(AND(Demographics!B6433&gt;50,Demographics!B6433&lt;=60),"51-60",IF(AND(Demographics!B6433&gt;60,Demographics!B6433&lt;=70),"61-70",IF(Demographics!B6433&gt;=71,"&gt;70","")))))))</f>
        <v>51-60</v>
      </c>
      <c r="D6433">
        <f>VLOOKUP(A6433,Examination!A:G, 2)</f>
        <v>164.7</v>
      </c>
      <c r="E6433">
        <f>VLOOKUP(A6433,Examination!A:G,3)</f>
        <v>90.5</v>
      </c>
      <c r="F6433">
        <f>VLOOKUP(A6433,Examination!A:G, 4)</f>
        <v>33.4</v>
      </c>
      <c r="G6433">
        <f>VLOOKUP(A6433,Examination!A:G, 5)</f>
        <v>78</v>
      </c>
      <c r="H6433">
        <f>VLOOKUP(A6433,Examination!A:G, 6)</f>
        <v>114</v>
      </c>
      <c r="I6433" t="b">
        <f>VLOOKUP(A6433,Examination!A:G, 7)</f>
        <v>1</v>
      </c>
      <c r="J6433">
        <f>VLOOKUP(A6433,Labs!A:B,2)</f>
        <v>0</v>
      </c>
    </row>
    <row r="6434" spans="1:10" x14ac:dyDescent="0.2">
      <c r="A6434">
        <v>79989</v>
      </c>
      <c r="B6434">
        <v>45</v>
      </c>
      <c r="C6434" t="str">
        <f>IF(Demographics!B6434&lt;=20,"18-20",IF(AND(Demographics!B6434&gt;20,Demographics!B6434&lt;=30),"21-30",IF(AND(Demographics!B6434&gt;30,Demographics!B6434&lt;=40),"31-40",IF(AND(Demographics!B6434&gt;40,Demographics!B6434&lt;=50),"41-50",IF(AND(Demographics!B6434&gt;50,Demographics!B6434&lt;=60),"51-60",IF(AND(Demographics!B6434&gt;60,Demographics!B6434&lt;=70),"61-70",IF(Demographics!B6434&gt;=71,"&gt;70","")))))))</f>
        <v>41-50</v>
      </c>
      <c r="D6434">
        <f>VLOOKUP(A6434,Examination!A:G, 2)</f>
        <v>168</v>
      </c>
      <c r="E6434">
        <f>VLOOKUP(A6434,Examination!A:G,3)</f>
        <v>89.8</v>
      </c>
      <c r="F6434">
        <f>VLOOKUP(A6434,Examination!A:G, 4)</f>
        <v>31.8</v>
      </c>
      <c r="G6434">
        <f>VLOOKUP(A6434,Examination!A:G, 5)</f>
        <v>84</v>
      </c>
      <c r="H6434">
        <f>VLOOKUP(A6434,Examination!A:G, 6)</f>
        <v>118</v>
      </c>
      <c r="I6434" t="b">
        <f>VLOOKUP(A6434,Examination!A:G, 7)</f>
        <v>1</v>
      </c>
      <c r="J6434">
        <f>VLOOKUP(A6434,Labs!A:B,2)</f>
        <v>293</v>
      </c>
    </row>
    <row r="6435" spans="1:10" x14ac:dyDescent="0.2">
      <c r="A6435">
        <v>79990</v>
      </c>
      <c r="B6435">
        <v>56</v>
      </c>
      <c r="C6435" t="str">
        <f>IF(Demographics!B6435&lt;=20,"18-20",IF(AND(Demographics!B6435&gt;20,Demographics!B6435&lt;=30),"21-30",IF(AND(Demographics!B6435&gt;30,Demographics!B6435&lt;=40),"31-40",IF(AND(Demographics!B6435&gt;40,Demographics!B6435&lt;=50),"41-50",IF(AND(Demographics!B6435&gt;50,Demographics!B6435&lt;=60),"51-60",IF(AND(Demographics!B6435&gt;60,Demographics!B6435&lt;=70),"61-70",IF(Demographics!B6435&gt;=71,"&gt;70","")))))))</f>
        <v>51-60</v>
      </c>
      <c r="D6435">
        <f>VLOOKUP(A6435,Examination!A:G, 2)</f>
        <v>116.9</v>
      </c>
      <c r="E6435">
        <f>VLOOKUP(A6435,Examination!A:G,3)</f>
        <v>24.8</v>
      </c>
      <c r="F6435">
        <f>VLOOKUP(A6435,Examination!A:G, 4)</f>
        <v>18.100000000000001</v>
      </c>
      <c r="G6435">
        <f>VLOOKUP(A6435,Examination!A:G, 5)</f>
        <v>0</v>
      </c>
      <c r="H6435">
        <f>VLOOKUP(A6435,Examination!A:G, 6)</f>
        <v>0</v>
      </c>
      <c r="I6435" t="b">
        <f>VLOOKUP(A6435,Examination!A:G, 7)</f>
        <v>0</v>
      </c>
      <c r="J6435">
        <f>VLOOKUP(A6435,Labs!A:B,2)</f>
        <v>0</v>
      </c>
    </row>
    <row r="6436" spans="1:10" x14ac:dyDescent="0.2">
      <c r="A6436">
        <v>79991</v>
      </c>
      <c r="B6436">
        <v>41</v>
      </c>
      <c r="C6436" t="str">
        <f>IF(Demographics!B6436&lt;=20,"18-20",IF(AND(Demographics!B6436&gt;20,Demographics!B6436&lt;=30),"21-30",IF(AND(Demographics!B6436&gt;30,Demographics!B6436&lt;=40),"31-40",IF(AND(Demographics!B6436&gt;40,Demographics!B6436&lt;=50),"41-50",IF(AND(Demographics!B6436&gt;50,Demographics!B6436&lt;=60),"51-60",IF(AND(Demographics!B6436&gt;60,Demographics!B6436&lt;=70),"61-70",IF(Demographics!B6436&gt;=71,"&gt;70","")))))))</f>
        <v>41-50</v>
      </c>
      <c r="D6436">
        <f>VLOOKUP(A6436,Examination!A:G, 2)</f>
        <v>147.30000000000001</v>
      </c>
      <c r="E6436">
        <f>VLOOKUP(A6436,Examination!A:G,3)</f>
        <v>37</v>
      </c>
      <c r="F6436">
        <f>VLOOKUP(A6436,Examination!A:G, 4)</f>
        <v>17.100000000000001</v>
      </c>
      <c r="G6436">
        <f>VLOOKUP(A6436,Examination!A:G, 5)</f>
        <v>72</v>
      </c>
      <c r="H6436">
        <f>VLOOKUP(A6436,Examination!A:G, 6)</f>
        <v>96</v>
      </c>
      <c r="I6436" t="b">
        <f>VLOOKUP(A6436,Examination!A:G, 7)</f>
        <v>0</v>
      </c>
      <c r="J6436">
        <f>VLOOKUP(A6436,Labs!A:B,2)</f>
        <v>205</v>
      </c>
    </row>
    <row r="6437" spans="1:10" x14ac:dyDescent="0.2">
      <c r="A6437">
        <v>79992</v>
      </c>
      <c r="B6437">
        <v>33</v>
      </c>
      <c r="C6437" t="str">
        <f>IF(Demographics!B6437&lt;=20,"18-20",IF(AND(Demographics!B6437&gt;20,Demographics!B6437&lt;=30),"21-30",IF(AND(Demographics!B6437&gt;30,Demographics!B6437&lt;=40),"31-40",IF(AND(Demographics!B6437&gt;40,Demographics!B6437&lt;=50),"41-50",IF(AND(Demographics!B6437&gt;50,Demographics!B6437&lt;=60),"51-60",IF(AND(Demographics!B6437&gt;60,Demographics!B6437&lt;=70),"61-70",IF(Demographics!B6437&gt;=71,"&gt;70","")))))))</f>
        <v>31-40</v>
      </c>
      <c r="D6437">
        <f>VLOOKUP(A6437,Examination!A:G, 2)</f>
        <v>178.4</v>
      </c>
      <c r="E6437">
        <f>VLOOKUP(A6437,Examination!A:G,3)</f>
        <v>82</v>
      </c>
      <c r="F6437">
        <f>VLOOKUP(A6437,Examination!A:G, 4)</f>
        <v>25.8</v>
      </c>
      <c r="G6437">
        <f>VLOOKUP(A6437,Examination!A:G, 5)</f>
        <v>68</v>
      </c>
      <c r="H6437">
        <f>VLOOKUP(A6437,Examination!A:G, 6)</f>
        <v>112</v>
      </c>
      <c r="I6437" t="b">
        <f>VLOOKUP(A6437,Examination!A:G, 7)</f>
        <v>0</v>
      </c>
      <c r="J6437">
        <f>VLOOKUP(A6437,Labs!A:B,2)</f>
        <v>170</v>
      </c>
    </row>
    <row r="6438" spans="1:10" x14ac:dyDescent="0.2">
      <c r="A6438">
        <v>79993</v>
      </c>
      <c r="B6438">
        <v>37</v>
      </c>
      <c r="C6438" t="str">
        <f>IF(Demographics!B6438&lt;=20,"18-20",IF(AND(Demographics!B6438&gt;20,Demographics!B6438&lt;=30),"21-30",IF(AND(Demographics!B6438&gt;30,Demographics!B6438&lt;=40),"31-40",IF(AND(Demographics!B6438&gt;40,Demographics!B6438&lt;=50),"41-50",IF(AND(Demographics!B6438&gt;50,Demographics!B6438&lt;=60),"51-60",IF(AND(Demographics!B6438&gt;60,Demographics!B6438&lt;=70),"61-70",IF(Demographics!B6438&gt;=71,"&gt;70","")))))))</f>
        <v>31-40</v>
      </c>
      <c r="D6438">
        <f>VLOOKUP(A6438,Examination!A:G, 2)</f>
        <v>169.5</v>
      </c>
      <c r="E6438">
        <f>VLOOKUP(A6438,Examination!A:G,3)</f>
        <v>66.599999999999994</v>
      </c>
      <c r="F6438">
        <f>VLOOKUP(A6438,Examination!A:G, 4)</f>
        <v>23.2</v>
      </c>
      <c r="G6438">
        <f>VLOOKUP(A6438,Examination!A:G, 5)</f>
        <v>0</v>
      </c>
      <c r="H6438">
        <f>VLOOKUP(A6438,Examination!A:G, 6)</f>
        <v>0</v>
      </c>
      <c r="I6438" t="b">
        <f>VLOOKUP(A6438,Examination!A:G, 7)</f>
        <v>0</v>
      </c>
      <c r="J6438">
        <f>VLOOKUP(A6438,Labs!A:B,2)</f>
        <v>152</v>
      </c>
    </row>
    <row r="6439" spans="1:10" x14ac:dyDescent="0.2">
      <c r="A6439">
        <v>79994</v>
      </c>
      <c r="B6439">
        <v>50</v>
      </c>
      <c r="C6439" t="str">
        <f>IF(Demographics!B6439&lt;=20,"18-20",IF(AND(Demographics!B6439&gt;20,Demographics!B6439&lt;=30),"21-30",IF(AND(Demographics!B6439&gt;30,Demographics!B6439&lt;=40),"31-40",IF(AND(Demographics!B6439&gt;40,Demographics!B6439&lt;=50),"41-50",IF(AND(Demographics!B6439&gt;50,Demographics!B6439&lt;=60),"51-60",IF(AND(Demographics!B6439&gt;60,Demographics!B6439&lt;=70),"61-70",IF(Demographics!B6439&gt;=71,"&gt;70","")))))))</f>
        <v>41-50</v>
      </c>
      <c r="D6439">
        <f>VLOOKUP(A6439,Examination!A:G, 2)</f>
        <v>170.5</v>
      </c>
      <c r="E6439">
        <f>VLOOKUP(A6439,Examination!A:G,3)</f>
        <v>90.3</v>
      </c>
      <c r="F6439">
        <f>VLOOKUP(A6439,Examination!A:G, 4)</f>
        <v>31.1</v>
      </c>
      <c r="G6439">
        <f>VLOOKUP(A6439,Examination!A:G, 5)</f>
        <v>0</v>
      </c>
      <c r="H6439">
        <f>VLOOKUP(A6439,Examination!A:G, 6)</f>
        <v>0</v>
      </c>
      <c r="I6439" t="b">
        <f>VLOOKUP(A6439,Examination!A:G, 7)</f>
        <v>1</v>
      </c>
      <c r="J6439">
        <f>VLOOKUP(A6439,Labs!A:B,2)</f>
        <v>0</v>
      </c>
    </row>
    <row r="6440" spans="1:10" x14ac:dyDescent="0.2">
      <c r="A6440">
        <v>79995</v>
      </c>
      <c r="B6440">
        <v>58</v>
      </c>
      <c r="C6440" t="str">
        <f>IF(Demographics!B6440&lt;=20,"18-20",IF(AND(Demographics!B6440&gt;20,Demographics!B6440&lt;=30),"21-30",IF(AND(Demographics!B6440&gt;30,Demographics!B6440&lt;=40),"31-40",IF(AND(Demographics!B6440&gt;40,Demographics!B6440&lt;=50),"41-50",IF(AND(Demographics!B6440&gt;50,Demographics!B6440&lt;=60),"51-60",IF(AND(Demographics!B6440&gt;60,Demographics!B6440&lt;=70),"61-70",IF(Demographics!B6440&gt;=71,"&gt;70","")))))))</f>
        <v>51-60</v>
      </c>
      <c r="D6440">
        <f>VLOOKUP(A6440,Examination!A:G, 2)</f>
        <v>160.69999999999999</v>
      </c>
      <c r="E6440">
        <f>VLOOKUP(A6440,Examination!A:G,3)</f>
        <v>53.9</v>
      </c>
      <c r="F6440">
        <f>VLOOKUP(A6440,Examination!A:G, 4)</f>
        <v>20.9</v>
      </c>
      <c r="G6440">
        <f>VLOOKUP(A6440,Examination!A:G, 5)</f>
        <v>58</v>
      </c>
      <c r="H6440">
        <f>VLOOKUP(A6440,Examination!A:G, 6)</f>
        <v>100</v>
      </c>
      <c r="I6440" t="b">
        <f>VLOOKUP(A6440,Examination!A:G, 7)</f>
        <v>0</v>
      </c>
      <c r="J6440">
        <f>VLOOKUP(A6440,Labs!A:B,2)</f>
        <v>190</v>
      </c>
    </row>
    <row r="6441" spans="1:10" x14ac:dyDescent="0.2">
      <c r="A6441">
        <v>79996</v>
      </c>
      <c r="B6441">
        <v>58</v>
      </c>
      <c r="C6441" t="str">
        <f>IF(Demographics!B6441&lt;=20,"18-20",IF(AND(Demographics!B6441&gt;20,Demographics!B6441&lt;=30),"21-30",IF(AND(Demographics!B6441&gt;30,Demographics!B6441&lt;=40),"31-40",IF(AND(Demographics!B6441&gt;40,Demographics!B6441&lt;=50),"41-50",IF(AND(Demographics!B6441&gt;50,Demographics!B6441&lt;=60),"51-60",IF(AND(Demographics!B6441&gt;60,Demographics!B6441&lt;=70),"61-70",IF(Demographics!B6441&gt;=71,"&gt;70","")))))))</f>
        <v>51-60</v>
      </c>
      <c r="D6441">
        <f>VLOOKUP(A6441,Examination!A:G, 2)</f>
        <v>184.9</v>
      </c>
      <c r="E6441">
        <f>VLOOKUP(A6441,Examination!A:G,3)</f>
        <v>147.1</v>
      </c>
      <c r="F6441">
        <f>VLOOKUP(A6441,Examination!A:G, 4)</f>
        <v>43</v>
      </c>
      <c r="G6441">
        <f>VLOOKUP(A6441,Examination!A:G, 5)</f>
        <v>94</v>
      </c>
      <c r="H6441">
        <f>VLOOKUP(A6441,Examination!A:G, 6)</f>
        <v>140</v>
      </c>
      <c r="I6441" t="b">
        <f>VLOOKUP(A6441,Examination!A:G, 7)</f>
        <v>1</v>
      </c>
      <c r="J6441">
        <f>VLOOKUP(A6441,Labs!A:B,2)</f>
        <v>270</v>
      </c>
    </row>
    <row r="6442" spans="1:10" x14ac:dyDescent="0.2">
      <c r="A6442">
        <v>79997</v>
      </c>
      <c r="B6442">
        <v>34</v>
      </c>
      <c r="C6442" t="str">
        <f>IF(Demographics!B6442&lt;=20,"18-20",IF(AND(Demographics!B6442&gt;20,Demographics!B6442&lt;=30),"21-30",IF(AND(Demographics!B6442&gt;30,Demographics!B6442&lt;=40),"31-40",IF(AND(Demographics!B6442&gt;40,Demographics!B6442&lt;=50),"41-50",IF(AND(Demographics!B6442&gt;50,Demographics!B6442&lt;=60),"51-60",IF(AND(Demographics!B6442&gt;60,Demographics!B6442&lt;=70),"61-70",IF(Demographics!B6442&gt;=71,"&gt;70","")))))))</f>
        <v>31-40</v>
      </c>
      <c r="D6442">
        <f>VLOOKUP(A6442,Examination!A:G, 2)</f>
        <v>153.9</v>
      </c>
      <c r="E6442">
        <f>VLOOKUP(A6442,Examination!A:G,3)</f>
        <v>61.2</v>
      </c>
      <c r="F6442">
        <f>VLOOKUP(A6442,Examination!A:G, 4)</f>
        <v>25.8</v>
      </c>
      <c r="G6442">
        <f>VLOOKUP(A6442,Examination!A:G, 5)</f>
        <v>52</v>
      </c>
      <c r="H6442">
        <f>VLOOKUP(A6442,Examination!A:G, 6)</f>
        <v>126</v>
      </c>
      <c r="I6442" t="b">
        <f>VLOOKUP(A6442,Examination!A:G, 7)</f>
        <v>0</v>
      </c>
      <c r="J6442">
        <f>VLOOKUP(A6442,Labs!A:B,2)</f>
        <v>119</v>
      </c>
    </row>
    <row r="6443" spans="1:10" x14ac:dyDescent="0.2">
      <c r="A6443">
        <v>79998</v>
      </c>
      <c r="B6443">
        <v>42</v>
      </c>
      <c r="C6443" t="str">
        <f>IF(Demographics!B6443&lt;=20,"18-20",IF(AND(Demographics!B6443&gt;20,Demographics!B6443&lt;=30),"21-30",IF(AND(Demographics!B6443&gt;30,Demographics!B6443&lt;=40),"31-40",IF(AND(Demographics!B6443&gt;40,Demographics!B6443&lt;=50),"41-50",IF(AND(Demographics!B6443&gt;50,Demographics!B6443&lt;=60),"51-60",IF(AND(Demographics!B6443&gt;60,Demographics!B6443&lt;=70),"61-70",IF(Demographics!B6443&gt;=71,"&gt;70","")))))))</f>
        <v>41-50</v>
      </c>
      <c r="D6443">
        <f>VLOOKUP(A6443,Examination!A:G, 2)</f>
        <v>0</v>
      </c>
      <c r="E6443">
        <f>VLOOKUP(A6443,Examination!A:G,3)</f>
        <v>0</v>
      </c>
      <c r="F6443">
        <f>VLOOKUP(A6443,Examination!A:G, 4)</f>
        <v>0</v>
      </c>
      <c r="G6443">
        <f>VLOOKUP(A6443,Examination!A:G, 5)</f>
        <v>62</v>
      </c>
      <c r="H6443">
        <f>VLOOKUP(A6443,Examination!A:G, 6)</f>
        <v>116</v>
      </c>
      <c r="I6443" t="e">
        <f>VLOOKUP(A6443,Examination!A:G, 7)</f>
        <v>#DIV/0!</v>
      </c>
      <c r="J6443">
        <f>VLOOKUP(A6443,Labs!A:B,2)</f>
        <v>165</v>
      </c>
    </row>
    <row r="6444" spans="1:10" x14ac:dyDescent="0.2">
      <c r="A6444">
        <v>79999</v>
      </c>
      <c r="B6444">
        <v>18</v>
      </c>
      <c r="C6444" t="str">
        <f>IF(Demographics!B6444&lt;=20,"18-20",IF(AND(Demographics!B6444&gt;20,Demographics!B6444&lt;=30),"21-30",IF(AND(Demographics!B6444&gt;30,Demographics!B6444&lt;=40),"31-40",IF(AND(Demographics!B6444&gt;40,Demographics!B6444&lt;=50),"41-50",IF(AND(Demographics!B6444&gt;50,Demographics!B6444&lt;=60),"51-60",IF(AND(Demographics!B6444&gt;60,Demographics!B6444&lt;=70),"61-70",IF(Demographics!B6444&gt;=71,"&gt;70","")))))))</f>
        <v>18-20</v>
      </c>
      <c r="D6444">
        <f>VLOOKUP(A6444,Examination!A:G, 2)</f>
        <v>160.1</v>
      </c>
      <c r="E6444">
        <f>VLOOKUP(A6444,Examination!A:G,3)</f>
        <v>95.3</v>
      </c>
      <c r="F6444">
        <f>VLOOKUP(A6444,Examination!A:G, 4)</f>
        <v>37.200000000000003</v>
      </c>
      <c r="G6444">
        <f>VLOOKUP(A6444,Examination!A:G, 5)</f>
        <v>74</v>
      </c>
      <c r="H6444">
        <f>VLOOKUP(A6444,Examination!A:G, 6)</f>
        <v>128</v>
      </c>
      <c r="I6444" t="b">
        <f>VLOOKUP(A6444,Examination!A:G, 7)</f>
        <v>1</v>
      </c>
      <c r="J6444">
        <f>VLOOKUP(A6444,Labs!A:B,2)</f>
        <v>159</v>
      </c>
    </row>
    <row r="6445" spans="1:10" x14ac:dyDescent="0.2">
      <c r="A6445">
        <v>80000</v>
      </c>
      <c r="B6445">
        <v>26</v>
      </c>
      <c r="C6445" t="str">
        <f>IF(Demographics!B6445&lt;=20,"18-20",IF(AND(Demographics!B6445&gt;20,Demographics!B6445&lt;=30),"21-30",IF(AND(Demographics!B6445&gt;30,Demographics!B6445&lt;=40),"31-40",IF(AND(Demographics!B6445&gt;40,Demographics!B6445&lt;=50),"41-50",IF(AND(Demographics!B6445&gt;50,Demographics!B6445&lt;=60),"51-60",IF(AND(Demographics!B6445&gt;60,Demographics!B6445&lt;=70),"61-70",IF(Demographics!B6445&gt;=71,"&gt;70","")))))))</f>
        <v>21-30</v>
      </c>
      <c r="D6445">
        <f>VLOOKUP(A6445,Examination!A:G, 2)</f>
        <v>174.9</v>
      </c>
      <c r="E6445">
        <f>VLOOKUP(A6445,Examination!A:G,3)</f>
        <v>61.4</v>
      </c>
      <c r="F6445">
        <f>VLOOKUP(A6445,Examination!A:G, 4)</f>
        <v>20.100000000000001</v>
      </c>
      <c r="G6445">
        <f>VLOOKUP(A6445,Examination!A:G, 5)</f>
        <v>60</v>
      </c>
      <c r="H6445">
        <f>VLOOKUP(A6445,Examination!A:G, 6)</f>
        <v>114</v>
      </c>
      <c r="I6445" t="b">
        <f>VLOOKUP(A6445,Examination!A:G, 7)</f>
        <v>0</v>
      </c>
      <c r="J6445">
        <f>VLOOKUP(A6445,Labs!A:B,2)</f>
        <v>122</v>
      </c>
    </row>
    <row r="6446" spans="1:10" x14ac:dyDescent="0.2">
      <c r="A6446">
        <v>80001</v>
      </c>
      <c r="B6446">
        <v>43</v>
      </c>
      <c r="C6446" t="str">
        <f>IF(Demographics!B6446&lt;=20,"18-20",IF(AND(Demographics!B6446&gt;20,Demographics!B6446&lt;=30),"21-30",IF(AND(Demographics!B6446&gt;30,Demographics!B6446&lt;=40),"31-40",IF(AND(Demographics!B6446&gt;40,Demographics!B6446&lt;=50),"41-50",IF(AND(Demographics!B6446&gt;50,Demographics!B6446&lt;=60),"51-60",IF(AND(Demographics!B6446&gt;60,Demographics!B6446&lt;=70),"61-70",IF(Demographics!B6446&gt;=71,"&gt;70","")))))))</f>
        <v>41-50</v>
      </c>
      <c r="D6446">
        <f>VLOOKUP(A6446,Examination!A:G, 2)</f>
        <v>163.9</v>
      </c>
      <c r="E6446">
        <f>VLOOKUP(A6446,Examination!A:G,3)</f>
        <v>68.599999999999994</v>
      </c>
      <c r="F6446">
        <f>VLOOKUP(A6446,Examination!A:G, 4)</f>
        <v>25.5</v>
      </c>
      <c r="G6446">
        <f>VLOOKUP(A6446,Examination!A:G, 5)</f>
        <v>52</v>
      </c>
      <c r="H6446">
        <f>VLOOKUP(A6446,Examination!A:G, 6)</f>
        <v>102</v>
      </c>
      <c r="I6446" t="b">
        <f>VLOOKUP(A6446,Examination!A:G, 7)</f>
        <v>0</v>
      </c>
      <c r="J6446">
        <f>VLOOKUP(A6446,Labs!A:B,2)</f>
        <v>116</v>
      </c>
    </row>
    <row r="6447" spans="1:10" x14ac:dyDescent="0.2">
      <c r="A6447">
        <v>80002</v>
      </c>
      <c r="B6447">
        <v>55</v>
      </c>
      <c r="C6447" t="str">
        <f>IF(Demographics!B6447&lt;=20,"18-20",IF(AND(Demographics!B6447&gt;20,Demographics!B6447&lt;=30),"21-30",IF(AND(Demographics!B6447&gt;30,Demographics!B6447&lt;=40),"31-40",IF(AND(Demographics!B6447&gt;40,Demographics!B6447&lt;=50),"41-50",IF(AND(Demographics!B6447&gt;50,Demographics!B6447&lt;=60),"51-60",IF(AND(Demographics!B6447&gt;60,Demographics!B6447&lt;=70),"61-70",IF(Demographics!B6447&gt;=71,"&gt;70","")))))))</f>
        <v>51-60</v>
      </c>
      <c r="D6447">
        <f>VLOOKUP(A6447,Examination!A:G, 2)</f>
        <v>167.4</v>
      </c>
      <c r="E6447">
        <f>VLOOKUP(A6447,Examination!A:G,3)</f>
        <v>103.6</v>
      </c>
      <c r="F6447">
        <f>VLOOKUP(A6447,Examination!A:G, 4)</f>
        <v>37</v>
      </c>
      <c r="G6447">
        <f>VLOOKUP(A6447,Examination!A:G, 5)</f>
        <v>0</v>
      </c>
      <c r="H6447">
        <f>VLOOKUP(A6447,Examination!A:G, 6)</f>
        <v>0</v>
      </c>
      <c r="I6447" t="b">
        <f>VLOOKUP(A6447,Examination!A:G, 7)</f>
        <v>1</v>
      </c>
      <c r="J6447">
        <f>VLOOKUP(A6447,Labs!A:B,2)</f>
        <v>170</v>
      </c>
    </row>
    <row r="6448" spans="1:10" x14ac:dyDescent="0.2">
      <c r="A6448">
        <v>80003</v>
      </c>
      <c r="B6448">
        <v>43</v>
      </c>
      <c r="C6448" t="str">
        <f>IF(Demographics!B6448&lt;=20,"18-20",IF(AND(Demographics!B6448&gt;20,Demographics!B6448&lt;=30),"21-30",IF(AND(Demographics!B6448&gt;30,Demographics!B6448&lt;=40),"31-40",IF(AND(Demographics!B6448&gt;40,Demographics!B6448&lt;=50),"41-50",IF(AND(Demographics!B6448&gt;50,Demographics!B6448&lt;=60),"51-60",IF(AND(Demographics!B6448&gt;60,Demographics!B6448&lt;=70),"61-70",IF(Demographics!B6448&gt;=71,"&gt;70","")))))))</f>
        <v>41-50</v>
      </c>
      <c r="D6448">
        <f>VLOOKUP(A6448,Examination!A:G, 2)</f>
        <v>129.9</v>
      </c>
      <c r="E6448">
        <f>VLOOKUP(A6448,Examination!A:G,3)</f>
        <v>31.5</v>
      </c>
      <c r="F6448">
        <f>VLOOKUP(A6448,Examination!A:G, 4)</f>
        <v>18.7</v>
      </c>
      <c r="G6448">
        <f>VLOOKUP(A6448,Examination!A:G, 5)</f>
        <v>32</v>
      </c>
      <c r="H6448">
        <f>VLOOKUP(A6448,Examination!A:G, 6)</f>
        <v>108</v>
      </c>
      <c r="I6448" t="b">
        <f>VLOOKUP(A6448,Examination!A:G, 7)</f>
        <v>0</v>
      </c>
      <c r="J6448">
        <f>VLOOKUP(A6448,Labs!A:B,2)</f>
        <v>0</v>
      </c>
    </row>
    <row r="6449" spans="1:10" x14ac:dyDescent="0.2">
      <c r="A6449">
        <v>80004</v>
      </c>
      <c r="B6449">
        <v>43</v>
      </c>
      <c r="C6449" t="str">
        <f>IF(Demographics!B6449&lt;=20,"18-20",IF(AND(Demographics!B6449&gt;20,Demographics!B6449&lt;=30),"21-30",IF(AND(Demographics!B6449&gt;30,Demographics!B6449&lt;=40),"31-40",IF(AND(Demographics!B6449&gt;40,Demographics!B6449&lt;=50),"41-50",IF(AND(Demographics!B6449&gt;50,Demographics!B6449&lt;=60),"51-60",IF(AND(Demographics!B6449&gt;60,Demographics!B6449&lt;=70),"61-70",IF(Demographics!B6449&gt;=71,"&gt;70","")))))))</f>
        <v>41-50</v>
      </c>
      <c r="D6449">
        <f>VLOOKUP(A6449,Examination!A:G, 2)</f>
        <v>179.7</v>
      </c>
      <c r="E6449">
        <f>VLOOKUP(A6449,Examination!A:G,3)</f>
        <v>81</v>
      </c>
      <c r="F6449">
        <f>VLOOKUP(A6449,Examination!A:G, 4)</f>
        <v>25.1</v>
      </c>
      <c r="G6449">
        <f>VLOOKUP(A6449,Examination!A:G, 5)</f>
        <v>74</v>
      </c>
      <c r="H6449">
        <f>VLOOKUP(A6449,Examination!A:G, 6)</f>
        <v>120</v>
      </c>
      <c r="I6449" t="b">
        <f>VLOOKUP(A6449,Examination!A:G, 7)</f>
        <v>0</v>
      </c>
      <c r="J6449">
        <f>VLOOKUP(A6449,Labs!A:B,2)</f>
        <v>110</v>
      </c>
    </row>
    <row r="6450" spans="1:10" x14ac:dyDescent="0.2">
      <c r="A6450">
        <v>80005</v>
      </c>
      <c r="B6450">
        <v>40</v>
      </c>
      <c r="C6450" t="str">
        <f>IF(Demographics!B6450&lt;=20,"18-20",IF(AND(Demographics!B6450&gt;20,Demographics!B6450&lt;=30),"21-30",IF(AND(Demographics!B6450&gt;30,Demographics!B6450&lt;=40),"31-40",IF(AND(Demographics!B6450&gt;40,Demographics!B6450&lt;=50),"41-50",IF(AND(Demographics!B6450&gt;50,Demographics!B6450&lt;=60),"51-60",IF(AND(Demographics!B6450&gt;60,Demographics!B6450&lt;=70),"61-70",IF(Demographics!B6450&gt;=71,"&gt;70","")))))))</f>
        <v>31-40</v>
      </c>
      <c r="D6450">
        <f>VLOOKUP(A6450,Examination!A:G, 2)</f>
        <v>155.19999999999999</v>
      </c>
      <c r="E6450">
        <f>VLOOKUP(A6450,Examination!A:G,3)</f>
        <v>76.8</v>
      </c>
      <c r="F6450">
        <f>VLOOKUP(A6450,Examination!A:G, 4)</f>
        <v>31.9</v>
      </c>
      <c r="G6450">
        <f>VLOOKUP(A6450,Examination!A:G, 5)</f>
        <v>76</v>
      </c>
      <c r="H6450">
        <f>VLOOKUP(A6450,Examination!A:G, 6)</f>
        <v>112</v>
      </c>
      <c r="I6450" t="b">
        <f>VLOOKUP(A6450,Examination!A:G, 7)</f>
        <v>1</v>
      </c>
      <c r="J6450">
        <f>VLOOKUP(A6450,Labs!A:B,2)</f>
        <v>177</v>
      </c>
    </row>
    <row r="6451" spans="1:10" x14ac:dyDescent="0.2">
      <c r="A6451">
        <v>80006</v>
      </c>
      <c r="B6451">
        <v>80</v>
      </c>
      <c r="C6451" t="str">
        <f>IF(Demographics!B6451&lt;=20,"18-20",IF(AND(Demographics!B6451&gt;20,Demographics!B6451&lt;=30),"21-30",IF(AND(Demographics!B6451&gt;30,Demographics!B6451&lt;=40),"31-40",IF(AND(Demographics!B6451&gt;40,Demographics!B6451&lt;=50),"41-50",IF(AND(Demographics!B6451&gt;50,Demographics!B6451&lt;=60),"51-60",IF(AND(Demographics!B6451&gt;60,Demographics!B6451&lt;=70),"61-70",IF(Demographics!B6451&gt;=71,"&gt;70","")))))))</f>
        <v>&gt;70</v>
      </c>
      <c r="D6451">
        <f>VLOOKUP(A6451,Examination!A:G, 2)</f>
        <v>179.4</v>
      </c>
      <c r="E6451">
        <f>VLOOKUP(A6451,Examination!A:G,3)</f>
        <v>87.6</v>
      </c>
      <c r="F6451">
        <f>VLOOKUP(A6451,Examination!A:G, 4)</f>
        <v>27.2</v>
      </c>
      <c r="G6451">
        <f>VLOOKUP(A6451,Examination!A:G, 5)</f>
        <v>72</v>
      </c>
      <c r="H6451">
        <f>VLOOKUP(A6451,Examination!A:G, 6)</f>
        <v>126</v>
      </c>
      <c r="I6451" t="b">
        <f>VLOOKUP(A6451,Examination!A:G, 7)</f>
        <v>0</v>
      </c>
      <c r="J6451">
        <f>VLOOKUP(A6451,Labs!A:B,2)</f>
        <v>178</v>
      </c>
    </row>
    <row r="6452" spans="1:10" x14ac:dyDescent="0.2">
      <c r="A6452">
        <v>80007</v>
      </c>
      <c r="B6452">
        <v>73</v>
      </c>
      <c r="C6452" t="str">
        <f>IF(Demographics!B6452&lt;=20,"18-20",IF(AND(Demographics!B6452&gt;20,Demographics!B6452&lt;=30),"21-30",IF(AND(Demographics!B6452&gt;30,Demographics!B6452&lt;=40),"31-40",IF(AND(Demographics!B6452&gt;40,Demographics!B6452&lt;=50),"41-50",IF(AND(Demographics!B6452&gt;50,Demographics!B6452&lt;=60),"51-60",IF(AND(Demographics!B6452&gt;60,Demographics!B6452&lt;=70),"61-70",IF(Demographics!B6452&gt;=71,"&gt;70","")))))))</f>
        <v>&gt;70</v>
      </c>
      <c r="D6452">
        <f>VLOOKUP(A6452,Examination!A:G, 2)</f>
        <v>156.30000000000001</v>
      </c>
      <c r="E6452">
        <f>VLOOKUP(A6452,Examination!A:G,3)</f>
        <v>67.2</v>
      </c>
      <c r="F6452">
        <f>VLOOKUP(A6452,Examination!A:G, 4)</f>
        <v>27.5</v>
      </c>
      <c r="G6452">
        <f>VLOOKUP(A6452,Examination!A:G, 5)</f>
        <v>74</v>
      </c>
      <c r="H6452">
        <f>VLOOKUP(A6452,Examination!A:G, 6)</f>
        <v>128</v>
      </c>
      <c r="I6452" t="b">
        <f>VLOOKUP(A6452,Examination!A:G, 7)</f>
        <v>0</v>
      </c>
      <c r="J6452">
        <f>VLOOKUP(A6452,Labs!A:B,2)</f>
        <v>201</v>
      </c>
    </row>
    <row r="6453" spans="1:10" x14ac:dyDescent="0.2">
      <c r="A6453">
        <v>80008</v>
      </c>
      <c r="B6453">
        <v>67</v>
      </c>
      <c r="C6453" t="str">
        <f>IF(Demographics!B6453&lt;=20,"18-20",IF(AND(Demographics!B6453&gt;20,Demographics!B6453&lt;=30),"21-30",IF(AND(Demographics!B6453&gt;30,Demographics!B6453&lt;=40),"31-40",IF(AND(Demographics!B6453&gt;40,Demographics!B6453&lt;=50),"41-50",IF(AND(Demographics!B6453&gt;50,Demographics!B6453&lt;=60),"51-60",IF(AND(Demographics!B6453&gt;60,Demographics!B6453&lt;=70),"61-70",IF(Demographics!B6453&gt;=71,"&gt;70","")))))))</f>
        <v>61-70</v>
      </c>
      <c r="D6453">
        <f>VLOOKUP(A6453,Examination!A:G, 2)</f>
        <v>154.6</v>
      </c>
      <c r="E6453">
        <f>VLOOKUP(A6453,Examination!A:G,3)</f>
        <v>96.9</v>
      </c>
      <c r="F6453">
        <f>VLOOKUP(A6453,Examination!A:G, 4)</f>
        <v>40.5</v>
      </c>
      <c r="G6453">
        <f>VLOOKUP(A6453,Examination!A:G, 5)</f>
        <v>78</v>
      </c>
      <c r="H6453">
        <f>VLOOKUP(A6453,Examination!A:G, 6)</f>
        <v>140</v>
      </c>
      <c r="I6453" t="b">
        <f>VLOOKUP(A6453,Examination!A:G, 7)</f>
        <v>1</v>
      </c>
      <c r="J6453">
        <f>VLOOKUP(A6453,Labs!A:B,2)</f>
        <v>149</v>
      </c>
    </row>
    <row r="6454" spans="1:10" x14ac:dyDescent="0.2">
      <c r="A6454">
        <v>80009</v>
      </c>
      <c r="B6454">
        <v>36</v>
      </c>
      <c r="C6454" t="str">
        <f>IF(Demographics!B6454&lt;=20,"18-20",IF(AND(Demographics!B6454&gt;20,Demographics!B6454&lt;=30),"21-30",IF(AND(Demographics!B6454&gt;30,Demographics!B6454&lt;=40),"31-40",IF(AND(Demographics!B6454&gt;40,Demographics!B6454&lt;=50),"41-50",IF(AND(Demographics!B6454&gt;50,Demographics!B6454&lt;=60),"51-60",IF(AND(Demographics!B6454&gt;60,Demographics!B6454&lt;=70),"61-70",IF(Demographics!B6454&gt;=71,"&gt;70","")))))))</f>
        <v>31-40</v>
      </c>
      <c r="D6454">
        <f>VLOOKUP(A6454,Examination!A:G, 2)</f>
        <v>162.19999999999999</v>
      </c>
      <c r="E6454">
        <f>VLOOKUP(A6454,Examination!A:G,3)</f>
        <v>108.8</v>
      </c>
      <c r="F6454">
        <f>VLOOKUP(A6454,Examination!A:G, 4)</f>
        <v>41.4</v>
      </c>
      <c r="G6454">
        <f>VLOOKUP(A6454,Examination!A:G, 5)</f>
        <v>88</v>
      </c>
      <c r="H6454">
        <f>VLOOKUP(A6454,Examination!A:G, 6)</f>
        <v>112</v>
      </c>
      <c r="I6454" t="b">
        <f>VLOOKUP(A6454,Examination!A:G, 7)</f>
        <v>1</v>
      </c>
      <c r="J6454">
        <f>VLOOKUP(A6454,Labs!A:B,2)</f>
        <v>163</v>
      </c>
    </row>
    <row r="6455" spans="1:10" x14ac:dyDescent="0.2">
      <c r="A6455">
        <v>80010</v>
      </c>
      <c r="B6455">
        <v>39</v>
      </c>
      <c r="C6455" t="str">
        <f>IF(Demographics!B6455&lt;=20,"18-20",IF(AND(Demographics!B6455&gt;20,Demographics!B6455&lt;=30),"21-30",IF(AND(Demographics!B6455&gt;30,Demographics!B6455&lt;=40),"31-40",IF(AND(Demographics!B6455&gt;40,Demographics!B6455&lt;=50),"41-50",IF(AND(Demographics!B6455&gt;50,Demographics!B6455&lt;=60),"51-60",IF(AND(Demographics!B6455&gt;60,Demographics!B6455&lt;=70),"61-70",IF(Demographics!B6455&gt;=71,"&gt;70","")))))))</f>
        <v>31-40</v>
      </c>
      <c r="D6455">
        <f>VLOOKUP(A6455,Examination!A:G, 2)</f>
        <v>174.2</v>
      </c>
      <c r="E6455">
        <f>VLOOKUP(A6455,Examination!A:G,3)</f>
        <v>75.8</v>
      </c>
      <c r="F6455">
        <f>VLOOKUP(A6455,Examination!A:G, 4)</f>
        <v>25</v>
      </c>
      <c r="G6455">
        <f>VLOOKUP(A6455,Examination!A:G, 5)</f>
        <v>0</v>
      </c>
      <c r="H6455">
        <f>VLOOKUP(A6455,Examination!A:G, 6)</f>
        <v>0</v>
      </c>
      <c r="I6455" t="b">
        <f>VLOOKUP(A6455,Examination!A:G, 7)</f>
        <v>0</v>
      </c>
      <c r="J6455">
        <f>VLOOKUP(A6455,Labs!A:B,2)</f>
        <v>252</v>
      </c>
    </row>
    <row r="6456" spans="1:10" x14ac:dyDescent="0.2">
      <c r="A6456">
        <v>80011</v>
      </c>
      <c r="B6456">
        <v>39</v>
      </c>
      <c r="C6456" t="str">
        <f>IF(Demographics!B6456&lt;=20,"18-20",IF(AND(Demographics!B6456&gt;20,Demographics!B6456&lt;=30),"21-30",IF(AND(Demographics!B6456&gt;30,Demographics!B6456&lt;=40),"31-40",IF(AND(Demographics!B6456&gt;40,Demographics!B6456&lt;=50),"41-50",IF(AND(Demographics!B6456&gt;50,Demographics!B6456&lt;=60),"51-60",IF(AND(Demographics!B6456&gt;60,Demographics!B6456&lt;=70),"61-70",IF(Demographics!B6456&gt;=71,"&gt;70","")))))))</f>
        <v>31-40</v>
      </c>
      <c r="D6456">
        <f>VLOOKUP(A6456,Examination!A:G, 2)</f>
        <v>85.7</v>
      </c>
      <c r="E6456">
        <f>VLOOKUP(A6456,Examination!A:G,3)</f>
        <v>14.4</v>
      </c>
      <c r="F6456">
        <f>VLOOKUP(A6456,Examination!A:G, 4)</f>
        <v>19.600000000000001</v>
      </c>
      <c r="G6456">
        <f>VLOOKUP(A6456,Examination!A:G, 5)</f>
        <v>0</v>
      </c>
      <c r="H6456">
        <f>VLOOKUP(A6456,Examination!A:G, 6)</f>
        <v>0</v>
      </c>
      <c r="I6456" t="b">
        <f>VLOOKUP(A6456,Examination!A:G, 7)</f>
        <v>0</v>
      </c>
      <c r="J6456">
        <f>VLOOKUP(A6456,Labs!A:B,2)</f>
        <v>0</v>
      </c>
    </row>
    <row r="6457" spans="1:10" x14ac:dyDescent="0.2">
      <c r="A6457">
        <v>80012</v>
      </c>
      <c r="B6457">
        <v>56</v>
      </c>
      <c r="C6457" t="str">
        <f>IF(Demographics!B6457&lt;=20,"18-20",IF(AND(Demographics!B6457&gt;20,Demographics!B6457&lt;=30),"21-30",IF(AND(Demographics!B6457&gt;30,Demographics!B6457&lt;=40),"31-40",IF(AND(Demographics!B6457&gt;40,Demographics!B6457&lt;=50),"41-50",IF(AND(Demographics!B6457&gt;50,Demographics!B6457&lt;=60),"51-60",IF(AND(Demographics!B6457&gt;60,Demographics!B6457&lt;=70),"61-70",IF(Demographics!B6457&gt;=71,"&gt;70","")))))))</f>
        <v>51-60</v>
      </c>
      <c r="D6457">
        <f>VLOOKUP(A6457,Examination!A:G, 2)</f>
        <v>0</v>
      </c>
      <c r="E6457">
        <f>VLOOKUP(A6457,Examination!A:G,3)</f>
        <v>13.1</v>
      </c>
      <c r="F6457">
        <f>VLOOKUP(A6457,Examination!A:G, 4)</f>
        <v>0</v>
      </c>
      <c r="G6457">
        <f>VLOOKUP(A6457,Examination!A:G, 5)</f>
        <v>0</v>
      </c>
      <c r="H6457">
        <f>VLOOKUP(A6457,Examination!A:G, 6)</f>
        <v>0</v>
      </c>
      <c r="I6457" t="e">
        <f>VLOOKUP(A6457,Examination!A:G, 7)</f>
        <v>#DIV/0!</v>
      </c>
      <c r="J6457">
        <f>VLOOKUP(A6457,Labs!A:B,2)</f>
        <v>0</v>
      </c>
    </row>
    <row r="6458" spans="1:10" x14ac:dyDescent="0.2">
      <c r="A6458">
        <v>80013</v>
      </c>
      <c r="B6458">
        <v>62</v>
      </c>
      <c r="C6458" t="str">
        <f>IF(Demographics!B6458&lt;=20,"18-20",IF(AND(Demographics!B6458&gt;20,Demographics!B6458&lt;=30),"21-30",IF(AND(Demographics!B6458&gt;30,Demographics!B6458&lt;=40),"31-40",IF(AND(Demographics!B6458&gt;40,Demographics!B6458&lt;=50),"41-50",IF(AND(Demographics!B6458&gt;50,Demographics!B6458&lt;=60),"51-60",IF(AND(Demographics!B6458&gt;60,Demographics!B6458&lt;=70),"61-70",IF(Demographics!B6458&gt;=71,"&gt;70","")))))))</f>
        <v>61-70</v>
      </c>
      <c r="D6458">
        <f>VLOOKUP(A6458,Examination!A:G, 2)</f>
        <v>164.1</v>
      </c>
      <c r="E6458">
        <f>VLOOKUP(A6458,Examination!A:G,3)</f>
        <v>119.5</v>
      </c>
      <c r="F6458">
        <f>VLOOKUP(A6458,Examination!A:G, 4)</f>
        <v>44.4</v>
      </c>
      <c r="G6458">
        <f>VLOOKUP(A6458,Examination!A:G, 5)</f>
        <v>0</v>
      </c>
      <c r="H6458">
        <f>VLOOKUP(A6458,Examination!A:G, 6)</f>
        <v>0</v>
      </c>
      <c r="I6458" t="b">
        <f>VLOOKUP(A6458,Examination!A:G, 7)</f>
        <v>1</v>
      </c>
      <c r="J6458">
        <f>VLOOKUP(A6458,Labs!A:B,2)</f>
        <v>122</v>
      </c>
    </row>
    <row r="6459" spans="1:10" x14ac:dyDescent="0.2">
      <c r="A6459">
        <v>80014</v>
      </c>
      <c r="B6459">
        <v>44</v>
      </c>
      <c r="C6459" t="str">
        <f>IF(Demographics!B6459&lt;=20,"18-20",IF(AND(Demographics!B6459&gt;20,Demographics!B6459&lt;=30),"21-30",IF(AND(Demographics!B6459&gt;30,Demographics!B6459&lt;=40),"31-40",IF(AND(Demographics!B6459&gt;40,Demographics!B6459&lt;=50),"41-50",IF(AND(Demographics!B6459&gt;50,Demographics!B6459&lt;=60),"51-60",IF(AND(Demographics!B6459&gt;60,Demographics!B6459&lt;=70),"61-70",IF(Demographics!B6459&gt;=71,"&gt;70","")))))))</f>
        <v>41-50</v>
      </c>
      <c r="D6459">
        <f>VLOOKUP(A6459,Examination!A:G, 2)</f>
        <v>187.6</v>
      </c>
      <c r="E6459">
        <f>VLOOKUP(A6459,Examination!A:G,3)</f>
        <v>107.1</v>
      </c>
      <c r="F6459">
        <f>VLOOKUP(A6459,Examination!A:G, 4)</f>
        <v>30.4</v>
      </c>
      <c r="G6459">
        <f>VLOOKUP(A6459,Examination!A:G, 5)</f>
        <v>82</v>
      </c>
      <c r="H6459">
        <f>VLOOKUP(A6459,Examination!A:G, 6)</f>
        <v>136</v>
      </c>
      <c r="I6459" t="b">
        <f>VLOOKUP(A6459,Examination!A:G, 7)</f>
        <v>1</v>
      </c>
      <c r="J6459">
        <f>VLOOKUP(A6459,Labs!A:B,2)</f>
        <v>165</v>
      </c>
    </row>
    <row r="6460" spans="1:10" x14ac:dyDescent="0.2">
      <c r="A6460">
        <v>80015</v>
      </c>
      <c r="B6460">
        <v>48</v>
      </c>
      <c r="C6460" t="str">
        <f>IF(Demographics!B6460&lt;=20,"18-20",IF(AND(Demographics!B6460&gt;20,Demographics!B6460&lt;=30),"21-30",IF(AND(Demographics!B6460&gt;30,Demographics!B6460&lt;=40),"31-40",IF(AND(Demographics!B6460&gt;40,Demographics!B6460&lt;=50),"41-50",IF(AND(Demographics!B6460&gt;50,Demographics!B6460&lt;=60),"51-60",IF(AND(Demographics!B6460&gt;60,Demographics!B6460&lt;=70),"61-70",IF(Demographics!B6460&gt;=71,"&gt;70","")))))))</f>
        <v>41-50</v>
      </c>
      <c r="D6460">
        <f>VLOOKUP(A6460,Examination!A:G, 2)</f>
        <v>176.3</v>
      </c>
      <c r="E6460">
        <f>VLOOKUP(A6460,Examination!A:G,3)</f>
        <v>141.5</v>
      </c>
      <c r="F6460">
        <f>VLOOKUP(A6460,Examination!A:G, 4)</f>
        <v>45.5</v>
      </c>
      <c r="G6460">
        <f>VLOOKUP(A6460,Examination!A:G, 5)</f>
        <v>74</v>
      </c>
      <c r="H6460">
        <f>VLOOKUP(A6460,Examination!A:G, 6)</f>
        <v>118</v>
      </c>
      <c r="I6460" t="b">
        <f>VLOOKUP(A6460,Examination!A:G, 7)</f>
        <v>1</v>
      </c>
      <c r="J6460">
        <f>VLOOKUP(A6460,Labs!A:B,2)</f>
        <v>161</v>
      </c>
    </row>
    <row r="6461" spans="1:10" x14ac:dyDescent="0.2">
      <c r="A6461">
        <v>80016</v>
      </c>
      <c r="B6461">
        <v>40</v>
      </c>
      <c r="C6461" t="str">
        <f>IF(Demographics!B6461&lt;=20,"18-20",IF(AND(Demographics!B6461&gt;20,Demographics!B6461&lt;=30),"21-30",IF(AND(Demographics!B6461&gt;30,Demographics!B6461&lt;=40),"31-40",IF(AND(Demographics!B6461&gt;40,Demographics!B6461&lt;=50),"41-50",IF(AND(Demographics!B6461&gt;50,Demographics!B6461&lt;=60),"51-60",IF(AND(Demographics!B6461&gt;60,Demographics!B6461&lt;=70),"61-70",IF(Demographics!B6461&gt;=71,"&gt;70","")))))))</f>
        <v>31-40</v>
      </c>
      <c r="D6461">
        <f>VLOOKUP(A6461,Examination!A:G, 2)</f>
        <v>165.7</v>
      </c>
      <c r="E6461">
        <f>VLOOKUP(A6461,Examination!A:G,3)</f>
        <v>83.4</v>
      </c>
      <c r="F6461">
        <f>VLOOKUP(A6461,Examination!A:G, 4)</f>
        <v>30.4</v>
      </c>
      <c r="G6461">
        <f>VLOOKUP(A6461,Examination!A:G, 5)</f>
        <v>74</v>
      </c>
      <c r="H6461">
        <f>VLOOKUP(A6461,Examination!A:G, 6)</f>
        <v>112</v>
      </c>
      <c r="I6461" t="b">
        <f>VLOOKUP(A6461,Examination!A:G, 7)</f>
        <v>1</v>
      </c>
      <c r="J6461">
        <f>VLOOKUP(A6461,Labs!A:B,2)</f>
        <v>189</v>
      </c>
    </row>
    <row r="6462" spans="1:10" x14ac:dyDescent="0.2">
      <c r="A6462">
        <v>80017</v>
      </c>
      <c r="B6462">
        <v>68</v>
      </c>
      <c r="C6462" t="str">
        <f>IF(Demographics!B6462&lt;=20,"18-20",IF(AND(Demographics!B6462&gt;20,Demographics!B6462&lt;=30),"21-30",IF(AND(Demographics!B6462&gt;30,Demographics!B6462&lt;=40),"31-40",IF(AND(Demographics!B6462&gt;40,Demographics!B6462&lt;=50),"41-50",IF(AND(Demographics!B6462&gt;50,Demographics!B6462&lt;=60),"51-60",IF(AND(Demographics!B6462&gt;60,Demographics!B6462&lt;=70),"61-70",IF(Demographics!B6462&gt;=71,"&gt;70","")))))))</f>
        <v>61-70</v>
      </c>
      <c r="D6462">
        <f>VLOOKUP(A6462,Examination!A:G, 2)</f>
        <v>170.9</v>
      </c>
      <c r="E6462">
        <f>VLOOKUP(A6462,Examination!A:G,3)</f>
        <v>54.4</v>
      </c>
      <c r="F6462">
        <f>VLOOKUP(A6462,Examination!A:G, 4)</f>
        <v>18.600000000000001</v>
      </c>
      <c r="G6462">
        <f>VLOOKUP(A6462,Examination!A:G, 5)</f>
        <v>44</v>
      </c>
      <c r="H6462">
        <f>VLOOKUP(A6462,Examination!A:G, 6)</f>
        <v>134</v>
      </c>
      <c r="I6462" t="b">
        <f>VLOOKUP(A6462,Examination!A:G, 7)</f>
        <v>0</v>
      </c>
      <c r="J6462">
        <f>VLOOKUP(A6462,Labs!A:B,2)</f>
        <v>207</v>
      </c>
    </row>
    <row r="6463" spans="1:10" x14ac:dyDescent="0.2">
      <c r="A6463">
        <v>80018</v>
      </c>
      <c r="B6463">
        <v>41</v>
      </c>
      <c r="C6463" t="str">
        <f>IF(Demographics!B6463&lt;=20,"18-20",IF(AND(Demographics!B6463&gt;20,Demographics!B6463&lt;=30),"21-30",IF(AND(Demographics!B6463&gt;30,Demographics!B6463&lt;=40),"31-40",IF(AND(Demographics!B6463&gt;40,Demographics!B6463&lt;=50),"41-50",IF(AND(Demographics!B6463&gt;50,Demographics!B6463&lt;=60),"51-60",IF(AND(Demographics!B6463&gt;60,Demographics!B6463&lt;=70),"61-70",IF(Demographics!B6463&gt;=71,"&gt;70","")))))))</f>
        <v>41-50</v>
      </c>
      <c r="D6463">
        <f>VLOOKUP(A6463,Examination!A:G, 2)</f>
        <v>152.6</v>
      </c>
      <c r="E6463">
        <f>VLOOKUP(A6463,Examination!A:G,3)</f>
        <v>46</v>
      </c>
      <c r="F6463">
        <f>VLOOKUP(A6463,Examination!A:G, 4)</f>
        <v>19.8</v>
      </c>
      <c r="G6463">
        <f>VLOOKUP(A6463,Examination!A:G, 5)</f>
        <v>74</v>
      </c>
      <c r="H6463">
        <f>VLOOKUP(A6463,Examination!A:G, 6)</f>
        <v>114</v>
      </c>
      <c r="I6463" t="b">
        <f>VLOOKUP(A6463,Examination!A:G, 7)</f>
        <v>0</v>
      </c>
      <c r="J6463">
        <f>VLOOKUP(A6463,Labs!A:B,2)</f>
        <v>169</v>
      </c>
    </row>
    <row r="6464" spans="1:10" x14ac:dyDescent="0.2">
      <c r="A6464">
        <v>80019</v>
      </c>
      <c r="B6464">
        <v>73</v>
      </c>
      <c r="C6464" t="str">
        <f>IF(Demographics!B6464&lt;=20,"18-20",IF(AND(Demographics!B6464&gt;20,Demographics!B6464&lt;=30),"21-30",IF(AND(Demographics!B6464&gt;30,Demographics!B6464&lt;=40),"31-40",IF(AND(Demographics!B6464&gt;40,Demographics!B6464&lt;=50),"41-50",IF(AND(Demographics!B6464&gt;50,Demographics!B6464&lt;=60),"51-60",IF(AND(Demographics!B6464&gt;60,Demographics!B6464&lt;=70),"61-70",IF(Demographics!B6464&gt;=71,"&gt;70","")))))))</f>
        <v>&gt;70</v>
      </c>
      <c r="D6464">
        <f>VLOOKUP(A6464,Examination!A:G, 2)</f>
        <v>164.6</v>
      </c>
      <c r="E6464">
        <f>VLOOKUP(A6464,Examination!A:G,3)</f>
        <v>69.400000000000006</v>
      </c>
      <c r="F6464">
        <f>VLOOKUP(A6464,Examination!A:G, 4)</f>
        <v>25.6</v>
      </c>
      <c r="G6464">
        <f>VLOOKUP(A6464,Examination!A:G, 5)</f>
        <v>0</v>
      </c>
      <c r="H6464">
        <f>VLOOKUP(A6464,Examination!A:G, 6)</f>
        <v>0</v>
      </c>
      <c r="I6464" t="b">
        <f>VLOOKUP(A6464,Examination!A:G, 7)</f>
        <v>0</v>
      </c>
      <c r="J6464">
        <f>VLOOKUP(A6464,Labs!A:B,2)</f>
        <v>188</v>
      </c>
    </row>
    <row r="6465" spans="1:10" x14ac:dyDescent="0.2">
      <c r="A6465">
        <v>80020</v>
      </c>
      <c r="B6465">
        <v>50</v>
      </c>
      <c r="C6465" t="str">
        <f>IF(Demographics!B6465&lt;=20,"18-20",IF(AND(Demographics!B6465&gt;20,Demographics!B6465&lt;=30),"21-30",IF(AND(Demographics!B6465&gt;30,Demographics!B6465&lt;=40),"31-40",IF(AND(Demographics!B6465&gt;40,Demographics!B6465&lt;=50),"41-50",IF(AND(Demographics!B6465&gt;50,Demographics!B6465&lt;=60),"51-60",IF(AND(Demographics!B6465&gt;60,Demographics!B6465&lt;=70),"61-70",IF(Demographics!B6465&gt;=71,"&gt;70","")))))))</f>
        <v>41-50</v>
      </c>
      <c r="D6465">
        <f>VLOOKUP(A6465,Examination!A:G, 2)</f>
        <v>158.19999999999999</v>
      </c>
      <c r="E6465">
        <f>VLOOKUP(A6465,Examination!A:G,3)</f>
        <v>60</v>
      </c>
      <c r="F6465">
        <f>VLOOKUP(A6465,Examination!A:G, 4)</f>
        <v>24</v>
      </c>
      <c r="G6465">
        <f>VLOOKUP(A6465,Examination!A:G, 5)</f>
        <v>60</v>
      </c>
      <c r="H6465">
        <f>VLOOKUP(A6465,Examination!A:G, 6)</f>
        <v>116</v>
      </c>
      <c r="I6465" t="b">
        <f>VLOOKUP(A6465,Examination!A:G, 7)</f>
        <v>0</v>
      </c>
      <c r="J6465">
        <f>VLOOKUP(A6465,Labs!A:B,2)</f>
        <v>184</v>
      </c>
    </row>
    <row r="6466" spans="1:10" x14ac:dyDescent="0.2">
      <c r="A6466">
        <v>80021</v>
      </c>
      <c r="B6466">
        <v>42</v>
      </c>
      <c r="C6466" t="str">
        <f>IF(Demographics!B6466&lt;=20,"18-20",IF(AND(Demographics!B6466&gt;20,Demographics!B6466&lt;=30),"21-30",IF(AND(Demographics!B6466&gt;30,Demographics!B6466&lt;=40),"31-40",IF(AND(Demographics!B6466&gt;40,Demographics!B6466&lt;=50),"41-50",IF(AND(Demographics!B6466&gt;50,Demographics!B6466&lt;=60),"51-60",IF(AND(Demographics!B6466&gt;60,Demographics!B6466&lt;=70),"61-70",IF(Demographics!B6466&gt;=71,"&gt;70","")))))))</f>
        <v>41-50</v>
      </c>
      <c r="D6466">
        <f>VLOOKUP(A6466,Examination!A:G, 2)</f>
        <v>158.19999999999999</v>
      </c>
      <c r="E6466">
        <f>VLOOKUP(A6466,Examination!A:G,3)</f>
        <v>88.5</v>
      </c>
      <c r="F6466">
        <f>VLOOKUP(A6466,Examination!A:G, 4)</f>
        <v>35.4</v>
      </c>
      <c r="G6466">
        <f>VLOOKUP(A6466,Examination!A:G, 5)</f>
        <v>70</v>
      </c>
      <c r="H6466">
        <f>VLOOKUP(A6466,Examination!A:G, 6)</f>
        <v>112</v>
      </c>
      <c r="I6466" t="b">
        <f>VLOOKUP(A6466,Examination!A:G, 7)</f>
        <v>1</v>
      </c>
      <c r="J6466">
        <f>VLOOKUP(A6466,Labs!A:B,2)</f>
        <v>187</v>
      </c>
    </row>
    <row r="6467" spans="1:10" x14ac:dyDescent="0.2">
      <c r="A6467">
        <v>80022</v>
      </c>
      <c r="B6467">
        <v>55</v>
      </c>
      <c r="C6467" t="str">
        <f>IF(Demographics!B6467&lt;=20,"18-20",IF(AND(Demographics!B6467&gt;20,Demographics!B6467&lt;=30),"21-30",IF(AND(Demographics!B6467&gt;30,Demographics!B6467&lt;=40),"31-40",IF(AND(Demographics!B6467&gt;40,Demographics!B6467&lt;=50),"41-50",IF(AND(Demographics!B6467&gt;50,Demographics!B6467&lt;=60),"51-60",IF(AND(Demographics!B6467&gt;60,Demographics!B6467&lt;=70),"61-70",IF(Demographics!B6467&gt;=71,"&gt;70","")))))))</f>
        <v>51-60</v>
      </c>
      <c r="D6467">
        <f>VLOOKUP(A6467,Examination!A:G, 2)</f>
        <v>175.9</v>
      </c>
      <c r="E6467">
        <f>VLOOKUP(A6467,Examination!A:G,3)</f>
        <v>62.6</v>
      </c>
      <c r="F6467">
        <f>VLOOKUP(A6467,Examination!A:G, 4)</f>
        <v>20.2</v>
      </c>
      <c r="G6467">
        <f>VLOOKUP(A6467,Examination!A:G, 5)</f>
        <v>0</v>
      </c>
      <c r="H6467">
        <f>VLOOKUP(A6467,Examination!A:G, 6)</f>
        <v>0</v>
      </c>
      <c r="I6467" t="b">
        <f>VLOOKUP(A6467,Examination!A:G, 7)</f>
        <v>0</v>
      </c>
      <c r="J6467">
        <f>VLOOKUP(A6467,Labs!A:B,2)</f>
        <v>183</v>
      </c>
    </row>
    <row r="6468" spans="1:10" x14ac:dyDescent="0.2">
      <c r="A6468">
        <v>80023</v>
      </c>
      <c r="B6468">
        <v>80</v>
      </c>
      <c r="C6468" t="str">
        <f>IF(Demographics!B6468&lt;=20,"18-20",IF(AND(Demographics!B6468&gt;20,Demographics!B6468&lt;=30),"21-30",IF(AND(Demographics!B6468&gt;30,Demographics!B6468&lt;=40),"31-40",IF(AND(Demographics!B6468&gt;40,Demographics!B6468&lt;=50),"41-50",IF(AND(Demographics!B6468&gt;50,Demographics!B6468&lt;=60),"51-60",IF(AND(Demographics!B6468&gt;60,Demographics!B6468&lt;=70),"61-70",IF(Demographics!B6468&gt;=71,"&gt;70","")))))))</f>
        <v>&gt;70</v>
      </c>
      <c r="D6468">
        <f>VLOOKUP(A6468,Examination!A:G, 2)</f>
        <v>155.80000000000001</v>
      </c>
      <c r="E6468">
        <f>VLOOKUP(A6468,Examination!A:G,3)</f>
        <v>67</v>
      </c>
      <c r="F6468">
        <f>VLOOKUP(A6468,Examination!A:G, 4)</f>
        <v>27.6</v>
      </c>
      <c r="G6468">
        <f>VLOOKUP(A6468,Examination!A:G, 5)</f>
        <v>54</v>
      </c>
      <c r="H6468">
        <f>VLOOKUP(A6468,Examination!A:G, 6)</f>
        <v>146</v>
      </c>
      <c r="I6468" t="b">
        <f>VLOOKUP(A6468,Examination!A:G, 7)</f>
        <v>0</v>
      </c>
      <c r="J6468">
        <f>VLOOKUP(A6468,Labs!A:B,2)</f>
        <v>280</v>
      </c>
    </row>
    <row r="6469" spans="1:10" x14ac:dyDescent="0.2">
      <c r="A6469">
        <v>80024</v>
      </c>
      <c r="B6469">
        <v>43</v>
      </c>
      <c r="C6469" t="str">
        <f>IF(Demographics!B6469&lt;=20,"18-20",IF(AND(Demographics!B6469&gt;20,Demographics!B6469&lt;=30),"21-30",IF(AND(Demographics!B6469&gt;30,Demographics!B6469&lt;=40),"31-40",IF(AND(Demographics!B6469&gt;40,Demographics!B6469&lt;=50),"41-50",IF(AND(Demographics!B6469&gt;50,Demographics!B6469&lt;=60),"51-60",IF(AND(Demographics!B6469&gt;60,Demographics!B6469&lt;=70),"61-70",IF(Demographics!B6469&gt;=71,"&gt;70","")))))))</f>
        <v>41-50</v>
      </c>
      <c r="D6469">
        <f>VLOOKUP(A6469,Examination!A:G, 2)</f>
        <v>157.19999999999999</v>
      </c>
      <c r="E6469">
        <f>VLOOKUP(A6469,Examination!A:G,3)</f>
        <v>91.2</v>
      </c>
      <c r="F6469">
        <f>VLOOKUP(A6469,Examination!A:G, 4)</f>
        <v>36.9</v>
      </c>
      <c r="G6469">
        <f>VLOOKUP(A6469,Examination!A:G, 5)</f>
        <v>80</v>
      </c>
      <c r="H6469">
        <f>VLOOKUP(A6469,Examination!A:G, 6)</f>
        <v>152</v>
      </c>
      <c r="I6469" t="b">
        <f>VLOOKUP(A6469,Examination!A:G, 7)</f>
        <v>1</v>
      </c>
      <c r="J6469">
        <f>VLOOKUP(A6469,Labs!A:B,2)</f>
        <v>210</v>
      </c>
    </row>
    <row r="6470" spans="1:10" x14ac:dyDescent="0.2">
      <c r="A6470">
        <v>80025</v>
      </c>
      <c r="B6470">
        <v>27</v>
      </c>
      <c r="C6470" t="str">
        <f>IF(Demographics!B6470&lt;=20,"18-20",IF(AND(Demographics!B6470&gt;20,Demographics!B6470&lt;=30),"21-30",IF(AND(Demographics!B6470&gt;30,Demographics!B6470&lt;=40),"31-40",IF(AND(Demographics!B6470&gt;40,Demographics!B6470&lt;=50),"41-50",IF(AND(Demographics!B6470&gt;50,Demographics!B6470&lt;=60),"51-60",IF(AND(Demographics!B6470&gt;60,Demographics!B6470&lt;=70),"61-70",IF(Demographics!B6470&gt;=71,"&gt;70","")))))))</f>
        <v>21-30</v>
      </c>
      <c r="D6470">
        <f>VLOOKUP(A6470,Examination!A:G, 2)</f>
        <v>165.9</v>
      </c>
      <c r="E6470">
        <f>VLOOKUP(A6470,Examination!A:G,3)</f>
        <v>70.5</v>
      </c>
      <c r="F6470">
        <f>VLOOKUP(A6470,Examination!A:G, 4)</f>
        <v>25.6</v>
      </c>
      <c r="G6470">
        <f>VLOOKUP(A6470,Examination!A:G, 5)</f>
        <v>68</v>
      </c>
      <c r="H6470">
        <f>VLOOKUP(A6470,Examination!A:G, 6)</f>
        <v>118</v>
      </c>
      <c r="I6470" t="b">
        <f>VLOOKUP(A6470,Examination!A:G, 7)</f>
        <v>0</v>
      </c>
      <c r="J6470">
        <f>VLOOKUP(A6470,Labs!A:B,2)</f>
        <v>171</v>
      </c>
    </row>
    <row r="6471" spans="1:10" x14ac:dyDescent="0.2">
      <c r="A6471">
        <v>80026</v>
      </c>
      <c r="B6471">
        <v>56</v>
      </c>
      <c r="C6471" t="str">
        <f>IF(Demographics!B6471&lt;=20,"18-20",IF(AND(Demographics!B6471&gt;20,Demographics!B6471&lt;=30),"21-30",IF(AND(Demographics!B6471&gt;30,Demographics!B6471&lt;=40),"31-40",IF(AND(Demographics!B6471&gt;40,Demographics!B6471&lt;=50),"41-50",IF(AND(Demographics!B6471&gt;50,Demographics!B6471&lt;=60),"51-60",IF(AND(Demographics!B6471&gt;60,Demographics!B6471&lt;=70),"61-70",IF(Demographics!B6471&gt;=71,"&gt;70","")))))))</f>
        <v>51-60</v>
      </c>
      <c r="D6471">
        <f>VLOOKUP(A6471,Examination!A:G, 2)</f>
        <v>165.8</v>
      </c>
      <c r="E6471">
        <f>VLOOKUP(A6471,Examination!A:G,3)</f>
        <v>120.2</v>
      </c>
      <c r="F6471">
        <f>VLOOKUP(A6471,Examination!A:G, 4)</f>
        <v>43.7</v>
      </c>
      <c r="G6471">
        <f>VLOOKUP(A6471,Examination!A:G, 5)</f>
        <v>0</v>
      </c>
      <c r="H6471">
        <f>VLOOKUP(A6471,Examination!A:G, 6)</f>
        <v>0</v>
      </c>
      <c r="I6471" t="b">
        <f>VLOOKUP(A6471,Examination!A:G, 7)</f>
        <v>1</v>
      </c>
      <c r="J6471">
        <f>VLOOKUP(A6471,Labs!A:B,2)</f>
        <v>211</v>
      </c>
    </row>
    <row r="6472" spans="1:10" x14ac:dyDescent="0.2">
      <c r="A6472">
        <v>80027</v>
      </c>
      <c r="B6472">
        <v>39</v>
      </c>
      <c r="C6472" t="str">
        <f>IF(Demographics!B6472&lt;=20,"18-20",IF(AND(Demographics!B6472&gt;20,Demographics!B6472&lt;=30),"21-30",IF(AND(Demographics!B6472&gt;30,Demographics!B6472&lt;=40),"31-40",IF(AND(Demographics!B6472&gt;40,Demographics!B6472&lt;=50),"41-50",IF(AND(Demographics!B6472&gt;50,Demographics!B6472&lt;=60),"51-60",IF(AND(Demographics!B6472&gt;60,Demographics!B6472&lt;=70),"61-70",IF(Demographics!B6472&gt;=71,"&gt;70","")))))))</f>
        <v>31-40</v>
      </c>
      <c r="D6472">
        <f>VLOOKUP(A6472,Examination!A:G, 2)</f>
        <v>153.6</v>
      </c>
      <c r="E6472">
        <f>VLOOKUP(A6472,Examination!A:G,3)</f>
        <v>58.3</v>
      </c>
      <c r="F6472">
        <f>VLOOKUP(A6472,Examination!A:G, 4)</f>
        <v>24.7</v>
      </c>
      <c r="G6472">
        <f>VLOOKUP(A6472,Examination!A:G, 5)</f>
        <v>58</v>
      </c>
      <c r="H6472">
        <f>VLOOKUP(A6472,Examination!A:G, 6)</f>
        <v>106</v>
      </c>
      <c r="I6472" t="b">
        <f>VLOOKUP(A6472,Examination!A:G, 7)</f>
        <v>0</v>
      </c>
      <c r="J6472">
        <f>VLOOKUP(A6472,Labs!A:B,2)</f>
        <v>209</v>
      </c>
    </row>
    <row r="6473" spans="1:10" x14ac:dyDescent="0.2">
      <c r="A6473">
        <v>80028</v>
      </c>
      <c r="B6473">
        <v>54</v>
      </c>
      <c r="C6473" t="str">
        <f>IF(Demographics!B6473&lt;=20,"18-20",IF(AND(Demographics!B6473&gt;20,Demographics!B6473&lt;=30),"21-30",IF(AND(Demographics!B6473&gt;30,Demographics!B6473&lt;=40),"31-40",IF(AND(Demographics!B6473&gt;40,Demographics!B6473&lt;=50),"41-50",IF(AND(Demographics!B6473&gt;50,Demographics!B6473&lt;=60),"51-60",IF(AND(Demographics!B6473&gt;60,Demographics!B6473&lt;=70),"61-70",IF(Demographics!B6473&gt;=71,"&gt;70","")))))))</f>
        <v>51-60</v>
      </c>
      <c r="D6473">
        <f>VLOOKUP(A6473,Examination!A:G, 2)</f>
        <v>153.6</v>
      </c>
      <c r="E6473">
        <f>VLOOKUP(A6473,Examination!A:G,3)</f>
        <v>58.3</v>
      </c>
      <c r="F6473">
        <f>VLOOKUP(A6473,Examination!A:G, 4)</f>
        <v>24.7</v>
      </c>
      <c r="G6473">
        <f>VLOOKUP(A6473,Examination!A:G, 5)</f>
        <v>58</v>
      </c>
      <c r="H6473">
        <f>VLOOKUP(A6473,Examination!A:G, 6)</f>
        <v>106</v>
      </c>
      <c r="I6473" t="b">
        <f>VLOOKUP(A6473,Examination!A:G, 7)</f>
        <v>0</v>
      </c>
      <c r="J6473">
        <f>VLOOKUP(A6473,Labs!A:B,2)</f>
        <v>209</v>
      </c>
    </row>
    <row r="6474" spans="1:10" x14ac:dyDescent="0.2">
      <c r="A6474">
        <v>80029</v>
      </c>
      <c r="B6474">
        <v>41</v>
      </c>
      <c r="C6474" t="str">
        <f>IF(Demographics!B6474&lt;=20,"18-20",IF(AND(Demographics!B6474&gt;20,Demographics!B6474&lt;=30),"21-30",IF(AND(Demographics!B6474&gt;30,Demographics!B6474&lt;=40),"31-40",IF(AND(Demographics!B6474&gt;40,Demographics!B6474&lt;=50),"41-50",IF(AND(Demographics!B6474&gt;50,Demographics!B6474&lt;=60),"51-60",IF(AND(Demographics!B6474&gt;60,Demographics!B6474&lt;=70),"61-70",IF(Demographics!B6474&gt;=71,"&gt;70","")))))))</f>
        <v>41-50</v>
      </c>
      <c r="D6474">
        <f>VLOOKUP(A6474,Examination!A:G, 2)</f>
        <v>129.19999999999999</v>
      </c>
      <c r="E6474">
        <f>VLOOKUP(A6474,Examination!A:G,3)</f>
        <v>31.4</v>
      </c>
      <c r="F6474">
        <f>VLOOKUP(A6474,Examination!A:G, 4)</f>
        <v>18.8</v>
      </c>
      <c r="G6474">
        <f>VLOOKUP(A6474,Examination!A:G, 5)</f>
        <v>0</v>
      </c>
      <c r="H6474">
        <f>VLOOKUP(A6474,Examination!A:G, 6)</f>
        <v>0</v>
      </c>
      <c r="I6474" t="b">
        <f>VLOOKUP(A6474,Examination!A:G, 7)</f>
        <v>0</v>
      </c>
      <c r="J6474">
        <f>VLOOKUP(A6474,Labs!A:B,2)</f>
        <v>0</v>
      </c>
    </row>
    <row r="6475" spans="1:10" x14ac:dyDescent="0.2">
      <c r="A6475">
        <v>80030</v>
      </c>
      <c r="B6475">
        <v>63</v>
      </c>
      <c r="C6475" t="str">
        <f>IF(Demographics!B6475&lt;=20,"18-20",IF(AND(Demographics!B6475&gt;20,Demographics!B6475&lt;=30),"21-30",IF(AND(Demographics!B6475&gt;30,Demographics!B6475&lt;=40),"31-40",IF(AND(Demographics!B6475&gt;40,Demographics!B6475&lt;=50),"41-50",IF(AND(Demographics!B6475&gt;50,Demographics!B6475&lt;=60),"51-60",IF(AND(Demographics!B6475&gt;60,Demographics!B6475&lt;=70),"61-70",IF(Demographics!B6475&gt;=71,"&gt;70","")))))))</f>
        <v>61-70</v>
      </c>
      <c r="D6475">
        <f>VLOOKUP(A6475,Examination!A:G, 2)</f>
        <v>171</v>
      </c>
      <c r="E6475">
        <f>VLOOKUP(A6475,Examination!A:G,3)</f>
        <v>75.7</v>
      </c>
      <c r="F6475">
        <f>VLOOKUP(A6475,Examination!A:G, 4)</f>
        <v>25.9</v>
      </c>
      <c r="G6475">
        <f>VLOOKUP(A6475,Examination!A:G, 5)</f>
        <v>54</v>
      </c>
      <c r="H6475">
        <f>VLOOKUP(A6475,Examination!A:G, 6)</f>
        <v>124</v>
      </c>
      <c r="I6475" t="b">
        <f>VLOOKUP(A6475,Examination!A:G, 7)</f>
        <v>0</v>
      </c>
      <c r="J6475">
        <f>VLOOKUP(A6475,Labs!A:B,2)</f>
        <v>191</v>
      </c>
    </row>
    <row r="6476" spans="1:10" x14ac:dyDescent="0.2">
      <c r="A6476">
        <v>80031</v>
      </c>
      <c r="B6476">
        <v>36</v>
      </c>
      <c r="C6476" t="str">
        <f>IF(Demographics!B6476&lt;=20,"18-20",IF(AND(Demographics!B6476&gt;20,Demographics!B6476&lt;=30),"21-30",IF(AND(Demographics!B6476&gt;30,Demographics!B6476&lt;=40),"31-40",IF(AND(Demographics!B6476&gt;40,Demographics!B6476&lt;=50),"41-50",IF(AND(Demographics!B6476&gt;50,Demographics!B6476&lt;=60),"51-60",IF(AND(Demographics!B6476&gt;60,Demographics!B6476&lt;=70),"61-70",IF(Demographics!B6476&gt;=71,"&gt;70","")))))))</f>
        <v>31-40</v>
      </c>
      <c r="D6476">
        <f>VLOOKUP(A6476,Examination!A:G, 2)</f>
        <v>183.7</v>
      </c>
      <c r="E6476">
        <f>VLOOKUP(A6476,Examination!A:G,3)</f>
        <v>89.2</v>
      </c>
      <c r="F6476">
        <f>VLOOKUP(A6476,Examination!A:G, 4)</f>
        <v>26.4</v>
      </c>
      <c r="G6476">
        <f>VLOOKUP(A6476,Examination!A:G, 5)</f>
        <v>78</v>
      </c>
      <c r="H6476">
        <f>VLOOKUP(A6476,Examination!A:G, 6)</f>
        <v>136</v>
      </c>
      <c r="I6476" t="b">
        <f>VLOOKUP(A6476,Examination!A:G, 7)</f>
        <v>0</v>
      </c>
      <c r="J6476">
        <f>VLOOKUP(A6476,Labs!A:B,2)</f>
        <v>186</v>
      </c>
    </row>
    <row r="6477" spans="1:10" x14ac:dyDescent="0.2">
      <c r="A6477">
        <v>80032</v>
      </c>
      <c r="B6477">
        <v>46</v>
      </c>
      <c r="C6477" t="str">
        <f>IF(Demographics!B6477&lt;=20,"18-20",IF(AND(Demographics!B6477&gt;20,Demographics!B6477&lt;=30),"21-30",IF(AND(Demographics!B6477&gt;30,Demographics!B6477&lt;=40),"31-40",IF(AND(Demographics!B6477&gt;40,Demographics!B6477&lt;=50),"41-50",IF(AND(Demographics!B6477&gt;50,Demographics!B6477&lt;=60),"51-60",IF(AND(Demographics!B6477&gt;60,Demographics!B6477&lt;=70),"61-70",IF(Demographics!B6477&gt;=71,"&gt;70","")))))))</f>
        <v>41-50</v>
      </c>
      <c r="D6477">
        <f>VLOOKUP(A6477,Examination!A:G, 2)</f>
        <v>146.4</v>
      </c>
      <c r="E6477">
        <f>VLOOKUP(A6477,Examination!A:G,3)</f>
        <v>40.9</v>
      </c>
      <c r="F6477">
        <f>VLOOKUP(A6477,Examination!A:G, 4)</f>
        <v>19.100000000000001</v>
      </c>
      <c r="G6477">
        <f>VLOOKUP(A6477,Examination!A:G, 5)</f>
        <v>44</v>
      </c>
      <c r="H6477">
        <f>VLOOKUP(A6477,Examination!A:G, 6)</f>
        <v>116</v>
      </c>
      <c r="I6477" t="b">
        <f>VLOOKUP(A6477,Examination!A:G, 7)</f>
        <v>0</v>
      </c>
      <c r="J6477">
        <f>VLOOKUP(A6477,Labs!A:B,2)</f>
        <v>157</v>
      </c>
    </row>
    <row r="6478" spans="1:10" x14ac:dyDescent="0.2">
      <c r="A6478">
        <v>80033</v>
      </c>
      <c r="B6478">
        <v>41</v>
      </c>
      <c r="C6478" t="str">
        <f>IF(Demographics!B6478&lt;=20,"18-20",IF(AND(Demographics!B6478&gt;20,Demographics!B6478&lt;=30),"21-30",IF(AND(Demographics!B6478&gt;30,Demographics!B6478&lt;=40),"31-40",IF(AND(Demographics!B6478&gt;40,Demographics!B6478&lt;=50),"41-50",IF(AND(Demographics!B6478&gt;50,Demographics!B6478&lt;=60),"51-60",IF(AND(Demographics!B6478&gt;60,Demographics!B6478&lt;=70),"61-70",IF(Demographics!B6478&gt;=71,"&gt;70","")))))))</f>
        <v>41-50</v>
      </c>
      <c r="D6478">
        <f>VLOOKUP(A6478,Examination!A:G, 2)</f>
        <v>175.7</v>
      </c>
      <c r="E6478">
        <f>VLOOKUP(A6478,Examination!A:G,3)</f>
        <v>51.9</v>
      </c>
      <c r="F6478">
        <f>VLOOKUP(A6478,Examination!A:G, 4)</f>
        <v>16.8</v>
      </c>
      <c r="G6478">
        <f>VLOOKUP(A6478,Examination!A:G, 5)</f>
        <v>62</v>
      </c>
      <c r="H6478">
        <f>VLOOKUP(A6478,Examination!A:G, 6)</f>
        <v>118</v>
      </c>
      <c r="I6478" t="b">
        <f>VLOOKUP(A6478,Examination!A:G, 7)</f>
        <v>0</v>
      </c>
      <c r="J6478">
        <f>VLOOKUP(A6478,Labs!A:B,2)</f>
        <v>0</v>
      </c>
    </row>
    <row r="6479" spans="1:10" x14ac:dyDescent="0.2">
      <c r="A6479">
        <v>80034</v>
      </c>
      <c r="B6479">
        <v>39</v>
      </c>
      <c r="C6479" t="str">
        <f>IF(Demographics!B6479&lt;=20,"18-20",IF(AND(Demographics!B6479&gt;20,Demographics!B6479&lt;=30),"21-30",IF(AND(Demographics!B6479&gt;30,Demographics!B6479&lt;=40),"31-40",IF(AND(Demographics!B6479&gt;40,Demographics!B6479&lt;=50),"41-50",IF(AND(Demographics!B6479&gt;50,Demographics!B6479&lt;=60),"51-60",IF(AND(Demographics!B6479&gt;60,Demographics!B6479&lt;=70),"61-70",IF(Demographics!B6479&gt;=71,"&gt;70","")))))))</f>
        <v>31-40</v>
      </c>
      <c r="D6479">
        <f>VLOOKUP(A6479,Examination!A:G, 2)</f>
        <v>179.5</v>
      </c>
      <c r="E6479">
        <f>VLOOKUP(A6479,Examination!A:G,3)</f>
        <v>184.8</v>
      </c>
      <c r="F6479">
        <f>VLOOKUP(A6479,Examination!A:G, 4)</f>
        <v>57.4</v>
      </c>
      <c r="G6479">
        <f>VLOOKUP(A6479,Examination!A:G, 5)</f>
        <v>78</v>
      </c>
      <c r="H6479">
        <f>VLOOKUP(A6479,Examination!A:G, 6)</f>
        <v>130</v>
      </c>
      <c r="I6479" t="b">
        <f>VLOOKUP(A6479,Examination!A:G, 7)</f>
        <v>1</v>
      </c>
      <c r="J6479">
        <f>VLOOKUP(A6479,Labs!A:B,2)</f>
        <v>140</v>
      </c>
    </row>
    <row r="6480" spans="1:10" x14ac:dyDescent="0.2">
      <c r="A6480">
        <v>80035</v>
      </c>
      <c r="B6480">
        <v>53</v>
      </c>
      <c r="C6480" t="str">
        <f>IF(Demographics!B6480&lt;=20,"18-20",IF(AND(Demographics!B6480&gt;20,Demographics!B6480&lt;=30),"21-30",IF(AND(Demographics!B6480&gt;30,Demographics!B6480&lt;=40),"31-40",IF(AND(Demographics!B6480&gt;40,Demographics!B6480&lt;=50),"41-50",IF(AND(Demographics!B6480&gt;50,Demographics!B6480&lt;=60),"51-60",IF(AND(Demographics!B6480&gt;60,Demographics!B6480&lt;=70),"61-70",IF(Demographics!B6480&gt;=71,"&gt;70","")))))))</f>
        <v>51-60</v>
      </c>
      <c r="D6480">
        <f>VLOOKUP(A6480,Examination!A:G, 2)</f>
        <v>102.3</v>
      </c>
      <c r="E6480">
        <f>VLOOKUP(A6480,Examination!A:G,3)</f>
        <v>16</v>
      </c>
      <c r="F6480">
        <f>VLOOKUP(A6480,Examination!A:G, 4)</f>
        <v>15.3</v>
      </c>
      <c r="G6480">
        <f>VLOOKUP(A6480,Examination!A:G, 5)</f>
        <v>0</v>
      </c>
      <c r="H6480">
        <f>VLOOKUP(A6480,Examination!A:G, 6)</f>
        <v>0</v>
      </c>
      <c r="I6480" t="b">
        <f>VLOOKUP(A6480,Examination!A:G, 7)</f>
        <v>0</v>
      </c>
      <c r="J6480">
        <f>VLOOKUP(A6480,Labs!A:B,2)</f>
        <v>0</v>
      </c>
    </row>
    <row r="6481" spans="1:10" x14ac:dyDescent="0.2">
      <c r="A6481">
        <v>80036</v>
      </c>
      <c r="B6481">
        <v>42</v>
      </c>
      <c r="C6481" t="str">
        <f>IF(Demographics!B6481&lt;=20,"18-20",IF(AND(Demographics!B6481&gt;20,Demographics!B6481&lt;=30),"21-30",IF(AND(Demographics!B6481&gt;30,Demographics!B6481&lt;=40),"31-40",IF(AND(Demographics!B6481&gt;40,Demographics!B6481&lt;=50),"41-50",IF(AND(Demographics!B6481&gt;50,Demographics!B6481&lt;=60),"51-60",IF(AND(Demographics!B6481&gt;60,Demographics!B6481&lt;=70),"61-70",IF(Demographics!B6481&gt;=71,"&gt;70","")))))))</f>
        <v>41-50</v>
      </c>
      <c r="D6481">
        <f>VLOOKUP(A6481,Examination!A:G, 2)</f>
        <v>160.19999999999999</v>
      </c>
      <c r="E6481">
        <f>VLOOKUP(A6481,Examination!A:G,3)</f>
        <v>51.7</v>
      </c>
      <c r="F6481">
        <f>VLOOKUP(A6481,Examination!A:G, 4)</f>
        <v>20.100000000000001</v>
      </c>
      <c r="G6481">
        <f>VLOOKUP(A6481,Examination!A:G, 5)</f>
        <v>58</v>
      </c>
      <c r="H6481">
        <f>VLOOKUP(A6481,Examination!A:G, 6)</f>
        <v>108</v>
      </c>
      <c r="I6481" t="b">
        <f>VLOOKUP(A6481,Examination!A:G, 7)</f>
        <v>0</v>
      </c>
      <c r="J6481">
        <f>VLOOKUP(A6481,Labs!A:B,2)</f>
        <v>134</v>
      </c>
    </row>
    <row r="6482" spans="1:10" x14ac:dyDescent="0.2">
      <c r="A6482">
        <v>80037</v>
      </c>
      <c r="B6482">
        <v>64</v>
      </c>
      <c r="C6482" t="str">
        <f>IF(Demographics!B6482&lt;=20,"18-20",IF(AND(Demographics!B6482&gt;20,Demographics!B6482&lt;=30),"21-30",IF(AND(Demographics!B6482&gt;30,Demographics!B6482&lt;=40),"31-40",IF(AND(Demographics!B6482&gt;40,Demographics!B6482&lt;=50),"41-50",IF(AND(Demographics!B6482&gt;50,Demographics!B6482&lt;=60),"51-60",IF(AND(Demographics!B6482&gt;60,Demographics!B6482&lt;=70),"61-70",IF(Demographics!B6482&gt;=71,"&gt;70","")))))))</f>
        <v>61-70</v>
      </c>
      <c r="D6482">
        <f>VLOOKUP(A6482,Examination!A:G, 2)</f>
        <v>170.1</v>
      </c>
      <c r="E6482">
        <f>VLOOKUP(A6482,Examination!A:G,3)</f>
        <v>82.8</v>
      </c>
      <c r="F6482">
        <f>VLOOKUP(A6482,Examination!A:G, 4)</f>
        <v>28.6</v>
      </c>
      <c r="G6482">
        <f>VLOOKUP(A6482,Examination!A:G, 5)</f>
        <v>72</v>
      </c>
      <c r="H6482">
        <f>VLOOKUP(A6482,Examination!A:G, 6)</f>
        <v>120</v>
      </c>
      <c r="I6482" t="b">
        <f>VLOOKUP(A6482,Examination!A:G, 7)</f>
        <v>0</v>
      </c>
      <c r="J6482">
        <f>VLOOKUP(A6482,Labs!A:B,2)</f>
        <v>211</v>
      </c>
    </row>
    <row r="6483" spans="1:10" x14ac:dyDescent="0.2">
      <c r="A6483">
        <v>80038</v>
      </c>
      <c r="B6483">
        <v>69</v>
      </c>
      <c r="C6483" t="str">
        <f>IF(Demographics!B6483&lt;=20,"18-20",IF(AND(Demographics!B6483&gt;20,Demographics!B6483&lt;=30),"21-30",IF(AND(Demographics!B6483&gt;30,Demographics!B6483&lt;=40),"31-40",IF(AND(Demographics!B6483&gt;40,Demographics!B6483&lt;=50),"41-50",IF(AND(Demographics!B6483&gt;50,Demographics!B6483&lt;=60),"51-60",IF(AND(Demographics!B6483&gt;60,Demographics!B6483&lt;=70),"61-70",IF(Demographics!B6483&gt;=71,"&gt;70","")))))))</f>
        <v>61-70</v>
      </c>
      <c r="D6483">
        <f>VLOOKUP(A6483,Examination!A:G, 2)</f>
        <v>168.5</v>
      </c>
      <c r="E6483">
        <f>VLOOKUP(A6483,Examination!A:G,3)</f>
        <v>67.599999999999994</v>
      </c>
      <c r="F6483">
        <f>VLOOKUP(A6483,Examination!A:G, 4)</f>
        <v>23.8</v>
      </c>
      <c r="G6483">
        <f>VLOOKUP(A6483,Examination!A:G, 5)</f>
        <v>68</v>
      </c>
      <c r="H6483">
        <f>VLOOKUP(A6483,Examination!A:G, 6)</f>
        <v>116</v>
      </c>
      <c r="I6483" t="b">
        <f>VLOOKUP(A6483,Examination!A:G, 7)</f>
        <v>0</v>
      </c>
      <c r="J6483">
        <f>VLOOKUP(A6483,Labs!A:B,2)</f>
        <v>171</v>
      </c>
    </row>
    <row r="6484" spans="1:10" x14ac:dyDescent="0.2">
      <c r="A6484">
        <v>80039</v>
      </c>
      <c r="B6484">
        <v>38</v>
      </c>
      <c r="C6484" t="str">
        <f>IF(Demographics!B6484&lt;=20,"18-20",IF(AND(Demographics!B6484&gt;20,Demographics!B6484&lt;=30),"21-30",IF(AND(Demographics!B6484&gt;30,Demographics!B6484&lt;=40),"31-40",IF(AND(Demographics!B6484&gt;40,Demographics!B6484&lt;=50),"41-50",IF(AND(Demographics!B6484&gt;50,Demographics!B6484&lt;=60),"51-60",IF(AND(Demographics!B6484&gt;60,Demographics!B6484&lt;=70),"61-70",IF(Demographics!B6484&gt;=71,"&gt;70","")))))))</f>
        <v>31-40</v>
      </c>
      <c r="D6484">
        <f>VLOOKUP(A6484,Examination!A:G, 2)</f>
        <v>96.5</v>
      </c>
      <c r="E6484">
        <f>VLOOKUP(A6484,Examination!A:G,3)</f>
        <v>14.3</v>
      </c>
      <c r="F6484">
        <f>VLOOKUP(A6484,Examination!A:G, 4)</f>
        <v>15.4</v>
      </c>
      <c r="G6484">
        <f>VLOOKUP(A6484,Examination!A:G, 5)</f>
        <v>0</v>
      </c>
      <c r="H6484">
        <f>VLOOKUP(A6484,Examination!A:G, 6)</f>
        <v>0</v>
      </c>
      <c r="I6484" t="b">
        <f>VLOOKUP(A6484,Examination!A:G, 7)</f>
        <v>0</v>
      </c>
      <c r="J6484">
        <f>VLOOKUP(A6484,Labs!A:B,2)</f>
        <v>0</v>
      </c>
    </row>
    <row r="6485" spans="1:10" x14ac:dyDescent="0.2">
      <c r="A6485">
        <v>80040</v>
      </c>
      <c r="B6485">
        <v>70</v>
      </c>
      <c r="C6485" t="str">
        <f>IF(Demographics!B6485&lt;=20,"18-20",IF(AND(Demographics!B6485&gt;20,Demographics!B6485&lt;=30),"21-30",IF(AND(Demographics!B6485&gt;30,Demographics!B6485&lt;=40),"31-40",IF(AND(Demographics!B6485&gt;40,Demographics!B6485&lt;=50),"41-50",IF(AND(Demographics!B6485&gt;50,Demographics!B6485&lt;=60),"51-60",IF(AND(Demographics!B6485&gt;60,Demographics!B6485&lt;=70),"61-70",IF(Demographics!B6485&gt;=71,"&gt;70","")))))))</f>
        <v>61-70</v>
      </c>
      <c r="D6485">
        <f>VLOOKUP(A6485,Examination!A:G, 2)</f>
        <v>172</v>
      </c>
      <c r="E6485">
        <f>VLOOKUP(A6485,Examination!A:G,3)</f>
        <v>65.099999999999994</v>
      </c>
      <c r="F6485">
        <f>VLOOKUP(A6485,Examination!A:G, 4)</f>
        <v>22</v>
      </c>
      <c r="G6485">
        <f>VLOOKUP(A6485,Examination!A:G, 5)</f>
        <v>84</v>
      </c>
      <c r="H6485">
        <f>VLOOKUP(A6485,Examination!A:G, 6)</f>
        <v>160</v>
      </c>
      <c r="I6485" t="b">
        <f>VLOOKUP(A6485,Examination!A:G, 7)</f>
        <v>0</v>
      </c>
      <c r="J6485">
        <f>VLOOKUP(A6485,Labs!A:B,2)</f>
        <v>192</v>
      </c>
    </row>
    <row r="6486" spans="1:10" x14ac:dyDescent="0.2">
      <c r="A6486">
        <v>80041</v>
      </c>
      <c r="B6486">
        <v>42</v>
      </c>
      <c r="C6486" t="str">
        <f>IF(Demographics!B6486&lt;=20,"18-20",IF(AND(Demographics!B6486&gt;20,Demographics!B6486&lt;=30),"21-30",IF(AND(Demographics!B6486&gt;30,Demographics!B6486&lt;=40),"31-40",IF(AND(Demographics!B6486&gt;40,Demographics!B6486&lt;=50),"41-50",IF(AND(Demographics!B6486&gt;50,Demographics!B6486&lt;=60),"51-60",IF(AND(Demographics!B6486&gt;60,Demographics!B6486&lt;=70),"61-70",IF(Demographics!B6486&gt;=71,"&gt;70","")))))))</f>
        <v>41-50</v>
      </c>
      <c r="D6486">
        <f>VLOOKUP(A6486,Examination!A:G, 2)</f>
        <v>159</v>
      </c>
      <c r="E6486">
        <f>VLOOKUP(A6486,Examination!A:G,3)</f>
        <v>97.7</v>
      </c>
      <c r="F6486">
        <f>VLOOKUP(A6486,Examination!A:G, 4)</f>
        <v>38.6</v>
      </c>
      <c r="G6486">
        <f>VLOOKUP(A6486,Examination!A:G, 5)</f>
        <v>76</v>
      </c>
      <c r="H6486">
        <f>VLOOKUP(A6486,Examination!A:G, 6)</f>
        <v>126</v>
      </c>
      <c r="I6486" t="b">
        <f>VLOOKUP(A6486,Examination!A:G, 7)</f>
        <v>1</v>
      </c>
      <c r="J6486">
        <f>VLOOKUP(A6486,Labs!A:B,2)</f>
        <v>189</v>
      </c>
    </row>
    <row r="6487" spans="1:10" x14ac:dyDescent="0.2">
      <c r="A6487">
        <v>80042</v>
      </c>
      <c r="B6487">
        <v>39</v>
      </c>
      <c r="C6487" t="str">
        <f>IF(Demographics!B6487&lt;=20,"18-20",IF(AND(Demographics!B6487&gt;20,Demographics!B6487&lt;=30),"21-30",IF(AND(Demographics!B6487&gt;30,Demographics!B6487&lt;=40),"31-40",IF(AND(Demographics!B6487&gt;40,Demographics!B6487&lt;=50),"41-50",IF(AND(Demographics!B6487&gt;50,Demographics!B6487&lt;=60),"51-60",IF(AND(Demographics!B6487&gt;60,Demographics!B6487&lt;=70),"61-70",IF(Demographics!B6487&gt;=71,"&gt;70","")))))))</f>
        <v>31-40</v>
      </c>
      <c r="D6487">
        <f>VLOOKUP(A6487,Examination!A:G, 2)</f>
        <v>141</v>
      </c>
      <c r="E6487">
        <f>VLOOKUP(A6487,Examination!A:G,3)</f>
        <v>38.700000000000003</v>
      </c>
      <c r="F6487">
        <f>VLOOKUP(A6487,Examination!A:G, 4)</f>
        <v>19.5</v>
      </c>
      <c r="G6487">
        <f>VLOOKUP(A6487,Examination!A:G, 5)</f>
        <v>32</v>
      </c>
      <c r="H6487">
        <f>VLOOKUP(A6487,Examination!A:G, 6)</f>
        <v>94</v>
      </c>
      <c r="I6487" t="b">
        <f>VLOOKUP(A6487,Examination!A:G, 7)</f>
        <v>0</v>
      </c>
      <c r="J6487">
        <f>VLOOKUP(A6487,Labs!A:B,2)</f>
        <v>156</v>
      </c>
    </row>
    <row r="6488" spans="1:10" x14ac:dyDescent="0.2">
      <c r="A6488">
        <v>80043</v>
      </c>
      <c r="B6488">
        <v>19</v>
      </c>
      <c r="C6488" t="str">
        <f>IF(Demographics!B6488&lt;=20,"18-20",IF(AND(Demographics!B6488&gt;20,Demographics!B6488&lt;=30),"21-30",IF(AND(Demographics!B6488&gt;30,Demographics!B6488&lt;=40),"31-40",IF(AND(Demographics!B6488&gt;40,Demographics!B6488&lt;=50),"41-50",IF(AND(Demographics!B6488&gt;50,Demographics!B6488&lt;=60),"51-60",IF(AND(Demographics!B6488&gt;60,Demographics!B6488&lt;=70),"61-70",IF(Demographics!B6488&gt;=71,"&gt;70","")))))))</f>
        <v>18-20</v>
      </c>
      <c r="D6488">
        <f>VLOOKUP(A6488,Examination!A:G, 2)</f>
        <v>153.19999999999999</v>
      </c>
      <c r="E6488">
        <f>VLOOKUP(A6488,Examination!A:G,3)</f>
        <v>95.4</v>
      </c>
      <c r="F6488">
        <f>VLOOKUP(A6488,Examination!A:G, 4)</f>
        <v>40.6</v>
      </c>
      <c r="G6488">
        <f>VLOOKUP(A6488,Examination!A:G, 5)</f>
        <v>68</v>
      </c>
      <c r="H6488">
        <f>VLOOKUP(A6488,Examination!A:G, 6)</f>
        <v>118</v>
      </c>
      <c r="I6488" t="b">
        <f>VLOOKUP(A6488,Examination!A:G, 7)</f>
        <v>1</v>
      </c>
      <c r="J6488">
        <f>VLOOKUP(A6488,Labs!A:B,2)</f>
        <v>165</v>
      </c>
    </row>
    <row r="6489" spans="1:10" x14ac:dyDescent="0.2">
      <c r="A6489">
        <v>80044</v>
      </c>
      <c r="B6489">
        <v>77</v>
      </c>
      <c r="C6489" t="str">
        <f>IF(Demographics!B6489&lt;=20,"18-20",IF(AND(Demographics!B6489&gt;20,Demographics!B6489&lt;=30),"21-30",IF(AND(Demographics!B6489&gt;30,Demographics!B6489&lt;=40),"31-40",IF(AND(Demographics!B6489&gt;40,Demographics!B6489&lt;=50),"41-50",IF(AND(Demographics!B6489&gt;50,Demographics!B6489&lt;=60),"51-60",IF(AND(Demographics!B6489&gt;60,Demographics!B6489&lt;=70),"61-70",IF(Demographics!B6489&gt;=71,"&gt;70","")))))))</f>
        <v>&gt;70</v>
      </c>
      <c r="D6489">
        <f>VLOOKUP(A6489,Examination!A:G, 2)</f>
        <v>178.4</v>
      </c>
      <c r="E6489">
        <f>VLOOKUP(A6489,Examination!A:G,3)</f>
        <v>98.1</v>
      </c>
      <c r="F6489">
        <f>VLOOKUP(A6489,Examination!A:G, 4)</f>
        <v>30.8</v>
      </c>
      <c r="G6489">
        <f>VLOOKUP(A6489,Examination!A:G, 5)</f>
        <v>68</v>
      </c>
      <c r="H6489">
        <f>VLOOKUP(A6489,Examination!A:G, 6)</f>
        <v>128</v>
      </c>
      <c r="I6489" t="b">
        <f>VLOOKUP(A6489,Examination!A:G, 7)</f>
        <v>1</v>
      </c>
      <c r="J6489">
        <f>VLOOKUP(A6489,Labs!A:B,2)</f>
        <v>142</v>
      </c>
    </row>
    <row r="6490" spans="1:10" x14ac:dyDescent="0.2">
      <c r="A6490">
        <v>80045</v>
      </c>
      <c r="B6490">
        <v>28</v>
      </c>
      <c r="C6490" t="str">
        <f>IF(Demographics!B6490&lt;=20,"18-20",IF(AND(Demographics!B6490&gt;20,Demographics!B6490&lt;=30),"21-30",IF(AND(Demographics!B6490&gt;30,Demographics!B6490&lt;=40),"31-40",IF(AND(Demographics!B6490&gt;40,Demographics!B6490&lt;=50),"41-50",IF(AND(Demographics!B6490&gt;50,Demographics!B6490&lt;=60),"51-60",IF(AND(Demographics!B6490&gt;60,Demographics!B6490&lt;=70),"61-70",IF(Demographics!B6490&gt;=71,"&gt;70","")))))))</f>
        <v>21-30</v>
      </c>
      <c r="D6490">
        <f>VLOOKUP(A6490,Examination!A:G, 2)</f>
        <v>104</v>
      </c>
      <c r="E6490">
        <f>VLOOKUP(A6490,Examination!A:G,3)</f>
        <v>15.1</v>
      </c>
      <c r="F6490">
        <f>VLOOKUP(A6490,Examination!A:G, 4)</f>
        <v>14</v>
      </c>
      <c r="G6490">
        <f>VLOOKUP(A6490,Examination!A:G, 5)</f>
        <v>0</v>
      </c>
      <c r="H6490">
        <f>VLOOKUP(A6490,Examination!A:G, 6)</f>
        <v>0</v>
      </c>
      <c r="I6490" t="b">
        <f>VLOOKUP(A6490,Examination!A:G, 7)</f>
        <v>0</v>
      </c>
      <c r="J6490">
        <f>VLOOKUP(A6490,Labs!A:B,2)</f>
        <v>0</v>
      </c>
    </row>
    <row r="6491" spans="1:10" x14ac:dyDescent="0.2">
      <c r="A6491">
        <v>80046</v>
      </c>
      <c r="B6491">
        <v>33</v>
      </c>
      <c r="C6491" t="str">
        <f>IF(Demographics!B6491&lt;=20,"18-20",IF(AND(Demographics!B6491&gt;20,Demographics!B6491&lt;=30),"21-30",IF(AND(Demographics!B6491&gt;30,Demographics!B6491&lt;=40),"31-40",IF(AND(Demographics!B6491&gt;40,Demographics!B6491&lt;=50),"41-50",IF(AND(Demographics!B6491&gt;50,Demographics!B6491&lt;=60),"51-60",IF(AND(Demographics!B6491&gt;60,Demographics!B6491&lt;=70),"61-70",IF(Demographics!B6491&gt;=71,"&gt;70","")))))))</f>
        <v>31-40</v>
      </c>
      <c r="D6491">
        <f>VLOOKUP(A6491,Examination!A:G, 2)</f>
        <v>0</v>
      </c>
      <c r="E6491">
        <f>VLOOKUP(A6491,Examination!A:G,3)</f>
        <v>9.8000000000000007</v>
      </c>
      <c r="F6491">
        <f>VLOOKUP(A6491,Examination!A:G, 4)</f>
        <v>0</v>
      </c>
      <c r="G6491">
        <f>VLOOKUP(A6491,Examination!A:G, 5)</f>
        <v>0</v>
      </c>
      <c r="H6491">
        <f>VLOOKUP(A6491,Examination!A:G, 6)</f>
        <v>0</v>
      </c>
      <c r="I6491" t="e">
        <f>VLOOKUP(A6491,Examination!A:G, 7)</f>
        <v>#DIV/0!</v>
      </c>
      <c r="J6491">
        <f>VLOOKUP(A6491,Labs!A:B,2)</f>
        <v>0</v>
      </c>
    </row>
    <row r="6492" spans="1:10" x14ac:dyDescent="0.2">
      <c r="A6492">
        <v>80047</v>
      </c>
      <c r="B6492">
        <v>61</v>
      </c>
      <c r="C6492" t="str">
        <f>IF(Demographics!B6492&lt;=20,"18-20",IF(AND(Demographics!B6492&gt;20,Demographics!B6492&lt;=30),"21-30",IF(AND(Demographics!B6492&gt;30,Demographics!B6492&lt;=40),"31-40",IF(AND(Demographics!B6492&gt;40,Demographics!B6492&lt;=50),"41-50",IF(AND(Demographics!B6492&gt;50,Demographics!B6492&lt;=60),"51-60",IF(AND(Demographics!B6492&gt;60,Demographics!B6492&lt;=70),"61-70",IF(Demographics!B6492&gt;=71,"&gt;70","")))))))</f>
        <v>61-70</v>
      </c>
      <c r="D6492">
        <f>VLOOKUP(A6492,Examination!A:G, 2)</f>
        <v>149.19999999999999</v>
      </c>
      <c r="E6492">
        <f>VLOOKUP(A6492,Examination!A:G,3)</f>
        <v>92.1</v>
      </c>
      <c r="F6492">
        <f>VLOOKUP(A6492,Examination!A:G, 4)</f>
        <v>41.4</v>
      </c>
      <c r="G6492">
        <f>VLOOKUP(A6492,Examination!A:G, 5)</f>
        <v>54</v>
      </c>
      <c r="H6492">
        <f>VLOOKUP(A6492,Examination!A:G, 6)</f>
        <v>106</v>
      </c>
      <c r="I6492" t="b">
        <f>VLOOKUP(A6492,Examination!A:G, 7)</f>
        <v>1</v>
      </c>
      <c r="J6492">
        <f>VLOOKUP(A6492,Labs!A:B,2)</f>
        <v>189</v>
      </c>
    </row>
    <row r="6493" spans="1:10" x14ac:dyDescent="0.2">
      <c r="A6493">
        <v>80048</v>
      </c>
      <c r="B6493">
        <v>42</v>
      </c>
      <c r="C6493" t="str">
        <f>IF(Demographics!B6493&lt;=20,"18-20",IF(AND(Demographics!B6493&gt;20,Demographics!B6493&lt;=30),"21-30",IF(AND(Demographics!B6493&gt;30,Demographics!B6493&lt;=40),"31-40",IF(AND(Demographics!B6493&gt;40,Demographics!B6493&lt;=50),"41-50",IF(AND(Demographics!B6493&gt;50,Demographics!B6493&lt;=60),"51-60",IF(AND(Demographics!B6493&gt;60,Demographics!B6493&lt;=70),"61-70",IF(Demographics!B6493&gt;=71,"&gt;70","")))))))</f>
        <v>41-50</v>
      </c>
      <c r="D6493">
        <f>VLOOKUP(A6493,Examination!A:G, 2)</f>
        <v>179.4</v>
      </c>
      <c r="E6493">
        <f>VLOOKUP(A6493,Examination!A:G,3)</f>
        <v>93.9</v>
      </c>
      <c r="F6493">
        <f>VLOOKUP(A6493,Examination!A:G, 4)</f>
        <v>29.2</v>
      </c>
      <c r="G6493">
        <f>VLOOKUP(A6493,Examination!A:G, 5)</f>
        <v>66</v>
      </c>
      <c r="H6493">
        <f>VLOOKUP(A6493,Examination!A:G, 6)</f>
        <v>130</v>
      </c>
      <c r="I6493" t="b">
        <f>VLOOKUP(A6493,Examination!A:G, 7)</f>
        <v>0</v>
      </c>
      <c r="J6493">
        <f>VLOOKUP(A6493,Labs!A:B,2)</f>
        <v>199</v>
      </c>
    </row>
    <row r="6494" spans="1:10" x14ac:dyDescent="0.2">
      <c r="A6494">
        <v>80049</v>
      </c>
      <c r="B6494">
        <v>60</v>
      </c>
      <c r="C6494" t="str">
        <f>IF(Demographics!B6494&lt;=20,"18-20",IF(AND(Demographics!B6494&gt;20,Demographics!B6494&lt;=30),"21-30",IF(AND(Demographics!B6494&gt;30,Demographics!B6494&lt;=40),"31-40",IF(AND(Demographics!B6494&gt;40,Demographics!B6494&lt;=50),"41-50",IF(AND(Demographics!B6494&gt;50,Demographics!B6494&lt;=60),"51-60",IF(AND(Demographics!B6494&gt;60,Demographics!B6494&lt;=70),"61-70",IF(Demographics!B6494&gt;=71,"&gt;70","")))))))</f>
        <v>51-60</v>
      </c>
      <c r="D6494">
        <f>VLOOKUP(A6494,Examination!A:G, 2)</f>
        <v>155.80000000000001</v>
      </c>
      <c r="E6494">
        <f>VLOOKUP(A6494,Examination!A:G,3)</f>
        <v>60.1</v>
      </c>
      <c r="F6494">
        <f>VLOOKUP(A6494,Examination!A:G, 4)</f>
        <v>24.8</v>
      </c>
      <c r="G6494">
        <f>VLOOKUP(A6494,Examination!A:G, 5)</f>
        <v>66</v>
      </c>
      <c r="H6494">
        <f>VLOOKUP(A6494,Examination!A:G, 6)</f>
        <v>108</v>
      </c>
      <c r="I6494" t="b">
        <f>VLOOKUP(A6494,Examination!A:G, 7)</f>
        <v>0</v>
      </c>
      <c r="J6494">
        <f>VLOOKUP(A6494,Labs!A:B,2)</f>
        <v>232</v>
      </c>
    </row>
    <row r="6495" spans="1:10" x14ac:dyDescent="0.2">
      <c r="A6495">
        <v>80050</v>
      </c>
      <c r="B6495">
        <v>36</v>
      </c>
      <c r="C6495" t="str">
        <f>IF(Demographics!B6495&lt;=20,"18-20",IF(AND(Demographics!B6495&gt;20,Demographics!B6495&lt;=30),"21-30",IF(AND(Demographics!B6495&gt;30,Demographics!B6495&lt;=40),"31-40",IF(AND(Demographics!B6495&gt;40,Demographics!B6495&lt;=50),"41-50",IF(AND(Demographics!B6495&gt;50,Demographics!B6495&lt;=60),"51-60",IF(AND(Demographics!B6495&gt;60,Demographics!B6495&lt;=70),"61-70",IF(Demographics!B6495&gt;=71,"&gt;70","")))))))</f>
        <v>31-40</v>
      </c>
      <c r="D6495">
        <f>VLOOKUP(A6495,Examination!A:G, 2)</f>
        <v>135.19999999999999</v>
      </c>
      <c r="E6495">
        <f>VLOOKUP(A6495,Examination!A:G,3)</f>
        <v>41.4</v>
      </c>
      <c r="F6495">
        <f>VLOOKUP(A6495,Examination!A:G, 4)</f>
        <v>22.6</v>
      </c>
      <c r="G6495">
        <f>VLOOKUP(A6495,Examination!A:G, 5)</f>
        <v>34</v>
      </c>
      <c r="H6495">
        <f>VLOOKUP(A6495,Examination!A:G, 6)</f>
        <v>100</v>
      </c>
      <c r="I6495" t="b">
        <f>VLOOKUP(A6495,Examination!A:G, 7)</f>
        <v>0</v>
      </c>
      <c r="J6495">
        <f>VLOOKUP(A6495,Labs!A:B,2)</f>
        <v>134</v>
      </c>
    </row>
    <row r="6496" spans="1:10" x14ac:dyDescent="0.2">
      <c r="A6496">
        <v>80051</v>
      </c>
      <c r="B6496">
        <v>35</v>
      </c>
      <c r="C6496" t="str">
        <f>IF(Demographics!B6496&lt;=20,"18-20",IF(AND(Demographics!B6496&gt;20,Demographics!B6496&lt;=30),"21-30",IF(AND(Demographics!B6496&gt;30,Demographics!B6496&lt;=40),"31-40",IF(AND(Demographics!B6496&gt;40,Demographics!B6496&lt;=50),"41-50",IF(AND(Demographics!B6496&gt;50,Demographics!B6496&lt;=60),"51-60",IF(AND(Demographics!B6496&gt;60,Demographics!B6496&lt;=70),"61-70",IF(Demographics!B6496&gt;=71,"&gt;70","")))))))</f>
        <v>31-40</v>
      </c>
      <c r="D6496">
        <f>VLOOKUP(A6496,Examination!A:G, 2)</f>
        <v>169.5</v>
      </c>
      <c r="E6496">
        <f>VLOOKUP(A6496,Examination!A:G,3)</f>
        <v>69.7</v>
      </c>
      <c r="F6496">
        <f>VLOOKUP(A6496,Examination!A:G, 4)</f>
        <v>24.3</v>
      </c>
      <c r="G6496">
        <f>VLOOKUP(A6496,Examination!A:G, 5)</f>
        <v>74</v>
      </c>
      <c r="H6496">
        <f>VLOOKUP(A6496,Examination!A:G, 6)</f>
        <v>112</v>
      </c>
      <c r="I6496" t="b">
        <f>VLOOKUP(A6496,Examination!A:G, 7)</f>
        <v>0</v>
      </c>
      <c r="J6496">
        <f>VLOOKUP(A6496,Labs!A:B,2)</f>
        <v>0</v>
      </c>
    </row>
    <row r="6497" spans="1:10" x14ac:dyDescent="0.2">
      <c r="A6497">
        <v>80052</v>
      </c>
      <c r="B6497">
        <v>41</v>
      </c>
      <c r="C6497" t="str">
        <f>IF(Demographics!B6497&lt;=20,"18-20",IF(AND(Demographics!B6497&gt;20,Demographics!B6497&lt;=30),"21-30",IF(AND(Demographics!B6497&gt;30,Demographics!B6497&lt;=40),"31-40",IF(AND(Demographics!B6497&gt;40,Demographics!B6497&lt;=50),"41-50",IF(AND(Demographics!B6497&gt;50,Demographics!B6497&lt;=60),"51-60",IF(AND(Demographics!B6497&gt;60,Demographics!B6497&lt;=70),"61-70",IF(Demographics!B6497&gt;=71,"&gt;70","")))))))</f>
        <v>41-50</v>
      </c>
      <c r="D6497">
        <f>VLOOKUP(A6497,Examination!A:G, 2)</f>
        <v>156</v>
      </c>
      <c r="E6497">
        <f>VLOOKUP(A6497,Examination!A:G,3)</f>
        <v>49.7</v>
      </c>
      <c r="F6497">
        <f>VLOOKUP(A6497,Examination!A:G, 4)</f>
        <v>20.399999999999999</v>
      </c>
      <c r="G6497">
        <f>VLOOKUP(A6497,Examination!A:G, 5)</f>
        <v>86</v>
      </c>
      <c r="H6497">
        <f>VLOOKUP(A6497,Examination!A:G, 6)</f>
        <v>184</v>
      </c>
      <c r="I6497" t="b">
        <f>VLOOKUP(A6497,Examination!A:G, 7)</f>
        <v>0</v>
      </c>
      <c r="J6497">
        <f>VLOOKUP(A6497,Labs!A:B,2)</f>
        <v>203</v>
      </c>
    </row>
    <row r="6498" spans="1:10" x14ac:dyDescent="0.2">
      <c r="A6498">
        <v>80053</v>
      </c>
      <c r="B6498">
        <v>50</v>
      </c>
      <c r="C6498" t="str">
        <f>IF(Demographics!B6498&lt;=20,"18-20",IF(AND(Demographics!B6498&gt;20,Demographics!B6498&lt;=30),"21-30",IF(AND(Demographics!B6498&gt;30,Demographics!B6498&lt;=40),"31-40",IF(AND(Demographics!B6498&gt;40,Demographics!B6498&lt;=50),"41-50",IF(AND(Demographics!B6498&gt;50,Demographics!B6498&lt;=60),"51-60",IF(AND(Demographics!B6498&gt;60,Demographics!B6498&lt;=70),"61-70",IF(Demographics!B6498&gt;=71,"&gt;70","")))))))</f>
        <v>41-50</v>
      </c>
      <c r="D6498">
        <f>VLOOKUP(A6498,Examination!A:G, 2)</f>
        <v>166.8</v>
      </c>
      <c r="E6498">
        <f>VLOOKUP(A6498,Examination!A:G,3)</f>
        <v>100.9</v>
      </c>
      <c r="F6498">
        <f>VLOOKUP(A6498,Examination!A:G, 4)</f>
        <v>36.299999999999997</v>
      </c>
      <c r="G6498">
        <f>VLOOKUP(A6498,Examination!A:G, 5)</f>
        <v>86</v>
      </c>
      <c r="H6498">
        <f>VLOOKUP(A6498,Examination!A:G, 6)</f>
        <v>120</v>
      </c>
      <c r="I6498" t="b">
        <f>VLOOKUP(A6498,Examination!A:G, 7)</f>
        <v>1</v>
      </c>
      <c r="J6498">
        <f>VLOOKUP(A6498,Labs!A:B,2)</f>
        <v>189</v>
      </c>
    </row>
    <row r="6499" spans="1:10" x14ac:dyDescent="0.2">
      <c r="A6499">
        <v>80054</v>
      </c>
      <c r="B6499">
        <v>43</v>
      </c>
      <c r="C6499" t="str">
        <f>IF(Demographics!B6499&lt;=20,"18-20",IF(AND(Demographics!B6499&gt;20,Demographics!B6499&lt;=30),"21-30",IF(AND(Demographics!B6499&gt;30,Demographics!B6499&lt;=40),"31-40",IF(AND(Demographics!B6499&gt;40,Demographics!B6499&lt;=50),"41-50",IF(AND(Demographics!B6499&gt;50,Demographics!B6499&lt;=60),"51-60",IF(AND(Demographics!B6499&gt;60,Demographics!B6499&lt;=70),"61-70",IF(Demographics!B6499&gt;=71,"&gt;70","")))))))</f>
        <v>41-50</v>
      </c>
      <c r="D6499">
        <f>VLOOKUP(A6499,Examination!A:G, 2)</f>
        <v>166.8</v>
      </c>
      <c r="E6499">
        <f>VLOOKUP(A6499,Examination!A:G,3)</f>
        <v>67.8</v>
      </c>
      <c r="F6499">
        <f>VLOOKUP(A6499,Examination!A:G, 4)</f>
        <v>24.4</v>
      </c>
      <c r="G6499">
        <f>VLOOKUP(A6499,Examination!A:G, 5)</f>
        <v>44</v>
      </c>
      <c r="H6499">
        <f>VLOOKUP(A6499,Examination!A:G, 6)</f>
        <v>96</v>
      </c>
      <c r="I6499" t="b">
        <f>VLOOKUP(A6499,Examination!A:G, 7)</f>
        <v>0</v>
      </c>
      <c r="J6499">
        <f>VLOOKUP(A6499,Labs!A:B,2)</f>
        <v>211</v>
      </c>
    </row>
    <row r="6500" spans="1:10" x14ac:dyDescent="0.2">
      <c r="A6500">
        <v>80055</v>
      </c>
      <c r="B6500">
        <v>44</v>
      </c>
      <c r="C6500" t="str">
        <f>IF(Demographics!B6500&lt;=20,"18-20",IF(AND(Demographics!B6500&gt;20,Demographics!B6500&lt;=30),"21-30",IF(AND(Demographics!B6500&gt;30,Demographics!B6500&lt;=40),"31-40",IF(AND(Demographics!B6500&gt;40,Demographics!B6500&lt;=50),"41-50",IF(AND(Demographics!B6500&gt;50,Demographics!B6500&lt;=60),"51-60",IF(AND(Demographics!B6500&gt;60,Demographics!B6500&lt;=70),"61-70",IF(Demographics!B6500&gt;=71,"&gt;70","")))))))</f>
        <v>41-50</v>
      </c>
      <c r="D6500">
        <f>VLOOKUP(A6500,Examination!A:G, 2)</f>
        <v>175.1</v>
      </c>
      <c r="E6500">
        <f>VLOOKUP(A6500,Examination!A:G,3)</f>
        <v>81.8</v>
      </c>
      <c r="F6500">
        <f>VLOOKUP(A6500,Examination!A:G, 4)</f>
        <v>26.7</v>
      </c>
      <c r="G6500">
        <f>VLOOKUP(A6500,Examination!A:G, 5)</f>
        <v>78</v>
      </c>
      <c r="H6500">
        <f>VLOOKUP(A6500,Examination!A:G, 6)</f>
        <v>124</v>
      </c>
      <c r="I6500" t="b">
        <f>VLOOKUP(A6500,Examination!A:G, 7)</f>
        <v>0</v>
      </c>
      <c r="J6500">
        <f>VLOOKUP(A6500,Labs!A:B,2)</f>
        <v>173</v>
      </c>
    </row>
    <row r="6501" spans="1:10" x14ac:dyDescent="0.2">
      <c r="A6501">
        <v>80056</v>
      </c>
      <c r="B6501">
        <v>43</v>
      </c>
      <c r="C6501" t="str">
        <f>IF(Demographics!B6501&lt;=20,"18-20",IF(AND(Demographics!B6501&gt;20,Demographics!B6501&lt;=30),"21-30",IF(AND(Demographics!B6501&gt;30,Demographics!B6501&lt;=40),"31-40",IF(AND(Demographics!B6501&gt;40,Demographics!B6501&lt;=50),"41-50",IF(AND(Demographics!B6501&gt;50,Demographics!B6501&lt;=60),"51-60",IF(AND(Demographics!B6501&gt;60,Demographics!B6501&lt;=70),"61-70",IF(Demographics!B6501&gt;=71,"&gt;70","")))))))</f>
        <v>41-50</v>
      </c>
      <c r="D6501">
        <f>VLOOKUP(A6501,Examination!A:G, 2)</f>
        <v>162.80000000000001</v>
      </c>
      <c r="E6501">
        <f>VLOOKUP(A6501,Examination!A:G,3)</f>
        <v>57</v>
      </c>
      <c r="F6501">
        <f>VLOOKUP(A6501,Examination!A:G, 4)</f>
        <v>21.5</v>
      </c>
      <c r="G6501">
        <f>VLOOKUP(A6501,Examination!A:G, 5)</f>
        <v>54</v>
      </c>
      <c r="H6501">
        <f>VLOOKUP(A6501,Examination!A:G, 6)</f>
        <v>96</v>
      </c>
      <c r="I6501" t="b">
        <f>VLOOKUP(A6501,Examination!A:G, 7)</f>
        <v>0</v>
      </c>
      <c r="J6501">
        <f>VLOOKUP(A6501,Labs!A:B,2)</f>
        <v>190</v>
      </c>
    </row>
    <row r="6502" spans="1:10" x14ac:dyDescent="0.2">
      <c r="A6502">
        <v>80057</v>
      </c>
      <c r="B6502">
        <v>35</v>
      </c>
      <c r="C6502" t="str">
        <f>IF(Demographics!B6502&lt;=20,"18-20",IF(AND(Demographics!B6502&gt;20,Demographics!B6502&lt;=30),"21-30",IF(AND(Demographics!B6502&gt;30,Demographics!B6502&lt;=40),"31-40",IF(AND(Demographics!B6502&gt;40,Demographics!B6502&lt;=50),"41-50",IF(AND(Demographics!B6502&gt;50,Demographics!B6502&lt;=60),"51-60",IF(AND(Demographics!B6502&gt;60,Demographics!B6502&lt;=70),"61-70",IF(Demographics!B6502&gt;=71,"&gt;70","")))))))</f>
        <v>31-40</v>
      </c>
      <c r="D6502">
        <f>VLOOKUP(A6502,Examination!A:G, 2)</f>
        <v>163.69999999999999</v>
      </c>
      <c r="E6502">
        <f>VLOOKUP(A6502,Examination!A:G,3)</f>
        <v>60.2</v>
      </c>
      <c r="F6502">
        <f>VLOOKUP(A6502,Examination!A:G, 4)</f>
        <v>22.5</v>
      </c>
      <c r="G6502">
        <f>VLOOKUP(A6502,Examination!A:G, 5)</f>
        <v>72</v>
      </c>
      <c r="H6502">
        <f>VLOOKUP(A6502,Examination!A:G, 6)</f>
        <v>114</v>
      </c>
      <c r="I6502" t="b">
        <f>VLOOKUP(A6502,Examination!A:G, 7)</f>
        <v>0</v>
      </c>
      <c r="J6502">
        <f>VLOOKUP(A6502,Labs!A:B,2)</f>
        <v>160</v>
      </c>
    </row>
    <row r="6503" spans="1:10" x14ac:dyDescent="0.2">
      <c r="A6503">
        <v>80058</v>
      </c>
      <c r="B6503">
        <v>39</v>
      </c>
      <c r="C6503" t="str">
        <f>IF(Demographics!B6503&lt;=20,"18-20",IF(AND(Demographics!B6503&gt;20,Demographics!B6503&lt;=30),"21-30",IF(AND(Demographics!B6503&gt;30,Demographics!B6503&lt;=40),"31-40",IF(AND(Demographics!B6503&gt;40,Demographics!B6503&lt;=50),"41-50",IF(AND(Demographics!B6503&gt;50,Demographics!B6503&lt;=60),"51-60",IF(AND(Demographics!B6503&gt;60,Demographics!B6503&lt;=70),"61-70",IF(Demographics!B6503&gt;=71,"&gt;70","")))))))</f>
        <v>31-40</v>
      </c>
      <c r="D6503">
        <f>VLOOKUP(A6503,Examination!A:G, 2)</f>
        <v>180.4</v>
      </c>
      <c r="E6503">
        <f>VLOOKUP(A6503,Examination!A:G,3)</f>
        <v>82.5</v>
      </c>
      <c r="F6503">
        <f>VLOOKUP(A6503,Examination!A:G, 4)</f>
        <v>25.4</v>
      </c>
      <c r="G6503">
        <f>VLOOKUP(A6503,Examination!A:G, 5)</f>
        <v>76</v>
      </c>
      <c r="H6503">
        <f>VLOOKUP(A6503,Examination!A:G, 6)</f>
        <v>120</v>
      </c>
      <c r="I6503" t="b">
        <f>VLOOKUP(A6503,Examination!A:G, 7)</f>
        <v>0</v>
      </c>
      <c r="J6503">
        <f>VLOOKUP(A6503,Labs!A:B,2)</f>
        <v>0</v>
      </c>
    </row>
    <row r="6504" spans="1:10" x14ac:dyDescent="0.2">
      <c r="A6504">
        <v>80059</v>
      </c>
      <c r="B6504">
        <v>47</v>
      </c>
      <c r="C6504" t="str">
        <f>IF(Demographics!B6504&lt;=20,"18-20",IF(AND(Demographics!B6504&gt;20,Demographics!B6504&lt;=30),"21-30",IF(AND(Demographics!B6504&gt;30,Demographics!B6504&lt;=40),"31-40",IF(AND(Demographics!B6504&gt;40,Demographics!B6504&lt;=50),"41-50",IF(AND(Demographics!B6504&gt;50,Demographics!B6504&lt;=60),"51-60",IF(AND(Demographics!B6504&gt;60,Demographics!B6504&lt;=70),"61-70",IF(Demographics!B6504&gt;=71,"&gt;70","")))))))</f>
        <v>41-50</v>
      </c>
      <c r="D6504">
        <f>VLOOKUP(A6504,Examination!A:G, 2)</f>
        <v>156.4</v>
      </c>
      <c r="E6504">
        <f>VLOOKUP(A6504,Examination!A:G,3)</f>
        <v>62.9</v>
      </c>
      <c r="F6504">
        <f>VLOOKUP(A6504,Examination!A:G, 4)</f>
        <v>25.7</v>
      </c>
      <c r="G6504">
        <f>VLOOKUP(A6504,Examination!A:G, 5)</f>
        <v>64</v>
      </c>
      <c r="H6504">
        <f>VLOOKUP(A6504,Examination!A:G, 6)</f>
        <v>102</v>
      </c>
      <c r="I6504" t="b">
        <f>VLOOKUP(A6504,Examination!A:G, 7)</f>
        <v>0</v>
      </c>
      <c r="J6504">
        <f>VLOOKUP(A6504,Labs!A:B,2)</f>
        <v>212</v>
      </c>
    </row>
    <row r="6505" spans="1:10" x14ac:dyDescent="0.2">
      <c r="A6505">
        <v>80060</v>
      </c>
      <c r="B6505">
        <v>45</v>
      </c>
      <c r="C6505" t="str">
        <f>IF(Demographics!B6505&lt;=20,"18-20",IF(AND(Demographics!B6505&gt;20,Demographics!B6505&lt;=30),"21-30",IF(AND(Demographics!B6505&gt;30,Demographics!B6505&lt;=40),"31-40",IF(AND(Demographics!B6505&gt;40,Demographics!B6505&lt;=50),"41-50",IF(AND(Demographics!B6505&gt;50,Demographics!B6505&lt;=60),"51-60",IF(AND(Demographics!B6505&gt;60,Demographics!B6505&lt;=70),"61-70",IF(Demographics!B6505&gt;=71,"&gt;70","")))))))</f>
        <v>41-50</v>
      </c>
      <c r="D6505">
        <f>VLOOKUP(A6505,Examination!A:G, 2)</f>
        <v>161.4</v>
      </c>
      <c r="E6505">
        <f>VLOOKUP(A6505,Examination!A:G,3)</f>
        <v>84.1</v>
      </c>
      <c r="F6505">
        <f>VLOOKUP(A6505,Examination!A:G, 4)</f>
        <v>32.299999999999997</v>
      </c>
      <c r="G6505">
        <f>VLOOKUP(A6505,Examination!A:G, 5)</f>
        <v>64</v>
      </c>
      <c r="H6505">
        <f>VLOOKUP(A6505,Examination!A:G, 6)</f>
        <v>110</v>
      </c>
      <c r="I6505" t="b">
        <f>VLOOKUP(A6505,Examination!A:G, 7)</f>
        <v>1</v>
      </c>
      <c r="J6505">
        <f>VLOOKUP(A6505,Labs!A:B,2)</f>
        <v>181</v>
      </c>
    </row>
    <row r="6506" spans="1:10" x14ac:dyDescent="0.2">
      <c r="A6506">
        <v>80061</v>
      </c>
      <c r="B6506">
        <v>51</v>
      </c>
      <c r="C6506" t="str">
        <f>IF(Demographics!B6506&lt;=20,"18-20",IF(AND(Demographics!B6506&gt;20,Demographics!B6506&lt;=30),"21-30",IF(AND(Demographics!B6506&gt;30,Demographics!B6506&lt;=40),"31-40",IF(AND(Demographics!B6506&gt;40,Demographics!B6506&lt;=50),"41-50",IF(AND(Demographics!B6506&gt;50,Demographics!B6506&lt;=60),"51-60",IF(AND(Demographics!B6506&gt;60,Demographics!B6506&lt;=70),"61-70",IF(Demographics!B6506&gt;=71,"&gt;70","")))))))</f>
        <v>51-60</v>
      </c>
      <c r="D6506">
        <f>VLOOKUP(A6506,Examination!A:G, 2)</f>
        <v>164.1</v>
      </c>
      <c r="E6506">
        <f>VLOOKUP(A6506,Examination!A:G,3)</f>
        <v>84.5</v>
      </c>
      <c r="F6506">
        <f>VLOOKUP(A6506,Examination!A:G, 4)</f>
        <v>31.4</v>
      </c>
      <c r="G6506">
        <f>VLOOKUP(A6506,Examination!A:G, 5)</f>
        <v>72</v>
      </c>
      <c r="H6506">
        <f>VLOOKUP(A6506,Examination!A:G, 6)</f>
        <v>132</v>
      </c>
      <c r="I6506" t="b">
        <f>VLOOKUP(A6506,Examination!A:G, 7)</f>
        <v>1</v>
      </c>
      <c r="J6506">
        <f>VLOOKUP(A6506,Labs!A:B,2)</f>
        <v>215</v>
      </c>
    </row>
    <row r="6507" spans="1:10" x14ac:dyDescent="0.2">
      <c r="A6507">
        <v>80062</v>
      </c>
      <c r="B6507">
        <v>31</v>
      </c>
      <c r="C6507" t="str">
        <f>IF(Demographics!B6507&lt;=20,"18-20",IF(AND(Demographics!B6507&gt;20,Demographics!B6507&lt;=30),"21-30",IF(AND(Demographics!B6507&gt;30,Demographics!B6507&lt;=40),"31-40",IF(AND(Demographics!B6507&gt;40,Demographics!B6507&lt;=50),"41-50",IF(AND(Demographics!B6507&gt;50,Demographics!B6507&lt;=60),"51-60",IF(AND(Demographics!B6507&gt;60,Demographics!B6507&lt;=70),"61-70",IF(Demographics!B6507&gt;=71,"&gt;70","")))))))</f>
        <v>31-40</v>
      </c>
      <c r="D6507">
        <f>VLOOKUP(A6507,Examination!A:G, 2)</f>
        <v>181.1</v>
      </c>
      <c r="E6507">
        <f>VLOOKUP(A6507,Examination!A:G,3)</f>
        <v>104.1</v>
      </c>
      <c r="F6507">
        <f>VLOOKUP(A6507,Examination!A:G, 4)</f>
        <v>31.7</v>
      </c>
      <c r="G6507">
        <f>VLOOKUP(A6507,Examination!A:G, 5)</f>
        <v>76</v>
      </c>
      <c r="H6507">
        <f>VLOOKUP(A6507,Examination!A:G, 6)</f>
        <v>128</v>
      </c>
      <c r="I6507" t="b">
        <f>VLOOKUP(A6507,Examination!A:G, 7)</f>
        <v>1</v>
      </c>
      <c r="J6507">
        <f>VLOOKUP(A6507,Labs!A:B,2)</f>
        <v>203</v>
      </c>
    </row>
    <row r="6508" spans="1:10" x14ac:dyDescent="0.2">
      <c r="A6508">
        <v>80063</v>
      </c>
      <c r="B6508">
        <v>80</v>
      </c>
      <c r="C6508" t="str">
        <f>IF(Demographics!B6508&lt;=20,"18-20",IF(AND(Demographics!B6508&gt;20,Demographics!B6508&lt;=30),"21-30",IF(AND(Demographics!B6508&gt;30,Demographics!B6508&lt;=40),"31-40",IF(AND(Demographics!B6508&gt;40,Demographics!B6508&lt;=50),"41-50",IF(AND(Demographics!B6508&gt;50,Demographics!B6508&lt;=60),"51-60",IF(AND(Demographics!B6508&gt;60,Demographics!B6508&lt;=70),"61-70",IF(Demographics!B6508&gt;=71,"&gt;70","")))))))</f>
        <v>&gt;70</v>
      </c>
      <c r="D6508">
        <f>VLOOKUP(A6508,Examination!A:G, 2)</f>
        <v>170.8</v>
      </c>
      <c r="E6508">
        <f>VLOOKUP(A6508,Examination!A:G,3)</f>
        <v>93.9</v>
      </c>
      <c r="F6508">
        <f>VLOOKUP(A6508,Examination!A:G, 4)</f>
        <v>32.200000000000003</v>
      </c>
      <c r="G6508">
        <f>VLOOKUP(A6508,Examination!A:G, 5)</f>
        <v>58</v>
      </c>
      <c r="H6508">
        <f>VLOOKUP(A6508,Examination!A:G, 6)</f>
        <v>126</v>
      </c>
      <c r="I6508" t="b">
        <f>VLOOKUP(A6508,Examination!A:G, 7)</f>
        <v>1</v>
      </c>
      <c r="J6508">
        <f>VLOOKUP(A6508,Labs!A:B,2)</f>
        <v>198</v>
      </c>
    </row>
    <row r="6509" spans="1:10" x14ac:dyDescent="0.2">
      <c r="A6509">
        <v>80064</v>
      </c>
      <c r="B6509">
        <v>32</v>
      </c>
      <c r="C6509" t="str">
        <f>IF(Demographics!B6509&lt;=20,"18-20",IF(AND(Demographics!B6509&gt;20,Demographics!B6509&lt;=30),"21-30",IF(AND(Demographics!B6509&gt;30,Demographics!B6509&lt;=40),"31-40",IF(AND(Demographics!B6509&gt;40,Demographics!B6509&lt;=50),"41-50",IF(AND(Demographics!B6509&gt;50,Demographics!B6509&lt;=60),"51-60",IF(AND(Demographics!B6509&gt;60,Demographics!B6509&lt;=70),"61-70",IF(Demographics!B6509&gt;=71,"&gt;70","")))))))</f>
        <v>31-40</v>
      </c>
      <c r="D6509">
        <f>VLOOKUP(A6509,Examination!A:G, 2)</f>
        <v>167.7</v>
      </c>
      <c r="E6509">
        <f>VLOOKUP(A6509,Examination!A:G,3)</f>
        <v>86.7</v>
      </c>
      <c r="F6509">
        <f>VLOOKUP(A6509,Examination!A:G, 4)</f>
        <v>30.8</v>
      </c>
      <c r="G6509">
        <f>VLOOKUP(A6509,Examination!A:G, 5)</f>
        <v>76</v>
      </c>
      <c r="H6509">
        <f>VLOOKUP(A6509,Examination!A:G, 6)</f>
        <v>114</v>
      </c>
      <c r="I6509" t="b">
        <f>VLOOKUP(A6509,Examination!A:G, 7)</f>
        <v>1</v>
      </c>
      <c r="J6509">
        <f>VLOOKUP(A6509,Labs!A:B,2)</f>
        <v>209</v>
      </c>
    </row>
    <row r="6510" spans="1:10" x14ac:dyDescent="0.2">
      <c r="A6510">
        <v>80065</v>
      </c>
      <c r="B6510">
        <v>34</v>
      </c>
      <c r="C6510" t="str">
        <f>IF(Demographics!B6510&lt;=20,"18-20",IF(AND(Demographics!B6510&gt;20,Demographics!B6510&lt;=30),"21-30",IF(AND(Demographics!B6510&gt;30,Demographics!B6510&lt;=40),"31-40",IF(AND(Demographics!B6510&gt;40,Demographics!B6510&lt;=50),"41-50",IF(AND(Demographics!B6510&gt;50,Demographics!B6510&lt;=60),"51-60",IF(AND(Demographics!B6510&gt;60,Demographics!B6510&lt;=70),"61-70",IF(Demographics!B6510&gt;=71,"&gt;70","")))))))</f>
        <v>31-40</v>
      </c>
      <c r="D6510">
        <f>VLOOKUP(A6510,Examination!A:G, 2)</f>
        <v>97.9</v>
      </c>
      <c r="E6510">
        <f>VLOOKUP(A6510,Examination!A:G,3)</f>
        <v>15.4</v>
      </c>
      <c r="F6510">
        <f>VLOOKUP(A6510,Examination!A:G, 4)</f>
        <v>16.100000000000001</v>
      </c>
      <c r="G6510">
        <f>VLOOKUP(A6510,Examination!A:G, 5)</f>
        <v>0</v>
      </c>
      <c r="H6510">
        <f>VLOOKUP(A6510,Examination!A:G, 6)</f>
        <v>0</v>
      </c>
      <c r="I6510" t="b">
        <f>VLOOKUP(A6510,Examination!A:G, 7)</f>
        <v>0</v>
      </c>
      <c r="J6510">
        <f>VLOOKUP(A6510,Labs!A:B,2)</f>
        <v>0</v>
      </c>
    </row>
    <row r="6511" spans="1:10" x14ac:dyDescent="0.2">
      <c r="A6511">
        <v>80066</v>
      </c>
      <c r="B6511">
        <v>60</v>
      </c>
      <c r="C6511" t="str">
        <f>IF(Demographics!B6511&lt;=20,"18-20",IF(AND(Demographics!B6511&gt;20,Demographics!B6511&lt;=30),"21-30",IF(AND(Demographics!B6511&gt;30,Demographics!B6511&lt;=40),"31-40",IF(AND(Demographics!B6511&gt;40,Demographics!B6511&lt;=50),"41-50",IF(AND(Demographics!B6511&gt;50,Demographics!B6511&lt;=60),"51-60",IF(AND(Demographics!B6511&gt;60,Demographics!B6511&lt;=70),"61-70",IF(Demographics!B6511&gt;=71,"&gt;70","")))))))</f>
        <v>51-60</v>
      </c>
      <c r="D6511">
        <f>VLOOKUP(A6511,Examination!A:G, 2)</f>
        <v>170.8</v>
      </c>
      <c r="E6511">
        <f>VLOOKUP(A6511,Examination!A:G,3)</f>
        <v>88.1</v>
      </c>
      <c r="F6511">
        <f>VLOOKUP(A6511,Examination!A:G, 4)</f>
        <v>30.2</v>
      </c>
      <c r="G6511">
        <f>VLOOKUP(A6511,Examination!A:G, 5)</f>
        <v>66</v>
      </c>
      <c r="H6511">
        <f>VLOOKUP(A6511,Examination!A:G, 6)</f>
        <v>134</v>
      </c>
      <c r="I6511" t="b">
        <f>VLOOKUP(A6511,Examination!A:G, 7)</f>
        <v>1</v>
      </c>
      <c r="J6511">
        <f>VLOOKUP(A6511,Labs!A:B,2)</f>
        <v>229</v>
      </c>
    </row>
    <row r="6512" spans="1:10" x14ac:dyDescent="0.2">
      <c r="A6512">
        <v>80067</v>
      </c>
      <c r="B6512">
        <v>65</v>
      </c>
      <c r="C6512" t="str">
        <f>IF(Demographics!B6512&lt;=20,"18-20",IF(AND(Demographics!B6512&gt;20,Demographics!B6512&lt;=30),"21-30",IF(AND(Demographics!B6512&gt;30,Demographics!B6512&lt;=40),"31-40",IF(AND(Demographics!B6512&gt;40,Demographics!B6512&lt;=50),"41-50",IF(AND(Demographics!B6512&gt;50,Demographics!B6512&lt;=60),"51-60",IF(AND(Demographics!B6512&gt;60,Demographics!B6512&lt;=70),"61-70",IF(Demographics!B6512&gt;=71,"&gt;70","")))))))</f>
        <v>61-70</v>
      </c>
      <c r="D6512">
        <f>VLOOKUP(A6512,Examination!A:G, 2)</f>
        <v>164.2</v>
      </c>
      <c r="E6512">
        <f>VLOOKUP(A6512,Examination!A:G,3)</f>
        <v>63.4</v>
      </c>
      <c r="F6512">
        <f>VLOOKUP(A6512,Examination!A:G, 4)</f>
        <v>23.5</v>
      </c>
      <c r="G6512">
        <f>VLOOKUP(A6512,Examination!A:G, 5)</f>
        <v>82</v>
      </c>
      <c r="H6512">
        <f>VLOOKUP(A6512,Examination!A:G, 6)</f>
        <v>148</v>
      </c>
      <c r="I6512" t="b">
        <f>VLOOKUP(A6512,Examination!A:G, 7)</f>
        <v>0</v>
      </c>
      <c r="J6512">
        <f>VLOOKUP(A6512,Labs!A:B,2)</f>
        <v>149</v>
      </c>
    </row>
    <row r="6513" spans="1:10" x14ac:dyDescent="0.2">
      <c r="A6513">
        <v>80068</v>
      </c>
      <c r="B6513">
        <v>30</v>
      </c>
      <c r="C6513" t="str">
        <f>IF(Demographics!B6513&lt;=20,"18-20",IF(AND(Demographics!B6513&gt;20,Demographics!B6513&lt;=30),"21-30",IF(AND(Demographics!B6513&gt;30,Demographics!B6513&lt;=40),"31-40",IF(AND(Demographics!B6513&gt;40,Demographics!B6513&lt;=50),"41-50",IF(AND(Demographics!B6513&gt;50,Demographics!B6513&lt;=60),"51-60",IF(AND(Demographics!B6513&gt;60,Demographics!B6513&lt;=70),"61-70",IF(Demographics!B6513&gt;=71,"&gt;70","")))))))</f>
        <v>21-30</v>
      </c>
      <c r="D6513">
        <f>VLOOKUP(A6513,Examination!A:G, 2)</f>
        <v>133.6</v>
      </c>
      <c r="E6513">
        <f>VLOOKUP(A6513,Examination!A:G,3)</f>
        <v>30.7</v>
      </c>
      <c r="F6513">
        <f>VLOOKUP(A6513,Examination!A:G, 4)</f>
        <v>17.2</v>
      </c>
      <c r="G6513">
        <f>VLOOKUP(A6513,Examination!A:G, 5)</f>
        <v>42</v>
      </c>
      <c r="H6513">
        <f>VLOOKUP(A6513,Examination!A:G, 6)</f>
        <v>90</v>
      </c>
      <c r="I6513" t="b">
        <f>VLOOKUP(A6513,Examination!A:G, 7)</f>
        <v>0</v>
      </c>
      <c r="J6513">
        <f>VLOOKUP(A6513,Labs!A:B,2)</f>
        <v>172</v>
      </c>
    </row>
    <row r="6514" spans="1:10" x14ac:dyDescent="0.2">
      <c r="A6514">
        <v>80069</v>
      </c>
      <c r="B6514">
        <v>35</v>
      </c>
      <c r="C6514" t="str">
        <f>IF(Demographics!B6514&lt;=20,"18-20",IF(AND(Demographics!B6514&gt;20,Demographics!B6514&lt;=30),"21-30",IF(AND(Demographics!B6514&gt;30,Demographics!B6514&lt;=40),"31-40",IF(AND(Demographics!B6514&gt;40,Demographics!B6514&lt;=50),"41-50",IF(AND(Demographics!B6514&gt;50,Demographics!B6514&lt;=60),"51-60",IF(AND(Demographics!B6514&gt;60,Demographics!B6514&lt;=70),"61-70",IF(Demographics!B6514&gt;=71,"&gt;70","")))))))</f>
        <v>31-40</v>
      </c>
      <c r="D6514">
        <f>VLOOKUP(A6514,Examination!A:G, 2)</f>
        <v>158.19999999999999</v>
      </c>
      <c r="E6514">
        <f>VLOOKUP(A6514,Examination!A:G,3)</f>
        <v>55.2</v>
      </c>
      <c r="F6514">
        <f>VLOOKUP(A6514,Examination!A:G, 4)</f>
        <v>22.1</v>
      </c>
      <c r="G6514">
        <f>VLOOKUP(A6514,Examination!A:G, 5)</f>
        <v>60</v>
      </c>
      <c r="H6514">
        <f>VLOOKUP(A6514,Examination!A:G, 6)</f>
        <v>98</v>
      </c>
      <c r="I6514" t="b">
        <f>VLOOKUP(A6514,Examination!A:G, 7)</f>
        <v>0</v>
      </c>
      <c r="J6514">
        <f>VLOOKUP(A6514,Labs!A:B,2)</f>
        <v>0</v>
      </c>
    </row>
    <row r="6515" spans="1:10" x14ac:dyDescent="0.2">
      <c r="A6515">
        <v>80070</v>
      </c>
      <c r="B6515">
        <v>60</v>
      </c>
      <c r="C6515" t="str">
        <f>IF(Demographics!B6515&lt;=20,"18-20",IF(AND(Demographics!B6515&gt;20,Demographics!B6515&lt;=30),"21-30",IF(AND(Demographics!B6515&gt;30,Demographics!B6515&lt;=40),"31-40",IF(AND(Demographics!B6515&gt;40,Demographics!B6515&lt;=50),"41-50",IF(AND(Demographics!B6515&gt;50,Demographics!B6515&lt;=60),"51-60",IF(AND(Demographics!B6515&gt;60,Demographics!B6515&lt;=70),"61-70",IF(Demographics!B6515&gt;=71,"&gt;70","")))))))</f>
        <v>51-60</v>
      </c>
      <c r="D6515">
        <f>VLOOKUP(A6515,Examination!A:G, 2)</f>
        <v>0</v>
      </c>
      <c r="E6515">
        <f>VLOOKUP(A6515,Examination!A:G,3)</f>
        <v>12.9</v>
      </c>
      <c r="F6515">
        <f>VLOOKUP(A6515,Examination!A:G, 4)</f>
        <v>0</v>
      </c>
      <c r="G6515">
        <f>VLOOKUP(A6515,Examination!A:G, 5)</f>
        <v>0</v>
      </c>
      <c r="H6515">
        <f>VLOOKUP(A6515,Examination!A:G, 6)</f>
        <v>0</v>
      </c>
      <c r="I6515" t="e">
        <f>VLOOKUP(A6515,Examination!A:G, 7)</f>
        <v>#DIV/0!</v>
      </c>
      <c r="J6515">
        <f>VLOOKUP(A6515,Labs!A:B,2)</f>
        <v>0</v>
      </c>
    </row>
    <row r="6516" spans="1:10" x14ac:dyDescent="0.2">
      <c r="A6516">
        <v>80071</v>
      </c>
      <c r="B6516">
        <v>66</v>
      </c>
      <c r="C6516" t="str">
        <f>IF(Demographics!B6516&lt;=20,"18-20",IF(AND(Demographics!B6516&gt;20,Demographics!B6516&lt;=30),"21-30",IF(AND(Demographics!B6516&gt;30,Demographics!B6516&lt;=40),"31-40",IF(AND(Demographics!B6516&gt;40,Demographics!B6516&lt;=50),"41-50",IF(AND(Demographics!B6516&gt;50,Demographics!B6516&lt;=60),"51-60",IF(AND(Demographics!B6516&gt;60,Demographics!B6516&lt;=70),"61-70",IF(Demographics!B6516&gt;=71,"&gt;70","")))))))</f>
        <v>61-70</v>
      </c>
      <c r="D6516">
        <f>VLOOKUP(A6516,Examination!A:G, 2)</f>
        <v>0</v>
      </c>
      <c r="E6516">
        <f>VLOOKUP(A6516,Examination!A:G,3)</f>
        <v>12.9</v>
      </c>
      <c r="F6516">
        <f>VLOOKUP(A6516,Examination!A:G, 4)</f>
        <v>0</v>
      </c>
      <c r="G6516">
        <f>VLOOKUP(A6516,Examination!A:G, 5)</f>
        <v>0</v>
      </c>
      <c r="H6516">
        <f>VLOOKUP(A6516,Examination!A:G, 6)</f>
        <v>0</v>
      </c>
      <c r="I6516" t="e">
        <f>VLOOKUP(A6516,Examination!A:G, 7)</f>
        <v>#DIV/0!</v>
      </c>
      <c r="J6516">
        <f>VLOOKUP(A6516,Labs!A:B,2)</f>
        <v>0</v>
      </c>
    </row>
    <row r="6517" spans="1:10" x14ac:dyDescent="0.2">
      <c r="A6517">
        <v>80072</v>
      </c>
      <c r="B6517">
        <v>80</v>
      </c>
      <c r="C6517" t="str">
        <f>IF(Demographics!B6517&lt;=20,"18-20",IF(AND(Demographics!B6517&gt;20,Demographics!B6517&lt;=30),"21-30",IF(AND(Demographics!B6517&gt;30,Demographics!B6517&lt;=40),"31-40",IF(AND(Demographics!B6517&gt;40,Demographics!B6517&lt;=50),"41-50",IF(AND(Demographics!B6517&gt;50,Demographics!B6517&lt;=60),"51-60",IF(AND(Demographics!B6517&gt;60,Demographics!B6517&lt;=70),"61-70",IF(Demographics!B6517&gt;=71,"&gt;70","")))))))</f>
        <v>&gt;70</v>
      </c>
      <c r="D6517">
        <f>VLOOKUP(A6517,Examination!A:G, 2)</f>
        <v>152.6</v>
      </c>
      <c r="E6517">
        <f>VLOOKUP(A6517,Examination!A:G,3)</f>
        <v>73.400000000000006</v>
      </c>
      <c r="F6517">
        <f>VLOOKUP(A6517,Examination!A:G, 4)</f>
        <v>31.5</v>
      </c>
      <c r="G6517">
        <f>VLOOKUP(A6517,Examination!A:G, 5)</f>
        <v>60</v>
      </c>
      <c r="H6517">
        <f>VLOOKUP(A6517,Examination!A:G, 6)</f>
        <v>126</v>
      </c>
      <c r="I6517" t="b">
        <f>VLOOKUP(A6517,Examination!A:G, 7)</f>
        <v>1</v>
      </c>
      <c r="J6517">
        <f>VLOOKUP(A6517,Labs!A:B,2)</f>
        <v>247</v>
      </c>
    </row>
    <row r="6518" spans="1:10" x14ac:dyDescent="0.2">
      <c r="A6518">
        <v>80073</v>
      </c>
      <c r="B6518">
        <v>57</v>
      </c>
      <c r="C6518" t="str">
        <f>IF(Demographics!B6518&lt;=20,"18-20",IF(AND(Demographics!B6518&gt;20,Demographics!B6518&lt;=30),"21-30",IF(AND(Demographics!B6518&gt;30,Demographics!B6518&lt;=40),"31-40",IF(AND(Demographics!B6518&gt;40,Demographics!B6518&lt;=50),"41-50",IF(AND(Demographics!B6518&gt;50,Demographics!B6518&lt;=60),"51-60",IF(AND(Demographics!B6518&gt;60,Demographics!B6518&lt;=70),"61-70",IF(Demographics!B6518&gt;=71,"&gt;70","")))))))</f>
        <v>51-60</v>
      </c>
      <c r="D6518">
        <f>VLOOKUP(A6518,Examination!A:G, 2)</f>
        <v>155.30000000000001</v>
      </c>
      <c r="E6518">
        <f>VLOOKUP(A6518,Examination!A:G,3)</f>
        <v>57.6</v>
      </c>
      <c r="F6518">
        <f>VLOOKUP(A6518,Examination!A:G, 4)</f>
        <v>23.9</v>
      </c>
      <c r="G6518">
        <f>VLOOKUP(A6518,Examination!A:G, 5)</f>
        <v>84</v>
      </c>
      <c r="H6518">
        <f>VLOOKUP(A6518,Examination!A:G, 6)</f>
        <v>134</v>
      </c>
      <c r="I6518" t="b">
        <f>VLOOKUP(A6518,Examination!A:G, 7)</f>
        <v>0</v>
      </c>
      <c r="J6518">
        <f>VLOOKUP(A6518,Labs!A:B,2)</f>
        <v>241</v>
      </c>
    </row>
    <row r="6519" spans="1:10" x14ac:dyDescent="0.2">
      <c r="A6519">
        <v>80074</v>
      </c>
      <c r="B6519">
        <v>56</v>
      </c>
      <c r="C6519" t="str">
        <f>IF(Demographics!B6519&lt;=20,"18-20",IF(AND(Demographics!B6519&gt;20,Demographics!B6519&lt;=30),"21-30",IF(AND(Demographics!B6519&gt;30,Demographics!B6519&lt;=40),"31-40",IF(AND(Demographics!B6519&gt;40,Demographics!B6519&lt;=50),"41-50",IF(AND(Demographics!B6519&gt;50,Demographics!B6519&lt;=60),"51-60",IF(AND(Demographics!B6519&gt;60,Demographics!B6519&lt;=70),"61-70",IF(Demographics!B6519&gt;=71,"&gt;70","")))))))</f>
        <v>51-60</v>
      </c>
      <c r="D6519">
        <f>VLOOKUP(A6519,Examination!A:G, 2)</f>
        <v>150.69999999999999</v>
      </c>
      <c r="E6519">
        <f>VLOOKUP(A6519,Examination!A:G,3)</f>
        <v>52.6</v>
      </c>
      <c r="F6519">
        <f>VLOOKUP(A6519,Examination!A:G, 4)</f>
        <v>23.2</v>
      </c>
      <c r="G6519">
        <f>VLOOKUP(A6519,Examination!A:G, 5)</f>
        <v>62</v>
      </c>
      <c r="H6519">
        <f>VLOOKUP(A6519,Examination!A:G, 6)</f>
        <v>100</v>
      </c>
      <c r="I6519" t="b">
        <f>VLOOKUP(A6519,Examination!A:G, 7)</f>
        <v>0</v>
      </c>
      <c r="J6519">
        <f>VLOOKUP(A6519,Labs!A:B,2)</f>
        <v>141</v>
      </c>
    </row>
    <row r="6520" spans="1:10" x14ac:dyDescent="0.2">
      <c r="A6520">
        <v>80075</v>
      </c>
      <c r="B6520">
        <v>32</v>
      </c>
      <c r="C6520" t="str">
        <f>IF(Demographics!B6520&lt;=20,"18-20",IF(AND(Demographics!B6520&gt;20,Demographics!B6520&lt;=30),"21-30",IF(AND(Demographics!B6520&gt;30,Demographics!B6520&lt;=40),"31-40",IF(AND(Demographics!B6520&gt;40,Demographics!B6520&lt;=50),"41-50",IF(AND(Demographics!B6520&gt;50,Demographics!B6520&lt;=60),"51-60",IF(AND(Demographics!B6520&gt;60,Demographics!B6520&lt;=70),"61-70",IF(Demographics!B6520&gt;=71,"&gt;70","")))))))</f>
        <v>31-40</v>
      </c>
      <c r="D6520">
        <f>VLOOKUP(A6520,Examination!A:G, 2)</f>
        <v>170</v>
      </c>
      <c r="E6520">
        <f>VLOOKUP(A6520,Examination!A:G,3)</f>
        <v>71.599999999999994</v>
      </c>
      <c r="F6520">
        <f>VLOOKUP(A6520,Examination!A:G, 4)</f>
        <v>24.8</v>
      </c>
      <c r="G6520">
        <f>VLOOKUP(A6520,Examination!A:G, 5)</f>
        <v>78</v>
      </c>
      <c r="H6520">
        <f>VLOOKUP(A6520,Examination!A:G, 6)</f>
        <v>122</v>
      </c>
      <c r="I6520" t="b">
        <f>VLOOKUP(A6520,Examination!A:G, 7)</f>
        <v>0</v>
      </c>
      <c r="J6520">
        <f>VLOOKUP(A6520,Labs!A:B,2)</f>
        <v>135</v>
      </c>
    </row>
    <row r="6521" spans="1:10" x14ac:dyDescent="0.2">
      <c r="A6521">
        <v>80076</v>
      </c>
      <c r="B6521">
        <v>24</v>
      </c>
      <c r="C6521" t="str">
        <f>IF(Demographics!B6521&lt;=20,"18-20",IF(AND(Demographics!B6521&gt;20,Demographics!B6521&lt;=30),"21-30",IF(AND(Demographics!B6521&gt;30,Demographics!B6521&lt;=40),"31-40",IF(AND(Demographics!B6521&gt;40,Demographics!B6521&lt;=50),"41-50",IF(AND(Demographics!B6521&gt;50,Demographics!B6521&lt;=60),"51-60",IF(AND(Demographics!B6521&gt;60,Demographics!B6521&lt;=70),"61-70",IF(Demographics!B6521&gt;=71,"&gt;70","")))))))</f>
        <v>21-30</v>
      </c>
      <c r="D6521">
        <f>VLOOKUP(A6521,Examination!A:G, 2)</f>
        <v>93</v>
      </c>
      <c r="E6521">
        <f>VLOOKUP(A6521,Examination!A:G,3)</f>
        <v>14.4</v>
      </c>
      <c r="F6521">
        <f>VLOOKUP(A6521,Examination!A:G, 4)</f>
        <v>16.600000000000001</v>
      </c>
      <c r="G6521">
        <f>VLOOKUP(A6521,Examination!A:G, 5)</f>
        <v>0</v>
      </c>
      <c r="H6521">
        <f>VLOOKUP(A6521,Examination!A:G, 6)</f>
        <v>0</v>
      </c>
      <c r="I6521" t="b">
        <f>VLOOKUP(A6521,Examination!A:G, 7)</f>
        <v>0</v>
      </c>
      <c r="J6521">
        <f>VLOOKUP(A6521,Labs!A:B,2)</f>
        <v>0</v>
      </c>
    </row>
    <row r="6522" spans="1:10" x14ac:dyDescent="0.2">
      <c r="A6522">
        <v>80077</v>
      </c>
      <c r="B6522">
        <v>48</v>
      </c>
      <c r="C6522" t="str">
        <f>IF(Demographics!B6522&lt;=20,"18-20",IF(AND(Demographics!B6522&gt;20,Demographics!B6522&lt;=30),"21-30",IF(AND(Demographics!B6522&gt;30,Demographics!B6522&lt;=40),"31-40",IF(AND(Demographics!B6522&gt;40,Demographics!B6522&lt;=50),"41-50",IF(AND(Demographics!B6522&gt;50,Demographics!B6522&lt;=60),"51-60",IF(AND(Demographics!B6522&gt;60,Demographics!B6522&lt;=70),"61-70",IF(Demographics!B6522&gt;=71,"&gt;70","")))))))</f>
        <v>41-50</v>
      </c>
      <c r="D6522">
        <f>VLOOKUP(A6522,Examination!A:G, 2)</f>
        <v>145.4</v>
      </c>
      <c r="E6522">
        <f>VLOOKUP(A6522,Examination!A:G,3)</f>
        <v>31.5</v>
      </c>
      <c r="F6522">
        <f>VLOOKUP(A6522,Examination!A:G, 4)</f>
        <v>14.9</v>
      </c>
      <c r="G6522">
        <f>VLOOKUP(A6522,Examination!A:G, 5)</f>
        <v>52</v>
      </c>
      <c r="H6522">
        <f>VLOOKUP(A6522,Examination!A:G, 6)</f>
        <v>102</v>
      </c>
      <c r="I6522" t="b">
        <f>VLOOKUP(A6522,Examination!A:G, 7)</f>
        <v>0</v>
      </c>
      <c r="J6522">
        <f>VLOOKUP(A6522,Labs!A:B,2)</f>
        <v>113</v>
      </c>
    </row>
    <row r="6523" spans="1:10" x14ac:dyDescent="0.2">
      <c r="A6523">
        <v>80078</v>
      </c>
      <c r="B6523">
        <v>80</v>
      </c>
      <c r="C6523" t="str">
        <f>IF(Demographics!B6523&lt;=20,"18-20",IF(AND(Demographics!B6523&gt;20,Demographics!B6523&lt;=30),"21-30",IF(AND(Demographics!B6523&gt;30,Demographics!B6523&lt;=40),"31-40",IF(AND(Demographics!B6523&gt;40,Demographics!B6523&lt;=50),"41-50",IF(AND(Demographics!B6523&gt;50,Demographics!B6523&lt;=60),"51-60",IF(AND(Demographics!B6523&gt;60,Demographics!B6523&lt;=70),"61-70",IF(Demographics!B6523&gt;=71,"&gt;70","")))))))</f>
        <v>&gt;70</v>
      </c>
      <c r="D6523">
        <f>VLOOKUP(A6523,Examination!A:G, 2)</f>
        <v>166.4</v>
      </c>
      <c r="E6523">
        <f>VLOOKUP(A6523,Examination!A:G,3)</f>
        <v>71.099999999999994</v>
      </c>
      <c r="F6523">
        <f>VLOOKUP(A6523,Examination!A:G, 4)</f>
        <v>25.7</v>
      </c>
      <c r="G6523">
        <f>VLOOKUP(A6523,Examination!A:G, 5)</f>
        <v>60</v>
      </c>
      <c r="H6523">
        <f>VLOOKUP(A6523,Examination!A:G, 6)</f>
        <v>128</v>
      </c>
      <c r="I6523" t="b">
        <f>VLOOKUP(A6523,Examination!A:G, 7)</f>
        <v>0</v>
      </c>
      <c r="J6523">
        <f>VLOOKUP(A6523,Labs!A:B,2)</f>
        <v>127</v>
      </c>
    </row>
    <row r="6524" spans="1:10" x14ac:dyDescent="0.2">
      <c r="A6524">
        <v>80079</v>
      </c>
      <c r="B6524">
        <v>58</v>
      </c>
      <c r="C6524" t="str">
        <f>IF(Demographics!B6524&lt;=20,"18-20",IF(AND(Demographics!B6524&gt;20,Demographics!B6524&lt;=30),"21-30",IF(AND(Demographics!B6524&gt;30,Demographics!B6524&lt;=40),"31-40",IF(AND(Demographics!B6524&gt;40,Demographics!B6524&lt;=50),"41-50",IF(AND(Demographics!B6524&gt;50,Demographics!B6524&lt;=60),"51-60",IF(AND(Demographics!B6524&gt;60,Demographics!B6524&lt;=70),"61-70",IF(Demographics!B6524&gt;=71,"&gt;70","")))))))</f>
        <v>51-60</v>
      </c>
      <c r="D6524">
        <f>VLOOKUP(A6524,Examination!A:G, 2)</f>
        <v>189.6</v>
      </c>
      <c r="E6524">
        <f>VLOOKUP(A6524,Examination!A:G,3)</f>
        <v>130</v>
      </c>
      <c r="F6524">
        <f>VLOOKUP(A6524,Examination!A:G, 4)</f>
        <v>36.200000000000003</v>
      </c>
      <c r="G6524">
        <f>VLOOKUP(A6524,Examination!A:G, 5)</f>
        <v>64</v>
      </c>
      <c r="H6524">
        <f>VLOOKUP(A6524,Examination!A:G, 6)</f>
        <v>126</v>
      </c>
      <c r="I6524" t="b">
        <f>VLOOKUP(A6524,Examination!A:G, 7)</f>
        <v>1</v>
      </c>
      <c r="J6524">
        <f>VLOOKUP(A6524,Labs!A:B,2)</f>
        <v>140</v>
      </c>
    </row>
    <row r="6525" spans="1:10" x14ac:dyDescent="0.2">
      <c r="A6525">
        <v>80080</v>
      </c>
      <c r="B6525">
        <v>73</v>
      </c>
      <c r="C6525" t="str">
        <f>IF(Demographics!B6525&lt;=20,"18-20",IF(AND(Demographics!B6525&gt;20,Demographics!B6525&lt;=30),"21-30",IF(AND(Demographics!B6525&gt;30,Demographics!B6525&lt;=40),"31-40",IF(AND(Demographics!B6525&gt;40,Demographics!B6525&lt;=50),"41-50",IF(AND(Demographics!B6525&gt;50,Demographics!B6525&lt;=60),"51-60",IF(AND(Demographics!B6525&gt;60,Demographics!B6525&lt;=70),"61-70",IF(Demographics!B6525&gt;=71,"&gt;70","")))))))</f>
        <v>&gt;70</v>
      </c>
      <c r="D6525">
        <f>VLOOKUP(A6525,Examination!A:G, 2)</f>
        <v>167.3</v>
      </c>
      <c r="E6525">
        <f>VLOOKUP(A6525,Examination!A:G,3)</f>
        <v>69.7</v>
      </c>
      <c r="F6525">
        <f>VLOOKUP(A6525,Examination!A:G, 4)</f>
        <v>24.9</v>
      </c>
      <c r="G6525">
        <f>VLOOKUP(A6525,Examination!A:G, 5)</f>
        <v>74</v>
      </c>
      <c r="H6525">
        <f>VLOOKUP(A6525,Examination!A:G, 6)</f>
        <v>124</v>
      </c>
      <c r="I6525" t="b">
        <f>VLOOKUP(A6525,Examination!A:G, 7)</f>
        <v>0</v>
      </c>
      <c r="J6525">
        <f>VLOOKUP(A6525,Labs!A:B,2)</f>
        <v>166</v>
      </c>
    </row>
    <row r="6526" spans="1:10" x14ac:dyDescent="0.2">
      <c r="A6526">
        <v>80081</v>
      </c>
      <c r="B6526">
        <v>31</v>
      </c>
      <c r="C6526" t="str">
        <f>IF(Demographics!B6526&lt;=20,"18-20",IF(AND(Demographics!B6526&gt;20,Demographics!B6526&lt;=30),"21-30",IF(AND(Demographics!B6526&gt;30,Demographics!B6526&lt;=40),"31-40",IF(AND(Demographics!B6526&gt;40,Demographics!B6526&lt;=50),"41-50",IF(AND(Demographics!B6526&gt;50,Demographics!B6526&lt;=60),"51-60",IF(AND(Demographics!B6526&gt;60,Demographics!B6526&lt;=70),"61-70",IF(Demographics!B6526&gt;=71,"&gt;70","")))))))</f>
        <v>31-40</v>
      </c>
      <c r="D6526">
        <f>VLOOKUP(A6526,Examination!A:G, 2)</f>
        <v>0</v>
      </c>
      <c r="E6526">
        <f>VLOOKUP(A6526,Examination!A:G,3)</f>
        <v>9.8000000000000007</v>
      </c>
      <c r="F6526">
        <f>VLOOKUP(A6526,Examination!A:G, 4)</f>
        <v>0</v>
      </c>
      <c r="G6526">
        <f>VLOOKUP(A6526,Examination!A:G, 5)</f>
        <v>0</v>
      </c>
      <c r="H6526">
        <f>VLOOKUP(A6526,Examination!A:G, 6)</f>
        <v>0</v>
      </c>
      <c r="I6526" t="e">
        <f>VLOOKUP(A6526,Examination!A:G, 7)</f>
        <v>#DIV/0!</v>
      </c>
      <c r="J6526">
        <f>VLOOKUP(A6526,Labs!A:B,2)</f>
        <v>0</v>
      </c>
    </row>
    <row r="6527" spans="1:10" x14ac:dyDescent="0.2">
      <c r="A6527">
        <v>80082</v>
      </c>
      <c r="B6527">
        <v>79</v>
      </c>
      <c r="C6527" t="str">
        <f>IF(Demographics!B6527&lt;=20,"18-20",IF(AND(Demographics!B6527&gt;20,Demographics!B6527&lt;=30),"21-30",IF(AND(Demographics!B6527&gt;30,Demographics!B6527&lt;=40),"31-40",IF(AND(Demographics!B6527&gt;40,Demographics!B6527&lt;=50),"41-50",IF(AND(Demographics!B6527&gt;50,Demographics!B6527&lt;=60),"51-60",IF(AND(Demographics!B6527&gt;60,Demographics!B6527&lt;=70),"61-70",IF(Demographics!B6527&gt;=71,"&gt;70","")))))))</f>
        <v>&gt;70</v>
      </c>
      <c r="D6527">
        <f>VLOOKUP(A6527,Examination!A:G, 2)</f>
        <v>169.9</v>
      </c>
      <c r="E6527">
        <f>VLOOKUP(A6527,Examination!A:G,3)</f>
        <v>88.4</v>
      </c>
      <c r="F6527">
        <f>VLOOKUP(A6527,Examination!A:G, 4)</f>
        <v>30.6</v>
      </c>
      <c r="G6527">
        <f>VLOOKUP(A6527,Examination!A:G, 5)</f>
        <v>40</v>
      </c>
      <c r="H6527">
        <f>VLOOKUP(A6527,Examination!A:G, 6)</f>
        <v>118</v>
      </c>
      <c r="I6527" t="b">
        <f>VLOOKUP(A6527,Examination!A:G, 7)</f>
        <v>1</v>
      </c>
      <c r="J6527">
        <f>VLOOKUP(A6527,Labs!A:B,2)</f>
        <v>246</v>
      </c>
    </row>
    <row r="6528" spans="1:10" x14ac:dyDescent="0.2">
      <c r="A6528">
        <v>80083</v>
      </c>
      <c r="B6528">
        <v>41</v>
      </c>
      <c r="C6528" t="str">
        <f>IF(Demographics!B6528&lt;=20,"18-20",IF(AND(Demographics!B6528&gt;20,Demographics!B6528&lt;=30),"21-30",IF(AND(Demographics!B6528&gt;30,Demographics!B6528&lt;=40),"31-40",IF(AND(Demographics!B6528&gt;40,Demographics!B6528&lt;=50),"41-50",IF(AND(Demographics!B6528&gt;50,Demographics!B6528&lt;=60),"51-60",IF(AND(Demographics!B6528&gt;60,Demographics!B6528&lt;=70),"61-70",IF(Demographics!B6528&gt;=71,"&gt;70","")))))))</f>
        <v>41-50</v>
      </c>
      <c r="D6528">
        <f>VLOOKUP(A6528,Examination!A:G, 2)</f>
        <v>170.9</v>
      </c>
      <c r="E6528">
        <f>VLOOKUP(A6528,Examination!A:G,3)</f>
        <v>81.2</v>
      </c>
      <c r="F6528">
        <f>VLOOKUP(A6528,Examination!A:G, 4)</f>
        <v>27.8</v>
      </c>
      <c r="G6528">
        <f>VLOOKUP(A6528,Examination!A:G, 5)</f>
        <v>74</v>
      </c>
      <c r="H6528">
        <f>VLOOKUP(A6528,Examination!A:G, 6)</f>
        <v>114</v>
      </c>
      <c r="I6528" t="b">
        <f>VLOOKUP(A6528,Examination!A:G, 7)</f>
        <v>0</v>
      </c>
      <c r="J6528">
        <f>VLOOKUP(A6528,Labs!A:B,2)</f>
        <v>290</v>
      </c>
    </row>
    <row r="6529" spans="1:10" x14ac:dyDescent="0.2">
      <c r="A6529">
        <v>80084</v>
      </c>
      <c r="B6529">
        <v>65</v>
      </c>
      <c r="C6529" t="str">
        <f>IF(Demographics!B6529&lt;=20,"18-20",IF(AND(Demographics!B6529&gt;20,Demographics!B6529&lt;=30),"21-30",IF(AND(Demographics!B6529&gt;30,Demographics!B6529&lt;=40),"31-40",IF(AND(Demographics!B6529&gt;40,Demographics!B6529&lt;=50),"41-50",IF(AND(Demographics!B6529&gt;50,Demographics!B6529&lt;=60),"51-60",IF(AND(Demographics!B6529&gt;60,Demographics!B6529&lt;=70),"61-70",IF(Demographics!B6529&gt;=71,"&gt;70","")))))))</f>
        <v>61-70</v>
      </c>
      <c r="D6529">
        <f>VLOOKUP(A6529,Examination!A:G, 2)</f>
        <v>146</v>
      </c>
      <c r="E6529">
        <f>VLOOKUP(A6529,Examination!A:G,3)</f>
        <v>62.5</v>
      </c>
      <c r="F6529">
        <f>VLOOKUP(A6529,Examination!A:G, 4)</f>
        <v>29.3</v>
      </c>
      <c r="G6529">
        <f>VLOOKUP(A6529,Examination!A:G, 5)</f>
        <v>66</v>
      </c>
      <c r="H6529">
        <f>VLOOKUP(A6529,Examination!A:G, 6)</f>
        <v>132</v>
      </c>
      <c r="I6529" t="b">
        <f>VLOOKUP(A6529,Examination!A:G, 7)</f>
        <v>0</v>
      </c>
      <c r="J6529">
        <f>VLOOKUP(A6529,Labs!A:B,2)</f>
        <v>175</v>
      </c>
    </row>
    <row r="6530" spans="1:10" x14ac:dyDescent="0.2">
      <c r="A6530">
        <v>80085</v>
      </c>
      <c r="B6530">
        <v>28</v>
      </c>
      <c r="C6530" t="str">
        <f>IF(Demographics!B6530&lt;=20,"18-20",IF(AND(Demographics!B6530&gt;20,Demographics!B6530&lt;=30),"21-30",IF(AND(Demographics!B6530&gt;30,Demographics!B6530&lt;=40),"31-40",IF(AND(Demographics!B6530&gt;40,Demographics!B6530&lt;=50),"41-50",IF(AND(Demographics!B6530&gt;50,Demographics!B6530&lt;=60),"51-60",IF(AND(Demographics!B6530&gt;60,Demographics!B6530&lt;=70),"61-70",IF(Demographics!B6530&gt;=71,"&gt;70","")))))))</f>
        <v>21-30</v>
      </c>
      <c r="D6530">
        <f>VLOOKUP(A6530,Examination!A:G, 2)</f>
        <v>126.5</v>
      </c>
      <c r="E6530">
        <f>VLOOKUP(A6530,Examination!A:G,3)</f>
        <v>26.5</v>
      </c>
      <c r="F6530">
        <f>VLOOKUP(A6530,Examination!A:G, 4)</f>
        <v>16.600000000000001</v>
      </c>
      <c r="G6530">
        <f>VLOOKUP(A6530,Examination!A:G, 5)</f>
        <v>0</v>
      </c>
      <c r="H6530">
        <f>VLOOKUP(A6530,Examination!A:G, 6)</f>
        <v>0</v>
      </c>
      <c r="I6530" t="b">
        <f>VLOOKUP(A6530,Examination!A:G, 7)</f>
        <v>0</v>
      </c>
      <c r="J6530">
        <f>VLOOKUP(A6530,Labs!A:B,2)</f>
        <v>143</v>
      </c>
    </row>
    <row r="6531" spans="1:10" x14ac:dyDescent="0.2">
      <c r="A6531">
        <v>80086</v>
      </c>
      <c r="B6531">
        <v>52</v>
      </c>
      <c r="C6531" t="str">
        <f>IF(Demographics!B6531&lt;=20,"18-20",IF(AND(Demographics!B6531&gt;20,Demographics!B6531&lt;=30),"21-30",IF(AND(Demographics!B6531&gt;30,Demographics!B6531&lt;=40),"31-40",IF(AND(Demographics!B6531&gt;40,Demographics!B6531&lt;=50),"41-50",IF(AND(Demographics!B6531&gt;50,Demographics!B6531&lt;=60),"51-60",IF(AND(Demographics!B6531&gt;60,Demographics!B6531&lt;=70),"61-70",IF(Demographics!B6531&gt;=71,"&gt;70","")))))))</f>
        <v>51-60</v>
      </c>
      <c r="D6531">
        <f>VLOOKUP(A6531,Examination!A:G, 2)</f>
        <v>0</v>
      </c>
      <c r="E6531">
        <f>VLOOKUP(A6531,Examination!A:G,3)</f>
        <v>5</v>
      </c>
      <c r="F6531">
        <f>VLOOKUP(A6531,Examination!A:G, 4)</f>
        <v>0</v>
      </c>
      <c r="G6531">
        <f>VLOOKUP(A6531,Examination!A:G, 5)</f>
        <v>0</v>
      </c>
      <c r="H6531">
        <f>VLOOKUP(A6531,Examination!A:G, 6)</f>
        <v>0</v>
      </c>
      <c r="I6531" t="e">
        <f>VLOOKUP(A6531,Examination!A:G, 7)</f>
        <v>#DIV/0!</v>
      </c>
      <c r="J6531">
        <f>VLOOKUP(A6531,Labs!A:B,2)</f>
        <v>0</v>
      </c>
    </row>
    <row r="6532" spans="1:10" x14ac:dyDescent="0.2">
      <c r="A6532">
        <v>80087</v>
      </c>
      <c r="B6532">
        <v>30</v>
      </c>
      <c r="C6532" t="str">
        <f>IF(Demographics!B6532&lt;=20,"18-20",IF(AND(Demographics!B6532&gt;20,Demographics!B6532&lt;=30),"21-30",IF(AND(Demographics!B6532&gt;30,Demographics!B6532&lt;=40),"31-40",IF(AND(Demographics!B6532&gt;40,Demographics!B6532&lt;=50),"41-50",IF(AND(Demographics!B6532&gt;50,Demographics!B6532&lt;=60),"51-60",IF(AND(Demographics!B6532&gt;60,Demographics!B6532&lt;=70),"61-70",IF(Demographics!B6532&gt;=71,"&gt;70","")))))))</f>
        <v>21-30</v>
      </c>
      <c r="D6532">
        <f>VLOOKUP(A6532,Examination!A:G, 2)</f>
        <v>161.80000000000001</v>
      </c>
      <c r="E6532">
        <f>VLOOKUP(A6532,Examination!A:G,3)</f>
        <v>101.1</v>
      </c>
      <c r="F6532">
        <f>VLOOKUP(A6532,Examination!A:G, 4)</f>
        <v>38.6</v>
      </c>
      <c r="G6532">
        <f>VLOOKUP(A6532,Examination!A:G, 5)</f>
        <v>82</v>
      </c>
      <c r="H6532">
        <f>VLOOKUP(A6532,Examination!A:G, 6)</f>
        <v>114</v>
      </c>
      <c r="I6532" t="b">
        <f>VLOOKUP(A6532,Examination!A:G, 7)</f>
        <v>1</v>
      </c>
      <c r="J6532">
        <f>VLOOKUP(A6532,Labs!A:B,2)</f>
        <v>230</v>
      </c>
    </row>
    <row r="6533" spans="1:10" x14ac:dyDescent="0.2">
      <c r="A6533">
        <v>80088</v>
      </c>
      <c r="B6533">
        <v>22</v>
      </c>
      <c r="C6533" t="str">
        <f>IF(Demographics!B6533&lt;=20,"18-20",IF(AND(Demographics!B6533&gt;20,Demographics!B6533&lt;=30),"21-30",IF(AND(Demographics!B6533&gt;30,Demographics!B6533&lt;=40),"31-40",IF(AND(Demographics!B6533&gt;40,Demographics!B6533&lt;=50),"41-50",IF(AND(Demographics!B6533&gt;50,Demographics!B6533&lt;=60),"51-60",IF(AND(Demographics!B6533&gt;60,Demographics!B6533&lt;=70),"61-70",IF(Demographics!B6533&gt;=71,"&gt;70","")))))))</f>
        <v>21-30</v>
      </c>
      <c r="D6533">
        <f>VLOOKUP(A6533,Examination!A:G, 2)</f>
        <v>170</v>
      </c>
      <c r="E6533">
        <f>VLOOKUP(A6533,Examination!A:G,3)</f>
        <v>81.900000000000006</v>
      </c>
      <c r="F6533">
        <f>VLOOKUP(A6533,Examination!A:G, 4)</f>
        <v>28.3</v>
      </c>
      <c r="G6533">
        <f>VLOOKUP(A6533,Examination!A:G, 5)</f>
        <v>70</v>
      </c>
      <c r="H6533">
        <f>VLOOKUP(A6533,Examination!A:G, 6)</f>
        <v>122</v>
      </c>
      <c r="I6533" t="b">
        <f>VLOOKUP(A6533,Examination!A:G, 7)</f>
        <v>0</v>
      </c>
      <c r="J6533">
        <f>VLOOKUP(A6533,Labs!A:B,2)</f>
        <v>171</v>
      </c>
    </row>
    <row r="6534" spans="1:10" x14ac:dyDescent="0.2">
      <c r="A6534">
        <v>80089</v>
      </c>
      <c r="B6534">
        <v>32</v>
      </c>
      <c r="C6534" t="str">
        <f>IF(Demographics!B6534&lt;=20,"18-20",IF(AND(Demographics!B6534&gt;20,Demographics!B6534&lt;=30),"21-30",IF(AND(Demographics!B6534&gt;30,Demographics!B6534&lt;=40),"31-40",IF(AND(Demographics!B6534&gt;40,Demographics!B6534&lt;=50),"41-50",IF(AND(Demographics!B6534&gt;50,Demographics!B6534&lt;=60),"51-60",IF(AND(Demographics!B6534&gt;60,Demographics!B6534&lt;=70),"61-70",IF(Demographics!B6534&gt;=71,"&gt;70","")))))))</f>
        <v>31-40</v>
      </c>
      <c r="D6534">
        <f>VLOOKUP(A6534,Examination!A:G, 2)</f>
        <v>153.9</v>
      </c>
      <c r="E6534">
        <f>VLOOKUP(A6534,Examination!A:G,3)</f>
        <v>72.400000000000006</v>
      </c>
      <c r="F6534">
        <f>VLOOKUP(A6534,Examination!A:G, 4)</f>
        <v>30.6</v>
      </c>
      <c r="G6534">
        <f>VLOOKUP(A6534,Examination!A:G, 5)</f>
        <v>68</v>
      </c>
      <c r="H6534">
        <f>VLOOKUP(A6534,Examination!A:G, 6)</f>
        <v>110</v>
      </c>
      <c r="I6534" t="b">
        <f>VLOOKUP(A6534,Examination!A:G, 7)</f>
        <v>1</v>
      </c>
      <c r="J6534">
        <f>VLOOKUP(A6534,Labs!A:B,2)</f>
        <v>175</v>
      </c>
    </row>
    <row r="6535" spans="1:10" x14ac:dyDescent="0.2">
      <c r="A6535">
        <v>80090</v>
      </c>
      <c r="B6535">
        <v>38</v>
      </c>
      <c r="C6535" t="str">
        <f>IF(Demographics!B6535&lt;=20,"18-20",IF(AND(Demographics!B6535&gt;20,Demographics!B6535&lt;=30),"21-30",IF(AND(Demographics!B6535&gt;30,Demographics!B6535&lt;=40),"31-40",IF(AND(Demographics!B6535&gt;40,Demographics!B6535&lt;=50),"41-50",IF(AND(Demographics!B6535&gt;50,Demographics!B6535&lt;=60),"51-60",IF(AND(Demographics!B6535&gt;60,Demographics!B6535&lt;=70),"61-70",IF(Demographics!B6535&gt;=71,"&gt;70","")))))))</f>
        <v>31-40</v>
      </c>
      <c r="D6535">
        <f>VLOOKUP(A6535,Examination!A:G, 2)</f>
        <v>0</v>
      </c>
      <c r="E6535">
        <f>VLOOKUP(A6535,Examination!A:G,3)</f>
        <v>8.5</v>
      </c>
      <c r="F6535">
        <f>VLOOKUP(A6535,Examination!A:G, 4)</f>
        <v>0</v>
      </c>
      <c r="G6535">
        <f>VLOOKUP(A6535,Examination!A:G, 5)</f>
        <v>0</v>
      </c>
      <c r="H6535">
        <f>VLOOKUP(A6535,Examination!A:G, 6)</f>
        <v>0</v>
      </c>
      <c r="I6535" t="e">
        <f>VLOOKUP(A6535,Examination!A:G, 7)</f>
        <v>#DIV/0!</v>
      </c>
      <c r="J6535">
        <f>VLOOKUP(A6535,Labs!A:B,2)</f>
        <v>0</v>
      </c>
    </row>
    <row r="6536" spans="1:10" x14ac:dyDescent="0.2">
      <c r="A6536">
        <v>80091</v>
      </c>
      <c r="B6536">
        <v>65</v>
      </c>
      <c r="C6536" t="str">
        <f>IF(Demographics!B6536&lt;=20,"18-20",IF(AND(Demographics!B6536&gt;20,Demographics!B6536&lt;=30),"21-30",IF(AND(Demographics!B6536&gt;30,Demographics!B6536&lt;=40),"31-40",IF(AND(Demographics!B6536&gt;40,Demographics!B6536&lt;=50),"41-50",IF(AND(Demographics!B6536&gt;50,Demographics!B6536&lt;=60),"51-60",IF(AND(Demographics!B6536&gt;60,Demographics!B6536&lt;=70),"61-70",IF(Demographics!B6536&gt;=71,"&gt;70","")))))))</f>
        <v>61-70</v>
      </c>
      <c r="D6536">
        <f>VLOOKUP(A6536,Examination!A:G, 2)</f>
        <v>176.6</v>
      </c>
      <c r="E6536">
        <f>VLOOKUP(A6536,Examination!A:G,3)</f>
        <v>96.7</v>
      </c>
      <c r="F6536">
        <f>VLOOKUP(A6536,Examination!A:G, 4)</f>
        <v>31</v>
      </c>
      <c r="G6536">
        <f>VLOOKUP(A6536,Examination!A:G, 5)</f>
        <v>76</v>
      </c>
      <c r="H6536">
        <f>VLOOKUP(A6536,Examination!A:G, 6)</f>
        <v>126</v>
      </c>
      <c r="I6536" t="b">
        <f>VLOOKUP(A6536,Examination!A:G, 7)</f>
        <v>1</v>
      </c>
      <c r="J6536">
        <f>VLOOKUP(A6536,Labs!A:B,2)</f>
        <v>161</v>
      </c>
    </row>
    <row r="6537" spans="1:10" x14ac:dyDescent="0.2">
      <c r="A6537">
        <v>80092</v>
      </c>
      <c r="B6537">
        <v>65</v>
      </c>
      <c r="C6537" t="str">
        <f>IF(Demographics!B6537&lt;=20,"18-20",IF(AND(Demographics!B6537&gt;20,Demographics!B6537&lt;=30),"21-30",IF(AND(Demographics!B6537&gt;30,Demographics!B6537&lt;=40),"31-40",IF(AND(Demographics!B6537&gt;40,Demographics!B6537&lt;=50),"41-50",IF(AND(Demographics!B6537&gt;50,Demographics!B6537&lt;=60),"51-60",IF(AND(Demographics!B6537&gt;60,Demographics!B6537&lt;=70),"61-70",IF(Demographics!B6537&gt;=71,"&gt;70","")))))))</f>
        <v>61-70</v>
      </c>
      <c r="D6537">
        <f>VLOOKUP(A6537,Examination!A:G, 2)</f>
        <v>154.4</v>
      </c>
      <c r="E6537">
        <f>VLOOKUP(A6537,Examination!A:G,3)</f>
        <v>50.5</v>
      </c>
      <c r="F6537">
        <f>VLOOKUP(A6537,Examination!A:G, 4)</f>
        <v>21.2</v>
      </c>
      <c r="G6537">
        <f>VLOOKUP(A6537,Examination!A:G, 5)</f>
        <v>76</v>
      </c>
      <c r="H6537">
        <f>VLOOKUP(A6537,Examination!A:G, 6)</f>
        <v>134</v>
      </c>
      <c r="I6537" t="b">
        <f>VLOOKUP(A6537,Examination!A:G, 7)</f>
        <v>0</v>
      </c>
      <c r="J6537">
        <f>VLOOKUP(A6537,Labs!A:B,2)</f>
        <v>250</v>
      </c>
    </row>
    <row r="6538" spans="1:10" x14ac:dyDescent="0.2">
      <c r="A6538">
        <v>80093</v>
      </c>
      <c r="B6538">
        <v>46</v>
      </c>
      <c r="C6538" t="str">
        <f>IF(Demographics!B6538&lt;=20,"18-20",IF(AND(Demographics!B6538&gt;20,Demographics!B6538&lt;=30),"21-30",IF(AND(Demographics!B6538&gt;30,Demographics!B6538&lt;=40),"31-40",IF(AND(Demographics!B6538&gt;40,Demographics!B6538&lt;=50),"41-50",IF(AND(Demographics!B6538&gt;50,Demographics!B6538&lt;=60),"51-60",IF(AND(Demographics!B6538&gt;60,Demographics!B6538&lt;=70),"61-70",IF(Demographics!B6538&gt;=71,"&gt;70","")))))))</f>
        <v>41-50</v>
      </c>
      <c r="D6538">
        <f>VLOOKUP(A6538,Examination!A:G, 2)</f>
        <v>130.1</v>
      </c>
      <c r="E6538">
        <f>VLOOKUP(A6538,Examination!A:G,3)</f>
        <v>34.299999999999997</v>
      </c>
      <c r="F6538">
        <f>VLOOKUP(A6538,Examination!A:G, 4)</f>
        <v>20.3</v>
      </c>
      <c r="G6538">
        <f>VLOOKUP(A6538,Examination!A:G, 5)</f>
        <v>0</v>
      </c>
      <c r="H6538">
        <f>VLOOKUP(A6538,Examination!A:G, 6)</f>
        <v>0</v>
      </c>
      <c r="I6538" t="b">
        <f>VLOOKUP(A6538,Examination!A:G, 7)</f>
        <v>0</v>
      </c>
      <c r="J6538">
        <f>VLOOKUP(A6538,Labs!A:B,2)</f>
        <v>167</v>
      </c>
    </row>
    <row r="6539" spans="1:10" x14ac:dyDescent="0.2">
      <c r="A6539">
        <v>80094</v>
      </c>
      <c r="B6539">
        <v>36</v>
      </c>
      <c r="C6539" t="str">
        <f>IF(Demographics!B6539&lt;=20,"18-20",IF(AND(Demographics!B6539&gt;20,Demographics!B6539&lt;=30),"21-30",IF(AND(Demographics!B6539&gt;30,Demographics!B6539&lt;=40),"31-40",IF(AND(Demographics!B6539&gt;40,Demographics!B6539&lt;=50),"41-50",IF(AND(Demographics!B6539&gt;50,Demographics!B6539&lt;=60),"51-60",IF(AND(Demographics!B6539&gt;60,Demographics!B6539&lt;=70),"61-70",IF(Demographics!B6539&gt;=71,"&gt;70","")))))))</f>
        <v>31-40</v>
      </c>
      <c r="D6539">
        <f>VLOOKUP(A6539,Examination!A:G, 2)</f>
        <v>143.4</v>
      </c>
      <c r="E6539">
        <f>VLOOKUP(A6539,Examination!A:G,3)</f>
        <v>47.6</v>
      </c>
      <c r="F6539">
        <f>VLOOKUP(A6539,Examination!A:G, 4)</f>
        <v>23.1</v>
      </c>
      <c r="G6539">
        <f>VLOOKUP(A6539,Examination!A:G, 5)</f>
        <v>68</v>
      </c>
      <c r="H6539">
        <f>VLOOKUP(A6539,Examination!A:G, 6)</f>
        <v>124</v>
      </c>
      <c r="I6539" t="b">
        <f>VLOOKUP(A6539,Examination!A:G, 7)</f>
        <v>0</v>
      </c>
      <c r="J6539">
        <f>VLOOKUP(A6539,Labs!A:B,2)</f>
        <v>145</v>
      </c>
    </row>
    <row r="6540" spans="1:10" x14ac:dyDescent="0.2">
      <c r="A6540">
        <v>80095</v>
      </c>
      <c r="B6540">
        <v>24</v>
      </c>
      <c r="C6540" t="str">
        <f>IF(Demographics!B6540&lt;=20,"18-20",IF(AND(Demographics!B6540&gt;20,Demographics!B6540&lt;=30),"21-30",IF(AND(Demographics!B6540&gt;30,Demographics!B6540&lt;=40),"31-40",IF(AND(Demographics!B6540&gt;40,Demographics!B6540&lt;=50),"41-50",IF(AND(Demographics!B6540&gt;50,Demographics!B6540&lt;=60),"51-60",IF(AND(Demographics!B6540&gt;60,Demographics!B6540&lt;=70),"61-70",IF(Demographics!B6540&gt;=71,"&gt;70","")))))))</f>
        <v>21-30</v>
      </c>
      <c r="D6540">
        <f>VLOOKUP(A6540,Examination!A:G, 2)</f>
        <v>177.9</v>
      </c>
      <c r="E6540">
        <f>VLOOKUP(A6540,Examination!A:G,3)</f>
        <v>62.5</v>
      </c>
      <c r="F6540">
        <f>VLOOKUP(A6540,Examination!A:G, 4)</f>
        <v>19.7</v>
      </c>
      <c r="G6540">
        <f>VLOOKUP(A6540,Examination!A:G, 5)</f>
        <v>76</v>
      </c>
      <c r="H6540">
        <f>VLOOKUP(A6540,Examination!A:G, 6)</f>
        <v>102</v>
      </c>
      <c r="I6540" t="b">
        <f>VLOOKUP(A6540,Examination!A:G, 7)</f>
        <v>0</v>
      </c>
      <c r="J6540">
        <f>VLOOKUP(A6540,Labs!A:B,2)</f>
        <v>176</v>
      </c>
    </row>
    <row r="6541" spans="1:10" x14ac:dyDescent="0.2">
      <c r="A6541">
        <v>80096</v>
      </c>
      <c r="B6541">
        <v>38</v>
      </c>
      <c r="C6541" t="str">
        <f>IF(Demographics!B6541&lt;=20,"18-20",IF(AND(Demographics!B6541&gt;20,Demographics!B6541&lt;=30),"21-30",IF(AND(Demographics!B6541&gt;30,Demographics!B6541&lt;=40),"31-40",IF(AND(Demographics!B6541&gt;40,Demographics!B6541&lt;=50),"41-50",IF(AND(Demographics!B6541&gt;50,Demographics!B6541&lt;=60),"51-60",IF(AND(Demographics!B6541&gt;60,Demographics!B6541&lt;=70),"61-70",IF(Demographics!B6541&gt;=71,"&gt;70","")))))))</f>
        <v>31-40</v>
      </c>
      <c r="D6541">
        <f>VLOOKUP(A6541,Examination!A:G, 2)</f>
        <v>154.5</v>
      </c>
      <c r="E6541">
        <f>VLOOKUP(A6541,Examination!A:G,3)</f>
        <v>75.5</v>
      </c>
      <c r="F6541">
        <f>VLOOKUP(A6541,Examination!A:G, 4)</f>
        <v>31.6</v>
      </c>
      <c r="G6541">
        <f>VLOOKUP(A6541,Examination!A:G, 5)</f>
        <v>78</v>
      </c>
      <c r="H6541">
        <f>VLOOKUP(A6541,Examination!A:G, 6)</f>
        <v>138</v>
      </c>
      <c r="I6541" t="b">
        <f>VLOOKUP(A6541,Examination!A:G, 7)</f>
        <v>1</v>
      </c>
      <c r="J6541">
        <f>VLOOKUP(A6541,Labs!A:B,2)</f>
        <v>210</v>
      </c>
    </row>
    <row r="6542" spans="1:10" x14ac:dyDescent="0.2">
      <c r="A6542">
        <v>80097</v>
      </c>
      <c r="B6542">
        <v>24</v>
      </c>
      <c r="C6542" t="str">
        <f>IF(Demographics!B6542&lt;=20,"18-20",IF(AND(Demographics!B6542&gt;20,Demographics!B6542&lt;=30),"21-30",IF(AND(Demographics!B6542&gt;30,Demographics!B6542&lt;=40),"31-40",IF(AND(Demographics!B6542&gt;40,Demographics!B6542&lt;=50),"41-50",IF(AND(Demographics!B6542&gt;50,Demographics!B6542&lt;=60),"51-60",IF(AND(Demographics!B6542&gt;60,Demographics!B6542&lt;=70),"61-70",IF(Demographics!B6542&gt;=71,"&gt;70","")))))))</f>
        <v>21-30</v>
      </c>
      <c r="D6542">
        <f>VLOOKUP(A6542,Examination!A:G, 2)</f>
        <v>176.1</v>
      </c>
      <c r="E6542">
        <f>VLOOKUP(A6542,Examination!A:G,3)</f>
        <v>92</v>
      </c>
      <c r="F6542">
        <f>VLOOKUP(A6542,Examination!A:G, 4)</f>
        <v>29.7</v>
      </c>
      <c r="G6542">
        <f>VLOOKUP(A6542,Examination!A:G, 5)</f>
        <v>74</v>
      </c>
      <c r="H6542">
        <f>VLOOKUP(A6542,Examination!A:G, 6)</f>
        <v>116</v>
      </c>
      <c r="I6542" t="b">
        <f>VLOOKUP(A6542,Examination!A:G, 7)</f>
        <v>0</v>
      </c>
      <c r="J6542">
        <f>VLOOKUP(A6542,Labs!A:B,2)</f>
        <v>193</v>
      </c>
    </row>
    <row r="6543" spans="1:10" x14ac:dyDescent="0.2">
      <c r="A6543">
        <v>80098</v>
      </c>
      <c r="B6543">
        <v>40</v>
      </c>
      <c r="C6543" t="str">
        <f>IF(Demographics!B6543&lt;=20,"18-20",IF(AND(Demographics!B6543&gt;20,Demographics!B6543&lt;=30),"21-30",IF(AND(Demographics!B6543&gt;30,Demographics!B6543&lt;=40),"31-40",IF(AND(Demographics!B6543&gt;40,Demographics!B6543&lt;=50),"41-50",IF(AND(Demographics!B6543&gt;50,Demographics!B6543&lt;=60),"51-60",IF(AND(Demographics!B6543&gt;60,Demographics!B6543&lt;=70),"61-70",IF(Demographics!B6543&gt;=71,"&gt;70","")))))))</f>
        <v>31-40</v>
      </c>
      <c r="D6543">
        <f>VLOOKUP(A6543,Examination!A:G, 2)</f>
        <v>167.8</v>
      </c>
      <c r="E6543">
        <f>VLOOKUP(A6543,Examination!A:G,3)</f>
        <v>54.8</v>
      </c>
      <c r="F6543">
        <f>VLOOKUP(A6543,Examination!A:G, 4)</f>
        <v>19.5</v>
      </c>
      <c r="G6543">
        <f>VLOOKUP(A6543,Examination!A:G, 5)</f>
        <v>72</v>
      </c>
      <c r="H6543">
        <f>VLOOKUP(A6543,Examination!A:G, 6)</f>
        <v>108</v>
      </c>
      <c r="I6543" t="b">
        <f>VLOOKUP(A6543,Examination!A:G, 7)</f>
        <v>0</v>
      </c>
      <c r="J6543">
        <f>VLOOKUP(A6543,Labs!A:B,2)</f>
        <v>170</v>
      </c>
    </row>
    <row r="6544" spans="1:10" x14ac:dyDescent="0.2">
      <c r="A6544">
        <v>80099</v>
      </c>
      <c r="B6544">
        <v>80</v>
      </c>
      <c r="C6544" t="str">
        <f>IF(Demographics!B6544&lt;=20,"18-20",IF(AND(Demographics!B6544&gt;20,Demographics!B6544&lt;=30),"21-30",IF(AND(Demographics!B6544&gt;30,Demographics!B6544&lt;=40),"31-40",IF(AND(Demographics!B6544&gt;40,Demographics!B6544&lt;=50),"41-50",IF(AND(Demographics!B6544&gt;50,Demographics!B6544&lt;=60),"51-60",IF(AND(Demographics!B6544&gt;60,Demographics!B6544&lt;=70),"61-70",IF(Demographics!B6544&gt;=71,"&gt;70","")))))))</f>
        <v>&gt;70</v>
      </c>
      <c r="D6544">
        <f>VLOOKUP(A6544,Examination!A:G, 2)</f>
        <v>0</v>
      </c>
      <c r="E6544">
        <f>VLOOKUP(A6544,Examination!A:G,3)</f>
        <v>89.4</v>
      </c>
      <c r="F6544">
        <f>VLOOKUP(A6544,Examination!A:G, 4)</f>
        <v>0</v>
      </c>
      <c r="G6544">
        <f>VLOOKUP(A6544,Examination!A:G, 5)</f>
        <v>60</v>
      </c>
      <c r="H6544">
        <f>VLOOKUP(A6544,Examination!A:G, 6)</f>
        <v>118</v>
      </c>
      <c r="I6544" t="e">
        <f>VLOOKUP(A6544,Examination!A:G, 7)</f>
        <v>#DIV/0!</v>
      </c>
      <c r="J6544">
        <f>VLOOKUP(A6544,Labs!A:B,2)</f>
        <v>216</v>
      </c>
    </row>
    <row r="6545" spans="1:10" x14ac:dyDescent="0.2">
      <c r="A6545">
        <v>80100</v>
      </c>
      <c r="B6545">
        <v>31</v>
      </c>
      <c r="C6545" t="str">
        <f>IF(Demographics!B6545&lt;=20,"18-20",IF(AND(Demographics!B6545&gt;20,Demographics!B6545&lt;=30),"21-30",IF(AND(Demographics!B6545&gt;30,Demographics!B6545&lt;=40),"31-40",IF(AND(Demographics!B6545&gt;40,Demographics!B6545&lt;=50),"41-50",IF(AND(Demographics!B6545&gt;50,Demographics!B6545&lt;=60),"51-60",IF(AND(Demographics!B6545&gt;60,Demographics!B6545&lt;=70),"61-70",IF(Demographics!B6545&gt;=71,"&gt;70","")))))))</f>
        <v>31-40</v>
      </c>
      <c r="D6545">
        <f>VLOOKUP(A6545,Examination!A:G, 2)</f>
        <v>183.3</v>
      </c>
      <c r="E6545">
        <f>VLOOKUP(A6545,Examination!A:G,3)</f>
        <v>145.80000000000001</v>
      </c>
      <c r="F6545">
        <f>VLOOKUP(A6545,Examination!A:G, 4)</f>
        <v>43.4</v>
      </c>
      <c r="G6545">
        <f>VLOOKUP(A6545,Examination!A:G, 5)</f>
        <v>74</v>
      </c>
      <c r="H6545">
        <f>VLOOKUP(A6545,Examination!A:G, 6)</f>
        <v>124</v>
      </c>
      <c r="I6545" t="b">
        <f>VLOOKUP(A6545,Examination!A:G, 7)</f>
        <v>1</v>
      </c>
      <c r="J6545">
        <f>VLOOKUP(A6545,Labs!A:B,2)</f>
        <v>179</v>
      </c>
    </row>
    <row r="6546" spans="1:10" x14ac:dyDescent="0.2">
      <c r="A6546">
        <v>80101</v>
      </c>
      <c r="B6546">
        <v>32</v>
      </c>
      <c r="C6546" t="str">
        <f>IF(Demographics!B6546&lt;=20,"18-20",IF(AND(Demographics!B6546&gt;20,Demographics!B6546&lt;=30),"21-30",IF(AND(Demographics!B6546&gt;30,Demographics!B6546&lt;=40),"31-40",IF(AND(Demographics!B6546&gt;40,Demographics!B6546&lt;=50),"41-50",IF(AND(Demographics!B6546&gt;50,Demographics!B6546&lt;=60),"51-60",IF(AND(Demographics!B6546&gt;60,Demographics!B6546&lt;=70),"61-70",IF(Demographics!B6546&gt;=71,"&gt;70","")))))))</f>
        <v>31-40</v>
      </c>
      <c r="D6546">
        <f>VLOOKUP(A6546,Examination!A:G, 2)</f>
        <v>166.5</v>
      </c>
      <c r="E6546">
        <f>VLOOKUP(A6546,Examination!A:G,3)</f>
        <v>89.4</v>
      </c>
      <c r="F6546">
        <f>VLOOKUP(A6546,Examination!A:G, 4)</f>
        <v>32.200000000000003</v>
      </c>
      <c r="G6546">
        <f>VLOOKUP(A6546,Examination!A:G, 5)</f>
        <v>64</v>
      </c>
      <c r="H6546">
        <f>VLOOKUP(A6546,Examination!A:G, 6)</f>
        <v>122</v>
      </c>
      <c r="I6546" t="b">
        <f>VLOOKUP(A6546,Examination!A:G, 7)</f>
        <v>1</v>
      </c>
      <c r="J6546">
        <f>VLOOKUP(A6546,Labs!A:B,2)</f>
        <v>191</v>
      </c>
    </row>
    <row r="6547" spans="1:10" x14ac:dyDescent="0.2">
      <c r="A6547">
        <v>80102</v>
      </c>
      <c r="B6547">
        <v>57</v>
      </c>
      <c r="C6547" t="str">
        <f>IF(Demographics!B6547&lt;=20,"18-20",IF(AND(Demographics!B6547&gt;20,Demographics!B6547&lt;=30),"21-30",IF(AND(Demographics!B6547&gt;30,Demographics!B6547&lt;=40),"31-40",IF(AND(Demographics!B6547&gt;40,Demographics!B6547&lt;=50),"41-50",IF(AND(Demographics!B6547&gt;50,Demographics!B6547&lt;=60),"51-60",IF(AND(Demographics!B6547&gt;60,Demographics!B6547&lt;=70),"61-70",IF(Demographics!B6547&gt;=71,"&gt;70","")))))))</f>
        <v>51-60</v>
      </c>
      <c r="D6547">
        <f>VLOOKUP(A6547,Examination!A:G, 2)</f>
        <v>154.69999999999999</v>
      </c>
      <c r="E6547">
        <f>VLOOKUP(A6547,Examination!A:G,3)</f>
        <v>73.5</v>
      </c>
      <c r="F6547">
        <f>VLOOKUP(A6547,Examination!A:G, 4)</f>
        <v>30.7</v>
      </c>
      <c r="G6547">
        <f>VLOOKUP(A6547,Examination!A:G, 5)</f>
        <v>78</v>
      </c>
      <c r="H6547">
        <f>VLOOKUP(A6547,Examination!A:G, 6)</f>
        <v>110</v>
      </c>
      <c r="I6547" t="b">
        <f>VLOOKUP(A6547,Examination!A:G, 7)</f>
        <v>1</v>
      </c>
      <c r="J6547">
        <f>VLOOKUP(A6547,Labs!A:B,2)</f>
        <v>223</v>
      </c>
    </row>
    <row r="6548" spans="1:10" x14ac:dyDescent="0.2">
      <c r="A6548">
        <v>80103</v>
      </c>
      <c r="B6548">
        <v>62</v>
      </c>
      <c r="C6548" t="str">
        <f>IF(Demographics!B6548&lt;=20,"18-20",IF(AND(Demographics!B6548&gt;20,Demographics!B6548&lt;=30),"21-30",IF(AND(Demographics!B6548&gt;30,Demographics!B6548&lt;=40),"31-40",IF(AND(Demographics!B6548&gt;40,Demographics!B6548&lt;=50),"41-50",IF(AND(Demographics!B6548&gt;50,Demographics!B6548&lt;=60),"51-60",IF(AND(Demographics!B6548&gt;60,Demographics!B6548&lt;=70),"61-70",IF(Demographics!B6548&gt;=71,"&gt;70","")))))))</f>
        <v>61-70</v>
      </c>
      <c r="D6548">
        <f>VLOOKUP(A6548,Examination!A:G, 2)</f>
        <v>171.8</v>
      </c>
      <c r="E6548">
        <f>VLOOKUP(A6548,Examination!A:G,3)</f>
        <v>121.8</v>
      </c>
      <c r="F6548">
        <f>VLOOKUP(A6548,Examination!A:G, 4)</f>
        <v>41.3</v>
      </c>
      <c r="G6548">
        <f>VLOOKUP(A6548,Examination!A:G, 5)</f>
        <v>76</v>
      </c>
      <c r="H6548">
        <f>VLOOKUP(A6548,Examination!A:G, 6)</f>
        <v>116</v>
      </c>
      <c r="I6548" t="b">
        <f>VLOOKUP(A6548,Examination!A:G, 7)</f>
        <v>1</v>
      </c>
      <c r="J6548">
        <f>VLOOKUP(A6548,Labs!A:B,2)</f>
        <v>173</v>
      </c>
    </row>
    <row r="6549" spans="1:10" x14ac:dyDescent="0.2">
      <c r="A6549">
        <v>80104</v>
      </c>
      <c r="B6549">
        <v>36</v>
      </c>
      <c r="C6549" t="str">
        <f>IF(Demographics!B6549&lt;=20,"18-20",IF(AND(Demographics!B6549&gt;20,Demographics!B6549&lt;=30),"21-30",IF(AND(Demographics!B6549&gt;30,Demographics!B6549&lt;=40),"31-40",IF(AND(Demographics!B6549&gt;40,Demographics!B6549&lt;=50),"41-50",IF(AND(Demographics!B6549&gt;50,Demographics!B6549&lt;=60),"51-60",IF(AND(Demographics!B6549&gt;60,Demographics!B6549&lt;=70),"61-70",IF(Demographics!B6549&gt;=71,"&gt;70","")))))))</f>
        <v>31-40</v>
      </c>
      <c r="D6549">
        <f>VLOOKUP(A6549,Examination!A:G, 2)</f>
        <v>153.9</v>
      </c>
      <c r="E6549">
        <f>VLOOKUP(A6549,Examination!A:G,3)</f>
        <v>52.2</v>
      </c>
      <c r="F6549">
        <f>VLOOKUP(A6549,Examination!A:G, 4)</f>
        <v>22</v>
      </c>
      <c r="G6549">
        <f>VLOOKUP(A6549,Examination!A:G, 5)</f>
        <v>0</v>
      </c>
      <c r="H6549">
        <f>VLOOKUP(A6549,Examination!A:G, 6)</f>
        <v>116</v>
      </c>
      <c r="I6549" t="b">
        <f>VLOOKUP(A6549,Examination!A:G, 7)</f>
        <v>0</v>
      </c>
      <c r="J6549">
        <f>VLOOKUP(A6549,Labs!A:B,2)</f>
        <v>178</v>
      </c>
    </row>
    <row r="6550" spans="1:10" x14ac:dyDescent="0.2">
      <c r="A6550">
        <v>80105</v>
      </c>
      <c r="B6550">
        <v>62</v>
      </c>
      <c r="C6550" t="str">
        <f>IF(Demographics!B6550&lt;=20,"18-20",IF(AND(Demographics!B6550&gt;20,Demographics!B6550&lt;=30),"21-30",IF(AND(Demographics!B6550&gt;30,Demographics!B6550&lt;=40),"31-40",IF(AND(Demographics!B6550&gt;40,Demographics!B6550&lt;=50),"41-50",IF(AND(Demographics!B6550&gt;50,Demographics!B6550&lt;=60),"51-60",IF(AND(Demographics!B6550&gt;60,Demographics!B6550&lt;=70),"61-70",IF(Demographics!B6550&gt;=71,"&gt;70","")))))))</f>
        <v>61-70</v>
      </c>
      <c r="D6550">
        <f>VLOOKUP(A6550,Examination!A:G, 2)</f>
        <v>191.4</v>
      </c>
      <c r="E6550">
        <f>VLOOKUP(A6550,Examination!A:G,3)</f>
        <v>99.1</v>
      </c>
      <c r="F6550">
        <f>VLOOKUP(A6550,Examination!A:G, 4)</f>
        <v>27.1</v>
      </c>
      <c r="G6550">
        <f>VLOOKUP(A6550,Examination!A:G, 5)</f>
        <v>80</v>
      </c>
      <c r="H6550">
        <f>VLOOKUP(A6550,Examination!A:G, 6)</f>
        <v>136</v>
      </c>
      <c r="I6550" t="b">
        <f>VLOOKUP(A6550,Examination!A:G, 7)</f>
        <v>0</v>
      </c>
      <c r="J6550">
        <f>VLOOKUP(A6550,Labs!A:B,2)</f>
        <v>229</v>
      </c>
    </row>
    <row r="6551" spans="1:10" x14ac:dyDescent="0.2">
      <c r="A6551">
        <v>80106</v>
      </c>
      <c r="B6551">
        <v>43</v>
      </c>
      <c r="C6551" t="str">
        <f>IF(Demographics!B6551&lt;=20,"18-20",IF(AND(Demographics!B6551&gt;20,Demographics!B6551&lt;=30),"21-30",IF(AND(Demographics!B6551&gt;30,Demographics!B6551&lt;=40),"31-40",IF(AND(Demographics!B6551&gt;40,Demographics!B6551&lt;=50),"41-50",IF(AND(Demographics!B6551&gt;50,Demographics!B6551&lt;=60),"51-60",IF(AND(Demographics!B6551&gt;60,Demographics!B6551&lt;=70),"61-70",IF(Demographics!B6551&gt;=71,"&gt;70","")))))))</f>
        <v>41-50</v>
      </c>
      <c r="D6551">
        <f>VLOOKUP(A6551,Examination!A:G, 2)</f>
        <v>156.19999999999999</v>
      </c>
      <c r="E6551">
        <f>VLOOKUP(A6551,Examination!A:G,3)</f>
        <v>88.1</v>
      </c>
      <c r="F6551">
        <f>VLOOKUP(A6551,Examination!A:G, 4)</f>
        <v>36.1</v>
      </c>
      <c r="G6551">
        <f>VLOOKUP(A6551,Examination!A:G, 5)</f>
        <v>46</v>
      </c>
      <c r="H6551">
        <f>VLOOKUP(A6551,Examination!A:G, 6)</f>
        <v>104</v>
      </c>
      <c r="I6551" t="b">
        <f>VLOOKUP(A6551,Examination!A:G, 7)</f>
        <v>1</v>
      </c>
      <c r="J6551">
        <f>VLOOKUP(A6551,Labs!A:B,2)</f>
        <v>171</v>
      </c>
    </row>
    <row r="6552" spans="1:10" x14ac:dyDescent="0.2">
      <c r="A6552">
        <v>80107</v>
      </c>
      <c r="B6552">
        <v>70</v>
      </c>
      <c r="C6552" t="str">
        <f>IF(Demographics!B6552&lt;=20,"18-20",IF(AND(Demographics!B6552&gt;20,Demographics!B6552&lt;=30),"21-30",IF(AND(Demographics!B6552&gt;30,Demographics!B6552&lt;=40),"31-40",IF(AND(Demographics!B6552&gt;40,Demographics!B6552&lt;=50),"41-50",IF(AND(Demographics!B6552&gt;50,Demographics!B6552&lt;=60),"51-60",IF(AND(Demographics!B6552&gt;60,Demographics!B6552&lt;=70),"61-70",IF(Demographics!B6552&gt;=71,"&gt;70","")))))))</f>
        <v>61-70</v>
      </c>
      <c r="D6552">
        <f>VLOOKUP(A6552,Examination!A:G, 2)</f>
        <v>167.7</v>
      </c>
      <c r="E6552">
        <f>VLOOKUP(A6552,Examination!A:G,3)</f>
        <v>89.8</v>
      </c>
      <c r="F6552">
        <f>VLOOKUP(A6552,Examination!A:G, 4)</f>
        <v>31.9</v>
      </c>
      <c r="G6552">
        <f>VLOOKUP(A6552,Examination!A:G, 5)</f>
        <v>74</v>
      </c>
      <c r="H6552">
        <f>VLOOKUP(A6552,Examination!A:G, 6)</f>
        <v>106</v>
      </c>
      <c r="I6552" t="b">
        <f>VLOOKUP(A6552,Examination!A:G, 7)</f>
        <v>1</v>
      </c>
      <c r="J6552">
        <f>VLOOKUP(A6552,Labs!A:B,2)</f>
        <v>226</v>
      </c>
    </row>
    <row r="6553" spans="1:10" x14ac:dyDescent="0.2">
      <c r="A6553">
        <v>80108</v>
      </c>
      <c r="B6553">
        <v>40</v>
      </c>
      <c r="C6553" t="str">
        <f>IF(Demographics!B6553&lt;=20,"18-20",IF(AND(Demographics!B6553&gt;20,Demographics!B6553&lt;=30),"21-30",IF(AND(Demographics!B6553&gt;30,Demographics!B6553&lt;=40),"31-40",IF(AND(Demographics!B6553&gt;40,Demographics!B6553&lt;=50),"41-50",IF(AND(Demographics!B6553&gt;50,Demographics!B6553&lt;=60),"51-60",IF(AND(Demographics!B6553&gt;60,Demographics!B6553&lt;=70),"61-70",IF(Demographics!B6553&gt;=71,"&gt;70","")))))))</f>
        <v>31-40</v>
      </c>
      <c r="D6553">
        <f>VLOOKUP(A6553,Examination!A:G, 2)</f>
        <v>98.6</v>
      </c>
      <c r="E6553">
        <f>VLOOKUP(A6553,Examination!A:G,3)</f>
        <v>15.1</v>
      </c>
      <c r="F6553">
        <f>VLOOKUP(A6553,Examination!A:G, 4)</f>
        <v>15.5</v>
      </c>
      <c r="G6553">
        <f>VLOOKUP(A6553,Examination!A:G, 5)</f>
        <v>0</v>
      </c>
      <c r="H6553">
        <f>VLOOKUP(A6553,Examination!A:G, 6)</f>
        <v>0</v>
      </c>
      <c r="I6553" t="b">
        <f>VLOOKUP(A6553,Examination!A:G, 7)</f>
        <v>0</v>
      </c>
      <c r="J6553">
        <f>VLOOKUP(A6553,Labs!A:B,2)</f>
        <v>0</v>
      </c>
    </row>
    <row r="6554" spans="1:10" x14ac:dyDescent="0.2">
      <c r="A6554">
        <v>80109</v>
      </c>
      <c r="B6554">
        <v>33</v>
      </c>
      <c r="C6554" t="str">
        <f>IF(Demographics!B6554&lt;=20,"18-20",IF(AND(Demographics!B6554&gt;20,Demographics!B6554&lt;=30),"21-30",IF(AND(Demographics!B6554&gt;30,Demographics!B6554&lt;=40),"31-40",IF(AND(Demographics!B6554&gt;40,Demographics!B6554&lt;=50),"41-50",IF(AND(Demographics!B6554&gt;50,Demographics!B6554&lt;=60),"51-60",IF(AND(Demographics!B6554&gt;60,Demographics!B6554&lt;=70),"61-70",IF(Demographics!B6554&gt;=71,"&gt;70","")))))))</f>
        <v>31-40</v>
      </c>
      <c r="D6554">
        <f>VLOOKUP(A6554,Examination!A:G, 2)</f>
        <v>155.69999999999999</v>
      </c>
      <c r="E6554">
        <f>VLOOKUP(A6554,Examination!A:G,3)</f>
        <v>120.3</v>
      </c>
      <c r="F6554">
        <f>VLOOKUP(A6554,Examination!A:G, 4)</f>
        <v>49.6</v>
      </c>
      <c r="G6554">
        <f>VLOOKUP(A6554,Examination!A:G, 5)</f>
        <v>56</v>
      </c>
      <c r="H6554">
        <f>VLOOKUP(A6554,Examination!A:G, 6)</f>
        <v>100</v>
      </c>
      <c r="I6554" t="b">
        <f>VLOOKUP(A6554,Examination!A:G, 7)</f>
        <v>1</v>
      </c>
      <c r="J6554">
        <f>VLOOKUP(A6554,Labs!A:B,2)</f>
        <v>188</v>
      </c>
    </row>
    <row r="6555" spans="1:10" x14ac:dyDescent="0.2">
      <c r="A6555">
        <v>80110</v>
      </c>
      <c r="B6555">
        <v>49</v>
      </c>
      <c r="C6555" t="str">
        <f>IF(Demographics!B6555&lt;=20,"18-20",IF(AND(Demographics!B6555&gt;20,Demographics!B6555&lt;=30),"21-30",IF(AND(Demographics!B6555&gt;30,Demographics!B6555&lt;=40),"31-40",IF(AND(Demographics!B6555&gt;40,Demographics!B6555&lt;=50),"41-50",IF(AND(Demographics!B6555&gt;50,Demographics!B6555&lt;=60),"51-60",IF(AND(Demographics!B6555&gt;60,Demographics!B6555&lt;=70),"61-70",IF(Demographics!B6555&gt;=71,"&gt;70","")))))))</f>
        <v>41-50</v>
      </c>
      <c r="D6555">
        <f>VLOOKUP(A6555,Examination!A:G, 2)</f>
        <v>161</v>
      </c>
      <c r="E6555">
        <f>VLOOKUP(A6555,Examination!A:G,3)</f>
        <v>48.5</v>
      </c>
      <c r="F6555">
        <f>VLOOKUP(A6555,Examination!A:G, 4)</f>
        <v>18.7</v>
      </c>
      <c r="G6555">
        <f>VLOOKUP(A6555,Examination!A:G, 5)</f>
        <v>66</v>
      </c>
      <c r="H6555">
        <f>VLOOKUP(A6555,Examination!A:G, 6)</f>
        <v>106</v>
      </c>
      <c r="I6555" t="b">
        <f>VLOOKUP(A6555,Examination!A:G, 7)</f>
        <v>0</v>
      </c>
      <c r="J6555">
        <f>VLOOKUP(A6555,Labs!A:B,2)</f>
        <v>185</v>
      </c>
    </row>
    <row r="6556" spans="1:10" x14ac:dyDescent="0.2">
      <c r="A6556">
        <v>80111</v>
      </c>
      <c r="B6556">
        <v>45</v>
      </c>
      <c r="C6556" t="str">
        <f>IF(Demographics!B6556&lt;=20,"18-20",IF(AND(Demographics!B6556&gt;20,Demographics!B6556&lt;=30),"21-30",IF(AND(Demographics!B6556&gt;30,Demographics!B6556&lt;=40),"31-40",IF(AND(Demographics!B6556&gt;40,Demographics!B6556&lt;=50),"41-50",IF(AND(Demographics!B6556&gt;50,Demographics!B6556&lt;=60),"51-60",IF(AND(Demographics!B6556&gt;60,Demographics!B6556&lt;=70),"61-70",IF(Demographics!B6556&gt;=71,"&gt;70","")))))))</f>
        <v>41-50</v>
      </c>
      <c r="D6556">
        <f>VLOOKUP(A6556,Examination!A:G, 2)</f>
        <v>163.5</v>
      </c>
      <c r="E6556">
        <f>VLOOKUP(A6556,Examination!A:G,3)</f>
        <v>78.900000000000006</v>
      </c>
      <c r="F6556">
        <f>VLOOKUP(A6556,Examination!A:G, 4)</f>
        <v>29.5</v>
      </c>
      <c r="G6556">
        <f>VLOOKUP(A6556,Examination!A:G, 5)</f>
        <v>84</v>
      </c>
      <c r="H6556">
        <f>VLOOKUP(A6556,Examination!A:G, 6)</f>
        <v>126</v>
      </c>
      <c r="I6556" t="b">
        <f>VLOOKUP(A6556,Examination!A:G, 7)</f>
        <v>0</v>
      </c>
      <c r="J6556">
        <f>VLOOKUP(A6556,Labs!A:B,2)</f>
        <v>237</v>
      </c>
    </row>
    <row r="6557" spans="1:10" x14ac:dyDescent="0.2">
      <c r="A6557">
        <v>80112</v>
      </c>
      <c r="B6557">
        <v>60</v>
      </c>
      <c r="C6557" t="str">
        <f>IF(Demographics!B6557&lt;=20,"18-20",IF(AND(Demographics!B6557&gt;20,Demographics!B6557&lt;=30),"21-30",IF(AND(Demographics!B6557&gt;30,Demographics!B6557&lt;=40),"31-40",IF(AND(Demographics!B6557&gt;40,Demographics!B6557&lt;=50),"41-50",IF(AND(Demographics!B6557&gt;50,Demographics!B6557&lt;=60),"51-60",IF(AND(Demographics!B6557&gt;60,Demographics!B6557&lt;=70),"61-70",IF(Demographics!B6557&gt;=71,"&gt;70","")))))))</f>
        <v>51-60</v>
      </c>
      <c r="D6557">
        <f>VLOOKUP(A6557,Examination!A:G, 2)</f>
        <v>183.9</v>
      </c>
      <c r="E6557">
        <f>VLOOKUP(A6557,Examination!A:G,3)</f>
        <v>96.9</v>
      </c>
      <c r="F6557">
        <f>VLOOKUP(A6557,Examination!A:G, 4)</f>
        <v>28.7</v>
      </c>
      <c r="G6557">
        <f>VLOOKUP(A6557,Examination!A:G, 5)</f>
        <v>62</v>
      </c>
      <c r="H6557">
        <f>VLOOKUP(A6557,Examination!A:G, 6)</f>
        <v>132</v>
      </c>
      <c r="I6557" t="b">
        <f>VLOOKUP(A6557,Examination!A:G, 7)</f>
        <v>0</v>
      </c>
      <c r="J6557">
        <f>VLOOKUP(A6557,Labs!A:B,2)</f>
        <v>293</v>
      </c>
    </row>
    <row r="6558" spans="1:10" x14ac:dyDescent="0.2">
      <c r="A6558">
        <v>80113</v>
      </c>
      <c r="B6558">
        <v>75</v>
      </c>
      <c r="C6558" t="str">
        <f>IF(Demographics!B6558&lt;=20,"18-20",IF(AND(Demographics!B6558&gt;20,Demographics!B6558&lt;=30),"21-30",IF(AND(Demographics!B6558&gt;30,Demographics!B6558&lt;=40),"31-40",IF(AND(Demographics!B6558&gt;40,Demographics!B6558&lt;=50),"41-50",IF(AND(Demographics!B6558&gt;50,Demographics!B6558&lt;=60),"51-60",IF(AND(Demographics!B6558&gt;60,Demographics!B6558&lt;=70),"61-70",IF(Demographics!B6558&gt;=71,"&gt;70","")))))))</f>
        <v>&gt;70</v>
      </c>
      <c r="D6558">
        <f>VLOOKUP(A6558,Examination!A:G, 2)</f>
        <v>0</v>
      </c>
      <c r="E6558">
        <f>VLOOKUP(A6558,Examination!A:G,3)</f>
        <v>10.4</v>
      </c>
      <c r="F6558">
        <f>VLOOKUP(A6558,Examination!A:G, 4)</f>
        <v>0</v>
      </c>
      <c r="G6558">
        <f>VLOOKUP(A6558,Examination!A:G, 5)</f>
        <v>0</v>
      </c>
      <c r="H6558">
        <f>VLOOKUP(A6558,Examination!A:G, 6)</f>
        <v>0</v>
      </c>
      <c r="I6558" t="e">
        <f>VLOOKUP(A6558,Examination!A:G, 7)</f>
        <v>#DIV/0!</v>
      </c>
      <c r="J6558">
        <f>VLOOKUP(A6558,Labs!A:B,2)</f>
        <v>0</v>
      </c>
    </row>
    <row r="6559" spans="1:10" x14ac:dyDescent="0.2">
      <c r="A6559">
        <v>80114</v>
      </c>
      <c r="B6559">
        <v>60</v>
      </c>
      <c r="C6559" t="str">
        <f>IF(Demographics!B6559&lt;=20,"18-20",IF(AND(Demographics!B6559&gt;20,Demographics!B6559&lt;=30),"21-30",IF(AND(Demographics!B6559&gt;30,Demographics!B6559&lt;=40),"31-40",IF(AND(Demographics!B6559&gt;40,Demographics!B6559&lt;=50),"41-50",IF(AND(Demographics!B6559&gt;50,Demographics!B6559&lt;=60),"51-60",IF(AND(Demographics!B6559&gt;60,Demographics!B6559&lt;=70),"61-70",IF(Demographics!B6559&gt;=71,"&gt;70","")))))))</f>
        <v>51-60</v>
      </c>
      <c r="D6559">
        <f>VLOOKUP(A6559,Examination!A:G, 2)</f>
        <v>159.30000000000001</v>
      </c>
      <c r="E6559">
        <f>VLOOKUP(A6559,Examination!A:G,3)</f>
        <v>59.9</v>
      </c>
      <c r="F6559">
        <f>VLOOKUP(A6559,Examination!A:G, 4)</f>
        <v>23.6</v>
      </c>
      <c r="G6559">
        <f>VLOOKUP(A6559,Examination!A:G, 5)</f>
        <v>90</v>
      </c>
      <c r="H6559">
        <f>VLOOKUP(A6559,Examination!A:G, 6)</f>
        <v>156</v>
      </c>
      <c r="I6559" t="b">
        <f>VLOOKUP(A6559,Examination!A:G, 7)</f>
        <v>0</v>
      </c>
      <c r="J6559">
        <f>VLOOKUP(A6559,Labs!A:B,2)</f>
        <v>201</v>
      </c>
    </row>
    <row r="6560" spans="1:10" x14ac:dyDescent="0.2">
      <c r="A6560">
        <v>80115</v>
      </c>
      <c r="B6560">
        <v>80</v>
      </c>
      <c r="C6560" t="str">
        <f>IF(Demographics!B6560&lt;=20,"18-20",IF(AND(Demographics!B6560&gt;20,Demographics!B6560&lt;=30),"21-30",IF(AND(Demographics!B6560&gt;30,Demographics!B6560&lt;=40),"31-40",IF(AND(Demographics!B6560&gt;40,Demographics!B6560&lt;=50),"41-50",IF(AND(Demographics!B6560&gt;50,Demographics!B6560&lt;=60),"51-60",IF(AND(Demographics!B6560&gt;60,Demographics!B6560&lt;=70),"61-70",IF(Demographics!B6560&gt;=71,"&gt;70","")))))))</f>
        <v>&gt;70</v>
      </c>
      <c r="D6560">
        <f>VLOOKUP(A6560,Examination!A:G, 2)</f>
        <v>172.9</v>
      </c>
      <c r="E6560">
        <f>VLOOKUP(A6560,Examination!A:G,3)</f>
        <v>89.3</v>
      </c>
      <c r="F6560">
        <f>VLOOKUP(A6560,Examination!A:G, 4)</f>
        <v>29.9</v>
      </c>
      <c r="G6560">
        <f>VLOOKUP(A6560,Examination!A:G, 5)</f>
        <v>70</v>
      </c>
      <c r="H6560">
        <f>VLOOKUP(A6560,Examination!A:G, 6)</f>
        <v>140</v>
      </c>
      <c r="I6560" t="b">
        <f>VLOOKUP(A6560,Examination!A:G, 7)</f>
        <v>0</v>
      </c>
      <c r="J6560">
        <f>VLOOKUP(A6560,Labs!A:B,2)</f>
        <v>159</v>
      </c>
    </row>
    <row r="6561" spans="1:10" x14ac:dyDescent="0.2">
      <c r="A6561">
        <v>80116</v>
      </c>
      <c r="B6561">
        <v>62</v>
      </c>
      <c r="C6561" t="str">
        <f>IF(Demographics!B6561&lt;=20,"18-20",IF(AND(Demographics!B6561&gt;20,Demographics!B6561&lt;=30),"21-30",IF(AND(Demographics!B6561&gt;30,Demographics!B6561&lt;=40),"31-40",IF(AND(Demographics!B6561&gt;40,Demographics!B6561&lt;=50),"41-50",IF(AND(Demographics!B6561&gt;50,Demographics!B6561&lt;=60),"51-60",IF(AND(Demographics!B6561&gt;60,Demographics!B6561&lt;=70),"61-70",IF(Demographics!B6561&gt;=71,"&gt;70","")))))))</f>
        <v>61-70</v>
      </c>
      <c r="D6561">
        <f>VLOOKUP(A6561,Examination!A:G, 2)</f>
        <v>172.9</v>
      </c>
      <c r="E6561">
        <f>VLOOKUP(A6561,Examination!A:G,3)</f>
        <v>89.3</v>
      </c>
      <c r="F6561">
        <f>VLOOKUP(A6561,Examination!A:G, 4)</f>
        <v>29.9</v>
      </c>
      <c r="G6561">
        <f>VLOOKUP(A6561,Examination!A:G, 5)</f>
        <v>70</v>
      </c>
      <c r="H6561">
        <f>VLOOKUP(A6561,Examination!A:G, 6)</f>
        <v>140</v>
      </c>
      <c r="I6561" t="b">
        <f>VLOOKUP(A6561,Examination!A:G, 7)</f>
        <v>0</v>
      </c>
      <c r="J6561">
        <f>VLOOKUP(A6561,Labs!A:B,2)</f>
        <v>159</v>
      </c>
    </row>
    <row r="6562" spans="1:10" x14ac:dyDescent="0.2">
      <c r="A6562">
        <v>80117</v>
      </c>
      <c r="B6562">
        <v>69</v>
      </c>
      <c r="C6562" t="str">
        <f>IF(Demographics!B6562&lt;=20,"18-20",IF(AND(Demographics!B6562&gt;20,Demographics!B6562&lt;=30),"21-30",IF(AND(Demographics!B6562&gt;30,Demographics!B6562&lt;=40),"31-40",IF(AND(Demographics!B6562&gt;40,Demographics!B6562&lt;=50),"41-50",IF(AND(Demographics!B6562&gt;50,Demographics!B6562&lt;=60),"51-60",IF(AND(Demographics!B6562&gt;60,Demographics!B6562&lt;=70),"61-70",IF(Demographics!B6562&gt;=71,"&gt;70","")))))))</f>
        <v>61-70</v>
      </c>
      <c r="D6562">
        <f>VLOOKUP(A6562,Examination!A:G, 2)</f>
        <v>0</v>
      </c>
      <c r="E6562">
        <f>VLOOKUP(A6562,Examination!A:G,3)</f>
        <v>4.3</v>
      </c>
      <c r="F6562">
        <f>VLOOKUP(A6562,Examination!A:G, 4)</f>
        <v>0</v>
      </c>
      <c r="G6562">
        <f>VLOOKUP(A6562,Examination!A:G, 5)</f>
        <v>0</v>
      </c>
      <c r="H6562">
        <f>VLOOKUP(A6562,Examination!A:G, 6)</f>
        <v>0</v>
      </c>
      <c r="I6562" t="e">
        <f>VLOOKUP(A6562,Examination!A:G, 7)</f>
        <v>#DIV/0!</v>
      </c>
      <c r="J6562">
        <f>VLOOKUP(A6562,Labs!A:B,2)</f>
        <v>0</v>
      </c>
    </row>
    <row r="6563" spans="1:10" x14ac:dyDescent="0.2">
      <c r="A6563">
        <v>80118</v>
      </c>
      <c r="B6563">
        <v>35</v>
      </c>
      <c r="C6563" t="str">
        <f>IF(Demographics!B6563&lt;=20,"18-20",IF(AND(Demographics!B6563&gt;20,Demographics!B6563&lt;=30),"21-30",IF(AND(Demographics!B6563&gt;30,Demographics!B6563&lt;=40),"31-40",IF(AND(Demographics!B6563&gt;40,Demographics!B6563&lt;=50),"41-50",IF(AND(Demographics!B6563&gt;50,Demographics!B6563&lt;=60),"51-60",IF(AND(Demographics!B6563&gt;60,Demographics!B6563&lt;=70),"61-70",IF(Demographics!B6563&gt;=71,"&gt;70","")))))))</f>
        <v>31-40</v>
      </c>
      <c r="D6563">
        <f>VLOOKUP(A6563,Examination!A:G, 2)</f>
        <v>129</v>
      </c>
      <c r="E6563">
        <f>VLOOKUP(A6563,Examination!A:G,3)</f>
        <v>24.6</v>
      </c>
      <c r="F6563">
        <f>VLOOKUP(A6563,Examination!A:G, 4)</f>
        <v>14.8</v>
      </c>
      <c r="G6563">
        <f>VLOOKUP(A6563,Examination!A:G, 5)</f>
        <v>0</v>
      </c>
      <c r="H6563">
        <f>VLOOKUP(A6563,Examination!A:G, 6)</f>
        <v>0</v>
      </c>
      <c r="I6563" t="b">
        <f>VLOOKUP(A6563,Examination!A:G, 7)</f>
        <v>0</v>
      </c>
      <c r="J6563">
        <f>VLOOKUP(A6563,Labs!A:B,2)</f>
        <v>173</v>
      </c>
    </row>
    <row r="6564" spans="1:10" x14ac:dyDescent="0.2">
      <c r="A6564">
        <v>80119</v>
      </c>
      <c r="B6564">
        <v>80</v>
      </c>
      <c r="C6564" t="str">
        <f>IF(Demographics!B6564&lt;=20,"18-20",IF(AND(Demographics!B6564&gt;20,Demographics!B6564&lt;=30),"21-30",IF(AND(Demographics!B6564&gt;30,Demographics!B6564&lt;=40),"31-40",IF(AND(Demographics!B6564&gt;40,Demographics!B6564&lt;=50),"41-50",IF(AND(Demographics!B6564&gt;50,Demographics!B6564&lt;=60),"51-60",IF(AND(Demographics!B6564&gt;60,Demographics!B6564&lt;=70),"61-70",IF(Demographics!B6564&gt;=71,"&gt;70","")))))))</f>
        <v>&gt;70</v>
      </c>
      <c r="D6564">
        <f>VLOOKUP(A6564,Examination!A:G, 2)</f>
        <v>157.30000000000001</v>
      </c>
      <c r="E6564">
        <f>VLOOKUP(A6564,Examination!A:G,3)</f>
        <v>83</v>
      </c>
      <c r="F6564">
        <f>VLOOKUP(A6564,Examination!A:G, 4)</f>
        <v>33.5</v>
      </c>
      <c r="G6564">
        <f>VLOOKUP(A6564,Examination!A:G, 5)</f>
        <v>56</v>
      </c>
      <c r="H6564">
        <f>VLOOKUP(A6564,Examination!A:G, 6)</f>
        <v>124</v>
      </c>
      <c r="I6564" t="b">
        <f>VLOOKUP(A6564,Examination!A:G, 7)</f>
        <v>1</v>
      </c>
      <c r="J6564">
        <f>VLOOKUP(A6564,Labs!A:B,2)</f>
        <v>219</v>
      </c>
    </row>
    <row r="6565" spans="1:10" x14ac:dyDescent="0.2">
      <c r="A6565">
        <v>80120</v>
      </c>
      <c r="B6565">
        <v>32</v>
      </c>
      <c r="C6565" t="str">
        <f>IF(Demographics!B6565&lt;=20,"18-20",IF(AND(Demographics!B6565&gt;20,Demographics!B6565&lt;=30),"21-30",IF(AND(Demographics!B6565&gt;30,Demographics!B6565&lt;=40),"31-40",IF(AND(Demographics!B6565&gt;40,Demographics!B6565&lt;=50),"41-50",IF(AND(Demographics!B6565&gt;50,Demographics!B6565&lt;=60),"51-60",IF(AND(Demographics!B6565&gt;60,Demographics!B6565&lt;=70),"61-70",IF(Demographics!B6565&gt;=71,"&gt;70","")))))))</f>
        <v>31-40</v>
      </c>
      <c r="D6565">
        <f>VLOOKUP(A6565,Examination!A:G, 2)</f>
        <v>153.1</v>
      </c>
      <c r="E6565">
        <f>VLOOKUP(A6565,Examination!A:G,3)</f>
        <v>76.900000000000006</v>
      </c>
      <c r="F6565">
        <f>VLOOKUP(A6565,Examination!A:G, 4)</f>
        <v>32.799999999999997</v>
      </c>
      <c r="G6565">
        <f>VLOOKUP(A6565,Examination!A:G, 5)</f>
        <v>68</v>
      </c>
      <c r="H6565">
        <f>VLOOKUP(A6565,Examination!A:G, 6)</f>
        <v>134</v>
      </c>
      <c r="I6565" t="b">
        <f>VLOOKUP(A6565,Examination!A:G, 7)</f>
        <v>1</v>
      </c>
      <c r="J6565">
        <f>VLOOKUP(A6565,Labs!A:B,2)</f>
        <v>123</v>
      </c>
    </row>
    <row r="6566" spans="1:10" x14ac:dyDescent="0.2">
      <c r="A6566">
        <v>80121</v>
      </c>
      <c r="B6566">
        <v>42</v>
      </c>
      <c r="C6566" t="str">
        <f>IF(Demographics!B6566&lt;=20,"18-20",IF(AND(Demographics!B6566&gt;20,Demographics!B6566&lt;=30),"21-30",IF(AND(Demographics!B6566&gt;30,Demographics!B6566&lt;=40),"31-40",IF(AND(Demographics!B6566&gt;40,Demographics!B6566&lt;=50),"41-50",IF(AND(Demographics!B6566&gt;50,Demographics!B6566&lt;=60),"51-60",IF(AND(Demographics!B6566&gt;60,Demographics!B6566&lt;=70),"61-70",IF(Demographics!B6566&gt;=71,"&gt;70","")))))))</f>
        <v>41-50</v>
      </c>
      <c r="D6566">
        <f>VLOOKUP(A6566,Examination!A:G, 2)</f>
        <v>165.4</v>
      </c>
      <c r="E6566">
        <f>VLOOKUP(A6566,Examination!A:G,3)</f>
        <v>69.5</v>
      </c>
      <c r="F6566">
        <f>VLOOKUP(A6566,Examination!A:G, 4)</f>
        <v>25.4</v>
      </c>
      <c r="G6566">
        <f>VLOOKUP(A6566,Examination!A:G, 5)</f>
        <v>0</v>
      </c>
      <c r="H6566">
        <f>VLOOKUP(A6566,Examination!A:G, 6)</f>
        <v>0</v>
      </c>
      <c r="I6566" t="b">
        <f>VLOOKUP(A6566,Examination!A:G, 7)</f>
        <v>0</v>
      </c>
      <c r="J6566">
        <f>VLOOKUP(A6566,Labs!A:B,2)</f>
        <v>194</v>
      </c>
    </row>
    <row r="6567" spans="1:10" x14ac:dyDescent="0.2">
      <c r="A6567">
        <v>80122</v>
      </c>
      <c r="B6567">
        <v>56</v>
      </c>
      <c r="C6567" t="str">
        <f>IF(Demographics!B6567&lt;=20,"18-20",IF(AND(Demographics!B6567&gt;20,Demographics!B6567&lt;=30),"21-30",IF(AND(Demographics!B6567&gt;30,Demographics!B6567&lt;=40),"31-40",IF(AND(Demographics!B6567&gt;40,Demographics!B6567&lt;=50),"41-50",IF(AND(Demographics!B6567&gt;50,Demographics!B6567&lt;=60),"51-60",IF(AND(Demographics!B6567&gt;60,Demographics!B6567&lt;=70),"61-70",IF(Demographics!B6567&gt;=71,"&gt;70","")))))))</f>
        <v>51-60</v>
      </c>
      <c r="D6567">
        <f>VLOOKUP(A6567,Examination!A:G, 2)</f>
        <v>156.1</v>
      </c>
      <c r="E6567">
        <f>VLOOKUP(A6567,Examination!A:G,3)</f>
        <v>65.900000000000006</v>
      </c>
      <c r="F6567">
        <f>VLOOKUP(A6567,Examination!A:G, 4)</f>
        <v>27</v>
      </c>
      <c r="G6567">
        <f>VLOOKUP(A6567,Examination!A:G, 5)</f>
        <v>80</v>
      </c>
      <c r="H6567">
        <f>VLOOKUP(A6567,Examination!A:G, 6)</f>
        <v>142</v>
      </c>
      <c r="I6567" t="b">
        <f>VLOOKUP(A6567,Examination!A:G, 7)</f>
        <v>0</v>
      </c>
      <c r="J6567">
        <f>VLOOKUP(A6567,Labs!A:B,2)</f>
        <v>160</v>
      </c>
    </row>
    <row r="6568" spans="1:10" x14ac:dyDescent="0.2">
      <c r="A6568">
        <v>80123</v>
      </c>
      <c r="B6568">
        <v>59</v>
      </c>
      <c r="C6568" t="str">
        <f>IF(Demographics!B6568&lt;=20,"18-20",IF(AND(Demographics!B6568&gt;20,Demographics!B6568&lt;=30),"21-30",IF(AND(Demographics!B6568&gt;30,Demographics!B6568&lt;=40),"31-40",IF(AND(Demographics!B6568&gt;40,Demographics!B6568&lt;=50),"41-50",IF(AND(Demographics!B6568&gt;50,Demographics!B6568&lt;=60),"51-60",IF(AND(Demographics!B6568&gt;60,Demographics!B6568&lt;=70),"61-70",IF(Demographics!B6568&gt;=71,"&gt;70","")))))))</f>
        <v>51-60</v>
      </c>
      <c r="D6568">
        <f>VLOOKUP(A6568,Examination!A:G, 2)</f>
        <v>169.9</v>
      </c>
      <c r="E6568">
        <f>VLOOKUP(A6568,Examination!A:G,3)</f>
        <v>70.7</v>
      </c>
      <c r="F6568">
        <f>VLOOKUP(A6568,Examination!A:G, 4)</f>
        <v>24.5</v>
      </c>
      <c r="G6568">
        <f>VLOOKUP(A6568,Examination!A:G, 5)</f>
        <v>68</v>
      </c>
      <c r="H6568">
        <f>VLOOKUP(A6568,Examination!A:G, 6)</f>
        <v>130</v>
      </c>
      <c r="I6568" t="b">
        <f>VLOOKUP(A6568,Examination!A:G, 7)</f>
        <v>0</v>
      </c>
      <c r="J6568">
        <f>VLOOKUP(A6568,Labs!A:B,2)</f>
        <v>217</v>
      </c>
    </row>
    <row r="6569" spans="1:10" x14ac:dyDescent="0.2">
      <c r="A6569">
        <v>80124</v>
      </c>
      <c r="B6569">
        <v>70</v>
      </c>
      <c r="C6569" t="str">
        <f>IF(Demographics!B6569&lt;=20,"18-20",IF(AND(Demographics!B6569&gt;20,Demographics!B6569&lt;=30),"21-30",IF(AND(Demographics!B6569&gt;30,Demographics!B6569&lt;=40),"31-40",IF(AND(Demographics!B6569&gt;40,Demographics!B6569&lt;=50),"41-50",IF(AND(Demographics!B6569&gt;50,Demographics!B6569&lt;=60),"51-60",IF(AND(Demographics!B6569&gt;60,Demographics!B6569&lt;=70),"61-70",IF(Demographics!B6569&gt;=71,"&gt;70","")))))))</f>
        <v>61-70</v>
      </c>
      <c r="D6569">
        <f>VLOOKUP(A6569,Examination!A:G, 2)</f>
        <v>176.5</v>
      </c>
      <c r="E6569">
        <f>VLOOKUP(A6569,Examination!A:G,3)</f>
        <v>101.8</v>
      </c>
      <c r="F6569">
        <f>VLOOKUP(A6569,Examination!A:G, 4)</f>
        <v>32.700000000000003</v>
      </c>
      <c r="G6569">
        <f>VLOOKUP(A6569,Examination!A:G, 5)</f>
        <v>66</v>
      </c>
      <c r="H6569">
        <f>VLOOKUP(A6569,Examination!A:G, 6)</f>
        <v>138</v>
      </c>
      <c r="I6569" t="b">
        <f>VLOOKUP(A6569,Examination!A:G, 7)</f>
        <v>1</v>
      </c>
      <c r="J6569">
        <f>VLOOKUP(A6569,Labs!A:B,2)</f>
        <v>239</v>
      </c>
    </row>
    <row r="6570" spans="1:10" x14ac:dyDescent="0.2">
      <c r="A6570">
        <v>80125</v>
      </c>
      <c r="B6570">
        <v>40</v>
      </c>
      <c r="C6570" t="str">
        <f>IF(Demographics!B6570&lt;=20,"18-20",IF(AND(Demographics!B6570&gt;20,Demographics!B6570&lt;=30),"21-30",IF(AND(Demographics!B6570&gt;30,Demographics!B6570&lt;=40),"31-40",IF(AND(Demographics!B6570&gt;40,Demographics!B6570&lt;=50),"41-50",IF(AND(Demographics!B6570&gt;50,Demographics!B6570&lt;=60),"51-60",IF(AND(Demographics!B6570&gt;60,Demographics!B6570&lt;=70),"61-70",IF(Demographics!B6570&gt;=71,"&gt;70","")))))))</f>
        <v>31-40</v>
      </c>
      <c r="D6570">
        <f>VLOOKUP(A6570,Examination!A:G, 2)</f>
        <v>162.30000000000001</v>
      </c>
      <c r="E6570">
        <f>VLOOKUP(A6570,Examination!A:G,3)</f>
        <v>67.099999999999994</v>
      </c>
      <c r="F6570">
        <f>VLOOKUP(A6570,Examination!A:G, 4)</f>
        <v>25.5</v>
      </c>
      <c r="G6570">
        <f>VLOOKUP(A6570,Examination!A:G, 5)</f>
        <v>78</v>
      </c>
      <c r="H6570">
        <f>VLOOKUP(A6570,Examination!A:G, 6)</f>
        <v>124</v>
      </c>
      <c r="I6570" t="b">
        <f>VLOOKUP(A6570,Examination!A:G, 7)</f>
        <v>0</v>
      </c>
      <c r="J6570">
        <f>VLOOKUP(A6570,Labs!A:B,2)</f>
        <v>0</v>
      </c>
    </row>
    <row r="6571" spans="1:10" x14ac:dyDescent="0.2">
      <c r="A6571">
        <v>80126</v>
      </c>
      <c r="B6571">
        <v>37</v>
      </c>
      <c r="C6571" t="str">
        <f>IF(Demographics!B6571&lt;=20,"18-20",IF(AND(Demographics!B6571&gt;20,Demographics!B6571&lt;=30),"21-30",IF(AND(Demographics!B6571&gt;30,Demographics!B6571&lt;=40),"31-40",IF(AND(Demographics!B6571&gt;40,Demographics!B6571&lt;=50),"41-50",IF(AND(Demographics!B6571&gt;50,Demographics!B6571&lt;=60),"51-60",IF(AND(Demographics!B6571&gt;60,Demographics!B6571&lt;=70),"61-70",IF(Demographics!B6571&gt;=71,"&gt;70","")))))))</f>
        <v>31-40</v>
      </c>
      <c r="D6571">
        <f>VLOOKUP(A6571,Examination!A:G, 2)</f>
        <v>167.4</v>
      </c>
      <c r="E6571">
        <f>VLOOKUP(A6571,Examination!A:G,3)</f>
        <v>101.9</v>
      </c>
      <c r="F6571">
        <f>VLOOKUP(A6571,Examination!A:G, 4)</f>
        <v>36.4</v>
      </c>
      <c r="G6571">
        <f>VLOOKUP(A6571,Examination!A:G, 5)</f>
        <v>0</v>
      </c>
      <c r="H6571">
        <f>VLOOKUP(A6571,Examination!A:G, 6)</f>
        <v>0</v>
      </c>
      <c r="I6571" t="b">
        <f>VLOOKUP(A6571,Examination!A:G, 7)</f>
        <v>1</v>
      </c>
      <c r="J6571">
        <f>VLOOKUP(A6571,Labs!A:B,2)</f>
        <v>0</v>
      </c>
    </row>
    <row r="6572" spans="1:10" x14ac:dyDescent="0.2">
      <c r="A6572">
        <v>80127</v>
      </c>
      <c r="B6572">
        <v>57</v>
      </c>
      <c r="C6572" t="str">
        <f>IF(Demographics!B6572&lt;=20,"18-20",IF(AND(Demographics!B6572&gt;20,Demographics!B6572&lt;=30),"21-30",IF(AND(Demographics!B6572&gt;30,Demographics!B6572&lt;=40),"31-40",IF(AND(Demographics!B6572&gt;40,Demographics!B6572&lt;=50),"41-50",IF(AND(Demographics!B6572&gt;50,Demographics!B6572&lt;=60),"51-60",IF(AND(Demographics!B6572&gt;60,Demographics!B6572&lt;=70),"61-70",IF(Demographics!B6572&gt;=71,"&gt;70","")))))))</f>
        <v>51-60</v>
      </c>
      <c r="D6572">
        <f>VLOOKUP(A6572,Examination!A:G, 2)</f>
        <v>171.7</v>
      </c>
      <c r="E6572">
        <f>VLOOKUP(A6572,Examination!A:G,3)</f>
        <v>103.3</v>
      </c>
      <c r="F6572">
        <f>VLOOKUP(A6572,Examination!A:G, 4)</f>
        <v>35</v>
      </c>
      <c r="G6572">
        <f>VLOOKUP(A6572,Examination!A:G, 5)</f>
        <v>82</v>
      </c>
      <c r="H6572">
        <f>VLOOKUP(A6572,Examination!A:G, 6)</f>
        <v>134</v>
      </c>
      <c r="I6572" t="b">
        <f>VLOOKUP(A6572,Examination!A:G, 7)</f>
        <v>1</v>
      </c>
      <c r="J6572">
        <f>VLOOKUP(A6572,Labs!A:B,2)</f>
        <v>193</v>
      </c>
    </row>
    <row r="6573" spans="1:10" x14ac:dyDescent="0.2">
      <c r="A6573">
        <v>80128</v>
      </c>
      <c r="B6573">
        <v>54</v>
      </c>
      <c r="C6573" t="str">
        <f>IF(Demographics!B6573&lt;=20,"18-20",IF(AND(Demographics!B6573&gt;20,Demographics!B6573&lt;=30),"21-30",IF(AND(Demographics!B6573&gt;30,Demographics!B6573&lt;=40),"31-40",IF(AND(Demographics!B6573&gt;40,Demographics!B6573&lt;=50),"41-50",IF(AND(Demographics!B6573&gt;50,Demographics!B6573&lt;=60),"51-60",IF(AND(Demographics!B6573&gt;60,Demographics!B6573&lt;=70),"61-70",IF(Demographics!B6573&gt;=71,"&gt;70","")))))))</f>
        <v>51-60</v>
      </c>
      <c r="D6573">
        <f>VLOOKUP(A6573,Examination!A:G, 2)</f>
        <v>159.6</v>
      </c>
      <c r="E6573">
        <f>VLOOKUP(A6573,Examination!A:G,3)</f>
        <v>87.4</v>
      </c>
      <c r="F6573">
        <f>VLOOKUP(A6573,Examination!A:G, 4)</f>
        <v>34.299999999999997</v>
      </c>
      <c r="G6573">
        <f>VLOOKUP(A6573,Examination!A:G, 5)</f>
        <v>84</v>
      </c>
      <c r="H6573">
        <f>VLOOKUP(A6573,Examination!A:G, 6)</f>
        <v>116</v>
      </c>
      <c r="I6573" t="b">
        <f>VLOOKUP(A6573,Examination!A:G, 7)</f>
        <v>1</v>
      </c>
      <c r="J6573">
        <f>VLOOKUP(A6573,Labs!A:B,2)</f>
        <v>186</v>
      </c>
    </row>
    <row r="6574" spans="1:10" x14ac:dyDescent="0.2">
      <c r="A6574">
        <v>80129</v>
      </c>
      <c r="B6574">
        <v>76</v>
      </c>
      <c r="C6574" t="str">
        <f>IF(Demographics!B6574&lt;=20,"18-20",IF(AND(Demographics!B6574&gt;20,Demographics!B6574&lt;=30),"21-30",IF(AND(Demographics!B6574&gt;30,Demographics!B6574&lt;=40),"31-40",IF(AND(Demographics!B6574&gt;40,Demographics!B6574&lt;=50),"41-50",IF(AND(Demographics!B6574&gt;50,Demographics!B6574&lt;=60),"51-60",IF(AND(Demographics!B6574&gt;60,Demographics!B6574&lt;=70),"61-70",IF(Demographics!B6574&gt;=71,"&gt;70","")))))))</f>
        <v>&gt;70</v>
      </c>
      <c r="D6574">
        <f>VLOOKUP(A6574,Examination!A:G, 2)</f>
        <v>164.9</v>
      </c>
      <c r="E6574">
        <f>VLOOKUP(A6574,Examination!A:G,3)</f>
        <v>126</v>
      </c>
      <c r="F6574">
        <f>VLOOKUP(A6574,Examination!A:G, 4)</f>
        <v>46.3</v>
      </c>
      <c r="G6574">
        <f>VLOOKUP(A6574,Examination!A:G, 5)</f>
        <v>58</v>
      </c>
      <c r="H6574">
        <f>VLOOKUP(A6574,Examination!A:G, 6)</f>
        <v>102</v>
      </c>
      <c r="I6574" t="b">
        <f>VLOOKUP(A6574,Examination!A:G, 7)</f>
        <v>1</v>
      </c>
      <c r="J6574">
        <f>VLOOKUP(A6574,Labs!A:B,2)</f>
        <v>136</v>
      </c>
    </row>
    <row r="6575" spans="1:10" x14ac:dyDescent="0.2">
      <c r="A6575">
        <v>80130</v>
      </c>
      <c r="B6575">
        <v>51</v>
      </c>
      <c r="C6575" t="str">
        <f>IF(Demographics!B6575&lt;=20,"18-20",IF(AND(Demographics!B6575&gt;20,Demographics!B6575&lt;=30),"21-30",IF(AND(Demographics!B6575&gt;30,Demographics!B6575&lt;=40),"31-40",IF(AND(Demographics!B6575&gt;40,Demographics!B6575&lt;=50),"41-50",IF(AND(Demographics!B6575&gt;50,Demographics!B6575&lt;=60),"51-60",IF(AND(Demographics!B6575&gt;60,Demographics!B6575&lt;=70),"61-70",IF(Demographics!B6575&gt;=71,"&gt;70","")))))))</f>
        <v>51-60</v>
      </c>
      <c r="D6575">
        <f>VLOOKUP(A6575,Examination!A:G, 2)</f>
        <v>184.3</v>
      </c>
      <c r="E6575">
        <f>VLOOKUP(A6575,Examination!A:G,3)</f>
        <v>71.8</v>
      </c>
      <c r="F6575">
        <f>VLOOKUP(A6575,Examination!A:G, 4)</f>
        <v>21.1</v>
      </c>
      <c r="G6575">
        <f>VLOOKUP(A6575,Examination!A:G, 5)</f>
        <v>68</v>
      </c>
      <c r="H6575">
        <f>VLOOKUP(A6575,Examination!A:G, 6)</f>
        <v>124</v>
      </c>
      <c r="I6575" t="b">
        <f>VLOOKUP(A6575,Examination!A:G, 7)</f>
        <v>0</v>
      </c>
      <c r="J6575">
        <f>VLOOKUP(A6575,Labs!A:B,2)</f>
        <v>199</v>
      </c>
    </row>
    <row r="6576" spans="1:10" x14ac:dyDescent="0.2">
      <c r="A6576">
        <v>80131</v>
      </c>
      <c r="B6576">
        <v>34</v>
      </c>
      <c r="C6576" t="str">
        <f>IF(Demographics!B6576&lt;=20,"18-20",IF(AND(Demographics!B6576&gt;20,Demographics!B6576&lt;=30),"21-30",IF(AND(Demographics!B6576&gt;30,Demographics!B6576&lt;=40),"31-40",IF(AND(Demographics!B6576&gt;40,Demographics!B6576&lt;=50),"41-50",IF(AND(Demographics!B6576&gt;50,Demographics!B6576&lt;=60),"51-60",IF(AND(Demographics!B6576&gt;60,Demographics!B6576&lt;=70),"61-70",IF(Demographics!B6576&gt;=71,"&gt;70","")))))))</f>
        <v>31-40</v>
      </c>
      <c r="D6576">
        <f>VLOOKUP(A6576,Examination!A:G, 2)</f>
        <v>160.4</v>
      </c>
      <c r="E6576">
        <f>VLOOKUP(A6576,Examination!A:G,3)</f>
        <v>50.7</v>
      </c>
      <c r="F6576">
        <f>VLOOKUP(A6576,Examination!A:G, 4)</f>
        <v>19.7</v>
      </c>
      <c r="G6576">
        <f>VLOOKUP(A6576,Examination!A:G, 5)</f>
        <v>56</v>
      </c>
      <c r="H6576">
        <f>VLOOKUP(A6576,Examination!A:G, 6)</f>
        <v>100</v>
      </c>
      <c r="I6576" t="b">
        <f>VLOOKUP(A6576,Examination!A:G, 7)</f>
        <v>0</v>
      </c>
      <c r="J6576">
        <f>VLOOKUP(A6576,Labs!A:B,2)</f>
        <v>142</v>
      </c>
    </row>
    <row r="6577" spans="1:10" x14ac:dyDescent="0.2">
      <c r="A6577">
        <v>80132</v>
      </c>
      <c r="B6577">
        <v>37</v>
      </c>
      <c r="C6577" t="str">
        <f>IF(Demographics!B6577&lt;=20,"18-20",IF(AND(Demographics!B6577&gt;20,Demographics!B6577&lt;=30),"21-30",IF(AND(Demographics!B6577&gt;30,Demographics!B6577&lt;=40),"31-40",IF(AND(Demographics!B6577&gt;40,Demographics!B6577&lt;=50),"41-50",IF(AND(Demographics!B6577&gt;50,Demographics!B6577&lt;=60),"51-60",IF(AND(Demographics!B6577&gt;60,Demographics!B6577&lt;=70),"61-70",IF(Demographics!B6577&gt;=71,"&gt;70","")))))))</f>
        <v>31-40</v>
      </c>
      <c r="D6577">
        <f>VLOOKUP(A6577,Examination!A:G, 2)</f>
        <v>169.3</v>
      </c>
      <c r="E6577">
        <f>VLOOKUP(A6577,Examination!A:G,3)</f>
        <v>76.900000000000006</v>
      </c>
      <c r="F6577">
        <f>VLOOKUP(A6577,Examination!A:G, 4)</f>
        <v>26.8</v>
      </c>
      <c r="G6577">
        <f>VLOOKUP(A6577,Examination!A:G, 5)</f>
        <v>88</v>
      </c>
      <c r="H6577">
        <f>VLOOKUP(A6577,Examination!A:G, 6)</f>
        <v>134</v>
      </c>
      <c r="I6577" t="b">
        <f>VLOOKUP(A6577,Examination!A:G, 7)</f>
        <v>0</v>
      </c>
      <c r="J6577">
        <f>VLOOKUP(A6577,Labs!A:B,2)</f>
        <v>254</v>
      </c>
    </row>
    <row r="6578" spans="1:10" x14ac:dyDescent="0.2">
      <c r="A6578">
        <v>80133</v>
      </c>
      <c r="B6578">
        <v>55</v>
      </c>
      <c r="C6578" t="str">
        <f>IF(Demographics!B6578&lt;=20,"18-20",IF(AND(Demographics!B6578&gt;20,Demographics!B6578&lt;=30),"21-30",IF(AND(Demographics!B6578&gt;30,Demographics!B6578&lt;=40),"31-40",IF(AND(Demographics!B6578&gt;40,Demographics!B6578&lt;=50),"41-50",IF(AND(Demographics!B6578&gt;50,Demographics!B6578&lt;=60),"51-60",IF(AND(Demographics!B6578&gt;60,Demographics!B6578&lt;=70),"61-70",IF(Demographics!B6578&gt;=71,"&gt;70","")))))))</f>
        <v>51-60</v>
      </c>
      <c r="D6578">
        <f>VLOOKUP(A6578,Examination!A:G, 2)</f>
        <v>172.6</v>
      </c>
      <c r="E6578">
        <f>VLOOKUP(A6578,Examination!A:G,3)</f>
        <v>83.6</v>
      </c>
      <c r="F6578">
        <f>VLOOKUP(A6578,Examination!A:G, 4)</f>
        <v>28.1</v>
      </c>
      <c r="G6578">
        <f>VLOOKUP(A6578,Examination!A:G, 5)</f>
        <v>58</v>
      </c>
      <c r="H6578">
        <f>VLOOKUP(A6578,Examination!A:G, 6)</f>
        <v>144</v>
      </c>
      <c r="I6578" t="b">
        <f>VLOOKUP(A6578,Examination!A:G, 7)</f>
        <v>0</v>
      </c>
      <c r="J6578">
        <f>VLOOKUP(A6578,Labs!A:B,2)</f>
        <v>142</v>
      </c>
    </row>
    <row r="6579" spans="1:10" x14ac:dyDescent="0.2">
      <c r="A6579">
        <v>80134</v>
      </c>
      <c r="B6579">
        <v>41</v>
      </c>
      <c r="C6579" t="str">
        <f>IF(Demographics!B6579&lt;=20,"18-20",IF(AND(Demographics!B6579&gt;20,Demographics!B6579&lt;=30),"21-30",IF(AND(Demographics!B6579&gt;30,Demographics!B6579&lt;=40),"31-40",IF(AND(Demographics!B6579&gt;40,Demographics!B6579&lt;=50),"41-50",IF(AND(Demographics!B6579&gt;50,Demographics!B6579&lt;=60),"51-60",IF(AND(Demographics!B6579&gt;60,Demographics!B6579&lt;=70),"61-70",IF(Demographics!B6579&gt;=71,"&gt;70","")))))))</f>
        <v>41-50</v>
      </c>
      <c r="D6579">
        <f>VLOOKUP(A6579,Examination!A:G, 2)</f>
        <v>150.5</v>
      </c>
      <c r="E6579">
        <f>VLOOKUP(A6579,Examination!A:G,3)</f>
        <v>68.599999999999994</v>
      </c>
      <c r="F6579">
        <f>VLOOKUP(A6579,Examination!A:G, 4)</f>
        <v>30.3</v>
      </c>
      <c r="G6579">
        <f>VLOOKUP(A6579,Examination!A:G, 5)</f>
        <v>56</v>
      </c>
      <c r="H6579">
        <f>VLOOKUP(A6579,Examination!A:G, 6)</f>
        <v>92</v>
      </c>
      <c r="I6579" t="b">
        <f>VLOOKUP(A6579,Examination!A:G, 7)</f>
        <v>1</v>
      </c>
      <c r="J6579">
        <f>VLOOKUP(A6579,Labs!A:B,2)</f>
        <v>160</v>
      </c>
    </row>
    <row r="6580" spans="1:10" x14ac:dyDescent="0.2">
      <c r="A6580">
        <v>80135</v>
      </c>
      <c r="B6580">
        <v>27</v>
      </c>
      <c r="C6580" t="str">
        <f>IF(Demographics!B6580&lt;=20,"18-20",IF(AND(Demographics!B6580&gt;20,Demographics!B6580&lt;=30),"21-30",IF(AND(Demographics!B6580&gt;30,Demographics!B6580&lt;=40),"31-40",IF(AND(Demographics!B6580&gt;40,Demographics!B6580&lt;=50),"41-50",IF(AND(Demographics!B6580&gt;50,Demographics!B6580&lt;=60),"51-60",IF(AND(Demographics!B6580&gt;60,Demographics!B6580&lt;=70),"61-70",IF(Demographics!B6580&gt;=71,"&gt;70","")))))))</f>
        <v>21-30</v>
      </c>
      <c r="D6580">
        <f>VLOOKUP(A6580,Examination!A:G, 2)</f>
        <v>150.5</v>
      </c>
      <c r="E6580">
        <f>VLOOKUP(A6580,Examination!A:G,3)</f>
        <v>68.599999999999994</v>
      </c>
      <c r="F6580">
        <f>VLOOKUP(A6580,Examination!A:G, 4)</f>
        <v>30.3</v>
      </c>
      <c r="G6580">
        <f>VLOOKUP(A6580,Examination!A:G, 5)</f>
        <v>56</v>
      </c>
      <c r="H6580">
        <f>VLOOKUP(A6580,Examination!A:G, 6)</f>
        <v>92</v>
      </c>
      <c r="I6580" t="b">
        <f>VLOOKUP(A6580,Examination!A:G, 7)</f>
        <v>1</v>
      </c>
      <c r="J6580">
        <f>VLOOKUP(A6580,Labs!A:B,2)</f>
        <v>160</v>
      </c>
    </row>
    <row r="6581" spans="1:10" x14ac:dyDescent="0.2">
      <c r="A6581">
        <v>80136</v>
      </c>
      <c r="B6581">
        <v>65</v>
      </c>
      <c r="C6581" t="str">
        <f>IF(Demographics!B6581&lt;=20,"18-20",IF(AND(Demographics!B6581&gt;20,Demographics!B6581&lt;=30),"21-30",IF(AND(Demographics!B6581&gt;30,Demographics!B6581&lt;=40),"31-40",IF(AND(Demographics!B6581&gt;40,Demographics!B6581&lt;=50),"41-50",IF(AND(Demographics!B6581&gt;50,Demographics!B6581&lt;=60),"51-60",IF(AND(Demographics!B6581&gt;60,Demographics!B6581&lt;=70),"61-70",IF(Demographics!B6581&gt;=71,"&gt;70","")))))))</f>
        <v>61-70</v>
      </c>
      <c r="D6581">
        <f>VLOOKUP(A6581,Examination!A:G, 2)</f>
        <v>167.1</v>
      </c>
      <c r="E6581">
        <f>VLOOKUP(A6581,Examination!A:G,3)</f>
        <v>82.2</v>
      </c>
      <c r="F6581">
        <f>VLOOKUP(A6581,Examination!A:G, 4)</f>
        <v>29.4</v>
      </c>
      <c r="G6581">
        <f>VLOOKUP(A6581,Examination!A:G, 5)</f>
        <v>82</v>
      </c>
      <c r="H6581">
        <f>VLOOKUP(A6581,Examination!A:G, 6)</f>
        <v>186</v>
      </c>
      <c r="I6581" t="b">
        <f>VLOOKUP(A6581,Examination!A:G, 7)</f>
        <v>0</v>
      </c>
      <c r="J6581">
        <f>VLOOKUP(A6581,Labs!A:B,2)</f>
        <v>179</v>
      </c>
    </row>
    <row r="6582" spans="1:10" x14ac:dyDescent="0.2">
      <c r="A6582">
        <v>80137</v>
      </c>
      <c r="B6582">
        <v>55</v>
      </c>
      <c r="C6582" t="str">
        <f>IF(Demographics!B6582&lt;=20,"18-20",IF(AND(Demographics!B6582&gt;20,Demographics!B6582&lt;=30),"21-30",IF(AND(Demographics!B6582&gt;30,Demographics!B6582&lt;=40),"31-40",IF(AND(Demographics!B6582&gt;40,Demographics!B6582&lt;=50),"41-50",IF(AND(Demographics!B6582&gt;50,Demographics!B6582&lt;=60),"51-60",IF(AND(Demographics!B6582&gt;60,Demographics!B6582&lt;=70),"61-70",IF(Demographics!B6582&gt;=71,"&gt;70","")))))))</f>
        <v>51-60</v>
      </c>
      <c r="D6582">
        <f>VLOOKUP(A6582,Examination!A:G, 2)</f>
        <v>170.6</v>
      </c>
      <c r="E6582">
        <f>VLOOKUP(A6582,Examination!A:G,3)</f>
        <v>51.2</v>
      </c>
      <c r="F6582">
        <f>VLOOKUP(A6582,Examination!A:G, 4)</f>
        <v>17.600000000000001</v>
      </c>
      <c r="G6582">
        <f>VLOOKUP(A6582,Examination!A:G, 5)</f>
        <v>62</v>
      </c>
      <c r="H6582">
        <f>VLOOKUP(A6582,Examination!A:G, 6)</f>
        <v>102</v>
      </c>
      <c r="I6582" t="b">
        <f>VLOOKUP(A6582,Examination!A:G, 7)</f>
        <v>0</v>
      </c>
      <c r="J6582">
        <f>VLOOKUP(A6582,Labs!A:B,2)</f>
        <v>188</v>
      </c>
    </row>
    <row r="6583" spans="1:10" x14ac:dyDescent="0.2">
      <c r="A6583">
        <v>80138</v>
      </c>
      <c r="B6583">
        <v>55</v>
      </c>
      <c r="C6583" t="str">
        <f>IF(Demographics!B6583&lt;=20,"18-20",IF(AND(Demographics!B6583&gt;20,Demographics!B6583&lt;=30),"21-30",IF(AND(Demographics!B6583&gt;30,Demographics!B6583&lt;=40),"31-40",IF(AND(Demographics!B6583&gt;40,Demographics!B6583&lt;=50),"41-50",IF(AND(Demographics!B6583&gt;50,Demographics!B6583&lt;=60),"51-60",IF(AND(Demographics!B6583&gt;60,Demographics!B6583&lt;=70),"61-70",IF(Demographics!B6583&gt;=71,"&gt;70","")))))))</f>
        <v>51-60</v>
      </c>
      <c r="D6583">
        <f>VLOOKUP(A6583,Examination!A:G, 2)</f>
        <v>143</v>
      </c>
      <c r="E6583">
        <f>VLOOKUP(A6583,Examination!A:G,3)</f>
        <v>71.8</v>
      </c>
      <c r="F6583">
        <f>VLOOKUP(A6583,Examination!A:G, 4)</f>
        <v>35.1</v>
      </c>
      <c r="G6583">
        <f>VLOOKUP(A6583,Examination!A:G, 5)</f>
        <v>0</v>
      </c>
      <c r="H6583">
        <f>VLOOKUP(A6583,Examination!A:G, 6)</f>
        <v>0</v>
      </c>
      <c r="I6583" t="b">
        <f>VLOOKUP(A6583,Examination!A:G, 7)</f>
        <v>1</v>
      </c>
      <c r="J6583">
        <f>VLOOKUP(A6583,Labs!A:B,2)</f>
        <v>162</v>
      </c>
    </row>
    <row r="6584" spans="1:10" x14ac:dyDescent="0.2">
      <c r="A6584">
        <v>80139</v>
      </c>
      <c r="B6584">
        <v>39</v>
      </c>
      <c r="C6584" t="str">
        <f>IF(Demographics!B6584&lt;=20,"18-20",IF(AND(Demographics!B6584&gt;20,Demographics!B6584&lt;=30),"21-30",IF(AND(Demographics!B6584&gt;30,Demographics!B6584&lt;=40),"31-40",IF(AND(Demographics!B6584&gt;40,Demographics!B6584&lt;=50),"41-50",IF(AND(Demographics!B6584&gt;50,Demographics!B6584&lt;=60),"51-60",IF(AND(Demographics!B6584&gt;60,Demographics!B6584&lt;=70),"61-70",IF(Demographics!B6584&gt;=71,"&gt;70","")))))))</f>
        <v>31-40</v>
      </c>
      <c r="D6584">
        <f>VLOOKUP(A6584,Examination!A:G, 2)</f>
        <v>161.6</v>
      </c>
      <c r="E6584">
        <f>VLOOKUP(A6584,Examination!A:G,3)</f>
        <v>61.2</v>
      </c>
      <c r="F6584">
        <f>VLOOKUP(A6584,Examination!A:G, 4)</f>
        <v>23.4</v>
      </c>
      <c r="G6584">
        <f>VLOOKUP(A6584,Examination!A:G, 5)</f>
        <v>66</v>
      </c>
      <c r="H6584">
        <f>VLOOKUP(A6584,Examination!A:G, 6)</f>
        <v>114</v>
      </c>
      <c r="I6584" t="b">
        <f>VLOOKUP(A6584,Examination!A:G, 7)</f>
        <v>0</v>
      </c>
      <c r="J6584">
        <f>VLOOKUP(A6584,Labs!A:B,2)</f>
        <v>185</v>
      </c>
    </row>
    <row r="6585" spans="1:10" x14ac:dyDescent="0.2">
      <c r="A6585">
        <v>80140</v>
      </c>
      <c r="B6585">
        <v>28</v>
      </c>
      <c r="C6585" t="str">
        <f>IF(Demographics!B6585&lt;=20,"18-20",IF(AND(Demographics!B6585&gt;20,Demographics!B6585&lt;=30),"21-30",IF(AND(Demographics!B6585&gt;30,Demographics!B6585&lt;=40),"31-40",IF(AND(Demographics!B6585&gt;40,Demographics!B6585&lt;=50),"41-50",IF(AND(Demographics!B6585&gt;50,Demographics!B6585&lt;=60),"51-60",IF(AND(Demographics!B6585&gt;60,Demographics!B6585&lt;=70),"61-70",IF(Demographics!B6585&gt;=71,"&gt;70","")))))))</f>
        <v>21-30</v>
      </c>
      <c r="D6585">
        <f>VLOOKUP(A6585,Examination!A:G, 2)</f>
        <v>165.6</v>
      </c>
      <c r="E6585">
        <f>VLOOKUP(A6585,Examination!A:G,3)</f>
        <v>85.5</v>
      </c>
      <c r="F6585">
        <f>VLOOKUP(A6585,Examination!A:G, 4)</f>
        <v>31.2</v>
      </c>
      <c r="G6585">
        <f>VLOOKUP(A6585,Examination!A:G, 5)</f>
        <v>70</v>
      </c>
      <c r="H6585">
        <f>VLOOKUP(A6585,Examination!A:G, 6)</f>
        <v>106</v>
      </c>
      <c r="I6585" t="b">
        <f>VLOOKUP(A6585,Examination!A:G, 7)</f>
        <v>1</v>
      </c>
      <c r="J6585">
        <f>VLOOKUP(A6585,Labs!A:B,2)</f>
        <v>117</v>
      </c>
    </row>
    <row r="6586" spans="1:10" x14ac:dyDescent="0.2">
      <c r="A6586">
        <v>80141</v>
      </c>
      <c r="B6586">
        <v>38</v>
      </c>
      <c r="C6586" t="str">
        <f>IF(Demographics!B6586&lt;=20,"18-20",IF(AND(Demographics!B6586&gt;20,Demographics!B6586&lt;=30),"21-30",IF(AND(Demographics!B6586&gt;30,Demographics!B6586&lt;=40),"31-40",IF(AND(Demographics!B6586&gt;40,Demographics!B6586&lt;=50),"41-50",IF(AND(Demographics!B6586&gt;50,Demographics!B6586&lt;=60),"51-60",IF(AND(Demographics!B6586&gt;60,Demographics!B6586&lt;=70),"61-70",IF(Demographics!B6586&gt;=71,"&gt;70","")))))))</f>
        <v>31-40</v>
      </c>
      <c r="D6586">
        <f>VLOOKUP(A6586,Examination!A:G, 2)</f>
        <v>177</v>
      </c>
      <c r="E6586">
        <f>VLOOKUP(A6586,Examination!A:G,3)</f>
        <v>98.5</v>
      </c>
      <c r="F6586">
        <f>VLOOKUP(A6586,Examination!A:G, 4)</f>
        <v>31.4</v>
      </c>
      <c r="G6586">
        <f>VLOOKUP(A6586,Examination!A:G, 5)</f>
        <v>62</v>
      </c>
      <c r="H6586">
        <f>VLOOKUP(A6586,Examination!A:G, 6)</f>
        <v>130</v>
      </c>
      <c r="I6586" t="b">
        <f>VLOOKUP(A6586,Examination!A:G, 7)</f>
        <v>1</v>
      </c>
      <c r="J6586">
        <f>VLOOKUP(A6586,Labs!A:B,2)</f>
        <v>0</v>
      </c>
    </row>
    <row r="6587" spans="1:10" x14ac:dyDescent="0.2">
      <c r="A6587">
        <v>80142</v>
      </c>
      <c r="B6587">
        <v>42</v>
      </c>
      <c r="C6587" t="str">
        <f>IF(Demographics!B6587&lt;=20,"18-20",IF(AND(Demographics!B6587&gt;20,Demographics!B6587&lt;=30),"21-30",IF(AND(Demographics!B6587&gt;30,Demographics!B6587&lt;=40),"31-40",IF(AND(Demographics!B6587&gt;40,Demographics!B6587&lt;=50),"41-50",IF(AND(Demographics!B6587&gt;50,Demographics!B6587&lt;=60),"51-60",IF(AND(Demographics!B6587&gt;60,Demographics!B6587&lt;=70),"61-70",IF(Demographics!B6587&gt;=71,"&gt;70","")))))))</f>
        <v>41-50</v>
      </c>
      <c r="D6587">
        <f>VLOOKUP(A6587,Examination!A:G, 2)</f>
        <v>91.6</v>
      </c>
      <c r="E6587">
        <f>VLOOKUP(A6587,Examination!A:G,3)</f>
        <v>14</v>
      </c>
      <c r="F6587">
        <f>VLOOKUP(A6587,Examination!A:G, 4)</f>
        <v>16.7</v>
      </c>
      <c r="G6587">
        <f>VLOOKUP(A6587,Examination!A:G, 5)</f>
        <v>0</v>
      </c>
      <c r="H6587">
        <f>VLOOKUP(A6587,Examination!A:G, 6)</f>
        <v>0</v>
      </c>
      <c r="I6587" t="b">
        <f>VLOOKUP(A6587,Examination!A:G, 7)</f>
        <v>0</v>
      </c>
      <c r="J6587">
        <f>VLOOKUP(A6587,Labs!A:B,2)</f>
        <v>0</v>
      </c>
    </row>
    <row r="6588" spans="1:10" x14ac:dyDescent="0.2">
      <c r="A6588">
        <v>80143</v>
      </c>
      <c r="B6588">
        <v>29</v>
      </c>
      <c r="C6588" t="str">
        <f>IF(Demographics!B6588&lt;=20,"18-20",IF(AND(Demographics!B6588&gt;20,Demographics!B6588&lt;=30),"21-30",IF(AND(Demographics!B6588&gt;30,Demographics!B6588&lt;=40),"31-40",IF(AND(Demographics!B6588&gt;40,Demographics!B6588&lt;=50),"41-50",IF(AND(Demographics!B6588&gt;50,Demographics!B6588&lt;=60),"51-60",IF(AND(Demographics!B6588&gt;60,Demographics!B6588&lt;=70),"61-70",IF(Demographics!B6588&gt;=71,"&gt;70","")))))))</f>
        <v>21-30</v>
      </c>
      <c r="D6588">
        <f>VLOOKUP(A6588,Examination!A:G, 2)</f>
        <v>185.3</v>
      </c>
      <c r="E6588">
        <f>VLOOKUP(A6588,Examination!A:G,3)</f>
        <v>93.9</v>
      </c>
      <c r="F6588">
        <f>VLOOKUP(A6588,Examination!A:G, 4)</f>
        <v>27.3</v>
      </c>
      <c r="G6588">
        <f>VLOOKUP(A6588,Examination!A:G, 5)</f>
        <v>56</v>
      </c>
      <c r="H6588">
        <f>VLOOKUP(A6588,Examination!A:G, 6)</f>
        <v>114</v>
      </c>
      <c r="I6588" t="b">
        <f>VLOOKUP(A6588,Examination!A:G, 7)</f>
        <v>0</v>
      </c>
      <c r="J6588">
        <f>VLOOKUP(A6588,Labs!A:B,2)</f>
        <v>155</v>
      </c>
    </row>
    <row r="6589" spans="1:10" x14ac:dyDescent="0.2">
      <c r="A6589">
        <v>80144</v>
      </c>
      <c r="B6589">
        <v>45</v>
      </c>
      <c r="C6589" t="str">
        <f>IF(Demographics!B6589&lt;=20,"18-20",IF(AND(Demographics!B6589&gt;20,Demographics!B6589&lt;=30),"21-30",IF(AND(Demographics!B6589&gt;30,Demographics!B6589&lt;=40),"31-40",IF(AND(Demographics!B6589&gt;40,Demographics!B6589&lt;=50),"41-50",IF(AND(Demographics!B6589&gt;50,Demographics!B6589&lt;=60),"51-60",IF(AND(Demographics!B6589&gt;60,Demographics!B6589&lt;=70),"61-70",IF(Demographics!B6589&gt;=71,"&gt;70","")))))))</f>
        <v>41-50</v>
      </c>
      <c r="D6589">
        <f>VLOOKUP(A6589,Examination!A:G, 2)</f>
        <v>186.9</v>
      </c>
      <c r="E6589">
        <f>VLOOKUP(A6589,Examination!A:G,3)</f>
        <v>91.1</v>
      </c>
      <c r="F6589">
        <f>VLOOKUP(A6589,Examination!A:G, 4)</f>
        <v>26.1</v>
      </c>
      <c r="G6589">
        <f>VLOOKUP(A6589,Examination!A:G, 5)</f>
        <v>0</v>
      </c>
      <c r="H6589">
        <f>VLOOKUP(A6589,Examination!A:G, 6)</f>
        <v>0</v>
      </c>
      <c r="I6589" t="b">
        <f>VLOOKUP(A6589,Examination!A:G, 7)</f>
        <v>0</v>
      </c>
      <c r="J6589">
        <f>VLOOKUP(A6589,Labs!A:B,2)</f>
        <v>170</v>
      </c>
    </row>
    <row r="6590" spans="1:10" x14ac:dyDescent="0.2">
      <c r="A6590">
        <v>80145</v>
      </c>
      <c r="B6590">
        <v>47</v>
      </c>
      <c r="C6590" t="str">
        <f>IF(Demographics!B6590&lt;=20,"18-20",IF(AND(Demographics!B6590&gt;20,Demographics!B6590&lt;=30),"21-30",IF(AND(Demographics!B6590&gt;30,Demographics!B6590&lt;=40),"31-40",IF(AND(Demographics!B6590&gt;40,Demographics!B6590&lt;=50),"41-50",IF(AND(Demographics!B6590&gt;50,Demographics!B6590&lt;=60),"51-60",IF(AND(Demographics!B6590&gt;60,Demographics!B6590&lt;=70),"61-70",IF(Demographics!B6590&gt;=71,"&gt;70","")))))))</f>
        <v>41-50</v>
      </c>
      <c r="D6590">
        <f>VLOOKUP(A6590,Examination!A:G, 2)</f>
        <v>168.6</v>
      </c>
      <c r="E6590">
        <f>VLOOKUP(A6590,Examination!A:G,3)</f>
        <v>67.7</v>
      </c>
      <c r="F6590">
        <f>VLOOKUP(A6590,Examination!A:G, 4)</f>
        <v>23.8</v>
      </c>
      <c r="G6590">
        <f>VLOOKUP(A6590,Examination!A:G, 5)</f>
        <v>76</v>
      </c>
      <c r="H6590">
        <f>VLOOKUP(A6590,Examination!A:G, 6)</f>
        <v>106</v>
      </c>
      <c r="I6590" t="b">
        <f>VLOOKUP(A6590,Examination!A:G, 7)</f>
        <v>0</v>
      </c>
      <c r="J6590">
        <f>VLOOKUP(A6590,Labs!A:B,2)</f>
        <v>166</v>
      </c>
    </row>
    <row r="6591" spans="1:10" x14ac:dyDescent="0.2">
      <c r="A6591">
        <v>80146</v>
      </c>
      <c r="B6591">
        <v>34</v>
      </c>
      <c r="C6591" t="str">
        <f>IF(Demographics!B6591&lt;=20,"18-20",IF(AND(Demographics!B6591&gt;20,Demographics!B6591&lt;=30),"21-30",IF(AND(Demographics!B6591&gt;30,Demographics!B6591&lt;=40),"31-40",IF(AND(Demographics!B6591&gt;40,Demographics!B6591&lt;=50),"41-50",IF(AND(Demographics!B6591&gt;50,Demographics!B6591&lt;=60),"51-60",IF(AND(Demographics!B6591&gt;60,Demographics!B6591&lt;=70),"61-70",IF(Demographics!B6591&gt;=71,"&gt;70","")))))))</f>
        <v>31-40</v>
      </c>
      <c r="D6591">
        <f>VLOOKUP(A6591,Examination!A:G, 2)</f>
        <v>181.5</v>
      </c>
      <c r="E6591">
        <f>VLOOKUP(A6591,Examination!A:G,3)</f>
        <v>92.8</v>
      </c>
      <c r="F6591">
        <f>VLOOKUP(A6591,Examination!A:G, 4)</f>
        <v>28.2</v>
      </c>
      <c r="G6591">
        <f>VLOOKUP(A6591,Examination!A:G, 5)</f>
        <v>70</v>
      </c>
      <c r="H6591">
        <f>VLOOKUP(A6591,Examination!A:G, 6)</f>
        <v>106</v>
      </c>
      <c r="I6591" t="b">
        <f>VLOOKUP(A6591,Examination!A:G, 7)</f>
        <v>0</v>
      </c>
      <c r="J6591">
        <f>VLOOKUP(A6591,Labs!A:B,2)</f>
        <v>204</v>
      </c>
    </row>
    <row r="6592" spans="1:10" x14ac:dyDescent="0.2">
      <c r="A6592">
        <v>80147</v>
      </c>
      <c r="B6592">
        <v>38</v>
      </c>
      <c r="C6592" t="str">
        <f>IF(Demographics!B6592&lt;=20,"18-20",IF(AND(Demographics!B6592&gt;20,Demographics!B6592&lt;=30),"21-30",IF(AND(Demographics!B6592&gt;30,Demographics!B6592&lt;=40),"31-40",IF(AND(Demographics!B6592&gt;40,Demographics!B6592&lt;=50),"41-50",IF(AND(Demographics!B6592&gt;50,Demographics!B6592&lt;=60),"51-60",IF(AND(Demographics!B6592&gt;60,Demographics!B6592&lt;=70),"61-70",IF(Demographics!B6592&gt;=71,"&gt;70","")))))))</f>
        <v>31-40</v>
      </c>
      <c r="D6592">
        <f>VLOOKUP(A6592,Examination!A:G, 2)</f>
        <v>0</v>
      </c>
      <c r="E6592">
        <f>VLOOKUP(A6592,Examination!A:G,3)</f>
        <v>7.9</v>
      </c>
      <c r="F6592">
        <f>VLOOKUP(A6592,Examination!A:G, 4)</f>
        <v>0</v>
      </c>
      <c r="G6592">
        <f>VLOOKUP(A6592,Examination!A:G, 5)</f>
        <v>0</v>
      </c>
      <c r="H6592">
        <f>VLOOKUP(A6592,Examination!A:G, 6)</f>
        <v>0</v>
      </c>
      <c r="I6592" t="e">
        <f>VLOOKUP(A6592,Examination!A:G, 7)</f>
        <v>#DIV/0!</v>
      </c>
      <c r="J6592">
        <f>VLOOKUP(A6592,Labs!A:B,2)</f>
        <v>0</v>
      </c>
    </row>
    <row r="6593" spans="1:10" x14ac:dyDescent="0.2">
      <c r="A6593">
        <v>80148</v>
      </c>
      <c r="B6593">
        <v>80</v>
      </c>
      <c r="C6593" t="str">
        <f>IF(Demographics!B6593&lt;=20,"18-20",IF(AND(Demographics!B6593&gt;20,Demographics!B6593&lt;=30),"21-30",IF(AND(Demographics!B6593&gt;30,Demographics!B6593&lt;=40),"31-40",IF(AND(Demographics!B6593&gt;40,Demographics!B6593&lt;=50),"41-50",IF(AND(Demographics!B6593&gt;50,Demographics!B6593&lt;=60),"51-60",IF(AND(Demographics!B6593&gt;60,Demographics!B6593&lt;=70),"61-70",IF(Demographics!B6593&gt;=71,"&gt;70","")))))))</f>
        <v>&gt;70</v>
      </c>
      <c r="D6593">
        <f>VLOOKUP(A6593,Examination!A:G, 2)</f>
        <v>172.6</v>
      </c>
      <c r="E6593">
        <f>VLOOKUP(A6593,Examination!A:G,3)</f>
        <v>123.6</v>
      </c>
      <c r="F6593">
        <f>VLOOKUP(A6593,Examination!A:G, 4)</f>
        <v>41.5</v>
      </c>
      <c r="G6593">
        <f>VLOOKUP(A6593,Examination!A:G, 5)</f>
        <v>44</v>
      </c>
      <c r="H6593">
        <f>VLOOKUP(A6593,Examination!A:G, 6)</f>
        <v>126</v>
      </c>
      <c r="I6593" t="b">
        <f>VLOOKUP(A6593,Examination!A:G, 7)</f>
        <v>1</v>
      </c>
      <c r="J6593">
        <f>VLOOKUP(A6593,Labs!A:B,2)</f>
        <v>180</v>
      </c>
    </row>
    <row r="6594" spans="1:10" x14ac:dyDescent="0.2">
      <c r="A6594">
        <v>80149</v>
      </c>
      <c r="B6594">
        <v>20</v>
      </c>
      <c r="C6594" t="str">
        <f>IF(Demographics!B6594&lt;=20,"18-20",IF(AND(Demographics!B6594&gt;20,Demographics!B6594&lt;=30),"21-30",IF(AND(Demographics!B6594&gt;30,Demographics!B6594&lt;=40),"31-40",IF(AND(Demographics!B6594&gt;40,Demographics!B6594&lt;=50),"41-50",IF(AND(Demographics!B6594&gt;50,Demographics!B6594&lt;=60),"51-60",IF(AND(Demographics!B6594&gt;60,Demographics!B6594&lt;=70),"61-70",IF(Demographics!B6594&gt;=71,"&gt;70","")))))))</f>
        <v>18-20</v>
      </c>
      <c r="D6594">
        <f>VLOOKUP(A6594,Examination!A:G, 2)</f>
        <v>156.80000000000001</v>
      </c>
      <c r="E6594">
        <f>VLOOKUP(A6594,Examination!A:G,3)</f>
        <v>72.599999999999994</v>
      </c>
      <c r="F6594">
        <f>VLOOKUP(A6594,Examination!A:G, 4)</f>
        <v>29.5</v>
      </c>
      <c r="G6594">
        <f>VLOOKUP(A6594,Examination!A:G, 5)</f>
        <v>60</v>
      </c>
      <c r="H6594">
        <f>VLOOKUP(A6594,Examination!A:G, 6)</f>
        <v>102</v>
      </c>
      <c r="I6594" t="b">
        <f>VLOOKUP(A6594,Examination!A:G, 7)</f>
        <v>0</v>
      </c>
      <c r="J6594">
        <f>VLOOKUP(A6594,Labs!A:B,2)</f>
        <v>185</v>
      </c>
    </row>
    <row r="6595" spans="1:10" x14ac:dyDescent="0.2">
      <c r="A6595">
        <v>80150</v>
      </c>
      <c r="B6595">
        <v>50</v>
      </c>
      <c r="C6595" t="str">
        <f>IF(Demographics!B6595&lt;=20,"18-20",IF(AND(Demographics!B6595&gt;20,Demographics!B6595&lt;=30),"21-30",IF(AND(Demographics!B6595&gt;30,Demographics!B6595&lt;=40),"31-40",IF(AND(Demographics!B6595&gt;40,Demographics!B6595&lt;=50),"41-50",IF(AND(Demographics!B6595&gt;50,Demographics!B6595&lt;=60),"51-60",IF(AND(Demographics!B6595&gt;60,Demographics!B6595&lt;=70),"61-70",IF(Demographics!B6595&gt;=71,"&gt;70","")))))))</f>
        <v>41-50</v>
      </c>
      <c r="D6595">
        <f>VLOOKUP(A6595,Examination!A:G, 2)</f>
        <v>163</v>
      </c>
      <c r="E6595">
        <f>VLOOKUP(A6595,Examination!A:G,3)</f>
        <v>56.4</v>
      </c>
      <c r="F6595">
        <f>VLOOKUP(A6595,Examination!A:G, 4)</f>
        <v>21.2</v>
      </c>
      <c r="G6595">
        <f>VLOOKUP(A6595,Examination!A:G, 5)</f>
        <v>56</v>
      </c>
      <c r="H6595">
        <f>VLOOKUP(A6595,Examination!A:G, 6)</f>
        <v>90</v>
      </c>
      <c r="I6595" t="b">
        <f>VLOOKUP(A6595,Examination!A:G, 7)</f>
        <v>0</v>
      </c>
      <c r="J6595">
        <f>VLOOKUP(A6595,Labs!A:B,2)</f>
        <v>175</v>
      </c>
    </row>
    <row r="6596" spans="1:10" x14ac:dyDescent="0.2">
      <c r="A6596">
        <v>80151</v>
      </c>
      <c r="B6596">
        <v>40</v>
      </c>
      <c r="C6596" t="str">
        <f>IF(Demographics!B6596&lt;=20,"18-20",IF(AND(Demographics!B6596&gt;20,Demographics!B6596&lt;=30),"21-30",IF(AND(Demographics!B6596&gt;30,Demographics!B6596&lt;=40),"31-40",IF(AND(Demographics!B6596&gt;40,Demographics!B6596&lt;=50),"41-50",IF(AND(Demographics!B6596&gt;50,Demographics!B6596&lt;=60),"51-60",IF(AND(Demographics!B6596&gt;60,Demographics!B6596&lt;=70),"61-70",IF(Demographics!B6596&gt;=71,"&gt;70","")))))))</f>
        <v>31-40</v>
      </c>
      <c r="D6596">
        <f>VLOOKUP(A6596,Examination!A:G, 2)</f>
        <v>113.5</v>
      </c>
      <c r="E6596">
        <f>VLOOKUP(A6596,Examination!A:G,3)</f>
        <v>20.100000000000001</v>
      </c>
      <c r="F6596">
        <f>VLOOKUP(A6596,Examination!A:G, 4)</f>
        <v>15.6</v>
      </c>
      <c r="G6596">
        <f>VLOOKUP(A6596,Examination!A:G, 5)</f>
        <v>0</v>
      </c>
      <c r="H6596">
        <f>VLOOKUP(A6596,Examination!A:G, 6)</f>
        <v>0</v>
      </c>
      <c r="I6596" t="b">
        <f>VLOOKUP(A6596,Examination!A:G, 7)</f>
        <v>0</v>
      </c>
      <c r="J6596">
        <f>VLOOKUP(A6596,Labs!A:B,2)</f>
        <v>163</v>
      </c>
    </row>
    <row r="6597" spans="1:10" x14ac:dyDescent="0.2">
      <c r="A6597">
        <v>80152</v>
      </c>
      <c r="B6597">
        <v>64</v>
      </c>
      <c r="C6597" t="str">
        <f>IF(Demographics!B6597&lt;=20,"18-20",IF(AND(Demographics!B6597&gt;20,Demographics!B6597&lt;=30),"21-30",IF(AND(Demographics!B6597&gt;30,Demographics!B6597&lt;=40),"31-40",IF(AND(Demographics!B6597&gt;40,Demographics!B6597&lt;=50),"41-50",IF(AND(Demographics!B6597&gt;50,Demographics!B6597&lt;=60),"51-60",IF(AND(Demographics!B6597&gt;60,Demographics!B6597&lt;=70),"61-70",IF(Demographics!B6597&gt;=71,"&gt;70","")))))))</f>
        <v>61-70</v>
      </c>
      <c r="D6597">
        <f>VLOOKUP(A6597,Examination!A:G, 2)</f>
        <v>167.7</v>
      </c>
      <c r="E6597">
        <f>VLOOKUP(A6597,Examination!A:G,3)</f>
        <v>78.7</v>
      </c>
      <c r="F6597">
        <f>VLOOKUP(A6597,Examination!A:G, 4)</f>
        <v>28</v>
      </c>
      <c r="G6597">
        <f>VLOOKUP(A6597,Examination!A:G, 5)</f>
        <v>64</v>
      </c>
      <c r="H6597">
        <f>VLOOKUP(A6597,Examination!A:G, 6)</f>
        <v>148</v>
      </c>
      <c r="I6597" t="b">
        <f>VLOOKUP(A6597,Examination!A:G, 7)</f>
        <v>0</v>
      </c>
      <c r="J6597">
        <f>VLOOKUP(A6597,Labs!A:B,2)</f>
        <v>149</v>
      </c>
    </row>
    <row r="6598" spans="1:10" x14ac:dyDescent="0.2">
      <c r="A6598">
        <v>80153</v>
      </c>
      <c r="B6598">
        <v>53</v>
      </c>
      <c r="C6598" t="str">
        <f>IF(Demographics!B6598&lt;=20,"18-20",IF(AND(Demographics!B6598&gt;20,Demographics!B6598&lt;=30),"21-30",IF(AND(Demographics!B6598&gt;30,Demographics!B6598&lt;=40),"31-40",IF(AND(Demographics!B6598&gt;40,Demographics!B6598&lt;=50),"41-50",IF(AND(Demographics!B6598&gt;50,Demographics!B6598&lt;=60),"51-60",IF(AND(Demographics!B6598&gt;60,Demographics!B6598&lt;=70),"61-70",IF(Demographics!B6598&gt;=71,"&gt;70","")))))))</f>
        <v>51-60</v>
      </c>
      <c r="D6598">
        <f>VLOOKUP(A6598,Examination!A:G, 2)</f>
        <v>171.4</v>
      </c>
      <c r="E6598">
        <f>VLOOKUP(A6598,Examination!A:G,3)</f>
        <v>111.5</v>
      </c>
      <c r="F6598">
        <f>VLOOKUP(A6598,Examination!A:G, 4)</f>
        <v>38</v>
      </c>
      <c r="G6598">
        <f>VLOOKUP(A6598,Examination!A:G, 5)</f>
        <v>0</v>
      </c>
      <c r="H6598">
        <f>VLOOKUP(A6598,Examination!A:G, 6)</f>
        <v>0</v>
      </c>
      <c r="I6598" t="b">
        <f>VLOOKUP(A6598,Examination!A:G, 7)</f>
        <v>1</v>
      </c>
      <c r="J6598">
        <f>VLOOKUP(A6598,Labs!A:B,2)</f>
        <v>233</v>
      </c>
    </row>
    <row r="6599" spans="1:10" x14ac:dyDescent="0.2">
      <c r="A6599">
        <v>80154</v>
      </c>
      <c r="B6599">
        <v>35</v>
      </c>
      <c r="C6599" t="str">
        <f>IF(Demographics!B6599&lt;=20,"18-20",IF(AND(Demographics!B6599&gt;20,Demographics!B6599&lt;=30),"21-30",IF(AND(Demographics!B6599&gt;30,Demographics!B6599&lt;=40),"31-40",IF(AND(Demographics!B6599&gt;40,Demographics!B6599&lt;=50),"41-50",IF(AND(Demographics!B6599&gt;50,Demographics!B6599&lt;=60),"51-60",IF(AND(Demographics!B6599&gt;60,Demographics!B6599&lt;=70),"61-70",IF(Demographics!B6599&gt;=71,"&gt;70","")))))))</f>
        <v>31-40</v>
      </c>
      <c r="D6599">
        <f>VLOOKUP(A6599,Examination!A:G, 2)</f>
        <v>165.7</v>
      </c>
      <c r="E6599">
        <f>VLOOKUP(A6599,Examination!A:G,3)</f>
        <v>83.2</v>
      </c>
      <c r="F6599">
        <f>VLOOKUP(A6599,Examination!A:G, 4)</f>
        <v>30.3</v>
      </c>
      <c r="G6599">
        <f>VLOOKUP(A6599,Examination!A:G, 5)</f>
        <v>72</v>
      </c>
      <c r="H6599">
        <f>VLOOKUP(A6599,Examination!A:G, 6)</f>
        <v>118</v>
      </c>
      <c r="I6599" t="b">
        <f>VLOOKUP(A6599,Examination!A:G, 7)</f>
        <v>1</v>
      </c>
      <c r="J6599">
        <f>VLOOKUP(A6599,Labs!A:B,2)</f>
        <v>166</v>
      </c>
    </row>
    <row r="6600" spans="1:10" x14ac:dyDescent="0.2">
      <c r="A6600">
        <v>80155</v>
      </c>
      <c r="B6600">
        <v>52</v>
      </c>
      <c r="C6600" t="str">
        <f>IF(Demographics!B6600&lt;=20,"18-20",IF(AND(Demographics!B6600&gt;20,Demographics!B6600&lt;=30),"21-30",IF(AND(Demographics!B6600&gt;30,Demographics!B6600&lt;=40),"31-40",IF(AND(Demographics!B6600&gt;40,Demographics!B6600&lt;=50),"41-50",IF(AND(Demographics!B6600&gt;50,Demographics!B6600&lt;=60),"51-60",IF(AND(Demographics!B6600&gt;60,Demographics!B6600&lt;=70),"61-70",IF(Demographics!B6600&gt;=71,"&gt;70","")))))))</f>
        <v>51-60</v>
      </c>
      <c r="D6600">
        <f>VLOOKUP(A6600,Examination!A:G, 2)</f>
        <v>173.8</v>
      </c>
      <c r="E6600">
        <f>VLOOKUP(A6600,Examination!A:G,3)</f>
        <v>67.599999999999994</v>
      </c>
      <c r="F6600">
        <f>VLOOKUP(A6600,Examination!A:G, 4)</f>
        <v>22.4</v>
      </c>
      <c r="G6600">
        <f>VLOOKUP(A6600,Examination!A:G, 5)</f>
        <v>80</v>
      </c>
      <c r="H6600">
        <f>VLOOKUP(A6600,Examination!A:G, 6)</f>
        <v>126</v>
      </c>
      <c r="I6600" t="b">
        <f>VLOOKUP(A6600,Examination!A:G, 7)</f>
        <v>0</v>
      </c>
      <c r="J6600">
        <f>VLOOKUP(A6600,Labs!A:B,2)</f>
        <v>160</v>
      </c>
    </row>
    <row r="6601" spans="1:10" x14ac:dyDescent="0.2">
      <c r="A6601">
        <v>80156</v>
      </c>
      <c r="B6601">
        <v>45</v>
      </c>
      <c r="C6601" t="str">
        <f>IF(Demographics!B6601&lt;=20,"18-20",IF(AND(Demographics!B6601&gt;20,Demographics!B6601&lt;=30),"21-30",IF(AND(Demographics!B6601&gt;30,Demographics!B6601&lt;=40),"31-40",IF(AND(Demographics!B6601&gt;40,Demographics!B6601&lt;=50),"41-50",IF(AND(Demographics!B6601&gt;50,Demographics!B6601&lt;=60),"51-60",IF(AND(Demographics!B6601&gt;60,Demographics!B6601&lt;=70),"61-70",IF(Demographics!B6601&gt;=71,"&gt;70","")))))))</f>
        <v>41-50</v>
      </c>
      <c r="D6601">
        <f>VLOOKUP(A6601,Examination!A:G, 2)</f>
        <v>163.9</v>
      </c>
      <c r="E6601">
        <f>VLOOKUP(A6601,Examination!A:G,3)</f>
        <v>74.400000000000006</v>
      </c>
      <c r="F6601">
        <f>VLOOKUP(A6601,Examination!A:G, 4)</f>
        <v>27.7</v>
      </c>
      <c r="G6601">
        <f>VLOOKUP(A6601,Examination!A:G, 5)</f>
        <v>72</v>
      </c>
      <c r="H6601">
        <f>VLOOKUP(A6601,Examination!A:G, 6)</f>
        <v>122</v>
      </c>
      <c r="I6601" t="b">
        <f>VLOOKUP(A6601,Examination!A:G, 7)</f>
        <v>0</v>
      </c>
      <c r="J6601">
        <f>VLOOKUP(A6601,Labs!A:B,2)</f>
        <v>224</v>
      </c>
    </row>
    <row r="6602" spans="1:10" x14ac:dyDescent="0.2">
      <c r="A6602">
        <v>80157</v>
      </c>
      <c r="B6602">
        <v>42</v>
      </c>
      <c r="C6602" t="str">
        <f>IF(Demographics!B6602&lt;=20,"18-20",IF(AND(Demographics!B6602&gt;20,Demographics!B6602&lt;=30),"21-30",IF(AND(Demographics!B6602&gt;30,Demographics!B6602&lt;=40),"31-40",IF(AND(Demographics!B6602&gt;40,Demographics!B6602&lt;=50),"41-50",IF(AND(Demographics!B6602&gt;50,Demographics!B6602&lt;=60),"51-60",IF(AND(Demographics!B6602&gt;60,Demographics!B6602&lt;=70),"61-70",IF(Demographics!B6602&gt;=71,"&gt;70","")))))))</f>
        <v>41-50</v>
      </c>
      <c r="D6602">
        <f>VLOOKUP(A6602,Examination!A:G, 2)</f>
        <v>163.9</v>
      </c>
      <c r="E6602">
        <f>VLOOKUP(A6602,Examination!A:G,3)</f>
        <v>74.400000000000006</v>
      </c>
      <c r="F6602">
        <f>VLOOKUP(A6602,Examination!A:G, 4)</f>
        <v>27.7</v>
      </c>
      <c r="G6602">
        <f>VLOOKUP(A6602,Examination!A:G, 5)</f>
        <v>72</v>
      </c>
      <c r="H6602">
        <f>VLOOKUP(A6602,Examination!A:G, 6)</f>
        <v>122</v>
      </c>
      <c r="I6602" t="b">
        <f>VLOOKUP(A6602,Examination!A:G, 7)</f>
        <v>0</v>
      </c>
      <c r="J6602">
        <f>VLOOKUP(A6602,Labs!A:B,2)</f>
        <v>224</v>
      </c>
    </row>
    <row r="6603" spans="1:10" x14ac:dyDescent="0.2">
      <c r="A6603">
        <v>80158</v>
      </c>
      <c r="B6603">
        <v>43</v>
      </c>
      <c r="C6603" t="str">
        <f>IF(Demographics!B6603&lt;=20,"18-20",IF(AND(Demographics!B6603&gt;20,Demographics!B6603&lt;=30),"21-30",IF(AND(Demographics!B6603&gt;30,Demographics!B6603&lt;=40),"31-40",IF(AND(Demographics!B6603&gt;40,Demographics!B6603&lt;=50),"41-50",IF(AND(Demographics!B6603&gt;50,Demographics!B6603&lt;=60),"51-60",IF(AND(Demographics!B6603&gt;60,Demographics!B6603&lt;=70),"61-70",IF(Demographics!B6603&gt;=71,"&gt;70","")))))))</f>
        <v>41-50</v>
      </c>
      <c r="D6603">
        <f>VLOOKUP(A6603,Examination!A:G, 2)</f>
        <v>188.7</v>
      </c>
      <c r="E6603">
        <f>VLOOKUP(A6603,Examination!A:G,3)</f>
        <v>132.4</v>
      </c>
      <c r="F6603">
        <f>VLOOKUP(A6603,Examination!A:G, 4)</f>
        <v>37.200000000000003</v>
      </c>
      <c r="G6603">
        <f>VLOOKUP(A6603,Examination!A:G, 5)</f>
        <v>72</v>
      </c>
      <c r="H6603">
        <f>VLOOKUP(A6603,Examination!A:G, 6)</f>
        <v>126</v>
      </c>
      <c r="I6603" t="b">
        <f>VLOOKUP(A6603,Examination!A:G, 7)</f>
        <v>1</v>
      </c>
      <c r="J6603">
        <f>VLOOKUP(A6603,Labs!A:B,2)</f>
        <v>223</v>
      </c>
    </row>
    <row r="6604" spans="1:10" x14ac:dyDescent="0.2">
      <c r="A6604">
        <v>80159</v>
      </c>
      <c r="B6604">
        <v>54</v>
      </c>
      <c r="C6604" t="str">
        <f>IF(Demographics!B6604&lt;=20,"18-20",IF(AND(Demographics!B6604&gt;20,Demographics!B6604&lt;=30),"21-30",IF(AND(Demographics!B6604&gt;30,Demographics!B6604&lt;=40),"31-40",IF(AND(Demographics!B6604&gt;40,Demographics!B6604&lt;=50),"41-50",IF(AND(Demographics!B6604&gt;50,Demographics!B6604&lt;=60),"51-60",IF(AND(Demographics!B6604&gt;60,Demographics!B6604&lt;=70),"61-70",IF(Demographics!B6604&gt;=71,"&gt;70","")))))))</f>
        <v>51-60</v>
      </c>
      <c r="D6604">
        <f>VLOOKUP(A6604,Examination!A:G, 2)</f>
        <v>130.6</v>
      </c>
      <c r="E6604">
        <f>VLOOKUP(A6604,Examination!A:G,3)</f>
        <v>28.6</v>
      </c>
      <c r="F6604">
        <f>VLOOKUP(A6604,Examination!A:G, 4)</f>
        <v>16.8</v>
      </c>
      <c r="G6604">
        <f>VLOOKUP(A6604,Examination!A:G, 5)</f>
        <v>0</v>
      </c>
      <c r="H6604">
        <f>VLOOKUP(A6604,Examination!A:G, 6)</f>
        <v>0</v>
      </c>
      <c r="I6604" t="b">
        <f>VLOOKUP(A6604,Examination!A:G, 7)</f>
        <v>0</v>
      </c>
      <c r="J6604">
        <f>VLOOKUP(A6604,Labs!A:B,2)</f>
        <v>119</v>
      </c>
    </row>
    <row r="6605" spans="1:10" x14ac:dyDescent="0.2">
      <c r="A6605">
        <v>80160</v>
      </c>
      <c r="B6605">
        <v>45</v>
      </c>
      <c r="C6605" t="str">
        <f>IF(Demographics!B6605&lt;=20,"18-20",IF(AND(Demographics!B6605&gt;20,Demographics!B6605&lt;=30),"21-30",IF(AND(Demographics!B6605&gt;30,Demographics!B6605&lt;=40),"31-40",IF(AND(Demographics!B6605&gt;40,Demographics!B6605&lt;=50),"41-50",IF(AND(Demographics!B6605&gt;50,Demographics!B6605&lt;=60),"51-60",IF(AND(Demographics!B6605&gt;60,Demographics!B6605&lt;=70),"61-70",IF(Demographics!B6605&gt;=71,"&gt;70","")))))))</f>
        <v>41-50</v>
      </c>
      <c r="D6605">
        <f>VLOOKUP(A6605,Examination!A:G, 2)</f>
        <v>159.19999999999999</v>
      </c>
      <c r="E6605">
        <f>VLOOKUP(A6605,Examination!A:G,3)</f>
        <v>44.3</v>
      </c>
      <c r="F6605">
        <f>VLOOKUP(A6605,Examination!A:G, 4)</f>
        <v>17.5</v>
      </c>
      <c r="G6605">
        <f>VLOOKUP(A6605,Examination!A:G, 5)</f>
        <v>48</v>
      </c>
      <c r="H6605">
        <f>VLOOKUP(A6605,Examination!A:G, 6)</f>
        <v>82</v>
      </c>
      <c r="I6605" t="b">
        <f>VLOOKUP(A6605,Examination!A:G, 7)</f>
        <v>0</v>
      </c>
      <c r="J6605">
        <f>VLOOKUP(A6605,Labs!A:B,2)</f>
        <v>157</v>
      </c>
    </row>
    <row r="6606" spans="1:10" x14ac:dyDescent="0.2">
      <c r="A6606">
        <v>80161</v>
      </c>
      <c r="B6606">
        <v>37</v>
      </c>
      <c r="C6606" t="str">
        <f>IF(Demographics!B6606&lt;=20,"18-20",IF(AND(Demographics!B6606&gt;20,Demographics!B6606&lt;=30),"21-30",IF(AND(Demographics!B6606&gt;30,Demographics!B6606&lt;=40),"31-40",IF(AND(Demographics!B6606&gt;40,Demographics!B6606&lt;=50),"41-50",IF(AND(Demographics!B6606&gt;50,Demographics!B6606&lt;=60),"51-60",IF(AND(Demographics!B6606&gt;60,Demographics!B6606&lt;=70),"61-70",IF(Demographics!B6606&gt;=71,"&gt;70","")))))))</f>
        <v>31-40</v>
      </c>
      <c r="D6606">
        <f>VLOOKUP(A6606,Examination!A:G, 2)</f>
        <v>138</v>
      </c>
      <c r="E6606">
        <f>VLOOKUP(A6606,Examination!A:G,3)</f>
        <v>33.5</v>
      </c>
      <c r="F6606">
        <f>VLOOKUP(A6606,Examination!A:G, 4)</f>
        <v>17.600000000000001</v>
      </c>
      <c r="G6606">
        <f>VLOOKUP(A6606,Examination!A:G, 5)</f>
        <v>58</v>
      </c>
      <c r="H6606">
        <f>VLOOKUP(A6606,Examination!A:G, 6)</f>
        <v>88</v>
      </c>
      <c r="I6606" t="b">
        <f>VLOOKUP(A6606,Examination!A:G, 7)</f>
        <v>0</v>
      </c>
      <c r="J6606">
        <f>VLOOKUP(A6606,Labs!A:B,2)</f>
        <v>165</v>
      </c>
    </row>
    <row r="6607" spans="1:10" x14ac:dyDescent="0.2">
      <c r="A6607">
        <v>80162</v>
      </c>
      <c r="B6607">
        <v>42</v>
      </c>
      <c r="C6607" t="str">
        <f>IF(Demographics!B6607&lt;=20,"18-20",IF(AND(Demographics!B6607&gt;20,Demographics!B6607&lt;=30),"21-30",IF(AND(Demographics!B6607&gt;30,Demographics!B6607&lt;=40),"31-40",IF(AND(Demographics!B6607&gt;40,Demographics!B6607&lt;=50),"41-50",IF(AND(Demographics!B6607&gt;50,Demographics!B6607&lt;=60),"51-60",IF(AND(Demographics!B6607&gt;60,Demographics!B6607&lt;=70),"61-70",IF(Demographics!B6607&gt;=71,"&gt;70","")))))))</f>
        <v>41-50</v>
      </c>
      <c r="D6607">
        <f>VLOOKUP(A6607,Examination!A:G, 2)</f>
        <v>163</v>
      </c>
      <c r="E6607">
        <f>VLOOKUP(A6607,Examination!A:G,3)</f>
        <v>120.8</v>
      </c>
      <c r="F6607">
        <f>VLOOKUP(A6607,Examination!A:G, 4)</f>
        <v>45.5</v>
      </c>
      <c r="G6607">
        <f>VLOOKUP(A6607,Examination!A:G, 5)</f>
        <v>74</v>
      </c>
      <c r="H6607">
        <f>VLOOKUP(A6607,Examination!A:G, 6)</f>
        <v>122</v>
      </c>
      <c r="I6607" t="b">
        <f>VLOOKUP(A6607,Examination!A:G, 7)</f>
        <v>1</v>
      </c>
      <c r="J6607">
        <f>VLOOKUP(A6607,Labs!A:B,2)</f>
        <v>144</v>
      </c>
    </row>
    <row r="6608" spans="1:10" x14ac:dyDescent="0.2">
      <c r="A6608">
        <v>80163</v>
      </c>
      <c r="B6608">
        <v>63</v>
      </c>
      <c r="C6608" t="str">
        <f>IF(Demographics!B6608&lt;=20,"18-20",IF(AND(Demographics!B6608&gt;20,Demographics!B6608&lt;=30),"21-30",IF(AND(Demographics!B6608&gt;30,Demographics!B6608&lt;=40),"31-40",IF(AND(Demographics!B6608&gt;40,Demographics!B6608&lt;=50),"41-50",IF(AND(Demographics!B6608&gt;50,Demographics!B6608&lt;=60),"51-60",IF(AND(Demographics!B6608&gt;60,Demographics!B6608&lt;=70),"61-70",IF(Demographics!B6608&gt;=71,"&gt;70","")))))))</f>
        <v>61-70</v>
      </c>
      <c r="D6608">
        <f>VLOOKUP(A6608,Examination!A:G, 2)</f>
        <v>160</v>
      </c>
      <c r="E6608">
        <f>VLOOKUP(A6608,Examination!A:G,3)</f>
        <v>74.599999999999994</v>
      </c>
      <c r="F6608">
        <f>VLOOKUP(A6608,Examination!A:G, 4)</f>
        <v>29.1</v>
      </c>
      <c r="G6608">
        <f>VLOOKUP(A6608,Examination!A:G, 5)</f>
        <v>74</v>
      </c>
      <c r="H6608">
        <f>VLOOKUP(A6608,Examination!A:G, 6)</f>
        <v>138</v>
      </c>
      <c r="I6608" t="b">
        <f>VLOOKUP(A6608,Examination!A:G, 7)</f>
        <v>0</v>
      </c>
      <c r="J6608">
        <f>VLOOKUP(A6608,Labs!A:B,2)</f>
        <v>214</v>
      </c>
    </row>
    <row r="6609" spans="1:10" x14ac:dyDescent="0.2">
      <c r="A6609">
        <v>80164</v>
      </c>
      <c r="B6609">
        <v>39</v>
      </c>
      <c r="C6609" t="str">
        <f>IF(Demographics!B6609&lt;=20,"18-20",IF(AND(Demographics!B6609&gt;20,Demographics!B6609&lt;=30),"21-30",IF(AND(Demographics!B6609&gt;30,Demographics!B6609&lt;=40),"31-40",IF(AND(Demographics!B6609&gt;40,Demographics!B6609&lt;=50),"41-50",IF(AND(Demographics!B6609&gt;50,Demographics!B6609&lt;=60),"51-60",IF(AND(Demographics!B6609&gt;60,Demographics!B6609&lt;=70),"61-70",IF(Demographics!B6609&gt;=71,"&gt;70","")))))))</f>
        <v>31-40</v>
      </c>
      <c r="D6609">
        <f>VLOOKUP(A6609,Examination!A:G, 2)</f>
        <v>174</v>
      </c>
      <c r="E6609">
        <f>VLOOKUP(A6609,Examination!A:G,3)</f>
        <v>89.6</v>
      </c>
      <c r="F6609">
        <f>VLOOKUP(A6609,Examination!A:G, 4)</f>
        <v>29.6</v>
      </c>
      <c r="G6609">
        <f>VLOOKUP(A6609,Examination!A:G, 5)</f>
        <v>54</v>
      </c>
      <c r="H6609">
        <f>VLOOKUP(A6609,Examination!A:G, 6)</f>
        <v>132</v>
      </c>
      <c r="I6609" t="b">
        <f>VLOOKUP(A6609,Examination!A:G, 7)</f>
        <v>0</v>
      </c>
      <c r="J6609">
        <f>VLOOKUP(A6609,Labs!A:B,2)</f>
        <v>127</v>
      </c>
    </row>
    <row r="6610" spans="1:10" x14ac:dyDescent="0.2">
      <c r="A6610">
        <v>80165</v>
      </c>
      <c r="B6610">
        <v>66</v>
      </c>
      <c r="C6610" t="str">
        <f>IF(Demographics!B6610&lt;=20,"18-20",IF(AND(Demographics!B6610&gt;20,Demographics!B6610&lt;=30),"21-30",IF(AND(Demographics!B6610&gt;30,Demographics!B6610&lt;=40),"31-40",IF(AND(Demographics!B6610&gt;40,Demographics!B6610&lt;=50),"41-50",IF(AND(Demographics!B6610&gt;50,Demographics!B6610&lt;=60),"51-60",IF(AND(Demographics!B6610&gt;60,Demographics!B6610&lt;=70),"61-70",IF(Demographics!B6610&gt;=71,"&gt;70","")))))))</f>
        <v>61-70</v>
      </c>
      <c r="D6610">
        <f>VLOOKUP(A6610,Examination!A:G, 2)</f>
        <v>146.6</v>
      </c>
      <c r="E6610">
        <f>VLOOKUP(A6610,Examination!A:G,3)</f>
        <v>82.7</v>
      </c>
      <c r="F6610">
        <f>VLOOKUP(A6610,Examination!A:G, 4)</f>
        <v>38.5</v>
      </c>
      <c r="G6610">
        <f>VLOOKUP(A6610,Examination!A:G, 5)</f>
        <v>86</v>
      </c>
      <c r="H6610">
        <f>VLOOKUP(A6610,Examination!A:G, 6)</f>
        <v>156</v>
      </c>
      <c r="I6610" t="b">
        <f>VLOOKUP(A6610,Examination!A:G, 7)</f>
        <v>1</v>
      </c>
      <c r="J6610">
        <f>VLOOKUP(A6610,Labs!A:B,2)</f>
        <v>189</v>
      </c>
    </row>
    <row r="6611" spans="1:10" x14ac:dyDescent="0.2">
      <c r="A6611">
        <v>80166</v>
      </c>
      <c r="B6611">
        <v>47</v>
      </c>
      <c r="C6611" t="str">
        <f>IF(Demographics!B6611&lt;=20,"18-20",IF(AND(Demographics!B6611&gt;20,Demographics!B6611&lt;=30),"21-30",IF(AND(Demographics!B6611&gt;30,Demographics!B6611&lt;=40),"31-40",IF(AND(Demographics!B6611&gt;40,Demographics!B6611&lt;=50),"41-50",IF(AND(Demographics!B6611&gt;50,Demographics!B6611&lt;=60),"51-60",IF(AND(Demographics!B6611&gt;60,Demographics!B6611&lt;=70),"61-70",IF(Demographics!B6611&gt;=71,"&gt;70","")))))))</f>
        <v>41-50</v>
      </c>
      <c r="D6611">
        <f>VLOOKUP(A6611,Examination!A:G, 2)</f>
        <v>175.6</v>
      </c>
      <c r="E6611">
        <f>VLOOKUP(A6611,Examination!A:G,3)</f>
        <v>103</v>
      </c>
      <c r="F6611">
        <f>VLOOKUP(A6611,Examination!A:G, 4)</f>
        <v>33.4</v>
      </c>
      <c r="G6611">
        <f>VLOOKUP(A6611,Examination!A:G, 5)</f>
        <v>52</v>
      </c>
      <c r="H6611">
        <f>VLOOKUP(A6611,Examination!A:G, 6)</f>
        <v>124</v>
      </c>
      <c r="I6611" t="b">
        <f>VLOOKUP(A6611,Examination!A:G, 7)</f>
        <v>1</v>
      </c>
      <c r="J6611">
        <f>VLOOKUP(A6611,Labs!A:B,2)</f>
        <v>134</v>
      </c>
    </row>
    <row r="6612" spans="1:10" x14ac:dyDescent="0.2">
      <c r="A6612">
        <v>80167</v>
      </c>
      <c r="B6612">
        <v>41</v>
      </c>
      <c r="C6612" t="str">
        <f>IF(Demographics!B6612&lt;=20,"18-20",IF(AND(Demographics!B6612&gt;20,Demographics!B6612&lt;=30),"21-30",IF(AND(Demographics!B6612&gt;30,Demographics!B6612&lt;=40),"31-40",IF(AND(Demographics!B6612&gt;40,Demographics!B6612&lt;=50),"41-50",IF(AND(Demographics!B6612&gt;50,Demographics!B6612&lt;=60),"51-60",IF(AND(Demographics!B6612&gt;60,Demographics!B6612&lt;=70),"61-70",IF(Demographics!B6612&gt;=71,"&gt;70","")))))))</f>
        <v>41-50</v>
      </c>
      <c r="D6612">
        <f>VLOOKUP(A6612,Examination!A:G, 2)</f>
        <v>143.1</v>
      </c>
      <c r="E6612">
        <f>VLOOKUP(A6612,Examination!A:G,3)</f>
        <v>33.5</v>
      </c>
      <c r="F6612">
        <f>VLOOKUP(A6612,Examination!A:G, 4)</f>
        <v>16.399999999999999</v>
      </c>
      <c r="G6612">
        <f>VLOOKUP(A6612,Examination!A:G, 5)</f>
        <v>0</v>
      </c>
      <c r="H6612">
        <f>VLOOKUP(A6612,Examination!A:G, 6)</f>
        <v>0</v>
      </c>
      <c r="I6612" t="b">
        <f>VLOOKUP(A6612,Examination!A:G, 7)</f>
        <v>0</v>
      </c>
      <c r="J6612">
        <f>VLOOKUP(A6612,Labs!A:B,2)</f>
        <v>0</v>
      </c>
    </row>
    <row r="6613" spans="1:10" x14ac:dyDescent="0.2">
      <c r="A6613">
        <v>80168</v>
      </c>
      <c r="B6613">
        <v>38</v>
      </c>
      <c r="C6613" t="str">
        <f>IF(Demographics!B6613&lt;=20,"18-20",IF(AND(Demographics!B6613&gt;20,Demographics!B6613&lt;=30),"21-30",IF(AND(Demographics!B6613&gt;30,Demographics!B6613&lt;=40),"31-40",IF(AND(Demographics!B6613&gt;40,Demographics!B6613&lt;=50),"41-50",IF(AND(Demographics!B6613&gt;50,Demographics!B6613&lt;=60),"51-60",IF(AND(Demographics!B6613&gt;60,Demographics!B6613&lt;=70),"61-70",IF(Demographics!B6613&gt;=71,"&gt;70","")))))))</f>
        <v>31-40</v>
      </c>
      <c r="D6613">
        <f>VLOOKUP(A6613,Examination!A:G, 2)</f>
        <v>177.1</v>
      </c>
      <c r="E6613">
        <f>VLOOKUP(A6613,Examination!A:G,3)</f>
        <v>85.5</v>
      </c>
      <c r="F6613">
        <f>VLOOKUP(A6613,Examination!A:G, 4)</f>
        <v>27.3</v>
      </c>
      <c r="G6613">
        <f>VLOOKUP(A6613,Examination!A:G, 5)</f>
        <v>68</v>
      </c>
      <c r="H6613">
        <f>VLOOKUP(A6613,Examination!A:G, 6)</f>
        <v>118</v>
      </c>
      <c r="I6613" t="b">
        <f>VLOOKUP(A6613,Examination!A:G, 7)</f>
        <v>0</v>
      </c>
      <c r="J6613">
        <f>VLOOKUP(A6613,Labs!A:B,2)</f>
        <v>174</v>
      </c>
    </row>
    <row r="6614" spans="1:10" x14ac:dyDescent="0.2">
      <c r="A6614">
        <v>80169</v>
      </c>
      <c r="B6614">
        <v>49</v>
      </c>
      <c r="C6614" t="str">
        <f>IF(Demographics!B6614&lt;=20,"18-20",IF(AND(Demographics!B6614&gt;20,Demographics!B6614&lt;=30),"21-30",IF(AND(Demographics!B6614&gt;30,Demographics!B6614&lt;=40),"31-40",IF(AND(Demographics!B6614&gt;40,Demographics!B6614&lt;=50),"41-50",IF(AND(Demographics!B6614&gt;50,Demographics!B6614&lt;=60),"51-60",IF(AND(Demographics!B6614&gt;60,Demographics!B6614&lt;=70),"61-70",IF(Demographics!B6614&gt;=71,"&gt;70","")))))))</f>
        <v>41-50</v>
      </c>
      <c r="D6614">
        <f>VLOOKUP(A6614,Examination!A:G, 2)</f>
        <v>164.3</v>
      </c>
      <c r="E6614">
        <f>VLOOKUP(A6614,Examination!A:G,3)</f>
        <v>97.4</v>
      </c>
      <c r="F6614">
        <f>VLOOKUP(A6614,Examination!A:G, 4)</f>
        <v>36.1</v>
      </c>
      <c r="G6614">
        <f>VLOOKUP(A6614,Examination!A:G, 5)</f>
        <v>70</v>
      </c>
      <c r="H6614">
        <f>VLOOKUP(A6614,Examination!A:G, 6)</f>
        <v>124</v>
      </c>
      <c r="I6614" t="b">
        <f>VLOOKUP(A6614,Examination!A:G, 7)</f>
        <v>1</v>
      </c>
      <c r="J6614">
        <f>VLOOKUP(A6614,Labs!A:B,2)</f>
        <v>612</v>
      </c>
    </row>
    <row r="6615" spans="1:10" x14ac:dyDescent="0.2">
      <c r="A6615">
        <v>80170</v>
      </c>
      <c r="B6615">
        <v>50</v>
      </c>
      <c r="C6615" t="str">
        <f>IF(Demographics!B6615&lt;=20,"18-20",IF(AND(Demographics!B6615&gt;20,Demographics!B6615&lt;=30),"21-30",IF(AND(Demographics!B6615&gt;30,Demographics!B6615&lt;=40),"31-40",IF(AND(Demographics!B6615&gt;40,Demographics!B6615&lt;=50),"41-50",IF(AND(Demographics!B6615&gt;50,Demographics!B6615&lt;=60),"51-60",IF(AND(Demographics!B6615&gt;60,Demographics!B6615&lt;=70),"61-70",IF(Demographics!B6615&gt;=71,"&gt;70","")))))))</f>
        <v>41-50</v>
      </c>
      <c r="D6615">
        <f>VLOOKUP(A6615,Examination!A:G, 2)</f>
        <v>167.6</v>
      </c>
      <c r="E6615">
        <f>VLOOKUP(A6615,Examination!A:G,3)</f>
        <v>120.6</v>
      </c>
      <c r="F6615">
        <f>VLOOKUP(A6615,Examination!A:G, 4)</f>
        <v>42.9</v>
      </c>
      <c r="G6615">
        <f>VLOOKUP(A6615,Examination!A:G, 5)</f>
        <v>72</v>
      </c>
      <c r="H6615">
        <f>VLOOKUP(A6615,Examination!A:G, 6)</f>
        <v>132</v>
      </c>
      <c r="I6615" t="b">
        <f>VLOOKUP(A6615,Examination!A:G, 7)</f>
        <v>1</v>
      </c>
      <c r="J6615">
        <f>VLOOKUP(A6615,Labs!A:B,2)</f>
        <v>172</v>
      </c>
    </row>
    <row r="6616" spans="1:10" x14ac:dyDescent="0.2">
      <c r="A6616">
        <v>80171</v>
      </c>
      <c r="B6616">
        <v>31</v>
      </c>
      <c r="C6616" t="str">
        <f>IF(Demographics!B6616&lt;=20,"18-20",IF(AND(Demographics!B6616&gt;20,Demographics!B6616&lt;=30),"21-30",IF(AND(Demographics!B6616&gt;30,Demographics!B6616&lt;=40),"31-40",IF(AND(Demographics!B6616&gt;40,Demographics!B6616&lt;=50),"41-50",IF(AND(Demographics!B6616&gt;50,Demographics!B6616&lt;=60),"51-60",IF(AND(Demographics!B6616&gt;60,Demographics!B6616&lt;=70),"61-70",IF(Demographics!B6616&gt;=71,"&gt;70","")))))))</f>
        <v>31-40</v>
      </c>
      <c r="D6616">
        <f>VLOOKUP(A6616,Examination!A:G, 2)</f>
        <v>150.4</v>
      </c>
      <c r="E6616">
        <f>VLOOKUP(A6616,Examination!A:G,3)</f>
        <v>57.7</v>
      </c>
      <c r="F6616">
        <f>VLOOKUP(A6616,Examination!A:G, 4)</f>
        <v>25.5</v>
      </c>
      <c r="G6616">
        <f>VLOOKUP(A6616,Examination!A:G, 5)</f>
        <v>58</v>
      </c>
      <c r="H6616">
        <f>VLOOKUP(A6616,Examination!A:G, 6)</f>
        <v>100</v>
      </c>
      <c r="I6616" t="b">
        <f>VLOOKUP(A6616,Examination!A:G, 7)</f>
        <v>0</v>
      </c>
      <c r="J6616">
        <f>VLOOKUP(A6616,Labs!A:B,2)</f>
        <v>134</v>
      </c>
    </row>
    <row r="6617" spans="1:10" x14ac:dyDescent="0.2">
      <c r="A6617">
        <v>80172</v>
      </c>
      <c r="B6617">
        <v>25</v>
      </c>
      <c r="C6617" t="str">
        <f>IF(Demographics!B6617&lt;=20,"18-20",IF(AND(Demographics!B6617&gt;20,Demographics!B6617&lt;=30),"21-30",IF(AND(Demographics!B6617&gt;30,Demographics!B6617&lt;=40),"31-40",IF(AND(Demographics!B6617&gt;40,Demographics!B6617&lt;=50),"41-50",IF(AND(Demographics!B6617&gt;50,Demographics!B6617&lt;=60),"51-60",IF(AND(Demographics!B6617&gt;60,Demographics!B6617&lt;=70),"61-70",IF(Demographics!B6617&gt;=71,"&gt;70","")))))))</f>
        <v>21-30</v>
      </c>
      <c r="D6617">
        <f>VLOOKUP(A6617,Examination!A:G, 2)</f>
        <v>89.3</v>
      </c>
      <c r="E6617">
        <f>VLOOKUP(A6617,Examination!A:G,3)</f>
        <v>13.8</v>
      </c>
      <c r="F6617">
        <f>VLOOKUP(A6617,Examination!A:G, 4)</f>
        <v>17.3</v>
      </c>
      <c r="G6617">
        <f>VLOOKUP(A6617,Examination!A:G, 5)</f>
        <v>0</v>
      </c>
      <c r="H6617">
        <f>VLOOKUP(A6617,Examination!A:G, 6)</f>
        <v>0</v>
      </c>
      <c r="I6617" t="b">
        <f>VLOOKUP(A6617,Examination!A:G, 7)</f>
        <v>0</v>
      </c>
      <c r="J6617">
        <f>VLOOKUP(A6617,Labs!A:B,2)</f>
        <v>0</v>
      </c>
    </row>
    <row r="6618" spans="1:10" x14ac:dyDescent="0.2">
      <c r="A6618">
        <v>80173</v>
      </c>
      <c r="B6618">
        <v>45</v>
      </c>
      <c r="C6618" t="str">
        <f>IF(Demographics!B6618&lt;=20,"18-20",IF(AND(Demographics!B6618&gt;20,Demographics!B6618&lt;=30),"21-30",IF(AND(Demographics!B6618&gt;30,Demographics!B6618&lt;=40),"31-40",IF(AND(Demographics!B6618&gt;40,Demographics!B6618&lt;=50),"41-50",IF(AND(Demographics!B6618&gt;50,Demographics!B6618&lt;=60),"51-60",IF(AND(Demographics!B6618&gt;60,Demographics!B6618&lt;=70),"61-70",IF(Demographics!B6618&gt;=71,"&gt;70","")))))))</f>
        <v>41-50</v>
      </c>
      <c r="D6618">
        <f>VLOOKUP(A6618,Examination!A:G, 2)</f>
        <v>149.5</v>
      </c>
      <c r="E6618">
        <f>VLOOKUP(A6618,Examination!A:G,3)</f>
        <v>58.3</v>
      </c>
      <c r="F6618">
        <f>VLOOKUP(A6618,Examination!A:G, 4)</f>
        <v>26.1</v>
      </c>
      <c r="G6618">
        <f>VLOOKUP(A6618,Examination!A:G, 5)</f>
        <v>0</v>
      </c>
      <c r="H6618">
        <f>VLOOKUP(A6618,Examination!A:G, 6)</f>
        <v>0</v>
      </c>
      <c r="I6618" t="b">
        <f>VLOOKUP(A6618,Examination!A:G, 7)</f>
        <v>0</v>
      </c>
      <c r="J6618">
        <f>VLOOKUP(A6618,Labs!A:B,2)</f>
        <v>165</v>
      </c>
    </row>
    <row r="6619" spans="1:10" x14ac:dyDescent="0.2">
      <c r="A6619">
        <v>80174</v>
      </c>
      <c r="B6619">
        <v>60</v>
      </c>
      <c r="C6619" t="str">
        <f>IF(Demographics!B6619&lt;=20,"18-20",IF(AND(Demographics!B6619&gt;20,Demographics!B6619&lt;=30),"21-30",IF(AND(Demographics!B6619&gt;30,Demographics!B6619&lt;=40),"31-40",IF(AND(Demographics!B6619&gt;40,Demographics!B6619&lt;=50),"41-50",IF(AND(Demographics!B6619&gt;50,Demographics!B6619&lt;=60),"51-60",IF(AND(Demographics!B6619&gt;60,Demographics!B6619&lt;=70),"61-70",IF(Demographics!B6619&gt;=71,"&gt;70","")))))))</f>
        <v>51-60</v>
      </c>
      <c r="D6619">
        <f>VLOOKUP(A6619,Examination!A:G, 2)</f>
        <v>154.5</v>
      </c>
      <c r="E6619">
        <f>VLOOKUP(A6619,Examination!A:G,3)</f>
        <v>87.2</v>
      </c>
      <c r="F6619">
        <f>VLOOKUP(A6619,Examination!A:G, 4)</f>
        <v>36.5</v>
      </c>
      <c r="G6619">
        <f>VLOOKUP(A6619,Examination!A:G, 5)</f>
        <v>64</v>
      </c>
      <c r="H6619">
        <f>VLOOKUP(A6619,Examination!A:G, 6)</f>
        <v>110</v>
      </c>
      <c r="I6619" t="b">
        <f>VLOOKUP(A6619,Examination!A:G, 7)</f>
        <v>1</v>
      </c>
      <c r="J6619">
        <f>VLOOKUP(A6619,Labs!A:B,2)</f>
        <v>247</v>
      </c>
    </row>
    <row r="6620" spans="1:10" x14ac:dyDescent="0.2">
      <c r="A6620">
        <v>80175</v>
      </c>
      <c r="B6620">
        <v>72</v>
      </c>
      <c r="C6620" t="str">
        <f>IF(Demographics!B6620&lt;=20,"18-20",IF(AND(Demographics!B6620&gt;20,Demographics!B6620&lt;=30),"21-30",IF(AND(Demographics!B6620&gt;30,Demographics!B6620&lt;=40),"31-40",IF(AND(Demographics!B6620&gt;40,Demographics!B6620&lt;=50),"41-50",IF(AND(Demographics!B6620&gt;50,Demographics!B6620&lt;=60),"51-60",IF(AND(Demographics!B6620&gt;60,Demographics!B6620&lt;=70),"61-70",IF(Demographics!B6620&gt;=71,"&gt;70","")))))))</f>
        <v>&gt;70</v>
      </c>
      <c r="D6620">
        <f>VLOOKUP(A6620,Examination!A:G, 2)</f>
        <v>164.7</v>
      </c>
      <c r="E6620">
        <f>VLOOKUP(A6620,Examination!A:G,3)</f>
        <v>129.1</v>
      </c>
      <c r="F6620">
        <f>VLOOKUP(A6620,Examination!A:G, 4)</f>
        <v>47.6</v>
      </c>
      <c r="G6620">
        <f>VLOOKUP(A6620,Examination!A:G, 5)</f>
        <v>70</v>
      </c>
      <c r="H6620">
        <f>VLOOKUP(A6620,Examination!A:G, 6)</f>
        <v>112</v>
      </c>
      <c r="I6620" t="b">
        <f>VLOOKUP(A6620,Examination!A:G, 7)</f>
        <v>1</v>
      </c>
      <c r="J6620">
        <f>VLOOKUP(A6620,Labs!A:B,2)</f>
        <v>144</v>
      </c>
    </row>
    <row r="6621" spans="1:10" x14ac:dyDescent="0.2">
      <c r="A6621">
        <v>80176</v>
      </c>
      <c r="B6621">
        <v>40</v>
      </c>
      <c r="C6621" t="str">
        <f>IF(Demographics!B6621&lt;=20,"18-20",IF(AND(Demographics!B6621&gt;20,Demographics!B6621&lt;=30),"21-30",IF(AND(Demographics!B6621&gt;30,Demographics!B6621&lt;=40),"31-40",IF(AND(Demographics!B6621&gt;40,Demographics!B6621&lt;=50),"41-50",IF(AND(Demographics!B6621&gt;50,Demographics!B6621&lt;=60),"51-60",IF(AND(Demographics!B6621&gt;60,Demographics!B6621&lt;=70),"61-70",IF(Demographics!B6621&gt;=71,"&gt;70","")))))))</f>
        <v>31-40</v>
      </c>
      <c r="D6621">
        <f>VLOOKUP(A6621,Examination!A:G, 2)</f>
        <v>165.6</v>
      </c>
      <c r="E6621">
        <f>VLOOKUP(A6621,Examination!A:G,3)</f>
        <v>65.599999999999994</v>
      </c>
      <c r="F6621">
        <f>VLOOKUP(A6621,Examination!A:G, 4)</f>
        <v>23.9</v>
      </c>
      <c r="G6621">
        <f>VLOOKUP(A6621,Examination!A:G, 5)</f>
        <v>62</v>
      </c>
      <c r="H6621">
        <f>VLOOKUP(A6621,Examination!A:G, 6)</f>
        <v>114</v>
      </c>
      <c r="I6621" t="b">
        <f>VLOOKUP(A6621,Examination!A:G, 7)</f>
        <v>0</v>
      </c>
      <c r="J6621">
        <f>VLOOKUP(A6621,Labs!A:B,2)</f>
        <v>0</v>
      </c>
    </row>
    <row r="6622" spans="1:10" x14ac:dyDescent="0.2">
      <c r="A6622">
        <v>80177</v>
      </c>
      <c r="B6622">
        <v>52</v>
      </c>
      <c r="C6622" t="str">
        <f>IF(Demographics!B6622&lt;=20,"18-20",IF(AND(Demographics!B6622&gt;20,Demographics!B6622&lt;=30),"21-30",IF(AND(Demographics!B6622&gt;30,Demographics!B6622&lt;=40),"31-40",IF(AND(Demographics!B6622&gt;40,Demographics!B6622&lt;=50),"41-50",IF(AND(Demographics!B6622&gt;50,Demographics!B6622&lt;=60),"51-60",IF(AND(Demographics!B6622&gt;60,Demographics!B6622&lt;=70),"61-70",IF(Demographics!B6622&gt;=71,"&gt;70","")))))))</f>
        <v>51-60</v>
      </c>
      <c r="D6622">
        <f>VLOOKUP(A6622,Examination!A:G, 2)</f>
        <v>87.4</v>
      </c>
      <c r="E6622">
        <f>VLOOKUP(A6622,Examination!A:G,3)</f>
        <v>12.3</v>
      </c>
      <c r="F6622">
        <f>VLOOKUP(A6622,Examination!A:G, 4)</f>
        <v>16.100000000000001</v>
      </c>
      <c r="G6622">
        <f>VLOOKUP(A6622,Examination!A:G, 5)</f>
        <v>0</v>
      </c>
      <c r="H6622">
        <f>VLOOKUP(A6622,Examination!A:G, 6)</f>
        <v>0</v>
      </c>
      <c r="I6622" t="b">
        <f>VLOOKUP(A6622,Examination!A:G, 7)</f>
        <v>0</v>
      </c>
      <c r="J6622">
        <f>VLOOKUP(A6622,Labs!A:B,2)</f>
        <v>0</v>
      </c>
    </row>
    <row r="6623" spans="1:10" x14ac:dyDescent="0.2">
      <c r="A6623">
        <v>80178</v>
      </c>
      <c r="B6623">
        <v>35</v>
      </c>
      <c r="C6623" t="str">
        <f>IF(Demographics!B6623&lt;=20,"18-20",IF(AND(Demographics!B6623&gt;20,Demographics!B6623&lt;=30),"21-30",IF(AND(Demographics!B6623&gt;30,Demographics!B6623&lt;=40),"31-40",IF(AND(Demographics!B6623&gt;40,Demographics!B6623&lt;=50),"41-50",IF(AND(Demographics!B6623&gt;50,Demographics!B6623&lt;=60),"51-60",IF(AND(Demographics!B6623&gt;60,Demographics!B6623&lt;=70),"61-70",IF(Demographics!B6623&gt;=71,"&gt;70","")))))))</f>
        <v>31-40</v>
      </c>
      <c r="D6623">
        <f>VLOOKUP(A6623,Examination!A:G, 2)</f>
        <v>181.5</v>
      </c>
      <c r="E6623">
        <f>VLOOKUP(A6623,Examination!A:G,3)</f>
        <v>86.7</v>
      </c>
      <c r="F6623">
        <f>VLOOKUP(A6623,Examination!A:G, 4)</f>
        <v>26.3</v>
      </c>
      <c r="G6623">
        <f>VLOOKUP(A6623,Examination!A:G, 5)</f>
        <v>76</v>
      </c>
      <c r="H6623">
        <f>VLOOKUP(A6623,Examination!A:G, 6)</f>
        <v>134</v>
      </c>
      <c r="I6623" t="b">
        <f>VLOOKUP(A6623,Examination!A:G, 7)</f>
        <v>0</v>
      </c>
      <c r="J6623">
        <f>VLOOKUP(A6623,Labs!A:B,2)</f>
        <v>177</v>
      </c>
    </row>
    <row r="6624" spans="1:10" x14ac:dyDescent="0.2">
      <c r="A6624">
        <v>80179</v>
      </c>
      <c r="B6624">
        <v>75</v>
      </c>
      <c r="C6624" t="str">
        <f>IF(Demographics!B6624&lt;=20,"18-20",IF(AND(Demographics!B6624&gt;20,Demographics!B6624&lt;=30),"21-30",IF(AND(Demographics!B6624&gt;30,Demographics!B6624&lt;=40),"31-40",IF(AND(Demographics!B6624&gt;40,Demographics!B6624&lt;=50),"41-50",IF(AND(Demographics!B6624&gt;50,Demographics!B6624&lt;=60),"51-60",IF(AND(Demographics!B6624&gt;60,Demographics!B6624&lt;=70),"61-70",IF(Demographics!B6624&gt;=71,"&gt;70","")))))))</f>
        <v>&gt;70</v>
      </c>
      <c r="D6624">
        <f>VLOOKUP(A6624,Examination!A:G, 2)</f>
        <v>163.80000000000001</v>
      </c>
      <c r="E6624">
        <f>VLOOKUP(A6624,Examination!A:G,3)</f>
        <v>71.3</v>
      </c>
      <c r="F6624">
        <f>VLOOKUP(A6624,Examination!A:G, 4)</f>
        <v>26.6</v>
      </c>
      <c r="G6624">
        <f>VLOOKUP(A6624,Examination!A:G, 5)</f>
        <v>68</v>
      </c>
      <c r="H6624">
        <f>VLOOKUP(A6624,Examination!A:G, 6)</f>
        <v>110</v>
      </c>
      <c r="I6624" t="b">
        <f>VLOOKUP(A6624,Examination!A:G, 7)</f>
        <v>0</v>
      </c>
      <c r="J6624">
        <f>VLOOKUP(A6624,Labs!A:B,2)</f>
        <v>270</v>
      </c>
    </row>
    <row r="6625" spans="1:10" x14ac:dyDescent="0.2">
      <c r="A6625">
        <v>80180</v>
      </c>
      <c r="B6625">
        <v>46</v>
      </c>
      <c r="C6625" t="str">
        <f>IF(Demographics!B6625&lt;=20,"18-20",IF(AND(Demographics!B6625&gt;20,Demographics!B6625&lt;=30),"21-30",IF(AND(Demographics!B6625&gt;30,Demographics!B6625&lt;=40),"31-40",IF(AND(Demographics!B6625&gt;40,Demographics!B6625&lt;=50),"41-50",IF(AND(Demographics!B6625&gt;50,Demographics!B6625&lt;=60),"51-60",IF(AND(Demographics!B6625&gt;60,Demographics!B6625&lt;=70),"61-70",IF(Demographics!B6625&gt;=71,"&gt;70","")))))))</f>
        <v>41-50</v>
      </c>
      <c r="D6625">
        <f>VLOOKUP(A6625,Examination!A:G, 2)</f>
        <v>140.69999999999999</v>
      </c>
      <c r="E6625">
        <f>VLOOKUP(A6625,Examination!A:G,3)</f>
        <v>34.6</v>
      </c>
      <c r="F6625">
        <f>VLOOKUP(A6625,Examination!A:G, 4)</f>
        <v>17.5</v>
      </c>
      <c r="G6625">
        <f>VLOOKUP(A6625,Examination!A:G, 5)</f>
        <v>46</v>
      </c>
      <c r="H6625">
        <f>VLOOKUP(A6625,Examination!A:G, 6)</f>
        <v>96</v>
      </c>
      <c r="I6625" t="b">
        <f>VLOOKUP(A6625,Examination!A:G, 7)</f>
        <v>0</v>
      </c>
      <c r="J6625">
        <f>VLOOKUP(A6625,Labs!A:B,2)</f>
        <v>117</v>
      </c>
    </row>
    <row r="6626" spans="1:10" x14ac:dyDescent="0.2">
      <c r="A6626">
        <v>80181</v>
      </c>
      <c r="B6626">
        <v>69</v>
      </c>
      <c r="C6626" t="str">
        <f>IF(Demographics!B6626&lt;=20,"18-20",IF(AND(Demographics!B6626&gt;20,Demographics!B6626&lt;=30),"21-30",IF(AND(Demographics!B6626&gt;30,Demographics!B6626&lt;=40),"31-40",IF(AND(Demographics!B6626&gt;40,Demographics!B6626&lt;=50),"41-50",IF(AND(Demographics!B6626&gt;50,Demographics!B6626&lt;=60),"51-60",IF(AND(Demographics!B6626&gt;60,Demographics!B6626&lt;=70),"61-70",IF(Demographics!B6626&gt;=71,"&gt;70","")))))))</f>
        <v>61-70</v>
      </c>
      <c r="D6626">
        <f>VLOOKUP(A6626,Examination!A:G, 2)</f>
        <v>164.7</v>
      </c>
      <c r="E6626">
        <f>VLOOKUP(A6626,Examination!A:G,3)</f>
        <v>73.5</v>
      </c>
      <c r="F6626">
        <f>VLOOKUP(A6626,Examination!A:G, 4)</f>
        <v>27.1</v>
      </c>
      <c r="G6626">
        <f>VLOOKUP(A6626,Examination!A:G, 5)</f>
        <v>0</v>
      </c>
      <c r="H6626">
        <f>VLOOKUP(A6626,Examination!A:G, 6)</f>
        <v>0</v>
      </c>
      <c r="I6626" t="b">
        <f>VLOOKUP(A6626,Examination!A:G, 7)</f>
        <v>0</v>
      </c>
      <c r="J6626">
        <f>VLOOKUP(A6626,Labs!A:B,2)</f>
        <v>248</v>
      </c>
    </row>
    <row r="6627" spans="1:10" x14ac:dyDescent="0.2">
      <c r="A6627">
        <v>80182</v>
      </c>
      <c r="B6627">
        <v>44</v>
      </c>
      <c r="C6627" t="str">
        <f>IF(Demographics!B6627&lt;=20,"18-20",IF(AND(Demographics!B6627&gt;20,Demographics!B6627&lt;=30),"21-30",IF(AND(Demographics!B6627&gt;30,Demographics!B6627&lt;=40),"31-40",IF(AND(Demographics!B6627&gt;40,Demographics!B6627&lt;=50),"41-50",IF(AND(Demographics!B6627&gt;50,Demographics!B6627&lt;=60),"51-60",IF(AND(Demographics!B6627&gt;60,Demographics!B6627&lt;=70),"61-70",IF(Demographics!B6627&gt;=71,"&gt;70","")))))))</f>
        <v>41-50</v>
      </c>
      <c r="D6627">
        <f>VLOOKUP(A6627,Examination!A:G, 2)</f>
        <v>138.9</v>
      </c>
      <c r="E6627">
        <f>VLOOKUP(A6627,Examination!A:G,3)</f>
        <v>38</v>
      </c>
      <c r="F6627">
        <f>VLOOKUP(A6627,Examination!A:G, 4)</f>
        <v>19.7</v>
      </c>
      <c r="G6627">
        <f>VLOOKUP(A6627,Examination!A:G, 5)</f>
        <v>48</v>
      </c>
      <c r="H6627">
        <f>VLOOKUP(A6627,Examination!A:G, 6)</f>
        <v>102</v>
      </c>
      <c r="I6627" t="b">
        <f>VLOOKUP(A6627,Examination!A:G, 7)</f>
        <v>0</v>
      </c>
      <c r="J6627">
        <f>VLOOKUP(A6627,Labs!A:B,2)</f>
        <v>124</v>
      </c>
    </row>
    <row r="6628" spans="1:10" x14ac:dyDescent="0.2">
      <c r="A6628">
        <v>80183</v>
      </c>
      <c r="B6628">
        <v>75</v>
      </c>
      <c r="C6628" t="str">
        <f>IF(Demographics!B6628&lt;=20,"18-20",IF(AND(Demographics!B6628&gt;20,Demographics!B6628&lt;=30),"21-30",IF(AND(Demographics!B6628&gt;30,Demographics!B6628&lt;=40),"31-40",IF(AND(Demographics!B6628&gt;40,Demographics!B6628&lt;=50),"41-50",IF(AND(Demographics!B6628&gt;50,Demographics!B6628&lt;=60),"51-60",IF(AND(Demographics!B6628&gt;60,Demographics!B6628&lt;=70),"61-70",IF(Demographics!B6628&gt;=71,"&gt;70","")))))))</f>
        <v>&gt;70</v>
      </c>
      <c r="D6628">
        <f>VLOOKUP(A6628,Examination!A:G, 2)</f>
        <v>188.1</v>
      </c>
      <c r="E6628">
        <f>VLOOKUP(A6628,Examination!A:G,3)</f>
        <v>162.1</v>
      </c>
      <c r="F6628">
        <f>VLOOKUP(A6628,Examination!A:G, 4)</f>
        <v>45.8</v>
      </c>
      <c r="G6628">
        <f>VLOOKUP(A6628,Examination!A:G, 5)</f>
        <v>64</v>
      </c>
      <c r="H6628">
        <f>VLOOKUP(A6628,Examination!A:G, 6)</f>
        <v>142</v>
      </c>
      <c r="I6628" t="b">
        <f>VLOOKUP(A6628,Examination!A:G, 7)</f>
        <v>1</v>
      </c>
      <c r="J6628">
        <f>VLOOKUP(A6628,Labs!A:B,2)</f>
        <v>149</v>
      </c>
    </row>
    <row r="6629" spans="1:10" x14ac:dyDescent="0.2">
      <c r="A6629">
        <v>80184</v>
      </c>
      <c r="B6629">
        <v>18</v>
      </c>
      <c r="C6629" t="str">
        <f>IF(Demographics!B6629&lt;=20,"18-20",IF(AND(Demographics!B6629&gt;20,Demographics!B6629&lt;=30),"21-30",IF(AND(Demographics!B6629&gt;30,Demographics!B6629&lt;=40),"31-40",IF(AND(Demographics!B6629&gt;40,Demographics!B6629&lt;=50),"41-50",IF(AND(Demographics!B6629&gt;50,Demographics!B6629&lt;=60),"51-60",IF(AND(Demographics!B6629&gt;60,Demographics!B6629&lt;=70),"61-70",IF(Demographics!B6629&gt;=71,"&gt;70","")))))))</f>
        <v>18-20</v>
      </c>
      <c r="D6629">
        <f>VLOOKUP(A6629,Examination!A:G, 2)</f>
        <v>162.6</v>
      </c>
      <c r="E6629">
        <f>VLOOKUP(A6629,Examination!A:G,3)</f>
        <v>64.7</v>
      </c>
      <c r="F6629">
        <f>VLOOKUP(A6629,Examination!A:G, 4)</f>
        <v>24.5</v>
      </c>
      <c r="G6629">
        <f>VLOOKUP(A6629,Examination!A:G, 5)</f>
        <v>44</v>
      </c>
      <c r="H6629">
        <f>VLOOKUP(A6629,Examination!A:G, 6)</f>
        <v>112</v>
      </c>
      <c r="I6629" t="b">
        <f>VLOOKUP(A6629,Examination!A:G, 7)</f>
        <v>0</v>
      </c>
      <c r="J6629">
        <f>VLOOKUP(A6629,Labs!A:B,2)</f>
        <v>176</v>
      </c>
    </row>
    <row r="6630" spans="1:10" x14ac:dyDescent="0.2">
      <c r="A6630">
        <v>80185</v>
      </c>
      <c r="B6630">
        <v>63</v>
      </c>
      <c r="C6630" t="str">
        <f>IF(Demographics!B6630&lt;=20,"18-20",IF(AND(Demographics!B6630&gt;20,Demographics!B6630&lt;=30),"21-30",IF(AND(Demographics!B6630&gt;30,Demographics!B6630&lt;=40),"31-40",IF(AND(Demographics!B6630&gt;40,Demographics!B6630&lt;=50),"41-50",IF(AND(Demographics!B6630&gt;50,Demographics!B6630&lt;=60),"51-60",IF(AND(Demographics!B6630&gt;60,Demographics!B6630&lt;=70),"61-70",IF(Demographics!B6630&gt;=71,"&gt;70","")))))))</f>
        <v>61-70</v>
      </c>
      <c r="D6630">
        <f>VLOOKUP(A6630,Examination!A:G, 2)</f>
        <v>180.8</v>
      </c>
      <c r="E6630">
        <f>VLOOKUP(A6630,Examination!A:G,3)</f>
        <v>83.8</v>
      </c>
      <c r="F6630">
        <f>VLOOKUP(A6630,Examination!A:G, 4)</f>
        <v>25.6</v>
      </c>
      <c r="G6630">
        <f>VLOOKUP(A6630,Examination!A:G, 5)</f>
        <v>70</v>
      </c>
      <c r="H6630">
        <f>VLOOKUP(A6630,Examination!A:G, 6)</f>
        <v>122</v>
      </c>
      <c r="I6630" t="b">
        <f>VLOOKUP(A6630,Examination!A:G, 7)</f>
        <v>0</v>
      </c>
      <c r="J6630">
        <f>VLOOKUP(A6630,Labs!A:B,2)</f>
        <v>218</v>
      </c>
    </row>
    <row r="6631" spans="1:10" x14ac:dyDescent="0.2">
      <c r="A6631">
        <v>80186</v>
      </c>
      <c r="B6631">
        <v>37</v>
      </c>
      <c r="C6631" t="str">
        <f>IF(Demographics!B6631&lt;=20,"18-20",IF(AND(Demographics!B6631&gt;20,Demographics!B6631&lt;=30),"21-30",IF(AND(Demographics!B6631&gt;30,Demographics!B6631&lt;=40),"31-40",IF(AND(Demographics!B6631&gt;40,Demographics!B6631&lt;=50),"41-50",IF(AND(Demographics!B6631&gt;50,Demographics!B6631&lt;=60),"51-60",IF(AND(Demographics!B6631&gt;60,Demographics!B6631&lt;=70),"61-70",IF(Demographics!B6631&gt;=71,"&gt;70","")))))))</f>
        <v>31-40</v>
      </c>
      <c r="D6631">
        <f>VLOOKUP(A6631,Examination!A:G, 2)</f>
        <v>145.69999999999999</v>
      </c>
      <c r="E6631">
        <f>VLOOKUP(A6631,Examination!A:G,3)</f>
        <v>55.4</v>
      </c>
      <c r="F6631">
        <f>VLOOKUP(A6631,Examination!A:G, 4)</f>
        <v>26.1</v>
      </c>
      <c r="G6631">
        <f>VLOOKUP(A6631,Examination!A:G, 5)</f>
        <v>54</v>
      </c>
      <c r="H6631">
        <f>VLOOKUP(A6631,Examination!A:G, 6)</f>
        <v>118</v>
      </c>
      <c r="I6631" t="b">
        <f>VLOOKUP(A6631,Examination!A:G, 7)</f>
        <v>0</v>
      </c>
      <c r="J6631">
        <f>VLOOKUP(A6631,Labs!A:B,2)</f>
        <v>144</v>
      </c>
    </row>
    <row r="6632" spans="1:10" x14ac:dyDescent="0.2">
      <c r="A6632">
        <v>80187</v>
      </c>
      <c r="B6632">
        <v>55</v>
      </c>
      <c r="C6632" t="str">
        <f>IF(Demographics!B6632&lt;=20,"18-20",IF(AND(Demographics!B6632&gt;20,Demographics!B6632&lt;=30),"21-30",IF(AND(Demographics!B6632&gt;30,Demographics!B6632&lt;=40),"31-40",IF(AND(Demographics!B6632&gt;40,Demographics!B6632&lt;=50),"41-50",IF(AND(Demographics!B6632&gt;50,Demographics!B6632&lt;=60),"51-60",IF(AND(Demographics!B6632&gt;60,Demographics!B6632&lt;=70),"61-70",IF(Demographics!B6632&gt;=71,"&gt;70","")))))))</f>
        <v>51-60</v>
      </c>
      <c r="D6632">
        <f>VLOOKUP(A6632,Examination!A:G, 2)</f>
        <v>175</v>
      </c>
      <c r="E6632">
        <f>VLOOKUP(A6632,Examination!A:G,3)</f>
        <v>79.2</v>
      </c>
      <c r="F6632">
        <f>VLOOKUP(A6632,Examination!A:G, 4)</f>
        <v>25.9</v>
      </c>
      <c r="G6632">
        <f>VLOOKUP(A6632,Examination!A:G, 5)</f>
        <v>100</v>
      </c>
      <c r="H6632">
        <f>VLOOKUP(A6632,Examination!A:G, 6)</f>
        <v>154</v>
      </c>
      <c r="I6632" t="b">
        <f>VLOOKUP(A6632,Examination!A:G, 7)</f>
        <v>0</v>
      </c>
      <c r="J6632">
        <f>VLOOKUP(A6632,Labs!A:B,2)</f>
        <v>124</v>
      </c>
    </row>
    <row r="6633" spans="1:10" x14ac:dyDescent="0.2">
      <c r="A6633">
        <v>80188</v>
      </c>
      <c r="B6633">
        <v>58</v>
      </c>
      <c r="C6633" t="str">
        <f>IF(Demographics!B6633&lt;=20,"18-20",IF(AND(Demographics!B6633&gt;20,Demographics!B6633&lt;=30),"21-30",IF(AND(Demographics!B6633&gt;30,Demographics!B6633&lt;=40),"31-40",IF(AND(Demographics!B6633&gt;40,Demographics!B6633&lt;=50),"41-50",IF(AND(Demographics!B6633&gt;50,Demographics!B6633&lt;=60),"51-60",IF(AND(Demographics!B6633&gt;60,Demographics!B6633&lt;=70),"61-70",IF(Demographics!B6633&gt;=71,"&gt;70","")))))))</f>
        <v>51-60</v>
      </c>
      <c r="D6633">
        <f>VLOOKUP(A6633,Examination!A:G, 2)</f>
        <v>180.3</v>
      </c>
      <c r="E6633">
        <f>VLOOKUP(A6633,Examination!A:G,3)</f>
        <v>76.3</v>
      </c>
      <c r="F6633">
        <f>VLOOKUP(A6633,Examination!A:G, 4)</f>
        <v>23.5</v>
      </c>
      <c r="G6633">
        <f>VLOOKUP(A6633,Examination!A:G, 5)</f>
        <v>82</v>
      </c>
      <c r="H6633">
        <f>VLOOKUP(A6633,Examination!A:G, 6)</f>
        <v>140</v>
      </c>
      <c r="I6633" t="b">
        <f>VLOOKUP(A6633,Examination!A:G, 7)</f>
        <v>0</v>
      </c>
      <c r="J6633">
        <f>VLOOKUP(A6633,Labs!A:B,2)</f>
        <v>188</v>
      </c>
    </row>
    <row r="6634" spans="1:10" x14ac:dyDescent="0.2">
      <c r="A6634">
        <v>80189</v>
      </c>
      <c r="B6634">
        <v>38</v>
      </c>
      <c r="C6634" t="str">
        <f>IF(Demographics!B6634&lt;=20,"18-20",IF(AND(Demographics!B6634&gt;20,Demographics!B6634&lt;=30),"21-30",IF(AND(Demographics!B6634&gt;30,Demographics!B6634&lt;=40),"31-40",IF(AND(Demographics!B6634&gt;40,Demographics!B6634&lt;=50),"41-50",IF(AND(Demographics!B6634&gt;50,Demographics!B6634&lt;=60),"51-60",IF(AND(Demographics!B6634&gt;60,Demographics!B6634&lt;=70),"61-70",IF(Demographics!B6634&gt;=71,"&gt;70","")))))))</f>
        <v>31-40</v>
      </c>
      <c r="D6634">
        <f>VLOOKUP(A6634,Examination!A:G, 2)</f>
        <v>186.3</v>
      </c>
      <c r="E6634">
        <f>VLOOKUP(A6634,Examination!A:G,3)</f>
        <v>60.7</v>
      </c>
      <c r="F6634">
        <f>VLOOKUP(A6634,Examination!A:G, 4)</f>
        <v>17.5</v>
      </c>
      <c r="G6634">
        <f>VLOOKUP(A6634,Examination!A:G, 5)</f>
        <v>0</v>
      </c>
      <c r="H6634">
        <f>VLOOKUP(A6634,Examination!A:G, 6)</f>
        <v>0</v>
      </c>
      <c r="I6634" t="b">
        <f>VLOOKUP(A6634,Examination!A:G, 7)</f>
        <v>0</v>
      </c>
      <c r="J6634">
        <f>VLOOKUP(A6634,Labs!A:B,2)</f>
        <v>140</v>
      </c>
    </row>
    <row r="6635" spans="1:10" x14ac:dyDescent="0.2">
      <c r="A6635">
        <v>80190</v>
      </c>
      <c r="B6635">
        <v>33</v>
      </c>
      <c r="C6635" t="str">
        <f>IF(Demographics!B6635&lt;=20,"18-20",IF(AND(Demographics!B6635&gt;20,Demographics!B6635&lt;=30),"21-30",IF(AND(Demographics!B6635&gt;30,Demographics!B6635&lt;=40),"31-40",IF(AND(Demographics!B6635&gt;40,Demographics!B6635&lt;=50),"41-50",IF(AND(Demographics!B6635&gt;50,Demographics!B6635&lt;=60),"51-60",IF(AND(Demographics!B6635&gt;60,Demographics!B6635&lt;=70),"61-70",IF(Demographics!B6635&gt;=71,"&gt;70","")))))))</f>
        <v>31-40</v>
      </c>
      <c r="D6635">
        <f>VLOOKUP(A6635,Examination!A:G, 2)</f>
        <v>147.9</v>
      </c>
      <c r="E6635">
        <f>VLOOKUP(A6635,Examination!A:G,3)</f>
        <v>75.2</v>
      </c>
      <c r="F6635">
        <f>VLOOKUP(A6635,Examination!A:G, 4)</f>
        <v>34.4</v>
      </c>
      <c r="G6635">
        <f>VLOOKUP(A6635,Examination!A:G, 5)</f>
        <v>0</v>
      </c>
      <c r="H6635">
        <f>VLOOKUP(A6635,Examination!A:G, 6)</f>
        <v>0</v>
      </c>
      <c r="I6635" t="b">
        <f>VLOOKUP(A6635,Examination!A:G, 7)</f>
        <v>1</v>
      </c>
      <c r="J6635">
        <f>VLOOKUP(A6635,Labs!A:B,2)</f>
        <v>200</v>
      </c>
    </row>
    <row r="6636" spans="1:10" x14ac:dyDescent="0.2">
      <c r="A6636">
        <v>80191</v>
      </c>
      <c r="B6636">
        <v>30</v>
      </c>
      <c r="C6636" t="str">
        <f>IF(Demographics!B6636&lt;=20,"18-20",IF(AND(Demographics!B6636&gt;20,Demographics!B6636&lt;=30),"21-30",IF(AND(Demographics!B6636&gt;30,Demographics!B6636&lt;=40),"31-40",IF(AND(Demographics!B6636&gt;40,Demographics!B6636&lt;=50),"41-50",IF(AND(Demographics!B6636&gt;50,Demographics!B6636&lt;=60),"51-60",IF(AND(Demographics!B6636&gt;60,Demographics!B6636&lt;=70),"61-70",IF(Demographics!B6636&gt;=71,"&gt;70","")))))))</f>
        <v>21-30</v>
      </c>
      <c r="D6636">
        <f>VLOOKUP(A6636,Examination!A:G, 2)</f>
        <v>122.5</v>
      </c>
      <c r="E6636">
        <f>VLOOKUP(A6636,Examination!A:G,3)</f>
        <v>21.1</v>
      </c>
      <c r="F6636">
        <f>VLOOKUP(A6636,Examination!A:G, 4)</f>
        <v>14.1</v>
      </c>
      <c r="G6636">
        <f>VLOOKUP(A6636,Examination!A:G, 5)</f>
        <v>0</v>
      </c>
      <c r="H6636">
        <f>VLOOKUP(A6636,Examination!A:G, 6)</f>
        <v>0</v>
      </c>
      <c r="I6636" t="b">
        <f>VLOOKUP(A6636,Examination!A:G, 7)</f>
        <v>0</v>
      </c>
      <c r="J6636">
        <f>VLOOKUP(A6636,Labs!A:B,2)</f>
        <v>148</v>
      </c>
    </row>
    <row r="6637" spans="1:10" x14ac:dyDescent="0.2">
      <c r="A6637">
        <v>80192</v>
      </c>
      <c r="B6637">
        <v>75</v>
      </c>
      <c r="C6637" t="str">
        <f>IF(Demographics!B6637&lt;=20,"18-20",IF(AND(Demographics!B6637&gt;20,Demographics!B6637&lt;=30),"21-30",IF(AND(Demographics!B6637&gt;30,Demographics!B6637&lt;=40),"31-40",IF(AND(Demographics!B6637&gt;40,Demographics!B6637&lt;=50),"41-50",IF(AND(Demographics!B6637&gt;50,Demographics!B6637&lt;=60),"51-60",IF(AND(Demographics!B6637&gt;60,Demographics!B6637&lt;=70),"61-70",IF(Demographics!B6637&gt;=71,"&gt;70","")))))))</f>
        <v>&gt;70</v>
      </c>
      <c r="D6637">
        <f>VLOOKUP(A6637,Examination!A:G, 2)</f>
        <v>0</v>
      </c>
      <c r="E6637">
        <f>VLOOKUP(A6637,Examination!A:G,3)</f>
        <v>8.6</v>
      </c>
      <c r="F6637">
        <f>VLOOKUP(A6637,Examination!A:G, 4)</f>
        <v>0</v>
      </c>
      <c r="G6637">
        <f>VLOOKUP(A6637,Examination!A:G, 5)</f>
        <v>0</v>
      </c>
      <c r="H6637">
        <f>VLOOKUP(A6637,Examination!A:G, 6)</f>
        <v>0</v>
      </c>
      <c r="I6637" t="e">
        <f>VLOOKUP(A6637,Examination!A:G, 7)</f>
        <v>#DIV/0!</v>
      </c>
      <c r="J6637">
        <f>VLOOKUP(A6637,Labs!A:B,2)</f>
        <v>0</v>
      </c>
    </row>
    <row r="6638" spans="1:10" x14ac:dyDescent="0.2">
      <c r="A6638">
        <v>80193</v>
      </c>
      <c r="B6638">
        <v>43</v>
      </c>
      <c r="C6638" t="str">
        <f>IF(Demographics!B6638&lt;=20,"18-20",IF(AND(Demographics!B6638&gt;20,Demographics!B6638&lt;=30),"21-30",IF(AND(Demographics!B6638&gt;30,Demographics!B6638&lt;=40),"31-40",IF(AND(Demographics!B6638&gt;40,Demographics!B6638&lt;=50),"41-50",IF(AND(Demographics!B6638&gt;50,Demographics!B6638&lt;=60),"51-60",IF(AND(Demographics!B6638&gt;60,Demographics!B6638&lt;=70),"61-70",IF(Demographics!B6638&gt;=71,"&gt;70","")))))))</f>
        <v>41-50</v>
      </c>
      <c r="D6638">
        <f>VLOOKUP(A6638,Examination!A:G, 2)</f>
        <v>162.19999999999999</v>
      </c>
      <c r="E6638">
        <f>VLOOKUP(A6638,Examination!A:G,3)</f>
        <v>75.8</v>
      </c>
      <c r="F6638">
        <f>VLOOKUP(A6638,Examination!A:G, 4)</f>
        <v>28.8</v>
      </c>
      <c r="G6638">
        <f>VLOOKUP(A6638,Examination!A:G, 5)</f>
        <v>80</v>
      </c>
      <c r="H6638">
        <f>VLOOKUP(A6638,Examination!A:G, 6)</f>
        <v>122</v>
      </c>
      <c r="I6638" t="b">
        <f>VLOOKUP(A6638,Examination!A:G, 7)</f>
        <v>0</v>
      </c>
      <c r="J6638">
        <f>VLOOKUP(A6638,Labs!A:B,2)</f>
        <v>0</v>
      </c>
    </row>
    <row r="6639" spans="1:10" x14ac:dyDescent="0.2">
      <c r="A6639">
        <v>80194</v>
      </c>
      <c r="B6639">
        <v>51</v>
      </c>
      <c r="C6639" t="str">
        <f>IF(Demographics!B6639&lt;=20,"18-20",IF(AND(Demographics!B6639&gt;20,Demographics!B6639&lt;=30),"21-30",IF(AND(Demographics!B6639&gt;30,Demographics!B6639&lt;=40),"31-40",IF(AND(Demographics!B6639&gt;40,Demographics!B6639&lt;=50),"41-50",IF(AND(Demographics!B6639&gt;50,Demographics!B6639&lt;=60),"51-60",IF(AND(Demographics!B6639&gt;60,Demographics!B6639&lt;=70),"61-70",IF(Demographics!B6639&gt;=71,"&gt;70","")))))))</f>
        <v>51-60</v>
      </c>
      <c r="D6639">
        <f>VLOOKUP(A6639,Examination!A:G, 2)</f>
        <v>166</v>
      </c>
      <c r="E6639">
        <f>VLOOKUP(A6639,Examination!A:G,3)</f>
        <v>58.5</v>
      </c>
      <c r="F6639">
        <f>VLOOKUP(A6639,Examination!A:G, 4)</f>
        <v>21.2</v>
      </c>
      <c r="G6639">
        <f>VLOOKUP(A6639,Examination!A:G, 5)</f>
        <v>56</v>
      </c>
      <c r="H6639">
        <f>VLOOKUP(A6639,Examination!A:G, 6)</f>
        <v>102</v>
      </c>
      <c r="I6639" t="b">
        <f>VLOOKUP(A6639,Examination!A:G, 7)</f>
        <v>0</v>
      </c>
      <c r="J6639">
        <f>VLOOKUP(A6639,Labs!A:B,2)</f>
        <v>133</v>
      </c>
    </row>
    <row r="6640" spans="1:10" x14ac:dyDescent="0.2">
      <c r="A6640">
        <v>80195</v>
      </c>
      <c r="B6640">
        <v>37</v>
      </c>
      <c r="C6640" t="str">
        <f>IF(Demographics!B6640&lt;=20,"18-20",IF(AND(Demographics!B6640&gt;20,Demographics!B6640&lt;=30),"21-30",IF(AND(Demographics!B6640&gt;30,Demographics!B6640&lt;=40),"31-40",IF(AND(Demographics!B6640&gt;40,Demographics!B6640&lt;=50),"41-50",IF(AND(Demographics!B6640&gt;50,Demographics!B6640&lt;=60),"51-60",IF(AND(Demographics!B6640&gt;60,Demographics!B6640&lt;=70),"61-70",IF(Demographics!B6640&gt;=71,"&gt;70","")))))))</f>
        <v>31-40</v>
      </c>
      <c r="D6640">
        <f>VLOOKUP(A6640,Examination!A:G, 2)</f>
        <v>0</v>
      </c>
      <c r="E6640">
        <f>VLOOKUP(A6640,Examination!A:G,3)</f>
        <v>10.6</v>
      </c>
      <c r="F6640">
        <f>VLOOKUP(A6640,Examination!A:G, 4)</f>
        <v>0</v>
      </c>
      <c r="G6640">
        <f>VLOOKUP(A6640,Examination!A:G, 5)</f>
        <v>0</v>
      </c>
      <c r="H6640">
        <f>VLOOKUP(A6640,Examination!A:G, 6)</f>
        <v>0</v>
      </c>
      <c r="I6640" t="e">
        <f>VLOOKUP(A6640,Examination!A:G, 7)</f>
        <v>#DIV/0!</v>
      </c>
      <c r="J6640">
        <f>VLOOKUP(A6640,Labs!A:B,2)</f>
        <v>0</v>
      </c>
    </row>
    <row r="6641" spans="1:10" x14ac:dyDescent="0.2">
      <c r="A6641">
        <v>80196</v>
      </c>
      <c r="B6641">
        <v>35</v>
      </c>
      <c r="C6641" t="str">
        <f>IF(Demographics!B6641&lt;=20,"18-20",IF(AND(Demographics!B6641&gt;20,Demographics!B6641&lt;=30),"21-30",IF(AND(Demographics!B6641&gt;30,Demographics!B6641&lt;=40),"31-40",IF(AND(Demographics!B6641&gt;40,Demographics!B6641&lt;=50),"41-50",IF(AND(Demographics!B6641&gt;50,Demographics!B6641&lt;=60),"51-60",IF(AND(Demographics!B6641&gt;60,Demographics!B6641&lt;=70),"61-70",IF(Demographics!B6641&gt;=71,"&gt;70","")))))))</f>
        <v>31-40</v>
      </c>
      <c r="D6641">
        <f>VLOOKUP(A6641,Examination!A:G, 2)</f>
        <v>152.1</v>
      </c>
      <c r="E6641">
        <f>VLOOKUP(A6641,Examination!A:G,3)</f>
        <v>35.299999999999997</v>
      </c>
      <c r="F6641">
        <f>VLOOKUP(A6641,Examination!A:G, 4)</f>
        <v>15.3</v>
      </c>
      <c r="G6641">
        <f>VLOOKUP(A6641,Examination!A:G, 5)</f>
        <v>60</v>
      </c>
      <c r="H6641">
        <f>VLOOKUP(A6641,Examination!A:G, 6)</f>
        <v>102</v>
      </c>
      <c r="I6641" t="b">
        <f>VLOOKUP(A6641,Examination!A:G, 7)</f>
        <v>0</v>
      </c>
      <c r="J6641">
        <f>VLOOKUP(A6641,Labs!A:B,2)</f>
        <v>132</v>
      </c>
    </row>
    <row r="6642" spans="1:10" x14ac:dyDescent="0.2">
      <c r="A6642">
        <v>80197</v>
      </c>
      <c r="B6642">
        <v>44</v>
      </c>
      <c r="C6642" t="str">
        <f>IF(Demographics!B6642&lt;=20,"18-20",IF(AND(Demographics!B6642&gt;20,Demographics!B6642&lt;=30),"21-30",IF(AND(Demographics!B6642&gt;30,Demographics!B6642&lt;=40),"31-40",IF(AND(Demographics!B6642&gt;40,Demographics!B6642&lt;=50),"41-50",IF(AND(Demographics!B6642&gt;50,Demographics!B6642&lt;=60),"51-60",IF(AND(Demographics!B6642&gt;60,Demographics!B6642&lt;=70),"61-70",IF(Demographics!B6642&gt;=71,"&gt;70","")))))))</f>
        <v>41-50</v>
      </c>
      <c r="D6642">
        <f>VLOOKUP(A6642,Examination!A:G, 2)</f>
        <v>172.1</v>
      </c>
      <c r="E6642">
        <f>VLOOKUP(A6642,Examination!A:G,3)</f>
        <v>76.3</v>
      </c>
      <c r="F6642">
        <f>VLOOKUP(A6642,Examination!A:G, 4)</f>
        <v>25.8</v>
      </c>
      <c r="G6642">
        <f>VLOOKUP(A6642,Examination!A:G, 5)</f>
        <v>70</v>
      </c>
      <c r="H6642">
        <f>VLOOKUP(A6642,Examination!A:G, 6)</f>
        <v>104</v>
      </c>
      <c r="I6642" t="b">
        <f>VLOOKUP(A6642,Examination!A:G, 7)</f>
        <v>0</v>
      </c>
      <c r="J6642">
        <f>VLOOKUP(A6642,Labs!A:B,2)</f>
        <v>239</v>
      </c>
    </row>
    <row r="6643" spans="1:10" x14ac:dyDescent="0.2">
      <c r="A6643">
        <v>80198</v>
      </c>
      <c r="B6643">
        <v>41</v>
      </c>
      <c r="C6643" t="str">
        <f>IF(Demographics!B6643&lt;=20,"18-20",IF(AND(Demographics!B6643&gt;20,Demographics!B6643&lt;=30),"21-30",IF(AND(Demographics!B6643&gt;30,Demographics!B6643&lt;=40),"31-40",IF(AND(Demographics!B6643&gt;40,Demographics!B6643&lt;=50),"41-50",IF(AND(Demographics!B6643&gt;50,Demographics!B6643&lt;=60),"51-60",IF(AND(Demographics!B6643&gt;60,Demographics!B6643&lt;=70),"61-70",IF(Demographics!B6643&gt;=71,"&gt;70","")))))))</f>
        <v>41-50</v>
      </c>
      <c r="D6643">
        <f>VLOOKUP(A6643,Examination!A:G, 2)</f>
        <v>122.8</v>
      </c>
      <c r="E6643">
        <f>VLOOKUP(A6643,Examination!A:G,3)</f>
        <v>24.8</v>
      </c>
      <c r="F6643">
        <f>VLOOKUP(A6643,Examination!A:G, 4)</f>
        <v>16.399999999999999</v>
      </c>
      <c r="G6643">
        <f>VLOOKUP(A6643,Examination!A:G, 5)</f>
        <v>0</v>
      </c>
      <c r="H6643">
        <f>VLOOKUP(A6643,Examination!A:G, 6)</f>
        <v>0</v>
      </c>
      <c r="I6643" t="b">
        <f>VLOOKUP(A6643,Examination!A:G, 7)</f>
        <v>0</v>
      </c>
      <c r="J6643">
        <f>VLOOKUP(A6643,Labs!A:B,2)</f>
        <v>141</v>
      </c>
    </row>
    <row r="6644" spans="1:10" x14ac:dyDescent="0.2">
      <c r="A6644">
        <v>80199</v>
      </c>
      <c r="B6644">
        <v>61</v>
      </c>
      <c r="C6644" t="str">
        <f>IF(Demographics!B6644&lt;=20,"18-20",IF(AND(Demographics!B6644&gt;20,Demographics!B6644&lt;=30),"21-30",IF(AND(Demographics!B6644&gt;30,Demographics!B6644&lt;=40),"31-40",IF(AND(Demographics!B6644&gt;40,Demographics!B6644&lt;=50),"41-50",IF(AND(Demographics!B6644&gt;50,Demographics!B6644&lt;=60),"51-60",IF(AND(Demographics!B6644&gt;60,Demographics!B6644&lt;=70),"61-70",IF(Demographics!B6644&gt;=71,"&gt;70","")))))))</f>
        <v>61-70</v>
      </c>
      <c r="D6644">
        <f>VLOOKUP(A6644,Examination!A:G, 2)</f>
        <v>164.4</v>
      </c>
      <c r="E6644">
        <f>VLOOKUP(A6644,Examination!A:G,3)</f>
        <v>80</v>
      </c>
      <c r="F6644">
        <f>VLOOKUP(A6644,Examination!A:G, 4)</f>
        <v>29.6</v>
      </c>
      <c r="G6644">
        <f>VLOOKUP(A6644,Examination!A:G, 5)</f>
        <v>68</v>
      </c>
      <c r="H6644">
        <f>VLOOKUP(A6644,Examination!A:G, 6)</f>
        <v>142</v>
      </c>
      <c r="I6644" t="b">
        <f>VLOOKUP(A6644,Examination!A:G, 7)</f>
        <v>0</v>
      </c>
      <c r="J6644">
        <f>VLOOKUP(A6644,Labs!A:B,2)</f>
        <v>243</v>
      </c>
    </row>
    <row r="6645" spans="1:10" x14ac:dyDescent="0.2">
      <c r="A6645">
        <v>80200</v>
      </c>
      <c r="B6645">
        <v>57</v>
      </c>
      <c r="C6645" t="str">
        <f>IF(Demographics!B6645&lt;=20,"18-20",IF(AND(Demographics!B6645&gt;20,Demographics!B6645&lt;=30),"21-30",IF(AND(Demographics!B6645&gt;30,Demographics!B6645&lt;=40),"31-40",IF(AND(Demographics!B6645&gt;40,Demographics!B6645&lt;=50),"41-50",IF(AND(Demographics!B6645&gt;50,Demographics!B6645&lt;=60),"51-60",IF(AND(Demographics!B6645&gt;60,Demographics!B6645&lt;=70),"61-70",IF(Demographics!B6645&gt;=71,"&gt;70","")))))))</f>
        <v>51-60</v>
      </c>
      <c r="D6645">
        <f>VLOOKUP(A6645,Examination!A:G, 2)</f>
        <v>188</v>
      </c>
      <c r="E6645">
        <f>VLOOKUP(A6645,Examination!A:G,3)</f>
        <v>102.3</v>
      </c>
      <c r="F6645">
        <f>VLOOKUP(A6645,Examination!A:G, 4)</f>
        <v>28.9</v>
      </c>
      <c r="G6645">
        <f>VLOOKUP(A6645,Examination!A:G, 5)</f>
        <v>82</v>
      </c>
      <c r="H6645">
        <f>VLOOKUP(A6645,Examination!A:G, 6)</f>
        <v>118</v>
      </c>
      <c r="I6645" t="b">
        <f>VLOOKUP(A6645,Examination!A:G, 7)</f>
        <v>0</v>
      </c>
      <c r="J6645">
        <f>VLOOKUP(A6645,Labs!A:B,2)</f>
        <v>176</v>
      </c>
    </row>
    <row r="6646" spans="1:10" x14ac:dyDescent="0.2">
      <c r="A6646">
        <v>80201</v>
      </c>
      <c r="B6646">
        <v>64</v>
      </c>
      <c r="C6646" t="str">
        <f>IF(Demographics!B6646&lt;=20,"18-20",IF(AND(Demographics!B6646&gt;20,Demographics!B6646&lt;=30),"21-30",IF(AND(Demographics!B6646&gt;30,Demographics!B6646&lt;=40),"31-40",IF(AND(Demographics!B6646&gt;40,Demographics!B6646&lt;=50),"41-50",IF(AND(Demographics!B6646&gt;50,Demographics!B6646&lt;=60),"51-60",IF(AND(Demographics!B6646&gt;60,Demographics!B6646&lt;=70),"61-70",IF(Demographics!B6646&gt;=71,"&gt;70","")))))))</f>
        <v>61-70</v>
      </c>
      <c r="D6646">
        <f>VLOOKUP(A6646,Examination!A:G, 2)</f>
        <v>144.6</v>
      </c>
      <c r="E6646">
        <f>VLOOKUP(A6646,Examination!A:G,3)</f>
        <v>32.299999999999997</v>
      </c>
      <c r="F6646">
        <f>VLOOKUP(A6646,Examination!A:G, 4)</f>
        <v>15.4</v>
      </c>
      <c r="G6646">
        <f>VLOOKUP(A6646,Examination!A:G, 5)</f>
        <v>80</v>
      </c>
      <c r="H6646">
        <f>VLOOKUP(A6646,Examination!A:G, 6)</f>
        <v>132</v>
      </c>
      <c r="I6646" t="b">
        <f>VLOOKUP(A6646,Examination!A:G, 7)</f>
        <v>0</v>
      </c>
      <c r="J6646">
        <f>VLOOKUP(A6646,Labs!A:B,2)</f>
        <v>188</v>
      </c>
    </row>
    <row r="6647" spans="1:10" x14ac:dyDescent="0.2">
      <c r="A6647">
        <v>80202</v>
      </c>
      <c r="B6647">
        <v>52</v>
      </c>
      <c r="C6647" t="str">
        <f>IF(Demographics!B6647&lt;=20,"18-20",IF(AND(Demographics!B6647&gt;20,Demographics!B6647&lt;=30),"21-30",IF(AND(Demographics!B6647&gt;30,Demographics!B6647&lt;=40),"31-40",IF(AND(Demographics!B6647&gt;40,Demographics!B6647&lt;=50),"41-50",IF(AND(Demographics!B6647&gt;50,Demographics!B6647&lt;=60),"51-60",IF(AND(Demographics!B6647&gt;60,Demographics!B6647&lt;=70),"61-70",IF(Demographics!B6647&gt;=71,"&gt;70","")))))))</f>
        <v>51-60</v>
      </c>
      <c r="D6647">
        <f>VLOOKUP(A6647,Examination!A:G, 2)</f>
        <v>169.3</v>
      </c>
      <c r="E6647">
        <f>VLOOKUP(A6647,Examination!A:G,3)</f>
        <v>73.900000000000006</v>
      </c>
      <c r="F6647">
        <f>VLOOKUP(A6647,Examination!A:G, 4)</f>
        <v>25.8</v>
      </c>
      <c r="G6647">
        <f>VLOOKUP(A6647,Examination!A:G, 5)</f>
        <v>88</v>
      </c>
      <c r="H6647">
        <f>VLOOKUP(A6647,Examination!A:G, 6)</f>
        <v>156</v>
      </c>
      <c r="I6647" t="b">
        <f>VLOOKUP(A6647,Examination!A:G, 7)</f>
        <v>0</v>
      </c>
      <c r="J6647">
        <f>VLOOKUP(A6647,Labs!A:B,2)</f>
        <v>282</v>
      </c>
    </row>
    <row r="6648" spans="1:10" x14ac:dyDescent="0.2">
      <c r="A6648">
        <v>80203</v>
      </c>
      <c r="B6648">
        <v>67</v>
      </c>
      <c r="C6648" t="str">
        <f>IF(Demographics!B6648&lt;=20,"18-20",IF(AND(Demographics!B6648&gt;20,Demographics!B6648&lt;=30),"21-30",IF(AND(Demographics!B6648&gt;30,Demographics!B6648&lt;=40),"31-40",IF(AND(Demographics!B6648&gt;40,Demographics!B6648&lt;=50),"41-50",IF(AND(Demographics!B6648&gt;50,Demographics!B6648&lt;=60),"51-60",IF(AND(Demographics!B6648&gt;60,Demographics!B6648&lt;=70),"61-70",IF(Demographics!B6648&gt;=71,"&gt;70","")))))))</f>
        <v>61-70</v>
      </c>
      <c r="D6648">
        <f>VLOOKUP(A6648,Examination!A:G, 2)</f>
        <v>156.5</v>
      </c>
      <c r="E6648">
        <f>VLOOKUP(A6648,Examination!A:G,3)</f>
        <v>59.9</v>
      </c>
      <c r="F6648">
        <f>VLOOKUP(A6648,Examination!A:G, 4)</f>
        <v>24.5</v>
      </c>
      <c r="G6648">
        <f>VLOOKUP(A6648,Examination!A:G, 5)</f>
        <v>72</v>
      </c>
      <c r="H6648">
        <f>VLOOKUP(A6648,Examination!A:G, 6)</f>
        <v>110</v>
      </c>
      <c r="I6648" t="b">
        <f>VLOOKUP(A6648,Examination!A:G, 7)</f>
        <v>0</v>
      </c>
      <c r="J6648">
        <f>VLOOKUP(A6648,Labs!A:B,2)</f>
        <v>156</v>
      </c>
    </row>
    <row r="6649" spans="1:10" x14ac:dyDescent="0.2">
      <c r="A6649">
        <v>80204</v>
      </c>
      <c r="B6649">
        <v>59</v>
      </c>
      <c r="C6649" t="str">
        <f>IF(Demographics!B6649&lt;=20,"18-20",IF(AND(Demographics!B6649&gt;20,Demographics!B6649&lt;=30),"21-30",IF(AND(Demographics!B6649&gt;30,Demographics!B6649&lt;=40),"31-40",IF(AND(Demographics!B6649&gt;40,Demographics!B6649&lt;=50),"41-50",IF(AND(Demographics!B6649&gt;50,Demographics!B6649&lt;=60),"51-60",IF(AND(Demographics!B6649&gt;60,Demographics!B6649&lt;=70),"61-70",IF(Demographics!B6649&gt;=71,"&gt;70","")))))))</f>
        <v>51-60</v>
      </c>
      <c r="D6649">
        <f>VLOOKUP(A6649,Examination!A:G, 2)</f>
        <v>169.6</v>
      </c>
      <c r="E6649">
        <f>VLOOKUP(A6649,Examination!A:G,3)</f>
        <v>96</v>
      </c>
      <c r="F6649">
        <f>VLOOKUP(A6649,Examination!A:G, 4)</f>
        <v>33.4</v>
      </c>
      <c r="G6649">
        <f>VLOOKUP(A6649,Examination!A:G, 5)</f>
        <v>96</v>
      </c>
      <c r="H6649">
        <f>VLOOKUP(A6649,Examination!A:G, 6)</f>
        <v>172</v>
      </c>
      <c r="I6649" t="b">
        <f>VLOOKUP(A6649,Examination!A:G, 7)</f>
        <v>1</v>
      </c>
      <c r="J6649">
        <f>VLOOKUP(A6649,Labs!A:B,2)</f>
        <v>193</v>
      </c>
    </row>
    <row r="6650" spans="1:10" x14ac:dyDescent="0.2">
      <c r="A6650">
        <v>80205</v>
      </c>
      <c r="B6650">
        <v>75</v>
      </c>
      <c r="C6650" t="str">
        <f>IF(Demographics!B6650&lt;=20,"18-20",IF(AND(Demographics!B6650&gt;20,Demographics!B6650&lt;=30),"21-30",IF(AND(Demographics!B6650&gt;30,Demographics!B6650&lt;=40),"31-40",IF(AND(Demographics!B6650&gt;40,Demographics!B6650&lt;=50),"41-50",IF(AND(Demographics!B6650&gt;50,Demographics!B6650&lt;=60),"51-60",IF(AND(Demographics!B6650&gt;60,Demographics!B6650&lt;=70),"61-70",IF(Demographics!B6650&gt;=71,"&gt;70","")))))))</f>
        <v>&gt;70</v>
      </c>
      <c r="D6650">
        <f>VLOOKUP(A6650,Examination!A:G, 2)</f>
        <v>175.4</v>
      </c>
      <c r="E6650">
        <f>VLOOKUP(A6650,Examination!A:G,3)</f>
        <v>81.5</v>
      </c>
      <c r="F6650">
        <f>VLOOKUP(A6650,Examination!A:G, 4)</f>
        <v>26.5</v>
      </c>
      <c r="G6650">
        <f>VLOOKUP(A6650,Examination!A:G, 5)</f>
        <v>0</v>
      </c>
      <c r="H6650">
        <f>VLOOKUP(A6650,Examination!A:G, 6)</f>
        <v>0</v>
      </c>
      <c r="I6650" t="b">
        <f>VLOOKUP(A6650,Examination!A:G, 7)</f>
        <v>0</v>
      </c>
      <c r="J6650">
        <f>VLOOKUP(A6650,Labs!A:B,2)</f>
        <v>150</v>
      </c>
    </row>
    <row r="6651" spans="1:10" x14ac:dyDescent="0.2">
      <c r="A6651">
        <v>80206</v>
      </c>
      <c r="B6651">
        <v>63</v>
      </c>
      <c r="C6651" t="str">
        <f>IF(Demographics!B6651&lt;=20,"18-20",IF(AND(Demographics!B6651&gt;20,Demographics!B6651&lt;=30),"21-30",IF(AND(Demographics!B6651&gt;30,Demographics!B6651&lt;=40),"31-40",IF(AND(Demographics!B6651&gt;40,Demographics!B6651&lt;=50),"41-50",IF(AND(Demographics!B6651&gt;50,Demographics!B6651&lt;=60),"51-60",IF(AND(Demographics!B6651&gt;60,Demographics!B6651&lt;=70),"61-70",IF(Demographics!B6651&gt;=71,"&gt;70","")))))))</f>
        <v>61-70</v>
      </c>
      <c r="D6651">
        <f>VLOOKUP(A6651,Examination!A:G, 2)</f>
        <v>175.3</v>
      </c>
      <c r="E6651">
        <f>VLOOKUP(A6651,Examination!A:G,3)</f>
        <v>69.5</v>
      </c>
      <c r="F6651">
        <f>VLOOKUP(A6651,Examination!A:G, 4)</f>
        <v>22.6</v>
      </c>
      <c r="G6651">
        <f>VLOOKUP(A6651,Examination!A:G, 5)</f>
        <v>0</v>
      </c>
      <c r="H6651">
        <f>VLOOKUP(A6651,Examination!A:G, 6)</f>
        <v>0</v>
      </c>
      <c r="I6651" t="b">
        <f>VLOOKUP(A6651,Examination!A:G, 7)</f>
        <v>0</v>
      </c>
      <c r="J6651">
        <f>VLOOKUP(A6651,Labs!A:B,2)</f>
        <v>185</v>
      </c>
    </row>
    <row r="6652" spans="1:10" x14ac:dyDescent="0.2">
      <c r="A6652">
        <v>80207</v>
      </c>
      <c r="B6652">
        <v>49</v>
      </c>
      <c r="C6652" t="str">
        <f>IF(Demographics!B6652&lt;=20,"18-20",IF(AND(Demographics!B6652&gt;20,Demographics!B6652&lt;=30),"21-30",IF(AND(Demographics!B6652&gt;30,Demographics!B6652&lt;=40),"31-40",IF(AND(Demographics!B6652&gt;40,Demographics!B6652&lt;=50),"41-50",IF(AND(Demographics!B6652&gt;50,Demographics!B6652&lt;=60),"51-60",IF(AND(Demographics!B6652&gt;60,Demographics!B6652&lt;=70),"61-70",IF(Demographics!B6652&gt;=71,"&gt;70","")))))))</f>
        <v>41-50</v>
      </c>
      <c r="D6652">
        <f>VLOOKUP(A6652,Examination!A:G, 2)</f>
        <v>162.1</v>
      </c>
      <c r="E6652">
        <f>VLOOKUP(A6652,Examination!A:G,3)</f>
        <v>101.7</v>
      </c>
      <c r="F6652">
        <f>VLOOKUP(A6652,Examination!A:G, 4)</f>
        <v>38.700000000000003</v>
      </c>
      <c r="G6652">
        <f>VLOOKUP(A6652,Examination!A:G, 5)</f>
        <v>76</v>
      </c>
      <c r="H6652">
        <f>VLOOKUP(A6652,Examination!A:G, 6)</f>
        <v>120</v>
      </c>
      <c r="I6652" t="b">
        <f>VLOOKUP(A6652,Examination!A:G, 7)</f>
        <v>1</v>
      </c>
      <c r="J6652">
        <f>VLOOKUP(A6652,Labs!A:B,2)</f>
        <v>157</v>
      </c>
    </row>
    <row r="6653" spans="1:10" x14ac:dyDescent="0.2">
      <c r="A6653">
        <v>80208</v>
      </c>
      <c r="B6653">
        <v>56</v>
      </c>
      <c r="C6653" t="str">
        <f>IF(Demographics!B6653&lt;=20,"18-20",IF(AND(Demographics!B6653&gt;20,Demographics!B6653&lt;=30),"21-30",IF(AND(Demographics!B6653&gt;30,Demographics!B6653&lt;=40),"31-40",IF(AND(Demographics!B6653&gt;40,Demographics!B6653&lt;=50),"41-50",IF(AND(Demographics!B6653&gt;50,Demographics!B6653&lt;=60),"51-60",IF(AND(Demographics!B6653&gt;60,Demographics!B6653&lt;=70),"61-70",IF(Demographics!B6653&gt;=71,"&gt;70","")))))))</f>
        <v>51-60</v>
      </c>
      <c r="D6653">
        <f>VLOOKUP(A6653,Examination!A:G, 2)</f>
        <v>162.1</v>
      </c>
      <c r="E6653">
        <f>VLOOKUP(A6653,Examination!A:G,3)</f>
        <v>101.7</v>
      </c>
      <c r="F6653">
        <f>VLOOKUP(A6653,Examination!A:G, 4)</f>
        <v>38.700000000000003</v>
      </c>
      <c r="G6653">
        <f>VLOOKUP(A6653,Examination!A:G, 5)</f>
        <v>76</v>
      </c>
      <c r="H6653">
        <f>VLOOKUP(A6653,Examination!A:G, 6)</f>
        <v>120</v>
      </c>
      <c r="I6653" t="b">
        <f>VLOOKUP(A6653,Examination!A:G, 7)</f>
        <v>1</v>
      </c>
      <c r="J6653">
        <f>VLOOKUP(A6653,Labs!A:B,2)</f>
        <v>157</v>
      </c>
    </row>
    <row r="6654" spans="1:10" x14ac:dyDescent="0.2">
      <c r="A6654">
        <v>80209</v>
      </c>
      <c r="B6654">
        <v>35</v>
      </c>
      <c r="C6654" t="str">
        <f>IF(Demographics!B6654&lt;=20,"18-20",IF(AND(Demographics!B6654&gt;20,Demographics!B6654&lt;=30),"21-30",IF(AND(Demographics!B6654&gt;30,Demographics!B6654&lt;=40),"31-40",IF(AND(Demographics!B6654&gt;40,Demographics!B6654&lt;=50),"41-50",IF(AND(Demographics!B6654&gt;50,Demographics!B6654&lt;=60),"51-60",IF(AND(Demographics!B6654&gt;60,Demographics!B6654&lt;=70),"61-70",IF(Demographics!B6654&gt;=71,"&gt;70","")))))))</f>
        <v>31-40</v>
      </c>
      <c r="D6654">
        <f>VLOOKUP(A6654,Examination!A:G, 2)</f>
        <v>0</v>
      </c>
      <c r="E6654">
        <f>VLOOKUP(A6654,Examination!A:G,3)</f>
        <v>6.1</v>
      </c>
      <c r="F6654">
        <f>VLOOKUP(A6654,Examination!A:G, 4)</f>
        <v>0</v>
      </c>
      <c r="G6654">
        <f>VLOOKUP(A6654,Examination!A:G, 5)</f>
        <v>0</v>
      </c>
      <c r="H6654">
        <f>VLOOKUP(A6654,Examination!A:G, 6)</f>
        <v>0</v>
      </c>
      <c r="I6654" t="e">
        <f>VLOOKUP(A6654,Examination!A:G, 7)</f>
        <v>#DIV/0!</v>
      </c>
      <c r="J6654">
        <f>VLOOKUP(A6654,Labs!A:B,2)</f>
        <v>0</v>
      </c>
    </row>
    <row r="6655" spans="1:10" x14ac:dyDescent="0.2">
      <c r="A6655">
        <v>80210</v>
      </c>
      <c r="B6655">
        <v>59</v>
      </c>
      <c r="C6655" t="str">
        <f>IF(Demographics!B6655&lt;=20,"18-20",IF(AND(Demographics!B6655&gt;20,Demographics!B6655&lt;=30),"21-30",IF(AND(Demographics!B6655&gt;30,Demographics!B6655&lt;=40),"31-40",IF(AND(Demographics!B6655&gt;40,Demographics!B6655&lt;=50),"41-50",IF(AND(Demographics!B6655&gt;50,Demographics!B6655&lt;=60),"51-60",IF(AND(Demographics!B6655&gt;60,Demographics!B6655&lt;=70),"61-70",IF(Demographics!B6655&gt;=71,"&gt;70","")))))))</f>
        <v>51-60</v>
      </c>
      <c r="D6655">
        <f>VLOOKUP(A6655,Examination!A:G, 2)</f>
        <v>165.1</v>
      </c>
      <c r="E6655">
        <f>VLOOKUP(A6655,Examination!A:G,3)</f>
        <v>80.7</v>
      </c>
      <c r="F6655">
        <f>VLOOKUP(A6655,Examination!A:G, 4)</f>
        <v>29.6</v>
      </c>
      <c r="G6655">
        <f>VLOOKUP(A6655,Examination!A:G, 5)</f>
        <v>78</v>
      </c>
      <c r="H6655">
        <f>VLOOKUP(A6655,Examination!A:G, 6)</f>
        <v>134</v>
      </c>
      <c r="I6655" t="b">
        <f>VLOOKUP(A6655,Examination!A:G, 7)</f>
        <v>0</v>
      </c>
      <c r="J6655">
        <f>VLOOKUP(A6655,Labs!A:B,2)</f>
        <v>161</v>
      </c>
    </row>
    <row r="6656" spans="1:10" x14ac:dyDescent="0.2">
      <c r="A6656">
        <v>80211</v>
      </c>
      <c r="B6656">
        <v>38</v>
      </c>
      <c r="C6656" t="str">
        <f>IF(Demographics!B6656&lt;=20,"18-20",IF(AND(Demographics!B6656&gt;20,Demographics!B6656&lt;=30),"21-30",IF(AND(Demographics!B6656&gt;30,Demographics!B6656&lt;=40),"31-40",IF(AND(Demographics!B6656&gt;40,Demographics!B6656&lt;=50),"41-50",IF(AND(Demographics!B6656&gt;50,Demographics!B6656&lt;=60),"51-60",IF(AND(Demographics!B6656&gt;60,Demographics!B6656&lt;=70),"61-70",IF(Demographics!B6656&gt;=71,"&gt;70","")))))))</f>
        <v>31-40</v>
      </c>
      <c r="D6656">
        <f>VLOOKUP(A6656,Examination!A:G, 2)</f>
        <v>114.3</v>
      </c>
      <c r="E6656">
        <f>VLOOKUP(A6656,Examination!A:G,3)</f>
        <v>17.7</v>
      </c>
      <c r="F6656">
        <f>VLOOKUP(A6656,Examination!A:G, 4)</f>
        <v>13.5</v>
      </c>
      <c r="G6656">
        <f>VLOOKUP(A6656,Examination!A:G, 5)</f>
        <v>0</v>
      </c>
      <c r="H6656">
        <f>VLOOKUP(A6656,Examination!A:G, 6)</f>
        <v>0</v>
      </c>
      <c r="I6656" t="b">
        <f>VLOOKUP(A6656,Examination!A:G, 7)</f>
        <v>0</v>
      </c>
      <c r="J6656">
        <f>VLOOKUP(A6656,Labs!A:B,2)</f>
        <v>169</v>
      </c>
    </row>
    <row r="6657" spans="1:10" x14ac:dyDescent="0.2">
      <c r="A6657">
        <v>80212</v>
      </c>
      <c r="B6657">
        <v>63</v>
      </c>
      <c r="C6657" t="str">
        <f>IF(Demographics!B6657&lt;=20,"18-20",IF(AND(Demographics!B6657&gt;20,Demographics!B6657&lt;=30),"21-30",IF(AND(Demographics!B6657&gt;30,Demographics!B6657&lt;=40),"31-40",IF(AND(Demographics!B6657&gt;40,Demographics!B6657&lt;=50),"41-50",IF(AND(Demographics!B6657&gt;50,Demographics!B6657&lt;=60),"51-60",IF(AND(Demographics!B6657&gt;60,Demographics!B6657&lt;=70),"61-70",IF(Demographics!B6657&gt;=71,"&gt;70","")))))))</f>
        <v>61-70</v>
      </c>
      <c r="D6657">
        <f>VLOOKUP(A6657,Examination!A:G, 2)</f>
        <v>153.6</v>
      </c>
      <c r="E6657">
        <f>VLOOKUP(A6657,Examination!A:G,3)</f>
        <v>78.5</v>
      </c>
      <c r="F6657">
        <f>VLOOKUP(A6657,Examination!A:G, 4)</f>
        <v>33.299999999999997</v>
      </c>
      <c r="G6657">
        <f>VLOOKUP(A6657,Examination!A:G, 5)</f>
        <v>84</v>
      </c>
      <c r="H6657">
        <f>VLOOKUP(A6657,Examination!A:G, 6)</f>
        <v>122</v>
      </c>
      <c r="I6657" t="b">
        <f>VLOOKUP(A6657,Examination!A:G, 7)</f>
        <v>1</v>
      </c>
      <c r="J6657">
        <f>VLOOKUP(A6657,Labs!A:B,2)</f>
        <v>197</v>
      </c>
    </row>
    <row r="6658" spans="1:10" x14ac:dyDescent="0.2">
      <c r="A6658">
        <v>80213</v>
      </c>
      <c r="B6658">
        <v>33</v>
      </c>
      <c r="C6658" t="str">
        <f>IF(Demographics!B6658&lt;=20,"18-20",IF(AND(Demographics!B6658&gt;20,Demographics!B6658&lt;=30),"21-30",IF(AND(Demographics!B6658&gt;30,Demographics!B6658&lt;=40),"31-40",IF(AND(Demographics!B6658&gt;40,Demographics!B6658&lt;=50),"41-50",IF(AND(Demographics!B6658&gt;50,Demographics!B6658&lt;=60),"51-60",IF(AND(Demographics!B6658&gt;60,Demographics!B6658&lt;=70),"61-70",IF(Demographics!B6658&gt;=71,"&gt;70","")))))))</f>
        <v>31-40</v>
      </c>
      <c r="D6658">
        <f>VLOOKUP(A6658,Examination!A:G, 2)</f>
        <v>0</v>
      </c>
      <c r="E6658">
        <f>VLOOKUP(A6658,Examination!A:G,3)</f>
        <v>6.8</v>
      </c>
      <c r="F6658">
        <f>VLOOKUP(A6658,Examination!A:G, 4)</f>
        <v>0</v>
      </c>
      <c r="G6658">
        <f>VLOOKUP(A6658,Examination!A:G, 5)</f>
        <v>0</v>
      </c>
      <c r="H6658">
        <f>VLOOKUP(A6658,Examination!A:G, 6)</f>
        <v>0</v>
      </c>
      <c r="I6658" t="e">
        <f>VLOOKUP(A6658,Examination!A:G, 7)</f>
        <v>#DIV/0!</v>
      </c>
      <c r="J6658">
        <f>VLOOKUP(A6658,Labs!A:B,2)</f>
        <v>0</v>
      </c>
    </row>
    <row r="6659" spans="1:10" x14ac:dyDescent="0.2">
      <c r="A6659">
        <v>80214</v>
      </c>
      <c r="B6659">
        <v>46</v>
      </c>
      <c r="C6659" t="str">
        <f>IF(Demographics!B6659&lt;=20,"18-20",IF(AND(Demographics!B6659&gt;20,Demographics!B6659&lt;=30),"21-30",IF(AND(Demographics!B6659&gt;30,Demographics!B6659&lt;=40),"31-40",IF(AND(Demographics!B6659&gt;40,Demographics!B6659&lt;=50),"41-50",IF(AND(Demographics!B6659&gt;50,Demographics!B6659&lt;=60),"51-60",IF(AND(Demographics!B6659&gt;60,Demographics!B6659&lt;=70),"61-70",IF(Demographics!B6659&gt;=71,"&gt;70","")))))))</f>
        <v>41-50</v>
      </c>
      <c r="D6659">
        <f>VLOOKUP(A6659,Examination!A:G, 2)</f>
        <v>181.2</v>
      </c>
      <c r="E6659">
        <f>VLOOKUP(A6659,Examination!A:G,3)</f>
        <v>69.099999999999994</v>
      </c>
      <c r="F6659">
        <f>VLOOKUP(A6659,Examination!A:G, 4)</f>
        <v>21</v>
      </c>
      <c r="G6659">
        <f>VLOOKUP(A6659,Examination!A:G, 5)</f>
        <v>66</v>
      </c>
      <c r="H6659">
        <f>VLOOKUP(A6659,Examination!A:G, 6)</f>
        <v>124</v>
      </c>
      <c r="I6659" t="b">
        <f>VLOOKUP(A6659,Examination!A:G, 7)</f>
        <v>0</v>
      </c>
      <c r="J6659">
        <f>VLOOKUP(A6659,Labs!A:B,2)</f>
        <v>212</v>
      </c>
    </row>
    <row r="6660" spans="1:10" x14ac:dyDescent="0.2">
      <c r="A6660">
        <v>80215</v>
      </c>
      <c r="B6660">
        <v>20</v>
      </c>
      <c r="C6660" t="str">
        <f>IF(Demographics!B6660&lt;=20,"18-20",IF(AND(Demographics!B6660&gt;20,Demographics!B6660&lt;=30),"21-30",IF(AND(Demographics!B6660&gt;30,Demographics!B6660&lt;=40),"31-40",IF(AND(Demographics!B6660&gt;40,Demographics!B6660&lt;=50),"41-50",IF(AND(Demographics!B6660&gt;50,Demographics!B6660&lt;=60),"51-60",IF(AND(Demographics!B6660&gt;60,Demographics!B6660&lt;=70),"61-70",IF(Demographics!B6660&gt;=71,"&gt;70","")))))))</f>
        <v>18-20</v>
      </c>
      <c r="D6660">
        <f>VLOOKUP(A6660,Examination!A:G, 2)</f>
        <v>174.4</v>
      </c>
      <c r="E6660">
        <f>VLOOKUP(A6660,Examination!A:G,3)</f>
        <v>67.8</v>
      </c>
      <c r="F6660">
        <f>VLOOKUP(A6660,Examination!A:G, 4)</f>
        <v>22.3</v>
      </c>
      <c r="G6660">
        <f>VLOOKUP(A6660,Examination!A:G, 5)</f>
        <v>74</v>
      </c>
      <c r="H6660">
        <f>VLOOKUP(A6660,Examination!A:G, 6)</f>
        <v>126</v>
      </c>
      <c r="I6660" t="b">
        <f>VLOOKUP(A6660,Examination!A:G, 7)</f>
        <v>0</v>
      </c>
      <c r="J6660">
        <f>VLOOKUP(A6660,Labs!A:B,2)</f>
        <v>167</v>
      </c>
    </row>
    <row r="6661" spans="1:10" x14ac:dyDescent="0.2">
      <c r="A6661">
        <v>80216</v>
      </c>
      <c r="B6661">
        <v>66</v>
      </c>
      <c r="C6661" t="str">
        <f>IF(Demographics!B6661&lt;=20,"18-20",IF(AND(Demographics!B6661&gt;20,Demographics!B6661&lt;=30),"21-30",IF(AND(Demographics!B6661&gt;30,Demographics!B6661&lt;=40),"31-40",IF(AND(Demographics!B6661&gt;40,Demographics!B6661&lt;=50),"41-50",IF(AND(Demographics!B6661&gt;50,Demographics!B6661&lt;=60),"51-60",IF(AND(Demographics!B6661&gt;60,Demographics!B6661&lt;=70),"61-70",IF(Demographics!B6661&gt;=71,"&gt;70","")))))))</f>
        <v>61-70</v>
      </c>
      <c r="D6661">
        <f>VLOOKUP(A6661,Examination!A:G, 2)</f>
        <v>126.3</v>
      </c>
      <c r="E6661">
        <f>VLOOKUP(A6661,Examination!A:G,3)</f>
        <v>25.5</v>
      </c>
      <c r="F6661">
        <f>VLOOKUP(A6661,Examination!A:G, 4)</f>
        <v>16</v>
      </c>
      <c r="G6661">
        <f>VLOOKUP(A6661,Examination!A:G, 5)</f>
        <v>54</v>
      </c>
      <c r="H6661">
        <f>VLOOKUP(A6661,Examination!A:G, 6)</f>
        <v>90</v>
      </c>
      <c r="I6661" t="b">
        <f>VLOOKUP(A6661,Examination!A:G, 7)</f>
        <v>0</v>
      </c>
      <c r="J6661">
        <f>VLOOKUP(A6661,Labs!A:B,2)</f>
        <v>138</v>
      </c>
    </row>
    <row r="6662" spans="1:10" x14ac:dyDescent="0.2">
      <c r="A6662">
        <v>80217</v>
      </c>
      <c r="B6662">
        <v>28</v>
      </c>
      <c r="C6662" t="str">
        <f>IF(Demographics!B6662&lt;=20,"18-20",IF(AND(Demographics!B6662&gt;20,Demographics!B6662&lt;=30),"21-30",IF(AND(Demographics!B6662&gt;30,Demographics!B6662&lt;=40),"31-40",IF(AND(Demographics!B6662&gt;40,Demographics!B6662&lt;=50),"41-50",IF(AND(Demographics!B6662&gt;50,Demographics!B6662&lt;=60),"51-60",IF(AND(Demographics!B6662&gt;60,Demographics!B6662&lt;=70),"61-70",IF(Demographics!B6662&gt;=71,"&gt;70","")))))))</f>
        <v>21-30</v>
      </c>
      <c r="D6662">
        <f>VLOOKUP(A6662,Examination!A:G, 2)</f>
        <v>160.30000000000001</v>
      </c>
      <c r="E6662">
        <f>VLOOKUP(A6662,Examination!A:G,3)</f>
        <v>116.3</v>
      </c>
      <c r="F6662">
        <f>VLOOKUP(A6662,Examination!A:G, 4)</f>
        <v>45.3</v>
      </c>
      <c r="G6662">
        <f>VLOOKUP(A6662,Examination!A:G, 5)</f>
        <v>52</v>
      </c>
      <c r="H6662">
        <f>VLOOKUP(A6662,Examination!A:G, 6)</f>
        <v>100</v>
      </c>
      <c r="I6662" t="b">
        <f>VLOOKUP(A6662,Examination!A:G, 7)</f>
        <v>1</v>
      </c>
      <c r="J6662">
        <f>VLOOKUP(A6662,Labs!A:B,2)</f>
        <v>151</v>
      </c>
    </row>
    <row r="6663" spans="1:10" x14ac:dyDescent="0.2">
      <c r="A6663">
        <v>80218</v>
      </c>
      <c r="B6663">
        <v>34</v>
      </c>
      <c r="C6663" t="str">
        <f>IF(Demographics!B6663&lt;=20,"18-20",IF(AND(Demographics!B6663&gt;20,Demographics!B6663&lt;=30),"21-30",IF(AND(Demographics!B6663&gt;30,Demographics!B6663&lt;=40),"31-40",IF(AND(Demographics!B6663&gt;40,Demographics!B6663&lt;=50),"41-50",IF(AND(Demographics!B6663&gt;50,Demographics!B6663&lt;=60),"51-60",IF(AND(Demographics!B6663&gt;60,Demographics!B6663&lt;=70),"61-70",IF(Demographics!B6663&gt;=71,"&gt;70","")))))))</f>
        <v>31-40</v>
      </c>
      <c r="D6663">
        <f>VLOOKUP(A6663,Examination!A:G, 2)</f>
        <v>153.19999999999999</v>
      </c>
      <c r="E6663">
        <f>VLOOKUP(A6663,Examination!A:G,3)</f>
        <v>60.9</v>
      </c>
      <c r="F6663">
        <f>VLOOKUP(A6663,Examination!A:G, 4)</f>
        <v>25.9</v>
      </c>
      <c r="G6663">
        <f>VLOOKUP(A6663,Examination!A:G, 5)</f>
        <v>60</v>
      </c>
      <c r="H6663">
        <f>VLOOKUP(A6663,Examination!A:G, 6)</f>
        <v>140</v>
      </c>
      <c r="I6663" t="b">
        <f>VLOOKUP(A6663,Examination!A:G, 7)</f>
        <v>0</v>
      </c>
      <c r="J6663">
        <f>VLOOKUP(A6663,Labs!A:B,2)</f>
        <v>181</v>
      </c>
    </row>
    <row r="6664" spans="1:10" x14ac:dyDescent="0.2">
      <c r="A6664">
        <v>80219</v>
      </c>
      <c r="B6664">
        <v>60</v>
      </c>
      <c r="C6664" t="str">
        <f>IF(Demographics!B6664&lt;=20,"18-20",IF(AND(Demographics!B6664&gt;20,Demographics!B6664&lt;=30),"21-30",IF(AND(Demographics!B6664&gt;30,Demographics!B6664&lt;=40),"31-40",IF(AND(Demographics!B6664&gt;40,Demographics!B6664&lt;=50),"41-50",IF(AND(Demographics!B6664&gt;50,Demographics!B6664&lt;=60),"51-60",IF(AND(Demographics!B6664&gt;60,Demographics!B6664&lt;=70),"61-70",IF(Demographics!B6664&gt;=71,"&gt;70","")))))))</f>
        <v>51-60</v>
      </c>
      <c r="D6664">
        <f>VLOOKUP(A6664,Examination!A:G, 2)</f>
        <v>103.1</v>
      </c>
      <c r="E6664">
        <f>VLOOKUP(A6664,Examination!A:G,3)</f>
        <v>16.5</v>
      </c>
      <c r="F6664">
        <f>VLOOKUP(A6664,Examination!A:G, 4)</f>
        <v>15.5</v>
      </c>
      <c r="G6664">
        <f>VLOOKUP(A6664,Examination!A:G, 5)</f>
        <v>0</v>
      </c>
      <c r="H6664">
        <f>VLOOKUP(A6664,Examination!A:G, 6)</f>
        <v>0</v>
      </c>
      <c r="I6664" t="b">
        <f>VLOOKUP(A6664,Examination!A:G, 7)</f>
        <v>0</v>
      </c>
      <c r="J6664">
        <f>VLOOKUP(A6664,Labs!A:B,2)</f>
        <v>0</v>
      </c>
    </row>
    <row r="6665" spans="1:10" x14ac:dyDescent="0.2">
      <c r="A6665">
        <v>80220</v>
      </c>
      <c r="B6665">
        <v>48</v>
      </c>
      <c r="C6665" t="str">
        <f>IF(Demographics!B6665&lt;=20,"18-20",IF(AND(Demographics!B6665&gt;20,Demographics!B6665&lt;=30),"21-30",IF(AND(Demographics!B6665&gt;30,Demographics!B6665&lt;=40),"31-40",IF(AND(Demographics!B6665&gt;40,Demographics!B6665&lt;=50),"41-50",IF(AND(Demographics!B6665&gt;50,Demographics!B6665&lt;=60),"51-60",IF(AND(Demographics!B6665&gt;60,Demographics!B6665&lt;=70),"61-70",IF(Demographics!B6665&gt;=71,"&gt;70","")))))))</f>
        <v>41-50</v>
      </c>
      <c r="D6665">
        <f>VLOOKUP(A6665,Examination!A:G, 2)</f>
        <v>165</v>
      </c>
      <c r="E6665">
        <f>VLOOKUP(A6665,Examination!A:G,3)</f>
        <v>92.2</v>
      </c>
      <c r="F6665">
        <f>VLOOKUP(A6665,Examination!A:G, 4)</f>
        <v>33.9</v>
      </c>
      <c r="G6665">
        <f>VLOOKUP(A6665,Examination!A:G, 5)</f>
        <v>72</v>
      </c>
      <c r="H6665">
        <f>VLOOKUP(A6665,Examination!A:G, 6)</f>
        <v>126</v>
      </c>
      <c r="I6665" t="b">
        <f>VLOOKUP(A6665,Examination!A:G, 7)</f>
        <v>1</v>
      </c>
      <c r="J6665">
        <f>VLOOKUP(A6665,Labs!A:B,2)</f>
        <v>251</v>
      </c>
    </row>
    <row r="6666" spans="1:10" x14ac:dyDescent="0.2">
      <c r="A6666">
        <v>80221</v>
      </c>
      <c r="B6666">
        <v>40</v>
      </c>
      <c r="C6666" t="str">
        <f>IF(Demographics!B6666&lt;=20,"18-20",IF(AND(Demographics!B6666&gt;20,Demographics!B6666&lt;=30),"21-30",IF(AND(Demographics!B6666&gt;30,Demographics!B6666&lt;=40),"31-40",IF(AND(Demographics!B6666&gt;40,Demographics!B6666&lt;=50),"41-50",IF(AND(Demographics!B6666&gt;50,Demographics!B6666&lt;=60),"51-60",IF(AND(Demographics!B6666&gt;60,Demographics!B6666&lt;=70),"61-70",IF(Demographics!B6666&gt;=71,"&gt;70","")))))))</f>
        <v>31-40</v>
      </c>
      <c r="D6666">
        <f>VLOOKUP(A6666,Examination!A:G, 2)</f>
        <v>165</v>
      </c>
      <c r="E6666">
        <f>VLOOKUP(A6666,Examination!A:G,3)</f>
        <v>92.2</v>
      </c>
      <c r="F6666">
        <f>VLOOKUP(A6666,Examination!A:G, 4)</f>
        <v>33.9</v>
      </c>
      <c r="G6666">
        <f>VLOOKUP(A6666,Examination!A:G, 5)</f>
        <v>72</v>
      </c>
      <c r="H6666">
        <f>VLOOKUP(A6666,Examination!A:G, 6)</f>
        <v>126</v>
      </c>
      <c r="I6666" t="b">
        <f>VLOOKUP(A6666,Examination!A:G, 7)</f>
        <v>1</v>
      </c>
      <c r="J6666">
        <f>VLOOKUP(A6666,Labs!A:B,2)</f>
        <v>251</v>
      </c>
    </row>
    <row r="6667" spans="1:10" x14ac:dyDescent="0.2">
      <c r="A6667">
        <v>80222</v>
      </c>
      <c r="B6667">
        <v>57</v>
      </c>
      <c r="C6667" t="str">
        <f>IF(Demographics!B6667&lt;=20,"18-20",IF(AND(Demographics!B6667&gt;20,Demographics!B6667&lt;=30),"21-30",IF(AND(Demographics!B6667&gt;30,Demographics!B6667&lt;=40),"31-40",IF(AND(Demographics!B6667&gt;40,Demographics!B6667&lt;=50),"41-50",IF(AND(Demographics!B6667&gt;50,Demographics!B6667&lt;=60),"51-60",IF(AND(Demographics!B6667&gt;60,Demographics!B6667&lt;=70),"61-70",IF(Demographics!B6667&gt;=71,"&gt;70","")))))))</f>
        <v>51-60</v>
      </c>
      <c r="D6667">
        <f>VLOOKUP(A6667,Examination!A:G, 2)</f>
        <v>158</v>
      </c>
      <c r="E6667">
        <f>VLOOKUP(A6667,Examination!A:G,3)</f>
        <v>63.8</v>
      </c>
      <c r="F6667">
        <f>VLOOKUP(A6667,Examination!A:G, 4)</f>
        <v>25.6</v>
      </c>
      <c r="G6667">
        <f>VLOOKUP(A6667,Examination!A:G, 5)</f>
        <v>66</v>
      </c>
      <c r="H6667">
        <f>VLOOKUP(A6667,Examination!A:G, 6)</f>
        <v>112</v>
      </c>
      <c r="I6667" t="b">
        <f>VLOOKUP(A6667,Examination!A:G, 7)</f>
        <v>0</v>
      </c>
      <c r="J6667">
        <f>VLOOKUP(A6667,Labs!A:B,2)</f>
        <v>206</v>
      </c>
    </row>
    <row r="6668" spans="1:10" x14ac:dyDescent="0.2">
      <c r="A6668">
        <v>80223</v>
      </c>
      <c r="B6668">
        <v>31</v>
      </c>
      <c r="C6668" t="str">
        <f>IF(Demographics!B6668&lt;=20,"18-20",IF(AND(Demographics!B6668&gt;20,Demographics!B6668&lt;=30),"21-30",IF(AND(Demographics!B6668&gt;30,Demographics!B6668&lt;=40),"31-40",IF(AND(Demographics!B6668&gt;40,Demographics!B6668&lt;=50),"41-50",IF(AND(Demographics!B6668&gt;50,Demographics!B6668&lt;=60),"51-60",IF(AND(Demographics!B6668&gt;60,Demographics!B6668&lt;=70),"61-70",IF(Demographics!B6668&gt;=71,"&gt;70","")))))))</f>
        <v>31-40</v>
      </c>
      <c r="D6668">
        <f>VLOOKUP(A6668,Examination!A:G, 2)</f>
        <v>142.9</v>
      </c>
      <c r="E6668">
        <f>VLOOKUP(A6668,Examination!A:G,3)</f>
        <v>35.1</v>
      </c>
      <c r="F6668">
        <f>VLOOKUP(A6668,Examination!A:G, 4)</f>
        <v>17.2</v>
      </c>
      <c r="G6668">
        <f>VLOOKUP(A6668,Examination!A:G, 5)</f>
        <v>44</v>
      </c>
      <c r="H6668">
        <f>VLOOKUP(A6668,Examination!A:G, 6)</f>
        <v>98</v>
      </c>
      <c r="I6668" t="b">
        <f>VLOOKUP(A6668,Examination!A:G, 7)</f>
        <v>0</v>
      </c>
      <c r="J6668">
        <f>VLOOKUP(A6668,Labs!A:B,2)</f>
        <v>0</v>
      </c>
    </row>
    <row r="6669" spans="1:10" x14ac:dyDescent="0.2">
      <c r="A6669">
        <v>80224</v>
      </c>
      <c r="B6669">
        <v>24</v>
      </c>
      <c r="C6669" t="str">
        <f>IF(Demographics!B6669&lt;=20,"18-20",IF(AND(Demographics!B6669&gt;20,Demographics!B6669&lt;=30),"21-30",IF(AND(Demographics!B6669&gt;30,Demographics!B6669&lt;=40),"31-40",IF(AND(Demographics!B6669&gt;40,Demographics!B6669&lt;=50),"41-50",IF(AND(Demographics!B6669&gt;50,Demographics!B6669&lt;=60),"51-60",IF(AND(Demographics!B6669&gt;60,Demographics!B6669&lt;=70),"61-70",IF(Demographics!B6669&gt;=71,"&gt;70","")))))))</f>
        <v>21-30</v>
      </c>
      <c r="D6669">
        <f>VLOOKUP(A6669,Examination!A:G, 2)</f>
        <v>0</v>
      </c>
      <c r="E6669">
        <f>VLOOKUP(A6669,Examination!A:G,3)</f>
        <v>9.1</v>
      </c>
      <c r="F6669">
        <f>VLOOKUP(A6669,Examination!A:G, 4)</f>
        <v>0</v>
      </c>
      <c r="G6669">
        <f>VLOOKUP(A6669,Examination!A:G, 5)</f>
        <v>0</v>
      </c>
      <c r="H6669">
        <f>VLOOKUP(A6669,Examination!A:G, 6)</f>
        <v>0</v>
      </c>
      <c r="I6669" t="e">
        <f>VLOOKUP(A6669,Examination!A:G, 7)</f>
        <v>#DIV/0!</v>
      </c>
      <c r="J6669">
        <f>VLOOKUP(A6669,Labs!A:B,2)</f>
        <v>0</v>
      </c>
    </row>
    <row r="6670" spans="1:10" x14ac:dyDescent="0.2">
      <c r="A6670">
        <v>80225</v>
      </c>
      <c r="B6670">
        <v>40</v>
      </c>
      <c r="C6670" t="str">
        <f>IF(Demographics!B6670&lt;=20,"18-20",IF(AND(Demographics!B6670&gt;20,Demographics!B6670&lt;=30),"21-30",IF(AND(Demographics!B6670&gt;30,Demographics!B6670&lt;=40),"31-40",IF(AND(Demographics!B6670&gt;40,Demographics!B6670&lt;=50),"41-50",IF(AND(Demographics!B6670&gt;50,Demographics!B6670&lt;=60),"51-60",IF(AND(Demographics!B6670&gt;60,Demographics!B6670&lt;=70),"61-70",IF(Demographics!B6670&gt;=71,"&gt;70","")))))))</f>
        <v>31-40</v>
      </c>
      <c r="D6670">
        <f>VLOOKUP(A6670,Examination!A:G, 2)</f>
        <v>152.1</v>
      </c>
      <c r="E6670">
        <f>VLOOKUP(A6670,Examination!A:G,3)</f>
        <v>54.2</v>
      </c>
      <c r="F6670">
        <f>VLOOKUP(A6670,Examination!A:G, 4)</f>
        <v>23.4</v>
      </c>
      <c r="G6670">
        <f>VLOOKUP(A6670,Examination!A:G, 5)</f>
        <v>76</v>
      </c>
      <c r="H6670">
        <f>VLOOKUP(A6670,Examination!A:G, 6)</f>
        <v>162</v>
      </c>
      <c r="I6670" t="b">
        <f>VLOOKUP(A6670,Examination!A:G, 7)</f>
        <v>0</v>
      </c>
      <c r="J6670">
        <f>VLOOKUP(A6670,Labs!A:B,2)</f>
        <v>143</v>
      </c>
    </row>
    <row r="6671" spans="1:10" x14ac:dyDescent="0.2">
      <c r="A6671">
        <v>80226</v>
      </c>
      <c r="B6671">
        <v>30</v>
      </c>
      <c r="C6671" t="str">
        <f>IF(Demographics!B6671&lt;=20,"18-20",IF(AND(Demographics!B6671&gt;20,Demographics!B6671&lt;=30),"21-30",IF(AND(Demographics!B6671&gt;30,Demographics!B6671&lt;=40),"31-40",IF(AND(Demographics!B6671&gt;40,Demographics!B6671&lt;=50),"41-50",IF(AND(Demographics!B6671&gt;50,Demographics!B6671&lt;=60),"51-60",IF(AND(Demographics!B6671&gt;60,Demographics!B6671&lt;=70),"61-70",IF(Demographics!B6671&gt;=71,"&gt;70","")))))))</f>
        <v>21-30</v>
      </c>
      <c r="D6671">
        <f>VLOOKUP(A6671,Examination!A:G, 2)</f>
        <v>182.4</v>
      </c>
      <c r="E6671">
        <f>VLOOKUP(A6671,Examination!A:G,3)</f>
        <v>73.2</v>
      </c>
      <c r="F6671">
        <f>VLOOKUP(A6671,Examination!A:G, 4)</f>
        <v>22</v>
      </c>
      <c r="G6671">
        <f>VLOOKUP(A6671,Examination!A:G, 5)</f>
        <v>40</v>
      </c>
      <c r="H6671">
        <f>VLOOKUP(A6671,Examination!A:G, 6)</f>
        <v>112</v>
      </c>
      <c r="I6671" t="b">
        <f>VLOOKUP(A6671,Examination!A:G, 7)</f>
        <v>0</v>
      </c>
      <c r="J6671">
        <f>VLOOKUP(A6671,Labs!A:B,2)</f>
        <v>115</v>
      </c>
    </row>
    <row r="6672" spans="1:10" x14ac:dyDescent="0.2">
      <c r="A6672">
        <v>80227</v>
      </c>
      <c r="B6672">
        <v>37</v>
      </c>
      <c r="C6672" t="str">
        <f>IF(Demographics!B6672&lt;=20,"18-20",IF(AND(Demographics!B6672&gt;20,Demographics!B6672&lt;=30),"21-30",IF(AND(Demographics!B6672&gt;30,Demographics!B6672&lt;=40),"31-40",IF(AND(Demographics!B6672&gt;40,Demographics!B6672&lt;=50),"41-50",IF(AND(Demographics!B6672&gt;50,Demographics!B6672&lt;=60),"51-60",IF(AND(Demographics!B6672&gt;60,Demographics!B6672&lt;=70),"61-70",IF(Demographics!B6672&gt;=71,"&gt;70","")))))))</f>
        <v>31-40</v>
      </c>
      <c r="D6672">
        <f>VLOOKUP(A6672,Examination!A:G, 2)</f>
        <v>178.7</v>
      </c>
      <c r="E6672">
        <f>VLOOKUP(A6672,Examination!A:G,3)</f>
        <v>89</v>
      </c>
      <c r="F6672">
        <f>VLOOKUP(A6672,Examination!A:G, 4)</f>
        <v>27.9</v>
      </c>
      <c r="G6672">
        <f>VLOOKUP(A6672,Examination!A:G, 5)</f>
        <v>72</v>
      </c>
      <c r="H6672">
        <f>VLOOKUP(A6672,Examination!A:G, 6)</f>
        <v>126</v>
      </c>
      <c r="I6672" t="b">
        <f>VLOOKUP(A6672,Examination!A:G, 7)</f>
        <v>0</v>
      </c>
      <c r="J6672">
        <f>VLOOKUP(A6672,Labs!A:B,2)</f>
        <v>195</v>
      </c>
    </row>
    <row r="6673" spans="1:10" x14ac:dyDescent="0.2">
      <c r="A6673">
        <v>80228</v>
      </c>
      <c r="B6673">
        <v>38</v>
      </c>
      <c r="C6673" t="str">
        <f>IF(Demographics!B6673&lt;=20,"18-20",IF(AND(Demographics!B6673&gt;20,Demographics!B6673&lt;=30),"21-30",IF(AND(Demographics!B6673&gt;30,Demographics!B6673&lt;=40),"31-40",IF(AND(Demographics!B6673&gt;40,Demographics!B6673&lt;=50),"41-50",IF(AND(Demographics!B6673&gt;50,Demographics!B6673&lt;=60),"51-60",IF(AND(Demographics!B6673&gt;60,Demographics!B6673&lt;=70),"61-70",IF(Demographics!B6673&gt;=71,"&gt;70","")))))))</f>
        <v>31-40</v>
      </c>
      <c r="D6673">
        <f>VLOOKUP(A6673,Examination!A:G, 2)</f>
        <v>143.6</v>
      </c>
      <c r="E6673">
        <f>VLOOKUP(A6673,Examination!A:G,3)</f>
        <v>43.7</v>
      </c>
      <c r="F6673">
        <f>VLOOKUP(A6673,Examination!A:G, 4)</f>
        <v>21.2</v>
      </c>
      <c r="G6673">
        <f>VLOOKUP(A6673,Examination!A:G, 5)</f>
        <v>48</v>
      </c>
      <c r="H6673">
        <f>VLOOKUP(A6673,Examination!A:G, 6)</f>
        <v>100</v>
      </c>
      <c r="I6673" t="b">
        <f>VLOOKUP(A6673,Examination!A:G, 7)</f>
        <v>0</v>
      </c>
      <c r="J6673">
        <f>VLOOKUP(A6673,Labs!A:B,2)</f>
        <v>178</v>
      </c>
    </row>
    <row r="6674" spans="1:10" x14ac:dyDescent="0.2">
      <c r="A6674">
        <v>80229</v>
      </c>
      <c r="B6674">
        <v>33</v>
      </c>
      <c r="C6674" t="str">
        <f>IF(Demographics!B6674&lt;=20,"18-20",IF(AND(Demographics!B6674&gt;20,Demographics!B6674&lt;=30),"21-30",IF(AND(Demographics!B6674&gt;30,Demographics!B6674&lt;=40),"31-40",IF(AND(Demographics!B6674&gt;40,Demographics!B6674&lt;=50),"41-50",IF(AND(Demographics!B6674&gt;50,Demographics!B6674&lt;=60),"51-60",IF(AND(Demographics!B6674&gt;60,Demographics!B6674&lt;=70),"61-70",IF(Demographics!B6674&gt;=71,"&gt;70","")))))))</f>
        <v>31-40</v>
      </c>
      <c r="D6674">
        <f>VLOOKUP(A6674,Examination!A:G, 2)</f>
        <v>0</v>
      </c>
      <c r="E6674">
        <f>VLOOKUP(A6674,Examination!A:G,3)</f>
        <v>10</v>
      </c>
      <c r="F6674">
        <f>VLOOKUP(A6674,Examination!A:G, 4)</f>
        <v>0</v>
      </c>
      <c r="G6674">
        <f>VLOOKUP(A6674,Examination!A:G, 5)</f>
        <v>0</v>
      </c>
      <c r="H6674">
        <f>VLOOKUP(A6674,Examination!A:G, 6)</f>
        <v>0</v>
      </c>
      <c r="I6674" t="e">
        <f>VLOOKUP(A6674,Examination!A:G, 7)</f>
        <v>#DIV/0!</v>
      </c>
      <c r="J6674">
        <f>VLOOKUP(A6674,Labs!A:B,2)</f>
        <v>0</v>
      </c>
    </row>
    <row r="6675" spans="1:10" x14ac:dyDescent="0.2">
      <c r="A6675">
        <v>80230</v>
      </c>
      <c r="B6675">
        <v>51</v>
      </c>
      <c r="C6675" t="str">
        <f>IF(Demographics!B6675&lt;=20,"18-20",IF(AND(Demographics!B6675&gt;20,Demographics!B6675&lt;=30),"21-30",IF(AND(Demographics!B6675&gt;30,Demographics!B6675&lt;=40),"31-40",IF(AND(Demographics!B6675&gt;40,Demographics!B6675&lt;=50),"41-50",IF(AND(Demographics!B6675&gt;50,Demographics!B6675&lt;=60),"51-60",IF(AND(Demographics!B6675&gt;60,Demographics!B6675&lt;=70),"61-70",IF(Demographics!B6675&gt;=71,"&gt;70","")))))))</f>
        <v>51-60</v>
      </c>
      <c r="D6675">
        <f>VLOOKUP(A6675,Examination!A:G, 2)</f>
        <v>0</v>
      </c>
      <c r="E6675">
        <f>VLOOKUP(A6675,Examination!A:G,3)</f>
        <v>10</v>
      </c>
      <c r="F6675">
        <f>VLOOKUP(A6675,Examination!A:G, 4)</f>
        <v>0</v>
      </c>
      <c r="G6675">
        <f>VLOOKUP(A6675,Examination!A:G, 5)</f>
        <v>0</v>
      </c>
      <c r="H6675">
        <f>VLOOKUP(A6675,Examination!A:G, 6)</f>
        <v>0</v>
      </c>
      <c r="I6675" t="e">
        <f>VLOOKUP(A6675,Examination!A:G, 7)</f>
        <v>#DIV/0!</v>
      </c>
      <c r="J6675">
        <f>VLOOKUP(A6675,Labs!A:B,2)</f>
        <v>0</v>
      </c>
    </row>
    <row r="6676" spans="1:10" x14ac:dyDescent="0.2">
      <c r="A6676">
        <v>80231</v>
      </c>
      <c r="B6676">
        <v>36</v>
      </c>
      <c r="C6676" t="str">
        <f>IF(Demographics!B6676&lt;=20,"18-20",IF(AND(Demographics!B6676&gt;20,Demographics!B6676&lt;=30),"21-30",IF(AND(Demographics!B6676&gt;30,Demographics!B6676&lt;=40),"31-40",IF(AND(Demographics!B6676&gt;40,Demographics!B6676&lt;=50),"41-50",IF(AND(Demographics!B6676&gt;50,Demographics!B6676&lt;=60),"51-60",IF(AND(Demographics!B6676&gt;60,Demographics!B6676&lt;=70),"61-70",IF(Demographics!B6676&gt;=71,"&gt;70","")))))))</f>
        <v>31-40</v>
      </c>
      <c r="D6676">
        <f>VLOOKUP(A6676,Examination!A:G, 2)</f>
        <v>161.6</v>
      </c>
      <c r="E6676">
        <f>VLOOKUP(A6676,Examination!A:G,3)</f>
        <v>96.3</v>
      </c>
      <c r="F6676">
        <f>VLOOKUP(A6676,Examination!A:G, 4)</f>
        <v>36.9</v>
      </c>
      <c r="G6676">
        <f>VLOOKUP(A6676,Examination!A:G, 5)</f>
        <v>66</v>
      </c>
      <c r="H6676">
        <f>VLOOKUP(A6676,Examination!A:G, 6)</f>
        <v>98</v>
      </c>
      <c r="I6676" t="b">
        <f>VLOOKUP(A6676,Examination!A:G, 7)</f>
        <v>1</v>
      </c>
      <c r="J6676">
        <f>VLOOKUP(A6676,Labs!A:B,2)</f>
        <v>163</v>
      </c>
    </row>
    <row r="6677" spans="1:10" x14ac:dyDescent="0.2">
      <c r="A6677">
        <v>80232</v>
      </c>
      <c r="B6677">
        <v>53</v>
      </c>
      <c r="C6677" t="str">
        <f>IF(Demographics!B6677&lt;=20,"18-20",IF(AND(Demographics!B6677&gt;20,Demographics!B6677&lt;=30),"21-30",IF(AND(Demographics!B6677&gt;30,Demographics!B6677&lt;=40),"31-40",IF(AND(Demographics!B6677&gt;40,Demographics!B6677&lt;=50),"41-50",IF(AND(Demographics!B6677&gt;50,Demographics!B6677&lt;=60),"51-60",IF(AND(Demographics!B6677&gt;60,Demographics!B6677&lt;=70),"61-70",IF(Demographics!B6677&gt;=71,"&gt;70","")))))))</f>
        <v>51-60</v>
      </c>
      <c r="D6677">
        <f>VLOOKUP(A6677,Examination!A:G, 2)</f>
        <v>166.6</v>
      </c>
      <c r="E6677">
        <f>VLOOKUP(A6677,Examination!A:G,3)</f>
        <v>79</v>
      </c>
      <c r="F6677">
        <f>VLOOKUP(A6677,Examination!A:G, 4)</f>
        <v>28.5</v>
      </c>
      <c r="G6677">
        <f>VLOOKUP(A6677,Examination!A:G, 5)</f>
        <v>42</v>
      </c>
      <c r="H6677">
        <f>VLOOKUP(A6677,Examination!A:G, 6)</f>
        <v>92</v>
      </c>
      <c r="I6677" t="b">
        <f>VLOOKUP(A6677,Examination!A:G, 7)</f>
        <v>0</v>
      </c>
      <c r="J6677">
        <f>VLOOKUP(A6677,Labs!A:B,2)</f>
        <v>0</v>
      </c>
    </row>
    <row r="6678" spans="1:10" x14ac:dyDescent="0.2">
      <c r="A6678">
        <v>80233</v>
      </c>
      <c r="B6678">
        <v>48</v>
      </c>
      <c r="C6678" t="str">
        <f>IF(Demographics!B6678&lt;=20,"18-20",IF(AND(Demographics!B6678&gt;20,Demographics!B6678&lt;=30),"21-30",IF(AND(Demographics!B6678&gt;30,Demographics!B6678&lt;=40),"31-40",IF(AND(Demographics!B6678&gt;40,Demographics!B6678&lt;=50),"41-50",IF(AND(Demographics!B6678&gt;50,Demographics!B6678&lt;=60),"51-60",IF(AND(Demographics!B6678&gt;60,Demographics!B6678&lt;=70),"61-70",IF(Demographics!B6678&gt;=71,"&gt;70","")))))))</f>
        <v>41-50</v>
      </c>
      <c r="D6678">
        <f>VLOOKUP(A6678,Examination!A:G, 2)</f>
        <v>166.3</v>
      </c>
      <c r="E6678">
        <f>VLOOKUP(A6678,Examination!A:G,3)</f>
        <v>68.5</v>
      </c>
      <c r="F6678">
        <f>VLOOKUP(A6678,Examination!A:G, 4)</f>
        <v>24.8</v>
      </c>
      <c r="G6678">
        <f>VLOOKUP(A6678,Examination!A:G, 5)</f>
        <v>66</v>
      </c>
      <c r="H6678">
        <f>VLOOKUP(A6678,Examination!A:G, 6)</f>
        <v>110</v>
      </c>
      <c r="I6678" t="b">
        <f>VLOOKUP(A6678,Examination!A:G, 7)</f>
        <v>0</v>
      </c>
      <c r="J6678">
        <f>VLOOKUP(A6678,Labs!A:B,2)</f>
        <v>126</v>
      </c>
    </row>
    <row r="6679" spans="1:10" x14ac:dyDescent="0.2">
      <c r="A6679">
        <v>80234</v>
      </c>
      <c r="B6679">
        <v>50</v>
      </c>
      <c r="C6679" t="str">
        <f>IF(Demographics!B6679&lt;=20,"18-20",IF(AND(Demographics!B6679&gt;20,Demographics!B6679&lt;=30),"21-30",IF(AND(Demographics!B6679&gt;30,Demographics!B6679&lt;=40),"31-40",IF(AND(Demographics!B6679&gt;40,Demographics!B6679&lt;=50),"41-50",IF(AND(Demographics!B6679&gt;50,Demographics!B6679&lt;=60),"51-60",IF(AND(Demographics!B6679&gt;60,Demographics!B6679&lt;=70),"61-70",IF(Demographics!B6679&gt;=71,"&gt;70","")))))))</f>
        <v>41-50</v>
      </c>
      <c r="D6679">
        <f>VLOOKUP(A6679,Examination!A:G, 2)</f>
        <v>156.6</v>
      </c>
      <c r="E6679">
        <f>VLOOKUP(A6679,Examination!A:G,3)</f>
        <v>55.8</v>
      </c>
      <c r="F6679">
        <f>VLOOKUP(A6679,Examination!A:G, 4)</f>
        <v>22.8</v>
      </c>
      <c r="G6679">
        <f>VLOOKUP(A6679,Examination!A:G, 5)</f>
        <v>0</v>
      </c>
      <c r="H6679">
        <f>VLOOKUP(A6679,Examination!A:G, 6)</f>
        <v>0</v>
      </c>
      <c r="I6679" t="b">
        <f>VLOOKUP(A6679,Examination!A:G, 7)</f>
        <v>0</v>
      </c>
      <c r="J6679">
        <f>VLOOKUP(A6679,Labs!A:B,2)</f>
        <v>182</v>
      </c>
    </row>
    <row r="6680" spans="1:10" x14ac:dyDescent="0.2">
      <c r="A6680">
        <v>80235</v>
      </c>
      <c r="B6680">
        <v>44</v>
      </c>
      <c r="C6680" t="str">
        <f>IF(Demographics!B6680&lt;=20,"18-20",IF(AND(Demographics!B6680&gt;20,Demographics!B6680&lt;=30),"21-30",IF(AND(Demographics!B6680&gt;30,Demographics!B6680&lt;=40),"31-40",IF(AND(Demographics!B6680&gt;40,Demographics!B6680&lt;=50),"41-50",IF(AND(Demographics!B6680&gt;50,Demographics!B6680&lt;=60),"51-60",IF(AND(Demographics!B6680&gt;60,Demographics!B6680&lt;=70),"61-70",IF(Demographics!B6680&gt;=71,"&gt;70","")))))))</f>
        <v>41-50</v>
      </c>
      <c r="D6680">
        <f>VLOOKUP(A6680,Examination!A:G, 2)</f>
        <v>160.80000000000001</v>
      </c>
      <c r="E6680">
        <f>VLOOKUP(A6680,Examination!A:G,3)</f>
        <v>68.5</v>
      </c>
      <c r="F6680">
        <f>VLOOKUP(A6680,Examination!A:G, 4)</f>
        <v>26.5</v>
      </c>
      <c r="G6680">
        <f>VLOOKUP(A6680,Examination!A:G, 5)</f>
        <v>72</v>
      </c>
      <c r="H6680">
        <f>VLOOKUP(A6680,Examination!A:G, 6)</f>
        <v>118</v>
      </c>
      <c r="I6680" t="b">
        <f>VLOOKUP(A6680,Examination!A:G, 7)</f>
        <v>0</v>
      </c>
      <c r="J6680">
        <f>VLOOKUP(A6680,Labs!A:B,2)</f>
        <v>195</v>
      </c>
    </row>
    <row r="6681" spans="1:10" x14ac:dyDescent="0.2">
      <c r="A6681">
        <v>80236</v>
      </c>
      <c r="B6681">
        <v>52</v>
      </c>
      <c r="C6681" t="str">
        <f>IF(Demographics!B6681&lt;=20,"18-20",IF(AND(Demographics!B6681&gt;20,Demographics!B6681&lt;=30),"21-30",IF(AND(Demographics!B6681&gt;30,Demographics!B6681&lt;=40),"31-40",IF(AND(Demographics!B6681&gt;40,Demographics!B6681&lt;=50),"41-50",IF(AND(Demographics!B6681&gt;50,Demographics!B6681&lt;=60),"51-60",IF(AND(Demographics!B6681&gt;60,Demographics!B6681&lt;=70),"61-70",IF(Demographics!B6681&gt;=71,"&gt;70","")))))))</f>
        <v>51-60</v>
      </c>
      <c r="D6681">
        <f>VLOOKUP(A6681,Examination!A:G, 2)</f>
        <v>163</v>
      </c>
      <c r="E6681">
        <f>VLOOKUP(A6681,Examination!A:G,3)</f>
        <v>66.5</v>
      </c>
      <c r="F6681">
        <f>VLOOKUP(A6681,Examination!A:G, 4)</f>
        <v>25</v>
      </c>
      <c r="G6681">
        <f>VLOOKUP(A6681,Examination!A:G, 5)</f>
        <v>42</v>
      </c>
      <c r="H6681">
        <f>VLOOKUP(A6681,Examination!A:G, 6)</f>
        <v>114</v>
      </c>
      <c r="I6681" t="b">
        <f>VLOOKUP(A6681,Examination!A:G, 7)</f>
        <v>0</v>
      </c>
      <c r="J6681">
        <f>VLOOKUP(A6681,Labs!A:B,2)</f>
        <v>160</v>
      </c>
    </row>
    <row r="6682" spans="1:10" x14ac:dyDescent="0.2">
      <c r="A6682">
        <v>80237</v>
      </c>
      <c r="B6682">
        <v>62</v>
      </c>
      <c r="C6682" t="str">
        <f>IF(Demographics!B6682&lt;=20,"18-20",IF(AND(Demographics!B6682&gt;20,Demographics!B6682&lt;=30),"21-30",IF(AND(Demographics!B6682&gt;30,Demographics!B6682&lt;=40),"31-40",IF(AND(Demographics!B6682&gt;40,Demographics!B6682&lt;=50),"41-50",IF(AND(Demographics!B6682&gt;50,Demographics!B6682&lt;=60),"51-60",IF(AND(Demographics!B6682&gt;60,Demographics!B6682&lt;=70),"61-70",IF(Demographics!B6682&gt;=71,"&gt;70","")))))))</f>
        <v>61-70</v>
      </c>
      <c r="D6682">
        <f>VLOOKUP(A6682,Examination!A:G, 2)</f>
        <v>186.8</v>
      </c>
      <c r="E6682">
        <f>VLOOKUP(A6682,Examination!A:G,3)</f>
        <v>93.4</v>
      </c>
      <c r="F6682">
        <f>VLOOKUP(A6682,Examination!A:G, 4)</f>
        <v>26.8</v>
      </c>
      <c r="G6682">
        <f>VLOOKUP(A6682,Examination!A:G, 5)</f>
        <v>66</v>
      </c>
      <c r="H6682">
        <f>VLOOKUP(A6682,Examination!A:G, 6)</f>
        <v>106</v>
      </c>
      <c r="I6682" t="b">
        <f>VLOOKUP(A6682,Examination!A:G, 7)</f>
        <v>0</v>
      </c>
      <c r="J6682">
        <f>VLOOKUP(A6682,Labs!A:B,2)</f>
        <v>140</v>
      </c>
    </row>
    <row r="6683" spans="1:10" x14ac:dyDescent="0.2">
      <c r="A6683">
        <v>80238</v>
      </c>
      <c r="B6683">
        <v>68</v>
      </c>
      <c r="C6683" t="str">
        <f>IF(Demographics!B6683&lt;=20,"18-20",IF(AND(Demographics!B6683&gt;20,Demographics!B6683&lt;=30),"21-30",IF(AND(Demographics!B6683&gt;30,Demographics!B6683&lt;=40),"31-40",IF(AND(Demographics!B6683&gt;40,Demographics!B6683&lt;=50),"41-50",IF(AND(Demographics!B6683&gt;50,Demographics!B6683&lt;=60),"51-60",IF(AND(Demographics!B6683&gt;60,Demographics!B6683&lt;=70),"61-70",IF(Demographics!B6683&gt;=71,"&gt;70","")))))))</f>
        <v>61-70</v>
      </c>
      <c r="D6683">
        <f>VLOOKUP(A6683,Examination!A:G, 2)</f>
        <v>173.3</v>
      </c>
      <c r="E6683">
        <f>VLOOKUP(A6683,Examination!A:G,3)</f>
        <v>85.9</v>
      </c>
      <c r="F6683">
        <f>VLOOKUP(A6683,Examination!A:G, 4)</f>
        <v>28.6</v>
      </c>
      <c r="G6683">
        <f>VLOOKUP(A6683,Examination!A:G, 5)</f>
        <v>54</v>
      </c>
      <c r="H6683">
        <f>VLOOKUP(A6683,Examination!A:G, 6)</f>
        <v>124</v>
      </c>
      <c r="I6683" t="b">
        <f>VLOOKUP(A6683,Examination!A:G, 7)</f>
        <v>0</v>
      </c>
      <c r="J6683">
        <f>VLOOKUP(A6683,Labs!A:B,2)</f>
        <v>223</v>
      </c>
    </row>
    <row r="6684" spans="1:10" x14ac:dyDescent="0.2">
      <c r="A6684">
        <v>80239</v>
      </c>
      <c r="B6684">
        <v>40</v>
      </c>
      <c r="C6684" t="str">
        <f>IF(Demographics!B6684&lt;=20,"18-20",IF(AND(Demographics!B6684&gt;20,Demographics!B6684&lt;=30),"21-30",IF(AND(Demographics!B6684&gt;30,Demographics!B6684&lt;=40),"31-40",IF(AND(Demographics!B6684&gt;40,Demographics!B6684&lt;=50),"41-50",IF(AND(Demographics!B6684&gt;50,Demographics!B6684&lt;=60),"51-60",IF(AND(Demographics!B6684&gt;60,Demographics!B6684&lt;=70),"61-70",IF(Demographics!B6684&gt;=71,"&gt;70","")))))))</f>
        <v>31-40</v>
      </c>
      <c r="D6684">
        <f>VLOOKUP(A6684,Examination!A:G, 2)</f>
        <v>159.80000000000001</v>
      </c>
      <c r="E6684">
        <f>VLOOKUP(A6684,Examination!A:G,3)</f>
        <v>67.900000000000006</v>
      </c>
      <c r="F6684">
        <f>VLOOKUP(A6684,Examination!A:G, 4)</f>
        <v>26.6</v>
      </c>
      <c r="G6684">
        <f>VLOOKUP(A6684,Examination!A:G, 5)</f>
        <v>68</v>
      </c>
      <c r="H6684">
        <f>VLOOKUP(A6684,Examination!A:G, 6)</f>
        <v>116</v>
      </c>
      <c r="I6684" t="b">
        <f>VLOOKUP(A6684,Examination!A:G, 7)</f>
        <v>0</v>
      </c>
      <c r="J6684">
        <f>VLOOKUP(A6684,Labs!A:B,2)</f>
        <v>142</v>
      </c>
    </row>
    <row r="6685" spans="1:10" x14ac:dyDescent="0.2">
      <c r="A6685">
        <v>80240</v>
      </c>
      <c r="B6685">
        <v>35</v>
      </c>
      <c r="C6685" t="str">
        <f>IF(Demographics!B6685&lt;=20,"18-20",IF(AND(Demographics!B6685&gt;20,Demographics!B6685&lt;=30),"21-30",IF(AND(Demographics!B6685&gt;30,Demographics!B6685&lt;=40),"31-40",IF(AND(Demographics!B6685&gt;40,Demographics!B6685&lt;=50),"41-50",IF(AND(Demographics!B6685&gt;50,Demographics!B6685&lt;=60),"51-60",IF(AND(Demographics!B6685&gt;60,Demographics!B6685&lt;=70),"61-70",IF(Demographics!B6685&gt;=71,"&gt;70","")))))))</f>
        <v>31-40</v>
      </c>
      <c r="D6685">
        <f>VLOOKUP(A6685,Examination!A:G, 2)</f>
        <v>161.1</v>
      </c>
      <c r="E6685">
        <f>VLOOKUP(A6685,Examination!A:G,3)</f>
        <v>60.2</v>
      </c>
      <c r="F6685">
        <f>VLOOKUP(A6685,Examination!A:G, 4)</f>
        <v>23.2</v>
      </c>
      <c r="G6685">
        <f>VLOOKUP(A6685,Examination!A:G, 5)</f>
        <v>64</v>
      </c>
      <c r="H6685">
        <f>VLOOKUP(A6685,Examination!A:G, 6)</f>
        <v>102</v>
      </c>
      <c r="I6685" t="b">
        <f>VLOOKUP(A6685,Examination!A:G, 7)</f>
        <v>0</v>
      </c>
      <c r="J6685">
        <f>VLOOKUP(A6685,Labs!A:B,2)</f>
        <v>142</v>
      </c>
    </row>
    <row r="6686" spans="1:10" x14ac:dyDescent="0.2">
      <c r="A6686">
        <v>80241</v>
      </c>
      <c r="B6686">
        <v>37</v>
      </c>
      <c r="C6686" t="str">
        <f>IF(Demographics!B6686&lt;=20,"18-20",IF(AND(Demographics!B6686&gt;20,Demographics!B6686&lt;=30),"21-30",IF(AND(Demographics!B6686&gt;30,Demographics!B6686&lt;=40),"31-40",IF(AND(Demographics!B6686&gt;40,Demographics!B6686&lt;=50),"41-50",IF(AND(Demographics!B6686&gt;50,Demographics!B6686&lt;=60),"51-60",IF(AND(Demographics!B6686&gt;60,Demographics!B6686&lt;=70),"61-70",IF(Demographics!B6686&gt;=71,"&gt;70","")))))))</f>
        <v>31-40</v>
      </c>
      <c r="D6686">
        <f>VLOOKUP(A6686,Examination!A:G, 2)</f>
        <v>153.19999999999999</v>
      </c>
      <c r="E6686">
        <f>VLOOKUP(A6686,Examination!A:G,3)</f>
        <v>86</v>
      </c>
      <c r="F6686">
        <f>VLOOKUP(A6686,Examination!A:G, 4)</f>
        <v>36.6</v>
      </c>
      <c r="G6686">
        <f>VLOOKUP(A6686,Examination!A:G, 5)</f>
        <v>74</v>
      </c>
      <c r="H6686">
        <f>VLOOKUP(A6686,Examination!A:G, 6)</f>
        <v>116</v>
      </c>
      <c r="I6686" t="b">
        <f>VLOOKUP(A6686,Examination!A:G, 7)</f>
        <v>1</v>
      </c>
      <c r="J6686">
        <f>VLOOKUP(A6686,Labs!A:B,2)</f>
        <v>158</v>
      </c>
    </row>
    <row r="6687" spans="1:10" x14ac:dyDescent="0.2">
      <c r="A6687">
        <v>80242</v>
      </c>
      <c r="B6687">
        <v>80</v>
      </c>
      <c r="C6687" t="str">
        <f>IF(Demographics!B6687&lt;=20,"18-20",IF(AND(Demographics!B6687&gt;20,Demographics!B6687&lt;=30),"21-30",IF(AND(Demographics!B6687&gt;30,Demographics!B6687&lt;=40),"31-40",IF(AND(Demographics!B6687&gt;40,Demographics!B6687&lt;=50),"41-50",IF(AND(Demographics!B6687&gt;50,Demographics!B6687&lt;=60),"51-60",IF(AND(Demographics!B6687&gt;60,Demographics!B6687&lt;=70),"61-70",IF(Demographics!B6687&gt;=71,"&gt;70","")))))))</f>
        <v>&gt;70</v>
      </c>
      <c r="D6687">
        <f>VLOOKUP(A6687,Examination!A:G, 2)</f>
        <v>174.5</v>
      </c>
      <c r="E6687">
        <f>VLOOKUP(A6687,Examination!A:G,3)</f>
        <v>55.4</v>
      </c>
      <c r="F6687">
        <f>VLOOKUP(A6687,Examination!A:G, 4)</f>
        <v>18.2</v>
      </c>
      <c r="G6687">
        <f>VLOOKUP(A6687,Examination!A:G, 5)</f>
        <v>64</v>
      </c>
      <c r="H6687">
        <f>VLOOKUP(A6687,Examination!A:G, 6)</f>
        <v>108</v>
      </c>
      <c r="I6687" t="b">
        <f>VLOOKUP(A6687,Examination!A:G, 7)</f>
        <v>0</v>
      </c>
      <c r="J6687">
        <f>VLOOKUP(A6687,Labs!A:B,2)</f>
        <v>137</v>
      </c>
    </row>
    <row r="6688" spans="1:10" x14ac:dyDescent="0.2">
      <c r="A6688">
        <v>80243</v>
      </c>
      <c r="B6688">
        <v>35</v>
      </c>
      <c r="C6688" t="str">
        <f>IF(Demographics!B6688&lt;=20,"18-20",IF(AND(Demographics!B6688&gt;20,Demographics!B6688&lt;=30),"21-30",IF(AND(Demographics!B6688&gt;30,Demographics!B6688&lt;=40),"31-40",IF(AND(Demographics!B6688&gt;40,Demographics!B6688&lt;=50),"41-50",IF(AND(Demographics!B6688&gt;50,Demographics!B6688&lt;=60),"51-60",IF(AND(Demographics!B6688&gt;60,Demographics!B6688&lt;=70),"61-70",IF(Demographics!B6688&gt;=71,"&gt;70","")))))))</f>
        <v>31-40</v>
      </c>
      <c r="D6688">
        <f>VLOOKUP(A6688,Examination!A:G, 2)</f>
        <v>151.5</v>
      </c>
      <c r="E6688">
        <f>VLOOKUP(A6688,Examination!A:G,3)</f>
        <v>38.9</v>
      </c>
      <c r="F6688">
        <f>VLOOKUP(A6688,Examination!A:G, 4)</f>
        <v>16.899999999999999</v>
      </c>
      <c r="G6688">
        <f>VLOOKUP(A6688,Examination!A:G, 5)</f>
        <v>50</v>
      </c>
      <c r="H6688">
        <f>VLOOKUP(A6688,Examination!A:G, 6)</f>
        <v>108</v>
      </c>
      <c r="I6688" t="b">
        <f>VLOOKUP(A6688,Examination!A:G, 7)</f>
        <v>0</v>
      </c>
      <c r="J6688">
        <f>VLOOKUP(A6688,Labs!A:B,2)</f>
        <v>149</v>
      </c>
    </row>
    <row r="6689" spans="1:10" x14ac:dyDescent="0.2">
      <c r="A6689">
        <v>80244</v>
      </c>
      <c r="B6689">
        <v>35</v>
      </c>
      <c r="C6689" t="str">
        <f>IF(Demographics!B6689&lt;=20,"18-20",IF(AND(Demographics!B6689&gt;20,Demographics!B6689&lt;=30),"21-30",IF(AND(Demographics!B6689&gt;30,Demographics!B6689&lt;=40),"31-40",IF(AND(Demographics!B6689&gt;40,Demographics!B6689&lt;=50),"41-50",IF(AND(Demographics!B6689&gt;50,Demographics!B6689&lt;=60),"51-60",IF(AND(Demographics!B6689&gt;60,Demographics!B6689&lt;=70),"61-70",IF(Demographics!B6689&gt;=71,"&gt;70","")))))))</f>
        <v>31-40</v>
      </c>
      <c r="D6689">
        <f>VLOOKUP(A6689,Examination!A:G, 2)</f>
        <v>169.4</v>
      </c>
      <c r="E6689">
        <f>VLOOKUP(A6689,Examination!A:G,3)</f>
        <v>87.8</v>
      </c>
      <c r="F6689">
        <f>VLOOKUP(A6689,Examination!A:G, 4)</f>
        <v>30.6</v>
      </c>
      <c r="G6689">
        <f>VLOOKUP(A6689,Examination!A:G, 5)</f>
        <v>64</v>
      </c>
      <c r="H6689">
        <f>VLOOKUP(A6689,Examination!A:G, 6)</f>
        <v>104</v>
      </c>
      <c r="I6689" t="b">
        <f>VLOOKUP(A6689,Examination!A:G, 7)</f>
        <v>1</v>
      </c>
      <c r="J6689">
        <f>VLOOKUP(A6689,Labs!A:B,2)</f>
        <v>213</v>
      </c>
    </row>
    <row r="6690" spans="1:10" x14ac:dyDescent="0.2">
      <c r="A6690">
        <v>80245</v>
      </c>
      <c r="B6690">
        <v>52</v>
      </c>
      <c r="C6690" t="str">
        <f>IF(Demographics!B6690&lt;=20,"18-20",IF(AND(Demographics!B6690&gt;20,Demographics!B6690&lt;=30),"21-30",IF(AND(Demographics!B6690&gt;30,Demographics!B6690&lt;=40),"31-40",IF(AND(Demographics!B6690&gt;40,Demographics!B6690&lt;=50),"41-50",IF(AND(Demographics!B6690&gt;50,Demographics!B6690&lt;=60),"51-60",IF(AND(Demographics!B6690&gt;60,Demographics!B6690&lt;=70),"61-70",IF(Demographics!B6690&gt;=71,"&gt;70","")))))))</f>
        <v>51-60</v>
      </c>
      <c r="D6690">
        <f>VLOOKUP(A6690,Examination!A:G, 2)</f>
        <v>174.2</v>
      </c>
      <c r="E6690">
        <f>VLOOKUP(A6690,Examination!A:G,3)</f>
        <v>152.19999999999999</v>
      </c>
      <c r="F6690">
        <f>VLOOKUP(A6690,Examination!A:G, 4)</f>
        <v>50.2</v>
      </c>
      <c r="G6690">
        <f>VLOOKUP(A6690,Examination!A:G, 5)</f>
        <v>80</v>
      </c>
      <c r="H6690">
        <f>VLOOKUP(A6690,Examination!A:G, 6)</f>
        <v>128</v>
      </c>
      <c r="I6690" t="b">
        <f>VLOOKUP(A6690,Examination!A:G, 7)</f>
        <v>1</v>
      </c>
      <c r="J6690">
        <f>VLOOKUP(A6690,Labs!A:B,2)</f>
        <v>173</v>
      </c>
    </row>
    <row r="6691" spans="1:10" x14ac:dyDescent="0.2">
      <c r="A6691">
        <v>80246</v>
      </c>
      <c r="B6691">
        <v>52</v>
      </c>
      <c r="C6691" t="str">
        <f>IF(Demographics!B6691&lt;=20,"18-20",IF(AND(Demographics!B6691&gt;20,Demographics!B6691&lt;=30),"21-30",IF(AND(Demographics!B6691&gt;30,Demographics!B6691&lt;=40),"31-40",IF(AND(Demographics!B6691&gt;40,Demographics!B6691&lt;=50),"41-50",IF(AND(Demographics!B6691&gt;50,Demographics!B6691&lt;=60),"51-60",IF(AND(Demographics!B6691&gt;60,Demographics!B6691&lt;=70),"61-70",IF(Demographics!B6691&gt;=71,"&gt;70","")))))))</f>
        <v>51-60</v>
      </c>
      <c r="D6691">
        <f>VLOOKUP(A6691,Examination!A:G, 2)</f>
        <v>109.3</v>
      </c>
      <c r="E6691">
        <f>VLOOKUP(A6691,Examination!A:G,3)</f>
        <v>19.5</v>
      </c>
      <c r="F6691">
        <f>VLOOKUP(A6691,Examination!A:G, 4)</f>
        <v>16.3</v>
      </c>
      <c r="G6691">
        <f>VLOOKUP(A6691,Examination!A:G, 5)</f>
        <v>0</v>
      </c>
      <c r="H6691">
        <f>VLOOKUP(A6691,Examination!A:G, 6)</f>
        <v>0</v>
      </c>
      <c r="I6691" t="b">
        <f>VLOOKUP(A6691,Examination!A:G, 7)</f>
        <v>0</v>
      </c>
      <c r="J6691">
        <f>VLOOKUP(A6691,Labs!A:B,2)</f>
        <v>0</v>
      </c>
    </row>
    <row r="6692" spans="1:10" x14ac:dyDescent="0.2">
      <c r="A6692">
        <v>80247</v>
      </c>
      <c r="B6692">
        <v>58</v>
      </c>
      <c r="C6692" t="str">
        <f>IF(Demographics!B6692&lt;=20,"18-20",IF(AND(Demographics!B6692&gt;20,Demographics!B6692&lt;=30),"21-30",IF(AND(Demographics!B6692&gt;30,Demographics!B6692&lt;=40),"31-40",IF(AND(Demographics!B6692&gt;40,Demographics!B6692&lt;=50),"41-50",IF(AND(Demographics!B6692&gt;50,Demographics!B6692&lt;=60),"51-60",IF(AND(Demographics!B6692&gt;60,Demographics!B6692&lt;=70),"61-70",IF(Demographics!B6692&gt;=71,"&gt;70","")))))))</f>
        <v>51-60</v>
      </c>
      <c r="D6692">
        <f>VLOOKUP(A6692,Examination!A:G, 2)</f>
        <v>160.19999999999999</v>
      </c>
      <c r="E6692">
        <f>VLOOKUP(A6692,Examination!A:G,3)</f>
        <v>79.7</v>
      </c>
      <c r="F6692">
        <f>VLOOKUP(A6692,Examination!A:G, 4)</f>
        <v>31.1</v>
      </c>
      <c r="G6692">
        <f>VLOOKUP(A6692,Examination!A:G, 5)</f>
        <v>64</v>
      </c>
      <c r="H6692">
        <f>VLOOKUP(A6692,Examination!A:G, 6)</f>
        <v>114</v>
      </c>
      <c r="I6692" t="b">
        <f>VLOOKUP(A6692,Examination!A:G, 7)</f>
        <v>1</v>
      </c>
      <c r="J6692">
        <f>VLOOKUP(A6692,Labs!A:B,2)</f>
        <v>222</v>
      </c>
    </row>
    <row r="6693" spans="1:10" x14ac:dyDescent="0.2">
      <c r="A6693">
        <v>80248</v>
      </c>
      <c r="B6693">
        <v>29</v>
      </c>
      <c r="C6693" t="str">
        <f>IF(Demographics!B6693&lt;=20,"18-20",IF(AND(Demographics!B6693&gt;20,Demographics!B6693&lt;=30),"21-30",IF(AND(Demographics!B6693&gt;30,Demographics!B6693&lt;=40),"31-40",IF(AND(Demographics!B6693&gt;40,Demographics!B6693&lt;=50),"41-50",IF(AND(Demographics!B6693&gt;50,Demographics!B6693&lt;=60),"51-60",IF(AND(Demographics!B6693&gt;60,Demographics!B6693&lt;=70),"61-70",IF(Demographics!B6693&gt;=71,"&gt;70","")))))))</f>
        <v>21-30</v>
      </c>
      <c r="D6693">
        <f>VLOOKUP(A6693,Examination!A:G, 2)</f>
        <v>169</v>
      </c>
      <c r="E6693">
        <f>VLOOKUP(A6693,Examination!A:G,3)</f>
        <v>63.1</v>
      </c>
      <c r="F6693">
        <f>VLOOKUP(A6693,Examination!A:G, 4)</f>
        <v>22.1</v>
      </c>
      <c r="G6693">
        <f>VLOOKUP(A6693,Examination!A:G, 5)</f>
        <v>68</v>
      </c>
      <c r="H6693">
        <f>VLOOKUP(A6693,Examination!A:G, 6)</f>
        <v>94</v>
      </c>
      <c r="I6693" t="b">
        <f>VLOOKUP(A6693,Examination!A:G, 7)</f>
        <v>0</v>
      </c>
      <c r="J6693">
        <f>VLOOKUP(A6693,Labs!A:B,2)</f>
        <v>170</v>
      </c>
    </row>
    <row r="6694" spans="1:10" x14ac:dyDescent="0.2">
      <c r="A6694">
        <v>80249</v>
      </c>
      <c r="B6694">
        <v>50</v>
      </c>
      <c r="C6694" t="str">
        <f>IF(Demographics!B6694&lt;=20,"18-20",IF(AND(Demographics!B6694&gt;20,Demographics!B6694&lt;=30),"21-30",IF(AND(Demographics!B6694&gt;30,Demographics!B6694&lt;=40),"31-40",IF(AND(Demographics!B6694&gt;40,Demographics!B6694&lt;=50),"41-50",IF(AND(Demographics!B6694&gt;50,Demographics!B6694&lt;=60),"51-60",IF(AND(Demographics!B6694&gt;60,Demographics!B6694&lt;=70),"61-70",IF(Demographics!B6694&gt;=71,"&gt;70","")))))))</f>
        <v>41-50</v>
      </c>
      <c r="D6694">
        <f>VLOOKUP(A6694,Examination!A:G, 2)</f>
        <v>168.2</v>
      </c>
      <c r="E6694">
        <f>VLOOKUP(A6694,Examination!A:G,3)</f>
        <v>84.8</v>
      </c>
      <c r="F6694">
        <f>VLOOKUP(A6694,Examination!A:G, 4)</f>
        <v>30</v>
      </c>
      <c r="G6694">
        <f>VLOOKUP(A6694,Examination!A:G, 5)</f>
        <v>98</v>
      </c>
      <c r="H6694">
        <f>VLOOKUP(A6694,Examination!A:G, 6)</f>
        <v>136</v>
      </c>
      <c r="I6694" t="b">
        <f>VLOOKUP(A6694,Examination!A:G, 7)</f>
        <v>0</v>
      </c>
      <c r="J6694">
        <f>VLOOKUP(A6694,Labs!A:B,2)</f>
        <v>176</v>
      </c>
    </row>
    <row r="6695" spans="1:10" x14ac:dyDescent="0.2">
      <c r="A6695">
        <v>80250</v>
      </c>
      <c r="B6695">
        <v>72</v>
      </c>
      <c r="C6695" t="str">
        <f>IF(Demographics!B6695&lt;=20,"18-20",IF(AND(Demographics!B6695&gt;20,Demographics!B6695&lt;=30),"21-30",IF(AND(Demographics!B6695&gt;30,Demographics!B6695&lt;=40),"31-40",IF(AND(Demographics!B6695&gt;40,Demographics!B6695&lt;=50),"41-50",IF(AND(Demographics!B6695&gt;50,Demographics!B6695&lt;=60),"51-60",IF(AND(Demographics!B6695&gt;60,Demographics!B6695&lt;=70),"61-70",IF(Demographics!B6695&gt;=71,"&gt;70","")))))))</f>
        <v>&gt;70</v>
      </c>
      <c r="D6695">
        <f>VLOOKUP(A6695,Examination!A:G, 2)</f>
        <v>177.2</v>
      </c>
      <c r="E6695">
        <f>VLOOKUP(A6695,Examination!A:G,3)</f>
        <v>103.8</v>
      </c>
      <c r="F6695">
        <f>VLOOKUP(A6695,Examination!A:G, 4)</f>
        <v>33.1</v>
      </c>
      <c r="G6695">
        <f>VLOOKUP(A6695,Examination!A:G, 5)</f>
        <v>76</v>
      </c>
      <c r="H6695">
        <f>VLOOKUP(A6695,Examination!A:G, 6)</f>
        <v>130</v>
      </c>
      <c r="I6695" t="b">
        <f>VLOOKUP(A6695,Examination!A:G, 7)</f>
        <v>1</v>
      </c>
      <c r="J6695">
        <f>VLOOKUP(A6695,Labs!A:B,2)</f>
        <v>132</v>
      </c>
    </row>
    <row r="6696" spans="1:10" x14ac:dyDescent="0.2">
      <c r="A6696">
        <v>80251</v>
      </c>
      <c r="B6696">
        <v>35</v>
      </c>
      <c r="C6696" t="str">
        <f>IF(Demographics!B6696&lt;=20,"18-20",IF(AND(Demographics!B6696&gt;20,Demographics!B6696&lt;=30),"21-30",IF(AND(Demographics!B6696&gt;30,Demographics!B6696&lt;=40),"31-40",IF(AND(Demographics!B6696&gt;40,Demographics!B6696&lt;=50),"41-50",IF(AND(Demographics!B6696&gt;50,Demographics!B6696&lt;=60),"51-60",IF(AND(Demographics!B6696&gt;60,Demographics!B6696&lt;=70),"61-70",IF(Demographics!B6696&gt;=71,"&gt;70","")))))))</f>
        <v>31-40</v>
      </c>
      <c r="D6696">
        <f>VLOOKUP(A6696,Examination!A:G, 2)</f>
        <v>166.3</v>
      </c>
      <c r="E6696">
        <f>VLOOKUP(A6696,Examination!A:G,3)</f>
        <v>71.099999999999994</v>
      </c>
      <c r="F6696">
        <f>VLOOKUP(A6696,Examination!A:G, 4)</f>
        <v>25.7</v>
      </c>
      <c r="G6696">
        <f>VLOOKUP(A6696,Examination!A:G, 5)</f>
        <v>72</v>
      </c>
      <c r="H6696">
        <f>VLOOKUP(A6696,Examination!A:G, 6)</f>
        <v>118</v>
      </c>
      <c r="I6696" t="b">
        <f>VLOOKUP(A6696,Examination!A:G, 7)</f>
        <v>0</v>
      </c>
      <c r="J6696">
        <f>VLOOKUP(A6696,Labs!A:B,2)</f>
        <v>147</v>
      </c>
    </row>
    <row r="6697" spans="1:10" x14ac:dyDescent="0.2">
      <c r="A6697">
        <v>80252</v>
      </c>
      <c r="B6697">
        <v>57</v>
      </c>
      <c r="C6697" t="str">
        <f>IF(Demographics!B6697&lt;=20,"18-20",IF(AND(Demographics!B6697&gt;20,Demographics!B6697&lt;=30),"21-30",IF(AND(Demographics!B6697&gt;30,Demographics!B6697&lt;=40),"31-40",IF(AND(Demographics!B6697&gt;40,Demographics!B6697&lt;=50),"41-50",IF(AND(Demographics!B6697&gt;50,Demographics!B6697&lt;=60),"51-60",IF(AND(Demographics!B6697&gt;60,Demographics!B6697&lt;=70),"61-70",IF(Demographics!B6697&gt;=71,"&gt;70","")))))))</f>
        <v>51-60</v>
      </c>
      <c r="D6697">
        <f>VLOOKUP(A6697,Examination!A:G, 2)</f>
        <v>160.19999999999999</v>
      </c>
      <c r="E6697">
        <f>VLOOKUP(A6697,Examination!A:G,3)</f>
        <v>52.2</v>
      </c>
      <c r="F6697">
        <f>VLOOKUP(A6697,Examination!A:G, 4)</f>
        <v>20.3</v>
      </c>
      <c r="G6697">
        <f>VLOOKUP(A6697,Examination!A:G, 5)</f>
        <v>0</v>
      </c>
      <c r="H6697">
        <f>VLOOKUP(A6697,Examination!A:G, 6)</f>
        <v>0</v>
      </c>
      <c r="I6697" t="b">
        <f>VLOOKUP(A6697,Examination!A:G, 7)</f>
        <v>0</v>
      </c>
      <c r="J6697">
        <f>VLOOKUP(A6697,Labs!A:B,2)</f>
        <v>184</v>
      </c>
    </row>
    <row r="6698" spans="1:10" x14ac:dyDescent="0.2">
      <c r="A6698">
        <v>80253</v>
      </c>
      <c r="B6698">
        <v>37</v>
      </c>
      <c r="C6698" t="str">
        <f>IF(Demographics!B6698&lt;=20,"18-20",IF(AND(Demographics!B6698&gt;20,Demographics!B6698&lt;=30),"21-30",IF(AND(Demographics!B6698&gt;30,Demographics!B6698&lt;=40),"31-40",IF(AND(Demographics!B6698&gt;40,Demographics!B6698&lt;=50),"41-50",IF(AND(Demographics!B6698&gt;50,Demographics!B6698&lt;=60),"51-60",IF(AND(Demographics!B6698&gt;60,Demographics!B6698&lt;=70),"61-70",IF(Demographics!B6698&gt;=71,"&gt;70","")))))))</f>
        <v>31-40</v>
      </c>
      <c r="D6698">
        <f>VLOOKUP(A6698,Examination!A:G, 2)</f>
        <v>142.19999999999999</v>
      </c>
      <c r="E6698">
        <f>VLOOKUP(A6698,Examination!A:G,3)</f>
        <v>46.3</v>
      </c>
      <c r="F6698">
        <f>VLOOKUP(A6698,Examination!A:G, 4)</f>
        <v>22.9</v>
      </c>
      <c r="G6698">
        <f>VLOOKUP(A6698,Examination!A:G, 5)</f>
        <v>62</v>
      </c>
      <c r="H6698">
        <f>VLOOKUP(A6698,Examination!A:G, 6)</f>
        <v>106</v>
      </c>
      <c r="I6698" t="b">
        <f>VLOOKUP(A6698,Examination!A:G, 7)</f>
        <v>0</v>
      </c>
      <c r="J6698">
        <f>VLOOKUP(A6698,Labs!A:B,2)</f>
        <v>181</v>
      </c>
    </row>
    <row r="6699" spans="1:10" x14ac:dyDescent="0.2">
      <c r="A6699">
        <v>80254</v>
      </c>
      <c r="B6699">
        <v>31</v>
      </c>
      <c r="C6699" t="str">
        <f>IF(Demographics!B6699&lt;=20,"18-20",IF(AND(Demographics!B6699&gt;20,Demographics!B6699&lt;=30),"21-30",IF(AND(Demographics!B6699&gt;30,Demographics!B6699&lt;=40),"31-40",IF(AND(Demographics!B6699&gt;40,Demographics!B6699&lt;=50),"41-50",IF(AND(Demographics!B6699&gt;50,Demographics!B6699&lt;=60),"51-60",IF(AND(Demographics!B6699&gt;60,Demographics!B6699&lt;=70),"61-70",IF(Demographics!B6699&gt;=71,"&gt;70","")))))))</f>
        <v>31-40</v>
      </c>
      <c r="D6699">
        <f>VLOOKUP(A6699,Examination!A:G, 2)</f>
        <v>156.1</v>
      </c>
      <c r="E6699">
        <f>VLOOKUP(A6699,Examination!A:G,3)</f>
        <v>61.1</v>
      </c>
      <c r="F6699">
        <f>VLOOKUP(A6699,Examination!A:G, 4)</f>
        <v>25.1</v>
      </c>
      <c r="G6699">
        <f>VLOOKUP(A6699,Examination!A:G, 5)</f>
        <v>68</v>
      </c>
      <c r="H6699">
        <f>VLOOKUP(A6699,Examination!A:G, 6)</f>
        <v>104</v>
      </c>
      <c r="I6699" t="b">
        <f>VLOOKUP(A6699,Examination!A:G, 7)</f>
        <v>0</v>
      </c>
      <c r="J6699">
        <f>VLOOKUP(A6699,Labs!A:B,2)</f>
        <v>151</v>
      </c>
    </row>
    <row r="6700" spans="1:10" x14ac:dyDescent="0.2">
      <c r="A6700">
        <v>80255</v>
      </c>
      <c r="B6700">
        <v>31</v>
      </c>
      <c r="C6700" t="str">
        <f>IF(Demographics!B6700&lt;=20,"18-20",IF(AND(Demographics!B6700&gt;20,Demographics!B6700&lt;=30),"21-30",IF(AND(Demographics!B6700&gt;30,Demographics!B6700&lt;=40),"31-40",IF(AND(Demographics!B6700&gt;40,Demographics!B6700&lt;=50),"41-50",IF(AND(Demographics!B6700&gt;50,Demographics!B6700&lt;=60),"51-60",IF(AND(Demographics!B6700&gt;60,Demographics!B6700&lt;=70),"61-70",IF(Demographics!B6700&gt;=71,"&gt;70","")))))))</f>
        <v>31-40</v>
      </c>
      <c r="D6700">
        <f>VLOOKUP(A6700,Examination!A:G, 2)</f>
        <v>156.1</v>
      </c>
      <c r="E6700">
        <f>VLOOKUP(A6700,Examination!A:G,3)</f>
        <v>61.1</v>
      </c>
      <c r="F6700">
        <f>VLOOKUP(A6700,Examination!A:G, 4)</f>
        <v>25.1</v>
      </c>
      <c r="G6700">
        <f>VLOOKUP(A6700,Examination!A:G, 5)</f>
        <v>68</v>
      </c>
      <c r="H6700">
        <f>VLOOKUP(A6700,Examination!A:G, 6)</f>
        <v>104</v>
      </c>
      <c r="I6700" t="b">
        <f>VLOOKUP(A6700,Examination!A:G, 7)</f>
        <v>0</v>
      </c>
      <c r="J6700">
        <f>VLOOKUP(A6700,Labs!A:B,2)</f>
        <v>151</v>
      </c>
    </row>
    <row r="6701" spans="1:10" x14ac:dyDescent="0.2">
      <c r="A6701">
        <v>80256</v>
      </c>
      <c r="B6701">
        <v>32</v>
      </c>
      <c r="C6701" t="str">
        <f>IF(Demographics!B6701&lt;=20,"18-20",IF(AND(Demographics!B6701&gt;20,Demographics!B6701&lt;=30),"21-30",IF(AND(Demographics!B6701&gt;30,Demographics!B6701&lt;=40),"31-40",IF(AND(Demographics!B6701&gt;40,Demographics!B6701&lt;=50),"41-50",IF(AND(Demographics!B6701&gt;50,Demographics!B6701&lt;=60),"51-60",IF(AND(Demographics!B6701&gt;60,Demographics!B6701&lt;=70),"61-70",IF(Demographics!B6701&gt;=71,"&gt;70","")))))))</f>
        <v>31-40</v>
      </c>
      <c r="D6701">
        <f>VLOOKUP(A6701,Examination!A:G, 2)</f>
        <v>86.4</v>
      </c>
      <c r="E6701">
        <f>VLOOKUP(A6701,Examination!A:G,3)</f>
        <v>12.1</v>
      </c>
      <c r="F6701">
        <f>VLOOKUP(A6701,Examination!A:G, 4)</f>
        <v>16.2</v>
      </c>
      <c r="G6701">
        <f>VLOOKUP(A6701,Examination!A:G, 5)</f>
        <v>0</v>
      </c>
      <c r="H6701">
        <f>VLOOKUP(A6701,Examination!A:G, 6)</f>
        <v>0</v>
      </c>
      <c r="I6701" t="b">
        <f>VLOOKUP(A6701,Examination!A:G, 7)</f>
        <v>0</v>
      </c>
      <c r="J6701">
        <f>VLOOKUP(A6701,Labs!A:B,2)</f>
        <v>0</v>
      </c>
    </row>
    <row r="6702" spans="1:10" x14ac:dyDescent="0.2">
      <c r="A6702">
        <v>80257</v>
      </c>
      <c r="B6702">
        <v>31</v>
      </c>
      <c r="C6702" t="str">
        <f>IF(Demographics!B6702&lt;=20,"18-20",IF(AND(Demographics!B6702&gt;20,Demographics!B6702&lt;=30),"21-30",IF(AND(Demographics!B6702&gt;30,Demographics!B6702&lt;=40),"31-40",IF(AND(Demographics!B6702&gt;40,Demographics!B6702&lt;=50),"41-50",IF(AND(Demographics!B6702&gt;50,Demographics!B6702&lt;=60),"51-60",IF(AND(Demographics!B6702&gt;60,Demographics!B6702&lt;=70),"61-70",IF(Demographics!B6702&gt;=71,"&gt;70","")))))))</f>
        <v>31-40</v>
      </c>
      <c r="D6702">
        <f>VLOOKUP(A6702,Examination!A:G, 2)</f>
        <v>167.4</v>
      </c>
      <c r="E6702">
        <f>VLOOKUP(A6702,Examination!A:G,3)</f>
        <v>85.1</v>
      </c>
      <c r="F6702">
        <f>VLOOKUP(A6702,Examination!A:G, 4)</f>
        <v>30.4</v>
      </c>
      <c r="G6702">
        <f>VLOOKUP(A6702,Examination!A:G, 5)</f>
        <v>60</v>
      </c>
      <c r="H6702">
        <f>VLOOKUP(A6702,Examination!A:G, 6)</f>
        <v>112</v>
      </c>
      <c r="I6702" t="b">
        <f>VLOOKUP(A6702,Examination!A:G, 7)</f>
        <v>1</v>
      </c>
      <c r="J6702">
        <f>VLOOKUP(A6702,Labs!A:B,2)</f>
        <v>176</v>
      </c>
    </row>
    <row r="6703" spans="1:10" x14ac:dyDescent="0.2">
      <c r="A6703">
        <v>80258</v>
      </c>
      <c r="B6703">
        <v>41</v>
      </c>
      <c r="C6703" t="str">
        <f>IF(Demographics!B6703&lt;=20,"18-20",IF(AND(Demographics!B6703&gt;20,Demographics!B6703&lt;=30),"21-30",IF(AND(Demographics!B6703&gt;30,Demographics!B6703&lt;=40),"31-40",IF(AND(Demographics!B6703&gt;40,Demographics!B6703&lt;=50),"41-50",IF(AND(Demographics!B6703&gt;50,Demographics!B6703&lt;=60),"51-60",IF(AND(Demographics!B6703&gt;60,Demographics!B6703&lt;=70),"61-70",IF(Demographics!B6703&gt;=71,"&gt;70","")))))))</f>
        <v>41-50</v>
      </c>
      <c r="D6703">
        <f>VLOOKUP(A6703,Examination!A:G, 2)</f>
        <v>173.2</v>
      </c>
      <c r="E6703">
        <f>VLOOKUP(A6703,Examination!A:G,3)</f>
        <v>63.4</v>
      </c>
      <c r="F6703">
        <f>VLOOKUP(A6703,Examination!A:G, 4)</f>
        <v>21.1</v>
      </c>
      <c r="G6703">
        <f>VLOOKUP(A6703,Examination!A:G, 5)</f>
        <v>52</v>
      </c>
      <c r="H6703">
        <f>VLOOKUP(A6703,Examination!A:G, 6)</f>
        <v>114</v>
      </c>
      <c r="I6703" t="b">
        <f>VLOOKUP(A6703,Examination!A:G, 7)</f>
        <v>0</v>
      </c>
      <c r="J6703">
        <f>VLOOKUP(A6703,Labs!A:B,2)</f>
        <v>198</v>
      </c>
    </row>
    <row r="6704" spans="1:10" x14ac:dyDescent="0.2">
      <c r="A6704">
        <v>80259</v>
      </c>
      <c r="B6704">
        <v>25</v>
      </c>
      <c r="C6704" t="str">
        <f>IF(Demographics!B6704&lt;=20,"18-20",IF(AND(Demographics!B6704&gt;20,Demographics!B6704&lt;=30),"21-30",IF(AND(Demographics!B6704&gt;30,Demographics!B6704&lt;=40),"31-40",IF(AND(Demographics!B6704&gt;40,Demographics!B6704&lt;=50),"41-50",IF(AND(Demographics!B6704&gt;50,Demographics!B6704&lt;=60),"51-60",IF(AND(Demographics!B6704&gt;60,Demographics!B6704&lt;=70),"61-70",IF(Demographics!B6704&gt;=71,"&gt;70","")))))))</f>
        <v>21-30</v>
      </c>
      <c r="D6704">
        <f>VLOOKUP(A6704,Examination!A:G, 2)</f>
        <v>166.4</v>
      </c>
      <c r="E6704">
        <f>VLOOKUP(A6704,Examination!A:G,3)</f>
        <v>70.2</v>
      </c>
      <c r="F6704">
        <f>VLOOKUP(A6704,Examination!A:G, 4)</f>
        <v>25.4</v>
      </c>
      <c r="G6704">
        <f>VLOOKUP(A6704,Examination!A:G, 5)</f>
        <v>54</v>
      </c>
      <c r="H6704">
        <f>VLOOKUP(A6704,Examination!A:G, 6)</f>
        <v>92</v>
      </c>
      <c r="I6704" t="b">
        <f>VLOOKUP(A6704,Examination!A:G, 7)</f>
        <v>0</v>
      </c>
      <c r="J6704">
        <f>VLOOKUP(A6704,Labs!A:B,2)</f>
        <v>192</v>
      </c>
    </row>
    <row r="6705" spans="1:10" x14ac:dyDescent="0.2">
      <c r="A6705">
        <v>80260</v>
      </c>
      <c r="B6705">
        <v>32</v>
      </c>
      <c r="C6705" t="str">
        <f>IF(Demographics!B6705&lt;=20,"18-20",IF(AND(Demographics!B6705&gt;20,Demographics!B6705&lt;=30),"21-30",IF(AND(Demographics!B6705&gt;30,Demographics!B6705&lt;=40),"31-40",IF(AND(Demographics!B6705&gt;40,Demographics!B6705&lt;=50),"41-50",IF(AND(Demographics!B6705&gt;50,Demographics!B6705&lt;=60),"51-60",IF(AND(Demographics!B6705&gt;60,Demographics!B6705&lt;=70),"61-70",IF(Demographics!B6705&gt;=71,"&gt;70","")))))))</f>
        <v>31-40</v>
      </c>
      <c r="D6705">
        <f>VLOOKUP(A6705,Examination!A:G, 2)</f>
        <v>182.1</v>
      </c>
      <c r="E6705">
        <f>VLOOKUP(A6705,Examination!A:G,3)</f>
        <v>74.099999999999994</v>
      </c>
      <c r="F6705">
        <f>VLOOKUP(A6705,Examination!A:G, 4)</f>
        <v>22.3</v>
      </c>
      <c r="G6705">
        <f>VLOOKUP(A6705,Examination!A:G, 5)</f>
        <v>64</v>
      </c>
      <c r="H6705">
        <f>VLOOKUP(A6705,Examination!A:G, 6)</f>
        <v>122</v>
      </c>
      <c r="I6705" t="b">
        <f>VLOOKUP(A6705,Examination!A:G, 7)</f>
        <v>0</v>
      </c>
      <c r="J6705">
        <f>VLOOKUP(A6705,Labs!A:B,2)</f>
        <v>211</v>
      </c>
    </row>
    <row r="6706" spans="1:10" x14ac:dyDescent="0.2">
      <c r="A6706">
        <v>80261</v>
      </c>
      <c r="B6706">
        <v>38</v>
      </c>
      <c r="C6706" t="str">
        <f>IF(Demographics!B6706&lt;=20,"18-20",IF(AND(Demographics!B6706&gt;20,Demographics!B6706&lt;=30),"21-30",IF(AND(Demographics!B6706&gt;30,Demographics!B6706&lt;=40),"31-40",IF(AND(Demographics!B6706&gt;40,Demographics!B6706&lt;=50),"41-50",IF(AND(Demographics!B6706&gt;50,Demographics!B6706&lt;=60),"51-60",IF(AND(Demographics!B6706&gt;60,Demographics!B6706&lt;=70),"61-70",IF(Demographics!B6706&gt;=71,"&gt;70","")))))))</f>
        <v>31-40</v>
      </c>
      <c r="D6706">
        <f>VLOOKUP(A6706,Examination!A:G, 2)</f>
        <v>156.9</v>
      </c>
      <c r="E6706">
        <f>VLOOKUP(A6706,Examination!A:G,3)</f>
        <v>57.4</v>
      </c>
      <c r="F6706">
        <f>VLOOKUP(A6706,Examination!A:G, 4)</f>
        <v>23.3</v>
      </c>
      <c r="G6706">
        <f>VLOOKUP(A6706,Examination!A:G, 5)</f>
        <v>0</v>
      </c>
      <c r="H6706">
        <f>VLOOKUP(A6706,Examination!A:G, 6)</f>
        <v>0</v>
      </c>
      <c r="I6706" t="b">
        <f>VLOOKUP(A6706,Examination!A:G, 7)</f>
        <v>0</v>
      </c>
      <c r="J6706">
        <f>VLOOKUP(A6706,Labs!A:B,2)</f>
        <v>147</v>
      </c>
    </row>
    <row r="6707" spans="1:10" x14ac:dyDescent="0.2">
      <c r="A6707">
        <v>80262</v>
      </c>
      <c r="B6707">
        <v>79</v>
      </c>
      <c r="C6707" t="str">
        <f>IF(Demographics!B6707&lt;=20,"18-20",IF(AND(Demographics!B6707&gt;20,Demographics!B6707&lt;=30),"21-30",IF(AND(Demographics!B6707&gt;30,Demographics!B6707&lt;=40),"31-40",IF(AND(Demographics!B6707&gt;40,Demographics!B6707&lt;=50),"41-50",IF(AND(Demographics!B6707&gt;50,Demographics!B6707&lt;=60),"51-60",IF(AND(Demographics!B6707&gt;60,Demographics!B6707&lt;=70),"61-70",IF(Demographics!B6707&gt;=71,"&gt;70","")))))))</f>
        <v>&gt;70</v>
      </c>
      <c r="D6707">
        <f>VLOOKUP(A6707,Examination!A:G, 2)</f>
        <v>160.19999999999999</v>
      </c>
      <c r="E6707">
        <f>VLOOKUP(A6707,Examination!A:G,3)</f>
        <v>66.900000000000006</v>
      </c>
      <c r="F6707">
        <f>VLOOKUP(A6707,Examination!A:G, 4)</f>
        <v>26.1</v>
      </c>
      <c r="G6707">
        <f>VLOOKUP(A6707,Examination!A:G, 5)</f>
        <v>54</v>
      </c>
      <c r="H6707">
        <f>VLOOKUP(A6707,Examination!A:G, 6)</f>
        <v>100</v>
      </c>
      <c r="I6707" t="b">
        <f>VLOOKUP(A6707,Examination!A:G, 7)</f>
        <v>0</v>
      </c>
      <c r="J6707">
        <f>VLOOKUP(A6707,Labs!A:B,2)</f>
        <v>228</v>
      </c>
    </row>
    <row r="6708" spans="1:10" x14ac:dyDescent="0.2">
      <c r="A6708">
        <v>80263</v>
      </c>
      <c r="B6708">
        <v>52</v>
      </c>
      <c r="C6708" t="str">
        <f>IF(Demographics!B6708&lt;=20,"18-20",IF(AND(Demographics!B6708&gt;20,Demographics!B6708&lt;=30),"21-30",IF(AND(Demographics!B6708&gt;30,Demographics!B6708&lt;=40),"31-40",IF(AND(Demographics!B6708&gt;40,Demographics!B6708&lt;=50),"41-50",IF(AND(Demographics!B6708&gt;50,Demographics!B6708&lt;=60),"51-60",IF(AND(Demographics!B6708&gt;60,Demographics!B6708&lt;=70),"61-70",IF(Demographics!B6708&gt;=71,"&gt;70","")))))))</f>
        <v>51-60</v>
      </c>
      <c r="D6708">
        <f>VLOOKUP(A6708,Examination!A:G, 2)</f>
        <v>182.2</v>
      </c>
      <c r="E6708">
        <f>VLOOKUP(A6708,Examination!A:G,3)</f>
        <v>128.80000000000001</v>
      </c>
      <c r="F6708">
        <f>VLOOKUP(A6708,Examination!A:G, 4)</f>
        <v>38.799999999999997</v>
      </c>
      <c r="G6708">
        <f>VLOOKUP(A6708,Examination!A:G, 5)</f>
        <v>92</v>
      </c>
      <c r="H6708">
        <f>VLOOKUP(A6708,Examination!A:G, 6)</f>
        <v>154</v>
      </c>
      <c r="I6708" t="b">
        <f>VLOOKUP(A6708,Examination!A:G, 7)</f>
        <v>1</v>
      </c>
      <c r="J6708">
        <f>VLOOKUP(A6708,Labs!A:B,2)</f>
        <v>196</v>
      </c>
    </row>
    <row r="6709" spans="1:10" x14ac:dyDescent="0.2">
      <c r="A6709">
        <v>80264</v>
      </c>
      <c r="B6709">
        <v>46</v>
      </c>
      <c r="C6709" t="str">
        <f>IF(Demographics!B6709&lt;=20,"18-20",IF(AND(Demographics!B6709&gt;20,Demographics!B6709&lt;=30),"21-30",IF(AND(Demographics!B6709&gt;30,Demographics!B6709&lt;=40),"31-40",IF(AND(Demographics!B6709&gt;40,Demographics!B6709&lt;=50),"41-50",IF(AND(Demographics!B6709&gt;50,Demographics!B6709&lt;=60),"51-60",IF(AND(Demographics!B6709&gt;60,Demographics!B6709&lt;=70),"61-70",IF(Demographics!B6709&gt;=71,"&gt;70","")))))))</f>
        <v>41-50</v>
      </c>
      <c r="D6709">
        <f>VLOOKUP(A6709,Examination!A:G, 2)</f>
        <v>160.69999999999999</v>
      </c>
      <c r="E6709">
        <f>VLOOKUP(A6709,Examination!A:G,3)</f>
        <v>67</v>
      </c>
      <c r="F6709">
        <f>VLOOKUP(A6709,Examination!A:G, 4)</f>
        <v>25.9</v>
      </c>
      <c r="G6709">
        <f>VLOOKUP(A6709,Examination!A:G, 5)</f>
        <v>76</v>
      </c>
      <c r="H6709">
        <f>VLOOKUP(A6709,Examination!A:G, 6)</f>
        <v>106</v>
      </c>
      <c r="I6709" t="b">
        <f>VLOOKUP(A6709,Examination!A:G, 7)</f>
        <v>0</v>
      </c>
      <c r="J6709">
        <f>VLOOKUP(A6709,Labs!A:B,2)</f>
        <v>165</v>
      </c>
    </row>
    <row r="6710" spans="1:10" x14ac:dyDescent="0.2">
      <c r="A6710">
        <v>80265</v>
      </c>
      <c r="B6710">
        <v>33</v>
      </c>
      <c r="C6710" t="str">
        <f>IF(Demographics!B6710&lt;=20,"18-20",IF(AND(Demographics!B6710&gt;20,Demographics!B6710&lt;=30),"21-30",IF(AND(Demographics!B6710&gt;30,Demographics!B6710&lt;=40),"31-40",IF(AND(Demographics!B6710&gt;40,Demographics!B6710&lt;=50),"41-50",IF(AND(Demographics!B6710&gt;50,Demographics!B6710&lt;=60),"51-60",IF(AND(Demographics!B6710&gt;60,Demographics!B6710&lt;=70),"61-70",IF(Demographics!B6710&gt;=71,"&gt;70","")))))))</f>
        <v>31-40</v>
      </c>
      <c r="D6710">
        <f>VLOOKUP(A6710,Examination!A:G, 2)</f>
        <v>168.6</v>
      </c>
      <c r="E6710">
        <f>VLOOKUP(A6710,Examination!A:G,3)</f>
        <v>65.400000000000006</v>
      </c>
      <c r="F6710">
        <f>VLOOKUP(A6710,Examination!A:G, 4)</f>
        <v>23</v>
      </c>
      <c r="G6710">
        <f>VLOOKUP(A6710,Examination!A:G, 5)</f>
        <v>68</v>
      </c>
      <c r="H6710">
        <f>VLOOKUP(A6710,Examination!A:G, 6)</f>
        <v>128</v>
      </c>
      <c r="I6710" t="b">
        <f>VLOOKUP(A6710,Examination!A:G, 7)</f>
        <v>0</v>
      </c>
      <c r="J6710">
        <f>VLOOKUP(A6710,Labs!A:B,2)</f>
        <v>167</v>
      </c>
    </row>
    <row r="6711" spans="1:10" x14ac:dyDescent="0.2">
      <c r="A6711">
        <v>80266</v>
      </c>
      <c r="B6711">
        <v>72</v>
      </c>
      <c r="C6711" t="str">
        <f>IF(Demographics!B6711&lt;=20,"18-20",IF(AND(Demographics!B6711&gt;20,Demographics!B6711&lt;=30),"21-30",IF(AND(Demographics!B6711&gt;30,Demographics!B6711&lt;=40),"31-40",IF(AND(Demographics!B6711&gt;40,Demographics!B6711&lt;=50),"41-50",IF(AND(Demographics!B6711&gt;50,Demographics!B6711&lt;=60),"51-60",IF(AND(Demographics!B6711&gt;60,Demographics!B6711&lt;=70),"61-70",IF(Demographics!B6711&gt;=71,"&gt;70","")))))))</f>
        <v>&gt;70</v>
      </c>
      <c r="D6711">
        <f>VLOOKUP(A6711,Examination!A:G, 2)</f>
        <v>155.9</v>
      </c>
      <c r="E6711">
        <f>VLOOKUP(A6711,Examination!A:G,3)</f>
        <v>81.400000000000006</v>
      </c>
      <c r="F6711">
        <f>VLOOKUP(A6711,Examination!A:G, 4)</f>
        <v>33.5</v>
      </c>
      <c r="G6711">
        <f>VLOOKUP(A6711,Examination!A:G, 5)</f>
        <v>66</v>
      </c>
      <c r="H6711">
        <f>VLOOKUP(A6711,Examination!A:G, 6)</f>
        <v>126</v>
      </c>
      <c r="I6711" t="b">
        <f>VLOOKUP(A6711,Examination!A:G, 7)</f>
        <v>1</v>
      </c>
      <c r="J6711">
        <f>VLOOKUP(A6711,Labs!A:B,2)</f>
        <v>231</v>
      </c>
    </row>
    <row r="6712" spans="1:10" x14ac:dyDescent="0.2">
      <c r="A6712">
        <v>80267</v>
      </c>
      <c r="B6712">
        <v>61</v>
      </c>
      <c r="C6712" t="str">
        <f>IF(Demographics!B6712&lt;=20,"18-20",IF(AND(Demographics!B6712&gt;20,Demographics!B6712&lt;=30),"21-30",IF(AND(Demographics!B6712&gt;30,Demographics!B6712&lt;=40),"31-40",IF(AND(Demographics!B6712&gt;40,Demographics!B6712&lt;=50),"41-50",IF(AND(Demographics!B6712&gt;50,Demographics!B6712&lt;=60),"51-60",IF(AND(Demographics!B6712&gt;60,Demographics!B6712&lt;=70),"61-70",IF(Demographics!B6712&gt;=71,"&gt;70","")))))))</f>
        <v>61-70</v>
      </c>
      <c r="D6712">
        <f>VLOOKUP(A6712,Examination!A:G, 2)</f>
        <v>171.1</v>
      </c>
      <c r="E6712">
        <f>VLOOKUP(A6712,Examination!A:G,3)</f>
        <v>77.599999999999994</v>
      </c>
      <c r="F6712">
        <f>VLOOKUP(A6712,Examination!A:G, 4)</f>
        <v>26.5</v>
      </c>
      <c r="G6712">
        <f>VLOOKUP(A6712,Examination!A:G, 5)</f>
        <v>74</v>
      </c>
      <c r="H6712">
        <f>VLOOKUP(A6712,Examination!A:G, 6)</f>
        <v>122</v>
      </c>
      <c r="I6712" t="b">
        <f>VLOOKUP(A6712,Examination!A:G, 7)</f>
        <v>0</v>
      </c>
      <c r="J6712">
        <f>VLOOKUP(A6712,Labs!A:B,2)</f>
        <v>155</v>
      </c>
    </row>
    <row r="6713" spans="1:10" x14ac:dyDescent="0.2">
      <c r="A6713">
        <v>80268</v>
      </c>
      <c r="B6713">
        <v>36</v>
      </c>
      <c r="C6713" t="str">
        <f>IF(Demographics!B6713&lt;=20,"18-20",IF(AND(Demographics!B6713&gt;20,Demographics!B6713&lt;=30),"21-30",IF(AND(Demographics!B6713&gt;30,Demographics!B6713&lt;=40),"31-40",IF(AND(Demographics!B6713&gt;40,Demographics!B6713&lt;=50),"41-50",IF(AND(Demographics!B6713&gt;50,Demographics!B6713&lt;=60),"51-60",IF(AND(Demographics!B6713&gt;60,Demographics!B6713&lt;=70),"61-70",IF(Demographics!B6713&gt;=71,"&gt;70","")))))))</f>
        <v>31-40</v>
      </c>
      <c r="D6713">
        <f>VLOOKUP(A6713,Examination!A:G, 2)</f>
        <v>162</v>
      </c>
      <c r="E6713">
        <f>VLOOKUP(A6713,Examination!A:G,3)</f>
        <v>71.2</v>
      </c>
      <c r="F6713">
        <f>VLOOKUP(A6713,Examination!A:G, 4)</f>
        <v>27.1</v>
      </c>
      <c r="G6713">
        <f>VLOOKUP(A6713,Examination!A:G, 5)</f>
        <v>80</v>
      </c>
      <c r="H6713">
        <f>VLOOKUP(A6713,Examination!A:G, 6)</f>
        <v>144</v>
      </c>
      <c r="I6713" t="b">
        <f>VLOOKUP(A6713,Examination!A:G, 7)</f>
        <v>0</v>
      </c>
      <c r="J6713">
        <f>VLOOKUP(A6713,Labs!A:B,2)</f>
        <v>188</v>
      </c>
    </row>
    <row r="6714" spans="1:10" x14ac:dyDescent="0.2">
      <c r="A6714">
        <v>80269</v>
      </c>
      <c r="B6714">
        <v>18</v>
      </c>
      <c r="C6714" t="str">
        <f>IF(Demographics!B6714&lt;=20,"18-20",IF(AND(Demographics!B6714&gt;20,Demographics!B6714&lt;=30),"21-30",IF(AND(Demographics!B6714&gt;30,Demographics!B6714&lt;=40),"31-40",IF(AND(Demographics!B6714&gt;40,Demographics!B6714&lt;=50),"41-50",IF(AND(Demographics!B6714&gt;50,Demographics!B6714&lt;=60),"51-60",IF(AND(Demographics!B6714&gt;60,Demographics!B6714&lt;=70),"61-70",IF(Demographics!B6714&gt;=71,"&gt;70","")))))))</f>
        <v>18-20</v>
      </c>
      <c r="D6714">
        <f>VLOOKUP(A6714,Examination!A:G, 2)</f>
        <v>171.9</v>
      </c>
      <c r="E6714">
        <f>VLOOKUP(A6714,Examination!A:G,3)</f>
        <v>71.099999999999994</v>
      </c>
      <c r="F6714">
        <f>VLOOKUP(A6714,Examination!A:G, 4)</f>
        <v>24.1</v>
      </c>
      <c r="G6714">
        <f>VLOOKUP(A6714,Examination!A:G, 5)</f>
        <v>76</v>
      </c>
      <c r="H6714">
        <f>VLOOKUP(A6714,Examination!A:G, 6)</f>
        <v>96</v>
      </c>
      <c r="I6714" t="b">
        <f>VLOOKUP(A6714,Examination!A:G, 7)</f>
        <v>0</v>
      </c>
      <c r="J6714">
        <f>VLOOKUP(A6714,Labs!A:B,2)</f>
        <v>158</v>
      </c>
    </row>
    <row r="6715" spans="1:10" x14ac:dyDescent="0.2">
      <c r="A6715">
        <v>80270</v>
      </c>
      <c r="B6715">
        <v>38</v>
      </c>
      <c r="C6715" t="str">
        <f>IF(Demographics!B6715&lt;=20,"18-20",IF(AND(Demographics!B6715&gt;20,Demographics!B6715&lt;=30),"21-30",IF(AND(Demographics!B6715&gt;30,Demographics!B6715&lt;=40),"31-40",IF(AND(Demographics!B6715&gt;40,Demographics!B6715&lt;=50),"41-50",IF(AND(Demographics!B6715&gt;50,Demographics!B6715&lt;=60),"51-60",IF(AND(Demographics!B6715&gt;60,Demographics!B6715&lt;=70),"61-70",IF(Demographics!B6715&gt;=71,"&gt;70","")))))))</f>
        <v>31-40</v>
      </c>
      <c r="D6715">
        <f>VLOOKUP(A6715,Examination!A:G, 2)</f>
        <v>171.9</v>
      </c>
      <c r="E6715">
        <f>VLOOKUP(A6715,Examination!A:G,3)</f>
        <v>71.099999999999994</v>
      </c>
      <c r="F6715">
        <f>VLOOKUP(A6715,Examination!A:G, 4)</f>
        <v>24.1</v>
      </c>
      <c r="G6715">
        <f>VLOOKUP(A6715,Examination!A:G, 5)</f>
        <v>76</v>
      </c>
      <c r="H6715">
        <f>VLOOKUP(A6715,Examination!A:G, 6)</f>
        <v>96</v>
      </c>
      <c r="I6715" t="b">
        <f>VLOOKUP(A6715,Examination!A:G, 7)</f>
        <v>0</v>
      </c>
      <c r="J6715">
        <f>VLOOKUP(A6715,Labs!A:B,2)</f>
        <v>158</v>
      </c>
    </row>
    <row r="6716" spans="1:10" x14ac:dyDescent="0.2">
      <c r="A6716">
        <v>80271</v>
      </c>
      <c r="B6716">
        <v>27</v>
      </c>
      <c r="C6716" t="str">
        <f>IF(Demographics!B6716&lt;=20,"18-20",IF(AND(Demographics!B6716&gt;20,Demographics!B6716&lt;=30),"21-30",IF(AND(Demographics!B6716&gt;30,Demographics!B6716&lt;=40),"31-40",IF(AND(Demographics!B6716&gt;40,Demographics!B6716&lt;=50),"41-50",IF(AND(Demographics!B6716&gt;50,Demographics!B6716&lt;=60),"51-60",IF(AND(Demographics!B6716&gt;60,Demographics!B6716&lt;=70),"61-70",IF(Demographics!B6716&gt;=71,"&gt;70","")))))))</f>
        <v>21-30</v>
      </c>
      <c r="D6716">
        <f>VLOOKUP(A6716,Examination!A:G, 2)</f>
        <v>93.7</v>
      </c>
      <c r="E6716">
        <f>VLOOKUP(A6716,Examination!A:G,3)</f>
        <v>16.5</v>
      </c>
      <c r="F6716">
        <f>VLOOKUP(A6716,Examination!A:G, 4)</f>
        <v>18.8</v>
      </c>
      <c r="G6716">
        <f>VLOOKUP(A6716,Examination!A:G, 5)</f>
        <v>0</v>
      </c>
      <c r="H6716">
        <f>VLOOKUP(A6716,Examination!A:G, 6)</f>
        <v>0</v>
      </c>
      <c r="I6716" t="b">
        <f>VLOOKUP(A6716,Examination!A:G, 7)</f>
        <v>0</v>
      </c>
      <c r="J6716">
        <f>VLOOKUP(A6716,Labs!A:B,2)</f>
        <v>0</v>
      </c>
    </row>
    <row r="6717" spans="1:10" x14ac:dyDescent="0.2">
      <c r="A6717">
        <v>80272</v>
      </c>
      <c r="B6717">
        <v>51</v>
      </c>
      <c r="C6717" t="str">
        <f>IF(Demographics!B6717&lt;=20,"18-20",IF(AND(Demographics!B6717&gt;20,Demographics!B6717&lt;=30),"21-30",IF(AND(Demographics!B6717&gt;30,Demographics!B6717&lt;=40),"31-40",IF(AND(Demographics!B6717&gt;40,Demographics!B6717&lt;=50),"41-50",IF(AND(Demographics!B6717&gt;50,Demographics!B6717&lt;=60),"51-60",IF(AND(Demographics!B6717&gt;60,Demographics!B6717&lt;=70),"61-70",IF(Demographics!B6717&gt;=71,"&gt;70","")))))))</f>
        <v>51-60</v>
      </c>
      <c r="D6717">
        <f>VLOOKUP(A6717,Examination!A:G, 2)</f>
        <v>157.30000000000001</v>
      </c>
      <c r="E6717">
        <f>VLOOKUP(A6717,Examination!A:G,3)</f>
        <v>88.6</v>
      </c>
      <c r="F6717">
        <f>VLOOKUP(A6717,Examination!A:G, 4)</f>
        <v>35.799999999999997</v>
      </c>
      <c r="G6717">
        <f>VLOOKUP(A6717,Examination!A:G, 5)</f>
        <v>82</v>
      </c>
      <c r="H6717">
        <f>VLOOKUP(A6717,Examination!A:G, 6)</f>
        <v>132</v>
      </c>
      <c r="I6717" t="b">
        <f>VLOOKUP(A6717,Examination!A:G, 7)</f>
        <v>1</v>
      </c>
      <c r="J6717">
        <f>VLOOKUP(A6717,Labs!A:B,2)</f>
        <v>227</v>
      </c>
    </row>
    <row r="6718" spans="1:10" x14ac:dyDescent="0.2">
      <c r="A6718">
        <v>80273</v>
      </c>
      <c r="B6718">
        <v>44</v>
      </c>
      <c r="C6718" t="str">
        <f>IF(Demographics!B6718&lt;=20,"18-20",IF(AND(Demographics!B6718&gt;20,Demographics!B6718&lt;=30),"21-30",IF(AND(Demographics!B6718&gt;30,Demographics!B6718&lt;=40),"31-40",IF(AND(Demographics!B6718&gt;40,Demographics!B6718&lt;=50),"41-50",IF(AND(Demographics!B6718&gt;50,Demographics!B6718&lt;=60),"51-60",IF(AND(Demographics!B6718&gt;60,Demographics!B6718&lt;=70),"61-70",IF(Demographics!B6718&gt;=71,"&gt;70","")))))))</f>
        <v>41-50</v>
      </c>
      <c r="D6718">
        <f>VLOOKUP(A6718,Examination!A:G, 2)</f>
        <v>177.8</v>
      </c>
      <c r="E6718">
        <f>VLOOKUP(A6718,Examination!A:G,3)</f>
        <v>79.2</v>
      </c>
      <c r="F6718">
        <f>VLOOKUP(A6718,Examination!A:G, 4)</f>
        <v>25.1</v>
      </c>
      <c r="G6718">
        <f>VLOOKUP(A6718,Examination!A:G, 5)</f>
        <v>86</v>
      </c>
      <c r="H6718">
        <f>VLOOKUP(A6718,Examination!A:G, 6)</f>
        <v>128</v>
      </c>
      <c r="I6718" t="b">
        <f>VLOOKUP(A6718,Examination!A:G, 7)</f>
        <v>0</v>
      </c>
      <c r="J6718">
        <f>VLOOKUP(A6718,Labs!A:B,2)</f>
        <v>171</v>
      </c>
    </row>
    <row r="6719" spans="1:10" x14ac:dyDescent="0.2">
      <c r="A6719">
        <v>80274</v>
      </c>
      <c r="B6719">
        <v>70</v>
      </c>
      <c r="C6719" t="str">
        <f>IF(Demographics!B6719&lt;=20,"18-20",IF(AND(Demographics!B6719&gt;20,Demographics!B6719&lt;=30),"21-30",IF(AND(Demographics!B6719&gt;30,Demographics!B6719&lt;=40),"31-40",IF(AND(Demographics!B6719&gt;40,Demographics!B6719&lt;=50),"41-50",IF(AND(Demographics!B6719&gt;50,Demographics!B6719&lt;=60),"51-60",IF(AND(Demographics!B6719&gt;60,Demographics!B6719&lt;=70),"61-70",IF(Demographics!B6719&gt;=71,"&gt;70","")))))))</f>
        <v>61-70</v>
      </c>
      <c r="D6719">
        <f>VLOOKUP(A6719,Examination!A:G, 2)</f>
        <v>159.4</v>
      </c>
      <c r="E6719">
        <f>VLOOKUP(A6719,Examination!A:G,3)</f>
        <v>54.7</v>
      </c>
      <c r="F6719">
        <f>VLOOKUP(A6719,Examination!A:G, 4)</f>
        <v>21.5</v>
      </c>
      <c r="G6719">
        <f>VLOOKUP(A6719,Examination!A:G, 5)</f>
        <v>70</v>
      </c>
      <c r="H6719">
        <f>VLOOKUP(A6719,Examination!A:G, 6)</f>
        <v>108</v>
      </c>
      <c r="I6719" t="b">
        <f>VLOOKUP(A6719,Examination!A:G, 7)</f>
        <v>0</v>
      </c>
      <c r="J6719">
        <f>VLOOKUP(A6719,Labs!A:B,2)</f>
        <v>221</v>
      </c>
    </row>
    <row r="6720" spans="1:10" x14ac:dyDescent="0.2">
      <c r="A6720">
        <v>80275</v>
      </c>
      <c r="B6720">
        <v>28</v>
      </c>
      <c r="C6720" t="str">
        <f>IF(Demographics!B6720&lt;=20,"18-20",IF(AND(Demographics!B6720&gt;20,Demographics!B6720&lt;=30),"21-30",IF(AND(Demographics!B6720&gt;30,Demographics!B6720&lt;=40),"31-40",IF(AND(Demographics!B6720&gt;40,Demographics!B6720&lt;=50),"41-50",IF(AND(Demographics!B6720&gt;50,Demographics!B6720&lt;=60),"51-60",IF(AND(Demographics!B6720&gt;60,Demographics!B6720&lt;=70),"61-70",IF(Demographics!B6720&gt;=71,"&gt;70","")))))))</f>
        <v>21-30</v>
      </c>
      <c r="D6720">
        <f>VLOOKUP(A6720,Examination!A:G, 2)</f>
        <v>173.1</v>
      </c>
      <c r="E6720">
        <f>VLOOKUP(A6720,Examination!A:G,3)</f>
        <v>51.4</v>
      </c>
      <c r="F6720">
        <f>VLOOKUP(A6720,Examination!A:G, 4)</f>
        <v>17.2</v>
      </c>
      <c r="G6720">
        <f>VLOOKUP(A6720,Examination!A:G, 5)</f>
        <v>74</v>
      </c>
      <c r="H6720">
        <f>VLOOKUP(A6720,Examination!A:G, 6)</f>
        <v>120</v>
      </c>
      <c r="I6720" t="b">
        <f>VLOOKUP(A6720,Examination!A:G, 7)</f>
        <v>0</v>
      </c>
      <c r="J6720">
        <f>VLOOKUP(A6720,Labs!A:B,2)</f>
        <v>168</v>
      </c>
    </row>
    <row r="6721" spans="1:10" x14ac:dyDescent="0.2">
      <c r="A6721">
        <v>80276</v>
      </c>
      <c r="B6721">
        <v>37</v>
      </c>
      <c r="C6721" t="str">
        <f>IF(Demographics!B6721&lt;=20,"18-20",IF(AND(Demographics!B6721&gt;20,Demographics!B6721&lt;=30),"21-30",IF(AND(Demographics!B6721&gt;30,Demographics!B6721&lt;=40),"31-40",IF(AND(Demographics!B6721&gt;40,Demographics!B6721&lt;=50),"41-50",IF(AND(Demographics!B6721&gt;50,Demographics!B6721&lt;=60),"51-60",IF(AND(Demographics!B6721&gt;60,Demographics!B6721&lt;=70),"61-70",IF(Demographics!B6721&gt;=71,"&gt;70","")))))))</f>
        <v>31-40</v>
      </c>
      <c r="D6721">
        <f>VLOOKUP(A6721,Examination!A:G, 2)</f>
        <v>0</v>
      </c>
      <c r="E6721">
        <f>VLOOKUP(A6721,Examination!A:G,3)</f>
        <v>8.5</v>
      </c>
      <c r="F6721">
        <f>VLOOKUP(A6721,Examination!A:G, 4)</f>
        <v>0</v>
      </c>
      <c r="G6721">
        <f>VLOOKUP(A6721,Examination!A:G, 5)</f>
        <v>0</v>
      </c>
      <c r="H6721">
        <f>VLOOKUP(A6721,Examination!A:G, 6)</f>
        <v>0</v>
      </c>
      <c r="I6721" t="e">
        <f>VLOOKUP(A6721,Examination!A:G, 7)</f>
        <v>#DIV/0!</v>
      </c>
      <c r="J6721">
        <f>VLOOKUP(A6721,Labs!A:B,2)</f>
        <v>0</v>
      </c>
    </row>
    <row r="6722" spans="1:10" x14ac:dyDescent="0.2">
      <c r="A6722">
        <v>80277</v>
      </c>
      <c r="B6722">
        <v>57</v>
      </c>
      <c r="C6722" t="str">
        <f>IF(Demographics!B6722&lt;=20,"18-20",IF(AND(Demographics!B6722&gt;20,Demographics!B6722&lt;=30),"21-30",IF(AND(Demographics!B6722&gt;30,Demographics!B6722&lt;=40),"31-40",IF(AND(Demographics!B6722&gt;40,Demographics!B6722&lt;=50),"41-50",IF(AND(Demographics!B6722&gt;50,Demographics!B6722&lt;=60),"51-60",IF(AND(Demographics!B6722&gt;60,Demographics!B6722&lt;=70),"61-70",IF(Demographics!B6722&gt;=71,"&gt;70","")))))))</f>
        <v>51-60</v>
      </c>
      <c r="D6722">
        <f>VLOOKUP(A6722,Examination!A:G, 2)</f>
        <v>163.19999999999999</v>
      </c>
      <c r="E6722">
        <f>VLOOKUP(A6722,Examination!A:G,3)</f>
        <v>90.8</v>
      </c>
      <c r="F6722">
        <f>VLOOKUP(A6722,Examination!A:G, 4)</f>
        <v>34.1</v>
      </c>
      <c r="G6722">
        <f>VLOOKUP(A6722,Examination!A:G, 5)</f>
        <v>84</v>
      </c>
      <c r="H6722">
        <f>VLOOKUP(A6722,Examination!A:G, 6)</f>
        <v>132</v>
      </c>
      <c r="I6722" t="b">
        <f>VLOOKUP(A6722,Examination!A:G, 7)</f>
        <v>1</v>
      </c>
      <c r="J6722">
        <f>VLOOKUP(A6722,Labs!A:B,2)</f>
        <v>213</v>
      </c>
    </row>
    <row r="6723" spans="1:10" x14ac:dyDescent="0.2">
      <c r="A6723">
        <v>80278</v>
      </c>
      <c r="B6723">
        <v>47</v>
      </c>
      <c r="C6723" t="str">
        <f>IF(Demographics!B6723&lt;=20,"18-20",IF(AND(Demographics!B6723&gt;20,Demographics!B6723&lt;=30),"21-30",IF(AND(Demographics!B6723&gt;30,Demographics!B6723&lt;=40),"31-40",IF(AND(Demographics!B6723&gt;40,Demographics!B6723&lt;=50),"41-50",IF(AND(Demographics!B6723&gt;50,Demographics!B6723&lt;=60),"51-60",IF(AND(Demographics!B6723&gt;60,Demographics!B6723&lt;=70),"61-70",IF(Demographics!B6723&gt;=71,"&gt;70","")))))))</f>
        <v>41-50</v>
      </c>
      <c r="D6723">
        <f>VLOOKUP(A6723,Examination!A:G, 2)</f>
        <v>159.1</v>
      </c>
      <c r="E6723">
        <f>VLOOKUP(A6723,Examination!A:G,3)</f>
        <v>84.8</v>
      </c>
      <c r="F6723">
        <f>VLOOKUP(A6723,Examination!A:G, 4)</f>
        <v>33.5</v>
      </c>
      <c r="G6723">
        <f>VLOOKUP(A6723,Examination!A:G, 5)</f>
        <v>78</v>
      </c>
      <c r="H6723">
        <f>VLOOKUP(A6723,Examination!A:G, 6)</f>
        <v>116</v>
      </c>
      <c r="I6723" t="b">
        <f>VLOOKUP(A6723,Examination!A:G, 7)</f>
        <v>1</v>
      </c>
      <c r="J6723">
        <f>VLOOKUP(A6723,Labs!A:B,2)</f>
        <v>202</v>
      </c>
    </row>
    <row r="6724" spans="1:10" x14ac:dyDescent="0.2">
      <c r="A6724">
        <v>80279</v>
      </c>
      <c r="B6724">
        <v>38</v>
      </c>
      <c r="C6724" t="str">
        <f>IF(Demographics!B6724&lt;=20,"18-20",IF(AND(Demographics!B6724&gt;20,Demographics!B6724&lt;=30),"21-30",IF(AND(Demographics!B6724&gt;30,Demographics!B6724&lt;=40),"31-40",IF(AND(Demographics!B6724&gt;40,Demographics!B6724&lt;=50),"41-50",IF(AND(Demographics!B6724&gt;50,Demographics!B6724&lt;=60),"51-60",IF(AND(Demographics!B6724&gt;60,Demographics!B6724&lt;=70),"61-70",IF(Demographics!B6724&gt;=71,"&gt;70","")))))))</f>
        <v>31-40</v>
      </c>
      <c r="D6724">
        <f>VLOOKUP(A6724,Examination!A:G, 2)</f>
        <v>179</v>
      </c>
      <c r="E6724">
        <f>VLOOKUP(A6724,Examination!A:G,3)</f>
        <v>78.599999999999994</v>
      </c>
      <c r="F6724">
        <f>VLOOKUP(A6724,Examination!A:G, 4)</f>
        <v>24.5</v>
      </c>
      <c r="G6724">
        <f>VLOOKUP(A6724,Examination!A:G, 5)</f>
        <v>76</v>
      </c>
      <c r="H6724">
        <f>VLOOKUP(A6724,Examination!A:G, 6)</f>
        <v>112</v>
      </c>
      <c r="I6724" t="b">
        <f>VLOOKUP(A6724,Examination!A:G, 7)</f>
        <v>0</v>
      </c>
      <c r="J6724">
        <f>VLOOKUP(A6724,Labs!A:B,2)</f>
        <v>150</v>
      </c>
    </row>
    <row r="6725" spans="1:10" x14ac:dyDescent="0.2">
      <c r="A6725">
        <v>80280</v>
      </c>
      <c r="B6725">
        <v>62</v>
      </c>
      <c r="C6725" t="str">
        <f>IF(Demographics!B6725&lt;=20,"18-20",IF(AND(Demographics!B6725&gt;20,Demographics!B6725&lt;=30),"21-30",IF(AND(Demographics!B6725&gt;30,Demographics!B6725&lt;=40),"31-40",IF(AND(Demographics!B6725&gt;40,Demographics!B6725&lt;=50),"41-50",IF(AND(Demographics!B6725&gt;50,Demographics!B6725&lt;=60),"51-60",IF(AND(Demographics!B6725&gt;60,Demographics!B6725&lt;=70),"61-70",IF(Demographics!B6725&gt;=71,"&gt;70","")))))))</f>
        <v>61-70</v>
      </c>
      <c r="D6725">
        <f>VLOOKUP(A6725,Examination!A:G, 2)</f>
        <v>148</v>
      </c>
      <c r="E6725">
        <f>VLOOKUP(A6725,Examination!A:G,3)</f>
        <v>58.1</v>
      </c>
      <c r="F6725">
        <f>VLOOKUP(A6725,Examination!A:G, 4)</f>
        <v>26.5</v>
      </c>
      <c r="G6725">
        <f>VLOOKUP(A6725,Examination!A:G, 5)</f>
        <v>66</v>
      </c>
      <c r="H6725">
        <f>VLOOKUP(A6725,Examination!A:G, 6)</f>
        <v>100</v>
      </c>
      <c r="I6725" t="b">
        <f>VLOOKUP(A6725,Examination!A:G, 7)</f>
        <v>0</v>
      </c>
      <c r="J6725">
        <f>VLOOKUP(A6725,Labs!A:B,2)</f>
        <v>125</v>
      </c>
    </row>
    <row r="6726" spans="1:10" x14ac:dyDescent="0.2">
      <c r="A6726">
        <v>80281</v>
      </c>
      <c r="B6726">
        <v>44</v>
      </c>
      <c r="C6726" t="str">
        <f>IF(Demographics!B6726&lt;=20,"18-20",IF(AND(Demographics!B6726&gt;20,Demographics!B6726&lt;=30),"21-30",IF(AND(Demographics!B6726&gt;30,Demographics!B6726&lt;=40),"31-40",IF(AND(Demographics!B6726&gt;40,Demographics!B6726&lt;=50),"41-50",IF(AND(Demographics!B6726&gt;50,Demographics!B6726&lt;=60),"51-60",IF(AND(Demographics!B6726&gt;60,Demographics!B6726&lt;=70),"61-70",IF(Demographics!B6726&gt;=71,"&gt;70","")))))))</f>
        <v>41-50</v>
      </c>
      <c r="D6726">
        <f>VLOOKUP(A6726,Examination!A:G, 2)</f>
        <v>158.69999999999999</v>
      </c>
      <c r="E6726">
        <f>VLOOKUP(A6726,Examination!A:G,3)</f>
        <v>114.1</v>
      </c>
      <c r="F6726">
        <f>VLOOKUP(A6726,Examination!A:G, 4)</f>
        <v>45.3</v>
      </c>
      <c r="G6726">
        <f>VLOOKUP(A6726,Examination!A:G, 5)</f>
        <v>88</v>
      </c>
      <c r="H6726">
        <f>VLOOKUP(A6726,Examination!A:G, 6)</f>
        <v>114</v>
      </c>
      <c r="I6726" t="b">
        <f>VLOOKUP(A6726,Examination!A:G, 7)</f>
        <v>1</v>
      </c>
      <c r="J6726">
        <f>VLOOKUP(A6726,Labs!A:B,2)</f>
        <v>160</v>
      </c>
    </row>
    <row r="6727" spans="1:10" x14ac:dyDescent="0.2">
      <c r="A6727">
        <v>80282</v>
      </c>
      <c r="B6727">
        <v>34</v>
      </c>
      <c r="C6727" t="str">
        <f>IF(Demographics!B6727&lt;=20,"18-20",IF(AND(Demographics!B6727&gt;20,Demographics!B6727&lt;=30),"21-30",IF(AND(Demographics!B6727&gt;30,Demographics!B6727&lt;=40),"31-40",IF(AND(Demographics!B6727&gt;40,Demographics!B6727&lt;=50),"41-50",IF(AND(Demographics!B6727&gt;50,Demographics!B6727&lt;=60),"51-60",IF(AND(Demographics!B6727&gt;60,Demographics!B6727&lt;=70),"61-70",IF(Demographics!B6727&gt;=71,"&gt;70","")))))))</f>
        <v>31-40</v>
      </c>
      <c r="D6727">
        <f>VLOOKUP(A6727,Examination!A:G, 2)</f>
        <v>119.2</v>
      </c>
      <c r="E6727">
        <f>VLOOKUP(A6727,Examination!A:G,3)</f>
        <v>24.7</v>
      </c>
      <c r="F6727">
        <f>VLOOKUP(A6727,Examination!A:G, 4)</f>
        <v>17.399999999999999</v>
      </c>
      <c r="G6727">
        <f>VLOOKUP(A6727,Examination!A:G, 5)</f>
        <v>0</v>
      </c>
      <c r="H6727">
        <f>VLOOKUP(A6727,Examination!A:G, 6)</f>
        <v>0</v>
      </c>
      <c r="I6727" t="b">
        <f>VLOOKUP(A6727,Examination!A:G, 7)</f>
        <v>0</v>
      </c>
      <c r="J6727">
        <f>VLOOKUP(A6727,Labs!A:B,2)</f>
        <v>0</v>
      </c>
    </row>
    <row r="6728" spans="1:10" x14ac:dyDescent="0.2">
      <c r="A6728">
        <v>80283</v>
      </c>
      <c r="B6728">
        <v>32</v>
      </c>
      <c r="C6728" t="str">
        <f>IF(Demographics!B6728&lt;=20,"18-20",IF(AND(Demographics!B6728&gt;20,Demographics!B6728&lt;=30),"21-30",IF(AND(Demographics!B6728&gt;30,Demographics!B6728&lt;=40),"31-40",IF(AND(Demographics!B6728&gt;40,Demographics!B6728&lt;=50),"41-50",IF(AND(Demographics!B6728&gt;50,Demographics!B6728&lt;=60),"51-60",IF(AND(Demographics!B6728&gt;60,Demographics!B6728&lt;=70),"61-70",IF(Demographics!B6728&gt;=71,"&gt;70","")))))))</f>
        <v>31-40</v>
      </c>
      <c r="D6728">
        <f>VLOOKUP(A6728,Examination!A:G, 2)</f>
        <v>163.9</v>
      </c>
      <c r="E6728">
        <f>VLOOKUP(A6728,Examination!A:G,3)</f>
        <v>62.2</v>
      </c>
      <c r="F6728">
        <f>VLOOKUP(A6728,Examination!A:G, 4)</f>
        <v>23.2</v>
      </c>
      <c r="G6728">
        <f>VLOOKUP(A6728,Examination!A:G, 5)</f>
        <v>74</v>
      </c>
      <c r="H6728">
        <f>VLOOKUP(A6728,Examination!A:G, 6)</f>
        <v>128</v>
      </c>
      <c r="I6728" t="b">
        <f>VLOOKUP(A6728,Examination!A:G, 7)</f>
        <v>0</v>
      </c>
      <c r="J6728">
        <f>VLOOKUP(A6728,Labs!A:B,2)</f>
        <v>166</v>
      </c>
    </row>
    <row r="6729" spans="1:10" x14ac:dyDescent="0.2">
      <c r="A6729">
        <v>80284</v>
      </c>
      <c r="B6729">
        <v>49</v>
      </c>
      <c r="C6729" t="str">
        <f>IF(Demographics!B6729&lt;=20,"18-20",IF(AND(Demographics!B6729&gt;20,Demographics!B6729&lt;=30),"21-30",IF(AND(Demographics!B6729&gt;30,Demographics!B6729&lt;=40),"31-40",IF(AND(Demographics!B6729&gt;40,Demographics!B6729&lt;=50),"41-50",IF(AND(Demographics!B6729&gt;50,Demographics!B6729&lt;=60),"51-60",IF(AND(Demographics!B6729&gt;60,Demographics!B6729&lt;=70),"61-70",IF(Demographics!B6729&gt;=71,"&gt;70","")))))))</f>
        <v>41-50</v>
      </c>
      <c r="D6729">
        <f>VLOOKUP(A6729,Examination!A:G, 2)</f>
        <v>144.19999999999999</v>
      </c>
      <c r="E6729">
        <f>VLOOKUP(A6729,Examination!A:G,3)</f>
        <v>33</v>
      </c>
      <c r="F6729">
        <f>VLOOKUP(A6729,Examination!A:G, 4)</f>
        <v>15.9</v>
      </c>
      <c r="G6729">
        <f>VLOOKUP(A6729,Examination!A:G, 5)</f>
        <v>66</v>
      </c>
      <c r="H6729">
        <f>VLOOKUP(A6729,Examination!A:G, 6)</f>
        <v>96</v>
      </c>
      <c r="I6729" t="b">
        <f>VLOOKUP(A6729,Examination!A:G, 7)</f>
        <v>0</v>
      </c>
      <c r="J6729">
        <f>VLOOKUP(A6729,Labs!A:B,2)</f>
        <v>150</v>
      </c>
    </row>
    <row r="6730" spans="1:10" x14ac:dyDescent="0.2">
      <c r="A6730">
        <v>80285</v>
      </c>
      <c r="B6730">
        <v>50</v>
      </c>
      <c r="C6730" t="str">
        <f>IF(Demographics!B6730&lt;=20,"18-20",IF(AND(Demographics!B6730&gt;20,Demographics!B6730&lt;=30),"21-30",IF(AND(Demographics!B6730&gt;30,Demographics!B6730&lt;=40),"31-40",IF(AND(Demographics!B6730&gt;40,Demographics!B6730&lt;=50),"41-50",IF(AND(Demographics!B6730&gt;50,Demographics!B6730&lt;=60),"51-60",IF(AND(Demographics!B6730&gt;60,Demographics!B6730&lt;=70),"61-70",IF(Demographics!B6730&gt;=71,"&gt;70","")))))))</f>
        <v>41-50</v>
      </c>
      <c r="D6730">
        <f>VLOOKUP(A6730,Examination!A:G, 2)</f>
        <v>164.4</v>
      </c>
      <c r="E6730">
        <f>VLOOKUP(A6730,Examination!A:G,3)</f>
        <v>79.099999999999994</v>
      </c>
      <c r="F6730">
        <f>VLOOKUP(A6730,Examination!A:G, 4)</f>
        <v>29.3</v>
      </c>
      <c r="G6730">
        <f>VLOOKUP(A6730,Examination!A:G, 5)</f>
        <v>76</v>
      </c>
      <c r="H6730">
        <f>VLOOKUP(A6730,Examination!A:G, 6)</f>
        <v>100</v>
      </c>
      <c r="I6730" t="b">
        <f>VLOOKUP(A6730,Examination!A:G, 7)</f>
        <v>0</v>
      </c>
      <c r="J6730">
        <f>VLOOKUP(A6730,Labs!A:B,2)</f>
        <v>176</v>
      </c>
    </row>
    <row r="6731" spans="1:10" x14ac:dyDescent="0.2">
      <c r="A6731">
        <v>80286</v>
      </c>
      <c r="B6731">
        <v>38</v>
      </c>
      <c r="C6731" t="str">
        <f>IF(Demographics!B6731&lt;=20,"18-20",IF(AND(Demographics!B6731&gt;20,Demographics!B6731&lt;=30),"21-30",IF(AND(Demographics!B6731&gt;30,Demographics!B6731&lt;=40),"31-40",IF(AND(Demographics!B6731&gt;40,Demographics!B6731&lt;=50),"41-50",IF(AND(Demographics!B6731&gt;50,Demographics!B6731&lt;=60),"51-60",IF(AND(Demographics!B6731&gt;60,Demographics!B6731&lt;=70),"61-70",IF(Demographics!B6731&gt;=71,"&gt;70","")))))))</f>
        <v>31-40</v>
      </c>
      <c r="D6731">
        <f>VLOOKUP(A6731,Examination!A:G, 2)</f>
        <v>172.8</v>
      </c>
      <c r="E6731">
        <f>VLOOKUP(A6731,Examination!A:G,3)</f>
        <v>98.5</v>
      </c>
      <c r="F6731">
        <f>VLOOKUP(A6731,Examination!A:G, 4)</f>
        <v>33</v>
      </c>
      <c r="G6731">
        <f>VLOOKUP(A6731,Examination!A:G, 5)</f>
        <v>66</v>
      </c>
      <c r="H6731">
        <f>VLOOKUP(A6731,Examination!A:G, 6)</f>
        <v>116</v>
      </c>
      <c r="I6731" t="b">
        <f>VLOOKUP(A6731,Examination!A:G, 7)</f>
        <v>1</v>
      </c>
      <c r="J6731">
        <f>VLOOKUP(A6731,Labs!A:B,2)</f>
        <v>214</v>
      </c>
    </row>
    <row r="6732" spans="1:10" x14ac:dyDescent="0.2">
      <c r="A6732">
        <v>80287</v>
      </c>
      <c r="B6732">
        <v>21</v>
      </c>
      <c r="C6732" t="str">
        <f>IF(Demographics!B6732&lt;=20,"18-20",IF(AND(Demographics!B6732&gt;20,Demographics!B6732&lt;=30),"21-30",IF(AND(Demographics!B6732&gt;30,Demographics!B6732&lt;=40),"31-40",IF(AND(Demographics!B6732&gt;40,Demographics!B6732&lt;=50),"41-50",IF(AND(Demographics!B6732&gt;50,Demographics!B6732&lt;=60),"51-60",IF(AND(Demographics!B6732&gt;60,Demographics!B6732&lt;=70),"61-70",IF(Demographics!B6732&gt;=71,"&gt;70","")))))))</f>
        <v>21-30</v>
      </c>
      <c r="D6732">
        <f>VLOOKUP(A6732,Examination!A:G, 2)</f>
        <v>157.69999999999999</v>
      </c>
      <c r="E6732">
        <f>VLOOKUP(A6732,Examination!A:G,3)</f>
        <v>72.900000000000006</v>
      </c>
      <c r="F6732">
        <f>VLOOKUP(A6732,Examination!A:G, 4)</f>
        <v>29.3</v>
      </c>
      <c r="G6732">
        <f>VLOOKUP(A6732,Examination!A:G, 5)</f>
        <v>0</v>
      </c>
      <c r="H6732">
        <f>VLOOKUP(A6732,Examination!A:G, 6)</f>
        <v>0</v>
      </c>
      <c r="I6732" t="b">
        <f>VLOOKUP(A6732,Examination!A:G, 7)</f>
        <v>0</v>
      </c>
      <c r="J6732">
        <f>VLOOKUP(A6732,Labs!A:B,2)</f>
        <v>198</v>
      </c>
    </row>
    <row r="6733" spans="1:10" x14ac:dyDescent="0.2">
      <c r="A6733">
        <v>80288</v>
      </c>
      <c r="B6733">
        <v>64</v>
      </c>
      <c r="C6733" t="str">
        <f>IF(Demographics!B6733&lt;=20,"18-20",IF(AND(Demographics!B6733&gt;20,Demographics!B6733&lt;=30),"21-30",IF(AND(Demographics!B6733&gt;30,Demographics!B6733&lt;=40),"31-40",IF(AND(Demographics!B6733&gt;40,Demographics!B6733&lt;=50),"41-50",IF(AND(Demographics!B6733&gt;50,Demographics!B6733&lt;=60),"51-60",IF(AND(Demographics!B6733&gt;60,Demographics!B6733&lt;=70),"61-70",IF(Demographics!B6733&gt;=71,"&gt;70","")))))))</f>
        <v>61-70</v>
      </c>
      <c r="D6733">
        <f>VLOOKUP(A6733,Examination!A:G, 2)</f>
        <v>187.3</v>
      </c>
      <c r="E6733">
        <f>VLOOKUP(A6733,Examination!A:G,3)</f>
        <v>90.6</v>
      </c>
      <c r="F6733">
        <f>VLOOKUP(A6733,Examination!A:G, 4)</f>
        <v>25.8</v>
      </c>
      <c r="G6733">
        <f>VLOOKUP(A6733,Examination!A:G, 5)</f>
        <v>60</v>
      </c>
      <c r="H6733">
        <f>VLOOKUP(A6733,Examination!A:G, 6)</f>
        <v>102</v>
      </c>
      <c r="I6733" t="b">
        <f>VLOOKUP(A6733,Examination!A:G, 7)</f>
        <v>0</v>
      </c>
      <c r="J6733">
        <f>VLOOKUP(A6733,Labs!A:B,2)</f>
        <v>237</v>
      </c>
    </row>
    <row r="6734" spans="1:10" x14ac:dyDescent="0.2">
      <c r="A6734">
        <v>80289</v>
      </c>
      <c r="B6734">
        <v>36</v>
      </c>
      <c r="C6734" t="str">
        <f>IF(Demographics!B6734&lt;=20,"18-20",IF(AND(Demographics!B6734&gt;20,Demographics!B6734&lt;=30),"21-30",IF(AND(Demographics!B6734&gt;30,Demographics!B6734&lt;=40),"31-40",IF(AND(Demographics!B6734&gt;40,Demographics!B6734&lt;=50),"41-50",IF(AND(Demographics!B6734&gt;50,Demographics!B6734&lt;=60),"51-60",IF(AND(Demographics!B6734&gt;60,Demographics!B6734&lt;=70),"61-70",IF(Demographics!B6734&gt;=71,"&gt;70","")))))))</f>
        <v>31-40</v>
      </c>
      <c r="D6734">
        <f>VLOOKUP(A6734,Examination!A:G, 2)</f>
        <v>162.9</v>
      </c>
      <c r="E6734">
        <f>VLOOKUP(A6734,Examination!A:G,3)</f>
        <v>80.7</v>
      </c>
      <c r="F6734">
        <f>VLOOKUP(A6734,Examination!A:G, 4)</f>
        <v>30.4</v>
      </c>
      <c r="G6734">
        <f>VLOOKUP(A6734,Examination!A:G, 5)</f>
        <v>62</v>
      </c>
      <c r="H6734">
        <f>VLOOKUP(A6734,Examination!A:G, 6)</f>
        <v>104</v>
      </c>
      <c r="I6734" t="b">
        <f>VLOOKUP(A6734,Examination!A:G, 7)</f>
        <v>1</v>
      </c>
      <c r="J6734">
        <f>VLOOKUP(A6734,Labs!A:B,2)</f>
        <v>146</v>
      </c>
    </row>
    <row r="6735" spans="1:10" x14ac:dyDescent="0.2">
      <c r="A6735">
        <v>80290</v>
      </c>
      <c r="B6735">
        <v>35</v>
      </c>
      <c r="C6735" t="str">
        <f>IF(Demographics!B6735&lt;=20,"18-20",IF(AND(Demographics!B6735&gt;20,Demographics!B6735&lt;=30),"21-30",IF(AND(Demographics!B6735&gt;30,Demographics!B6735&lt;=40),"31-40",IF(AND(Demographics!B6735&gt;40,Demographics!B6735&lt;=50),"41-50",IF(AND(Demographics!B6735&gt;50,Demographics!B6735&lt;=60),"51-60",IF(AND(Demographics!B6735&gt;60,Demographics!B6735&lt;=70),"61-70",IF(Demographics!B6735&gt;=71,"&gt;70","")))))))</f>
        <v>31-40</v>
      </c>
      <c r="D6735">
        <f>VLOOKUP(A6735,Examination!A:G, 2)</f>
        <v>0</v>
      </c>
      <c r="E6735">
        <f>VLOOKUP(A6735,Examination!A:G,3)</f>
        <v>11.8</v>
      </c>
      <c r="F6735">
        <f>VLOOKUP(A6735,Examination!A:G, 4)</f>
        <v>0</v>
      </c>
      <c r="G6735">
        <f>VLOOKUP(A6735,Examination!A:G, 5)</f>
        <v>0</v>
      </c>
      <c r="H6735">
        <f>VLOOKUP(A6735,Examination!A:G, 6)</f>
        <v>0</v>
      </c>
      <c r="I6735" t="e">
        <f>VLOOKUP(A6735,Examination!A:G, 7)</f>
        <v>#DIV/0!</v>
      </c>
      <c r="J6735">
        <f>VLOOKUP(A6735,Labs!A:B,2)</f>
        <v>0</v>
      </c>
    </row>
    <row r="6736" spans="1:10" x14ac:dyDescent="0.2">
      <c r="A6736">
        <v>80291</v>
      </c>
      <c r="B6736">
        <v>24</v>
      </c>
      <c r="C6736" t="str">
        <f>IF(Demographics!B6736&lt;=20,"18-20",IF(AND(Demographics!B6736&gt;20,Demographics!B6736&lt;=30),"21-30",IF(AND(Demographics!B6736&gt;30,Demographics!B6736&lt;=40),"31-40",IF(AND(Demographics!B6736&gt;40,Demographics!B6736&lt;=50),"41-50",IF(AND(Demographics!B6736&gt;50,Demographics!B6736&lt;=60),"51-60",IF(AND(Demographics!B6736&gt;60,Demographics!B6736&lt;=70),"61-70",IF(Demographics!B6736&gt;=71,"&gt;70","")))))))</f>
        <v>21-30</v>
      </c>
      <c r="D6736">
        <f>VLOOKUP(A6736,Examination!A:G, 2)</f>
        <v>184.8</v>
      </c>
      <c r="E6736">
        <f>VLOOKUP(A6736,Examination!A:G,3)</f>
        <v>83.4</v>
      </c>
      <c r="F6736">
        <f>VLOOKUP(A6736,Examination!A:G, 4)</f>
        <v>24.4</v>
      </c>
      <c r="G6736">
        <f>VLOOKUP(A6736,Examination!A:G, 5)</f>
        <v>60</v>
      </c>
      <c r="H6736">
        <f>VLOOKUP(A6736,Examination!A:G, 6)</f>
        <v>124</v>
      </c>
      <c r="I6736" t="b">
        <f>VLOOKUP(A6736,Examination!A:G, 7)</f>
        <v>0</v>
      </c>
      <c r="J6736">
        <f>VLOOKUP(A6736,Labs!A:B,2)</f>
        <v>114</v>
      </c>
    </row>
    <row r="6737" spans="1:10" x14ac:dyDescent="0.2">
      <c r="A6737">
        <v>80292</v>
      </c>
      <c r="B6737">
        <v>69</v>
      </c>
      <c r="C6737" t="str">
        <f>IF(Demographics!B6737&lt;=20,"18-20",IF(AND(Demographics!B6737&gt;20,Demographics!B6737&lt;=30),"21-30",IF(AND(Demographics!B6737&gt;30,Demographics!B6737&lt;=40),"31-40",IF(AND(Demographics!B6737&gt;40,Demographics!B6737&lt;=50),"41-50",IF(AND(Demographics!B6737&gt;50,Demographics!B6737&lt;=60),"51-60",IF(AND(Demographics!B6737&gt;60,Demographics!B6737&lt;=70),"61-70",IF(Demographics!B6737&gt;=71,"&gt;70","")))))))</f>
        <v>61-70</v>
      </c>
      <c r="D6737">
        <f>VLOOKUP(A6737,Examination!A:G, 2)</f>
        <v>154.30000000000001</v>
      </c>
      <c r="E6737">
        <f>VLOOKUP(A6737,Examination!A:G,3)</f>
        <v>72.099999999999994</v>
      </c>
      <c r="F6737">
        <f>VLOOKUP(A6737,Examination!A:G, 4)</f>
        <v>30.3</v>
      </c>
      <c r="G6737">
        <f>VLOOKUP(A6737,Examination!A:G, 5)</f>
        <v>68</v>
      </c>
      <c r="H6737">
        <f>VLOOKUP(A6737,Examination!A:G, 6)</f>
        <v>132</v>
      </c>
      <c r="I6737" t="b">
        <f>VLOOKUP(A6737,Examination!A:G, 7)</f>
        <v>1</v>
      </c>
      <c r="J6737">
        <f>VLOOKUP(A6737,Labs!A:B,2)</f>
        <v>186</v>
      </c>
    </row>
    <row r="6738" spans="1:10" x14ac:dyDescent="0.2">
      <c r="A6738">
        <v>80293</v>
      </c>
      <c r="B6738">
        <v>50</v>
      </c>
      <c r="C6738" t="str">
        <f>IF(Demographics!B6738&lt;=20,"18-20",IF(AND(Demographics!B6738&gt;20,Demographics!B6738&lt;=30),"21-30",IF(AND(Demographics!B6738&gt;30,Demographics!B6738&lt;=40),"31-40",IF(AND(Demographics!B6738&gt;40,Demographics!B6738&lt;=50),"41-50",IF(AND(Demographics!B6738&gt;50,Demographics!B6738&lt;=60),"51-60",IF(AND(Demographics!B6738&gt;60,Demographics!B6738&lt;=70),"61-70",IF(Demographics!B6738&gt;=71,"&gt;70","")))))))</f>
        <v>41-50</v>
      </c>
      <c r="D6738">
        <f>VLOOKUP(A6738,Examination!A:G, 2)</f>
        <v>143.30000000000001</v>
      </c>
      <c r="E6738">
        <f>VLOOKUP(A6738,Examination!A:G,3)</f>
        <v>37.6</v>
      </c>
      <c r="F6738">
        <f>VLOOKUP(A6738,Examination!A:G, 4)</f>
        <v>18.3</v>
      </c>
      <c r="G6738">
        <f>VLOOKUP(A6738,Examination!A:G, 5)</f>
        <v>68</v>
      </c>
      <c r="H6738">
        <f>VLOOKUP(A6738,Examination!A:G, 6)</f>
        <v>100</v>
      </c>
      <c r="I6738" t="b">
        <f>VLOOKUP(A6738,Examination!A:G, 7)</f>
        <v>0</v>
      </c>
      <c r="J6738">
        <f>VLOOKUP(A6738,Labs!A:B,2)</f>
        <v>169</v>
      </c>
    </row>
    <row r="6739" spans="1:10" x14ac:dyDescent="0.2">
      <c r="A6739">
        <v>80294</v>
      </c>
      <c r="B6739">
        <v>75</v>
      </c>
      <c r="C6739" t="str">
        <f>IF(Demographics!B6739&lt;=20,"18-20",IF(AND(Demographics!B6739&gt;20,Demographics!B6739&lt;=30),"21-30",IF(AND(Demographics!B6739&gt;30,Demographics!B6739&lt;=40),"31-40",IF(AND(Demographics!B6739&gt;40,Demographics!B6739&lt;=50),"41-50",IF(AND(Demographics!B6739&gt;50,Demographics!B6739&lt;=60),"51-60",IF(AND(Demographics!B6739&gt;60,Demographics!B6739&lt;=70),"61-70",IF(Demographics!B6739&gt;=71,"&gt;70","")))))))</f>
        <v>&gt;70</v>
      </c>
      <c r="D6739">
        <f>VLOOKUP(A6739,Examination!A:G, 2)</f>
        <v>148.6</v>
      </c>
      <c r="E6739">
        <f>VLOOKUP(A6739,Examination!A:G,3)</f>
        <v>66.7</v>
      </c>
      <c r="F6739">
        <f>VLOOKUP(A6739,Examination!A:G, 4)</f>
        <v>30.2</v>
      </c>
      <c r="G6739">
        <f>VLOOKUP(A6739,Examination!A:G, 5)</f>
        <v>62</v>
      </c>
      <c r="H6739">
        <f>VLOOKUP(A6739,Examination!A:G, 6)</f>
        <v>116</v>
      </c>
      <c r="I6739" t="b">
        <f>VLOOKUP(A6739,Examination!A:G, 7)</f>
        <v>1</v>
      </c>
      <c r="J6739">
        <f>VLOOKUP(A6739,Labs!A:B,2)</f>
        <v>0</v>
      </c>
    </row>
    <row r="6740" spans="1:10" x14ac:dyDescent="0.2">
      <c r="A6740">
        <v>80295</v>
      </c>
      <c r="B6740">
        <v>39</v>
      </c>
      <c r="C6740" t="str">
        <f>IF(Demographics!B6740&lt;=20,"18-20",IF(AND(Demographics!B6740&gt;20,Demographics!B6740&lt;=30),"21-30",IF(AND(Demographics!B6740&gt;30,Demographics!B6740&lt;=40),"31-40",IF(AND(Demographics!B6740&gt;40,Demographics!B6740&lt;=50),"41-50",IF(AND(Demographics!B6740&gt;50,Demographics!B6740&lt;=60),"51-60",IF(AND(Demographics!B6740&gt;60,Demographics!B6740&lt;=70),"61-70",IF(Demographics!B6740&gt;=71,"&gt;70","")))))))</f>
        <v>31-40</v>
      </c>
      <c r="D6740">
        <f>VLOOKUP(A6740,Examination!A:G, 2)</f>
        <v>158</v>
      </c>
      <c r="E6740">
        <f>VLOOKUP(A6740,Examination!A:G,3)</f>
        <v>55.1</v>
      </c>
      <c r="F6740">
        <f>VLOOKUP(A6740,Examination!A:G, 4)</f>
        <v>22.1</v>
      </c>
      <c r="G6740">
        <f>VLOOKUP(A6740,Examination!A:G, 5)</f>
        <v>66</v>
      </c>
      <c r="H6740">
        <f>VLOOKUP(A6740,Examination!A:G, 6)</f>
        <v>108</v>
      </c>
      <c r="I6740" t="b">
        <f>VLOOKUP(A6740,Examination!A:G, 7)</f>
        <v>0</v>
      </c>
      <c r="J6740">
        <f>VLOOKUP(A6740,Labs!A:B,2)</f>
        <v>154</v>
      </c>
    </row>
    <row r="6741" spans="1:10" x14ac:dyDescent="0.2">
      <c r="A6741">
        <v>80296</v>
      </c>
      <c r="B6741">
        <v>64</v>
      </c>
      <c r="C6741" t="str">
        <f>IF(Demographics!B6741&lt;=20,"18-20",IF(AND(Demographics!B6741&gt;20,Demographics!B6741&lt;=30),"21-30",IF(AND(Demographics!B6741&gt;30,Demographics!B6741&lt;=40),"31-40",IF(AND(Demographics!B6741&gt;40,Demographics!B6741&lt;=50),"41-50",IF(AND(Demographics!B6741&gt;50,Demographics!B6741&lt;=60),"51-60",IF(AND(Demographics!B6741&gt;60,Demographics!B6741&lt;=70),"61-70",IF(Demographics!B6741&gt;=71,"&gt;70","")))))))</f>
        <v>61-70</v>
      </c>
      <c r="D6741">
        <f>VLOOKUP(A6741,Examination!A:G, 2)</f>
        <v>157.30000000000001</v>
      </c>
      <c r="E6741">
        <f>VLOOKUP(A6741,Examination!A:G,3)</f>
        <v>64.2</v>
      </c>
      <c r="F6741">
        <f>VLOOKUP(A6741,Examination!A:G, 4)</f>
        <v>25.9</v>
      </c>
      <c r="G6741">
        <f>VLOOKUP(A6741,Examination!A:G, 5)</f>
        <v>74</v>
      </c>
      <c r="H6741">
        <f>VLOOKUP(A6741,Examination!A:G, 6)</f>
        <v>122</v>
      </c>
      <c r="I6741" t="b">
        <f>VLOOKUP(A6741,Examination!A:G, 7)</f>
        <v>0</v>
      </c>
      <c r="J6741">
        <f>VLOOKUP(A6741,Labs!A:B,2)</f>
        <v>158</v>
      </c>
    </row>
    <row r="6742" spans="1:10" x14ac:dyDescent="0.2">
      <c r="A6742">
        <v>80297</v>
      </c>
      <c r="B6742">
        <v>49</v>
      </c>
      <c r="C6742" t="str">
        <f>IF(Demographics!B6742&lt;=20,"18-20",IF(AND(Demographics!B6742&gt;20,Demographics!B6742&lt;=30),"21-30",IF(AND(Demographics!B6742&gt;30,Demographics!B6742&lt;=40),"31-40",IF(AND(Demographics!B6742&gt;40,Demographics!B6742&lt;=50),"41-50",IF(AND(Demographics!B6742&gt;50,Demographics!B6742&lt;=60),"51-60",IF(AND(Demographics!B6742&gt;60,Demographics!B6742&lt;=70),"61-70",IF(Demographics!B6742&gt;=71,"&gt;70","")))))))</f>
        <v>41-50</v>
      </c>
      <c r="D6742">
        <f>VLOOKUP(A6742,Examination!A:G, 2)</f>
        <v>161.80000000000001</v>
      </c>
      <c r="E6742">
        <f>VLOOKUP(A6742,Examination!A:G,3)</f>
        <v>68.2</v>
      </c>
      <c r="F6742">
        <f>VLOOKUP(A6742,Examination!A:G, 4)</f>
        <v>26.1</v>
      </c>
      <c r="G6742">
        <f>VLOOKUP(A6742,Examination!A:G, 5)</f>
        <v>50</v>
      </c>
      <c r="H6742">
        <f>VLOOKUP(A6742,Examination!A:G, 6)</f>
        <v>98</v>
      </c>
      <c r="I6742" t="b">
        <f>VLOOKUP(A6742,Examination!A:G, 7)</f>
        <v>0</v>
      </c>
      <c r="J6742">
        <f>VLOOKUP(A6742,Labs!A:B,2)</f>
        <v>121</v>
      </c>
    </row>
    <row r="6743" spans="1:10" x14ac:dyDescent="0.2">
      <c r="A6743">
        <v>80298</v>
      </c>
      <c r="B6743">
        <v>33</v>
      </c>
      <c r="C6743" t="str">
        <f>IF(Demographics!B6743&lt;=20,"18-20",IF(AND(Demographics!B6743&gt;20,Demographics!B6743&lt;=30),"21-30",IF(AND(Demographics!B6743&gt;30,Demographics!B6743&lt;=40),"31-40",IF(AND(Demographics!B6743&gt;40,Demographics!B6743&lt;=50),"41-50",IF(AND(Demographics!B6743&gt;50,Demographics!B6743&lt;=60),"51-60",IF(AND(Demographics!B6743&gt;60,Demographics!B6743&lt;=70),"61-70",IF(Demographics!B6743&gt;=71,"&gt;70","")))))))</f>
        <v>31-40</v>
      </c>
      <c r="D6743">
        <f>VLOOKUP(A6743,Examination!A:G, 2)</f>
        <v>111.3</v>
      </c>
      <c r="E6743">
        <f>VLOOKUP(A6743,Examination!A:G,3)</f>
        <v>28.7</v>
      </c>
      <c r="F6743">
        <f>VLOOKUP(A6743,Examination!A:G, 4)</f>
        <v>23.2</v>
      </c>
      <c r="G6743">
        <f>VLOOKUP(A6743,Examination!A:G, 5)</f>
        <v>0</v>
      </c>
      <c r="H6743">
        <f>VLOOKUP(A6743,Examination!A:G, 6)</f>
        <v>0</v>
      </c>
      <c r="I6743" t="b">
        <f>VLOOKUP(A6743,Examination!A:G, 7)</f>
        <v>0</v>
      </c>
      <c r="J6743">
        <f>VLOOKUP(A6743,Labs!A:B,2)</f>
        <v>0</v>
      </c>
    </row>
    <row r="6744" spans="1:10" x14ac:dyDescent="0.2">
      <c r="A6744">
        <v>80299</v>
      </c>
      <c r="B6744">
        <v>48</v>
      </c>
      <c r="C6744" t="str">
        <f>IF(Demographics!B6744&lt;=20,"18-20",IF(AND(Demographics!B6744&gt;20,Demographics!B6744&lt;=30),"21-30",IF(AND(Demographics!B6744&gt;30,Demographics!B6744&lt;=40),"31-40",IF(AND(Demographics!B6744&gt;40,Demographics!B6744&lt;=50),"41-50",IF(AND(Demographics!B6744&gt;50,Demographics!B6744&lt;=60),"51-60",IF(AND(Demographics!B6744&gt;60,Demographics!B6744&lt;=70),"61-70",IF(Demographics!B6744&gt;=71,"&gt;70","")))))))</f>
        <v>41-50</v>
      </c>
      <c r="D6744">
        <f>VLOOKUP(A6744,Examination!A:G, 2)</f>
        <v>180.4</v>
      </c>
      <c r="E6744">
        <f>VLOOKUP(A6744,Examination!A:G,3)</f>
        <v>82</v>
      </c>
      <c r="F6744">
        <f>VLOOKUP(A6744,Examination!A:G, 4)</f>
        <v>25.2</v>
      </c>
      <c r="G6744">
        <f>VLOOKUP(A6744,Examination!A:G, 5)</f>
        <v>52</v>
      </c>
      <c r="H6744">
        <f>VLOOKUP(A6744,Examination!A:G, 6)</f>
        <v>120</v>
      </c>
      <c r="I6744" t="b">
        <f>VLOOKUP(A6744,Examination!A:G, 7)</f>
        <v>0</v>
      </c>
      <c r="J6744">
        <f>VLOOKUP(A6744,Labs!A:B,2)</f>
        <v>219</v>
      </c>
    </row>
    <row r="6745" spans="1:10" x14ac:dyDescent="0.2">
      <c r="A6745">
        <v>80300</v>
      </c>
      <c r="B6745">
        <v>61</v>
      </c>
      <c r="C6745" t="str">
        <f>IF(Demographics!B6745&lt;=20,"18-20",IF(AND(Demographics!B6745&gt;20,Demographics!B6745&lt;=30),"21-30",IF(AND(Demographics!B6745&gt;30,Demographics!B6745&lt;=40),"31-40",IF(AND(Demographics!B6745&gt;40,Demographics!B6745&lt;=50),"41-50",IF(AND(Demographics!B6745&gt;50,Demographics!B6745&lt;=60),"51-60",IF(AND(Demographics!B6745&gt;60,Demographics!B6745&lt;=70),"61-70",IF(Demographics!B6745&gt;=71,"&gt;70","")))))))</f>
        <v>61-70</v>
      </c>
      <c r="D6745">
        <f>VLOOKUP(A6745,Examination!A:G, 2)</f>
        <v>169.6</v>
      </c>
      <c r="E6745">
        <f>VLOOKUP(A6745,Examination!A:G,3)</f>
        <v>110.1</v>
      </c>
      <c r="F6745">
        <f>VLOOKUP(A6745,Examination!A:G, 4)</f>
        <v>38.299999999999997</v>
      </c>
      <c r="G6745">
        <f>VLOOKUP(A6745,Examination!A:G, 5)</f>
        <v>0</v>
      </c>
      <c r="H6745">
        <f>VLOOKUP(A6745,Examination!A:G, 6)</f>
        <v>0</v>
      </c>
      <c r="I6745" t="b">
        <f>VLOOKUP(A6745,Examination!A:G, 7)</f>
        <v>1</v>
      </c>
      <c r="J6745">
        <f>VLOOKUP(A6745,Labs!A:B,2)</f>
        <v>235</v>
      </c>
    </row>
    <row r="6746" spans="1:10" x14ac:dyDescent="0.2">
      <c r="A6746">
        <v>80301</v>
      </c>
      <c r="B6746">
        <v>24</v>
      </c>
      <c r="C6746" t="str">
        <f>IF(Demographics!B6746&lt;=20,"18-20",IF(AND(Demographics!B6746&gt;20,Demographics!B6746&lt;=30),"21-30",IF(AND(Demographics!B6746&gt;30,Demographics!B6746&lt;=40),"31-40",IF(AND(Demographics!B6746&gt;40,Demographics!B6746&lt;=50),"41-50",IF(AND(Demographics!B6746&gt;50,Demographics!B6746&lt;=60),"51-60",IF(AND(Demographics!B6746&gt;60,Demographics!B6746&lt;=70),"61-70",IF(Demographics!B6746&gt;=71,"&gt;70","")))))))</f>
        <v>21-30</v>
      </c>
      <c r="D6746">
        <f>VLOOKUP(A6746,Examination!A:G, 2)</f>
        <v>182.1</v>
      </c>
      <c r="E6746">
        <f>VLOOKUP(A6746,Examination!A:G,3)</f>
        <v>67.599999999999994</v>
      </c>
      <c r="F6746">
        <f>VLOOKUP(A6746,Examination!A:G, 4)</f>
        <v>20.399999999999999</v>
      </c>
      <c r="G6746">
        <f>VLOOKUP(A6746,Examination!A:G, 5)</f>
        <v>68</v>
      </c>
      <c r="H6746">
        <f>VLOOKUP(A6746,Examination!A:G, 6)</f>
        <v>100</v>
      </c>
      <c r="I6746" t="b">
        <f>VLOOKUP(A6746,Examination!A:G, 7)</f>
        <v>0</v>
      </c>
      <c r="J6746">
        <f>VLOOKUP(A6746,Labs!A:B,2)</f>
        <v>119</v>
      </c>
    </row>
    <row r="6747" spans="1:10" x14ac:dyDescent="0.2">
      <c r="A6747">
        <v>80302</v>
      </c>
      <c r="B6747">
        <v>33</v>
      </c>
      <c r="C6747" t="str">
        <f>IF(Demographics!B6747&lt;=20,"18-20",IF(AND(Demographics!B6747&gt;20,Demographics!B6747&lt;=30),"21-30",IF(AND(Demographics!B6747&gt;30,Demographics!B6747&lt;=40),"31-40",IF(AND(Demographics!B6747&gt;40,Demographics!B6747&lt;=50),"41-50",IF(AND(Demographics!B6747&gt;50,Demographics!B6747&lt;=60),"51-60",IF(AND(Demographics!B6747&gt;60,Demographics!B6747&lt;=70),"61-70",IF(Demographics!B6747&gt;=71,"&gt;70","")))))))</f>
        <v>31-40</v>
      </c>
      <c r="D6747">
        <f>VLOOKUP(A6747,Examination!A:G, 2)</f>
        <v>158.30000000000001</v>
      </c>
      <c r="E6747">
        <f>VLOOKUP(A6747,Examination!A:G,3)</f>
        <v>102.1</v>
      </c>
      <c r="F6747">
        <f>VLOOKUP(A6747,Examination!A:G, 4)</f>
        <v>40.700000000000003</v>
      </c>
      <c r="G6747">
        <f>VLOOKUP(A6747,Examination!A:G, 5)</f>
        <v>54</v>
      </c>
      <c r="H6747">
        <f>VLOOKUP(A6747,Examination!A:G, 6)</f>
        <v>100</v>
      </c>
      <c r="I6747" t="b">
        <f>VLOOKUP(A6747,Examination!A:G, 7)</f>
        <v>1</v>
      </c>
      <c r="J6747">
        <f>VLOOKUP(A6747,Labs!A:B,2)</f>
        <v>123</v>
      </c>
    </row>
    <row r="6748" spans="1:10" x14ac:dyDescent="0.2">
      <c r="A6748">
        <v>80303</v>
      </c>
      <c r="B6748">
        <v>33</v>
      </c>
      <c r="C6748" t="str">
        <f>IF(Demographics!B6748&lt;=20,"18-20",IF(AND(Demographics!B6748&gt;20,Demographics!B6748&lt;=30),"21-30",IF(AND(Demographics!B6748&gt;30,Demographics!B6748&lt;=40),"31-40",IF(AND(Demographics!B6748&gt;40,Demographics!B6748&lt;=50),"41-50",IF(AND(Demographics!B6748&gt;50,Demographics!B6748&lt;=60),"51-60",IF(AND(Demographics!B6748&gt;60,Demographics!B6748&lt;=70),"61-70",IF(Demographics!B6748&gt;=71,"&gt;70","")))))))</f>
        <v>31-40</v>
      </c>
      <c r="D6748">
        <f>VLOOKUP(A6748,Examination!A:G, 2)</f>
        <v>175.9</v>
      </c>
      <c r="E6748">
        <f>VLOOKUP(A6748,Examination!A:G,3)</f>
        <v>87.8</v>
      </c>
      <c r="F6748">
        <f>VLOOKUP(A6748,Examination!A:G, 4)</f>
        <v>28.4</v>
      </c>
      <c r="G6748">
        <f>VLOOKUP(A6748,Examination!A:G, 5)</f>
        <v>84</v>
      </c>
      <c r="H6748">
        <f>VLOOKUP(A6748,Examination!A:G, 6)</f>
        <v>114</v>
      </c>
      <c r="I6748" t="b">
        <f>VLOOKUP(A6748,Examination!A:G, 7)</f>
        <v>0</v>
      </c>
      <c r="J6748">
        <f>VLOOKUP(A6748,Labs!A:B,2)</f>
        <v>182</v>
      </c>
    </row>
    <row r="6749" spans="1:10" x14ac:dyDescent="0.2">
      <c r="A6749">
        <v>80304</v>
      </c>
      <c r="B6749">
        <v>43</v>
      </c>
      <c r="C6749" t="str">
        <f>IF(Demographics!B6749&lt;=20,"18-20",IF(AND(Demographics!B6749&gt;20,Demographics!B6749&lt;=30),"21-30",IF(AND(Demographics!B6749&gt;30,Demographics!B6749&lt;=40),"31-40",IF(AND(Demographics!B6749&gt;40,Demographics!B6749&lt;=50),"41-50",IF(AND(Demographics!B6749&gt;50,Demographics!B6749&lt;=60),"51-60",IF(AND(Demographics!B6749&gt;60,Demographics!B6749&lt;=70),"61-70",IF(Demographics!B6749&gt;=71,"&gt;70","")))))))</f>
        <v>41-50</v>
      </c>
      <c r="D6749">
        <f>VLOOKUP(A6749,Examination!A:G, 2)</f>
        <v>177.7</v>
      </c>
      <c r="E6749">
        <f>VLOOKUP(A6749,Examination!A:G,3)</f>
        <v>86.4</v>
      </c>
      <c r="F6749">
        <f>VLOOKUP(A6749,Examination!A:G, 4)</f>
        <v>27.4</v>
      </c>
      <c r="G6749">
        <f>VLOOKUP(A6749,Examination!A:G, 5)</f>
        <v>78</v>
      </c>
      <c r="H6749">
        <f>VLOOKUP(A6749,Examination!A:G, 6)</f>
        <v>132</v>
      </c>
      <c r="I6749" t="b">
        <f>VLOOKUP(A6749,Examination!A:G, 7)</f>
        <v>0</v>
      </c>
      <c r="J6749">
        <f>VLOOKUP(A6749,Labs!A:B,2)</f>
        <v>195</v>
      </c>
    </row>
    <row r="6750" spans="1:10" x14ac:dyDescent="0.2">
      <c r="A6750">
        <v>80305</v>
      </c>
      <c r="B6750">
        <v>57</v>
      </c>
      <c r="C6750" t="str">
        <f>IF(Demographics!B6750&lt;=20,"18-20",IF(AND(Demographics!B6750&gt;20,Demographics!B6750&lt;=30),"21-30",IF(AND(Demographics!B6750&gt;30,Demographics!B6750&lt;=40),"31-40",IF(AND(Demographics!B6750&gt;40,Demographics!B6750&lt;=50),"41-50",IF(AND(Demographics!B6750&gt;50,Demographics!B6750&lt;=60),"51-60",IF(AND(Demographics!B6750&gt;60,Demographics!B6750&lt;=70),"61-70",IF(Demographics!B6750&gt;=71,"&gt;70","")))))))</f>
        <v>51-60</v>
      </c>
      <c r="D6750">
        <f>VLOOKUP(A6750,Examination!A:G, 2)</f>
        <v>163.30000000000001</v>
      </c>
      <c r="E6750">
        <f>VLOOKUP(A6750,Examination!A:G,3)</f>
        <v>119.6</v>
      </c>
      <c r="F6750">
        <f>VLOOKUP(A6750,Examination!A:G, 4)</f>
        <v>44.8</v>
      </c>
      <c r="G6750">
        <f>VLOOKUP(A6750,Examination!A:G, 5)</f>
        <v>44</v>
      </c>
      <c r="H6750">
        <f>VLOOKUP(A6750,Examination!A:G, 6)</f>
        <v>120</v>
      </c>
      <c r="I6750" t="b">
        <f>VLOOKUP(A6750,Examination!A:G, 7)</f>
        <v>1</v>
      </c>
      <c r="J6750">
        <f>VLOOKUP(A6750,Labs!A:B,2)</f>
        <v>211</v>
      </c>
    </row>
    <row r="6751" spans="1:10" x14ac:dyDescent="0.2">
      <c r="A6751">
        <v>80306</v>
      </c>
      <c r="B6751">
        <v>32</v>
      </c>
      <c r="C6751" t="str">
        <f>IF(Demographics!B6751&lt;=20,"18-20",IF(AND(Demographics!B6751&gt;20,Demographics!B6751&lt;=30),"21-30",IF(AND(Demographics!B6751&gt;30,Demographics!B6751&lt;=40),"31-40",IF(AND(Demographics!B6751&gt;40,Demographics!B6751&lt;=50),"41-50",IF(AND(Demographics!B6751&gt;50,Demographics!B6751&lt;=60),"51-60",IF(AND(Demographics!B6751&gt;60,Demographics!B6751&lt;=70),"61-70",IF(Demographics!B6751&gt;=71,"&gt;70","")))))))</f>
        <v>31-40</v>
      </c>
      <c r="D6751">
        <f>VLOOKUP(A6751,Examination!A:G, 2)</f>
        <v>111.1</v>
      </c>
      <c r="E6751">
        <f>VLOOKUP(A6751,Examination!A:G,3)</f>
        <v>19.399999999999999</v>
      </c>
      <c r="F6751">
        <f>VLOOKUP(A6751,Examination!A:G, 4)</f>
        <v>15.7</v>
      </c>
      <c r="G6751">
        <f>VLOOKUP(A6751,Examination!A:G, 5)</f>
        <v>0</v>
      </c>
      <c r="H6751">
        <f>VLOOKUP(A6751,Examination!A:G, 6)</f>
        <v>0</v>
      </c>
      <c r="I6751" t="b">
        <f>VLOOKUP(A6751,Examination!A:G, 7)</f>
        <v>0</v>
      </c>
      <c r="J6751">
        <f>VLOOKUP(A6751,Labs!A:B,2)</f>
        <v>0</v>
      </c>
    </row>
    <row r="6752" spans="1:10" x14ac:dyDescent="0.2">
      <c r="A6752">
        <v>80307</v>
      </c>
      <c r="B6752">
        <v>80</v>
      </c>
      <c r="C6752" t="str">
        <f>IF(Demographics!B6752&lt;=20,"18-20",IF(AND(Demographics!B6752&gt;20,Demographics!B6752&lt;=30),"21-30",IF(AND(Demographics!B6752&gt;30,Demographics!B6752&lt;=40),"31-40",IF(AND(Demographics!B6752&gt;40,Demographics!B6752&lt;=50),"41-50",IF(AND(Demographics!B6752&gt;50,Demographics!B6752&lt;=60),"51-60",IF(AND(Demographics!B6752&gt;60,Demographics!B6752&lt;=70),"61-70",IF(Demographics!B6752&gt;=71,"&gt;70","")))))))</f>
        <v>&gt;70</v>
      </c>
      <c r="D6752">
        <f>VLOOKUP(A6752,Examination!A:G, 2)</f>
        <v>167.7</v>
      </c>
      <c r="E6752">
        <f>VLOOKUP(A6752,Examination!A:G,3)</f>
        <v>71.5</v>
      </c>
      <c r="F6752">
        <f>VLOOKUP(A6752,Examination!A:G, 4)</f>
        <v>25.4</v>
      </c>
      <c r="G6752">
        <f>VLOOKUP(A6752,Examination!A:G, 5)</f>
        <v>62</v>
      </c>
      <c r="H6752">
        <f>VLOOKUP(A6752,Examination!A:G, 6)</f>
        <v>120</v>
      </c>
      <c r="I6752" t="b">
        <f>VLOOKUP(A6752,Examination!A:G, 7)</f>
        <v>0</v>
      </c>
      <c r="J6752">
        <f>VLOOKUP(A6752,Labs!A:B,2)</f>
        <v>125</v>
      </c>
    </row>
    <row r="6753" spans="1:10" x14ac:dyDescent="0.2">
      <c r="A6753">
        <v>80308</v>
      </c>
      <c r="B6753">
        <v>34</v>
      </c>
      <c r="C6753" t="str">
        <f>IF(Demographics!B6753&lt;=20,"18-20",IF(AND(Demographics!B6753&gt;20,Demographics!B6753&lt;=30),"21-30",IF(AND(Demographics!B6753&gt;30,Demographics!B6753&lt;=40),"31-40",IF(AND(Demographics!B6753&gt;40,Demographics!B6753&lt;=50),"41-50",IF(AND(Demographics!B6753&gt;50,Demographics!B6753&lt;=60),"51-60",IF(AND(Demographics!B6753&gt;60,Demographics!B6753&lt;=70),"61-70",IF(Demographics!B6753&gt;=71,"&gt;70","")))))))</f>
        <v>31-40</v>
      </c>
      <c r="D6753">
        <f>VLOOKUP(A6753,Examination!A:G, 2)</f>
        <v>168.9</v>
      </c>
      <c r="E6753">
        <f>VLOOKUP(A6753,Examination!A:G,3)</f>
        <v>72.400000000000006</v>
      </c>
      <c r="F6753">
        <f>VLOOKUP(A6753,Examination!A:G, 4)</f>
        <v>25.4</v>
      </c>
      <c r="G6753">
        <f>VLOOKUP(A6753,Examination!A:G, 5)</f>
        <v>76</v>
      </c>
      <c r="H6753">
        <f>VLOOKUP(A6753,Examination!A:G, 6)</f>
        <v>118</v>
      </c>
      <c r="I6753" t="b">
        <f>VLOOKUP(A6753,Examination!A:G, 7)</f>
        <v>0</v>
      </c>
      <c r="J6753">
        <f>VLOOKUP(A6753,Labs!A:B,2)</f>
        <v>181</v>
      </c>
    </row>
    <row r="6754" spans="1:10" x14ac:dyDescent="0.2">
      <c r="A6754">
        <v>80309</v>
      </c>
      <c r="B6754">
        <v>56</v>
      </c>
      <c r="C6754" t="str">
        <f>IF(Demographics!B6754&lt;=20,"18-20",IF(AND(Demographics!B6754&gt;20,Demographics!B6754&lt;=30),"21-30",IF(AND(Demographics!B6754&gt;30,Demographics!B6754&lt;=40),"31-40",IF(AND(Demographics!B6754&gt;40,Demographics!B6754&lt;=50),"41-50",IF(AND(Demographics!B6754&gt;50,Demographics!B6754&lt;=60),"51-60",IF(AND(Demographics!B6754&gt;60,Demographics!B6754&lt;=70),"61-70",IF(Demographics!B6754&gt;=71,"&gt;70","")))))))</f>
        <v>51-60</v>
      </c>
      <c r="D6754">
        <f>VLOOKUP(A6754,Examination!A:G, 2)</f>
        <v>157.69999999999999</v>
      </c>
      <c r="E6754">
        <f>VLOOKUP(A6754,Examination!A:G,3)</f>
        <v>96.3</v>
      </c>
      <c r="F6754">
        <f>VLOOKUP(A6754,Examination!A:G, 4)</f>
        <v>38.700000000000003</v>
      </c>
      <c r="G6754">
        <f>VLOOKUP(A6754,Examination!A:G, 5)</f>
        <v>76</v>
      </c>
      <c r="H6754">
        <f>VLOOKUP(A6754,Examination!A:G, 6)</f>
        <v>118</v>
      </c>
      <c r="I6754" t="b">
        <f>VLOOKUP(A6754,Examination!A:G, 7)</f>
        <v>1</v>
      </c>
      <c r="J6754">
        <f>VLOOKUP(A6754,Labs!A:B,2)</f>
        <v>175</v>
      </c>
    </row>
    <row r="6755" spans="1:10" x14ac:dyDescent="0.2">
      <c r="A6755">
        <v>80310</v>
      </c>
      <c r="B6755">
        <v>49</v>
      </c>
      <c r="C6755" t="str">
        <f>IF(Demographics!B6755&lt;=20,"18-20",IF(AND(Demographics!B6755&gt;20,Demographics!B6755&lt;=30),"21-30",IF(AND(Demographics!B6755&gt;30,Demographics!B6755&lt;=40),"31-40",IF(AND(Demographics!B6755&gt;40,Demographics!B6755&lt;=50),"41-50",IF(AND(Demographics!B6755&gt;50,Demographics!B6755&lt;=60),"51-60",IF(AND(Demographics!B6755&gt;60,Demographics!B6755&lt;=70),"61-70",IF(Demographics!B6755&gt;=71,"&gt;70","")))))))</f>
        <v>41-50</v>
      </c>
      <c r="D6755">
        <f>VLOOKUP(A6755,Examination!A:G, 2)</f>
        <v>171.9</v>
      </c>
      <c r="E6755">
        <f>VLOOKUP(A6755,Examination!A:G,3)</f>
        <v>61.5</v>
      </c>
      <c r="F6755">
        <f>VLOOKUP(A6755,Examination!A:G, 4)</f>
        <v>20.8</v>
      </c>
      <c r="G6755">
        <f>VLOOKUP(A6755,Examination!A:G, 5)</f>
        <v>62</v>
      </c>
      <c r="H6755">
        <f>VLOOKUP(A6755,Examination!A:G, 6)</f>
        <v>98</v>
      </c>
      <c r="I6755" t="b">
        <f>VLOOKUP(A6755,Examination!A:G, 7)</f>
        <v>0</v>
      </c>
      <c r="J6755">
        <f>VLOOKUP(A6755,Labs!A:B,2)</f>
        <v>160</v>
      </c>
    </row>
    <row r="6756" spans="1:10" x14ac:dyDescent="0.2">
      <c r="A6756">
        <v>80311</v>
      </c>
      <c r="B6756">
        <v>78</v>
      </c>
      <c r="C6756" t="str">
        <f>IF(Demographics!B6756&lt;=20,"18-20",IF(AND(Demographics!B6756&gt;20,Demographics!B6756&lt;=30),"21-30",IF(AND(Demographics!B6756&gt;30,Demographics!B6756&lt;=40),"31-40",IF(AND(Demographics!B6756&gt;40,Demographics!B6756&lt;=50),"41-50",IF(AND(Demographics!B6756&gt;50,Demographics!B6756&lt;=60),"51-60",IF(AND(Demographics!B6756&gt;60,Demographics!B6756&lt;=70),"61-70",IF(Demographics!B6756&gt;=71,"&gt;70","")))))))</f>
        <v>&gt;70</v>
      </c>
      <c r="D6756">
        <f>VLOOKUP(A6756,Examination!A:G, 2)</f>
        <v>149.69999999999999</v>
      </c>
      <c r="E6756">
        <f>VLOOKUP(A6756,Examination!A:G,3)</f>
        <v>84.8</v>
      </c>
      <c r="F6756">
        <f>VLOOKUP(A6756,Examination!A:G, 4)</f>
        <v>37.799999999999997</v>
      </c>
      <c r="G6756">
        <f>VLOOKUP(A6756,Examination!A:G, 5)</f>
        <v>72</v>
      </c>
      <c r="H6756">
        <f>VLOOKUP(A6756,Examination!A:G, 6)</f>
        <v>114</v>
      </c>
      <c r="I6756" t="b">
        <f>VLOOKUP(A6756,Examination!A:G, 7)</f>
        <v>1</v>
      </c>
      <c r="J6756">
        <f>VLOOKUP(A6756,Labs!A:B,2)</f>
        <v>125</v>
      </c>
    </row>
    <row r="6757" spans="1:10" x14ac:dyDescent="0.2">
      <c r="A6757">
        <v>80312</v>
      </c>
      <c r="B6757">
        <v>39</v>
      </c>
      <c r="C6757" t="str">
        <f>IF(Demographics!B6757&lt;=20,"18-20",IF(AND(Demographics!B6757&gt;20,Demographics!B6757&lt;=30),"21-30",IF(AND(Demographics!B6757&gt;30,Demographics!B6757&lt;=40),"31-40",IF(AND(Demographics!B6757&gt;40,Demographics!B6757&lt;=50),"41-50",IF(AND(Demographics!B6757&gt;50,Demographics!B6757&lt;=60),"51-60",IF(AND(Demographics!B6757&gt;60,Demographics!B6757&lt;=70),"61-70",IF(Demographics!B6757&gt;=71,"&gt;70","")))))))</f>
        <v>31-40</v>
      </c>
      <c r="D6757">
        <f>VLOOKUP(A6757,Examination!A:G, 2)</f>
        <v>171.9</v>
      </c>
      <c r="E6757">
        <f>VLOOKUP(A6757,Examination!A:G,3)</f>
        <v>81.400000000000006</v>
      </c>
      <c r="F6757">
        <f>VLOOKUP(A6757,Examination!A:G, 4)</f>
        <v>27.5</v>
      </c>
      <c r="G6757">
        <f>VLOOKUP(A6757,Examination!A:G, 5)</f>
        <v>76</v>
      </c>
      <c r="H6757">
        <f>VLOOKUP(A6757,Examination!A:G, 6)</f>
        <v>122</v>
      </c>
      <c r="I6757" t="b">
        <f>VLOOKUP(A6757,Examination!A:G, 7)</f>
        <v>0</v>
      </c>
      <c r="J6757">
        <f>VLOOKUP(A6757,Labs!A:B,2)</f>
        <v>245</v>
      </c>
    </row>
    <row r="6758" spans="1:10" x14ac:dyDescent="0.2">
      <c r="A6758">
        <v>80313</v>
      </c>
      <c r="B6758">
        <v>32</v>
      </c>
      <c r="C6758" t="str">
        <f>IF(Demographics!B6758&lt;=20,"18-20",IF(AND(Demographics!B6758&gt;20,Demographics!B6758&lt;=30),"21-30",IF(AND(Demographics!B6758&gt;30,Demographics!B6758&lt;=40),"31-40",IF(AND(Demographics!B6758&gt;40,Demographics!B6758&lt;=50),"41-50",IF(AND(Demographics!B6758&gt;50,Demographics!B6758&lt;=60),"51-60",IF(AND(Demographics!B6758&gt;60,Demographics!B6758&lt;=70),"61-70",IF(Demographics!B6758&gt;=71,"&gt;70","")))))))</f>
        <v>31-40</v>
      </c>
      <c r="D6758">
        <f>VLOOKUP(A6758,Examination!A:G, 2)</f>
        <v>90.8</v>
      </c>
      <c r="E6758">
        <f>VLOOKUP(A6758,Examination!A:G,3)</f>
        <v>15.1</v>
      </c>
      <c r="F6758">
        <f>VLOOKUP(A6758,Examination!A:G, 4)</f>
        <v>18.3</v>
      </c>
      <c r="G6758">
        <f>VLOOKUP(A6758,Examination!A:G, 5)</f>
        <v>0</v>
      </c>
      <c r="H6758">
        <f>VLOOKUP(A6758,Examination!A:G, 6)</f>
        <v>0</v>
      </c>
      <c r="I6758" t="b">
        <f>VLOOKUP(A6758,Examination!A:G, 7)</f>
        <v>0</v>
      </c>
      <c r="J6758">
        <f>VLOOKUP(A6758,Labs!A:B,2)</f>
        <v>0</v>
      </c>
    </row>
    <row r="6759" spans="1:10" x14ac:dyDescent="0.2">
      <c r="A6759">
        <v>80314</v>
      </c>
      <c r="B6759">
        <v>38</v>
      </c>
      <c r="C6759" t="str">
        <f>IF(Demographics!B6759&lt;=20,"18-20",IF(AND(Demographics!B6759&gt;20,Demographics!B6759&lt;=30),"21-30",IF(AND(Demographics!B6759&gt;30,Demographics!B6759&lt;=40),"31-40",IF(AND(Demographics!B6759&gt;40,Demographics!B6759&lt;=50),"41-50",IF(AND(Demographics!B6759&gt;50,Demographics!B6759&lt;=60),"51-60",IF(AND(Demographics!B6759&gt;60,Demographics!B6759&lt;=70),"61-70",IF(Demographics!B6759&gt;=71,"&gt;70","")))))))</f>
        <v>31-40</v>
      </c>
      <c r="D6759">
        <f>VLOOKUP(A6759,Examination!A:G, 2)</f>
        <v>145.9</v>
      </c>
      <c r="E6759">
        <f>VLOOKUP(A6759,Examination!A:G,3)</f>
        <v>67.2</v>
      </c>
      <c r="F6759">
        <f>VLOOKUP(A6759,Examination!A:G, 4)</f>
        <v>31.6</v>
      </c>
      <c r="G6759">
        <f>VLOOKUP(A6759,Examination!A:G, 5)</f>
        <v>0</v>
      </c>
      <c r="H6759">
        <f>VLOOKUP(A6759,Examination!A:G, 6)</f>
        <v>0</v>
      </c>
      <c r="I6759" t="b">
        <f>VLOOKUP(A6759,Examination!A:G, 7)</f>
        <v>1</v>
      </c>
      <c r="J6759">
        <f>VLOOKUP(A6759,Labs!A:B,2)</f>
        <v>195</v>
      </c>
    </row>
    <row r="6760" spans="1:10" x14ac:dyDescent="0.2">
      <c r="A6760">
        <v>80315</v>
      </c>
      <c r="B6760">
        <v>60</v>
      </c>
      <c r="C6760" t="str">
        <f>IF(Demographics!B6760&lt;=20,"18-20",IF(AND(Demographics!B6760&gt;20,Demographics!B6760&lt;=30),"21-30",IF(AND(Demographics!B6760&gt;30,Demographics!B6760&lt;=40),"31-40",IF(AND(Demographics!B6760&gt;40,Demographics!B6760&lt;=50),"41-50",IF(AND(Demographics!B6760&gt;50,Demographics!B6760&lt;=60),"51-60",IF(AND(Demographics!B6760&gt;60,Demographics!B6760&lt;=70),"61-70",IF(Demographics!B6760&gt;=71,"&gt;70","")))))))</f>
        <v>51-60</v>
      </c>
      <c r="D6760">
        <f>VLOOKUP(A6760,Examination!A:G, 2)</f>
        <v>158.1</v>
      </c>
      <c r="E6760">
        <f>VLOOKUP(A6760,Examination!A:G,3)</f>
        <v>146.80000000000001</v>
      </c>
      <c r="F6760">
        <f>VLOOKUP(A6760,Examination!A:G, 4)</f>
        <v>58.7</v>
      </c>
      <c r="G6760">
        <f>VLOOKUP(A6760,Examination!A:G, 5)</f>
        <v>66</v>
      </c>
      <c r="H6760">
        <f>VLOOKUP(A6760,Examination!A:G, 6)</f>
        <v>114</v>
      </c>
      <c r="I6760" t="b">
        <f>VLOOKUP(A6760,Examination!A:G, 7)</f>
        <v>1</v>
      </c>
      <c r="J6760">
        <f>VLOOKUP(A6760,Labs!A:B,2)</f>
        <v>205</v>
      </c>
    </row>
    <row r="6761" spans="1:10" x14ac:dyDescent="0.2">
      <c r="A6761">
        <v>80316</v>
      </c>
      <c r="B6761">
        <v>49</v>
      </c>
      <c r="C6761" t="str">
        <f>IF(Demographics!B6761&lt;=20,"18-20",IF(AND(Demographics!B6761&gt;20,Demographics!B6761&lt;=30),"21-30",IF(AND(Demographics!B6761&gt;30,Demographics!B6761&lt;=40),"31-40",IF(AND(Demographics!B6761&gt;40,Demographics!B6761&lt;=50),"41-50",IF(AND(Demographics!B6761&gt;50,Demographics!B6761&lt;=60),"51-60",IF(AND(Demographics!B6761&gt;60,Demographics!B6761&lt;=70),"61-70",IF(Demographics!B6761&gt;=71,"&gt;70","")))))))</f>
        <v>41-50</v>
      </c>
      <c r="D6761">
        <f>VLOOKUP(A6761,Examination!A:G, 2)</f>
        <v>156.1</v>
      </c>
      <c r="E6761">
        <f>VLOOKUP(A6761,Examination!A:G,3)</f>
        <v>49.1</v>
      </c>
      <c r="F6761">
        <f>VLOOKUP(A6761,Examination!A:G, 4)</f>
        <v>20.2</v>
      </c>
      <c r="G6761">
        <f>VLOOKUP(A6761,Examination!A:G, 5)</f>
        <v>42</v>
      </c>
      <c r="H6761">
        <f>VLOOKUP(A6761,Examination!A:G, 6)</f>
        <v>104</v>
      </c>
      <c r="I6761" t="b">
        <f>VLOOKUP(A6761,Examination!A:G, 7)</f>
        <v>0</v>
      </c>
      <c r="J6761">
        <f>VLOOKUP(A6761,Labs!A:B,2)</f>
        <v>156</v>
      </c>
    </row>
    <row r="6762" spans="1:10" x14ac:dyDescent="0.2">
      <c r="A6762">
        <v>80317</v>
      </c>
      <c r="B6762">
        <v>47</v>
      </c>
      <c r="C6762" t="str">
        <f>IF(Demographics!B6762&lt;=20,"18-20",IF(AND(Demographics!B6762&gt;20,Demographics!B6762&lt;=30),"21-30",IF(AND(Demographics!B6762&gt;30,Demographics!B6762&lt;=40),"31-40",IF(AND(Demographics!B6762&gt;40,Demographics!B6762&lt;=50),"41-50",IF(AND(Demographics!B6762&gt;50,Demographics!B6762&lt;=60),"51-60",IF(AND(Demographics!B6762&gt;60,Demographics!B6762&lt;=70),"61-70",IF(Demographics!B6762&gt;=71,"&gt;70","")))))))</f>
        <v>41-50</v>
      </c>
      <c r="D6762">
        <f>VLOOKUP(A6762,Examination!A:G, 2)</f>
        <v>162.69999999999999</v>
      </c>
      <c r="E6762">
        <f>VLOOKUP(A6762,Examination!A:G,3)</f>
        <v>48.9</v>
      </c>
      <c r="F6762">
        <f>VLOOKUP(A6762,Examination!A:G, 4)</f>
        <v>18.5</v>
      </c>
      <c r="G6762">
        <f>VLOOKUP(A6762,Examination!A:G, 5)</f>
        <v>58</v>
      </c>
      <c r="H6762">
        <f>VLOOKUP(A6762,Examination!A:G, 6)</f>
        <v>90</v>
      </c>
      <c r="I6762" t="b">
        <f>VLOOKUP(A6762,Examination!A:G, 7)</f>
        <v>0</v>
      </c>
      <c r="J6762">
        <f>VLOOKUP(A6762,Labs!A:B,2)</f>
        <v>150</v>
      </c>
    </row>
    <row r="6763" spans="1:10" x14ac:dyDescent="0.2">
      <c r="A6763">
        <v>80318</v>
      </c>
      <c r="B6763">
        <v>26</v>
      </c>
      <c r="C6763" t="str">
        <f>IF(Demographics!B6763&lt;=20,"18-20",IF(AND(Demographics!B6763&gt;20,Demographics!B6763&lt;=30),"21-30",IF(AND(Demographics!B6763&gt;30,Demographics!B6763&lt;=40),"31-40",IF(AND(Demographics!B6763&gt;40,Demographics!B6763&lt;=50),"41-50",IF(AND(Demographics!B6763&gt;50,Demographics!B6763&lt;=60),"51-60",IF(AND(Demographics!B6763&gt;60,Demographics!B6763&lt;=70),"61-70",IF(Demographics!B6763&gt;=71,"&gt;70","")))))))</f>
        <v>21-30</v>
      </c>
      <c r="D6763">
        <f>VLOOKUP(A6763,Examination!A:G, 2)</f>
        <v>99.9</v>
      </c>
      <c r="E6763">
        <f>VLOOKUP(A6763,Examination!A:G,3)</f>
        <v>16</v>
      </c>
      <c r="F6763">
        <f>VLOOKUP(A6763,Examination!A:G, 4)</f>
        <v>16</v>
      </c>
      <c r="G6763">
        <f>VLOOKUP(A6763,Examination!A:G, 5)</f>
        <v>0</v>
      </c>
      <c r="H6763">
        <f>VLOOKUP(A6763,Examination!A:G, 6)</f>
        <v>0</v>
      </c>
      <c r="I6763" t="b">
        <f>VLOOKUP(A6763,Examination!A:G, 7)</f>
        <v>0</v>
      </c>
      <c r="J6763">
        <f>VLOOKUP(A6763,Labs!A:B,2)</f>
        <v>0</v>
      </c>
    </row>
    <row r="6764" spans="1:10" x14ac:dyDescent="0.2">
      <c r="A6764">
        <v>80319</v>
      </c>
      <c r="B6764">
        <v>51</v>
      </c>
      <c r="C6764" t="str">
        <f>IF(Demographics!B6764&lt;=20,"18-20",IF(AND(Demographics!B6764&gt;20,Demographics!B6764&lt;=30),"21-30",IF(AND(Demographics!B6764&gt;30,Demographics!B6764&lt;=40),"31-40",IF(AND(Demographics!B6764&gt;40,Demographics!B6764&lt;=50),"41-50",IF(AND(Demographics!B6764&gt;50,Demographics!B6764&lt;=60),"51-60",IF(AND(Demographics!B6764&gt;60,Demographics!B6764&lt;=70),"61-70",IF(Demographics!B6764&gt;=71,"&gt;70","")))))))</f>
        <v>51-60</v>
      </c>
      <c r="D6764">
        <f>VLOOKUP(A6764,Examination!A:G, 2)</f>
        <v>126.2</v>
      </c>
      <c r="E6764">
        <f>VLOOKUP(A6764,Examination!A:G,3)</f>
        <v>27.4</v>
      </c>
      <c r="F6764">
        <f>VLOOKUP(A6764,Examination!A:G, 4)</f>
        <v>17.2</v>
      </c>
      <c r="G6764">
        <f>VLOOKUP(A6764,Examination!A:G, 5)</f>
        <v>0</v>
      </c>
      <c r="H6764">
        <f>VLOOKUP(A6764,Examination!A:G, 6)</f>
        <v>0</v>
      </c>
      <c r="I6764" t="b">
        <f>VLOOKUP(A6764,Examination!A:G, 7)</f>
        <v>0</v>
      </c>
      <c r="J6764">
        <f>VLOOKUP(A6764,Labs!A:B,2)</f>
        <v>0</v>
      </c>
    </row>
    <row r="6765" spans="1:10" x14ac:dyDescent="0.2">
      <c r="A6765">
        <v>80320</v>
      </c>
      <c r="B6765">
        <v>32</v>
      </c>
      <c r="C6765" t="str">
        <f>IF(Demographics!B6765&lt;=20,"18-20",IF(AND(Demographics!B6765&gt;20,Demographics!B6765&lt;=30),"21-30",IF(AND(Demographics!B6765&gt;30,Demographics!B6765&lt;=40),"31-40",IF(AND(Demographics!B6765&gt;40,Demographics!B6765&lt;=50),"41-50",IF(AND(Demographics!B6765&gt;50,Demographics!B6765&lt;=60),"51-60",IF(AND(Demographics!B6765&gt;60,Demographics!B6765&lt;=70),"61-70",IF(Demographics!B6765&gt;=71,"&gt;70","")))))))</f>
        <v>31-40</v>
      </c>
      <c r="D6765">
        <f>VLOOKUP(A6765,Examination!A:G, 2)</f>
        <v>138.19999999999999</v>
      </c>
      <c r="E6765">
        <f>VLOOKUP(A6765,Examination!A:G,3)</f>
        <v>32.799999999999997</v>
      </c>
      <c r="F6765">
        <f>VLOOKUP(A6765,Examination!A:G, 4)</f>
        <v>17.2</v>
      </c>
      <c r="G6765">
        <f>VLOOKUP(A6765,Examination!A:G, 5)</f>
        <v>30</v>
      </c>
      <c r="H6765">
        <f>VLOOKUP(A6765,Examination!A:G, 6)</f>
        <v>108</v>
      </c>
      <c r="I6765" t="b">
        <f>VLOOKUP(A6765,Examination!A:G, 7)</f>
        <v>0</v>
      </c>
      <c r="J6765">
        <f>VLOOKUP(A6765,Labs!A:B,2)</f>
        <v>0</v>
      </c>
    </row>
    <row r="6766" spans="1:10" x14ac:dyDescent="0.2">
      <c r="A6766">
        <v>80321</v>
      </c>
      <c r="B6766">
        <v>68</v>
      </c>
      <c r="C6766" t="str">
        <f>IF(Demographics!B6766&lt;=20,"18-20",IF(AND(Demographics!B6766&gt;20,Demographics!B6766&lt;=30),"21-30",IF(AND(Demographics!B6766&gt;30,Demographics!B6766&lt;=40),"31-40",IF(AND(Demographics!B6766&gt;40,Demographics!B6766&lt;=50),"41-50",IF(AND(Demographics!B6766&gt;50,Demographics!B6766&lt;=60),"51-60",IF(AND(Demographics!B6766&gt;60,Demographics!B6766&lt;=70),"61-70",IF(Demographics!B6766&gt;=71,"&gt;70","")))))))</f>
        <v>61-70</v>
      </c>
      <c r="D6766">
        <f>VLOOKUP(A6766,Examination!A:G, 2)</f>
        <v>166.6</v>
      </c>
      <c r="E6766">
        <f>VLOOKUP(A6766,Examination!A:G,3)</f>
        <v>79.7</v>
      </c>
      <c r="F6766">
        <f>VLOOKUP(A6766,Examination!A:G, 4)</f>
        <v>28.7</v>
      </c>
      <c r="G6766">
        <f>VLOOKUP(A6766,Examination!A:G, 5)</f>
        <v>62</v>
      </c>
      <c r="H6766">
        <f>VLOOKUP(A6766,Examination!A:G, 6)</f>
        <v>134</v>
      </c>
      <c r="I6766" t="b">
        <f>VLOOKUP(A6766,Examination!A:G, 7)</f>
        <v>0</v>
      </c>
      <c r="J6766">
        <f>VLOOKUP(A6766,Labs!A:B,2)</f>
        <v>119</v>
      </c>
    </row>
    <row r="6767" spans="1:10" x14ac:dyDescent="0.2">
      <c r="A6767">
        <v>80322</v>
      </c>
      <c r="B6767">
        <v>55</v>
      </c>
      <c r="C6767" t="str">
        <f>IF(Demographics!B6767&lt;=20,"18-20",IF(AND(Demographics!B6767&gt;20,Demographics!B6767&lt;=30),"21-30",IF(AND(Demographics!B6767&gt;30,Demographics!B6767&lt;=40),"31-40",IF(AND(Demographics!B6767&gt;40,Demographics!B6767&lt;=50),"41-50",IF(AND(Demographics!B6767&gt;50,Demographics!B6767&lt;=60),"51-60",IF(AND(Demographics!B6767&gt;60,Demographics!B6767&lt;=70),"61-70",IF(Demographics!B6767&gt;=71,"&gt;70","")))))))</f>
        <v>51-60</v>
      </c>
      <c r="D6767">
        <f>VLOOKUP(A6767,Examination!A:G, 2)</f>
        <v>160.6</v>
      </c>
      <c r="E6767">
        <f>VLOOKUP(A6767,Examination!A:G,3)</f>
        <v>52.1</v>
      </c>
      <c r="F6767">
        <f>VLOOKUP(A6767,Examination!A:G, 4)</f>
        <v>20.2</v>
      </c>
      <c r="G6767">
        <f>VLOOKUP(A6767,Examination!A:G, 5)</f>
        <v>90</v>
      </c>
      <c r="H6767">
        <f>VLOOKUP(A6767,Examination!A:G, 6)</f>
        <v>150</v>
      </c>
      <c r="I6767" t="b">
        <f>VLOOKUP(A6767,Examination!A:G, 7)</f>
        <v>0</v>
      </c>
      <c r="J6767">
        <f>VLOOKUP(A6767,Labs!A:B,2)</f>
        <v>261</v>
      </c>
    </row>
    <row r="6768" spans="1:10" x14ac:dyDescent="0.2">
      <c r="A6768">
        <v>80323</v>
      </c>
      <c r="B6768">
        <v>33</v>
      </c>
      <c r="C6768" t="str">
        <f>IF(Demographics!B6768&lt;=20,"18-20",IF(AND(Demographics!B6768&gt;20,Demographics!B6768&lt;=30),"21-30",IF(AND(Demographics!B6768&gt;30,Demographics!B6768&lt;=40),"31-40",IF(AND(Demographics!B6768&gt;40,Demographics!B6768&lt;=50),"41-50",IF(AND(Demographics!B6768&gt;50,Demographics!B6768&lt;=60),"51-60",IF(AND(Demographics!B6768&gt;60,Demographics!B6768&lt;=70),"61-70",IF(Demographics!B6768&gt;=71,"&gt;70","")))))))</f>
        <v>31-40</v>
      </c>
      <c r="D6768">
        <f>VLOOKUP(A6768,Examination!A:G, 2)</f>
        <v>173.3</v>
      </c>
      <c r="E6768">
        <f>VLOOKUP(A6768,Examination!A:G,3)</f>
        <v>77.400000000000006</v>
      </c>
      <c r="F6768">
        <f>VLOOKUP(A6768,Examination!A:G, 4)</f>
        <v>25.8</v>
      </c>
      <c r="G6768">
        <f>VLOOKUP(A6768,Examination!A:G, 5)</f>
        <v>78</v>
      </c>
      <c r="H6768">
        <f>VLOOKUP(A6768,Examination!A:G, 6)</f>
        <v>114</v>
      </c>
      <c r="I6768" t="b">
        <f>VLOOKUP(A6768,Examination!A:G, 7)</f>
        <v>0</v>
      </c>
      <c r="J6768">
        <f>VLOOKUP(A6768,Labs!A:B,2)</f>
        <v>182</v>
      </c>
    </row>
    <row r="6769" spans="1:10" x14ac:dyDescent="0.2">
      <c r="A6769">
        <v>80324</v>
      </c>
      <c r="B6769">
        <v>48</v>
      </c>
      <c r="C6769" t="str">
        <f>IF(Demographics!B6769&lt;=20,"18-20",IF(AND(Demographics!B6769&gt;20,Demographics!B6769&lt;=30),"21-30",IF(AND(Demographics!B6769&gt;30,Demographics!B6769&lt;=40),"31-40",IF(AND(Demographics!B6769&gt;40,Demographics!B6769&lt;=50),"41-50",IF(AND(Demographics!B6769&gt;50,Demographics!B6769&lt;=60),"51-60",IF(AND(Demographics!B6769&gt;60,Demographics!B6769&lt;=70),"61-70",IF(Demographics!B6769&gt;=71,"&gt;70","")))))))</f>
        <v>41-50</v>
      </c>
      <c r="D6769">
        <f>VLOOKUP(A6769,Examination!A:G, 2)</f>
        <v>146.19999999999999</v>
      </c>
      <c r="E6769">
        <f>VLOOKUP(A6769,Examination!A:G,3)</f>
        <v>117.8</v>
      </c>
      <c r="F6769">
        <f>VLOOKUP(A6769,Examination!A:G, 4)</f>
        <v>55.1</v>
      </c>
      <c r="G6769">
        <f>VLOOKUP(A6769,Examination!A:G, 5)</f>
        <v>0</v>
      </c>
      <c r="H6769">
        <f>VLOOKUP(A6769,Examination!A:G, 6)</f>
        <v>0</v>
      </c>
      <c r="I6769" t="b">
        <f>VLOOKUP(A6769,Examination!A:G, 7)</f>
        <v>1</v>
      </c>
      <c r="J6769">
        <f>VLOOKUP(A6769,Labs!A:B,2)</f>
        <v>127</v>
      </c>
    </row>
    <row r="6770" spans="1:10" x14ac:dyDescent="0.2">
      <c r="A6770">
        <v>80325</v>
      </c>
      <c r="B6770">
        <v>19</v>
      </c>
      <c r="C6770" t="str">
        <f>IF(Demographics!B6770&lt;=20,"18-20",IF(AND(Demographics!B6770&gt;20,Demographics!B6770&lt;=30),"21-30",IF(AND(Demographics!B6770&gt;30,Demographics!B6770&lt;=40),"31-40",IF(AND(Demographics!B6770&gt;40,Demographics!B6770&lt;=50),"41-50",IF(AND(Demographics!B6770&gt;50,Demographics!B6770&lt;=60),"51-60",IF(AND(Demographics!B6770&gt;60,Demographics!B6770&lt;=70),"61-70",IF(Demographics!B6770&gt;=71,"&gt;70","")))))))</f>
        <v>18-20</v>
      </c>
      <c r="D6770">
        <f>VLOOKUP(A6770,Examination!A:G, 2)</f>
        <v>162.69999999999999</v>
      </c>
      <c r="E6770">
        <f>VLOOKUP(A6770,Examination!A:G,3)</f>
        <v>82.2</v>
      </c>
      <c r="F6770">
        <f>VLOOKUP(A6770,Examination!A:G, 4)</f>
        <v>31.1</v>
      </c>
      <c r="G6770">
        <f>VLOOKUP(A6770,Examination!A:G, 5)</f>
        <v>74</v>
      </c>
      <c r="H6770">
        <f>VLOOKUP(A6770,Examination!A:G, 6)</f>
        <v>112</v>
      </c>
      <c r="I6770" t="b">
        <f>VLOOKUP(A6770,Examination!A:G, 7)</f>
        <v>1</v>
      </c>
      <c r="J6770">
        <f>VLOOKUP(A6770,Labs!A:B,2)</f>
        <v>194</v>
      </c>
    </row>
    <row r="6771" spans="1:10" x14ac:dyDescent="0.2">
      <c r="A6771">
        <v>80326</v>
      </c>
      <c r="B6771">
        <v>69</v>
      </c>
      <c r="C6771" t="str">
        <f>IF(Demographics!B6771&lt;=20,"18-20",IF(AND(Demographics!B6771&gt;20,Demographics!B6771&lt;=30),"21-30",IF(AND(Demographics!B6771&gt;30,Demographics!B6771&lt;=40),"31-40",IF(AND(Demographics!B6771&gt;40,Demographics!B6771&lt;=50),"41-50",IF(AND(Demographics!B6771&gt;50,Demographics!B6771&lt;=60),"51-60",IF(AND(Demographics!B6771&gt;60,Demographics!B6771&lt;=70),"61-70",IF(Demographics!B6771&gt;=71,"&gt;70","")))))))</f>
        <v>61-70</v>
      </c>
      <c r="D6771">
        <f>VLOOKUP(A6771,Examination!A:G, 2)</f>
        <v>165.1</v>
      </c>
      <c r="E6771">
        <f>VLOOKUP(A6771,Examination!A:G,3)</f>
        <v>91.9</v>
      </c>
      <c r="F6771">
        <f>VLOOKUP(A6771,Examination!A:G, 4)</f>
        <v>33.700000000000003</v>
      </c>
      <c r="G6771">
        <f>VLOOKUP(A6771,Examination!A:G, 5)</f>
        <v>76</v>
      </c>
      <c r="H6771">
        <f>VLOOKUP(A6771,Examination!A:G, 6)</f>
        <v>144</v>
      </c>
      <c r="I6771" t="b">
        <f>VLOOKUP(A6771,Examination!A:G, 7)</f>
        <v>1</v>
      </c>
      <c r="J6771">
        <f>VLOOKUP(A6771,Labs!A:B,2)</f>
        <v>161</v>
      </c>
    </row>
    <row r="6772" spans="1:10" x14ac:dyDescent="0.2">
      <c r="A6772">
        <v>80327</v>
      </c>
      <c r="B6772">
        <v>27</v>
      </c>
      <c r="C6772" t="str">
        <f>IF(Demographics!B6772&lt;=20,"18-20",IF(AND(Demographics!B6772&gt;20,Demographics!B6772&lt;=30),"21-30",IF(AND(Demographics!B6772&gt;30,Demographics!B6772&lt;=40),"31-40",IF(AND(Demographics!B6772&gt;40,Demographics!B6772&lt;=50),"41-50",IF(AND(Demographics!B6772&gt;50,Demographics!B6772&lt;=60),"51-60",IF(AND(Demographics!B6772&gt;60,Demographics!B6772&lt;=70),"61-70",IF(Demographics!B6772&gt;=71,"&gt;70","")))))))</f>
        <v>21-30</v>
      </c>
      <c r="D6772">
        <f>VLOOKUP(A6772,Examination!A:G, 2)</f>
        <v>165.5</v>
      </c>
      <c r="E6772">
        <f>VLOOKUP(A6772,Examination!A:G,3)</f>
        <v>71.3</v>
      </c>
      <c r="F6772">
        <f>VLOOKUP(A6772,Examination!A:G, 4)</f>
        <v>26</v>
      </c>
      <c r="G6772">
        <f>VLOOKUP(A6772,Examination!A:G, 5)</f>
        <v>0</v>
      </c>
      <c r="H6772">
        <f>VLOOKUP(A6772,Examination!A:G, 6)</f>
        <v>110</v>
      </c>
      <c r="I6772" t="b">
        <f>VLOOKUP(A6772,Examination!A:G, 7)</f>
        <v>0</v>
      </c>
      <c r="J6772">
        <f>VLOOKUP(A6772,Labs!A:B,2)</f>
        <v>205</v>
      </c>
    </row>
    <row r="6773" spans="1:10" x14ac:dyDescent="0.2">
      <c r="A6773">
        <v>80328</v>
      </c>
      <c r="B6773">
        <v>71</v>
      </c>
      <c r="C6773" t="str">
        <f>IF(Demographics!B6773&lt;=20,"18-20",IF(AND(Demographics!B6773&gt;20,Demographics!B6773&lt;=30),"21-30",IF(AND(Demographics!B6773&gt;30,Demographics!B6773&lt;=40),"31-40",IF(AND(Demographics!B6773&gt;40,Demographics!B6773&lt;=50),"41-50",IF(AND(Demographics!B6773&gt;50,Demographics!B6773&lt;=60),"51-60",IF(AND(Demographics!B6773&gt;60,Demographics!B6773&lt;=70),"61-70",IF(Demographics!B6773&gt;=71,"&gt;70","")))))))</f>
        <v>&gt;70</v>
      </c>
      <c r="D6773">
        <f>VLOOKUP(A6773,Examination!A:G, 2)</f>
        <v>160.30000000000001</v>
      </c>
      <c r="E6773">
        <f>VLOOKUP(A6773,Examination!A:G,3)</f>
        <v>159.9</v>
      </c>
      <c r="F6773">
        <f>VLOOKUP(A6773,Examination!A:G, 4)</f>
        <v>62.2</v>
      </c>
      <c r="G6773">
        <f>VLOOKUP(A6773,Examination!A:G, 5)</f>
        <v>86</v>
      </c>
      <c r="H6773">
        <f>VLOOKUP(A6773,Examination!A:G, 6)</f>
        <v>136</v>
      </c>
      <c r="I6773" t="b">
        <f>VLOOKUP(A6773,Examination!A:G, 7)</f>
        <v>1</v>
      </c>
      <c r="J6773">
        <f>VLOOKUP(A6773,Labs!A:B,2)</f>
        <v>169</v>
      </c>
    </row>
    <row r="6774" spans="1:10" x14ac:dyDescent="0.2">
      <c r="A6774">
        <v>80329</v>
      </c>
      <c r="B6774">
        <v>55</v>
      </c>
      <c r="C6774" t="str">
        <f>IF(Demographics!B6774&lt;=20,"18-20",IF(AND(Demographics!B6774&gt;20,Demographics!B6774&lt;=30),"21-30",IF(AND(Demographics!B6774&gt;30,Demographics!B6774&lt;=40),"31-40",IF(AND(Demographics!B6774&gt;40,Demographics!B6774&lt;=50),"41-50",IF(AND(Demographics!B6774&gt;50,Demographics!B6774&lt;=60),"51-60",IF(AND(Demographics!B6774&gt;60,Demographics!B6774&lt;=70),"61-70",IF(Demographics!B6774&gt;=71,"&gt;70","")))))))</f>
        <v>51-60</v>
      </c>
      <c r="D6774">
        <f>VLOOKUP(A6774,Examination!A:G, 2)</f>
        <v>0</v>
      </c>
      <c r="E6774">
        <f>VLOOKUP(A6774,Examination!A:G,3)</f>
        <v>70.5</v>
      </c>
      <c r="F6774">
        <f>VLOOKUP(A6774,Examination!A:G, 4)</f>
        <v>0</v>
      </c>
      <c r="G6774">
        <f>VLOOKUP(A6774,Examination!A:G, 5)</f>
        <v>62</v>
      </c>
      <c r="H6774">
        <f>VLOOKUP(A6774,Examination!A:G, 6)</f>
        <v>110</v>
      </c>
      <c r="I6774" t="e">
        <f>VLOOKUP(A6774,Examination!A:G, 7)</f>
        <v>#DIV/0!</v>
      </c>
      <c r="J6774">
        <f>VLOOKUP(A6774,Labs!A:B,2)</f>
        <v>179</v>
      </c>
    </row>
    <row r="6775" spans="1:10" x14ac:dyDescent="0.2">
      <c r="A6775">
        <v>80330</v>
      </c>
      <c r="B6775">
        <v>73</v>
      </c>
      <c r="C6775" t="str">
        <f>IF(Demographics!B6775&lt;=20,"18-20",IF(AND(Demographics!B6775&gt;20,Demographics!B6775&lt;=30),"21-30",IF(AND(Demographics!B6775&gt;30,Demographics!B6775&lt;=40),"31-40",IF(AND(Demographics!B6775&gt;40,Demographics!B6775&lt;=50),"41-50",IF(AND(Demographics!B6775&gt;50,Demographics!B6775&lt;=60),"51-60",IF(AND(Demographics!B6775&gt;60,Demographics!B6775&lt;=70),"61-70",IF(Demographics!B6775&gt;=71,"&gt;70","")))))))</f>
        <v>&gt;70</v>
      </c>
      <c r="D6775">
        <f>VLOOKUP(A6775,Examination!A:G, 2)</f>
        <v>167</v>
      </c>
      <c r="E6775">
        <f>VLOOKUP(A6775,Examination!A:G,3)</f>
        <v>76.3</v>
      </c>
      <c r="F6775">
        <f>VLOOKUP(A6775,Examination!A:G, 4)</f>
        <v>27.4</v>
      </c>
      <c r="G6775">
        <f>VLOOKUP(A6775,Examination!A:G, 5)</f>
        <v>72</v>
      </c>
      <c r="H6775">
        <f>VLOOKUP(A6775,Examination!A:G, 6)</f>
        <v>116</v>
      </c>
      <c r="I6775" t="b">
        <f>VLOOKUP(A6775,Examination!A:G, 7)</f>
        <v>0</v>
      </c>
      <c r="J6775">
        <f>VLOOKUP(A6775,Labs!A:B,2)</f>
        <v>213</v>
      </c>
    </row>
    <row r="6776" spans="1:10" x14ac:dyDescent="0.2">
      <c r="A6776">
        <v>80331</v>
      </c>
      <c r="B6776">
        <v>80</v>
      </c>
      <c r="C6776" t="str">
        <f>IF(Demographics!B6776&lt;=20,"18-20",IF(AND(Demographics!B6776&gt;20,Demographics!B6776&lt;=30),"21-30",IF(AND(Demographics!B6776&gt;30,Demographics!B6776&lt;=40),"31-40",IF(AND(Demographics!B6776&gt;40,Demographics!B6776&lt;=50),"41-50",IF(AND(Demographics!B6776&gt;50,Demographics!B6776&lt;=60),"51-60",IF(AND(Demographics!B6776&gt;60,Demographics!B6776&lt;=70),"61-70",IF(Demographics!B6776&gt;=71,"&gt;70","")))))))</f>
        <v>&gt;70</v>
      </c>
      <c r="D6776">
        <f>VLOOKUP(A6776,Examination!A:G, 2)</f>
        <v>187.8</v>
      </c>
      <c r="E6776">
        <f>VLOOKUP(A6776,Examination!A:G,3)</f>
        <v>85.7</v>
      </c>
      <c r="F6776">
        <f>VLOOKUP(A6776,Examination!A:G, 4)</f>
        <v>24.3</v>
      </c>
      <c r="G6776">
        <f>VLOOKUP(A6776,Examination!A:G, 5)</f>
        <v>62</v>
      </c>
      <c r="H6776">
        <f>VLOOKUP(A6776,Examination!A:G, 6)</f>
        <v>106</v>
      </c>
      <c r="I6776" t="b">
        <f>VLOOKUP(A6776,Examination!A:G, 7)</f>
        <v>0</v>
      </c>
      <c r="J6776">
        <f>VLOOKUP(A6776,Labs!A:B,2)</f>
        <v>141</v>
      </c>
    </row>
    <row r="6777" spans="1:10" x14ac:dyDescent="0.2">
      <c r="A6777">
        <v>80332</v>
      </c>
      <c r="B6777">
        <v>29</v>
      </c>
      <c r="C6777" t="str">
        <f>IF(Demographics!B6777&lt;=20,"18-20",IF(AND(Demographics!B6777&gt;20,Demographics!B6777&lt;=30),"21-30",IF(AND(Demographics!B6777&gt;30,Demographics!B6777&lt;=40),"31-40",IF(AND(Demographics!B6777&gt;40,Demographics!B6777&lt;=50),"41-50",IF(AND(Demographics!B6777&gt;50,Demographics!B6777&lt;=60),"51-60",IF(AND(Demographics!B6777&gt;60,Demographics!B6777&lt;=70),"61-70",IF(Demographics!B6777&gt;=71,"&gt;70","")))))))</f>
        <v>21-30</v>
      </c>
      <c r="D6777">
        <f>VLOOKUP(A6777,Examination!A:G, 2)</f>
        <v>174.9</v>
      </c>
      <c r="E6777">
        <f>VLOOKUP(A6777,Examination!A:G,3)</f>
        <v>69.3</v>
      </c>
      <c r="F6777">
        <f>VLOOKUP(A6777,Examination!A:G, 4)</f>
        <v>22.7</v>
      </c>
      <c r="G6777">
        <f>VLOOKUP(A6777,Examination!A:G, 5)</f>
        <v>74</v>
      </c>
      <c r="H6777">
        <f>VLOOKUP(A6777,Examination!A:G, 6)</f>
        <v>126</v>
      </c>
      <c r="I6777" t="b">
        <f>VLOOKUP(A6777,Examination!A:G, 7)</f>
        <v>0</v>
      </c>
      <c r="J6777">
        <f>VLOOKUP(A6777,Labs!A:B,2)</f>
        <v>130</v>
      </c>
    </row>
    <row r="6778" spans="1:10" x14ac:dyDescent="0.2">
      <c r="A6778">
        <v>80333</v>
      </c>
      <c r="B6778">
        <v>57</v>
      </c>
      <c r="C6778" t="str">
        <f>IF(Demographics!B6778&lt;=20,"18-20",IF(AND(Demographics!B6778&gt;20,Demographics!B6778&lt;=30),"21-30",IF(AND(Demographics!B6778&gt;30,Demographics!B6778&lt;=40),"31-40",IF(AND(Demographics!B6778&gt;40,Demographics!B6778&lt;=50),"41-50",IF(AND(Demographics!B6778&gt;50,Demographics!B6778&lt;=60),"51-60",IF(AND(Demographics!B6778&gt;60,Demographics!B6778&lt;=70),"61-70",IF(Demographics!B6778&gt;=71,"&gt;70","")))))))</f>
        <v>51-60</v>
      </c>
      <c r="D6778">
        <f>VLOOKUP(A6778,Examination!A:G, 2)</f>
        <v>154.9</v>
      </c>
      <c r="E6778">
        <f>VLOOKUP(A6778,Examination!A:G,3)</f>
        <v>58.2</v>
      </c>
      <c r="F6778">
        <f>VLOOKUP(A6778,Examination!A:G, 4)</f>
        <v>24.3</v>
      </c>
      <c r="G6778">
        <f>VLOOKUP(A6778,Examination!A:G, 5)</f>
        <v>80</v>
      </c>
      <c r="H6778">
        <f>VLOOKUP(A6778,Examination!A:G, 6)</f>
        <v>116</v>
      </c>
      <c r="I6778" t="b">
        <f>VLOOKUP(A6778,Examination!A:G, 7)</f>
        <v>0</v>
      </c>
      <c r="J6778">
        <f>VLOOKUP(A6778,Labs!A:B,2)</f>
        <v>217</v>
      </c>
    </row>
    <row r="6779" spans="1:10" x14ac:dyDescent="0.2">
      <c r="A6779">
        <v>80334</v>
      </c>
      <c r="B6779">
        <v>52</v>
      </c>
      <c r="C6779" t="str">
        <f>IF(Demographics!B6779&lt;=20,"18-20",IF(AND(Demographics!B6779&gt;20,Demographics!B6779&lt;=30),"21-30",IF(AND(Demographics!B6779&gt;30,Demographics!B6779&lt;=40),"31-40",IF(AND(Demographics!B6779&gt;40,Demographics!B6779&lt;=50),"41-50",IF(AND(Demographics!B6779&gt;50,Demographics!B6779&lt;=60),"51-60",IF(AND(Demographics!B6779&gt;60,Demographics!B6779&lt;=70),"61-70",IF(Demographics!B6779&gt;=71,"&gt;70","")))))))</f>
        <v>51-60</v>
      </c>
      <c r="D6779">
        <f>VLOOKUP(A6779,Examination!A:G, 2)</f>
        <v>167.8</v>
      </c>
      <c r="E6779">
        <f>VLOOKUP(A6779,Examination!A:G,3)</f>
        <v>54.9</v>
      </c>
      <c r="F6779">
        <f>VLOOKUP(A6779,Examination!A:G, 4)</f>
        <v>19.5</v>
      </c>
      <c r="G6779">
        <f>VLOOKUP(A6779,Examination!A:G, 5)</f>
        <v>72</v>
      </c>
      <c r="H6779">
        <f>VLOOKUP(A6779,Examination!A:G, 6)</f>
        <v>104</v>
      </c>
      <c r="I6779" t="b">
        <f>VLOOKUP(A6779,Examination!A:G, 7)</f>
        <v>0</v>
      </c>
      <c r="J6779">
        <f>VLOOKUP(A6779,Labs!A:B,2)</f>
        <v>151</v>
      </c>
    </row>
    <row r="6780" spans="1:10" x14ac:dyDescent="0.2">
      <c r="A6780">
        <v>80335</v>
      </c>
      <c r="B6780">
        <v>28</v>
      </c>
      <c r="C6780" t="str">
        <f>IF(Demographics!B6780&lt;=20,"18-20",IF(AND(Demographics!B6780&gt;20,Demographics!B6780&lt;=30),"21-30",IF(AND(Demographics!B6780&gt;30,Demographics!B6780&lt;=40),"31-40",IF(AND(Demographics!B6780&gt;40,Demographics!B6780&lt;=50),"41-50",IF(AND(Demographics!B6780&gt;50,Demographics!B6780&lt;=60),"51-60",IF(AND(Demographics!B6780&gt;60,Demographics!B6780&lt;=70),"61-70",IF(Demographics!B6780&gt;=71,"&gt;70","")))))))</f>
        <v>21-30</v>
      </c>
      <c r="D6780">
        <f>VLOOKUP(A6780,Examination!A:G, 2)</f>
        <v>180.8</v>
      </c>
      <c r="E6780">
        <f>VLOOKUP(A6780,Examination!A:G,3)</f>
        <v>92.7</v>
      </c>
      <c r="F6780">
        <f>VLOOKUP(A6780,Examination!A:G, 4)</f>
        <v>28.4</v>
      </c>
      <c r="G6780">
        <f>VLOOKUP(A6780,Examination!A:G, 5)</f>
        <v>70</v>
      </c>
      <c r="H6780">
        <f>VLOOKUP(A6780,Examination!A:G, 6)</f>
        <v>128</v>
      </c>
      <c r="I6780" t="b">
        <f>VLOOKUP(A6780,Examination!A:G, 7)</f>
        <v>0</v>
      </c>
      <c r="J6780">
        <f>VLOOKUP(A6780,Labs!A:B,2)</f>
        <v>185</v>
      </c>
    </row>
    <row r="6781" spans="1:10" x14ac:dyDescent="0.2">
      <c r="A6781">
        <v>80336</v>
      </c>
      <c r="B6781">
        <v>25</v>
      </c>
      <c r="C6781" t="str">
        <f>IF(Demographics!B6781&lt;=20,"18-20",IF(AND(Demographics!B6781&gt;20,Demographics!B6781&lt;=30),"21-30",IF(AND(Demographics!B6781&gt;30,Demographics!B6781&lt;=40),"31-40",IF(AND(Demographics!B6781&gt;40,Demographics!B6781&lt;=50),"41-50",IF(AND(Demographics!B6781&gt;50,Demographics!B6781&lt;=60),"51-60",IF(AND(Demographics!B6781&gt;60,Demographics!B6781&lt;=70),"61-70",IF(Demographics!B6781&gt;=71,"&gt;70","")))))))</f>
        <v>21-30</v>
      </c>
      <c r="D6781">
        <f>VLOOKUP(A6781,Examination!A:G, 2)</f>
        <v>160.69999999999999</v>
      </c>
      <c r="E6781">
        <f>VLOOKUP(A6781,Examination!A:G,3)</f>
        <v>64.7</v>
      </c>
      <c r="F6781">
        <f>VLOOKUP(A6781,Examination!A:G, 4)</f>
        <v>25.1</v>
      </c>
      <c r="G6781">
        <f>VLOOKUP(A6781,Examination!A:G, 5)</f>
        <v>48</v>
      </c>
      <c r="H6781">
        <f>VLOOKUP(A6781,Examination!A:G, 6)</f>
        <v>114</v>
      </c>
      <c r="I6781" t="b">
        <f>VLOOKUP(A6781,Examination!A:G, 7)</f>
        <v>0</v>
      </c>
      <c r="J6781">
        <f>VLOOKUP(A6781,Labs!A:B,2)</f>
        <v>161</v>
      </c>
    </row>
    <row r="6782" spans="1:10" x14ac:dyDescent="0.2">
      <c r="A6782">
        <v>80337</v>
      </c>
      <c r="B6782">
        <v>40</v>
      </c>
      <c r="C6782" t="str">
        <f>IF(Demographics!B6782&lt;=20,"18-20",IF(AND(Demographics!B6782&gt;20,Demographics!B6782&lt;=30),"21-30",IF(AND(Demographics!B6782&gt;30,Demographics!B6782&lt;=40),"31-40",IF(AND(Demographics!B6782&gt;40,Demographics!B6782&lt;=50),"41-50",IF(AND(Demographics!B6782&gt;50,Demographics!B6782&lt;=60),"51-60",IF(AND(Demographics!B6782&gt;60,Demographics!B6782&lt;=70),"61-70",IF(Demographics!B6782&gt;=71,"&gt;70","")))))))</f>
        <v>31-40</v>
      </c>
      <c r="D6782">
        <f>VLOOKUP(A6782,Examination!A:G, 2)</f>
        <v>167.4</v>
      </c>
      <c r="E6782">
        <f>VLOOKUP(A6782,Examination!A:G,3)</f>
        <v>61.2</v>
      </c>
      <c r="F6782">
        <f>VLOOKUP(A6782,Examination!A:G, 4)</f>
        <v>21.8</v>
      </c>
      <c r="G6782">
        <f>VLOOKUP(A6782,Examination!A:G, 5)</f>
        <v>0</v>
      </c>
      <c r="H6782">
        <f>VLOOKUP(A6782,Examination!A:G, 6)</f>
        <v>0</v>
      </c>
      <c r="I6782" t="b">
        <f>VLOOKUP(A6782,Examination!A:G, 7)</f>
        <v>0</v>
      </c>
      <c r="J6782">
        <f>VLOOKUP(A6782,Labs!A:B,2)</f>
        <v>138</v>
      </c>
    </row>
    <row r="6783" spans="1:10" x14ac:dyDescent="0.2">
      <c r="A6783">
        <v>80338</v>
      </c>
      <c r="B6783">
        <v>23</v>
      </c>
      <c r="C6783" t="str">
        <f>IF(Demographics!B6783&lt;=20,"18-20",IF(AND(Demographics!B6783&gt;20,Demographics!B6783&lt;=30),"21-30",IF(AND(Demographics!B6783&gt;30,Demographics!B6783&lt;=40),"31-40",IF(AND(Demographics!B6783&gt;40,Demographics!B6783&lt;=50),"41-50",IF(AND(Demographics!B6783&gt;50,Demographics!B6783&lt;=60),"51-60",IF(AND(Demographics!B6783&gt;60,Demographics!B6783&lt;=70),"61-70",IF(Demographics!B6783&gt;=71,"&gt;70","")))))))</f>
        <v>21-30</v>
      </c>
      <c r="D6783">
        <f>VLOOKUP(A6783,Examination!A:G, 2)</f>
        <v>172.9</v>
      </c>
      <c r="E6783">
        <f>VLOOKUP(A6783,Examination!A:G,3)</f>
        <v>74.3</v>
      </c>
      <c r="F6783">
        <f>VLOOKUP(A6783,Examination!A:G, 4)</f>
        <v>24.9</v>
      </c>
      <c r="G6783">
        <f>VLOOKUP(A6783,Examination!A:G, 5)</f>
        <v>58</v>
      </c>
      <c r="H6783">
        <f>VLOOKUP(A6783,Examination!A:G, 6)</f>
        <v>110</v>
      </c>
      <c r="I6783" t="b">
        <f>VLOOKUP(A6783,Examination!A:G, 7)</f>
        <v>0</v>
      </c>
      <c r="J6783">
        <f>VLOOKUP(A6783,Labs!A:B,2)</f>
        <v>174</v>
      </c>
    </row>
    <row r="6784" spans="1:10" x14ac:dyDescent="0.2">
      <c r="A6784">
        <v>80339</v>
      </c>
      <c r="B6784">
        <v>37</v>
      </c>
      <c r="C6784" t="str">
        <f>IF(Demographics!B6784&lt;=20,"18-20",IF(AND(Demographics!B6784&gt;20,Demographics!B6784&lt;=30),"21-30",IF(AND(Demographics!B6784&gt;30,Demographics!B6784&lt;=40),"31-40",IF(AND(Demographics!B6784&gt;40,Demographics!B6784&lt;=50),"41-50",IF(AND(Demographics!B6784&gt;50,Demographics!B6784&lt;=60),"51-60",IF(AND(Demographics!B6784&gt;60,Demographics!B6784&lt;=70),"61-70",IF(Demographics!B6784&gt;=71,"&gt;70","")))))))</f>
        <v>31-40</v>
      </c>
      <c r="D6784">
        <f>VLOOKUP(A6784,Examination!A:G, 2)</f>
        <v>159.69999999999999</v>
      </c>
      <c r="E6784">
        <f>VLOOKUP(A6784,Examination!A:G,3)</f>
        <v>76.2</v>
      </c>
      <c r="F6784">
        <f>VLOOKUP(A6784,Examination!A:G, 4)</f>
        <v>29.9</v>
      </c>
      <c r="G6784">
        <f>VLOOKUP(A6784,Examination!A:G, 5)</f>
        <v>66</v>
      </c>
      <c r="H6784">
        <f>VLOOKUP(A6784,Examination!A:G, 6)</f>
        <v>122</v>
      </c>
      <c r="I6784" t="b">
        <f>VLOOKUP(A6784,Examination!A:G, 7)</f>
        <v>0</v>
      </c>
      <c r="J6784">
        <f>VLOOKUP(A6784,Labs!A:B,2)</f>
        <v>184</v>
      </c>
    </row>
    <row r="6785" spans="1:10" x14ac:dyDescent="0.2">
      <c r="A6785">
        <v>80340</v>
      </c>
      <c r="B6785">
        <v>61</v>
      </c>
      <c r="C6785" t="str">
        <f>IF(Demographics!B6785&lt;=20,"18-20",IF(AND(Demographics!B6785&gt;20,Demographics!B6785&lt;=30),"21-30",IF(AND(Demographics!B6785&gt;30,Demographics!B6785&lt;=40),"31-40",IF(AND(Demographics!B6785&gt;40,Demographics!B6785&lt;=50),"41-50",IF(AND(Demographics!B6785&gt;50,Demographics!B6785&lt;=60),"51-60",IF(AND(Demographics!B6785&gt;60,Demographics!B6785&lt;=70),"61-70",IF(Demographics!B6785&gt;=71,"&gt;70","")))))))</f>
        <v>61-70</v>
      </c>
      <c r="D6785">
        <f>VLOOKUP(A6785,Examination!A:G, 2)</f>
        <v>185.4</v>
      </c>
      <c r="E6785">
        <f>VLOOKUP(A6785,Examination!A:G,3)</f>
        <v>97.4</v>
      </c>
      <c r="F6785">
        <f>VLOOKUP(A6785,Examination!A:G, 4)</f>
        <v>28.3</v>
      </c>
      <c r="G6785">
        <f>VLOOKUP(A6785,Examination!A:G, 5)</f>
        <v>76</v>
      </c>
      <c r="H6785">
        <f>VLOOKUP(A6785,Examination!A:G, 6)</f>
        <v>116</v>
      </c>
      <c r="I6785" t="b">
        <f>VLOOKUP(A6785,Examination!A:G, 7)</f>
        <v>0</v>
      </c>
      <c r="J6785">
        <f>VLOOKUP(A6785,Labs!A:B,2)</f>
        <v>149</v>
      </c>
    </row>
    <row r="6786" spans="1:10" x14ac:dyDescent="0.2">
      <c r="A6786">
        <v>80341</v>
      </c>
      <c r="B6786">
        <v>38</v>
      </c>
      <c r="C6786" t="str">
        <f>IF(Demographics!B6786&lt;=20,"18-20",IF(AND(Demographics!B6786&gt;20,Demographics!B6786&lt;=30),"21-30",IF(AND(Demographics!B6786&gt;30,Demographics!B6786&lt;=40),"31-40",IF(AND(Demographics!B6786&gt;40,Demographics!B6786&lt;=50),"41-50",IF(AND(Demographics!B6786&gt;50,Demographics!B6786&lt;=60),"51-60",IF(AND(Demographics!B6786&gt;60,Demographics!B6786&lt;=70),"61-70",IF(Demographics!B6786&gt;=71,"&gt;70","")))))))</f>
        <v>31-40</v>
      </c>
      <c r="D6786">
        <f>VLOOKUP(A6786,Examination!A:G, 2)</f>
        <v>144.4</v>
      </c>
      <c r="E6786">
        <f>VLOOKUP(A6786,Examination!A:G,3)</f>
        <v>35.700000000000003</v>
      </c>
      <c r="F6786">
        <f>VLOOKUP(A6786,Examination!A:G, 4)</f>
        <v>17.100000000000001</v>
      </c>
      <c r="G6786">
        <f>VLOOKUP(A6786,Examination!A:G, 5)</f>
        <v>80</v>
      </c>
      <c r="H6786">
        <f>VLOOKUP(A6786,Examination!A:G, 6)</f>
        <v>118</v>
      </c>
      <c r="I6786" t="b">
        <f>VLOOKUP(A6786,Examination!A:G, 7)</f>
        <v>0</v>
      </c>
      <c r="J6786">
        <f>VLOOKUP(A6786,Labs!A:B,2)</f>
        <v>0</v>
      </c>
    </row>
    <row r="6787" spans="1:10" x14ac:dyDescent="0.2">
      <c r="A6787">
        <v>80342</v>
      </c>
      <c r="B6787">
        <v>62</v>
      </c>
      <c r="C6787" t="str">
        <f>IF(Demographics!B6787&lt;=20,"18-20",IF(AND(Demographics!B6787&gt;20,Demographics!B6787&lt;=30),"21-30",IF(AND(Demographics!B6787&gt;30,Demographics!B6787&lt;=40),"31-40",IF(AND(Demographics!B6787&gt;40,Demographics!B6787&lt;=50),"41-50",IF(AND(Demographics!B6787&gt;50,Demographics!B6787&lt;=60),"51-60",IF(AND(Demographics!B6787&gt;60,Demographics!B6787&lt;=70),"61-70",IF(Demographics!B6787&gt;=71,"&gt;70","")))))))</f>
        <v>61-70</v>
      </c>
      <c r="D6787">
        <f>VLOOKUP(A6787,Examination!A:G, 2)</f>
        <v>81.2</v>
      </c>
      <c r="E6787">
        <f>VLOOKUP(A6787,Examination!A:G,3)</f>
        <v>10.199999999999999</v>
      </c>
      <c r="F6787">
        <f>VLOOKUP(A6787,Examination!A:G, 4)</f>
        <v>15.5</v>
      </c>
      <c r="G6787">
        <f>VLOOKUP(A6787,Examination!A:G, 5)</f>
        <v>0</v>
      </c>
      <c r="H6787">
        <f>VLOOKUP(A6787,Examination!A:G, 6)</f>
        <v>0</v>
      </c>
      <c r="I6787" t="b">
        <f>VLOOKUP(A6787,Examination!A:G, 7)</f>
        <v>0</v>
      </c>
      <c r="J6787">
        <f>VLOOKUP(A6787,Labs!A:B,2)</f>
        <v>0</v>
      </c>
    </row>
    <row r="6788" spans="1:10" x14ac:dyDescent="0.2">
      <c r="A6788">
        <v>80343</v>
      </c>
      <c r="B6788">
        <v>24</v>
      </c>
      <c r="C6788" t="str">
        <f>IF(Demographics!B6788&lt;=20,"18-20",IF(AND(Demographics!B6788&gt;20,Demographics!B6788&lt;=30),"21-30",IF(AND(Demographics!B6788&gt;30,Demographics!B6788&lt;=40),"31-40",IF(AND(Demographics!B6788&gt;40,Demographics!B6788&lt;=50),"41-50",IF(AND(Demographics!B6788&gt;50,Demographics!B6788&lt;=60),"51-60",IF(AND(Demographics!B6788&gt;60,Demographics!B6788&lt;=70),"61-70",IF(Demographics!B6788&gt;=71,"&gt;70","")))))))</f>
        <v>21-30</v>
      </c>
      <c r="D6788">
        <f>VLOOKUP(A6788,Examination!A:G, 2)</f>
        <v>154.5</v>
      </c>
      <c r="E6788">
        <f>VLOOKUP(A6788,Examination!A:G,3)</f>
        <v>55.1</v>
      </c>
      <c r="F6788">
        <f>VLOOKUP(A6788,Examination!A:G, 4)</f>
        <v>23.1</v>
      </c>
      <c r="G6788">
        <f>VLOOKUP(A6788,Examination!A:G, 5)</f>
        <v>0</v>
      </c>
      <c r="H6788">
        <f>VLOOKUP(A6788,Examination!A:G, 6)</f>
        <v>0</v>
      </c>
      <c r="I6788" t="b">
        <f>VLOOKUP(A6788,Examination!A:G, 7)</f>
        <v>0</v>
      </c>
      <c r="J6788">
        <f>VLOOKUP(A6788,Labs!A:B,2)</f>
        <v>155</v>
      </c>
    </row>
    <row r="6789" spans="1:10" x14ac:dyDescent="0.2">
      <c r="A6789">
        <v>80344</v>
      </c>
      <c r="B6789">
        <v>21</v>
      </c>
      <c r="C6789" t="str">
        <f>IF(Demographics!B6789&lt;=20,"18-20",IF(AND(Demographics!B6789&gt;20,Demographics!B6789&lt;=30),"21-30",IF(AND(Demographics!B6789&gt;30,Demographics!B6789&lt;=40),"31-40",IF(AND(Demographics!B6789&gt;40,Demographics!B6789&lt;=50),"41-50",IF(AND(Demographics!B6789&gt;50,Demographics!B6789&lt;=60),"51-60",IF(AND(Demographics!B6789&gt;60,Demographics!B6789&lt;=70),"61-70",IF(Demographics!B6789&gt;=71,"&gt;70","")))))))</f>
        <v>21-30</v>
      </c>
      <c r="D6789">
        <f>VLOOKUP(A6789,Examination!A:G, 2)</f>
        <v>163.30000000000001</v>
      </c>
      <c r="E6789">
        <f>VLOOKUP(A6789,Examination!A:G,3)</f>
        <v>64.2</v>
      </c>
      <c r="F6789">
        <f>VLOOKUP(A6789,Examination!A:G, 4)</f>
        <v>24.1</v>
      </c>
      <c r="G6789">
        <f>VLOOKUP(A6789,Examination!A:G, 5)</f>
        <v>68</v>
      </c>
      <c r="H6789">
        <f>VLOOKUP(A6789,Examination!A:G, 6)</f>
        <v>112</v>
      </c>
      <c r="I6789" t="b">
        <f>VLOOKUP(A6789,Examination!A:G, 7)</f>
        <v>0</v>
      </c>
      <c r="J6789">
        <f>VLOOKUP(A6789,Labs!A:B,2)</f>
        <v>227</v>
      </c>
    </row>
    <row r="6790" spans="1:10" x14ac:dyDescent="0.2">
      <c r="A6790">
        <v>80345</v>
      </c>
      <c r="B6790">
        <v>71</v>
      </c>
      <c r="C6790" t="str">
        <f>IF(Demographics!B6790&lt;=20,"18-20",IF(AND(Demographics!B6790&gt;20,Demographics!B6790&lt;=30),"21-30",IF(AND(Demographics!B6790&gt;30,Demographics!B6790&lt;=40),"31-40",IF(AND(Demographics!B6790&gt;40,Demographics!B6790&lt;=50),"41-50",IF(AND(Demographics!B6790&gt;50,Demographics!B6790&lt;=60),"51-60",IF(AND(Demographics!B6790&gt;60,Demographics!B6790&lt;=70),"61-70",IF(Demographics!B6790&gt;=71,"&gt;70","")))))))</f>
        <v>&gt;70</v>
      </c>
      <c r="D6790">
        <f>VLOOKUP(A6790,Examination!A:G, 2)</f>
        <v>148.30000000000001</v>
      </c>
      <c r="E6790">
        <f>VLOOKUP(A6790,Examination!A:G,3)</f>
        <v>74</v>
      </c>
      <c r="F6790">
        <f>VLOOKUP(A6790,Examination!A:G, 4)</f>
        <v>33.6</v>
      </c>
      <c r="G6790">
        <f>VLOOKUP(A6790,Examination!A:G, 5)</f>
        <v>56</v>
      </c>
      <c r="H6790">
        <f>VLOOKUP(A6790,Examination!A:G, 6)</f>
        <v>154</v>
      </c>
      <c r="I6790" t="b">
        <f>VLOOKUP(A6790,Examination!A:G, 7)</f>
        <v>1</v>
      </c>
      <c r="J6790">
        <f>VLOOKUP(A6790,Labs!A:B,2)</f>
        <v>169</v>
      </c>
    </row>
    <row r="6791" spans="1:10" x14ac:dyDescent="0.2">
      <c r="A6791">
        <v>80346</v>
      </c>
      <c r="B6791">
        <v>33</v>
      </c>
      <c r="C6791" t="str">
        <f>IF(Demographics!B6791&lt;=20,"18-20",IF(AND(Demographics!B6791&gt;20,Demographics!B6791&lt;=30),"21-30",IF(AND(Demographics!B6791&gt;30,Demographics!B6791&lt;=40),"31-40",IF(AND(Demographics!B6791&gt;40,Demographics!B6791&lt;=50),"41-50",IF(AND(Demographics!B6791&gt;50,Demographics!B6791&lt;=60),"51-60",IF(AND(Demographics!B6791&gt;60,Demographics!B6791&lt;=70),"61-70",IF(Demographics!B6791&gt;=71,"&gt;70","")))))))</f>
        <v>31-40</v>
      </c>
      <c r="D6791">
        <f>VLOOKUP(A6791,Examination!A:G, 2)</f>
        <v>114.4</v>
      </c>
      <c r="E6791">
        <f>VLOOKUP(A6791,Examination!A:G,3)</f>
        <v>18.5</v>
      </c>
      <c r="F6791">
        <f>VLOOKUP(A6791,Examination!A:G, 4)</f>
        <v>14.1</v>
      </c>
      <c r="G6791">
        <f>VLOOKUP(A6791,Examination!A:G, 5)</f>
        <v>0</v>
      </c>
      <c r="H6791">
        <f>VLOOKUP(A6791,Examination!A:G, 6)</f>
        <v>0</v>
      </c>
      <c r="I6791" t="b">
        <f>VLOOKUP(A6791,Examination!A:G, 7)</f>
        <v>0</v>
      </c>
      <c r="J6791">
        <f>VLOOKUP(A6791,Labs!A:B,2)</f>
        <v>0</v>
      </c>
    </row>
    <row r="6792" spans="1:10" x14ac:dyDescent="0.2">
      <c r="A6792">
        <v>80347</v>
      </c>
      <c r="B6792">
        <v>44</v>
      </c>
      <c r="C6792" t="str">
        <f>IF(Demographics!B6792&lt;=20,"18-20",IF(AND(Demographics!B6792&gt;20,Demographics!B6792&lt;=30),"21-30",IF(AND(Demographics!B6792&gt;30,Demographics!B6792&lt;=40),"31-40",IF(AND(Demographics!B6792&gt;40,Demographics!B6792&lt;=50),"41-50",IF(AND(Demographics!B6792&gt;50,Demographics!B6792&lt;=60),"51-60",IF(AND(Demographics!B6792&gt;60,Demographics!B6792&lt;=70),"61-70",IF(Demographics!B6792&gt;=71,"&gt;70","")))))))</f>
        <v>41-50</v>
      </c>
      <c r="D6792">
        <f>VLOOKUP(A6792,Examination!A:G, 2)</f>
        <v>153.69999999999999</v>
      </c>
      <c r="E6792">
        <f>VLOOKUP(A6792,Examination!A:G,3)</f>
        <v>62.8</v>
      </c>
      <c r="F6792">
        <f>VLOOKUP(A6792,Examination!A:G, 4)</f>
        <v>26.6</v>
      </c>
      <c r="G6792">
        <f>VLOOKUP(A6792,Examination!A:G, 5)</f>
        <v>96</v>
      </c>
      <c r="H6792">
        <f>VLOOKUP(A6792,Examination!A:G, 6)</f>
        <v>154</v>
      </c>
      <c r="I6792" t="b">
        <f>VLOOKUP(A6792,Examination!A:G, 7)</f>
        <v>0</v>
      </c>
      <c r="J6792">
        <f>VLOOKUP(A6792,Labs!A:B,2)</f>
        <v>193</v>
      </c>
    </row>
    <row r="6793" spans="1:10" x14ac:dyDescent="0.2">
      <c r="A6793">
        <v>80348</v>
      </c>
      <c r="B6793">
        <v>47</v>
      </c>
      <c r="C6793" t="str">
        <f>IF(Demographics!B6793&lt;=20,"18-20",IF(AND(Demographics!B6793&gt;20,Demographics!B6793&lt;=30),"21-30",IF(AND(Demographics!B6793&gt;30,Demographics!B6793&lt;=40),"31-40",IF(AND(Demographics!B6793&gt;40,Demographics!B6793&lt;=50),"41-50",IF(AND(Demographics!B6793&gt;50,Demographics!B6793&lt;=60),"51-60",IF(AND(Demographics!B6793&gt;60,Demographics!B6793&lt;=70),"61-70",IF(Demographics!B6793&gt;=71,"&gt;70","")))))))</f>
        <v>41-50</v>
      </c>
      <c r="D6793">
        <f>VLOOKUP(A6793,Examination!A:G, 2)</f>
        <v>148.80000000000001</v>
      </c>
      <c r="E6793">
        <f>VLOOKUP(A6793,Examination!A:G,3)</f>
        <v>38.299999999999997</v>
      </c>
      <c r="F6793">
        <f>VLOOKUP(A6793,Examination!A:G, 4)</f>
        <v>17.3</v>
      </c>
      <c r="G6793">
        <f>VLOOKUP(A6793,Examination!A:G, 5)</f>
        <v>0</v>
      </c>
      <c r="H6793">
        <f>VLOOKUP(A6793,Examination!A:G, 6)</f>
        <v>0</v>
      </c>
      <c r="I6793" t="b">
        <f>VLOOKUP(A6793,Examination!A:G, 7)</f>
        <v>0</v>
      </c>
      <c r="J6793">
        <f>VLOOKUP(A6793,Labs!A:B,2)</f>
        <v>137</v>
      </c>
    </row>
    <row r="6794" spans="1:10" x14ac:dyDescent="0.2">
      <c r="A6794">
        <v>80349</v>
      </c>
      <c r="B6794">
        <v>28</v>
      </c>
      <c r="C6794" t="str">
        <f>IF(Demographics!B6794&lt;=20,"18-20",IF(AND(Demographics!B6794&gt;20,Demographics!B6794&lt;=30),"21-30",IF(AND(Demographics!B6794&gt;30,Demographics!B6794&lt;=40),"31-40",IF(AND(Demographics!B6794&gt;40,Demographics!B6794&lt;=50),"41-50",IF(AND(Demographics!B6794&gt;50,Demographics!B6794&lt;=60),"51-60",IF(AND(Demographics!B6794&gt;60,Demographics!B6794&lt;=70),"61-70",IF(Demographics!B6794&gt;=71,"&gt;70","")))))))</f>
        <v>21-30</v>
      </c>
      <c r="D6794">
        <f>VLOOKUP(A6794,Examination!A:G, 2)</f>
        <v>158.1</v>
      </c>
      <c r="E6794">
        <f>VLOOKUP(A6794,Examination!A:G,3)</f>
        <v>66.5</v>
      </c>
      <c r="F6794">
        <f>VLOOKUP(A6794,Examination!A:G, 4)</f>
        <v>26.6</v>
      </c>
      <c r="G6794">
        <f>VLOOKUP(A6794,Examination!A:G, 5)</f>
        <v>84</v>
      </c>
      <c r="H6794">
        <f>VLOOKUP(A6794,Examination!A:G, 6)</f>
        <v>164</v>
      </c>
      <c r="I6794" t="b">
        <f>VLOOKUP(A6794,Examination!A:G, 7)</f>
        <v>0</v>
      </c>
      <c r="J6794">
        <f>VLOOKUP(A6794,Labs!A:B,2)</f>
        <v>140</v>
      </c>
    </row>
    <row r="6795" spans="1:10" x14ac:dyDescent="0.2">
      <c r="A6795">
        <v>80350</v>
      </c>
      <c r="B6795">
        <v>31</v>
      </c>
      <c r="C6795" t="str">
        <f>IF(Demographics!B6795&lt;=20,"18-20",IF(AND(Demographics!B6795&gt;20,Demographics!B6795&lt;=30),"21-30",IF(AND(Demographics!B6795&gt;30,Demographics!B6795&lt;=40),"31-40",IF(AND(Demographics!B6795&gt;40,Demographics!B6795&lt;=50),"41-50",IF(AND(Demographics!B6795&gt;50,Demographics!B6795&lt;=60),"51-60",IF(AND(Demographics!B6795&gt;60,Demographics!B6795&lt;=70),"61-70",IF(Demographics!B6795&gt;=71,"&gt;70","")))))))</f>
        <v>31-40</v>
      </c>
      <c r="D6795">
        <f>VLOOKUP(A6795,Examination!A:G, 2)</f>
        <v>172.9</v>
      </c>
      <c r="E6795">
        <f>VLOOKUP(A6795,Examination!A:G,3)</f>
        <v>80.099999999999994</v>
      </c>
      <c r="F6795">
        <f>VLOOKUP(A6795,Examination!A:G, 4)</f>
        <v>26.8</v>
      </c>
      <c r="G6795">
        <f>VLOOKUP(A6795,Examination!A:G, 5)</f>
        <v>54</v>
      </c>
      <c r="H6795">
        <f>VLOOKUP(A6795,Examination!A:G, 6)</f>
        <v>86</v>
      </c>
      <c r="I6795" t="b">
        <f>VLOOKUP(A6795,Examination!A:G, 7)</f>
        <v>0</v>
      </c>
      <c r="J6795">
        <f>VLOOKUP(A6795,Labs!A:B,2)</f>
        <v>123</v>
      </c>
    </row>
    <row r="6796" spans="1:10" x14ac:dyDescent="0.2">
      <c r="A6796">
        <v>80351</v>
      </c>
      <c r="B6796">
        <v>29</v>
      </c>
      <c r="C6796" t="str">
        <f>IF(Demographics!B6796&lt;=20,"18-20",IF(AND(Demographics!B6796&gt;20,Demographics!B6796&lt;=30),"21-30",IF(AND(Demographics!B6796&gt;30,Demographics!B6796&lt;=40),"31-40",IF(AND(Demographics!B6796&gt;40,Demographics!B6796&lt;=50),"41-50",IF(AND(Demographics!B6796&gt;50,Demographics!B6796&lt;=60),"51-60",IF(AND(Demographics!B6796&gt;60,Demographics!B6796&lt;=70),"61-70",IF(Demographics!B6796&gt;=71,"&gt;70","")))))))</f>
        <v>21-30</v>
      </c>
      <c r="D6796">
        <f>VLOOKUP(A6796,Examination!A:G, 2)</f>
        <v>162.30000000000001</v>
      </c>
      <c r="E6796">
        <f>VLOOKUP(A6796,Examination!A:G,3)</f>
        <v>64.5</v>
      </c>
      <c r="F6796">
        <f>VLOOKUP(A6796,Examination!A:G, 4)</f>
        <v>24.5</v>
      </c>
      <c r="G6796">
        <f>VLOOKUP(A6796,Examination!A:G, 5)</f>
        <v>72</v>
      </c>
      <c r="H6796">
        <f>VLOOKUP(A6796,Examination!A:G, 6)</f>
        <v>106</v>
      </c>
      <c r="I6796" t="b">
        <f>VLOOKUP(A6796,Examination!A:G, 7)</f>
        <v>0</v>
      </c>
      <c r="J6796">
        <f>VLOOKUP(A6796,Labs!A:B,2)</f>
        <v>155</v>
      </c>
    </row>
    <row r="6797" spans="1:10" x14ac:dyDescent="0.2">
      <c r="A6797">
        <v>80352</v>
      </c>
      <c r="B6797">
        <v>24</v>
      </c>
      <c r="C6797" t="str">
        <f>IF(Demographics!B6797&lt;=20,"18-20",IF(AND(Demographics!B6797&gt;20,Demographics!B6797&lt;=30),"21-30",IF(AND(Demographics!B6797&gt;30,Demographics!B6797&lt;=40),"31-40",IF(AND(Demographics!B6797&gt;40,Demographics!B6797&lt;=50),"41-50",IF(AND(Demographics!B6797&gt;50,Demographics!B6797&lt;=60),"51-60",IF(AND(Demographics!B6797&gt;60,Demographics!B6797&lt;=70),"61-70",IF(Demographics!B6797&gt;=71,"&gt;70","")))))))</f>
        <v>21-30</v>
      </c>
      <c r="D6797">
        <f>VLOOKUP(A6797,Examination!A:G, 2)</f>
        <v>174.8</v>
      </c>
      <c r="E6797">
        <f>VLOOKUP(A6797,Examination!A:G,3)</f>
        <v>74.7</v>
      </c>
      <c r="F6797">
        <f>VLOOKUP(A6797,Examination!A:G, 4)</f>
        <v>24.4</v>
      </c>
      <c r="G6797">
        <f>VLOOKUP(A6797,Examination!A:G, 5)</f>
        <v>58</v>
      </c>
      <c r="H6797">
        <f>VLOOKUP(A6797,Examination!A:G, 6)</f>
        <v>116</v>
      </c>
      <c r="I6797" t="b">
        <f>VLOOKUP(A6797,Examination!A:G, 7)</f>
        <v>0</v>
      </c>
      <c r="J6797">
        <f>VLOOKUP(A6797,Labs!A:B,2)</f>
        <v>160</v>
      </c>
    </row>
    <row r="6798" spans="1:10" x14ac:dyDescent="0.2">
      <c r="A6798">
        <v>80353</v>
      </c>
      <c r="B6798">
        <v>80</v>
      </c>
      <c r="C6798" t="str">
        <f>IF(Demographics!B6798&lt;=20,"18-20",IF(AND(Demographics!B6798&gt;20,Demographics!B6798&lt;=30),"21-30",IF(AND(Demographics!B6798&gt;30,Demographics!B6798&lt;=40),"31-40",IF(AND(Demographics!B6798&gt;40,Demographics!B6798&lt;=50),"41-50",IF(AND(Demographics!B6798&gt;50,Demographics!B6798&lt;=60),"51-60",IF(AND(Demographics!B6798&gt;60,Demographics!B6798&lt;=70),"61-70",IF(Demographics!B6798&gt;=71,"&gt;70","")))))))</f>
        <v>&gt;70</v>
      </c>
      <c r="D6798">
        <f>VLOOKUP(A6798,Examination!A:G, 2)</f>
        <v>138.5</v>
      </c>
      <c r="E6798">
        <f>VLOOKUP(A6798,Examination!A:G,3)</f>
        <v>30.1</v>
      </c>
      <c r="F6798">
        <f>VLOOKUP(A6798,Examination!A:G, 4)</f>
        <v>15.7</v>
      </c>
      <c r="G6798">
        <f>VLOOKUP(A6798,Examination!A:G, 5)</f>
        <v>56</v>
      </c>
      <c r="H6798">
        <f>VLOOKUP(A6798,Examination!A:G, 6)</f>
        <v>84</v>
      </c>
      <c r="I6798" t="b">
        <f>VLOOKUP(A6798,Examination!A:G, 7)</f>
        <v>0</v>
      </c>
      <c r="J6798">
        <f>VLOOKUP(A6798,Labs!A:B,2)</f>
        <v>157</v>
      </c>
    </row>
    <row r="6799" spans="1:10" x14ac:dyDescent="0.2">
      <c r="A6799">
        <v>80354</v>
      </c>
      <c r="B6799">
        <v>46</v>
      </c>
      <c r="C6799" t="str">
        <f>IF(Demographics!B6799&lt;=20,"18-20",IF(AND(Demographics!B6799&gt;20,Demographics!B6799&lt;=30),"21-30",IF(AND(Demographics!B6799&gt;30,Demographics!B6799&lt;=40),"31-40",IF(AND(Demographics!B6799&gt;40,Demographics!B6799&lt;=50),"41-50",IF(AND(Demographics!B6799&gt;50,Demographics!B6799&lt;=60),"51-60",IF(AND(Demographics!B6799&gt;60,Demographics!B6799&lt;=70),"61-70",IF(Demographics!B6799&gt;=71,"&gt;70","")))))))</f>
        <v>41-50</v>
      </c>
      <c r="D6799">
        <f>VLOOKUP(A6799,Examination!A:G, 2)</f>
        <v>160.1</v>
      </c>
      <c r="E6799">
        <f>VLOOKUP(A6799,Examination!A:G,3)</f>
        <v>42.7</v>
      </c>
      <c r="F6799">
        <f>VLOOKUP(A6799,Examination!A:G, 4)</f>
        <v>16.7</v>
      </c>
      <c r="G6799">
        <f>VLOOKUP(A6799,Examination!A:G, 5)</f>
        <v>52</v>
      </c>
      <c r="H6799">
        <f>VLOOKUP(A6799,Examination!A:G, 6)</f>
        <v>96</v>
      </c>
      <c r="I6799" t="b">
        <f>VLOOKUP(A6799,Examination!A:G, 7)</f>
        <v>0</v>
      </c>
      <c r="J6799">
        <f>VLOOKUP(A6799,Labs!A:B,2)</f>
        <v>162</v>
      </c>
    </row>
    <row r="6800" spans="1:10" x14ac:dyDescent="0.2">
      <c r="A6800">
        <v>80355</v>
      </c>
      <c r="B6800">
        <v>70</v>
      </c>
      <c r="C6800" t="str">
        <f>IF(Demographics!B6800&lt;=20,"18-20",IF(AND(Demographics!B6800&gt;20,Demographics!B6800&lt;=30),"21-30",IF(AND(Demographics!B6800&gt;30,Demographics!B6800&lt;=40),"31-40",IF(AND(Demographics!B6800&gt;40,Demographics!B6800&lt;=50),"41-50",IF(AND(Demographics!B6800&gt;50,Demographics!B6800&lt;=60),"51-60",IF(AND(Demographics!B6800&gt;60,Demographics!B6800&lt;=70),"61-70",IF(Demographics!B6800&gt;=71,"&gt;70","")))))))</f>
        <v>61-70</v>
      </c>
      <c r="D6800">
        <f>VLOOKUP(A6800,Examination!A:G, 2)</f>
        <v>143.9</v>
      </c>
      <c r="E6800">
        <f>VLOOKUP(A6800,Examination!A:G,3)</f>
        <v>48.9</v>
      </c>
      <c r="F6800">
        <f>VLOOKUP(A6800,Examination!A:G, 4)</f>
        <v>23.6</v>
      </c>
      <c r="G6800">
        <f>VLOOKUP(A6800,Examination!A:G, 5)</f>
        <v>72</v>
      </c>
      <c r="H6800">
        <f>VLOOKUP(A6800,Examination!A:G, 6)</f>
        <v>150</v>
      </c>
      <c r="I6800" t="b">
        <f>VLOOKUP(A6800,Examination!A:G, 7)</f>
        <v>0</v>
      </c>
      <c r="J6800">
        <f>VLOOKUP(A6800,Labs!A:B,2)</f>
        <v>209</v>
      </c>
    </row>
    <row r="6801" spans="1:10" x14ac:dyDescent="0.2">
      <c r="A6801">
        <v>80356</v>
      </c>
      <c r="B6801">
        <v>29</v>
      </c>
      <c r="C6801" t="str">
        <f>IF(Demographics!B6801&lt;=20,"18-20",IF(AND(Demographics!B6801&gt;20,Demographics!B6801&lt;=30),"21-30",IF(AND(Demographics!B6801&gt;30,Demographics!B6801&lt;=40),"31-40",IF(AND(Demographics!B6801&gt;40,Demographics!B6801&lt;=50),"41-50",IF(AND(Demographics!B6801&gt;50,Demographics!B6801&lt;=60),"51-60",IF(AND(Demographics!B6801&gt;60,Demographics!B6801&lt;=70),"61-70",IF(Demographics!B6801&gt;=71,"&gt;70","")))))))</f>
        <v>21-30</v>
      </c>
      <c r="D6801">
        <f>VLOOKUP(A6801,Examination!A:G, 2)</f>
        <v>145.5</v>
      </c>
      <c r="E6801">
        <f>VLOOKUP(A6801,Examination!A:G,3)</f>
        <v>42.1</v>
      </c>
      <c r="F6801">
        <f>VLOOKUP(A6801,Examination!A:G, 4)</f>
        <v>19.899999999999999</v>
      </c>
      <c r="G6801">
        <f>VLOOKUP(A6801,Examination!A:G, 5)</f>
        <v>52</v>
      </c>
      <c r="H6801">
        <f>VLOOKUP(A6801,Examination!A:G, 6)</f>
        <v>104</v>
      </c>
      <c r="I6801" t="b">
        <f>VLOOKUP(A6801,Examination!A:G, 7)</f>
        <v>0</v>
      </c>
      <c r="J6801">
        <f>VLOOKUP(A6801,Labs!A:B,2)</f>
        <v>163</v>
      </c>
    </row>
    <row r="6802" spans="1:10" x14ac:dyDescent="0.2">
      <c r="A6802">
        <v>80357</v>
      </c>
      <c r="B6802">
        <v>41</v>
      </c>
      <c r="C6802" t="str">
        <f>IF(Demographics!B6802&lt;=20,"18-20",IF(AND(Demographics!B6802&gt;20,Demographics!B6802&lt;=30),"21-30",IF(AND(Demographics!B6802&gt;30,Demographics!B6802&lt;=40),"31-40",IF(AND(Demographics!B6802&gt;40,Demographics!B6802&lt;=50),"41-50",IF(AND(Demographics!B6802&gt;50,Demographics!B6802&lt;=60),"51-60",IF(AND(Demographics!B6802&gt;60,Demographics!B6802&lt;=70),"61-70",IF(Demographics!B6802&gt;=71,"&gt;70","")))))))</f>
        <v>41-50</v>
      </c>
      <c r="D6802">
        <f>VLOOKUP(A6802,Examination!A:G, 2)</f>
        <v>161.5</v>
      </c>
      <c r="E6802">
        <f>VLOOKUP(A6802,Examination!A:G,3)</f>
        <v>117</v>
      </c>
      <c r="F6802">
        <f>VLOOKUP(A6802,Examination!A:G, 4)</f>
        <v>44.9</v>
      </c>
      <c r="G6802">
        <f>VLOOKUP(A6802,Examination!A:G, 5)</f>
        <v>82</v>
      </c>
      <c r="H6802">
        <f>VLOOKUP(A6802,Examination!A:G, 6)</f>
        <v>134</v>
      </c>
      <c r="I6802" t="b">
        <f>VLOOKUP(A6802,Examination!A:G, 7)</f>
        <v>1</v>
      </c>
      <c r="J6802">
        <f>VLOOKUP(A6802,Labs!A:B,2)</f>
        <v>144</v>
      </c>
    </row>
    <row r="6803" spans="1:10" x14ac:dyDescent="0.2">
      <c r="A6803">
        <v>80358</v>
      </c>
      <c r="B6803">
        <v>23</v>
      </c>
      <c r="C6803" t="str">
        <f>IF(Demographics!B6803&lt;=20,"18-20",IF(AND(Demographics!B6803&gt;20,Demographics!B6803&lt;=30),"21-30",IF(AND(Demographics!B6803&gt;30,Demographics!B6803&lt;=40),"31-40",IF(AND(Demographics!B6803&gt;40,Demographics!B6803&lt;=50),"41-50",IF(AND(Demographics!B6803&gt;50,Demographics!B6803&lt;=60),"51-60",IF(AND(Demographics!B6803&gt;60,Demographics!B6803&lt;=70),"61-70",IF(Demographics!B6803&gt;=71,"&gt;70","")))))))</f>
        <v>21-30</v>
      </c>
      <c r="D6803">
        <f>VLOOKUP(A6803,Examination!A:G, 2)</f>
        <v>112.8</v>
      </c>
      <c r="E6803">
        <f>VLOOKUP(A6803,Examination!A:G,3)</f>
        <v>22.2</v>
      </c>
      <c r="F6803">
        <f>VLOOKUP(A6803,Examination!A:G, 4)</f>
        <v>17.399999999999999</v>
      </c>
      <c r="G6803">
        <f>VLOOKUP(A6803,Examination!A:G, 5)</f>
        <v>0</v>
      </c>
      <c r="H6803">
        <f>VLOOKUP(A6803,Examination!A:G, 6)</f>
        <v>0</v>
      </c>
      <c r="I6803" t="b">
        <f>VLOOKUP(A6803,Examination!A:G, 7)</f>
        <v>0</v>
      </c>
      <c r="J6803">
        <f>VLOOKUP(A6803,Labs!A:B,2)</f>
        <v>0</v>
      </c>
    </row>
    <row r="6804" spans="1:10" x14ac:dyDescent="0.2">
      <c r="A6804">
        <v>80359</v>
      </c>
      <c r="B6804">
        <v>31</v>
      </c>
      <c r="C6804" t="str">
        <f>IF(Demographics!B6804&lt;=20,"18-20",IF(AND(Demographics!B6804&gt;20,Demographics!B6804&lt;=30),"21-30",IF(AND(Demographics!B6804&gt;30,Demographics!B6804&lt;=40),"31-40",IF(AND(Demographics!B6804&gt;40,Demographics!B6804&lt;=50),"41-50",IF(AND(Demographics!B6804&gt;50,Demographics!B6804&lt;=60),"51-60",IF(AND(Demographics!B6804&gt;60,Demographics!B6804&lt;=70),"61-70",IF(Demographics!B6804&gt;=71,"&gt;70","")))))))</f>
        <v>31-40</v>
      </c>
      <c r="D6804">
        <f>VLOOKUP(A6804,Examination!A:G, 2)</f>
        <v>107</v>
      </c>
      <c r="E6804">
        <f>VLOOKUP(A6804,Examination!A:G,3)</f>
        <v>18.100000000000001</v>
      </c>
      <c r="F6804">
        <f>VLOOKUP(A6804,Examination!A:G, 4)</f>
        <v>15.8</v>
      </c>
      <c r="G6804">
        <f>VLOOKUP(A6804,Examination!A:G, 5)</f>
        <v>0</v>
      </c>
      <c r="H6804">
        <f>VLOOKUP(A6804,Examination!A:G, 6)</f>
        <v>0</v>
      </c>
      <c r="I6804" t="b">
        <f>VLOOKUP(A6804,Examination!A:G, 7)</f>
        <v>0</v>
      </c>
      <c r="J6804">
        <f>VLOOKUP(A6804,Labs!A:B,2)</f>
        <v>0</v>
      </c>
    </row>
    <row r="6805" spans="1:10" x14ac:dyDescent="0.2">
      <c r="A6805">
        <v>80360</v>
      </c>
      <c r="B6805">
        <v>31</v>
      </c>
      <c r="C6805" t="str">
        <f>IF(Demographics!B6805&lt;=20,"18-20",IF(AND(Demographics!B6805&gt;20,Demographics!B6805&lt;=30),"21-30",IF(AND(Demographics!B6805&gt;30,Demographics!B6805&lt;=40),"31-40",IF(AND(Demographics!B6805&gt;40,Demographics!B6805&lt;=50),"41-50",IF(AND(Demographics!B6805&gt;50,Demographics!B6805&lt;=60),"51-60",IF(AND(Demographics!B6805&gt;60,Demographics!B6805&lt;=70),"61-70",IF(Demographics!B6805&gt;=71,"&gt;70","")))))))</f>
        <v>31-40</v>
      </c>
      <c r="D6805">
        <f>VLOOKUP(A6805,Examination!A:G, 2)</f>
        <v>171.4</v>
      </c>
      <c r="E6805">
        <f>VLOOKUP(A6805,Examination!A:G,3)</f>
        <v>80</v>
      </c>
      <c r="F6805">
        <f>VLOOKUP(A6805,Examination!A:G, 4)</f>
        <v>27.2</v>
      </c>
      <c r="G6805">
        <f>VLOOKUP(A6805,Examination!A:G, 5)</f>
        <v>60</v>
      </c>
      <c r="H6805">
        <f>VLOOKUP(A6805,Examination!A:G, 6)</f>
        <v>114</v>
      </c>
      <c r="I6805" t="b">
        <f>VLOOKUP(A6805,Examination!A:G, 7)</f>
        <v>0</v>
      </c>
      <c r="J6805">
        <f>VLOOKUP(A6805,Labs!A:B,2)</f>
        <v>143</v>
      </c>
    </row>
    <row r="6806" spans="1:10" x14ac:dyDescent="0.2">
      <c r="A6806">
        <v>80361</v>
      </c>
      <c r="B6806">
        <v>49</v>
      </c>
      <c r="C6806" t="str">
        <f>IF(Demographics!B6806&lt;=20,"18-20",IF(AND(Demographics!B6806&gt;20,Demographics!B6806&lt;=30),"21-30",IF(AND(Demographics!B6806&gt;30,Demographics!B6806&lt;=40),"31-40",IF(AND(Demographics!B6806&gt;40,Demographics!B6806&lt;=50),"41-50",IF(AND(Demographics!B6806&gt;50,Demographics!B6806&lt;=60),"51-60",IF(AND(Demographics!B6806&gt;60,Demographics!B6806&lt;=70),"61-70",IF(Demographics!B6806&gt;=71,"&gt;70","")))))))</f>
        <v>41-50</v>
      </c>
      <c r="D6806">
        <f>VLOOKUP(A6806,Examination!A:G, 2)</f>
        <v>185</v>
      </c>
      <c r="E6806">
        <f>VLOOKUP(A6806,Examination!A:G,3)</f>
        <v>89.2</v>
      </c>
      <c r="F6806">
        <f>VLOOKUP(A6806,Examination!A:G, 4)</f>
        <v>26.1</v>
      </c>
      <c r="G6806">
        <f>VLOOKUP(A6806,Examination!A:G, 5)</f>
        <v>70</v>
      </c>
      <c r="H6806">
        <f>VLOOKUP(A6806,Examination!A:G, 6)</f>
        <v>124</v>
      </c>
      <c r="I6806" t="b">
        <f>VLOOKUP(A6806,Examination!A:G, 7)</f>
        <v>0</v>
      </c>
      <c r="J6806">
        <f>VLOOKUP(A6806,Labs!A:B,2)</f>
        <v>248</v>
      </c>
    </row>
    <row r="6807" spans="1:10" x14ac:dyDescent="0.2">
      <c r="A6807">
        <v>80362</v>
      </c>
      <c r="B6807">
        <v>60</v>
      </c>
      <c r="C6807" t="str">
        <f>IF(Demographics!B6807&lt;=20,"18-20",IF(AND(Demographics!B6807&gt;20,Demographics!B6807&lt;=30),"21-30",IF(AND(Demographics!B6807&gt;30,Demographics!B6807&lt;=40),"31-40",IF(AND(Demographics!B6807&gt;40,Demographics!B6807&lt;=50),"41-50",IF(AND(Demographics!B6807&gt;50,Demographics!B6807&lt;=60),"51-60",IF(AND(Demographics!B6807&gt;60,Demographics!B6807&lt;=70),"61-70",IF(Demographics!B6807&gt;=71,"&gt;70","")))))))</f>
        <v>51-60</v>
      </c>
      <c r="D6807">
        <f>VLOOKUP(A6807,Examination!A:G, 2)</f>
        <v>167.2</v>
      </c>
      <c r="E6807">
        <f>VLOOKUP(A6807,Examination!A:G,3)</f>
        <v>78.900000000000006</v>
      </c>
      <c r="F6807">
        <f>VLOOKUP(A6807,Examination!A:G, 4)</f>
        <v>28.2</v>
      </c>
      <c r="G6807">
        <f>VLOOKUP(A6807,Examination!A:G, 5)</f>
        <v>72</v>
      </c>
      <c r="H6807">
        <f>VLOOKUP(A6807,Examination!A:G, 6)</f>
        <v>120</v>
      </c>
      <c r="I6807" t="b">
        <f>VLOOKUP(A6807,Examination!A:G, 7)</f>
        <v>0</v>
      </c>
      <c r="J6807">
        <f>VLOOKUP(A6807,Labs!A:B,2)</f>
        <v>178</v>
      </c>
    </row>
    <row r="6808" spans="1:10" x14ac:dyDescent="0.2">
      <c r="A6808">
        <v>80363</v>
      </c>
      <c r="B6808">
        <v>46</v>
      </c>
      <c r="C6808" t="str">
        <f>IF(Demographics!B6808&lt;=20,"18-20",IF(AND(Demographics!B6808&gt;20,Demographics!B6808&lt;=30),"21-30",IF(AND(Demographics!B6808&gt;30,Demographics!B6808&lt;=40),"31-40",IF(AND(Demographics!B6808&gt;40,Demographics!B6808&lt;=50),"41-50",IF(AND(Demographics!B6808&gt;50,Demographics!B6808&lt;=60),"51-60",IF(AND(Demographics!B6808&gt;60,Demographics!B6808&lt;=70),"61-70",IF(Demographics!B6808&gt;=71,"&gt;70","")))))))</f>
        <v>41-50</v>
      </c>
      <c r="D6808">
        <f>VLOOKUP(A6808,Examination!A:G, 2)</f>
        <v>163.5</v>
      </c>
      <c r="E6808">
        <f>VLOOKUP(A6808,Examination!A:G,3)</f>
        <v>48.8</v>
      </c>
      <c r="F6808">
        <f>VLOOKUP(A6808,Examination!A:G, 4)</f>
        <v>18.3</v>
      </c>
      <c r="G6808">
        <f>VLOOKUP(A6808,Examination!A:G, 5)</f>
        <v>62</v>
      </c>
      <c r="H6808">
        <f>VLOOKUP(A6808,Examination!A:G, 6)</f>
        <v>124</v>
      </c>
      <c r="I6808" t="b">
        <f>VLOOKUP(A6808,Examination!A:G, 7)</f>
        <v>0</v>
      </c>
      <c r="J6808">
        <f>VLOOKUP(A6808,Labs!A:B,2)</f>
        <v>128</v>
      </c>
    </row>
    <row r="6809" spans="1:10" x14ac:dyDescent="0.2">
      <c r="A6809">
        <v>80364</v>
      </c>
      <c r="B6809">
        <v>47</v>
      </c>
      <c r="C6809" t="str">
        <f>IF(Demographics!B6809&lt;=20,"18-20",IF(AND(Demographics!B6809&gt;20,Demographics!B6809&lt;=30),"21-30",IF(AND(Demographics!B6809&gt;30,Demographics!B6809&lt;=40),"31-40",IF(AND(Demographics!B6809&gt;40,Demographics!B6809&lt;=50),"41-50",IF(AND(Demographics!B6809&gt;50,Demographics!B6809&lt;=60),"51-60",IF(AND(Demographics!B6809&gt;60,Demographics!B6809&lt;=70),"61-70",IF(Demographics!B6809&gt;=71,"&gt;70","")))))))</f>
        <v>41-50</v>
      </c>
      <c r="D6809">
        <f>VLOOKUP(A6809,Examination!A:G, 2)</f>
        <v>159.6</v>
      </c>
      <c r="E6809">
        <f>VLOOKUP(A6809,Examination!A:G,3)</f>
        <v>66.900000000000006</v>
      </c>
      <c r="F6809">
        <f>VLOOKUP(A6809,Examination!A:G, 4)</f>
        <v>26.3</v>
      </c>
      <c r="G6809">
        <f>VLOOKUP(A6809,Examination!A:G, 5)</f>
        <v>58</v>
      </c>
      <c r="H6809">
        <f>VLOOKUP(A6809,Examination!A:G, 6)</f>
        <v>102</v>
      </c>
      <c r="I6809" t="b">
        <f>VLOOKUP(A6809,Examination!A:G, 7)</f>
        <v>0</v>
      </c>
      <c r="J6809">
        <f>VLOOKUP(A6809,Labs!A:B,2)</f>
        <v>227</v>
      </c>
    </row>
    <row r="6810" spans="1:10" x14ac:dyDescent="0.2">
      <c r="A6810">
        <v>80365</v>
      </c>
      <c r="B6810">
        <v>34</v>
      </c>
      <c r="C6810" t="str">
        <f>IF(Demographics!B6810&lt;=20,"18-20",IF(AND(Demographics!B6810&gt;20,Demographics!B6810&lt;=30),"21-30",IF(AND(Demographics!B6810&gt;30,Demographics!B6810&lt;=40),"31-40",IF(AND(Demographics!B6810&gt;40,Demographics!B6810&lt;=50),"41-50",IF(AND(Demographics!B6810&gt;50,Demographics!B6810&lt;=60),"51-60",IF(AND(Demographics!B6810&gt;60,Demographics!B6810&lt;=70),"61-70",IF(Demographics!B6810&gt;=71,"&gt;70","")))))))</f>
        <v>31-40</v>
      </c>
      <c r="D6810">
        <f>VLOOKUP(A6810,Examination!A:G, 2)</f>
        <v>158.19999999999999</v>
      </c>
      <c r="E6810">
        <f>VLOOKUP(A6810,Examination!A:G,3)</f>
        <v>51.8</v>
      </c>
      <c r="F6810">
        <f>VLOOKUP(A6810,Examination!A:G, 4)</f>
        <v>20.7</v>
      </c>
      <c r="G6810">
        <f>VLOOKUP(A6810,Examination!A:G, 5)</f>
        <v>62</v>
      </c>
      <c r="H6810">
        <f>VLOOKUP(A6810,Examination!A:G, 6)</f>
        <v>106</v>
      </c>
      <c r="I6810" t="b">
        <f>VLOOKUP(A6810,Examination!A:G, 7)</f>
        <v>0</v>
      </c>
      <c r="J6810">
        <f>VLOOKUP(A6810,Labs!A:B,2)</f>
        <v>201</v>
      </c>
    </row>
    <row r="6811" spans="1:10" x14ac:dyDescent="0.2">
      <c r="A6811">
        <v>80366</v>
      </c>
      <c r="B6811">
        <v>63</v>
      </c>
      <c r="C6811" t="str">
        <f>IF(Demographics!B6811&lt;=20,"18-20",IF(AND(Demographics!B6811&gt;20,Demographics!B6811&lt;=30),"21-30",IF(AND(Demographics!B6811&gt;30,Demographics!B6811&lt;=40),"31-40",IF(AND(Demographics!B6811&gt;40,Demographics!B6811&lt;=50),"41-50",IF(AND(Demographics!B6811&gt;50,Demographics!B6811&lt;=60),"51-60",IF(AND(Demographics!B6811&gt;60,Demographics!B6811&lt;=70),"61-70",IF(Demographics!B6811&gt;=71,"&gt;70","")))))))</f>
        <v>61-70</v>
      </c>
      <c r="D6811">
        <f>VLOOKUP(A6811,Examination!A:G, 2)</f>
        <v>163.30000000000001</v>
      </c>
      <c r="E6811">
        <f>VLOOKUP(A6811,Examination!A:G,3)</f>
        <v>76.2</v>
      </c>
      <c r="F6811">
        <f>VLOOKUP(A6811,Examination!A:G, 4)</f>
        <v>28.6</v>
      </c>
      <c r="G6811">
        <f>VLOOKUP(A6811,Examination!A:G, 5)</f>
        <v>70</v>
      </c>
      <c r="H6811">
        <f>VLOOKUP(A6811,Examination!A:G, 6)</f>
        <v>136</v>
      </c>
      <c r="I6811" t="b">
        <f>VLOOKUP(A6811,Examination!A:G, 7)</f>
        <v>0</v>
      </c>
      <c r="J6811">
        <f>VLOOKUP(A6811,Labs!A:B,2)</f>
        <v>147</v>
      </c>
    </row>
    <row r="6812" spans="1:10" x14ac:dyDescent="0.2">
      <c r="A6812">
        <v>80367</v>
      </c>
      <c r="B6812">
        <v>71</v>
      </c>
      <c r="C6812" t="str">
        <f>IF(Demographics!B6812&lt;=20,"18-20",IF(AND(Demographics!B6812&gt;20,Demographics!B6812&lt;=30),"21-30",IF(AND(Demographics!B6812&gt;30,Demographics!B6812&lt;=40),"31-40",IF(AND(Demographics!B6812&gt;40,Demographics!B6812&lt;=50),"41-50",IF(AND(Demographics!B6812&gt;50,Demographics!B6812&lt;=60),"51-60",IF(AND(Demographics!B6812&gt;60,Demographics!B6812&lt;=70),"61-70",IF(Demographics!B6812&gt;=71,"&gt;70","")))))))</f>
        <v>&gt;70</v>
      </c>
      <c r="D6812">
        <f>VLOOKUP(A6812,Examination!A:G, 2)</f>
        <v>146.80000000000001</v>
      </c>
      <c r="E6812">
        <f>VLOOKUP(A6812,Examination!A:G,3)</f>
        <v>63.3</v>
      </c>
      <c r="F6812">
        <f>VLOOKUP(A6812,Examination!A:G, 4)</f>
        <v>29.4</v>
      </c>
      <c r="G6812">
        <f>VLOOKUP(A6812,Examination!A:G, 5)</f>
        <v>66</v>
      </c>
      <c r="H6812">
        <f>VLOOKUP(A6812,Examination!A:G, 6)</f>
        <v>154</v>
      </c>
      <c r="I6812" t="b">
        <f>VLOOKUP(A6812,Examination!A:G, 7)</f>
        <v>0</v>
      </c>
      <c r="J6812">
        <f>VLOOKUP(A6812,Labs!A:B,2)</f>
        <v>251</v>
      </c>
    </row>
    <row r="6813" spans="1:10" x14ac:dyDescent="0.2">
      <c r="A6813">
        <v>80368</v>
      </c>
      <c r="B6813">
        <v>46</v>
      </c>
      <c r="C6813" t="str">
        <f>IF(Demographics!B6813&lt;=20,"18-20",IF(AND(Demographics!B6813&gt;20,Demographics!B6813&lt;=30),"21-30",IF(AND(Demographics!B6813&gt;30,Demographics!B6813&lt;=40),"31-40",IF(AND(Demographics!B6813&gt;40,Demographics!B6813&lt;=50),"41-50",IF(AND(Demographics!B6813&gt;50,Demographics!B6813&lt;=60),"51-60",IF(AND(Demographics!B6813&gt;60,Demographics!B6813&lt;=70),"61-70",IF(Demographics!B6813&gt;=71,"&gt;70","")))))))</f>
        <v>41-50</v>
      </c>
      <c r="D6813">
        <f>VLOOKUP(A6813,Examination!A:G, 2)</f>
        <v>168.8</v>
      </c>
      <c r="E6813">
        <f>VLOOKUP(A6813,Examination!A:G,3)</f>
        <v>77.5</v>
      </c>
      <c r="F6813">
        <f>VLOOKUP(A6813,Examination!A:G, 4)</f>
        <v>27.2</v>
      </c>
      <c r="G6813">
        <f>VLOOKUP(A6813,Examination!A:G, 5)</f>
        <v>66</v>
      </c>
      <c r="H6813">
        <f>VLOOKUP(A6813,Examination!A:G, 6)</f>
        <v>130</v>
      </c>
      <c r="I6813" t="b">
        <f>VLOOKUP(A6813,Examination!A:G, 7)</f>
        <v>0</v>
      </c>
      <c r="J6813">
        <f>VLOOKUP(A6813,Labs!A:B,2)</f>
        <v>218</v>
      </c>
    </row>
    <row r="6814" spans="1:10" x14ac:dyDescent="0.2">
      <c r="A6814">
        <v>80369</v>
      </c>
      <c r="B6814">
        <v>33</v>
      </c>
      <c r="C6814" t="str">
        <f>IF(Demographics!B6814&lt;=20,"18-20",IF(AND(Demographics!B6814&gt;20,Demographics!B6814&lt;=30),"21-30",IF(AND(Demographics!B6814&gt;30,Demographics!B6814&lt;=40),"31-40",IF(AND(Demographics!B6814&gt;40,Demographics!B6814&lt;=50),"41-50",IF(AND(Demographics!B6814&gt;50,Demographics!B6814&lt;=60),"51-60",IF(AND(Demographics!B6814&gt;60,Demographics!B6814&lt;=70),"61-70",IF(Demographics!B6814&gt;=71,"&gt;70","")))))))</f>
        <v>31-40</v>
      </c>
      <c r="D6814">
        <f>VLOOKUP(A6814,Examination!A:G, 2)</f>
        <v>158.80000000000001</v>
      </c>
      <c r="E6814">
        <f>VLOOKUP(A6814,Examination!A:G,3)</f>
        <v>46.3</v>
      </c>
      <c r="F6814">
        <f>VLOOKUP(A6814,Examination!A:G, 4)</f>
        <v>18.399999999999999</v>
      </c>
      <c r="G6814">
        <f>VLOOKUP(A6814,Examination!A:G, 5)</f>
        <v>62</v>
      </c>
      <c r="H6814">
        <f>VLOOKUP(A6814,Examination!A:G, 6)</f>
        <v>94</v>
      </c>
      <c r="I6814" t="b">
        <f>VLOOKUP(A6814,Examination!A:G, 7)</f>
        <v>0</v>
      </c>
      <c r="J6814">
        <f>VLOOKUP(A6814,Labs!A:B,2)</f>
        <v>143</v>
      </c>
    </row>
    <row r="6815" spans="1:10" x14ac:dyDescent="0.2">
      <c r="A6815">
        <v>80370</v>
      </c>
      <c r="B6815">
        <v>26</v>
      </c>
      <c r="C6815" t="str">
        <f>IF(Demographics!B6815&lt;=20,"18-20",IF(AND(Demographics!B6815&gt;20,Demographics!B6815&lt;=30),"21-30",IF(AND(Demographics!B6815&gt;30,Demographics!B6815&lt;=40),"31-40",IF(AND(Demographics!B6815&gt;40,Demographics!B6815&lt;=50),"41-50",IF(AND(Demographics!B6815&gt;50,Demographics!B6815&lt;=60),"51-60",IF(AND(Demographics!B6815&gt;60,Demographics!B6815&lt;=70),"61-70",IF(Demographics!B6815&gt;=71,"&gt;70","")))))))</f>
        <v>21-30</v>
      </c>
      <c r="D6815">
        <f>VLOOKUP(A6815,Examination!A:G, 2)</f>
        <v>0</v>
      </c>
      <c r="E6815">
        <f>VLOOKUP(A6815,Examination!A:G,3)</f>
        <v>10.5</v>
      </c>
      <c r="F6815">
        <f>VLOOKUP(A6815,Examination!A:G, 4)</f>
        <v>0</v>
      </c>
      <c r="G6815">
        <f>VLOOKUP(A6815,Examination!A:G, 5)</f>
        <v>0</v>
      </c>
      <c r="H6815">
        <f>VLOOKUP(A6815,Examination!A:G, 6)</f>
        <v>0</v>
      </c>
      <c r="I6815" t="e">
        <f>VLOOKUP(A6815,Examination!A:G, 7)</f>
        <v>#DIV/0!</v>
      </c>
      <c r="J6815">
        <f>VLOOKUP(A6815,Labs!A:B,2)</f>
        <v>0</v>
      </c>
    </row>
    <row r="6816" spans="1:10" x14ac:dyDescent="0.2">
      <c r="A6816">
        <v>80371</v>
      </c>
      <c r="B6816">
        <v>39</v>
      </c>
      <c r="C6816" t="str">
        <f>IF(Demographics!B6816&lt;=20,"18-20",IF(AND(Demographics!B6816&gt;20,Demographics!B6816&lt;=30),"21-30",IF(AND(Demographics!B6816&gt;30,Demographics!B6816&lt;=40),"31-40",IF(AND(Demographics!B6816&gt;40,Demographics!B6816&lt;=50),"41-50",IF(AND(Demographics!B6816&gt;50,Demographics!B6816&lt;=60),"51-60",IF(AND(Demographics!B6816&gt;60,Demographics!B6816&lt;=70),"61-70",IF(Demographics!B6816&gt;=71,"&gt;70","")))))))</f>
        <v>31-40</v>
      </c>
      <c r="D6816">
        <f>VLOOKUP(A6816,Examination!A:G, 2)</f>
        <v>151</v>
      </c>
      <c r="E6816">
        <f>VLOOKUP(A6816,Examination!A:G,3)</f>
        <v>59.3</v>
      </c>
      <c r="F6816">
        <f>VLOOKUP(A6816,Examination!A:G, 4)</f>
        <v>26</v>
      </c>
      <c r="G6816">
        <f>VLOOKUP(A6816,Examination!A:G, 5)</f>
        <v>60</v>
      </c>
      <c r="H6816">
        <f>VLOOKUP(A6816,Examination!A:G, 6)</f>
        <v>102</v>
      </c>
      <c r="I6816" t="b">
        <f>VLOOKUP(A6816,Examination!A:G, 7)</f>
        <v>0</v>
      </c>
      <c r="J6816">
        <f>VLOOKUP(A6816,Labs!A:B,2)</f>
        <v>147</v>
      </c>
    </row>
    <row r="6817" spans="1:10" x14ac:dyDescent="0.2">
      <c r="A6817">
        <v>80372</v>
      </c>
      <c r="B6817">
        <v>42</v>
      </c>
      <c r="C6817" t="str">
        <f>IF(Demographics!B6817&lt;=20,"18-20",IF(AND(Demographics!B6817&gt;20,Demographics!B6817&lt;=30),"21-30",IF(AND(Demographics!B6817&gt;30,Demographics!B6817&lt;=40),"31-40",IF(AND(Demographics!B6817&gt;40,Demographics!B6817&lt;=50),"41-50",IF(AND(Demographics!B6817&gt;50,Demographics!B6817&lt;=60),"51-60",IF(AND(Demographics!B6817&gt;60,Demographics!B6817&lt;=70),"61-70",IF(Demographics!B6817&gt;=71,"&gt;70","")))))))</f>
        <v>41-50</v>
      </c>
      <c r="D6817">
        <f>VLOOKUP(A6817,Examination!A:G, 2)</f>
        <v>170.3</v>
      </c>
      <c r="E6817">
        <f>VLOOKUP(A6817,Examination!A:G,3)</f>
        <v>77.8</v>
      </c>
      <c r="F6817">
        <f>VLOOKUP(A6817,Examination!A:G, 4)</f>
        <v>26.8</v>
      </c>
      <c r="G6817">
        <f>VLOOKUP(A6817,Examination!A:G, 5)</f>
        <v>66</v>
      </c>
      <c r="H6817">
        <f>VLOOKUP(A6817,Examination!A:G, 6)</f>
        <v>112</v>
      </c>
      <c r="I6817" t="b">
        <f>VLOOKUP(A6817,Examination!A:G, 7)</f>
        <v>0</v>
      </c>
      <c r="J6817">
        <f>VLOOKUP(A6817,Labs!A:B,2)</f>
        <v>213</v>
      </c>
    </row>
    <row r="6818" spans="1:10" x14ac:dyDescent="0.2">
      <c r="A6818">
        <v>80373</v>
      </c>
      <c r="B6818">
        <v>55</v>
      </c>
      <c r="C6818" t="str">
        <f>IF(Demographics!B6818&lt;=20,"18-20",IF(AND(Demographics!B6818&gt;20,Demographics!B6818&lt;=30),"21-30",IF(AND(Demographics!B6818&gt;30,Demographics!B6818&lt;=40),"31-40",IF(AND(Demographics!B6818&gt;40,Demographics!B6818&lt;=50),"41-50",IF(AND(Demographics!B6818&gt;50,Demographics!B6818&lt;=60),"51-60",IF(AND(Demographics!B6818&gt;60,Demographics!B6818&lt;=70),"61-70",IF(Demographics!B6818&gt;=71,"&gt;70","")))))))</f>
        <v>51-60</v>
      </c>
      <c r="D6818">
        <f>VLOOKUP(A6818,Examination!A:G, 2)</f>
        <v>0</v>
      </c>
      <c r="E6818">
        <f>VLOOKUP(A6818,Examination!A:G,3)</f>
        <v>11.1</v>
      </c>
      <c r="F6818">
        <f>VLOOKUP(A6818,Examination!A:G, 4)</f>
        <v>0</v>
      </c>
      <c r="G6818">
        <f>VLOOKUP(A6818,Examination!A:G, 5)</f>
        <v>0</v>
      </c>
      <c r="H6818">
        <f>VLOOKUP(A6818,Examination!A:G, 6)</f>
        <v>0</v>
      </c>
      <c r="I6818" t="e">
        <f>VLOOKUP(A6818,Examination!A:G, 7)</f>
        <v>#DIV/0!</v>
      </c>
      <c r="J6818">
        <f>VLOOKUP(A6818,Labs!A:B,2)</f>
        <v>0</v>
      </c>
    </row>
    <row r="6819" spans="1:10" x14ac:dyDescent="0.2">
      <c r="A6819">
        <v>80374</v>
      </c>
      <c r="B6819">
        <v>38</v>
      </c>
      <c r="C6819" t="str">
        <f>IF(Demographics!B6819&lt;=20,"18-20",IF(AND(Demographics!B6819&gt;20,Demographics!B6819&lt;=30),"21-30",IF(AND(Demographics!B6819&gt;30,Demographics!B6819&lt;=40),"31-40",IF(AND(Demographics!B6819&gt;40,Demographics!B6819&lt;=50),"41-50",IF(AND(Demographics!B6819&gt;50,Demographics!B6819&lt;=60),"51-60",IF(AND(Demographics!B6819&gt;60,Demographics!B6819&lt;=70),"61-70",IF(Demographics!B6819&gt;=71,"&gt;70","")))))))</f>
        <v>31-40</v>
      </c>
      <c r="D6819">
        <f>VLOOKUP(A6819,Examination!A:G, 2)</f>
        <v>0</v>
      </c>
      <c r="E6819">
        <f>VLOOKUP(A6819,Examination!A:G,3)</f>
        <v>7.5</v>
      </c>
      <c r="F6819">
        <f>VLOOKUP(A6819,Examination!A:G, 4)</f>
        <v>0</v>
      </c>
      <c r="G6819">
        <f>VLOOKUP(A6819,Examination!A:G, 5)</f>
        <v>0</v>
      </c>
      <c r="H6819">
        <f>VLOOKUP(A6819,Examination!A:G, 6)</f>
        <v>0</v>
      </c>
      <c r="I6819" t="e">
        <f>VLOOKUP(A6819,Examination!A:G, 7)</f>
        <v>#DIV/0!</v>
      </c>
      <c r="J6819">
        <f>VLOOKUP(A6819,Labs!A:B,2)</f>
        <v>0</v>
      </c>
    </row>
    <row r="6820" spans="1:10" x14ac:dyDescent="0.2">
      <c r="A6820">
        <v>80375</v>
      </c>
      <c r="B6820">
        <v>72</v>
      </c>
      <c r="C6820" t="str">
        <f>IF(Demographics!B6820&lt;=20,"18-20",IF(AND(Demographics!B6820&gt;20,Demographics!B6820&lt;=30),"21-30",IF(AND(Demographics!B6820&gt;30,Demographics!B6820&lt;=40),"31-40",IF(AND(Demographics!B6820&gt;40,Demographics!B6820&lt;=50),"41-50",IF(AND(Demographics!B6820&gt;50,Demographics!B6820&lt;=60),"51-60",IF(AND(Demographics!B6820&gt;60,Demographics!B6820&lt;=70),"61-70",IF(Demographics!B6820&gt;=71,"&gt;70","")))))))</f>
        <v>&gt;70</v>
      </c>
      <c r="D6820">
        <f>VLOOKUP(A6820,Examination!A:G, 2)</f>
        <v>187.6</v>
      </c>
      <c r="E6820">
        <f>VLOOKUP(A6820,Examination!A:G,3)</f>
        <v>83.8</v>
      </c>
      <c r="F6820">
        <f>VLOOKUP(A6820,Examination!A:G, 4)</f>
        <v>23.8</v>
      </c>
      <c r="G6820">
        <f>VLOOKUP(A6820,Examination!A:G, 5)</f>
        <v>74</v>
      </c>
      <c r="H6820">
        <f>VLOOKUP(A6820,Examination!A:G, 6)</f>
        <v>140</v>
      </c>
      <c r="I6820" t="b">
        <f>VLOOKUP(A6820,Examination!A:G, 7)</f>
        <v>0</v>
      </c>
      <c r="J6820">
        <f>VLOOKUP(A6820,Labs!A:B,2)</f>
        <v>191</v>
      </c>
    </row>
    <row r="6821" spans="1:10" x14ac:dyDescent="0.2">
      <c r="A6821">
        <v>80376</v>
      </c>
      <c r="B6821">
        <v>31</v>
      </c>
      <c r="C6821" t="str">
        <f>IF(Demographics!B6821&lt;=20,"18-20",IF(AND(Demographics!B6821&gt;20,Demographics!B6821&lt;=30),"21-30",IF(AND(Demographics!B6821&gt;30,Demographics!B6821&lt;=40),"31-40",IF(AND(Demographics!B6821&gt;40,Demographics!B6821&lt;=50),"41-50",IF(AND(Demographics!B6821&gt;50,Demographics!B6821&lt;=60),"51-60",IF(AND(Demographics!B6821&gt;60,Demographics!B6821&lt;=70),"61-70",IF(Demographics!B6821&gt;=71,"&gt;70","")))))))</f>
        <v>31-40</v>
      </c>
      <c r="D6821">
        <f>VLOOKUP(A6821,Examination!A:G, 2)</f>
        <v>98.1</v>
      </c>
      <c r="E6821">
        <f>VLOOKUP(A6821,Examination!A:G,3)</f>
        <v>14.8</v>
      </c>
      <c r="F6821">
        <f>VLOOKUP(A6821,Examination!A:G, 4)</f>
        <v>15.4</v>
      </c>
      <c r="G6821">
        <f>VLOOKUP(A6821,Examination!A:G, 5)</f>
        <v>0</v>
      </c>
      <c r="H6821">
        <f>VLOOKUP(A6821,Examination!A:G, 6)</f>
        <v>0</v>
      </c>
      <c r="I6821" t="b">
        <f>VLOOKUP(A6821,Examination!A:G, 7)</f>
        <v>0</v>
      </c>
      <c r="J6821">
        <f>VLOOKUP(A6821,Labs!A:B,2)</f>
        <v>0</v>
      </c>
    </row>
    <row r="6822" spans="1:10" x14ac:dyDescent="0.2">
      <c r="A6822">
        <v>80377</v>
      </c>
      <c r="B6822">
        <v>44</v>
      </c>
      <c r="C6822" t="str">
        <f>IF(Demographics!B6822&lt;=20,"18-20",IF(AND(Demographics!B6822&gt;20,Demographics!B6822&lt;=30),"21-30",IF(AND(Demographics!B6822&gt;30,Demographics!B6822&lt;=40),"31-40",IF(AND(Demographics!B6822&gt;40,Demographics!B6822&lt;=50),"41-50",IF(AND(Demographics!B6822&gt;50,Demographics!B6822&lt;=60),"51-60",IF(AND(Demographics!B6822&gt;60,Demographics!B6822&lt;=70),"61-70",IF(Demographics!B6822&gt;=71,"&gt;70","")))))))</f>
        <v>41-50</v>
      </c>
      <c r="D6822">
        <f>VLOOKUP(A6822,Examination!A:G, 2)</f>
        <v>172.5</v>
      </c>
      <c r="E6822">
        <f>VLOOKUP(A6822,Examination!A:G,3)</f>
        <v>173.7</v>
      </c>
      <c r="F6822">
        <f>VLOOKUP(A6822,Examination!A:G, 4)</f>
        <v>58.4</v>
      </c>
      <c r="G6822">
        <f>VLOOKUP(A6822,Examination!A:G, 5)</f>
        <v>84</v>
      </c>
      <c r="H6822">
        <f>VLOOKUP(A6822,Examination!A:G, 6)</f>
        <v>120</v>
      </c>
      <c r="I6822" t="b">
        <f>VLOOKUP(A6822,Examination!A:G, 7)</f>
        <v>1</v>
      </c>
      <c r="J6822">
        <f>VLOOKUP(A6822,Labs!A:B,2)</f>
        <v>213</v>
      </c>
    </row>
    <row r="6823" spans="1:10" x14ac:dyDescent="0.2">
      <c r="A6823">
        <v>80378</v>
      </c>
      <c r="B6823">
        <v>26</v>
      </c>
      <c r="C6823" t="str">
        <f>IF(Demographics!B6823&lt;=20,"18-20",IF(AND(Demographics!B6823&gt;20,Demographics!B6823&lt;=30),"21-30",IF(AND(Demographics!B6823&gt;30,Demographics!B6823&lt;=40),"31-40",IF(AND(Demographics!B6823&gt;40,Demographics!B6823&lt;=50),"41-50",IF(AND(Demographics!B6823&gt;50,Demographics!B6823&lt;=60),"51-60",IF(AND(Demographics!B6823&gt;60,Demographics!B6823&lt;=70),"61-70",IF(Demographics!B6823&gt;=71,"&gt;70","")))))))</f>
        <v>21-30</v>
      </c>
      <c r="D6823">
        <f>VLOOKUP(A6823,Examination!A:G, 2)</f>
        <v>98.5</v>
      </c>
      <c r="E6823">
        <f>VLOOKUP(A6823,Examination!A:G,3)</f>
        <v>15.8</v>
      </c>
      <c r="F6823">
        <f>VLOOKUP(A6823,Examination!A:G, 4)</f>
        <v>16.3</v>
      </c>
      <c r="G6823">
        <f>VLOOKUP(A6823,Examination!A:G, 5)</f>
        <v>0</v>
      </c>
      <c r="H6823">
        <f>VLOOKUP(A6823,Examination!A:G, 6)</f>
        <v>0</v>
      </c>
      <c r="I6823" t="b">
        <f>VLOOKUP(A6823,Examination!A:G, 7)</f>
        <v>0</v>
      </c>
      <c r="J6823">
        <f>VLOOKUP(A6823,Labs!A:B,2)</f>
        <v>0</v>
      </c>
    </row>
    <row r="6824" spans="1:10" x14ac:dyDescent="0.2">
      <c r="A6824">
        <v>80379</v>
      </c>
      <c r="B6824">
        <v>67</v>
      </c>
      <c r="C6824" t="str">
        <f>IF(Demographics!B6824&lt;=20,"18-20",IF(AND(Demographics!B6824&gt;20,Demographics!B6824&lt;=30),"21-30",IF(AND(Demographics!B6824&gt;30,Demographics!B6824&lt;=40),"31-40",IF(AND(Demographics!B6824&gt;40,Demographics!B6824&lt;=50),"41-50",IF(AND(Demographics!B6824&gt;50,Demographics!B6824&lt;=60),"51-60",IF(AND(Demographics!B6824&gt;60,Demographics!B6824&lt;=70),"61-70",IF(Demographics!B6824&gt;=71,"&gt;70","")))))))</f>
        <v>61-70</v>
      </c>
      <c r="D6824">
        <f>VLOOKUP(A6824,Examination!A:G, 2)</f>
        <v>176.8</v>
      </c>
      <c r="E6824">
        <f>VLOOKUP(A6824,Examination!A:G,3)</f>
        <v>83.4</v>
      </c>
      <c r="F6824">
        <f>VLOOKUP(A6824,Examination!A:G, 4)</f>
        <v>26.7</v>
      </c>
      <c r="G6824">
        <f>VLOOKUP(A6824,Examination!A:G, 5)</f>
        <v>76</v>
      </c>
      <c r="H6824">
        <f>VLOOKUP(A6824,Examination!A:G, 6)</f>
        <v>140</v>
      </c>
      <c r="I6824" t="b">
        <f>VLOOKUP(A6824,Examination!A:G, 7)</f>
        <v>0</v>
      </c>
      <c r="J6824">
        <f>VLOOKUP(A6824,Labs!A:B,2)</f>
        <v>233</v>
      </c>
    </row>
    <row r="6825" spans="1:10" x14ac:dyDescent="0.2">
      <c r="A6825">
        <v>80380</v>
      </c>
      <c r="B6825">
        <v>39</v>
      </c>
      <c r="C6825" t="str">
        <f>IF(Demographics!B6825&lt;=20,"18-20",IF(AND(Demographics!B6825&gt;20,Demographics!B6825&lt;=30),"21-30",IF(AND(Demographics!B6825&gt;30,Demographics!B6825&lt;=40),"31-40",IF(AND(Demographics!B6825&gt;40,Demographics!B6825&lt;=50),"41-50",IF(AND(Demographics!B6825&gt;50,Demographics!B6825&lt;=60),"51-60",IF(AND(Demographics!B6825&gt;60,Demographics!B6825&lt;=70),"61-70",IF(Demographics!B6825&gt;=71,"&gt;70","")))))))</f>
        <v>31-40</v>
      </c>
      <c r="D6825">
        <f>VLOOKUP(A6825,Examination!A:G, 2)</f>
        <v>185.7</v>
      </c>
      <c r="E6825">
        <f>VLOOKUP(A6825,Examination!A:G,3)</f>
        <v>102.6</v>
      </c>
      <c r="F6825">
        <f>VLOOKUP(A6825,Examination!A:G, 4)</f>
        <v>29.8</v>
      </c>
      <c r="G6825">
        <f>VLOOKUP(A6825,Examination!A:G, 5)</f>
        <v>78</v>
      </c>
      <c r="H6825">
        <f>VLOOKUP(A6825,Examination!A:G, 6)</f>
        <v>116</v>
      </c>
      <c r="I6825" t="b">
        <f>VLOOKUP(A6825,Examination!A:G, 7)</f>
        <v>0</v>
      </c>
      <c r="J6825">
        <f>VLOOKUP(A6825,Labs!A:B,2)</f>
        <v>123</v>
      </c>
    </row>
    <row r="6826" spans="1:10" x14ac:dyDescent="0.2">
      <c r="A6826">
        <v>80381</v>
      </c>
      <c r="B6826">
        <v>80</v>
      </c>
      <c r="C6826" t="str">
        <f>IF(Demographics!B6826&lt;=20,"18-20",IF(AND(Demographics!B6826&gt;20,Demographics!B6826&lt;=30),"21-30",IF(AND(Demographics!B6826&gt;30,Demographics!B6826&lt;=40),"31-40",IF(AND(Demographics!B6826&gt;40,Demographics!B6826&lt;=50),"41-50",IF(AND(Demographics!B6826&gt;50,Demographics!B6826&lt;=60),"51-60",IF(AND(Demographics!B6826&gt;60,Demographics!B6826&lt;=70),"61-70",IF(Demographics!B6826&gt;=71,"&gt;70","")))))))</f>
        <v>&gt;70</v>
      </c>
      <c r="D6826">
        <f>VLOOKUP(A6826,Examination!A:G, 2)</f>
        <v>164.9</v>
      </c>
      <c r="E6826">
        <f>VLOOKUP(A6826,Examination!A:G,3)</f>
        <v>72.8</v>
      </c>
      <c r="F6826">
        <f>VLOOKUP(A6826,Examination!A:G, 4)</f>
        <v>26.8</v>
      </c>
      <c r="G6826">
        <f>VLOOKUP(A6826,Examination!A:G, 5)</f>
        <v>58</v>
      </c>
      <c r="H6826">
        <f>VLOOKUP(A6826,Examination!A:G, 6)</f>
        <v>128</v>
      </c>
      <c r="I6826" t="b">
        <f>VLOOKUP(A6826,Examination!A:G, 7)</f>
        <v>0</v>
      </c>
      <c r="J6826">
        <f>VLOOKUP(A6826,Labs!A:B,2)</f>
        <v>225</v>
      </c>
    </row>
    <row r="6827" spans="1:10" x14ac:dyDescent="0.2">
      <c r="A6827">
        <v>80382</v>
      </c>
      <c r="B6827">
        <v>78</v>
      </c>
      <c r="C6827" t="str">
        <f>IF(Demographics!B6827&lt;=20,"18-20",IF(AND(Demographics!B6827&gt;20,Demographics!B6827&lt;=30),"21-30",IF(AND(Demographics!B6827&gt;30,Demographics!B6827&lt;=40),"31-40",IF(AND(Demographics!B6827&gt;40,Demographics!B6827&lt;=50),"41-50",IF(AND(Demographics!B6827&gt;50,Demographics!B6827&lt;=60),"51-60",IF(AND(Demographics!B6827&gt;60,Demographics!B6827&lt;=70),"61-70",IF(Demographics!B6827&gt;=71,"&gt;70","")))))))</f>
        <v>&gt;70</v>
      </c>
      <c r="D6827">
        <f>VLOOKUP(A6827,Examination!A:G, 2)</f>
        <v>180.6</v>
      </c>
      <c r="E6827">
        <f>VLOOKUP(A6827,Examination!A:G,3)</f>
        <v>126.5</v>
      </c>
      <c r="F6827">
        <f>VLOOKUP(A6827,Examination!A:G, 4)</f>
        <v>38.799999999999997</v>
      </c>
      <c r="G6827">
        <f>VLOOKUP(A6827,Examination!A:G, 5)</f>
        <v>94</v>
      </c>
      <c r="H6827">
        <f>VLOOKUP(A6827,Examination!A:G, 6)</f>
        <v>146</v>
      </c>
      <c r="I6827" t="b">
        <f>VLOOKUP(A6827,Examination!A:G, 7)</f>
        <v>1</v>
      </c>
      <c r="J6827">
        <f>VLOOKUP(A6827,Labs!A:B,2)</f>
        <v>193</v>
      </c>
    </row>
    <row r="6828" spans="1:10" x14ac:dyDescent="0.2">
      <c r="A6828">
        <v>80383</v>
      </c>
      <c r="B6828">
        <v>36</v>
      </c>
      <c r="C6828" t="str">
        <f>IF(Demographics!B6828&lt;=20,"18-20",IF(AND(Demographics!B6828&gt;20,Demographics!B6828&lt;=30),"21-30",IF(AND(Demographics!B6828&gt;30,Demographics!B6828&lt;=40),"31-40",IF(AND(Demographics!B6828&gt;40,Demographics!B6828&lt;=50),"41-50",IF(AND(Demographics!B6828&gt;50,Demographics!B6828&lt;=60),"51-60",IF(AND(Demographics!B6828&gt;60,Demographics!B6828&lt;=70),"61-70",IF(Demographics!B6828&gt;=71,"&gt;70","")))))))</f>
        <v>31-40</v>
      </c>
      <c r="D6828">
        <f>VLOOKUP(A6828,Examination!A:G, 2)</f>
        <v>93.6</v>
      </c>
      <c r="E6828">
        <f>VLOOKUP(A6828,Examination!A:G,3)</f>
        <v>13.9</v>
      </c>
      <c r="F6828">
        <f>VLOOKUP(A6828,Examination!A:G, 4)</f>
        <v>15.9</v>
      </c>
      <c r="G6828">
        <f>VLOOKUP(A6828,Examination!A:G, 5)</f>
        <v>0</v>
      </c>
      <c r="H6828">
        <f>VLOOKUP(A6828,Examination!A:G, 6)</f>
        <v>0</v>
      </c>
      <c r="I6828" t="b">
        <f>VLOOKUP(A6828,Examination!A:G, 7)</f>
        <v>0</v>
      </c>
      <c r="J6828">
        <f>VLOOKUP(A6828,Labs!A:B,2)</f>
        <v>0</v>
      </c>
    </row>
    <row r="6829" spans="1:10" x14ac:dyDescent="0.2">
      <c r="A6829">
        <v>80384</v>
      </c>
      <c r="B6829">
        <v>26</v>
      </c>
      <c r="C6829" t="str">
        <f>IF(Demographics!B6829&lt;=20,"18-20",IF(AND(Demographics!B6829&gt;20,Demographics!B6829&lt;=30),"21-30",IF(AND(Demographics!B6829&gt;30,Demographics!B6829&lt;=40),"31-40",IF(AND(Demographics!B6829&gt;40,Demographics!B6829&lt;=50),"41-50",IF(AND(Demographics!B6829&gt;50,Demographics!B6829&lt;=60),"51-60",IF(AND(Demographics!B6829&gt;60,Demographics!B6829&lt;=70),"61-70",IF(Demographics!B6829&gt;=71,"&gt;70","")))))))</f>
        <v>21-30</v>
      </c>
      <c r="D6829">
        <f>VLOOKUP(A6829,Examination!A:G, 2)</f>
        <v>157.5</v>
      </c>
      <c r="E6829">
        <f>VLOOKUP(A6829,Examination!A:G,3)</f>
        <v>96.3</v>
      </c>
      <c r="F6829">
        <f>VLOOKUP(A6829,Examination!A:G, 4)</f>
        <v>38.799999999999997</v>
      </c>
      <c r="G6829">
        <f>VLOOKUP(A6829,Examination!A:G, 5)</f>
        <v>72</v>
      </c>
      <c r="H6829">
        <f>VLOOKUP(A6829,Examination!A:G, 6)</f>
        <v>112</v>
      </c>
      <c r="I6829" t="b">
        <f>VLOOKUP(A6829,Examination!A:G, 7)</f>
        <v>1</v>
      </c>
      <c r="J6829">
        <f>VLOOKUP(A6829,Labs!A:B,2)</f>
        <v>207</v>
      </c>
    </row>
    <row r="6830" spans="1:10" x14ac:dyDescent="0.2">
      <c r="A6830">
        <v>80385</v>
      </c>
      <c r="B6830">
        <v>68</v>
      </c>
      <c r="C6830" t="str">
        <f>IF(Demographics!B6830&lt;=20,"18-20",IF(AND(Demographics!B6830&gt;20,Demographics!B6830&lt;=30),"21-30",IF(AND(Demographics!B6830&gt;30,Demographics!B6830&lt;=40),"31-40",IF(AND(Demographics!B6830&gt;40,Demographics!B6830&lt;=50),"41-50",IF(AND(Demographics!B6830&gt;50,Demographics!B6830&lt;=60),"51-60",IF(AND(Demographics!B6830&gt;60,Demographics!B6830&lt;=70),"61-70",IF(Demographics!B6830&gt;=71,"&gt;70","")))))))</f>
        <v>61-70</v>
      </c>
      <c r="D6830">
        <f>VLOOKUP(A6830,Examination!A:G, 2)</f>
        <v>170.4</v>
      </c>
      <c r="E6830">
        <f>VLOOKUP(A6830,Examination!A:G,3)</f>
        <v>91.4</v>
      </c>
      <c r="F6830">
        <f>VLOOKUP(A6830,Examination!A:G, 4)</f>
        <v>31.5</v>
      </c>
      <c r="G6830">
        <f>VLOOKUP(A6830,Examination!A:G, 5)</f>
        <v>64</v>
      </c>
      <c r="H6830">
        <f>VLOOKUP(A6830,Examination!A:G, 6)</f>
        <v>166</v>
      </c>
      <c r="I6830" t="b">
        <f>VLOOKUP(A6830,Examination!A:G, 7)</f>
        <v>1</v>
      </c>
      <c r="J6830">
        <f>VLOOKUP(A6830,Labs!A:B,2)</f>
        <v>207</v>
      </c>
    </row>
    <row r="6831" spans="1:10" x14ac:dyDescent="0.2">
      <c r="A6831">
        <v>80386</v>
      </c>
      <c r="B6831">
        <v>33</v>
      </c>
      <c r="C6831" t="str">
        <f>IF(Demographics!B6831&lt;=20,"18-20",IF(AND(Demographics!B6831&gt;20,Demographics!B6831&lt;=30),"21-30",IF(AND(Demographics!B6831&gt;30,Demographics!B6831&lt;=40),"31-40",IF(AND(Demographics!B6831&gt;40,Demographics!B6831&lt;=50),"41-50",IF(AND(Demographics!B6831&gt;50,Demographics!B6831&lt;=60),"51-60",IF(AND(Demographics!B6831&gt;60,Demographics!B6831&lt;=70),"61-70",IF(Demographics!B6831&gt;=71,"&gt;70","")))))))</f>
        <v>31-40</v>
      </c>
      <c r="D6831">
        <f>VLOOKUP(A6831,Examination!A:G, 2)</f>
        <v>189.9</v>
      </c>
      <c r="E6831">
        <f>VLOOKUP(A6831,Examination!A:G,3)</f>
        <v>120.2</v>
      </c>
      <c r="F6831">
        <f>VLOOKUP(A6831,Examination!A:G, 4)</f>
        <v>33.299999999999997</v>
      </c>
      <c r="G6831">
        <f>VLOOKUP(A6831,Examination!A:G, 5)</f>
        <v>0</v>
      </c>
      <c r="H6831">
        <f>VLOOKUP(A6831,Examination!A:G, 6)</f>
        <v>0</v>
      </c>
      <c r="I6831" t="b">
        <f>VLOOKUP(A6831,Examination!A:G, 7)</f>
        <v>1</v>
      </c>
      <c r="J6831">
        <f>VLOOKUP(A6831,Labs!A:B,2)</f>
        <v>215</v>
      </c>
    </row>
    <row r="6832" spans="1:10" x14ac:dyDescent="0.2">
      <c r="A6832">
        <v>80387</v>
      </c>
      <c r="B6832">
        <v>42</v>
      </c>
      <c r="C6832" t="str">
        <f>IF(Demographics!B6832&lt;=20,"18-20",IF(AND(Demographics!B6832&gt;20,Demographics!B6832&lt;=30),"21-30",IF(AND(Demographics!B6832&gt;30,Demographics!B6832&lt;=40),"31-40",IF(AND(Demographics!B6832&gt;40,Demographics!B6832&lt;=50),"41-50",IF(AND(Demographics!B6832&gt;50,Demographics!B6832&lt;=60),"51-60",IF(AND(Demographics!B6832&gt;60,Demographics!B6832&lt;=70),"61-70",IF(Demographics!B6832&gt;=71,"&gt;70","")))))))</f>
        <v>41-50</v>
      </c>
      <c r="D6832">
        <f>VLOOKUP(A6832,Examination!A:G, 2)</f>
        <v>159.69999999999999</v>
      </c>
      <c r="E6832">
        <f>VLOOKUP(A6832,Examination!A:G,3)</f>
        <v>108.2</v>
      </c>
      <c r="F6832">
        <f>VLOOKUP(A6832,Examination!A:G, 4)</f>
        <v>42.4</v>
      </c>
      <c r="G6832">
        <f>VLOOKUP(A6832,Examination!A:G, 5)</f>
        <v>72</v>
      </c>
      <c r="H6832">
        <f>VLOOKUP(A6832,Examination!A:G, 6)</f>
        <v>110</v>
      </c>
      <c r="I6832" t="b">
        <f>VLOOKUP(A6832,Examination!A:G, 7)</f>
        <v>1</v>
      </c>
      <c r="J6832">
        <f>VLOOKUP(A6832,Labs!A:B,2)</f>
        <v>144</v>
      </c>
    </row>
    <row r="6833" spans="1:10" x14ac:dyDescent="0.2">
      <c r="A6833">
        <v>80388</v>
      </c>
      <c r="B6833">
        <v>57</v>
      </c>
      <c r="C6833" t="str">
        <f>IF(Demographics!B6833&lt;=20,"18-20",IF(AND(Demographics!B6833&gt;20,Demographics!B6833&lt;=30),"21-30",IF(AND(Demographics!B6833&gt;30,Demographics!B6833&lt;=40),"31-40",IF(AND(Demographics!B6833&gt;40,Demographics!B6833&lt;=50),"41-50",IF(AND(Demographics!B6833&gt;50,Demographics!B6833&lt;=60),"51-60",IF(AND(Demographics!B6833&gt;60,Demographics!B6833&lt;=70),"61-70",IF(Demographics!B6833&gt;=71,"&gt;70","")))))))</f>
        <v>51-60</v>
      </c>
      <c r="D6833">
        <f>VLOOKUP(A6833,Examination!A:G, 2)</f>
        <v>149.9</v>
      </c>
      <c r="E6833">
        <f>VLOOKUP(A6833,Examination!A:G,3)</f>
        <v>48.8</v>
      </c>
      <c r="F6833">
        <f>VLOOKUP(A6833,Examination!A:G, 4)</f>
        <v>21.7</v>
      </c>
      <c r="G6833">
        <f>VLOOKUP(A6833,Examination!A:G, 5)</f>
        <v>68</v>
      </c>
      <c r="H6833">
        <f>VLOOKUP(A6833,Examination!A:G, 6)</f>
        <v>112</v>
      </c>
      <c r="I6833" t="b">
        <f>VLOOKUP(A6833,Examination!A:G, 7)</f>
        <v>0</v>
      </c>
      <c r="J6833">
        <f>VLOOKUP(A6833,Labs!A:B,2)</f>
        <v>249</v>
      </c>
    </row>
    <row r="6834" spans="1:10" x14ac:dyDescent="0.2">
      <c r="A6834">
        <v>80389</v>
      </c>
      <c r="B6834">
        <v>80</v>
      </c>
      <c r="C6834" t="str">
        <f>IF(Demographics!B6834&lt;=20,"18-20",IF(AND(Demographics!B6834&gt;20,Demographics!B6834&lt;=30),"21-30",IF(AND(Demographics!B6834&gt;30,Demographics!B6834&lt;=40),"31-40",IF(AND(Demographics!B6834&gt;40,Demographics!B6834&lt;=50),"41-50",IF(AND(Demographics!B6834&gt;50,Demographics!B6834&lt;=60),"51-60",IF(AND(Demographics!B6834&gt;60,Demographics!B6834&lt;=70),"61-70",IF(Demographics!B6834&gt;=71,"&gt;70","")))))))</f>
        <v>&gt;70</v>
      </c>
      <c r="D6834">
        <f>VLOOKUP(A6834,Examination!A:G, 2)</f>
        <v>172.6</v>
      </c>
      <c r="E6834">
        <f>VLOOKUP(A6834,Examination!A:G,3)</f>
        <v>93.9</v>
      </c>
      <c r="F6834">
        <f>VLOOKUP(A6834,Examination!A:G, 4)</f>
        <v>31.5</v>
      </c>
      <c r="G6834">
        <f>VLOOKUP(A6834,Examination!A:G, 5)</f>
        <v>48</v>
      </c>
      <c r="H6834">
        <f>VLOOKUP(A6834,Examination!A:G, 6)</f>
        <v>132</v>
      </c>
      <c r="I6834" t="b">
        <f>VLOOKUP(A6834,Examination!A:G, 7)</f>
        <v>1</v>
      </c>
      <c r="J6834">
        <f>VLOOKUP(A6834,Labs!A:B,2)</f>
        <v>176</v>
      </c>
    </row>
    <row r="6835" spans="1:10" x14ac:dyDescent="0.2">
      <c r="A6835">
        <v>80390</v>
      </c>
      <c r="B6835">
        <v>37</v>
      </c>
      <c r="C6835" t="str">
        <f>IF(Demographics!B6835&lt;=20,"18-20",IF(AND(Demographics!B6835&gt;20,Demographics!B6835&lt;=30),"21-30",IF(AND(Demographics!B6835&gt;30,Demographics!B6835&lt;=40),"31-40",IF(AND(Demographics!B6835&gt;40,Demographics!B6835&lt;=50),"41-50",IF(AND(Demographics!B6835&gt;50,Demographics!B6835&lt;=60),"51-60",IF(AND(Demographics!B6835&gt;60,Demographics!B6835&lt;=70),"61-70",IF(Demographics!B6835&gt;=71,"&gt;70","")))))))</f>
        <v>31-40</v>
      </c>
      <c r="D6835">
        <f>VLOOKUP(A6835,Examination!A:G, 2)</f>
        <v>156.19999999999999</v>
      </c>
      <c r="E6835">
        <f>VLOOKUP(A6835,Examination!A:G,3)</f>
        <v>54.8</v>
      </c>
      <c r="F6835">
        <f>VLOOKUP(A6835,Examination!A:G, 4)</f>
        <v>22.5</v>
      </c>
      <c r="G6835">
        <f>VLOOKUP(A6835,Examination!A:G, 5)</f>
        <v>0</v>
      </c>
      <c r="H6835">
        <f>VLOOKUP(A6835,Examination!A:G, 6)</f>
        <v>0</v>
      </c>
      <c r="I6835" t="b">
        <f>VLOOKUP(A6835,Examination!A:G, 7)</f>
        <v>0</v>
      </c>
      <c r="J6835">
        <f>VLOOKUP(A6835,Labs!A:B,2)</f>
        <v>253</v>
      </c>
    </row>
    <row r="6836" spans="1:10" x14ac:dyDescent="0.2">
      <c r="A6836">
        <v>80391</v>
      </c>
      <c r="B6836">
        <v>32</v>
      </c>
      <c r="C6836" t="str">
        <f>IF(Demographics!B6836&lt;=20,"18-20",IF(AND(Demographics!B6836&gt;20,Demographics!B6836&lt;=30),"21-30",IF(AND(Demographics!B6836&gt;30,Demographics!B6836&lt;=40),"31-40",IF(AND(Demographics!B6836&gt;40,Demographics!B6836&lt;=50),"41-50",IF(AND(Demographics!B6836&gt;50,Demographics!B6836&lt;=60),"51-60",IF(AND(Demographics!B6836&gt;60,Demographics!B6836&lt;=70),"61-70",IF(Demographics!B6836&gt;=71,"&gt;70","")))))))</f>
        <v>31-40</v>
      </c>
      <c r="D6836">
        <f>VLOOKUP(A6836,Examination!A:G, 2)</f>
        <v>172</v>
      </c>
      <c r="E6836">
        <f>VLOOKUP(A6836,Examination!A:G,3)</f>
        <v>67.8</v>
      </c>
      <c r="F6836">
        <f>VLOOKUP(A6836,Examination!A:G, 4)</f>
        <v>22.9</v>
      </c>
      <c r="G6836">
        <f>VLOOKUP(A6836,Examination!A:G, 5)</f>
        <v>70</v>
      </c>
      <c r="H6836">
        <f>VLOOKUP(A6836,Examination!A:G, 6)</f>
        <v>124</v>
      </c>
      <c r="I6836" t="b">
        <f>VLOOKUP(A6836,Examination!A:G, 7)</f>
        <v>0</v>
      </c>
      <c r="J6836">
        <f>VLOOKUP(A6836,Labs!A:B,2)</f>
        <v>164</v>
      </c>
    </row>
    <row r="6837" spans="1:10" x14ac:dyDescent="0.2">
      <c r="A6837">
        <v>80392</v>
      </c>
      <c r="B6837">
        <v>55</v>
      </c>
      <c r="C6837" t="str">
        <f>IF(Demographics!B6837&lt;=20,"18-20",IF(AND(Demographics!B6837&gt;20,Demographics!B6837&lt;=30),"21-30",IF(AND(Demographics!B6837&gt;30,Demographics!B6837&lt;=40),"31-40",IF(AND(Demographics!B6837&gt;40,Demographics!B6837&lt;=50),"41-50",IF(AND(Demographics!B6837&gt;50,Demographics!B6837&lt;=60),"51-60",IF(AND(Demographics!B6837&gt;60,Demographics!B6837&lt;=70),"61-70",IF(Demographics!B6837&gt;=71,"&gt;70","")))))))</f>
        <v>51-60</v>
      </c>
      <c r="D6837">
        <f>VLOOKUP(A6837,Examination!A:G, 2)</f>
        <v>158.4</v>
      </c>
      <c r="E6837">
        <f>VLOOKUP(A6837,Examination!A:G,3)</f>
        <v>52.9</v>
      </c>
      <c r="F6837">
        <f>VLOOKUP(A6837,Examination!A:G, 4)</f>
        <v>21.1</v>
      </c>
      <c r="G6837">
        <f>VLOOKUP(A6837,Examination!A:G, 5)</f>
        <v>72</v>
      </c>
      <c r="H6837">
        <f>VLOOKUP(A6837,Examination!A:G, 6)</f>
        <v>98</v>
      </c>
      <c r="I6837" t="b">
        <f>VLOOKUP(A6837,Examination!A:G, 7)</f>
        <v>0</v>
      </c>
      <c r="J6837">
        <f>VLOOKUP(A6837,Labs!A:B,2)</f>
        <v>142</v>
      </c>
    </row>
    <row r="6838" spans="1:10" x14ac:dyDescent="0.2">
      <c r="A6838">
        <v>80393</v>
      </c>
      <c r="B6838">
        <v>66</v>
      </c>
      <c r="C6838" t="str">
        <f>IF(Demographics!B6838&lt;=20,"18-20",IF(AND(Demographics!B6838&gt;20,Demographics!B6838&lt;=30),"21-30",IF(AND(Demographics!B6838&gt;30,Demographics!B6838&lt;=40),"31-40",IF(AND(Demographics!B6838&gt;40,Demographics!B6838&lt;=50),"41-50",IF(AND(Demographics!B6838&gt;50,Demographics!B6838&lt;=60),"51-60",IF(AND(Demographics!B6838&gt;60,Demographics!B6838&lt;=70),"61-70",IF(Demographics!B6838&gt;=71,"&gt;70","")))))))</f>
        <v>61-70</v>
      </c>
      <c r="D6838">
        <f>VLOOKUP(A6838,Examination!A:G, 2)</f>
        <v>187.9</v>
      </c>
      <c r="E6838">
        <f>VLOOKUP(A6838,Examination!A:G,3)</f>
        <v>109.7</v>
      </c>
      <c r="F6838">
        <f>VLOOKUP(A6838,Examination!A:G, 4)</f>
        <v>31.1</v>
      </c>
      <c r="G6838">
        <f>VLOOKUP(A6838,Examination!A:G, 5)</f>
        <v>76</v>
      </c>
      <c r="H6838">
        <f>VLOOKUP(A6838,Examination!A:G, 6)</f>
        <v>178</v>
      </c>
      <c r="I6838" t="b">
        <f>VLOOKUP(A6838,Examination!A:G, 7)</f>
        <v>1</v>
      </c>
      <c r="J6838">
        <f>VLOOKUP(A6838,Labs!A:B,2)</f>
        <v>145</v>
      </c>
    </row>
    <row r="6839" spans="1:10" x14ac:dyDescent="0.2">
      <c r="A6839">
        <v>80394</v>
      </c>
      <c r="B6839">
        <v>62</v>
      </c>
      <c r="C6839" t="str">
        <f>IF(Demographics!B6839&lt;=20,"18-20",IF(AND(Demographics!B6839&gt;20,Demographics!B6839&lt;=30),"21-30",IF(AND(Demographics!B6839&gt;30,Demographics!B6839&lt;=40),"31-40",IF(AND(Demographics!B6839&gt;40,Demographics!B6839&lt;=50),"41-50",IF(AND(Demographics!B6839&gt;50,Demographics!B6839&lt;=60),"51-60",IF(AND(Demographics!B6839&gt;60,Demographics!B6839&lt;=70),"61-70",IF(Demographics!B6839&gt;=71,"&gt;70","")))))))</f>
        <v>61-70</v>
      </c>
      <c r="D6839">
        <f>VLOOKUP(A6839,Examination!A:G, 2)</f>
        <v>166.5</v>
      </c>
      <c r="E6839">
        <f>VLOOKUP(A6839,Examination!A:G,3)</f>
        <v>77.7</v>
      </c>
      <c r="F6839">
        <f>VLOOKUP(A6839,Examination!A:G, 4)</f>
        <v>28</v>
      </c>
      <c r="G6839">
        <f>VLOOKUP(A6839,Examination!A:G, 5)</f>
        <v>80</v>
      </c>
      <c r="H6839">
        <f>VLOOKUP(A6839,Examination!A:G, 6)</f>
        <v>132</v>
      </c>
      <c r="I6839" t="b">
        <f>VLOOKUP(A6839,Examination!A:G, 7)</f>
        <v>0</v>
      </c>
      <c r="J6839">
        <f>VLOOKUP(A6839,Labs!A:B,2)</f>
        <v>243</v>
      </c>
    </row>
    <row r="6840" spans="1:10" x14ac:dyDescent="0.2">
      <c r="A6840">
        <v>80395</v>
      </c>
      <c r="B6840">
        <v>42</v>
      </c>
      <c r="C6840" t="str">
        <f>IF(Demographics!B6840&lt;=20,"18-20",IF(AND(Demographics!B6840&gt;20,Demographics!B6840&lt;=30),"21-30",IF(AND(Demographics!B6840&gt;30,Demographics!B6840&lt;=40),"31-40",IF(AND(Demographics!B6840&gt;40,Demographics!B6840&lt;=50),"41-50",IF(AND(Demographics!B6840&gt;50,Demographics!B6840&lt;=60),"51-60",IF(AND(Demographics!B6840&gt;60,Demographics!B6840&lt;=70),"61-70",IF(Demographics!B6840&gt;=71,"&gt;70","")))))))</f>
        <v>41-50</v>
      </c>
      <c r="D6840">
        <f>VLOOKUP(A6840,Examination!A:G, 2)</f>
        <v>127.2</v>
      </c>
      <c r="E6840">
        <f>VLOOKUP(A6840,Examination!A:G,3)</f>
        <v>26.8</v>
      </c>
      <c r="F6840">
        <f>VLOOKUP(A6840,Examination!A:G, 4)</f>
        <v>16.600000000000001</v>
      </c>
      <c r="G6840">
        <f>VLOOKUP(A6840,Examination!A:G, 5)</f>
        <v>30</v>
      </c>
      <c r="H6840">
        <f>VLOOKUP(A6840,Examination!A:G, 6)</f>
        <v>80</v>
      </c>
      <c r="I6840" t="b">
        <f>VLOOKUP(A6840,Examination!A:G, 7)</f>
        <v>0</v>
      </c>
      <c r="J6840">
        <f>VLOOKUP(A6840,Labs!A:B,2)</f>
        <v>176</v>
      </c>
    </row>
    <row r="6841" spans="1:10" x14ac:dyDescent="0.2">
      <c r="A6841">
        <v>80396</v>
      </c>
      <c r="B6841">
        <v>31</v>
      </c>
      <c r="C6841" t="str">
        <f>IF(Demographics!B6841&lt;=20,"18-20",IF(AND(Demographics!B6841&gt;20,Demographics!B6841&lt;=30),"21-30",IF(AND(Demographics!B6841&gt;30,Demographics!B6841&lt;=40),"31-40",IF(AND(Demographics!B6841&gt;40,Demographics!B6841&lt;=50),"41-50",IF(AND(Demographics!B6841&gt;50,Demographics!B6841&lt;=60),"51-60",IF(AND(Demographics!B6841&gt;60,Demographics!B6841&lt;=70),"61-70",IF(Demographics!B6841&gt;=71,"&gt;70","")))))))</f>
        <v>31-40</v>
      </c>
      <c r="D6841">
        <f>VLOOKUP(A6841,Examination!A:G, 2)</f>
        <v>181.2</v>
      </c>
      <c r="E6841">
        <f>VLOOKUP(A6841,Examination!A:G,3)</f>
        <v>97.2</v>
      </c>
      <c r="F6841">
        <f>VLOOKUP(A6841,Examination!A:G, 4)</f>
        <v>29.6</v>
      </c>
      <c r="G6841">
        <f>VLOOKUP(A6841,Examination!A:G, 5)</f>
        <v>50</v>
      </c>
      <c r="H6841">
        <f>VLOOKUP(A6841,Examination!A:G, 6)</f>
        <v>106</v>
      </c>
      <c r="I6841" t="b">
        <f>VLOOKUP(A6841,Examination!A:G, 7)</f>
        <v>0</v>
      </c>
      <c r="J6841">
        <f>VLOOKUP(A6841,Labs!A:B,2)</f>
        <v>172</v>
      </c>
    </row>
    <row r="6842" spans="1:10" x14ac:dyDescent="0.2">
      <c r="A6842">
        <v>80397</v>
      </c>
      <c r="B6842">
        <v>50</v>
      </c>
      <c r="C6842" t="str">
        <f>IF(Demographics!B6842&lt;=20,"18-20",IF(AND(Demographics!B6842&gt;20,Demographics!B6842&lt;=30),"21-30",IF(AND(Demographics!B6842&gt;30,Demographics!B6842&lt;=40),"31-40",IF(AND(Demographics!B6842&gt;40,Demographics!B6842&lt;=50),"41-50",IF(AND(Demographics!B6842&gt;50,Demographics!B6842&lt;=60),"51-60",IF(AND(Demographics!B6842&gt;60,Demographics!B6842&lt;=70),"61-70",IF(Demographics!B6842&gt;=71,"&gt;70","")))))))</f>
        <v>41-50</v>
      </c>
      <c r="D6842">
        <f>VLOOKUP(A6842,Examination!A:G, 2)</f>
        <v>162.6</v>
      </c>
      <c r="E6842">
        <f>VLOOKUP(A6842,Examination!A:G,3)</f>
        <v>81.8</v>
      </c>
      <c r="F6842">
        <f>VLOOKUP(A6842,Examination!A:G, 4)</f>
        <v>30.9</v>
      </c>
      <c r="G6842">
        <f>VLOOKUP(A6842,Examination!A:G, 5)</f>
        <v>80</v>
      </c>
      <c r="H6842">
        <f>VLOOKUP(A6842,Examination!A:G, 6)</f>
        <v>138</v>
      </c>
      <c r="I6842" t="b">
        <f>VLOOKUP(A6842,Examination!A:G, 7)</f>
        <v>1</v>
      </c>
      <c r="J6842">
        <f>VLOOKUP(A6842,Labs!A:B,2)</f>
        <v>158</v>
      </c>
    </row>
    <row r="6843" spans="1:10" x14ac:dyDescent="0.2">
      <c r="A6843">
        <v>80398</v>
      </c>
      <c r="B6843">
        <v>54</v>
      </c>
      <c r="C6843" t="str">
        <f>IF(Demographics!B6843&lt;=20,"18-20",IF(AND(Demographics!B6843&gt;20,Demographics!B6843&lt;=30),"21-30",IF(AND(Demographics!B6843&gt;30,Demographics!B6843&lt;=40),"31-40",IF(AND(Demographics!B6843&gt;40,Demographics!B6843&lt;=50),"41-50",IF(AND(Demographics!B6843&gt;50,Demographics!B6843&lt;=60),"51-60",IF(AND(Demographics!B6843&gt;60,Demographics!B6843&lt;=70),"61-70",IF(Demographics!B6843&gt;=71,"&gt;70","")))))))</f>
        <v>51-60</v>
      </c>
      <c r="D6843">
        <f>VLOOKUP(A6843,Examination!A:G, 2)</f>
        <v>158.9</v>
      </c>
      <c r="E6843">
        <f>VLOOKUP(A6843,Examination!A:G,3)</f>
        <v>63.1</v>
      </c>
      <c r="F6843">
        <f>VLOOKUP(A6843,Examination!A:G, 4)</f>
        <v>25</v>
      </c>
      <c r="G6843">
        <f>VLOOKUP(A6843,Examination!A:G, 5)</f>
        <v>58</v>
      </c>
      <c r="H6843">
        <f>VLOOKUP(A6843,Examination!A:G, 6)</f>
        <v>100</v>
      </c>
      <c r="I6843" t="b">
        <f>VLOOKUP(A6843,Examination!A:G, 7)</f>
        <v>0</v>
      </c>
      <c r="J6843">
        <f>VLOOKUP(A6843,Labs!A:B,2)</f>
        <v>157</v>
      </c>
    </row>
    <row r="6844" spans="1:10" x14ac:dyDescent="0.2">
      <c r="A6844">
        <v>80399</v>
      </c>
      <c r="B6844">
        <v>69</v>
      </c>
      <c r="C6844" t="str">
        <f>IF(Demographics!B6844&lt;=20,"18-20",IF(AND(Demographics!B6844&gt;20,Demographics!B6844&lt;=30),"21-30",IF(AND(Demographics!B6844&gt;30,Demographics!B6844&lt;=40),"31-40",IF(AND(Demographics!B6844&gt;40,Demographics!B6844&lt;=50),"41-50",IF(AND(Demographics!B6844&gt;50,Demographics!B6844&lt;=60),"51-60",IF(AND(Demographics!B6844&gt;60,Demographics!B6844&lt;=70),"61-70",IF(Demographics!B6844&gt;=71,"&gt;70","")))))))</f>
        <v>61-70</v>
      </c>
      <c r="D6844">
        <f>VLOOKUP(A6844,Examination!A:G, 2)</f>
        <v>158.9</v>
      </c>
      <c r="E6844">
        <f>VLOOKUP(A6844,Examination!A:G,3)</f>
        <v>63.1</v>
      </c>
      <c r="F6844">
        <f>VLOOKUP(A6844,Examination!A:G, 4)</f>
        <v>25</v>
      </c>
      <c r="G6844">
        <f>VLOOKUP(A6844,Examination!A:G, 5)</f>
        <v>58</v>
      </c>
      <c r="H6844">
        <f>VLOOKUP(A6844,Examination!A:G, 6)</f>
        <v>100</v>
      </c>
      <c r="I6844" t="b">
        <f>VLOOKUP(A6844,Examination!A:G, 7)</f>
        <v>0</v>
      </c>
      <c r="J6844">
        <f>VLOOKUP(A6844,Labs!A:B,2)</f>
        <v>157</v>
      </c>
    </row>
    <row r="6845" spans="1:10" x14ac:dyDescent="0.2">
      <c r="A6845">
        <v>80400</v>
      </c>
      <c r="B6845">
        <v>45</v>
      </c>
      <c r="C6845" t="str">
        <f>IF(Demographics!B6845&lt;=20,"18-20",IF(AND(Demographics!B6845&gt;20,Demographics!B6845&lt;=30),"21-30",IF(AND(Demographics!B6845&gt;30,Demographics!B6845&lt;=40),"31-40",IF(AND(Demographics!B6845&gt;40,Demographics!B6845&lt;=50),"41-50",IF(AND(Demographics!B6845&gt;50,Demographics!B6845&lt;=60),"51-60",IF(AND(Demographics!B6845&gt;60,Demographics!B6845&lt;=70),"61-70",IF(Demographics!B6845&gt;=71,"&gt;70","")))))))</f>
        <v>41-50</v>
      </c>
      <c r="D6845">
        <f>VLOOKUP(A6845,Examination!A:G, 2)</f>
        <v>0</v>
      </c>
      <c r="E6845">
        <f>VLOOKUP(A6845,Examination!A:G,3)</f>
        <v>4.8</v>
      </c>
      <c r="F6845">
        <f>VLOOKUP(A6845,Examination!A:G, 4)</f>
        <v>0</v>
      </c>
      <c r="G6845">
        <f>VLOOKUP(A6845,Examination!A:G, 5)</f>
        <v>0</v>
      </c>
      <c r="H6845">
        <f>VLOOKUP(A6845,Examination!A:G, 6)</f>
        <v>0</v>
      </c>
      <c r="I6845" t="e">
        <f>VLOOKUP(A6845,Examination!A:G, 7)</f>
        <v>#DIV/0!</v>
      </c>
      <c r="J6845">
        <f>VLOOKUP(A6845,Labs!A:B,2)</f>
        <v>0</v>
      </c>
    </row>
    <row r="6846" spans="1:10" x14ac:dyDescent="0.2">
      <c r="A6846">
        <v>80401</v>
      </c>
      <c r="B6846">
        <v>76</v>
      </c>
      <c r="C6846" t="str">
        <f>IF(Demographics!B6846&lt;=20,"18-20",IF(AND(Demographics!B6846&gt;20,Demographics!B6846&lt;=30),"21-30",IF(AND(Demographics!B6846&gt;30,Demographics!B6846&lt;=40),"31-40",IF(AND(Demographics!B6846&gt;40,Demographics!B6846&lt;=50),"41-50",IF(AND(Demographics!B6846&gt;50,Demographics!B6846&lt;=60),"51-60",IF(AND(Demographics!B6846&gt;60,Demographics!B6846&lt;=70),"61-70",IF(Demographics!B6846&gt;=71,"&gt;70","")))))))</f>
        <v>&gt;70</v>
      </c>
      <c r="D6846">
        <f>VLOOKUP(A6846,Examination!A:G, 2)</f>
        <v>165</v>
      </c>
      <c r="E6846">
        <f>VLOOKUP(A6846,Examination!A:G,3)</f>
        <v>115.6</v>
      </c>
      <c r="F6846">
        <f>VLOOKUP(A6846,Examination!A:G, 4)</f>
        <v>42.5</v>
      </c>
      <c r="G6846">
        <f>VLOOKUP(A6846,Examination!A:G, 5)</f>
        <v>78</v>
      </c>
      <c r="H6846">
        <f>VLOOKUP(A6846,Examination!A:G, 6)</f>
        <v>126</v>
      </c>
      <c r="I6846" t="b">
        <f>VLOOKUP(A6846,Examination!A:G, 7)</f>
        <v>1</v>
      </c>
      <c r="J6846">
        <f>VLOOKUP(A6846,Labs!A:B,2)</f>
        <v>0</v>
      </c>
    </row>
    <row r="6847" spans="1:10" x14ac:dyDescent="0.2">
      <c r="A6847">
        <v>80402</v>
      </c>
      <c r="B6847">
        <v>66</v>
      </c>
      <c r="C6847" t="str">
        <f>IF(Demographics!B6847&lt;=20,"18-20",IF(AND(Demographics!B6847&gt;20,Demographics!B6847&lt;=30),"21-30",IF(AND(Demographics!B6847&gt;30,Demographics!B6847&lt;=40),"31-40",IF(AND(Demographics!B6847&gt;40,Demographics!B6847&lt;=50),"41-50",IF(AND(Demographics!B6847&gt;50,Demographics!B6847&lt;=60),"51-60",IF(AND(Demographics!B6847&gt;60,Demographics!B6847&lt;=70),"61-70",IF(Demographics!B6847&gt;=71,"&gt;70","")))))))</f>
        <v>61-70</v>
      </c>
      <c r="D6847">
        <f>VLOOKUP(A6847,Examination!A:G, 2)</f>
        <v>183.8</v>
      </c>
      <c r="E6847">
        <f>VLOOKUP(A6847,Examination!A:G,3)</f>
        <v>120.6</v>
      </c>
      <c r="F6847">
        <f>VLOOKUP(A6847,Examination!A:G, 4)</f>
        <v>35.700000000000003</v>
      </c>
      <c r="G6847">
        <f>VLOOKUP(A6847,Examination!A:G, 5)</f>
        <v>70</v>
      </c>
      <c r="H6847">
        <f>VLOOKUP(A6847,Examination!A:G, 6)</f>
        <v>156</v>
      </c>
      <c r="I6847" t="b">
        <f>VLOOKUP(A6847,Examination!A:G, 7)</f>
        <v>1</v>
      </c>
      <c r="J6847">
        <f>VLOOKUP(A6847,Labs!A:B,2)</f>
        <v>195</v>
      </c>
    </row>
    <row r="6848" spans="1:10" x14ac:dyDescent="0.2">
      <c r="A6848">
        <v>80403</v>
      </c>
      <c r="B6848">
        <v>36</v>
      </c>
      <c r="C6848" t="str">
        <f>IF(Demographics!B6848&lt;=20,"18-20",IF(AND(Demographics!B6848&gt;20,Demographics!B6848&lt;=30),"21-30",IF(AND(Demographics!B6848&gt;30,Demographics!B6848&lt;=40),"31-40",IF(AND(Demographics!B6848&gt;40,Demographics!B6848&lt;=50),"41-50",IF(AND(Demographics!B6848&gt;50,Demographics!B6848&lt;=60),"51-60",IF(AND(Demographics!B6848&gt;60,Demographics!B6848&lt;=70),"61-70",IF(Demographics!B6848&gt;=71,"&gt;70","")))))))</f>
        <v>31-40</v>
      </c>
      <c r="D6848">
        <f>VLOOKUP(A6848,Examination!A:G, 2)</f>
        <v>149.19999999999999</v>
      </c>
      <c r="E6848">
        <f>VLOOKUP(A6848,Examination!A:G,3)</f>
        <v>72.3</v>
      </c>
      <c r="F6848">
        <f>VLOOKUP(A6848,Examination!A:G, 4)</f>
        <v>32.5</v>
      </c>
      <c r="G6848">
        <f>VLOOKUP(A6848,Examination!A:G, 5)</f>
        <v>70</v>
      </c>
      <c r="H6848">
        <f>VLOOKUP(A6848,Examination!A:G, 6)</f>
        <v>108</v>
      </c>
      <c r="I6848" t="b">
        <f>VLOOKUP(A6848,Examination!A:G, 7)</f>
        <v>1</v>
      </c>
      <c r="J6848">
        <f>VLOOKUP(A6848,Labs!A:B,2)</f>
        <v>211</v>
      </c>
    </row>
    <row r="6849" spans="1:10" x14ac:dyDescent="0.2">
      <c r="A6849">
        <v>80404</v>
      </c>
      <c r="B6849">
        <v>28</v>
      </c>
      <c r="C6849" t="str">
        <f>IF(Demographics!B6849&lt;=20,"18-20",IF(AND(Demographics!B6849&gt;20,Demographics!B6849&lt;=30),"21-30",IF(AND(Demographics!B6849&gt;30,Demographics!B6849&lt;=40),"31-40",IF(AND(Demographics!B6849&gt;40,Demographics!B6849&lt;=50),"41-50",IF(AND(Demographics!B6849&gt;50,Demographics!B6849&lt;=60),"51-60",IF(AND(Demographics!B6849&gt;60,Demographics!B6849&lt;=70),"61-70",IF(Demographics!B6849&gt;=71,"&gt;70","")))))))</f>
        <v>21-30</v>
      </c>
      <c r="D6849">
        <f>VLOOKUP(A6849,Examination!A:G, 2)</f>
        <v>0</v>
      </c>
      <c r="E6849">
        <f>VLOOKUP(A6849,Examination!A:G,3)</f>
        <v>5.5</v>
      </c>
      <c r="F6849">
        <f>VLOOKUP(A6849,Examination!A:G, 4)</f>
        <v>0</v>
      </c>
      <c r="G6849">
        <f>VLOOKUP(A6849,Examination!A:G, 5)</f>
        <v>0</v>
      </c>
      <c r="H6849">
        <f>VLOOKUP(A6849,Examination!A:G, 6)</f>
        <v>0</v>
      </c>
      <c r="I6849" t="e">
        <f>VLOOKUP(A6849,Examination!A:G, 7)</f>
        <v>#DIV/0!</v>
      </c>
      <c r="J6849">
        <f>VLOOKUP(A6849,Labs!A:B,2)</f>
        <v>0</v>
      </c>
    </row>
    <row r="6850" spans="1:10" x14ac:dyDescent="0.2">
      <c r="A6850">
        <v>80405</v>
      </c>
      <c r="B6850">
        <v>48</v>
      </c>
      <c r="C6850" t="str">
        <f>IF(Demographics!B6850&lt;=20,"18-20",IF(AND(Demographics!B6850&gt;20,Demographics!B6850&lt;=30),"21-30",IF(AND(Demographics!B6850&gt;30,Demographics!B6850&lt;=40),"31-40",IF(AND(Demographics!B6850&gt;40,Demographics!B6850&lt;=50),"41-50",IF(AND(Demographics!B6850&gt;50,Demographics!B6850&lt;=60),"51-60",IF(AND(Demographics!B6850&gt;60,Demographics!B6850&lt;=70),"61-70",IF(Demographics!B6850&gt;=71,"&gt;70","")))))))</f>
        <v>41-50</v>
      </c>
      <c r="D6850">
        <f>VLOOKUP(A6850,Examination!A:G, 2)</f>
        <v>161.1</v>
      </c>
      <c r="E6850">
        <f>VLOOKUP(A6850,Examination!A:G,3)</f>
        <v>58</v>
      </c>
      <c r="F6850">
        <f>VLOOKUP(A6850,Examination!A:G, 4)</f>
        <v>22.3</v>
      </c>
      <c r="G6850">
        <f>VLOOKUP(A6850,Examination!A:G, 5)</f>
        <v>62</v>
      </c>
      <c r="H6850">
        <f>VLOOKUP(A6850,Examination!A:G, 6)</f>
        <v>100</v>
      </c>
      <c r="I6850" t="b">
        <f>VLOOKUP(A6850,Examination!A:G, 7)</f>
        <v>0</v>
      </c>
      <c r="J6850">
        <f>VLOOKUP(A6850,Labs!A:B,2)</f>
        <v>265</v>
      </c>
    </row>
    <row r="6851" spans="1:10" x14ac:dyDescent="0.2">
      <c r="A6851">
        <v>80406</v>
      </c>
      <c r="B6851">
        <v>80</v>
      </c>
      <c r="C6851" t="str">
        <f>IF(Demographics!B6851&lt;=20,"18-20",IF(AND(Demographics!B6851&gt;20,Demographics!B6851&lt;=30),"21-30",IF(AND(Demographics!B6851&gt;30,Demographics!B6851&lt;=40),"31-40",IF(AND(Demographics!B6851&gt;40,Demographics!B6851&lt;=50),"41-50",IF(AND(Demographics!B6851&gt;50,Demographics!B6851&lt;=60),"51-60",IF(AND(Demographics!B6851&gt;60,Demographics!B6851&lt;=70),"61-70",IF(Demographics!B6851&gt;=71,"&gt;70","")))))))</f>
        <v>&gt;70</v>
      </c>
      <c r="D6851">
        <f>VLOOKUP(A6851,Examination!A:G, 2)</f>
        <v>155.1</v>
      </c>
      <c r="E6851">
        <f>VLOOKUP(A6851,Examination!A:G,3)</f>
        <v>66.599999999999994</v>
      </c>
      <c r="F6851">
        <f>VLOOKUP(A6851,Examination!A:G, 4)</f>
        <v>27.7</v>
      </c>
      <c r="G6851">
        <f>VLOOKUP(A6851,Examination!A:G, 5)</f>
        <v>78</v>
      </c>
      <c r="H6851">
        <f>VLOOKUP(A6851,Examination!A:G, 6)</f>
        <v>126</v>
      </c>
      <c r="I6851" t="b">
        <f>VLOOKUP(A6851,Examination!A:G, 7)</f>
        <v>0</v>
      </c>
      <c r="J6851">
        <f>VLOOKUP(A6851,Labs!A:B,2)</f>
        <v>189</v>
      </c>
    </row>
    <row r="6852" spans="1:10" x14ac:dyDescent="0.2">
      <c r="A6852">
        <v>80407</v>
      </c>
      <c r="B6852">
        <v>47</v>
      </c>
      <c r="C6852" t="str">
        <f>IF(Demographics!B6852&lt;=20,"18-20",IF(AND(Demographics!B6852&gt;20,Demographics!B6852&lt;=30),"21-30",IF(AND(Demographics!B6852&gt;30,Demographics!B6852&lt;=40),"31-40",IF(AND(Demographics!B6852&gt;40,Demographics!B6852&lt;=50),"41-50",IF(AND(Demographics!B6852&gt;50,Demographics!B6852&lt;=60),"51-60",IF(AND(Demographics!B6852&gt;60,Demographics!B6852&lt;=70),"61-70",IF(Demographics!B6852&gt;=71,"&gt;70","")))))))</f>
        <v>41-50</v>
      </c>
      <c r="D6852">
        <f>VLOOKUP(A6852,Examination!A:G, 2)</f>
        <v>155.1</v>
      </c>
      <c r="E6852">
        <f>VLOOKUP(A6852,Examination!A:G,3)</f>
        <v>54.3</v>
      </c>
      <c r="F6852">
        <f>VLOOKUP(A6852,Examination!A:G, 4)</f>
        <v>22.6</v>
      </c>
      <c r="G6852">
        <f>VLOOKUP(A6852,Examination!A:G, 5)</f>
        <v>76</v>
      </c>
      <c r="H6852">
        <f>VLOOKUP(A6852,Examination!A:G, 6)</f>
        <v>108</v>
      </c>
      <c r="I6852" t="b">
        <f>VLOOKUP(A6852,Examination!A:G, 7)</f>
        <v>0</v>
      </c>
      <c r="J6852">
        <f>VLOOKUP(A6852,Labs!A:B,2)</f>
        <v>155</v>
      </c>
    </row>
    <row r="6853" spans="1:10" x14ac:dyDescent="0.2">
      <c r="A6853">
        <v>80408</v>
      </c>
      <c r="B6853">
        <v>43</v>
      </c>
      <c r="C6853" t="str">
        <f>IF(Demographics!B6853&lt;=20,"18-20",IF(AND(Demographics!B6853&gt;20,Demographics!B6853&lt;=30),"21-30",IF(AND(Demographics!B6853&gt;30,Demographics!B6853&lt;=40),"31-40",IF(AND(Demographics!B6853&gt;40,Demographics!B6853&lt;=50),"41-50",IF(AND(Demographics!B6853&gt;50,Demographics!B6853&lt;=60),"51-60",IF(AND(Demographics!B6853&gt;60,Demographics!B6853&lt;=70),"61-70",IF(Demographics!B6853&gt;=71,"&gt;70","")))))))</f>
        <v>41-50</v>
      </c>
      <c r="D6853">
        <f>VLOOKUP(A6853,Examination!A:G, 2)</f>
        <v>168.6</v>
      </c>
      <c r="E6853">
        <f>VLOOKUP(A6853,Examination!A:G,3)</f>
        <v>86</v>
      </c>
      <c r="F6853">
        <f>VLOOKUP(A6853,Examination!A:G, 4)</f>
        <v>30.3</v>
      </c>
      <c r="G6853">
        <f>VLOOKUP(A6853,Examination!A:G, 5)</f>
        <v>82</v>
      </c>
      <c r="H6853">
        <f>VLOOKUP(A6853,Examination!A:G, 6)</f>
        <v>130</v>
      </c>
      <c r="I6853" t="b">
        <f>VLOOKUP(A6853,Examination!A:G, 7)</f>
        <v>1</v>
      </c>
      <c r="J6853">
        <f>VLOOKUP(A6853,Labs!A:B,2)</f>
        <v>204</v>
      </c>
    </row>
    <row r="6854" spans="1:10" x14ac:dyDescent="0.2">
      <c r="A6854">
        <v>80409</v>
      </c>
      <c r="B6854">
        <v>30</v>
      </c>
      <c r="C6854" t="str">
        <f>IF(Demographics!B6854&lt;=20,"18-20",IF(AND(Demographics!B6854&gt;20,Demographics!B6854&lt;=30),"21-30",IF(AND(Demographics!B6854&gt;30,Demographics!B6854&lt;=40),"31-40",IF(AND(Demographics!B6854&gt;40,Demographics!B6854&lt;=50),"41-50",IF(AND(Demographics!B6854&gt;50,Demographics!B6854&lt;=60),"51-60",IF(AND(Demographics!B6854&gt;60,Demographics!B6854&lt;=70),"61-70",IF(Demographics!B6854&gt;=71,"&gt;70","")))))))</f>
        <v>21-30</v>
      </c>
      <c r="D6854">
        <f>VLOOKUP(A6854,Examination!A:G, 2)</f>
        <v>110.2</v>
      </c>
      <c r="E6854">
        <f>VLOOKUP(A6854,Examination!A:G,3)</f>
        <v>19.7</v>
      </c>
      <c r="F6854">
        <f>VLOOKUP(A6854,Examination!A:G, 4)</f>
        <v>16.2</v>
      </c>
      <c r="G6854">
        <f>VLOOKUP(A6854,Examination!A:G, 5)</f>
        <v>0</v>
      </c>
      <c r="H6854">
        <f>VLOOKUP(A6854,Examination!A:G, 6)</f>
        <v>0</v>
      </c>
      <c r="I6854" t="b">
        <f>VLOOKUP(A6854,Examination!A:G, 7)</f>
        <v>0</v>
      </c>
      <c r="J6854">
        <f>VLOOKUP(A6854,Labs!A:B,2)</f>
        <v>0</v>
      </c>
    </row>
    <row r="6855" spans="1:10" x14ac:dyDescent="0.2">
      <c r="A6855">
        <v>80410</v>
      </c>
      <c r="B6855">
        <v>47</v>
      </c>
      <c r="C6855" t="str">
        <f>IF(Demographics!B6855&lt;=20,"18-20",IF(AND(Demographics!B6855&gt;20,Demographics!B6855&lt;=30),"21-30",IF(AND(Demographics!B6855&gt;30,Demographics!B6855&lt;=40),"31-40",IF(AND(Demographics!B6855&gt;40,Demographics!B6855&lt;=50),"41-50",IF(AND(Demographics!B6855&gt;50,Demographics!B6855&lt;=60),"51-60",IF(AND(Demographics!B6855&gt;60,Demographics!B6855&lt;=70),"61-70",IF(Demographics!B6855&gt;=71,"&gt;70","")))))))</f>
        <v>41-50</v>
      </c>
      <c r="D6855">
        <f>VLOOKUP(A6855,Examination!A:G, 2)</f>
        <v>177.7</v>
      </c>
      <c r="E6855">
        <f>VLOOKUP(A6855,Examination!A:G,3)</f>
        <v>85.3</v>
      </c>
      <c r="F6855">
        <f>VLOOKUP(A6855,Examination!A:G, 4)</f>
        <v>27</v>
      </c>
      <c r="G6855">
        <f>VLOOKUP(A6855,Examination!A:G, 5)</f>
        <v>70</v>
      </c>
      <c r="H6855">
        <f>VLOOKUP(A6855,Examination!A:G, 6)</f>
        <v>118</v>
      </c>
      <c r="I6855" t="b">
        <f>VLOOKUP(A6855,Examination!A:G, 7)</f>
        <v>0</v>
      </c>
      <c r="J6855">
        <f>VLOOKUP(A6855,Labs!A:B,2)</f>
        <v>159</v>
      </c>
    </row>
    <row r="6856" spans="1:10" x14ac:dyDescent="0.2">
      <c r="A6856">
        <v>80411</v>
      </c>
      <c r="B6856">
        <v>32</v>
      </c>
      <c r="C6856" t="str">
        <f>IF(Demographics!B6856&lt;=20,"18-20",IF(AND(Demographics!B6856&gt;20,Demographics!B6856&lt;=30),"21-30",IF(AND(Demographics!B6856&gt;30,Demographics!B6856&lt;=40),"31-40",IF(AND(Demographics!B6856&gt;40,Demographics!B6856&lt;=50),"41-50",IF(AND(Demographics!B6856&gt;50,Demographics!B6856&lt;=60),"51-60",IF(AND(Demographics!B6856&gt;60,Demographics!B6856&lt;=70),"61-70",IF(Demographics!B6856&gt;=71,"&gt;70","")))))))</f>
        <v>31-40</v>
      </c>
      <c r="D6856">
        <f>VLOOKUP(A6856,Examination!A:G, 2)</f>
        <v>167.4</v>
      </c>
      <c r="E6856">
        <f>VLOOKUP(A6856,Examination!A:G,3)</f>
        <v>70.900000000000006</v>
      </c>
      <c r="F6856">
        <f>VLOOKUP(A6856,Examination!A:G, 4)</f>
        <v>25.3</v>
      </c>
      <c r="G6856">
        <f>VLOOKUP(A6856,Examination!A:G, 5)</f>
        <v>54</v>
      </c>
      <c r="H6856">
        <f>VLOOKUP(A6856,Examination!A:G, 6)</f>
        <v>110</v>
      </c>
      <c r="I6856" t="b">
        <f>VLOOKUP(A6856,Examination!A:G, 7)</f>
        <v>0</v>
      </c>
      <c r="J6856">
        <f>VLOOKUP(A6856,Labs!A:B,2)</f>
        <v>123</v>
      </c>
    </row>
    <row r="6857" spans="1:10" x14ac:dyDescent="0.2">
      <c r="A6857">
        <v>80412</v>
      </c>
      <c r="B6857">
        <v>33</v>
      </c>
      <c r="C6857" t="str">
        <f>IF(Demographics!B6857&lt;=20,"18-20",IF(AND(Demographics!B6857&gt;20,Demographics!B6857&lt;=30),"21-30",IF(AND(Demographics!B6857&gt;30,Demographics!B6857&lt;=40),"31-40",IF(AND(Demographics!B6857&gt;40,Demographics!B6857&lt;=50),"41-50",IF(AND(Demographics!B6857&gt;50,Demographics!B6857&lt;=60),"51-60",IF(AND(Demographics!B6857&gt;60,Demographics!B6857&lt;=70),"61-70",IF(Demographics!B6857&gt;=71,"&gt;70","")))))))</f>
        <v>31-40</v>
      </c>
      <c r="D6857">
        <f>VLOOKUP(A6857,Examination!A:G, 2)</f>
        <v>101.7</v>
      </c>
      <c r="E6857">
        <f>VLOOKUP(A6857,Examination!A:G,3)</f>
        <v>16.600000000000001</v>
      </c>
      <c r="F6857">
        <f>VLOOKUP(A6857,Examination!A:G, 4)</f>
        <v>16</v>
      </c>
      <c r="G6857">
        <f>VLOOKUP(A6857,Examination!A:G, 5)</f>
        <v>0</v>
      </c>
      <c r="H6857">
        <f>VLOOKUP(A6857,Examination!A:G, 6)</f>
        <v>0</v>
      </c>
      <c r="I6857" t="b">
        <f>VLOOKUP(A6857,Examination!A:G, 7)</f>
        <v>0</v>
      </c>
      <c r="J6857">
        <f>VLOOKUP(A6857,Labs!A:B,2)</f>
        <v>0</v>
      </c>
    </row>
    <row r="6858" spans="1:10" x14ac:dyDescent="0.2">
      <c r="A6858">
        <v>80413</v>
      </c>
      <c r="B6858">
        <v>73</v>
      </c>
      <c r="C6858" t="str">
        <f>IF(Demographics!B6858&lt;=20,"18-20",IF(AND(Demographics!B6858&gt;20,Demographics!B6858&lt;=30),"21-30",IF(AND(Demographics!B6858&gt;30,Demographics!B6858&lt;=40),"31-40",IF(AND(Demographics!B6858&gt;40,Demographics!B6858&lt;=50),"41-50",IF(AND(Demographics!B6858&gt;50,Demographics!B6858&lt;=60),"51-60",IF(AND(Demographics!B6858&gt;60,Demographics!B6858&lt;=70),"61-70",IF(Demographics!B6858&gt;=71,"&gt;70","")))))))</f>
        <v>&gt;70</v>
      </c>
      <c r="D6858">
        <f>VLOOKUP(A6858,Examination!A:G, 2)</f>
        <v>170.4</v>
      </c>
      <c r="E6858">
        <f>VLOOKUP(A6858,Examination!A:G,3)</f>
        <v>69</v>
      </c>
      <c r="F6858">
        <f>VLOOKUP(A6858,Examination!A:G, 4)</f>
        <v>23.8</v>
      </c>
      <c r="G6858">
        <f>VLOOKUP(A6858,Examination!A:G, 5)</f>
        <v>68</v>
      </c>
      <c r="H6858">
        <f>VLOOKUP(A6858,Examination!A:G, 6)</f>
        <v>124</v>
      </c>
      <c r="I6858" t="b">
        <f>VLOOKUP(A6858,Examination!A:G, 7)</f>
        <v>0</v>
      </c>
      <c r="J6858">
        <f>VLOOKUP(A6858,Labs!A:B,2)</f>
        <v>175</v>
      </c>
    </row>
    <row r="6859" spans="1:10" x14ac:dyDescent="0.2">
      <c r="A6859">
        <v>80414</v>
      </c>
      <c r="B6859">
        <v>64</v>
      </c>
      <c r="C6859" t="str">
        <f>IF(Demographics!B6859&lt;=20,"18-20",IF(AND(Demographics!B6859&gt;20,Demographics!B6859&lt;=30),"21-30",IF(AND(Demographics!B6859&gt;30,Demographics!B6859&lt;=40),"31-40",IF(AND(Demographics!B6859&gt;40,Demographics!B6859&lt;=50),"41-50",IF(AND(Demographics!B6859&gt;50,Demographics!B6859&lt;=60),"51-60",IF(AND(Demographics!B6859&gt;60,Demographics!B6859&lt;=70),"61-70",IF(Demographics!B6859&gt;=71,"&gt;70","")))))))</f>
        <v>61-70</v>
      </c>
      <c r="D6859">
        <f>VLOOKUP(A6859,Examination!A:G, 2)</f>
        <v>180</v>
      </c>
      <c r="E6859">
        <f>VLOOKUP(A6859,Examination!A:G,3)</f>
        <v>111.8</v>
      </c>
      <c r="F6859">
        <f>VLOOKUP(A6859,Examination!A:G, 4)</f>
        <v>34.5</v>
      </c>
      <c r="G6859">
        <f>VLOOKUP(A6859,Examination!A:G, 5)</f>
        <v>50</v>
      </c>
      <c r="H6859">
        <f>VLOOKUP(A6859,Examination!A:G, 6)</f>
        <v>116</v>
      </c>
      <c r="I6859" t="b">
        <f>VLOOKUP(A6859,Examination!A:G, 7)</f>
        <v>1</v>
      </c>
      <c r="J6859">
        <f>VLOOKUP(A6859,Labs!A:B,2)</f>
        <v>203</v>
      </c>
    </row>
    <row r="6860" spans="1:10" x14ac:dyDescent="0.2">
      <c r="A6860">
        <v>80415</v>
      </c>
      <c r="B6860">
        <v>38</v>
      </c>
      <c r="C6860" t="str">
        <f>IF(Demographics!B6860&lt;=20,"18-20",IF(AND(Demographics!B6860&gt;20,Demographics!B6860&lt;=30),"21-30",IF(AND(Demographics!B6860&gt;30,Demographics!B6860&lt;=40),"31-40",IF(AND(Demographics!B6860&gt;40,Demographics!B6860&lt;=50),"41-50",IF(AND(Demographics!B6860&gt;50,Demographics!B6860&lt;=60),"51-60",IF(AND(Demographics!B6860&gt;60,Demographics!B6860&lt;=70),"61-70",IF(Demographics!B6860&gt;=71,"&gt;70","")))))))</f>
        <v>31-40</v>
      </c>
      <c r="D6860">
        <f>VLOOKUP(A6860,Examination!A:G, 2)</f>
        <v>139.4</v>
      </c>
      <c r="E6860">
        <f>VLOOKUP(A6860,Examination!A:G,3)</f>
        <v>76.599999999999994</v>
      </c>
      <c r="F6860">
        <f>VLOOKUP(A6860,Examination!A:G, 4)</f>
        <v>39.4</v>
      </c>
      <c r="G6860">
        <f>VLOOKUP(A6860,Examination!A:G, 5)</f>
        <v>0</v>
      </c>
      <c r="H6860">
        <f>VLOOKUP(A6860,Examination!A:G, 6)</f>
        <v>0</v>
      </c>
      <c r="I6860" t="b">
        <f>VLOOKUP(A6860,Examination!A:G, 7)</f>
        <v>1</v>
      </c>
      <c r="J6860">
        <f>VLOOKUP(A6860,Labs!A:B,2)</f>
        <v>219</v>
      </c>
    </row>
    <row r="6861" spans="1:10" x14ac:dyDescent="0.2">
      <c r="A6861">
        <v>80416</v>
      </c>
      <c r="B6861">
        <v>65</v>
      </c>
      <c r="C6861" t="str">
        <f>IF(Demographics!B6861&lt;=20,"18-20",IF(AND(Demographics!B6861&gt;20,Demographics!B6861&lt;=30),"21-30",IF(AND(Demographics!B6861&gt;30,Demographics!B6861&lt;=40),"31-40",IF(AND(Demographics!B6861&gt;40,Demographics!B6861&lt;=50),"41-50",IF(AND(Demographics!B6861&gt;50,Demographics!B6861&lt;=60),"51-60",IF(AND(Demographics!B6861&gt;60,Demographics!B6861&lt;=70),"61-70",IF(Demographics!B6861&gt;=71,"&gt;70","")))))))</f>
        <v>61-70</v>
      </c>
      <c r="D6861">
        <f>VLOOKUP(A6861,Examination!A:G, 2)</f>
        <v>182.9</v>
      </c>
      <c r="E6861">
        <f>VLOOKUP(A6861,Examination!A:G,3)</f>
        <v>97.6</v>
      </c>
      <c r="F6861">
        <f>VLOOKUP(A6861,Examination!A:G, 4)</f>
        <v>29.2</v>
      </c>
      <c r="G6861">
        <f>VLOOKUP(A6861,Examination!A:G, 5)</f>
        <v>88</v>
      </c>
      <c r="H6861">
        <f>VLOOKUP(A6861,Examination!A:G, 6)</f>
        <v>126</v>
      </c>
      <c r="I6861" t="b">
        <f>VLOOKUP(A6861,Examination!A:G, 7)</f>
        <v>0</v>
      </c>
      <c r="J6861">
        <f>VLOOKUP(A6861,Labs!A:B,2)</f>
        <v>211</v>
      </c>
    </row>
    <row r="6862" spans="1:10" x14ac:dyDescent="0.2">
      <c r="A6862">
        <v>80417</v>
      </c>
      <c r="B6862">
        <v>60</v>
      </c>
      <c r="C6862" t="str">
        <f>IF(Demographics!B6862&lt;=20,"18-20",IF(AND(Demographics!B6862&gt;20,Demographics!B6862&lt;=30),"21-30",IF(AND(Demographics!B6862&gt;30,Demographics!B6862&lt;=40),"31-40",IF(AND(Demographics!B6862&gt;40,Demographics!B6862&lt;=50),"41-50",IF(AND(Demographics!B6862&gt;50,Demographics!B6862&lt;=60),"51-60",IF(AND(Demographics!B6862&gt;60,Demographics!B6862&lt;=70),"61-70",IF(Demographics!B6862&gt;=71,"&gt;70","")))))))</f>
        <v>51-60</v>
      </c>
      <c r="D6862">
        <f>VLOOKUP(A6862,Examination!A:G, 2)</f>
        <v>164.5</v>
      </c>
      <c r="E6862">
        <f>VLOOKUP(A6862,Examination!A:G,3)</f>
        <v>69.7</v>
      </c>
      <c r="F6862">
        <f>VLOOKUP(A6862,Examination!A:G, 4)</f>
        <v>25.8</v>
      </c>
      <c r="G6862">
        <f>VLOOKUP(A6862,Examination!A:G, 5)</f>
        <v>66</v>
      </c>
      <c r="H6862">
        <f>VLOOKUP(A6862,Examination!A:G, 6)</f>
        <v>106</v>
      </c>
      <c r="I6862" t="b">
        <f>VLOOKUP(A6862,Examination!A:G, 7)</f>
        <v>0</v>
      </c>
      <c r="J6862">
        <f>VLOOKUP(A6862,Labs!A:B,2)</f>
        <v>238</v>
      </c>
    </row>
    <row r="6863" spans="1:10" x14ac:dyDescent="0.2">
      <c r="A6863">
        <v>80418</v>
      </c>
      <c r="B6863">
        <v>51</v>
      </c>
      <c r="C6863" t="str">
        <f>IF(Demographics!B6863&lt;=20,"18-20",IF(AND(Demographics!B6863&gt;20,Demographics!B6863&lt;=30),"21-30",IF(AND(Demographics!B6863&gt;30,Demographics!B6863&lt;=40),"31-40",IF(AND(Demographics!B6863&gt;40,Demographics!B6863&lt;=50),"41-50",IF(AND(Demographics!B6863&gt;50,Demographics!B6863&lt;=60),"51-60",IF(AND(Demographics!B6863&gt;60,Demographics!B6863&lt;=70),"61-70",IF(Demographics!B6863&gt;=71,"&gt;70","")))))))</f>
        <v>51-60</v>
      </c>
      <c r="D6863">
        <f>VLOOKUP(A6863,Examination!A:G, 2)</f>
        <v>92.4</v>
      </c>
      <c r="E6863">
        <f>VLOOKUP(A6863,Examination!A:G,3)</f>
        <v>13.2</v>
      </c>
      <c r="F6863">
        <f>VLOOKUP(A6863,Examination!A:G, 4)</f>
        <v>15.5</v>
      </c>
      <c r="G6863">
        <f>VLOOKUP(A6863,Examination!A:G, 5)</f>
        <v>0</v>
      </c>
      <c r="H6863">
        <f>VLOOKUP(A6863,Examination!A:G, 6)</f>
        <v>0</v>
      </c>
      <c r="I6863" t="b">
        <f>VLOOKUP(A6863,Examination!A:G, 7)</f>
        <v>0</v>
      </c>
      <c r="J6863">
        <f>VLOOKUP(A6863,Labs!A:B,2)</f>
        <v>0</v>
      </c>
    </row>
    <row r="6864" spans="1:10" x14ac:dyDescent="0.2">
      <c r="A6864">
        <v>80419</v>
      </c>
      <c r="B6864">
        <v>34</v>
      </c>
      <c r="C6864" t="str">
        <f>IF(Demographics!B6864&lt;=20,"18-20",IF(AND(Demographics!B6864&gt;20,Demographics!B6864&lt;=30),"21-30",IF(AND(Demographics!B6864&gt;30,Demographics!B6864&lt;=40),"31-40",IF(AND(Demographics!B6864&gt;40,Demographics!B6864&lt;=50),"41-50",IF(AND(Demographics!B6864&gt;50,Demographics!B6864&lt;=60),"51-60",IF(AND(Demographics!B6864&gt;60,Demographics!B6864&lt;=70),"61-70",IF(Demographics!B6864&gt;=71,"&gt;70","")))))))</f>
        <v>31-40</v>
      </c>
      <c r="D6864">
        <f>VLOOKUP(A6864,Examination!A:G, 2)</f>
        <v>165.5</v>
      </c>
      <c r="E6864">
        <f>VLOOKUP(A6864,Examination!A:G,3)</f>
        <v>93.2</v>
      </c>
      <c r="F6864">
        <f>VLOOKUP(A6864,Examination!A:G, 4)</f>
        <v>34</v>
      </c>
      <c r="G6864">
        <f>VLOOKUP(A6864,Examination!A:G, 5)</f>
        <v>52</v>
      </c>
      <c r="H6864">
        <f>VLOOKUP(A6864,Examination!A:G, 6)</f>
        <v>110</v>
      </c>
      <c r="I6864" t="b">
        <f>VLOOKUP(A6864,Examination!A:G, 7)</f>
        <v>1</v>
      </c>
      <c r="J6864">
        <f>VLOOKUP(A6864,Labs!A:B,2)</f>
        <v>165</v>
      </c>
    </row>
    <row r="6865" spans="1:10" x14ac:dyDescent="0.2">
      <c r="A6865">
        <v>80420</v>
      </c>
      <c r="B6865">
        <v>30</v>
      </c>
      <c r="C6865" t="str">
        <f>IF(Demographics!B6865&lt;=20,"18-20",IF(AND(Demographics!B6865&gt;20,Demographics!B6865&lt;=30),"21-30",IF(AND(Demographics!B6865&gt;30,Demographics!B6865&lt;=40),"31-40",IF(AND(Demographics!B6865&gt;40,Demographics!B6865&lt;=50),"41-50",IF(AND(Demographics!B6865&gt;50,Demographics!B6865&lt;=60),"51-60",IF(AND(Demographics!B6865&gt;60,Demographics!B6865&lt;=70),"61-70",IF(Demographics!B6865&gt;=71,"&gt;70","")))))))</f>
        <v>21-30</v>
      </c>
      <c r="D6865">
        <f>VLOOKUP(A6865,Examination!A:G, 2)</f>
        <v>117</v>
      </c>
      <c r="E6865">
        <f>VLOOKUP(A6865,Examination!A:G,3)</f>
        <v>23.5</v>
      </c>
      <c r="F6865">
        <f>VLOOKUP(A6865,Examination!A:G, 4)</f>
        <v>17.2</v>
      </c>
      <c r="G6865">
        <f>VLOOKUP(A6865,Examination!A:G, 5)</f>
        <v>0</v>
      </c>
      <c r="H6865">
        <f>VLOOKUP(A6865,Examination!A:G, 6)</f>
        <v>0</v>
      </c>
      <c r="I6865" t="b">
        <f>VLOOKUP(A6865,Examination!A:G, 7)</f>
        <v>0</v>
      </c>
      <c r="J6865">
        <f>VLOOKUP(A6865,Labs!A:B,2)</f>
        <v>0</v>
      </c>
    </row>
    <row r="6866" spans="1:10" x14ac:dyDescent="0.2">
      <c r="A6866">
        <v>80421</v>
      </c>
      <c r="B6866">
        <v>49</v>
      </c>
      <c r="C6866" t="str">
        <f>IF(Demographics!B6866&lt;=20,"18-20",IF(AND(Demographics!B6866&gt;20,Demographics!B6866&lt;=30),"21-30",IF(AND(Demographics!B6866&gt;30,Demographics!B6866&lt;=40),"31-40",IF(AND(Demographics!B6866&gt;40,Demographics!B6866&lt;=50),"41-50",IF(AND(Demographics!B6866&gt;50,Demographics!B6866&lt;=60),"51-60",IF(AND(Demographics!B6866&gt;60,Demographics!B6866&lt;=70),"61-70",IF(Demographics!B6866&gt;=71,"&gt;70","")))))))</f>
        <v>41-50</v>
      </c>
      <c r="D6866">
        <f>VLOOKUP(A6866,Examination!A:G, 2)</f>
        <v>170.4</v>
      </c>
      <c r="E6866">
        <f>VLOOKUP(A6866,Examination!A:G,3)</f>
        <v>60.1</v>
      </c>
      <c r="F6866">
        <f>VLOOKUP(A6866,Examination!A:G, 4)</f>
        <v>20.7</v>
      </c>
      <c r="G6866">
        <f>VLOOKUP(A6866,Examination!A:G, 5)</f>
        <v>64</v>
      </c>
      <c r="H6866">
        <f>VLOOKUP(A6866,Examination!A:G, 6)</f>
        <v>102</v>
      </c>
      <c r="I6866" t="b">
        <f>VLOOKUP(A6866,Examination!A:G, 7)</f>
        <v>0</v>
      </c>
      <c r="J6866">
        <f>VLOOKUP(A6866,Labs!A:B,2)</f>
        <v>124</v>
      </c>
    </row>
    <row r="6867" spans="1:10" x14ac:dyDescent="0.2">
      <c r="A6867">
        <v>80422</v>
      </c>
      <c r="B6867">
        <v>32</v>
      </c>
      <c r="C6867" t="str">
        <f>IF(Demographics!B6867&lt;=20,"18-20",IF(AND(Demographics!B6867&gt;20,Demographics!B6867&lt;=30),"21-30",IF(AND(Demographics!B6867&gt;30,Demographics!B6867&lt;=40),"31-40",IF(AND(Demographics!B6867&gt;40,Demographics!B6867&lt;=50),"41-50",IF(AND(Demographics!B6867&gt;50,Demographics!B6867&lt;=60),"51-60",IF(AND(Demographics!B6867&gt;60,Demographics!B6867&lt;=70),"61-70",IF(Demographics!B6867&gt;=71,"&gt;70","")))))))</f>
        <v>31-40</v>
      </c>
      <c r="D6867">
        <f>VLOOKUP(A6867,Examination!A:G, 2)</f>
        <v>0</v>
      </c>
      <c r="E6867">
        <f>VLOOKUP(A6867,Examination!A:G,3)</f>
        <v>4.8</v>
      </c>
      <c r="F6867">
        <f>VLOOKUP(A6867,Examination!A:G, 4)</f>
        <v>0</v>
      </c>
      <c r="G6867">
        <f>VLOOKUP(A6867,Examination!A:G, 5)</f>
        <v>0</v>
      </c>
      <c r="H6867">
        <f>VLOOKUP(A6867,Examination!A:G, 6)</f>
        <v>0</v>
      </c>
      <c r="I6867" t="e">
        <f>VLOOKUP(A6867,Examination!A:G, 7)</f>
        <v>#DIV/0!</v>
      </c>
      <c r="J6867">
        <f>VLOOKUP(A6867,Labs!A:B,2)</f>
        <v>0</v>
      </c>
    </row>
    <row r="6868" spans="1:10" x14ac:dyDescent="0.2">
      <c r="A6868">
        <v>80423</v>
      </c>
      <c r="B6868">
        <v>37</v>
      </c>
      <c r="C6868" t="str">
        <f>IF(Demographics!B6868&lt;=20,"18-20",IF(AND(Demographics!B6868&gt;20,Demographics!B6868&lt;=30),"21-30",IF(AND(Demographics!B6868&gt;30,Demographics!B6868&lt;=40),"31-40",IF(AND(Demographics!B6868&gt;40,Demographics!B6868&lt;=50),"41-50",IF(AND(Demographics!B6868&gt;50,Demographics!B6868&lt;=60),"51-60",IF(AND(Demographics!B6868&gt;60,Demographics!B6868&lt;=70),"61-70",IF(Demographics!B6868&gt;=71,"&gt;70","")))))))</f>
        <v>31-40</v>
      </c>
      <c r="D6868">
        <f>VLOOKUP(A6868,Examination!A:G, 2)</f>
        <v>145.19999999999999</v>
      </c>
      <c r="E6868">
        <f>VLOOKUP(A6868,Examination!A:G,3)</f>
        <v>44.5</v>
      </c>
      <c r="F6868">
        <f>VLOOKUP(A6868,Examination!A:G, 4)</f>
        <v>21.1</v>
      </c>
      <c r="G6868">
        <f>VLOOKUP(A6868,Examination!A:G, 5)</f>
        <v>0</v>
      </c>
      <c r="H6868">
        <f>VLOOKUP(A6868,Examination!A:G, 6)</f>
        <v>0</v>
      </c>
      <c r="I6868" t="b">
        <f>VLOOKUP(A6868,Examination!A:G, 7)</f>
        <v>0</v>
      </c>
      <c r="J6868">
        <f>VLOOKUP(A6868,Labs!A:B,2)</f>
        <v>142</v>
      </c>
    </row>
    <row r="6869" spans="1:10" x14ac:dyDescent="0.2">
      <c r="A6869">
        <v>80424</v>
      </c>
      <c r="B6869">
        <v>43</v>
      </c>
      <c r="C6869" t="str">
        <f>IF(Demographics!B6869&lt;=20,"18-20",IF(AND(Demographics!B6869&gt;20,Demographics!B6869&lt;=30),"21-30",IF(AND(Demographics!B6869&gt;30,Demographics!B6869&lt;=40),"31-40",IF(AND(Demographics!B6869&gt;40,Demographics!B6869&lt;=50),"41-50",IF(AND(Demographics!B6869&gt;50,Demographics!B6869&lt;=60),"51-60",IF(AND(Demographics!B6869&gt;60,Demographics!B6869&lt;=70),"61-70",IF(Demographics!B6869&gt;=71,"&gt;70","")))))))</f>
        <v>41-50</v>
      </c>
      <c r="D6869">
        <f>VLOOKUP(A6869,Examination!A:G, 2)</f>
        <v>147.80000000000001</v>
      </c>
      <c r="E6869">
        <f>VLOOKUP(A6869,Examination!A:G,3)</f>
        <v>52.1</v>
      </c>
      <c r="F6869">
        <f>VLOOKUP(A6869,Examination!A:G, 4)</f>
        <v>23.9</v>
      </c>
      <c r="G6869">
        <f>VLOOKUP(A6869,Examination!A:G, 5)</f>
        <v>58</v>
      </c>
      <c r="H6869">
        <f>VLOOKUP(A6869,Examination!A:G, 6)</f>
        <v>94</v>
      </c>
      <c r="I6869" t="b">
        <f>VLOOKUP(A6869,Examination!A:G, 7)</f>
        <v>0</v>
      </c>
      <c r="J6869">
        <f>VLOOKUP(A6869,Labs!A:B,2)</f>
        <v>173</v>
      </c>
    </row>
    <row r="6870" spans="1:10" x14ac:dyDescent="0.2">
      <c r="A6870">
        <v>80425</v>
      </c>
      <c r="B6870">
        <v>41</v>
      </c>
      <c r="C6870" t="str">
        <f>IF(Demographics!B6870&lt;=20,"18-20",IF(AND(Demographics!B6870&gt;20,Demographics!B6870&lt;=30),"21-30",IF(AND(Demographics!B6870&gt;30,Demographics!B6870&lt;=40),"31-40",IF(AND(Demographics!B6870&gt;40,Demographics!B6870&lt;=50),"41-50",IF(AND(Demographics!B6870&gt;50,Demographics!B6870&lt;=60),"51-60",IF(AND(Demographics!B6870&gt;60,Demographics!B6870&lt;=70),"61-70",IF(Demographics!B6870&gt;=71,"&gt;70","")))))))</f>
        <v>41-50</v>
      </c>
      <c r="D6870">
        <f>VLOOKUP(A6870,Examination!A:G, 2)</f>
        <v>171.6</v>
      </c>
      <c r="E6870">
        <f>VLOOKUP(A6870,Examination!A:G,3)</f>
        <v>85</v>
      </c>
      <c r="F6870">
        <f>VLOOKUP(A6870,Examination!A:G, 4)</f>
        <v>28.9</v>
      </c>
      <c r="G6870">
        <f>VLOOKUP(A6870,Examination!A:G, 5)</f>
        <v>0</v>
      </c>
      <c r="H6870">
        <f>VLOOKUP(A6870,Examination!A:G, 6)</f>
        <v>0</v>
      </c>
      <c r="I6870" t="b">
        <f>VLOOKUP(A6870,Examination!A:G, 7)</f>
        <v>0</v>
      </c>
      <c r="J6870">
        <f>VLOOKUP(A6870,Labs!A:B,2)</f>
        <v>0</v>
      </c>
    </row>
    <row r="6871" spans="1:10" x14ac:dyDescent="0.2">
      <c r="A6871">
        <v>80426</v>
      </c>
      <c r="B6871">
        <v>31</v>
      </c>
      <c r="C6871" t="str">
        <f>IF(Demographics!B6871&lt;=20,"18-20",IF(AND(Demographics!B6871&gt;20,Demographics!B6871&lt;=30),"21-30",IF(AND(Demographics!B6871&gt;30,Demographics!B6871&lt;=40),"31-40",IF(AND(Demographics!B6871&gt;40,Demographics!B6871&lt;=50),"41-50",IF(AND(Demographics!B6871&gt;50,Demographics!B6871&lt;=60),"51-60",IF(AND(Demographics!B6871&gt;60,Demographics!B6871&lt;=70),"61-70",IF(Demographics!B6871&gt;=71,"&gt;70","")))))))</f>
        <v>31-40</v>
      </c>
      <c r="D6871">
        <f>VLOOKUP(A6871,Examination!A:G, 2)</f>
        <v>0</v>
      </c>
      <c r="E6871">
        <f>VLOOKUP(A6871,Examination!A:G,3)</f>
        <v>6.9</v>
      </c>
      <c r="F6871">
        <f>VLOOKUP(A6871,Examination!A:G, 4)</f>
        <v>0</v>
      </c>
      <c r="G6871">
        <f>VLOOKUP(A6871,Examination!A:G, 5)</f>
        <v>0</v>
      </c>
      <c r="H6871">
        <f>VLOOKUP(A6871,Examination!A:G, 6)</f>
        <v>0</v>
      </c>
      <c r="I6871" t="e">
        <f>VLOOKUP(A6871,Examination!A:G, 7)</f>
        <v>#DIV/0!</v>
      </c>
      <c r="J6871">
        <f>VLOOKUP(A6871,Labs!A:B,2)</f>
        <v>0</v>
      </c>
    </row>
    <row r="6872" spans="1:10" x14ac:dyDescent="0.2">
      <c r="A6872">
        <v>80427</v>
      </c>
      <c r="B6872">
        <v>54</v>
      </c>
      <c r="C6872" t="str">
        <f>IF(Demographics!B6872&lt;=20,"18-20",IF(AND(Demographics!B6872&gt;20,Demographics!B6872&lt;=30),"21-30",IF(AND(Demographics!B6872&gt;30,Demographics!B6872&lt;=40),"31-40",IF(AND(Demographics!B6872&gt;40,Demographics!B6872&lt;=50),"41-50",IF(AND(Demographics!B6872&gt;50,Demographics!B6872&lt;=60),"51-60",IF(AND(Demographics!B6872&gt;60,Demographics!B6872&lt;=70),"61-70",IF(Demographics!B6872&gt;=71,"&gt;70","")))))))</f>
        <v>51-60</v>
      </c>
      <c r="D6872">
        <f>VLOOKUP(A6872,Examination!A:G, 2)</f>
        <v>174.7</v>
      </c>
      <c r="E6872">
        <f>VLOOKUP(A6872,Examination!A:G,3)</f>
        <v>127.9</v>
      </c>
      <c r="F6872">
        <f>VLOOKUP(A6872,Examination!A:G, 4)</f>
        <v>41.9</v>
      </c>
      <c r="G6872">
        <f>VLOOKUP(A6872,Examination!A:G, 5)</f>
        <v>74</v>
      </c>
      <c r="H6872">
        <f>VLOOKUP(A6872,Examination!A:G, 6)</f>
        <v>126</v>
      </c>
      <c r="I6872" t="b">
        <f>VLOOKUP(A6872,Examination!A:G, 7)</f>
        <v>1</v>
      </c>
      <c r="J6872">
        <f>VLOOKUP(A6872,Labs!A:B,2)</f>
        <v>248</v>
      </c>
    </row>
    <row r="6873" spans="1:10" x14ac:dyDescent="0.2">
      <c r="A6873">
        <v>80428</v>
      </c>
      <c r="B6873">
        <v>51</v>
      </c>
      <c r="C6873" t="str">
        <f>IF(Demographics!B6873&lt;=20,"18-20",IF(AND(Demographics!B6873&gt;20,Demographics!B6873&lt;=30),"21-30",IF(AND(Demographics!B6873&gt;30,Demographics!B6873&lt;=40),"31-40",IF(AND(Demographics!B6873&gt;40,Demographics!B6873&lt;=50),"41-50",IF(AND(Demographics!B6873&gt;50,Demographics!B6873&lt;=60),"51-60",IF(AND(Demographics!B6873&gt;60,Demographics!B6873&lt;=70),"61-70",IF(Demographics!B6873&gt;=71,"&gt;70","")))))))</f>
        <v>51-60</v>
      </c>
      <c r="D6873">
        <f>VLOOKUP(A6873,Examination!A:G, 2)</f>
        <v>164.9</v>
      </c>
      <c r="E6873">
        <f>VLOOKUP(A6873,Examination!A:G,3)</f>
        <v>85.2</v>
      </c>
      <c r="F6873">
        <f>VLOOKUP(A6873,Examination!A:G, 4)</f>
        <v>31.3</v>
      </c>
      <c r="G6873">
        <f>VLOOKUP(A6873,Examination!A:G, 5)</f>
        <v>82</v>
      </c>
      <c r="H6873">
        <f>VLOOKUP(A6873,Examination!A:G, 6)</f>
        <v>132</v>
      </c>
      <c r="I6873" t="b">
        <f>VLOOKUP(A6873,Examination!A:G, 7)</f>
        <v>1</v>
      </c>
      <c r="J6873">
        <f>VLOOKUP(A6873,Labs!A:B,2)</f>
        <v>248</v>
      </c>
    </row>
    <row r="6874" spans="1:10" x14ac:dyDescent="0.2">
      <c r="A6874">
        <v>80429</v>
      </c>
      <c r="B6874">
        <v>55</v>
      </c>
      <c r="C6874" t="str">
        <f>IF(Demographics!B6874&lt;=20,"18-20",IF(AND(Demographics!B6874&gt;20,Demographics!B6874&lt;=30),"21-30",IF(AND(Demographics!B6874&gt;30,Demographics!B6874&lt;=40),"31-40",IF(AND(Demographics!B6874&gt;40,Demographics!B6874&lt;=50),"41-50",IF(AND(Demographics!B6874&gt;50,Demographics!B6874&lt;=60),"51-60",IF(AND(Demographics!B6874&gt;60,Demographics!B6874&lt;=70),"61-70",IF(Demographics!B6874&gt;=71,"&gt;70","")))))))</f>
        <v>51-60</v>
      </c>
      <c r="D6874">
        <f>VLOOKUP(A6874,Examination!A:G, 2)</f>
        <v>164.9</v>
      </c>
      <c r="E6874">
        <f>VLOOKUP(A6874,Examination!A:G,3)</f>
        <v>85.2</v>
      </c>
      <c r="F6874">
        <f>VLOOKUP(A6874,Examination!A:G, 4)</f>
        <v>31.3</v>
      </c>
      <c r="G6874">
        <f>VLOOKUP(A6874,Examination!A:G, 5)</f>
        <v>82</v>
      </c>
      <c r="H6874">
        <f>VLOOKUP(A6874,Examination!A:G, 6)</f>
        <v>132</v>
      </c>
      <c r="I6874" t="b">
        <f>VLOOKUP(A6874,Examination!A:G, 7)</f>
        <v>1</v>
      </c>
      <c r="J6874">
        <f>VLOOKUP(A6874,Labs!A:B,2)</f>
        <v>248</v>
      </c>
    </row>
    <row r="6875" spans="1:10" x14ac:dyDescent="0.2">
      <c r="A6875">
        <v>80430</v>
      </c>
      <c r="B6875">
        <v>44</v>
      </c>
      <c r="C6875" t="str">
        <f>IF(Demographics!B6875&lt;=20,"18-20",IF(AND(Demographics!B6875&gt;20,Demographics!B6875&lt;=30),"21-30",IF(AND(Demographics!B6875&gt;30,Demographics!B6875&lt;=40),"31-40",IF(AND(Demographics!B6875&gt;40,Demographics!B6875&lt;=50),"41-50",IF(AND(Demographics!B6875&gt;50,Demographics!B6875&lt;=60),"51-60",IF(AND(Demographics!B6875&gt;60,Demographics!B6875&lt;=70),"61-70",IF(Demographics!B6875&gt;=71,"&gt;70","")))))))</f>
        <v>41-50</v>
      </c>
      <c r="D6875">
        <f>VLOOKUP(A6875,Examination!A:G, 2)</f>
        <v>180.9</v>
      </c>
      <c r="E6875">
        <f>VLOOKUP(A6875,Examination!A:G,3)</f>
        <v>91.1</v>
      </c>
      <c r="F6875">
        <f>VLOOKUP(A6875,Examination!A:G, 4)</f>
        <v>27.8</v>
      </c>
      <c r="G6875">
        <f>VLOOKUP(A6875,Examination!A:G, 5)</f>
        <v>70</v>
      </c>
      <c r="H6875">
        <f>VLOOKUP(A6875,Examination!A:G, 6)</f>
        <v>118</v>
      </c>
      <c r="I6875" t="b">
        <f>VLOOKUP(A6875,Examination!A:G, 7)</f>
        <v>0</v>
      </c>
      <c r="J6875">
        <f>VLOOKUP(A6875,Labs!A:B,2)</f>
        <v>206</v>
      </c>
    </row>
    <row r="6876" spans="1:10" x14ac:dyDescent="0.2">
      <c r="A6876">
        <v>80431</v>
      </c>
      <c r="B6876">
        <v>44</v>
      </c>
      <c r="C6876" t="str">
        <f>IF(Demographics!B6876&lt;=20,"18-20",IF(AND(Demographics!B6876&gt;20,Demographics!B6876&lt;=30),"21-30",IF(AND(Demographics!B6876&gt;30,Demographics!B6876&lt;=40),"31-40",IF(AND(Demographics!B6876&gt;40,Demographics!B6876&lt;=50),"41-50",IF(AND(Demographics!B6876&gt;50,Demographics!B6876&lt;=60),"51-60",IF(AND(Demographics!B6876&gt;60,Demographics!B6876&lt;=70),"61-70",IF(Demographics!B6876&gt;=71,"&gt;70","")))))))</f>
        <v>41-50</v>
      </c>
      <c r="D6876">
        <f>VLOOKUP(A6876,Examination!A:G, 2)</f>
        <v>159.1</v>
      </c>
      <c r="E6876">
        <f>VLOOKUP(A6876,Examination!A:G,3)</f>
        <v>46.9</v>
      </c>
      <c r="F6876">
        <f>VLOOKUP(A6876,Examination!A:G, 4)</f>
        <v>18.5</v>
      </c>
      <c r="G6876">
        <f>VLOOKUP(A6876,Examination!A:G, 5)</f>
        <v>0</v>
      </c>
      <c r="H6876">
        <f>VLOOKUP(A6876,Examination!A:G, 6)</f>
        <v>0</v>
      </c>
      <c r="I6876" t="b">
        <f>VLOOKUP(A6876,Examination!A:G, 7)</f>
        <v>0</v>
      </c>
      <c r="J6876">
        <f>VLOOKUP(A6876,Labs!A:B,2)</f>
        <v>209</v>
      </c>
    </row>
    <row r="6877" spans="1:10" x14ac:dyDescent="0.2">
      <c r="A6877">
        <v>80432</v>
      </c>
      <c r="B6877">
        <v>77</v>
      </c>
      <c r="C6877" t="str">
        <f>IF(Demographics!B6877&lt;=20,"18-20",IF(AND(Demographics!B6877&gt;20,Demographics!B6877&lt;=30),"21-30",IF(AND(Demographics!B6877&gt;30,Demographics!B6877&lt;=40),"31-40",IF(AND(Demographics!B6877&gt;40,Demographics!B6877&lt;=50),"41-50",IF(AND(Demographics!B6877&gt;50,Demographics!B6877&lt;=60),"51-60",IF(AND(Demographics!B6877&gt;60,Demographics!B6877&lt;=70),"61-70",IF(Demographics!B6877&gt;=71,"&gt;70","")))))))</f>
        <v>&gt;70</v>
      </c>
      <c r="D6877">
        <f>VLOOKUP(A6877,Examination!A:G, 2)</f>
        <v>153.9</v>
      </c>
      <c r="E6877">
        <f>VLOOKUP(A6877,Examination!A:G,3)</f>
        <v>49.5</v>
      </c>
      <c r="F6877">
        <f>VLOOKUP(A6877,Examination!A:G, 4)</f>
        <v>20.9</v>
      </c>
      <c r="G6877">
        <f>VLOOKUP(A6877,Examination!A:G, 5)</f>
        <v>0</v>
      </c>
      <c r="H6877">
        <f>VLOOKUP(A6877,Examination!A:G, 6)</f>
        <v>0</v>
      </c>
      <c r="I6877" t="b">
        <f>VLOOKUP(A6877,Examination!A:G, 7)</f>
        <v>0</v>
      </c>
      <c r="J6877">
        <f>VLOOKUP(A6877,Labs!A:B,2)</f>
        <v>174</v>
      </c>
    </row>
    <row r="6878" spans="1:10" x14ac:dyDescent="0.2">
      <c r="A6878">
        <v>80433</v>
      </c>
      <c r="B6878">
        <v>33</v>
      </c>
      <c r="C6878" t="str">
        <f>IF(Demographics!B6878&lt;=20,"18-20",IF(AND(Demographics!B6878&gt;20,Demographics!B6878&lt;=30),"21-30",IF(AND(Demographics!B6878&gt;30,Demographics!B6878&lt;=40),"31-40",IF(AND(Demographics!B6878&gt;40,Demographics!B6878&lt;=50),"41-50",IF(AND(Demographics!B6878&gt;50,Demographics!B6878&lt;=60),"51-60",IF(AND(Demographics!B6878&gt;60,Demographics!B6878&lt;=70),"61-70",IF(Demographics!B6878&gt;=71,"&gt;70","")))))))</f>
        <v>31-40</v>
      </c>
      <c r="D6878">
        <f>VLOOKUP(A6878,Examination!A:G, 2)</f>
        <v>159.1</v>
      </c>
      <c r="E6878">
        <f>VLOOKUP(A6878,Examination!A:G,3)</f>
        <v>51.3</v>
      </c>
      <c r="F6878">
        <f>VLOOKUP(A6878,Examination!A:G, 4)</f>
        <v>20.3</v>
      </c>
      <c r="G6878">
        <f>VLOOKUP(A6878,Examination!A:G, 5)</f>
        <v>58</v>
      </c>
      <c r="H6878">
        <f>VLOOKUP(A6878,Examination!A:G, 6)</f>
        <v>92</v>
      </c>
      <c r="I6878" t="b">
        <f>VLOOKUP(A6878,Examination!A:G, 7)</f>
        <v>0</v>
      </c>
      <c r="J6878">
        <f>VLOOKUP(A6878,Labs!A:B,2)</f>
        <v>152</v>
      </c>
    </row>
    <row r="6879" spans="1:10" x14ac:dyDescent="0.2">
      <c r="A6879">
        <v>80434</v>
      </c>
      <c r="B6879">
        <v>62</v>
      </c>
      <c r="C6879" t="str">
        <f>IF(Demographics!B6879&lt;=20,"18-20",IF(AND(Demographics!B6879&gt;20,Demographics!B6879&lt;=30),"21-30",IF(AND(Demographics!B6879&gt;30,Demographics!B6879&lt;=40),"31-40",IF(AND(Demographics!B6879&gt;40,Demographics!B6879&lt;=50),"41-50",IF(AND(Demographics!B6879&gt;50,Demographics!B6879&lt;=60),"51-60",IF(AND(Demographics!B6879&gt;60,Demographics!B6879&lt;=70),"61-70",IF(Demographics!B6879&gt;=71,"&gt;70","")))))))</f>
        <v>61-70</v>
      </c>
      <c r="D6879">
        <f>VLOOKUP(A6879,Examination!A:G, 2)</f>
        <v>163.9</v>
      </c>
      <c r="E6879">
        <f>VLOOKUP(A6879,Examination!A:G,3)</f>
        <v>64.900000000000006</v>
      </c>
      <c r="F6879">
        <f>VLOOKUP(A6879,Examination!A:G, 4)</f>
        <v>24.2</v>
      </c>
      <c r="G6879">
        <f>VLOOKUP(A6879,Examination!A:G, 5)</f>
        <v>58</v>
      </c>
      <c r="H6879">
        <f>VLOOKUP(A6879,Examination!A:G, 6)</f>
        <v>144</v>
      </c>
      <c r="I6879" t="b">
        <f>VLOOKUP(A6879,Examination!A:G, 7)</f>
        <v>0</v>
      </c>
      <c r="J6879">
        <f>VLOOKUP(A6879,Labs!A:B,2)</f>
        <v>275</v>
      </c>
    </row>
    <row r="6880" spans="1:10" x14ac:dyDescent="0.2">
      <c r="A6880">
        <v>80435</v>
      </c>
      <c r="B6880">
        <v>36</v>
      </c>
      <c r="C6880" t="str">
        <f>IF(Demographics!B6880&lt;=20,"18-20",IF(AND(Demographics!B6880&gt;20,Demographics!B6880&lt;=30),"21-30",IF(AND(Demographics!B6880&gt;30,Demographics!B6880&lt;=40),"31-40",IF(AND(Demographics!B6880&gt;40,Demographics!B6880&lt;=50),"41-50",IF(AND(Demographics!B6880&gt;50,Demographics!B6880&lt;=60),"51-60",IF(AND(Demographics!B6880&gt;60,Demographics!B6880&lt;=70),"61-70",IF(Demographics!B6880&gt;=71,"&gt;70","")))))))</f>
        <v>31-40</v>
      </c>
      <c r="D6880">
        <f>VLOOKUP(A6880,Examination!A:G, 2)</f>
        <v>137.1</v>
      </c>
      <c r="E6880">
        <f>VLOOKUP(A6880,Examination!A:G,3)</f>
        <v>29.7</v>
      </c>
      <c r="F6880">
        <f>VLOOKUP(A6880,Examination!A:G, 4)</f>
        <v>15.8</v>
      </c>
      <c r="G6880">
        <f>VLOOKUP(A6880,Examination!A:G, 5)</f>
        <v>36</v>
      </c>
      <c r="H6880">
        <f>VLOOKUP(A6880,Examination!A:G, 6)</f>
        <v>104</v>
      </c>
      <c r="I6880" t="b">
        <f>VLOOKUP(A6880,Examination!A:G, 7)</f>
        <v>0</v>
      </c>
      <c r="J6880">
        <f>VLOOKUP(A6880,Labs!A:B,2)</f>
        <v>0</v>
      </c>
    </row>
    <row r="6881" spans="1:10" x14ac:dyDescent="0.2">
      <c r="A6881">
        <v>80436</v>
      </c>
      <c r="B6881">
        <v>56</v>
      </c>
      <c r="C6881" t="str">
        <f>IF(Demographics!B6881&lt;=20,"18-20",IF(AND(Demographics!B6881&gt;20,Demographics!B6881&lt;=30),"21-30",IF(AND(Demographics!B6881&gt;30,Demographics!B6881&lt;=40),"31-40",IF(AND(Demographics!B6881&gt;40,Demographics!B6881&lt;=50),"41-50",IF(AND(Demographics!B6881&gt;50,Demographics!B6881&lt;=60),"51-60",IF(AND(Demographics!B6881&gt;60,Demographics!B6881&lt;=70),"61-70",IF(Demographics!B6881&gt;=71,"&gt;70","")))))))</f>
        <v>51-60</v>
      </c>
      <c r="D6881">
        <f>VLOOKUP(A6881,Examination!A:G, 2)</f>
        <v>152.80000000000001</v>
      </c>
      <c r="E6881">
        <f>VLOOKUP(A6881,Examination!A:G,3)</f>
        <v>51.7</v>
      </c>
      <c r="F6881">
        <f>VLOOKUP(A6881,Examination!A:G, 4)</f>
        <v>22.1</v>
      </c>
      <c r="G6881">
        <f>VLOOKUP(A6881,Examination!A:G, 5)</f>
        <v>32</v>
      </c>
      <c r="H6881">
        <f>VLOOKUP(A6881,Examination!A:G, 6)</f>
        <v>122</v>
      </c>
      <c r="I6881" t="b">
        <f>VLOOKUP(A6881,Examination!A:G, 7)</f>
        <v>0</v>
      </c>
      <c r="J6881">
        <f>VLOOKUP(A6881,Labs!A:B,2)</f>
        <v>191</v>
      </c>
    </row>
    <row r="6882" spans="1:10" x14ac:dyDescent="0.2">
      <c r="A6882">
        <v>80437</v>
      </c>
      <c r="B6882">
        <v>48</v>
      </c>
      <c r="C6882" t="str">
        <f>IF(Demographics!B6882&lt;=20,"18-20",IF(AND(Demographics!B6882&gt;20,Demographics!B6882&lt;=30),"21-30",IF(AND(Demographics!B6882&gt;30,Demographics!B6882&lt;=40),"31-40",IF(AND(Demographics!B6882&gt;40,Demographics!B6882&lt;=50),"41-50",IF(AND(Demographics!B6882&gt;50,Demographics!B6882&lt;=60),"51-60",IF(AND(Demographics!B6882&gt;60,Demographics!B6882&lt;=70),"61-70",IF(Demographics!B6882&gt;=71,"&gt;70","")))))))</f>
        <v>41-50</v>
      </c>
      <c r="D6882">
        <f>VLOOKUP(A6882,Examination!A:G, 2)</f>
        <v>166.1</v>
      </c>
      <c r="E6882">
        <f>VLOOKUP(A6882,Examination!A:G,3)</f>
        <v>103.2</v>
      </c>
      <c r="F6882">
        <f>VLOOKUP(A6882,Examination!A:G, 4)</f>
        <v>37.4</v>
      </c>
      <c r="G6882">
        <f>VLOOKUP(A6882,Examination!A:G, 5)</f>
        <v>64</v>
      </c>
      <c r="H6882">
        <f>VLOOKUP(A6882,Examination!A:G, 6)</f>
        <v>108</v>
      </c>
      <c r="I6882" t="b">
        <f>VLOOKUP(A6882,Examination!A:G, 7)</f>
        <v>1</v>
      </c>
      <c r="J6882">
        <f>VLOOKUP(A6882,Labs!A:B,2)</f>
        <v>194</v>
      </c>
    </row>
    <row r="6883" spans="1:10" x14ac:dyDescent="0.2">
      <c r="A6883">
        <v>80438</v>
      </c>
      <c r="B6883">
        <v>37</v>
      </c>
      <c r="C6883" t="str">
        <f>IF(Demographics!B6883&lt;=20,"18-20",IF(AND(Demographics!B6883&gt;20,Demographics!B6883&lt;=30),"21-30",IF(AND(Demographics!B6883&gt;30,Demographics!B6883&lt;=40),"31-40",IF(AND(Demographics!B6883&gt;40,Demographics!B6883&lt;=50),"41-50",IF(AND(Demographics!B6883&gt;50,Demographics!B6883&lt;=60),"51-60",IF(AND(Demographics!B6883&gt;60,Demographics!B6883&lt;=70),"61-70",IF(Demographics!B6883&gt;=71,"&gt;70","")))))))</f>
        <v>31-40</v>
      </c>
      <c r="D6883">
        <f>VLOOKUP(A6883,Examination!A:G, 2)</f>
        <v>155.5</v>
      </c>
      <c r="E6883">
        <f>VLOOKUP(A6883,Examination!A:G,3)</f>
        <v>68.3</v>
      </c>
      <c r="F6883">
        <f>VLOOKUP(A6883,Examination!A:G, 4)</f>
        <v>28.2</v>
      </c>
      <c r="G6883">
        <f>VLOOKUP(A6883,Examination!A:G, 5)</f>
        <v>60</v>
      </c>
      <c r="H6883">
        <f>VLOOKUP(A6883,Examination!A:G, 6)</f>
        <v>96</v>
      </c>
      <c r="I6883" t="b">
        <f>VLOOKUP(A6883,Examination!A:G, 7)</f>
        <v>0</v>
      </c>
      <c r="J6883">
        <f>VLOOKUP(A6883,Labs!A:B,2)</f>
        <v>243</v>
      </c>
    </row>
    <row r="6884" spans="1:10" x14ac:dyDescent="0.2">
      <c r="A6884">
        <v>80439</v>
      </c>
      <c r="B6884">
        <v>47</v>
      </c>
      <c r="C6884" t="str">
        <f>IF(Demographics!B6884&lt;=20,"18-20",IF(AND(Demographics!B6884&gt;20,Demographics!B6884&lt;=30),"21-30",IF(AND(Demographics!B6884&gt;30,Demographics!B6884&lt;=40),"31-40",IF(AND(Demographics!B6884&gt;40,Demographics!B6884&lt;=50),"41-50",IF(AND(Demographics!B6884&gt;50,Demographics!B6884&lt;=60),"51-60",IF(AND(Demographics!B6884&gt;60,Demographics!B6884&lt;=70),"61-70",IF(Demographics!B6884&gt;=71,"&gt;70","")))))))</f>
        <v>41-50</v>
      </c>
      <c r="D6884">
        <f>VLOOKUP(A6884,Examination!A:G, 2)</f>
        <v>0</v>
      </c>
      <c r="E6884">
        <f>VLOOKUP(A6884,Examination!A:G,3)</f>
        <v>11.8</v>
      </c>
      <c r="F6884">
        <f>VLOOKUP(A6884,Examination!A:G, 4)</f>
        <v>0</v>
      </c>
      <c r="G6884">
        <f>VLOOKUP(A6884,Examination!A:G, 5)</f>
        <v>0</v>
      </c>
      <c r="H6884">
        <f>VLOOKUP(A6884,Examination!A:G, 6)</f>
        <v>0</v>
      </c>
      <c r="I6884" t="e">
        <f>VLOOKUP(A6884,Examination!A:G, 7)</f>
        <v>#DIV/0!</v>
      </c>
      <c r="J6884">
        <f>VLOOKUP(A6884,Labs!A:B,2)</f>
        <v>0</v>
      </c>
    </row>
    <row r="6885" spans="1:10" x14ac:dyDescent="0.2">
      <c r="A6885">
        <v>80440</v>
      </c>
      <c r="B6885">
        <v>47</v>
      </c>
      <c r="C6885" t="str">
        <f>IF(Demographics!B6885&lt;=20,"18-20",IF(AND(Demographics!B6885&gt;20,Demographics!B6885&lt;=30),"21-30",IF(AND(Demographics!B6885&gt;30,Demographics!B6885&lt;=40),"31-40",IF(AND(Demographics!B6885&gt;40,Demographics!B6885&lt;=50),"41-50",IF(AND(Demographics!B6885&gt;50,Demographics!B6885&lt;=60),"51-60",IF(AND(Demographics!B6885&gt;60,Demographics!B6885&lt;=70),"61-70",IF(Demographics!B6885&gt;=71,"&gt;70","")))))))</f>
        <v>41-50</v>
      </c>
      <c r="D6885">
        <f>VLOOKUP(A6885,Examination!A:G, 2)</f>
        <v>155.9</v>
      </c>
      <c r="E6885">
        <f>VLOOKUP(A6885,Examination!A:G,3)</f>
        <v>54.5</v>
      </c>
      <c r="F6885">
        <f>VLOOKUP(A6885,Examination!A:G, 4)</f>
        <v>22.4</v>
      </c>
      <c r="G6885">
        <f>VLOOKUP(A6885,Examination!A:G, 5)</f>
        <v>70</v>
      </c>
      <c r="H6885">
        <f>VLOOKUP(A6885,Examination!A:G, 6)</f>
        <v>108</v>
      </c>
      <c r="I6885" t="b">
        <f>VLOOKUP(A6885,Examination!A:G, 7)</f>
        <v>0</v>
      </c>
      <c r="J6885">
        <f>VLOOKUP(A6885,Labs!A:B,2)</f>
        <v>146</v>
      </c>
    </row>
    <row r="6886" spans="1:10" x14ac:dyDescent="0.2">
      <c r="A6886">
        <v>80441</v>
      </c>
      <c r="B6886">
        <v>52</v>
      </c>
      <c r="C6886" t="str">
        <f>IF(Demographics!B6886&lt;=20,"18-20",IF(AND(Demographics!B6886&gt;20,Demographics!B6886&lt;=30),"21-30",IF(AND(Demographics!B6886&gt;30,Demographics!B6886&lt;=40),"31-40",IF(AND(Demographics!B6886&gt;40,Demographics!B6886&lt;=50),"41-50",IF(AND(Demographics!B6886&gt;50,Demographics!B6886&lt;=60),"51-60",IF(AND(Demographics!B6886&gt;60,Demographics!B6886&lt;=70),"61-70",IF(Demographics!B6886&gt;=71,"&gt;70","")))))))</f>
        <v>51-60</v>
      </c>
      <c r="D6886">
        <f>VLOOKUP(A6886,Examination!A:G, 2)</f>
        <v>160</v>
      </c>
      <c r="E6886">
        <f>VLOOKUP(A6886,Examination!A:G,3)</f>
        <v>58.1</v>
      </c>
      <c r="F6886">
        <f>VLOOKUP(A6886,Examination!A:G, 4)</f>
        <v>22.7</v>
      </c>
      <c r="G6886">
        <f>VLOOKUP(A6886,Examination!A:G, 5)</f>
        <v>60</v>
      </c>
      <c r="H6886">
        <f>VLOOKUP(A6886,Examination!A:G, 6)</f>
        <v>100</v>
      </c>
      <c r="I6886" t="b">
        <f>VLOOKUP(A6886,Examination!A:G, 7)</f>
        <v>0</v>
      </c>
      <c r="J6886">
        <f>VLOOKUP(A6886,Labs!A:B,2)</f>
        <v>145</v>
      </c>
    </row>
    <row r="6887" spans="1:10" x14ac:dyDescent="0.2">
      <c r="A6887">
        <v>80442</v>
      </c>
      <c r="B6887">
        <v>42</v>
      </c>
      <c r="C6887" t="str">
        <f>IF(Demographics!B6887&lt;=20,"18-20",IF(AND(Demographics!B6887&gt;20,Demographics!B6887&lt;=30),"21-30",IF(AND(Demographics!B6887&gt;30,Demographics!B6887&lt;=40),"31-40",IF(AND(Demographics!B6887&gt;40,Demographics!B6887&lt;=50),"41-50",IF(AND(Demographics!B6887&gt;50,Demographics!B6887&lt;=60),"51-60",IF(AND(Demographics!B6887&gt;60,Demographics!B6887&lt;=70),"61-70",IF(Demographics!B6887&gt;=71,"&gt;70","")))))))</f>
        <v>41-50</v>
      </c>
      <c r="D6887">
        <f>VLOOKUP(A6887,Examination!A:G, 2)</f>
        <v>151.9</v>
      </c>
      <c r="E6887">
        <f>VLOOKUP(A6887,Examination!A:G,3)</f>
        <v>62.9</v>
      </c>
      <c r="F6887">
        <f>VLOOKUP(A6887,Examination!A:G, 4)</f>
        <v>27.3</v>
      </c>
      <c r="G6887">
        <f>VLOOKUP(A6887,Examination!A:G, 5)</f>
        <v>64</v>
      </c>
      <c r="H6887">
        <f>VLOOKUP(A6887,Examination!A:G, 6)</f>
        <v>112</v>
      </c>
      <c r="I6887" t="b">
        <f>VLOOKUP(A6887,Examination!A:G, 7)</f>
        <v>0</v>
      </c>
      <c r="J6887">
        <f>VLOOKUP(A6887,Labs!A:B,2)</f>
        <v>163</v>
      </c>
    </row>
    <row r="6888" spans="1:10" x14ac:dyDescent="0.2">
      <c r="A6888">
        <v>80443</v>
      </c>
      <c r="B6888">
        <v>34</v>
      </c>
      <c r="C6888" t="str">
        <f>IF(Demographics!B6888&lt;=20,"18-20",IF(AND(Demographics!B6888&gt;20,Demographics!B6888&lt;=30),"21-30",IF(AND(Demographics!B6888&gt;30,Demographics!B6888&lt;=40),"31-40",IF(AND(Demographics!B6888&gt;40,Demographics!B6888&lt;=50),"41-50",IF(AND(Demographics!B6888&gt;50,Demographics!B6888&lt;=60),"51-60",IF(AND(Demographics!B6888&gt;60,Demographics!B6888&lt;=70),"61-70",IF(Demographics!B6888&gt;=71,"&gt;70","")))))))</f>
        <v>31-40</v>
      </c>
      <c r="D6888">
        <f>VLOOKUP(A6888,Examination!A:G, 2)</f>
        <v>126.4</v>
      </c>
      <c r="E6888">
        <f>VLOOKUP(A6888,Examination!A:G,3)</f>
        <v>24.2</v>
      </c>
      <c r="F6888">
        <f>VLOOKUP(A6888,Examination!A:G, 4)</f>
        <v>15.1</v>
      </c>
      <c r="G6888">
        <f>VLOOKUP(A6888,Examination!A:G, 5)</f>
        <v>40</v>
      </c>
      <c r="H6888">
        <f>VLOOKUP(A6888,Examination!A:G, 6)</f>
        <v>92</v>
      </c>
      <c r="I6888" t="b">
        <f>VLOOKUP(A6888,Examination!A:G, 7)</f>
        <v>0</v>
      </c>
      <c r="J6888">
        <f>VLOOKUP(A6888,Labs!A:B,2)</f>
        <v>190</v>
      </c>
    </row>
    <row r="6889" spans="1:10" x14ac:dyDescent="0.2">
      <c r="A6889">
        <v>80444</v>
      </c>
      <c r="B6889">
        <v>50</v>
      </c>
      <c r="C6889" t="str">
        <f>IF(Demographics!B6889&lt;=20,"18-20",IF(AND(Demographics!B6889&gt;20,Demographics!B6889&lt;=30),"21-30",IF(AND(Demographics!B6889&gt;30,Demographics!B6889&lt;=40),"31-40",IF(AND(Demographics!B6889&gt;40,Demographics!B6889&lt;=50),"41-50",IF(AND(Demographics!B6889&gt;50,Demographics!B6889&lt;=60),"51-60",IF(AND(Demographics!B6889&gt;60,Demographics!B6889&lt;=70),"61-70",IF(Demographics!B6889&gt;=71,"&gt;70","")))))))</f>
        <v>41-50</v>
      </c>
      <c r="D6889">
        <f>VLOOKUP(A6889,Examination!A:G, 2)</f>
        <v>161.4</v>
      </c>
      <c r="E6889">
        <f>VLOOKUP(A6889,Examination!A:G,3)</f>
        <v>99.2</v>
      </c>
      <c r="F6889">
        <f>VLOOKUP(A6889,Examination!A:G, 4)</f>
        <v>38.1</v>
      </c>
      <c r="G6889">
        <f>VLOOKUP(A6889,Examination!A:G, 5)</f>
        <v>68</v>
      </c>
      <c r="H6889">
        <f>VLOOKUP(A6889,Examination!A:G, 6)</f>
        <v>110</v>
      </c>
      <c r="I6889" t="b">
        <f>VLOOKUP(A6889,Examination!A:G, 7)</f>
        <v>1</v>
      </c>
      <c r="J6889">
        <f>VLOOKUP(A6889,Labs!A:B,2)</f>
        <v>179</v>
      </c>
    </row>
    <row r="6890" spans="1:10" x14ac:dyDescent="0.2">
      <c r="A6890">
        <v>80445</v>
      </c>
      <c r="B6890">
        <v>42</v>
      </c>
      <c r="C6890" t="str">
        <f>IF(Demographics!B6890&lt;=20,"18-20",IF(AND(Demographics!B6890&gt;20,Demographics!B6890&lt;=30),"21-30",IF(AND(Demographics!B6890&gt;30,Demographics!B6890&lt;=40),"31-40",IF(AND(Demographics!B6890&gt;40,Demographics!B6890&lt;=50),"41-50",IF(AND(Demographics!B6890&gt;50,Demographics!B6890&lt;=60),"51-60",IF(AND(Demographics!B6890&gt;60,Demographics!B6890&lt;=70),"61-70",IF(Demographics!B6890&gt;=71,"&gt;70","")))))))</f>
        <v>41-50</v>
      </c>
      <c r="D6890">
        <f>VLOOKUP(A6890,Examination!A:G, 2)</f>
        <v>175.5</v>
      </c>
      <c r="E6890">
        <f>VLOOKUP(A6890,Examination!A:G,3)</f>
        <v>83.4</v>
      </c>
      <c r="F6890">
        <f>VLOOKUP(A6890,Examination!A:G, 4)</f>
        <v>27.1</v>
      </c>
      <c r="G6890">
        <f>VLOOKUP(A6890,Examination!A:G, 5)</f>
        <v>56</v>
      </c>
      <c r="H6890">
        <f>VLOOKUP(A6890,Examination!A:G, 6)</f>
        <v>112</v>
      </c>
      <c r="I6890" t="b">
        <f>VLOOKUP(A6890,Examination!A:G, 7)</f>
        <v>0</v>
      </c>
      <c r="J6890">
        <f>VLOOKUP(A6890,Labs!A:B,2)</f>
        <v>156</v>
      </c>
    </row>
    <row r="6891" spans="1:10" x14ac:dyDescent="0.2">
      <c r="A6891">
        <v>80446</v>
      </c>
      <c r="B6891">
        <v>31</v>
      </c>
      <c r="C6891" t="str">
        <f>IF(Demographics!B6891&lt;=20,"18-20",IF(AND(Demographics!B6891&gt;20,Demographics!B6891&lt;=30),"21-30",IF(AND(Demographics!B6891&gt;30,Demographics!B6891&lt;=40),"31-40",IF(AND(Demographics!B6891&gt;40,Demographics!B6891&lt;=50),"41-50",IF(AND(Demographics!B6891&gt;50,Demographics!B6891&lt;=60),"51-60",IF(AND(Demographics!B6891&gt;60,Demographics!B6891&lt;=70),"61-70",IF(Demographics!B6891&gt;=71,"&gt;70","")))))))</f>
        <v>31-40</v>
      </c>
      <c r="D6891">
        <f>VLOOKUP(A6891,Examination!A:G, 2)</f>
        <v>165</v>
      </c>
      <c r="E6891">
        <f>VLOOKUP(A6891,Examination!A:G,3)</f>
        <v>59.6</v>
      </c>
      <c r="F6891">
        <f>VLOOKUP(A6891,Examination!A:G, 4)</f>
        <v>21.9</v>
      </c>
      <c r="G6891">
        <f>VLOOKUP(A6891,Examination!A:G, 5)</f>
        <v>66</v>
      </c>
      <c r="H6891">
        <f>VLOOKUP(A6891,Examination!A:G, 6)</f>
        <v>116</v>
      </c>
      <c r="I6891" t="b">
        <f>VLOOKUP(A6891,Examination!A:G, 7)</f>
        <v>0</v>
      </c>
      <c r="J6891">
        <f>VLOOKUP(A6891,Labs!A:B,2)</f>
        <v>223</v>
      </c>
    </row>
    <row r="6892" spans="1:10" x14ac:dyDescent="0.2">
      <c r="A6892">
        <v>80447</v>
      </c>
      <c r="B6892">
        <v>38</v>
      </c>
      <c r="C6892" t="str">
        <f>IF(Demographics!B6892&lt;=20,"18-20",IF(AND(Demographics!B6892&gt;20,Demographics!B6892&lt;=30),"21-30",IF(AND(Demographics!B6892&gt;30,Demographics!B6892&lt;=40),"31-40",IF(AND(Demographics!B6892&gt;40,Demographics!B6892&lt;=50),"41-50",IF(AND(Demographics!B6892&gt;50,Demographics!B6892&lt;=60),"51-60",IF(AND(Demographics!B6892&gt;60,Demographics!B6892&lt;=70),"61-70",IF(Demographics!B6892&gt;=71,"&gt;70","")))))))</f>
        <v>31-40</v>
      </c>
      <c r="D6892">
        <f>VLOOKUP(A6892,Examination!A:G, 2)</f>
        <v>120.8</v>
      </c>
      <c r="E6892">
        <f>VLOOKUP(A6892,Examination!A:G,3)</f>
        <v>21.3</v>
      </c>
      <c r="F6892">
        <f>VLOOKUP(A6892,Examination!A:G, 4)</f>
        <v>14.6</v>
      </c>
      <c r="G6892">
        <f>VLOOKUP(A6892,Examination!A:G, 5)</f>
        <v>0</v>
      </c>
      <c r="H6892">
        <f>VLOOKUP(A6892,Examination!A:G, 6)</f>
        <v>100</v>
      </c>
      <c r="I6892" t="b">
        <f>VLOOKUP(A6892,Examination!A:G, 7)</f>
        <v>0</v>
      </c>
      <c r="J6892">
        <f>VLOOKUP(A6892,Labs!A:B,2)</f>
        <v>0</v>
      </c>
    </row>
    <row r="6893" spans="1:10" x14ac:dyDescent="0.2">
      <c r="A6893">
        <v>80448</v>
      </c>
      <c r="B6893">
        <v>60</v>
      </c>
      <c r="C6893" t="str">
        <f>IF(Demographics!B6893&lt;=20,"18-20",IF(AND(Demographics!B6893&gt;20,Demographics!B6893&lt;=30),"21-30",IF(AND(Demographics!B6893&gt;30,Demographics!B6893&lt;=40),"31-40",IF(AND(Demographics!B6893&gt;40,Demographics!B6893&lt;=50),"41-50",IF(AND(Demographics!B6893&gt;50,Demographics!B6893&lt;=60),"51-60",IF(AND(Demographics!B6893&gt;60,Demographics!B6893&lt;=70),"61-70",IF(Demographics!B6893&gt;=71,"&gt;70","")))))))</f>
        <v>51-60</v>
      </c>
      <c r="D6893">
        <f>VLOOKUP(A6893,Examination!A:G, 2)</f>
        <v>159.4</v>
      </c>
      <c r="E6893">
        <f>VLOOKUP(A6893,Examination!A:G,3)</f>
        <v>54.2</v>
      </c>
      <c r="F6893">
        <f>VLOOKUP(A6893,Examination!A:G, 4)</f>
        <v>21.3</v>
      </c>
      <c r="G6893">
        <f>VLOOKUP(A6893,Examination!A:G, 5)</f>
        <v>70</v>
      </c>
      <c r="H6893">
        <f>VLOOKUP(A6893,Examination!A:G, 6)</f>
        <v>108</v>
      </c>
      <c r="I6893" t="b">
        <f>VLOOKUP(A6893,Examination!A:G, 7)</f>
        <v>0</v>
      </c>
      <c r="J6893">
        <f>VLOOKUP(A6893,Labs!A:B,2)</f>
        <v>205</v>
      </c>
    </row>
    <row r="6894" spans="1:10" x14ac:dyDescent="0.2">
      <c r="A6894">
        <v>80449</v>
      </c>
      <c r="B6894">
        <v>42</v>
      </c>
      <c r="C6894" t="str">
        <f>IF(Demographics!B6894&lt;=20,"18-20",IF(AND(Demographics!B6894&gt;20,Demographics!B6894&lt;=30),"21-30",IF(AND(Demographics!B6894&gt;30,Demographics!B6894&lt;=40),"31-40",IF(AND(Demographics!B6894&gt;40,Demographics!B6894&lt;=50),"41-50",IF(AND(Demographics!B6894&gt;50,Demographics!B6894&lt;=60),"51-60",IF(AND(Demographics!B6894&gt;60,Demographics!B6894&lt;=70),"61-70",IF(Demographics!B6894&gt;=71,"&gt;70","")))))))</f>
        <v>41-50</v>
      </c>
      <c r="D6894">
        <f>VLOOKUP(A6894,Examination!A:G, 2)</f>
        <v>118.1</v>
      </c>
      <c r="E6894">
        <f>VLOOKUP(A6894,Examination!A:G,3)</f>
        <v>19.7</v>
      </c>
      <c r="F6894">
        <f>VLOOKUP(A6894,Examination!A:G, 4)</f>
        <v>14.1</v>
      </c>
      <c r="G6894">
        <f>VLOOKUP(A6894,Examination!A:G, 5)</f>
        <v>0</v>
      </c>
      <c r="H6894">
        <f>VLOOKUP(A6894,Examination!A:G, 6)</f>
        <v>0</v>
      </c>
      <c r="I6894" t="b">
        <f>VLOOKUP(A6894,Examination!A:G, 7)</f>
        <v>0</v>
      </c>
      <c r="J6894">
        <f>VLOOKUP(A6894,Labs!A:B,2)</f>
        <v>150</v>
      </c>
    </row>
    <row r="6895" spans="1:10" x14ac:dyDescent="0.2">
      <c r="A6895">
        <v>80450</v>
      </c>
      <c r="B6895">
        <v>80</v>
      </c>
      <c r="C6895" t="str">
        <f>IF(Demographics!B6895&lt;=20,"18-20",IF(AND(Demographics!B6895&gt;20,Demographics!B6895&lt;=30),"21-30",IF(AND(Demographics!B6895&gt;30,Demographics!B6895&lt;=40),"31-40",IF(AND(Demographics!B6895&gt;40,Demographics!B6895&lt;=50),"41-50",IF(AND(Demographics!B6895&gt;50,Demographics!B6895&lt;=60),"51-60",IF(AND(Demographics!B6895&gt;60,Demographics!B6895&lt;=70),"61-70",IF(Demographics!B6895&gt;=71,"&gt;70","")))))))</f>
        <v>&gt;70</v>
      </c>
      <c r="D6895">
        <f>VLOOKUP(A6895,Examination!A:G, 2)</f>
        <v>118.1</v>
      </c>
      <c r="E6895">
        <f>VLOOKUP(A6895,Examination!A:G,3)</f>
        <v>19.7</v>
      </c>
      <c r="F6895">
        <f>VLOOKUP(A6895,Examination!A:G, 4)</f>
        <v>14.1</v>
      </c>
      <c r="G6895">
        <f>VLOOKUP(A6895,Examination!A:G, 5)</f>
        <v>0</v>
      </c>
      <c r="H6895">
        <f>VLOOKUP(A6895,Examination!A:G, 6)</f>
        <v>0</v>
      </c>
      <c r="I6895" t="b">
        <f>VLOOKUP(A6895,Examination!A:G, 7)</f>
        <v>0</v>
      </c>
      <c r="J6895">
        <f>VLOOKUP(A6895,Labs!A:B,2)</f>
        <v>150</v>
      </c>
    </row>
    <row r="6896" spans="1:10" x14ac:dyDescent="0.2">
      <c r="A6896">
        <v>80451</v>
      </c>
      <c r="B6896">
        <v>46</v>
      </c>
      <c r="C6896" t="str">
        <f>IF(Demographics!B6896&lt;=20,"18-20",IF(AND(Demographics!B6896&gt;20,Demographics!B6896&lt;=30),"21-30",IF(AND(Demographics!B6896&gt;30,Demographics!B6896&lt;=40),"31-40",IF(AND(Demographics!B6896&gt;40,Demographics!B6896&lt;=50),"41-50",IF(AND(Demographics!B6896&gt;50,Demographics!B6896&lt;=60),"51-60",IF(AND(Demographics!B6896&gt;60,Demographics!B6896&lt;=70),"61-70",IF(Demographics!B6896&gt;=71,"&gt;70","")))))))</f>
        <v>41-50</v>
      </c>
      <c r="D6896">
        <f>VLOOKUP(A6896,Examination!A:G, 2)</f>
        <v>157.19999999999999</v>
      </c>
      <c r="E6896">
        <f>VLOOKUP(A6896,Examination!A:G,3)</f>
        <v>43.3</v>
      </c>
      <c r="F6896">
        <f>VLOOKUP(A6896,Examination!A:G, 4)</f>
        <v>17.5</v>
      </c>
      <c r="G6896">
        <f>VLOOKUP(A6896,Examination!A:G, 5)</f>
        <v>44</v>
      </c>
      <c r="H6896">
        <f>VLOOKUP(A6896,Examination!A:G, 6)</f>
        <v>96</v>
      </c>
      <c r="I6896" t="b">
        <f>VLOOKUP(A6896,Examination!A:G, 7)</f>
        <v>0</v>
      </c>
      <c r="J6896">
        <f>VLOOKUP(A6896,Labs!A:B,2)</f>
        <v>145</v>
      </c>
    </row>
    <row r="6897" spans="1:10" x14ac:dyDescent="0.2">
      <c r="A6897">
        <v>80452</v>
      </c>
      <c r="B6897">
        <v>30</v>
      </c>
      <c r="C6897" t="str">
        <f>IF(Demographics!B6897&lt;=20,"18-20",IF(AND(Demographics!B6897&gt;20,Demographics!B6897&lt;=30),"21-30",IF(AND(Demographics!B6897&gt;30,Demographics!B6897&lt;=40),"31-40",IF(AND(Demographics!B6897&gt;40,Demographics!B6897&lt;=50),"41-50",IF(AND(Demographics!B6897&gt;50,Demographics!B6897&lt;=60),"51-60",IF(AND(Demographics!B6897&gt;60,Demographics!B6897&lt;=70),"61-70",IF(Demographics!B6897&gt;=71,"&gt;70","")))))))</f>
        <v>21-30</v>
      </c>
      <c r="D6897">
        <f>VLOOKUP(A6897,Examination!A:G, 2)</f>
        <v>0</v>
      </c>
      <c r="E6897">
        <f>VLOOKUP(A6897,Examination!A:G,3)</f>
        <v>0</v>
      </c>
      <c r="F6897">
        <f>VLOOKUP(A6897,Examination!A:G, 4)</f>
        <v>0</v>
      </c>
      <c r="G6897">
        <f>VLOOKUP(A6897,Examination!A:G, 5)</f>
        <v>0</v>
      </c>
      <c r="H6897">
        <f>VLOOKUP(A6897,Examination!A:G, 6)</f>
        <v>0</v>
      </c>
      <c r="I6897" t="e">
        <f>VLOOKUP(A6897,Examination!A:G, 7)</f>
        <v>#DIV/0!</v>
      </c>
      <c r="J6897">
        <f>VLOOKUP(A6897,Labs!A:B,2)</f>
        <v>0</v>
      </c>
    </row>
    <row r="6898" spans="1:10" x14ac:dyDescent="0.2">
      <c r="A6898">
        <v>80453</v>
      </c>
      <c r="B6898">
        <v>38</v>
      </c>
      <c r="C6898" t="str">
        <f>IF(Demographics!B6898&lt;=20,"18-20",IF(AND(Demographics!B6898&gt;20,Demographics!B6898&lt;=30),"21-30",IF(AND(Demographics!B6898&gt;30,Demographics!B6898&lt;=40),"31-40",IF(AND(Demographics!B6898&gt;40,Demographics!B6898&lt;=50),"41-50",IF(AND(Demographics!B6898&gt;50,Demographics!B6898&lt;=60),"51-60",IF(AND(Demographics!B6898&gt;60,Demographics!B6898&lt;=70),"61-70",IF(Demographics!B6898&gt;=71,"&gt;70","")))))))</f>
        <v>31-40</v>
      </c>
      <c r="D6898">
        <f>VLOOKUP(A6898,Examination!A:G, 2)</f>
        <v>174.3</v>
      </c>
      <c r="E6898">
        <f>VLOOKUP(A6898,Examination!A:G,3)</f>
        <v>78.7</v>
      </c>
      <c r="F6898">
        <f>VLOOKUP(A6898,Examination!A:G, 4)</f>
        <v>25.9</v>
      </c>
      <c r="G6898">
        <f>VLOOKUP(A6898,Examination!A:G, 5)</f>
        <v>80</v>
      </c>
      <c r="H6898">
        <f>VLOOKUP(A6898,Examination!A:G, 6)</f>
        <v>124</v>
      </c>
      <c r="I6898" t="b">
        <f>VLOOKUP(A6898,Examination!A:G, 7)</f>
        <v>0</v>
      </c>
      <c r="J6898">
        <f>VLOOKUP(A6898,Labs!A:B,2)</f>
        <v>240</v>
      </c>
    </row>
    <row r="6899" spans="1:10" x14ac:dyDescent="0.2">
      <c r="A6899">
        <v>80454</v>
      </c>
      <c r="B6899">
        <v>63</v>
      </c>
      <c r="C6899" t="str">
        <f>IF(Demographics!B6899&lt;=20,"18-20",IF(AND(Demographics!B6899&gt;20,Demographics!B6899&lt;=30),"21-30",IF(AND(Demographics!B6899&gt;30,Demographics!B6899&lt;=40),"31-40",IF(AND(Demographics!B6899&gt;40,Demographics!B6899&lt;=50),"41-50",IF(AND(Demographics!B6899&gt;50,Demographics!B6899&lt;=60),"51-60",IF(AND(Demographics!B6899&gt;60,Demographics!B6899&lt;=70),"61-70",IF(Demographics!B6899&gt;=71,"&gt;70","")))))))</f>
        <v>61-70</v>
      </c>
      <c r="D6899">
        <f>VLOOKUP(A6899,Examination!A:G, 2)</f>
        <v>159.5</v>
      </c>
      <c r="E6899">
        <f>VLOOKUP(A6899,Examination!A:G,3)</f>
        <v>65.5</v>
      </c>
      <c r="F6899">
        <f>VLOOKUP(A6899,Examination!A:G, 4)</f>
        <v>25.7</v>
      </c>
      <c r="G6899">
        <f>VLOOKUP(A6899,Examination!A:G, 5)</f>
        <v>74</v>
      </c>
      <c r="H6899">
        <f>VLOOKUP(A6899,Examination!A:G, 6)</f>
        <v>118</v>
      </c>
      <c r="I6899" t="b">
        <f>VLOOKUP(A6899,Examination!A:G, 7)</f>
        <v>0</v>
      </c>
      <c r="J6899">
        <f>VLOOKUP(A6899,Labs!A:B,2)</f>
        <v>194</v>
      </c>
    </row>
    <row r="6900" spans="1:10" x14ac:dyDescent="0.2">
      <c r="A6900">
        <v>80455</v>
      </c>
      <c r="B6900">
        <v>33</v>
      </c>
      <c r="C6900" t="str">
        <f>IF(Demographics!B6900&lt;=20,"18-20",IF(AND(Demographics!B6900&gt;20,Demographics!B6900&lt;=30),"21-30",IF(AND(Demographics!B6900&gt;30,Demographics!B6900&lt;=40),"31-40",IF(AND(Demographics!B6900&gt;40,Demographics!B6900&lt;=50),"41-50",IF(AND(Demographics!B6900&gt;50,Demographics!B6900&lt;=60),"51-60",IF(AND(Demographics!B6900&gt;60,Demographics!B6900&lt;=70),"61-70",IF(Demographics!B6900&gt;=71,"&gt;70","")))))))</f>
        <v>31-40</v>
      </c>
      <c r="D6900">
        <f>VLOOKUP(A6900,Examination!A:G, 2)</f>
        <v>98</v>
      </c>
      <c r="E6900">
        <f>VLOOKUP(A6900,Examination!A:G,3)</f>
        <v>14.6</v>
      </c>
      <c r="F6900">
        <f>VLOOKUP(A6900,Examination!A:G, 4)</f>
        <v>15.2</v>
      </c>
      <c r="G6900">
        <f>VLOOKUP(A6900,Examination!A:G, 5)</f>
        <v>0</v>
      </c>
      <c r="H6900">
        <f>VLOOKUP(A6900,Examination!A:G, 6)</f>
        <v>0</v>
      </c>
      <c r="I6900" t="b">
        <f>VLOOKUP(A6900,Examination!A:G, 7)</f>
        <v>0</v>
      </c>
      <c r="J6900">
        <f>VLOOKUP(A6900,Labs!A:B,2)</f>
        <v>0</v>
      </c>
    </row>
    <row r="6901" spans="1:10" x14ac:dyDescent="0.2">
      <c r="A6901">
        <v>80456</v>
      </c>
      <c r="B6901">
        <v>47</v>
      </c>
      <c r="C6901" t="str">
        <f>IF(Demographics!B6901&lt;=20,"18-20",IF(AND(Demographics!B6901&gt;20,Demographics!B6901&lt;=30),"21-30",IF(AND(Demographics!B6901&gt;30,Demographics!B6901&lt;=40),"31-40",IF(AND(Demographics!B6901&gt;40,Demographics!B6901&lt;=50),"41-50",IF(AND(Demographics!B6901&gt;50,Demographics!B6901&lt;=60),"51-60",IF(AND(Demographics!B6901&gt;60,Demographics!B6901&lt;=70),"61-70",IF(Demographics!B6901&gt;=71,"&gt;70","")))))))</f>
        <v>41-50</v>
      </c>
      <c r="D6901">
        <f>VLOOKUP(A6901,Examination!A:G, 2)</f>
        <v>151.5</v>
      </c>
      <c r="E6901">
        <f>VLOOKUP(A6901,Examination!A:G,3)</f>
        <v>49.2</v>
      </c>
      <c r="F6901">
        <f>VLOOKUP(A6901,Examination!A:G, 4)</f>
        <v>21.4</v>
      </c>
      <c r="G6901">
        <f>VLOOKUP(A6901,Examination!A:G, 5)</f>
        <v>66</v>
      </c>
      <c r="H6901">
        <f>VLOOKUP(A6901,Examination!A:G, 6)</f>
        <v>106</v>
      </c>
      <c r="I6901" t="b">
        <f>VLOOKUP(A6901,Examination!A:G, 7)</f>
        <v>0</v>
      </c>
      <c r="J6901">
        <f>VLOOKUP(A6901,Labs!A:B,2)</f>
        <v>184</v>
      </c>
    </row>
    <row r="6902" spans="1:10" x14ac:dyDescent="0.2">
      <c r="A6902">
        <v>80457</v>
      </c>
      <c r="B6902">
        <v>20</v>
      </c>
      <c r="C6902" t="str">
        <f>IF(Demographics!B6902&lt;=20,"18-20",IF(AND(Demographics!B6902&gt;20,Demographics!B6902&lt;=30),"21-30",IF(AND(Demographics!B6902&gt;30,Demographics!B6902&lt;=40),"31-40",IF(AND(Demographics!B6902&gt;40,Demographics!B6902&lt;=50),"41-50",IF(AND(Demographics!B6902&gt;50,Demographics!B6902&lt;=60),"51-60",IF(AND(Demographics!B6902&gt;60,Demographics!B6902&lt;=70),"61-70",IF(Demographics!B6902&gt;=71,"&gt;70","")))))))</f>
        <v>18-20</v>
      </c>
      <c r="D6902">
        <f>VLOOKUP(A6902,Examination!A:G, 2)</f>
        <v>163.1</v>
      </c>
      <c r="E6902">
        <f>VLOOKUP(A6902,Examination!A:G,3)</f>
        <v>43.6</v>
      </c>
      <c r="F6902">
        <f>VLOOKUP(A6902,Examination!A:G, 4)</f>
        <v>16.399999999999999</v>
      </c>
      <c r="G6902">
        <f>VLOOKUP(A6902,Examination!A:G, 5)</f>
        <v>58</v>
      </c>
      <c r="H6902">
        <f>VLOOKUP(A6902,Examination!A:G, 6)</f>
        <v>96</v>
      </c>
      <c r="I6902" t="b">
        <f>VLOOKUP(A6902,Examination!A:G, 7)</f>
        <v>0</v>
      </c>
      <c r="J6902">
        <f>VLOOKUP(A6902,Labs!A:B,2)</f>
        <v>0</v>
      </c>
    </row>
    <row r="6903" spans="1:10" x14ac:dyDescent="0.2">
      <c r="A6903">
        <v>80458</v>
      </c>
      <c r="B6903">
        <v>24</v>
      </c>
      <c r="C6903" t="str">
        <f>IF(Demographics!B6903&lt;=20,"18-20",IF(AND(Demographics!B6903&gt;20,Demographics!B6903&lt;=30),"21-30",IF(AND(Demographics!B6903&gt;30,Demographics!B6903&lt;=40),"31-40",IF(AND(Demographics!B6903&gt;40,Demographics!B6903&lt;=50),"41-50",IF(AND(Demographics!B6903&gt;50,Demographics!B6903&lt;=60),"51-60",IF(AND(Demographics!B6903&gt;60,Demographics!B6903&lt;=70),"61-70",IF(Demographics!B6903&gt;=71,"&gt;70","")))))))</f>
        <v>21-30</v>
      </c>
      <c r="D6903">
        <f>VLOOKUP(A6903,Examination!A:G, 2)</f>
        <v>151.80000000000001</v>
      </c>
      <c r="E6903">
        <f>VLOOKUP(A6903,Examination!A:G,3)</f>
        <v>60.9</v>
      </c>
      <c r="F6903">
        <f>VLOOKUP(A6903,Examination!A:G, 4)</f>
        <v>26.4</v>
      </c>
      <c r="G6903">
        <f>VLOOKUP(A6903,Examination!A:G, 5)</f>
        <v>48</v>
      </c>
      <c r="H6903">
        <f>VLOOKUP(A6903,Examination!A:G, 6)</f>
        <v>102</v>
      </c>
      <c r="I6903" t="b">
        <f>VLOOKUP(A6903,Examination!A:G, 7)</f>
        <v>0</v>
      </c>
      <c r="J6903">
        <f>VLOOKUP(A6903,Labs!A:B,2)</f>
        <v>285</v>
      </c>
    </row>
    <row r="6904" spans="1:10" x14ac:dyDescent="0.2">
      <c r="A6904">
        <v>80459</v>
      </c>
      <c r="B6904">
        <v>35</v>
      </c>
      <c r="C6904" t="str">
        <f>IF(Demographics!B6904&lt;=20,"18-20",IF(AND(Demographics!B6904&gt;20,Demographics!B6904&lt;=30),"21-30",IF(AND(Demographics!B6904&gt;30,Demographics!B6904&lt;=40),"31-40",IF(AND(Demographics!B6904&gt;40,Demographics!B6904&lt;=50),"41-50",IF(AND(Demographics!B6904&gt;50,Demographics!B6904&lt;=60),"51-60",IF(AND(Demographics!B6904&gt;60,Demographics!B6904&lt;=70),"61-70",IF(Demographics!B6904&gt;=71,"&gt;70","")))))))</f>
        <v>31-40</v>
      </c>
      <c r="D6904">
        <f>VLOOKUP(A6904,Examination!A:G, 2)</f>
        <v>167.1</v>
      </c>
      <c r="E6904">
        <f>VLOOKUP(A6904,Examination!A:G,3)</f>
        <v>60.1</v>
      </c>
      <c r="F6904">
        <f>VLOOKUP(A6904,Examination!A:G, 4)</f>
        <v>21.5</v>
      </c>
      <c r="G6904">
        <f>VLOOKUP(A6904,Examination!A:G, 5)</f>
        <v>50</v>
      </c>
      <c r="H6904">
        <f>VLOOKUP(A6904,Examination!A:G, 6)</f>
        <v>106</v>
      </c>
      <c r="I6904" t="b">
        <f>VLOOKUP(A6904,Examination!A:G, 7)</f>
        <v>0</v>
      </c>
      <c r="J6904">
        <f>VLOOKUP(A6904,Labs!A:B,2)</f>
        <v>162</v>
      </c>
    </row>
    <row r="6905" spans="1:10" x14ac:dyDescent="0.2">
      <c r="A6905">
        <v>80460</v>
      </c>
      <c r="B6905">
        <v>37</v>
      </c>
      <c r="C6905" t="str">
        <f>IF(Demographics!B6905&lt;=20,"18-20",IF(AND(Demographics!B6905&gt;20,Demographics!B6905&lt;=30),"21-30",IF(AND(Demographics!B6905&gt;30,Demographics!B6905&lt;=40),"31-40",IF(AND(Demographics!B6905&gt;40,Demographics!B6905&lt;=50),"41-50",IF(AND(Demographics!B6905&gt;50,Demographics!B6905&lt;=60),"51-60",IF(AND(Demographics!B6905&gt;60,Demographics!B6905&lt;=70),"61-70",IF(Demographics!B6905&gt;=71,"&gt;70","")))))))</f>
        <v>31-40</v>
      </c>
      <c r="D6905">
        <f>VLOOKUP(A6905,Examination!A:G, 2)</f>
        <v>158.69999999999999</v>
      </c>
      <c r="E6905">
        <f>VLOOKUP(A6905,Examination!A:G,3)</f>
        <v>50.6</v>
      </c>
      <c r="F6905">
        <f>VLOOKUP(A6905,Examination!A:G, 4)</f>
        <v>20.100000000000001</v>
      </c>
      <c r="G6905">
        <f>VLOOKUP(A6905,Examination!A:G, 5)</f>
        <v>60</v>
      </c>
      <c r="H6905">
        <f>VLOOKUP(A6905,Examination!A:G, 6)</f>
        <v>96</v>
      </c>
      <c r="I6905" t="b">
        <f>VLOOKUP(A6905,Examination!A:G, 7)</f>
        <v>0</v>
      </c>
      <c r="J6905">
        <f>VLOOKUP(A6905,Labs!A:B,2)</f>
        <v>166</v>
      </c>
    </row>
    <row r="6906" spans="1:10" x14ac:dyDescent="0.2">
      <c r="A6906">
        <v>80461</v>
      </c>
      <c r="B6906">
        <v>26</v>
      </c>
      <c r="C6906" t="str">
        <f>IF(Demographics!B6906&lt;=20,"18-20",IF(AND(Demographics!B6906&gt;20,Demographics!B6906&lt;=30),"21-30",IF(AND(Demographics!B6906&gt;30,Demographics!B6906&lt;=40),"31-40",IF(AND(Demographics!B6906&gt;40,Demographics!B6906&lt;=50),"41-50",IF(AND(Demographics!B6906&gt;50,Demographics!B6906&lt;=60),"51-60",IF(AND(Demographics!B6906&gt;60,Demographics!B6906&lt;=70),"61-70",IF(Demographics!B6906&gt;=71,"&gt;70","")))))))</f>
        <v>21-30</v>
      </c>
      <c r="D6906">
        <f>VLOOKUP(A6906,Examination!A:G, 2)</f>
        <v>96</v>
      </c>
      <c r="E6906">
        <f>VLOOKUP(A6906,Examination!A:G,3)</f>
        <v>14.2</v>
      </c>
      <c r="F6906">
        <f>VLOOKUP(A6906,Examination!A:G, 4)</f>
        <v>15.4</v>
      </c>
      <c r="G6906">
        <f>VLOOKUP(A6906,Examination!A:G, 5)</f>
        <v>0</v>
      </c>
      <c r="H6906">
        <f>VLOOKUP(A6906,Examination!A:G, 6)</f>
        <v>0</v>
      </c>
      <c r="I6906" t="b">
        <f>VLOOKUP(A6906,Examination!A:G, 7)</f>
        <v>0</v>
      </c>
      <c r="J6906">
        <f>VLOOKUP(A6906,Labs!A:B,2)</f>
        <v>0</v>
      </c>
    </row>
    <row r="6907" spans="1:10" x14ac:dyDescent="0.2">
      <c r="A6907">
        <v>80462</v>
      </c>
      <c r="B6907">
        <v>30</v>
      </c>
      <c r="C6907" t="str">
        <f>IF(Demographics!B6907&lt;=20,"18-20",IF(AND(Demographics!B6907&gt;20,Demographics!B6907&lt;=30),"21-30",IF(AND(Demographics!B6907&gt;30,Demographics!B6907&lt;=40),"31-40",IF(AND(Demographics!B6907&gt;40,Demographics!B6907&lt;=50),"41-50",IF(AND(Demographics!B6907&gt;50,Demographics!B6907&lt;=60),"51-60",IF(AND(Demographics!B6907&gt;60,Demographics!B6907&lt;=70),"61-70",IF(Demographics!B6907&gt;=71,"&gt;70","")))))))</f>
        <v>21-30</v>
      </c>
      <c r="D6907">
        <f>VLOOKUP(A6907,Examination!A:G, 2)</f>
        <v>97.3</v>
      </c>
      <c r="E6907">
        <f>VLOOKUP(A6907,Examination!A:G,3)</f>
        <v>15</v>
      </c>
      <c r="F6907">
        <f>VLOOKUP(A6907,Examination!A:G, 4)</f>
        <v>15.8</v>
      </c>
      <c r="G6907">
        <f>VLOOKUP(A6907,Examination!A:G, 5)</f>
        <v>0</v>
      </c>
      <c r="H6907">
        <f>VLOOKUP(A6907,Examination!A:G, 6)</f>
        <v>0</v>
      </c>
      <c r="I6907" t="b">
        <f>VLOOKUP(A6907,Examination!A:G, 7)</f>
        <v>0</v>
      </c>
      <c r="J6907">
        <f>VLOOKUP(A6907,Labs!A:B,2)</f>
        <v>0</v>
      </c>
    </row>
    <row r="6908" spans="1:10" x14ac:dyDescent="0.2">
      <c r="A6908">
        <v>80463</v>
      </c>
      <c r="B6908">
        <v>40</v>
      </c>
      <c r="C6908" t="str">
        <f>IF(Demographics!B6908&lt;=20,"18-20",IF(AND(Demographics!B6908&gt;20,Demographics!B6908&lt;=30),"21-30",IF(AND(Demographics!B6908&gt;30,Demographics!B6908&lt;=40),"31-40",IF(AND(Demographics!B6908&gt;40,Demographics!B6908&lt;=50),"41-50",IF(AND(Demographics!B6908&gt;50,Demographics!B6908&lt;=60),"51-60",IF(AND(Demographics!B6908&gt;60,Demographics!B6908&lt;=70),"61-70",IF(Demographics!B6908&gt;=71,"&gt;70","")))))))</f>
        <v>31-40</v>
      </c>
      <c r="D6908">
        <f>VLOOKUP(A6908,Examination!A:G, 2)</f>
        <v>167.3</v>
      </c>
      <c r="E6908">
        <f>VLOOKUP(A6908,Examination!A:G,3)</f>
        <v>75.8</v>
      </c>
      <c r="F6908">
        <f>VLOOKUP(A6908,Examination!A:G, 4)</f>
        <v>27.1</v>
      </c>
      <c r="G6908">
        <f>VLOOKUP(A6908,Examination!A:G, 5)</f>
        <v>60</v>
      </c>
      <c r="H6908">
        <f>VLOOKUP(A6908,Examination!A:G, 6)</f>
        <v>98</v>
      </c>
      <c r="I6908" t="b">
        <f>VLOOKUP(A6908,Examination!A:G, 7)</f>
        <v>0</v>
      </c>
      <c r="J6908">
        <f>VLOOKUP(A6908,Labs!A:B,2)</f>
        <v>231</v>
      </c>
    </row>
    <row r="6909" spans="1:10" x14ac:dyDescent="0.2">
      <c r="A6909">
        <v>80464</v>
      </c>
      <c r="B6909">
        <v>30</v>
      </c>
      <c r="C6909" t="str">
        <f>IF(Demographics!B6909&lt;=20,"18-20",IF(AND(Demographics!B6909&gt;20,Demographics!B6909&lt;=30),"21-30",IF(AND(Demographics!B6909&gt;30,Demographics!B6909&lt;=40),"31-40",IF(AND(Demographics!B6909&gt;40,Demographics!B6909&lt;=50),"41-50",IF(AND(Demographics!B6909&gt;50,Demographics!B6909&lt;=60),"51-60",IF(AND(Demographics!B6909&gt;60,Demographics!B6909&lt;=70),"61-70",IF(Demographics!B6909&gt;=71,"&gt;70","")))))))</f>
        <v>21-30</v>
      </c>
      <c r="D6909">
        <f>VLOOKUP(A6909,Examination!A:G, 2)</f>
        <v>0</v>
      </c>
      <c r="E6909">
        <f>VLOOKUP(A6909,Examination!A:G,3)</f>
        <v>8.6</v>
      </c>
      <c r="F6909">
        <f>VLOOKUP(A6909,Examination!A:G, 4)</f>
        <v>0</v>
      </c>
      <c r="G6909">
        <f>VLOOKUP(A6909,Examination!A:G, 5)</f>
        <v>0</v>
      </c>
      <c r="H6909">
        <f>VLOOKUP(A6909,Examination!A:G, 6)</f>
        <v>0</v>
      </c>
      <c r="I6909" t="e">
        <f>VLOOKUP(A6909,Examination!A:G, 7)</f>
        <v>#DIV/0!</v>
      </c>
      <c r="J6909">
        <f>VLOOKUP(A6909,Labs!A:B,2)</f>
        <v>0</v>
      </c>
    </row>
    <row r="6910" spans="1:10" x14ac:dyDescent="0.2">
      <c r="A6910">
        <v>80465</v>
      </c>
      <c r="B6910">
        <v>49</v>
      </c>
      <c r="C6910" t="str">
        <f>IF(Demographics!B6910&lt;=20,"18-20",IF(AND(Demographics!B6910&gt;20,Demographics!B6910&lt;=30),"21-30",IF(AND(Demographics!B6910&gt;30,Demographics!B6910&lt;=40),"31-40",IF(AND(Demographics!B6910&gt;40,Demographics!B6910&lt;=50),"41-50",IF(AND(Demographics!B6910&gt;50,Demographics!B6910&lt;=60),"51-60",IF(AND(Demographics!B6910&gt;60,Demographics!B6910&lt;=70),"61-70",IF(Demographics!B6910&gt;=71,"&gt;70","")))))))</f>
        <v>41-50</v>
      </c>
      <c r="D6910">
        <f>VLOOKUP(A6910,Examination!A:G, 2)</f>
        <v>153.30000000000001</v>
      </c>
      <c r="E6910">
        <f>VLOOKUP(A6910,Examination!A:G,3)</f>
        <v>58.8</v>
      </c>
      <c r="F6910">
        <f>VLOOKUP(A6910,Examination!A:G, 4)</f>
        <v>25</v>
      </c>
      <c r="G6910">
        <f>VLOOKUP(A6910,Examination!A:G, 5)</f>
        <v>64</v>
      </c>
      <c r="H6910">
        <f>VLOOKUP(A6910,Examination!A:G, 6)</f>
        <v>108</v>
      </c>
      <c r="I6910" t="b">
        <f>VLOOKUP(A6910,Examination!A:G, 7)</f>
        <v>0</v>
      </c>
      <c r="J6910">
        <f>VLOOKUP(A6910,Labs!A:B,2)</f>
        <v>131</v>
      </c>
    </row>
    <row r="6911" spans="1:10" x14ac:dyDescent="0.2">
      <c r="A6911">
        <v>80466</v>
      </c>
      <c r="B6911">
        <v>25</v>
      </c>
      <c r="C6911" t="str">
        <f>IF(Demographics!B6911&lt;=20,"18-20",IF(AND(Demographics!B6911&gt;20,Demographics!B6911&lt;=30),"21-30",IF(AND(Demographics!B6911&gt;30,Demographics!B6911&lt;=40),"31-40",IF(AND(Demographics!B6911&gt;40,Demographics!B6911&lt;=50),"41-50",IF(AND(Demographics!B6911&gt;50,Demographics!B6911&lt;=60),"51-60",IF(AND(Demographics!B6911&gt;60,Demographics!B6911&lt;=70),"61-70",IF(Demographics!B6911&gt;=71,"&gt;70","")))))))</f>
        <v>21-30</v>
      </c>
      <c r="D6911">
        <f>VLOOKUP(A6911,Examination!A:G, 2)</f>
        <v>159</v>
      </c>
      <c r="E6911">
        <f>VLOOKUP(A6911,Examination!A:G,3)</f>
        <v>99.4</v>
      </c>
      <c r="F6911">
        <f>VLOOKUP(A6911,Examination!A:G, 4)</f>
        <v>39.299999999999997</v>
      </c>
      <c r="G6911">
        <f>VLOOKUP(A6911,Examination!A:G, 5)</f>
        <v>0</v>
      </c>
      <c r="H6911">
        <f>VLOOKUP(A6911,Examination!A:G, 6)</f>
        <v>0</v>
      </c>
      <c r="I6911" t="b">
        <f>VLOOKUP(A6911,Examination!A:G, 7)</f>
        <v>1</v>
      </c>
      <c r="J6911">
        <f>VLOOKUP(A6911,Labs!A:B,2)</f>
        <v>236</v>
      </c>
    </row>
    <row r="6912" spans="1:10" x14ac:dyDescent="0.2">
      <c r="A6912">
        <v>80467</v>
      </c>
      <c r="B6912">
        <v>26</v>
      </c>
      <c r="C6912" t="str">
        <f>IF(Demographics!B6912&lt;=20,"18-20",IF(AND(Demographics!B6912&gt;20,Demographics!B6912&lt;=30),"21-30",IF(AND(Demographics!B6912&gt;30,Demographics!B6912&lt;=40),"31-40",IF(AND(Demographics!B6912&gt;40,Demographics!B6912&lt;=50),"41-50",IF(AND(Demographics!B6912&gt;50,Demographics!B6912&lt;=60),"51-60",IF(AND(Demographics!B6912&gt;60,Demographics!B6912&lt;=70),"61-70",IF(Demographics!B6912&gt;=71,"&gt;70","")))))))</f>
        <v>21-30</v>
      </c>
      <c r="D6912">
        <f>VLOOKUP(A6912,Examination!A:G, 2)</f>
        <v>0</v>
      </c>
      <c r="E6912">
        <f>VLOOKUP(A6912,Examination!A:G,3)</f>
        <v>12.7</v>
      </c>
      <c r="F6912">
        <f>VLOOKUP(A6912,Examination!A:G, 4)</f>
        <v>0</v>
      </c>
      <c r="G6912">
        <f>VLOOKUP(A6912,Examination!A:G, 5)</f>
        <v>0</v>
      </c>
      <c r="H6912">
        <f>VLOOKUP(A6912,Examination!A:G, 6)</f>
        <v>0</v>
      </c>
      <c r="I6912" t="e">
        <f>VLOOKUP(A6912,Examination!A:G, 7)</f>
        <v>#DIV/0!</v>
      </c>
      <c r="J6912">
        <f>VLOOKUP(A6912,Labs!A:B,2)</f>
        <v>0</v>
      </c>
    </row>
    <row r="6913" spans="1:10" x14ac:dyDescent="0.2">
      <c r="A6913">
        <v>80468</v>
      </c>
      <c r="B6913">
        <v>61</v>
      </c>
      <c r="C6913" t="str">
        <f>IF(Demographics!B6913&lt;=20,"18-20",IF(AND(Demographics!B6913&gt;20,Demographics!B6913&lt;=30),"21-30",IF(AND(Demographics!B6913&gt;30,Demographics!B6913&lt;=40),"31-40",IF(AND(Demographics!B6913&gt;40,Demographics!B6913&lt;=50),"41-50",IF(AND(Demographics!B6913&gt;50,Demographics!B6913&lt;=60),"51-60",IF(AND(Demographics!B6913&gt;60,Demographics!B6913&lt;=70),"61-70",IF(Demographics!B6913&gt;=71,"&gt;70","")))))))</f>
        <v>61-70</v>
      </c>
      <c r="D6913">
        <f>VLOOKUP(A6913,Examination!A:G, 2)</f>
        <v>173.2</v>
      </c>
      <c r="E6913">
        <f>VLOOKUP(A6913,Examination!A:G,3)</f>
        <v>92.4</v>
      </c>
      <c r="F6913">
        <f>VLOOKUP(A6913,Examination!A:G, 4)</f>
        <v>30.8</v>
      </c>
      <c r="G6913">
        <f>VLOOKUP(A6913,Examination!A:G, 5)</f>
        <v>84</v>
      </c>
      <c r="H6913">
        <f>VLOOKUP(A6913,Examination!A:G, 6)</f>
        <v>138</v>
      </c>
      <c r="I6913" t="b">
        <f>VLOOKUP(A6913,Examination!A:G, 7)</f>
        <v>1</v>
      </c>
      <c r="J6913">
        <f>VLOOKUP(A6913,Labs!A:B,2)</f>
        <v>184</v>
      </c>
    </row>
    <row r="6914" spans="1:10" x14ac:dyDescent="0.2">
      <c r="A6914">
        <v>80469</v>
      </c>
      <c r="B6914">
        <v>74</v>
      </c>
      <c r="C6914" t="str">
        <f>IF(Demographics!B6914&lt;=20,"18-20",IF(AND(Demographics!B6914&gt;20,Demographics!B6914&lt;=30),"21-30",IF(AND(Demographics!B6914&gt;30,Demographics!B6914&lt;=40),"31-40",IF(AND(Demographics!B6914&gt;40,Demographics!B6914&lt;=50),"41-50",IF(AND(Demographics!B6914&gt;50,Demographics!B6914&lt;=60),"51-60",IF(AND(Demographics!B6914&gt;60,Demographics!B6914&lt;=70),"61-70",IF(Demographics!B6914&gt;=71,"&gt;70","")))))))</f>
        <v>&gt;70</v>
      </c>
      <c r="D6914">
        <f>VLOOKUP(A6914,Examination!A:G, 2)</f>
        <v>154.69999999999999</v>
      </c>
      <c r="E6914">
        <f>VLOOKUP(A6914,Examination!A:G,3)</f>
        <v>68.8</v>
      </c>
      <c r="F6914">
        <f>VLOOKUP(A6914,Examination!A:G, 4)</f>
        <v>28.7</v>
      </c>
      <c r="G6914">
        <f>VLOOKUP(A6914,Examination!A:G, 5)</f>
        <v>68</v>
      </c>
      <c r="H6914">
        <f>VLOOKUP(A6914,Examination!A:G, 6)</f>
        <v>106</v>
      </c>
      <c r="I6914" t="b">
        <f>VLOOKUP(A6914,Examination!A:G, 7)</f>
        <v>0</v>
      </c>
      <c r="J6914">
        <f>VLOOKUP(A6914,Labs!A:B,2)</f>
        <v>169</v>
      </c>
    </row>
    <row r="6915" spans="1:10" x14ac:dyDescent="0.2">
      <c r="A6915">
        <v>80470</v>
      </c>
      <c r="B6915">
        <v>33</v>
      </c>
      <c r="C6915" t="str">
        <f>IF(Demographics!B6915&lt;=20,"18-20",IF(AND(Demographics!B6915&gt;20,Demographics!B6915&lt;=30),"21-30",IF(AND(Demographics!B6915&gt;30,Demographics!B6915&lt;=40),"31-40",IF(AND(Demographics!B6915&gt;40,Demographics!B6915&lt;=50),"41-50",IF(AND(Demographics!B6915&gt;50,Demographics!B6915&lt;=60),"51-60",IF(AND(Demographics!B6915&gt;60,Demographics!B6915&lt;=70),"61-70",IF(Demographics!B6915&gt;=71,"&gt;70","")))))))</f>
        <v>31-40</v>
      </c>
      <c r="D6915">
        <f>VLOOKUP(A6915,Examination!A:G, 2)</f>
        <v>144.30000000000001</v>
      </c>
      <c r="E6915">
        <f>VLOOKUP(A6915,Examination!A:G,3)</f>
        <v>41.2</v>
      </c>
      <c r="F6915">
        <f>VLOOKUP(A6915,Examination!A:G, 4)</f>
        <v>19.8</v>
      </c>
      <c r="G6915">
        <f>VLOOKUP(A6915,Examination!A:G, 5)</f>
        <v>58</v>
      </c>
      <c r="H6915">
        <f>VLOOKUP(A6915,Examination!A:G, 6)</f>
        <v>100</v>
      </c>
      <c r="I6915" t="b">
        <f>VLOOKUP(A6915,Examination!A:G, 7)</f>
        <v>0</v>
      </c>
      <c r="J6915">
        <f>VLOOKUP(A6915,Labs!A:B,2)</f>
        <v>158</v>
      </c>
    </row>
    <row r="6916" spans="1:10" x14ac:dyDescent="0.2">
      <c r="A6916">
        <v>80471</v>
      </c>
      <c r="B6916">
        <v>39</v>
      </c>
      <c r="C6916" t="str">
        <f>IF(Demographics!B6916&lt;=20,"18-20",IF(AND(Demographics!B6916&gt;20,Demographics!B6916&lt;=30),"21-30",IF(AND(Demographics!B6916&gt;30,Demographics!B6916&lt;=40),"31-40",IF(AND(Demographics!B6916&gt;40,Demographics!B6916&lt;=50),"41-50",IF(AND(Demographics!B6916&gt;50,Demographics!B6916&lt;=60),"51-60",IF(AND(Demographics!B6916&gt;60,Demographics!B6916&lt;=70),"61-70",IF(Demographics!B6916&gt;=71,"&gt;70","")))))))</f>
        <v>31-40</v>
      </c>
      <c r="D6916">
        <f>VLOOKUP(A6916,Examination!A:G, 2)</f>
        <v>173.7</v>
      </c>
      <c r="E6916">
        <f>VLOOKUP(A6916,Examination!A:G,3)</f>
        <v>57.5</v>
      </c>
      <c r="F6916">
        <f>VLOOKUP(A6916,Examination!A:G, 4)</f>
        <v>19.100000000000001</v>
      </c>
      <c r="G6916">
        <f>VLOOKUP(A6916,Examination!A:G, 5)</f>
        <v>46</v>
      </c>
      <c r="H6916">
        <f>VLOOKUP(A6916,Examination!A:G, 6)</f>
        <v>112</v>
      </c>
      <c r="I6916" t="b">
        <f>VLOOKUP(A6916,Examination!A:G, 7)</f>
        <v>0</v>
      </c>
      <c r="J6916">
        <f>VLOOKUP(A6916,Labs!A:B,2)</f>
        <v>109</v>
      </c>
    </row>
    <row r="6917" spans="1:10" x14ac:dyDescent="0.2">
      <c r="A6917">
        <v>80472</v>
      </c>
      <c r="B6917">
        <v>39</v>
      </c>
      <c r="C6917" t="str">
        <f>IF(Demographics!B6917&lt;=20,"18-20",IF(AND(Demographics!B6917&gt;20,Demographics!B6917&lt;=30),"21-30",IF(AND(Demographics!B6917&gt;30,Demographics!B6917&lt;=40),"31-40",IF(AND(Demographics!B6917&gt;40,Demographics!B6917&lt;=50),"41-50",IF(AND(Demographics!B6917&gt;50,Demographics!B6917&lt;=60),"51-60",IF(AND(Demographics!B6917&gt;60,Demographics!B6917&lt;=70),"61-70",IF(Demographics!B6917&gt;=71,"&gt;70","")))))))</f>
        <v>31-40</v>
      </c>
      <c r="D6917">
        <f>VLOOKUP(A6917,Examination!A:G, 2)</f>
        <v>129.69999999999999</v>
      </c>
      <c r="E6917">
        <f>VLOOKUP(A6917,Examination!A:G,3)</f>
        <v>28.5</v>
      </c>
      <c r="F6917">
        <f>VLOOKUP(A6917,Examination!A:G, 4)</f>
        <v>16.899999999999999</v>
      </c>
      <c r="G6917">
        <f>VLOOKUP(A6917,Examination!A:G, 5)</f>
        <v>66</v>
      </c>
      <c r="H6917">
        <f>VLOOKUP(A6917,Examination!A:G, 6)</f>
        <v>110</v>
      </c>
      <c r="I6917" t="b">
        <f>VLOOKUP(A6917,Examination!A:G, 7)</f>
        <v>0</v>
      </c>
      <c r="J6917">
        <f>VLOOKUP(A6917,Labs!A:B,2)</f>
        <v>170</v>
      </c>
    </row>
    <row r="6918" spans="1:10" x14ac:dyDescent="0.2">
      <c r="A6918">
        <v>80473</v>
      </c>
      <c r="B6918">
        <v>35</v>
      </c>
      <c r="C6918" t="str">
        <f>IF(Demographics!B6918&lt;=20,"18-20",IF(AND(Demographics!B6918&gt;20,Demographics!B6918&lt;=30),"21-30",IF(AND(Demographics!B6918&gt;30,Demographics!B6918&lt;=40),"31-40",IF(AND(Demographics!B6918&gt;40,Demographics!B6918&lt;=50),"41-50",IF(AND(Demographics!B6918&gt;50,Demographics!B6918&lt;=60),"51-60",IF(AND(Demographics!B6918&gt;60,Demographics!B6918&lt;=70),"61-70",IF(Demographics!B6918&gt;=71,"&gt;70","")))))))</f>
        <v>31-40</v>
      </c>
      <c r="D6918">
        <f>VLOOKUP(A6918,Examination!A:G, 2)</f>
        <v>159.19999999999999</v>
      </c>
      <c r="E6918">
        <f>VLOOKUP(A6918,Examination!A:G,3)</f>
        <v>59.4</v>
      </c>
      <c r="F6918">
        <f>VLOOKUP(A6918,Examination!A:G, 4)</f>
        <v>23.4</v>
      </c>
      <c r="G6918">
        <f>VLOOKUP(A6918,Examination!A:G, 5)</f>
        <v>58</v>
      </c>
      <c r="H6918">
        <f>VLOOKUP(A6918,Examination!A:G, 6)</f>
        <v>110</v>
      </c>
      <c r="I6918" t="b">
        <f>VLOOKUP(A6918,Examination!A:G, 7)</f>
        <v>0</v>
      </c>
      <c r="J6918">
        <f>VLOOKUP(A6918,Labs!A:B,2)</f>
        <v>121</v>
      </c>
    </row>
    <row r="6919" spans="1:10" x14ac:dyDescent="0.2">
      <c r="A6919">
        <v>80474</v>
      </c>
      <c r="B6919">
        <v>41</v>
      </c>
      <c r="C6919" t="str">
        <f>IF(Demographics!B6919&lt;=20,"18-20",IF(AND(Demographics!B6919&gt;20,Demographics!B6919&lt;=30),"21-30",IF(AND(Demographics!B6919&gt;30,Demographics!B6919&lt;=40),"31-40",IF(AND(Demographics!B6919&gt;40,Demographics!B6919&lt;=50),"41-50",IF(AND(Demographics!B6919&gt;50,Demographics!B6919&lt;=60),"51-60",IF(AND(Demographics!B6919&gt;60,Demographics!B6919&lt;=70),"61-70",IF(Demographics!B6919&gt;=71,"&gt;70","")))))))</f>
        <v>41-50</v>
      </c>
      <c r="D6919">
        <f>VLOOKUP(A6919,Examination!A:G, 2)</f>
        <v>157.30000000000001</v>
      </c>
      <c r="E6919">
        <f>VLOOKUP(A6919,Examination!A:G,3)</f>
        <v>56.9</v>
      </c>
      <c r="F6919">
        <f>VLOOKUP(A6919,Examination!A:G, 4)</f>
        <v>23</v>
      </c>
      <c r="G6919">
        <f>VLOOKUP(A6919,Examination!A:G, 5)</f>
        <v>72</v>
      </c>
      <c r="H6919">
        <f>VLOOKUP(A6919,Examination!A:G, 6)</f>
        <v>108</v>
      </c>
      <c r="I6919" t="b">
        <f>VLOOKUP(A6919,Examination!A:G, 7)</f>
        <v>0</v>
      </c>
      <c r="J6919">
        <f>VLOOKUP(A6919,Labs!A:B,2)</f>
        <v>172</v>
      </c>
    </row>
    <row r="6920" spans="1:10" x14ac:dyDescent="0.2">
      <c r="A6920">
        <v>80475</v>
      </c>
      <c r="B6920">
        <v>32</v>
      </c>
      <c r="C6920" t="str">
        <f>IF(Demographics!B6920&lt;=20,"18-20",IF(AND(Demographics!B6920&gt;20,Demographics!B6920&lt;=30),"21-30",IF(AND(Demographics!B6920&gt;30,Demographics!B6920&lt;=40),"31-40",IF(AND(Demographics!B6920&gt;40,Demographics!B6920&lt;=50),"41-50",IF(AND(Demographics!B6920&gt;50,Demographics!B6920&lt;=60),"51-60",IF(AND(Demographics!B6920&gt;60,Demographics!B6920&lt;=70),"61-70",IF(Demographics!B6920&gt;=71,"&gt;70","")))))))</f>
        <v>31-40</v>
      </c>
      <c r="D6920">
        <f>VLOOKUP(A6920,Examination!A:G, 2)</f>
        <v>163</v>
      </c>
      <c r="E6920">
        <f>VLOOKUP(A6920,Examination!A:G,3)</f>
        <v>66.400000000000006</v>
      </c>
      <c r="F6920">
        <f>VLOOKUP(A6920,Examination!A:G, 4)</f>
        <v>25</v>
      </c>
      <c r="G6920">
        <f>VLOOKUP(A6920,Examination!A:G, 5)</f>
        <v>68</v>
      </c>
      <c r="H6920">
        <f>VLOOKUP(A6920,Examination!A:G, 6)</f>
        <v>106</v>
      </c>
      <c r="I6920" t="b">
        <f>VLOOKUP(A6920,Examination!A:G, 7)</f>
        <v>0</v>
      </c>
      <c r="J6920">
        <f>VLOOKUP(A6920,Labs!A:B,2)</f>
        <v>0</v>
      </c>
    </row>
    <row r="6921" spans="1:10" x14ac:dyDescent="0.2">
      <c r="A6921">
        <v>80476</v>
      </c>
      <c r="B6921">
        <v>68</v>
      </c>
      <c r="C6921" t="str">
        <f>IF(Demographics!B6921&lt;=20,"18-20",IF(AND(Demographics!B6921&gt;20,Demographics!B6921&lt;=30),"21-30",IF(AND(Demographics!B6921&gt;30,Demographics!B6921&lt;=40),"31-40",IF(AND(Demographics!B6921&gt;40,Demographics!B6921&lt;=50),"41-50",IF(AND(Demographics!B6921&gt;50,Demographics!B6921&lt;=60),"51-60",IF(AND(Demographics!B6921&gt;60,Demographics!B6921&lt;=70),"61-70",IF(Demographics!B6921&gt;=71,"&gt;70","")))))))</f>
        <v>61-70</v>
      </c>
      <c r="D6921">
        <f>VLOOKUP(A6921,Examination!A:G, 2)</f>
        <v>146.6</v>
      </c>
      <c r="E6921">
        <f>VLOOKUP(A6921,Examination!A:G,3)</f>
        <v>29.2</v>
      </c>
      <c r="F6921">
        <f>VLOOKUP(A6921,Examination!A:G, 4)</f>
        <v>13.6</v>
      </c>
      <c r="G6921">
        <f>VLOOKUP(A6921,Examination!A:G, 5)</f>
        <v>22</v>
      </c>
      <c r="H6921">
        <f>VLOOKUP(A6921,Examination!A:G, 6)</f>
        <v>102</v>
      </c>
      <c r="I6921" t="b">
        <f>VLOOKUP(A6921,Examination!A:G, 7)</f>
        <v>0</v>
      </c>
      <c r="J6921">
        <f>VLOOKUP(A6921,Labs!A:B,2)</f>
        <v>108</v>
      </c>
    </row>
    <row r="6922" spans="1:10" x14ac:dyDescent="0.2">
      <c r="A6922">
        <v>80477</v>
      </c>
      <c r="B6922">
        <v>44</v>
      </c>
      <c r="C6922" t="str">
        <f>IF(Demographics!B6922&lt;=20,"18-20",IF(AND(Demographics!B6922&gt;20,Demographics!B6922&lt;=30),"21-30",IF(AND(Demographics!B6922&gt;30,Demographics!B6922&lt;=40),"31-40",IF(AND(Demographics!B6922&gt;40,Demographics!B6922&lt;=50),"41-50",IF(AND(Demographics!B6922&gt;50,Demographics!B6922&lt;=60),"51-60",IF(AND(Demographics!B6922&gt;60,Demographics!B6922&lt;=70),"61-70",IF(Demographics!B6922&gt;=71,"&gt;70","")))))))</f>
        <v>41-50</v>
      </c>
      <c r="D6922">
        <f>VLOOKUP(A6922,Examination!A:G, 2)</f>
        <v>174.2</v>
      </c>
      <c r="E6922">
        <f>VLOOKUP(A6922,Examination!A:G,3)</f>
        <v>69.7</v>
      </c>
      <c r="F6922">
        <f>VLOOKUP(A6922,Examination!A:G, 4)</f>
        <v>23</v>
      </c>
      <c r="G6922">
        <f>VLOOKUP(A6922,Examination!A:G, 5)</f>
        <v>76</v>
      </c>
      <c r="H6922">
        <f>VLOOKUP(A6922,Examination!A:G, 6)</f>
        <v>124</v>
      </c>
      <c r="I6922" t="b">
        <f>VLOOKUP(A6922,Examination!A:G, 7)</f>
        <v>0</v>
      </c>
      <c r="J6922">
        <f>VLOOKUP(A6922,Labs!A:B,2)</f>
        <v>221</v>
      </c>
    </row>
    <row r="6923" spans="1:10" x14ac:dyDescent="0.2">
      <c r="A6923">
        <v>80478</v>
      </c>
      <c r="B6923">
        <v>79</v>
      </c>
      <c r="C6923" t="str">
        <f>IF(Demographics!B6923&lt;=20,"18-20",IF(AND(Demographics!B6923&gt;20,Demographics!B6923&lt;=30),"21-30",IF(AND(Demographics!B6923&gt;30,Demographics!B6923&lt;=40),"31-40",IF(AND(Demographics!B6923&gt;40,Demographics!B6923&lt;=50),"41-50",IF(AND(Demographics!B6923&gt;50,Demographics!B6923&lt;=60),"51-60",IF(AND(Demographics!B6923&gt;60,Demographics!B6923&lt;=70),"61-70",IF(Demographics!B6923&gt;=71,"&gt;70","")))))))</f>
        <v>&gt;70</v>
      </c>
      <c r="D6923">
        <f>VLOOKUP(A6923,Examination!A:G, 2)</f>
        <v>165.2</v>
      </c>
      <c r="E6923">
        <f>VLOOKUP(A6923,Examination!A:G,3)</f>
        <v>89.3</v>
      </c>
      <c r="F6923">
        <f>VLOOKUP(A6923,Examination!A:G, 4)</f>
        <v>32.700000000000003</v>
      </c>
      <c r="G6923">
        <f>VLOOKUP(A6923,Examination!A:G, 5)</f>
        <v>86</v>
      </c>
      <c r="H6923">
        <f>VLOOKUP(A6923,Examination!A:G, 6)</f>
        <v>134</v>
      </c>
      <c r="I6923" t="b">
        <f>VLOOKUP(A6923,Examination!A:G, 7)</f>
        <v>1</v>
      </c>
      <c r="J6923">
        <f>VLOOKUP(A6923,Labs!A:B,2)</f>
        <v>158</v>
      </c>
    </row>
    <row r="6924" spans="1:10" x14ac:dyDescent="0.2">
      <c r="A6924">
        <v>80479</v>
      </c>
      <c r="B6924">
        <v>62</v>
      </c>
      <c r="C6924" t="str">
        <f>IF(Demographics!B6924&lt;=20,"18-20",IF(AND(Demographics!B6924&gt;20,Demographics!B6924&lt;=30),"21-30",IF(AND(Demographics!B6924&gt;30,Demographics!B6924&lt;=40),"31-40",IF(AND(Demographics!B6924&gt;40,Demographics!B6924&lt;=50),"41-50",IF(AND(Demographics!B6924&gt;50,Demographics!B6924&lt;=60),"51-60",IF(AND(Demographics!B6924&gt;60,Demographics!B6924&lt;=70),"61-70",IF(Demographics!B6924&gt;=71,"&gt;70","")))))))</f>
        <v>61-70</v>
      </c>
      <c r="D6924">
        <f>VLOOKUP(A6924,Examination!A:G, 2)</f>
        <v>180.3</v>
      </c>
      <c r="E6924">
        <f>VLOOKUP(A6924,Examination!A:G,3)</f>
        <v>86.6</v>
      </c>
      <c r="F6924">
        <f>VLOOKUP(A6924,Examination!A:G, 4)</f>
        <v>26.6</v>
      </c>
      <c r="G6924">
        <f>VLOOKUP(A6924,Examination!A:G, 5)</f>
        <v>80</v>
      </c>
      <c r="H6924">
        <f>VLOOKUP(A6924,Examination!A:G, 6)</f>
        <v>120</v>
      </c>
      <c r="I6924" t="b">
        <f>VLOOKUP(A6924,Examination!A:G, 7)</f>
        <v>0</v>
      </c>
      <c r="J6924">
        <f>VLOOKUP(A6924,Labs!A:B,2)</f>
        <v>269</v>
      </c>
    </row>
    <row r="6925" spans="1:10" x14ac:dyDescent="0.2">
      <c r="A6925">
        <v>80480</v>
      </c>
      <c r="B6925">
        <v>43</v>
      </c>
      <c r="C6925" t="str">
        <f>IF(Demographics!B6925&lt;=20,"18-20",IF(AND(Demographics!B6925&gt;20,Demographics!B6925&lt;=30),"21-30",IF(AND(Demographics!B6925&gt;30,Demographics!B6925&lt;=40),"31-40",IF(AND(Demographics!B6925&gt;40,Demographics!B6925&lt;=50),"41-50",IF(AND(Demographics!B6925&gt;50,Demographics!B6925&lt;=60),"51-60",IF(AND(Demographics!B6925&gt;60,Demographics!B6925&lt;=70),"61-70",IF(Demographics!B6925&gt;=71,"&gt;70","")))))))</f>
        <v>41-50</v>
      </c>
      <c r="D6925">
        <f>VLOOKUP(A6925,Examination!A:G, 2)</f>
        <v>160.30000000000001</v>
      </c>
      <c r="E6925">
        <f>VLOOKUP(A6925,Examination!A:G,3)</f>
        <v>47.3</v>
      </c>
      <c r="F6925">
        <f>VLOOKUP(A6925,Examination!A:G, 4)</f>
        <v>18.399999999999999</v>
      </c>
      <c r="G6925">
        <f>VLOOKUP(A6925,Examination!A:G, 5)</f>
        <v>54</v>
      </c>
      <c r="H6925">
        <f>VLOOKUP(A6925,Examination!A:G, 6)</f>
        <v>104</v>
      </c>
      <c r="I6925" t="b">
        <f>VLOOKUP(A6925,Examination!A:G, 7)</f>
        <v>0</v>
      </c>
      <c r="J6925">
        <f>VLOOKUP(A6925,Labs!A:B,2)</f>
        <v>155</v>
      </c>
    </row>
    <row r="6926" spans="1:10" x14ac:dyDescent="0.2">
      <c r="A6926">
        <v>80481</v>
      </c>
      <c r="B6926">
        <v>25</v>
      </c>
      <c r="C6926" t="str">
        <f>IF(Demographics!B6926&lt;=20,"18-20",IF(AND(Demographics!B6926&gt;20,Demographics!B6926&lt;=30),"21-30",IF(AND(Demographics!B6926&gt;30,Demographics!B6926&lt;=40),"31-40",IF(AND(Demographics!B6926&gt;40,Demographics!B6926&lt;=50),"41-50",IF(AND(Demographics!B6926&gt;50,Demographics!B6926&lt;=60),"51-60",IF(AND(Demographics!B6926&gt;60,Demographics!B6926&lt;=70),"61-70",IF(Demographics!B6926&gt;=71,"&gt;70","")))))))</f>
        <v>21-30</v>
      </c>
      <c r="D6926">
        <f>VLOOKUP(A6926,Examination!A:G, 2)</f>
        <v>186.6</v>
      </c>
      <c r="E6926">
        <f>VLOOKUP(A6926,Examination!A:G,3)</f>
        <v>69.2</v>
      </c>
      <c r="F6926">
        <f>VLOOKUP(A6926,Examination!A:G, 4)</f>
        <v>19.899999999999999</v>
      </c>
      <c r="G6926">
        <f>VLOOKUP(A6926,Examination!A:G, 5)</f>
        <v>62</v>
      </c>
      <c r="H6926">
        <f>VLOOKUP(A6926,Examination!A:G, 6)</f>
        <v>118</v>
      </c>
      <c r="I6926" t="b">
        <f>VLOOKUP(A6926,Examination!A:G, 7)</f>
        <v>0</v>
      </c>
      <c r="J6926">
        <f>VLOOKUP(A6926,Labs!A:B,2)</f>
        <v>0</v>
      </c>
    </row>
    <row r="6927" spans="1:10" x14ac:dyDescent="0.2">
      <c r="A6927">
        <v>80482</v>
      </c>
      <c r="B6927">
        <v>55</v>
      </c>
      <c r="C6927" t="str">
        <f>IF(Demographics!B6927&lt;=20,"18-20",IF(AND(Demographics!B6927&gt;20,Demographics!B6927&lt;=30),"21-30",IF(AND(Demographics!B6927&gt;30,Demographics!B6927&lt;=40),"31-40",IF(AND(Demographics!B6927&gt;40,Demographics!B6927&lt;=50),"41-50",IF(AND(Demographics!B6927&gt;50,Demographics!B6927&lt;=60),"51-60",IF(AND(Demographics!B6927&gt;60,Demographics!B6927&lt;=70),"61-70",IF(Demographics!B6927&gt;=71,"&gt;70","")))))))</f>
        <v>51-60</v>
      </c>
      <c r="D6927">
        <f>VLOOKUP(A6927,Examination!A:G, 2)</f>
        <v>165.3</v>
      </c>
      <c r="E6927">
        <f>VLOOKUP(A6927,Examination!A:G,3)</f>
        <v>68.3</v>
      </c>
      <c r="F6927">
        <f>VLOOKUP(A6927,Examination!A:G, 4)</f>
        <v>25</v>
      </c>
      <c r="G6927">
        <f>VLOOKUP(A6927,Examination!A:G, 5)</f>
        <v>60</v>
      </c>
      <c r="H6927">
        <f>VLOOKUP(A6927,Examination!A:G, 6)</f>
        <v>114</v>
      </c>
      <c r="I6927" t="b">
        <f>VLOOKUP(A6927,Examination!A:G, 7)</f>
        <v>0</v>
      </c>
      <c r="J6927">
        <f>VLOOKUP(A6927,Labs!A:B,2)</f>
        <v>463</v>
      </c>
    </row>
    <row r="6928" spans="1:10" x14ac:dyDescent="0.2">
      <c r="A6928">
        <v>80483</v>
      </c>
      <c r="B6928">
        <v>59</v>
      </c>
      <c r="C6928" t="str">
        <f>IF(Demographics!B6928&lt;=20,"18-20",IF(AND(Demographics!B6928&gt;20,Demographics!B6928&lt;=30),"21-30",IF(AND(Demographics!B6928&gt;30,Demographics!B6928&lt;=40),"31-40",IF(AND(Demographics!B6928&gt;40,Demographics!B6928&lt;=50),"41-50",IF(AND(Demographics!B6928&gt;50,Demographics!B6928&lt;=60),"51-60",IF(AND(Demographics!B6928&gt;60,Demographics!B6928&lt;=70),"61-70",IF(Demographics!B6928&gt;=71,"&gt;70","")))))))</f>
        <v>51-60</v>
      </c>
      <c r="D6928">
        <f>VLOOKUP(A6928,Examination!A:G, 2)</f>
        <v>165.3</v>
      </c>
      <c r="E6928">
        <f>VLOOKUP(A6928,Examination!A:G,3)</f>
        <v>68.3</v>
      </c>
      <c r="F6928">
        <f>VLOOKUP(A6928,Examination!A:G, 4)</f>
        <v>25</v>
      </c>
      <c r="G6928">
        <f>VLOOKUP(A6928,Examination!A:G, 5)</f>
        <v>60</v>
      </c>
      <c r="H6928">
        <f>VLOOKUP(A6928,Examination!A:G, 6)</f>
        <v>114</v>
      </c>
      <c r="I6928" t="b">
        <f>VLOOKUP(A6928,Examination!A:G, 7)</f>
        <v>0</v>
      </c>
      <c r="J6928">
        <f>VLOOKUP(A6928,Labs!A:B,2)</f>
        <v>463</v>
      </c>
    </row>
    <row r="6929" spans="1:10" x14ac:dyDescent="0.2">
      <c r="A6929">
        <v>80484</v>
      </c>
      <c r="B6929">
        <v>31</v>
      </c>
      <c r="C6929" t="str">
        <f>IF(Demographics!B6929&lt;=20,"18-20",IF(AND(Demographics!B6929&gt;20,Demographics!B6929&lt;=30),"21-30",IF(AND(Demographics!B6929&gt;30,Demographics!B6929&lt;=40),"31-40",IF(AND(Demographics!B6929&gt;40,Demographics!B6929&lt;=50),"41-50",IF(AND(Demographics!B6929&gt;50,Demographics!B6929&lt;=60),"51-60",IF(AND(Demographics!B6929&gt;60,Demographics!B6929&lt;=70),"61-70",IF(Demographics!B6929&gt;=71,"&gt;70","")))))))</f>
        <v>31-40</v>
      </c>
      <c r="D6929">
        <f>VLOOKUP(A6929,Examination!A:G, 2)</f>
        <v>152.4</v>
      </c>
      <c r="E6929">
        <f>VLOOKUP(A6929,Examination!A:G,3)</f>
        <v>49.2</v>
      </c>
      <c r="F6929">
        <f>VLOOKUP(A6929,Examination!A:G, 4)</f>
        <v>21.2</v>
      </c>
      <c r="G6929">
        <f>VLOOKUP(A6929,Examination!A:G, 5)</f>
        <v>58</v>
      </c>
      <c r="H6929">
        <f>VLOOKUP(A6929,Examination!A:G, 6)</f>
        <v>90</v>
      </c>
      <c r="I6929" t="b">
        <f>VLOOKUP(A6929,Examination!A:G, 7)</f>
        <v>0</v>
      </c>
      <c r="J6929">
        <f>VLOOKUP(A6929,Labs!A:B,2)</f>
        <v>119</v>
      </c>
    </row>
    <row r="6930" spans="1:10" x14ac:dyDescent="0.2">
      <c r="A6930">
        <v>80485</v>
      </c>
      <c r="B6930">
        <v>47</v>
      </c>
      <c r="C6930" t="str">
        <f>IF(Demographics!B6930&lt;=20,"18-20",IF(AND(Demographics!B6930&gt;20,Demographics!B6930&lt;=30),"21-30",IF(AND(Demographics!B6930&gt;30,Demographics!B6930&lt;=40),"31-40",IF(AND(Demographics!B6930&gt;40,Demographics!B6930&lt;=50),"41-50",IF(AND(Demographics!B6930&gt;50,Demographics!B6930&lt;=60),"51-60",IF(AND(Demographics!B6930&gt;60,Demographics!B6930&lt;=70),"61-70",IF(Demographics!B6930&gt;=71,"&gt;70","")))))))</f>
        <v>41-50</v>
      </c>
      <c r="D6930">
        <f>VLOOKUP(A6930,Examination!A:G, 2)</f>
        <v>0</v>
      </c>
      <c r="E6930">
        <f>VLOOKUP(A6930,Examination!A:G,3)</f>
        <v>8.1</v>
      </c>
      <c r="F6930">
        <f>VLOOKUP(A6930,Examination!A:G, 4)</f>
        <v>0</v>
      </c>
      <c r="G6930">
        <f>VLOOKUP(A6930,Examination!A:G, 5)</f>
        <v>0</v>
      </c>
      <c r="H6930">
        <f>VLOOKUP(A6930,Examination!A:G, 6)</f>
        <v>0</v>
      </c>
      <c r="I6930" t="e">
        <f>VLOOKUP(A6930,Examination!A:G, 7)</f>
        <v>#DIV/0!</v>
      </c>
      <c r="J6930">
        <f>VLOOKUP(A6930,Labs!A:B,2)</f>
        <v>0</v>
      </c>
    </row>
    <row r="6931" spans="1:10" x14ac:dyDescent="0.2">
      <c r="A6931">
        <v>80486</v>
      </c>
      <c r="B6931">
        <v>69</v>
      </c>
      <c r="C6931" t="str">
        <f>IF(Demographics!B6931&lt;=20,"18-20",IF(AND(Demographics!B6931&gt;20,Demographics!B6931&lt;=30),"21-30",IF(AND(Demographics!B6931&gt;30,Demographics!B6931&lt;=40),"31-40",IF(AND(Demographics!B6931&gt;40,Demographics!B6931&lt;=50),"41-50",IF(AND(Demographics!B6931&gt;50,Demographics!B6931&lt;=60),"51-60",IF(AND(Demographics!B6931&gt;60,Demographics!B6931&lt;=70),"61-70",IF(Demographics!B6931&gt;=71,"&gt;70","")))))))</f>
        <v>61-70</v>
      </c>
      <c r="D6931">
        <f>VLOOKUP(A6931,Examination!A:G, 2)</f>
        <v>166.9</v>
      </c>
      <c r="E6931">
        <f>VLOOKUP(A6931,Examination!A:G,3)</f>
        <v>65.599999999999994</v>
      </c>
      <c r="F6931">
        <f>VLOOKUP(A6931,Examination!A:G, 4)</f>
        <v>23.6</v>
      </c>
      <c r="G6931">
        <f>VLOOKUP(A6931,Examination!A:G, 5)</f>
        <v>58</v>
      </c>
      <c r="H6931">
        <f>VLOOKUP(A6931,Examination!A:G, 6)</f>
        <v>112</v>
      </c>
      <c r="I6931" t="b">
        <f>VLOOKUP(A6931,Examination!A:G, 7)</f>
        <v>0</v>
      </c>
      <c r="J6931">
        <f>VLOOKUP(A6931,Labs!A:B,2)</f>
        <v>204</v>
      </c>
    </row>
    <row r="6932" spans="1:10" x14ac:dyDescent="0.2">
      <c r="A6932">
        <v>80487</v>
      </c>
      <c r="B6932">
        <v>29</v>
      </c>
      <c r="C6932" t="str">
        <f>IF(Demographics!B6932&lt;=20,"18-20",IF(AND(Demographics!B6932&gt;20,Demographics!B6932&lt;=30),"21-30",IF(AND(Demographics!B6932&gt;30,Demographics!B6932&lt;=40),"31-40",IF(AND(Demographics!B6932&gt;40,Demographics!B6932&lt;=50),"41-50",IF(AND(Demographics!B6932&gt;50,Demographics!B6932&lt;=60),"51-60",IF(AND(Demographics!B6932&gt;60,Demographics!B6932&lt;=70),"61-70",IF(Demographics!B6932&gt;=71,"&gt;70","")))))))</f>
        <v>21-30</v>
      </c>
      <c r="D6932">
        <f>VLOOKUP(A6932,Examination!A:G, 2)</f>
        <v>113.3</v>
      </c>
      <c r="E6932">
        <f>VLOOKUP(A6932,Examination!A:G,3)</f>
        <v>16.7</v>
      </c>
      <c r="F6932">
        <f>VLOOKUP(A6932,Examination!A:G, 4)</f>
        <v>13</v>
      </c>
      <c r="G6932">
        <f>VLOOKUP(A6932,Examination!A:G, 5)</f>
        <v>0</v>
      </c>
      <c r="H6932">
        <f>VLOOKUP(A6932,Examination!A:G, 6)</f>
        <v>0</v>
      </c>
      <c r="I6932" t="b">
        <f>VLOOKUP(A6932,Examination!A:G, 7)</f>
        <v>0</v>
      </c>
      <c r="J6932">
        <f>VLOOKUP(A6932,Labs!A:B,2)</f>
        <v>130</v>
      </c>
    </row>
    <row r="6933" spans="1:10" x14ac:dyDescent="0.2">
      <c r="A6933">
        <v>80488</v>
      </c>
      <c r="B6933">
        <v>45</v>
      </c>
      <c r="C6933" t="str">
        <f>IF(Demographics!B6933&lt;=20,"18-20",IF(AND(Demographics!B6933&gt;20,Demographics!B6933&lt;=30),"21-30",IF(AND(Demographics!B6933&gt;30,Demographics!B6933&lt;=40),"31-40",IF(AND(Demographics!B6933&gt;40,Demographics!B6933&lt;=50),"41-50",IF(AND(Demographics!B6933&gt;50,Demographics!B6933&lt;=60),"51-60",IF(AND(Demographics!B6933&gt;60,Demographics!B6933&lt;=70),"61-70",IF(Demographics!B6933&gt;=71,"&gt;70","")))))))</f>
        <v>41-50</v>
      </c>
      <c r="D6933">
        <f>VLOOKUP(A6933,Examination!A:G, 2)</f>
        <v>113.3</v>
      </c>
      <c r="E6933">
        <f>VLOOKUP(A6933,Examination!A:G,3)</f>
        <v>16.7</v>
      </c>
      <c r="F6933">
        <f>VLOOKUP(A6933,Examination!A:G, 4)</f>
        <v>13</v>
      </c>
      <c r="G6933">
        <f>VLOOKUP(A6933,Examination!A:G, 5)</f>
        <v>0</v>
      </c>
      <c r="H6933">
        <f>VLOOKUP(A6933,Examination!A:G, 6)</f>
        <v>0</v>
      </c>
      <c r="I6933" t="b">
        <f>VLOOKUP(A6933,Examination!A:G, 7)</f>
        <v>0</v>
      </c>
      <c r="J6933">
        <f>VLOOKUP(A6933,Labs!A:B,2)</f>
        <v>130</v>
      </c>
    </row>
    <row r="6934" spans="1:10" x14ac:dyDescent="0.2">
      <c r="A6934">
        <v>80489</v>
      </c>
      <c r="B6934">
        <v>46</v>
      </c>
      <c r="C6934" t="str">
        <f>IF(Demographics!B6934&lt;=20,"18-20",IF(AND(Demographics!B6934&gt;20,Demographics!B6934&lt;=30),"21-30",IF(AND(Demographics!B6934&gt;30,Demographics!B6934&lt;=40),"31-40",IF(AND(Demographics!B6934&gt;40,Demographics!B6934&lt;=50),"41-50",IF(AND(Demographics!B6934&gt;50,Demographics!B6934&lt;=60),"51-60",IF(AND(Demographics!B6934&gt;60,Demographics!B6934&lt;=70),"61-70",IF(Demographics!B6934&gt;=71,"&gt;70","")))))))</f>
        <v>41-50</v>
      </c>
      <c r="D6934">
        <f>VLOOKUP(A6934,Examination!A:G, 2)</f>
        <v>177.6</v>
      </c>
      <c r="E6934">
        <f>VLOOKUP(A6934,Examination!A:G,3)</f>
        <v>69.599999999999994</v>
      </c>
      <c r="F6934">
        <f>VLOOKUP(A6934,Examination!A:G, 4)</f>
        <v>22.1</v>
      </c>
      <c r="G6934">
        <f>VLOOKUP(A6934,Examination!A:G, 5)</f>
        <v>66</v>
      </c>
      <c r="H6934">
        <f>VLOOKUP(A6934,Examination!A:G, 6)</f>
        <v>110</v>
      </c>
      <c r="I6934" t="b">
        <f>VLOOKUP(A6934,Examination!A:G, 7)</f>
        <v>0</v>
      </c>
      <c r="J6934">
        <f>VLOOKUP(A6934,Labs!A:B,2)</f>
        <v>163</v>
      </c>
    </row>
    <row r="6935" spans="1:10" x14ac:dyDescent="0.2">
      <c r="A6935">
        <v>80490</v>
      </c>
      <c r="B6935">
        <v>33</v>
      </c>
      <c r="C6935" t="str">
        <f>IF(Demographics!B6935&lt;=20,"18-20",IF(AND(Demographics!B6935&gt;20,Demographics!B6935&lt;=30),"21-30",IF(AND(Demographics!B6935&gt;30,Demographics!B6935&lt;=40),"31-40",IF(AND(Demographics!B6935&gt;40,Demographics!B6935&lt;=50),"41-50",IF(AND(Demographics!B6935&gt;50,Demographics!B6935&lt;=60),"51-60",IF(AND(Demographics!B6935&gt;60,Demographics!B6935&lt;=70),"61-70",IF(Demographics!B6935&gt;=71,"&gt;70","")))))))</f>
        <v>31-40</v>
      </c>
      <c r="D6935">
        <f>VLOOKUP(A6935,Examination!A:G, 2)</f>
        <v>163.6</v>
      </c>
      <c r="E6935">
        <f>VLOOKUP(A6935,Examination!A:G,3)</f>
        <v>74.400000000000006</v>
      </c>
      <c r="F6935">
        <f>VLOOKUP(A6935,Examination!A:G, 4)</f>
        <v>27.8</v>
      </c>
      <c r="G6935">
        <f>VLOOKUP(A6935,Examination!A:G, 5)</f>
        <v>74</v>
      </c>
      <c r="H6935">
        <f>VLOOKUP(A6935,Examination!A:G, 6)</f>
        <v>120</v>
      </c>
      <c r="I6935" t="b">
        <f>VLOOKUP(A6935,Examination!A:G, 7)</f>
        <v>0</v>
      </c>
      <c r="J6935">
        <f>VLOOKUP(A6935,Labs!A:B,2)</f>
        <v>202</v>
      </c>
    </row>
    <row r="6936" spans="1:10" x14ac:dyDescent="0.2">
      <c r="A6936">
        <v>80491</v>
      </c>
      <c r="B6936">
        <v>73</v>
      </c>
      <c r="C6936" t="str">
        <f>IF(Demographics!B6936&lt;=20,"18-20",IF(AND(Demographics!B6936&gt;20,Demographics!B6936&lt;=30),"21-30",IF(AND(Demographics!B6936&gt;30,Demographics!B6936&lt;=40),"31-40",IF(AND(Demographics!B6936&gt;40,Demographics!B6936&lt;=50),"41-50",IF(AND(Demographics!B6936&gt;50,Demographics!B6936&lt;=60),"51-60",IF(AND(Demographics!B6936&gt;60,Demographics!B6936&lt;=70),"61-70",IF(Demographics!B6936&gt;=71,"&gt;70","")))))))</f>
        <v>&gt;70</v>
      </c>
      <c r="D6936">
        <f>VLOOKUP(A6936,Examination!A:G, 2)</f>
        <v>166</v>
      </c>
      <c r="E6936">
        <f>VLOOKUP(A6936,Examination!A:G,3)</f>
        <v>69.599999999999994</v>
      </c>
      <c r="F6936">
        <f>VLOOKUP(A6936,Examination!A:G, 4)</f>
        <v>25.3</v>
      </c>
      <c r="G6936">
        <f>VLOOKUP(A6936,Examination!A:G, 5)</f>
        <v>80</v>
      </c>
      <c r="H6936">
        <f>VLOOKUP(A6936,Examination!A:G, 6)</f>
        <v>148</v>
      </c>
      <c r="I6936" t="b">
        <f>VLOOKUP(A6936,Examination!A:G, 7)</f>
        <v>0</v>
      </c>
      <c r="J6936">
        <f>VLOOKUP(A6936,Labs!A:B,2)</f>
        <v>239</v>
      </c>
    </row>
    <row r="6937" spans="1:10" x14ac:dyDescent="0.2">
      <c r="A6937">
        <v>80492</v>
      </c>
      <c r="B6937">
        <v>70</v>
      </c>
      <c r="C6937" t="str">
        <f>IF(Demographics!B6937&lt;=20,"18-20",IF(AND(Demographics!B6937&gt;20,Demographics!B6937&lt;=30),"21-30",IF(AND(Demographics!B6937&gt;30,Demographics!B6937&lt;=40),"31-40",IF(AND(Demographics!B6937&gt;40,Demographics!B6937&lt;=50),"41-50",IF(AND(Demographics!B6937&gt;50,Demographics!B6937&lt;=60),"51-60",IF(AND(Demographics!B6937&gt;60,Demographics!B6937&lt;=70),"61-70",IF(Demographics!B6937&gt;=71,"&gt;70","")))))))</f>
        <v>61-70</v>
      </c>
      <c r="D6937">
        <f>VLOOKUP(A6937,Examination!A:G, 2)</f>
        <v>153.5</v>
      </c>
      <c r="E6937">
        <f>VLOOKUP(A6937,Examination!A:G,3)</f>
        <v>44.3</v>
      </c>
      <c r="F6937">
        <f>VLOOKUP(A6937,Examination!A:G, 4)</f>
        <v>18.8</v>
      </c>
      <c r="G6937">
        <f>VLOOKUP(A6937,Examination!A:G, 5)</f>
        <v>64</v>
      </c>
      <c r="H6937">
        <f>VLOOKUP(A6937,Examination!A:G, 6)</f>
        <v>92</v>
      </c>
      <c r="I6937" t="b">
        <f>VLOOKUP(A6937,Examination!A:G, 7)</f>
        <v>0</v>
      </c>
      <c r="J6937">
        <f>VLOOKUP(A6937,Labs!A:B,2)</f>
        <v>213</v>
      </c>
    </row>
    <row r="6938" spans="1:10" x14ac:dyDescent="0.2">
      <c r="A6938">
        <v>80493</v>
      </c>
      <c r="B6938">
        <v>52</v>
      </c>
      <c r="C6938" t="str">
        <f>IF(Demographics!B6938&lt;=20,"18-20",IF(AND(Demographics!B6938&gt;20,Demographics!B6938&lt;=30),"21-30",IF(AND(Demographics!B6938&gt;30,Demographics!B6938&lt;=40),"31-40",IF(AND(Demographics!B6938&gt;40,Demographics!B6938&lt;=50),"41-50",IF(AND(Demographics!B6938&gt;50,Demographics!B6938&lt;=60),"51-60",IF(AND(Demographics!B6938&gt;60,Demographics!B6938&lt;=70),"61-70",IF(Demographics!B6938&gt;=71,"&gt;70","")))))))</f>
        <v>51-60</v>
      </c>
      <c r="D6938">
        <f>VLOOKUP(A6938,Examination!A:G, 2)</f>
        <v>173.2</v>
      </c>
      <c r="E6938">
        <f>VLOOKUP(A6938,Examination!A:G,3)</f>
        <v>102.3</v>
      </c>
      <c r="F6938">
        <f>VLOOKUP(A6938,Examination!A:G, 4)</f>
        <v>34.1</v>
      </c>
      <c r="G6938">
        <f>VLOOKUP(A6938,Examination!A:G, 5)</f>
        <v>76</v>
      </c>
      <c r="H6938">
        <f>VLOOKUP(A6938,Examination!A:G, 6)</f>
        <v>138</v>
      </c>
      <c r="I6938" t="b">
        <f>VLOOKUP(A6938,Examination!A:G, 7)</f>
        <v>1</v>
      </c>
      <c r="J6938">
        <f>VLOOKUP(A6938,Labs!A:B,2)</f>
        <v>224</v>
      </c>
    </row>
    <row r="6939" spans="1:10" x14ac:dyDescent="0.2">
      <c r="A6939">
        <v>80494</v>
      </c>
      <c r="B6939">
        <v>55</v>
      </c>
      <c r="C6939" t="str">
        <f>IF(Demographics!B6939&lt;=20,"18-20",IF(AND(Demographics!B6939&gt;20,Demographics!B6939&lt;=30),"21-30",IF(AND(Demographics!B6939&gt;30,Demographics!B6939&lt;=40),"31-40",IF(AND(Demographics!B6939&gt;40,Demographics!B6939&lt;=50),"41-50",IF(AND(Demographics!B6939&gt;50,Demographics!B6939&lt;=60),"51-60",IF(AND(Demographics!B6939&gt;60,Demographics!B6939&lt;=70),"61-70",IF(Demographics!B6939&gt;=71,"&gt;70","")))))))</f>
        <v>51-60</v>
      </c>
      <c r="D6939">
        <f>VLOOKUP(A6939,Examination!A:G, 2)</f>
        <v>173.2</v>
      </c>
      <c r="E6939">
        <f>VLOOKUP(A6939,Examination!A:G,3)</f>
        <v>102.3</v>
      </c>
      <c r="F6939">
        <f>VLOOKUP(A6939,Examination!A:G, 4)</f>
        <v>34.1</v>
      </c>
      <c r="G6939">
        <f>VLOOKUP(A6939,Examination!A:G, 5)</f>
        <v>76</v>
      </c>
      <c r="H6939">
        <f>VLOOKUP(A6939,Examination!A:G, 6)</f>
        <v>138</v>
      </c>
      <c r="I6939" t="b">
        <f>VLOOKUP(A6939,Examination!A:G, 7)</f>
        <v>1</v>
      </c>
      <c r="J6939">
        <f>VLOOKUP(A6939,Labs!A:B,2)</f>
        <v>224</v>
      </c>
    </row>
    <row r="6940" spans="1:10" x14ac:dyDescent="0.2">
      <c r="A6940">
        <v>80495</v>
      </c>
      <c r="B6940">
        <v>43</v>
      </c>
      <c r="C6940" t="str">
        <f>IF(Demographics!B6940&lt;=20,"18-20",IF(AND(Demographics!B6940&gt;20,Demographics!B6940&lt;=30),"21-30",IF(AND(Demographics!B6940&gt;30,Demographics!B6940&lt;=40),"31-40",IF(AND(Demographics!B6940&gt;40,Demographics!B6940&lt;=50),"41-50",IF(AND(Demographics!B6940&gt;50,Demographics!B6940&lt;=60),"51-60",IF(AND(Demographics!B6940&gt;60,Demographics!B6940&lt;=70),"61-70",IF(Demographics!B6940&gt;=71,"&gt;70","")))))))</f>
        <v>41-50</v>
      </c>
      <c r="D6940">
        <f>VLOOKUP(A6940,Examination!A:G, 2)</f>
        <v>0</v>
      </c>
      <c r="E6940">
        <f>VLOOKUP(A6940,Examination!A:G,3)</f>
        <v>6.2</v>
      </c>
      <c r="F6940">
        <f>VLOOKUP(A6940,Examination!A:G, 4)</f>
        <v>0</v>
      </c>
      <c r="G6940">
        <f>VLOOKUP(A6940,Examination!A:G, 5)</f>
        <v>0</v>
      </c>
      <c r="H6940">
        <f>VLOOKUP(A6940,Examination!A:G, 6)</f>
        <v>0</v>
      </c>
      <c r="I6940" t="e">
        <f>VLOOKUP(A6940,Examination!A:G, 7)</f>
        <v>#DIV/0!</v>
      </c>
      <c r="J6940">
        <f>VLOOKUP(A6940,Labs!A:B,2)</f>
        <v>0</v>
      </c>
    </row>
    <row r="6941" spans="1:10" x14ac:dyDescent="0.2">
      <c r="A6941">
        <v>80496</v>
      </c>
      <c r="B6941">
        <v>32</v>
      </c>
      <c r="C6941" t="str">
        <f>IF(Demographics!B6941&lt;=20,"18-20",IF(AND(Demographics!B6941&gt;20,Demographics!B6941&lt;=30),"21-30",IF(AND(Demographics!B6941&gt;30,Demographics!B6941&lt;=40),"31-40",IF(AND(Demographics!B6941&gt;40,Demographics!B6941&lt;=50),"41-50",IF(AND(Demographics!B6941&gt;50,Demographics!B6941&lt;=60),"51-60",IF(AND(Demographics!B6941&gt;60,Demographics!B6941&lt;=70),"61-70",IF(Demographics!B6941&gt;=71,"&gt;70","")))))))</f>
        <v>31-40</v>
      </c>
      <c r="D6941">
        <f>VLOOKUP(A6941,Examination!A:G, 2)</f>
        <v>158.19999999999999</v>
      </c>
      <c r="E6941">
        <f>VLOOKUP(A6941,Examination!A:G,3)</f>
        <v>86.9</v>
      </c>
      <c r="F6941">
        <f>VLOOKUP(A6941,Examination!A:G, 4)</f>
        <v>34.700000000000003</v>
      </c>
      <c r="G6941">
        <f>VLOOKUP(A6941,Examination!A:G, 5)</f>
        <v>68</v>
      </c>
      <c r="H6941">
        <f>VLOOKUP(A6941,Examination!A:G, 6)</f>
        <v>98</v>
      </c>
      <c r="I6941" t="b">
        <f>VLOOKUP(A6941,Examination!A:G, 7)</f>
        <v>1</v>
      </c>
      <c r="J6941">
        <f>VLOOKUP(A6941,Labs!A:B,2)</f>
        <v>245</v>
      </c>
    </row>
    <row r="6942" spans="1:10" x14ac:dyDescent="0.2">
      <c r="A6942">
        <v>80497</v>
      </c>
      <c r="B6942">
        <v>64</v>
      </c>
      <c r="C6942" t="str">
        <f>IF(Demographics!B6942&lt;=20,"18-20",IF(AND(Demographics!B6942&gt;20,Demographics!B6942&lt;=30),"21-30",IF(AND(Demographics!B6942&gt;30,Demographics!B6942&lt;=40),"31-40",IF(AND(Demographics!B6942&gt;40,Demographics!B6942&lt;=50),"41-50",IF(AND(Demographics!B6942&gt;50,Demographics!B6942&lt;=60),"51-60",IF(AND(Demographics!B6942&gt;60,Demographics!B6942&lt;=70),"61-70",IF(Demographics!B6942&gt;=71,"&gt;70","")))))))</f>
        <v>61-70</v>
      </c>
      <c r="D6942">
        <f>VLOOKUP(A6942,Examination!A:G, 2)</f>
        <v>153.69999999999999</v>
      </c>
      <c r="E6942">
        <f>VLOOKUP(A6942,Examination!A:G,3)</f>
        <v>70.599999999999994</v>
      </c>
      <c r="F6942">
        <f>VLOOKUP(A6942,Examination!A:G, 4)</f>
        <v>29.9</v>
      </c>
      <c r="G6942">
        <f>VLOOKUP(A6942,Examination!A:G, 5)</f>
        <v>76</v>
      </c>
      <c r="H6942">
        <f>VLOOKUP(A6942,Examination!A:G, 6)</f>
        <v>114</v>
      </c>
      <c r="I6942" t="b">
        <f>VLOOKUP(A6942,Examination!A:G, 7)</f>
        <v>0</v>
      </c>
      <c r="J6942">
        <f>VLOOKUP(A6942,Labs!A:B,2)</f>
        <v>205</v>
      </c>
    </row>
    <row r="6943" spans="1:10" x14ac:dyDescent="0.2">
      <c r="A6943">
        <v>80498</v>
      </c>
      <c r="B6943">
        <v>64</v>
      </c>
      <c r="C6943" t="str">
        <f>IF(Demographics!B6943&lt;=20,"18-20",IF(AND(Demographics!B6943&gt;20,Demographics!B6943&lt;=30),"21-30",IF(AND(Demographics!B6943&gt;30,Demographics!B6943&lt;=40),"31-40",IF(AND(Demographics!B6943&gt;40,Demographics!B6943&lt;=50),"41-50",IF(AND(Demographics!B6943&gt;50,Demographics!B6943&lt;=60),"51-60",IF(AND(Demographics!B6943&gt;60,Demographics!B6943&lt;=70),"61-70",IF(Demographics!B6943&gt;=71,"&gt;70","")))))))</f>
        <v>61-70</v>
      </c>
      <c r="D6943">
        <f>VLOOKUP(A6943,Examination!A:G, 2)</f>
        <v>161.1</v>
      </c>
      <c r="E6943">
        <f>VLOOKUP(A6943,Examination!A:G,3)</f>
        <v>48.3</v>
      </c>
      <c r="F6943">
        <f>VLOOKUP(A6943,Examination!A:G, 4)</f>
        <v>18.600000000000001</v>
      </c>
      <c r="G6943">
        <f>VLOOKUP(A6943,Examination!A:G, 5)</f>
        <v>80</v>
      </c>
      <c r="H6943">
        <f>VLOOKUP(A6943,Examination!A:G, 6)</f>
        <v>156</v>
      </c>
      <c r="I6943" t="b">
        <f>VLOOKUP(A6943,Examination!A:G, 7)</f>
        <v>0</v>
      </c>
      <c r="J6943">
        <f>VLOOKUP(A6943,Labs!A:B,2)</f>
        <v>227</v>
      </c>
    </row>
    <row r="6944" spans="1:10" x14ac:dyDescent="0.2">
      <c r="A6944">
        <v>80499</v>
      </c>
      <c r="B6944">
        <v>34</v>
      </c>
      <c r="C6944" t="str">
        <f>IF(Demographics!B6944&lt;=20,"18-20",IF(AND(Demographics!B6944&gt;20,Demographics!B6944&lt;=30),"21-30",IF(AND(Demographics!B6944&gt;30,Demographics!B6944&lt;=40),"31-40",IF(AND(Demographics!B6944&gt;40,Demographics!B6944&lt;=50),"41-50",IF(AND(Demographics!B6944&gt;50,Demographics!B6944&lt;=60),"51-60",IF(AND(Demographics!B6944&gt;60,Demographics!B6944&lt;=70),"61-70",IF(Demographics!B6944&gt;=71,"&gt;70","")))))))</f>
        <v>31-40</v>
      </c>
      <c r="D6944">
        <f>VLOOKUP(A6944,Examination!A:G, 2)</f>
        <v>119.4</v>
      </c>
      <c r="E6944">
        <f>VLOOKUP(A6944,Examination!A:G,3)</f>
        <v>27.4</v>
      </c>
      <c r="F6944">
        <f>VLOOKUP(A6944,Examination!A:G, 4)</f>
        <v>19.2</v>
      </c>
      <c r="G6944">
        <f>VLOOKUP(A6944,Examination!A:G, 5)</f>
        <v>0</v>
      </c>
      <c r="H6944">
        <f>VLOOKUP(A6944,Examination!A:G, 6)</f>
        <v>0</v>
      </c>
      <c r="I6944" t="b">
        <f>VLOOKUP(A6944,Examination!A:G, 7)</f>
        <v>0</v>
      </c>
      <c r="J6944">
        <f>VLOOKUP(A6944,Labs!A:B,2)</f>
        <v>162</v>
      </c>
    </row>
    <row r="6945" spans="1:10" x14ac:dyDescent="0.2">
      <c r="A6945">
        <v>80500</v>
      </c>
      <c r="B6945">
        <v>33</v>
      </c>
      <c r="C6945" t="str">
        <f>IF(Demographics!B6945&lt;=20,"18-20",IF(AND(Demographics!B6945&gt;20,Demographics!B6945&lt;=30),"21-30",IF(AND(Demographics!B6945&gt;30,Demographics!B6945&lt;=40),"31-40",IF(AND(Demographics!B6945&gt;40,Demographics!B6945&lt;=50),"41-50",IF(AND(Demographics!B6945&gt;50,Demographics!B6945&lt;=60),"51-60",IF(AND(Demographics!B6945&gt;60,Demographics!B6945&lt;=70),"61-70",IF(Demographics!B6945&gt;=71,"&gt;70","")))))))</f>
        <v>31-40</v>
      </c>
      <c r="D6945">
        <f>VLOOKUP(A6945,Examination!A:G, 2)</f>
        <v>113.8</v>
      </c>
      <c r="E6945">
        <f>VLOOKUP(A6945,Examination!A:G,3)</f>
        <v>18.2</v>
      </c>
      <c r="F6945">
        <f>VLOOKUP(A6945,Examination!A:G, 4)</f>
        <v>14.1</v>
      </c>
      <c r="G6945">
        <f>VLOOKUP(A6945,Examination!A:G, 5)</f>
        <v>0</v>
      </c>
      <c r="H6945">
        <f>VLOOKUP(A6945,Examination!A:G, 6)</f>
        <v>0</v>
      </c>
      <c r="I6945" t="b">
        <f>VLOOKUP(A6945,Examination!A:G, 7)</f>
        <v>0</v>
      </c>
      <c r="J6945">
        <f>VLOOKUP(A6945,Labs!A:B,2)</f>
        <v>0</v>
      </c>
    </row>
    <row r="6946" spans="1:10" x14ac:dyDescent="0.2">
      <c r="A6946">
        <v>80501</v>
      </c>
      <c r="B6946">
        <v>18</v>
      </c>
      <c r="C6946" t="str">
        <f>IF(Demographics!B6946&lt;=20,"18-20",IF(AND(Demographics!B6946&gt;20,Demographics!B6946&lt;=30),"21-30",IF(AND(Demographics!B6946&gt;30,Demographics!B6946&lt;=40),"31-40",IF(AND(Demographics!B6946&gt;40,Demographics!B6946&lt;=50),"41-50",IF(AND(Demographics!B6946&gt;50,Demographics!B6946&lt;=60),"51-60",IF(AND(Demographics!B6946&gt;60,Demographics!B6946&lt;=70),"61-70",IF(Demographics!B6946&gt;=71,"&gt;70","")))))))</f>
        <v>18-20</v>
      </c>
      <c r="D6946">
        <f>VLOOKUP(A6946,Examination!A:G, 2)</f>
        <v>166.6</v>
      </c>
      <c r="E6946">
        <f>VLOOKUP(A6946,Examination!A:G,3)</f>
        <v>61.8</v>
      </c>
      <c r="F6946">
        <f>VLOOKUP(A6946,Examination!A:G, 4)</f>
        <v>22.3</v>
      </c>
      <c r="G6946">
        <f>VLOOKUP(A6946,Examination!A:G, 5)</f>
        <v>66</v>
      </c>
      <c r="H6946">
        <f>VLOOKUP(A6946,Examination!A:G, 6)</f>
        <v>116</v>
      </c>
      <c r="I6946" t="b">
        <f>VLOOKUP(A6946,Examination!A:G, 7)</f>
        <v>0</v>
      </c>
      <c r="J6946">
        <f>VLOOKUP(A6946,Labs!A:B,2)</f>
        <v>165</v>
      </c>
    </row>
    <row r="6947" spans="1:10" x14ac:dyDescent="0.2">
      <c r="A6947">
        <v>80502</v>
      </c>
      <c r="B6947">
        <v>32</v>
      </c>
      <c r="C6947" t="str">
        <f>IF(Demographics!B6947&lt;=20,"18-20",IF(AND(Demographics!B6947&gt;20,Demographics!B6947&lt;=30),"21-30",IF(AND(Demographics!B6947&gt;30,Demographics!B6947&lt;=40),"31-40",IF(AND(Demographics!B6947&gt;40,Demographics!B6947&lt;=50),"41-50",IF(AND(Demographics!B6947&gt;50,Demographics!B6947&lt;=60),"51-60",IF(AND(Demographics!B6947&gt;60,Demographics!B6947&lt;=70),"61-70",IF(Demographics!B6947&gt;=71,"&gt;70","")))))))</f>
        <v>31-40</v>
      </c>
      <c r="D6947">
        <f>VLOOKUP(A6947,Examination!A:G, 2)</f>
        <v>0</v>
      </c>
      <c r="E6947">
        <f>VLOOKUP(A6947,Examination!A:G,3)</f>
        <v>9.6</v>
      </c>
      <c r="F6947">
        <f>VLOOKUP(A6947,Examination!A:G, 4)</f>
        <v>0</v>
      </c>
      <c r="G6947">
        <f>VLOOKUP(A6947,Examination!A:G, 5)</f>
        <v>0</v>
      </c>
      <c r="H6947">
        <f>VLOOKUP(A6947,Examination!A:G, 6)</f>
        <v>0</v>
      </c>
      <c r="I6947" t="e">
        <f>VLOOKUP(A6947,Examination!A:G, 7)</f>
        <v>#DIV/0!</v>
      </c>
      <c r="J6947">
        <f>VLOOKUP(A6947,Labs!A:B,2)</f>
        <v>0</v>
      </c>
    </row>
    <row r="6948" spans="1:10" x14ac:dyDescent="0.2">
      <c r="A6948">
        <v>80503</v>
      </c>
      <c r="B6948">
        <v>65</v>
      </c>
      <c r="C6948" t="str">
        <f>IF(Demographics!B6948&lt;=20,"18-20",IF(AND(Demographics!B6948&gt;20,Demographics!B6948&lt;=30),"21-30",IF(AND(Demographics!B6948&gt;30,Demographics!B6948&lt;=40),"31-40",IF(AND(Demographics!B6948&gt;40,Demographics!B6948&lt;=50),"41-50",IF(AND(Demographics!B6948&gt;50,Demographics!B6948&lt;=60),"51-60",IF(AND(Demographics!B6948&gt;60,Demographics!B6948&lt;=70),"61-70",IF(Demographics!B6948&gt;=71,"&gt;70","")))))))</f>
        <v>61-70</v>
      </c>
      <c r="D6948">
        <f>VLOOKUP(A6948,Examination!A:G, 2)</f>
        <v>179.9</v>
      </c>
      <c r="E6948">
        <f>VLOOKUP(A6948,Examination!A:G,3)</f>
        <v>88.7</v>
      </c>
      <c r="F6948">
        <f>VLOOKUP(A6948,Examination!A:G, 4)</f>
        <v>27.4</v>
      </c>
      <c r="G6948">
        <f>VLOOKUP(A6948,Examination!A:G, 5)</f>
        <v>86</v>
      </c>
      <c r="H6948">
        <f>VLOOKUP(A6948,Examination!A:G, 6)</f>
        <v>146</v>
      </c>
      <c r="I6948" t="b">
        <f>VLOOKUP(A6948,Examination!A:G, 7)</f>
        <v>0</v>
      </c>
      <c r="J6948">
        <f>VLOOKUP(A6948,Labs!A:B,2)</f>
        <v>156</v>
      </c>
    </row>
    <row r="6949" spans="1:10" x14ac:dyDescent="0.2">
      <c r="A6949">
        <v>80504</v>
      </c>
      <c r="B6949">
        <v>45</v>
      </c>
      <c r="C6949" t="str">
        <f>IF(Demographics!B6949&lt;=20,"18-20",IF(AND(Demographics!B6949&gt;20,Demographics!B6949&lt;=30),"21-30",IF(AND(Demographics!B6949&gt;30,Demographics!B6949&lt;=40),"31-40",IF(AND(Demographics!B6949&gt;40,Demographics!B6949&lt;=50),"41-50",IF(AND(Demographics!B6949&gt;50,Demographics!B6949&lt;=60),"51-60",IF(AND(Demographics!B6949&gt;60,Demographics!B6949&lt;=70),"61-70",IF(Demographics!B6949&gt;=71,"&gt;70","")))))))</f>
        <v>41-50</v>
      </c>
      <c r="D6949">
        <f>VLOOKUP(A6949,Examination!A:G, 2)</f>
        <v>130.9</v>
      </c>
      <c r="E6949">
        <f>VLOOKUP(A6949,Examination!A:G,3)</f>
        <v>32</v>
      </c>
      <c r="F6949">
        <f>VLOOKUP(A6949,Examination!A:G, 4)</f>
        <v>18.7</v>
      </c>
      <c r="G6949">
        <f>VLOOKUP(A6949,Examination!A:G, 5)</f>
        <v>56</v>
      </c>
      <c r="H6949">
        <f>VLOOKUP(A6949,Examination!A:G, 6)</f>
        <v>94</v>
      </c>
      <c r="I6949" t="b">
        <f>VLOOKUP(A6949,Examination!A:G, 7)</f>
        <v>0</v>
      </c>
      <c r="J6949">
        <f>VLOOKUP(A6949,Labs!A:B,2)</f>
        <v>170</v>
      </c>
    </row>
    <row r="6950" spans="1:10" x14ac:dyDescent="0.2">
      <c r="A6950">
        <v>80505</v>
      </c>
      <c r="B6950">
        <v>46</v>
      </c>
      <c r="C6950" t="str">
        <f>IF(Demographics!B6950&lt;=20,"18-20",IF(AND(Demographics!B6950&gt;20,Demographics!B6950&lt;=30),"21-30",IF(AND(Demographics!B6950&gt;30,Demographics!B6950&lt;=40),"31-40",IF(AND(Demographics!B6950&gt;40,Demographics!B6950&lt;=50),"41-50",IF(AND(Demographics!B6950&gt;50,Demographics!B6950&lt;=60),"51-60",IF(AND(Demographics!B6950&gt;60,Demographics!B6950&lt;=70),"61-70",IF(Demographics!B6950&gt;=71,"&gt;70","")))))))</f>
        <v>41-50</v>
      </c>
      <c r="D6950">
        <f>VLOOKUP(A6950,Examination!A:G, 2)</f>
        <v>186</v>
      </c>
      <c r="E6950">
        <f>VLOOKUP(A6950,Examination!A:G,3)</f>
        <v>89.8</v>
      </c>
      <c r="F6950">
        <f>VLOOKUP(A6950,Examination!A:G, 4)</f>
        <v>26</v>
      </c>
      <c r="G6950">
        <f>VLOOKUP(A6950,Examination!A:G, 5)</f>
        <v>70</v>
      </c>
      <c r="H6950">
        <f>VLOOKUP(A6950,Examination!A:G, 6)</f>
        <v>108</v>
      </c>
      <c r="I6950" t="b">
        <f>VLOOKUP(A6950,Examination!A:G, 7)</f>
        <v>0</v>
      </c>
      <c r="J6950">
        <f>VLOOKUP(A6950,Labs!A:B,2)</f>
        <v>184</v>
      </c>
    </row>
    <row r="6951" spans="1:10" x14ac:dyDescent="0.2">
      <c r="A6951">
        <v>80506</v>
      </c>
      <c r="B6951">
        <v>53</v>
      </c>
      <c r="C6951" t="str">
        <f>IF(Demographics!B6951&lt;=20,"18-20",IF(AND(Demographics!B6951&gt;20,Demographics!B6951&lt;=30),"21-30",IF(AND(Demographics!B6951&gt;30,Demographics!B6951&lt;=40),"31-40",IF(AND(Demographics!B6951&gt;40,Demographics!B6951&lt;=50),"41-50",IF(AND(Demographics!B6951&gt;50,Demographics!B6951&lt;=60),"51-60",IF(AND(Demographics!B6951&gt;60,Demographics!B6951&lt;=70),"61-70",IF(Demographics!B6951&gt;=71,"&gt;70","")))))))</f>
        <v>51-60</v>
      </c>
      <c r="D6951">
        <f>VLOOKUP(A6951,Examination!A:G, 2)</f>
        <v>190.5</v>
      </c>
      <c r="E6951">
        <f>VLOOKUP(A6951,Examination!A:G,3)</f>
        <v>102.6</v>
      </c>
      <c r="F6951">
        <f>VLOOKUP(A6951,Examination!A:G, 4)</f>
        <v>28.3</v>
      </c>
      <c r="G6951">
        <f>VLOOKUP(A6951,Examination!A:G, 5)</f>
        <v>78</v>
      </c>
      <c r="H6951">
        <f>VLOOKUP(A6951,Examination!A:G, 6)</f>
        <v>116</v>
      </c>
      <c r="I6951" t="b">
        <f>VLOOKUP(A6951,Examination!A:G, 7)</f>
        <v>0</v>
      </c>
      <c r="J6951">
        <f>VLOOKUP(A6951,Labs!A:B,2)</f>
        <v>195</v>
      </c>
    </row>
    <row r="6952" spans="1:10" x14ac:dyDescent="0.2">
      <c r="A6952">
        <v>80507</v>
      </c>
      <c r="B6952">
        <v>32</v>
      </c>
      <c r="C6952" t="str">
        <f>IF(Demographics!B6952&lt;=20,"18-20",IF(AND(Demographics!B6952&gt;20,Demographics!B6952&lt;=30),"21-30",IF(AND(Demographics!B6952&gt;30,Demographics!B6952&lt;=40),"31-40",IF(AND(Demographics!B6952&gt;40,Demographics!B6952&lt;=50),"41-50",IF(AND(Demographics!B6952&gt;50,Demographics!B6952&lt;=60),"51-60",IF(AND(Demographics!B6952&gt;60,Demographics!B6952&lt;=70),"61-70",IF(Demographics!B6952&gt;=71,"&gt;70","")))))))</f>
        <v>31-40</v>
      </c>
      <c r="D6952">
        <f>VLOOKUP(A6952,Examination!A:G, 2)</f>
        <v>142.80000000000001</v>
      </c>
      <c r="E6952">
        <f>VLOOKUP(A6952,Examination!A:G,3)</f>
        <v>73.5</v>
      </c>
      <c r="F6952">
        <f>VLOOKUP(A6952,Examination!A:G, 4)</f>
        <v>36</v>
      </c>
      <c r="G6952">
        <f>VLOOKUP(A6952,Examination!A:G, 5)</f>
        <v>70</v>
      </c>
      <c r="H6952">
        <f>VLOOKUP(A6952,Examination!A:G, 6)</f>
        <v>104</v>
      </c>
      <c r="I6952" t="b">
        <f>VLOOKUP(A6952,Examination!A:G, 7)</f>
        <v>1</v>
      </c>
      <c r="J6952">
        <f>VLOOKUP(A6952,Labs!A:B,2)</f>
        <v>171</v>
      </c>
    </row>
    <row r="6953" spans="1:10" x14ac:dyDescent="0.2">
      <c r="A6953">
        <v>80508</v>
      </c>
      <c r="B6953">
        <v>39</v>
      </c>
      <c r="C6953" t="str">
        <f>IF(Demographics!B6953&lt;=20,"18-20",IF(AND(Demographics!B6953&gt;20,Demographics!B6953&lt;=30),"21-30",IF(AND(Demographics!B6953&gt;30,Demographics!B6953&lt;=40),"31-40",IF(AND(Demographics!B6953&gt;40,Demographics!B6953&lt;=50),"41-50",IF(AND(Demographics!B6953&gt;50,Demographics!B6953&lt;=60),"51-60",IF(AND(Demographics!B6953&gt;60,Demographics!B6953&lt;=70),"61-70",IF(Demographics!B6953&gt;=71,"&gt;70","")))))))</f>
        <v>31-40</v>
      </c>
      <c r="D6953">
        <f>VLOOKUP(A6953,Examination!A:G, 2)</f>
        <v>142.1</v>
      </c>
      <c r="E6953">
        <f>VLOOKUP(A6953,Examination!A:G,3)</f>
        <v>31.9</v>
      </c>
      <c r="F6953">
        <f>VLOOKUP(A6953,Examination!A:G, 4)</f>
        <v>15.8</v>
      </c>
      <c r="G6953">
        <f>VLOOKUP(A6953,Examination!A:G, 5)</f>
        <v>56</v>
      </c>
      <c r="H6953">
        <f>VLOOKUP(A6953,Examination!A:G, 6)</f>
        <v>100</v>
      </c>
      <c r="I6953" t="b">
        <f>VLOOKUP(A6953,Examination!A:G, 7)</f>
        <v>0</v>
      </c>
      <c r="J6953">
        <f>VLOOKUP(A6953,Labs!A:B,2)</f>
        <v>137</v>
      </c>
    </row>
    <row r="6954" spans="1:10" x14ac:dyDescent="0.2">
      <c r="A6954">
        <v>80509</v>
      </c>
      <c r="B6954">
        <v>45</v>
      </c>
      <c r="C6954" t="str">
        <f>IF(Demographics!B6954&lt;=20,"18-20",IF(AND(Demographics!B6954&gt;20,Demographics!B6954&lt;=30),"21-30",IF(AND(Demographics!B6954&gt;30,Demographics!B6954&lt;=40),"31-40",IF(AND(Demographics!B6954&gt;40,Demographics!B6954&lt;=50),"41-50",IF(AND(Demographics!B6954&gt;50,Demographics!B6954&lt;=60),"51-60",IF(AND(Demographics!B6954&gt;60,Demographics!B6954&lt;=70),"61-70",IF(Demographics!B6954&gt;=71,"&gt;70","")))))))</f>
        <v>41-50</v>
      </c>
      <c r="D6954">
        <f>VLOOKUP(A6954,Examination!A:G, 2)</f>
        <v>173.5</v>
      </c>
      <c r="E6954">
        <f>VLOOKUP(A6954,Examination!A:G,3)</f>
        <v>66</v>
      </c>
      <c r="F6954">
        <f>VLOOKUP(A6954,Examination!A:G, 4)</f>
        <v>21.9</v>
      </c>
      <c r="G6954">
        <f>VLOOKUP(A6954,Examination!A:G, 5)</f>
        <v>80</v>
      </c>
      <c r="H6954">
        <f>VLOOKUP(A6954,Examination!A:G, 6)</f>
        <v>108</v>
      </c>
      <c r="I6954" t="b">
        <f>VLOOKUP(A6954,Examination!A:G, 7)</f>
        <v>0</v>
      </c>
      <c r="J6954">
        <f>VLOOKUP(A6954,Labs!A:B,2)</f>
        <v>163</v>
      </c>
    </row>
    <row r="6955" spans="1:10" x14ac:dyDescent="0.2">
      <c r="A6955">
        <v>80510</v>
      </c>
      <c r="B6955">
        <v>32</v>
      </c>
      <c r="C6955" t="str">
        <f>IF(Demographics!B6955&lt;=20,"18-20",IF(AND(Demographics!B6955&gt;20,Demographics!B6955&lt;=30),"21-30",IF(AND(Demographics!B6955&gt;30,Demographics!B6955&lt;=40),"31-40",IF(AND(Demographics!B6955&gt;40,Demographics!B6955&lt;=50),"41-50",IF(AND(Demographics!B6955&gt;50,Demographics!B6955&lt;=60),"51-60",IF(AND(Demographics!B6955&gt;60,Demographics!B6955&lt;=70),"61-70",IF(Demographics!B6955&gt;=71,"&gt;70","")))))))</f>
        <v>31-40</v>
      </c>
      <c r="D6955">
        <f>VLOOKUP(A6955,Examination!A:G, 2)</f>
        <v>160.80000000000001</v>
      </c>
      <c r="E6955">
        <f>VLOOKUP(A6955,Examination!A:G,3)</f>
        <v>101.8</v>
      </c>
      <c r="F6955">
        <f>VLOOKUP(A6955,Examination!A:G, 4)</f>
        <v>39.4</v>
      </c>
      <c r="G6955">
        <f>VLOOKUP(A6955,Examination!A:G, 5)</f>
        <v>42</v>
      </c>
      <c r="H6955">
        <f>VLOOKUP(A6955,Examination!A:G, 6)</f>
        <v>122</v>
      </c>
      <c r="I6955" t="b">
        <f>VLOOKUP(A6955,Examination!A:G, 7)</f>
        <v>1</v>
      </c>
      <c r="J6955">
        <f>VLOOKUP(A6955,Labs!A:B,2)</f>
        <v>147</v>
      </c>
    </row>
    <row r="6956" spans="1:10" x14ac:dyDescent="0.2">
      <c r="A6956">
        <v>80511</v>
      </c>
      <c r="B6956">
        <v>43</v>
      </c>
      <c r="C6956" t="str">
        <f>IF(Demographics!B6956&lt;=20,"18-20",IF(AND(Demographics!B6956&gt;20,Demographics!B6956&lt;=30),"21-30",IF(AND(Demographics!B6956&gt;30,Demographics!B6956&lt;=40),"31-40",IF(AND(Demographics!B6956&gt;40,Demographics!B6956&lt;=50),"41-50",IF(AND(Demographics!B6956&gt;50,Demographics!B6956&lt;=60),"51-60",IF(AND(Demographics!B6956&gt;60,Demographics!B6956&lt;=70),"61-70",IF(Demographics!B6956&gt;=71,"&gt;70","")))))))</f>
        <v>41-50</v>
      </c>
      <c r="D6956">
        <f>VLOOKUP(A6956,Examination!A:G, 2)</f>
        <v>167.4</v>
      </c>
      <c r="E6956">
        <f>VLOOKUP(A6956,Examination!A:G,3)</f>
        <v>77.3</v>
      </c>
      <c r="F6956">
        <f>VLOOKUP(A6956,Examination!A:G, 4)</f>
        <v>27.6</v>
      </c>
      <c r="G6956">
        <f>VLOOKUP(A6956,Examination!A:G, 5)</f>
        <v>74</v>
      </c>
      <c r="H6956">
        <f>VLOOKUP(A6956,Examination!A:G, 6)</f>
        <v>120</v>
      </c>
      <c r="I6956" t="b">
        <f>VLOOKUP(A6956,Examination!A:G, 7)</f>
        <v>0</v>
      </c>
      <c r="J6956">
        <f>VLOOKUP(A6956,Labs!A:B,2)</f>
        <v>156</v>
      </c>
    </row>
    <row r="6957" spans="1:10" x14ac:dyDescent="0.2">
      <c r="A6957">
        <v>80512</v>
      </c>
      <c r="B6957">
        <v>69</v>
      </c>
      <c r="C6957" t="str">
        <f>IF(Demographics!B6957&lt;=20,"18-20",IF(AND(Demographics!B6957&gt;20,Demographics!B6957&lt;=30),"21-30",IF(AND(Demographics!B6957&gt;30,Demographics!B6957&lt;=40),"31-40",IF(AND(Demographics!B6957&gt;40,Demographics!B6957&lt;=50),"41-50",IF(AND(Demographics!B6957&gt;50,Demographics!B6957&lt;=60),"51-60",IF(AND(Demographics!B6957&gt;60,Demographics!B6957&lt;=70),"61-70",IF(Demographics!B6957&gt;=71,"&gt;70","")))))))</f>
        <v>61-70</v>
      </c>
      <c r="D6957">
        <f>VLOOKUP(A6957,Examination!A:G, 2)</f>
        <v>159.19999999999999</v>
      </c>
      <c r="E6957">
        <f>VLOOKUP(A6957,Examination!A:G,3)</f>
        <v>87.4</v>
      </c>
      <c r="F6957">
        <f>VLOOKUP(A6957,Examination!A:G, 4)</f>
        <v>34.5</v>
      </c>
      <c r="G6957">
        <f>VLOOKUP(A6957,Examination!A:G, 5)</f>
        <v>78</v>
      </c>
      <c r="H6957">
        <f>VLOOKUP(A6957,Examination!A:G, 6)</f>
        <v>130</v>
      </c>
      <c r="I6957" t="b">
        <f>VLOOKUP(A6957,Examination!A:G, 7)</f>
        <v>1</v>
      </c>
      <c r="J6957">
        <f>VLOOKUP(A6957,Labs!A:B,2)</f>
        <v>245</v>
      </c>
    </row>
    <row r="6958" spans="1:10" x14ac:dyDescent="0.2">
      <c r="A6958">
        <v>80513</v>
      </c>
      <c r="B6958">
        <v>40</v>
      </c>
      <c r="C6958" t="str">
        <f>IF(Demographics!B6958&lt;=20,"18-20",IF(AND(Demographics!B6958&gt;20,Demographics!B6958&lt;=30),"21-30",IF(AND(Demographics!B6958&gt;30,Demographics!B6958&lt;=40),"31-40",IF(AND(Demographics!B6958&gt;40,Demographics!B6958&lt;=50),"41-50",IF(AND(Demographics!B6958&gt;50,Demographics!B6958&lt;=60),"51-60",IF(AND(Demographics!B6958&gt;60,Demographics!B6958&lt;=70),"61-70",IF(Demographics!B6958&gt;=71,"&gt;70","")))))))</f>
        <v>31-40</v>
      </c>
      <c r="D6958">
        <f>VLOOKUP(A6958,Examination!A:G, 2)</f>
        <v>159</v>
      </c>
      <c r="E6958">
        <f>VLOOKUP(A6958,Examination!A:G,3)</f>
        <v>60.4</v>
      </c>
      <c r="F6958">
        <f>VLOOKUP(A6958,Examination!A:G, 4)</f>
        <v>23.9</v>
      </c>
      <c r="G6958">
        <f>VLOOKUP(A6958,Examination!A:G, 5)</f>
        <v>64</v>
      </c>
      <c r="H6958">
        <f>VLOOKUP(A6958,Examination!A:G, 6)</f>
        <v>116</v>
      </c>
      <c r="I6958" t="b">
        <f>VLOOKUP(A6958,Examination!A:G, 7)</f>
        <v>0</v>
      </c>
      <c r="J6958">
        <f>VLOOKUP(A6958,Labs!A:B,2)</f>
        <v>104</v>
      </c>
    </row>
    <row r="6959" spans="1:10" x14ac:dyDescent="0.2">
      <c r="A6959">
        <v>80514</v>
      </c>
      <c r="B6959">
        <v>32</v>
      </c>
      <c r="C6959" t="str">
        <f>IF(Demographics!B6959&lt;=20,"18-20",IF(AND(Demographics!B6959&gt;20,Demographics!B6959&lt;=30),"21-30",IF(AND(Demographics!B6959&gt;30,Demographics!B6959&lt;=40),"31-40",IF(AND(Demographics!B6959&gt;40,Demographics!B6959&lt;=50),"41-50",IF(AND(Demographics!B6959&gt;50,Demographics!B6959&lt;=60),"51-60",IF(AND(Demographics!B6959&gt;60,Demographics!B6959&lt;=70),"61-70",IF(Demographics!B6959&gt;=71,"&gt;70","")))))))</f>
        <v>31-40</v>
      </c>
      <c r="D6959">
        <f>VLOOKUP(A6959,Examination!A:G, 2)</f>
        <v>0</v>
      </c>
      <c r="E6959">
        <f>VLOOKUP(A6959,Examination!A:G,3)</f>
        <v>13.7</v>
      </c>
      <c r="F6959">
        <f>VLOOKUP(A6959,Examination!A:G, 4)</f>
        <v>0</v>
      </c>
      <c r="G6959">
        <f>VLOOKUP(A6959,Examination!A:G, 5)</f>
        <v>0</v>
      </c>
      <c r="H6959">
        <f>VLOOKUP(A6959,Examination!A:G, 6)</f>
        <v>0</v>
      </c>
      <c r="I6959" t="e">
        <f>VLOOKUP(A6959,Examination!A:G, 7)</f>
        <v>#DIV/0!</v>
      </c>
      <c r="J6959">
        <f>VLOOKUP(A6959,Labs!A:B,2)</f>
        <v>0</v>
      </c>
    </row>
    <row r="6960" spans="1:10" x14ac:dyDescent="0.2">
      <c r="A6960">
        <v>80515</v>
      </c>
      <c r="B6960">
        <v>66</v>
      </c>
      <c r="C6960" t="str">
        <f>IF(Demographics!B6960&lt;=20,"18-20",IF(AND(Demographics!B6960&gt;20,Demographics!B6960&lt;=30),"21-30",IF(AND(Demographics!B6960&gt;30,Demographics!B6960&lt;=40),"31-40",IF(AND(Demographics!B6960&gt;40,Demographics!B6960&lt;=50),"41-50",IF(AND(Demographics!B6960&gt;50,Demographics!B6960&lt;=60),"51-60",IF(AND(Demographics!B6960&gt;60,Demographics!B6960&lt;=70),"61-70",IF(Demographics!B6960&gt;=71,"&gt;70","")))))))</f>
        <v>61-70</v>
      </c>
      <c r="D6960">
        <f>VLOOKUP(A6960,Examination!A:G, 2)</f>
        <v>150.9</v>
      </c>
      <c r="E6960">
        <f>VLOOKUP(A6960,Examination!A:G,3)</f>
        <v>43.5</v>
      </c>
      <c r="F6960">
        <f>VLOOKUP(A6960,Examination!A:G, 4)</f>
        <v>19.100000000000001</v>
      </c>
      <c r="G6960">
        <f>VLOOKUP(A6960,Examination!A:G, 5)</f>
        <v>66</v>
      </c>
      <c r="H6960">
        <f>VLOOKUP(A6960,Examination!A:G, 6)</f>
        <v>110</v>
      </c>
      <c r="I6960" t="b">
        <f>VLOOKUP(A6960,Examination!A:G, 7)</f>
        <v>0</v>
      </c>
      <c r="J6960">
        <f>VLOOKUP(A6960,Labs!A:B,2)</f>
        <v>0</v>
      </c>
    </row>
    <row r="6961" spans="1:10" x14ac:dyDescent="0.2">
      <c r="A6961">
        <v>80516</v>
      </c>
      <c r="B6961">
        <v>42</v>
      </c>
      <c r="C6961" t="str">
        <f>IF(Demographics!B6961&lt;=20,"18-20",IF(AND(Demographics!B6961&gt;20,Demographics!B6961&lt;=30),"21-30",IF(AND(Demographics!B6961&gt;30,Demographics!B6961&lt;=40),"31-40",IF(AND(Demographics!B6961&gt;40,Demographics!B6961&lt;=50),"41-50",IF(AND(Demographics!B6961&gt;50,Demographics!B6961&lt;=60),"51-60",IF(AND(Demographics!B6961&gt;60,Demographics!B6961&lt;=70),"61-70",IF(Demographics!B6961&gt;=71,"&gt;70","")))))))</f>
        <v>41-50</v>
      </c>
      <c r="D6961">
        <f>VLOOKUP(A6961,Examination!A:G, 2)</f>
        <v>163.6</v>
      </c>
      <c r="E6961">
        <f>VLOOKUP(A6961,Examination!A:G,3)</f>
        <v>75.599999999999994</v>
      </c>
      <c r="F6961">
        <f>VLOOKUP(A6961,Examination!A:G, 4)</f>
        <v>28.2</v>
      </c>
      <c r="G6961">
        <f>VLOOKUP(A6961,Examination!A:G, 5)</f>
        <v>0</v>
      </c>
      <c r="H6961">
        <f>VLOOKUP(A6961,Examination!A:G, 6)</f>
        <v>0</v>
      </c>
      <c r="I6961" t="b">
        <f>VLOOKUP(A6961,Examination!A:G, 7)</f>
        <v>0</v>
      </c>
      <c r="J6961">
        <f>VLOOKUP(A6961,Labs!A:B,2)</f>
        <v>190</v>
      </c>
    </row>
    <row r="6962" spans="1:10" x14ac:dyDescent="0.2">
      <c r="A6962">
        <v>80517</v>
      </c>
      <c r="B6962">
        <v>55</v>
      </c>
      <c r="C6962" t="str">
        <f>IF(Demographics!B6962&lt;=20,"18-20",IF(AND(Demographics!B6962&gt;20,Demographics!B6962&lt;=30),"21-30",IF(AND(Demographics!B6962&gt;30,Demographics!B6962&lt;=40),"31-40",IF(AND(Demographics!B6962&gt;40,Demographics!B6962&lt;=50),"41-50",IF(AND(Demographics!B6962&gt;50,Demographics!B6962&lt;=60),"51-60",IF(AND(Demographics!B6962&gt;60,Demographics!B6962&lt;=70),"61-70",IF(Demographics!B6962&gt;=71,"&gt;70","")))))))</f>
        <v>51-60</v>
      </c>
      <c r="D6962">
        <f>VLOOKUP(A6962,Examination!A:G, 2)</f>
        <v>170.9</v>
      </c>
      <c r="E6962">
        <f>VLOOKUP(A6962,Examination!A:G,3)</f>
        <v>102.1</v>
      </c>
      <c r="F6962">
        <f>VLOOKUP(A6962,Examination!A:G, 4)</f>
        <v>35</v>
      </c>
      <c r="G6962">
        <f>VLOOKUP(A6962,Examination!A:G, 5)</f>
        <v>86</v>
      </c>
      <c r="H6962">
        <f>VLOOKUP(A6962,Examination!A:G, 6)</f>
        <v>118</v>
      </c>
      <c r="I6962" t="b">
        <f>VLOOKUP(A6962,Examination!A:G, 7)</f>
        <v>1</v>
      </c>
      <c r="J6962">
        <f>VLOOKUP(A6962,Labs!A:B,2)</f>
        <v>180</v>
      </c>
    </row>
    <row r="6963" spans="1:10" x14ac:dyDescent="0.2">
      <c r="A6963">
        <v>80518</v>
      </c>
      <c r="B6963">
        <v>46</v>
      </c>
      <c r="C6963" t="str">
        <f>IF(Demographics!B6963&lt;=20,"18-20",IF(AND(Demographics!B6963&gt;20,Demographics!B6963&lt;=30),"21-30",IF(AND(Demographics!B6963&gt;30,Demographics!B6963&lt;=40),"31-40",IF(AND(Demographics!B6963&gt;40,Demographics!B6963&lt;=50),"41-50",IF(AND(Demographics!B6963&gt;50,Demographics!B6963&lt;=60),"51-60",IF(AND(Demographics!B6963&gt;60,Demographics!B6963&lt;=70),"61-70",IF(Demographics!B6963&gt;=71,"&gt;70","")))))))</f>
        <v>41-50</v>
      </c>
      <c r="D6963">
        <f>VLOOKUP(A6963,Examination!A:G, 2)</f>
        <v>162.6</v>
      </c>
      <c r="E6963">
        <f>VLOOKUP(A6963,Examination!A:G,3)</f>
        <v>82.7</v>
      </c>
      <c r="F6963">
        <f>VLOOKUP(A6963,Examination!A:G, 4)</f>
        <v>31.3</v>
      </c>
      <c r="G6963">
        <f>VLOOKUP(A6963,Examination!A:G, 5)</f>
        <v>72</v>
      </c>
      <c r="H6963">
        <f>VLOOKUP(A6963,Examination!A:G, 6)</f>
        <v>108</v>
      </c>
      <c r="I6963" t="b">
        <f>VLOOKUP(A6963,Examination!A:G, 7)</f>
        <v>1</v>
      </c>
      <c r="J6963">
        <f>VLOOKUP(A6963,Labs!A:B,2)</f>
        <v>231</v>
      </c>
    </row>
    <row r="6964" spans="1:10" x14ac:dyDescent="0.2">
      <c r="A6964">
        <v>80519</v>
      </c>
      <c r="B6964">
        <v>34</v>
      </c>
      <c r="C6964" t="str">
        <f>IF(Demographics!B6964&lt;=20,"18-20",IF(AND(Demographics!B6964&gt;20,Demographics!B6964&lt;=30),"21-30",IF(AND(Demographics!B6964&gt;30,Demographics!B6964&lt;=40),"31-40",IF(AND(Demographics!B6964&gt;40,Demographics!B6964&lt;=50),"41-50",IF(AND(Demographics!B6964&gt;50,Demographics!B6964&lt;=60),"51-60",IF(AND(Demographics!B6964&gt;60,Demographics!B6964&lt;=70),"61-70",IF(Demographics!B6964&gt;=71,"&gt;70","")))))))</f>
        <v>31-40</v>
      </c>
      <c r="D6964">
        <f>VLOOKUP(A6964,Examination!A:G, 2)</f>
        <v>150.4</v>
      </c>
      <c r="E6964">
        <f>VLOOKUP(A6964,Examination!A:G,3)</f>
        <v>71.8</v>
      </c>
      <c r="F6964">
        <f>VLOOKUP(A6964,Examination!A:G, 4)</f>
        <v>31.7</v>
      </c>
      <c r="G6964">
        <f>VLOOKUP(A6964,Examination!A:G, 5)</f>
        <v>56</v>
      </c>
      <c r="H6964">
        <f>VLOOKUP(A6964,Examination!A:G, 6)</f>
        <v>110</v>
      </c>
      <c r="I6964" t="b">
        <f>VLOOKUP(A6964,Examination!A:G, 7)</f>
        <v>1</v>
      </c>
      <c r="J6964">
        <f>VLOOKUP(A6964,Labs!A:B,2)</f>
        <v>205</v>
      </c>
    </row>
    <row r="6965" spans="1:10" x14ac:dyDescent="0.2">
      <c r="A6965">
        <v>80520</v>
      </c>
      <c r="B6965">
        <v>68</v>
      </c>
      <c r="C6965" t="str">
        <f>IF(Demographics!B6965&lt;=20,"18-20",IF(AND(Demographics!B6965&gt;20,Demographics!B6965&lt;=30),"21-30",IF(AND(Demographics!B6965&gt;30,Demographics!B6965&lt;=40),"31-40",IF(AND(Demographics!B6965&gt;40,Demographics!B6965&lt;=50),"41-50",IF(AND(Demographics!B6965&gt;50,Demographics!B6965&lt;=60),"51-60",IF(AND(Demographics!B6965&gt;60,Demographics!B6965&lt;=70),"61-70",IF(Demographics!B6965&gt;=71,"&gt;70","")))))))</f>
        <v>61-70</v>
      </c>
      <c r="D6965">
        <f>VLOOKUP(A6965,Examination!A:G, 2)</f>
        <v>166.5</v>
      </c>
      <c r="E6965">
        <f>VLOOKUP(A6965,Examination!A:G,3)</f>
        <v>103.9</v>
      </c>
      <c r="F6965">
        <f>VLOOKUP(A6965,Examination!A:G, 4)</f>
        <v>37.5</v>
      </c>
      <c r="G6965">
        <f>VLOOKUP(A6965,Examination!A:G, 5)</f>
        <v>62</v>
      </c>
      <c r="H6965">
        <f>VLOOKUP(A6965,Examination!A:G, 6)</f>
        <v>116</v>
      </c>
      <c r="I6965" t="b">
        <f>VLOOKUP(A6965,Examination!A:G, 7)</f>
        <v>1</v>
      </c>
      <c r="J6965">
        <f>VLOOKUP(A6965,Labs!A:B,2)</f>
        <v>157</v>
      </c>
    </row>
    <row r="6966" spans="1:10" x14ac:dyDescent="0.2">
      <c r="A6966">
        <v>80521</v>
      </c>
      <c r="B6966">
        <v>31</v>
      </c>
      <c r="C6966" t="str">
        <f>IF(Demographics!B6966&lt;=20,"18-20",IF(AND(Demographics!B6966&gt;20,Demographics!B6966&lt;=30),"21-30",IF(AND(Demographics!B6966&gt;30,Demographics!B6966&lt;=40),"31-40",IF(AND(Demographics!B6966&gt;40,Demographics!B6966&lt;=50),"41-50",IF(AND(Demographics!B6966&gt;50,Demographics!B6966&lt;=60),"51-60",IF(AND(Demographics!B6966&gt;60,Demographics!B6966&lt;=70),"61-70",IF(Demographics!B6966&gt;=71,"&gt;70","")))))))</f>
        <v>31-40</v>
      </c>
      <c r="D6966">
        <f>VLOOKUP(A6966,Examination!A:G, 2)</f>
        <v>184</v>
      </c>
      <c r="E6966">
        <f>VLOOKUP(A6966,Examination!A:G,3)</f>
        <v>69.900000000000006</v>
      </c>
      <c r="F6966">
        <f>VLOOKUP(A6966,Examination!A:G, 4)</f>
        <v>20.6</v>
      </c>
      <c r="G6966">
        <f>VLOOKUP(A6966,Examination!A:G, 5)</f>
        <v>66</v>
      </c>
      <c r="H6966">
        <f>VLOOKUP(A6966,Examination!A:G, 6)</f>
        <v>122</v>
      </c>
      <c r="I6966" t="b">
        <f>VLOOKUP(A6966,Examination!A:G, 7)</f>
        <v>0</v>
      </c>
      <c r="J6966">
        <f>VLOOKUP(A6966,Labs!A:B,2)</f>
        <v>177</v>
      </c>
    </row>
    <row r="6967" spans="1:10" x14ac:dyDescent="0.2">
      <c r="A6967">
        <v>80522</v>
      </c>
      <c r="B6967">
        <v>55</v>
      </c>
      <c r="C6967" t="str">
        <f>IF(Demographics!B6967&lt;=20,"18-20",IF(AND(Demographics!B6967&gt;20,Demographics!B6967&lt;=30),"21-30",IF(AND(Demographics!B6967&gt;30,Demographics!B6967&lt;=40),"31-40",IF(AND(Demographics!B6967&gt;40,Demographics!B6967&lt;=50),"41-50",IF(AND(Demographics!B6967&gt;50,Demographics!B6967&lt;=60),"51-60",IF(AND(Demographics!B6967&gt;60,Demographics!B6967&lt;=70),"61-70",IF(Demographics!B6967&gt;=71,"&gt;70","")))))))</f>
        <v>51-60</v>
      </c>
      <c r="D6967">
        <f>VLOOKUP(A6967,Examination!A:G, 2)</f>
        <v>173.1</v>
      </c>
      <c r="E6967">
        <f>VLOOKUP(A6967,Examination!A:G,3)</f>
        <v>62.2</v>
      </c>
      <c r="F6967">
        <f>VLOOKUP(A6967,Examination!A:G, 4)</f>
        <v>20.8</v>
      </c>
      <c r="G6967">
        <f>VLOOKUP(A6967,Examination!A:G, 5)</f>
        <v>66</v>
      </c>
      <c r="H6967">
        <f>VLOOKUP(A6967,Examination!A:G, 6)</f>
        <v>98</v>
      </c>
      <c r="I6967" t="b">
        <f>VLOOKUP(A6967,Examination!A:G, 7)</f>
        <v>0</v>
      </c>
      <c r="J6967">
        <f>VLOOKUP(A6967,Labs!A:B,2)</f>
        <v>225</v>
      </c>
    </row>
    <row r="6968" spans="1:10" x14ac:dyDescent="0.2">
      <c r="A6968">
        <v>80523</v>
      </c>
      <c r="B6968">
        <v>52</v>
      </c>
      <c r="C6968" t="str">
        <f>IF(Demographics!B6968&lt;=20,"18-20",IF(AND(Demographics!B6968&gt;20,Demographics!B6968&lt;=30),"21-30",IF(AND(Demographics!B6968&gt;30,Demographics!B6968&lt;=40),"31-40",IF(AND(Demographics!B6968&gt;40,Demographics!B6968&lt;=50),"41-50",IF(AND(Demographics!B6968&gt;50,Demographics!B6968&lt;=60),"51-60",IF(AND(Demographics!B6968&gt;60,Demographics!B6968&lt;=70),"61-70",IF(Demographics!B6968&gt;=71,"&gt;70","")))))))</f>
        <v>51-60</v>
      </c>
      <c r="D6968">
        <f>VLOOKUP(A6968,Examination!A:G, 2)</f>
        <v>175.8</v>
      </c>
      <c r="E6968">
        <f>VLOOKUP(A6968,Examination!A:G,3)</f>
        <v>75.2</v>
      </c>
      <c r="F6968">
        <f>VLOOKUP(A6968,Examination!A:G, 4)</f>
        <v>24.3</v>
      </c>
      <c r="G6968">
        <f>VLOOKUP(A6968,Examination!A:G, 5)</f>
        <v>72</v>
      </c>
      <c r="H6968">
        <f>VLOOKUP(A6968,Examination!A:G, 6)</f>
        <v>116</v>
      </c>
      <c r="I6968" t="b">
        <f>VLOOKUP(A6968,Examination!A:G, 7)</f>
        <v>0</v>
      </c>
      <c r="J6968">
        <f>VLOOKUP(A6968,Labs!A:B,2)</f>
        <v>257</v>
      </c>
    </row>
    <row r="6969" spans="1:10" x14ac:dyDescent="0.2">
      <c r="A6969">
        <v>80524</v>
      </c>
      <c r="B6969">
        <v>56</v>
      </c>
      <c r="C6969" t="str">
        <f>IF(Demographics!B6969&lt;=20,"18-20",IF(AND(Demographics!B6969&gt;20,Demographics!B6969&lt;=30),"21-30",IF(AND(Demographics!B6969&gt;30,Demographics!B6969&lt;=40),"31-40",IF(AND(Demographics!B6969&gt;40,Demographics!B6969&lt;=50),"41-50",IF(AND(Demographics!B6969&gt;50,Demographics!B6969&lt;=60),"51-60",IF(AND(Demographics!B6969&gt;60,Demographics!B6969&lt;=70),"61-70",IF(Demographics!B6969&gt;=71,"&gt;70","")))))))</f>
        <v>51-60</v>
      </c>
      <c r="D6969">
        <f>VLOOKUP(A6969,Examination!A:G, 2)</f>
        <v>162.4</v>
      </c>
      <c r="E6969">
        <f>VLOOKUP(A6969,Examination!A:G,3)</f>
        <v>123.8</v>
      </c>
      <c r="F6969">
        <f>VLOOKUP(A6969,Examination!A:G, 4)</f>
        <v>46.9</v>
      </c>
      <c r="G6969">
        <f>VLOOKUP(A6969,Examination!A:G, 5)</f>
        <v>68</v>
      </c>
      <c r="H6969">
        <f>VLOOKUP(A6969,Examination!A:G, 6)</f>
        <v>104</v>
      </c>
      <c r="I6969" t="b">
        <f>VLOOKUP(A6969,Examination!A:G, 7)</f>
        <v>1</v>
      </c>
      <c r="J6969">
        <f>VLOOKUP(A6969,Labs!A:B,2)</f>
        <v>147</v>
      </c>
    </row>
    <row r="6970" spans="1:10" x14ac:dyDescent="0.2">
      <c r="A6970">
        <v>80525</v>
      </c>
      <c r="B6970">
        <v>33</v>
      </c>
      <c r="C6970" t="str">
        <f>IF(Demographics!B6970&lt;=20,"18-20",IF(AND(Demographics!B6970&gt;20,Demographics!B6970&lt;=30),"21-30",IF(AND(Demographics!B6970&gt;30,Demographics!B6970&lt;=40),"31-40",IF(AND(Demographics!B6970&gt;40,Demographics!B6970&lt;=50),"41-50",IF(AND(Demographics!B6970&gt;50,Demographics!B6970&lt;=60),"51-60",IF(AND(Demographics!B6970&gt;60,Demographics!B6970&lt;=70),"61-70",IF(Demographics!B6970&gt;=71,"&gt;70","")))))))</f>
        <v>31-40</v>
      </c>
      <c r="D6970">
        <f>VLOOKUP(A6970,Examination!A:G, 2)</f>
        <v>168.1</v>
      </c>
      <c r="E6970">
        <f>VLOOKUP(A6970,Examination!A:G,3)</f>
        <v>172</v>
      </c>
      <c r="F6970">
        <f>VLOOKUP(A6970,Examination!A:G, 4)</f>
        <v>60.9</v>
      </c>
      <c r="G6970">
        <f>VLOOKUP(A6970,Examination!A:G, 5)</f>
        <v>98</v>
      </c>
      <c r="H6970">
        <f>VLOOKUP(A6970,Examination!A:G, 6)</f>
        <v>140</v>
      </c>
      <c r="I6970" t="b">
        <f>VLOOKUP(A6970,Examination!A:G, 7)</f>
        <v>1</v>
      </c>
      <c r="J6970">
        <f>VLOOKUP(A6970,Labs!A:B,2)</f>
        <v>202</v>
      </c>
    </row>
    <row r="6971" spans="1:10" x14ac:dyDescent="0.2">
      <c r="A6971">
        <v>80526</v>
      </c>
      <c r="B6971">
        <v>35</v>
      </c>
      <c r="C6971" t="str">
        <f>IF(Demographics!B6971&lt;=20,"18-20",IF(AND(Demographics!B6971&gt;20,Demographics!B6971&lt;=30),"21-30",IF(AND(Demographics!B6971&gt;30,Demographics!B6971&lt;=40),"31-40",IF(AND(Demographics!B6971&gt;40,Demographics!B6971&lt;=50),"41-50",IF(AND(Demographics!B6971&gt;50,Demographics!B6971&lt;=60),"51-60",IF(AND(Demographics!B6971&gt;60,Demographics!B6971&lt;=70),"61-70",IF(Demographics!B6971&gt;=71,"&gt;70","")))))))</f>
        <v>31-40</v>
      </c>
      <c r="D6971">
        <f>VLOOKUP(A6971,Examination!A:G, 2)</f>
        <v>156.4</v>
      </c>
      <c r="E6971">
        <f>VLOOKUP(A6971,Examination!A:G,3)</f>
        <v>49.5</v>
      </c>
      <c r="F6971">
        <f>VLOOKUP(A6971,Examination!A:G, 4)</f>
        <v>20.2</v>
      </c>
      <c r="G6971">
        <f>VLOOKUP(A6971,Examination!A:G, 5)</f>
        <v>72</v>
      </c>
      <c r="H6971">
        <f>VLOOKUP(A6971,Examination!A:G, 6)</f>
        <v>120</v>
      </c>
      <c r="I6971" t="b">
        <f>VLOOKUP(A6971,Examination!A:G, 7)</f>
        <v>0</v>
      </c>
      <c r="J6971">
        <f>VLOOKUP(A6971,Labs!A:B,2)</f>
        <v>174</v>
      </c>
    </row>
    <row r="6972" spans="1:10" x14ac:dyDescent="0.2">
      <c r="A6972">
        <v>80527</v>
      </c>
      <c r="B6972">
        <v>37</v>
      </c>
      <c r="C6972" t="str">
        <f>IF(Demographics!B6972&lt;=20,"18-20",IF(AND(Demographics!B6972&gt;20,Demographics!B6972&lt;=30),"21-30",IF(AND(Demographics!B6972&gt;30,Demographics!B6972&lt;=40),"31-40",IF(AND(Demographics!B6972&gt;40,Demographics!B6972&lt;=50),"41-50",IF(AND(Demographics!B6972&gt;50,Demographics!B6972&lt;=60),"51-60",IF(AND(Demographics!B6972&gt;60,Demographics!B6972&lt;=70),"61-70",IF(Demographics!B6972&gt;=71,"&gt;70","")))))))</f>
        <v>31-40</v>
      </c>
      <c r="D6972">
        <f>VLOOKUP(A6972,Examination!A:G, 2)</f>
        <v>0</v>
      </c>
      <c r="E6972">
        <f>VLOOKUP(A6972,Examination!A:G,3)</f>
        <v>9.6</v>
      </c>
      <c r="F6972">
        <f>VLOOKUP(A6972,Examination!A:G, 4)</f>
        <v>0</v>
      </c>
      <c r="G6972">
        <f>VLOOKUP(A6972,Examination!A:G, 5)</f>
        <v>0</v>
      </c>
      <c r="H6972">
        <f>VLOOKUP(A6972,Examination!A:G, 6)</f>
        <v>0</v>
      </c>
      <c r="I6972" t="e">
        <f>VLOOKUP(A6972,Examination!A:G, 7)</f>
        <v>#DIV/0!</v>
      </c>
      <c r="J6972">
        <f>VLOOKUP(A6972,Labs!A:B,2)</f>
        <v>0</v>
      </c>
    </row>
    <row r="6973" spans="1:10" x14ac:dyDescent="0.2">
      <c r="A6973">
        <v>80528</v>
      </c>
      <c r="B6973">
        <v>50</v>
      </c>
      <c r="C6973" t="str">
        <f>IF(Demographics!B6973&lt;=20,"18-20",IF(AND(Demographics!B6973&gt;20,Demographics!B6973&lt;=30),"21-30",IF(AND(Demographics!B6973&gt;30,Demographics!B6973&lt;=40),"31-40",IF(AND(Demographics!B6973&gt;40,Demographics!B6973&lt;=50),"41-50",IF(AND(Demographics!B6973&gt;50,Demographics!B6973&lt;=60),"51-60",IF(AND(Demographics!B6973&gt;60,Demographics!B6973&lt;=70),"61-70",IF(Demographics!B6973&gt;=71,"&gt;70","")))))))</f>
        <v>41-50</v>
      </c>
      <c r="D6973">
        <f>VLOOKUP(A6973,Examination!A:G, 2)</f>
        <v>165.5</v>
      </c>
      <c r="E6973">
        <f>VLOOKUP(A6973,Examination!A:G,3)</f>
        <v>80.7</v>
      </c>
      <c r="F6973">
        <f>VLOOKUP(A6973,Examination!A:G, 4)</f>
        <v>29.5</v>
      </c>
      <c r="G6973">
        <f>VLOOKUP(A6973,Examination!A:G, 5)</f>
        <v>78</v>
      </c>
      <c r="H6973">
        <f>VLOOKUP(A6973,Examination!A:G, 6)</f>
        <v>116</v>
      </c>
      <c r="I6973" t="b">
        <f>VLOOKUP(A6973,Examination!A:G, 7)</f>
        <v>0</v>
      </c>
      <c r="J6973">
        <f>VLOOKUP(A6973,Labs!A:B,2)</f>
        <v>221</v>
      </c>
    </row>
    <row r="6974" spans="1:10" x14ac:dyDescent="0.2">
      <c r="A6974">
        <v>80529</v>
      </c>
      <c r="B6974">
        <v>44</v>
      </c>
      <c r="C6974" t="str">
        <f>IF(Demographics!B6974&lt;=20,"18-20",IF(AND(Demographics!B6974&gt;20,Demographics!B6974&lt;=30),"21-30",IF(AND(Demographics!B6974&gt;30,Demographics!B6974&lt;=40),"31-40",IF(AND(Demographics!B6974&gt;40,Demographics!B6974&lt;=50),"41-50",IF(AND(Demographics!B6974&gt;50,Demographics!B6974&lt;=60),"51-60",IF(AND(Demographics!B6974&gt;60,Demographics!B6974&lt;=70),"61-70",IF(Demographics!B6974&gt;=71,"&gt;70","")))))))</f>
        <v>41-50</v>
      </c>
      <c r="D6974">
        <f>VLOOKUP(A6974,Examination!A:G, 2)</f>
        <v>0</v>
      </c>
      <c r="E6974">
        <f>VLOOKUP(A6974,Examination!A:G,3)</f>
        <v>0</v>
      </c>
      <c r="F6974">
        <f>VLOOKUP(A6974,Examination!A:G, 4)</f>
        <v>0</v>
      </c>
      <c r="G6974">
        <f>VLOOKUP(A6974,Examination!A:G, 5)</f>
        <v>0</v>
      </c>
      <c r="H6974">
        <f>VLOOKUP(A6974,Examination!A:G, 6)</f>
        <v>0</v>
      </c>
      <c r="I6974" t="e">
        <f>VLOOKUP(A6974,Examination!A:G, 7)</f>
        <v>#DIV/0!</v>
      </c>
      <c r="J6974">
        <f>VLOOKUP(A6974,Labs!A:B,2)</f>
        <v>0</v>
      </c>
    </row>
    <row r="6975" spans="1:10" x14ac:dyDescent="0.2">
      <c r="A6975">
        <v>80530</v>
      </c>
      <c r="B6975">
        <v>55</v>
      </c>
      <c r="C6975" t="str">
        <f>IF(Demographics!B6975&lt;=20,"18-20",IF(AND(Demographics!B6975&gt;20,Demographics!B6975&lt;=30),"21-30",IF(AND(Demographics!B6975&gt;30,Demographics!B6975&lt;=40),"31-40",IF(AND(Demographics!B6975&gt;40,Demographics!B6975&lt;=50),"41-50",IF(AND(Demographics!B6975&gt;50,Demographics!B6975&lt;=60),"51-60",IF(AND(Demographics!B6975&gt;60,Demographics!B6975&lt;=70),"61-70",IF(Demographics!B6975&gt;=71,"&gt;70","")))))))</f>
        <v>51-60</v>
      </c>
      <c r="D6975">
        <f>VLOOKUP(A6975,Examination!A:G, 2)</f>
        <v>179.6</v>
      </c>
      <c r="E6975">
        <f>VLOOKUP(A6975,Examination!A:G,3)</f>
        <v>75.8</v>
      </c>
      <c r="F6975">
        <f>VLOOKUP(A6975,Examination!A:G, 4)</f>
        <v>23.5</v>
      </c>
      <c r="G6975">
        <f>VLOOKUP(A6975,Examination!A:G, 5)</f>
        <v>44</v>
      </c>
      <c r="H6975">
        <f>VLOOKUP(A6975,Examination!A:G, 6)</f>
        <v>66</v>
      </c>
      <c r="I6975" t="b">
        <f>VLOOKUP(A6975,Examination!A:G, 7)</f>
        <v>0</v>
      </c>
      <c r="J6975">
        <f>VLOOKUP(A6975,Labs!A:B,2)</f>
        <v>118</v>
      </c>
    </row>
    <row r="6976" spans="1:10" x14ac:dyDescent="0.2">
      <c r="A6976">
        <v>80531</v>
      </c>
      <c r="B6976">
        <v>44</v>
      </c>
      <c r="C6976" t="str">
        <f>IF(Demographics!B6976&lt;=20,"18-20",IF(AND(Demographics!B6976&gt;20,Demographics!B6976&lt;=30),"21-30",IF(AND(Demographics!B6976&gt;30,Demographics!B6976&lt;=40),"31-40",IF(AND(Demographics!B6976&gt;40,Demographics!B6976&lt;=50),"41-50",IF(AND(Demographics!B6976&gt;50,Demographics!B6976&lt;=60),"51-60",IF(AND(Demographics!B6976&gt;60,Demographics!B6976&lt;=70),"61-70",IF(Demographics!B6976&gt;=71,"&gt;70","")))))))</f>
        <v>41-50</v>
      </c>
      <c r="D6976">
        <f>VLOOKUP(A6976,Examination!A:G, 2)</f>
        <v>152.9</v>
      </c>
      <c r="E6976">
        <f>VLOOKUP(A6976,Examination!A:G,3)</f>
        <v>58.9</v>
      </c>
      <c r="F6976">
        <f>VLOOKUP(A6976,Examination!A:G, 4)</f>
        <v>25.2</v>
      </c>
      <c r="G6976">
        <f>VLOOKUP(A6976,Examination!A:G, 5)</f>
        <v>70</v>
      </c>
      <c r="H6976">
        <f>VLOOKUP(A6976,Examination!A:G, 6)</f>
        <v>102</v>
      </c>
      <c r="I6976" t="b">
        <f>VLOOKUP(A6976,Examination!A:G, 7)</f>
        <v>0</v>
      </c>
      <c r="J6976">
        <f>VLOOKUP(A6976,Labs!A:B,2)</f>
        <v>175</v>
      </c>
    </row>
    <row r="6977" spans="1:10" x14ac:dyDescent="0.2">
      <c r="A6977">
        <v>80532</v>
      </c>
      <c r="B6977">
        <v>24</v>
      </c>
      <c r="C6977" t="str">
        <f>IF(Demographics!B6977&lt;=20,"18-20",IF(AND(Demographics!B6977&gt;20,Demographics!B6977&lt;=30),"21-30",IF(AND(Demographics!B6977&gt;30,Demographics!B6977&lt;=40),"31-40",IF(AND(Demographics!B6977&gt;40,Demographics!B6977&lt;=50),"41-50",IF(AND(Demographics!B6977&gt;50,Demographics!B6977&lt;=60),"51-60",IF(AND(Demographics!B6977&gt;60,Demographics!B6977&lt;=70),"61-70",IF(Demographics!B6977&gt;=71,"&gt;70","")))))))</f>
        <v>21-30</v>
      </c>
      <c r="D6977">
        <f>VLOOKUP(A6977,Examination!A:G, 2)</f>
        <v>0</v>
      </c>
      <c r="E6977">
        <f>VLOOKUP(A6977,Examination!A:G,3)</f>
        <v>8</v>
      </c>
      <c r="F6977">
        <f>VLOOKUP(A6977,Examination!A:G, 4)</f>
        <v>0</v>
      </c>
      <c r="G6977">
        <f>VLOOKUP(A6977,Examination!A:G, 5)</f>
        <v>0</v>
      </c>
      <c r="H6977">
        <f>VLOOKUP(A6977,Examination!A:G, 6)</f>
        <v>0</v>
      </c>
      <c r="I6977" t="e">
        <f>VLOOKUP(A6977,Examination!A:G, 7)</f>
        <v>#DIV/0!</v>
      </c>
      <c r="J6977">
        <f>VLOOKUP(A6977,Labs!A:B,2)</f>
        <v>0</v>
      </c>
    </row>
    <row r="6978" spans="1:10" x14ac:dyDescent="0.2">
      <c r="A6978">
        <v>80533</v>
      </c>
      <c r="B6978">
        <v>66</v>
      </c>
      <c r="C6978" t="str">
        <f>IF(Demographics!B6978&lt;=20,"18-20",IF(AND(Demographics!B6978&gt;20,Demographics!B6978&lt;=30),"21-30",IF(AND(Demographics!B6978&gt;30,Demographics!B6978&lt;=40),"31-40",IF(AND(Demographics!B6978&gt;40,Demographics!B6978&lt;=50),"41-50",IF(AND(Demographics!B6978&gt;50,Demographics!B6978&lt;=60),"51-60",IF(AND(Demographics!B6978&gt;60,Demographics!B6978&lt;=70),"61-70",IF(Demographics!B6978&gt;=71,"&gt;70","")))))))</f>
        <v>61-70</v>
      </c>
      <c r="D6978">
        <f>VLOOKUP(A6978,Examination!A:G, 2)</f>
        <v>156.30000000000001</v>
      </c>
      <c r="E6978">
        <f>VLOOKUP(A6978,Examination!A:G,3)</f>
        <v>88.2</v>
      </c>
      <c r="F6978">
        <f>VLOOKUP(A6978,Examination!A:G, 4)</f>
        <v>36.1</v>
      </c>
      <c r="G6978">
        <f>VLOOKUP(A6978,Examination!A:G, 5)</f>
        <v>64</v>
      </c>
      <c r="H6978">
        <f>VLOOKUP(A6978,Examination!A:G, 6)</f>
        <v>126</v>
      </c>
      <c r="I6978" t="b">
        <f>VLOOKUP(A6978,Examination!A:G, 7)</f>
        <v>1</v>
      </c>
      <c r="J6978">
        <f>VLOOKUP(A6978,Labs!A:B,2)</f>
        <v>265</v>
      </c>
    </row>
    <row r="6979" spans="1:10" x14ac:dyDescent="0.2">
      <c r="A6979">
        <v>80534</v>
      </c>
      <c r="B6979">
        <v>34</v>
      </c>
      <c r="C6979" t="str">
        <f>IF(Demographics!B6979&lt;=20,"18-20",IF(AND(Demographics!B6979&gt;20,Demographics!B6979&lt;=30),"21-30",IF(AND(Demographics!B6979&gt;30,Demographics!B6979&lt;=40),"31-40",IF(AND(Demographics!B6979&gt;40,Demographics!B6979&lt;=50),"41-50",IF(AND(Demographics!B6979&gt;50,Demographics!B6979&lt;=60),"51-60",IF(AND(Demographics!B6979&gt;60,Demographics!B6979&lt;=70),"61-70",IF(Demographics!B6979&gt;=71,"&gt;70","")))))))</f>
        <v>31-40</v>
      </c>
      <c r="D6979">
        <f>VLOOKUP(A6979,Examination!A:G, 2)</f>
        <v>151</v>
      </c>
      <c r="E6979">
        <f>VLOOKUP(A6979,Examination!A:G,3)</f>
        <v>41.1</v>
      </c>
      <c r="F6979">
        <f>VLOOKUP(A6979,Examination!A:G, 4)</f>
        <v>18</v>
      </c>
      <c r="G6979">
        <f>VLOOKUP(A6979,Examination!A:G, 5)</f>
        <v>58</v>
      </c>
      <c r="H6979">
        <f>VLOOKUP(A6979,Examination!A:G, 6)</f>
        <v>102</v>
      </c>
      <c r="I6979" t="b">
        <f>VLOOKUP(A6979,Examination!A:G, 7)</f>
        <v>0</v>
      </c>
      <c r="J6979">
        <f>VLOOKUP(A6979,Labs!A:B,2)</f>
        <v>144</v>
      </c>
    </row>
    <row r="6980" spans="1:10" x14ac:dyDescent="0.2">
      <c r="A6980">
        <v>80535</v>
      </c>
      <c r="B6980">
        <v>25</v>
      </c>
      <c r="C6980" t="str">
        <f>IF(Demographics!B6980&lt;=20,"18-20",IF(AND(Demographics!B6980&gt;20,Demographics!B6980&lt;=30),"21-30",IF(AND(Demographics!B6980&gt;30,Demographics!B6980&lt;=40),"31-40",IF(AND(Demographics!B6980&gt;40,Demographics!B6980&lt;=50),"41-50",IF(AND(Demographics!B6980&gt;50,Demographics!B6980&lt;=60),"51-60",IF(AND(Demographics!B6980&gt;60,Demographics!B6980&lt;=70),"61-70",IF(Demographics!B6980&gt;=71,"&gt;70","")))))))</f>
        <v>21-30</v>
      </c>
      <c r="D6980">
        <f>VLOOKUP(A6980,Examination!A:G, 2)</f>
        <v>166.4</v>
      </c>
      <c r="E6980">
        <f>VLOOKUP(A6980,Examination!A:G,3)</f>
        <v>75.599999999999994</v>
      </c>
      <c r="F6980">
        <f>VLOOKUP(A6980,Examination!A:G, 4)</f>
        <v>27.3</v>
      </c>
      <c r="G6980">
        <f>VLOOKUP(A6980,Examination!A:G, 5)</f>
        <v>60</v>
      </c>
      <c r="H6980">
        <f>VLOOKUP(A6980,Examination!A:G, 6)</f>
        <v>106</v>
      </c>
      <c r="I6980" t="b">
        <f>VLOOKUP(A6980,Examination!A:G, 7)</f>
        <v>0</v>
      </c>
      <c r="J6980">
        <f>VLOOKUP(A6980,Labs!A:B,2)</f>
        <v>209</v>
      </c>
    </row>
    <row r="6981" spans="1:10" x14ac:dyDescent="0.2">
      <c r="A6981">
        <v>80536</v>
      </c>
      <c r="B6981">
        <v>26</v>
      </c>
      <c r="C6981" t="str">
        <f>IF(Demographics!B6981&lt;=20,"18-20",IF(AND(Demographics!B6981&gt;20,Demographics!B6981&lt;=30),"21-30",IF(AND(Demographics!B6981&gt;30,Demographics!B6981&lt;=40),"31-40",IF(AND(Demographics!B6981&gt;40,Demographics!B6981&lt;=50),"41-50",IF(AND(Demographics!B6981&gt;50,Demographics!B6981&lt;=60),"51-60",IF(AND(Demographics!B6981&gt;60,Demographics!B6981&lt;=70),"61-70",IF(Demographics!B6981&gt;=71,"&gt;70","")))))))</f>
        <v>21-30</v>
      </c>
      <c r="D6981">
        <f>VLOOKUP(A6981,Examination!A:G, 2)</f>
        <v>0</v>
      </c>
      <c r="E6981">
        <f>VLOOKUP(A6981,Examination!A:G,3)</f>
        <v>8.4</v>
      </c>
      <c r="F6981">
        <f>VLOOKUP(A6981,Examination!A:G, 4)</f>
        <v>0</v>
      </c>
      <c r="G6981">
        <f>VLOOKUP(A6981,Examination!A:G, 5)</f>
        <v>0</v>
      </c>
      <c r="H6981">
        <f>VLOOKUP(A6981,Examination!A:G, 6)</f>
        <v>0</v>
      </c>
      <c r="I6981" t="e">
        <f>VLOOKUP(A6981,Examination!A:G, 7)</f>
        <v>#DIV/0!</v>
      </c>
      <c r="J6981">
        <f>VLOOKUP(A6981,Labs!A:B,2)</f>
        <v>0</v>
      </c>
    </row>
    <row r="6982" spans="1:10" x14ac:dyDescent="0.2">
      <c r="A6982">
        <v>80537</v>
      </c>
      <c r="B6982">
        <v>65</v>
      </c>
      <c r="C6982" t="str">
        <f>IF(Demographics!B6982&lt;=20,"18-20",IF(AND(Demographics!B6982&gt;20,Demographics!B6982&lt;=30),"21-30",IF(AND(Demographics!B6982&gt;30,Demographics!B6982&lt;=40),"31-40",IF(AND(Demographics!B6982&gt;40,Demographics!B6982&lt;=50),"41-50",IF(AND(Demographics!B6982&gt;50,Demographics!B6982&lt;=60),"51-60",IF(AND(Demographics!B6982&gt;60,Demographics!B6982&lt;=70),"61-70",IF(Demographics!B6982&gt;=71,"&gt;70","")))))))</f>
        <v>61-70</v>
      </c>
      <c r="D6982">
        <f>VLOOKUP(A6982,Examination!A:G, 2)</f>
        <v>169.6</v>
      </c>
      <c r="E6982">
        <f>VLOOKUP(A6982,Examination!A:G,3)</f>
        <v>75.3</v>
      </c>
      <c r="F6982">
        <f>VLOOKUP(A6982,Examination!A:G, 4)</f>
        <v>26.2</v>
      </c>
      <c r="G6982">
        <f>VLOOKUP(A6982,Examination!A:G, 5)</f>
        <v>66</v>
      </c>
      <c r="H6982">
        <f>VLOOKUP(A6982,Examination!A:G, 6)</f>
        <v>116</v>
      </c>
      <c r="I6982" t="b">
        <f>VLOOKUP(A6982,Examination!A:G, 7)</f>
        <v>0</v>
      </c>
      <c r="J6982">
        <f>VLOOKUP(A6982,Labs!A:B,2)</f>
        <v>158</v>
      </c>
    </row>
    <row r="6983" spans="1:10" x14ac:dyDescent="0.2">
      <c r="A6983">
        <v>80538</v>
      </c>
      <c r="B6983">
        <v>80</v>
      </c>
      <c r="C6983" t="str">
        <f>IF(Demographics!B6983&lt;=20,"18-20",IF(AND(Demographics!B6983&gt;20,Demographics!B6983&lt;=30),"21-30",IF(AND(Demographics!B6983&gt;30,Demographics!B6983&lt;=40),"31-40",IF(AND(Demographics!B6983&gt;40,Demographics!B6983&lt;=50),"41-50",IF(AND(Demographics!B6983&gt;50,Demographics!B6983&lt;=60),"51-60",IF(AND(Demographics!B6983&gt;60,Demographics!B6983&lt;=70),"61-70",IF(Demographics!B6983&gt;=71,"&gt;70","")))))))</f>
        <v>&gt;70</v>
      </c>
      <c r="D6983">
        <f>VLOOKUP(A6983,Examination!A:G, 2)</f>
        <v>173.7</v>
      </c>
      <c r="E6983">
        <f>VLOOKUP(A6983,Examination!A:G,3)</f>
        <v>93.1</v>
      </c>
      <c r="F6983">
        <f>VLOOKUP(A6983,Examination!A:G, 4)</f>
        <v>30.9</v>
      </c>
      <c r="G6983">
        <f>VLOOKUP(A6983,Examination!A:G, 5)</f>
        <v>68</v>
      </c>
      <c r="H6983">
        <f>VLOOKUP(A6983,Examination!A:G, 6)</f>
        <v>152</v>
      </c>
      <c r="I6983" t="b">
        <f>VLOOKUP(A6983,Examination!A:G, 7)</f>
        <v>1</v>
      </c>
      <c r="J6983">
        <f>VLOOKUP(A6983,Labs!A:B,2)</f>
        <v>136</v>
      </c>
    </row>
    <row r="6984" spans="1:10" x14ac:dyDescent="0.2">
      <c r="A6984">
        <v>80539</v>
      </c>
      <c r="B6984">
        <v>40</v>
      </c>
      <c r="C6984" t="str">
        <f>IF(Demographics!B6984&lt;=20,"18-20",IF(AND(Demographics!B6984&gt;20,Demographics!B6984&lt;=30),"21-30",IF(AND(Demographics!B6984&gt;30,Demographics!B6984&lt;=40),"31-40",IF(AND(Demographics!B6984&gt;40,Demographics!B6984&lt;=50),"41-50",IF(AND(Demographics!B6984&gt;50,Demographics!B6984&lt;=60),"51-60",IF(AND(Demographics!B6984&gt;60,Demographics!B6984&lt;=70),"61-70",IF(Demographics!B6984&gt;=71,"&gt;70","")))))))</f>
        <v>31-40</v>
      </c>
      <c r="D6984">
        <f>VLOOKUP(A6984,Examination!A:G, 2)</f>
        <v>176.2</v>
      </c>
      <c r="E6984">
        <f>VLOOKUP(A6984,Examination!A:G,3)</f>
        <v>97.4</v>
      </c>
      <c r="F6984">
        <f>VLOOKUP(A6984,Examination!A:G, 4)</f>
        <v>31.4</v>
      </c>
      <c r="G6984">
        <f>VLOOKUP(A6984,Examination!A:G, 5)</f>
        <v>72</v>
      </c>
      <c r="H6984">
        <f>VLOOKUP(A6984,Examination!A:G, 6)</f>
        <v>136</v>
      </c>
      <c r="I6984" t="b">
        <f>VLOOKUP(A6984,Examination!A:G, 7)</f>
        <v>1</v>
      </c>
      <c r="J6984">
        <f>VLOOKUP(A6984,Labs!A:B,2)</f>
        <v>269</v>
      </c>
    </row>
    <row r="6985" spans="1:10" x14ac:dyDescent="0.2">
      <c r="A6985">
        <v>80540</v>
      </c>
      <c r="B6985">
        <v>18</v>
      </c>
      <c r="C6985" t="str">
        <f>IF(Demographics!B6985&lt;=20,"18-20",IF(AND(Demographics!B6985&gt;20,Demographics!B6985&lt;=30),"21-30",IF(AND(Demographics!B6985&gt;30,Demographics!B6985&lt;=40),"31-40",IF(AND(Demographics!B6985&gt;40,Demographics!B6985&lt;=50),"41-50",IF(AND(Demographics!B6985&gt;50,Demographics!B6985&lt;=60),"51-60",IF(AND(Demographics!B6985&gt;60,Demographics!B6985&lt;=70),"61-70",IF(Demographics!B6985&gt;=71,"&gt;70","")))))))</f>
        <v>18-20</v>
      </c>
      <c r="D6985">
        <f>VLOOKUP(A6985,Examination!A:G, 2)</f>
        <v>164.4</v>
      </c>
      <c r="E6985">
        <f>VLOOKUP(A6985,Examination!A:G,3)</f>
        <v>72.099999999999994</v>
      </c>
      <c r="F6985">
        <f>VLOOKUP(A6985,Examination!A:G, 4)</f>
        <v>26.7</v>
      </c>
      <c r="G6985">
        <f>VLOOKUP(A6985,Examination!A:G, 5)</f>
        <v>56</v>
      </c>
      <c r="H6985">
        <f>VLOOKUP(A6985,Examination!A:G, 6)</f>
        <v>106</v>
      </c>
      <c r="I6985" t="b">
        <f>VLOOKUP(A6985,Examination!A:G, 7)</f>
        <v>0</v>
      </c>
      <c r="J6985">
        <f>VLOOKUP(A6985,Labs!A:B,2)</f>
        <v>139</v>
      </c>
    </row>
    <row r="6986" spans="1:10" x14ac:dyDescent="0.2">
      <c r="A6986">
        <v>80541</v>
      </c>
      <c r="B6986">
        <v>31</v>
      </c>
      <c r="C6986" t="str">
        <f>IF(Demographics!B6986&lt;=20,"18-20",IF(AND(Demographics!B6986&gt;20,Demographics!B6986&lt;=30),"21-30",IF(AND(Demographics!B6986&gt;30,Demographics!B6986&lt;=40),"31-40",IF(AND(Demographics!B6986&gt;40,Demographics!B6986&lt;=50),"41-50",IF(AND(Demographics!B6986&gt;50,Demographics!B6986&lt;=60),"51-60",IF(AND(Demographics!B6986&gt;60,Demographics!B6986&lt;=70),"61-70",IF(Demographics!B6986&gt;=71,"&gt;70","")))))))</f>
        <v>31-40</v>
      </c>
      <c r="D6986">
        <f>VLOOKUP(A6986,Examination!A:G, 2)</f>
        <v>0</v>
      </c>
      <c r="E6986">
        <f>VLOOKUP(A6986,Examination!A:G,3)</f>
        <v>0</v>
      </c>
      <c r="F6986">
        <f>VLOOKUP(A6986,Examination!A:G, 4)</f>
        <v>0</v>
      </c>
      <c r="G6986">
        <f>VLOOKUP(A6986,Examination!A:G, 5)</f>
        <v>0</v>
      </c>
      <c r="H6986">
        <f>VLOOKUP(A6986,Examination!A:G, 6)</f>
        <v>0</v>
      </c>
      <c r="I6986" t="e">
        <f>VLOOKUP(A6986,Examination!A:G, 7)</f>
        <v>#DIV/0!</v>
      </c>
      <c r="J6986">
        <f>VLOOKUP(A6986,Labs!A:B,2)</f>
        <v>0</v>
      </c>
    </row>
    <row r="6987" spans="1:10" x14ac:dyDescent="0.2">
      <c r="A6987">
        <v>80542</v>
      </c>
      <c r="B6987">
        <v>36</v>
      </c>
      <c r="C6987" t="str">
        <f>IF(Demographics!B6987&lt;=20,"18-20",IF(AND(Demographics!B6987&gt;20,Demographics!B6987&lt;=30),"21-30",IF(AND(Demographics!B6987&gt;30,Demographics!B6987&lt;=40),"31-40",IF(AND(Demographics!B6987&gt;40,Demographics!B6987&lt;=50),"41-50",IF(AND(Demographics!B6987&gt;50,Demographics!B6987&lt;=60),"51-60",IF(AND(Demographics!B6987&gt;60,Demographics!B6987&lt;=70),"61-70",IF(Demographics!B6987&gt;=71,"&gt;70","")))))))</f>
        <v>31-40</v>
      </c>
      <c r="D6987">
        <f>VLOOKUP(A6987,Examination!A:G, 2)</f>
        <v>156.69999999999999</v>
      </c>
      <c r="E6987">
        <f>VLOOKUP(A6987,Examination!A:G,3)</f>
        <v>74.7</v>
      </c>
      <c r="F6987">
        <f>VLOOKUP(A6987,Examination!A:G, 4)</f>
        <v>30.4</v>
      </c>
      <c r="G6987">
        <f>VLOOKUP(A6987,Examination!A:G, 5)</f>
        <v>76</v>
      </c>
      <c r="H6987">
        <f>VLOOKUP(A6987,Examination!A:G, 6)</f>
        <v>114</v>
      </c>
      <c r="I6987" t="b">
        <f>VLOOKUP(A6987,Examination!A:G, 7)</f>
        <v>1</v>
      </c>
      <c r="J6987">
        <f>VLOOKUP(A6987,Labs!A:B,2)</f>
        <v>179</v>
      </c>
    </row>
    <row r="6988" spans="1:10" x14ac:dyDescent="0.2">
      <c r="A6988">
        <v>80543</v>
      </c>
      <c r="B6988">
        <v>28</v>
      </c>
      <c r="C6988" t="str">
        <f>IF(Demographics!B6988&lt;=20,"18-20",IF(AND(Demographics!B6988&gt;20,Demographics!B6988&lt;=30),"21-30",IF(AND(Demographics!B6988&gt;30,Demographics!B6988&lt;=40),"31-40",IF(AND(Demographics!B6988&gt;40,Demographics!B6988&lt;=50),"41-50",IF(AND(Demographics!B6988&gt;50,Demographics!B6988&lt;=60),"51-60",IF(AND(Demographics!B6988&gt;60,Demographics!B6988&lt;=70),"61-70",IF(Demographics!B6988&gt;=71,"&gt;70","")))))))</f>
        <v>21-30</v>
      </c>
      <c r="D6988">
        <f>VLOOKUP(A6988,Examination!A:G, 2)</f>
        <v>163.5</v>
      </c>
      <c r="E6988">
        <f>VLOOKUP(A6988,Examination!A:G,3)</f>
        <v>61.9</v>
      </c>
      <c r="F6988">
        <f>VLOOKUP(A6988,Examination!A:G, 4)</f>
        <v>23.2</v>
      </c>
      <c r="G6988">
        <f>VLOOKUP(A6988,Examination!A:G, 5)</f>
        <v>70</v>
      </c>
      <c r="H6988">
        <f>VLOOKUP(A6988,Examination!A:G, 6)</f>
        <v>116</v>
      </c>
      <c r="I6988" t="b">
        <f>VLOOKUP(A6988,Examination!A:G, 7)</f>
        <v>0</v>
      </c>
      <c r="J6988">
        <f>VLOOKUP(A6988,Labs!A:B,2)</f>
        <v>164</v>
      </c>
    </row>
    <row r="6989" spans="1:10" x14ac:dyDescent="0.2">
      <c r="A6989">
        <v>80544</v>
      </c>
      <c r="B6989">
        <v>54</v>
      </c>
      <c r="C6989" t="str">
        <f>IF(Demographics!B6989&lt;=20,"18-20",IF(AND(Demographics!B6989&gt;20,Demographics!B6989&lt;=30),"21-30",IF(AND(Demographics!B6989&gt;30,Demographics!B6989&lt;=40),"31-40",IF(AND(Demographics!B6989&gt;40,Demographics!B6989&lt;=50),"41-50",IF(AND(Demographics!B6989&gt;50,Demographics!B6989&lt;=60),"51-60",IF(AND(Demographics!B6989&gt;60,Demographics!B6989&lt;=70),"61-70",IF(Demographics!B6989&gt;=71,"&gt;70","")))))))</f>
        <v>51-60</v>
      </c>
      <c r="D6989">
        <f>VLOOKUP(A6989,Examination!A:G, 2)</f>
        <v>128.5</v>
      </c>
      <c r="E6989">
        <f>VLOOKUP(A6989,Examination!A:G,3)</f>
        <v>31.2</v>
      </c>
      <c r="F6989">
        <f>VLOOKUP(A6989,Examination!A:G, 4)</f>
        <v>18.899999999999999</v>
      </c>
      <c r="G6989">
        <f>VLOOKUP(A6989,Examination!A:G, 5)</f>
        <v>56</v>
      </c>
      <c r="H6989">
        <f>VLOOKUP(A6989,Examination!A:G, 6)</f>
        <v>90</v>
      </c>
      <c r="I6989" t="b">
        <f>VLOOKUP(A6989,Examination!A:G, 7)</f>
        <v>0</v>
      </c>
      <c r="J6989">
        <f>VLOOKUP(A6989,Labs!A:B,2)</f>
        <v>0</v>
      </c>
    </row>
    <row r="6990" spans="1:10" x14ac:dyDescent="0.2">
      <c r="A6990">
        <v>80545</v>
      </c>
      <c r="B6990">
        <v>55</v>
      </c>
      <c r="C6990" t="str">
        <f>IF(Demographics!B6990&lt;=20,"18-20",IF(AND(Demographics!B6990&gt;20,Demographics!B6990&lt;=30),"21-30",IF(AND(Demographics!B6990&gt;30,Demographics!B6990&lt;=40),"31-40",IF(AND(Demographics!B6990&gt;40,Demographics!B6990&lt;=50),"41-50",IF(AND(Demographics!B6990&gt;50,Demographics!B6990&lt;=60),"51-60",IF(AND(Demographics!B6990&gt;60,Demographics!B6990&lt;=70),"61-70",IF(Demographics!B6990&gt;=71,"&gt;70","")))))))</f>
        <v>51-60</v>
      </c>
      <c r="D6990">
        <f>VLOOKUP(A6990,Examination!A:G, 2)</f>
        <v>174.5</v>
      </c>
      <c r="E6990">
        <f>VLOOKUP(A6990,Examination!A:G,3)</f>
        <v>97.9</v>
      </c>
      <c r="F6990">
        <f>VLOOKUP(A6990,Examination!A:G, 4)</f>
        <v>32.200000000000003</v>
      </c>
      <c r="G6990">
        <f>VLOOKUP(A6990,Examination!A:G, 5)</f>
        <v>94</v>
      </c>
      <c r="H6990">
        <f>VLOOKUP(A6990,Examination!A:G, 6)</f>
        <v>128</v>
      </c>
      <c r="I6990" t="b">
        <f>VLOOKUP(A6990,Examination!A:G, 7)</f>
        <v>1</v>
      </c>
      <c r="J6990">
        <f>VLOOKUP(A6990,Labs!A:B,2)</f>
        <v>186</v>
      </c>
    </row>
    <row r="6991" spans="1:10" x14ac:dyDescent="0.2">
      <c r="A6991">
        <v>80546</v>
      </c>
      <c r="B6991">
        <v>31</v>
      </c>
      <c r="C6991" t="str">
        <f>IF(Demographics!B6991&lt;=20,"18-20",IF(AND(Demographics!B6991&gt;20,Demographics!B6991&lt;=30),"21-30",IF(AND(Demographics!B6991&gt;30,Demographics!B6991&lt;=40),"31-40",IF(AND(Demographics!B6991&gt;40,Demographics!B6991&lt;=50),"41-50",IF(AND(Demographics!B6991&gt;50,Demographics!B6991&lt;=60),"51-60",IF(AND(Demographics!B6991&gt;60,Demographics!B6991&lt;=70),"61-70",IF(Demographics!B6991&gt;=71,"&gt;70","")))))))</f>
        <v>31-40</v>
      </c>
      <c r="D6991">
        <f>VLOOKUP(A6991,Examination!A:G, 2)</f>
        <v>106.3</v>
      </c>
      <c r="E6991">
        <f>VLOOKUP(A6991,Examination!A:G,3)</f>
        <v>16.3</v>
      </c>
      <c r="F6991">
        <f>VLOOKUP(A6991,Examination!A:G, 4)</f>
        <v>14.4</v>
      </c>
      <c r="G6991">
        <f>VLOOKUP(A6991,Examination!A:G, 5)</f>
        <v>0</v>
      </c>
      <c r="H6991">
        <f>VLOOKUP(A6991,Examination!A:G, 6)</f>
        <v>0</v>
      </c>
      <c r="I6991" t="b">
        <f>VLOOKUP(A6991,Examination!A:G, 7)</f>
        <v>0</v>
      </c>
      <c r="J6991">
        <f>VLOOKUP(A6991,Labs!A:B,2)</f>
        <v>0</v>
      </c>
    </row>
    <row r="6992" spans="1:10" x14ac:dyDescent="0.2">
      <c r="A6992">
        <v>80547</v>
      </c>
      <c r="B6992">
        <v>55</v>
      </c>
      <c r="C6992" t="str">
        <f>IF(Demographics!B6992&lt;=20,"18-20",IF(AND(Demographics!B6992&gt;20,Demographics!B6992&lt;=30),"21-30",IF(AND(Demographics!B6992&gt;30,Demographics!B6992&lt;=40),"31-40",IF(AND(Demographics!B6992&gt;40,Demographics!B6992&lt;=50),"41-50",IF(AND(Demographics!B6992&gt;50,Demographics!B6992&lt;=60),"51-60",IF(AND(Demographics!B6992&gt;60,Demographics!B6992&lt;=70),"61-70",IF(Demographics!B6992&gt;=71,"&gt;70","")))))))</f>
        <v>51-60</v>
      </c>
      <c r="D6992">
        <f>VLOOKUP(A6992,Examination!A:G, 2)</f>
        <v>179.7</v>
      </c>
      <c r="E6992">
        <f>VLOOKUP(A6992,Examination!A:G,3)</f>
        <v>75</v>
      </c>
      <c r="F6992">
        <f>VLOOKUP(A6992,Examination!A:G, 4)</f>
        <v>23.2</v>
      </c>
      <c r="G6992">
        <f>VLOOKUP(A6992,Examination!A:G, 5)</f>
        <v>74</v>
      </c>
      <c r="H6992">
        <f>VLOOKUP(A6992,Examination!A:G, 6)</f>
        <v>132</v>
      </c>
      <c r="I6992" t="b">
        <f>VLOOKUP(A6992,Examination!A:G, 7)</f>
        <v>0</v>
      </c>
      <c r="J6992">
        <f>VLOOKUP(A6992,Labs!A:B,2)</f>
        <v>151</v>
      </c>
    </row>
    <row r="6993" spans="1:10" x14ac:dyDescent="0.2">
      <c r="A6993">
        <v>80548</v>
      </c>
      <c r="B6993">
        <v>80</v>
      </c>
      <c r="C6993" t="str">
        <f>IF(Demographics!B6993&lt;=20,"18-20",IF(AND(Demographics!B6993&gt;20,Demographics!B6993&lt;=30),"21-30",IF(AND(Demographics!B6993&gt;30,Demographics!B6993&lt;=40),"31-40",IF(AND(Demographics!B6993&gt;40,Demographics!B6993&lt;=50),"41-50",IF(AND(Demographics!B6993&gt;50,Demographics!B6993&lt;=60),"51-60",IF(AND(Demographics!B6993&gt;60,Demographics!B6993&lt;=70),"61-70",IF(Demographics!B6993&gt;=71,"&gt;70","")))))))</f>
        <v>&gt;70</v>
      </c>
      <c r="D6993">
        <f>VLOOKUP(A6993,Examination!A:G, 2)</f>
        <v>162.5</v>
      </c>
      <c r="E6993">
        <f>VLOOKUP(A6993,Examination!A:G,3)</f>
        <v>75.7</v>
      </c>
      <c r="F6993">
        <f>VLOOKUP(A6993,Examination!A:G, 4)</f>
        <v>28.7</v>
      </c>
      <c r="G6993">
        <f>VLOOKUP(A6993,Examination!A:G, 5)</f>
        <v>0</v>
      </c>
      <c r="H6993">
        <f>VLOOKUP(A6993,Examination!A:G, 6)</f>
        <v>0</v>
      </c>
      <c r="I6993" t="b">
        <f>VLOOKUP(A6993,Examination!A:G, 7)</f>
        <v>0</v>
      </c>
      <c r="J6993">
        <f>VLOOKUP(A6993,Labs!A:B,2)</f>
        <v>181</v>
      </c>
    </row>
    <row r="6994" spans="1:10" x14ac:dyDescent="0.2">
      <c r="A6994">
        <v>80549</v>
      </c>
      <c r="B6994">
        <v>76</v>
      </c>
      <c r="C6994" t="str">
        <f>IF(Demographics!B6994&lt;=20,"18-20",IF(AND(Demographics!B6994&gt;20,Demographics!B6994&lt;=30),"21-30",IF(AND(Demographics!B6994&gt;30,Demographics!B6994&lt;=40),"31-40",IF(AND(Demographics!B6994&gt;40,Demographics!B6994&lt;=50),"41-50",IF(AND(Demographics!B6994&gt;50,Demographics!B6994&lt;=60),"51-60",IF(AND(Demographics!B6994&gt;60,Demographics!B6994&lt;=70),"61-70",IF(Demographics!B6994&gt;=71,"&gt;70","")))))))</f>
        <v>&gt;70</v>
      </c>
      <c r="D6994">
        <f>VLOOKUP(A6994,Examination!A:G, 2)</f>
        <v>168.8</v>
      </c>
      <c r="E6994">
        <f>VLOOKUP(A6994,Examination!A:G,3)</f>
        <v>85.3</v>
      </c>
      <c r="F6994">
        <f>VLOOKUP(A6994,Examination!A:G, 4)</f>
        <v>29.9</v>
      </c>
      <c r="G6994">
        <f>VLOOKUP(A6994,Examination!A:G, 5)</f>
        <v>60</v>
      </c>
      <c r="H6994">
        <f>VLOOKUP(A6994,Examination!A:G, 6)</f>
        <v>152</v>
      </c>
      <c r="I6994" t="b">
        <f>VLOOKUP(A6994,Examination!A:G, 7)</f>
        <v>0</v>
      </c>
      <c r="J6994">
        <f>VLOOKUP(A6994,Labs!A:B,2)</f>
        <v>124</v>
      </c>
    </row>
    <row r="6995" spans="1:10" x14ac:dyDescent="0.2">
      <c r="A6995">
        <v>80550</v>
      </c>
      <c r="B6995">
        <v>72</v>
      </c>
      <c r="C6995" t="str">
        <f>IF(Demographics!B6995&lt;=20,"18-20",IF(AND(Demographics!B6995&gt;20,Demographics!B6995&lt;=30),"21-30",IF(AND(Demographics!B6995&gt;30,Demographics!B6995&lt;=40),"31-40",IF(AND(Demographics!B6995&gt;40,Demographics!B6995&lt;=50),"41-50",IF(AND(Demographics!B6995&gt;50,Demographics!B6995&lt;=60),"51-60",IF(AND(Demographics!B6995&gt;60,Demographics!B6995&lt;=70),"61-70",IF(Demographics!B6995&gt;=71,"&gt;70","")))))))</f>
        <v>&gt;70</v>
      </c>
      <c r="D6995">
        <f>VLOOKUP(A6995,Examination!A:G, 2)</f>
        <v>157.19999999999999</v>
      </c>
      <c r="E6995">
        <f>VLOOKUP(A6995,Examination!A:G,3)</f>
        <v>113.9</v>
      </c>
      <c r="F6995">
        <f>VLOOKUP(A6995,Examination!A:G, 4)</f>
        <v>46.1</v>
      </c>
      <c r="G6995">
        <f>VLOOKUP(A6995,Examination!A:G, 5)</f>
        <v>58</v>
      </c>
      <c r="H6995">
        <f>VLOOKUP(A6995,Examination!A:G, 6)</f>
        <v>108</v>
      </c>
      <c r="I6995" t="b">
        <f>VLOOKUP(A6995,Examination!A:G, 7)</f>
        <v>1</v>
      </c>
      <c r="J6995">
        <f>VLOOKUP(A6995,Labs!A:B,2)</f>
        <v>184</v>
      </c>
    </row>
    <row r="6996" spans="1:10" x14ac:dyDescent="0.2">
      <c r="A6996">
        <v>80551</v>
      </c>
      <c r="B6996">
        <v>40</v>
      </c>
      <c r="C6996" t="str">
        <f>IF(Demographics!B6996&lt;=20,"18-20",IF(AND(Demographics!B6996&gt;20,Demographics!B6996&lt;=30),"21-30",IF(AND(Demographics!B6996&gt;30,Demographics!B6996&lt;=40),"31-40",IF(AND(Demographics!B6996&gt;40,Demographics!B6996&lt;=50),"41-50",IF(AND(Demographics!B6996&gt;50,Demographics!B6996&lt;=60),"51-60",IF(AND(Demographics!B6996&gt;60,Demographics!B6996&lt;=70),"61-70",IF(Demographics!B6996&gt;=71,"&gt;70","")))))))</f>
        <v>31-40</v>
      </c>
      <c r="D6996">
        <f>VLOOKUP(A6996,Examination!A:G, 2)</f>
        <v>157.19999999999999</v>
      </c>
      <c r="E6996">
        <f>VLOOKUP(A6996,Examination!A:G,3)</f>
        <v>113.9</v>
      </c>
      <c r="F6996">
        <f>VLOOKUP(A6996,Examination!A:G, 4)</f>
        <v>46.1</v>
      </c>
      <c r="G6996">
        <f>VLOOKUP(A6996,Examination!A:G, 5)</f>
        <v>58</v>
      </c>
      <c r="H6996">
        <f>VLOOKUP(A6996,Examination!A:G, 6)</f>
        <v>108</v>
      </c>
      <c r="I6996" t="b">
        <f>VLOOKUP(A6996,Examination!A:G, 7)</f>
        <v>1</v>
      </c>
      <c r="J6996">
        <f>VLOOKUP(A6996,Labs!A:B,2)</f>
        <v>184</v>
      </c>
    </row>
    <row r="6997" spans="1:10" x14ac:dyDescent="0.2">
      <c r="A6997">
        <v>80552</v>
      </c>
      <c r="B6997">
        <v>41</v>
      </c>
      <c r="C6997" t="str">
        <f>IF(Demographics!B6997&lt;=20,"18-20",IF(AND(Demographics!B6997&gt;20,Demographics!B6997&lt;=30),"21-30",IF(AND(Demographics!B6997&gt;30,Demographics!B6997&lt;=40),"31-40",IF(AND(Demographics!B6997&gt;40,Demographics!B6997&lt;=50),"41-50",IF(AND(Demographics!B6997&gt;50,Demographics!B6997&lt;=60),"51-60",IF(AND(Demographics!B6997&gt;60,Demographics!B6997&lt;=70),"61-70",IF(Demographics!B6997&gt;=71,"&gt;70","")))))))</f>
        <v>41-50</v>
      </c>
      <c r="D6997">
        <f>VLOOKUP(A6997,Examination!A:G, 2)</f>
        <v>166</v>
      </c>
      <c r="E6997">
        <f>VLOOKUP(A6997,Examination!A:G,3)</f>
        <v>67</v>
      </c>
      <c r="F6997">
        <f>VLOOKUP(A6997,Examination!A:G, 4)</f>
        <v>24.3</v>
      </c>
      <c r="G6997">
        <f>VLOOKUP(A6997,Examination!A:G, 5)</f>
        <v>62</v>
      </c>
      <c r="H6997">
        <f>VLOOKUP(A6997,Examination!A:G, 6)</f>
        <v>108</v>
      </c>
      <c r="I6997" t="b">
        <f>VLOOKUP(A6997,Examination!A:G, 7)</f>
        <v>0</v>
      </c>
      <c r="J6997">
        <f>VLOOKUP(A6997,Labs!A:B,2)</f>
        <v>186</v>
      </c>
    </row>
    <row r="6998" spans="1:10" x14ac:dyDescent="0.2">
      <c r="A6998">
        <v>80553</v>
      </c>
      <c r="B6998">
        <v>52</v>
      </c>
      <c r="C6998" t="str">
        <f>IF(Demographics!B6998&lt;=20,"18-20",IF(AND(Demographics!B6998&gt;20,Demographics!B6998&lt;=30),"21-30",IF(AND(Demographics!B6998&gt;30,Demographics!B6998&lt;=40),"31-40",IF(AND(Demographics!B6998&gt;40,Demographics!B6998&lt;=50),"41-50",IF(AND(Demographics!B6998&gt;50,Demographics!B6998&lt;=60),"51-60",IF(AND(Demographics!B6998&gt;60,Demographics!B6998&lt;=70),"61-70",IF(Demographics!B6998&gt;=71,"&gt;70","")))))))</f>
        <v>51-60</v>
      </c>
      <c r="D6998">
        <f>VLOOKUP(A6998,Examination!A:G, 2)</f>
        <v>164.1</v>
      </c>
      <c r="E6998">
        <f>VLOOKUP(A6998,Examination!A:G,3)</f>
        <v>75.900000000000006</v>
      </c>
      <c r="F6998">
        <f>VLOOKUP(A6998,Examination!A:G, 4)</f>
        <v>28.2</v>
      </c>
      <c r="G6998">
        <f>VLOOKUP(A6998,Examination!A:G, 5)</f>
        <v>72</v>
      </c>
      <c r="H6998">
        <f>VLOOKUP(A6998,Examination!A:G, 6)</f>
        <v>132</v>
      </c>
      <c r="I6998" t="b">
        <f>VLOOKUP(A6998,Examination!A:G, 7)</f>
        <v>0</v>
      </c>
      <c r="J6998">
        <f>VLOOKUP(A6998,Labs!A:B,2)</f>
        <v>171</v>
      </c>
    </row>
    <row r="6999" spans="1:10" x14ac:dyDescent="0.2">
      <c r="A6999">
        <v>80554</v>
      </c>
      <c r="B6999">
        <v>44</v>
      </c>
      <c r="C6999" t="str">
        <f>IF(Demographics!B6999&lt;=20,"18-20",IF(AND(Demographics!B6999&gt;20,Demographics!B6999&lt;=30),"21-30",IF(AND(Demographics!B6999&gt;30,Demographics!B6999&lt;=40),"31-40",IF(AND(Demographics!B6999&gt;40,Demographics!B6999&lt;=50),"41-50",IF(AND(Demographics!B6999&gt;50,Demographics!B6999&lt;=60),"51-60",IF(AND(Demographics!B6999&gt;60,Demographics!B6999&lt;=70),"61-70",IF(Demographics!B6999&gt;=71,"&gt;70","")))))))</f>
        <v>41-50</v>
      </c>
      <c r="D6999">
        <f>VLOOKUP(A6999,Examination!A:G, 2)</f>
        <v>166.9</v>
      </c>
      <c r="E6999">
        <f>VLOOKUP(A6999,Examination!A:G,3)</f>
        <v>103.8</v>
      </c>
      <c r="F6999">
        <f>VLOOKUP(A6999,Examination!A:G, 4)</f>
        <v>37.299999999999997</v>
      </c>
      <c r="G6999">
        <f>VLOOKUP(A6999,Examination!A:G, 5)</f>
        <v>52</v>
      </c>
      <c r="H6999">
        <f>VLOOKUP(A6999,Examination!A:G, 6)</f>
        <v>104</v>
      </c>
      <c r="I6999" t="b">
        <f>VLOOKUP(A6999,Examination!A:G, 7)</f>
        <v>1</v>
      </c>
      <c r="J6999">
        <f>VLOOKUP(A6999,Labs!A:B,2)</f>
        <v>0</v>
      </c>
    </row>
    <row r="7000" spans="1:10" x14ac:dyDescent="0.2">
      <c r="A7000">
        <v>80555</v>
      </c>
      <c r="B7000">
        <v>75</v>
      </c>
      <c r="C7000" t="str">
        <f>IF(Demographics!B7000&lt;=20,"18-20",IF(AND(Demographics!B7000&gt;20,Demographics!B7000&lt;=30),"21-30",IF(AND(Demographics!B7000&gt;30,Demographics!B7000&lt;=40),"31-40",IF(AND(Demographics!B7000&gt;40,Demographics!B7000&lt;=50),"41-50",IF(AND(Demographics!B7000&gt;50,Demographics!B7000&lt;=60),"51-60",IF(AND(Demographics!B7000&gt;60,Demographics!B7000&lt;=70),"61-70",IF(Demographics!B7000&gt;=71,"&gt;70","")))))))</f>
        <v>&gt;70</v>
      </c>
      <c r="D7000">
        <f>VLOOKUP(A7000,Examination!A:G, 2)</f>
        <v>167.6</v>
      </c>
      <c r="E7000">
        <f>VLOOKUP(A7000,Examination!A:G,3)</f>
        <v>51.9</v>
      </c>
      <c r="F7000">
        <f>VLOOKUP(A7000,Examination!A:G, 4)</f>
        <v>18.5</v>
      </c>
      <c r="G7000">
        <f>VLOOKUP(A7000,Examination!A:G, 5)</f>
        <v>68</v>
      </c>
      <c r="H7000">
        <f>VLOOKUP(A7000,Examination!A:G, 6)</f>
        <v>126</v>
      </c>
      <c r="I7000" t="b">
        <f>VLOOKUP(A7000,Examination!A:G, 7)</f>
        <v>0</v>
      </c>
      <c r="J7000">
        <f>VLOOKUP(A7000,Labs!A:B,2)</f>
        <v>155</v>
      </c>
    </row>
    <row r="7001" spans="1:10" x14ac:dyDescent="0.2">
      <c r="A7001">
        <v>80556</v>
      </c>
      <c r="B7001">
        <v>51</v>
      </c>
      <c r="C7001" t="str">
        <f>IF(Demographics!B7001&lt;=20,"18-20",IF(AND(Demographics!B7001&gt;20,Demographics!B7001&lt;=30),"21-30",IF(AND(Demographics!B7001&gt;30,Demographics!B7001&lt;=40),"31-40",IF(AND(Demographics!B7001&gt;40,Demographics!B7001&lt;=50),"41-50",IF(AND(Demographics!B7001&gt;50,Demographics!B7001&lt;=60),"51-60",IF(AND(Demographics!B7001&gt;60,Demographics!B7001&lt;=70),"61-70",IF(Demographics!B7001&gt;=71,"&gt;70","")))))))</f>
        <v>51-60</v>
      </c>
      <c r="D7001">
        <f>VLOOKUP(A7001,Examination!A:G, 2)</f>
        <v>165.7</v>
      </c>
      <c r="E7001">
        <f>VLOOKUP(A7001,Examination!A:G,3)</f>
        <v>90.6</v>
      </c>
      <c r="F7001">
        <f>VLOOKUP(A7001,Examination!A:G, 4)</f>
        <v>33</v>
      </c>
      <c r="G7001">
        <f>VLOOKUP(A7001,Examination!A:G, 5)</f>
        <v>86</v>
      </c>
      <c r="H7001">
        <f>VLOOKUP(A7001,Examination!A:G, 6)</f>
        <v>130</v>
      </c>
      <c r="I7001" t="b">
        <f>VLOOKUP(A7001,Examination!A:G, 7)</f>
        <v>1</v>
      </c>
      <c r="J7001">
        <f>VLOOKUP(A7001,Labs!A:B,2)</f>
        <v>0</v>
      </c>
    </row>
    <row r="7002" spans="1:10" x14ac:dyDescent="0.2">
      <c r="A7002">
        <v>80557</v>
      </c>
      <c r="B7002">
        <v>40</v>
      </c>
      <c r="C7002" t="str">
        <f>IF(Demographics!B7002&lt;=20,"18-20",IF(AND(Demographics!B7002&gt;20,Demographics!B7002&lt;=30),"21-30",IF(AND(Demographics!B7002&gt;30,Demographics!B7002&lt;=40),"31-40",IF(AND(Demographics!B7002&gt;40,Demographics!B7002&lt;=50),"41-50",IF(AND(Demographics!B7002&gt;50,Demographics!B7002&lt;=60),"51-60",IF(AND(Demographics!B7002&gt;60,Demographics!B7002&lt;=70),"61-70",IF(Demographics!B7002&gt;=71,"&gt;70","")))))))</f>
        <v>31-40</v>
      </c>
      <c r="D7002">
        <f>VLOOKUP(A7002,Examination!A:G, 2)</f>
        <v>0</v>
      </c>
      <c r="E7002">
        <f>VLOOKUP(A7002,Examination!A:G,3)</f>
        <v>8.1999999999999993</v>
      </c>
      <c r="F7002">
        <f>VLOOKUP(A7002,Examination!A:G, 4)</f>
        <v>0</v>
      </c>
      <c r="G7002">
        <f>VLOOKUP(A7002,Examination!A:G, 5)</f>
        <v>0</v>
      </c>
      <c r="H7002">
        <f>VLOOKUP(A7002,Examination!A:G, 6)</f>
        <v>0</v>
      </c>
      <c r="I7002" t="e">
        <f>VLOOKUP(A7002,Examination!A:G, 7)</f>
        <v>#DIV/0!</v>
      </c>
      <c r="J7002">
        <f>VLOOKUP(A7002,Labs!A:B,2)</f>
        <v>0</v>
      </c>
    </row>
    <row r="7003" spans="1:10" x14ac:dyDescent="0.2">
      <c r="A7003">
        <v>80558</v>
      </c>
      <c r="B7003">
        <v>30</v>
      </c>
      <c r="C7003" t="str">
        <f>IF(Demographics!B7003&lt;=20,"18-20",IF(AND(Demographics!B7003&gt;20,Demographics!B7003&lt;=30),"21-30",IF(AND(Demographics!B7003&gt;30,Demographics!B7003&lt;=40),"31-40",IF(AND(Demographics!B7003&gt;40,Demographics!B7003&lt;=50),"41-50",IF(AND(Demographics!B7003&gt;50,Demographics!B7003&lt;=60),"51-60",IF(AND(Demographics!B7003&gt;60,Demographics!B7003&lt;=70),"61-70",IF(Demographics!B7003&gt;=71,"&gt;70","")))))))</f>
        <v>21-30</v>
      </c>
      <c r="D7003">
        <f>VLOOKUP(A7003,Examination!A:G, 2)</f>
        <v>151.4</v>
      </c>
      <c r="E7003">
        <f>VLOOKUP(A7003,Examination!A:G,3)</f>
        <v>64.900000000000006</v>
      </c>
      <c r="F7003">
        <f>VLOOKUP(A7003,Examination!A:G, 4)</f>
        <v>28.3</v>
      </c>
      <c r="G7003">
        <f>VLOOKUP(A7003,Examination!A:G, 5)</f>
        <v>46</v>
      </c>
      <c r="H7003">
        <f>VLOOKUP(A7003,Examination!A:G, 6)</f>
        <v>100</v>
      </c>
      <c r="I7003" t="b">
        <f>VLOOKUP(A7003,Examination!A:G, 7)</f>
        <v>0</v>
      </c>
      <c r="J7003">
        <f>VLOOKUP(A7003,Labs!A:B,2)</f>
        <v>140</v>
      </c>
    </row>
    <row r="7004" spans="1:10" x14ac:dyDescent="0.2">
      <c r="A7004">
        <v>80559</v>
      </c>
      <c r="B7004">
        <v>26</v>
      </c>
      <c r="C7004" t="str">
        <f>IF(Demographics!B7004&lt;=20,"18-20",IF(AND(Demographics!B7004&gt;20,Demographics!B7004&lt;=30),"21-30",IF(AND(Demographics!B7004&gt;30,Demographics!B7004&lt;=40),"31-40",IF(AND(Demographics!B7004&gt;40,Demographics!B7004&lt;=50),"41-50",IF(AND(Demographics!B7004&gt;50,Demographics!B7004&lt;=60),"51-60",IF(AND(Demographics!B7004&gt;60,Demographics!B7004&lt;=70),"61-70",IF(Demographics!B7004&gt;=71,"&gt;70","")))))))</f>
        <v>21-30</v>
      </c>
      <c r="D7004">
        <f>VLOOKUP(A7004,Examination!A:G, 2)</f>
        <v>185.5</v>
      </c>
      <c r="E7004">
        <f>VLOOKUP(A7004,Examination!A:G,3)</f>
        <v>81.400000000000006</v>
      </c>
      <c r="F7004">
        <f>VLOOKUP(A7004,Examination!A:G, 4)</f>
        <v>23.7</v>
      </c>
      <c r="G7004">
        <f>VLOOKUP(A7004,Examination!A:G, 5)</f>
        <v>76</v>
      </c>
      <c r="H7004">
        <f>VLOOKUP(A7004,Examination!A:G, 6)</f>
        <v>118</v>
      </c>
      <c r="I7004" t="b">
        <f>VLOOKUP(A7004,Examination!A:G, 7)</f>
        <v>0</v>
      </c>
      <c r="J7004">
        <f>VLOOKUP(A7004,Labs!A:B,2)</f>
        <v>173</v>
      </c>
    </row>
    <row r="7005" spans="1:10" x14ac:dyDescent="0.2">
      <c r="A7005">
        <v>80560</v>
      </c>
      <c r="B7005">
        <v>48</v>
      </c>
      <c r="C7005" t="str">
        <f>IF(Demographics!B7005&lt;=20,"18-20",IF(AND(Demographics!B7005&gt;20,Demographics!B7005&lt;=30),"21-30",IF(AND(Demographics!B7005&gt;30,Demographics!B7005&lt;=40),"31-40",IF(AND(Demographics!B7005&gt;40,Demographics!B7005&lt;=50),"41-50",IF(AND(Demographics!B7005&gt;50,Demographics!B7005&lt;=60),"51-60",IF(AND(Demographics!B7005&gt;60,Demographics!B7005&lt;=70),"61-70",IF(Demographics!B7005&gt;=71,"&gt;70","")))))))</f>
        <v>41-50</v>
      </c>
      <c r="D7005">
        <f>VLOOKUP(A7005,Examination!A:G, 2)</f>
        <v>172.6</v>
      </c>
      <c r="E7005">
        <f>VLOOKUP(A7005,Examination!A:G,3)</f>
        <v>106.3</v>
      </c>
      <c r="F7005">
        <f>VLOOKUP(A7005,Examination!A:G, 4)</f>
        <v>35.700000000000003</v>
      </c>
      <c r="G7005">
        <f>VLOOKUP(A7005,Examination!A:G, 5)</f>
        <v>82</v>
      </c>
      <c r="H7005">
        <f>VLOOKUP(A7005,Examination!A:G, 6)</f>
        <v>122</v>
      </c>
      <c r="I7005" t="b">
        <f>VLOOKUP(A7005,Examination!A:G, 7)</f>
        <v>1</v>
      </c>
      <c r="J7005">
        <f>VLOOKUP(A7005,Labs!A:B,2)</f>
        <v>288</v>
      </c>
    </row>
    <row r="7006" spans="1:10" x14ac:dyDescent="0.2">
      <c r="A7006">
        <v>80561</v>
      </c>
      <c r="B7006">
        <v>39</v>
      </c>
      <c r="C7006" t="str">
        <f>IF(Demographics!B7006&lt;=20,"18-20",IF(AND(Demographics!B7006&gt;20,Demographics!B7006&lt;=30),"21-30",IF(AND(Demographics!B7006&gt;30,Demographics!B7006&lt;=40),"31-40",IF(AND(Demographics!B7006&gt;40,Demographics!B7006&lt;=50),"41-50",IF(AND(Demographics!B7006&gt;50,Demographics!B7006&lt;=60),"51-60",IF(AND(Demographics!B7006&gt;60,Demographics!B7006&lt;=70),"61-70",IF(Demographics!B7006&gt;=71,"&gt;70","")))))))</f>
        <v>31-40</v>
      </c>
      <c r="D7006">
        <f>VLOOKUP(A7006,Examination!A:G, 2)</f>
        <v>173.4</v>
      </c>
      <c r="E7006">
        <f>VLOOKUP(A7006,Examination!A:G,3)</f>
        <v>79</v>
      </c>
      <c r="F7006">
        <f>VLOOKUP(A7006,Examination!A:G, 4)</f>
        <v>26.3</v>
      </c>
      <c r="G7006">
        <f>VLOOKUP(A7006,Examination!A:G, 5)</f>
        <v>68</v>
      </c>
      <c r="H7006">
        <f>VLOOKUP(A7006,Examination!A:G, 6)</f>
        <v>96</v>
      </c>
      <c r="I7006" t="b">
        <f>VLOOKUP(A7006,Examination!A:G, 7)</f>
        <v>0</v>
      </c>
      <c r="J7006">
        <f>VLOOKUP(A7006,Labs!A:B,2)</f>
        <v>121</v>
      </c>
    </row>
    <row r="7007" spans="1:10" x14ac:dyDescent="0.2">
      <c r="A7007">
        <v>80562</v>
      </c>
      <c r="B7007">
        <v>24</v>
      </c>
      <c r="C7007" t="str">
        <f>IF(Demographics!B7007&lt;=20,"18-20",IF(AND(Demographics!B7007&gt;20,Demographics!B7007&lt;=30),"21-30",IF(AND(Demographics!B7007&gt;30,Demographics!B7007&lt;=40),"31-40",IF(AND(Demographics!B7007&gt;40,Demographics!B7007&lt;=50),"41-50",IF(AND(Demographics!B7007&gt;50,Demographics!B7007&lt;=60),"51-60",IF(AND(Demographics!B7007&gt;60,Demographics!B7007&lt;=70),"61-70",IF(Demographics!B7007&gt;=71,"&gt;70","")))))))</f>
        <v>21-30</v>
      </c>
      <c r="D7007">
        <f>VLOOKUP(A7007,Examination!A:G, 2)</f>
        <v>161.1</v>
      </c>
      <c r="E7007">
        <f>VLOOKUP(A7007,Examination!A:G,3)</f>
        <v>150.1</v>
      </c>
      <c r="F7007">
        <f>VLOOKUP(A7007,Examination!A:G, 4)</f>
        <v>57.8</v>
      </c>
      <c r="G7007">
        <f>VLOOKUP(A7007,Examination!A:G, 5)</f>
        <v>0</v>
      </c>
      <c r="H7007">
        <f>VLOOKUP(A7007,Examination!A:G, 6)</f>
        <v>0</v>
      </c>
      <c r="I7007" t="b">
        <f>VLOOKUP(A7007,Examination!A:G, 7)</f>
        <v>1</v>
      </c>
      <c r="J7007">
        <f>VLOOKUP(A7007,Labs!A:B,2)</f>
        <v>123</v>
      </c>
    </row>
    <row r="7008" spans="1:10" x14ac:dyDescent="0.2">
      <c r="A7008">
        <v>80563</v>
      </c>
      <c r="B7008">
        <v>66</v>
      </c>
      <c r="C7008" t="str">
        <f>IF(Demographics!B7008&lt;=20,"18-20",IF(AND(Demographics!B7008&gt;20,Demographics!B7008&lt;=30),"21-30",IF(AND(Demographics!B7008&gt;30,Demographics!B7008&lt;=40),"31-40",IF(AND(Demographics!B7008&gt;40,Demographics!B7008&lt;=50),"41-50",IF(AND(Demographics!B7008&gt;50,Demographics!B7008&lt;=60),"51-60",IF(AND(Demographics!B7008&gt;60,Demographics!B7008&lt;=70),"61-70",IF(Demographics!B7008&gt;=71,"&gt;70","")))))))</f>
        <v>61-70</v>
      </c>
      <c r="D7008">
        <f>VLOOKUP(A7008,Examination!A:G, 2)</f>
        <v>149.30000000000001</v>
      </c>
      <c r="E7008">
        <f>VLOOKUP(A7008,Examination!A:G,3)</f>
        <v>37.799999999999997</v>
      </c>
      <c r="F7008">
        <f>VLOOKUP(A7008,Examination!A:G, 4)</f>
        <v>17</v>
      </c>
      <c r="G7008">
        <f>VLOOKUP(A7008,Examination!A:G, 5)</f>
        <v>64</v>
      </c>
      <c r="H7008">
        <f>VLOOKUP(A7008,Examination!A:G, 6)</f>
        <v>102</v>
      </c>
      <c r="I7008" t="b">
        <f>VLOOKUP(A7008,Examination!A:G, 7)</f>
        <v>0</v>
      </c>
      <c r="J7008">
        <f>VLOOKUP(A7008,Labs!A:B,2)</f>
        <v>121</v>
      </c>
    </row>
    <row r="7009" spans="1:10" x14ac:dyDescent="0.2">
      <c r="A7009">
        <v>80564</v>
      </c>
      <c r="B7009">
        <v>45</v>
      </c>
      <c r="C7009" t="str">
        <f>IF(Demographics!B7009&lt;=20,"18-20",IF(AND(Demographics!B7009&gt;20,Demographics!B7009&lt;=30),"21-30",IF(AND(Demographics!B7009&gt;30,Demographics!B7009&lt;=40),"31-40",IF(AND(Demographics!B7009&gt;40,Demographics!B7009&lt;=50),"41-50",IF(AND(Demographics!B7009&gt;50,Demographics!B7009&lt;=60),"51-60",IF(AND(Demographics!B7009&gt;60,Demographics!B7009&lt;=70),"61-70",IF(Demographics!B7009&gt;=71,"&gt;70","")))))))</f>
        <v>41-50</v>
      </c>
      <c r="D7009">
        <f>VLOOKUP(A7009,Examination!A:G, 2)</f>
        <v>159.19999999999999</v>
      </c>
      <c r="E7009">
        <f>VLOOKUP(A7009,Examination!A:G,3)</f>
        <v>88.1</v>
      </c>
      <c r="F7009">
        <f>VLOOKUP(A7009,Examination!A:G, 4)</f>
        <v>34.799999999999997</v>
      </c>
      <c r="G7009">
        <f>VLOOKUP(A7009,Examination!A:G, 5)</f>
        <v>90</v>
      </c>
      <c r="H7009">
        <f>VLOOKUP(A7009,Examination!A:G, 6)</f>
        <v>130</v>
      </c>
      <c r="I7009" t="b">
        <f>VLOOKUP(A7009,Examination!A:G, 7)</f>
        <v>1</v>
      </c>
      <c r="J7009">
        <f>VLOOKUP(A7009,Labs!A:B,2)</f>
        <v>203</v>
      </c>
    </row>
    <row r="7010" spans="1:10" x14ac:dyDescent="0.2">
      <c r="A7010">
        <v>80565</v>
      </c>
      <c r="B7010">
        <v>47</v>
      </c>
      <c r="C7010" t="str">
        <f>IF(Demographics!B7010&lt;=20,"18-20",IF(AND(Demographics!B7010&gt;20,Demographics!B7010&lt;=30),"21-30",IF(AND(Demographics!B7010&gt;30,Demographics!B7010&lt;=40),"31-40",IF(AND(Demographics!B7010&gt;40,Demographics!B7010&lt;=50),"41-50",IF(AND(Demographics!B7010&gt;50,Demographics!B7010&lt;=60),"51-60",IF(AND(Demographics!B7010&gt;60,Demographics!B7010&lt;=70),"61-70",IF(Demographics!B7010&gt;=71,"&gt;70","")))))))</f>
        <v>41-50</v>
      </c>
      <c r="D7010">
        <f>VLOOKUP(A7010,Examination!A:G, 2)</f>
        <v>169.9</v>
      </c>
      <c r="E7010">
        <f>VLOOKUP(A7010,Examination!A:G,3)</f>
        <v>97</v>
      </c>
      <c r="F7010">
        <f>VLOOKUP(A7010,Examination!A:G, 4)</f>
        <v>33.6</v>
      </c>
      <c r="G7010">
        <f>VLOOKUP(A7010,Examination!A:G, 5)</f>
        <v>72</v>
      </c>
      <c r="H7010">
        <f>VLOOKUP(A7010,Examination!A:G, 6)</f>
        <v>122</v>
      </c>
      <c r="I7010" t="b">
        <f>VLOOKUP(A7010,Examination!A:G, 7)</f>
        <v>1</v>
      </c>
      <c r="J7010">
        <f>VLOOKUP(A7010,Labs!A:B,2)</f>
        <v>170</v>
      </c>
    </row>
    <row r="7011" spans="1:10" x14ac:dyDescent="0.2">
      <c r="A7011">
        <v>80566</v>
      </c>
      <c r="B7011">
        <v>34</v>
      </c>
      <c r="C7011" t="str">
        <f>IF(Demographics!B7011&lt;=20,"18-20",IF(AND(Demographics!B7011&gt;20,Demographics!B7011&lt;=30),"21-30",IF(AND(Demographics!B7011&gt;30,Demographics!B7011&lt;=40),"31-40",IF(AND(Demographics!B7011&gt;40,Demographics!B7011&lt;=50),"41-50",IF(AND(Demographics!B7011&gt;50,Demographics!B7011&lt;=60),"51-60",IF(AND(Demographics!B7011&gt;60,Demographics!B7011&lt;=70),"61-70",IF(Demographics!B7011&gt;=71,"&gt;70","")))))))</f>
        <v>31-40</v>
      </c>
      <c r="D7011">
        <f>VLOOKUP(A7011,Examination!A:G, 2)</f>
        <v>120.2</v>
      </c>
      <c r="E7011">
        <f>VLOOKUP(A7011,Examination!A:G,3)</f>
        <v>28.3</v>
      </c>
      <c r="F7011">
        <f>VLOOKUP(A7011,Examination!A:G, 4)</f>
        <v>19.600000000000001</v>
      </c>
      <c r="G7011">
        <f>VLOOKUP(A7011,Examination!A:G, 5)</f>
        <v>0</v>
      </c>
      <c r="H7011">
        <f>VLOOKUP(A7011,Examination!A:G, 6)</f>
        <v>0</v>
      </c>
      <c r="I7011" t="b">
        <f>VLOOKUP(A7011,Examination!A:G, 7)</f>
        <v>0</v>
      </c>
      <c r="J7011">
        <f>VLOOKUP(A7011,Labs!A:B,2)</f>
        <v>160</v>
      </c>
    </row>
    <row r="7012" spans="1:10" x14ac:dyDescent="0.2">
      <c r="A7012">
        <v>80567</v>
      </c>
      <c r="B7012">
        <v>38</v>
      </c>
      <c r="C7012" t="str">
        <f>IF(Demographics!B7012&lt;=20,"18-20",IF(AND(Demographics!B7012&gt;20,Demographics!B7012&lt;=30),"21-30",IF(AND(Demographics!B7012&gt;30,Demographics!B7012&lt;=40),"31-40",IF(AND(Demographics!B7012&gt;40,Demographics!B7012&lt;=50),"41-50",IF(AND(Demographics!B7012&gt;50,Demographics!B7012&lt;=60),"51-60",IF(AND(Demographics!B7012&gt;60,Demographics!B7012&lt;=70),"61-70",IF(Demographics!B7012&gt;=71,"&gt;70","")))))))</f>
        <v>31-40</v>
      </c>
      <c r="D7012">
        <f>VLOOKUP(A7012,Examination!A:G, 2)</f>
        <v>120.2</v>
      </c>
      <c r="E7012">
        <f>VLOOKUP(A7012,Examination!A:G,3)</f>
        <v>28.3</v>
      </c>
      <c r="F7012">
        <f>VLOOKUP(A7012,Examination!A:G, 4)</f>
        <v>19.600000000000001</v>
      </c>
      <c r="G7012">
        <f>VLOOKUP(A7012,Examination!A:G, 5)</f>
        <v>0</v>
      </c>
      <c r="H7012">
        <f>VLOOKUP(A7012,Examination!A:G, 6)</f>
        <v>0</v>
      </c>
      <c r="I7012" t="b">
        <f>VLOOKUP(A7012,Examination!A:G, 7)</f>
        <v>0</v>
      </c>
      <c r="J7012">
        <f>VLOOKUP(A7012,Labs!A:B,2)</f>
        <v>160</v>
      </c>
    </row>
    <row r="7013" spans="1:10" x14ac:dyDescent="0.2">
      <c r="A7013">
        <v>80568</v>
      </c>
      <c r="B7013">
        <v>36</v>
      </c>
      <c r="C7013" t="str">
        <f>IF(Demographics!B7013&lt;=20,"18-20",IF(AND(Demographics!B7013&gt;20,Demographics!B7013&lt;=30),"21-30",IF(AND(Demographics!B7013&gt;30,Demographics!B7013&lt;=40),"31-40",IF(AND(Demographics!B7013&gt;40,Demographics!B7013&lt;=50),"41-50",IF(AND(Demographics!B7013&gt;50,Demographics!B7013&lt;=60),"51-60",IF(AND(Demographics!B7013&gt;60,Demographics!B7013&lt;=70),"61-70",IF(Demographics!B7013&gt;=71,"&gt;70","")))))))</f>
        <v>31-40</v>
      </c>
      <c r="D7013">
        <f>VLOOKUP(A7013,Examination!A:G, 2)</f>
        <v>92.7</v>
      </c>
      <c r="E7013">
        <f>VLOOKUP(A7013,Examination!A:G,3)</f>
        <v>12.7</v>
      </c>
      <c r="F7013">
        <f>VLOOKUP(A7013,Examination!A:G, 4)</f>
        <v>14.8</v>
      </c>
      <c r="G7013">
        <f>VLOOKUP(A7013,Examination!A:G, 5)</f>
        <v>0</v>
      </c>
      <c r="H7013">
        <f>VLOOKUP(A7013,Examination!A:G, 6)</f>
        <v>0</v>
      </c>
      <c r="I7013" t="b">
        <f>VLOOKUP(A7013,Examination!A:G, 7)</f>
        <v>0</v>
      </c>
      <c r="J7013">
        <f>VLOOKUP(A7013,Labs!A:B,2)</f>
        <v>0</v>
      </c>
    </row>
    <row r="7014" spans="1:10" x14ac:dyDescent="0.2">
      <c r="A7014">
        <v>80569</v>
      </c>
      <c r="B7014">
        <v>46</v>
      </c>
      <c r="C7014" t="str">
        <f>IF(Demographics!B7014&lt;=20,"18-20",IF(AND(Demographics!B7014&gt;20,Demographics!B7014&lt;=30),"21-30",IF(AND(Demographics!B7014&gt;30,Demographics!B7014&lt;=40),"31-40",IF(AND(Demographics!B7014&gt;40,Demographics!B7014&lt;=50),"41-50",IF(AND(Demographics!B7014&gt;50,Demographics!B7014&lt;=60),"51-60",IF(AND(Demographics!B7014&gt;60,Demographics!B7014&lt;=70),"61-70",IF(Demographics!B7014&gt;=71,"&gt;70","")))))))</f>
        <v>41-50</v>
      </c>
      <c r="D7014">
        <f>VLOOKUP(A7014,Examination!A:G, 2)</f>
        <v>165.5</v>
      </c>
      <c r="E7014">
        <f>VLOOKUP(A7014,Examination!A:G,3)</f>
        <v>81.2</v>
      </c>
      <c r="F7014">
        <f>VLOOKUP(A7014,Examination!A:G, 4)</f>
        <v>29.6</v>
      </c>
      <c r="G7014">
        <f>VLOOKUP(A7014,Examination!A:G, 5)</f>
        <v>66</v>
      </c>
      <c r="H7014">
        <f>VLOOKUP(A7014,Examination!A:G, 6)</f>
        <v>118</v>
      </c>
      <c r="I7014" t="b">
        <f>VLOOKUP(A7014,Examination!A:G, 7)</f>
        <v>0</v>
      </c>
      <c r="J7014">
        <f>VLOOKUP(A7014,Labs!A:B,2)</f>
        <v>221</v>
      </c>
    </row>
    <row r="7015" spans="1:10" x14ac:dyDescent="0.2">
      <c r="A7015">
        <v>80570</v>
      </c>
      <c r="B7015">
        <v>76</v>
      </c>
      <c r="C7015" t="str">
        <f>IF(Demographics!B7015&lt;=20,"18-20",IF(AND(Demographics!B7015&gt;20,Demographics!B7015&lt;=30),"21-30",IF(AND(Demographics!B7015&gt;30,Demographics!B7015&lt;=40),"31-40",IF(AND(Demographics!B7015&gt;40,Demographics!B7015&lt;=50),"41-50",IF(AND(Demographics!B7015&gt;50,Demographics!B7015&lt;=60),"51-60",IF(AND(Demographics!B7015&gt;60,Demographics!B7015&lt;=70),"61-70",IF(Demographics!B7015&gt;=71,"&gt;70","")))))))</f>
        <v>&gt;70</v>
      </c>
      <c r="D7015">
        <f>VLOOKUP(A7015,Examination!A:G, 2)</f>
        <v>149.6</v>
      </c>
      <c r="E7015">
        <f>VLOOKUP(A7015,Examination!A:G,3)</f>
        <v>47.6</v>
      </c>
      <c r="F7015">
        <f>VLOOKUP(A7015,Examination!A:G, 4)</f>
        <v>21.3</v>
      </c>
      <c r="G7015">
        <f>VLOOKUP(A7015,Examination!A:G, 5)</f>
        <v>62</v>
      </c>
      <c r="H7015">
        <f>VLOOKUP(A7015,Examination!A:G, 6)</f>
        <v>118</v>
      </c>
      <c r="I7015" t="b">
        <f>VLOOKUP(A7015,Examination!A:G, 7)</f>
        <v>0</v>
      </c>
      <c r="J7015">
        <f>VLOOKUP(A7015,Labs!A:B,2)</f>
        <v>210</v>
      </c>
    </row>
    <row r="7016" spans="1:10" x14ac:dyDescent="0.2">
      <c r="A7016">
        <v>80571</v>
      </c>
      <c r="B7016">
        <v>70</v>
      </c>
      <c r="C7016" t="str">
        <f>IF(Demographics!B7016&lt;=20,"18-20",IF(AND(Demographics!B7016&gt;20,Demographics!B7016&lt;=30),"21-30",IF(AND(Demographics!B7016&gt;30,Demographics!B7016&lt;=40),"31-40",IF(AND(Demographics!B7016&gt;40,Demographics!B7016&lt;=50),"41-50",IF(AND(Demographics!B7016&gt;50,Demographics!B7016&lt;=60),"51-60",IF(AND(Demographics!B7016&gt;60,Demographics!B7016&lt;=70),"61-70",IF(Demographics!B7016&gt;=71,"&gt;70","")))))))</f>
        <v>61-70</v>
      </c>
      <c r="D7016">
        <f>VLOOKUP(A7016,Examination!A:G, 2)</f>
        <v>135.9</v>
      </c>
      <c r="E7016">
        <f>VLOOKUP(A7016,Examination!A:G,3)</f>
        <v>32</v>
      </c>
      <c r="F7016">
        <f>VLOOKUP(A7016,Examination!A:G, 4)</f>
        <v>17.3</v>
      </c>
      <c r="G7016">
        <f>VLOOKUP(A7016,Examination!A:G, 5)</f>
        <v>0</v>
      </c>
      <c r="H7016">
        <f>VLOOKUP(A7016,Examination!A:G, 6)</f>
        <v>0</v>
      </c>
      <c r="I7016" t="b">
        <f>VLOOKUP(A7016,Examination!A:G, 7)</f>
        <v>0</v>
      </c>
      <c r="J7016">
        <f>VLOOKUP(A7016,Labs!A:B,2)</f>
        <v>0</v>
      </c>
    </row>
    <row r="7017" spans="1:10" x14ac:dyDescent="0.2">
      <c r="A7017">
        <v>80572</v>
      </c>
      <c r="B7017">
        <v>46</v>
      </c>
      <c r="C7017" t="str">
        <f>IF(Demographics!B7017&lt;=20,"18-20",IF(AND(Demographics!B7017&gt;20,Demographics!B7017&lt;=30),"21-30",IF(AND(Demographics!B7017&gt;30,Demographics!B7017&lt;=40),"31-40",IF(AND(Demographics!B7017&gt;40,Demographics!B7017&lt;=50),"41-50",IF(AND(Demographics!B7017&gt;50,Demographics!B7017&lt;=60),"51-60",IF(AND(Demographics!B7017&gt;60,Demographics!B7017&lt;=70),"61-70",IF(Demographics!B7017&gt;=71,"&gt;70","")))))))</f>
        <v>41-50</v>
      </c>
      <c r="D7017">
        <f>VLOOKUP(A7017,Examination!A:G, 2)</f>
        <v>135.9</v>
      </c>
      <c r="E7017">
        <f>VLOOKUP(A7017,Examination!A:G,3)</f>
        <v>32</v>
      </c>
      <c r="F7017">
        <f>VLOOKUP(A7017,Examination!A:G, 4)</f>
        <v>17.3</v>
      </c>
      <c r="G7017">
        <f>VLOOKUP(A7017,Examination!A:G, 5)</f>
        <v>0</v>
      </c>
      <c r="H7017">
        <f>VLOOKUP(A7017,Examination!A:G, 6)</f>
        <v>0</v>
      </c>
      <c r="I7017" t="b">
        <f>VLOOKUP(A7017,Examination!A:G, 7)</f>
        <v>0</v>
      </c>
      <c r="J7017">
        <f>VLOOKUP(A7017,Labs!A:B,2)</f>
        <v>0</v>
      </c>
    </row>
    <row r="7018" spans="1:10" x14ac:dyDescent="0.2">
      <c r="A7018">
        <v>80573</v>
      </c>
      <c r="B7018">
        <v>64</v>
      </c>
      <c r="C7018" t="str">
        <f>IF(Demographics!B7018&lt;=20,"18-20",IF(AND(Demographics!B7018&gt;20,Demographics!B7018&lt;=30),"21-30",IF(AND(Demographics!B7018&gt;30,Demographics!B7018&lt;=40),"31-40",IF(AND(Demographics!B7018&gt;40,Demographics!B7018&lt;=50),"41-50",IF(AND(Demographics!B7018&gt;50,Demographics!B7018&lt;=60),"51-60",IF(AND(Demographics!B7018&gt;60,Demographics!B7018&lt;=70),"61-70",IF(Demographics!B7018&gt;=71,"&gt;70","")))))))</f>
        <v>61-70</v>
      </c>
      <c r="D7018">
        <f>VLOOKUP(A7018,Examination!A:G, 2)</f>
        <v>166.6</v>
      </c>
      <c r="E7018">
        <f>VLOOKUP(A7018,Examination!A:G,3)</f>
        <v>66.400000000000006</v>
      </c>
      <c r="F7018">
        <f>VLOOKUP(A7018,Examination!A:G, 4)</f>
        <v>23.9</v>
      </c>
      <c r="G7018">
        <f>VLOOKUP(A7018,Examination!A:G, 5)</f>
        <v>68</v>
      </c>
      <c r="H7018">
        <f>VLOOKUP(A7018,Examination!A:G, 6)</f>
        <v>110</v>
      </c>
      <c r="I7018" t="b">
        <f>VLOOKUP(A7018,Examination!A:G, 7)</f>
        <v>0</v>
      </c>
      <c r="J7018">
        <f>VLOOKUP(A7018,Labs!A:B,2)</f>
        <v>223</v>
      </c>
    </row>
    <row r="7019" spans="1:10" x14ac:dyDescent="0.2">
      <c r="A7019">
        <v>80574</v>
      </c>
      <c r="B7019">
        <v>46</v>
      </c>
      <c r="C7019" t="str">
        <f>IF(Demographics!B7019&lt;=20,"18-20",IF(AND(Demographics!B7019&gt;20,Demographics!B7019&lt;=30),"21-30",IF(AND(Demographics!B7019&gt;30,Demographics!B7019&lt;=40),"31-40",IF(AND(Demographics!B7019&gt;40,Demographics!B7019&lt;=50),"41-50",IF(AND(Demographics!B7019&gt;50,Demographics!B7019&lt;=60),"51-60",IF(AND(Demographics!B7019&gt;60,Demographics!B7019&lt;=70),"61-70",IF(Demographics!B7019&gt;=71,"&gt;70","")))))))</f>
        <v>41-50</v>
      </c>
      <c r="D7019">
        <f>VLOOKUP(A7019,Examination!A:G, 2)</f>
        <v>156.1</v>
      </c>
      <c r="E7019">
        <f>VLOOKUP(A7019,Examination!A:G,3)</f>
        <v>59.9</v>
      </c>
      <c r="F7019">
        <f>VLOOKUP(A7019,Examination!A:G, 4)</f>
        <v>24.6</v>
      </c>
      <c r="G7019">
        <f>VLOOKUP(A7019,Examination!A:G, 5)</f>
        <v>64</v>
      </c>
      <c r="H7019">
        <f>VLOOKUP(A7019,Examination!A:G, 6)</f>
        <v>100</v>
      </c>
      <c r="I7019" t="b">
        <f>VLOOKUP(A7019,Examination!A:G, 7)</f>
        <v>0</v>
      </c>
      <c r="J7019">
        <f>VLOOKUP(A7019,Labs!A:B,2)</f>
        <v>136</v>
      </c>
    </row>
    <row r="7020" spans="1:10" x14ac:dyDescent="0.2">
      <c r="A7020">
        <v>80575</v>
      </c>
      <c r="B7020">
        <v>53</v>
      </c>
      <c r="C7020" t="str">
        <f>IF(Demographics!B7020&lt;=20,"18-20",IF(AND(Demographics!B7020&gt;20,Demographics!B7020&lt;=30),"21-30",IF(AND(Demographics!B7020&gt;30,Demographics!B7020&lt;=40),"31-40",IF(AND(Demographics!B7020&gt;40,Demographics!B7020&lt;=50),"41-50",IF(AND(Demographics!B7020&gt;50,Demographics!B7020&lt;=60),"51-60",IF(AND(Demographics!B7020&gt;60,Demographics!B7020&lt;=70),"61-70",IF(Demographics!B7020&gt;=71,"&gt;70","")))))))</f>
        <v>51-60</v>
      </c>
      <c r="D7020">
        <f>VLOOKUP(A7020,Examination!A:G, 2)</f>
        <v>165.3</v>
      </c>
      <c r="E7020">
        <f>VLOOKUP(A7020,Examination!A:G,3)</f>
        <v>68.7</v>
      </c>
      <c r="F7020">
        <f>VLOOKUP(A7020,Examination!A:G, 4)</f>
        <v>25.1</v>
      </c>
      <c r="G7020">
        <f>VLOOKUP(A7020,Examination!A:G, 5)</f>
        <v>58</v>
      </c>
      <c r="H7020">
        <f>VLOOKUP(A7020,Examination!A:G, 6)</f>
        <v>112</v>
      </c>
      <c r="I7020" t="b">
        <f>VLOOKUP(A7020,Examination!A:G, 7)</f>
        <v>0</v>
      </c>
      <c r="J7020">
        <f>VLOOKUP(A7020,Labs!A:B,2)</f>
        <v>115</v>
      </c>
    </row>
    <row r="7021" spans="1:10" x14ac:dyDescent="0.2">
      <c r="A7021">
        <v>80576</v>
      </c>
      <c r="B7021">
        <v>32</v>
      </c>
      <c r="C7021" t="str">
        <f>IF(Demographics!B7021&lt;=20,"18-20",IF(AND(Demographics!B7021&gt;20,Demographics!B7021&lt;=30),"21-30",IF(AND(Demographics!B7021&gt;30,Demographics!B7021&lt;=40),"31-40",IF(AND(Demographics!B7021&gt;40,Demographics!B7021&lt;=50),"41-50",IF(AND(Demographics!B7021&gt;50,Demographics!B7021&lt;=60),"51-60",IF(AND(Demographics!B7021&gt;60,Demographics!B7021&lt;=70),"61-70",IF(Demographics!B7021&gt;=71,"&gt;70","")))))))</f>
        <v>31-40</v>
      </c>
      <c r="D7021">
        <f>VLOOKUP(A7021,Examination!A:G, 2)</f>
        <v>0</v>
      </c>
      <c r="E7021">
        <f>VLOOKUP(A7021,Examination!A:G,3)</f>
        <v>13</v>
      </c>
      <c r="F7021">
        <f>VLOOKUP(A7021,Examination!A:G, 4)</f>
        <v>0</v>
      </c>
      <c r="G7021">
        <f>VLOOKUP(A7021,Examination!A:G, 5)</f>
        <v>0</v>
      </c>
      <c r="H7021">
        <f>VLOOKUP(A7021,Examination!A:G, 6)</f>
        <v>0</v>
      </c>
      <c r="I7021" t="e">
        <f>VLOOKUP(A7021,Examination!A:G, 7)</f>
        <v>#DIV/0!</v>
      </c>
      <c r="J7021">
        <f>VLOOKUP(A7021,Labs!A:B,2)</f>
        <v>0</v>
      </c>
    </row>
    <row r="7022" spans="1:10" x14ac:dyDescent="0.2">
      <c r="A7022">
        <v>80577</v>
      </c>
      <c r="B7022">
        <v>27</v>
      </c>
      <c r="C7022" t="str">
        <f>IF(Demographics!B7022&lt;=20,"18-20",IF(AND(Demographics!B7022&gt;20,Demographics!B7022&lt;=30),"21-30",IF(AND(Demographics!B7022&gt;30,Demographics!B7022&lt;=40),"31-40",IF(AND(Demographics!B7022&gt;40,Demographics!B7022&lt;=50),"41-50",IF(AND(Demographics!B7022&gt;50,Demographics!B7022&lt;=60),"51-60",IF(AND(Demographics!B7022&gt;60,Demographics!B7022&lt;=70),"61-70",IF(Demographics!B7022&gt;=71,"&gt;70","")))))))</f>
        <v>21-30</v>
      </c>
      <c r="D7022">
        <f>VLOOKUP(A7022,Examination!A:G, 2)</f>
        <v>0</v>
      </c>
      <c r="E7022">
        <f>VLOOKUP(A7022,Examination!A:G,3)</f>
        <v>13</v>
      </c>
      <c r="F7022">
        <f>VLOOKUP(A7022,Examination!A:G, 4)</f>
        <v>0</v>
      </c>
      <c r="G7022">
        <f>VLOOKUP(A7022,Examination!A:G, 5)</f>
        <v>0</v>
      </c>
      <c r="H7022">
        <f>VLOOKUP(A7022,Examination!A:G, 6)</f>
        <v>0</v>
      </c>
      <c r="I7022" t="e">
        <f>VLOOKUP(A7022,Examination!A:G, 7)</f>
        <v>#DIV/0!</v>
      </c>
      <c r="J7022">
        <f>VLOOKUP(A7022,Labs!A:B,2)</f>
        <v>0</v>
      </c>
    </row>
    <row r="7023" spans="1:10" x14ac:dyDescent="0.2">
      <c r="A7023">
        <v>80578</v>
      </c>
      <c r="B7023">
        <v>44</v>
      </c>
      <c r="C7023" t="str">
        <f>IF(Demographics!B7023&lt;=20,"18-20",IF(AND(Demographics!B7023&gt;20,Demographics!B7023&lt;=30),"21-30",IF(AND(Demographics!B7023&gt;30,Demographics!B7023&lt;=40),"31-40",IF(AND(Demographics!B7023&gt;40,Demographics!B7023&lt;=50),"41-50",IF(AND(Demographics!B7023&gt;50,Demographics!B7023&lt;=60),"51-60",IF(AND(Demographics!B7023&gt;60,Demographics!B7023&lt;=70),"61-70",IF(Demographics!B7023&gt;=71,"&gt;70","")))))))</f>
        <v>41-50</v>
      </c>
      <c r="D7023">
        <f>VLOOKUP(A7023,Examination!A:G, 2)</f>
        <v>157.80000000000001</v>
      </c>
      <c r="E7023">
        <f>VLOOKUP(A7023,Examination!A:G,3)</f>
        <v>74.7</v>
      </c>
      <c r="F7023">
        <f>VLOOKUP(A7023,Examination!A:G, 4)</f>
        <v>30</v>
      </c>
      <c r="G7023">
        <f>VLOOKUP(A7023,Examination!A:G, 5)</f>
        <v>68</v>
      </c>
      <c r="H7023">
        <f>VLOOKUP(A7023,Examination!A:G, 6)</f>
        <v>124</v>
      </c>
      <c r="I7023" t="b">
        <f>VLOOKUP(A7023,Examination!A:G, 7)</f>
        <v>0</v>
      </c>
      <c r="J7023">
        <f>VLOOKUP(A7023,Labs!A:B,2)</f>
        <v>194</v>
      </c>
    </row>
    <row r="7024" spans="1:10" x14ac:dyDescent="0.2">
      <c r="A7024">
        <v>80579</v>
      </c>
      <c r="B7024">
        <v>40</v>
      </c>
      <c r="C7024" t="str">
        <f>IF(Demographics!B7024&lt;=20,"18-20",IF(AND(Demographics!B7024&gt;20,Demographics!B7024&lt;=30),"21-30",IF(AND(Demographics!B7024&gt;30,Demographics!B7024&lt;=40),"31-40",IF(AND(Demographics!B7024&gt;40,Demographics!B7024&lt;=50),"41-50",IF(AND(Demographics!B7024&gt;50,Demographics!B7024&lt;=60),"51-60",IF(AND(Demographics!B7024&gt;60,Demographics!B7024&lt;=70),"61-70",IF(Demographics!B7024&gt;=71,"&gt;70","")))))))</f>
        <v>31-40</v>
      </c>
      <c r="D7024">
        <f>VLOOKUP(A7024,Examination!A:G, 2)</f>
        <v>150</v>
      </c>
      <c r="E7024">
        <f>VLOOKUP(A7024,Examination!A:G,3)</f>
        <v>47.9</v>
      </c>
      <c r="F7024">
        <f>VLOOKUP(A7024,Examination!A:G, 4)</f>
        <v>21.3</v>
      </c>
      <c r="G7024">
        <f>VLOOKUP(A7024,Examination!A:G, 5)</f>
        <v>52</v>
      </c>
      <c r="H7024">
        <f>VLOOKUP(A7024,Examination!A:G, 6)</f>
        <v>108</v>
      </c>
      <c r="I7024" t="b">
        <f>VLOOKUP(A7024,Examination!A:G, 7)</f>
        <v>0</v>
      </c>
      <c r="J7024">
        <f>VLOOKUP(A7024,Labs!A:B,2)</f>
        <v>218</v>
      </c>
    </row>
    <row r="7025" spans="1:10" x14ac:dyDescent="0.2">
      <c r="A7025">
        <v>80580</v>
      </c>
      <c r="B7025">
        <v>39</v>
      </c>
      <c r="C7025" t="str">
        <f>IF(Demographics!B7025&lt;=20,"18-20",IF(AND(Demographics!B7025&gt;20,Demographics!B7025&lt;=30),"21-30",IF(AND(Demographics!B7025&gt;30,Demographics!B7025&lt;=40),"31-40",IF(AND(Demographics!B7025&gt;40,Demographics!B7025&lt;=50),"41-50",IF(AND(Demographics!B7025&gt;50,Demographics!B7025&lt;=60),"51-60",IF(AND(Demographics!B7025&gt;60,Demographics!B7025&lt;=70),"61-70",IF(Demographics!B7025&gt;=71,"&gt;70","")))))))</f>
        <v>31-40</v>
      </c>
      <c r="D7025">
        <f>VLOOKUP(A7025,Examination!A:G, 2)</f>
        <v>0</v>
      </c>
      <c r="E7025">
        <f>VLOOKUP(A7025,Examination!A:G,3)</f>
        <v>9.5</v>
      </c>
      <c r="F7025">
        <f>VLOOKUP(A7025,Examination!A:G, 4)</f>
        <v>0</v>
      </c>
      <c r="G7025">
        <f>VLOOKUP(A7025,Examination!A:G, 5)</f>
        <v>0</v>
      </c>
      <c r="H7025">
        <f>VLOOKUP(A7025,Examination!A:G, 6)</f>
        <v>0</v>
      </c>
      <c r="I7025" t="e">
        <f>VLOOKUP(A7025,Examination!A:G, 7)</f>
        <v>#DIV/0!</v>
      </c>
      <c r="J7025">
        <f>VLOOKUP(A7025,Labs!A:B,2)</f>
        <v>0</v>
      </c>
    </row>
    <row r="7026" spans="1:10" x14ac:dyDescent="0.2">
      <c r="A7026">
        <v>80581</v>
      </c>
      <c r="B7026">
        <v>55</v>
      </c>
      <c r="C7026" t="str">
        <f>IF(Demographics!B7026&lt;=20,"18-20",IF(AND(Demographics!B7026&gt;20,Demographics!B7026&lt;=30),"21-30",IF(AND(Demographics!B7026&gt;30,Demographics!B7026&lt;=40),"31-40",IF(AND(Demographics!B7026&gt;40,Demographics!B7026&lt;=50),"41-50",IF(AND(Demographics!B7026&gt;50,Demographics!B7026&lt;=60),"51-60",IF(AND(Demographics!B7026&gt;60,Demographics!B7026&lt;=70),"61-70",IF(Demographics!B7026&gt;=71,"&gt;70","")))))))</f>
        <v>51-60</v>
      </c>
      <c r="D7026">
        <f>VLOOKUP(A7026,Examination!A:G, 2)</f>
        <v>120</v>
      </c>
      <c r="E7026">
        <f>VLOOKUP(A7026,Examination!A:G,3)</f>
        <v>21.7</v>
      </c>
      <c r="F7026">
        <f>VLOOKUP(A7026,Examination!A:G, 4)</f>
        <v>15.1</v>
      </c>
      <c r="G7026">
        <f>VLOOKUP(A7026,Examination!A:G, 5)</f>
        <v>60</v>
      </c>
      <c r="H7026">
        <f>VLOOKUP(A7026,Examination!A:G, 6)</f>
        <v>88</v>
      </c>
      <c r="I7026" t="b">
        <f>VLOOKUP(A7026,Examination!A:G, 7)</f>
        <v>0</v>
      </c>
      <c r="J7026">
        <f>VLOOKUP(A7026,Labs!A:B,2)</f>
        <v>0</v>
      </c>
    </row>
    <row r="7027" spans="1:10" x14ac:dyDescent="0.2">
      <c r="A7027">
        <v>80582</v>
      </c>
      <c r="B7027">
        <v>28</v>
      </c>
      <c r="C7027" t="str">
        <f>IF(Demographics!B7027&lt;=20,"18-20",IF(AND(Demographics!B7027&gt;20,Demographics!B7027&lt;=30),"21-30",IF(AND(Demographics!B7027&gt;30,Demographics!B7027&lt;=40),"31-40",IF(AND(Demographics!B7027&gt;40,Demographics!B7027&lt;=50),"41-50",IF(AND(Demographics!B7027&gt;50,Demographics!B7027&lt;=60),"51-60",IF(AND(Demographics!B7027&gt;60,Demographics!B7027&lt;=70),"61-70",IF(Demographics!B7027&gt;=71,"&gt;70","")))))))</f>
        <v>21-30</v>
      </c>
      <c r="D7027">
        <f>VLOOKUP(A7027,Examination!A:G, 2)</f>
        <v>96.3</v>
      </c>
      <c r="E7027">
        <f>VLOOKUP(A7027,Examination!A:G,3)</f>
        <v>14.2</v>
      </c>
      <c r="F7027">
        <f>VLOOKUP(A7027,Examination!A:G, 4)</f>
        <v>15.3</v>
      </c>
      <c r="G7027">
        <f>VLOOKUP(A7027,Examination!A:G, 5)</f>
        <v>0</v>
      </c>
      <c r="H7027">
        <f>VLOOKUP(A7027,Examination!A:G, 6)</f>
        <v>0</v>
      </c>
      <c r="I7027" t="b">
        <f>VLOOKUP(A7027,Examination!A:G, 7)</f>
        <v>0</v>
      </c>
      <c r="J7027">
        <f>VLOOKUP(A7027,Labs!A:B,2)</f>
        <v>0</v>
      </c>
    </row>
    <row r="7028" spans="1:10" x14ac:dyDescent="0.2">
      <c r="A7028">
        <v>80583</v>
      </c>
      <c r="B7028">
        <v>24</v>
      </c>
      <c r="C7028" t="str">
        <f>IF(Demographics!B7028&lt;=20,"18-20",IF(AND(Demographics!B7028&gt;20,Demographics!B7028&lt;=30),"21-30",IF(AND(Demographics!B7028&gt;30,Demographics!B7028&lt;=40),"31-40",IF(AND(Demographics!B7028&gt;40,Demographics!B7028&lt;=50),"41-50",IF(AND(Demographics!B7028&gt;50,Demographics!B7028&lt;=60),"51-60",IF(AND(Demographics!B7028&gt;60,Demographics!B7028&lt;=70),"61-70",IF(Demographics!B7028&gt;=71,"&gt;70","")))))))</f>
        <v>21-30</v>
      </c>
      <c r="D7028">
        <f>VLOOKUP(A7028,Examination!A:G, 2)</f>
        <v>165.8</v>
      </c>
      <c r="E7028">
        <f>VLOOKUP(A7028,Examination!A:G,3)</f>
        <v>108.9</v>
      </c>
      <c r="F7028">
        <f>VLOOKUP(A7028,Examination!A:G, 4)</f>
        <v>39.6</v>
      </c>
      <c r="G7028">
        <f>VLOOKUP(A7028,Examination!A:G, 5)</f>
        <v>70</v>
      </c>
      <c r="H7028">
        <f>VLOOKUP(A7028,Examination!A:G, 6)</f>
        <v>140</v>
      </c>
      <c r="I7028" t="b">
        <f>VLOOKUP(A7028,Examination!A:G, 7)</f>
        <v>1</v>
      </c>
      <c r="J7028">
        <f>VLOOKUP(A7028,Labs!A:B,2)</f>
        <v>148</v>
      </c>
    </row>
    <row r="7029" spans="1:10" x14ac:dyDescent="0.2">
      <c r="A7029">
        <v>80584</v>
      </c>
      <c r="B7029">
        <v>41</v>
      </c>
      <c r="C7029" t="str">
        <f>IF(Demographics!B7029&lt;=20,"18-20",IF(AND(Demographics!B7029&gt;20,Demographics!B7029&lt;=30),"21-30",IF(AND(Demographics!B7029&gt;30,Demographics!B7029&lt;=40),"31-40",IF(AND(Demographics!B7029&gt;40,Demographics!B7029&lt;=50),"41-50",IF(AND(Demographics!B7029&gt;50,Demographics!B7029&lt;=60),"51-60",IF(AND(Demographics!B7029&gt;60,Demographics!B7029&lt;=70),"61-70",IF(Demographics!B7029&gt;=71,"&gt;70","")))))))</f>
        <v>41-50</v>
      </c>
      <c r="D7029">
        <f>VLOOKUP(A7029,Examination!A:G, 2)</f>
        <v>145.30000000000001</v>
      </c>
      <c r="E7029">
        <f>VLOOKUP(A7029,Examination!A:G,3)</f>
        <v>44.6</v>
      </c>
      <c r="F7029">
        <f>VLOOKUP(A7029,Examination!A:G, 4)</f>
        <v>21.1</v>
      </c>
      <c r="G7029">
        <f>VLOOKUP(A7029,Examination!A:G, 5)</f>
        <v>38</v>
      </c>
      <c r="H7029">
        <f>VLOOKUP(A7029,Examination!A:G, 6)</f>
        <v>110</v>
      </c>
      <c r="I7029" t="b">
        <f>VLOOKUP(A7029,Examination!A:G, 7)</f>
        <v>0</v>
      </c>
      <c r="J7029">
        <f>VLOOKUP(A7029,Labs!A:B,2)</f>
        <v>118</v>
      </c>
    </row>
    <row r="7030" spans="1:10" x14ac:dyDescent="0.2">
      <c r="A7030">
        <v>80585</v>
      </c>
      <c r="B7030">
        <v>38</v>
      </c>
      <c r="C7030" t="str">
        <f>IF(Demographics!B7030&lt;=20,"18-20",IF(AND(Demographics!B7030&gt;20,Demographics!B7030&lt;=30),"21-30",IF(AND(Demographics!B7030&gt;30,Demographics!B7030&lt;=40),"31-40",IF(AND(Demographics!B7030&gt;40,Demographics!B7030&lt;=50),"41-50",IF(AND(Demographics!B7030&gt;50,Demographics!B7030&lt;=60),"51-60",IF(AND(Demographics!B7030&gt;60,Demographics!B7030&lt;=70),"61-70",IF(Demographics!B7030&gt;=71,"&gt;70","")))))))</f>
        <v>31-40</v>
      </c>
      <c r="D7030">
        <f>VLOOKUP(A7030,Examination!A:G, 2)</f>
        <v>171.1</v>
      </c>
      <c r="E7030">
        <f>VLOOKUP(A7030,Examination!A:G,3)</f>
        <v>81.900000000000006</v>
      </c>
      <c r="F7030">
        <f>VLOOKUP(A7030,Examination!A:G, 4)</f>
        <v>28</v>
      </c>
      <c r="G7030">
        <f>VLOOKUP(A7030,Examination!A:G, 5)</f>
        <v>96</v>
      </c>
      <c r="H7030">
        <f>VLOOKUP(A7030,Examination!A:G, 6)</f>
        <v>130</v>
      </c>
      <c r="I7030" t="b">
        <f>VLOOKUP(A7030,Examination!A:G, 7)</f>
        <v>0</v>
      </c>
      <c r="J7030">
        <f>VLOOKUP(A7030,Labs!A:B,2)</f>
        <v>258</v>
      </c>
    </row>
    <row r="7031" spans="1:10" x14ac:dyDescent="0.2">
      <c r="A7031">
        <v>80586</v>
      </c>
      <c r="B7031">
        <v>80</v>
      </c>
      <c r="C7031" t="str">
        <f>IF(Demographics!B7031&lt;=20,"18-20",IF(AND(Demographics!B7031&gt;20,Demographics!B7031&lt;=30),"21-30",IF(AND(Demographics!B7031&gt;30,Demographics!B7031&lt;=40),"31-40",IF(AND(Demographics!B7031&gt;40,Demographics!B7031&lt;=50),"41-50",IF(AND(Demographics!B7031&gt;50,Demographics!B7031&lt;=60),"51-60",IF(AND(Demographics!B7031&gt;60,Demographics!B7031&lt;=70),"61-70",IF(Demographics!B7031&gt;=71,"&gt;70","")))))))</f>
        <v>&gt;70</v>
      </c>
      <c r="D7031">
        <f>VLOOKUP(A7031,Examination!A:G, 2)</f>
        <v>144.4</v>
      </c>
      <c r="E7031">
        <f>VLOOKUP(A7031,Examination!A:G,3)</f>
        <v>64.099999999999994</v>
      </c>
      <c r="F7031">
        <f>VLOOKUP(A7031,Examination!A:G, 4)</f>
        <v>30.7</v>
      </c>
      <c r="G7031">
        <f>VLOOKUP(A7031,Examination!A:G, 5)</f>
        <v>0</v>
      </c>
      <c r="H7031">
        <f>VLOOKUP(A7031,Examination!A:G, 6)</f>
        <v>0</v>
      </c>
      <c r="I7031" t="b">
        <f>VLOOKUP(A7031,Examination!A:G, 7)</f>
        <v>1</v>
      </c>
      <c r="J7031">
        <f>VLOOKUP(A7031,Labs!A:B,2)</f>
        <v>192</v>
      </c>
    </row>
    <row r="7032" spans="1:10" x14ac:dyDescent="0.2">
      <c r="A7032">
        <v>80587</v>
      </c>
      <c r="B7032">
        <v>36</v>
      </c>
      <c r="C7032" t="str">
        <f>IF(Demographics!B7032&lt;=20,"18-20",IF(AND(Demographics!B7032&gt;20,Demographics!B7032&lt;=30),"21-30",IF(AND(Demographics!B7032&gt;30,Demographics!B7032&lt;=40),"31-40",IF(AND(Demographics!B7032&gt;40,Demographics!B7032&lt;=50),"41-50",IF(AND(Demographics!B7032&gt;50,Demographics!B7032&lt;=60),"51-60",IF(AND(Demographics!B7032&gt;60,Demographics!B7032&lt;=70),"61-70",IF(Demographics!B7032&gt;=71,"&gt;70","")))))))</f>
        <v>31-40</v>
      </c>
      <c r="D7032">
        <f>VLOOKUP(A7032,Examination!A:G, 2)</f>
        <v>171.4</v>
      </c>
      <c r="E7032">
        <f>VLOOKUP(A7032,Examination!A:G,3)</f>
        <v>77.2</v>
      </c>
      <c r="F7032">
        <f>VLOOKUP(A7032,Examination!A:G, 4)</f>
        <v>26.3</v>
      </c>
      <c r="G7032">
        <f>VLOOKUP(A7032,Examination!A:G, 5)</f>
        <v>74</v>
      </c>
      <c r="H7032">
        <f>VLOOKUP(A7032,Examination!A:G, 6)</f>
        <v>118</v>
      </c>
      <c r="I7032" t="b">
        <f>VLOOKUP(A7032,Examination!A:G, 7)</f>
        <v>0</v>
      </c>
      <c r="J7032">
        <f>VLOOKUP(A7032,Labs!A:B,2)</f>
        <v>172</v>
      </c>
    </row>
    <row r="7033" spans="1:10" x14ac:dyDescent="0.2">
      <c r="A7033">
        <v>80588</v>
      </c>
      <c r="B7033">
        <v>59</v>
      </c>
      <c r="C7033" t="str">
        <f>IF(Demographics!B7033&lt;=20,"18-20",IF(AND(Demographics!B7033&gt;20,Demographics!B7033&lt;=30),"21-30",IF(AND(Demographics!B7033&gt;30,Demographics!B7033&lt;=40),"31-40",IF(AND(Demographics!B7033&gt;40,Demographics!B7033&lt;=50),"41-50",IF(AND(Demographics!B7033&gt;50,Demographics!B7033&lt;=60),"51-60",IF(AND(Demographics!B7033&gt;60,Demographics!B7033&lt;=70),"61-70",IF(Demographics!B7033&gt;=71,"&gt;70","")))))))</f>
        <v>51-60</v>
      </c>
      <c r="D7033">
        <f>VLOOKUP(A7033,Examination!A:G, 2)</f>
        <v>156.9</v>
      </c>
      <c r="E7033">
        <f>VLOOKUP(A7033,Examination!A:G,3)</f>
        <v>53.8</v>
      </c>
      <c r="F7033">
        <f>VLOOKUP(A7033,Examination!A:G, 4)</f>
        <v>21.9</v>
      </c>
      <c r="G7033">
        <f>VLOOKUP(A7033,Examination!A:G, 5)</f>
        <v>74</v>
      </c>
      <c r="H7033">
        <f>VLOOKUP(A7033,Examination!A:G, 6)</f>
        <v>108</v>
      </c>
      <c r="I7033" t="b">
        <f>VLOOKUP(A7033,Examination!A:G, 7)</f>
        <v>0</v>
      </c>
      <c r="J7033">
        <f>VLOOKUP(A7033,Labs!A:B,2)</f>
        <v>227</v>
      </c>
    </row>
    <row r="7034" spans="1:10" x14ac:dyDescent="0.2">
      <c r="A7034">
        <v>80589</v>
      </c>
      <c r="B7034">
        <v>28</v>
      </c>
      <c r="C7034" t="str">
        <f>IF(Demographics!B7034&lt;=20,"18-20",IF(AND(Demographics!B7034&gt;20,Demographics!B7034&lt;=30),"21-30",IF(AND(Demographics!B7034&gt;30,Demographics!B7034&lt;=40),"31-40",IF(AND(Demographics!B7034&gt;40,Demographics!B7034&lt;=50),"41-50",IF(AND(Demographics!B7034&gt;50,Demographics!B7034&lt;=60),"51-60",IF(AND(Demographics!B7034&gt;60,Demographics!B7034&lt;=70),"61-70",IF(Demographics!B7034&gt;=71,"&gt;70","")))))))</f>
        <v>21-30</v>
      </c>
      <c r="D7034">
        <f>VLOOKUP(A7034,Examination!A:G, 2)</f>
        <v>161.4</v>
      </c>
      <c r="E7034">
        <f>VLOOKUP(A7034,Examination!A:G,3)</f>
        <v>68.900000000000006</v>
      </c>
      <c r="F7034">
        <f>VLOOKUP(A7034,Examination!A:G, 4)</f>
        <v>26.4</v>
      </c>
      <c r="G7034">
        <f>VLOOKUP(A7034,Examination!A:G, 5)</f>
        <v>0</v>
      </c>
      <c r="H7034">
        <f>VLOOKUP(A7034,Examination!A:G, 6)</f>
        <v>0</v>
      </c>
      <c r="I7034" t="b">
        <f>VLOOKUP(A7034,Examination!A:G, 7)</f>
        <v>0</v>
      </c>
      <c r="J7034">
        <f>VLOOKUP(A7034,Labs!A:B,2)</f>
        <v>259</v>
      </c>
    </row>
    <row r="7035" spans="1:10" x14ac:dyDescent="0.2">
      <c r="A7035">
        <v>80590</v>
      </c>
      <c r="B7035">
        <v>43</v>
      </c>
      <c r="C7035" t="str">
        <f>IF(Demographics!B7035&lt;=20,"18-20",IF(AND(Demographics!B7035&gt;20,Demographics!B7035&lt;=30),"21-30",IF(AND(Demographics!B7035&gt;30,Demographics!B7035&lt;=40),"31-40",IF(AND(Demographics!B7035&gt;40,Demographics!B7035&lt;=50),"41-50",IF(AND(Demographics!B7035&gt;50,Demographics!B7035&lt;=60),"51-60",IF(AND(Demographics!B7035&gt;60,Demographics!B7035&lt;=70),"61-70",IF(Demographics!B7035&gt;=71,"&gt;70","")))))))</f>
        <v>41-50</v>
      </c>
      <c r="D7035">
        <f>VLOOKUP(A7035,Examination!A:G, 2)</f>
        <v>165.4</v>
      </c>
      <c r="E7035">
        <f>VLOOKUP(A7035,Examination!A:G,3)</f>
        <v>86.6</v>
      </c>
      <c r="F7035">
        <f>VLOOKUP(A7035,Examination!A:G, 4)</f>
        <v>31.7</v>
      </c>
      <c r="G7035">
        <f>VLOOKUP(A7035,Examination!A:G, 5)</f>
        <v>58</v>
      </c>
      <c r="H7035">
        <f>VLOOKUP(A7035,Examination!A:G, 6)</f>
        <v>104</v>
      </c>
      <c r="I7035" t="b">
        <f>VLOOKUP(A7035,Examination!A:G, 7)</f>
        <v>1</v>
      </c>
      <c r="J7035">
        <f>VLOOKUP(A7035,Labs!A:B,2)</f>
        <v>136</v>
      </c>
    </row>
    <row r="7036" spans="1:10" x14ac:dyDescent="0.2">
      <c r="A7036">
        <v>80591</v>
      </c>
      <c r="B7036">
        <v>30</v>
      </c>
      <c r="C7036" t="str">
        <f>IF(Demographics!B7036&lt;=20,"18-20",IF(AND(Demographics!B7036&gt;20,Demographics!B7036&lt;=30),"21-30",IF(AND(Demographics!B7036&gt;30,Demographics!B7036&lt;=40),"31-40",IF(AND(Demographics!B7036&gt;40,Demographics!B7036&lt;=50),"41-50",IF(AND(Demographics!B7036&gt;50,Demographics!B7036&lt;=60),"51-60",IF(AND(Demographics!B7036&gt;60,Demographics!B7036&lt;=70),"61-70",IF(Demographics!B7036&gt;=71,"&gt;70","")))))))</f>
        <v>21-30</v>
      </c>
      <c r="D7036">
        <f>VLOOKUP(A7036,Examination!A:G, 2)</f>
        <v>129.6</v>
      </c>
      <c r="E7036">
        <f>VLOOKUP(A7036,Examination!A:G,3)</f>
        <v>27.2</v>
      </c>
      <c r="F7036">
        <f>VLOOKUP(A7036,Examination!A:G, 4)</f>
        <v>16.2</v>
      </c>
      <c r="G7036">
        <f>VLOOKUP(A7036,Examination!A:G, 5)</f>
        <v>58</v>
      </c>
      <c r="H7036">
        <f>VLOOKUP(A7036,Examination!A:G, 6)</f>
        <v>96</v>
      </c>
      <c r="I7036" t="b">
        <f>VLOOKUP(A7036,Examination!A:G, 7)</f>
        <v>0</v>
      </c>
      <c r="J7036">
        <f>VLOOKUP(A7036,Labs!A:B,2)</f>
        <v>152</v>
      </c>
    </row>
    <row r="7037" spans="1:10" x14ac:dyDescent="0.2">
      <c r="A7037">
        <v>80592</v>
      </c>
      <c r="B7037">
        <v>20</v>
      </c>
      <c r="C7037" t="str">
        <f>IF(Demographics!B7037&lt;=20,"18-20",IF(AND(Demographics!B7037&gt;20,Demographics!B7037&lt;=30),"21-30",IF(AND(Demographics!B7037&gt;30,Demographics!B7037&lt;=40),"31-40",IF(AND(Demographics!B7037&gt;40,Demographics!B7037&lt;=50),"41-50",IF(AND(Demographics!B7037&gt;50,Demographics!B7037&lt;=60),"51-60",IF(AND(Demographics!B7037&gt;60,Demographics!B7037&lt;=70),"61-70",IF(Demographics!B7037&gt;=71,"&gt;70","")))))))</f>
        <v>18-20</v>
      </c>
      <c r="D7037">
        <f>VLOOKUP(A7037,Examination!A:G, 2)</f>
        <v>173.5</v>
      </c>
      <c r="E7037">
        <f>VLOOKUP(A7037,Examination!A:G,3)</f>
        <v>92.7</v>
      </c>
      <c r="F7037">
        <f>VLOOKUP(A7037,Examination!A:G, 4)</f>
        <v>30.8</v>
      </c>
      <c r="G7037">
        <f>VLOOKUP(A7037,Examination!A:G, 5)</f>
        <v>66</v>
      </c>
      <c r="H7037">
        <f>VLOOKUP(A7037,Examination!A:G, 6)</f>
        <v>108</v>
      </c>
      <c r="I7037" t="b">
        <f>VLOOKUP(A7037,Examination!A:G, 7)</f>
        <v>1</v>
      </c>
      <c r="J7037">
        <f>VLOOKUP(A7037,Labs!A:B,2)</f>
        <v>180</v>
      </c>
    </row>
    <row r="7038" spans="1:10" x14ac:dyDescent="0.2">
      <c r="A7038">
        <v>80593</v>
      </c>
      <c r="B7038">
        <v>63</v>
      </c>
      <c r="C7038" t="str">
        <f>IF(Demographics!B7038&lt;=20,"18-20",IF(AND(Demographics!B7038&gt;20,Demographics!B7038&lt;=30),"21-30",IF(AND(Demographics!B7038&gt;30,Demographics!B7038&lt;=40),"31-40",IF(AND(Demographics!B7038&gt;40,Demographics!B7038&lt;=50),"41-50",IF(AND(Demographics!B7038&gt;50,Demographics!B7038&lt;=60),"51-60",IF(AND(Demographics!B7038&gt;60,Demographics!B7038&lt;=70),"61-70",IF(Demographics!B7038&gt;=71,"&gt;70","")))))))</f>
        <v>61-70</v>
      </c>
      <c r="D7038">
        <f>VLOOKUP(A7038,Examination!A:G, 2)</f>
        <v>169.4</v>
      </c>
      <c r="E7038">
        <f>VLOOKUP(A7038,Examination!A:G,3)</f>
        <v>64.5</v>
      </c>
      <c r="F7038">
        <f>VLOOKUP(A7038,Examination!A:G, 4)</f>
        <v>22.5</v>
      </c>
      <c r="G7038">
        <f>VLOOKUP(A7038,Examination!A:G, 5)</f>
        <v>66</v>
      </c>
      <c r="H7038">
        <f>VLOOKUP(A7038,Examination!A:G, 6)</f>
        <v>136</v>
      </c>
      <c r="I7038" t="b">
        <f>VLOOKUP(A7038,Examination!A:G, 7)</f>
        <v>0</v>
      </c>
      <c r="J7038">
        <f>VLOOKUP(A7038,Labs!A:B,2)</f>
        <v>224</v>
      </c>
    </row>
    <row r="7039" spans="1:10" x14ac:dyDescent="0.2">
      <c r="A7039">
        <v>80594</v>
      </c>
      <c r="B7039">
        <v>62</v>
      </c>
      <c r="C7039" t="str">
        <f>IF(Demographics!B7039&lt;=20,"18-20",IF(AND(Demographics!B7039&gt;20,Demographics!B7039&lt;=30),"21-30",IF(AND(Demographics!B7039&gt;30,Demographics!B7039&lt;=40),"31-40",IF(AND(Demographics!B7039&gt;40,Demographics!B7039&lt;=50),"41-50",IF(AND(Demographics!B7039&gt;50,Demographics!B7039&lt;=60),"51-60",IF(AND(Demographics!B7039&gt;60,Demographics!B7039&lt;=70),"61-70",IF(Demographics!B7039&gt;=71,"&gt;70","")))))))</f>
        <v>61-70</v>
      </c>
      <c r="D7039">
        <f>VLOOKUP(A7039,Examination!A:G, 2)</f>
        <v>152.5</v>
      </c>
      <c r="E7039">
        <f>VLOOKUP(A7039,Examination!A:G,3)</f>
        <v>78</v>
      </c>
      <c r="F7039">
        <f>VLOOKUP(A7039,Examination!A:G, 4)</f>
        <v>33.5</v>
      </c>
      <c r="G7039">
        <f>VLOOKUP(A7039,Examination!A:G, 5)</f>
        <v>74</v>
      </c>
      <c r="H7039">
        <f>VLOOKUP(A7039,Examination!A:G, 6)</f>
        <v>136</v>
      </c>
      <c r="I7039" t="b">
        <f>VLOOKUP(A7039,Examination!A:G, 7)</f>
        <v>1</v>
      </c>
      <c r="J7039">
        <f>VLOOKUP(A7039,Labs!A:B,2)</f>
        <v>182</v>
      </c>
    </row>
    <row r="7040" spans="1:10" x14ac:dyDescent="0.2">
      <c r="A7040">
        <v>80595</v>
      </c>
      <c r="B7040">
        <v>59</v>
      </c>
      <c r="C7040" t="str">
        <f>IF(Demographics!B7040&lt;=20,"18-20",IF(AND(Demographics!B7040&gt;20,Demographics!B7040&lt;=30),"21-30",IF(AND(Demographics!B7040&gt;30,Demographics!B7040&lt;=40),"31-40",IF(AND(Demographics!B7040&gt;40,Demographics!B7040&lt;=50),"41-50",IF(AND(Demographics!B7040&gt;50,Demographics!B7040&lt;=60),"51-60",IF(AND(Demographics!B7040&gt;60,Demographics!B7040&lt;=70),"61-70",IF(Demographics!B7040&gt;=71,"&gt;70","")))))))</f>
        <v>51-60</v>
      </c>
      <c r="D7040">
        <f>VLOOKUP(A7040,Examination!A:G, 2)</f>
        <v>154.80000000000001</v>
      </c>
      <c r="E7040">
        <f>VLOOKUP(A7040,Examination!A:G,3)</f>
        <v>51.1</v>
      </c>
      <c r="F7040">
        <f>VLOOKUP(A7040,Examination!A:G, 4)</f>
        <v>21.3</v>
      </c>
      <c r="G7040">
        <f>VLOOKUP(A7040,Examination!A:G, 5)</f>
        <v>74</v>
      </c>
      <c r="H7040">
        <f>VLOOKUP(A7040,Examination!A:G, 6)</f>
        <v>156</v>
      </c>
      <c r="I7040" t="b">
        <f>VLOOKUP(A7040,Examination!A:G, 7)</f>
        <v>0</v>
      </c>
      <c r="J7040">
        <f>VLOOKUP(A7040,Labs!A:B,2)</f>
        <v>212</v>
      </c>
    </row>
    <row r="7041" spans="1:10" x14ac:dyDescent="0.2">
      <c r="A7041">
        <v>80596</v>
      </c>
      <c r="B7041">
        <v>55</v>
      </c>
      <c r="C7041" t="str">
        <f>IF(Demographics!B7041&lt;=20,"18-20",IF(AND(Demographics!B7041&gt;20,Demographics!B7041&lt;=30),"21-30",IF(AND(Demographics!B7041&gt;30,Demographics!B7041&lt;=40),"31-40",IF(AND(Demographics!B7041&gt;40,Demographics!B7041&lt;=50),"41-50",IF(AND(Demographics!B7041&gt;50,Demographics!B7041&lt;=60),"51-60",IF(AND(Demographics!B7041&gt;60,Demographics!B7041&lt;=70),"61-70",IF(Demographics!B7041&gt;=71,"&gt;70","")))))))</f>
        <v>51-60</v>
      </c>
      <c r="D7041">
        <f>VLOOKUP(A7041,Examination!A:G, 2)</f>
        <v>178.6</v>
      </c>
      <c r="E7041">
        <f>VLOOKUP(A7041,Examination!A:G,3)</f>
        <v>95.3</v>
      </c>
      <c r="F7041">
        <f>VLOOKUP(A7041,Examination!A:G, 4)</f>
        <v>29.9</v>
      </c>
      <c r="G7041">
        <f>VLOOKUP(A7041,Examination!A:G, 5)</f>
        <v>84</v>
      </c>
      <c r="H7041">
        <f>VLOOKUP(A7041,Examination!A:G, 6)</f>
        <v>130</v>
      </c>
      <c r="I7041" t="b">
        <f>VLOOKUP(A7041,Examination!A:G, 7)</f>
        <v>0</v>
      </c>
      <c r="J7041">
        <f>VLOOKUP(A7041,Labs!A:B,2)</f>
        <v>190</v>
      </c>
    </row>
    <row r="7042" spans="1:10" x14ac:dyDescent="0.2">
      <c r="A7042">
        <v>80597</v>
      </c>
      <c r="B7042">
        <v>42</v>
      </c>
      <c r="C7042" t="str">
        <f>IF(Demographics!B7042&lt;=20,"18-20",IF(AND(Demographics!B7042&gt;20,Demographics!B7042&lt;=30),"21-30",IF(AND(Demographics!B7042&gt;30,Demographics!B7042&lt;=40),"31-40",IF(AND(Demographics!B7042&gt;40,Demographics!B7042&lt;=50),"41-50",IF(AND(Demographics!B7042&gt;50,Demographics!B7042&lt;=60),"51-60",IF(AND(Demographics!B7042&gt;60,Demographics!B7042&lt;=70),"61-70",IF(Demographics!B7042&gt;=71,"&gt;70","")))))))</f>
        <v>41-50</v>
      </c>
      <c r="D7042">
        <f>VLOOKUP(A7042,Examination!A:G, 2)</f>
        <v>112.1</v>
      </c>
      <c r="E7042">
        <f>VLOOKUP(A7042,Examination!A:G,3)</f>
        <v>21.7</v>
      </c>
      <c r="F7042">
        <f>VLOOKUP(A7042,Examination!A:G, 4)</f>
        <v>17.3</v>
      </c>
      <c r="G7042">
        <f>VLOOKUP(A7042,Examination!A:G, 5)</f>
        <v>0</v>
      </c>
      <c r="H7042">
        <f>VLOOKUP(A7042,Examination!A:G, 6)</f>
        <v>0</v>
      </c>
      <c r="I7042" t="b">
        <f>VLOOKUP(A7042,Examination!A:G, 7)</f>
        <v>0</v>
      </c>
      <c r="J7042">
        <f>VLOOKUP(A7042,Labs!A:B,2)</f>
        <v>0</v>
      </c>
    </row>
    <row r="7043" spans="1:10" x14ac:dyDescent="0.2">
      <c r="A7043">
        <v>80598</v>
      </c>
      <c r="B7043">
        <v>56</v>
      </c>
      <c r="C7043" t="str">
        <f>IF(Demographics!B7043&lt;=20,"18-20",IF(AND(Demographics!B7043&gt;20,Demographics!B7043&lt;=30),"21-30",IF(AND(Demographics!B7043&gt;30,Demographics!B7043&lt;=40),"31-40",IF(AND(Demographics!B7043&gt;40,Demographics!B7043&lt;=50),"41-50",IF(AND(Demographics!B7043&gt;50,Demographics!B7043&lt;=60),"51-60",IF(AND(Demographics!B7043&gt;60,Demographics!B7043&lt;=70),"61-70",IF(Demographics!B7043&gt;=71,"&gt;70","")))))))</f>
        <v>51-60</v>
      </c>
      <c r="D7043">
        <f>VLOOKUP(A7043,Examination!A:G, 2)</f>
        <v>138</v>
      </c>
      <c r="E7043">
        <f>VLOOKUP(A7043,Examination!A:G,3)</f>
        <v>29.4</v>
      </c>
      <c r="F7043">
        <f>VLOOKUP(A7043,Examination!A:G, 4)</f>
        <v>15.4</v>
      </c>
      <c r="G7043">
        <f>VLOOKUP(A7043,Examination!A:G, 5)</f>
        <v>0</v>
      </c>
      <c r="H7043">
        <f>VLOOKUP(A7043,Examination!A:G, 6)</f>
        <v>0</v>
      </c>
      <c r="I7043" t="b">
        <f>VLOOKUP(A7043,Examination!A:G, 7)</f>
        <v>0</v>
      </c>
      <c r="J7043">
        <f>VLOOKUP(A7043,Labs!A:B,2)</f>
        <v>186</v>
      </c>
    </row>
    <row r="7044" spans="1:10" x14ac:dyDescent="0.2">
      <c r="A7044">
        <v>80599</v>
      </c>
      <c r="B7044">
        <v>77</v>
      </c>
      <c r="C7044" t="str">
        <f>IF(Demographics!B7044&lt;=20,"18-20",IF(AND(Demographics!B7044&gt;20,Demographics!B7044&lt;=30),"21-30",IF(AND(Demographics!B7044&gt;30,Demographics!B7044&lt;=40),"31-40",IF(AND(Demographics!B7044&gt;40,Demographics!B7044&lt;=50),"41-50",IF(AND(Demographics!B7044&gt;50,Demographics!B7044&lt;=60),"51-60",IF(AND(Demographics!B7044&gt;60,Demographics!B7044&lt;=70),"61-70",IF(Demographics!B7044&gt;=71,"&gt;70","")))))))</f>
        <v>&gt;70</v>
      </c>
      <c r="D7044">
        <f>VLOOKUP(A7044,Examination!A:G, 2)</f>
        <v>170.9</v>
      </c>
      <c r="E7044">
        <f>VLOOKUP(A7044,Examination!A:G,3)</f>
        <v>72.900000000000006</v>
      </c>
      <c r="F7044">
        <f>VLOOKUP(A7044,Examination!A:G, 4)</f>
        <v>25</v>
      </c>
      <c r="G7044">
        <f>VLOOKUP(A7044,Examination!A:G, 5)</f>
        <v>62</v>
      </c>
      <c r="H7044">
        <f>VLOOKUP(A7044,Examination!A:G, 6)</f>
        <v>124</v>
      </c>
      <c r="I7044" t="b">
        <f>VLOOKUP(A7044,Examination!A:G, 7)</f>
        <v>0</v>
      </c>
      <c r="J7044">
        <f>VLOOKUP(A7044,Labs!A:B,2)</f>
        <v>0</v>
      </c>
    </row>
    <row r="7045" spans="1:10" x14ac:dyDescent="0.2">
      <c r="A7045">
        <v>80600</v>
      </c>
      <c r="B7045">
        <v>29</v>
      </c>
      <c r="C7045" t="str">
        <f>IF(Demographics!B7045&lt;=20,"18-20",IF(AND(Demographics!B7045&gt;20,Demographics!B7045&lt;=30),"21-30",IF(AND(Demographics!B7045&gt;30,Demographics!B7045&lt;=40),"31-40",IF(AND(Demographics!B7045&gt;40,Demographics!B7045&lt;=50),"41-50",IF(AND(Demographics!B7045&gt;50,Demographics!B7045&lt;=60),"51-60",IF(AND(Demographics!B7045&gt;60,Demographics!B7045&lt;=70),"61-70",IF(Demographics!B7045&gt;=71,"&gt;70","")))))))</f>
        <v>21-30</v>
      </c>
      <c r="D7045">
        <f>VLOOKUP(A7045,Examination!A:G, 2)</f>
        <v>97.6</v>
      </c>
      <c r="E7045">
        <f>VLOOKUP(A7045,Examination!A:G,3)</f>
        <v>14.8</v>
      </c>
      <c r="F7045">
        <f>VLOOKUP(A7045,Examination!A:G, 4)</f>
        <v>15.5</v>
      </c>
      <c r="G7045">
        <f>VLOOKUP(A7045,Examination!A:G, 5)</f>
        <v>0</v>
      </c>
      <c r="H7045">
        <f>VLOOKUP(A7045,Examination!A:G, 6)</f>
        <v>0</v>
      </c>
      <c r="I7045" t="b">
        <f>VLOOKUP(A7045,Examination!A:G, 7)</f>
        <v>0</v>
      </c>
      <c r="J7045">
        <f>VLOOKUP(A7045,Labs!A:B,2)</f>
        <v>0</v>
      </c>
    </row>
    <row r="7046" spans="1:10" x14ac:dyDescent="0.2">
      <c r="A7046">
        <v>80601</v>
      </c>
      <c r="B7046">
        <v>74</v>
      </c>
      <c r="C7046" t="str">
        <f>IF(Demographics!B7046&lt;=20,"18-20",IF(AND(Demographics!B7046&gt;20,Demographics!B7046&lt;=30),"21-30",IF(AND(Demographics!B7046&gt;30,Demographics!B7046&lt;=40),"31-40",IF(AND(Demographics!B7046&gt;40,Demographics!B7046&lt;=50),"41-50",IF(AND(Demographics!B7046&gt;50,Demographics!B7046&lt;=60),"51-60",IF(AND(Demographics!B7046&gt;60,Demographics!B7046&lt;=70),"61-70",IF(Demographics!B7046&gt;=71,"&gt;70","")))))))</f>
        <v>&gt;70</v>
      </c>
      <c r="D7046">
        <f>VLOOKUP(A7046,Examination!A:G, 2)</f>
        <v>154.19999999999999</v>
      </c>
      <c r="E7046">
        <f>VLOOKUP(A7046,Examination!A:G,3)</f>
        <v>76.3</v>
      </c>
      <c r="F7046">
        <f>VLOOKUP(A7046,Examination!A:G, 4)</f>
        <v>32.1</v>
      </c>
      <c r="G7046">
        <f>VLOOKUP(A7046,Examination!A:G, 5)</f>
        <v>0</v>
      </c>
      <c r="H7046">
        <f>VLOOKUP(A7046,Examination!A:G, 6)</f>
        <v>0</v>
      </c>
      <c r="I7046" t="b">
        <f>VLOOKUP(A7046,Examination!A:G, 7)</f>
        <v>1</v>
      </c>
      <c r="J7046">
        <f>VLOOKUP(A7046,Labs!A:B,2)</f>
        <v>177</v>
      </c>
    </row>
    <row r="7047" spans="1:10" x14ac:dyDescent="0.2">
      <c r="A7047">
        <v>80602</v>
      </c>
      <c r="B7047">
        <v>74</v>
      </c>
      <c r="C7047" t="str">
        <f>IF(Demographics!B7047&lt;=20,"18-20",IF(AND(Demographics!B7047&gt;20,Demographics!B7047&lt;=30),"21-30",IF(AND(Demographics!B7047&gt;30,Demographics!B7047&lt;=40),"31-40",IF(AND(Demographics!B7047&gt;40,Demographics!B7047&lt;=50),"41-50",IF(AND(Demographics!B7047&gt;50,Demographics!B7047&lt;=60),"51-60",IF(AND(Demographics!B7047&gt;60,Demographics!B7047&lt;=70),"61-70",IF(Demographics!B7047&gt;=71,"&gt;70","")))))))</f>
        <v>&gt;70</v>
      </c>
      <c r="D7047">
        <f>VLOOKUP(A7047,Examination!A:G, 2)</f>
        <v>159.80000000000001</v>
      </c>
      <c r="E7047">
        <f>VLOOKUP(A7047,Examination!A:G,3)</f>
        <v>62.9</v>
      </c>
      <c r="F7047">
        <f>VLOOKUP(A7047,Examination!A:G, 4)</f>
        <v>24.6</v>
      </c>
      <c r="G7047">
        <f>VLOOKUP(A7047,Examination!A:G, 5)</f>
        <v>82</v>
      </c>
      <c r="H7047">
        <f>VLOOKUP(A7047,Examination!A:G, 6)</f>
        <v>150</v>
      </c>
      <c r="I7047" t="b">
        <f>VLOOKUP(A7047,Examination!A:G, 7)</f>
        <v>0</v>
      </c>
      <c r="J7047">
        <f>VLOOKUP(A7047,Labs!A:B,2)</f>
        <v>178</v>
      </c>
    </row>
    <row r="7048" spans="1:10" x14ac:dyDescent="0.2">
      <c r="A7048">
        <v>80603</v>
      </c>
      <c r="B7048">
        <v>37</v>
      </c>
      <c r="C7048" t="str">
        <f>IF(Demographics!B7048&lt;=20,"18-20",IF(AND(Demographics!B7048&gt;20,Demographics!B7048&lt;=30),"21-30",IF(AND(Demographics!B7048&gt;30,Demographics!B7048&lt;=40),"31-40",IF(AND(Demographics!B7048&gt;40,Demographics!B7048&lt;=50),"41-50",IF(AND(Demographics!B7048&gt;50,Demographics!B7048&lt;=60),"51-60",IF(AND(Demographics!B7048&gt;60,Demographics!B7048&lt;=70),"61-70",IF(Demographics!B7048&gt;=71,"&gt;70","")))))))</f>
        <v>31-40</v>
      </c>
      <c r="D7048">
        <f>VLOOKUP(A7048,Examination!A:G, 2)</f>
        <v>165.5</v>
      </c>
      <c r="E7048">
        <f>VLOOKUP(A7048,Examination!A:G,3)</f>
        <v>64.099999999999994</v>
      </c>
      <c r="F7048">
        <f>VLOOKUP(A7048,Examination!A:G, 4)</f>
        <v>23.4</v>
      </c>
      <c r="G7048">
        <f>VLOOKUP(A7048,Examination!A:G, 5)</f>
        <v>62</v>
      </c>
      <c r="H7048">
        <f>VLOOKUP(A7048,Examination!A:G, 6)</f>
        <v>90</v>
      </c>
      <c r="I7048" t="b">
        <f>VLOOKUP(A7048,Examination!A:G, 7)</f>
        <v>0</v>
      </c>
      <c r="J7048">
        <f>VLOOKUP(A7048,Labs!A:B,2)</f>
        <v>142</v>
      </c>
    </row>
    <row r="7049" spans="1:10" x14ac:dyDescent="0.2">
      <c r="A7049">
        <v>80604</v>
      </c>
      <c r="B7049">
        <v>46</v>
      </c>
      <c r="C7049" t="str">
        <f>IF(Demographics!B7049&lt;=20,"18-20",IF(AND(Demographics!B7049&gt;20,Demographics!B7049&lt;=30),"21-30",IF(AND(Demographics!B7049&gt;30,Demographics!B7049&lt;=40),"31-40",IF(AND(Demographics!B7049&gt;40,Demographics!B7049&lt;=50),"41-50",IF(AND(Demographics!B7049&gt;50,Demographics!B7049&lt;=60),"51-60",IF(AND(Demographics!B7049&gt;60,Demographics!B7049&lt;=70),"61-70",IF(Demographics!B7049&gt;=71,"&gt;70","")))))))</f>
        <v>41-50</v>
      </c>
      <c r="D7049">
        <f>VLOOKUP(A7049,Examination!A:G, 2)</f>
        <v>162.5</v>
      </c>
      <c r="E7049">
        <f>VLOOKUP(A7049,Examination!A:G,3)</f>
        <v>50.4</v>
      </c>
      <c r="F7049">
        <f>VLOOKUP(A7049,Examination!A:G, 4)</f>
        <v>19.100000000000001</v>
      </c>
      <c r="G7049">
        <f>VLOOKUP(A7049,Examination!A:G, 5)</f>
        <v>96</v>
      </c>
      <c r="H7049">
        <f>VLOOKUP(A7049,Examination!A:G, 6)</f>
        <v>148</v>
      </c>
      <c r="I7049" t="b">
        <f>VLOOKUP(A7049,Examination!A:G, 7)</f>
        <v>0</v>
      </c>
      <c r="J7049">
        <f>VLOOKUP(A7049,Labs!A:B,2)</f>
        <v>219</v>
      </c>
    </row>
    <row r="7050" spans="1:10" x14ac:dyDescent="0.2">
      <c r="A7050">
        <v>80605</v>
      </c>
      <c r="B7050">
        <v>34</v>
      </c>
      <c r="C7050" t="str">
        <f>IF(Demographics!B7050&lt;=20,"18-20",IF(AND(Demographics!B7050&gt;20,Demographics!B7050&lt;=30),"21-30",IF(AND(Demographics!B7050&gt;30,Demographics!B7050&lt;=40),"31-40",IF(AND(Demographics!B7050&gt;40,Demographics!B7050&lt;=50),"41-50",IF(AND(Demographics!B7050&gt;50,Demographics!B7050&lt;=60),"51-60",IF(AND(Demographics!B7050&gt;60,Demographics!B7050&lt;=70),"61-70",IF(Demographics!B7050&gt;=71,"&gt;70","")))))))</f>
        <v>31-40</v>
      </c>
      <c r="D7050">
        <f>VLOOKUP(A7050,Examination!A:G, 2)</f>
        <v>149.4</v>
      </c>
      <c r="E7050">
        <f>VLOOKUP(A7050,Examination!A:G,3)</f>
        <v>69.5</v>
      </c>
      <c r="F7050">
        <f>VLOOKUP(A7050,Examination!A:G, 4)</f>
        <v>31.1</v>
      </c>
      <c r="G7050">
        <f>VLOOKUP(A7050,Examination!A:G, 5)</f>
        <v>16</v>
      </c>
      <c r="H7050">
        <f>VLOOKUP(A7050,Examination!A:G, 6)</f>
        <v>108</v>
      </c>
      <c r="I7050" t="b">
        <f>VLOOKUP(A7050,Examination!A:G, 7)</f>
        <v>1</v>
      </c>
      <c r="J7050">
        <f>VLOOKUP(A7050,Labs!A:B,2)</f>
        <v>102</v>
      </c>
    </row>
    <row r="7051" spans="1:10" x14ac:dyDescent="0.2">
      <c r="A7051">
        <v>80606</v>
      </c>
      <c r="B7051">
        <v>50</v>
      </c>
      <c r="C7051" t="str">
        <f>IF(Demographics!B7051&lt;=20,"18-20",IF(AND(Demographics!B7051&gt;20,Demographics!B7051&lt;=30),"21-30",IF(AND(Demographics!B7051&gt;30,Demographics!B7051&lt;=40),"31-40",IF(AND(Demographics!B7051&gt;40,Demographics!B7051&lt;=50),"41-50",IF(AND(Demographics!B7051&gt;50,Demographics!B7051&lt;=60),"51-60",IF(AND(Demographics!B7051&gt;60,Demographics!B7051&lt;=70),"61-70",IF(Demographics!B7051&gt;=71,"&gt;70","")))))))</f>
        <v>41-50</v>
      </c>
      <c r="D7051">
        <f>VLOOKUP(A7051,Examination!A:G, 2)</f>
        <v>0</v>
      </c>
      <c r="E7051">
        <f>VLOOKUP(A7051,Examination!A:G,3)</f>
        <v>8.8000000000000007</v>
      </c>
      <c r="F7051">
        <f>VLOOKUP(A7051,Examination!A:G, 4)</f>
        <v>0</v>
      </c>
      <c r="G7051">
        <f>VLOOKUP(A7051,Examination!A:G, 5)</f>
        <v>0</v>
      </c>
      <c r="H7051">
        <f>VLOOKUP(A7051,Examination!A:G, 6)</f>
        <v>0</v>
      </c>
      <c r="I7051" t="e">
        <f>VLOOKUP(A7051,Examination!A:G, 7)</f>
        <v>#DIV/0!</v>
      </c>
      <c r="J7051">
        <f>VLOOKUP(A7051,Labs!A:B,2)</f>
        <v>0</v>
      </c>
    </row>
    <row r="7052" spans="1:10" x14ac:dyDescent="0.2">
      <c r="A7052">
        <v>80607</v>
      </c>
      <c r="B7052">
        <v>48</v>
      </c>
      <c r="C7052" t="str">
        <f>IF(Demographics!B7052&lt;=20,"18-20",IF(AND(Demographics!B7052&gt;20,Demographics!B7052&lt;=30),"21-30",IF(AND(Demographics!B7052&gt;30,Demographics!B7052&lt;=40),"31-40",IF(AND(Demographics!B7052&gt;40,Demographics!B7052&lt;=50),"41-50",IF(AND(Demographics!B7052&gt;50,Demographics!B7052&lt;=60),"51-60",IF(AND(Demographics!B7052&gt;60,Demographics!B7052&lt;=70),"61-70",IF(Demographics!B7052&gt;=71,"&gt;70","")))))))</f>
        <v>41-50</v>
      </c>
      <c r="D7052">
        <f>VLOOKUP(A7052,Examination!A:G, 2)</f>
        <v>161.80000000000001</v>
      </c>
      <c r="E7052">
        <f>VLOOKUP(A7052,Examination!A:G,3)</f>
        <v>52.1</v>
      </c>
      <c r="F7052">
        <f>VLOOKUP(A7052,Examination!A:G, 4)</f>
        <v>19.899999999999999</v>
      </c>
      <c r="G7052">
        <f>VLOOKUP(A7052,Examination!A:G, 5)</f>
        <v>36</v>
      </c>
      <c r="H7052">
        <f>VLOOKUP(A7052,Examination!A:G, 6)</f>
        <v>120</v>
      </c>
      <c r="I7052" t="b">
        <f>VLOOKUP(A7052,Examination!A:G, 7)</f>
        <v>0</v>
      </c>
      <c r="J7052">
        <f>VLOOKUP(A7052,Labs!A:B,2)</f>
        <v>108</v>
      </c>
    </row>
    <row r="7053" spans="1:10" x14ac:dyDescent="0.2">
      <c r="A7053">
        <v>80608</v>
      </c>
      <c r="B7053">
        <v>26</v>
      </c>
      <c r="C7053" t="str">
        <f>IF(Demographics!B7053&lt;=20,"18-20",IF(AND(Demographics!B7053&gt;20,Demographics!B7053&lt;=30),"21-30",IF(AND(Demographics!B7053&gt;30,Demographics!B7053&lt;=40),"31-40",IF(AND(Demographics!B7053&gt;40,Demographics!B7053&lt;=50),"41-50",IF(AND(Demographics!B7053&gt;50,Demographics!B7053&lt;=60),"51-60",IF(AND(Demographics!B7053&gt;60,Demographics!B7053&lt;=70),"61-70",IF(Demographics!B7053&gt;=71,"&gt;70","")))))))</f>
        <v>21-30</v>
      </c>
      <c r="D7053">
        <f>VLOOKUP(A7053,Examination!A:G, 2)</f>
        <v>159</v>
      </c>
      <c r="E7053">
        <f>VLOOKUP(A7053,Examination!A:G,3)</f>
        <v>102.8</v>
      </c>
      <c r="F7053">
        <f>VLOOKUP(A7053,Examination!A:G, 4)</f>
        <v>40.700000000000003</v>
      </c>
      <c r="G7053">
        <f>VLOOKUP(A7053,Examination!A:G, 5)</f>
        <v>72</v>
      </c>
      <c r="H7053">
        <f>VLOOKUP(A7053,Examination!A:G, 6)</f>
        <v>112</v>
      </c>
      <c r="I7053" t="b">
        <f>VLOOKUP(A7053,Examination!A:G, 7)</f>
        <v>1</v>
      </c>
      <c r="J7053">
        <f>VLOOKUP(A7053,Labs!A:B,2)</f>
        <v>120</v>
      </c>
    </row>
    <row r="7054" spans="1:10" x14ac:dyDescent="0.2">
      <c r="A7054">
        <v>80609</v>
      </c>
      <c r="B7054">
        <v>31</v>
      </c>
      <c r="C7054" t="str">
        <f>IF(Demographics!B7054&lt;=20,"18-20",IF(AND(Demographics!B7054&gt;20,Demographics!B7054&lt;=30),"21-30",IF(AND(Demographics!B7054&gt;30,Demographics!B7054&lt;=40),"31-40",IF(AND(Demographics!B7054&gt;40,Demographics!B7054&lt;=50),"41-50",IF(AND(Demographics!B7054&gt;50,Demographics!B7054&lt;=60),"51-60",IF(AND(Demographics!B7054&gt;60,Demographics!B7054&lt;=70),"61-70",IF(Demographics!B7054&gt;=71,"&gt;70","")))))))</f>
        <v>31-40</v>
      </c>
      <c r="D7054">
        <f>VLOOKUP(A7054,Examination!A:G, 2)</f>
        <v>0</v>
      </c>
      <c r="E7054">
        <f>VLOOKUP(A7054,Examination!A:G,3)</f>
        <v>9.4</v>
      </c>
      <c r="F7054">
        <f>VLOOKUP(A7054,Examination!A:G, 4)</f>
        <v>0</v>
      </c>
      <c r="G7054">
        <f>VLOOKUP(A7054,Examination!A:G, 5)</f>
        <v>0</v>
      </c>
      <c r="H7054">
        <f>VLOOKUP(A7054,Examination!A:G, 6)</f>
        <v>0</v>
      </c>
      <c r="I7054" t="e">
        <f>VLOOKUP(A7054,Examination!A:G, 7)</f>
        <v>#DIV/0!</v>
      </c>
      <c r="J7054">
        <f>VLOOKUP(A7054,Labs!A:B,2)</f>
        <v>0</v>
      </c>
    </row>
    <row r="7055" spans="1:10" x14ac:dyDescent="0.2">
      <c r="A7055">
        <v>80610</v>
      </c>
      <c r="B7055">
        <v>39</v>
      </c>
      <c r="C7055" t="str">
        <f>IF(Demographics!B7055&lt;=20,"18-20",IF(AND(Demographics!B7055&gt;20,Demographics!B7055&lt;=30),"21-30",IF(AND(Demographics!B7055&gt;30,Demographics!B7055&lt;=40),"31-40",IF(AND(Demographics!B7055&gt;40,Demographics!B7055&lt;=50),"41-50",IF(AND(Demographics!B7055&gt;50,Demographics!B7055&lt;=60),"51-60",IF(AND(Demographics!B7055&gt;60,Demographics!B7055&lt;=70),"61-70",IF(Demographics!B7055&gt;=71,"&gt;70","")))))))</f>
        <v>31-40</v>
      </c>
      <c r="D7055">
        <f>VLOOKUP(A7055,Examination!A:G, 2)</f>
        <v>0</v>
      </c>
      <c r="E7055">
        <f>VLOOKUP(A7055,Examination!A:G,3)</f>
        <v>8.1999999999999993</v>
      </c>
      <c r="F7055">
        <f>VLOOKUP(A7055,Examination!A:G, 4)</f>
        <v>0</v>
      </c>
      <c r="G7055">
        <f>VLOOKUP(A7055,Examination!A:G, 5)</f>
        <v>0</v>
      </c>
      <c r="H7055">
        <f>VLOOKUP(A7055,Examination!A:G, 6)</f>
        <v>0</v>
      </c>
      <c r="I7055" t="e">
        <f>VLOOKUP(A7055,Examination!A:G, 7)</f>
        <v>#DIV/0!</v>
      </c>
      <c r="J7055">
        <f>VLOOKUP(A7055,Labs!A:B,2)</f>
        <v>0</v>
      </c>
    </row>
    <row r="7056" spans="1:10" x14ac:dyDescent="0.2">
      <c r="A7056">
        <v>80611</v>
      </c>
      <c r="B7056">
        <v>44</v>
      </c>
      <c r="C7056" t="str">
        <f>IF(Demographics!B7056&lt;=20,"18-20",IF(AND(Demographics!B7056&gt;20,Demographics!B7056&lt;=30),"21-30",IF(AND(Demographics!B7056&gt;30,Demographics!B7056&lt;=40),"31-40",IF(AND(Demographics!B7056&gt;40,Demographics!B7056&lt;=50),"41-50",IF(AND(Demographics!B7056&gt;50,Demographics!B7056&lt;=60),"51-60",IF(AND(Demographics!B7056&gt;60,Demographics!B7056&lt;=70),"61-70",IF(Demographics!B7056&gt;=71,"&gt;70","")))))))</f>
        <v>41-50</v>
      </c>
      <c r="D7056">
        <f>VLOOKUP(A7056,Examination!A:G, 2)</f>
        <v>160.4</v>
      </c>
      <c r="E7056">
        <f>VLOOKUP(A7056,Examination!A:G,3)</f>
        <v>58</v>
      </c>
      <c r="F7056">
        <f>VLOOKUP(A7056,Examination!A:G, 4)</f>
        <v>22.5</v>
      </c>
      <c r="G7056">
        <f>VLOOKUP(A7056,Examination!A:G, 5)</f>
        <v>72</v>
      </c>
      <c r="H7056">
        <f>VLOOKUP(A7056,Examination!A:G, 6)</f>
        <v>104</v>
      </c>
      <c r="I7056" t="b">
        <f>VLOOKUP(A7056,Examination!A:G, 7)</f>
        <v>0</v>
      </c>
      <c r="J7056">
        <f>VLOOKUP(A7056,Labs!A:B,2)</f>
        <v>183</v>
      </c>
    </row>
    <row r="7057" spans="1:10" x14ac:dyDescent="0.2">
      <c r="A7057">
        <v>80612</v>
      </c>
      <c r="B7057">
        <v>32</v>
      </c>
      <c r="C7057" t="str">
        <f>IF(Demographics!B7057&lt;=20,"18-20",IF(AND(Demographics!B7057&gt;20,Demographics!B7057&lt;=30),"21-30",IF(AND(Demographics!B7057&gt;30,Demographics!B7057&lt;=40),"31-40",IF(AND(Demographics!B7057&gt;40,Demographics!B7057&lt;=50),"41-50",IF(AND(Demographics!B7057&gt;50,Demographics!B7057&lt;=60),"51-60",IF(AND(Demographics!B7057&gt;60,Demographics!B7057&lt;=70),"61-70",IF(Demographics!B7057&gt;=71,"&gt;70","")))))))</f>
        <v>31-40</v>
      </c>
      <c r="D7057">
        <f>VLOOKUP(A7057,Examination!A:G, 2)</f>
        <v>0</v>
      </c>
      <c r="E7057">
        <f>VLOOKUP(A7057,Examination!A:G,3)</f>
        <v>8.6999999999999993</v>
      </c>
      <c r="F7057">
        <f>VLOOKUP(A7057,Examination!A:G, 4)</f>
        <v>0</v>
      </c>
      <c r="G7057">
        <f>VLOOKUP(A7057,Examination!A:G, 5)</f>
        <v>0</v>
      </c>
      <c r="H7057">
        <f>VLOOKUP(A7057,Examination!A:G, 6)</f>
        <v>0</v>
      </c>
      <c r="I7057" t="e">
        <f>VLOOKUP(A7057,Examination!A:G, 7)</f>
        <v>#DIV/0!</v>
      </c>
      <c r="J7057">
        <f>VLOOKUP(A7057,Labs!A:B,2)</f>
        <v>0</v>
      </c>
    </row>
    <row r="7058" spans="1:10" x14ac:dyDescent="0.2">
      <c r="A7058">
        <v>80613</v>
      </c>
      <c r="B7058">
        <v>75</v>
      </c>
      <c r="C7058" t="str">
        <f>IF(Demographics!B7058&lt;=20,"18-20",IF(AND(Demographics!B7058&gt;20,Demographics!B7058&lt;=30),"21-30",IF(AND(Demographics!B7058&gt;30,Demographics!B7058&lt;=40),"31-40",IF(AND(Demographics!B7058&gt;40,Demographics!B7058&lt;=50),"41-50",IF(AND(Demographics!B7058&gt;50,Demographics!B7058&lt;=60),"51-60",IF(AND(Demographics!B7058&gt;60,Demographics!B7058&lt;=70),"61-70",IF(Demographics!B7058&gt;=71,"&gt;70","")))))))</f>
        <v>&gt;70</v>
      </c>
      <c r="D7058">
        <f>VLOOKUP(A7058,Examination!A:G, 2)</f>
        <v>165.3</v>
      </c>
      <c r="E7058">
        <f>VLOOKUP(A7058,Examination!A:G,3)</f>
        <v>65.400000000000006</v>
      </c>
      <c r="F7058">
        <f>VLOOKUP(A7058,Examination!A:G, 4)</f>
        <v>23.9</v>
      </c>
      <c r="G7058">
        <f>VLOOKUP(A7058,Examination!A:G, 5)</f>
        <v>74</v>
      </c>
      <c r="H7058">
        <f>VLOOKUP(A7058,Examination!A:G, 6)</f>
        <v>112</v>
      </c>
      <c r="I7058" t="b">
        <f>VLOOKUP(A7058,Examination!A:G, 7)</f>
        <v>0</v>
      </c>
      <c r="J7058">
        <f>VLOOKUP(A7058,Labs!A:B,2)</f>
        <v>141</v>
      </c>
    </row>
    <row r="7059" spans="1:10" x14ac:dyDescent="0.2">
      <c r="A7059">
        <v>80614</v>
      </c>
      <c r="B7059">
        <v>28</v>
      </c>
      <c r="C7059" t="str">
        <f>IF(Demographics!B7059&lt;=20,"18-20",IF(AND(Demographics!B7059&gt;20,Demographics!B7059&lt;=30),"21-30",IF(AND(Demographics!B7059&gt;30,Demographics!B7059&lt;=40),"31-40",IF(AND(Demographics!B7059&gt;40,Demographics!B7059&lt;=50),"41-50",IF(AND(Demographics!B7059&gt;50,Demographics!B7059&lt;=60),"51-60",IF(AND(Demographics!B7059&gt;60,Demographics!B7059&lt;=70),"61-70",IF(Demographics!B7059&gt;=71,"&gt;70","")))))))</f>
        <v>21-30</v>
      </c>
      <c r="D7059">
        <f>VLOOKUP(A7059,Examination!A:G, 2)</f>
        <v>103.3</v>
      </c>
      <c r="E7059">
        <f>VLOOKUP(A7059,Examination!A:G,3)</f>
        <v>18.600000000000001</v>
      </c>
      <c r="F7059">
        <f>VLOOKUP(A7059,Examination!A:G, 4)</f>
        <v>17.399999999999999</v>
      </c>
      <c r="G7059">
        <f>VLOOKUP(A7059,Examination!A:G, 5)</f>
        <v>0</v>
      </c>
      <c r="H7059">
        <f>VLOOKUP(A7059,Examination!A:G, 6)</f>
        <v>0</v>
      </c>
      <c r="I7059" t="b">
        <f>VLOOKUP(A7059,Examination!A:G, 7)</f>
        <v>0</v>
      </c>
      <c r="J7059">
        <f>VLOOKUP(A7059,Labs!A:B,2)</f>
        <v>0</v>
      </c>
    </row>
    <row r="7060" spans="1:10" x14ac:dyDescent="0.2">
      <c r="A7060">
        <v>80615</v>
      </c>
      <c r="B7060">
        <v>24</v>
      </c>
      <c r="C7060" t="str">
        <f>IF(Demographics!B7060&lt;=20,"18-20",IF(AND(Demographics!B7060&gt;20,Demographics!B7060&lt;=30),"21-30",IF(AND(Demographics!B7060&gt;30,Demographics!B7060&lt;=40),"31-40",IF(AND(Demographics!B7060&gt;40,Demographics!B7060&lt;=50),"41-50",IF(AND(Demographics!B7060&gt;50,Demographics!B7060&lt;=60),"51-60",IF(AND(Demographics!B7060&gt;60,Demographics!B7060&lt;=70),"61-70",IF(Demographics!B7060&gt;=71,"&gt;70","")))))))</f>
        <v>21-30</v>
      </c>
      <c r="D7060">
        <f>VLOOKUP(A7060,Examination!A:G, 2)</f>
        <v>0</v>
      </c>
      <c r="E7060">
        <f>VLOOKUP(A7060,Examination!A:G,3)</f>
        <v>13.6</v>
      </c>
      <c r="F7060">
        <f>VLOOKUP(A7060,Examination!A:G, 4)</f>
        <v>0</v>
      </c>
      <c r="G7060">
        <f>VLOOKUP(A7060,Examination!A:G, 5)</f>
        <v>0</v>
      </c>
      <c r="H7060">
        <f>VLOOKUP(A7060,Examination!A:G, 6)</f>
        <v>0</v>
      </c>
      <c r="I7060" t="e">
        <f>VLOOKUP(A7060,Examination!A:G, 7)</f>
        <v>#DIV/0!</v>
      </c>
      <c r="J7060">
        <f>VLOOKUP(A7060,Labs!A:B,2)</f>
        <v>0</v>
      </c>
    </row>
    <row r="7061" spans="1:10" x14ac:dyDescent="0.2">
      <c r="A7061">
        <v>80616</v>
      </c>
      <c r="B7061">
        <v>56</v>
      </c>
      <c r="C7061" t="str">
        <f>IF(Demographics!B7061&lt;=20,"18-20",IF(AND(Demographics!B7061&gt;20,Demographics!B7061&lt;=30),"21-30",IF(AND(Demographics!B7061&gt;30,Demographics!B7061&lt;=40),"31-40",IF(AND(Demographics!B7061&gt;40,Demographics!B7061&lt;=50),"41-50",IF(AND(Demographics!B7061&gt;50,Demographics!B7061&lt;=60),"51-60",IF(AND(Demographics!B7061&gt;60,Demographics!B7061&lt;=70),"61-70",IF(Demographics!B7061&gt;=71,"&gt;70","")))))))</f>
        <v>51-60</v>
      </c>
      <c r="D7061">
        <f>VLOOKUP(A7061,Examination!A:G, 2)</f>
        <v>162.19999999999999</v>
      </c>
      <c r="E7061">
        <f>VLOOKUP(A7061,Examination!A:G,3)</f>
        <v>54.2</v>
      </c>
      <c r="F7061">
        <f>VLOOKUP(A7061,Examination!A:G, 4)</f>
        <v>20.6</v>
      </c>
      <c r="G7061">
        <f>VLOOKUP(A7061,Examination!A:G, 5)</f>
        <v>66</v>
      </c>
      <c r="H7061">
        <f>VLOOKUP(A7061,Examination!A:G, 6)</f>
        <v>90</v>
      </c>
      <c r="I7061" t="b">
        <f>VLOOKUP(A7061,Examination!A:G, 7)</f>
        <v>0</v>
      </c>
      <c r="J7061">
        <f>VLOOKUP(A7061,Labs!A:B,2)</f>
        <v>140</v>
      </c>
    </row>
    <row r="7062" spans="1:10" x14ac:dyDescent="0.2">
      <c r="A7062">
        <v>80617</v>
      </c>
      <c r="B7062">
        <v>19</v>
      </c>
      <c r="C7062" t="str">
        <f>IF(Demographics!B7062&lt;=20,"18-20",IF(AND(Demographics!B7062&gt;20,Demographics!B7062&lt;=30),"21-30",IF(AND(Demographics!B7062&gt;30,Demographics!B7062&lt;=40),"31-40",IF(AND(Demographics!B7062&gt;40,Demographics!B7062&lt;=50),"41-50",IF(AND(Demographics!B7062&gt;50,Demographics!B7062&lt;=60),"51-60",IF(AND(Demographics!B7062&gt;60,Demographics!B7062&lt;=70),"61-70",IF(Demographics!B7062&gt;=71,"&gt;70","")))))))</f>
        <v>18-20</v>
      </c>
      <c r="D7062">
        <f>VLOOKUP(A7062,Examination!A:G, 2)</f>
        <v>162.19999999999999</v>
      </c>
      <c r="E7062">
        <f>VLOOKUP(A7062,Examination!A:G,3)</f>
        <v>54.2</v>
      </c>
      <c r="F7062">
        <f>VLOOKUP(A7062,Examination!A:G, 4)</f>
        <v>20.6</v>
      </c>
      <c r="G7062">
        <f>VLOOKUP(A7062,Examination!A:G, 5)</f>
        <v>66</v>
      </c>
      <c r="H7062">
        <f>VLOOKUP(A7062,Examination!A:G, 6)</f>
        <v>90</v>
      </c>
      <c r="I7062" t="b">
        <f>VLOOKUP(A7062,Examination!A:G, 7)</f>
        <v>0</v>
      </c>
      <c r="J7062">
        <f>VLOOKUP(A7062,Labs!A:B,2)</f>
        <v>140</v>
      </c>
    </row>
    <row r="7063" spans="1:10" x14ac:dyDescent="0.2">
      <c r="A7063">
        <v>80618</v>
      </c>
      <c r="B7063">
        <v>32</v>
      </c>
      <c r="C7063" t="str">
        <f>IF(Demographics!B7063&lt;=20,"18-20",IF(AND(Demographics!B7063&gt;20,Demographics!B7063&lt;=30),"21-30",IF(AND(Demographics!B7063&gt;30,Demographics!B7063&lt;=40),"31-40",IF(AND(Demographics!B7063&gt;40,Demographics!B7063&lt;=50),"41-50",IF(AND(Demographics!B7063&gt;50,Demographics!B7063&lt;=60),"51-60",IF(AND(Demographics!B7063&gt;60,Demographics!B7063&lt;=70),"61-70",IF(Demographics!B7063&gt;=71,"&gt;70","")))))))</f>
        <v>31-40</v>
      </c>
      <c r="D7063">
        <f>VLOOKUP(A7063,Examination!A:G, 2)</f>
        <v>175.8</v>
      </c>
      <c r="E7063">
        <f>VLOOKUP(A7063,Examination!A:G,3)</f>
        <v>78.599999999999994</v>
      </c>
      <c r="F7063">
        <f>VLOOKUP(A7063,Examination!A:G, 4)</f>
        <v>25.4</v>
      </c>
      <c r="G7063">
        <f>VLOOKUP(A7063,Examination!A:G, 5)</f>
        <v>64</v>
      </c>
      <c r="H7063">
        <f>VLOOKUP(A7063,Examination!A:G, 6)</f>
        <v>120</v>
      </c>
      <c r="I7063" t="b">
        <f>VLOOKUP(A7063,Examination!A:G, 7)</f>
        <v>0</v>
      </c>
      <c r="J7063">
        <f>VLOOKUP(A7063,Labs!A:B,2)</f>
        <v>155</v>
      </c>
    </row>
    <row r="7064" spans="1:10" x14ac:dyDescent="0.2">
      <c r="A7064">
        <v>80619</v>
      </c>
      <c r="B7064">
        <v>33</v>
      </c>
      <c r="C7064" t="str">
        <f>IF(Demographics!B7064&lt;=20,"18-20",IF(AND(Demographics!B7064&gt;20,Demographics!B7064&lt;=30),"21-30",IF(AND(Demographics!B7064&gt;30,Demographics!B7064&lt;=40),"31-40",IF(AND(Demographics!B7064&gt;40,Demographics!B7064&lt;=50),"41-50",IF(AND(Demographics!B7064&gt;50,Demographics!B7064&lt;=60),"51-60",IF(AND(Demographics!B7064&gt;60,Demographics!B7064&lt;=70),"61-70",IF(Demographics!B7064&gt;=71,"&gt;70","")))))))</f>
        <v>31-40</v>
      </c>
      <c r="D7064">
        <f>VLOOKUP(A7064,Examination!A:G, 2)</f>
        <v>177.3</v>
      </c>
      <c r="E7064">
        <f>VLOOKUP(A7064,Examination!A:G,3)</f>
        <v>110.1</v>
      </c>
      <c r="F7064">
        <f>VLOOKUP(A7064,Examination!A:G, 4)</f>
        <v>35</v>
      </c>
      <c r="G7064">
        <f>VLOOKUP(A7064,Examination!A:G, 5)</f>
        <v>86</v>
      </c>
      <c r="H7064">
        <f>VLOOKUP(A7064,Examination!A:G, 6)</f>
        <v>154</v>
      </c>
      <c r="I7064" t="b">
        <f>VLOOKUP(A7064,Examination!A:G, 7)</f>
        <v>1</v>
      </c>
      <c r="J7064">
        <f>VLOOKUP(A7064,Labs!A:B,2)</f>
        <v>191</v>
      </c>
    </row>
    <row r="7065" spans="1:10" x14ac:dyDescent="0.2">
      <c r="A7065">
        <v>80620</v>
      </c>
      <c r="B7065">
        <v>48</v>
      </c>
      <c r="C7065" t="str">
        <f>IF(Demographics!B7065&lt;=20,"18-20",IF(AND(Demographics!B7065&gt;20,Demographics!B7065&lt;=30),"21-30",IF(AND(Demographics!B7065&gt;30,Demographics!B7065&lt;=40),"31-40",IF(AND(Demographics!B7065&gt;40,Demographics!B7065&lt;=50),"41-50",IF(AND(Demographics!B7065&gt;50,Demographics!B7065&lt;=60),"51-60",IF(AND(Demographics!B7065&gt;60,Demographics!B7065&lt;=70),"61-70",IF(Demographics!B7065&gt;=71,"&gt;70","")))))))</f>
        <v>41-50</v>
      </c>
      <c r="D7065">
        <f>VLOOKUP(A7065,Examination!A:G, 2)</f>
        <v>170.6</v>
      </c>
      <c r="E7065">
        <f>VLOOKUP(A7065,Examination!A:G,3)</f>
        <v>59</v>
      </c>
      <c r="F7065">
        <f>VLOOKUP(A7065,Examination!A:G, 4)</f>
        <v>20.3</v>
      </c>
      <c r="G7065">
        <f>VLOOKUP(A7065,Examination!A:G, 5)</f>
        <v>44</v>
      </c>
      <c r="H7065">
        <f>VLOOKUP(A7065,Examination!A:G, 6)</f>
        <v>116</v>
      </c>
      <c r="I7065" t="b">
        <f>VLOOKUP(A7065,Examination!A:G, 7)</f>
        <v>0</v>
      </c>
      <c r="J7065">
        <f>VLOOKUP(A7065,Labs!A:B,2)</f>
        <v>114</v>
      </c>
    </row>
    <row r="7066" spans="1:10" x14ac:dyDescent="0.2">
      <c r="A7066">
        <v>80621</v>
      </c>
      <c r="B7066">
        <v>62</v>
      </c>
      <c r="C7066" t="str">
        <f>IF(Demographics!B7066&lt;=20,"18-20",IF(AND(Demographics!B7066&gt;20,Demographics!B7066&lt;=30),"21-30",IF(AND(Demographics!B7066&gt;30,Demographics!B7066&lt;=40),"31-40",IF(AND(Demographics!B7066&gt;40,Demographics!B7066&lt;=50),"41-50",IF(AND(Demographics!B7066&gt;50,Demographics!B7066&lt;=60),"51-60",IF(AND(Demographics!B7066&gt;60,Demographics!B7066&lt;=70),"61-70",IF(Demographics!B7066&gt;=71,"&gt;70","")))))))</f>
        <v>61-70</v>
      </c>
      <c r="D7066">
        <f>VLOOKUP(A7066,Examination!A:G, 2)</f>
        <v>103.8</v>
      </c>
      <c r="E7066">
        <f>VLOOKUP(A7066,Examination!A:G,3)</f>
        <v>15.1</v>
      </c>
      <c r="F7066">
        <f>VLOOKUP(A7066,Examination!A:G, 4)</f>
        <v>14</v>
      </c>
      <c r="G7066">
        <f>VLOOKUP(A7066,Examination!A:G, 5)</f>
        <v>0</v>
      </c>
      <c r="H7066">
        <f>VLOOKUP(A7066,Examination!A:G, 6)</f>
        <v>0</v>
      </c>
      <c r="I7066" t="b">
        <f>VLOOKUP(A7066,Examination!A:G, 7)</f>
        <v>0</v>
      </c>
      <c r="J7066">
        <f>VLOOKUP(A7066,Labs!A:B,2)</f>
        <v>0</v>
      </c>
    </row>
    <row r="7067" spans="1:10" x14ac:dyDescent="0.2">
      <c r="A7067">
        <v>80622</v>
      </c>
      <c r="B7067">
        <v>48</v>
      </c>
      <c r="C7067" t="str">
        <f>IF(Demographics!B7067&lt;=20,"18-20",IF(AND(Demographics!B7067&gt;20,Demographics!B7067&lt;=30),"21-30",IF(AND(Demographics!B7067&gt;30,Demographics!B7067&lt;=40),"31-40",IF(AND(Demographics!B7067&gt;40,Demographics!B7067&lt;=50),"41-50",IF(AND(Demographics!B7067&gt;50,Demographics!B7067&lt;=60),"51-60",IF(AND(Demographics!B7067&gt;60,Demographics!B7067&lt;=70),"61-70",IF(Demographics!B7067&gt;=71,"&gt;70","")))))))</f>
        <v>41-50</v>
      </c>
      <c r="D7067">
        <f>VLOOKUP(A7067,Examination!A:G, 2)</f>
        <v>161.9</v>
      </c>
      <c r="E7067">
        <f>VLOOKUP(A7067,Examination!A:G,3)</f>
        <v>83.2</v>
      </c>
      <c r="F7067">
        <f>VLOOKUP(A7067,Examination!A:G, 4)</f>
        <v>31.7</v>
      </c>
      <c r="G7067">
        <f>VLOOKUP(A7067,Examination!A:G, 5)</f>
        <v>64</v>
      </c>
      <c r="H7067">
        <f>VLOOKUP(A7067,Examination!A:G, 6)</f>
        <v>102</v>
      </c>
      <c r="I7067" t="b">
        <f>VLOOKUP(A7067,Examination!A:G, 7)</f>
        <v>1</v>
      </c>
      <c r="J7067">
        <f>VLOOKUP(A7067,Labs!A:B,2)</f>
        <v>178</v>
      </c>
    </row>
    <row r="7068" spans="1:10" x14ac:dyDescent="0.2">
      <c r="A7068">
        <v>80623</v>
      </c>
      <c r="B7068">
        <v>43</v>
      </c>
      <c r="C7068" t="str">
        <f>IF(Demographics!B7068&lt;=20,"18-20",IF(AND(Demographics!B7068&gt;20,Demographics!B7068&lt;=30),"21-30",IF(AND(Demographics!B7068&gt;30,Demographics!B7068&lt;=40),"31-40",IF(AND(Demographics!B7068&gt;40,Demographics!B7068&lt;=50),"41-50",IF(AND(Demographics!B7068&gt;50,Demographics!B7068&lt;=60),"51-60",IF(AND(Demographics!B7068&gt;60,Demographics!B7068&lt;=70),"61-70",IF(Demographics!B7068&gt;=71,"&gt;70","")))))))</f>
        <v>41-50</v>
      </c>
      <c r="D7068">
        <f>VLOOKUP(A7068,Examination!A:G, 2)</f>
        <v>155.5</v>
      </c>
      <c r="E7068">
        <f>VLOOKUP(A7068,Examination!A:G,3)</f>
        <v>54.8</v>
      </c>
      <c r="F7068">
        <f>VLOOKUP(A7068,Examination!A:G, 4)</f>
        <v>22.7</v>
      </c>
      <c r="G7068">
        <f>VLOOKUP(A7068,Examination!A:G, 5)</f>
        <v>68</v>
      </c>
      <c r="H7068">
        <f>VLOOKUP(A7068,Examination!A:G, 6)</f>
        <v>106</v>
      </c>
      <c r="I7068" t="b">
        <f>VLOOKUP(A7068,Examination!A:G, 7)</f>
        <v>0</v>
      </c>
      <c r="J7068">
        <f>VLOOKUP(A7068,Labs!A:B,2)</f>
        <v>205</v>
      </c>
    </row>
    <row r="7069" spans="1:10" x14ac:dyDescent="0.2">
      <c r="A7069">
        <v>80624</v>
      </c>
      <c r="B7069">
        <v>39</v>
      </c>
      <c r="C7069" t="str">
        <f>IF(Demographics!B7069&lt;=20,"18-20",IF(AND(Demographics!B7069&gt;20,Demographics!B7069&lt;=30),"21-30",IF(AND(Demographics!B7069&gt;30,Demographics!B7069&lt;=40),"31-40",IF(AND(Demographics!B7069&gt;40,Demographics!B7069&lt;=50),"41-50",IF(AND(Demographics!B7069&gt;50,Demographics!B7069&lt;=60),"51-60",IF(AND(Demographics!B7069&gt;60,Demographics!B7069&lt;=70),"61-70",IF(Demographics!B7069&gt;=71,"&gt;70","")))))))</f>
        <v>31-40</v>
      </c>
      <c r="D7069">
        <f>VLOOKUP(A7069,Examination!A:G, 2)</f>
        <v>177.9</v>
      </c>
      <c r="E7069">
        <f>VLOOKUP(A7069,Examination!A:G,3)</f>
        <v>52.2</v>
      </c>
      <c r="F7069">
        <f>VLOOKUP(A7069,Examination!A:G, 4)</f>
        <v>16.5</v>
      </c>
      <c r="G7069">
        <f>VLOOKUP(A7069,Examination!A:G, 5)</f>
        <v>46</v>
      </c>
      <c r="H7069">
        <f>VLOOKUP(A7069,Examination!A:G, 6)</f>
        <v>96</v>
      </c>
      <c r="I7069" t="b">
        <f>VLOOKUP(A7069,Examination!A:G, 7)</f>
        <v>0</v>
      </c>
      <c r="J7069">
        <f>VLOOKUP(A7069,Labs!A:B,2)</f>
        <v>139</v>
      </c>
    </row>
    <row r="7070" spans="1:10" x14ac:dyDescent="0.2">
      <c r="A7070">
        <v>80625</v>
      </c>
      <c r="B7070">
        <v>35</v>
      </c>
      <c r="C7070" t="str">
        <f>IF(Demographics!B7070&lt;=20,"18-20",IF(AND(Demographics!B7070&gt;20,Demographics!B7070&lt;=30),"21-30",IF(AND(Demographics!B7070&gt;30,Demographics!B7070&lt;=40),"31-40",IF(AND(Demographics!B7070&gt;40,Demographics!B7070&lt;=50),"41-50",IF(AND(Demographics!B7070&gt;50,Demographics!B7070&lt;=60),"51-60",IF(AND(Demographics!B7070&gt;60,Demographics!B7070&lt;=70),"61-70",IF(Demographics!B7070&gt;=71,"&gt;70","")))))))</f>
        <v>31-40</v>
      </c>
      <c r="D7070">
        <f>VLOOKUP(A7070,Examination!A:G, 2)</f>
        <v>95.8</v>
      </c>
      <c r="E7070">
        <f>VLOOKUP(A7070,Examination!A:G,3)</f>
        <v>13</v>
      </c>
      <c r="F7070">
        <f>VLOOKUP(A7070,Examination!A:G, 4)</f>
        <v>14.2</v>
      </c>
      <c r="G7070">
        <f>VLOOKUP(A7070,Examination!A:G, 5)</f>
        <v>0</v>
      </c>
      <c r="H7070">
        <f>VLOOKUP(A7070,Examination!A:G, 6)</f>
        <v>0</v>
      </c>
      <c r="I7070" t="b">
        <f>VLOOKUP(A7070,Examination!A:G, 7)</f>
        <v>0</v>
      </c>
      <c r="J7070">
        <f>VLOOKUP(A7070,Labs!A:B,2)</f>
        <v>0</v>
      </c>
    </row>
    <row r="7071" spans="1:10" x14ac:dyDescent="0.2">
      <c r="A7071">
        <v>80626</v>
      </c>
      <c r="B7071">
        <v>52</v>
      </c>
      <c r="C7071" t="str">
        <f>IF(Demographics!B7071&lt;=20,"18-20",IF(AND(Demographics!B7071&gt;20,Demographics!B7071&lt;=30),"21-30",IF(AND(Demographics!B7071&gt;30,Demographics!B7071&lt;=40),"31-40",IF(AND(Demographics!B7071&gt;40,Demographics!B7071&lt;=50),"41-50",IF(AND(Demographics!B7071&gt;50,Demographics!B7071&lt;=60),"51-60",IF(AND(Demographics!B7071&gt;60,Demographics!B7071&lt;=70),"61-70",IF(Demographics!B7071&gt;=71,"&gt;70","")))))))</f>
        <v>51-60</v>
      </c>
      <c r="D7071">
        <f>VLOOKUP(A7071,Examination!A:G, 2)</f>
        <v>182.3</v>
      </c>
      <c r="E7071">
        <f>VLOOKUP(A7071,Examination!A:G,3)</f>
        <v>72</v>
      </c>
      <c r="F7071">
        <f>VLOOKUP(A7071,Examination!A:G, 4)</f>
        <v>21.7</v>
      </c>
      <c r="G7071">
        <f>VLOOKUP(A7071,Examination!A:G, 5)</f>
        <v>68</v>
      </c>
      <c r="H7071">
        <f>VLOOKUP(A7071,Examination!A:G, 6)</f>
        <v>118</v>
      </c>
      <c r="I7071" t="b">
        <f>VLOOKUP(A7071,Examination!A:G, 7)</f>
        <v>0</v>
      </c>
      <c r="J7071">
        <f>VLOOKUP(A7071,Labs!A:B,2)</f>
        <v>171</v>
      </c>
    </row>
    <row r="7072" spans="1:10" x14ac:dyDescent="0.2">
      <c r="A7072">
        <v>80627</v>
      </c>
      <c r="B7072">
        <v>23</v>
      </c>
      <c r="C7072" t="str">
        <f>IF(Demographics!B7072&lt;=20,"18-20",IF(AND(Demographics!B7072&gt;20,Demographics!B7072&lt;=30),"21-30",IF(AND(Demographics!B7072&gt;30,Demographics!B7072&lt;=40),"31-40",IF(AND(Demographics!B7072&gt;40,Demographics!B7072&lt;=50),"41-50",IF(AND(Demographics!B7072&gt;50,Demographics!B7072&lt;=60),"51-60",IF(AND(Demographics!B7072&gt;60,Demographics!B7072&lt;=70),"61-70",IF(Demographics!B7072&gt;=71,"&gt;70","")))))))</f>
        <v>21-30</v>
      </c>
      <c r="D7072">
        <f>VLOOKUP(A7072,Examination!A:G, 2)</f>
        <v>178.1</v>
      </c>
      <c r="E7072">
        <f>VLOOKUP(A7072,Examination!A:G,3)</f>
        <v>69.5</v>
      </c>
      <c r="F7072">
        <f>VLOOKUP(A7072,Examination!A:G, 4)</f>
        <v>21.9</v>
      </c>
      <c r="G7072">
        <f>VLOOKUP(A7072,Examination!A:G, 5)</f>
        <v>90</v>
      </c>
      <c r="H7072">
        <f>VLOOKUP(A7072,Examination!A:G, 6)</f>
        <v>118</v>
      </c>
      <c r="I7072" t="b">
        <f>VLOOKUP(A7072,Examination!A:G, 7)</f>
        <v>0</v>
      </c>
      <c r="J7072">
        <f>VLOOKUP(A7072,Labs!A:B,2)</f>
        <v>146</v>
      </c>
    </row>
    <row r="7073" spans="1:10" x14ac:dyDescent="0.2">
      <c r="A7073">
        <v>80628</v>
      </c>
      <c r="B7073">
        <v>27</v>
      </c>
      <c r="C7073" t="str">
        <f>IF(Demographics!B7073&lt;=20,"18-20",IF(AND(Demographics!B7073&gt;20,Demographics!B7073&lt;=30),"21-30",IF(AND(Demographics!B7073&gt;30,Demographics!B7073&lt;=40),"31-40",IF(AND(Demographics!B7073&gt;40,Demographics!B7073&lt;=50),"41-50",IF(AND(Demographics!B7073&gt;50,Demographics!B7073&lt;=60),"51-60",IF(AND(Demographics!B7073&gt;60,Demographics!B7073&lt;=70),"61-70",IF(Demographics!B7073&gt;=71,"&gt;70","")))))))</f>
        <v>21-30</v>
      </c>
      <c r="D7073">
        <f>VLOOKUP(A7073,Examination!A:G, 2)</f>
        <v>180.1</v>
      </c>
      <c r="E7073">
        <f>VLOOKUP(A7073,Examination!A:G,3)</f>
        <v>78.400000000000006</v>
      </c>
      <c r="F7073">
        <f>VLOOKUP(A7073,Examination!A:G, 4)</f>
        <v>24.2</v>
      </c>
      <c r="G7073">
        <f>VLOOKUP(A7073,Examination!A:G, 5)</f>
        <v>54</v>
      </c>
      <c r="H7073">
        <f>VLOOKUP(A7073,Examination!A:G, 6)</f>
        <v>126</v>
      </c>
      <c r="I7073" t="b">
        <f>VLOOKUP(A7073,Examination!A:G, 7)</f>
        <v>0</v>
      </c>
      <c r="J7073">
        <f>VLOOKUP(A7073,Labs!A:B,2)</f>
        <v>170</v>
      </c>
    </row>
    <row r="7074" spans="1:10" x14ac:dyDescent="0.2">
      <c r="A7074">
        <v>80629</v>
      </c>
      <c r="B7074">
        <v>38</v>
      </c>
      <c r="C7074" t="str">
        <f>IF(Demographics!B7074&lt;=20,"18-20",IF(AND(Demographics!B7074&gt;20,Demographics!B7074&lt;=30),"21-30",IF(AND(Demographics!B7074&gt;30,Demographics!B7074&lt;=40),"31-40",IF(AND(Demographics!B7074&gt;40,Demographics!B7074&lt;=50),"41-50",IF(AND(Demographics!B7074&gt;50,Demographics!B7074&lt;=60),"51-60",IF(AND(Demographics!B7074&gt;60,Demographics!B7074&lt;=70),"61-70",IF(Demographics!B7074&gt;=71,"&gt;70","")))))))</f>
        <v>31-40</v>
      </c>
      <c r="D7074">
        <f>VLOOKUP(A7074,Examination!A:G, 2)</f>
        <v>148.9</v>
      </c>
      <c r="E7074">
        <f>VLOOKUP(A7074,Examination!A:G,3)</f>
        <v>40.9</v>
      </c>
      <c r="F7074">
        <f>VLOOKUP(A7074,Examination!A:G, 4)</f>
        <v>18.399999999999999</v>
      </c>
      <c r="G7074">
        <f>VLOOKUP(A7074,Examination!A:G, 5)</f>
        <v>50</v>
      </c>
      <c r="H7074">
        <f>VLOOKUP(A7074,Examination!A:G, 6)</f>
        <v>106</v>
      </c>
      <c r="I7074" t="b">
        <f>VLOOKUP(A7074,Examination!A:G, 7)</f>
        <v>0</v>
      </c>
      <c r="J7074">
        <f>VLOOKUP(A7074,Labs!A:B,2)</f>
        <v>181</v>
      </c>
    </row>
    <row r="7075" spans="1:10" x14ac:dyDescent="0.2">
      <c r="A7075">
        <v>80630</v>
      </c>
      <c r="B7075">
        <v>28</v>
      </c>
      <c r="C7075" t="str">
        <f>IF(Demographics!B7075&lt;=20,"18-20",IF(AND(Demographics!B7075&gt;20,Demographics!B7075&lt;=30),"21-30",IF(AND(Demographics!B7075&gt;30,Demographics!B7075&lt;=40),"31-40",IF(AND(Demographics!B7075&gt;40,Demographics!B7075&lt;=50),"41-50",IF(AND(Demographics!B7075&gt;50,Demographics!B7075&lt;=60),"51-60",IF(AND(Demographics!B7075&gt;60,Demographics!B7075&lt;=70),"61-70",IF(Demographics!B7075&gt;=71,"&gt;70","")))))))</f>
        <v>21-30</v>
      </c>
      <c r="D7075">
        <f>VLOOKUP(A7075,Examination!A:G, 2)</f>
        <v>0</v>
      </c>
      <c r="E7075">
        <f>VLOOKUP(A7075,Examination!A:G,3)</f>
        <v>10.4</v>
      </c>
      <c r="F7075">
        <f>VLOOKUP(A7075,Examination!A:G, 4)</f>
        <v>0</v>
      </c>
      <c r="G7075">
        <f>VLOOKUP(A7075,Examination!A:G, 5)</f>
        <v>0</v>
      </c>
      <c r="H7075">
        <f>VLOOKUP(A7075,Examination!A:G, 6)</f>
        <v>0</v>
      </c>
      <c r="I7075" t="e">
        <f>VLOOKUP(A7075,Examination!A:G, 7)</f>
        <v>#DIV/0!</v>
      </c>
      <c r="J7075">
        <f>VLOOKUP(A7075,Labs!A:B,2)</f>
        <v>0</v>
      </c>
    </row>
    <row r="7076" spans="1:10" x14ac:dyDescent="0.2">
      <c r="A7076">
        <v>80631</v>
      </c>
      <c r="B7076">
        <v>37</v>
      </c>
      <c r="C7076" t="str">
        <f>IF(Demographics!B7076&lt;=20,"18-20",IF(AND(Demographics!B7076&gt;20,Demographics!B7076&lt;=30),"21-30",IF(AND(Demographics!B7076&gt;30,Demographics!B7076&lt;=40),"31-40",IF(AND(Demographics!B7076&gt;40,Demographics!B7076&lt;=50),"41-50",IF(AND(Demographics!B7076&gt;50,Demographics!B7076&lt;=60),"51-60",IF(AND(Demographics!B7076&gt;60,Demographics!B7076&lt;=70),"61-70",IF(Demographics!B7076&gt;=71,"&gt;70","")))))))</f>
        <v>31-40</v>
      </c>
      <c r="D7076">
        <f>VLOOKUP(A7076,Examination!A:G, 2)</f>
        <v>126.6</v>
      </c>
      <c r="E7076">
        <f>VLOOKUP(A7076,Examination!A:G,3)</f>
        <v>24</v>
      </c>
      <c r="F7076">
        <f>VLOOKUP(A7076,Examination!A:G, 4)</f>
        <v>15</v>
      </c>
      <c r="G7076">
        <f>VLOOKUP(A7076,Examination!A:G, 5)</f>
        <v>0</v>
      </c>
      <c r="H7076">
        <f>VLOOKUP(A7076,Examination!A:G, 6)</f>
        <v>0</v>
      </c>
      <c r="I7076" t="b">
        <f>VLOOKUP(A7076,Examination!A:G, 7)</f>
        <v>0</v>
      </c>
      <c r="J7076">
        <f>VLOOKUP(A7076,Labs!A:B,2)</f>
        <v>154</v>
      </c>
    </row>
    <row r="7077" spans="1:10" x14ac:dyDescent="0.2">
      <c r="A7077">
        <v>80632</v>
      </c>
      <c r="B7077">
        <v>53</v>
      </c>
      <c r="C7077" t="str">
        <f>IF(Demographics!B7077&lt;=20,"18-20",IF(AND(Demographics!B7077&gt;20,Demographics!B7077&lt;=30),"21-30",IF(AND(Demographics!B7077&gt;30,Demographics!B7077&lt;=40),"31-40",IF(AND(Demographics!B7077&gt;40,Demographics!B7077&lt;=50),"41-50",IF(AND(Demographics!B7077&gt;50,Demographics!B7077&lt;=60),"51-60",IF(AND(Demographics!B7077&gt;60,Demographics!B7077&lt;=70),"61-70",IF(Demographics!B7077&gt;=71,"&gt;70","")))))))</f>
        <v>51-60</v>
      </c>
      <c r="D7077">
        <f>VLOOKUP(A7077,Examination!A:G, 2)</f>
        <v>176</v>
      </c>
      <c r="E7077">
        <f>VLOOKUP(A7077,Examination!A:G,3)</f>
        <v>78.2</v>
      </c>
      <c r="F7077">
        <f>VLOOKUP(A7077,Examination!A:G, 4)</f>
        <v>25.2</v>
      </c>
      <c r="G7077">
        <f>VLOOKUP(A7077,Examination!A:G, 5)</f>
        <v>66</v>
      </c>
      <c r="H7077">
        <f>VLOOKUP(A7077,Examination!A:G, 6)</f>
        <v>128</v>
      </c>
      <c r="I7077" t="b">
        <f>VLOOKUP(A7077,Examination!A:G, 7)</f>
        <v>0</v>
      </c>
      <c r="J7077">
        <f>VLOOKUP(A7077,Labs!A:B,2)</f>
        <v>192</v>
      </c>
    </row>
    <row r="7078" spans="1:10" x14ac:dyDescent="0.2">
      <c r="A7078">
        <v>80633</v>
      </c>
      <c r="B7078">
        <v>39</v>
      </c>
      <c r="C7078" t="str">
        <f>IF(Demographics!B7078&lt;=20,"18-20",IF(AND(Demographics!B7078&gt;20,Demographics!B7078&lt;=30),"21-30",IF(AND(Demographics!B7078&gt;30,Demographics!B7078&lt;=40),"31-40",IF(AND(Demographics!B7078&gt;40,Demographics!B7078&lt;=50),"41-50",IF(AND(Demographics!B7078&gt;50,Demographics!B7078&lt;=60),"51-60",IF(AND(Demographics!B7078&gt;60,Demographics!B7078&lt;=70),"61-70",IF(Demographics!B7078&gt;=71,"&gt;70","")))))))</f>
        <v>31-40</v>
      </c>
      <c r="D7078">
        <f>VLOOKUP(A7078,Examination!A:G, 2)</f>
        <v>158.80000000000001</v>
      </c>
      <c r="E7078">
        <f>VLOOKUP(A7078,Examination!A:G,3)</f>
        <v>68.099999999999994</v>
      </c>
      <c r="F7078">
        <f>VLOOKUP(A7078,Examination!A:G, 4)</f>
        <v>27</v>
      </c>
      <c r="G7078">
        <f>VLOOKUP(A7078,Examination!A:G, 5)</f>
        <v>74</v>
      </c>
      <c r="H7078">
        <f>VLOOKUP(A7078,Examination!A:G, 6)</f>
        <v>124</v>
      </c>
      <c r="I7078" t="b">
        <f>VLOOKUP(A7078,Examination!A:G, 7)</f>
        <v>0</v>
      </c>
      <c r="J7078">
        <f>VLOOKUP(A7078,Labs!A:B,2)</f>
        <v>155</v>
      </c>
    </row>
    <row r="7079" spans="1:10" x14ac:dyDescent="0.2">
      <c r="A7079">
        <v>80634</v>
      </c>
      <c r="B7079">
        <v>51</v>
      </c>
      <c r="C7079" t="str">
        <f>IF(Demographics!B7079&lt;=20,"18-20",IF(AND(Demographics!B7079&gt;20,Demographics!B7079&lt;=30),"21-30",IF(AND(Demographics!B7079&gt;30,Demographics!B7079&lt;=40),"31-40",IF(AND(Demographics!B7079&gt;40,Demographics!B7079&lt;=50),"41-50",IF(AND(Demographics!B7079&gt;50,Demographics!B7079&lt;=60),"51-60",IF(AND(Demographics!B7079&gt;60,Demographics!B7079&lt;=70),"61-70",IF(Demographics!B7079&gt;=71,"&gt;70","")))))))</f>
        <v>51-60</v>
      </c>
      <c r="D7079">
        <f>VLOOKUP(A7079,Examination!A:G, 2)</f>
        <v>149.5</v>
      </c>
      <c r="E7079">
        <f>VLOOKUP(A7079,Examination!A:G,3)</f>
        <v>61</v>
      </c>
      <c r="F7079">
        <f>VLOOKUP(A7079,Examination!A:G, 4)</f>
        <v>27.3</v>
      </c>
      <c r="G7079">
        <f>VLOOKUP(A7079,Examination!A:G, 5)</f>
        <v>78</v>
      </c>
      <c r="H7079">
        <f>VLOOKUP(A7079,Examination!A:G, 6)</f>
        <v>112</v>
      </c>
      <c r="I7079" t="b">
        <f>VLOOKUP(A7079,Examination!A:G, 7)</f>
        <v>0</v>
      </c>
      <c r="J7079">
        <f>VLOOKUP(A7079,Labs!A:B,2)</f>
        <v>191</v>
      </c>
    </row>
    <row r="7080" spans="1:10" x14ac:dyDescent="0.2">
      <c r="A7080">
        <v>80635</v>
      </c>
      <c r="B7080">
        <v>57</v>
      </c>
      <c r="C7080" t="str">
        <f>IF(Demographics!B7080&lt;=20,"18-20",IF(AND(Demographics!B7080&gt;20,Demographics!B7080&lt;=30),"21-30",IF(AND(Demographics!B7080&gt;30,Demographics!B7080&lt;=40),"31-40",IF(AND(Demographics!B7080&gt;40,Demographics!B7080&lt;=50),"41-50",IF(AND(Demographics!B7080&gt;50,Demographics!B7080&lt;=60),"51-60",IF(AND(Demographics!B7080&gt;60,Demographics!B7080&lt;=70),"61-70",IF(Demographics!B7080&gt;=71,"&gt;70","")))))))</f>
        <v>51-60</v>
      </c>
      <c r="D7080">
        <f>VLOOKUP(A7080,Examination!A:G, 2)</f>
        <v>0</v>
      </c>
      <c r="E7080">
        <f>VLOOKUP(A7080,Examination!A:G,3)</f>
        <v>0</v>
      </c>
      <c r="F7080">
        <f>VLOOKUP(A7080,Examination!A:G, 4)</f>
        <v>0</v>
      </c>
      <c r="G7080">
        <f>VLOOKUP(A7080,Examination!A:G, 5)</f>
        <v>58</v>
      </c>
      <c r="H7080">
        <f>VLOOKUP(A7080,Examination!A:G, 6)</f>
        <v>96</v>
      </c>
      <c r="I7080" t="e">
        <f>VLOOKUP(A7080,Examination!A:G, 7)</f>
        <v>#DIV/0!</v>
      </c>
      <c r="J7080">
        <f>VLOOKUP(A7080,Labs!A:B,2)</f>
        <v>130</v>
      </c>
    </row>
    <row r="7081" spans="1:10" x14ac:dyDescent="0.2">
      <c r="A7081">
        <v>80636</v>
      </c>
      <c r="B7081">
        <v>56</v>
      </c>
      <c r="C7081" t="str">
        <f>IF(Demographics!B7081&lt;=20,"18-20",IF(AND(Demographics!B7081&gt;20,Demographics!B7081&lt;=30),"21-30",IF(AND(Demographics!B7081&gt;30,Demographics!B7081&lt;=40),"31-40",IF(AND(Demographics!B7081&gt;40,Demographics!B7081&lt;=50),"41-50",IF(AND(Demographics!B7081&gt;50,Demographics!B7081&lt;=60),"51-60",IF(AND(Demographics!B7081&gt;60,Demographics!B7081&lt;=70),"61-70",IF(Demographics!B7081&gt;=71,"&gt;70","")))))))</f>
        <v>51-60</v>
      </c>
      <c r="D7081">
        <f>VLOOKUP(A7081,Examination!A:G, 2)</f>
        <v>161.80000000000001</v>
      </c>
      <c r="E7081">
        <f>VLOOKUP(A7081,Examination!A:G,3)</f>
        <v>107.4</v>
      </c>
      <c r="F7081">
        <f>VLOOKUP(A7081,Examination!A:G, 4)</f>
        <v>41</v>
      </c>
      <c r="G7081">
        <f>VLOOKUP(A7081,Examination!A:G, 5)</f>
        <v>68</v>
      </c>
      <c r="H7081">
        <f>VLOOKUP(A7081,Examination!A:G, 6)</f>
        <v>118</v>
      </c>
      <c r="I7081" t="b">
        <f>VLOOKUP(A7081,Examination!A:G, 7)</f>
        <v>1</v>
      </c>
      <c r="J7081">
        <f>VLOOKUP(A7081,Labs!A:B,2)</f>
        <v>176</v>
      </c>
    </row>
    <row r="7082" spans="1:10" x14ac:dyDescent="0.2">
      <c r="A7082">
        <v>80637</v>
      </c>
      <c r="B7082">
        <v>41</v>
      </c>
      <c r="C7082" t="str">
        <f>IF(Demographics!B7082&lt;=20,"18-20",IF(AND(Demographics!B7082&gt;20,Demographics!B7082&lt;=30),"21-30",IF(AND(Demographics!B7082&gt;30,Demographics!B7082&lt;=40),"31-40",IF(AND(Demographics!B7082&gt;40,Demographics!B7082&lt;=50),"41-50",IF(AND(Demographics!B7082&gt;50,Demographics!B7082&lt;=60),"51-60",IF(AND(Demographics!B7082&gt;60,Demographics!B7082&lt;=70),"61-70",IF(Demographics!B7082&gt;=71,"&gt;70","")))))))</f>
        <v>41-50</v>
      </c>
      <c r="D7082">
        <f>VLOOKUP(A7082,Examination!A:G, 2)</f>
        <v>153.4</v>
      </c>
      <c r="E7082">
        <f>VLOOKUP(A7082,Examination!A:G,3)</f>
        <v>70.599999999999994</v>
      </c>
      <c r="F7082">
        <f>VLOOKUP(A7082,Examination!A:G, 4)</f>
        <v>30</v>
      </c>
      <c r="G7082">
        <f>VLOOKUP(A7082,Examination!A:G, 5)</f>
        <v>76</v>
      </c>
      <c r="H7082">
        <f>VLOOKUP(A7082,Examination!A:G, 6)</f>
        <v>106</v>
      </c>
      <c r="I7082" t="b">
        <f>VLOOKUP(A7082,Examination!A:G, 7)</f>
        <v>1</v>
      </c>
      <c r="J7082">
        <f>VLOOKUP(A7082,Labs!A:B,2)</f>
        <v>0</v>
      </c>
    </row>
    <row r="7083" spans="1:10" x14ac:dyDescent="0.2">
      <c r="A7083">
        <v>80638</v>
      </c>
      <c r="B7083">
        <v>27</v>
      </c>
      <c r="C7083" t="str">
        <f>IF(Demographics!B7083&lt;=20,"18-20",IF(AND(Demographics!B7083&gt;20,Demographics!B7083&lt;=30),"21-30",IF(AND(Demographics!B7083&gt;30,Demographics!B7083&lt;=40),"31-40",IF(AND(Demographics!B7083&gt;40,Demographics!B7083&lt;=50),"41-50",IF(AND(Demographics!B7083&gt;50,Demographics!B7083&lt;=60),"51-60",IF(AND(Demographics!B7083&gt;60,Demographics!B7083&lt;=70),"61-70",IF(Demographics!B7083&gt;=71,"&gt;70","")))))))</f>
        <v>21-30</v>
      </c>
      <c r="D7083">
        <f>VLOOKUP(A7083,Examination!A:G, 2)</f>
        <v>0</v>
      </c>
      <c r="E7083">
        <f>VLOOKUP(A7083,Examination!A:G,3)</f>
        <v>14.2</v>
      </c>
      <c r="F7083">
        <f>VLOOKUP(A7083,Examination!A:G, 4)</f>
        <v>0</v>
      </c>
      <c r="G7083">
        <f>VLOOKUP(A7083,Examination!A:G, 5)</f>
        <v>0</v>
      </c>
      <c r="H7083">
        <f>VLOOKUP(A7083,Examination!A:G, 6)</f>
        <v>0</v>
      </c>
      <c r="I7083" t="e">
        <f>VLOOKUP(A7083,Examination!A:G, 7)</f>
        <v>#DIV/0!</v>
      </c>
      <c r="J7083">
        <f>VLOOKUP(A7083,Labs!A:B,2)</f>
        <v>0</v>
      </c>
    </row>
    <row r="7084" spans="1:10" x14ac:dyDescent="0.2">
      <c r="A7084">
        <v>80639</v>
      </c>
      <c r="B7084">
        <v>32</v>
      </c>
      <c r="C7084" t="str">
        <f>IF(Demographics!B7084&lt;=20,"18-20",IF(AND(Demographics!B7084&gt;20,Demographics!B7084&lt;=30),"21-30",IF(AND(Demographics!B7084&gt;30,Demographics!B7084&lt;=40),"31-40",IF(AND(Demographics!B7084&gt;40,Demographics!B7084&lt;=50),"41-50",IF(AND(Demographics!B7084&gt;50,Demographics!B7084&lt;=60),"51-60",IF(AND(Demographics!B7084&gt;60,Demographics!B7084&lt;=70),"61-70",IF(Demographics!B7084&gt;=71,"&gt;70","")))))))</f>
        <v>31-40</v>
      </c>
      <c r="D7084">
        <f>VLOOKUP(A7084,Examination!A:G, 2)</f>
        <v>187.4</v>
      </c>
      <c r="E7084">
        <f>VLOOKUP(A7084,Examination!A:G,3)</f>
        <v>82.5</v>
      </c>
      <c r="F7084">
        <f>VLOOKUP(A7084,Examination!A:G, 4)</f>
        <v>23.5</v>
      </c>
      <c r="G7084">
        <f>VLOOKUP(A7084,Examination!A:G, 5)</f>
        <v>52</v>
      </c>
      <c r="H7084">
        <f>VLOOKUP(A7084,Examination!A:G, 6)</f>
        <v>122</v>
      </c>
      <c r="I7084" t="b">
        <f>VLOOKUP(A7084,Examination!A:G, 7)</f>
        <v>0</v>
      </c>
      <c r="J7084">
        <f>VLOOKUP(A7084,Labs!A:B,2)</f>
        <v>160</v>
      </c>
    </row>
    <row r="7085" spans="1:10" x14ac:dyDescent="0.2">
      <c r="A7085">
        <v>80640</v>
      </c>
      <c r="B7085">
        <v>41</v>
      </c>
      <c r="C7085" t="str">
        <f>IF(Demographics!B7085&lt;=20,"18-20",IF(AND(Demographics!B7085&gt;20,Demographics!B7085&lt;=30),"21-30",IF(AND(Demographics!B7085&gt;30,Demographics!B7085&lt;=40),"31-40",IF(AND(Demographics!B7085&gt;40,Demographics!B7085&lt;=50),"41-50",IF(AND(Demographics!B7085&gt;50,Demographics!B7085&lt;=60),"51-60",IF(AND(Demographics!B7085&gt;60,Demographics!B7085&lt;=70),"61-70",IF(Demographics!B7085&gt;=71,"&gt;70","")))))))</f>
        <v>41-50</v>
      </c>
      <c r="D7085">
        <f>VLOOKUP(A7085,Examination!A:G, 2)</f>
        <v>136</v>
      </c>
      <c r="E7085">
        <f>VLOOKUP(A7085,Examination!A:G,3)</f>
        <v>32.6</v>
      </c>
      <c r="F7085">
        <f>VLOOKUP(A7085,Examination!A:G, 4)</f>
        <v>17.600000000000001</v>
      </c>
      <c r="G7085">
        <f>VLOOKUP(A7085,Examination!A:G, 5)</f>
        <v>0</v>
      </c>
      <c r="H7085">
        <f>VLOOKUP(A7085,Examination!A:G, 6)</f>
        <v>120</v>
      </c>
      <c r="I7085" t="b">
        <f>VLOOKUP(A7085,Examination!A:G, 7)</f>
        <v>0</v>
      </c>
      <c r="J7085">
        <f>VLOOKUP(A7085,Labs!A:B,2)</f>
        <v>163</v>
      </c>
    </row>
    <row r="7086" spans="1:10" x14ac:dyDescent="0.2">
      <c r="A7086">
        <v>80641</v>
      </c>
      <c r="B7086">
        <v>70</v>
      </c>
      <c r="C7086" t="str">
        <f>IF(Demographics!B7086&lt;=20,"18-20",IF(AND(Demographics!B7086&gt;20,Demographics!B7086&lt;=30),"21-30",IF(AND(Demographics!B7086&gt;30,Demographics!B7086&lt;=40),"31-40",IF(AND(Demographics!B7086&gt;40,Demographics!B7086&lt;=50),"41-50",IF(AND(Demographics!B7086&gt;50,Demographics!B7086&lt;=60),"51-60",IF(AND(Demographics!B7086&gt;60,Demographics!B7086&lt;=70),"61-70",IF(Demographics!B7086&gt;=71,"&gt;70","")))))))</f>
        <v>61-70</v>
      </c>
      <c r="D7086">
        <f>VLOOKUP(A7086,Examination!A:G, 2)</f>
        <v>168.3</v>
      </c>
      <c r="E7086">
        <f>VLOOKUP(A7086,Examination!A:G,3)</f>
        <v>72.099999999999994</v>
      </c>
      <c r="F7086">
        <f>VLOOKUP(A7086,Examination!A:G, 4)</f>
        <v>25.5</v>
      </c>
      <c r="G7086">
        <f>VLOOKUP(A7086,Examination!A:G, 5)</f>
        <v>62</v>
      </c>
      <c r="H7086">
        <f>VLOOKUP(A7086,Examination!A:G, 6)</f>
        <v>126</v>
      </c>
      <c r="I7086" t="b">
        <f>VLOOKUP(A7086,Examination!A:G, 7)</f>
        <v>0</v>
      </c>
      <c r="J7086">
        <f>VLOOKUP(A7086,Labs!A:B,2)</f>
        <v>185</v>
      </c>
    </row>
    <row r="7087" spans="1:10" x14ac:dyDescent="0.2">
      <c r="A7087">
        <v>80642</v>
      </c>
      <c r="B7087">
        <v>37</v>
      </c>
      <c r="C7087" t="str">
        <f>IF(Demographics!B7087&lt;=20,"18-20",IF(AND(Demographics!B7087&gt;20,Demographics!B7087&lt;=30),"21-30",IF(AND(Demographics!B7087&gt;30,Demographics!B7087&lt;=40),"31-40",IF(AND(Demographics!B7087&gt;40,Demographics!B7087&lt;=50),"41-50",IF(AND(Demographics!B7087&gt;50,Demographics!B7087&lt;=60),"51-60",IF(AND(Demographics!B7087&gt;60,Demographics!B7087&lt;=70),"61-70",IF(Demographics!B7087&gt;=71,"&gt;70","")))))))</f>
        <v>31-40</v>
      </c>
      <c r="D7087">
        <f>VLOOKUP(A7087,Examination!A:G, 2)</f>
        <v>162.6</v>
      </c>
      <c r="E7087">
        <f>VLOOKUP(A7087,Examination!A:G,3)</f>
        <v>53.8</v>
      </c>
      <c r="F7087">
        <f>VLOOKUP(A7087,Examination!A:G, 4)</f>
        <v>20.3</v>
      </c>
      <c r="G7087">
        <f>VLOOKUP(A7087,Examination!A:G, 5)</f>
        <v>56</v>
      </c>
      <c r="H7087">
        <f>VLOOKUP(A7087,Examination!A:G, 6)</f>
        <v>84</v>
      </c>
      <c r="I7087" t="b">
        <f>VLOOKUP(A7087,Examination!A:G, 7)</f>
        <v>0</v>
      </c>
      <c r="J7087">
        <f>VLOOKUP(A7087,Labs!A:B,2)</f>
        <v>123</v>
      </c>
    </row>
    <row r="7088" spans="1:10" x14ac:dyDescent="0.2">
      <c r="A7088">
        <v>80643</v>
      </c>
      <c r="B7088">
        <v>39</v>
      </c>
      <c r="C7088" t="str">
        <f>IF(Demographics!B7088&lt;=20,"18-20",IF(AND(Demographics!B7088&gt;20,Demographics!B7088&lt;=30),"21-30",IF(AND(Demographics!B7088&gt;30,Demographics!B7088&lt;=40),"31-40",IF(AND(Demographics!B7088&gt;40,Demographics!B7088&lt;=50),"41-50",IF(AND(Demographics!B7088&gt;50,Demographics!B7088&lt;=60),"51-60",IF(AND(Demographics!B7088&gt;60,Demographics!B7088&lt;=70),"61-70",IF(Demographics!B7088&gt;=71,"&gt;70","")))))))</f>
        <v>31-40</v>
      </c>
      <c r="D7088">
        <f>VLOOKUP(A7088,Examination!A:G, 2)</f>
        <v>172.8</v>
      </c>
      <c r="E7088">
        <f>VLOOKUP(A7088,Examination!A:G,3)</f>
        <v>85</v>
      </c>
      <c r="F7088">
        <f>VLOOKUP(A7088,Examination!A:G, 4)</f>
        <v>28.5</v>
      </c>
      <c r="G7088">
        <f>VLOOKUP(A7088,Examination!A:G, 5)</f>
        <v>88</v>
      </c>
      <c r="H7088">
        <f>VLOOKUP(A7088,Examination!A:G, 6)</f>
        <v>118</v>
      </c>
      <c r="I7088" t="b">
        <f>VLOOKUP(A7088,Examination!A:G, 7)</f>
        <v>0</v>
      </c>
      <c r="J7088">
        <f>VLOOKUP(A7088,Labs!A:B,2)</f>
        <v>195</v>
      </c>
    </row>
    <row r="7089" spans="1:10" x14ac:dyDescent="0.2">
      <c r="A7089">
        <v>80644</v>
      </c>
      <c r="B7089">
        <v>32</v>
      </c>
      <c r="C7089" t="str">
        <f>IF(Demographics!B7089&lt;=20,"18-20",IF(AND(Demographics!B7089&gt;20,Demographics!B7089&lt;=30),"21-30",IF(AND(Demographics!B7089&gt;30,Demographics!B7089&lt;=40),"31-40",IF(AND(Demographics!B7089&gt;40,Demographics!B7089&lt;=50),"41-50",IF(AND(Demographics!B7089&gt;50,Demographics!B7089&lt;=60),"51-60",IF(AND(Demographics!B7089&gt;60,Demographics!B7089&lt;=70),"61-70",IF(Demographics!B7089&gt;=71,"&gt;70","")))))))</f>
        <v>31-40</v>
      </c>
      <c r="D7089">
        <f>VLOOKUP(A7089,Examination!A:G, 2)</f>
        <v>0</v>
      </c>
      <c r="E7089">
        <f>VLOOKUP(A7089,Examination!A:G,3)</f>
        <v>7.9</v>
      </c>
      <c r="F7089">
        <f>VLOOKUP(A7089,Examination!A:G, 4)</f>
        <v>0</v>
      </c>
      <c r="G7089">
        <f>VLOOKUP(A7089,Examination!A:G, 5)</f>
        <v>0</v>
      </c>
      <c r="H7089">
        <f>VLOOKUP(A7089,Examination!A:G, 6)</f>
        <v>0</v>
      </c>
      <c r="I7089" t="e">
        <f>VLOOKUP(A7089,Examination!A:G, 7)</f>
        <v>#DIV/0!</v>
      </c>
      <c r="J7089">
        <f>VLOOKUP(A7089,Labs!A:B,2)</f>
        <v>0</v>
      </c>
    </row>
    <row r="7090" spans="1:10" x14ac:dyDescent="0.2">
      <c r="A7090">
        <v>80645</v>
      </c>
      <c r="B7090">
        <v>22</v>
      </c>
      <c r="C7090" t="str">
        <f>IF(Demographics!B7090&lt;=20,"18-20",IF(AND(Demographics!B7090&gt;20,Demographics!B7090&lt;=30),"21-30",IF(AND(Demographics!B7090&gt;30,Demographics!B7090&lt;=40),"31-40",IF(AND(Demographics!B7090&gt;40,Demographics!B7090&lt;=50),"41-50",IF(AND(Demographics!B7090&gt;50,Demographics!B7090&lt;=60),"51-60",IF(AND(Demographics!B7090&gt;60,Demographics!B7090&lt;=70),"61-70",IF(Demographics!B7090&gt;=71,"&gt;70","")))))))</f>
        <v>21-30</v>
      </c>
      <c r="D7090">
        <f>VLOOKUP(A7090,Examination!A:G, 2)</f>
        <v>166.5</v>
      </c>
      <c r="E7090">
        <f>VLOOKUP(A7090,Examination!A:G,3)</f>
        <v>84.5</v>
      </c>
      <c r="F7090">
        <f>VLOOKUP(A7090,Examination!A:G, 4)</f>
        <v>30.5</v>
      </c>
      <c r="G7090">
        <f>VLOOKUP(A7090,Examination!A:G, 5)</f>
        <v>70</v>
      </c>
      <c r="H7090">
        <f>VLOOKUP(A7090,Examination!A:G, 6)</f>
        <v>104</v>
      </c>
      <c r="I7090" t="b">
        <f>VLOOKUP(A7090,Examination!A:G, 7)</f>
        <v>1</v>
      </c>
      <c r="J7090">
        <f>VLOOKUP(A7090,Labs!A:B,2)</f>
        <v>220</v>
      </c>
    </row>
    <row r="7091" spans="1:10" x14ac:dyDescent="0.2">
      <c r="A7091">
        <v>80646</v>
      </c>
      <c r="B7091">
        <v>34</v>
      </c>
      <c r="C7091" t="str">
        <f>IF(Demographics!B7091&lt;=20,"18-20",IF(AND(Demographics!B7091&gt;20,Demographics!B7091&lt;=30),"21-30",IF(AND(Demographics!B7091&gt;30,Demographics!B7091&lt;=40),"31-40",IF(AND(Demographics!B7091&gt;40,Demographics!B7091&lt;=50),"41-50",IF(AND(Demographics!B7091&gt;50,Demographics!B7091&lt;=60),"51-60",IF(AND(Demographics!B7091&gt;60,Demographics!B7091&lt;=70),"61-70",IF(Demographics!B7091&gt;=71,"&gt;70","")))))))</f>
        <v>31-40</v>
      </c>
      <c r="D7091">
        <f>VLOOKUP(A7091,Examination!A:G, 2)</f>
        <v>179.3</v>
      </c>
      <c r="E7091">
        <f>VLOOKUP(A7091,Examination!A:G,3)</f>
        <v>94.3</v>
      </c>
      <c r="F7091">
        <f>VLOOKUP(A7091,Examination!A:G, 4)</f>
        <v>29.3</v>
      </c>
      <c r="G7091">
        <f>VLOOKUP(A7091,Examination!A:G, 5)</f>
        <v>72</v>
      </c>
      <c r="H7091">
        <f>VLOOKUP(A7091,Examination!A:G, 6)</f>
        <v>112</v>
      </c>
      <c r="I7091" t="b">
        <f>VLOOKUP(A7091,Examination!A:G, 7)</f>
        <v>0</v>
      </c>
      <c r="J7091">
        <f>VLOOKUP(A7091,Labs!A:B,2)</f>
        <v>210</v>
      </c>
    </row>
    <row r="7092" spans="1:10" x14ac:dyDescent="0.2">
      <c r="A7092">
        <v>80647</v>
      </c>
      <c r="B7092">
        <v>52</v>
      </c>
      <c r="C7092" t="str">
        <f>IF(Demographics!B7092&lt;=20,"18-20",IF(AND(Demographics!B7092&gt;20,Demographics!B7092&lt;=30),"21-30",IF(AND(Demographics!B7092&gt;30,Demographics!B7092&lt;=40),"31-40",IF(AND(Demographics!B7092&gt;40,Demographics!B7092&lt;=50),"41-50",IF(AND(Demographics!B7092&gt;50,Demographics!B7092&lt;=60),"51-60",IF(AND(Demographics!B7092&gt;60,Demographics!B7092&lt;=70),"61-70",IF(Demographics!B7092&gt;=71,"&gt;70","")))))))</f>
        <v>51-60</v>
      </c>
      <c r="D7092">
        <f>VLOOKUP(A7092,Examination!A:G, 2)</f>
        <v>170.3</v>
      </c>
      <c r="E7092">
        <f>VLOOKUP(A7092,Examination!A:G,3)</f>
        <v>69.400000000000006</v>
      </c>
      <c r="F7092">
        <f>VLOOKUP(A7092,Examination!A:G, 4)</f>
        <v>23.9</v>
      </c>
      <c r="G7092">
        <f>VLOOKUP(A7092,Examination!A:G, 5)</f>
        <v>72</v>
      </c>
      <c r="H7092">
        <f>VLOOKUP(A7092,Examination!A:G, 6)</f>
        <v>98</v>
      </c>
      <c r="I7092" t="b">
        <f>VLOOKUP(A7092,Examination!A:G, 7)</f>
        <v>0</v>
      </c>
      <c r="J7092">
        <f>VLOOKUP(A7092,Labs!A:B,2)</f>
        <v>180</v>
      </c>
    </row>
    <row r="7093" spans="1:10" x14ac:dyDescent="0.2">
      <c r="A7093">
        <v>80648</v>
      </c>
      <c r="B7093">
        <v>49</v>
      </c>
      <c r="C7093" t="str">
        <f>IF(Demographics!B7093&lt;=20,"18-20",IF(AND(Demographics!B7093&gt;20,Demographics!B7093&lt;=30),"21-30",IF(AND(Demographics!B7093&gt;30,Demographics!B7093&lt;=40),"31-40",IF(AND(Demographics!B7093&gt;40,Demographics!B7093&lt;=50),"41-50",IF(AND(Demographics!B7093&gt;50,Demographics!B7093&lt;=60),"51-60",IF(AND(Demographics!B7093&gt;60,Demographics!B7093&lt;=70),"61-70",IF(Demographics!B7093&gt;=71,"&gt;70","")))))))</f>
        <v>41-50</v>
      </c>
      <c r="D7093">
        <f>VLOOKUP(A7093,Examination!A:G, 2)</f>
        <v>192.1</v>
      </c>
      <c r="E7093">
        <f>VLOOKUP(A7093,Examination!A:G,3)</f>
        <v>84.7</v>
      </c>
      <c r="F7093">
        <f>VLOOKUP(A7093,Examination!A:G, 4)</f>
        <v>23</v>
      </c>
      <c r="G7093">
        <f>VLOOKUP(A7093,Examination!A:G, 5)</f>
        <v>62</v>
      </c>
      <c r="H7093">
        <f>VLOOKUP(A7093,Examination!A:G, 6)</f>
        <v>108</v>
      </c>
      <c r="I7093" t="b">
        <f>VLOOKUP(A7093,Examination!A:G, 7)</f>
        <v>0</v>
      </c>
      <c r="J7093">
        <f>VLOOKUP(A7093,Labs!A:B,2)</f>
        <v>136</v>
      </c>
    </row>
    <row r="7094" spans="1:10" x14ac:dyDescent="0.2">
      <c r="A7094">
        <v>80649</v>
      </c>
      <c r="B7094">
        <v>36</v>
      </c>
      <c r="C7094" t="str">
        <f>IF(Demographics!B7094&lt;=20,"18-20",IF(AND(Demographics!B7094&gt;20,Demographics!B7094&lt;=30),"21-30",IF(AND(Demographics!B7094&gt;30,Demographics!B7094&lt;=40),"31-40",IF(AND(Demographics!B7094&gt;40,Demographics!B7094&lt;=50),"41-50",IF(AND(Demographics!B7094&gt;50,Demographics!B7094&lt;=60),"51-60",IF(AND(Demographics!B7094&gt;60,Demographics!B7094&lt;=70),"61-70",IF(Demographics!B7094&gt;=71,"&gt;70","")))))))</f>
        <v>31-40</v>
      </c>
      <c r="D7094">
        <f>VLOOKUP(A7094,Examination!A:G, 2)</f>
        <v>184</v>
      </c>
      <c r="E7094">
        <f>VLOOKUP(A7094,Examination!A:G,3)</f>
        <v>77.599999999999994</v>
      </c>
      <c r="F7094">
        <f>VLOOKUP(A7094,Examination!A:G, 4)</f>
        <v>22.9</v>
      </c>
      <c r="G7094">
        <f>VLOOKUP(A7094,Examination!A:G, 5)</f>
        <v>52</v>
      </c>
      <c r="H7094">
        <f>VLOOKUP(A7094,Examination!A:G, 6)</f>
        <v>106</v>
      </c>
      <c r="I7094" t="b">
        <f>VLOOKUP(A7094,Examination!A:G, 7)</f>
        <v>0</v>
      </c>
      <c r="J7094">
        <f>VLOOKUP(A7094,Labs!A:B,2)</f>
        <v>179</v>
      </c>
    </row>
    <row r="7095" spans="1:10" x14ac:dyDescent="0.2">
      <c r="A7095">
        <v>80650</v>
      </c>
      <c r="B7095">
        <v>40</v>
      </c>
      <c r="C7095" t="str">
        <f>IF(Demographics!B7095&lt;=20,"18-20",IF(AND(Demographics!B7095&gt;20,Demographics!B7095&lt;=30),"21-30",IF(AND(Demographics!B7095&gt;30,Demographics!B7095&lt;=40),"31-40",IF(AND(Demographics!B7095&gt;40,Demographics!B7095&lt;=50),"41-50",IF(AND(Demographics!B7095&gt;50,Demographics!B7095&lt;=60),"51-60",IF(AND(Demographics!B7095&gt;60,Demographics!B7095&lt;=70),"61-70",IF(Demographics!B7095&gt;=71,"&gt;70","")))))))</f>
        <v>31-40</v>
      </c>
      <c r="D7095">
        <f>VLOOKUP(A7095,Examination!A:G, 2)</f>
        <v>170.6</v>
      </c>
      <c r="E7095">
        <f>VLOOKUP(A7095,Examination!A:G,3)</f>
        <v>78.900000000000006</v>
      </c>
      <c r="F7095">
        <f>VLOOKUP(A7095,Examination!A:G, 4)</f>
        <v>27.1</v>
      </c>
      <c r="G7095">
        <f>VLOOKUP(A7095,Examination!A:G, 5)</f>
        <v>46</v>
      </c>
      <c r="H7095">
        <f>VLOOKUP(A7095,Examination!A:G, 6)</f>
        <v>98</v>
      </c>
      <c r="I7095" t="b">
        <f>VLOOKUP(A7095,Examination!A:G, 7)</f>
        <v>0</v>
      </c>
      <c r="J7095">
        <f>VLOOKUP(A7095,Labs!A:B,2)</f>
        <v>173</v>
      </c>
    </row>
    <row r="7096" spans="1:10" x14ac:dyDescent="0.2">
      <c r="A7096">
        <v>80651</v>
      </c>
      <c r="B7096">
        <v>70</v>
      </c>
      <c r="C7096" t="str">
        <f>IF(Demographics!B7096&lt;=20,"18-20",IF(AND(Demographics!B7096&gt;20,Demographics!B7096&lt;=30),"21-30",IF(AND(Demographics!B7096&gt;30,Demographics!B7096&lt;=40),"31-40",IF(AND(Demographics!B7096&gt;40,Demographics!B7096&lt;=50),"41-50",IF(AND(Demographics!B7096&gt;50,Demographics!B7096&lt;=60),"51-60",IF(AND(Demographics!B7096&gt;60,Demographics!B7096&lt;=70),"61-70",IF(Demographics!B7096&gt;=71,"&gt;70","")))))))</f>
        <v>61-70</v>
      </c>
      <c r="D7096">
        <f>VLOOKUP(A7096,Examination!A:G, 2)</f>
        <v>158.80000000000001</v>
      </c>
      <c r="E7096">
        <f>VLOOKUP(A7096,Examination!A:G,3)</f>
        <v>52.9</v>
      </c>
      <c r="F7096">
        <f>VLOOKUP(A7096,Examination!A:G, 4)</f>
        <v>21</v>
      </c>
      <c r="G7096">
        <f>VLOOKUP(A7096,Examination!A:G, 5)</f>
        <v>78</v>
      </c>
      <c r="H7096">
        <f>VLOOKUP(A7096,Examination!A:G, 6)</f>
        <v>146</v>
      </c>
      <c r="I7096" t="b">
        <f>VLOOKUP(A7096,Examination!A:G, 7)</f>
        <v>0</v>
      </c>
      <c r="J7096">
        <f>VLOOKUP(A7096,Labs!A:B,2)</f>
        <v>203</v>
      </c>
    </row>
    <row r="7097" spans="1:10" x14ac:dyDescent="0.2">
      <c r="A7097">
        <v>80652</v>
      </c>
      <c r="B7097">
        <v>67</v>
      </c>
      <c r="C7097" t="str">
        <f>IF(Demographics!B7097&lt;=20,"18-20",IF(AND(Demographics!B7097&gt;20,Demographics!B7097&lt;=30),"21-30",IF(AND(Demographics!B7097&gt;30,Demographics!B7097&lt;=40),"31-40",IF(AND(Demographics!B7097&gt;40,Demographics!B7097&lt;=50),"41-50",IF(AND(Demographics!B7097&gt;50,Demographics!B7097&lt;=60),"51-60",IF(AND(Demographics!B7097&gt;60,Demographics!B7097&lt;=70),"61-70",IF(Demographics!B7097&gt;=71,"&gt;70","")))))))</f>
        <v>61-70</v>
      </c>
      <c r="D7097">
        <f>VLOOKUP(A7097,Examination!A:G, 2)</f>
        <v>173.9</v>
      </c>
      <c r="E7097">
        <f>VLOOKUP(A7097,Examination!A:G,3)</f>
        <v>68.400000000000006</v>
      </c>
      <c r="F7097">
        <f>VLOOKUP(A7097,Examination!A:G, 4)</f>
        <v>22.6</v>
      </c>
      <c r="G7097">
        <f>VLOOKUP(A7097,Examination!A:G, 5)</f>
        <v>46</v>
      </c>
      <c r="H7097">
        <f>VLOOKUP(A7097,Examination!A:G, 6)</f>
        <v>146</v>
      </c>
      <c r="I7097" t="b">
        <f>VLOOKUP(A7097,Examination!A:G, 7)</f>
        <v>0</v>
      </c>
      <c r="J7097">
        <f>VLOOKUP(A7097,Labs!A:B,2)</f>
        <v>194</v>
      </c>
    </row>
    <row r="7098" spans="1:10" x14ac:dyDescent="0.2">
      <c r="A7098">
        <v>80653</v>
      </c>
      <c r="B7098">
        <v>37</v>
      </c>
      <c r="C7098" t="str">
        <f>IF(Demographics!B7098&lt;=20,"18-20",IF(AND(Demographics!B7098&gt;20,Demographics!B7098&lt;=30),"21-30",IF(AND(Demographics!B7098&gt;30,Demographics!B7098&lt;=40),"31-40",IF(AND(Demographics!B7098&gt;40,Demographics!B7098&lt;=50),"41-50",IF(AND(Demographics!B7098&gt;50,Demographics!B7098&lt;=60),"51-60",IF(AND(Demographics!B7098&gt;60,Demographics!B7098&lt;=70),"61-70",IF(Demographics!B7098&gt;=71,"&gt;70","")))))))</f>
        <v>31-40</v>
      </c>
      <c r="D7098">
        <f>VLOOKUP(A7098,Examination!A:G, 2)</f>
        <v>169</v>
      </c>
      <c r="E7098">
        <f>VLOOKUP(A7098,Examination!A:G,3)</f>
        <v>115.3</v>
      </c>
      <c r="F7098">
        <f>VLOOKUP(A7098,Examination!A:G, 4)</f>
        <v>40.4</v>
      </c>
      <c r="G7098">
        <f>VLOOKUP(A7098,Examination!A:G, 5)</f>
        <v>74</v>
      </c>
      <c r="H7098">
        <f>VLOOKUP(A7098,Examination!A:G, 6)</f>
        <v>124</v>
      </c>
      <c r="I7098" t="b">
        <f>VLOOKUP(A7098,Examination!A:G, 7)</f>
        <v>1</v>
      </c>
      <c r="J7098">
        <f>VLOOKUP(A7098,Labs!A:B,2)</f>
        <v>164</v>
      </c>
    </row>
    <row r="7099" spans="1:10" x14ac:dyDescent="0.2">
      <c r="A7099">
        <v>80654</v>
      </c>
      <c r="B7099">
        <v>58</v>
      </c>
      <c r="C7099" t="str">
        <f>IF(Demographics!B7099&lt;=20,"18-20",IF(AND(Demographics!B7099&gt;20,Demographics!B7099&lt;=30),"21-30",IF(AND(Demographics!B7099&gt;30,Demographics!B7099&lt;=40),"31-40",IF(AND(Demographics!B7099&gt;40,Demographics!B7099&lt;=50),"41-50",IF(AND(Demographics!B7099&gt;50,Demographics!B7099&lt;=60),"51-60",IF(AND(Demographics!B7099&gt;60,Demographics!B7099&lt;=70),"61-70",IF(Demographics!B7099&gt;=71,"&gt;70","")))))))</f>
        <v>51-60</v>
      </c>
      <c r="D7099">
        <f>VLOOKUP(A7099,Examination!A:G, 2)</f>
        <v>147.5</v>
      </c>
      <c r="E7099">
        <f>VLOOKUP(A7099,Examination!A:G,3)</f>
        <v>64.3</v>
      </c>
      <c r="F7099">
        <f>VLOOKUP(A7099,Examination!A:G, 4)</f>
        <v>29.6</v>
      </c>
      <c r="G7099">
        <f>VLOOKUP(A7099,Examination!A:G, 5)</f>
        <v>74</v>
      </c>
      <c r="H7099">
        <f>VLOOKUP(A7099,Examination!A:G, 6)</f>
        <v>112</v>
      </c>
      <c r="I7099" t="b">
        <f>VLOOKUP(A7099,Examination!A:G, 7)</f>
        <v>0</v>
      </c>
      <c r="J7099">
        <f>VLOOKUP(A7099,Labs!A:B,2)</f>
        <v>237</v>
      </c>
    </row>
    <row r="7100" spans="1:10" x14ac:dyDescent="0.2">
      <c r="A7100">
        <v>80655</v>
      </c>
      <c r="B7100">
        <v>41</v>
      </c>
      <c r="C7100" t="str">
        <f>IF(Demographics!B7100&lt;=20,"18-20",IF(AND(Demographics!B7100&gt;20,Demographics!B7100&lt;=30),"21-30",IF(AND(Demographics!B7100&gt;30,Demographics!B7100&lt;=40),"31-40",IF(AND(Demographics!B7100&gt;40,Demographics!B7100&lt;=50),"41-50",IF(AND(Demographics!B7100&gt;50,Demographics!B7100&lt;=60),"51-60",IF(AND(Demographics!B7100&gt;60,Demographics!B7100&lt;=70),"61-70",IF(Demographics!B7100&gt;=71,"&gt;70","")))))))</f>
        <v>41-50</v>
      </c>
      <c r="D7100">
        <f>VLOOKUP(A7100,Examination!A:G, 2)</f>
        <v>91.2</v>
      </c>
      <c r="E7100">
        <f>VLOOKUP(A7100,Examination!A:G,3)</f>
        <v>11.4</v>
      </c>
      <c r="F7100">
        <f>VLOOKUP(A7100,Examination!A:G, 4)</f>
        <v>13.7</v>
      </c>
      <c r="G7100">
        <f>VLOOKUP(A7100,Examination!A:G, 5)</f>
        <v>0</v>
      </c>
      <c r="H7100">
        <f>VLOOKUP(A7100,Examination!A:G, 6)</f>
        <v>0</v>
      </c>
      <c r="I7100" t="b">
        <f>VLOOKUP(A7100,Examination!A:G, 7)</f>
        <v>0</v>
      </c>
      <c r="J7100">
        <f>VLOOKUP(A7100,Labs!A:B,2)</f>
        <v>0</v>
      </c>
    </row>
    <row r="7101" spans="1:10" x14ac:dyDescent="0.2">
      <c r="A7101">
        <v>80656</v>
      </c>
      <c r="B7101">
        <v>33</v>
      </c>
      <c r="C7101" t="str">
        <f>IF(Demographics!B7101&lt;=20,"18-20",IF(AND(Demographics!B7101&gt;20,Demographics!B7101&lt;=30),"21-30",IF(AND(Demographics!B7101&gt;30,Demographics!B7101&lt;=40),"31-40",IF(AND(Demographics!B7101&gt;40,Demographics!B7101&lt;=50),"41-50",IF(AND(Demographics!B7101&gt;50,Demographics!B7101&lt;=60),"51-60",IF(AND(Demographics!B7101&gt;60,Demographics!B7101&lt;=70),"61-70",IF(Demographics!B7101&gt;=71,"&gt;70","")))))))</f>
        <v>31-40</v>
      </c>
      <c r="D7101">
        <f>VLOOKUP(A7101,Examination!A:G, 2)</f>
        <v>154</v>
      </c>
      <c r="E7101">
        <f>VLOOKUP(A7101,Examination!A:G,3)</f>
        <v>101.1</v>
      </c>
      <c r="F7101">
        <f>VLOOKUP(A7101,Examination!A:G, 4)</f>
        <v>42.6</v>
      </c>
      <c r="G7101">
        <f>VLOOKUP(A7101,Examination!A:G, 5)</f>
        <v>96</v>
      </c>
      <c r="H7101">
        <f>VLOOKUP(A7101,Examination!A:G, 6)</f>
        <v>166</v>
      </c>
      <c r="I7101" t="b">
        <f>VLOOKUP(A7101,Examination!A:G, 7)</f>
        <v>1</v>
      </c>
      <c r="J7101">
        <f>VLOOKUP(A7101,Labs!A:B,2)</f>
        <v>188</v>
      </c>
    </row>
    <row r="7102" spans="1:10" x14ac:dyDescent="0.2">
      <c r="A7102">
        <v>80657</v>
      </c>
      <c r="B7102">
        <v>52</v>
      </c>
      <c r="C7102" t="str">
        <f>IF(Demographics!B7102&lt;=20,"18-20",IF(AND(Demographics!B7102&gt;20,Demographics!B7102&lt;=30),"21-30",IF(AND(Demographics!B7102&gt;30,Demographics!B7102&lt;=40),"31-40",IF(AND(Demographics!B7102&gt;40,Demographics!B7102&lt;=50),"41-50",IF(AND(Demographics!B7102&gt;50,Demographics!B7102&lt;=60),"51-60",IF(AND(Demographics!B7102&gt;60,Demographics!B7102&lt;=70),"61-70",IF(Demographics!B7102&gt;=71,"&gt;70","")))))))</f>
        <v>51-60</v>
      </c>
      <c r="D7102">
        <f>VLOOKUP(A7102,Examination!A:G, 2)</f>
        <v>177.3</v>
      </c>
      <c r="E7102">
        <f>VLOOKUP(A7102,Examination!A:G,3)</f>
        <v>104.2</v>
      </c>
      <c r="F7102">
        <f>VLOOKUP(A7102,Examination!A:G, 4)</f>
        <v>33.1</v>
      </c>
      <c r="G7102">
        <f>VLOOKUP(A7102,Examination!A:G, 5)</f>
        <v>72</v>
      </c>
      <c r="H7102">
        <f>VLOOKUP(A7102,Examination!A:G, 6)</f>
        <v>108</v>
      </c>
      <c r="I7102" t="b">
        <f>VLOOKUP(A7102,Examination!A:G, 7)</f>
        <v>1</v>
      </c>
      <c r="J7102">
        <f>VLOOKUP(A7102,Labs!A:B,2)</f>
        <v>175</v>
      </c>
    </row>
    <row r="7103" spans="1:10" x14ac:dyDescent="0.2">
      <c r="A7103">
        <v>80658</v>
      </c>
      <c r="B7103">
        <v>50</v>
      </c>
      <c r="C7103" t="str">
        <f>IF(Demographics!B7103&lt;=20,"18-20",IF(AND(Demographics!B7103&gt;20,Demographics!B7103&lt;=30),"21-30",IF(AND(Demographics!B7103&gt;30,Demographics!B7103&lt;=40),"31-40",IF(AND(Demographics!B7103&gt;40,Demographics!B7103&lt;=50),"41-50",IF(AND(Demographics!B7103&gt;50,Demographics!B7103&lt;=60),"51-60",IF(AND(Demographics!B7103&gt;60,Demographics!B7103&lt;=70),"61-70",IF(Demographics!B7103&gt;=71,"&gt;70","")))))))</f>
        <v>41-50</v>
      </c>
      <c r="D7103">
        <f>VLOOKUP(A7103,Examination!A:G, 2)</f>
        <v>178.3</v>
      </c>
      <c r="E7103">
        <f>VLOOKUP(A7103,Examination!A:G,3)</f>
        <v>90.1</v>
      </c>
      <c r="F7103">
        <f>VLOOKUP(A7103,Examination!A:G, 4)</f>
        <v>28.3</v>
      </c>
      <c r="G7103">
        <f>VLOOKUP(A7103,Examination!A:G, 5)</f>
        <v>66</v>
      </c>
      <c r="H7103">
        <f>VLOOKUP(A7103,Examination!A:G, 6)</f>
        <v>108</v>
      </c>
      <c r="I7103" t="b">
        <f>VLOOKUP(A7103,Examination!A:G, 7)</f>
        <v>0</v>
      </c>
      <c r="J7103">
        <f>VLOOKUP(A7103,Labs!A:B,2)</f>
        <v>193</v>
      </c>
    </row>
    <row r="7104" spans="1:10" x14ac:dyDescent="0.2">
      <c r="A7104">
        <v>80659</v>
      </c>
      <c r="B7104">
        <v>75</v>
      </c>
      <c r="C7104" t="str">
        <f>IF(Demographics!B7104&lt;=20,"18-20",IF(AND(Demographics!B7104&gt;20,Demographics!B7104&lt;=30),"21-30",IF(AND(Demographics!B7104&gt;30,Demographics!B7104&lt;=40),"31-40",IF(AND(Demographics!B7104&gt;40,Demographics!B7104&lt;=50),"41-50",IF(AND(Demographics!B7104&gt;50,Demographics!B7104&lt;=60),"51-60",IF(AND(Demographics!B7104&gt;60,Demographics!B7104&lt;=70),"61-70",IF(Demographics!B7104&gt;=71,"&gt;70","")))))))</f>
        <v>&gt;70</v>
      </c>
      <c r="D7104">
        <f>VLOOKUP(A7104,Examination!A:G, 2)</f>
        <v>167.2</v>
      </c>
      <c r="E7104">
        <f>VLOOKUP(A7104,Examination!A:G,3)</f>
        <v>57.6</v>
      </c>
      <c r="F7104">
        <f>VLOOKUP(A7104,Examination!A:G, 4)</f>
        <v>20.6</v>
      </c>
      <c r="G7104">
        <f>VLOOKUP(A7104,Examination!A:G, 5)</f>
        <v>66</v>
      </c>
      <c r="H7104">
        <f>VLOOKUP(A7104,Examination!A:G, 6)</f>
        <v>108</v>
      </c>
      <c r="I7104" t="b">
        <f>VLOOKUP(A7104,Examination!A:G, 7)</f>
        <v>0</v>
      </c>
      <c r="J7104">
        <f>VLOOKUP(A7104,Labs!A:B,2)</f>
        <v>141</v>
      </c>
    </row>
    <row r="7105" spans="1:10" x14ac:dyDescent="0.2">
      <c r="A7105">
        <v>80660</v>
      </c>
      <c r="B7105">
        <v>45</v>
      </c>
      <c r="C7105" t="str">
        <f>IF(Demographics!B7105&lt;=20,"18-20",IF(AND(Demographics!B7105&gt;20,Demographics!B7105&lt;=30),"21-30",IF(AND(Demographics!B7105&gt;30,Demographics!B7105&lt;=40),"31-40",IF(AND(Demographics!B7105&gt;40,Demographics!B7105&lt;=50),"41-50",IF(AND(Demographics!B7105&gt;50,Demographics!B7105&lt;=60),"51-60",IF(AND(Demographics!B7105&gt;60,Demographics!B7105&lt;=70),"61-70",IF(Demographics!B7105&gt;=71,"&gt;70","")))))))</f>
        <v>41-50</v>
      </c>
      <c r="D7105">
        <f>VLOOKUP(A7105,Examination!A:G, 2)</f>
        <v>181.1</v>
      </c>
      <c r="E7105">
        <f>VLOOKUP(A7105,Examination!A:G,3)</f>
        <v>82</v>
      </c>
      <c r="F7105">
        <f>VLOOKUP(A7105,Examination!A:G, 4)</f>
        <v>25</v>
      </c>
      <c r="G7105">
        <f>VLOOKUP(A7105,Examination!A:G, 5)</f>
        <v>78</v>
      </c>
      <c r="H7105">
        <f>VLOOKUP(A7105,Examination!A:G, 6)</f>
        <v>126</v>
      </c>
      <c r="I7105" t="b">
        <f>VLOOKUP(A7105,Examination!A:G, 7)</f>
        <v>0</v>
      </c>
      <c r="J7105">
        <f>VLOOKUP(A7105,Labs!A:B,2)</f>
        <v>129</v>
      </c>
    </row>
    <row r="7106" spans="1:10" x14ac:dyDescent="0.2">
      <c r="A7106">
        <v>80661</v>
      </c>
      <c r="B7106">
        <v>34</v>
      </c>
      <c r="C7106" t="str">
        <f>IF(Demographics!B7106&lt;=20,"18-20",IF(AND(Demographics!B7106&gt;20,Demographics!B7106&lt;=30),"21-30",IF(AND(Demographics!B7106&gt;30,Demographics!B7106&lt;=40),"31-40",IF(AND(Demographics!B7106&gt;40,Demographics!B7106&lt;=50),"41-50",IF(AND(Demographics!B7106&gt;50,Demographics!B7106&lt;=60),"51-60",IF(AND(Demographics!B7106&gt;60,Demographics!B7106&lt;=70),"61-70",IF(Demographics!B7106&gt;=71,"&gt;70","")))))))</f>
        <v>31-40</v>
      </c>
      <c r="D7106">
        <f>VLOOKUP(A7106,Examination!A:G, 2)</f>
        <v>159.19999999999999</v>
      </c>
      <c r="E7106">
        <f>VLOOKUP(A7106,Examination!A:G,3)</f>
        <v>88.1</v>
      </c>
      <c r="F7106">
        <f>VLOOKUP(A7106,Examination!A:G, 4)</f>
        <v>34.799999999999997</v>
      </c>
      <c r="G7106">
        <f>VLOOKUP(A7106,Examination!A:G, 5)</f>
        <v>0</v>
      </c>
      <c r="H7106">
        <f>VLOOKUP(A7106,Examination!A:G, 6)</f>
        <v>0</v>
      </c>
      <c r="I7106" t="b">
        <f>VLOOKUP(A7106,Examination!A:G, 7)</f>
        <v>1</v>
      </c>
      <c r="J7106">
        <f>VLOOKUP(A7106,Labs!A:B,2)</f>
        <v>140</v>
      </c>
    </row>
    <row r="7107" spans="1:10" x14ac:dyDescent="0.2">
      <c r="A7107">
        <v>80662</v>
      </c>
      <c r="B7107">
        <v>44</v>
      </c>
      <c r="C7107" t="str">
        <f>IF(Demographics!B7107&lt;=20,"18-20",IF(AND(Demographics!B7107&gt;20,Demographics!B7107&lt;=30),"21-30",IF(AND(Demographics!B7107&gt;30,Demographics!B7107&lt;=40),"31-40",IF(AND(Demographics!B7107&gt;40,Demographics!B7107&lt;=50),"41-50",IF(AND(Demographics!B7107&gt;50,Demographics!B7107&lt;=60),"51-60",IF(AND(Demographics!B7107&gt;60,Demographics!B7107&lt;=70),"61-70",IF(Demographics!B7107&gt;=71,"&gt;70","")))))))</f>
        <v>41-50</v>
      </c>
      <c r="D7107">
        <f>VLOOKUP(A7107,Examination!A:G, 2)</f>
        <v>152</v>
      </c>
      <c r="E7107">
        <f>VLOOKUP(A7107,Examination!A:G,3)</f>
        <v>64.2</v>
      </c>
      <c r="F7107">
        <f>VLOOKUP(A7107,Examination!A:G, 4)</f>
        <v>27.8</v>
      </c>
      <c r="G7107">
        <f>VLOOKUP(A7107,Examination!A:G, 5)</f>
        <v>58</v>
      </c>
      <c r="H7107">
        <f>VLOOKUP(A7107,Examination!A:G, 6)</f>
        <v>102</v>
      </c>
      <c r="I7107" t="b">
        <f>VLOOKUP(A7107,Examination!A:G, 7)</f>
        <v>0</v>
      </c>
      <c r="J7107">
        <f>VLOOKUP(A7107,Labs!A:B,2)</f>
        <v>215</v>
      </c>
    </row>
    <row r="7108" spans="1:10" x14ac:dyDescent="0.2">
      <c r="A7108">
        <v>80663</v>
      </c>
      <c r="B7108">
        <v>41</v>
      </c>
      <c r="C7108" t="str">
        <f>IF(Demographics!B7108&lt;=20,"18-20",IF(AND(Demographics!B7108&gt;20,Demographics!B7108&lt;=30),"21-30",IF(AND(Demographics!B7108&gt;30,Demographics!B7108&lt;=40),"31-40",IF(AND(Demographics!B7108&gt;40,Demographics!B7108&lt;=50),"41-50",IF(AND(Demographics!B7108&gt;50,Demographics!B7108&lt;=60),"51-60",IF(AND(Demographics!B7108&gt;60,Demographics!B7108&lt;=70),"61-70",IF(Demographics!B7108&gt;=71,"&gt;70","")))))))</f>
        <v>41-50</v>
      </c>
      <c r="D7108">
        <f>VLOOKUP(A7108,Examination!A:G, 2)</f>
        <v>168.9</v>
      </c>
      <c r="E7108">
        <f>VLOOKUP(A7108,Examination!A:G,3)</f>
        <v>78.900000000000006</v>
      </c>
      <c r="F7108">
        <f>VLOOKUP(A7108,Examination!A:G, 4)</f>
        <v>27.7</v>
      </c>
      <c r="G7108">
        <f>VLOOKUP(A7108,Examination!A:G, 5)</f>
        <v>92</v>
      </c>
      <c r="H7108">
        <f>VLOOKUP(A7108,Examination!A:G, 6)</f>
        <v>124</v>
      </c>
      <c r="I7108" t="b">
        <f>VLOOKUP(A7108,Examination!A:G, 7)</f>
        <v>0</v>
      </c>
      <c r="J7108">
        <f>VLOOKUP(A7108,Labs!A:B,2)</f>
        <v>149</v>
      </c>
    </row>
    <row r="7109" spans="1:10" x14ac:dyDescent="0.2">
      <c r="A7109">
        <v>80664</v>
      </c>
      <c r="B7109">
        <v>38</v>
      </c>
      <c r="C7109" t="str">
        <f>IF(Demographics!B7109&lt;=20,"18-20",IF(AND(Demographics!B7109&gt;20,Demographics!B7109&lt;=30),"21-30",IF(AND(Demographics!B7109&gt;30,Demographics!B7109&lt;=40),"31-40",IF(AND(Demographics!B7109&gt;40,Demographics!B7109&lt;=50),"41-50",IF(AND(Demographics!B7109&gt;50,Demographics!B7109&lt;=60),"51-60",IF(AND(Demographics!B7109&gt;60,Demographics!B7109&lt;=70),"61-70",IF(Demographics!B7109&gt;=71,"&gt;70","")))))))</f>
        <v>31-40</v>
      </c>
      <c r="D7109">
        <f>VLOOKUP(A7109,Examination!A:G, 2)</f>
        <v>146.19999999999999</v>
      </c>
      <c r="E7109">
        <f>VLOOKUP(A7109,Examination!A:G,3)</f>
        <v>38.4</v>
      </c>
      <c r="F7109">
        <f>VLOOKUP(A7109,Examination!A:G, 4)</f>
        <v>18</v>
      </c>
      <c r="G7109">
        <f>VLOOKUP(A7109,Examination!A:G, 5)</f>
        <v>52</v>
      </c>
      <c r="H7109">
        <f>VLOOKUP(A7109,Examination!A:G, 6)</f>
        <v>104</v>
      </c>
      <c r="I7109" t="b">
        <f>VLOOKUP(A7109,Examination!A:G, 7)</f>
        <v>0</v>
      </c>
      <c r="J7109">
        <f>VLOOKUP(A7109,Labs!A:B,2)</f>
        <v>135</v>
      </c>
    </row>
    <row r="7110" spans="1:10" x14ac:dyDescent="0.2">
      <c r="A7110">
        <v>80665</v>
      </c>
      <c r="B7110">
        <v>36</v>
      </c>
      <c r="C7110" t="str">
        <f>IF(Demographics!B7110&lt;=20,"18-20",IF(AND(Demographics!B7110&gt;20,Demographics!B7110&lt;=30),"21-30",IF(AND(Demographics!B7110&gt;30,Demographics!B7110&lt;=40),"31-40",IF(AND(Demographics!B7110&gt;40,Demographics!B7110&lt;=50),"41-50",IF(AND(Demographics!B7110&gt;50,Demographics!B7110&lt;=60),"51-60",IF(AND(Demographics!B7110&gt;60,Demographics!B7110&lt;=70),"61-70",IF(Demographics!B7110&gt;=71,"&gt;70","")))))))</f>
        <v>31-40</v>
      </c>
      <c r="D7110">
        <f>VLOOKUP(A7110,Examination!A:G, 2)</f>
        <v>137.69999999999999</v>
      </c>
      <c r="E7110">
        <f>VLOOKUP(A7110,Examination!A:G,3)</f>
        <v>48.9</v>
      </c>
      <c r="F7110">
        <f>VLOOKUP(A7110,Examination!A:G, 4)</f>
        <v>25.8</v>
      </c>
      <c r="G7110">
        <f>VLOOKUP(A7110,Examination!A:G, 5)</f>
        <v>42</v>
      </c>
      <c r="H7110">
        <f>VLOOKUP(A7110,Examination!A:G, 6)</f>
        <v>106</v>
      </c>
      <c r="I7110" t="b">
        <f>VLOOKUP(A7110,Examination!A:G, 7)</f>
        <v>0</v>
      </c>
      <c r="J7110">
        <f>VLOOKUP(A7110,Labs!A:B,2)</f>
        <v>140</v>
      </c>
    </row>
    <row r="7111" spans="1:10" x14ac:dyDescent="0.2">
      <c r="A7111">
        <v>80666</v>
      </c>
      <c r="B7111">
        <v>35</v>
      </c>
      <c r="C7111" t="str">
        <f>IF(Demographics!B7111&lt;=20,"18-20",IF(AND(Demographics!B7111&gt;20,Demographics!B7111&lt;=30),"21-30",IF(AND(Demographics!B7111&gt;30,Demographics!B7111&lt;=40),"31-40",IF(AND(Demographics!B7111&gt;40,Demographics!B7111&lt;=50),"41-50",IF(AND(Demographics!B7111&gt;50,Demographics!B7111&lt;=60),"51-60",IF(AND(Demographics!B7111&gt;60,Demographics!B7111&lt;=70),"61-70",IF(Demographics!B7111&gt;=71,"&gt;70","")))))))</f>
        <v>31-40</v>
      </c>
      <c r="D7111">
        <f>VLOOKUP(A7111,Examination!A:G, 2)</f>
        <v>120.1</v>
      </c>
      <c r="E7111">
        <f>VLOOKUP(A7111,Examination!A:G,3)</f>
        <v>22.5</v>
      </c>
      <c r="F7111">
        <f>VLOOKUP(A7111,Examination!A:G, 4)</f>
        <v>15.6</v>
      </c>
      <c r="G7111">
        <f>VLOOKUP(A7111,Examination!A:G, 5)</f>
        <v>0</v>
      </c>
      <c r="H7111">
        <f>VLOOKUP(A7111,Examination!A:G, 6)</f>
        <v>0</v>
      </c>
      <c r="I7111" t="b">
        <f>VLOOKUP(A7111,Examination!A:G, 7)</f>
        <v>0</v>
      </c>
      <c r="J7111">
        <f>VLOOKUP(A7111,Labs!A:B,2)</f>
        <v>168</v>
      </c>
    </row>
    <row r="7112" spans="1:10" x14ac:dyDescent="0.2">
      <c r="A7112">
        <v>80667</v>
      </c>
      <c r="B7112">
        <v>34</v>
      </c>
      <c r="C7112" t="str">
        <f>IF(Demographics!B7112&lt;=20,"18-20",IF(AND(Demographics!B7112&gt;20,Demographics!B7112&lt;=30),"21-30",IF(AND(Demographics!B7112&gt;30,Demographics!B7112&lt;=40),"31-40",IF(AND(Demographics!B7112&gt;40,Demographics!B7112&lt;=50),"41-50",IF(AND(Demographics!B7112&gt;50,Demographics!B7112&lt;=60),"51-60",IF(AND(Demographics!B7112&gt;60,Demographics!B7112&lt;=70),"61-70",IF(Demographics!B7112&gt;=71,"&gt;70","")))))))</f>
        <v>31-40</v>
      </c>
      <c r="D7112">
        <f>VLOOKUP(A7112,Examination!A:G, 2)</f>
        <v>152.1</v>
      </c>
      <c r="E7112">
        <f>VLOOKUP(A7112,Examination!A:G,3)</f>
        <v>69.7</v>
      </c>
      <c r="F7112">
        <f>VLOOKUP(A7112,Examination!A:G, 4)</f>
        <v>30.1</v>
      </c>
      <c r="G7112">
        <f>VLOOKUP(A7112,Examination!A:G, 5)</f>
        <v>36</v>
      </c>
      <c r="H7112">
        <f>VLOOKUP(A7112,Examination!A:G, 6)</f>
        <v>106</v>
      </c>
      <c r="I7112" t="b">
        <f>VLOOKUP(A7112,Examination!A:G, 7)</f>
        <v>1</v>
      </c>
      <c r="J7112">
        <f>VLOOKUP(A7112,Labs!A:B,2)</f>
        <v>161</v>
      </c>
    </row>
    <row r="7113" spans="1:10" x14ac:dyDescent="0.2">
      <c r="A7113">
        <v>80668</v>
      </c>
      <c r="B7113">
        <v>76</v>
      </c>
      <c r="C7113" t="str">
        <f>IF(Demographics!B7113&lt;=20,"18-20",IF(AND(Demographics!B7113&gt;20,Demographics!B7113&lt;=30),"21-30",IF(AND(Demographics!B7113&gt;30,Demographics!B7113&lt;=40),"31-40",IF(AND(Demographics!B7113&gt;40,Demographics!B7113&lt;=50),"41-50",IF(AND(Demographics!B7113&gt;50,Demographics!B7113&lt;=60),"51-60",IF(AND(Demographics!B7113&gt;60,Demographics!B7113&lt;=70),"61-70",IF(Demographics!B7113&gt;=71,"&gt;70","")))))))</f>
        <v>&gt;70</v>
      </c>
      <c r="D7113">
        <f>VLOOKUP(A7113,Examination!A:G, 2)</f>
        <v>142.19999999999999</v>
      </c>
      <c r="E7113">
        <f>VLOOKUP(A7113,Examination!A:G,3)</f>
        <v>32.299999999999997</v>
      </c>
      <c r="F7113">
        <f>VLOOKUP(A7113,Examination!A:G, 4)</f>
        <v>16</v>
      </c>
      <c r="G7113">
        <f>VLOOKUP(A7113,Examination!A:G, 5)</f>
        <v>62</v>
      </c>
      <c r="H7113">
        <f>VLOOKUP(A7113,Examination!A:G, 6)</f>
        <v>126</v>
      </c>
      <c r="I7113" t="b">
        <f>VLOOKUP(A7113,Examination!A:G, 7)</f>
        <v>0</v>
      </c>
      <c r="J7113">
        <f>VLOOKUP(A7113,Labs!A:B,2)</f>
        <v>176</v>
      </c>
    </row>
    <row r="7114" spans="1:10" x14ac:dyDescent="0.2">
      <c r="A7114">
        <v>80669</v>
      </c>
      <c r="B7114">
        <v>44</v>
      </c>
      <c r="C7114" t="str">
        <f>IF(Demographics!B7114&lt;=20,"18-20",IF(AND(Demographics!B7114&gt;20,Demographics!B7114&lt;=30),"21-30",IF(AND(Demographics!B7114&gt;30,Demographics!B7114&lt;=40),"31-40",IF(AND(Demographics!B7114&gt;40,Demographics!B7114&lt;=50),"41-50",IF(AND(Demographics!B7114&gt;50,Demographics!B7114&lt;=60),"51-60",IF(AND(Demographics!B7114&gt;60,Demographics!B7114&lt;=70),"61-70",IF(Demographics!B7114&gt;=71,"&gt;70","")))))))</f>
        <v>41-50</v>
      </c>
      <c r="D7114">
        <f>VLOOKUP(A7114,Examination!A:G, 2)</f>
        <v>172.3</v>
      </c>
      <c r="E7114">
        <f>VLOOKUP(A7114,Examination!A:G,3)</f>
        <v>95.6</v>
      </c>
      <c r="F7114">
        <f>VLOOKUP(A7114,Examination!A:G, 4)</f>
        <v>32.200000000000003</v>
      </c>
      <c r="G7114">
        <f>VLOOKUP(A7114,Examination!A:G, 5)</f>
        <v>78</v>
      </c>
      <c r="H7114">
        <f>VLOOKUP(A7114,Examination!A:G, 6)</f>
        <v>142</v>
      </c>
      <c r="I7114" t="b">
        <f>VLOOKUP(A7114,Examination!A:G, 7)</f>
        <v>1</v>
      </c>
      <c r="J7114">
        <f>VLOOKUP(A7114,Labs!A:B,2)</f>
        <v>201</v>
      </c>
    </row>
    <row r="7115" spans="1:10" x14ac:dyDescent="0.2">
      <c r="A7115">
        <v>80670</v>
      </c>
      <c r="B7115">
        <v>25</v>
      </c>
      <c r="C7115" t="str">
        <f>IF(Demographics!B7115&lt;=20,"18-20",IF(AND(Demographics!B7115&gt;20,Demographics!B7115&lt;=30),"21-30",IF(AND(Demographics!B7115&gt;30,Demographics!B7115&lt;=40),"31-40",IF(AND(Demographics!B7115&gt;40,Demographics!B7115&lt;=50),"41-50",IF(AND(Demographics!B7115&gt;50,Demographics!B7115&lt;=60),"51-60",IF(AND(Demographics!B7115&gt;60,Demographics!B7115&lt;=70),"61-70",IF(Demographics!B7115&gt;=71,"&gt;70","")))))))</f>
        <v>21-30</v>
      </c>
      <c r="D7115">
        <f>VLOOKUP(A7115,Examination!A:G, 2)</f>
        <v>0</v>
      </c>
      <c r="E7115">
        <f>VLOOKUP(A7115,Examination!A:G,3)</f>
        <v>7.1</v>
      </c>
      <c r="F7115">
        <f>VLOOKUP(A7115,Examination!A:G, 4)</f>
        <v>0</v>
      </c>
      <c r="G7115">
        <f>VLOOKUP(A7115,Examination!A:G, 5)</f>
        <v>0</v>
      </c>
      <c r="H7115">
        <f>VLOOKUP(A7115,Examination!A:G, 6)</f>
        <v>0</v>
      </c>
      <c r="I7115" t="e">
        <f>VLOOKUP(A7115,Examination!A:G, 7)</f>
        <v>#DIV/0!</v>
      </c>
      <c r="J7115">
        <f>VLOOKUP(A7115,Labs!A:B,2)</f>
        <v>0</v>
      </c>
    </row>
    <row r="7116" spans="1:10" x14ac:dyDescent="0.2">
      <c r="A7116">
        <v>80671</v>
      </c>
      <c r="B7116">
        <v>48</v>
      </c>
      <c r="C7116" t="str">
        <f>IF(Demographics!B7116&lt;=20,"18-20",IF(AND(Demographics!B7116&gt;20,Demographics!B7116&lt;=30),"21-30",IF(AND(Demographics!B7116&gt;30,Demographics!B7116&lt;=40),"31-40",IF(AND(Demographics!B7116&gt;40,Demographics!B7116&lt;=50),"41-50",IF(AND(Demographics!B7116&gt;50,Demographics!B7116&lt;=60),"51-60",IF(AND(Demographics!B7116&gt;60,Demographics!B7116&lt;=70),"61-70",IF(Demographics!B7116&gt;=71,"&gt;70","")))))))</f>
        <v>41-50</v>
      </c>
      <c r="D7116">
        <f>VLOOKUP(A7116,Examination!A:G, 2)</f>
        <v>162</v>
      </c>
      <c r="E7116">
        <f>VLOOKUP(A7116,Examination!A:G,3)</f>
        <v>82.3</v>
      </c>
      <c r="F7116">
        <f>VLOOKUP(A7116,Examination!A:G, 4)</f>
        <v>31.4</v>
      </c>
      <c r="G7116">
        <f>VLOOKUP(A7116,Examination!A:G, 5)</f>
        <v>50</v>
      </c>
      <c r="H7116">
        <f>VLOOKUP(A7116,Examination!A:G, 6)</f>
        <v>96</v>
      </c>
      <c r="I7116" t="b">
        <f>VLOOKUP(A7116,Examination!A:G, 7)</f>
        <v>1</v>
      </c>
      <c r="J7116">
        <f>VLOOKUP(A7116,Labs!A:B,2)</f>
        <v>174</v>
      </c>
    </row>
    <row r="7117" spans="1:10" x14ac:dyDescent="0.2">
      <c r="A7117">
        <v>80672</v>
      </c>
      <c r="B7117">
        <v>76</v>
      </c>
      <c r="C7117" t="str">
        <f>IF(Demographics!B7117&lt;=20,"18-20",IF(AND(Demographics!B7117&gt;20,Demographics!B7117&lt;=30),"21-30",IF(AND(Demographics!B7117&gt;30,Demographics!B7117&lt;=40),"31-40",IF(AND(Demographics!B7117&gt;40,Demographics!B7117&lt;=50),"41-50",IF(AND(Demographics!B7117&gt;50,Demographics!B7117&lt;=60),"51-60",IF(AND(Demographics!B7117&gt;60,Demographics!B7117&lt;=70),"61-70",IF(Demographics!B7117&gt;=71,"&gt;70","")))))))</f>
        <v>&gt;70</v>
      </c>
      <c r="D7117">
        <f>VLOOKUP(A7117,Examination!A:G, 2)</f>
        <v>154.9</v>
      </c>
      <c r="E7117">
        <f>VLOOKUP(A7117,Examination!A:G,3)</f>
        <v>50.7</v>
      </c>
      <c r="F7117">
        <f>VLOOKUP(A7117,Examination!A:G, 4)</f>
        <v>21.1</v>
      </c>
      <c r="G7117">
        <f>VLOOKUP(A7117,Examination!A:G, 5)</f>
        <v>0</v>
      </c>
      <c r="H7117">
        <f>VLOOKUP(A7117,Examination!A:G, 6)</f>
        <v>0</v>
      </c>
      <c r="I7117" t="b">
        <f>VLOOKUP(A7117,Examination!A:G, 7)</f>
        <v>0</v>
      </c>
      <c r="J7117">
        <f>VLOOKUP(A7117,Labs!A:B,2)</f>
        <v>212</v>
      </c>
    </row>
    <row r="7118" spans="1:10" x14ac:dyDescent="0.2">
      <c r="A7118">
        <v>80673</v>
      </c>
      <c r="B7118">
        <v>53</v>
      </c>
      <c r="C7118" t="str">
        <f>IF(Demographics!B7118&lt;=20,"18-20",IF(AND(Demographics!B7118&gt;20,Demographics!B7118&lt;=30),"21-30",IF(AND(Demographics!B7118&gt;30,Demographics!B7118&lt;=40),"31-40",IF(AND(Demographics!B7118&gt;40,Demographics!B7118&lt;=50),"41-50",IF(AND(Demographics!B7118&gt;50,Demographics!B7118&lt;=60),"51-60",IF(AND(Demographics!B7118&gt;60,Demographics!B7118&lt;=70),"61-70",IF(Demographics!B7118&gt;=71,"&gt;70","")))))))</f>
        <v>51-60</v>
      </c>
      <c r="D7118">
        <f>VLOOKUP(A7118,Examination!A:G, 2)</f>
        <v>178.9</v>
      </c>
      <c r="E7118">
        <f>VLOOKUP(A7118,Examination!A:G,3)</f>
        <v>86</v>
      </c>
      <c r="F7118">
        <f>VLOOKUP(A7118,Examination!A:G, 4)</f>
        <v>26.9</v>
      </c>
      <c r="G7118">
        <f>VLOOKUP(A7118,Examination!A:G, 5)</f>
        <v>0</v>
      </c>
      <c r="H7118">
        <f>VLOOKUP(A7118,Examination!A:G, 6)</f>
        <v>126</v>
      </c>
      <c r="I7118" t="b">
        <f>VLOOKUP(A7118,Examination!A:G, 7)</f>
        <v>0</v>
      </c>
      <c r="J7118">
        <f>VLOOKUP(A7118,Labs!A:B,2)</f>
        <v>183</v>
      </c>
    </row>
    <row r="7119" spans="1:10" x14ac:dyDescent="0.2">
      <c r="A7119">
        <v>80674</v>
      </c>
      <c r="B7119">
        <v>36</v>
      </c>
      <c r="C7119" t="str">
        <f>IF(Demographics!B7119&lt;=20,"18-20",IF(AND(Demographics!B7119&gt;20,Demographics!B7119&lt;=30),"21-30",IF(AND(Demographics!B7119&gt;30,Demographics!B7119&lt;=40),"31-40",IF(AND(Demographics!B7119&gt;40,Demographics!B7119&lt;=50),"41-50",IF(AND(Demographics!B7119&gt;50,Demographics!B7119&lt;=60),"51-60",IF(AND(Demographics!B7119&gt;60,Demographics!B7119&lt;=70),"61-70",IF(Demographics!B7119&gt;=71,"&gt;70","")))))))</f>
        <v>31-40</v>
      </c>
      <c r="D7119">
        <f>VLOOKUP(A7119,Examination!A:G, 2)</f>
        <v>0</v>
      </c>
      <c r="E7119">
        <f>VLOOKUP(A7119,Examination!A:G,3)</f>
        <v>13.2</v>
      </c>
      <c r="F7119">
        <f>VLOOKUP(A7119,Examination!A:G, 4)</f>
        <v>0</v>
      </c>
      <c r="G7119">
        <f>VLOOKUP(A7119,Examination!A:G, 5)</f>
        <v>0</v>
      </c>
      <c r="H7119">
        <f>VLOOKUP(A7119,Examination!A:G, 6)</f>
        <v>0</v>
      </c>
      <c r="I7119" t="e">
        <f>VLOOKUP(A7119,Examination!A:G, 7)</f>
        <v>#DIV/0!</v>
      </c>
      <c r="J7119">
        <f>VLOOKUP(A7119,Labs!A:B,2)</f>
        <v>0</v>
      </c>
    </row>
    <row r="7120" spans="1:10" x14ac:dyDescent="0.2">
      <c r="A7120">
        <v>80675</v>
      </c>
      <c r="B7120">
        <v>34</v>
      </c>
      <c r="C7120" t="str">
        <f>IF(Demographics!B7120&lt;=20,"18-20",IF(AND(Demographics!B7120&gt;20,Demographics!B7120&lt;=30),"21-30",IF(AND(Demographics!B7120&gt;30,Demographics!B7120&lt;=40),"31-40",IF(AND(Demographics!B7120&gt;40,Demographics!B7120&lt;=50),"41-50",IF(AND(Demographics!B7120&gt;50,Demographics!B7120&lt;=60),"51-60",IF(AND(Demographics!B7120&gt;60,Demographics!B7120&lt;=70),"61-70",IF(Demographics!B7120&gt;=71,"&gt;70","")))))))</f>
        <v>31-40</v>
      </c>
      <c r="D7120">
        <f>VLOOKUP(A7120,Examination!A:G, 2)</f>
        <v>126.2</v>
      </c>
      <c r="E7120">
        <f>VLOOKUP(A7120,Examination!A:G,3)</f>
        <v>26.8</v>
      </c>
      <c r="F7120">
        <f>VLOOKUP(A7120,Examination!A:G, 4)</f>
        <v>16.8</v>
      </c>
      <c r="G7120">
        <f>VLOOKUP(A7120,Examination!A:G, 5)</f>
        <v>0</v>
      </c>
      <c r="H7120">
        <f>VLOOKUP(A7120,Examination!A:G, 6)</f>
        <v>0</v>
      </c>
      <c r="I7120" t="b">
        <f>VLOOKUP(A7120,Examination!A:G, 7)</f>
        <v>0</v>
      </c>
      <c r="J7120">
        <f>VLOOKUP(A7120,Labs!A:B,2)</f>
        <v>0</v>
      </c>
    </row>
    <row r="7121" spans="1:10" x14ac:dyDescent="0.2">
      <c r="A7121">
        <v>80676</v>
      </c>
      <c r="B7121">
        <v>76</v>
      </c>
      <c r="C7121" t="str">
        <f>IF(Demographics!B7121&lt;=20,"18-20",IF(AND(Demographics!B7121&gt;20,Demographics!B7121&lt;=30),"21-30",IF(AND(Demographics!B7121&gt;30,Demographics!B7121&lt;=40),"31-40",IF(AND(Demographics!B7121&gt;40,Demographics!B7121&lt;=50),"41-50",IF(AND(Demographics!B7121&gt;50,Demographics!B7121&lt;=60),"51-60",IF(AND(Demographics!B7121&gt;60,Demographics!B7121&lt;=70),"61-70",IF(Demographics!B7121&gt;=71,"&gt;70","")))))))</f>
        <v>&gt;70</v>
      </c>
      <c r="D7121">
        <f>VLOOKUP(A7121,Examination!A:G, 2)</f>
        <v>160.1</v>
      </c>
      <c r="E7121">
        <f>VLOOKUP(A7121,Examination!A:G,3)</f>
        <v>74</v>
      </c>
      <c r="F7121">
        <f>VLOOKUP(A7121,Examination!A:G, 4)</f>
        <v>28.9</v>
      </c>
      <c r="G7121">
        <f>VLOOKUP(A7121,Examination!A:G, 5)</f>
        <v>68</v>
      </c>
      <c r="H7121">
        <f>VLOOKUP(A7121,Examination!A:G, 6)</f>
        <v>170</v>
      </c>
      <c r="I7121" t="b">
        <f>VLOOKUP(A7121,Examination!A:G, 7)</f>
        <v>0</v>
      </c>
      <c r="J7121">
        <f>VLOOKUP(A7121,Labs!A:B,2)</f>
        <v>301</v>
      </c>
    </row>
    <row r="7122" spans="1:10" x14ac:dyDescent="0.2">
      <c r="A7122">
        <v>80677</v>
      </c>
      <c r="B7122">
        <v>57</v>
      </c>
      <c r="C7122" t="str">
        <f>IF(Demographics!B7122&lt;=20,"18-20",IF(AND(Demographics!B7122&gt;20,Demographics!B7122&lt;=30),"21-30",IF(AND(Demographics!B7122&gt;30,Demographics!B7122&lt;=40),"31-40",IF(AND(Demographics!B7122&gt;40,Demographics!B7122&lt;=50),"41-50",IF(AND(Demographics!B7122&gt;50,Demographics!B7122&lt;=60),"51-60",IF(AND(Demographics!B7122&gt;60,Demographics!B7122&lt;=70),"61-70",IF(Demographics!B7122&gt;=71,"&gt;70","")))))))</f>
        <v>51-60</v>
      </c>
      <c r="D7122">
        <f>VLOOKUP(A7122,Examination!A:G, 2)</f>
        <v>184.9</v>
      </c>
      <c r="E7122">
        <f>VLOOKUP(A7122,Examination!A:G,3)</f>
        <v>123.3</v>
      </c>
      <c r="F7122">
        <f>VLOOKUP(A7122,Examination!A:G, 4)</f>
        <v>36.1</v>
      </c>
      <c r="G7122">
        <f>VLOOKUP(A7122,Examination!A:G, 5)</f>
        <v>72</v>
      </c>
      <c r="H7122">
        <f>VLOOKUP(A7122,Examination!A:G, 6)</f>
        <v>122</v>
      </c>
      <c r="I7122" t="b">
        <f>VLOOKUP(A7122,Examination!A:G, 7)</f>
        <v>1</v>
      </c>
      <c r="J7122">
        <f>VLOOKUP(A7122,Labs!A:B,2)</f>
        <v>207</v>
      </c>
    </row>
    <row r="7123" spans="1:10" x14ac:dyDescent="0.2">
      <c r="A7123">
        <v>80678</v>
      </c>
      <c r="B7123">
        <v>49</v>
      </c>
      <c r="C7123" t="str">
        <f>IF(Demographics!B7123&lt;=20,"18-20",IF(AND(Demographics!B7123&gt;20,Demographics!B7123&lt;=30),"21-30",IF(AND(Demographics!B7123&gt;30,Demographics!B7123&lt;=40),"31-40",IF(AND(Demographics!B7123&gt;40,Demographics!B7123&lt;=50),"41-50",IF(AND(Demographics!B7123&gt;50,Demographics!B7123&lt;=60),"51-60",IF(AND(Demographics!B7123&gt;60,Demographics!B7123&lt;=70),"61-70",IF(Demographics!B7123&gt;=71,"&gt;70","")))))))</f>
        <v>41-50</v>
      </c>
      <c r="D7123">
        <f>VLOOKUP(A7123,Examination!A:G, 2)</f>
        <v>169.1</v>
      </c>
      <c r="E7123">
        <f>VLOOKUP(A7123,Examination!A:G,3)</f>
        <v>68.099999999999994</v>
      </c>
      <c r="F7123">
        <f>VLOOKUP(A7123,Examination!A:G, 4)</f>
        <v>23.8</v>
      </c>
      <c r="G7123">
        <f>VLOOKUP(A7123,Examination!A:G, 5)</f>
        <v>90</v>
      </c>
      <c r="H7123">
        <f>VLOOKUP(A7123,Examination!A:G, 6)</f>
        <v>140</v>
      </c>
      <c r="I7123" t="b">
        <f>VLOOKUP(A7123,Examination!A:G, 7)</f>
        <v>0</v>
      </c>
      <c r="J7123">
        <f>VLOOKUP(A7123,Labs!A:B,2)</f>
        <v>0</v>
      </c>
    </row>
    <row r="7124" spans="1:10" x14ac:dyDescent="0.2">
      <c r="A7124">
        <v>80679</v>
      </c>
      <c r="B7124">
        <v>43</v>
      </c>
      <c r="C7124" t="str">
        <f>IF(Demographics!B7124&lt;=20,"18-20",IF(AND(Demographics!B7124&gt;20,Demographics!B7124&lt;=30),"21-30",IF(AND(Demographics!B7124&gt;30,Demographics!B7124&lt;=40),"31-40",IF(AND(Demographics!B7124&gt;40,Demographics!B7124&lt;=50),"41-50",IF(AND(Demographics!B7124&gt;50,Demographics!B7124&lt;=60),"51-60",IF(AND(Demographics!B7124&gt;60,Demographics!B7124&lt;=70),"61-70",IF(Demographics!B7124&gt;=71,"&gt;70","")))))))</f>
        <v>41-50</v>
      </c>
      <c r="D7124">
        <f>VLOOKUP(A7124,Examination!A:G, 2)</f>
        <v>0</v>
      </c>
      <c r="E7124">
        <f>VLOOKUP(A7124,Examination!A:G,3)</f>
        <v>63.7</v>
      </c>
      <c r="F7124">
        <f>VLOOKUP(A7124,Examination!A:G, 4)</f>
        <v>0</v>
      </c>
      <c r="G7124">
        <f>VLOOKUP(A7124,Examination!A:G, 5)</f>
        <v>64</v>
      </c>
      <c r="H7124">
        <f>VLOOKUP(A7124,Examination!A:G, 6)</f>
        <v>94</v>
      </c>
      <c r="I7124" t="e">
        <f>VLOOKUP(A7124,Examination!A:G, 7)</f>
        <v>#DIV/0!</v>
      </c>
      <c r="J7124">
        <f>VLOOKUP(A7124,Labs!A:B,2)</f>
        <v>199</v>
      </c>
    </row>
    <row r="7125" spans="1:10" x14ac:dyDescent="0.2">
      <c r="A7125">
        <v>80680</v>
      </c>
      <c r="B7125">
        <v>45</v>
      </c>
      <c r="C7125" t="str">
        <f>IF(Demographics!B7125&lt;=20,"18-20",IF(AND(Demographics!B7125&gt;20,Demographics!B7125&lt;=30),"21-30",IF(AND(Demographics!B7125&gt;30,Demographics!B7125&lt;=40),"31-40",IF(AND(Demographics!B7125&gt;40,Demographics!B7125&lt;=50),"41-50",IF(AND(Demographics!B7125&gt;50,Demographics!B7125&lt;=60),"51-60",IF(AND(Demographics!B7125&gt;60,Demographics!B7125&lt;=70),"61-70",IF(Demographics!B7125&gt;=71,"&gt;70","")))))))</f>
        <v>41-50</v>
      </c>
      <c r="D7125">
        <f>VLOOKUP(A7125,Examination!A:G, 2)</f>
        <v>167.2</v>
      </c>
      <c r="E7125">
        <f>VLOOKUP(A7125,Examination!A:G,3)</f>
        <v>77.8</v>
      </c>
      <c r="F7125">
        <f>VLOOKUP(A7125,Examination!A:G, 4)</f>
        <v>27.8</v>
      </c>
      <c r="G7125">
        <f>VLOOKUP(A7125,Examination!A:G, 5)</f>
        <v>70</v>
      </c>
      <c r="H7125">
        <f>VLOOKUP(A7125,Examination!A:G, 6)</f>
        <v>116</v>
      </c>
      <c r="I7125" t="b">
        <f>VLOOKUP(A7125,Examination!A:G, 7)</f>
        <v>0</v>
      </c>
      <c r="J7125">
        <f>VLOOKUP(A7125,Labs!A:B,2)</f>
        <v>180</v>
      </c>
    </row>
    <row r="7126" spans="1:10" x14ac:dyDescent="0.2">
      <c r="A7126">
        <v>80681</v>
      </c>
      <c r="B7126">
        <v>22</v>
      </c>
      <c r="C7126" t="str">
        <f>IF(Demographics!B7126&lt;=20,"18-20",IF(AND(Demographics!B7126&gt;20,Demographics!B7126&lt;=30),"21-30",IF(AND(Demographics!B7126&gt;30,Demographics!B7126&lt;=40),"31-40",IF(AND(Demographics!B7126&gt;40,Demographics!B7126&lt;=50),"41-50",IF(AND(Demographics!B7126&gt;50,Demographics!B7126&lt;=60),"51-60",IF(AND(Demographics!B7126&gt;60,Demographics!B7126&lt;=70),"61-70",IF(Demographics!B7126&gt;=71,"&gt;70","")))))))</f>
        <v>21-30</v>
      </c>
      <c r="D7126">
        <f>VLOOKUP(A7126,Examination!A:G, 2)</f>
        <v>95</v>
      </c>
      <c r="E7126">
        <f>VLOOKUP(A7126,Examination!A:G,3)</f>
        <v>13.4</v>
      </c>
      <c r="F7126">
        <f>VLOOKUP(A7126,Examination!A:G, 4)</f>
        <v>14.8</v>
      </c>
      <c r="G7126">
        <f>VLOOKUP(A7126,Examination!A:G, 5)</f>
        <v>0</v>
      </c>
      <c r="H7126">
        <f>VLOOKUP(A7126,Examination!A:G, 6)</f>
        <v>0</v>
      </c>
      <c r="I7126" t="b">
        <f>VLOOKUP(A7126,Examination!A:G, 7)</f>
        <v>0</v>
      </c>
      <c r="J7126">
        <f>VLOOKUP(A7126,Labs!A:B,2)</f>
        <v>0</v>
      </c>
    </row>
    <row r="7127" spans="1:10" x14ac:dyDescent="0.2">
      <c r="A7127">
        <v>80682</v>
      </c>
      <c r="B7127">
        <v>80</v>
      </c>
      <c r="C7127" t="str">
        <f>IF(Demographics!B7127&lt;=20,"18-20",IF(AND(Demographics!B7127&gt;20,Demographics!B7127&lt;=30),"21-30",IF(AND(Demographics!B7127&gt;30,Demographics!B7127&lt;=40),"31-40",IF(AND(Demographics!B7127&gt;40,Demographics!B7127&lt;=50),"41-50",IF(AND(Demographics!B7127&gt;50,Demographics!B7127&lt;=60),"51-60",IF(AND(Demographics!B7127&gt;60,Demographics!B7127&lt;=70),"61-70",IF(Demographics!B7127&gt;=71,"&gt;70","")))))))</f>
        <v>&gt;70</v>
      </c>
      <c r="D7127">
        <f>VLOOKUP(A7127,Examination!A:G, 2)</f>
        <v>141.80000000000001</v>
      </c>
      <c r="E7127">
        <f>VLOOKUP(A7127,Examination!A:G,3)</f>
        <v>43</v>
      </c>
      <c r="F7127">
        <f>VLOOKUP(A7127,Examination!A:G, 4)</f>
        <v>21.4</v>
      </c>
      <c r="G7127">
        <f>VLOOKUP(A7127,Examination!A:G, 5)</f>
        <v>28</v>
      </c>
      <c r="H7127">
        <f>VLOOKUP(A7127,Examination!A:G, 6)</f>
        <v>124</v>
      </c>
      <c r="I7127" t="b">
        <f>VLOOKUP(A7127,Examination!A:G, 7)</f>
        <v>0</v>
      </c>
      <c r="J7127">
        <f>VLOOKUP(A7127,Labs!A:B,2)</f>
        <v>170</v>
      </c>
    </row>
    <row r="7128" spans="1:10" x14ac:dyDescent="0.2">
      <c r="A7128">
        <v>80683</v>
      </c>
      <c r="B7128">
        <v>58</v>
      </c>
      <c r="C7128" t="str">
        <f>IF(Demographics!B7128&lt;=20,"18-20",IF(AND(Demographics!B7128&gt;20,Demographics!B7128&lt;=30),"21-30",IF(AND(Demographics!B7128&gt;30,Demographics!B7128&lt;=40),"31-40",IF(AND(Demographics!B7128&gt;40,Demographics!B7128&lt;=50),"41-50",IF(AND(Demographics!B7128&gt;50,Demographics!B7128&lt;=60),"51-60",IF(AND(Demographics!B7128&gt;60,Demographics!B7128&lt;=70),"61-70",IF(Demographics!B7128&gt;=71,"&gt;70","")))))))</f>
        <v>51-60</v>
      </c>
      <c r="D7128">
        <f>VLOOKUP(A7128,Examination!A:G, 2)</f>
        <v>170</v>
      </c>
      <c r="E7128">
        <f>VLOOKUP(A7128,Examination!A:G,3)</f>
        <v>74.3</v>
      </c>
      <c r="F7128">
        <f>VLOOKUP(A7128,Examination!A:G, 4)</f>
        <v>25.7</v>
      </c>
      <c r="G7128">
        <f>VLOOKUP(A7128,Examination!A:G, 5)</f>
        <v>0</v>
      </c>
      <c r="H7128">
        <f>VLOOKUP(A7128,Examination!A:G, 6)</f>
        <v>0</v>
      </c>
      <c r="I7128" t="b">
        <f>VLOOKUP(A7128,Examination!A:G, 7)</f>
        <v>0</v>
      </c>
      <c r="J7128">
        <f>VLOOKUP(A7128,Labs!A:B,2)</f>
        <v>214</v>
      </c>
    </row>
    <row r="7129" spans="1:10" x14ac:dyDescent="0.2">
      <c r="A7129">
        <v>80684</v>
      </c>
      <c r="B7129">
        <v>48</v>
      </c>
      <c r="C7129" t="str">
        <f>IF(Demographics!B7129&lt;=20,"18-20",IF(AND(Demographics!B7129&gt;20,Demographics!B7129&lt;=30),"21-30",IF(AND(Demographics!B7129&gt;30,Demographics!B7129&lt;=40),"31-40",IF(AND(Demographics!B7129&gt;40,Demographics!B7129&lt;=50),"41-50",IF(AND(Demographics!B7129&gt;50,Demographics!B7129&lt;=60),"51-60",IF(AND(Demographics!B7129&gt;60,Demographics!B7129&lt;=70),"61-70",IF(Demographics!B7129&gt;=71,"&gt;70","")))))))</f>
        <v>41-50</v>
      </c>
      <c r="D7129">
        <f>VLOOKUP(A7129,Examination!A:G, 2)</f>
        <v>186.5</v>
      </c>
      <c r="E7129">
        <f>VLOOKUP(A7129,Examination!A:G,3)</f>
        <v>96.4</v>
      </c>
      <c r="F7129">
        <f>VLOOKUP(A7129,Examination!A:G, 4)</f>
        <v>27.7</v>
      </c>
      <c r="G7129">
        <f>VLOOKUP(A7129,Examination!A:G, 5)</f>
        <v>66</v>
      </c>
      <c r="H7129">
        <f>VLOOKUP(A7129,Examination!A:G, 6)</f>
        <v>102</v>
      </c>
      <c r="I7129" t="b">
        <f>VLOOKUP(A7129,Examination!A:G, 7)</f>
        <v>0</v>
      </c>
      <c r="J7129">
        <f>VLOOKUP(A7129,Labs!A:B,2)</f>
        <v>206</v>
      </c>
    </row>
    <row r="7130" spans="1:10" x14ac:dyDescent="0.2">
      <c r="A7130">
        <v>80685</v>
      </c>
      <c r="B7130">
        <v>33</v>
      </c>
      <c r="C7130" t="str">
        <f>IF(Demographics!B7130&lt;=20,"18-20",IF(AND(Demographics!B7130&gt;20,Demographics!B7130&lt;=30),"21-30",IF(AND(Demographics!B7130&gt;30,Demographics!B7130&lt;=40),"31-40",IF(AND(Demographics!B7130&gt;40,Demographics!B7130&lt;=50),"41-50",IF(AND(Demographics!B7130&gt;50,Demographics!B7130&lt;=60),"51-60",IF(AND(Demographics!B7130&gt;60,Demographics!B7130&lt;=70),"61-70",IF(Demographics!B7130&gt;=71,"&gt;70","")))))))</f>
        <v>31-40</v>
      </c>
      <c r="D7130">
        <f>VLOOKUP(A7130,Examination!A:G, 2)</f>
        <v>168.7</v>
      </c>
      <c r="E7130">
        <f>VLOOKUP(A7130,Examination!A:G,3)</f>
        <v>71.5</v>
      </c>
      <c r="F7130">
        <f>VLOOKUP(A7130,Examination!A:G, 4)</f>
        <v>25.1</v>
      </c>
      <c r="G7130">
        <f>VLOOKUP(A7130,Examination!A:G, 5)</f>
        <v>68</v>
      </c>
      <c r="H7130">
        <f>VLOOKUP(A7130,Examination!A:G, 6)</f>
        <v>106</v>
      </c>
      <c r="I7130" t="b">
        <f>VLOOKUP(A7130,Examination!A:G, 7)</f>
        <v>0</v>
      </c>
      <c r="J7130">
        <f>VLOOKUP(A7130,Labs!A:B,2)</f>
        <v>166</v>
      </c>
    </row>
    <row r="7131" spans="1:10" x14ac:dyDescent="0.2">
      <c r="A7131">
        <v>80686</v>
      </c>
      <c r="B7131">
        <v>46</v>
      </c>
      <c r="C7131" t="str">
        <f>IF(Demographics!B7131&lt;=20,"18-20",IF(AND(Demographics!B7131&gt;20,Demographics!B7131&lt;=30),"21-30",IF(AND(Demographics!B7131&gt;30,Demographics!B7131&lt;=40),"31-40",IF(AND(Demographics!B7131&gt;40,Demographics!B7131&lt;=50),"41-50",IF(AND(Demographics!B7131&gt;50,Demographics!B7131&lt;=60),"51-60",IF(AND(Demographics!B7131&gt;60,Demographics!B7131&lt;=70),"61-70",IF(Demographics!B7131&gt;=71,"&gt;70","")))))))</f>
        <v>41-50</v>
      </c>
      <c r="D7131">
        <f>VLOOKUP(A7131,Examination!A:G, 2)</f>
        <v>154.69999999999999</v>
      </c>
      <c r="E7131">
        <f>VLOOKUP(A7131,Examination!A:G,3)</f>
        <v>106.6</v>
      </c>
      <c r="F7131">
        <f>VLOOKUP(A7131,Examination!A:G, 4)</f>
        <v>44.5</v>
      </c>
      <c r="G7131">
        <f>VLOOKUP(A7131,Examination!A:G, 5)</f>
        <v>74</v>
      </c>
      <c r="H7131">
        <f>VLOOKUP(A7131,Examination!A:G, 6)</f>
        <v>124</v>
      </c>
      <c r="I7131" t="b">
        <f>VLOOKUP(A7131,Examination!A:G, 7)</f>
        <v>1</v>
      </c>
      <c r="J7131">
        <f>VLOOKUP(A7131,Labs!A:B,2)</f>
        <v>165</v>
      </c>
    </row>
    <row r="7132" spans="1:10" x14ac:dyDescent="0.2">
      <c r="A7132">
        <v>80687</v>
      </c>
      <c r="B7132">
        <v>37</v>
      </c>
      <c r="C7132" t="str">
        <f>IF(Demographics!B7132&lt;=20,"18-20",IF(AND(Demographics!B7132&gt;20,Demographics!B7132&lt;=30),"21-30",IF(AND(Demographics!B7132&gt;30,Demographics!B7132&lt;=40),"31-40",IF(AND(Demographics!B7132&gt;40,Demographics!B7132&lt;=50),"41-50",IF(AND(Demographics!B7132&gt;50,Demographics!B7132&lt;=60),"51-60",IF(AND(Demographics!B7132&gt;60,Demographics!B7132&lt;=70),"61-70",IF(Demographics!B7132&gt;=71,"&gt;70","")))))))</f>
        <v>31-40</v>
      </c>
      <c r="D7132">
        <f>VLOOKUP(A7132,Examination!A:G, 2)</f>
        <v>138.80000000000001</v>
      </c>
      <c r="E7132">
        <f>VLOOKUP(A7132,Examination!A:G,3)</f>
        <v>30.8</v>
      </c>
      <c r="F7132">
        <f>VLOOKUP(A7132,Examination!A:G, 4)</f>
        <v>16</v>
      </c>
      <c r="G7132">
        <f>VLOOKUP(A7132,Examination!A:G, 5)</f>
        <v>0</v>
      </c>
      <c r="H7132">
        <f>VLOOKUP(A7132,Examination!A:G, 6)</f>
        <v>0</v>
      </c>
      <c r="I7132" t="b">
        <f>VLOOKUP(A7132,Examination!A:G, 7)</f>
        <v>0</v>
      </c>
      <c r="J7132">
        <f>VLOOKUP(A7132,Labs!A:B,2)</f>
        <v>0</v>
      </c>
    </row>
    <row r="7133" spans="1:10" x14ac:dyDescent="0.2">
      <c r="A7133">
        <v>80688</v>
      </c>
      <c r="B7133">
        <v>55</v>
      </c>
      <c r="C7133" t="str">
        <f>IF(Demographics!B7133&lt;=20,"18-20",IF(AND(Demographics!B7133&gt;20,Demographics!B7133&lt;=30),"21-30",IF(AND(Demographics!B7133&gt;30,Demographics!B7133&lt;=40),"31-40",IF(AND(Demographics!B7133&gt;40,Demographics!B7133&lt;=50),"41-50",IF(AND(Demographics!B7133&gt;50,Demographics!B7133&lt;=60),"51-60",IF(AND(Demographics!B7133&gt;60,Demographics!B7133&lt;=70),"61-70",IF(Demographics!B7133&gt;=71,"&gt;70","")))))))</f>
        <v>51-60</v>
      </c>
      <c r="D7133">
        <f>VLOOKUP(A7133,Examination!A:G, 2)</f>
        <v>165.6</v>
      </c>
      <c r="E7133">
        <f>VLOOKUP(A7133,Examination!A:G,3)</f>
        <v>78.400000000000006</v>
      </c>
      <c r="F7133">
        <f>VLOOKUP(A7133,Examination!A:G, 4)</f>
        <v>28.6</v>
      </c>
      <c r="G7133">
        <f>VLOOKUP(A7133,Examination!A:G, 5)</f>
        <v>50</v>
      </c>
      <c r="H7133">
        <f>VLOOKUP(A7133,Examination!A:G, 6)</f>
        <v>104</v>
      </c>
      <c r="I7133" t="b">
        <f>VLOOKUP(A7133,Examination!A:G, 7)</f>
        <v>0</v>
      </c>
      <c r="J7133">
        <f>VLOOKUP(A7133,Labs!A:B,2)</f>
        <v>101</v>
      </c>
    </row>
    <row r="7134" spans="1:10" x14ac:dyDescent="0.2">
      <c r="A7134">
        <v>80689</v>
      </c>
      <c r="B7134">
        <v>70</v>
      </c>
      <c r="C7134" t="str">
        <f>IF(Demographics!B7134&lt;=20,"18-20",IF(AND(Demographics!B7134&gt;20,Demographics!B7134&lt;=30),"21-30",IF(AND(Demographics!B7134&gt;30,Demographics!B7134&lt;=40),"31-40",IF(AND(Demographics!B7134&gt;40,Demographics!B7134&lt;=50),"41-50",IF(AND(Demographics!B7134&gt;50,Demographics!B7134&lt;=60),"51-60",IF(AND(Demographics!B7134&gt;60,Demographics!B7134&lt;=70),"61-70",IF(Demographics!B7134&gt;=71,"&gt;70","")))))))</f>
        <v>61-70</v>
      </c>
      <c r="D7134">
        <f>VLOOKUP(A7134,Examination!A:G, 2)</f>
        <v>170.7</v>
      </c>
      <c r="E7134">
        <f>VLOOKUP(A7134,Examination!A:G,3)</f>
        <v>83</v>
      </c>
      <c r="F7134">
        <f>VLOOKUP(A7134,Examination!A:G, 4)</f>
        <v>28.5</v>
      </c>
      <c r="G7134">
        <f>VLOOKUP(A7134,Examination!A:G, 5)</f>
        <v>74</v>
      </c>
      <c r="H7134">
        <f>VLOOKUP(A7134,Examination!A:G, 6)</f>
        <v>134</v>
      </c>
      <c r="I7134" t="b">
        <f>VLOOKUP(A7134,Examination!A:G, 7)</f>
        <v>0</v>
      </c>
      <c r="J7134">
        <f>VLOOKUP(A7134,Labs!A:B,2)</f>
        <v>161</v>
      </c>
    </row>
    <row r="7135" spans="1:10" x14ac:dyDescent="0.2">
      <c r="A7135">
        <v>80690</v>
      </c>
      <c r="B7135">
        <v>49</v>
      </c>
      <c r="C7135" t="str">
        <f>IF(Demographics!B7135&lt;=20,"18-20",IF(AND(Demographics!B7135&gt;20,Demographics!B7135&lt;=30),"21-30",IF(AND(Demographics!B7135&gt;30,Demographics!B7135&lt;=40),"31-40",IF(AND(Demographics!B7135&gt;40,Demographics!B7135&lt;=50),"41-50",IF(AND(Demographics!B7135&gt;50,Demographics!B7135&lt;=60),"51-60",IF(AND(Demographics!B7135&gt;60,Demographics!B7135&lt;=70),"61-70",IF(Demographics!B7135&gt;=71,"&gt;70","")))))))</f>
        <v>41-50</v>
      </c>
      <c r="D7135">
        <f>VLOOKUP(A7135,Examination!A:G, 2)</f>
        <v>152.4</v>
      </c>
      <c r="E7135">
        <f>VLOOKUP(A7135,Examination!A:G,3)</f>
        <v>39.799999999999997</v>
      </c>
      <c r="F7135">
        <f>VLOOKUP(A7135,Examination!A:G, 4)</f>
        <v>17.100000000000001</v>
      </c>
      <c r="G7135">
        <f>VLOOKUP(A7135,Examination!A:G, 5)</f>
        <v>58</v>
      </c>
      <c r="H7135">
        <f>VLOOKUP(A7135,Examination!A:G, 6)</f>
        <v>100</v>
      </c>
      <c r="I7135" t="b">
        <f>VLOOKUP(A7135,Examination!A:G, 7)</f>
        <v>0</v>
      </c>
      <c r="J7135">
        <f>VLOOKUP(A7135,Labs!A:B,2)</f>
        <v>185</v>
      </c>
    </row>
    <row r="7136" spans="1:10" x14ac:dyDescent="0.2">
      <c r="A7136">
        <v>80691</v>
      </c>
      <c r="B7136">
        <v>39</v>
      </c>
      <c r="C7136" t="str">
        <f>IF(Demographics!B7136&lt;=20,"18-20",IF(AND(Demographics!B7136&gt;20,Demographics!B7136&lt;=30),"21-30",IF(AND(Demographics!B7136&gt;30,Demographics!B7136&lt;=40),"31-40",IF(AND(Demographics!B7136&gt;40,Demographics!B7136&lt;=50),"41-50",IF(AND(Demographics!B7136&gt;50,Demographics!B7136&lt;=60),"51-60",IF(AND(Demographics!B7136&gt;60,Demographics!B7136&lt;=70),"61-70",IF(Demographics!B7136&gt;=71,"&gt;70","")))))))</f>
        <v>31-40</v>
      </c>
      <c r="D7136">
        <f>VLOOKUP(A7136,Examination!A:G, 2)</f>
        <v>110.2</v>
      </c>
      <c r="E7136">
        <f>VLOOKUP(A7136,Examination!A:G,3)</f>
        <v>19.600000000000001</v>
      </c>
      <c r="F7136">
        <f>VLOOKUP(A7136,Examination!A:G, 4)</f>
        <v>16.100000000000001</v>
      </c>
      <c r="G7136">
        <f>VLOOKUP(A7136,Examination!A:G, 5)</f>
        <v>0</v>
      </c>
      <c r="H7136">
        <f>VLOOKUP(A7136,Examination!A:G, 6)</f>
        <v>0</v>
      </c>
      <c r="I7136" t="b">
        <f>VLOOKUP(A7136,Examination!A:G, 7)</f>
        <v>0</v>
      </c>
      <c r="J7136">
        <f>VLOOKUP(A7136,Labs!A:B,2)</f>
        <v>0</v>
      </c>
    </row>
    <row r="7137" spans="1:10" x14ac:dyDescent="0.2">
      <c r="A7137">
        <v>80692</v>
      </c>
      <c r="B7137">
        <v>37</v>
      </c>
      <c r="C7137" t="str">
        <f>IF(Demographics!B7137&lt;=20,"18-20",IF(AND(Demographics!B7137&gt;20,Demographics!B7137&lt;=30),"21-30",IF(AND(Demographics!B7137&gt;30,Demographics!B7137&lt;=40),"31-40",IF(AND(Demographics!B7137&gt;40,Demographics!B7137&lt;=50),"41-50",IF(AND(Demographics!B7137&gt;50,Demographics!B7137&lt;=60),"51-60",IF(AND(Demographics!B7137&gt;60,Demographics!B7137&lt;=70),"61-70",IF(Demographics!B7137&gt;=71,"&gt;70","")))))))</f>
        <v>31-40</v>
      </c>
      <c r="D7137">
        <f>VLOOKUP(A7137,Examination!A:G, 2)</f>
        <v>179</v>
      </c>
      <c r="E7137">
        <f>VLOOKUP(A7137,Examination!A:G,3)</f>
        <v>73.8</v>
      </c>
      <c r="F7137">
        <f>VLOOKUP(A7137,Examination!A:G, 4)</f>
        <v>23</v>
      </c>
      <c r="G7137">
        <f>VLOOKUP(A7137,Examination!A:G, 5)</f>
        <v>68</v>
      </c>
      <c r="H7137">
        <f>VLOOKUP(A7137,Examination!A:G, 6)</f>
        <v>108</v>
      </c>
      <c r="I7137" t="b">
        <f>VLOOKUP(A7137,Examination!A:G, 7)</f>
        <v>0</v>
      </c>
      <c r="J7137">
        <f>VLOOKUP(A7137,Labs!A:B,2)</f>
        <v>200</v>
      </c>
    </row>
    <row r="7138" spans="1:10" x14ac:dyDescent="0.2">
      <c r="A7138">
        <v>80693</v>
      </c>
      <c r="B7138">
        <v>23</v>
      </c>
      <c r="C7138" t="str">
        <f>IF(Demographics!B7138&lt;=20,"18-20",IF(AND(Demographics!B7138&gt;20,Demographics!B7138&lt;=30),"21-30",IF(AND(Demographics!B7138&gt;30,Demographics!B7138&lt;=40),"31-40",IF(AND(Demographics!B7138&gt;40,Demographics!B7138&lt;=50),"41-50",IF(AND(Demographics!B7138&gt;50,Demographics!B7138&lt;=60),"51-60",IF(AND(Demographics!B7138&gt;60,Demographics!B7138&lt;=70),"61-70",IF(Demographics!B7138&gt;=71,"&gt;70","")))))))</f>
        <v>21-30</v>
      </c>
      <c r="D7138">
        <f>VLOOKUP(A7138,Examination!A:G, 2)</f>
        <v>169</v>
      </c>
      <c r="E7138">
        <f>VLOOKUP(A7138,Examination!A:G,3)</f>
        <v>62.3</v>
      </c>
      <c r="F7138">
        <f>VLOOKUP(A7138,Examination!A:G, 4)</f>
        <v>21.8</v>
      </c>
      <c r="G7138">
        <f>VLOOKUP(A7138,Examination!A:G, 5)</f>
        <v>66</v>
      </c>
      <c r="H7138">
        <f>VLOOKUP(A7138,Examination!A:G, 6)</f>
        <v>94</v>
      </c>
      <c r="I7138" t="b">
        <f>VLOOKUP(A7138,Examination!A:G, 7)</f>
        <v>0</v>
      </c>
      <c r="J7138">
        <f>VLOOKUP(A7138,Labs!A:B,2)</f>
        <v>183</v>
      </c>
    </row>
    <row r="7139" spans="1:10" x14ac:dyDescent="0.2">
      <c r="A7139">
        <v>80694</v>
      </c>
      <c r="B7139">
        <v>34</v>
      </c>
      <c r="C7139" t="str">
        <f>IF(Demographics!B7139&lt;=20,"18-20",IF(AND(Demographics!B7139&gt;20,Demographics!B7139&lt;=30),"21-30",IF(AND(Demographics!B7139&gt;30,Demographics!B7139&lt;=40),"31-40",IF(AND(Demographics!B7139&gt;40,Demographics!B7139&lt;=50),"41-50",IF(AND(Demographics!B7139&gt;50,Demographics!B7139&lt;=60),"51-60",IF(AND(Demographics!B7139&gt;60,Demographics!B7139&lt;=70),"61-70",IF(Demographics!B7139&gt;=71,"&gt;70","")))))))</f>
        <v>31-40</v>
      </c>
      <c r="D7139">
        <f>VLOOKUP(A7139,Examination!A:G, 2)</f>
        <v>164.6</v>
      </c>
      <c r="E7139">
        <f>VLOOKUP(A7139,Examination!A:G,3)</f>
        <v>86.6</v>
      </c>
      <c r="F7139">
        <f>VLOOKUP(A7139,Examination!A:G, 4)</f>
        <v>32</v>
      </c>
      <c r="G7139">
        <f>VLOOKUP(A7139,Examination!A:G, 5)</f>
        <v>76</v>
      </c>
      <c r="H7139">
        <f>VLOOKUP(A7139,Examination!A:G, 6)</f>
        <v>118</v>
      </c>
      <c r="I7139" t="b">
        <f>VLOOKUP(A7139,Examination!A:G, 7)</f>
        <v>1</v>
      </c>
      <c r="J7139">
        <f>VLOOKUP(A7139,Labs!A:B,2)</f>
        <v>206</v>
      </c>
    </row>
    <row r="7140" spans="1:10" x14ac:dyDescent="0.2">
      <c r="A7140">
        <v>80695</v>
      </c>
      <c r="B7140">
        <v>55</v>
      </c>
      <c r="C7140" t="str">
        <f>IF(Demographics!B7140&lt;=20,"18-20",IF(AND(Demographics!B7140&gt;20,Demographics!B7140&lt;=30),"21-30",IF(AND(Demographics!B7140&gt;30,Demographics!B7140&lt;=40),"31-40",IF(AND(Demographics!B7140&gt;40,Demographics!B7140&lt;=50),"41-50",IF(AND(Demographics!B7140&gt;50,Demographics!B7140&lt;=60),"51-60",IF(AND(Demographics!B7140&gt;60,Demographics!B7140&lt;=70),"61-70",IF(Demographics!B7140&gt;=71,"&gt;70","")))))))</f>
        <v>51-60</v>
      </c>
      <c r="D7140">
        <f>VLOOKUP(A7140,Examination!A:G, 2)</f>
        <v>0</v>
      </c>
      <c r="E7140">
        <f>VLOOKUP(A7140,Examination!A:G,3)</f>
        <v>142.80000000000001</v>
      </c>
      <c r="F7140">
        <f>VLOOKUP(A7140,Examination!A:G, 4)</f>
        <v>0</v>
      </c>
      <c r="G7140">
        <f>VLOOKUP(A7140,Examination!A:G, 5)</f>
        <v>68</v>
      </c>
      <c r="H7140">
        <f>VLOOKUP(A7140,Examination!A:G, 6)</f>
        <v>146</v>
      </c>
      <c r="I7140" t="e">
        <f>VLOOKUP(A7140,Examination!A:G, 7)</f>
        <v>#DIV/0!</v>
      </c>
      <c r="J7140">
        <f>VLOOKUP(A7140,Labs!A:B,2)</f>
        <v>234</v>
      </c>
    </row>
    <row r="7141" spans="1:10" x14ac:dyDescent="0.2">
      <c r="A7141">
        <v>80696</v>
      </c>
      <c r="B7141">
        <v>42</v>
      </c>
      <c r="C7141" t="str">
        <f>IF(Demographics!B7141&lt;=20,"18-20",IF(AND(Demographics!B7141&gt;20,Demographics!B7141&lt;=30),"21-30",IF(AND(Demographics!B7141&gt;30,Demographics!B7141&lt;=40),"31-40",IF(AND(Demographics!B7141&gt;40,Demographics!B7141&lt;=50),"41-50",IF(AND(Demographics!B7141&gt;50,Demographics!B7141&lt;=60),"51-60",IF(AND(Demographics!B7141&gt;60,Demographics!B7141&lt;=70),"61-70",IF(Demographics!B7141&gt;=71,"&gt;70","")))))))</f>
        <v>41-50</v>
      </c>
      <c r="D7141">
        <f>VLOOKUP(A7141,Examination!A:G, 2)</f>
        <v>165.3</v>
      </c>
      <c r="E7141">
        <f>VLOOKUP(A7141,Examination!A:G,3)</f>
        <v>61.8</v>
      </c>
      <c r="F7141">
        <f>VLOOKUP(A7141,Examination!A:G, 4)</f>
        <v>22.6</v>
      </c>
      <c r="G7141">
        <f>VLOOKUP(A7141,Examination!A:G, 5)</f>
        <v>68</v>
      </c>
      <c r="H7141">
        <f>VLOOKUP(A7141,Examination!A:G, 6)</f>
        <v>112</v>
      </c>
      <c r="I7141" t="b">
        <f>VLOOKUP(A7141,Examination!A:G, 7)</f>
        <v>0</v>
      </c>
      <c r="J7141">
        <f>VLOOKUP(A7141,Labs!A:B,2)</f>
        <v>183</v>
      </c>
    </row>
    <row r="7142" spans="1:10" x14ac:dyDescent="0.2">
      <c r="A7142">
        <v>80697</v>
      </c>
      <c r="B7142">
        <v>51</v>
      </c>
      <c r="C7142" t="str">
        <f>IF(Demographics!B7142&lt;=20,"18-20",IF(AND(Demographics!B7142&gt;20,Demographics!B7142&lt;=30),"21-30",IF(AND(Demographics!B7142&gt;30,Demographics!B7142&lt;=40),"31-40",IF(AND(Demographics!B7142&gt;40,Demographics!B7142&lt;=50),"41-50",IF(AND(Demographics!B7142&gt;50,Demographics!B7142&lt;=60),"51-60",IF(AND(Demographics!B7142&gt;60,Demographics!B7142&lt;=70),"61-70",IF(Demographics!B7142&gt;=71,"&gt;70","")))))))</f>
        <v>51-60</v>
      </c>
      <c r="D7142">
        <f>VLOOKUP(A7142,Examination!A:G, 2)</f>
        <v>165.3</v>
      </c>
      <c r="E7142">
        <f>VLOOKUP(A7142,Examination!A:G,3)</f>
        <v>61.8</v>
      </c>
      <c r="F7142">
        <f>VLOOKUP(A7142,Examination!A:G, 4)</f>
        <v>22.6</v>
      </c>
      <c r="G7142">
        <f>VLOOKUP(A7142,Examination!A:G, 5)</f>
        <v>68</v>
      </c>
      <c r="H7142">
        <f>VLOOKUP(A7142,Examination!A:G, 6)</f>
        <v>112</v>
      </c>
      <c r="I7142" t="b">
        <f>VLOOKUP(A7142,Examination!A:G, 7)</f>
        <v>0</v>
      </c>
      <c r="J7142">
        <f>VLOOKUP(A7142,Labs!A:B,2)</f>
        <v>183</v>
      </c>
    </row>
    <row r="7143" spans="1:10" x14ac:dyDescent="0.2">
      <c r="A7143">
        <v>80698</v>
      </c>
      <c r="B7143">
        <v>27</v>
      </c>
      <c r="C7143" t="str">
        <f>IF(Demographics!B7143&lt;=20,"18-20",IF(AND(Demographics!B7143&gt;20,Demographics!B7143&lt;=30),"21-30",IF(AND(Demographics!B7143&gt;30,Demographics!B7143&lt;=40),"31-40",IF(AND(Demographics!B7143&gt;40,Demographics!B7143&lt;=50),"41-50",IF(AND(Demographics!B7143&gt;50,Demographics!B7143&lt;=60),"51-60",IF(AND(Demographics!B7143&gt;60,Demographics!B7143&lt;=70),"61-70",IF(Demographics!B7143&gt;=71,"&gt;70","")))))))</f>
        <v>21-30</v>
      </c>
      <c r="D7143">
        <f>VLOOKUP(A7143,Examination!A:G, 2)</f>
        <v>120.7</v>
      </c>
      <c r="E7143">
        <f>VLOOKUP(A7143,Examination!A:G,3)</f>
        <v>25.7</v>
      </c>
      <c r="F7143">
        <f>VLOOKUP(A7143,Examination!A:G, 4)</f>
        <v>17.600000000000001</v>
      </c>
      <c r="G7143">
        <f>VLOOKUP(A7143,Examination!A:G, 5)</f>
        <v>0</v>
      </c>
      <c r="H7143">
        <f>VLOOKUP(A7143,Examination!A:G, 6)</f>
        <v>0</v>
      </c>
      <c r="I7143" t="b">
        <f>VLOOKUP(A7143,Examination!A:G, 7)</f>
        <v>0</v>
      </c>
      <c r="J7143">
        <f>VLOOKUP(A7143,Labs!A:B,2)</f>
        <v>130</v>
      </c>
    </row>
    <row r="7144" spans="1:10" x14ac:dyDescent="0.2">
      <c r="A7144">
        <v>80699</v>
      </c>
      <c r="B7144">
        <v>73</v>
      </c>
      <c r="C7144" t="str">
        <f>IF(Demographics!B7144&lt;=20,"18-20",IF(AND(Demographics!B7144&gt;20,Demographics!B7144&lt;=30),"21-30",IF(AND(Demographics!B7144&gt;30,Demographics!B7144&lt;=40),"31-40",IF(AND(Demographics!B7144&gt;40,Demographics!B7144&lt;=50),"41-50",IF(AND(Demographics!B7144&gt;50,Demographics!B7144&lt;=60),"51-60",IF(AND(Demographics!B7144&gt;60,Demographics!B7144&lt;=70),"61-70",IF(Demographics!B7144&gt;=71,"&gt;70","")))))))</f>
        <v>&gt;70</v>
      </c>
      <c r="D7144">
        <f>VLOOKUP(A7144,Examination!A:G, 2)</f>
        <v>176.9</v>
      </c>
      <c r="E7144">
        <f>VLOOKUP(A7144,Examination!A:G,3)</f>
        <v>85.8</v>
      </c>
      <c r="F7144">
        <f>VLOOKUP(A7144,Examination!A:G, 4)</f>
        <v>27.4</v>
      </c>
      <c r="G7144">
        <f>VLOOKUP(A7144,Examination!A:G, 5)</f>
        <v>68</v>
      </c>
      <c r="H7144">
        <f>VLOOKUP(A7144,Examination!A:G, 6)</f>
        <v>140</v>
      </c>
      <c r="I7144" t="b">
        <f>VLOOKUP(A7144,Examination!A:G, 7)</f>
        <v>0</v>
      </c>
      <c r="J7144">
        <f>VLOOKUP(A7144,Labs!A:B,2)</f>
        <v>121</v>
      </c>
    </row>
    <row r="7145" spans="1:10" x14ac:dyDescent="0.2">
      <c r="A7145">
        <v>80700</v>
      </c>
      <c r="B7145">
        <v>37</v>
      </c>
      <c r="C7145" t="str">
        <f>IF(Demographics!B7145&lt;=20,"18-20",IF(AND(Demographics!B7145&gt;20,Demographics!B7145&lt;=30),"21-30",IF(AND(Demographics!B7145&gt;30,Demographics!B7145&lt;=40),"31-40",IF(AND(Demographics!B7145&gt;40,Demographics!B7145&lt;=50),"41-50",IF(AND(Demographics!B7145&gt;50,Demographics!B7145&lt;=60),"51-60",IF(AND(Demographics!B7145&gt;60,Demographics!B7145&lt;=70),"61-70",IF(Demographics!B7145&gt;=71,"&gt;70","")))))))</f>
        <v>31-40</v>
      </c>
      <c r="D7145">
        <f>VLOOKUP(A7145,Examination!A:G, 2)</f>
        <v>179.7</v>
      </c>
      <c r="E7145">
        <f>VLOOKUP(A7145,Examination!A:G,3)</f>
        <v>69.400000000000006</v>
      </c>
      <c r="F7145">
        <f>VLOOKUP(A7145,Examination!A:G, 4)</f>
        <v>21.5</v>
      </c>
      <c r="G7145">
        <f>VLOOKUP(A7145,Examination!A:G, 5)</f>
        <v>76</v>
      </c>
      <c r="H7145">
        <f>VLOOKUP(A7145,Examination!A:G, 6)</f>
        <v>112</v>
      </c>
      <c r="I7145" t="b">
        <f>VLOOKUP(A7145,Examination!A:G, 7)</f>
        <v>0</v>
      </c>
      <c r="J7145">
        <f>VLOOKUP(A7145,Labs!A:B,2)</f>
        <v>0</v>
      </c>
    </row>
    <row r="7146" spans="1:10" x14ac:dyDescent="0.2">
      <c r="A7146">
        <v>80701</v>
      </c>
      <c r="B7146">
        <v>31</v>
      </c>
      <c r="C7146" t="str">
        <f>IF(Demographics!B7146&lt;=20,"18-20",IF(AND(Demographics!B7146&gt;20,Demographics!B7146&lt;=30),"21-30",IF(AND(Demographics!B7146&gt;30,Demographics!B7146&lt;=40),"31-40",IF(AND(Demographics!B7146&gt;40,Demographics!B7146&lt;=50),"41-50",IF(AND(Demographics!B7146&gt;50,Demographics!B7146&lt;=60),"51-60",IF(AND(Demographics!B7146&gt;60,Demographics!B7146&lt;=70),"61-70",IF(Demographics!B7146&gt;=71,"&gt;70","")))))))</f>
        <v>31-40</v>
      </c>
      <c r="D7146">
        <f>VLOOKUP(A7146,Examination!A:G, 2)</f>
        <v>160.9</v>
      </c>
      <c r="E7146">
        <f>VLOOKUP(A7146,Examination!A:G,3)</f>
        <v>58.5</v>
      </c>
      <c r="F7146">
        <f>VLOOKUP(A7146,Examination!A:G, 4)</f>
        <v>22.6</v>
      </c>
      <c r="G7146">
        <f>VLOOKUP(A7146,Examination!A:G, 5)</f>
        <v>66</v>
      </c>
      <c r="H7146">
        <f>VLOOKUP(A7146,Examination!A:G, 6)</f>
        <v>112</v>
      </c>
      <c r="I7146" t="b">
        <f>VLOOKUP(A7146,Examination!A:G, 7)</f>
        <v>0</v>
      </c>
      <c r="J7146">
        <f>VLOOKUP(A7146,Labs!A:B,2)</f>
        <v>146</v>
      </c>
    </row>
    <row r="7147" spans="1:10" x14ac:dyDescent="0.2">
      <c r="A7147">
        <v>80702</v>
      </c>
      <c r="B7147">
        <v>31</v>
      </c>
      <c r="C7147" t="str">
        <f>IF(Demographics!B7147&lt;=20,"18-20",IF(AND(Demographics!B7147&gt;20,Demographics!B7147&lt;=30),"21-30",IF(AND(Demographics!B7147&gt;30,Demographics!B7147&lt;=40),"31-40",IF(AND(Demographics!B7147&gt;40,Demographics!B7147&lt;=50),"41-50",IF(AND(Demographics!B7147&gt;50,Demographics!B7147&lt;=60),"51-60",IF(AND(Demographics!B7147&gt;60,Demographics!B7147&lt;=70),"61-70",IF(Demographics!B7147&gt;=71,"&gt;70","")))))))</f>
        <v>31-40</v>
      </c>
      <c r="D7147">
        <f>VLOOKUP(A7147,Examination!A:G, 2)</f>
        <v>130.4</v>
      </c>
      <c r="E7147">
        <f>VLOOKUP(A7147,Examination!A:G,3)</f>
        <v>32.1</v>
      </c>
      <c r="F7147">
        <f>VLOOKUP(A7147,Examination!A:G, 4)</f>
        <v>18.899999999999999</v>
      </c>
      <c r="G7147">
        <f>VLOOKUP(A7147,Examination!A:G, 5)</f>
        <v>0</v>
      </c>
      <c r="H7147">
        <f>VLOOKUP(A7147,Examination!A:G, 6)</f>
        <v>0</v>
      </c>
      <c r="I7147" t="b">
        <f>VLOOKUP(A7147,Examination!A:G, 7)</f>
        <v>0</v>
      </c>
      <c r="J7147">
        <f>VLOOKUP(A7147,Labs!A:B,2)</f>
        <v>163</v>
      </c>
    </row>
    <row r="7148" spans="1:10" x14ac:dyDescent="0.2">
      <c r="A7148">
        <v>80703</v>
      </c>
      <c r="B7148">
        <v>55</v>
      </c>
      <c r="C7148" t="str">
        <f>IF(Demographics!B7148&lt;=20,"18-20",IF(AND(Demographics!B7148&gt;20,Demographics!B7148&lt;=30),"21-30",IF(AND(Demographics!B7148&gt;30,Demographics!B7148&lt;=40),"31-40",IF(AND(Demographics!B7148&gt;40,Demographics!B7148&lt;=50),"41-50",IF(AND(Demographics!B7148&gt;50,Demographics!B7148&lt;=60),"51-60",IF(AND(Demographics!B7148&gt;60,Demographics!B7148&lt;=70),"61-70",IF(Demographics!B7148&gt;=71,"&gt;70","")))))))</f>
        <v>51-60</v>
      </c>
      <c r="D7148">
        <f>VLOOKUP(A7148,Examination!A:G, 2)</f>
        <v>165.3</v>
      </c>
      <c r="E7148">
        <f>VLOOKUP(A7148,Examination!A:G,3)</f>
        <v>76.400000000000006</v>
      </c>
      <c r="F7148">
        <f>VLOOKUP(A7148,Examination!A:G, 4)</f>
        <v>28</v>
      </c>
      <c r="G7148">
        <f>VLOOKUP(A7148,Examination!A:G, 5)</f>
        <v>0</v>
      </c>
      <c r="H7148">
        <f>VLOOKUP(A7148,Examination!A:G, 6)</f>
        <v>0</v>
      </c>
      <c r="I7148" t="b">
        <f>VLOOKUP(A7148,Examination!A:G, 7)</f>
        <v>0</v>
      </c>
      <c r="J7148">
        <f>VLOOKUP(A7148,Labs!A:B,2)</f>
        <v>220</v>
      </c>
    </row>
    <row r="7149" spans="1:10" x14ac:dyDescent="0.2">
      <c r="A7149">
        <v>80704</v>
      </c>
      <c r="B7149">
        <v>39</v>
      </c>
      <c r="C7149" t="str">
        <f>IF(Demographics!B7149&lt;=20,"18-20",IF(AND(Demographics!B7149&gt;20,Demographics!B7149&lt;=30),"21-30",IF(AND(Demographics!B7149&gt;30,Demographics!B7149&lt;=40),"31-40",IF(AND(Demographics!B7149&gt;40,Demographics!B7149&lt;=50),"41-50",IF(AND(Demographics!B7149&gt;50,Demographics!B7149&lt;=60),"51-60",IF(AND(Demographics!B7149&gt;60,Demographics!B7149&lt;=70),"61-70",IF(Demographics!B7149&gt;=71,"&gt;70","")))))))</f>
        <v>31-40</v>
      </c>
      <c r="D7149">
        <f>VLOOKUP(A7149,Examination!A:G, 2)</f>
        <v>174.7</v>
      </c>
      <c r="E7149">
        <f>VLOOKUP(A7149,Examination!A:G,3)</f>
        <v>55</v>
      </c>
      <c r="F7149">
        <f>VLOOKUP(A7149,Examination!A:G, 4)</f>
        <v>18</v>
      </c>
      <c r="G7149">
        <f>VLOOKUP(A7149,Examination!A:G, 5)</f>
        <v>58</v>
      </c>
      <c r="H7149">
        <f>VLOOKUP(A7149,Examination!A:G, 6)</f>
        <v>114</v>
      </c>
      <c r="I7149" t="b">
        <f>VLOOKUP(A7149,Examination!A:G, 7)</f>
        <v>0</v>
      </c>
      <c r="J7149">
        <f>VLOOKUP(A7149,Labs!A:B,2)</f>
        <v>162</v>
      </c>
    </row>
    <row r="7150" spans="1:10" x14ac:dyDescent="0.2">
      <c r="A7150">
        <v>80705</v>
      </c>
      <c r="B7150">
        <v>54</v>
      </c>
      <c r="C7150" t="str">
        <f>IF(Demographics!B7150&lt;=20,"18-20",IF(AND(Demographics!B7150&gt;20,Demographics!B7150&lt;=30),"21-30",IF(AND(Demographics!B7150&gt;30,Demographics!B7150&lt;=40),"31-40",IF(AND(Demographics!B7150&gt;40,Demographics!B7150&lt;=50),"41-50",IF(AND(Demographics!B7150&gt;50,Demographics!B7150&lt;=60),"51-60",IF(AND(Demographics!B7150&gt;60,Demographics!B7150&lt;=70),"61-70",IF(Demographics!B7150&gt;=71,"&gt;70","")))))))</f>
        <v>51-60</v>
      </c>
      <c r="D7150">
        <f>VLOOKUP(A7150,Examination!A:G, 2)</f>
        <v>169.1</v>
      </c>
      <c r="E7150">
        <f>VLOOKUP(A7150,Examination!A:G,3)</f>
        <v>85.3</v>
      </c>
      <c r="F7150">
        <f>VLOOKUP(A7150,Examination!A:G, 4)</f>
        <v>29.8</v>
      </c>
      <c r="G7150">
        <f>VLOOKUP(A7150,Examination!A:G, 5)</f>
        <v>0</v>
      </c>
      <c r="H7150">
        <f>VLOOKUP(A7150,Examination!A:G, 6)</f>
        <v>0</v>
      </c>
      <c r="I7150" t="b">
        <f>VLOOKUP(A7150,Examination!A:G, 7)</f>
        <v>0</v>
      </c>
      <c r="J7150">
        <f>VLOOKUP(A7150,Labs!A:B,2)</f>
        <v>169</v>
      </c>
    </row>
    <row r="7151" spans="1:10" x14ac:dyDescent="0.2">
      <c r="A7151">
        <v>80706</v>
      </c>
      <c r="B7151">
        <v>50</v>
      </c>
      <c r="C7151" t="str">
        <f>IF(Demographics!B7151&lt;=20,"18-20",IF(AND(Demographics!B7151&gt;20,Demographics!B7151&lt;=30),"21-30",IF(AND(Demographics!B7151&gt;30,Demographics!B7151&lt;=40),"31-40",IF(AND(Demographics!B7151&gt;40,Demographics!B7151&lt;=50),"41-50",IF(AND(Demographics!B7151&gt;50,Demographics!B7151&lt;=60),"51-60",IF(AND(Demographics!B7151&gt;60,Demographics!B7151&lt;=70),"61-70",IF(Demographics!B7151&gt;=71,"&gt;70","")))))))</f>
        <v>41-50</v>
      </c>
      <c r="D7151">
        <f>VLOOKUP(A7151,Examination!A:G, 2)</f>
        <v>161.69999999999999</v>
      </c>
      <c r="E7151">
        <f>VLOOKUP(A7151,Examination!A:G,3)</f>
        <v>65.599999999999994</v>
      </c>
      <c r="F7151">
        <f>VLOOKUP(A7151,Examination!A:G, 4)</f>
        <v>25.1</v>
      </c>
      <c r="G7151">
        <f>VLOOKUP(A7151,Examination!A:G, 5)</f>
        <v>70</v>
      </c>
      <c r="H7151">
        <f>VLOOKUP(A7151,Examination!A:G, 6)</f>
        <v>114</v>
      </c>
      <c r="I7151" t="b">
        <f>VLOOKUP(A7151,Examination!A:G, 7)</f>
        <v>0</v>
      </c>
      <c r="J7151">
        <f>VLOOKUP(A7151,Labs!A:B,2)</f>
        <v>204</v>
      </c>
    </row>
    <row r="7152" spans="1:10" x14ac:dyDescent="0.2">
      <c r="A7152">
        <v>80707</v>
      </c>
      <c r="B7152">
        <v>72</v>
      </c>
      <c r="C7152" t="str">
        <f>IF(Demographics!B7152&lt;=20,"18-20",IF(AND(Demographics!B7152&gt;20,Demographics!B7152&lt;=30),"21-30",IF(AND(Demographics!B7152&gt;30,Demographics!B7152&lt;=40),"31-40",IF(AND(Demographics!B7152&gt;40,Demographics!B7152&lt;=50),"41-50",IF(AND(Demographics!B7152&gt;50,Demographics!B7152&lt;=60),"51-60",IF(AND(Demographics!B7152&gt;60,Demographics!B7152&lt;=70),"61-70",IF(Demographics!B7152&gt;=71,"&gt;70","")))))))</f>
        <v>&gt;70</v>
      </c>
      <c r="D7152">
        <f>VLOOKUP(A7152,Examination!A:G, 2)</f>
        <v>186.7</v>
      </c>
      <c r="E7152">
        <f>VLOOKUP(A7152,Examination!A:G,3)</f>
        <v>81.599999999999994</v>
      </c>
      <c r="F7152">
        <f>VLOOKUP(A7152,Examination!A:G, 4)</f>
        <v>23.4</v>
      </c>
      <c r="G7152">
        <f>VLOOKUP(A7152,Examination!A:G, 5)</f>
        <v>66</v>
      </c>
      <c r="H7152">
        <f>VLOOKUP(A7152,Examination!A:G, 6)</f>
        <v>124</v>
      </c>
      <c r="I7152" t="b">
        <f>VLOOKUP(A7152,Examination!A:G, 7)</f>
        <v>0</v>
      </c>
      <c r="J7152">
        <f>VLOOKUP(A7152,Labs!A:B,2)</f>
        <v>139</v>
      </c>
    </row>
    <row r="7153" spans="1:10" x14ac:dyDescent="0.2">
      <c r="A7153">
        <v>80708</v>
      </c>
      <c r="B7153">
        <v>66</v>
      </c>
      <c r="C7153" t="str">
        <f>IF(Demographics!B7153&lt;=20,"18-20",IF(AND(Demographics!B7153&gt;20,Demographics!B7153&lt;=30),"21-30",IF(AND(Demographics!B7153&gt;30,Demographics!B7153&lt;=40),"31-40",IF(AND(Demographics!B7153&gt;40,Demographics!B7153&lt;=50),"41-50",IF(AND(Demographics!B7153&gt;50,Demographics!B7153&lt;=60),"51-60",IF(AND(Demographics!B7153&gt;60,Demographics!B7153&lt;=70),"61-70",IF(Demographics!B7153&gt;=71,"&gt;70","")))))))</f>
        <v>61-70</v>
      </c>
      <c r="D7153">
        <f>VLOOKUP(A7153,Examination!A:G, 2)</f>
        <v>154.5</v>
      </c>
      <c r="E7153">
        <f>VLOOKUP(A7153,Examination!A:G,3)</f>
        <v>71.2</v>
      </c>
      <c r="F7153">
        <f>VLOOKUP(A7153,Examination!A:G, 4)</f>
        <v>29.8</v>
      </c>
      <c r="G7153">
        <f>VLOOKUP(A7153,Examination!A:G, 5)</f>
        <v>70</v>
      </c>
      <c r="H7153">
        <f>VLOOKUP(A7153,Examination!A:G, 6)</f>
        <v>112</v>
      </c>
      <c r="I7153" t="b">
        <f>VLOOKUP(A7153,Examination!A:G, 7)</f>
        <v>0</v>
      </c>
      <c r="J7153">
        <f>VLOOKUP(A7153,Labs!A:B,2)</f>
        <v>207</v>
      </c>
    </row>
    <row r="7154" spans="1:10" x14ac:dyDescent="0.2">
      <c r="A7154">
        <v>80709</v>
      </c>
      <c r="B7154">
        <v>32</v>
      </c>
      <c r="C7154" t="str">
        <f>IF(Demographics!B7154&lt;=20,"18-20",IF(AND(Demographics!B7154&gt;20,Demographics!B7154&lt;=30),"21-30",IF(AND(Demographics!B7154&gt;30,Demographics!B7154&lt;=40),"31-40",IF(AND(Demographics!B7154&gt;40,Demographics!B7154&lt;=50),"41-50",IF(AND(Demographics!B7154&gt;50,Demographics!B7154&lt;=60),"51-60",IF(AND(Demographics!B7154&gt;60,Demographics!B7154&lt;=70),"61-70",IF(Demographics!B7154&gt;=71,"&gt;70","")))))))</f>
        <v>31-40</v>
      </c>
      <c r="D7154">
        <f>VLOOKUP(A7154,Examination!A:G, 2)</f>
        <v>155.4</v>
      </c>
      <c r="E7154">
        <f>VLOOKUP(A7154,Examination!A:G,3)</f>
        <v>52.5</v>
      </c>
      <c r="F7154">
        <f>VLOOKUP(A7154,Examination!A:G, 4)</f>
        <v>21.7</v>
      </c>
      <c r="G7154">
        <f>VLOOKUP(A7154,Examination!A:G, 5)</f>
        <v>82</v>
      </c>
      <c r="H7154">
        <f>VLOOKUP(A7154,Examination!A:G, 6)</f>
        <v>142</v>
      </c>
      <c r="I7154" t="b">
        <f>VLOOKUP(A7154,Examination!A:G, 7)</f>
        <v>0</v>
      </c>
      <c r="J7154">
        <f>VLOOKUP(A7154,Labs!A:B,2)</f>
        <v>218</v>
      </c>
    </row>
    <row r="7155" spans="1:10" x14ac:dyDescent="0.2">
      <c r="A7155">
        <v>80710</v>
      </c>
      <c r="B7155">
        <v>34</v>
      </c>
      <c r="C7155" t="str">
        <f>IF(Demographics!B7155&lt;=20,"18-20",IF(AND(Demographics!B7155&gt;20,Demographics!B7155&lt;=30),"21-30",IF(AND(Demographics!B7155&gt;30,Demographics!B7155&lt;=40),"31-40",IF(AND(Demographics!B7155&gt;40,Demographics!B7155&lt;=50),"41-50",IF(AND(Demographics!B7155&gt;50,Demographics!B7155&lt;=60),"51-60",IF(AND(Demographics!B7155&gt;60,Demographics!B7155&lt;=70),"61-70",IF(Demographics!B7155&gt;=71,"&gt;70","")))))))</f>
        <v>31-40</v>
      </c>
      <c r="D7155">
        <f>VLOOKUP(A7155,Examination!A:G, 2)</f>
        <v>164</v>
      </c>
      <c r="E7155">
        <f>VLOOKUP(A7155,Examination!A:G,3)</f>
        <v>51.7</v>
      </c>
      <c r="F7155">
        <f>VLOOKUP(A7155,Examination!A:G, 4)</f>
        <v>19.2</v>
      </c>
      <c r="G7155">
        <f>VLOOKUP(A7155,Examination!A:G, 5)</f>
        <v>78</v>
      </c>
      <c r="H7155">
        <f>VLOOKUP(A7155,Examination!A:G, 6)</f>
        <v>138</v>
      </c>
      <c r="I7155" t="b">
        <f>VLOOKUP(A7155,Examination!A:G, 7)</f>
        <v>0</v>
      </c>
      <c r="J7155">
        <f>VLOOKUP(A7155,Labs!A:B,2)</f>
        <v>0</v>
      </c>
    </row>
    <row r="7156" spans="1:10" x14ac:dyDescent="0.2">
      <c r="A7156">
        <v>80711</v>
      </c>
      <c r="B7156">
        <v>52</v>
      </c>
      <c r="C7156" t="str">
        <f>IF(Demographics!B7156&lt;=20,"18-20",IF(AND(Demographics!B7156&gt;20,Demographics!B7156&lt;=30),"21-30",IF(AND(Demographics!B7156&gt;30,Demographics!B7156&lt;=40),"31-40",IF(AND(Demographics!B7156&gt;40,Demographics!B7156&lt;=50),"41-50",IF(AND(Demographics!B7156&gt;50,Demographics!B7156&lt;=60),"51-60",IF(AND(Demographics!B7156&gt;60,Demographics!B7156&lt;=70),"61-70",IF(Demographics!B7156&gt;=71,"&gt;70","")))))))</f>
        <v>51-60</v>
      </c>
      <c r="D7156">
        <f>VLOOKUP(A7156,Examination!A:G, 2)</f>
        <v>176</v>
      </c>
      <c r="E7156">
        <f>VLOOKUP(A7156,Examination!A:G,3)</f>
        <v>63.4</v>
      </c>
      <c r="F7156">
        <f>VLOOKUP(A7156,Examination!A:G, 4)</f>
        <v>20.5</v>
      </c>
      <c r="G7156">
        <f>VLOOKUP(A7156,Examination!A:G, 5)</f>
        <v>52</v>
      </c>
      <c r="H7156">
        <f>VLOOKUP(A7156,Examination!A:G, 6)</f>
        <v>120</v>
      </c>
      <c r="I7156" t="b">
        <f>VLOOKUP(A7156,Examination!A:G, 7)</f>
        <v>0</v>
      </c>
      <c r="J7156">
        <f>VLOOKUP(A7156,Labs!A:B,2)</f>
        <v>168</v>
      </c>
    </row>
    <row r="7157" spans="1:10" x14ac:dyDescent="0.2">
      <c r="A7157">
        <v>80712</v>
      </c>
      <c r="B7157">
        <v>48</v>
      </c>
      <c r="C7157" t="str">
        <f>IF(Demographics!B7157&lt;=20,"18-20",IF(AND(Demographics!B7157&gt;20,Demographics!B7157&lt;=30),"21-30",IF(AND(Demographics!B7157&gt;30,Demographics!B7157&lt;=40),"31-40",IF(AND(Demographics!B7157&gt;40,Demographics!B7157&lt;=50),"41-50",IF(AND(Demographics!B7157&gt;50,Demographics!B7157&lt;=60),"51-60",IF(AND(Demographics!B7157&gt;60,Demographics!B7157&lt;=70),"61-70",IF(Demographics!B7157&gt;=71,"&gt;70","")))))))</f>
        <v>41-50</v>
      </c>
      <c r="D7157">
        <f>VLOOKUP(A7157,Examination!A:G, 2)</f>
        <v>151.6</v>
      </c>
      <c r="E7157">
        <f>VLOOKUP(A7157,Examination!A:G,3)</f>
        <v>68.7</v>
      </c>
      <c r="F7157">
        <f>VLOOKUP(A7157,Examination!A:G, 4)</f>
        <v>29.9</v>
      </c>
      <c r="G7157">
        <f>VLOOKUP(A7157,Examination!A:G, 5)</f>
        <v>84</v>
      </c>
      <c r="H7157">
        <f>VLOOKUP(A7157,Examination!A:G, 6)</f>
        <v>128</v>
      </c>
      <c r="I7157" t="b">
        <f>VLOOKUP(A7157,Examination!A:G, 7)</f>
        <v>0</v>
      </c>
      <c r="J7157">
        <f>VLOOKUP(A7157,Labs!A:B,2)</f>
        <v>151</v>
      </c>
    </row>
    <row r="7158" spans="1:10" x14ac:dyDescent="0.2">
      <c r="A7158">
        <v>80713</v>
      </c>
      <c r="B7158">
        <v>38</v>
      </c>
      <c r="C7158" t="str">
        <f>IF(Demographics!B7158&lt;=20,"18-20",IF(AND(Demographics!B7158&gt;20,Demographics!B7158&lt;=30),"21-30",IF(AND(Demographics!B7158&gt;30,Demographics!B7158&lt;=40),"31-40",IF(AND(Demographics!B7158&gt;40,Demographics!B7158&lt;=50),"41-50",IF(AND(Demographics!B7158&gt;50,Demographics!B7158&lt;=60),"51-60",IF(AND(Demographics!B7158&gt;60,Demographics!B7158&lt;=70),"61-70",IF(Demographics!B7158&gt;=71,"&gt;70","")))))))</f>
        <v>31-40</v>
      </c>
      <c r="D7158">
        <f>VLOOKUP(A7158,Examination!A:G, 2)</f>
        <v>175.5</v>
      </c>
      <c r="E7158">
        <f>VLOOKUP(A7158,Examination!A:G,3)</f>
        <v>95.9</v>
      </c>
      <c r="F7158">
        <f>VLOOKUP(A7158,Examination!A:G, 4)</f>
        <v>31.1</v>
      </c>
      <c r="G7158">
        <f>VLOOKUP(A7158,Examination!A:G, 5)</f>
        <v>84</v>
      </c>
      <c r="H7158">
        <f>VLOOKUP(A7158,Examination!A:G, 6)</f>
        <v>126</v>
      </c>
      <c r="I7158" t="b">
        <f>VLOOKUP(A7158,Examination!A:G, 7)</f>
        <v>1</v>
      </c>
      <c r="J7158">
        <f>VLOOKUP(A7158,Labs!A:B,2)</f>
        <v>241</v>
      </c>
    </row>
    <row r="7159" spans="1:10" x14ac:dyDescent="0.2">
      <c r="A7159">
        <v>80714</v>
      </c>
      <c r="B7159">
        <v>47</v>
      </c>
      <c r="C7159" t="str">
        <f>IF(Demographics!B7159&lt;=20,"18-20",IF(AND(Demographics!B7159&gt;20,Demographics!B7159&lt;=30),"21-30",IF(AND(Demographics!B7159&gt;30,Demographics!B7159&lt;=40),"31-40",IF(AND(Demographics!B7159&gt;40,Demographics!B7159&lt;=50),"41-50",IF(AND(Demographics!B7159&gt;50,Demographics!B7159&lt;=60),"51-60",IF(AND(Demographics!B7159&gt;60,Demographics!B7159&lt;=70),"61-70",IF(Demographics!B7159&gt;=71,"&gt;70","")))))))</f>
        <v>41-50</v>
      </c>
      <c r="D7159">
        <f>VLOOKUP(A7159,Examination!A:G, 2)</f>
        <v>166.9</v>
      </c>
      <c r="E7159">
        <f>VLOOKUP(A7159,Examination!A:G,3)</f>
        <v>64.7</v>
      </c>
      <c r="F7159">
        <f>VLOOKUP(A7159,Examination!A:G, 4)</f>
        <v>23.2</v>
      </c>
      <c r="G7159">
        <f>VLOOKUP(A7159,Examination!A:G, 5)</f>
        <v>70</v>
      </c>
      <c r="H7159">
        <f>VLOOKUP(A7159,Examination!A:G, 6)</f>
        <v>106</v>
      </c>
      <c r="I7159" t="b">
        <f>VLOOKUP(A7159,Examination!A:G, 7)</f>
        <v>0</v>
      </c>
      <c r="J7159">
        <f>VLOOKUP(A7159,Labs!A:B,2)</f>
        <v>248</v>
      </c>
    </row>
    <row r="7160" spans="1:10" x14ac:dyDescent="0.2">
      <c r="A7160">
        <v>80715</v>
      </c>
      <c r="B7160">
        <v>29</v>
      </c>
      <c r="C7160" t="str">
        <f>IF(Demographics!B7160&lt;=20,"18-20",IF(AND(Demographics!B7160&gt;20,Demographics!B7160&lt;=30),"21-30",IF(AND(Demographics!B7160&gt;30,Demographics!B7160&lt;=40),"31-40",IF(AND(Demographics!B7160&gt;40,Demographics!B7160&lt;=50),"41-50",IF(AND(Demographics!B7160&gt;50,Demographics!B7160&lt;=60),"51-60",IF(AND(Demographics!B7160&gt;60,Demographics!B7160&lt;=70),"61-70",IF(Demographics!B7160&gt;=71,"&gt;70","")))))))</f>
        <v>21-30</v>
      </c>
      <c r="D7160">
        <f>VLOOKUP(A7160,Examination!A:G, 2)</f>
        <v>137.1</v>
      </c>
      <c r="E7160">
        <f>VLOOKUP(A7160,Examination!A:G,3)</f>
        <v>27</v>
      </c>
      <c r="F7160">
        <f>VLOOKUP(A7160,Examination!A:G, 4)</f>
        <v>14.4</v>
      </c>
      <c r="G7160">
        <f>VLOOKUP(A7160,Examination!A:G, 5)</f>
        <v>34</v>
      </c>
      <c r="H7160">
        <f>VLOOKUP(A7160,Examination!A:G, 6)</f>
        <v>88</v>
      </c>
      <c r="I7160" t="b">
        <f>VLOOKUP(A7160,Examination!A:G, 7)</f>
        <v>0</v>
      </c>
      <c r="J7160">
        <f>VLOOKUP(A7160,Labs!A:B,2)</f>
        <v>167</v>
      </c>
    </row>
    <row r="7161" spans="1:10" x14ac:dyDescent="0.2">
      <c r="A7161">
        <v>80716</v>
      </c>
      <c r="B7161">
        <v>33</v>
      </c>
      <c r="C7161" t="str">
        <f>IF(Demographics!B7161&lt;=20,"18-20",IF(AND(Demographics!B7161&gt;20,Demographics!B7161&lt;=30),"21-30",IF(AND(Demographics!B7161&gt;30,Demographics!B7161&lt;=40),"31-40",IF(AND(Demographics!B7161&gt;40,Demographics!B7161&lt;=50),"41-50",IF(AND(Demographics!B7161&gt;50,Demographics!B7161&lt;=60),"51-60",IF(AND(Demographics!B7161&gt;60,Demographics!B7161&lt;=70),"61-70",IF(Demographics!B7161&gt;=71,"&gt;70","")))))))</f>
        <v>31-40</v>
      </c>
      <c r="D7161">
        <f>VLOOKUP(A7161,Examination!A:G, 2)</f>
        <v>92.2</v>
      </c>
      <c r="E7161">
        <f>VLOOKUP(A7161,Examination!A:G,3)</f>
        <v>14.6</v>
      </c>
      <c r="F7161">
        <f>VLOOKUP(A7161,Examination!A:G, 4)</f>
        <v>17.2</v>
      </c>
      <c r="G7161">
        <f>VLOOKUP(A7161,Examination!A:G, 5)</f>
        <v>0</v>
      </c>
      <c r="H7161">
        <f>VLOOKUP(A7161,Examination!A:G, 6)</f>
        <v>0</v>
      </c>
      <c r="I7161" t="b">
        <f>VLOOKUP(A7161,Examination!A:G, 7)</f>
        <v>0</v>
      </c>
      <c r="J7161">
        <f>VLOOKUP(A7161,Labs!A:B,2)</f>
        <v>0</v>
      </c>
    </row>
    <row r="7162" spans="1:10" x14ac:dyDescent="0.2">
      <c r="A7162">
        <v>80717</v>
      </c>
      <c r="B7162">
        <v>80</v>
      </c>
      <c r="C7162" t="str">
        <f>IF(Demographics!B7162&lt;=20,"18-20",IF(AND(Demographics!B7162&gt;20,Demographics!B7162&lt;=30),"21-30",IF(AND(Demographics!B7162&gt;30,Demographics!B7162&lt;=40),"31-40",IF(AND(Demographics!B7162&gt;40,Demographics!B7162&lt;=50),"41-50",IF(AND(Demographics!B7162&gt;50,Demographics!B7162&lt;=60),"51-60",IF(AND(Demographics!B7162&gt;60,Demographics!B7162&lt;=70),"61-70",IF(Demographics!B7162&gt;=71,"&gt;70","")))))))</f>
        <v>&gt;70</v>
      </c>
      <c r="D7162">
        <f>VLOOKUP(A7162,Examination!A:G, 2)</f>
        <v>173</v>
      </c>
      <c r="E7162">
        <f>VLOOKUP(A7162,Examination!A:G,3)</f>
        <v>80.8</v>
      </c>
      <c r="F7162">
        <f>VLOOKUP(A7162,Examination!A:G, 4)</f>
        <v>27</v>
      </c>
      <c r="G7162">
        <f>VLOOKUP(A7162,Examination!A:G, 5)</f>
        <v>60</v>
      </c>
      <c r="H7162">
        <f>VLOOKUP(A7162,Examination!A:G, 6)</f>
        <v>124</v>
      </c>
      <c r="I7162" t="b">
        <f>VLOOKUP(A7162,Examination!A:G, 7)</f>
        <v>0</v>
      </c>
      <c r="J7162">
        <f>VLOOKUP(A7162,Labs!A:B,2)</f>
        <v>154</v>
      </c>
    </row>
    <row r="7163" spans="1:10" x14ac:dyDescent="0.2">
      <c r="A7163">
        <v>80718</v>
      </c>
      <c r="B7163">
        <v>35</v>
      </c>
      <c r="C7163" t="str">
        <f>IF(Demographics!B7163&lt;=20,"18-20",IF(AND(Demographics!B7163&gt;20,Demographics!B7163&lt;=30),"21-30",IF(AND(Demographics!B7163&gt;30,Demographics!B7163&lt;=40),"31-40",IF(AND(Demographics!B7163&gt;40,Demographics!B7163&lt;=50),"41-50",IF(AND(Demographics!B7163&gt;50,Demographics!B7163&lt;=60),"51-60",IF(AND(Demographics!B7163&gt;60,Demographics!B7163&lt;=70),"61-70",IF(Demographics!B7163&gt;=71,"&gt;70","")))))))</f>
        <v>31-40</v>
      </c>
      <c r="D7163">
        <f>VLOOKUP(A7163,Examination!A:G, 2)</f>
        <v>163.9</v>
      </c>
      <c r="E7163">
        <f>VLOOKUP(A7163,Examination!A:G,3)</f>
        <v>71.599999999999994</v>
      </c>
      <c r="F7163">
        <f>VLOOKUP(A7163,Examination!A:G, 4)</f>
        <v>26.7</v>
      </c>
      <c r="G7163">
        <f>VLOOKUP(A7163,Examination!A:G, 5)</f>
        <v>82</v>
      </c>
      <c r="H7163">
        <f>VLOOKUP(A7163,Examination!A:G, 6)</f>
        <v>128</v>
      </c>
      <c r="I7163" t="b">
        <f>VLOOKUP(A7163,Examination!A:G, 7)</f>
        <v>0</v>
      </c>
      <c r="J7163">
        <f>VLOOKUP(A7163,Labs!A:B,2)</f>
        <v>243</v>
      </c>
    </row>
    <row r="7164" spans="1:10" x14ac:dyDescent="0.2">
      <c r="A7164">
        <v>80719</v>
      </c>
      <c r="B7164">
        <v>80</v>
      </c>
      <c r="C7164" t="str">
        <f>IF(Demographics!B7164&lt;=20,"18-20",IF(AND(Demographics!B7164&gt;20,Demographics!B7164&lt;=30),"21-30",IF(AND(Demographics!B7164&gt;30,Demographics!B7164&lt;=40),"31-40",IF(AND(Demographics!B7164&gt;40,Demographics!B7164&lt;=50),"41-50",IF(AND(Demographics!B7164&gt;50,Demographics!B7164&lt;=60),"51-60",IF(AND(Demographics!B7164&gt;60,Demographics!B7164&lt;=70),"61-70",IF(Demographics!B7164&gt;=71,"&gt;70","")))))))</f>
        <v>&gt;70</v>
      </c>
      <c r="D7164">
        <f>VLOOKUP(A7164,Examination!A:G, 2)</f>
        <v>161</v>
      </c>
      <c r="E7164">
        <f>VLOOKUP(A7164,Examination!A:G,3)</f>
        <v>84.9</v>
      </c>
      <c r="F7164">
        <f>VLOOKUP(A7164,Examination!A:G, 4)</f>
        <v>32.799999999999997</v>
      </c>
      <c r="G7164">
        <f>VLOOKUP(A7164,Examination!A:G, 5)</f>
        <v>56</v>
      </c>
      <c r="H7164">
        <f>VLOOKUP(A7164,Examination!A:G, 6)</f>
        <v>120</v>
      </c>
      <c r="I7164" t="b">
        <f>VLOOKUP(A7164,Examination!A:G, 7)</f>
        <v>1</v>
      </c>
      <c r="J7164">
        <f>VLOOKUP(A7164,Labs!A:B,2)</f>
        <v>137</v>
      </c>
    </row>
    <row r="7165" spans="1:10" x14ac:dyDescent="0.2">
      <c r="A7165">
        <v>80720</v>
      </c>
      <c r="B7165">
        <v>49</v>
      </c>
      <c r="C7165" t="str">
        <f>IF(Demographics!B7165&lt;=20,"18-20",IF(AND(Demographics!B7165&gt;20,Demographics!B7165&lt;=30),"21-30",IF(AND(Demographics!B7165&gt;30,Demographics!B7165&lt;=40),"31-40",IF(AND(Demographics!B7165&gt;40,Demographics!B7165&lt;=50),"41-50",IF(AND(Demographics!B7165&gt;50,Demographics!B7165&lt;=60),"51-60",IF(AND(Demographics!B7165&gt;60,Demographics!B7165&lt;=70),"61-70",IF(Demographics!B7165&gt;=71,"&gt;70","")))))))</f>
        <v>41-50</v>
      </c>
      <c r="D7165">
        <f>VLOOKUP(A7165,Examination!A:G, 2)</f>
        <v>132.19999999999999</v>
      </c>
      <c r="E7165">
        <f>VLOOKUP(A7165,Examination!A:G,3)</f>
        <v>48.1</v>
      </c>
      <c r="F7165">
        <f>VLOOKUP(A7165,Examination!A:G, 4)</f>
        <v>27.5</v>
      </c>
      <c r="G7165">
        <f>VLOOKUP(A7165,Examination!A:G, 5)</f>
        <v>0</v>
      </c>
      <c r="H7165">
        <f>VLOOKUP(A7165,Examination!A:G, 6)</f>
        <v>0</v>
      </c>
      <c r="I7165" t="b">
        <f>VLOOKUP(A7165,Examination!A:G, 7)</f>
        <v>0</v>
      </c>
      <c r="J7165">
        <f>VLOOKUP(A7165,Labs!A:B,2)</f>
        <v>202</v>
      </c>
    </row>
    <row r="7166" spans="1:10" x14ac:dyDescent="0.2">
      <c r="A7166">
        <v>80721</v>
      </c>
      <c r="B7166">
        <v>39</v>
      </c>
      <c r="C7166" t="str">
        <f>IF(Demographics!B7166&lt;=20,"18-20",IF(AND(Demographics!B7166&gt;20,Demographics!B7166&lt;=30),"21-30",IF(AND(Demographics!B7166&gt;30,Demographics!B7166&lt;=40),"31-40",IF(AND(Demographics!B7166&gt;40,Demographics!B7166&lt;=50),"41-50",IF(AND(Demographics!B7166&gt;50,Demographics!B7166&lt;=60),"51-60",IF(AND(Demographics!B7166&gt;60,Demographics!B7166&lt;=70),"61-70",IF(Demographics!B7166&gt;=71,"&gt;70","")))))))</f>
        <v>31-40</v>
      </c>
      <c r="D7166">
        <f>VLOOKUP(A7166,Examination!A:G, 2)</f>
        <v>113.5</v>
      </c>
      <c r="E7166">
        <f>VLOOKUP(A7166,Examination!A:G,3)</f>
        <v>21.4</v>
      </c>
      <c r="F7166">
        <f>VLOOKUP(A7166,Examination!A:G, 4)</f>
        <v>16.600000000000001</v>
      </c>
      <c r="G7166">
        <f>VLOOKUP(A7166,Examination!A:G, 5)</f>
        <v>0</v>
      </c>
      <c r="H7166">
        <f>VLOOKUP(A7166,Examination!A:G, 6)</f>
        <v>0</v>
      </c>
      <c r="I7166" t="b">
        <f>VLOOKUP(A7166,Examination!A:G, 7)</f>
        <v>0</v>
      </c>
      <c r="J7166">
        <f>VLOOKUP(A7166,Labs!A:B,2)</f>
        <v>0</v>
      </c>
    </row>
    <row r="7167" spans="1:10" x14ac:dyDescent="0.2">
      <c r="A7167">
        <v>80722</v>
      </c>
      <c r="B7167">
        <v>51</v>
      </c>
      <c r="C7167" t="str">
        <f>IF(Demographics!B7167&lt;=20,"18-20",IF(AND(Demographics!B7167&gt;20,Demographics!B7167&lt;=30),"21-30",IF(AND(Demographics!B7167&gt;30,Demographics!B7167&lt;=40),"31-40",IF(AND(Demographics!B7167&gt;40,Demographics!B7167&lt;=50),"41-50",IF(AND(Demographics!B7167&gt;50,Demographics!B7167&lt;=60),"51-60",IF(AND(Demographics!B7167&gt;60,Demographics!B7167&lt;=70),"61-70",IF(Demographics!B7167&gt;=71,"&gt;70","")))))))</f>
        <v>51-60</v>
      </c>
      <c r="D7167">
        <f>VLOOKUP(A7167,Examination!A:G, 2)</f>
        <v>158.6</v>
      </c>
      <c r="E7167">
        <f>VLOOKUP(A7167,Examination!A:G,3)</f>
        <v>68</v>
      </c>
      <c r="F7167">
        <f>VLOOKUP(A7167,Examination!A:G, 4)</f>
        <v>27</v>
      </c>
      <c r="G7167">
        <f>VLOOKUP(A7167,Examination!A:G, 5)</f>
        <v>72</v>
      </c>
      <c r="H7167">
        <f>VLOOKUP(A7167,Examination!A:G, 6)</f>
        <v>138</v>
      </c>
      <c r="I7167" t="b">
        <f>VLOOKUP(A7167,Examination!A:G, 7)</f>
        <v>0</v>
      </c>
      <c r="J7167">
        <f>VLOOKUP(A7167,Labs!A:B,2)</f>
        <v>224</v>
      </c>
    </row>
    <row r="7168" spans="1:10" x14ac:dyDescent="0.2">
      <c r="A7168">
        <v>80723</v>
      </c>
      <c r="B7168">
        <v>80</v>
      </c>
      <c r="C7168" t="str">
        <f>IF(Demographics!B7168&lt;=20,"18-20",IF(AND(Demographics!B7168&gt;20,Demographics!B7168&lt;=30),"21-30",IF(AND(Demographics!B7168&gt;30,Demographics!B7168&lt;=40),"31-40",IF(AND(Demographics!B7168&gt;40,Demographics!B7168&lt;=50),"41-50",IF(AND(Demographics!B7168&gt;50,Demographics!B7168&lt;=60),"51-60",IF(AND(Demographics!B7168&gt;60,Demographics!B7168&lt;=70),"61-70",IF(Demographics!B7168&gt;=71,"&gt;70","")))))))</f>
        <v>&gt;70</v>
      </c>
      <c r="D7168">
        <f>VLOOKUP(A7168,Examination!A:G, 2)</f>
        <v>174.2</v>
      </c>
      <c r="E7168">
        <f>VLOOKUP(A7168,Examination!A:G,3)</f>
        <v>63.9</v>
      </c>
      <c r="F7168">
        <f>VLOOKUP(A7168,Examination!A:G, 4)</f>
        <v>21.1</v>
      </c>
      <c r="G7168">
        <f>VLOOKUP(A7168,Examination!A:G, 5)</f>
        <v>56</v>
      </c>
      <c r="H7168">
        <f>VLOOKUP(A7168,Examination!A:G, 6)</f>
        <v>114</v>
      </c>
      <c r="I7168" t="b">
        <f>VLOOKUP(A7168,Examination!A:G, 7)</f>
        <v>0</v>
      </c>
      <c r="J7168">
        <f>VLOOKUP(A7168,Labs!A:B,2)</f>
        <v>104</v>
      </c>
    </row>
    <row r="7169" spans="1:10" x14ac:dyDescent="0.2">
      <c r="A7169">
        <v>80724</v>
      </c>
      <c r="B7169">
        <v>65</v>
      </c>
      <c r="C7169" t="str">
        <f>IF(Demographics!B7169&lt;=20,"18-20",IF(AND(Demographics!B7169&gt;20,Demographics!B7169&lt;=30),"21-30",IF(AND(Demographics!B7169&gt;30,Demographics!B7169&lt;=40),"31-40",IF(AND(Demographics!B7169&gt;40,Demographics!B7169&lt;=50),"41-50",IF(AND(Demographics!B7169&gt;50,Demographics!B7169&lt;=60),"51-60",IF(AND(Demographics!B7169&gt;60,Demographics!B7169&lt;=70),"61-70",IF(Demographics!B7169&gt;=71,"&gt;70","")))))))</f>
        <v>61-70</v>
      </c>
      <c r="D7169">
        <f>VLOOKUP(A7169,Examination!A:G, 2)</f>
        <v>86</v>
      </c>
      <c r="E7169">
        <f>VLOOKUP(A7169,Examination!A:G,3)</f>
        <v>12.1</v>
      </c>
      <c r="F7169">
        <f>VLOOKUP(A7169,Examination!A:G, 4)</f>
        <v>16.399999999999999</v>
      </c>
      <c r="G7169">
        <f>VLOOKUP(A7169,Examination!A:G, 5)</f>
        <v>0</v>
      </c>
      <c r="H7169">
        <f>VLOOKUP(A7169,Examination!A:G, 6)</f>
        <v>0</v>
      </c>
      <c r="I7169" t="b">
        <f>VLOOKUP(A7169,Examination!A:G, 7)</f>
        <v>0</v>
      </c>
      <c r="J7169">
        <f>VLOOKUP(A7169,Labs!A:B,2)</f>
        <v>0</v>
      </c>
    </row>
    <row r="7170" spans="1:10" x14ac:dyDescent="0.2">
      <c r="A7170">
        <v>80725</v>
      </c>
      <c r="B7170">
        <v>31</v>
      </c>
      <c r="C7170" t="str">
        <f>IF(Demographics!B7170&lt;=20,"18-20",IF(AND(Demographics!B7170&gt;20,Demographics!B7170&lt;=30),"21-30",IF(AND(Demographics!B7170&gt;30,Demographics!B7170&lt;=40),"31-40",IF(AND(Demographics!B7170&gt;40,Demographics!B7170&lt;=50),"41-50",IF(AND(Demographics!B7170&gt;50,Demographics!B7170&lt;=60),"51-60",IF(AND(Demographics!B7170&gt;60,Demographics!B7170&lt;=70),"61-70",IF(Demographics!B7170&gt;=71,"&gt;70","")))))))</f>
        <v>31-40</v>
      </c>
      <c r="D7170">
        <f>VLOOKUP(A7170,Examination!A:G, 2)</f>
        <v>0</v>
      </c>
      <c r="E7170">
        <f>VLOOKUP(A7170,Examination!A:G,3)</f>
        <v>7.6</v>
      </c>
      <c r="F7170">
        <f>VLOOKUP(A7170,Examination!A:G, 4)</f>
        <v>0</v>
      </c>
      <c r="G7170">
        <f>VLOOKUP(A7170,Examination!A:G, 5)</f>
        <v>0</v>
      </c>
      <c r="H7170">
        <f>VLOOKUP(A7170,Examination!A:G, 6)</f>
        <v>0</v>
      </c>
      <c r="I7170" t="e">
        <f>VLOOKUP(A7170,Examination!A:G, 7)</f>
        <v>#DIV/0!</v>
      </c>
      <c r="J7170">
        <f>VLOOKUP(A7170,Labs!A:B,2)</f>
        <v>0</v>
      </c>
    </row>
    <row r="7171" spans="1:10" x14ac:dyDescent="0.2">
      <c r="A7171">
        <v>80726</v>
      </c>
      <c r="B7171">
        <v>40</v>
      </c>
      <c r="C7171" t="str">
        <f>IF(Demographics!B7171&lt;=20,"18-20",IF(AND(Demographics!B7171&gt;20,Demographics!B7171&lt;=30),"21-30",IF(AND(Demographics!B7171&gt;30,Demographics!B7171&lt;=40),"31-40",IF(AND(Demographics!B7171&gt;40,Demographics!B7171&lt;=50),"41-50",IF(AND(Demographics!B7171&gt;50,Demographics!B7171&lt;=60),"51-60",IF(AND(Demographics!B7171&gt;60,Demographics!B7171&lt;=70),"61-70",IF(Demographics!B7171&gt;=71,"&gt;70","")))))))</f>
        <v>31-40</v>
      </c>
      <c r="D7171">
        <f>VLOOKUP(A7171,Examination!A:G, 2)</f>
        <v>150.19999999999999</v>
      </c>
      <c r="E7171">
        <f>VLOOKUP(A7171,Examination!A:G,3)</f>
        <v>69.3</v>
      </c>
      <c r="F7171">
        <f>VLOOKUP(A7171,Examination!A:G, 4)</f>
        <v>30.7</v>
      </c>
      <c r="G7171">
        <f>VLOOKUP(A7171,Examination!A:G, 5)</f>
        <v>64</v>
      </c>
      <c r="H7171">
        <f>VLOOKUP(A7171,Examination!A:G, 6)</f>
        <v>128</v>
      </c>
      <c r="I7171" t="b">
        <f>VLOOKUP(A7171,Examination!A:G, 7)</f>
        <v>1</v>
      </c>
      <c r="J7171">
        <f>VLOOKUP(A7171,Labs!A:B,2)</f>
        <v>0</v>
      </c>
    </row>
    <row r="7172" spans="1:10" x14ac:dyDescent="0.2">
      <c r="A7172">
        <v>80727</v>
      </c>
      <c r="B7172">
        <v>43</v>
      </c>
      <c r="C7172" t="str">
        <f>IF(Demographics!B7172&lt;=20,"18-20",IF(AND(Demographics!B7172&gt;20,Demographics!B7172&lt;=30),"21-30",IF(AND(Demographics!B7172&gt;30,Demographics!B7172&lt;=40),"31-40",IF(AND(Demographics!B7172&gt;40,Demographics!B7172&lt;=50),"41-50",IF(AND(Demographics!B7172&gt;50,Demographics!B7172&lt;=60),"51-60",IF(AND(Demographics!B7172&gt;60,Demographics!B7172&lt;=70),"61-70",IF(Demographics!B7172&gt;=71,"&gt;70","")))))))</f>
        <v>41-50</v>
      </c>
      <c r="D7172">
        <f>VLOOKUP(A7172,Examination!A:G, 2)</f>
        <v>157.9</v>
      </c>
      <c r="E7172">
        <f>VLOOKUP(A7172,Examination!A:G,3)</f>
        <v>54.9</v>
      </c>
      <c r="F7172">
        <f>VLOOKUP(A7172,Examination!A:G, 4)</f>
        <v>22</v>
      </c>
      <c r="G7172">
        <f>VLOOKUP(A7172,Examination!A:G, 5)</f>
        <v>50</v>
      </c>
      <c r="H7172">
        <f>VLOOKUP(A7172,Examination!A:G, 6)</f>
        <v>98</v>
      </c>
      <c r="I7172" t="b">
        <f>VLOOKUP(A7172,Examination!A:G, 7)</f>
        <v>0</v>
      </c>
      <c r="J7172">
        <f>VLOOKUP(A7172,Labs!A:B,2)</f>
        <v>159</v>
      </c>
    </row>
    <row r="7173" spans="1:10" x14ac:dyDescent="0.2">
      <c r="A7173">
        <v>80728</v>
      </c>
      <c r="B7173">
        <v>37</v>
      </c>
      <c r="C7173" t="str">
        <f>IF(Demographics!B7173&lt;=20,"18-20",IF(AND(Demographics!B7173&gt;20,Demographics!B7173&lt;=30),"21-30",IF(AND(Demographics!B7173&gt;30,Demographics!B7173&lt;=40),"31-40",IF(AND(Demographics!B7173&gt;40,Demographics!B7173&lt;=50),"41-50",IF(AND(Demographics!B7173&gt;50,Demographics!B7173&lt;=60),"51-60",IF(AND(Demographics!B7173&gt;60,Demographics!B7173&lt;=70),"61-70",IF(Demographics!B7173&gt;=71,"&gt;70","")))))))</f>
        <v>31-40</v>
      </c>
      <c r="D7173">
        <f>VLOOKUP(A7173,Examination!A:G, 2)</f>
        <v>93</v>
      </c>
      <c r="E7173">
        <f>VLOOKUP(A7173,Examination!A:G,3)</f>
        <v>15.3</v>
      </c>
      <c r="F7173">
        <f>VLOOKUP(A7173,Examination!A:G, 4)</f>
        <v>17.7</v>
      </c>
      <c r="G7173">
        <f>VLOOKUP(A7173,Examination!A:G, 5)</f>
        <v>0</v>
      </c>
      <c r="H7173">
        <f>VLOOKUP(A7173,Examination!A:G, 6)</f>
        <v>0</v>
      </c>
      <c r="I7173" t="b">
        <f>VLOOKUP(A7173,Examination!A:G, 7)</f>
        <v>0</v>
      </c>
      <c r="J7173">
        <f>VLOOKUP(A7173,Labs!A:B,2)</f>
        <v>0</v>
      </c>
    </row>
    <row r="7174" spans="1:10" x14ac:dyDescent="0.2">
      <c r="A7174">
        <v>80729</v>
      </c>
      <c r="B7174">
        <v>31</v>
      </c>
      <c r="C7174" t="str">
        <f>IF(Demographics!B7174&lt;=20,"18-20",IF(AND(Demographics!B7174&gt;20,Demographics!B7174&lt;=30),"21-30",IF(AND(Demographics!B7174&gt;30,Demographics!B7174&lt;=40),"31-40",IF(AND(Demographics!B7174&gt;40,Demographics!B7174&lt;=50),"41-50",IF(AND(Demographics!B7174&gt;50,Demographics!B7174&lt;=60),"51-60",IF(AND(Demographics!B7174&gt;60,Demographics!B7174&lt;=70),"61-70",IF(Demographics!B7174&gt;=71,"&gt;70","")))))))</f>
        <v>31-40</v>
      </c>
      <c r="D7174">
        <f>VLOOKUP(A7174,Examination!A:G, 2)</f>
        <v>175.8</v>
      </c>
      <c r="E7174">
        <f>VLOOKUP(A7174,Examination!A:G,3)</f>
        <v>94.9</v>
      </c>
      <c r="F7174">
        <f>VLOOKUP(A7174,Examination!A:G, 4)</f>
        <v>30.7</v>
      </c>
      <c r="G7174">
        <f>VLOOKUP(A7174,Examination!A:G, 5)</f>
        <v>74</v>
      </c>
      <c r="H7174">
        <f>VLOOKUP(A7174,Examination!A:G, 6)</f>
        <v>120</v>
      </c>
      <c r="I7174" t="b">
        <f>VLOOKUP(A7174,Examination!A:G, 7)</f>
        <v>1</v>
      </c>
      <c r="J7174">
        <f>VLOOKUP(A7174,Labs!A:B,2)</f>
        <v>247</v>
      </c>
    </row>
    <row r="7175" spans="1:10" x14ac:dyDescent="0.2">
      <c r="A7175">
        <v>80730</v>
      </c>
      <c r="B7175">
        <v>29</v>
      </c>
      <c r="C7175" t="str">
        <f>IF(Demographics!B7175&lt;=20,"18-20",IF(AND(Demographics!B7175&gt;20,Demographics!B7175&lt;=30),"21-30",IF(AND(Demographics!B7175&gt;30,Demographics!B7175&lt;=40),"31-40",IF(AND(Demographics!B7175&gt;40,Demographics!B7175&lt;=50),"41-50",IF(AND(Demographics!B7175&gt;50,Demographics!B7175&lt;=60),"51-60",IF(AND(Demographics!B7175&gt;60,Demographics!B7175&lt;=70),"61-70",IF(Demographics!B7175&gt;=71,"&gt;70","")))))))</f>
        <v>21-30</v>
      </c>
      <c r="D7175">
        <f>VLOOKUP(A7175,Examination!A:G, 2)</f>
        <v>0</v>
      </c>
      <c r="E7175">
        <f>VLOOKUP(A7175,Examination!A:G,3)</f>
        <v>0</v>
      </c>
      <c r="F7175">
        <f>VLOOKUP(A7175,Examination!A:G, 4)</f>
        <v>0</v>
      </c>
      <c r="G7175">
        <f>VLOOKUP(A7175,Examination!A:G, 5)</f>
        <v>92</v>
      </c>
      <c r="H7175">
        <f>VLOOKUP(A7175,Examination!A:G, 6)</f>
        <v>134</v>
      </c>
      <c r="I7175" t="e">
        <f>VLOOKUP(A7175,Examination!A:G, 7)</f>
        <v>#DIV/0!</v>
      </c>
      <c r="J7175">
        <f>VLOOKUP(A7175,Labs!A:B,2)</f>
        <v>182</v>
      </c>
    </row>
    <row r="7176" spans="1:10" x14ac:dyDescent="0.2">
      <c r="A7176">
        <v>80731</v>
      </c>
      <c r="B7176">
        <v>66</v>
      </c>
      <c r="C7176" t="str">
        <f>IF(Demographics!B7176&lt;=20,"18-20",IF(AND(Demographics!B7176&gt;20,Demographics!B7176&lt;=30),"21-30",IF(AND(Demographics!B7176&gt;30,Demographics!B7176&lt;=40),"31-40",IF(AND(Demographics!B7176&gt;40,Demographics!B7176&lt;=50),"41-50",IF(AND(Demographics!B7176&gt;50,Demographics!B7176&lt;=60),"51-60",IF(AND(Demographics!B7176&gt;60,Demographics!B7176&lt;=70),"61-70",IF(Demographics!B7176&gt;=71,"&gt;70","")))))))</f>
        <v>61-70</v>
      </c>
      <c r="D7176">
        <f>VLOOKUP(A7176,Examination!A:G, 2)</f>
        <v>164</v>
      </c>
      <c r="E7176">
        <f>VLOOKUP(A7176,Examination!A:G,3)</f>
        <v>69.400000000000006</v>
      </c>
      <c r="F7176">
        <f>VLOOKUP(A7176,Examination!A:G, 4)</f>
        <v>25.8</v>
      </c>
      <c r="G7176">
        <f>VLOOKUP(A7176,Examination!A:G, 5)</f>
        <v>72</v>
      </c>
      <c r="H7176">
        <f>VLOOKUP(A7176,Examination!A:G, 6)</f>
        <v>116</v>
      </c>
      <c r="I7176" t="b">
        <f>VLOOKUP(A7176,Examination!A:G, 7)</f>
        <v>0</v>
      </c>
      <c r="J7176">
        <f>VLOOKUP(A7176,Labs!A:B,2)</f>
        <v>149</v>
      </c>
    </row>
    <row r="7177" spans="1:10" x14ac:dyDescent="0.2">
      <c r="A7177">
        <v>80732</v>
      </c>
      <c r="B7177">
        <v>52</v>
      </c>
      <c r="C7177" t="str">
        <f>IF(Demographics!B7177&lt;=20,"18-20",IF(AND(Demographics!B7177&gt;20,Demographics!B7177&lt;=30),"21-30",IF(AND(Demographics!B7177&gt;30,Demographics!B7177&lt;=40),"31-40",IF(AND(Demographics!B7177&gt;40,Demographics!B7177&lt;=50),"41-50",IF(AND(Demographics!B7177&gt;50,Demographics!B7177&lt;=60),"51-60",IF(AND(Demographics!B7177&gt;60,Demographics!B7177&lt;=70),"61-70",IF(Demographics!B7177&gt;=71,"&gt;70","")))))))</f>
        <v>51-60</v>
      </c>
      <c r="D7177">
        <f>VLOOKUP(A7177,Examination!A:G, 2)</f>
        <v>181.4</v>
      </c>
      <c r="E7177">
        <f>VLOOKUP(A7177,Examination!A:G,3)</f>
        <v>91.4</v>
      </c>
      <c r="F7177">
        <f>VLOOKUP(A7177,Examination!A:G, 4)</f>
        <v>27.8</v>
      </c>
      <c r="G7177">
        <f>VLOOKUP(A7177,Examination!A:G, 5)</f>
        <v>76</v>
      </c>
      <c r="H7177">
        <f>VLOOKUP(A7177,Examination!A:G, 6)</f>
        <v>128</v>
      </c>
      <c r="I7177" t="b">
        <f>VLOOKUP(A7177,Examination!A:G, 7)</f>
        <v>0</v>
      </c>
      <c r="J7177">
        <f>VLOOKUP(A7177,Labs!A:B,2)</f>
        <v>268</v>
      </c>
    </row>
    <row r="7178" spans="1:10" x14ac:dyDescent="0.2">
      <c r="A7178">
        <v>80733</v>
      </c>
      <c r="B7178">
        <v>36</v>
      </c>
      <c r="C7178" t="str">
        <f>IF(Demographics!B7178&lt;=20,"18-20",IF(AND(Demographics!B7178&gt;20,Demographics!B7178&lt;=30),"21-30",IF(AND(Demographics!B7178&gt;30,Demographics!B7178&lt;=40),"31-40",IF(AND(Demographics!B7178&gt;40,Demographics!B7178&lt;=50),"41-50",IF(AND(Demographics!B7178&gt;50,Demographics!B7178&lt;=60),"51-60",IF(AND(Demographics!B7178&gt;60,Demographics!B7178&lt;=70),"61-70",IF(Demographics!B7178&gt;=71,"&gt;70","")))))))</f>
        <v>31-40</v>
      </c>
      <c r="D7178">
        <f>VLOOKUP(A7178,Examination!A:G, 2)</f>
        <v>168.7</v>
      </c>
      <c r="E7178">
        <f>VLOOKUP(A7178,Examination!A:G,3)</f>
        <v>62.6</v>
      </c>
      <c r="F7178">
        <f>VLOOKUP(A7178,Examination!A:G, 4)</f>
        <v>22</v>
      </c>
      <c r="G7178">
        <f>VLOOKUP(A7178,Examination!A:G, 5)</f>
        <v>80</v>
      </c>
      <c r="H7178">
        <f>VLOOKUP(A7178,Examination!A:G, 6)</f>
        <v>142</v>
      </c>
      <c r="I7178" t="b">
        <f>VLOOKUP(A7178,Examination!A:G, 7)</f>
        <v>0</v>
      </c>
      <c r="J7178">
        <f>VLOOKUP(A7178,Labs!A:B,2)</f>
        <v>184</v>
      </c>
    </row>
    <row r="7179" spans="1:10" x14ac:dyDescent="0.2">
      <c r="A7179">
        <v>80734</v>
      </c>
      <c r="B7179">
        <v>37</v>
      </c>
      <c r="C7179" t="str">
        <f>IF(Demographics!B7179&lt;=20,"18-20",IF(AND(Demographics!B7179&gt;20,Demographics!B7179&lt;=30),"21-30",IF(AND(Demographics!B7179&gt;30,Demographics!B7179&lt;=40),"31-40",IF(AND(Demographics!B7179&gt;40,Demographics!B7179&lt;=50),"41-50",IF(AND(Demographics!B7179&gt;50,Demographics!B7179&lt;=60),"51-60",IF(AND(Demographics!B7179&gt;60,Demographics!B7179&lt;=70),"61-70",IF(Demographics!B7179&gt;=71,"&gt;70","")))))))</f>
        <v>31-40</v>
      </c>
      <c r="D7179">
        <f>VLOOKUP(A7179,Examination!A:G, 2)</f>
        <v>149.30000000000001</v>
      </c>
      <c r="E7179">
        <f>VLOOKUP(A7179,Examination!A:G,3)</f>
        <v>59.8</v>
      </c>
      <c r="F7179">
        <f>VLOOKUP(A7179,Examination!A:G, 4)</f>
        <v>26.8</v>
      </c>
      <c r="G7179">
        <f>VLOOKUP(A7179,Examination!A:G, 5)</f>
        <v>56</v>
      </c>
      <c r="H7179">
        <f>VLOOKUP(A7179,Examination!A:G, 6)</f>
        <v>102</v>
      </c>
      <c r="I7179" t="b">
        <f>VLOOKUP(A7179,Examination!A:G, 7)</f>
        <v>0</v>
      </c>
      <c r="J7179">
        <f>VLOOKUP(A7179,Labs!A:B,2)</f>
        <v>177</v>
      </c>
    </row>
    <row r="7180" spans="1:10" x14ac:dyDescent="0.2">
      <c r="A7180">
        <v>80735</v>
      </c>
      <c r="B7180">
        <v>66</v>
      </c>
      <c r="C7180" t="str">
        <f>IF(Demographics!B7180&lt;=20,"18-20",IF(AND(Demographics!B7180&gt;20,Demographics!B7180&lt;=30),"21-30",IF(AND(Demographics!B7180&gt;30,Demographics!B7180&lt;=40),"31-40",IF(AND(Demographics!B7180&gt;40,Demographics!B7180&lt;=50),"41-50",IF(AND(Demographics!B7180&gt;50,Demographics!B7180&lt;=60),"51-60",IF(AND(Demographics!B7180&gt;60,Demographics!B7180&lt;=70),"61-70",IF(Demographics!B7180&gt;=71,"&gt;70","")))))))</f>
        <v>61-70</v>
      </c>
      <c r="D7180">
        <f>VLOOKUP(A7180,Examination!A:G, 2)</f>
        <v>179.9</v>
      </c>
      <c r="E7180">
        <f>VLOOKUP(A7180,Examination!A:G,3)</f>
        <v>105.2</v>
      </c>
      <c r="F7180">
        <f>VLOOKUP(A7180,Examination!A:G, 4)</f>
        <v>32.5</v>
      </c>
      <c r="G7180">
        <f>VLOOKUP(A7180,Examination!A:G, 5)</f>
        <v>74</v>
      </c>
      <c r="H7180">
        <f>VLOOKUP(A7180,Examination!A:G, 6)</f>
        <v>120</v>
      </c>
      <c r="I7180" t="b">
        <f>VLOOKUP(A7180,Examination!A:G, 7)</f>
        <v>1</v>
      </c>
      <c r="J7180">
        <f>VLOOKUP(A7180,Labs!A:B,2)</f>
        <v>219</v>
      </c>
    </row>
    <row r="7181" spans="1:10" x14ac:dyDescent="0.2">
      <c r="A7181">
        <v>80736</v>
      </c>
      <c r="B7181">
        <v>37</v>
      </c>
      <c r="C7181" t="str">
        <f>IF(Demographics!B7181&lt;=20,"18-20",IF(AND(Demographics!B7181&gt;20,Demographics!B7181&lt;=30),"21-30",IF(AND(Demographics!B7181&gt;30,Demographics!B7181&lt;=40),"31-40",IF(AND(Demographics!B7181&gt;40,Demographics!B7181&lt;=50),"41-50",IF(AND(Demographics!B7181&gt;50,Demographics!B7181&lt;=60),"51-60",IF(AND(Demographics!B7181&gt;60,Demographics!B7181&lt;=70),"61-70",IF(Demographics!B7181&gt;=71,"&gt;70","")))))))</f>
        <v>31-40</v>
      </c>
      <c r="D7181">
        <f>VLOOKUP(A7181,Examination!A:G, 2)</f>
        <v>167.3</v>
      </c>
      <c r="E7181">
        <f>VLOOKUP(A7181,Examination!A:G,3)</f>
        <v>62.2</v>
      </c>
      <c r="F7181">
        <f>VLOOKUP(A7181,Examination!A:G, 4)</f>
        <v>22.2</v>
      </c>
      <c r="G7181">
        <f>VLOOKUP(A7181,Examination!A:G, 5)</f>
        <v>74</v>
      </c>
      <c r="H7181">
        <f>VLOOKUP(A7181,Examination!A:G, 6)</f>
        <v>120</v>
      </c>
      <c r="I7181" t="b">
        <f>VLOOKUP(A7181,Examination!A:G, 7)</f>
        <v>0</v>
      </c>
      <c r="J7181">
        <f>VLOOKUP(A7181,Labs!A:B,2)</f>
        <v>185</v>
      </c>
    </row>
    <row r="7182" spans="1:10" x14ac:dyDescent="0.2">
      <c r="A7182">
        <v>80737</v>
      </c>
      <c r="B7182">
        <v>48</v>
      </c>
      <c r="C7182" t="str">
        <f>IF(Demographics!B7182&lt;=20,"18-20",IF(AND(Demographics!B7182&gt;20,Demographics!B7182&lt;=30),"21-30",IF(AND(Demographics!B7182&gt;30,Demographics!B7182&lt;=40),"31-40",IF(AND(Demographics!B7182&gt;40,Demographics!B7182&lt;=50),"41-50",IF(AND(Demographics!B7182&gt;50,Demographics!B7182&lt;=60),"51-60",IF(AND(Demographics!B7182&gt;60,Demographics!B7182&lt;=70),"61-70",IF(Demographics!B7182&gt;=71,"&gt;70","")))))))</f>
        <v>41-50</v>
      </c>
      <c r="D7182">
        <f>VLOOKUP(A7182,Examination!A:G, 2)</f>
        <v>170.6</v>
      </c>
      <c r="E7182">
        <f>VLOOKUP(A7182,Examination!A:G,3)</f>
        <v>53.2</v>
      </c>
      <c r="F7182">
        <f>VLOOKUP(A7182,Examination!A:G, 4)</f>
        <v>18.3</v>
      </c>
      <c r="G7182">
        <f>VLOOKUP(A7182,Examination!A:G, 5)</f>
        <v>76</v>
      </c>
      <c r="H7182">
        <f>VLOOKUP(A7182,Examination!A:G, 6)</f>
        <v>114</v>
      </c>
      <c r="I7182" t="b">
        <f>VLOOKUP(A7182,Examination!A:G, 7)</f>
        <v>0</v>
      </c>
      <c r="J7182">
        <f>VLOOKUP(A7182,Labs!A:B,2)</f>
        <v>146</v>
      </c>
    </row>
    <row r="7183" spans="1:10" x14ac:dyDescent="0.2">
      <c r="A7183">
        <v>80738</v>
      </c>
      <c r="B7183">
        <v>40</v>
      </c>
      <c r="C7183" t="str">
        <f>IF(Demographics!B7183&lt;=20,"18-20",IF(AND(Demographics!B7183&gt;20,Demographics!B7183&lt;=30),"21-30",IF(AND(Demographics!B7183&gt;30,Demographics!B7183&lt;=40),"31-40",IF(AND(Demographics!B7183&gt;40,Demographics!B7183&lt;=50),"41-50",IF(AND(Demographics!B7183&gt;50,Demographics!B7183&lt;=60),"51-60",IF(AND(Demographics!B7183&gt;60,Demographics!B7183&lt;=70),"61-70",IF(Demographics!B7183&gt;=71,"&gt;70","")))))))</f>
        <v>31-40</v>
      </c>
      <c r="D7183">
        <f>VLOOKUP(A7183,Examination!A:G, 2)</f>
        <v>174.7</v>
      </c>
      <c r="E7183">
        <f>VLOOKUP(A7183,Examination!A:G,3)</f>
        <v>99.8</v>
      </c>
      <c r="F7183">
        <f>VLOOKUP(A7183,Examination!A:G, 4)</f>
        <v>32.700000000000003</v>
      </c>
      <c r="G7183">
        <f>VLOOKUP(A7183,Examination!A:G, 5)</f>
        <v>94</v>
      </c>
      <c r="H7183">
        <f>VLOOKUP(A7183,Examination!A:G, 6)</f>
        <v>140</v>
      </c>
      <c r="I7183" t="b">
        <f>VLOOKUP(A7183,Examination!A:G, 7)</f>
        <v>1</v>
      </c>
      <c r="J7183">
        <f>VLOOKUP(A7183,Labs!A:B,2)</f>
        <v>206</v>
      </c>
    </row>
    <row r="7184" spans="1:10" x14ac:dyDescent="0.2">
      <c r="A7184">
        <v>80739</v>
      </c>
      <c r="B7184">
        <v>30</v>
      </c>
      <c r="C7184" t="str">
        <f>IF(Demographics!B7184&lt;=20,"18-20",IF(AND(Demographics!B7184&gt;20,Demographics!B7184&lt;=30),"21-30",IF(AND(Demographics!B7184&gt;30,Demographics!B7184&lt;=40),"31-40",IF(AND(Demographics!B7184&gt;40,Demographics!B7184&lt;=50),"41-50",IF(AND(Demographics!B7184&gt;50,Demographics!B7184&lt;=60),"51-60",IF(AND(Demographics!B7184&gt;60,Demographics!B7184&lt;=70),"61-70",IF(Demographics!B7184&gt;=71,"&gt;70","")))))))</f>
        <v>21-30</v>
      </c>
      <c r="D7184">
        <f>VLOOKUP(A7184,Examination!A:G, 2)</f>
        <v>164.3</v>
      </c>
      <c r="E7184">
        <f>VLOOKUP(A7184,Examination!A:G,3)</f>
        <v>90.6</v>
      </c>
      <c r="F7184">
        <f>VLOOKUP(A7184,Examination!A:G, 4)</f>
        <v>33.6</v>
      </c>
      <c r="G7184">
        <f>VLOOKUP(A7184,Examination!A:G, 5)</f>
        <v>74</v>
      </c>
      <c r="H7184">
        <f>VLOOKUP(A7184,Examination!A:G, 6)</f>
        <v>118</v>
      </c>
      <c r="I7184" t="b">
        <f>VLOOKUP(A7184,Examination!A:G, 7)</f>
        <v>1</v>
      </c>
      <c r="J7184">
        <f>VLOOKUP(A7184,Labs!A:B,2)</f>
        <v>140</v>
      </c>
    </row>
    <row r="7185" spans="1:10" x14ac:dyDescent="0.2">
      <c r="A7185">
        <v>80740</v>
      </c>
      <c r="B7185">
        <v>39</v>
      </c>
      <c r="C7185" t="str">
        <f>IF(Demographics!B7185&lt;=20,"18-20",IF(AND(Demographics!B7185&gt;20,Demographics!B7185&lt;=30),"21-30",IF(AND(Demographics!B7185&gt;30,Demographics!B7185&lt;=40),"31-40",IF(AND(Demographics!B7185&gt;40,Demographics!B7185&lt;=50),"41-50",IF(AND(Demographics!B7185&gt;50,Demographics!B7185&lt;=60),"51-60",IF(AND(Demographics!B7185&gt;60,Demographics!B7185&lt;=70),"61-70",IF(Demographics!B7185&gt;=71,"&gt;70","")))))))</f>
        <v>31-40</v>
      </c>
      <c r="D7185">
        <f>VLOOKUP(A7185,Examination!A:G, 2)</f>
        <v>158</v>
      </c>
      <c r="E7185">
        <f>VLOOKUP(A7185,Examination!A:G,3)</f>
        <v>79.400000000000006</v>
      </c>
      <c r="F7185">
        <f>VLOOKUP(A7185,Examination!A:G, 4)</f>
        <v>31.8</v>
      </c>
      <c r="G7185">
        <f>VLOOKUP(A7185,Examination!A:G, 5)</f>
        <v>56</v>
      </c>
      <c r="H7185">
        <f>VLOOKUP(A7185,Examination!A:G, 6)</f>
        <v>92</v>
      </c>
      <c r="I7185" t="b">
        <f>VLOOKUP(A7185,Examination!A:G, 7)</f>
        <v>1</v>
      </c>
      <c r="J7185">
        <f>VLOOKUP(A7185,Labs!A:B,2)</f>
        <v>219</v>
      </c>
    </row>
    <row r="7186" spans="1:10" x14ac:dyDescent="0.2">
      <c r="A7186">
        <v>80741</v>
      </c>
      <c r="B7186">
        <v>51</v>
      </c>
      <c r="C7186" t="str">
        <f>IF(Demographics!B7186&lt;=20,"18-20",IF(AND(Demographics!B7186&gt;20,Demographics!B7186&lt;=30),"21-30",IF(AND(Demographics!B7186&gt;30,Demographics!B7186&lt;=40),"31-40",IF(AND(Demographics!B7186&gt;40,Demographics!B7186&lt;=50),"41-50",IF(AND(Demographics!B7186&gt;50,Demographics!B7186&lt;=60),"51-60",IF(AND(Demographics!B7186&gt;60,Demographics!B7186&lt;=70),"61-70",IF(Demographics!B7186&gt;=71,"&gt;70","")))))))</f>
        <v>51-60</v>
      </c>
      <c r="D7186">
        <f>VLOOKUP(A7186,Examination!A:G, 2)</f>
        <v>177.7</v>
      </c>
      <c r="E7186">
        <f>VLOOKUP(A7186,Examination!A:G,3)</f>
        <v>105.3</v>
      </c>
      <c r="F7186">
        <f>VLOOKUP(A7186,Examination!A:G, 4)</f>
        <v>33.299999999999997</v>
      </c>
      <c r="G7186">
        <f>VLOOKUP(A7186,Examination!A:G, 5)</f>
        <v>0</v>
      </c>
      <c r="H7186">
        <f>VLOOKUP(A7186,Examination!A:G, 6)</f>
        <v>0</v>
      </c>
      <c r="I7186" t="b">
        <f>VLOOKUP(A7186,Examination!A:G, 7)</f>
        <v>1</v>
      </c>
      <c r="J7186">
        <f>VLOOKUP(A7186,Labs!A:B,2)</f>
        <v>239</v>
      </c>
    </row>
    <row r="7187" spans="1:10" x14ac:dyDescent="0.2">
      <c r="A7187">
        <v>80742</v>
      </c>
      <c r="B7187">
        <v>56</v>
      </c>
      <c r="C7187" t="str">
        <f>IF(Demographics!B7187&lt;=20,"18-20",IF(AND(Demographics!B7187&gt;20,Demographics!B7187&lt;=30),"21-30",IF(AND(Demographics!B7187&gt;30,Demographics!B7187&lt;=40),"31-40",IF(AND(Demographics!B7187&gt;40,Demographics!B7187&lt;=50),"41-50",IF(AND(Demographics!B7187&gt;50,Demographics!B7187&lt;=60),"51-60",IF(AND(Demographics!B7187&gt;60,Demographics!B7187&lt;=70),"61-70",IF(Demographics!B7187&gt;=71,"&gt;70","")))))))</f>
        <v>51-60</v>
      </c>
      <c r="D7187">
        <f>VLOOKUP(A7187,Examination!A:G, 2)</f>
        <v>162.9</v>
      </c>
      <c r="E7187">
        <f>VLOOKUP(A7187,Examination!A:G,3)</f>
        <v>94.6</v>
      </c>
      <c r="F7187">
        <f>VLOOKUP(A7187,Examination!A:G, 4)</f>
        <v>35.6</v>
      </c>
      <c r="G7187">
        <f>VLOOKUP(A7187,Examination!A:G, 5)</f>
        <v>74</v>
      </c>
      <c r="H7187">
        <f>VLOOKUP(A7187,Examination!A:G, 6)</f>
        <v>108</v>
      </c>
      <c r="I7187" t="b">
        <f>VLOOKUP(A7187,Examination!A:G, 7)</f>
        <v>1</v>
      </c>
      <c r="J7187">
        <f>VLOOKUP(A7187,Labs!A:B,2)</f>
        <v>195</v>
      </c>
    </row>
    <row r="7188" spans="1:10" x14ac:dyDescent="0.2">
      <c r="A7188">
        <v>80743</v>
      </c>
      <c r="B7188">
        <v>70</v>
      </c>
      <c r="C7188" t="str">
        <f>IF(Demographics!B7188&lt;=20,"18-20",IF(AND(Demographics!B7188&gt;20,Demographics!B7188&lt;=30),"21-30",IF(AND(Demographics!B7188&gt;30,Demographics!B7188&lt;=40),"31-40",IF(AND(Demographics!B7188&gt;40,Demographics!B7188&lt;=50),"41-50",IF(AND(Demographics!B7188&gt;50,Demographics!B7188&lt;=60),"51-60",IF(AND(Demographics!B7188&gt;60,Demographics!B7188&lt;=70),"61-70",IF(Demographics!B7188&gt;=71,"&gt;70","")))))))</f>
        <v>61-70</v>
      </c>
      <c r="D7188">
        <f>VLOOKUP(A7188,Examination!A:G, 2)</f>
        <v>166.3</v>
      </c>
      <c r="E7188">
        <f>VLOOKUP(A7188,Examination!A:G,3)</f>
        <v>66.099999999999994</v>
      </c>
      <c r="F7188">
        <f>VLOOKUP(A7188,Examination!A:G, 4)</f>
        <v>23.9</v>
      </c>
      <c r="G7188">
        <f>VLOOKUP(A7188,Examination!A:G, 5)</f>
        <v>74</v>
      </c>
      <c r="H7188">
        <f>VLOOKUP(A7188,Examination!A:G, 6)</f>
        <v>116</v>
      </c>
      <c r="I7188" t="b">
        <f>VLOOKUP(A7188,Examination!A:G, 7)</f>
        <v>0</v>
      </c>
      <c r="J7188">
        <f>VLOOKUP(A7188,Labs!A:B,2)</f>
        <v>296</v>
      </c>
    </row>
    <row r="7189" spans="1:10" x14ac:dyDescent="0.2">
      <c r="A7189">
        <v>80744</v>
      </c>
      <c r="B7189">
        <v>80</v>
      </c>
      <c r="C7189" t="str">
        <f>IF(Demographics!B7189&lt;=20,"18-20",IF(AND(Demographics!B7189&gt;20,Demographics!B7189&lt;=30),"21-30",IF(AND(Demographics!B7189&gt;30,Demographics!B7189&lt;=40),"31-40",IF(AND(Demographics!B7189&gt;40,Demographics!B7189&lt;=50),"41-50",IF(AND(Demographics!B7189&gt;50,Demographics!B7189&lt;=60),"51-60",IF(AND(Demographics!B7189&gt;60,Demographics!B7189&lt;=70),"61-70",IF(Demographics!B7189&gt;=71,"&gt;70","")))))))</f>
        <v>&gt;70</v>
      </c>
      <c r="D7189">
        <f>VLOOKUP(A7189,Examination!A:G, 2)</f>
        <v>182.2</v>
      </c>
      <c r="E7189">
        <f>VLOOKUP(A7189,Examination!A:G,3)</f>
        <v>83.3</v>
      </c>
      <c r="F7189">
        <f>VLOOKUP(A7189,Examination!A:G, 4)</f>
        <v>25.1</v>
      </c>
      <c r="G7189">
        <f>VLOOKUP(A7189,Examination!A:G, 5)</f>
        <v>58</v>
      </c>
      <c r="H7189">
        <f>VLOOKUP(A7189,Examination!A:G, 6)</f>
        <v>120</v>
      </c>
      <c r="I7189" t="b">
        <f>VLOOKUP(A7189,Examination!A:G, 7)</f>
        <v>0</v>
      </c>
      <c r="J7189">
        <f>VLOOKUP(A7189,Labs!A:B,2)</f>
        <v>164</v>
      </c>
    </row>
    <row r="7190" spans="1:10" x14ac:dyDescent="0.2">
      <c r="A7190">
        <v>80745</v>
      </c>
      <c r="B7190">
        <v>71</v>
      </c>
      <c r="C7190" t="str">
        <f>IF(Demographics!B7190&lt;=20,"18-20",IF(AND(Demographics!B7190&gt;20,Demographics!B7190&lt;=30),"21-30",IF(AND(Demographics!B7190&gt;30,Demographics!B7190&lt;=40),"31-40",IF(AND(Demographics!B7190&gt;40,Demographics!B7190&lt;=50),"41-50",IF(AND(Demographics!B7190&gt;50,Demographics!B7190&lt;=60),"51-60",IF(AND(Demographics!B7190&gt;60,Demographics!B7190&lt;=70),"61-70",IF(Demographics!B7190&gt;=71,"&gt;70","")))))))</f>
        <v>&gt;70</v>
      </c>
      <c r="D7190">
        <f>VLOOKUP(A7190,Examination!A:G, 2)</f>
        <v>181.7</v>
      </c>
      <c r="E7190">
        <f>VLOOKUP(A7190,Examination!A:G,3)</f>
        <v>75.5</v>
      </c>
      <c r="F7190">
        <f>VLOOKUP(A7190,Examination!A:G, 4)</f>
        <v>22.9</v>
      </c>
      <c r="G7190">
        <f>VLOOKUP(A7190,Examination!A:G, 5)</f>
        <v>66</v>
      </c>
      <c r="H7190">
        <f>VLOOKUP(A7190,Examination!A:G, 6)</f>
        <v>112</v>
      </c>
      <c r="I7190" t="b">
        <f>VLOOKUP(A7190,Examination!A:G, 7)</f>
        <v>0</v>
      </c>
      <c r="J7190">
        <f>VLOOKUP(A7190,Labs!A:B,2)</f>
        <v>167</v>
      </c>
    </row>
    <row r="7191" spans="1:10" x14ac:dyDescent="0.2">
      <c r="A7191">
        <v>80746</v>
      </c>
      <c r="B7191">
        <v>49</v>
      </c>
      <c r="C7191" t="str">
        <f>IF(Demographics!B7191&lt;=20,"18-20",IF(AND(Demographics!B7191&gt;20,Demographics!B7191&lt;=30),"21-30",IF(AND(Demographics!B7191&gt;30,Demographics!B7191&lt;=40),"31-40",IF(AND(Demographics!B7191&gt;40,Demographics!B7191&lt;=50),"41-50",IF(AND(Demographics!B7191&gt;50,Demographics!B7191&lt;=60),"51-60",IF(AND(Demographics!B7191&gt;60,Demographics!B7191&lt;=70),"61-70",IF(Demographics!B7191&gt;=71,"&gt;70","")))))))</f>
        <v>41-50</v>
      </c>
      <c r="D7191">
        <f>VLOOKUP(A7191,Examination!A:G, 2)</f>
        <v>0</v>
      </c>
      <c r="E7191">
        <f>VLOOKUP(A7191,Examination!A:G,3)</f>
        <v>10.9</v>
      </c>
      <c r="F7191">
        <f>VLOOKUP(A7191,Examination!A:G, 4)</f>
        <v>0</v>
      </c>
      <c r="G7191">
        <f>VLOOKUP(A7191,Examination!A:G, 5)</f>
        <v>0</v>
      </c>
      <c r="H7191">
        <f>VLOOKUP(A7191,Examination!A:G, 6)</f>
        <v>0</v>
      </c>
      <c r="I7191" t="e">
        <f>VLOOKUP(A7191,Examination!A:G, 7)</f>
        <v>#DIV/0!</v>
      </c>
      <c r="J7191">
        <f>VLOOKUP(A7191,Labs!A:B,2)</f>
        <v>0</v>
      </c>
    </row>
    <row r="7192" spans="1:10" x14ac:dyDescent="0.2">
      <c r="A7192">
        <v>80747</v>
      </c>
      <c r="B7192">
        <v>41</v>
      </c>
      <c r="C7192" t="str">
        <f>IF(Demographics!B7192&lt;=20,"18-20",IF(AND(Demographics!B7192&gt;20,Demographics!B7192&lt;=30),"21-30",IF(AND(Demographics!B7192&gt;30,Demographics!B7192&lt;=40),"31-40",IF(AND(Demographics!B7192&gt;40,Demographics!B7192&lt;=50),"41-50",IF(AND(Demographics!B7192&gt;50,Demographics!B7192&lt;=60),"51-60",IF(AND(Demographics!B7192&gt;60,Demographics!B7192&lt;=70),"61-70",IF(Demographics!B7192&gt;=71,"&gt;70","")))))))</f>
        <v>41-50</v>
      </c>
      <c r="D7192">
        <f>VLOOKUP(A7192,Examination!A:G, 2)</f>
        <v>0</v>
      </c>
      <c r="E7192">
        <f>VLOOKUP(A7192,Examination!A:G,3)</f>
        <v>10.9</v>
      </c>
      <c r="F7192">
        <f>VLOOKUP(A7192,Examination!A:G, 4)</f>
        <v>0</v>
      </c>
      <c r="G7192">
        <f>VLOOKUP(A7192,Examination!A:G, 5)</f>
        <v>0</v>
      </c>
      <c r="H7192">
        <f>VLOOKUP(A7192,Examination!A:G, 6)</f>
        <v>0</v>
      </c>
      <c r="I7192" t="e">
        <f>VLOOKUP(A7192,Examination!A:G, 7)</f>
        <v>#DIV/0!</v>
      </c>
      <c r="J7192">
        <f>VLOOKUP(A7192,Labs!A:B,2)</f>
        <v>0</v>
      </c>
    </row>
    <row r="7193" spans="1:10" x14ac:dyDescent="0.2">
      <c r="A7193">
        <v>80748</v>
      </c>
      <c r="B7193">
        <v>41</v>
      </c>
      <c r="C7193" t="str">
        <f>IF(Demographics!B7193&lt;=20,"18-20",IF(AND(Demographics!B7193&gt;20,Demographics!B7193&lt;=30),"21-30",IF(AND(Demographics!B7193&gt;30,Demographics!B7193&lt;=40),"31-40",IF(AND(Demographics!B7193&gt;40,Demographics!B7193&lt;=50),"41-50",IF(AND(Demographics!B7193&gt;50,Demographics!B7193&lt;=60),"51-60",IF(AND(Demographics!B7193&gt;60,Demographics!B7193&lt;=70),"61-70",IF(Demographics!B7193&gt;=71,"&gt;70","")))))))</f>
        <v>41-50</v>
      </c>
      <c r="D7193">
        <f>VLOOKUP(A7193,Examination!A:G, 2)</f>
        <v>0</v>
      </c>
      <c r="E7193">
        <f>VLOOKUP(A7193,Examination!A:G,3)</f>
        <v>10.9</v>
      </c>
      <c r="F7193">
        <f>VLOOKUP(A7193,Examination!A:G, 4)</f>
        <v>0</v>
      </c>
      <c r="G7193">
        <f>VLOOKUP(A7193,Examination!A:G, 5)</f>
        <v>0</v>
      </c>
      <c r="H7193">
        <f>VLOOKUP(A7193,Examination!A:G, 6)</f>
        <v>0</v>
      </c>
      <c r="I7193" t="e">
        <f>VLOOKUP(A7193,Examination!A:G, 7)</f>
        <v>#DIV/0!</v>
      </c>
      <c r="J7193">
        <f>VLOOKUP(A7193,Labs!A:B,2)</f>
        <v>0</v>
      </c>
    </row>
    <row r="7194" spans="1:10" x14ac:dyDescent="0.2">
      <c r="A7194">
        <v>80749</v>
      </c>
      <c r="B7194">
        <v>43</v>
      </c>
      <c r="C7194" t="str">
        <f>IF(Demographics!B7194&lt;=20,"18-20",IF(AND(Demographics!B7194&gt;20,Demographics!B7194&lt;=30),"21-30",IF(AND(Demographics!B7194&gt;30,Demographics!B7194&lt;=40),"31-40",IF(AND(Demographics!B7194&gt;40,Demographics!B7194&lt;=50),"41-50",IF(AND(Demographics!B7194&gt;50,Demographics!B7194&lt;=60),"51-60",IF(AND(Demographics!B7194&gt;60,Demographics!B7194&lt;=70),"61-70",IF(Demographics!B7194&gt;=71,"&gt;70","")))))))</f>
        <v>41-50</v>
      </c>
      <c r="D7194">
        <f>VLOOKUP(A7194,Examination!A:G, 2)</f>
        <v>146.30000000000001</v>
      </c>
      <c r="E7194">
        <f>VLOOKUP(A7194,Examination!A:G,3)</f>
        <v>60</v>
      </c>
      <c r="F7194">
        <f>VLOOKUP(A7194,Examination!A:G, 4)</f>
        <v>28</v>
      </c>
      <c r="G7194">
        <f>VLOOKUP(A7194,Examination!A:G, 5)</f>
        <v>56</v>
      </c>
      <c r="H7194">
        <f>VLOOKUP(A7194,Examination!A:G, 6)</f>
        <v>128</v>
      </c>
      <c r="I7194" t="b">
        <f>VLOOKUP(A7194,Examination!A:G, 7)</f>
        <v>0</v>
      </c>
      <c r="J7194">
        <f>VLOOKUP(A7194,Labs!A:B,2)</f>
        <v>166</v>
      </c>
    </row>
    <row r="7195" spans="1:10" x14ac:dyDescent="0.2">
      <c r="A7195">
        <v>80750</v>
      </c>
      <c r="B7195">
        <v>80</v>
      </c>
      <c r="C7195" t="str">
        <f>IF(Demographics!B7195&lt;=20,"18-20",IF(AND(Demographics!B7195&gt;20,Demographics!B7195&lt;=30),"21-30",IF(AND(Demographics!B7195&gt;30,Demographics!B7195&lt;=40),"31-40",IF(AND(Demographics!B7195&gt;40,Demographics!B7195&lt;=50),"41-50",IF(AND(Demographics!B7195&gt;50,Demographics!B7195&lt;=60),"51-60",IF(AND(Demographics!B7195&gt;60,Demographics!B7195&lt;=70),"61-70",IF(Demographics!B7195&gt;=71,"&gt;70","")))))))</f>
        <v>&gt;70</v>
      </c>
      <c r="D7195">
        <f>VLOOKUP(A7195,Examination!A:G, 2)</f>
        <v>147.9</v>
      </c>
      <c r="E7195">
        <f>VLOOKUP(A7195,Examination!A:G,3)</f>
        <v>48.9</v>
      </c>
      <c r="F7195">
        <f>VLOOKUP(A7195,Examination!A:G, 4)</f>
        <v>22.4</v>
      </c>
      <c r="G7195">
        <f>VLOOKUP(A7195,Examination!A:G, 5)</f>
        <v>50</v>
      </c>
      <c r="H7195">
        <f>VLOOKUP(A7195,Examination!A:G, 6)</f>
        <v>134</v>
      </c>
      <c r="I7195" t="b">
        <f>VLOOKUP(A7195,Examination!A:G, 7)</f>
        <v>0</v>
      </c>
      <c r="J7195">
        <f>VLOOKUP(A7195,Labs!A:B,2)</f>
        <v>170</v>
      </c>
    </row>
    <row r="7196" spans="1:10" x14ac:dyDescent="0.2">
      <c r="A7196">
        <v>80751</v>
      </c>
      <c r="B7196">
        <v>34</v>
      </c>
      <c r="C7196" t="str">
        <f>IF(Demographics!B7196&lt;=20,"18-20",IF(AND(Demographics!B7196&gt;20,Demographics!B7196&lt;=30),"21-30",IF(AND(Demographics!B7196&gt;30,Demographics!B7196&lt;=40),"31-40",IF(AND(Demographics!B7196&gt;40,Demographics!B7196&lt;=50),"41-50",IF(AND(Demographics!B7196&gt;50,Demographics!B7196&lt;=60),"51-60",IF(AND(Demographics!B7196&gt;60,Demographics!B7196&lt;=70),"61-70",IF(Demographics!B7196&gt;=71,"&gt;70","")))))))</f>
        <v>31-40</v>
      </c>
      <c r="D7196">
        <f>VLOOKUP(A7196,Examination!A:G, 2)</f>
        <v>131.5</v>
      </c>
      <c r="E7196">
        <f>VLOOKUP(A7196,Examination!A:G,3)</f>
        <v>28.6</v>
      </c>
      <c r="F7196">
        <f>VLOOKUP(A7196,Examination!A:G, 4)</f>
        <v>16.5</v>
      </c>
      <c r="G7196">
        <f>VLOOKUP(A7196,Examination!A:G, 5)</f>
        <v>50</v>
      </c>
      <c r="H7196">
        <f>VLOOKUP(A7196,Examination!A:G, 6)</f>
        <v>96</v>
      </c>
      <c r="I7196" t="b">
        <f>VLOOKUP(A7196,Examination!A:G, 7)</f>
        <v>0</v>
      </c>
      <c r="J7196">
        <f>VLOOKUP(A7196,Labs!A:B,2)</f>
        <v>188</v>
      </c>
    </row>
    <row r="7197" spans="1:10" x14ac:dyDescent="0.2">
      <c r="A7197">
        <v>80752</v>
      </c>
      <c r="B7197">
        <v>46</v>
      </c>
      <c r="C7197" t="str">
        <f>IF(Demographics!B7197&lt;=20,"18-20",IF(AND(Demographics!B7197&gt;20,Demographics!B7197&lt;=30),"21-30",IF(AND(Demographics!B7197&gt;30,Demographics!B7197&lt;=40),"31-40",IF(AND(Demographics!B7197&gt;40,Demographics!B7197&lt;=50),"41-50",IF(AND(Demographics!B7197&gt;50,Demographics!B7197&lt;=60),"51-60",IF(AND(Demographics!B7197&gt;60,Demographics!B7197&lt;=70),"61-70",IF(Demographics!B7197&gt;=71,"&gt;70","")))))))</f>
        <v>41-50</v>
      </c>
      <c r="D7197">
        <f>VLOOKUP(A7197,Examination!A:G, 2)</f>
        <v>164.9</v>
      </c>
      <c r="E7197">
        <f>VLOOKUP(A7197,Examination!A:G,3)</f>
        <v>54</v>
      </c>
      <c r="F7197">
        <f>VLOOKUP(A7197,Examination!A:G, 4)</f>
        <v>19.899999999999999</v>
      </c>
      <c r="G7197">
        <f>VLOOKUP(A7197,Examination!A:G, 5)</f>
        <v>56</v>
      </c>
      <c r="H7197">
        <f>VLOOKUP(A7197,Examination!A:G, 6)</f>
        <v>114</v>
      </c>
      <c r="I7197" t="b">
        <f>VLOOKUP(A7197,Examination!A:G, 7)</f>
        <v>0</v>
      </c>
      <c r="J7197">
        <f>VLOOKUP(A7197,Labs!A:B,2)</f>
        <v>160</v>
      </c>
    </row>
    <row r="7198" spans="1:10" x14ac:dyDescent="0.2">
      <c r="A7198">
        <v>80753</v>
      </c>
      <c r="B7198">
        <v>56</v>
      </c>
      <c r="C7198" t="str">
        <f>IF(Demographics!B7198&lt;=20,"18-20",IF(AND(Demographics!B7198&gt;20,Demographics!B7198&lt;=30),"21-30",IF(AND(Demographics!B7198&gt;30,Demographics!B7198&lt;=40),"31-40",IF(AND(Demographics!B7198&gt;40,Demographics!B7198&lt;=50),"41-50",IF(AND(Demographics!B7198&gt;50,Demographics!B7198&lt;=60),"51-60",IF(AND(Demographics!B7198&gt;60,Demographics!B7198&lt;=70),"61-70",IF(Demographics!B7198&gt;=71,"&gt;70","")))))))</f>
        <v>51-60</v>
      </c>
      <c r="D7198">
        <f>VLOOKUP(A7198,Examination!A:G, 2)</f>
        <v>168.7</v>
      </c>
      <c r="E7198">
        <f>VLOOKUP(A7198,Examination!A:G,3)</f>
        <v>66.099999999999994</v>
      </c>
      <c r="F7198">
        <f>VLOOKUP(A7198,Examination!A:G, 4)</f>
        <v>23.2</v>
      </c>
      <c r="G7198">
        <f>VLOOKUP(A7198,Examination!A:G, 5)</f>
        <v>64</v>
      </c>
      <c r="H7198">
        <f>VLOOKUP(A7198,Examination!A:G, 6)</f>
        <v>110</v>
      </c>
      <c r="I7198" t="b">
        <f>VLOOKUP(A7198,Examination!A:G, 7)</f>
        <v>0</v>
      </c>
      <c r="J7198">
        <f>VLOOKUP(A7198,Labs!A:B,2)</f>
        <v>125</v>
      </c>
    </row>
    <row r="7199" spans="1:10" x14ac:dyDescent="0.2">
      <c r="A7199">
        <v>80754</v>
      </c>
      <c r="B7199">
        <v>24</v>
      </c>
      <c r="C7199" t="str">
        <f>IF(Demographics!B7199&lt;=20,"18-20",IF(AND(Demographics!B7199&gt;20,Demographics!B7199&lt;=30),"21-30",IF(AND(Demographics!B7199&gt;30,Demographics!B7199&lt;=40),"31-40",IF(AND(Demographics!B7199&gt;40,Demographics!B7199&lt;=50),"41-50",IF(AND(Demographics!B7199&gt;50,Demographics!B7199&lt;=60),"51-60",IF(AND(Demographics!B7199&gt;60,Demographics!B7199&lt;=70),"61-70",IF(Demographics!B7199&gt;=71,"&gt;70","")))))))</f>
        <v>21-30</v>
      </c>
      <c r="D7199">
        <f>VLOOKUP(A7199,Examination!A:G, 2)</f>
        <v>162.9</v>
      </c>
      <c r="E7199">
        <f>VLOOKUP(A7199,Examination!A:G,3)</f>
        <v>93.1</v>
      </c>
      <c r="F7199">
        <f>VLOOKUP(A7199,Examination!A:G, 4)</f>
        <v>35.1</v>
      </c>
      <c r="G7199">
        <f>VLOOKUP(A7199,Examination!A:G, 5)</f>
        <v>62</v>
      </c>
      <c r="H7199">
        <f>VLOOKUP(A7199,Examination!A:G, 6)</f>
        <v>128</v>
      </c>
      <c r="I7199" t="b">
        <f>VLOOKUP(A7199,Examination!A:G, 7)</f>
        <v>1</v>
      </c>
      <c r="J7199">
        <f>VLOOKUP(A7199,Labs!A:B,2)</f>
        <v>214</v>
      </c>
    </row>
    <row r="7200" spans="1:10" x14ac:dyDescent="0.2">
      <c r="A7200">
        <v>80755</v>
      </c>
      <c r="B7200">
        <v>69</v>
      </c>
      <c r="C7200" t="str">
        <f>IF(Demographics!B7200&lt;=20,"18-20",IF(AND(Demographics!B7200&gt;20,Demographics!B7200&lt;=30),"21-30",IF(AND(Demographics!B7200&gt;30,Demographics!B7200&lt;=40),"31-40",IF(AND(Demographics!B7200&gt;40,Demographics!B7200&lt;=50),"41-50",IF(AND(Demographics!B7200&gt;50,Demographics!B7200&lt;=60),"51-60",IF(AND(Demographics!B7200&gt;60,Demographics!B7200&lt;=70),"61-70",IF(Demographics!B7200&gt;=71,"&gt;70","")))))))</f>
        <v>61-70</v>
      </c>
      <c r="D7200">
        <f>VLOOKUP(A7200,Examination!A:G, 2)</f>
        <v>168.9</v>
      </c>
      <c r="E7200">
        <f>VLOOKUP(A7200,Examination!A:G,3)</f>
        <v>61.3</v>
      </c>
      <c r="F7200">
        <f>VLOOKUP(A7200,Examination!A:G, 4)</f>
        <v>21.5</v>
      </c>
      <c r="G7200">
        <f>VLOOKUP(A7200,Examination!A:G, 5)</f>
        <v>0</v>
      </c>
      <c r="H7200">
        <f>VLOOKUP(A7200,Examination!A:G, 6)</f>
        <v>0</v>
      </c>
      <c r="I7200" t="b">
        <f>VLOOKUP(A7200,Examination!A:G, 7)</f>
        <v>0</v>
      </c>
      <c r="J7200">
        <f>VLOOKUP(A7200,Labs!A:B,2)</f>
        <v>234</v>
      </c>
    </row>
    <row r="7201" spans="1:10" x14ac:dyDescent="0.2">
      <c r="A7201">
        <v>80756</v>
      </c>
      <c r="B7201">
        <v>37</v>
      </c>
      <c r="C7201" t="str">
        <f>IF(Demographics!B7201&lt;=20,"18-20",IF(AND(Demographics!B7201&gt;20,Demographics!B7201&lt;=30),"21-30",IF(AND(Demographics!B7201&gt;30,Demographics!B7201&lt;=40),"31-40",IF(AND(Demographics!B7201&gt;40,Demographics!B7201&lt;=50),"41-50",IF(AND(Demographics!B7201&gt;50,Demographics!B7201&lt;=60),"51-60",IF(AND(Demographics!B7201&gt;60,Demographics!B7201&lt;=70),"61-70",IF(Demographics!B7201&gt;=71,"&gt;70","")))))))</f>
        <v>31-40</v>
      </c>
      <c r="D7201">
        <f>VLOOKUP(A7201,Examination!A:G, 2)</f>
        <v>150.30000000000001</v>
      </c>
      <c r="E7201">
        <f>VLOOKUP(A7201,Examination!A:G,3)</f>
        <v>62.2</v>
      </c>
      <c r="F7201">
        <f>VLOOKUP(A7201,Examination!A:G, 4)</f>
        <v>27.5</v>
      </c>
      <c r="G7201">
        <f>VLOOKUP(A7201,Examination!A:G, 5)</f>
        <v>56</v>
      </c>
      <c r="H7201">
        <f>VLOOKUP(A7201,Examination!A:G, 6)</f>
        <v>110</v>
      </c>
      <c r="I7201" t="b">
        <f>VLOOKUP(A7201,Examination!A:G, 7)</f>
        <v>0</v>
      </c>
      <c r="J7201">
        <f>VLOOKUP(A7201,Labs!A:B,2)</f>
        <v>233</v>
      </c>
    </row>
    <row r="7202" spans="1:10" x14ac:dyDescent="0.2">
      <c r="A7202">
        <v>80757</v>
      </c>
      <c r="B7202">
        <v>54</v>
      </c>
      <c r="C7202" t="str">
        <f>IF(Demographics!B7202&lt;=20,"18-20",IF(AND(Demographics!B7202&gt;20,Demographics!B7202&lt;=30),"21-30",IF(AND(Demographics!B7202&gt;30,Demographics!B7202&lt;=40),"31-40",IF(AND(Demographics!B7202&gt;40,Demographics!B7202&lt;=50),"41-50",IF(AND(Demographics!B7202&gt;50,Demographics!B7202&lt;=60),"51-60",IF(AND(Demographics!B7202&gt;60,Demographics!B7202&lt;=70),"61-70",IF(Demographics!B7202&gt;=71,"&gt;70","")))))))</f>
        <v>51-60</v>
      </c>
      <c r="D7202">
        <f>VLOOKUP(A7202,Examination!A:G, 2)</f>
        <v>160.19999999999999</v>
      </c>
      <c r="E7202">
        <f>VLOOKUP(A7202,Examination!A:G,3)</f>
        <v>71.2</v>
      </c>
      <c r="F7202">
        <f>VLOOKUP(A7202,Examination!A:G, 4)</f>
        <v>27.7</v>
      </c>
      <c r="G7202">
        <f>VLOOKUP(A7202,Examination!A:G, 5)</f>
        <v>74</v>
      </c>
      <c r="H7202">
        <f>VLOOKUP(A7202,Examination!A:G, 6)</f>
        <v>112</v>
      </c>
      <c r="I7202" t="b">
        <f>VLOOKUP(A7202,Examination!A:G, 7)</f>
        <v>0</v>
      </c>
      <c r="J7202">
        <f>VLOOKUP(A7202,Labs!A:B,2)</f>
        <v>210</v>
      </c>
    </row>
    <row r="7203" spans="1:10" x14ac:dyDescent="0.2">
      <c r="A7203">
        <v>80758</v>
      </c>
      <c r="B7203">
        <v>65</v>
      </c>
      <c r="C7203" t="str">
        <f>IF(Demographics!B7203&lt;=20,"18-20",IF(AND(Demographics!B7203&gt;20,Demographics!B7203&lt;=30),"21-30",IF(AND(Demographics!B7203&gt;30,Demographics!B7203&lt;=40),"31-40",IF(AND(Demographics!B7203&gt;40,Demographics!B7203&lt;=50),"41-50",IF(AND(Demographics!B7203&gt;50,Demographics!B7203&lt;=60),"51-60",IF(AND(Demographics!B7203&gt;60,Demographics!B7203&lt;=70),"61-70",IF(Demographics!B7203&gt;=71,"&gt;70","")))))))</f>
        <v>61-70</v>
      </c>
      <c r="D7203">
        <f>VLOOKUP(A7203,Examination!A:G, 2)</f>
        <v>148.1</v>
      </c>
      <c r="E7203">
        <f>VLOOKUP(A7203,Examination!A:G,3)</f>
        <v>68.8</v>
      </c>
      <c r="F7203">
        <f>VLOOKUP(A7203,Examination!A:G, 4)</f>
        <v>31.4</v>
      </c>
      <c r="G7203">
        <f>VLOOKUP(A7203,Examination!A:G, 5)</f>
        <v>0</v>
      </c>
      <c r="H7203">
        <f>VLOOKUP(A7203,Examination!A:G, 6)</f>
        <v>0</v>
      </c>
      <c r="I7203" t="b">
        <f>VLOOKUP(A7203,Examination!A:G, 7)</f>
        <v>1</v>
      </c>
      <c r="J7203">
        <f>VLOOKUP(A7203,Labs!A:B,2)</f>
        <v>0</v>
      </c>
    </row>
    <row r="7204" spans="1:10" x14ac:dyDescent="0.2">
      <c r="A7204">
        <v>80759</v>
      </c>
      <c r="B7204">
        <v>45</v>
      </c>
      <c r="C7204" t="str">
        <f>IF(Demographics!B7204&lt;=20,"18-20",IF(AND(Demographics!B7204&gt;20,Demographics!B7204&lt;=30),"21-30",IF(AND(Demographics!B7204&gt;30,Demographics!B7204&lt;=40),"31-40",IF(AND(Demographics!B7204&gt;40,Demographics!B7204&lt;=50),"41-50",IF(AND(Demographics!B7204&gt;50,Demographics!B7204&lt;=60),"51-60",IF(AND(Demographics!B7204&gt;60,Demographics!B7204&lt;=70),"61-70",IF(Demographics!B7204&gt;=71,"&gt;70","")))))))</f>
        <v>41-50</v>
      </c>
      <c r="D7204">
        <f>VLOOKUP(A7204,Examination!A:G, 2)</f>
        <v>148.1</v>
      </c>
      <c r="E7204">
        <f>VLOOKUP(A7204,Examination!A:G,3)</f>
        <v>68.8</v>
      </c>
      <c r="F7204">
        <f>VLOOKUP(A7204,Examination!A:G, 4)</f>
        <v>31.4</v>
      </c>
      <c r="G7204">
        <f>VLOOKUP(A7204,Examination!A:G, 5)</f>
        <v>0</v>
      </c>
      <c r="H7204">
        <f>VLOOKUP(A7204,Examination!A:G, 6)</f>
        <v>0</v>
      </c>
      <c r="I7204" t="b">
        <f>VLOOKUP(A7204,Examination!A:G, 7)</f>
        <v>1</v>
      </c>
      <c r="J7204">
        <f>VLOOKUP(A7204,Labs!A:B,2)</f>
        <v>0</v>
      </c>
    </row>
    <row r="7205" spans="1:10" x14ac:dyDescent="0.2">
      <c r="A7205">
        <v>80760</v>
      </c>
      <c r="B7205">
        <v>33</v>
      </c>
      <c r="C7205" t="str">
        <f>IF(Demographics!B7205&lt;=20,"18-20",IF(AND(Demographics!B7205&gt;20,Demographics!B7205&lt;=30),"21-30",IF(AND(Demographics!B7205&gt;30,Demographics!B7205&lt;=40),"31-40",IF(AND(Demographics!B7205&gt;40,Demographics!B7205&lt;=50),"41-50",IF(AND(Demographics!B7205&gt;50,Demographics!B7205&lt;=60),"51-60",IF(AND(Demographics!B7205&gt;60,Demographics!B7205&lt;=70),"61-70",IF(Demographics!B7205&gt;=71,"&gt;70","")))))))</f>
        <v>31-40</v>
      </c>
      <c r="D7205">
        <f>VLOOKUP(A7205,Examination!A:G, 2)</f>
        <v>155.30000000000001</v>
      </c>
      <c r="E7205">
        <f>VLOOKUP(A7205,Examination!A:G,3)</f>
        <v>70.2</v>
      </c>
      <c r="F7205">
        <f>VLOOKUP(A7205,Examination!A:G, 4)</f>
        <v>29.1</v>
      </c>
      <c r="G7205">
        <f>VLOOKUP(A7205,Examination!A:G, 5)</f>
        <v>72</v>
      </c>
      <c r="H7205">
        <f>VLOOKUP(A7205,Examination!A:G, 6)</f>
        <v>102</v>
      </c>
      <c r="I7205" t="b">
        <f>VLOOKUP(A7205,Examination!A:G, 7)</f>
        <v>0</v>
      </c>
      <c r="J7205">
        <f>VLOOKUP(A7205,Labs!A:B,2)</f>
        <v>0</v>
      </c>
    </row>
    <row r="7206" spans="1:10" x14ac:dyDescent="0.2">
      <c r="A7206">
        <v>80761</v>
      </c>
      <c r="B7206">
        <v>44</v>
      </c>
      <c r="C7206" t="str">
        <f>IF(Demographics!B7206&lt;=20,"18-20",IF(AND(Demographics!B7206&gt;20,Demographics!B7206&lt;=30),"21-30",IF(AND(Demographics!B7206&gt;30,Demographics!B7206&lt;=40),"31-40",IF(AND(Demographics!B7206&gt;40,Demographics!B7206&lt;=50),"41-50",IF(AND(Demographics!B7206&gt;50,Demographics!B7206&lt;=60),"51-60",IF(AND(Demographics!B7206&gt;60,Demographics!B7206&lt;=70),"61-70",IF(Demographics!B7206&gt;=71,"&gt;70","")))))))</f>
        <v>41-50</v>
      </c>
      <c r="D7206">
        <f>VLOOKUP(A7206,Examination!A:G, 2)</f>
        <v>186.6</v>
      </c>
      <c r="E7206">
        <f>VLOOKUP(A7206,Examination!A:G,3)</f>
        <v>93.5</v>
      </c>
      <c r="F7206">
        <f>VLOOKUP(A7206,Examination!A:G, 4)</f>
        <v>26.9</v>
      </c>
      <c r="G7206">
        <f>VLOOKUP(A7206,Examination!A:G, 5)</f>
        <v>0</v>
      </c>
      <c r="H7206">
        <f>VLOOKUP(A7206,Examination!A:G, 6)</f>
        <v>0</v>
      </c>
      <c r="I7206" t="b">
        <f>VLOOKUP(A7206,Examination!A:G, 7)</f>
        <v>0</v>
      </c>
      <c r="J7206">
        <f>VLOOKUP(A7206,Labs!A:B,2)</f>
        <v>171</v>
      </c>
    </row>
    <row r="7207" spans="1:10" x14ac:dyDescent="0.2">
      <c r="A7207">
        <v>80762</v>
      </c>
      <c r="B7207">
        <v>41</v>
      </c>
      <c r="C7207" t="str">
        <f>IF(Demographics!B7207&lt;=20,"18-20",IF(AND(Demographics!B7207&gt;20,Demographics!B7207&lt;=30),"21-30",IF(AND(Demographics!B7207&gt;30,Demographics!B7207&lt;=40),"31-40",IF(AND(Demographics!B7207&gt;40,Demographics!B7207&lt;=50),"41-50",IF(AND(Demographics!B7207&gt;50,Demographics!B7207&lt;=60),"51-60",IF(AND(Demographics!B7207&gt;60,Demographics!B7207&lt;=70),"61-70",IF(Demographics!B7207&gt;=71,"&gt;70","")))))))</f>
        <v>41-50</v>
      </c>
      <c r="D7207">
        <f>VLOOKUP(A7207,Examination!A:G, 2)</f>
        <v>161.1</v>
      </c>
      <c r="E7207">
        <f>VLOOKUP(A7207,Examination!A:G,3)</f>
        <v>63.4</v>
      </c>
      <c r="F7207">
        <f>VLOOKUP(A7207,Examination!A:G, 4)</f>
        <v>24.4</v>
      </c>
      <c r="G7207">
        <f>VLOOKUP(A7207,Examination!A:G, 5)</f>
        <v>72</v>
      </c>
      <c r="H7207">
        <f>VLOOKUP(A7207,Examination!A:G, 6)</f>
        <v>116</v>
      </c>
      <c r="I7207" t="b">
        <f>VLOOKUP(A7207,Examination!A:G, 7)</f>
        <v>0</v>
      </c>
      <c r="J7207">
        <f>VLOOKUP(A7207,Labs!A:B,2)</f>
        <v>215</v>
      </c>
    </row>
    <row r="7208" spans="1:10" x14ac:dyDescent="0.2">
      <c r="A7208">
        <v>80763</v>
      </c>
      <c r="B7208">
        <v>33</v>
      </c>
      <c r="C7208" t="str">
        <f>IF(Demographics!B7208&lt;=20,"18-20",IF(AND(Demographics!B7208&gt;20,Demographics!B7208&lt;=30),"21-30",IF(AND(Demographics!B7208&gt;30,Demographics!B7208&lt;=40),"31-40",IF(AND(Demographics!B7208&gt;40,Demographics!B7208&lt;=50),"41-50",IF(AND(Demographics!B7208&gt;50,Demographics!B7208&lt;=60),"51-60",IF(AND(Demographics!B7208&gt;60,Demographics!B7208&lt;=70),"61-70",IF(Demographics!B7208&gt;=71,"&gt;70","")))))))</f>
        <v>31-40</v>
      </c>
      <c r="D7208">
        <f>VLOOKUP(A7208,Examination!A:G, 2)</f>
        <v>138.6</v>
      </c>
      <c r="E7208">
        <f>VLOOKUP(A7208,Examination!A:G,3)</f>
        <v>40.9</v>
      </c>
      <c r="F7208">
        <f>VLOOKUP(A7208,Examination!A:G, 4)</f>
        <v>21.3</v>
      </c>
      <c r="G7208">
        <f>VLOOKUP(A7208,Examination!A:G, 5)</f>
        <v>0</v>
      </c>
      <c r="H7208">
        <f>VLOOKUP(A7208,Examination!A:G, 6)</f>
        <v>0</v>
      </c>
      <c r="I7208" t="b">
        <f>VLOOKUP(A7208,Examination!A:G, 7)</f>
        <v>0</v>
      </c>
      <c r="J7208">
        <f>VLOOKUP(A7208,Labs!A:B,2)</f>
        <v>151</v>
      </c>
    </row>
    <row r="7209" spans="1:10" x14ac:dyDescent="0.2">
      <c r="A7209">
        <v>80764</v>
      </c>
      <c r="B7209">
        <v>33</v>
      </c>
      <c r="C7209" t="str">
        <f>IF(Demographics!B7209&lt;=20,"18-20",IF(AND(Demographics!B7209&gt;20,Demographics!B7209&lt;=30),"21-30",IF(AND(Demographics!B7209&gt;30,Demographics!B7209&lt;=40),"31-40",IF(AND(Demographics!B7209&gt;40,Demographics!B7209&lt;=50),"41-50",IF(AND(Demographics!B7209&gt;50,Demographics!B7209&lt;=60),"51-60",IF(AND(Demographics!B7209&gt;60,Demographics!B7209&lt;=70),"61-70",IF(Demographics!B7209&gt;=71,"&gt;70","")))))))</f>
        <v>31-40</v>
      </c>
      <c r="D7209">
        <f>VLOOKUP(A7209,Examination!A:G, 2)</f>
        <v>123</v>
      </c>
      <c r="E7209">
        <f>VLOOKUP(A7209,Examination!A:G,3)</f>
        <v>28.2</v>
      </c>
      <c r="F7209">
        <f>VLOOKUP(A7209,Examination!A:G, 4)</f>
        <v>18.600000000000001</v>
      </c>
      <c r="G7209">
        <f>VLOOKUP(A7209,Examination!A:G, 5)</f>
        <v>0</v>
      </c>
      <c r="H7209">
        <f>VLOOKUP(A7209,Examination!A:G, 6)</f>
        <v>0</v>
      </c>
      <c r="I7209" t="b">
        <f>VLOOKUP(A7209,Examination!A:G, 7)</f>
        <v>0</v>
      </c>
      <c r="J7209">
        <f>VLOOKUP(A7209,Labs!A:B,2)</f>
        <v>132</v>
      </c>
    </row>
    <row r="7210" spans="1:10" x14ac:dyDescent="0.2">
      <c r="A7210">
        <v>80765</v>
      </c>
      <c r="B7210">
        <v>50</v>
      </c>
      <c r="C7210" t="str">
        <f>IF(Demographics!B7210&lt;=20,"18-20",IF(AND(Demographics!B7210&gt;20,Demographics!B7210&lt;=30),"21-30",IF(AND(Demographics!B7210&gt;30,Demographics!B7210&lt;=40),"31-40",IF(AND(Demographics!B7210&gt;40,Demographics!B7210&lt;=50),"41-50",IF(AND(Demographics!B7210&gt;50,Demographics!B7210&lt;=60),"51-60",IF(AND(Demographics!B7210&gt;60,Demographics!B7210&lt;=70),"61-70",IF(Demographics!B7210&gt;=71,"&gt;70","")))))))</f>
        <v>41-50</v>
      </c>
      <c r="D7210">
        <f>VLOOKUP(A7210,Examination!A:G, 2)</f>
        <v>179.6</v>
      </c>
      <c r="E7210">
        <f>VLOOKUP(A7210,Examination!A:G,3)</f>
        <v>96.2</v>
      </c>
      <c r="F7210">
        <f>VLOOKUP(A7210,Examination!A:G, 4)</f>
        <v>29.8</v>
      </c>
      <c r="G7210">
        <f>VLOOKUP(A7210,Examination!A:G, 5)</f>
        <v>72</v>
      </c>
      <c r="H7210">
        <f>VLOOKUP(A7210,Examination!A:G, 6)</f>
        <v>110</v>
      </c>
      <c r="I7210" t="b">
        <f>VLOOKUP(A7210,Examination!A:G, 7)</f>
        <v>0</v>
      </c>
      <c r="J7210">
        <f>VLOOKUP(A7210,Labs!A:B,2)</f>
        <v>229</v>
      </c>
    </row>
    <row r="7211" spans="1:10" x14ac:dyDescent="0.2">
      <c r="A7211">
        <v>80766</v>
      </c>
      <c r="B7211">
        <v>27</v>
      </c>
      <c r="C7211" t="str">
        <f>IF(Demographics!B7211&lt;=20,"18-20",IF(AND(Demographics!B7211&gt;20,Demographics!B7211&lt;=30),"21-30",IF(AND(Demographics!B7211&gt;30,Demographics!B7211&lt;=40),"31-40",IF(AND(Demographics!B7211&gt;40,Demographics!B7211&lt;=50),"41-50",IF(AND(Demographics!B7211&gt;50,Demographics!B7211&lt;=60),"51-60",IF(AND(Demographics!B7211&gt;60,Demographics!B7211&lt;=70),"61-70",IF(Demographics!B7211&gt;=71,"&gt;70","")))))))</f>
        <v>21-30</v>
      </c>
      <c r="D7211">
        <f>VLOOKUP(A7211,Examination!A:G, 2)</f>
        <v>119.2</v>
      </c>
      <c r="E7211">
        <f>VLOOKUP(A7211,Examination!A:G,3)</f>
        <v>24.5</v>
      </c>
      <c r="F7211">
        <f>VLOOKUP(A7211,Examination!A:G, 4)</f>
        <v>17.2</v>
      </c>
      <c r="G7211">
        <f>VLOOKUP(A7211,Examination!A:G, 5)</f>
        <v>0</v>
      </c>
      <c r="H7211">
        <f>VLOOKUP(A7211,Examination!A:G, 6)</f>
        <v>0</v>
      </c>
      <c r="I7211" t="b">
        <f>VLOOKUP(A7211,Examination!A:G, 7)</f>
        <v>0</v>
      </c>
      <c r="J7211">
        <f>VLOOKUP(A7211,Labs!A:B,2)</f>
        <v>0</v>
      </c>
    </row>
    <row r="7212" spans="1:10" x14ac:dyDescent="0.2">
      <c r="A7212">
        <v>80767</v>
      </c>
      <c r="B7212">
        <v>48</v>
      </c>
      <c r="C7212" t="str">
        <f>IF(Demographics!B7212&lt;=20,"18-20",IF(AND(Demographics!B7212&gt;20,Demographics!B7212&lt;=30),"21-30",IF(AND(Demographics!B7212&gt;30,Demographics!B7212&lt;=40),"31-40",IF(AND(Demographics!B7212&gt;40,Demographics!B7212&lt;=50),"41-50",IF(AND(Demographics!B7212&gt;50,Demographics!B7212&lt;=60),"51-60",IF(AND(Demographics!B7212&gt;60,Demographics!B7212&lt;=70),"61-70",IF(Demographics!B7212&gt;=71,"&gt;70","")))))))</f>
        <v>41-50</v>
      </c>
      <c r="D7212">
        <f>VLOOKUP(A7212,Examination!A:G, 2)</f>
        <v>172.7</v>
      </c>
      <c r="E7212">
        <f>VLOOKUP(A7212,Examination!A:G,3)</f>
        <v>67.400000000000006</v>
      </c>
      <c r="F7212">
        <f>VLOOKUP(A7212,Examination!A:G, 4)</f>
        <v>22.6</v>
      </c>
      <c r="G7212">
        <f>VLOOKUP(A7212,Examination!A:G, 5)</f>
        <v>84</v>
      </c>
      <c r="H7212">
        <f>VLOOKUP(A7212,Examination!A:G, 6)</f>
        <v>116</v>
      </c>
      <c r="I7212" t="b">
        <f>VLOOKUP(A7212,Examination!A:G, 7)</f>
        <v>0</v>
      </c>
      <c r="J7212">
        <f>VLOOKUP(A7212,Labs!A:B,2)</f>
        <v>0</v>
      </c>
    </row>
    <row r="7213" spans="1:10" x14ac:dyDescent="0.2">
      <c r="A7213">
        <v>80768</v>
      </c>
      <c r="B7213">
        <v>38</v>
      </c>
      <c r="C7213" t="str">
        <f>IF(Demographics!B7213&lt;=20,"18-20",IF(AND(Demographics!B7213&gt;20,Demographics!B7213&lt;=30),"21-30",IF(AND(Demographics!B7213&gt;30,Demographics!B7213&lt;=40),"31-40",IF(AND(Demographics!B7213&gt;40,Demographics!B7213&lt;=50),"41-50",IF(AND(Demographics!B7213&gt;50,Demographics!B7213&lt;=60),"51-60",IF(AND(Demographics!B7213&gt;60,Demographics!B7213&lt;=70),"61-70",IF(Demographics!B7213&gt;=71,"&gt;70","")))))))</f>
        <v>31-40</v>
      </c>
      <c r="D7213">
        <f>VLOOKUP(A7213,Examination!A:G, 2)</f>
        <v>140.6</v>
      </c>
      <c r="E7213">
        <f>VLOOKUP(A7213,Examination!A:G,3)</f>
        <v>49.7</v>
      </c>
      <c r="F7213">
        <f>VLOOKUP(A7213,Examination!A:G, 4)</f>
        <v>25.1</v>
      </c>
      <c r="G7213">
        <f>VLOOKUP(A7213,Examination!A:G, 5)</f>
        <v>48</v>
      </c>
      <c r="H7213">
        <f>VLOOKUP(A7213,Examination!A:G, 6)</f>
        <v>96</v>
      </c>
      <c r="I7213" t="b">
        <f>VLOOKUP(A7213,Examination!A:G, 7)</f>
        <v>0</v>
      </c>
      <c r="J7213">
        <f>VLOOKUP(A7213,Labs!A:B,2)</f>
        <v>155</v>
      </c>
    </row>
    <row r="7214" spans="1:10" x14ac:dyDescent="0.2">
      <c r="A7214">
        <v>80769</v>
      </c>
      <c r="B7214">
        <v>57</v>
      </c>
      <c r="C7214" t="str">
        <f>IF(Demographics!B7214&lt;=20,"18-20",IF(AND(Demographics!B7214&gt;20,Demographics!B7214&lt;=30),"21-30",IF(AND(Demographics!B7214&gt;30,Demographics!B7214&lt;=40),"31-40",IF(AND(Demographics!B7214&gt;40,Demographics!B7214&lt;=50),"41-50",IF(AND(Demographics!B7214&gt;50,Demographics!B7214&lt;=60),"51-60",IF(AND(Demographics!B7214&gt;60,Demographics!B7214&lt;=70),"61-70",IF(Demographics!B7214&gt;=71,"&gt;70","")))))))</f>
        <v>51-60</v>
      </c>
      <c r="D7214">
        <f>VLOOKUP(A7214,Examination!A:G, 2)</f>
        <v>181.6</v>
      </c>
      <c r="E7214">
        <f>VLOOKUP(A7214,Examination!A:G,3)</f>
        <v>79.099999999999994</v>
      </c>
      <c r="F7214">
        <f>VLOOKUP(A7214,Examination!A:G, 4)</f>
        <v>24</v>
      </c>
      <c r="G7214">
        <f>VLOOKUP(A7214,Examination!A:G, 5)</f>
        <v>68</v>
      </c>
      <c r="H7214">
        <f>VLOOKUP(A7214,Examination!A:G, 6)</f>
        <v>106</v>
      </c>
      <c r="I7214" t="b">
        <f>VLOOKUP(A7214,Examination!A:G, 7)</f>
        <v>0</v>
      </c>
      <c r="J7214">
        <f>VLOOKUP(A7214,Labs!A:B,2)</f>
        <v>135</v>
      </c>
    </row>
    <row r="7215" spans="1:10" x14ac:dyDescent="0.2">
      <c r="A7215">
        <v>80770</v>
      </c>
      <c r="B7215">
        <v>69</v>
      </c>
      <c r="C7215" t="str">
        <f>IF(Demographics!B7215&lt;=20,"18-20",IF(AND(Demographics!B7215&gt;20,Demographics!B7215&lt;=30),"21-30",IF(AND(Demographics!B7215&gt;30,Demographics!B7215&lt;=40),"31-40",IF(AND(Demographics!B7215&gt;40,Demographics!B7215&lt;=50),"41-50",IF(AND(Demographics!B7215&gt;50,Demographics!B7215&lt;=60),"51-60",IF(AND(Demographics!B7215&gt;60,Demographics!B7215&lt;=70),"61-70",IF(Demographics!B7215&gt;=71,"&gt;70","")))))))</f>
        <v>61-70</v>
      </c>
      <c r="D7215">
        <f>VLOOKUP(A7215,Examination!A:G, 2)</f>
        <v>177.7</v>
      </c>
      <c r="E7215">
        <f>VLOOKUP(A7215,Examination!A:G,3)</f>
        <v>58.4</v>
      </c>
      <c r="F7215">
        <f>VLOOKUP(A7215,Examination!A:G, 4)</f>
        <v>18.5</v>
      </c>
      <c r="G7215">
        <f>VLOOKUP(A7215,Examination!A:G, 5)</f>
        <v>80</v>
      </c>
      <c r="H7215">
        <f>VLOOKUP(A7215,Examination!A:G, 6)</f>
        <v>138</v>
      </c>
      <c r="I7215" t="b">
        <f>VLOOKUP(A7215,Examination!A:G, 7)</f>
        <v>0</v>
      </c>
      <c r="J7215">
        <f>VLOOKUP(A7215,Labs!A:B,2)</f>
        <v>170</v>
      </c>
    </row>
    <row r="7216" spans="1:10" x14ac:dyDescent="0.2">
      <c r="A7216">
        <v>80771</v>
      </c>
      <c r="B7216">
        <v>59</v>
      </c>
      <c r="C7216" t="str">
        <f>IF(Demographics!B7216&lt;=20,"18-20",IF(AND(Demographics!B7216&gt;20,Demographics!B7216&lt;=30),"21-30",IF(AND(Demographics!B7216&gt;30,Demographics!B7216&lt;=40),"31-40",IF(AND(Demographics!B7216&gt;40,Demographics!B7216&lt;=50),"41-50",IF(AND(Demographics!B7216&gt;50,Demographics!B7216&lt;=60),"51-60",IF(AND(Demographics!B7216&gt;60,Demographics!B7216&lt;=70),"61-70",IF(Demographics!B7216&gt;=71,"&gt;70","")))))))</f>
        <v>51-60</v>
      </c>
      <c r="D7216">
        <f>VLOOKUP(A7216,Examination!A:G, 2)</f>
        <v>161.6</v>
      </c>
      <c r="E7216">
        <f>VLOOKUP(A7216,Examination!A:G,3)</f>
        <v>82.6</v>
      </c>
      <c r="F7216">
        <f>VLOOKUP(A7216,Examination!A:G, 4)</f>
        <v>31.6</v>
      </c>
      <c r="G7216">
        <f>VLOOKUP(A7216,Examination!A:G, 5)</f>
        <v>0</v>
      </c>
      <c r="H7216">
        <f>VLOOKUP(A7216,Examination!A:G, 6)</f>
        <v>0</v>
      </c>
      <c r="I7216" t="b">
        <f>VLOOKUP(A7216,Examination!A:G, 7)</f>
        <v>1</v>
      </c>
      <c r="J7216">
        <f>VLOOKUP(A7216,Labs!A:B,2)</f>
        <v>161</v>
      </c>
    </row>
    <row r="7217" spans="1:10" x14ac:dyDescent="0.2">
      <c r="A7217">
        <v>80772</v>
      </c>
      <c r="B7217">
        <v>64</v>
      </c>
      <c r="C7217" t="str">
        <f>IF(Demographics!B7217&lt;=20,"18-20",IF(AND(Demographics!B7217&gt;20,Demographics!B7217&lt;=30),"21-30",IF(AND(Demographics!B7217&gt;30,Demographics!B7217&lt;=40),"31-40",IF(AND(Demographics!B7217&gt;40,Demographics!B7217&lt;=50),"41-50",IF(AND(Demographics!B7217&gt;50,Demographics!B7217&lt;=60),"51-60",IF(AND(Demographics!B7217&gt;60,Demographics!B7217&lt;=70),"61-70",IF(Demographics!B7217&gt;=71,"&gt;70","")))))))</f>
        <v>61-70</v>
      </c>
      <c r="D7217">
        <f>VLOOKUP(A7217,Examination!A:G, 2)</f>
        <v>168.7</v>
      </c>
      <c r="E7217">
        <f>VLOOKUP(A7217,Examination!A:G,3)</f>
        <v>63.7</v>
      </c>
      <c r="F7217">
        <f>VLOOKUP(A7217,Examination!A:G, 4)</f>
        <v>22.4</v>
      </c>
      <c r="G7217">
        <f>VLOOKUP(A7217,Examination!A:G, 5)</f>
        <v>70</v>
      </c>
      <c r="H7217">
        <f>VLOOKUP(A7217,Examination!A:G, 6)</f>
        <v>116</v>
      </c>
      <c r="I7217" t="b">
        <f>VLOOKUP(A7217,Examination!A:G, 7)</f>
        <v>0</v>
      </c>
      <c r="J7217">
        <f>VLOOKUP(A7217,Labs!A:B,2)</f>
        <v>140</v>
      </c>
    </row>
    <row r="7218" spans="1:10" x14ac:dyDescent="0.2">
      <c r="A7218">
        <v>80773</v>
      </c>
      <c r="B7218">
        <v>46</v>
      </c>
      <c r="C7218" t="str">
        <f>IF(Demographics!B7218&lt;=20,"18-20",IF(AND(Demographics!B7218&gt;20,Demographics!B7218&lt;=30),"21-30",IF(AND(Demographics!B7218&gt;30,Demographics!B7218&lt;=40),"31-40",IF(AND(Demographics!B7218&gt;40,Demographics!B7218&lt;=50),"41-50",IF(AND(Demographics!B7218&gt;50,Demographics!B7218&lt;=60),"51-60",IF(AND(Demographics!B7218&gt;60,Demographics!B7218&lt;=70),"61-70",IF(Demographics!B7218&gt;=71,"&gt;70","")))))))</f>
        <v>41-50</v>
      </c>
      <c r="D7218">
        <f>VLOOKUP(A7218,Examination!A:G, 2)</f>
        <v>159.4</v>
      </c>
      <c r="E7218">
        <f>VLOOKUP(A7218,Examination!A:G,3)</f>
        <v>91.2</v>
      </c>
      <c r="F7218">
        <f>VLOOKUP(A7218,Examination!A:G, 4)</f>
        <v>35.9</v>
      </c>
      <c r="G7218">
        <f>VLOOKUP(A7218,Examination!A:G, 5)</f>
        <v>76</v>
      </c>
      <c r="H7218">
        <f>VLOOKUP(A7218,Examination!A:G, 6)</f>
        <v>128</v>
      </c>
      <c r="I7218" t="b">
        <f>VLOOKUP(A7218,Examination!A:G, 7)</f>
        <v>1</v>
      </c>
      <c r="J7218">
        <f>VLOOKUP(A7218,Labs!A:B,2)</f>
        <v>0</v>
      </c>
    </row>
    <row r="7219" spans="1:10" x14ac:dyDescent="0.2">
      <c r="A7219">
        <v>80774</v>
      </c>
      <c r="B7219">
        <v>76</v>
      </c>
      <c r="C7219" t="str">
        <f>IF(Demographics!B7219&lt;=20,"18-20",IF(AND(Demographics!B7219&gt;20,Demographics!B7219&lt;=30),"21-30",IF(AND(Demographics!B7219&gt;30,Demographics!B7219&lt;=40),"31-40",IF(AND(Demographics!B7219&gt;40,Demographics!B7219&lt;=50),"41-50",IF(AND(Demographics!B7219&gt;50,Demographics!B7219&lt;=60),"51-60",IF(AND(Demographics!B7219&gt;60,Demographics!B7219&lt;=70),"61-70",IF(Demographics!B7219&gt;=71,"&gt;70","")))))))</f>
        <v>&gt;70</v>
      </c>
      <c r="D7219">
        <f>VLOOKUP(A7219,Examination!A:G, 2)</f>
        <v>161.4</v>
      </c>
      <c r="E7219">
        <f>VLOOKUP(A7219,Examination!A:G,3)</f>
        <v>59.5</v>
      </c>
      <c r="F7219">
        <f>VLOOKUP(A7219,Examination!A:G, 4)</f>
        <v>22.8</v>
      </c>
      <c r="G7219">
        <f>VLOOKUP(A7219,Examination!A:G, 5)</f>
        <v>54</v>
      </c>
      <c r="H7219">
        <f>VLOOKUP(A7219,Examination!A:G, 6)</f>
        <v>112</v>
      </c>
      <c r="I7219" t="b">
        <f>VLOOKUP(A7219,Examination!A:G, 7)</f>
        <v>0</v>
      </c>
      <c r="J7219">
        <f>VLOOKUP(A7219,Labs!A:B,2)</f>
        <v>245</v>
      </c>
    </row>
    <row r="7220" spans="1:10" x14ac:dyDescent="0.2">
      <c r="A7220">
        <v>80775</v>
      </c>
      <c r="B7220">
        <v>18</v>
      </c>
      <c r="C7220" t="str">
        <f>IF(Demographics!B7220&lt;=20,"18-20",IF(AND(Demographics!B7220&gt;20,Demographics!B7220&lt;=30),"21-30",IF(AND(Demographics!B7220&gt;30,Demographics!B7220&lt;=40),"31-40",IF(AND(Demographics!B7220&gt;40,Demographics!B7220&lt;=50),"41-50",IF(AND(Demographics!B7220&gt;50,Demographics!B7220&lt;=60),"51-60",IF(AND(Demographics!B7220&gt;60,Demographics!B7220&lt;=70),"61-70",IF(Demographics!B7220&gt;=71,"&gt;70","")))))))</f>
        <v>18-20</v>
      </c>
      <c r="D7220">
        <f>VLOOKUP(A7220,Examination!A:G, 2)</f>
        <v>161.80000000000001</v>
      </c>
      <c r="E7220">
        <f>VLOOKUP(A7220,Examination!A:G,3)</f>
        <v>80.599999999999994</v>
      </c>
      <c r="F7220">
        <f>VLOOKUP(A7220,Examination!A:G, 4)</f>
        <v>30.8</v>
      </c>
      <c r="G7220">
        <f>VLOOKUP(A7220,Examination!A:G, 5)</f>
        <v>62</v>
      </c>
      <c r="H7220">
        <f>VLOOKUP(A7220,Examination!A:G, 6)</f>
        <v>106</v>
      </c>
      <c r="I7220" t="b">
        <f>VLOOKUP(A7220,Examination!A:G, 7)</f>
        <v>1</v>
      </c>
      <c r="J7220">
        <f>VLOOKUP(A7220,Labs!A:B,2)</f>
        <v>203</v>
      </c>
    </row>
    <row r="7221" spans="1:10" x14ac:dyDescent="0.2">
      <c r="A7221">
        <v>80776</v>
      </c>
      <c r="B7221">
        <v>35</v>
      </c>
      <c r="C7221" t="str">
        <f>IF(Demographics!B7221&lt;=20,"18-20",IF(AND(Demographics!B7221&gt;20,Demographics!B7221&lt;=30),"21-30",IF(AND(Demographics!B7221&gt;30,Demographics!B7221&lt;=40),"31-40",IF(AND(Demographics!B7221&gt;40,Demographics!B7221&lt;=50),"41-50",IF(AND(Demographics!B7221&gt;50,Demographics!B7221&lt;=60),"51-60",IF(AND(Demographics!B7221&gt;60,Demographics!B7221&lt;=70),"61-70",IF(Demographics!B7221&gt;=71,"&gt;70","")))))))</f>
        <v>31-40</v>
      </c>
      <c r="D7221">
        <f>VLOOKUP(A7221,Examination!A:G, 2)</f>
        <v>161.80000000000001</v>
      </c>
      <c r="E7221">
        <f>VLOOKUP(A7221,Examination!A:G,3)</f>
        <v>80.599999999999994</v>
      </c>
      <c r="F7221">
        <f>VLOOKUP(A7221,Examination!A:G, 4)</f>
        <v>30.8</v>
      </c>
      <c r="G7221">
        <f>VLOOKUP(A7221,Examination!A:G, 5)</f>
        <v>62</v>
      </c>
      <c r="H7221">
        <f>VLOOKUP(A7221,Examination!A:G, 6)</f>
        <v>106</v>
      </c>
      <c r="I7221" t="b">
        <f>VLOOKUP(A7221,Examination!A:G, 7)</f>
        <v>1</v>
      </c>
      <c r="J7221">
        <f>VLOOKUP(A7221,Labs!A:B,2)</f>
        <v>203</v>
      </c>
    </row>
    <row r="7222" spans="1:10" x14ac:dyDescent="0.2">
      <c r="A7222">
        <v>80777</v>
      </c>
      <c r="B7222">
        <v>30</v>
      </c>
      <c r="C7222" t="str">
        <f>IF(Demographics!B7222&lt;=20,"18-20",IF(AND(Demographics!B7222&gt;20,Demographics!B7222&lt;=30),"21-30",IF(AND(Demographics!B7222&gt;30,Demographics!B7222&lt;=40),"31-40",IF(AND(Demographics!B7222&gt;40,Demographics!B7222&lt;=50),"41-50",IF(AND(Demographics!B7222&gt;50,Demographics!B7222&lt;=60),"51-60",IF(AND(Demographics!B7222&gt;60,Demographics!B7222&lt;=70),"61-70",IF(Demographics!B7222&gt;=71,"&gt;70","")))))))</f>
        <v>21-30</v>
      </c>
      <c r="D7222">
        <f>VLOOKUP(A7222,Examination!A:G, 2)</f>
        <v>94.9</v>
      </c>
      <c r="E7222">
        <f>VLOOKUP(A7222,Examination!A:G,3)</f>
        <v>13.8</v>
      </c>
      <c r="F7222">
        <f>VLOOKUP(A7222,Examination!A:G, 4)</f>
        <v>15.3</v>
      </c>
      <c r="G7222">
        <f>VLOOKUP(A7222,Examination!A:G, 5)</f>
        <v>0</v>
      </c>
      <c r="H7222">
        <f>VLOOKUP(A7222,Examination!A:G, 6)</f>
        <v>0</v>
      </c>
      <c r="I7222" t="b">
        <f>VLOOKUP(A7222,Examination!A:G, 7)</f>
        <v>0</v>
      </c>
      <c r="J7222">
        <f>VLOOKUP(A7222,Labs!A:B,2)</f>
        <v>0</v>
      </c>
    </row>
    <row r="7223" spans="1:10" x14ac:dyDescent="0.2">
      <c r="A7223">
        <v>80778</v>
      </c>
      <c r="B7223">
        <v>32</v>
      </c>
      <c r="C7223" t="str">
        <f>IF(Demographics!B7223&lt;=20,"18-20",IF(AND(Demographics!B7223&gt;20,Demographics!B7223&lt;=30),"21-30",IF(AND(Demographics!B7223&gt;30,Demographics!B7223&lt;=40),"31-40",IF(AND(Demographics!B7223&gt;40,Demographics!B7223&lt;=50),"41-50",IF(AND(Demographics!B7223&gt;50,Demographics!B7223&lt;=60),"51-60",IF(AND(Demographics!B7223&gt;60,Demographics!B7223&lt;=70),"61-70",IF(Demographics!B7223&gt;=71,"&gt;70","")))))))</f>
        <v>31-40</v>
      </c>
      <c r="D7223">
        <f>VLOOKUP(A7223,Examination!A:G, 2)</f>
        <v>176.4</v>
      </c>
      <c r="E7223">
        <f>VLOOKUP(A7223,Examination!A:G,3)</f>
        <v>75.400000000000006</v>
      </c>
      <c r="F7223">
        <f>VLOOKUP(A7223,Examination!A:G, 4)</f>
        <v>24.2</v>
      </c>
      <c r="G7223">
        <f>VLOOKUP(A7223,Examination!A:G, 5)</f>
        <v>70</v>
      </c>
      <c r="H7223">
        <f>VLOOKUP(A7223,Examination!A:G, 6)</f>
        <v>110</v>
      </c>
      <c r="I7223" t="b">
        <f>VLOOKUP(A7223,Examination!A:G, 7)</f>
        <v>0</v>
      </c>
      <c r="J7223">
        <f>VLOOKUP(A7223,Labs!A:B,2)</f>
        <v>186</v>
      </c>
    </row>
    <row r="7224" spans="1:10" x14ac:dyDescent="0.2">
      <c r="A7224">
        <v>80779</v>
      </c>
      <c r="B7224">
        <v>31</v>
      </c>
      <c r="C7224" t="str">
        <f>IF(Demographics!B7224&lt;=20,"18-20",IF(AND(Demographics!B7224&gt;20,Demographics!B7224&lt;=30),"21-30",IF(AND(Demographics!B7224&gt;30,Demographics!B7224&lt;=40),"31-40",IF(AND(Demographics!B7224&gt;40,Demographics!B7224&lt;=50),"41-50",IF(AND(Demographics!B7224&gt;50,Demographics!B7224&lt;=60),"51-60",IF(AND(Demographics!B7224&gt;60,Demographics!B7224&lt;=70),"61-70",IF(Demographics!B7224&gt;=71,"&gt;70","")))))))</f>
        <v>31-40</v>
      </c>
      <c r="D7224">
        <f>VLOOKUP(A7224,Examination!A:G, 2)</f>
        <v>166.3</v>
      </c>
      <c r="E7224">
        <f>VLOOKUP(A7224,Examination!A:G,3)</f>
        <v>70.3</v>
      </c>
      <c r="F7224">
        <f>VLOOKUP(A7224,Examination!A:G, 4)</f>
        <v>25.4</v>
      </c>
      <c r="G7224">
        <f>VLOOKUP(A7224,Examination!A:G, 5)</f>
        <v>0</v>
      </c>
      <c r="H7224">
        <f>VLOOKUP(A7224,Examination!A:G, 6)</f>
        <v>0</v>
      </c>
      <c r="I7224" t="b">
        <f>VLOOKUP(A7224,Examination!A:G, 7)</f>
        <v>0</v>
      </c>
      <c r="J7224">
        <f>VLOOKUP(A7224,Labs!A:B,2)</f>
        <v>0</v>
      </c>
    </row>
    <row r="7225" spans="1:10" x14ac:dyDescent="0.2">
      <c r="A7225">
        <v>80780</v>
      </c>
      <c r="B7225">
        <v>32</v>
      </c>
      <c r="C7225" t="str">
        <f>IF(Demographics!B7225&lt;=20,"18-20",IF(AND(Demographics!B7225&gt;20,Demographics!B7225&lt;=30),"21-30",IF(AND(Demographics!B7225&gt;30,Demographics!B7225&lt;=40),"31-40",IF(AND(Demographics!B7225&gt;40,Demographics!B7225&lt;=50),"41-50",IF(AND(Demographics!B7225&gt;50,Demographics!B7225&lt;=60),"51-60",IF(AND(Demographics!B7225&gt;60,Demographics!B7225&lt;=70),"61-70",IF(Demographics!B7225&gt;=71,"&gt;70","")))))))</f>
        <v>31-40</v>
      </c>
      <c r="D7225">
        <f>VLOOKUP(A7225,Examination!A:G, 2)</f>
        <v>147.69999999999999</v>
      </c>
      <c r="E7225">
        <f>VLOOKUP(A7225,Examination!A:G,3)</f>
        <v>46.4</v>
      </c>
      <c r="F7225">
        <f>VLOOKUP(A7225,Examination!A:G, 4)</f>
        <v>21.3</v>
      </c>
      <c r="G7225">
        <f>VLOOKUP(A7225,Examination!A:G, 5)</f>
        <v>46</v>
      </c>
      <c r="H7225">
        <f>VLOOKUP(A7225,Examination!A:G, 6)</f>
        <v>112</v>
      </c>
      <c r="I7225" t="b">
        <f>VLOOKUP(A7225,Examination!A:G, 7)</f>
        <v>0</v>
      </c>
      <c r="J7225">
        <f>VLOOKUP(A7225,Labs!A:B,2)</f>
        <v>127</v>
      </c>
    </row>
    <row r="7226" spans="1:10" x14ac:dyDescent="0.2">
      <c r="A7226">
        <v>80781</v>
      </c>
      <c r="B7226">
        <v>63</v>
      </c>
      <c r="C7226" t="str">
        <f>IF(Demographics!B7226&lt;=20,"18-20",IF(AND(Demographics!B7226&gt;20,Demographics!B7226&lt;=30),"21-30",IF(AND(Demographics!B7226&gt;30,Demographics!B7226&lt;=40),"31-40",IF(AND(Demographics!B7226&gt;40,Demographics!B7226&lt;=50),"41-50",IF(AND(Demographics!B7226&gt;50,Demographics!B7226&lt;=60),"51-60",IF(AND(Demographics!B7226&gt;60,Demographics!B7226&lt;=70),"61-70",IF(Demographics!B7226&gt;=71,"&gt;70","")))))))</f>
        <v>61-70</v>
      </c>
      <c r="D7226">
        <f>VLOOKUP(A7226,Examination!A:G, 2)</f>
        <v>159.69999999999999</v>
      </c>
      <c r="E7226">
        <f>VLOOKUP(A7226,Examination!A:G,3)</f>
        <v>62.5</v>
      </c>
      <c r="F7226">
        <f>VLOOKUP(A7226,Examination!A:G, 4)</f>
        <v>24.5</v>
      </c>
      <c r="G7226">
        <f>VLOOKUP(A7226,Examination!A:G, 5)</f>
        <v>66</v>
      </c>
      <c r="H7226">
        <f>VLOOKUP(A7226,Examination!A:G, 6)</f>
        <v>116</v>
      </c>
      <c r="I7226" t="b">
        <f>VLOOKUP(A7226,Examination!A:G, 7)</f>
        <v>0</v>
      </c>
      <c r="J7226">
        <f>VLOOKUP(A7226,Labs!A:B,2)</f>
        <v>182</v>
      </c>
    </row>
    <row r="7227" spans="1:10" x14ac:dyDescent="0.2">
      <c r="A7227">
        <v>80782</v>
      </c>
      <c r="B7227">
        <v>29</v>
      </c>
      <c r="C7227" t="str">
        <f>IF(Demographics!B7227&lt;=20,"18-20",IF(AND(Demographics!B7227&gt;20,Demographics!B7227&lt;=30),"21-30",IF(AND(Demographics!B7227&gt;30,Demographics!B7227&lt;=40),"31-40",IF(AND(Demographics!B7227&gt;40,Demographics!B7227&lt;=50),"41-50",IF(AND(Demographics!B7227&gt;50,Demographics!B7227&lt;=60),"51-60",IF(AND(Demographics!B7227&gt;60,Demographics!B7227&lt;=70),"61-70",IF(Demographics!B7227&gt;=71,"&gt;70","")))))))</f>
        <v>21-30</v>
      </c>
      <c r="D7227">
        <f>VLOOKUP(A7227,Examination!A:G, 2)</f>
        <v>159.69999999999999</v>
      </c>
      <c r="E7227">
        <f>VLOOKUP(A7227,Examination!A:G,3)</f>
        <v>57.3</v>
      </c>
      <c r="F7227">
        <f>VLOOKUP(A7227,Examination!A:G, 4)</f>
        <v>22.5</v>
      </c>
      <c r="G7227">
        <f>VLOOKUP(A7227,Examination!A:G, 5)</f>
        <v>64</v>
      </c>
      <c r="H7227">
        <f>VLOOKUP(A7227,Examination!A:G, 6)</f>
        <v>108</v>
      </c>
      <c r="I7227" t="b">
        <f>VLOOKUP(A7227,Examination!A:G, 7)</f>
        <v>0</v>
      </c>
      <c r="J7227">
        <f>VLOOKUP(A7227,Labs!A:B,2)</f>
        <v>149</v>
      </c>
    </row>
    <row r="7228" spans="1:10" x14ac:dyDescent="0.2">
      <c r="A7228">
        <v>80783</v>
      </c>
      <c r="B7228">
        <v>38</v>
      </c>
      <c r="C7228" t="str">
        <f>IF(Demographics!B7228&lt;=20,"18-20",IF(AND(Demographics!B7228&gt;20,Demographics!B7228&lt;=30),"21-30",IF(AND(Demographics!B7228&gt;30,Demographics!B7228&lt;=40),"31-40",IF(AND(Demographics!B7228&gt;40,Demographics!B7228&lt;=50),"41-50",IF(AND(Demographics!B7228&gt;50,Demographics!B7228&lt;=60),"51-60",IF(AND(Demographics!B7228&gt;60,Demographics!B7228&lt;=70),"61-70",IF(Demographics!B7228&gt;=71,"&gt;70","")))))))</f>
        <v>31-40</v>
      </c>
      <c r="D7228">
        <f>VLOOKUP(A7228,Examination!A:G, 2)</f>
        <v>159.1</v>
      </c>
      <c r="E7228">
        <f>VLOOKUP(A7228,Examination!A:G,3)</f>
        <v>78.7</v>
      </c>
      <c r="F7228">
        <f>VLOOKUP(A7228,Examination!A:G, 4)</f>
        <v>31.1</v>
      </c>
      <c r="G7228">
        <f>VLOOKUP(A7228,Examination!A:G, 5)</f>
        <v>62</v>
      </c>
      <c r="H7228">
        <f>VLOOKUP(A7228,Examination!A:G, 6)</f>
        <v>108</v>
      </c>
      <c r="I7228" t="b">
        <f>VLOOKUP(A7228,Examination!A:G, 7)</f>
        <v>1</v>
      </c>
      <c r="J7228">
        <f>VLOOKUP(A7228,Labs!A:B,2)</f>
        <v>187</v>
      </c>
    </row>
    <row r="7229" spans="1:10" x14ac:dyDescent="0.2">
      <c r="A7229">
        <v>80784</v>
      </c>
      <c r="B7229">
        <v>39</v>
      </c>
      <c r="C7229" t="str">
        <f>IF(Demographics!B7229&lt;=20,"18-20",IF(AND(Demographics!B7229&gt;20,Demographics!B7229&lt;=30),"21-30",IF(AND(Demographics!B7229&gt;30,Demographics!B7229&lt;=40),"31-40",IF(AND(Demographics!B7229&gt;40,Demographics!B7229&lt;=50),"41-50",IF(AND(Demographics!B7229&gt;50,Demographics!B7229&lt;=60),"51-60",IF(AND(Demographics!B7229&gt;60,Demographics!B7229&lt;=70),"61-70",IF(Demographics!B7229&gt;=71,"&gt;70","")))))))</f>
        <v>31-40</v>
      </c>
      <c r="D7229">
        <f>VLOOKUP(A7229,Examination!A:G, 2)</f>
        <v>184.6</v>
      </c>
      <c r="E7229">
        <f>VLOOKUP(A7229,Examination!A:G,3)</f>
        <v>81</v>
      </c>
      <c r="F7229">
        <f>VLOOKUP(A7229,Examination!A:G, 4)</f>
        <v>23.8</v>
      </c>
      <c r="G7229">
        <f>VLOOKUP(A7229,Examination!A:G, 5)</f>
        <v>58</v>
      </c>
      <c r="H7229">
        <f>VLOOKUP(A7229,Examination!A:G, 6)</f>
        <v>112</v>
      </c>
      <c r="I7229" t="b">
        <f>VLOOKUP(A7229,Examination!A:G, 7)</f>
        <v>0</v>
      </c>
      <c r="J7229">
        <f>VLOOKUP(A7229,Labs!A:B,2)</f>
        <v>181</v>
      </c>
    </row>
    <row r="7230" spans="1:10" x14ac:dyDescent="0.2">
      <c r="A7230">
        <v>80785</v>
      </c>
      <c r="B7230">
        <v>39</v>
      </c>
      <c r="C7230" t="str">
        <f>IF(Demographics!B7230&lt;=20,"18-20",IF(AND(Demographics!B7230&gt;20,Demographics!B7230&lt;=30),"21-30",IF(AND(Demographics!B7230&gt;30,Demographics!B7230&lt;=40),"31-40",IF(AND(Demographics!B7230&gt;40,Demographics!B7230&lt;=50),"41-50",IF(AND(Demographics!B7230&gt;50,Demographics!B7230&lt;=60),"51-60",IF(AND(Demographics!B7230&gt;60,Demographics!B7230&lt;=70),"61-70",IF(Demographics!B7230&gt;=71,"&gt;70","")))))))</f>
        <v>31-40</v>
      </c>
      <c r="D7230">
        <f>VLOOKUP(A7230,Examination!A:G, 2)</f>
        <v>136</v>
      </c>
      <c r="E7230">
        <f>VLOOKUP(A7230,Examination!A:G,3)</f>
        <v>30.2</v>
      </c>
      <c r="F7230">
        <f>VLOOKUP(A7230,Examination!A:G, 4)</f>
        <v>16.3</v>
      </c>
      <c r="G7230">
        <f>VLOOKUP(A7230,Examination!A:G, 5)</f>
        <v>68</v>
      </c>
      <c r="H7230">
        <f>VLOOKUP(A7230,Examination!A:G, 6)</f>
        <v>96</v>
      </c>
      <c r="I7230" t="b">
        <f>VLOOKUP(A7230,Examination!A:G, 7)</f>
        <v>0</v>
      </c>
      <c r="J7230">
        <f>VLOOKUP(A7230,Labs!A:B,2)</f>
        <v>161</v>
      </c>
    </row>
    <row r="7231" spans="1:10" x14ac:dyDescent="0.2">
      <c r="A7231">
        <v>80786</v>
      </c>
      <c r="B7231">
        <v>80</v>
      </c>
      <c r="C7231" t="str">
        <f>IF(Demographics!B7231&lt;=20,"18-20",IF(AND(Demographics!B7231&gt;20,Demographics!B7231&lt;=30),"21-30",IF(AND(Demographics!B7231&gt;30,Demographics!B7231&lt;=40),"31-40",IF(AND(Demographics!B7231&gt;40,Demographics!B7231&lt;=50),"41-50",IF(AND(Demographics!B7231&gt;50,Demographics!B7231&lt;=60),"51-60",IF(AND(Demographics!B7231&gt;60,Demographics!B7231&lt;=70),"61-70",IF(Demographics!B7231&gt;=71,"&gt;70","")))))))</f>
        <v>&gt;70</v>
      </c>
      <c r="D7231">
        <f>VLOOKUP(A7231,Examination!A:G, 2)</f>
        <v>154.80000000000001</v>
      </c>
      <c r="E7231">
        <f>VLOOKUP(A7231,Examination!A:G,3)</f>
        <v>70</v>
      </c>
      <c r="F7231">
        <f>VLOOKUP(A7231,Examination!A:G, 4)</f>
        <v>29.2</v>
      </c>
      <c r="G7231">
        <f>VLOOKUP(A7231,Examination!A:G, 5)</f>
        <v>50</v>
      </c>
      <c r="H7231">
        <f>VLOOKUP(A7231,Examination!A:G, 6)</f>
        <v>172</v>
      </c>
      <c r="I7231" t="b">
        <f>VLOOKUP(A7231,Examination!A:G, 7)</f>
        <v>0</v>
      </c>
      <c r="J7231">
        <f>VLOOKUP(A7231,Labs!A:B,2)</f>
        <v>153</v>
      </c>
    </row>
    <row r="7232" spans="1:10" x14ac:dyDescent="0.2">
      <c r="A7232">
        <v>80787</v>
      </c>
      <c r="B7232">
        <v>34</v>
      </c>
      <c r="C7232" t="str">
        <f>IF(Demographics!B7232&lt;=20,"18-20",IF(AND(Demographics!B7232&gt;20,Demographics!B7232&lt;=30),"21-30",IF(AND(Demographics!B7232&gt;30,Demographics!B7232&lt;=40),"31-40",IF(AND(Demographics!B7232&gt;40,Demographics!B7232&lt;=50),"41-50",IF(AND(Demographics!B7232&gt;50,Demographics!B7232&lt;=60),"51-60",IF(AND(Demographics!B7232&gt;60,Demographics!B7232&lt;=70),"61-70",IF(Demographics!B7232&gt;=71,"&gt;70","")))))))</f>
        <v>31-40</v>
      </c>
      <c r="D7232">
        <f>VLOOKUP(A7232,Examination!A:G, 2)</f>
        <v>143.9</v>
      </c>
      <c r="E7232">
        <f>VLOOKUP(A7232,Examination!A:G,3)</f>
        <v>59.3</v>
      </c>
      <c r="F7232">
        <f>VLOOKUP(A7232,Examination!A:G, 4)</f>
        <v>28.6</v>
      </c>
      <c r="G7232">
        <f>VLOOKUP(A7232,Examination!A:G, 5)</f>
        <v>72</v>
      </c>
      <c r="H7232">
        <f>VLOOKUP(A7232,Examination!A:G, 6)</f>
        <v>104</v>
      </c>
      <c r="I7232" t="b">
        <f>VLOOKUP(A7232,Examination!A:G, 7)</f>
        <v>0</v>
      </c>
      <c r="J7232">
        <f>VLOOKUP(A7232,Labs!A:B,2)</f>
        <v>209</v>
      </c>
    </row>
    <row r="7233" spans="1:10" x14ac:dyDescent="0.2">
      <c r="A7233">
        <v>80788</v>
      </c>
      <c r="B7233">
        <v>31</v>
      </c>
      <c r="C7233" t="str">
        <f>IF(Demographics!B7233&lt;=20,"18-20",IF(AND(Demographics!B7233&gt;20,Demographics!B7233&lt;=30),"21-30",IF(AND(Demographics!B7233&gt;30,Demographics!B7233&lt;=40),"31-40",IF(AND(Demographics!B7233&gt;40,Demographics!B7233&lt;=50),"41-50",IF(AND(Demographics!B7233&gt;50,Demographics!B7233&lt;=60),"51-60",IF(AND(Demographics!B7233&gt;60,Demographics!B7233&lt;=70),"61-70",IF(Demographics!B7233&gt;=71,"&gt;70","")))))))</f>
        <v>31-40</v>
      </c>
      <c r="D7233">
        <f>VLOOKUP(A7233,Examination!A:G, 2)</f>
        <v>163</v>
      </c>
      <c r="E7233">
        <f>VLOOKUP(A7233,Examination!A:G,3)</f>
        <v>50.6</v>
      </c>
      <c r="F7233">
        <f>VLOOKUP(A7233,Examination!A:G, 4)</f>
        <v>19</v>
      </c>
      <c r="G7233">
        <f>VLOOKUP(A7233,Examination!A:G, 5)</f>
        <v>62</v>
      </c>
      <c r="H7233">
        <f>VLOOKUP(A7233,Examination!A:G, 6)</f>
        <v>106</v>
      </c>
      <c r="I7233" t="b">
        <f>VLOOKUP(A7233,Examination!A:G, 7)</f>
        <v>0</v>
      </c>
      <c r="J7233">
        <f>VLOOKUP(A7233,Labs!A:B,2)</f>
        <v>122</v>
      </c>
    </row>
    <row r="7234" spans="1:10" x14ac:dyDescent="0.2">
      <c r="A7234">
        <v>80789</v>
      </c>
      <c r="B7234">
        <v>43</v>
      </c>
      <c r="C7234" t="str">
        <f>IF(Demographics!B7234&lt;=20,"18-20",IF(AND(Demographics!B7234&gt;20,Demographics!B7234&lt;=30),"21-30",IF(AND(Demographics!B7234&gt;30,Demographics!B7234&lt;=40),"31-40",IF(AND(Demographics!B7234&gt;40,Demographics!B7234&lt;=50),"41-50",IF(AND(Demographics!B7234&gt;50,Demographics!B7234&lt;=60),"51-60",IF(AND(Demographics!B7234&gt;60,Demographics!B7234&lt;=70),"61-70",IF(Demographics!B7234&gt;=71,"&gt;70","")))))))</f>
        <v>41-50</v>
      </c>
      <c r="D7234">
        <f>VLOOKUP(A7234,Examination!A:G, 2)</f>
        <v>146.30000000000001</v>
      </c>
      <c r="E7234">
        <f>VLOOKUP(A7234,Examination!A:G,3)</f>
        <v>31.7</v>
      </c>
      <c r="F7234">
        <f>VLOOKUP(A7234,Examination!A:G, 4)</f>
        <v>14.8</v>
      </c>
      <c r="G7234">
        <f>VLOOKUP(A7234,Examination!A:G, 5)</f>
        <v>64</v>
      </c>
      <c r="H7234">
        <f>VLOOKUP(A7234,Examination!A:G, 6)</f>
        <v>104</v>
      </c>
      <c r="I7234" t="b">
        <f>VLOOKUP(A7234,Examination!A:G, 7)</f>
        <v>0</v>
      </c>
      <c r="J7234">
        <f>VLOOKUP(A7234,Labs!A:B,2)</f>
        <v>138</v>
      </c>
    </row>
    <row r="7235" spans="1:10" x14ac:dyDescent="0.2">
      <c r="A7235">
        <v>80790</v>
      </c>
      <c r="B7235">
        <v>76</v>
      </c>
      <c r="C7235" t="str">
        <f>IF(Demographics!B7235&lt;=20,"18-20",IF(AND(Demographics!B7235&gt;20,Demographics!B7235&lt;=30),"21-30",IF(AND(Demographics!B7235&gt;30,Demographics!B7235&lt;=40),"31-40",IF(AND(Demographics!B7235&gt;40,Demographics!B7235&lt;=50),"41-50",IF(AND(Demographics!B7235&gt;50,Demographics!B7235&lt;=60),"51-60",IF(AND(Demographics!B7235&gt;60,Demographics!B7235&lt;=70),"61-70",IF(Demographics!B7235&gt;=71,"&gt;70","")))))))</f>
        <v>&gt;70</v>
      </c>
      <c r="D7235">
        <f>VLOOKUP(A7235,Examination!A:G, 2)</f>
        <v>166.4</v>
      </c>
      <c r="E7235">
        <f>VLOOKUP(A7235,Examination!A:G,3)</f>
        <v>135.30000000000001</v>
      </c>
      <c r="F7235">
        <f>VLOOKUP(A7235,Examination!A:G, 4)</f>
        <v>48.9</v>
      </c>
      <c r="G7235">
        <f>VLOOKUP(A7235,Examination!A:G, 5)</f>
        <v>78</v>
      </c>
      <c r="H7235">
        <f>VLOOKUP(A7235,Examination!A:G, 6)</f>
        <v>134</v>
      </c>
      <c r="I7235" t="b">
        <f>VLOOKUP(A7235,Examination!A:G, 7)</f>
        <v>1</v>
      </c>
      <c r="J7235">
        <f>VLOOKUP(A7235,Labs!A:B,2)</f>
        <v>196</v>
      </c>
    </row>
    <row r="7236" spans="1:10" x14ac:dyDescent="0.2">
      <c r="A7236">
        <v>80791</v>
      </c>
      <c r="B7236">
        <v>37</v>
      </c>
      <c r="C7236" t="str">
        <f>IF(Demographics!B7236&lt;=20,"18-20",IF(AND(Demographics!B7236&gt;20,Demographics!B7236&lt;=30),"21-30",IF(AND(Demographics!B7236&gt;30,Demographics!B7236&lt;=40),"31-40",IF(AND(Demographics!B7236&gt;40,Demographics!B7236&lt;=50),"41-50",IF(AND(Demographics!B7236&gt;50,Demographics!B7236&lt;=60),"51-60",IF(AND(Demographics!B7236&gt;60,Demographics!B7236&lt;=70),"61-70",IF(Demographics!B7236&gt;=71,"&gt;70","")))))))</f>
        <v>31-40</v>
      </c>
      <c r="D7236">
        <f>VLOOKUP(A7236,Examination!A:G, 2)</f>
        <v>142.6</v>
      </c>
      <c r="E7236">
        <f>VLOOKUP(A7236,Examination!A:G,3)</f>
        <v>44.7</v>
      </c>
      <c r="F7236">
        <f>VLOOKUP(A7236,Examination!A:G, 4)</f>
        <v>22</v>
      </c>
      <c r="G7236">
        <f>VLOOKUP(A7236,Examination!A:G, 5)</f>
        <v>0</v>
      </c>
      <c r="H7236">
        <f>VLOOKUP(A7236,Examination!A:G, 6)</f>
        <v>0</v>
      </c>
      <c r="I7236" t="b">
        <f>VLOOKUP(A7236,Examination!A:G, 7)</f>
        <v>0</v>
      </c>
      <c r="J7236">
        <f>VLOOKUP(A7236,Labs!A:B,2)</f>
        <v>162</v>
      </c>
    </row>
    <row r="7237" spans="1:10" x14ac:dyDescent="0.2">
      <c r="A7237">
        <v>80792</v>
      </c>
      <c r="B7237">
        <v>58</v>
      </c>
      <c r="C7237" t="str">
        <f>IF(Demographics!B7237&lt;=20,"18-20",IF(AND(Demographics!B7237&gt;20,Demographics!B7237&lt;=30),"21-30",IF(AND(Demographics!B7237&gt;30,Demographics!B7237&lt;=40),"31-40",IF(AND(Demographics!B7237&gt;40,Demographics!B7237&lt;=50),"41-50",IF(AND(Demographics!B7237&gt;50,Demographics!B7237&lt;=60),"51-60",IF(AND(Demographics!B7237&gt;60,Demographics!B7237&lt;=70),"61-70",IF(Demographics!B7237&gt;=71,"&gt;70","")))))))</f>
        <v>51-60</v>
      </c>
      <c r="D7237">
        <f>VLOOKUP(A7237,Examination!A:G, 2)</f>
        <v>160.9</v>
      </c>
      <c r="E7237">
        <f>VLOOKUP(A7237,Examination!A:G,3)</f>
        <v>96.8</v>
      </c>
      <c r="F7237">
        <f>VLOOKUP(A7237,Examination!A:G, 4)</f>
        <v>37.4</v>
      </c>
      <c r="G7237">
        <f>VLOOKUP(A7237,Examination!A:G, 5)</f>
        <v>66</v>
      </c>
      <c r="H7237">
        <f>VLOOKUP(A7237,Examination!A:G, 6)</f>
        <v>144</v>
      </c>
      <c r="I7237" t="b">
        <f>VLOOKUP(A7237,Examination!A:G, 7)</f>
        <v>1</v>
      </c>
      <c r="J7237">
        <f>VLOOKUP(A7237,Labs!A:B,2)</f>
        <v>185</v>
      </c>
    </row>
    <row r="7238" spans="1:10" x14ac:dyDescent="0.2">
      <c r="A7238">
        <v>80793</v>
      </c>
      <c r="B7238">
        <v>40</v>
      </c>
      <c r="C7238" t="str">
        <f>IF(Demographics!B7238&lt;=20,"18-20",IF(AND(Demographics!B7238&gt;20,Demographics!B7238&lt;=30),"21-30",IF(AND(Demographics!B7238&gt;30,Demographics!B7238&lt;=40),"31-40",IF(AND(Demographics!B7238&gt;40,Demographics!B7238&lt;=50),"41-50",IF(AND(Demographics!B7238&gt;50,Demographics!B7238&lt;=60),"51-60",IF(AND(Demographics!B7238&gt;60,Demographics!B7238&lt;=70),"61-70",IF(Demographics!B7238&gt;=71,"&gt;70","")))))))</f>
        <v>31-40</v>
      </c>
      <c r="D7238">
        <f>VLOOKUP(A7238,Examination!A:G, 2)</f>
        <v>178.7</v>
      </c>
      <c r="E7238">
        <f>VLOOKUP(A7238,Examination!A:G,3)</f>
        <v>86</v>
      </c>
      <c r="F7238">
        <f>VLOOKUP(A7238,Examination!A:G, 4)</f>
        <v>26.9</v>
      </c>
      <c r="G7238">
        <f>VLOOKUP(A7238,Examination!A:G, 5)</f>
        <v>58</v>
      </c>
      <c r="H7238">
        <f>VLOOKUP(A7238,Examination!A:G, 6)</f>
        <v>102</v>
      </c>
      <c r="I7238" t="b">
        <f>VLOOKUP(A7238,Examination!A:G, 7)</f>
        <v>0</v>
      </c>
      <c r="J7238">
        <f>VLOOKUP(A7238,Labs!A:B,2)</f>
        <v>165</v>
      </c>
    </row>
    <row r="7239" spans="1:10" x14ac:dyDescent="0.2">
      <c r="A7239">
        <v>80794</v>
      </c>
      <c r="B7239">
        <v>50</v>
      </c>
      <c r="C7239" t="str">
        <f>IF(Demographics!B7239&lt;=20,"18-20",IF(AND(Demographics!B7239&gt;20,Demographics!B7239&lt;=30),"21-30",IF(AND(Demographics!B7239&gt;30,Demographics!B7239&lt;=40),"31-40",IF(AND(Demographics!B7239&gt;40,Demographics!B7239&lt;=50),"41-50",IF(AND(Demographics!B7239&gt;50,Demographics!B7239&lt;=60),"51-60",IF(AND(Demographics!B7239&gt;60,Demographics!B7239&lt;=70),"61-70",IF(Demographics!B7239&gt;=71,"&gt;70","")))))))</f>
        <v>41-50</v>
      </c>
      <c r="D7239">
        <f>VLOOKUP(A7239,Examination!A:G, 2)</f>
        <v>172.4</v>
      </c>
      <c r="E7239">
        <f>VLOOKUP(A7239,Examination!A:G,3)</f>
        <v>85.6</v>
      </c>
      <c r="F7239">
        <f>VLOOKUP(A7239,Examination!A:G, 4)</f>
        <v>28.8</v>
      </c>
      <c r="G7239">
        <f>VLOOKUP(A7239,Examination!A:G, 5)</f>
        <v>80</v>
      </c>
      <c r="H7239">
        <f>VLOOKUP(A7239,Examination!A:G, 6)</f>
        <v>122</v>
      </c>
      <c r="I7239" t="b">
        <f>VLOOKUP(A7239,Examination!A:G, 7)</f>
        <v>0</v>
      </c>
      <c r="J7239">
        <f>VLOOKUP(A7239,Labs!A:B,2)</f>
        <v>173</v>
      </c>
    </row>
    <row r="7240" spans="1:10" x14ac:dyDescent="0.2">
      <c r="A7240">
        <v>80795</v>
      </c>
      <c r="B7240">
        <v>26</v>
      </c>
      <c r="C7240" t="str">
        <f>IF(Demographics!B7240&lt;=20,"18-20",IF(AND(Demographics!B7240&gt;20,Demographics!B7240&lt;=30),"21-30",IF(AND(Demographics!B7240&gt;30,Demographics!B7240&lt;=40),"31-40",IF(AND(Demographics!B7240&gt;40,Demographics!B7240&lt;=50),"41-50",IF(AND(Demographics!B7240&gt;50,Demographics!B7240&lt;=60),"51-60",IF(AND(Demographics!B7240&gt;60,Demographics!B7240&lt;=70),"61-70",IF(Demographics!B7240&gt;=71,"&gt;70","")))))))</f>
        <v>21-30</v>
      </c>
      <c r="D7240">
        <f>VLOOKUP(A7240,Examination!A:G, 2)</f>
        <v>170.2</v>
      </c>
      <c r="E7240">
        <f>VLOOKUP(A7240,Examination!A:G,3)</f>
        <v>55.8</v>
      </c>
      <c r="F7240">
        <f>VLOOKUP(A7240,Examination!A:G, 4)</f>
        <v>19.3</v>
      </c>
      <c r="G7240">
        <f>VLOOKUP(A7240,Examination!A:G, 5)</f>
        <v>56</v>
      </c>
      <c r="H7240">
        <f>VLOOKUP(A7240,Examination!A:G, 6)</f>
        <v>98</v>
      </c>
      <c r="I7240" t="b">
        <f>VLOOKUP(A7240,Examination!A:G, 7)</f>
        <v>0</v>
      </c>
      <c r="J7240">
        <f>VLOOKUP(A7240,Labs!A:B,2)</f>
        <v>153</v>
      </c>
    </row>
    <row r="7241" spans="1:10" x14ac:dyDescent="0.2">
      <c r="A7241">
        <v>80796</v>
      </c>
      <c r="B7241">
        <v>30</v>
      </c>
      <c r="C7241" t="str">
        <f>IF(Demographics!B7241&lt;=20,"18-20",IF(AND(Demographics!B7241&gt;20,Demographics!B7241&lt;=30),"21-30",IF(AND(Demographics!B7241&gt;30,Demographics!B7241&lt;=40),"31-40",IF(AND(Demographics!B7241&gt;40,Demographics!B7241&lt;=50),"41-50",IF(AND(Demographics!B7241&gt;50,Demographics!B7241&lt;=60),"51-60",IF(AND(Demographics!B7241&gt;60,Demographics!B7241&lt;=70),"61-70",IF(Demographics!B7241&gt;=71,"&gt;70","")))))))</f>
        <v>21-30</v>
      </c>
      <c r="D7241">
        <f>VLOOKUP(A7241,Examination!A:G, 2)</f>
        <v>170.2</v>
      </c>
      <c r="E7241">
        <f>VLOOKUP(A7241,Examination!A:G,3)</f>
        <v>55.8</v>
      </c>
      <c r="F7241">
        <f>VLOOKUP(A7241,Examination!A:G, 4)</f>
        <v>19.3</v>
      </c>
      <c r="G7241">
        <f>VLOOKUP(A7241,Examination!A:G, 5)</f>
        <v>56</v>
      </c>
      <c r="H7241">
        <f>VLOOKUP(A7241,Examination!A:G, 6)</f>
        <v>98</v>
      </c>
      <c r="I7241" t="b">
        <f>VLOOKUP(A7241,Examination!A:G, 7)</f>
        <v>0</v>
      </c>
      <c r="J7241">
        <f>VLOOKUP(A7241,Labs!A:B,2)</f>
        <v>153</v>
      </c>
    </row>
    <row r="7242" spans="1:10" x14ac:dyDescent="0.2">
      <c r="A7242">
        <v>80797</v>
      </c>
      <c r="B7242">
        <v>62</v>
      </c>
      <c r="C7242" t="str">
        <f>IF(Demographics!B7242&lt;=20,"18-20",IF(AND(Demographics!B7242&gt;20,Demographics!B7242&lt;=30),"21-30",IF(AND(Demographics!B7242&gt;30,Demographics!B7242&lt;=40),"31-40",IF(AND(Demographics!B7242&gt;40,Demographics!B7242&lt;=50),"41-50",IF(AND(Demographics!B7242&gt;50,Demographics!B7242&lt;=60),"51-60",IF(AND(Demographics!B7242&gt;60,Demographics!B7242&lt;=70),"61-70",IF(Demographics!B7242&gt;=71,"&gt;70","")))))))</f>
        <v>61-70</v>
      </c>
      <c r="D7242">
        <f>VLOOKUP(A7242,Examination!A:G, 2)</f>
        <v>173.4</v>
      </c>
      <c r="E7242">
        <f>VLOOKUP(A7242,Examination!A:G,3)</f>
        <v>103</v>
      </c>
      <c r="F7242">
        <f>VLOOKUP(A7242,Examination!A:G, 4)</f>
        <v>34.299999999999997</v>
      </c>
      <c r="G7242">
        <f>VLOOKUP(A7242,Examination!A:G, 5)</f>
        <v>46</v>
      </c>
      <c r="H7242">
        <f>VLOOKUP(A7242,Examination!A:G, 6)</f>
        <v>114</v>
      </c>
      <c r="I7242" t="b">
        <f>VLOOKUP(A7242,Examination!A:G, 7)</f>
        <v>1</v>
      </c>
      <c r="J7242">
        <f>VLOOKUP(A7242,Labs!A:B,2)</f>
        <v>198</v>
      </c>
    </row>
    <row r="7243" spans="1:10" x14ac:dyDescent="0.2">
      <c r="A7243">
        <v>80798</v>
      </c>
      <c r="B7243">
        <v>29</v>
      </c>
      <c r="C7243" t="str">
        <f>IF(Demographics!B7243&lt;=20,"18-20",IF(AND(Demographics!B7243&gt;20,Demographics!B7243&lt;=30),"21-30",IF(AND(Demographics!B7243&gt;30,Demographics!B7243&lt;=40),"31-40",IF(AND(Demographics!B7243&gt;40,Demographics!B7243&lt;=50),"41-50",IF(AND(Demographics!B7243&gt;50,Demographics!B7243&lt;=60),"51-60",IF(AND(Demographics!B7243&gt;60,Demographics!B7243&lt;=70),"61-70",IF(Demographics!B7243&gt;=71,"&gt;70","")))))))</f>
        <v>21-30</v>
      </c>
      <c r="D7243">
        <f>VLOOKUP(A7243,Examination!A:G, 2)</f>
        <v>169.7</v>
      </c>
      <c r="E7243">
        <f>VLOOKUP(A7243,Examination!A:G,3)</f>
        <v>82.6</v>
      </c>
      <c r="F7243">
        <f>VLOOKUP(A7243,Examination!A:G, 4)</f>
        <v>28.7</v>
      </c>
      <c r="G7243">
        <f>VLOOKUP(A7243,Examination!A:G, 5)</f>
        <v>72</v>
      </c>
      <c r="H7243">
        <f>VLOOKUP(A7243,Examination!A:G, 6)</f>
        <v>108</v>
      </c>
      <c r="I7243" t="b">
        <f>VLOOKUP(A7243,Examination!A:G, 7)</f>
        <v>0</v>
      </c>
      <c r="J7243">
        <f>VLOOKUP(A7243,Labs!A:B,2)</f>
        <v>165</v>
      </c>
    </row>
    <row r="7244" spans="1:10" x14ac:dyDescent="0.2">
      <c r="A7244">
        <v>80799</v>
      </c>
      <c r="B7244">
        <v>62</v>
      </c>
      <c r="C7244" t="str">
        <f>IF(Demographics!B7244&lt;=20,"18-20",IF(AND(Demographics!B7244&gt;20,Demographics!B7244&lt;=30),"21-30",IF(AND(Demographics!B7244&gt;30,Demographics!B7244&lt;=40),"31-40",IF(AND(Demographics!B7244&gt;40,Demographics!B7244&lt;=50),"41-50",IF(AND(Demographics!B7244&gt;50,Demographics!B7244&lt;=60),"51-60",IF(AND(Demographics!B7244&gt;60,Demographics!B7244&lt;=70),"61-70",IF(Demographics!B7244&gt;=71,"&gt;70","")))))))</f>
        <v>61-70</v>
      </c>
      <c r="D7244">
        <f>VLOOKUP(A7244,Examination!A:G, 2)</f>
        <v>170.5</v>
      </c>
      <c r="E7244">
        <f>VLOOKUP(A7244,Examination!A:G,3)</f>
        <v>83</v>
      </c>
      <c r="F7244">
        <f>VLOOKUP(A7244,Examination!A:G, 4)</f>
        <v>28.6</v>
      </c>
      <c r="G7244">
        <f>VLOOKUP(A7244,Examination!A:G, 5)</f>
        <v>86</v>
      </c>
      <c r="H7244">
        <f>VLOOKUP(A7244,Examination!A:G, 6)</f>
        <v>122</v>
      </c>
      <c r="I7244" t="b">
        <f>VLOOKUP(A7244,Examination!A:G, 7)</f>
        <v>0</v>
      </c>
      <c r="J7244">
        <f>VLOOKUP(A7244,Labs!A:B,2)</f>
        <v>171</v>
      </c>
    </row>
    <row r="7245" spans="1:10" x14ac:dyDescent="0.2">
      <c r="A7245">
        <v>80800</v>
      </c>
      <c r="B7245">
        <v>71</v>
      </c>
      <c r="C7245" t="str">
        <f>IF(Demographics!B7245&lt;=20,"18-20",IF(AND(Demographics!B7245&gt;20,Demographics!B7245&lt;=30),"21-30",IF(AND(Demographics!B7245&gt;30,Demographics!B7245&lt;=40),"31-40",IF(AND(Demographics!B7245&gt;40,Demographics!B7245&lt;=50),"41-50",IF(AND(Demographics!B7245&gt;50,Demographics!B7245&lt;=60),"51-60",IF(AND(Demographics!B7245&gt;60,Demographics!B7245&lt;=70),"61-70",IF(Demographics!B7245&gt;=71,"&gt;70","")))))))</f>
        <v>&gt;70</v>
      </c>
      <c r="D7245">
        <f>VLOOKUP(A7245,Examination!A:G, 2)</f>
        <v>185.6</v>
      </c>
      <c r="E7245">
        <f>VLOOKUP(A7245,Examination!A:G,3)</f>
        <v>81.900000000000006</v>
      </c>
      <c r="F7245">
        <f>VLOOKUP(A7245,Examination!A:G, 4)</f>
        <v>23.8</v>
      </c>
      <c r="G7245">
        <f>VLOOKUP(A7245,Examination!A:G, 5)</f>
        <v>74</v>
      </c>
      <c r="H7245">
        <f>VLOOKUP(A7245,Examination!A:G, 6)</f>
        <v>122</v>
      </c>
      <c r="I7245" t="b">
        <f>VLOOKUP(A7245,Examination!A:G, 7)</f>
        <v>0</v>
      </c>
      <c r="J7245">
        <f>VLOOKUP(A7245,Labs!A:B,2)</f>
        <v>173</v>
      </c>
    </row>
    <row r="7246" spans="1:10" x14ac:dyDescent="0.2">
      <c r="A7246">
        <v>80801</v>
      </c>
      <c r="B7246">
        <v>32</v>
      </c>
      <c r="C7246" t="str">
        <f>IF(Demographics!B7246&lt;=20,"18-20",IF(AND(Demographics!B7246&gt;20,Demographics!B7246&lt;=30),"21-30",IF(AND(Demographics!B7246&gt;30,Demographics!B7246&lt;=40),"31-40",IF(AND(Demographics!B7246&gt;40,Demographics!B7246&lt;=50),"41-50",IF(AND(Demographics!B7246&gt;50,Demographics!B7246&lt;=60),"51-60",IF(AND(Demographics!B7246&gt;60,Demographics!B7246&lt;=70),"61-70",IF(Demographics!B7246&gt;=71,"&gt;70","")))))))</f>
        <v>31-40</v>
      </c>
      <c r="D7246">
        <f>VLOOKUP(A7246,Examination!A:G, 2)</f>
        <v>102.1</v>
      </c>
      <c r="E7246">
        <f>VLOOKUP(A7246,Examination!A:G,3)</f>
        <v>16</v>
      </c>
      <c r="F7246">
        <f>VLOOKUP(A7246,Examination!A:G, 4)</f>
        <v>15.3</v>
      </c>
      <c r="G7246">
        <f>VLOOKUP(A7246,Examination!A:G, 5)</f>
        <v>0</v>
      </c>
      <c r="H7246">
        <f>VLOOKUP(A7246,Examination!A:G, 6)</f>
        <v>0</v>
      </c>
      <c r="I7246" t="b">
        <f>VLOOKUP(A7246,Examination!A:G, 7)</f>
        <v>0</v>
      </c>
      <c r="J7246">
        <f>VLOOKUP(A7246,Labs!A:B,2)</f>
        <v>0</v>
      </c>
    </row>
    <row r="7247" spans="1:10" x14ac:dyDescent="0.2">
      <c r="A7247">
        <v>80802</v>
      </c>
      <c r="B7247">
        <v>37</v>
      </c>
      <c r="C7247" t="str">
        <f>IF(Demographics!B7247&lt;=20,"18-20",IF(AND(Demographics!B7247&gt;20,Demographics!B7247&lt;=30),"21-30",IF(AND(Demographics!B7247&gt;30,Demographics!B7247&lt;=40),"31-40",IF(AND(Demographics!B7247&gt;40,Demographics!B7247&lt;=50),"41-50",IF(AND(Demographics!B7247&gt;50,Demographics!B7247&lt;=60),"51-60",IF(AND(Demographics!B7247&gt;60,Demographics!B7247&lt;=70),"61-70",IF(Demographics!B7247&gt;=71,"&gt;70","")))))))</f>
        <v>31-40</v>
      </c>
      <c r="D7247">
        <f>VLOOKUP(A7247,Examination!A:G, 2)</f>
        <v>0</v>
      </c>
      <c r="E7247">
        <f>VLOOKUP(A7247,Examination!A:G,3)</f>
        <v>6.3</v>
      </c>
      <c r="F7247">
        <f>VLOOKUP(A7247,Examination!A:G, 4)</f>
        <v>0</v>
      </c>
      <c r="G7247">
        <f>VLOOKUP(A7247,Examination!A:G, 5)</f>
        <v>0</v>
      </c>
      <c r="H7247">
        <f>VLOOKUP(A7247,Examination!A:G, 6)</f>
        <v>0</v>
      </c>
      <c r="I7247" t="e">
        <f>VLOOKUP(A7247,Examination!A:G, 7)</f>
        <v>#DIV/0!</v>
      </c>
      <c r="J7247">
        <f>VLOOKUP(A7247,Labs!A:B,2)</f>
        <v>0</v>
      </c>
    </row>
    <row r="7248" spans="1:10" x14ac:dyDescent="0.2">
      <c r="A7248">
        <v>80803</v>
      </c>
      <c r="B7248">
        <v>38</v>
      </c>
      <c r="C7248" t="str">
        <f>IF(Demographics!B7248&lt;=20,"18-20",IF(AND(Demographics!B7248&gt;20,Demographics!B7248&lt;=30),"21-30",IF(AND(Demographics!B7248&gt;30,Demographics!B7248&lt;=40),"31-40",IF(AND(Demographics!B7248&gt;40,Demographics!B7248&lt;=50),"41-50",IF(AND(Demographics!B7248&gt;50,Demographics!B7248&lt;=60),"51-60",IF(AND(Demographics!B7248&gt;60,Demographics!B7248&lt;=70),"61-70",IF(Demographics!B7248&gt;=71,"&gt;70","")))))))</f>
        <v>31-40</v>
      </c>
      <c r="D7248">
        <f>VLOOKUP(A7248,Examination!A:G, 2)</f>
        <v>126.3</v>
      </c>
      <c r="E7248">
        <f>VLOOKUP(A7248,Examination!A:G,3)</f>
        <v>27.7</v>
      </c>
      <c r="F7248">
        <f>VLOOKUP(A7248,Examination!A:G, 4)</f>
        <v>17.399999999999999</v>
      </c>
      <c r="G7248">
        <f>VLOOKUP(A7248,Examination!A:G, 5)</f>
        <v>0</v>
      </c>
      <c r="H7248">
        <f>VLOOKUP(A7248,Examination!A:G, 6)</f>
        <v>0</v>
      </c>
      <c r="I7248" t="b">
        <f>VLOOKUP(A7248,Examination!A:G, 7)</f>
        <v>0</v>
      </c>
      <c r="J7248">
        <f>VLOOKUP(A7248,Labs!A:B,2)</f>
        <v>166</v>
      </c>
    </row>
    <row r="7249" spans="1:10" x14ac:dyDescent="0.2">
      <c r="A7249">
        <v>80804</v>
      </c>
      <c r="B7249">
        <v>62</v>
      </c>
      <c r="C7249" t="str">
        <f>IF(Demographics!B7249&lt;=20,"18-20",IF(AND(Demographics!B7249&gt;20,Demographics!B7249&lt;=30),"21-30",IF(AND(Demographics!B7249&gt;30,Demographics!B7249&lt;=40),"31-40",IF(AND(Demographics!B7249&gt;40,Demographics!B7249&lt;=50),"41-50",IF(AND(Demographics!B7249&gt;50,Demographics!B7249&lt;=60),"51-60",IF(AND(Demographics!B7249&gt;60,Demographics!B7249&lt;=70),"61-70",IF(Demographics!B7249&gt;=71,"&gt;70","")))))))</f>
        <v>61-70</v>
      </c>
      <c r="D7249">
        <f>VLOOKUP(A7249,Examination!A:G, 2)</f>
        <v>159.30000000000001</v>
      </c>
      <c r="E7249">
        <f>VLOOKUP(A7249,Examination!A:G,3)</f>
        <v>72.7</v>
      </c>
      <c r="F7249">
        <f>VLOOKUP(A7249,Examination!A:G, 4)</f>
        <v>28.6</v>
      </c>
      <c r="G7249">
        <f>VLOOKUP(A7249,Examination!A:G, 5)</f>
        <v>88</v>
      </c>
      <c r="H7249">
        <f>VLOOKUP(A7249,Examination!A:G, 6)</f>
        <v>170</v>
      </c>
      <c r="I7249" t="b">
        <f>VLOOKUP(A7249,Examination!A:G, 7)</f>
        <v>0</v>
      </c>
      <c r="J7249">
        <f>VLOOKUP(A7249,Labs!A:B,2)</f>
        <v>261</v>
      </c>
    </row>
    <row r="7250" spans="1:10" x14ac:dyDescent="0.2">
      <c r="A7250">
        <v>80805</v>
      </c>
      <c r="B7250">
        <v>37</v>
      </c>
      <c r="C7250" t="str">
        <f>IF(Demographics!B7250&lt;=20,"18-20",IF(AND(Demographics!B7250&gt;20,Demographics!B7250&lt;=30),"21-30",IF(AND(Demographics!B7250&gt;30,Demographics!B7250&lt;=40),"31-40",IF(AND(Demographics!B7250&gt;40,Demographics!B7250&lt;=50),"41-50",IF(AND(Demographics!B7250&gt;50,Demographics!B7250&lt;=60),"51-60",IF(AND(Demographics!B7250&gt;60,Demographics!B7250&lt;=70),"61-70",IF(Demographics!B7250&gt;=71,"&gt;70","")))))))</f>
        <v>31-40</v>
      </c>
      <c r="D7250">
        <f>VLOOKUP(A7250,Examination!A:G, 2)</f>
        <v>170.6</v>
      </c>
      <c r="E7250">
        <f>VLOOKUP(A7250,Examination!A:G,3)</f>
        <v>93.2</v>
      </c>
      <c r="F7250">
        <f>VLOOKUP(A7250,Examination!A:G, 4)</f>
        <v>32</v>
      </c>
      <c r="G7250">
        <f>VLOOKUP(A7250,Examination!A:G, 5)</f>
        <v>82</v>
      </c>
      <c r="H7250">
        <f>VLOOKUP(A7250,Examination!A:G, 6)</f>
        <v>116</v>
      </c>
      <c r="I7250" t="b">
        <f>VLOOKUP(A7250,Examination!A:G, 7)</f>
        <v>1</v>
      </c>
      <c r="J7250">
        <f>VLOOKUP(A7250,Labs!A:B,2)</f>
        <v>219</v>
      </c>
    </row>
    <row r="7251" spans="1:10" x14ac:dyDescent="0.2">
      <c r="A7251">
        <v>80806</v>
      </c>
      <c r="B7251">
        <v>30</v>
      </c>
      <c r="C7251" t="str">
        <f>IF(Demographics!B7251&lt;=20,"18-20",IF(AND(Demographics!B7251&gt;20,Demographics!B7251&lt;=30),"21-30",IF(AND(Demographics!B7251&gt;30,Demographics!B7251&lt;=40),"31-40",IF(AND(Demographics!B7251&gt;40,Demographics!B7251&lt;=50),"41-50",IF(AND(Demographics!B7251&gt;50,Demographics!B7251&lt;=60),"51-60",IF(AND(Demographics!B7251&gt;60,Demographics!B7251&lt;=70),"61-70",IF(Demographics!B7251&gt;=71,"&gt;70","")))))))</f>
        <v>21-30</v>
      </c>
      <c r="D7251">
        <f>VLOOKUP(A7251,Examination!A:G, 2)</f>
        <v>112.4</v>
      </c>
      <c r="E7251">
        <f>VLOOKUP(A7251,Examination!A:G,3)</f>
        <v>20.7</v>
      </c>
      <c r="F7251">
        <f>VLOOKUP(A7251,Examination!A:G, 4)</f>
        <v>16.399999999999999</v>
      </c>
      <c r="G7251">
        <f>VLOOKUP(A7251,Examination!A:G, 5)</f>
        <v>0</v>
      </c>
      <c r="H7251">
        <f>VLOOKUP(A7251,Examination!A:G, 6)</f>
        <v>0</v>
      </c>
      <c r="I7251" t="b">
        <f>VLOOKUP(A7251,Examination!A:G, 7)</f>
        <v>0</v>
      </c>
      <c r="J7251">
        <f>VLOOKUP(A7251,Labs!A:B,2)</f>
        <v>0</v>
      </c>
    </row>
    <row r="7252" spans="1:10" x14ac:dyDescent="0.2">
      <c r="A7252">
        <v>80807</v>
      </c>
      <c r="B7252">
        <v>41</v>
      </c>
      <c r="C7252" t="str">
        <f>IF(Demographics!B7252&lt;=20,"18-20",IF(AND(Demographics!B7252&gt;20,Demographics!B7252&lt;=30),"21-30",IF(AND(Demographics!B7252&gt;30,Demographics!B7252&lt;=40),"31-40",IF(AND(Demographics!B7252&gt;40,Demographics!B7252&lt;=50),"41-50",IF(AND(Demographics!B7252&gt;50,Demographics!B7252&lt;=60),"51-60",IF(AND(Demographics!B7252&gt;60,Demographics!B7252&lt;=70),"61-70",IF(Demographics!B7252&gt;=71,"&gt;70","")))))))</f>
        <v>41-50</v>
      </c>
      <c r="D7252">
        <f>VLOOKUP(A7252,Examination!A:G, 2)</f>
        <v>127.1</v>
      </c>
      <c r="E7252">
        <f>VLOOKUP(A7252,Examination!A:G,3)</f>
        <v>23.1</v>
      </c>
      <c r="F7252">
        <f>VLOOKUP(A7252,Examination!A:G, 4)</f>
        <v>14.3</v>
      </c>
      <c r="G7252">
        <f>VLOOKUP(A7252,Examination!A:G, 5)</f>
        <v>0</v>
      </c>
      <c r="H7252">
        <f>VLOOKUP(A7252,Examination!A:G, 6)</f>
        <v>0</v>
      </c>
      <c r="I7252" t="b">
        <f>VLOOKUP(A7252,Examination!A:G, 7)</f>
        <v>0</v>
      </c>
      <c r="J7252">
        <f>VLOOKUP(A7252,Labs!A:B,2)</f>
        <v>0</v>
      </c>
    </row>
    <row r="7253" spans="1:10" x14ac:dyDescent="0.2">
      <c r="A7253">
        <v>80808</v>
      </c>
      <c r="B7253">
        <v>23</v>
      </c>
      <c r="C7253" t="str">
        <f>IF(Demographics!B7253&lt;=20,"18-20",IF(AND(Demographics!B7253&gt;20,Demographics!B7253&lt;=30),"21-30",IF(AND(Demographics!B7253&gt;30,Demographics!B7253&lt;=40),"31-40",IF(AND(Demographics!B7253&gt;40,Demographics!B7253&lt;=50),"41-50",IF(AND(Demographics!B7253&gt;50,Demographics!B7253&lt;=60),"51-60",IF(AND(Demographics!B7253&gt;60,Demographics!B7253&lt;=70),"61-70",IF(Demographics!B7253&gt;=71,"&gt;70","")))))))</f>
        <v>21-30</v>
      </c>
      <c r="D7253">
        <f>VLOOKUP(A7253,Examination!A:G, 2)</f>
        <v>165.1</v>
      </c>
      <c r="E7253">
        <f>VLOOKUP(A7253,Examination!A:G,3)</f>
        <v>86.5</v>
      </c>
      <c r="F7253">
        <f>VLOOKUP(A7253,Examination!A:G, 4)</f>
        <v>31.7</v>
      </c>
      <c r="G7253">
        <f>VLOOKUP(A7253,Examination!A:G, 5)</f>
        <v>70</v>
      </c>
      <c r="H7253">
        <f>VLOOKUP(A7253,Examination!A:G, 6)</f>
        <v>112</v>
      </c>
      <c r="I7253" t="b">
        <f>VLOOKUP(A7253,Examination!A:G, 7)</f>
        <v>1</v>
      </c>
      <c r="J7253">
        <f>VLOOKUP(A7253,Labs!A:B,2)</f>
        <v>0</v>
      </c>
    </row>
    <row r="7254" spans="1:10" x14ac:dyDescent="0.2">
      <c r="A7254">
        <v>80809</v>
      </c>
      <c r="B7254">
        <v>49</v>
      </c>
      <c r="C7254" t="str">
        <f>IF(Demographics!B7254&lt;=20,"18-20",IF(AND(Demographics!B7254&gt;20,Demographics!B7254&lt;=30),"21-30",IF(AND(Demographics!B7254&gt;30,Demographics!B7254&lt;=40),"31-40",IF(AND(Demographics!B7254&gt;40,Demographics!B7254&lt;=50),"41-50",IF(AND(Demographics!B7254&gt;50,Demographics!B7254&lt;=60),"51-60",IF(AND(Demographics!B7254&gt;60,Demographics!B7254&lt;=70),"61-70",IF(Demographics!B7254&gt;=71,"&gt;70","")))))))</f>
        <v>41-50</v>
      </c>
      <c r="D7254">
        <f>VLOOKUP(A7254,Examination!A:G, 2)</f>
        <v>145.1</v>
      </c>
      <c r="E7254">
        <f>VLOOKUP(A7254,Examination!A:G,3)</f>
        <v>40.1</v>
      </c>
      <c r="F7254">
        <f>VLOOKUP(A7254,Examination!A:G, 4)</f>
        <v>19</v>
      </c>
      <c r="G7254">
        <f>VLOOKUP(A7254,Examination!A:G, 5)</f>
        <v>50</v>
      </c>
      <c r="H7254">
        <f>VLOOKUP(A7254,Examination!A:G, 6)</f>
        <v>86</v>
      </c>
      <c r="I7254" t="b">
        <f>VLOOKUP(A7254,Examination!A:G, 7)</f>
        <v>0</v>
      </c>
      <c r="J7254">
        <f>VLOOKUP(A7254,Labs!A:B,2)</f>
        <v>0</v>
      </c>
    </row>
    <row r="7255" spans="1:10" x14ac:dyDescent="0.2">
      <c r="A7255">
        <v>80810</v>
      </c>
      <c r="B7255">
        <v>40</v>
      </c>
      <c r="C7255" t="str">
        <f>IF(Demographics!B7255&lt;=20,"18-20",IF(AND(Demographics!B7255&gt;20,Demographics!B7255&lt;=30),"21-30",IF(AND(Demographics!B7255&gt;30,Demographics!B7255&lt;=40),"31-40",IF(AND(Demographics!B7255&gt;40,Demographics!B7255&lt;=50),"41-50",IF(AND(Demographics!B7255&gt;50,Demographics!B7255&lt;=60),"51-60",IF(AND(Demographics!B7255&gt;60,Demographics!B7255&lt;=70),"61-70",IF(Demographics!B7255&gt;=71,"&gt;70","")))))))</f>
        <v>31-40</v>
      </c>
      <c r="D7255">
        <f>VLOOKUP(A7255,Examination!A:G, 2)</f>
        <v>166.3</v>
      </c>
      <c r="E7255">
        <f>VLOOKUP(A7255,Examination!A:G,3)</f>
        <v>76.900000000000006</v>
      </c>
      <c r="F7255">
        <f>VLOOKUP(A7255,Examination!A:G, 4)</f>
        <v>27.8</v>
      </c>
      <c r="G7255">
        <f>VLOOKUP(A7255,Examination!A:G, 5)</f>
        <v>94</v>
      </c>
      <c r="H7255">
        <f>VLOOKUP(A7255,Examination!A:G, 6)</f>
        <v>164</v>
      </c>
      <c r="I7255" t="b">
        <f>VLOOKUP(A7255,Examination!A:G, 7)</f>
        <v>0</v>
      </c>
      <c r="J7255">
        <f>VLOOKUP(A7255,Labs!A:B,2)</f>
        <v>246</v>
      </c>
    </row>
    <row r="7256" spans="1:10" x14ac:dyDescent="0.2">
      <c r="A7256">
        <v>80811</v>
      </c>
      <c r="B7256">
        <v>38</v>
      </c>
      <c r="C7256" t="str">
        <f>IF(Demographics!B7256&lt;=20,"18-20",IF(AND(Demographics!B7256&gt;20,Demographics!B7256&lt;=30),"21-30",IF(AND(Demographics!B7256&gt;30,Demographics!B7256&lt;=40),"31-40",IF(AND(Demographics!B7256&gt;40,Demographics!B7256&lt;=50),"41-50",IF(AND(Demographics!B7256&gt;50,Demographics!B7256&lt;=60),"51-60",IF(AND(Demographics!B7256&gt;60,Demographics!B7256&lt;=70),"61-70",IF(Demographics!B7256&gt;=71,"&gt;70","")))))))</f>
        <v>31-40</v>
      </c>
      <c r="D7256">
        <f>VLOOKUP(A7256,Examination!A:G, 2)</f>
        <v>110.5</v>
      </c>
      <c r="E7256">
        <f>VLOOKUP(A7256,Examination!A:G,3)</f>
        <v>19.3</v>
      </c>
      <c r="F7256">
        <f>VLOOKUP(A7256,Examination!A:G, 4)</f>
        <v>15.8</v>
      </c>
      <c r="G7256">
        <f>VLOOKUP(A7256,Examination!A:G, 5)</f>
        <v>0</v>
      </c>
      <c r="H7256">
        <f>VLOOKUP(A7256,Examination!A:G, 6)</f>
        <v>0</v>
      </c>
      <c r="I7256" t="b">
        <f>VLOOKUP(A7256,Examination!A:G, 7)</f>
        <v>0</v>
      </c>
      <c r="J7256">
        <f>VLOOKUP(A7256,Labs!A:B,2)</f>
        <v>0</v>
      </c>
    </row>
    <row r="7257" spans="1:10" x14ac:dyDescent="0.2">
      <c r="A7257">
        <v>80812</v>
      </c>
      <c r="B7257">
        <v>23</v>
      </c>
      <c r="C7257" t="str">
        <f>IF(Demographics!B7257&lt;=20,"18-20",IF(AND(Demographics!B7257&gt;20,Demographics!B7257&lt;=30),"21-30",IF(AND(Demographics!B7257&gt;30,Demographics!B7257&lt;=40),"31-40",IF(AND(Demographics!B7257&gt;40,Demographics!B7257&lt;=50),"41-50",IF(AND(Demographics!B7257&gt;50,Demographics!B7257&lt;=60),"51-60",IF(AND(Demographics!B7257&gt;60,Demographics!B7257&lt;=70),"61-70",IF(Demographics!B7257&gt;=71,"&gt;70","")))))))</f>
        <v>21-30</v>
      </c>
      <c r="D7257">
        <f>VLOOKUP(A7257,Examination!A:G, 2)</f>
        <v>169.9</v>
      </c>
      <c r="E7257">
        <f>VLOOKUP(A7257,Examination!A:G,3)</f>
        <v>73.400000000000006</v>
      </c>
      <c r="F7257">
        <f>VLOOKUP(A7257,Examination!A:G, 4)</f>
        <v>25.4</v>
      </c>
      <c r="G7257">
        <f>VLOOKUP(A7257,Examination!A:G, 5)</f>
        <v>46</v>
      </c>
      <c r="H7257">
        <f>VLOOKUP(A7257,Examination!A:G, 6)</f>
        <v>134</v>
      </c>
      <c r="I7257" t="b">
        <f>VLOOKUP(A7257,Examination!A:G, 7)</f>
        <v>0</v>
      </c>
      <c r="J7257">
        <f>VLOOKUP(A7257,Labs!A:B,2)</f>
        <v>182</v>
      </c>
    </row>
    <row r="7258" spans="1:10" x14ac:dyDescent="0.2">
      <c r="A7258">
        <v>80813</v>
      </c>
      <c r="B7258">
        <v>57</v>
      </c>
      <c r="C7258" t="str">
        <f>IF(Demographics!B7258&lt;=20,"18-20",IF(AND(Demographics!B7258&gt;20,Demographics!B7258&lt;=30),"21-30",IF(AND(Demographics!B7258&gt;30,Demographics!B7258&lt;=40),"31-40",IF(AND(Demographics!B7258&gt;40,Demographics!B7258&lt;=50),"41-50",IF(AND(Demographics!B7258&gt;50,Demographics!B7258&lt;=60),"51-60",IF(AND(Demographics!B7258&gt;60,Demographics!B7258&lt;=70),"61-70",IF(Demographics!B7258&gt;=71,"&gt;70","")))))))</f>
        <v>51-60</v>
      </c>
      <c r="D7258">
        <f>VLOOKUP(A7258,Examination!A:G, 2)</f>
        <v>0</v>
      </c>
      <c r="E7258">
        <f>VLOOKUP(A7258,Examination!A:G,3)</f>
        <v>7.3</v>
      </c>
      <c r="F7258">
        <f>VLOOKUP(A7258,Examination!A:G, 4)</f>
        <v>0</v>
      </c>
      <c r="G7258">
        <f>VLOOKUP(A7258,Examination!A:G, 5)</f>
        <v>0</v>
      </c>
      <c r="H7258">
        <f>VLOOKUP(A7258,Examination!A:G, 6)</f>
        <v>0</v>
      </c>
      <c r="I7258" t="e">
        <f>VLOOKUP(A7258,Examination!A:G, 7)</f>
        <v>#DIV/0!</v>
      </c>
      <c r="J7258">
        <f>VLOOKUP(A7258,Labs!A:B,2)</f>
        <v>0</v>
      </c>
    </row>
    <row r="7259" spans="1:10" x14ac:dyDescent="0.2">
      <c r="A7259">
        <v>80814</v>
      </c>
      <c r="B7259">
        <v>56</v>
      </c>
      <c r="C7259" t="str">
        <f>IF(Demographics!B7259&lt;=20,"18-20",IF(AND(Demographics!B7259&gt;20,Demographics!B7259&lt;=30),"21-30",IF(AND(Demographics!B7259&gt;30,Demographics!B7259&lt;=40),"31-40",IF(AND(Demographics!B7259&gt;40,Demographics!B7259&lt;=50),"41-50",IF(AND(Demographics!B7259&gt;50,Demographics!B7259&lt;=60),"51-60",IF(AND(Demographics!B7259&gt;60,Demographics!B7259&lt;=70),"61-70",IF(Demographics!B7259&gt;=71,"&gt;70","")))))))</f>
        <v>51-60</v>
      </c>
      <c r="D7259">
        <f>VLOOKUP(A7259,Examination!A:G, 2)</f>
        <v>171.5</v>
      </c>
      <c r="E7259">
        <f>VLOOKUP(A7259,Examination!A:G,3)</f>
        <v>62.7</v>
      </c>
      <c r="F7259">
        <f>VLOOKUP(A7259,Examination!A:G, 4)</f>
        <v>21.3</v>
      </c>
      <c r="G7259">
        <f>VLOOKUP(A7259,Examination!A:G, 5)</f>
        <v>76</v>
      </c>
      <c r="H7259">
        <f>VLOOKUP(A7259,Examination!A:G, 6)</f>
        <v>126</v>
      </c>
      <c r="I7259" t="b">
        <f>VLOOKUP(A7259,Examination!A:G, 7)</f>
        <v>0</v>
      </c>
      <c r="J7259">
        <f>VLOOKUP(A7259,Labs!A:B,2)</f>
        <v>165</v>
      </c>
    </row>
    <row r="7260" spans="1:10" x14ac:dyDescent="0.2">
      <c r="A7260">
        <v>80815</v>
      </c>
      <c r="B7260">
        <v>67</v>
      </c>
      <c r="C7260" t="str">
        <f>IF(Demographics!B7260&lt;=20,"18-20",IF(AND(Demographics!B7260&gt;20,Demographics!B7260&lt;=30),"21-30",IF(AND(Demographics!B7260&gt;30,Demographics!B7260&lt;=40),"31-40",IF(AND(Demographics!B7260&gt;40,Demographics!B7260&lt;=50),"41-50",IF(AND(Demographics!B7260&gt;50,Demographics!B7260&lt;=60),"51-60",IF(AND(Demographics!B7260&gt;60,Demographics!B7260&lt;=70),"61-70",IF(Demographics!B7260&gt;=71,"&gt;70","")))))))</f>
        <v>61-70</v>
      </c>
      <c r="D7260">
        <f>VLOOKUP(A7260,Examination!A:G, 2)</f>
        <v>151.6</v>
      </c>
      <c r="E7260">
        <f>VLOOKUP(A7260,Examination!A:G,3)</f>
        <v>83</v>
      </c>
      <c r="F7260">
        <f>VLOOKUP(A7260,Examination!A:G, 4)</f>
        <v>36.1</v>
      </c>
      <c r="G7260">
        <f>VLOOKUP(A7260,Examination!A:G, 5)</f>
        <v>70</v>
      </c>
      <c r="H7260">
        <f>VLOOKUP(A7260,Examination!A:G, 6)</f>
        <v>134</v>
      </c>
      <c r="I7260" t="b">
        <f>VLOOKUP(A7260,Examination!A:G, 7)</f>
        <v>1</v>
      </c>
      <c r="J7260">
        <f>VLOOKUP(A7260,Labs!A:B,2)</f>
        <v>203</v>
      </c>
    </row>
    <row r="7261" spans="1:10" x14ac:dyDescent="0.2">
      <c r="A7261">
        <v>80816</v>
      </c>
      <c r="B7261">
        <v>52</v>
      </c>
      <c r="C7261" t="str">
        <f>IF(Demographics!B7261&lt;=20,"18-20",IF(AND(Demographics!B7261&gt;20,Demographics!B7261&lt;=30),"21-30",IF(AND(Demographics!B7261&gt;30,Demographics!B7261&lt;=40),"31-40",IF(AND(Demographics!B7261&gt;40,Demographics!B7261&lt;=50),"41-50",IF(AND(Demographics!B7261&gt;50,Demographics!B7261&lt;=60),"51-60",IF(AND(Demographics!B7261&gt;60,Demographics!B7261&lt;=70),"61-70",IF(Demographics!B7261&gt;=71,"&gt;70","")))))))</f>
        <v>51-60</v>
      </c>
      <c r="D7261">
        <f>VLOOKUP(A7261,Examination!A:G, 2)</f>
        <v>162</v>
      </c>
      <c r="E7261">
        <f>VLOOKUP(A7261,Examination!A:G,3)</f>
        <v>68.3</v>
      </c>
      <c r="F7261">
        <f>VLOOKUP(A7261,Examination!A:G, 4)</f>
        <v>26</v>
      </c>
      <c r="G7261">
        <f>VLOOKUP(A7261,Examination!A:G, 5)</f>
        <v>74</v>
      </c>
      <c r="H7261">
        <f>VLOOKUP(A7261,Examination!A:G, 6)</f>
        <v>116</v>
      </c>
      <c r="I7261" t="b">
        <f>VLOOKUP(A7261,Examination!A:G, 7)</f>
        <v>0</v>
      </c>
      <c r="J7261">
        <f>VLOOKUP(A7261,Labs!A:B,2)</f>
        <v>197</v>
      </c>
    </row>
    <row r="7262" spans="1:10" x14ac:dyDescent="0.2">
      <c r="A7262">
        <v>80817</v>
      </c>
      <c r="B7262">
        <v>80</v>
      </c>
      <c r="C7262" t="str">
        <f>IF(Demographics!B7262&lt;=20,"18-20",IF(AND(Demographics!B7262&gt;20,Demographics!B7262&lt;=30),"21-30",IF(AND(Demographics!B7262&gt;30,Demographics!B7262&lt;=40),"31-40",IF(AND(Demographics!B7262&gt;40,Demographics!B7262&lt;=50),"41-50",IF(AND(Demographics!B7262&gt;50,Demographics!B7262&lt;=60),"51-60",IF(AND(Demographics!B7262&gt;60,Demographics!B7262&lt;=70),"61-70",IF(Demographics!B7262&gt;=71,"&gt;70","")))))))</f>
        <v>&gt;70</v>
      </c>
      <c r="D7262">
        <f>VLOOKUP(A7262,Examination!A:G, 2)</f>
        <v>165.2</v>
      </c>
      <c r="E7262">
        <f>VLOOKUP(A7262,Examination!A:G,3)</f>
        <v>63.5</v>
      </c>
      <c r="F7262">
        <f>VLOOKUP(A7262,Examination!A:G, 4)</f>
        <v>23.3</v>
      </c>
      <c r="G7262">
        <f>VLOOKUP(A7262,Examination!A:G, 5)</f>
        <v>66</v>
      </c>
      <c r="H7262">
        <f>VLOOKUP(A7262,Examination!A:G, 6)</f>
        <v>122</v>
      </c>
      <c r="I7262" t="b">
        <f>VLOOKUP(A7262,Examination!A:G, 7)</f>
        <v>0</v>
      </c>
      <c r="J7262">
        <f>VLOOKUP(A7262,Labs!A:B,2)</f>
        <v>192</v>
      </c>
    </row>
    <row r="7263" spans="1:10" x14ac:dyDescent="0.2">
      <c r="A7263">
        <v>80818</v>
      </c>
      <c r="B7263">
        <v>46</v>
      </c>
      <c r="C7263" t="str">
        <f>IF(Demographics!B7263&lt;=20,"18-20",IF(AND(Demographics!B7263&gt;20,Demographics!B7263&lt;=30),"21-30",IF(AND(Demographics!B7263&gt;30,Demographics!B7263&lt;=40),"31-40",IF(AND(Demographics!B7263&gt;40,Demographics!B7263&lt;=50),"41-50",IF(AND(Demographics!B7263&gt;50,Demographics!B7263&lt;=60),"51-60",IF(AND(Demographics!B7263&gt;60,Demographics!B7263&lt;=70),"61-70",IF(Demographics!B7263&gt;=71,"&gt;70","")))))))</f>
        <v>41-50</v>
      </c>
      <c r="D7263">
        <f>VLOOKUP(A7263,Examination!A:G, 2)</f>
        <v>139.9</v>
      </c>
      <c r="E7263">
        <f>VLOOKUP(A7263,Examination!A:G,3)</f>
        <v>48.5</v>
      </c>
      <c r="F7263">
        <f>VLOOKUP(A7263,Examination!A:G, 4)</f>
        <v>24.8</v>
      </c>
      <c r="G7263">
        <f>VLOOKUP(A7263,Examination!A:G, 5)</f>
        <v>60</v>
      </c>
      <c r="H7263">
        <f>VLOOKUP(A7263,Examination!A:G, 6)</f>
        <v>108</v>
      </c>
      <c r="I7263" t="b">
        <f>VLOOKUP(A7263,Examination!A:G, 7)</f>
        <v>0</v>
      </c>
      <c r="J7263">
        <f>VLOOKUP(A7263,Labs!A:B,2)</f>
        <v>0</v>
      </c>
    </row>
    <row r="7264" spans="1:10" x14ac:dyDescent="0.2">
      <c r="A7264">
        <v>80819</v>
      </c>
      <c r="B7264">
        <v>26</v>
      </c>
      <c r="C7264" t="str">
        <f>IF(Demographics!B7264&lt;=20,"18-20",IF(AND(Demographics!B7264&gt;20,Demographics!B7264&lt;=30),"21-30",IF(AND(Demographics!B7264&gt;30,Demographics!B7264&lt;=40),"31-40",IF(AND(Demographics!B7264&gt;40,Demographics!B7264&lt;=50),"41-50",IF(AND(Demographics!B7264&gt;50,Demographics!B7264&lt;=60),"51-60",IF(AND(Demographics!B7264&gt;60,Demographics!B7264&lt;=70),"61-70",IF(Demographics!B7264&gt;=71,"&gt;70","")))))))</f>
        <v>21-30</v>
      </c>
      <c r="D7264">
        <f>VLOOKUP(A7264,Examination!A:G, 2)</f>
        <v>155.6</v>
      </c>
      <c r="E7264">
        <f>VLOOKUP(A7264,Examination!A:G,3)</f>
        <v>85.4</v>
      </c>
      <c r="F7264">
        <f>VLOOKUP(A7264,Examination!A:G, 4)</f>
        <v>35.299999999999997</v>
      </c>
      <c r="G7264">
        <f>VLOOKUP(A7264,Examination!A:G, 5)</f>
        <v>58</v>
      </c>
      <c r="H7264">
        <f>VLOOKUP(A7264,Examination!A:G, 6)</f>
        <v>102</v>
      </c>
      <c r="I7264" t="b">
        <f>VLOOKUP(A7264,Examination!A:G, 7)</f>
        <v>1</v>
      </c>
      <c r="J7264">
        <f>VLOOKUP(A7264,Labs!A:B,2)</f>
        <v>156</v>
      </c>
    </row>
    <row r="7265" spans="1:10" x14ac:dyDescent="0.2">
      <c r="A7265">
        <v>80820</v>
      </c>
      <c r="B7265">
        <v>33</v>
      </c>
      <c r="C7265" t="str">
        <f>IF(Demographics!B7265&lt;=20,"18-20",IF(AND(Demographics!B7265&gt;20,Demographics!B7265&lt;=30),"21-30",IF(AND(Demographics!B7265&gt;30,Demographics!B7265&lt;=40),"31-40",IF(AND(Demographics!B7265&gt;40,Demographics!B7265&lt;=50),"41-50",IF(AND(Demographics!B7265&gt;50,Demographics!B7265&lt;=60),"51-60",IF(AND(Demographics!B7265&gt;60,Demographics!B7265&lt;=70),"61-70",IF(Demographics!B7265&gt;=71,"&gt;70","")))))))</f>
        <v>31-40</v>
      </c>
      <c r="D7265">
        <f>VLOOKUP(A7265,Examination!A:G, 2)</f>
        <v>166.4</v>
      </c>
      <c r="E7265">
        <f>VLOOKUP(A7265,Examination!A:G,3)</f>
        <v>94.3</v>
      </c>
      <c r="F7265">
        <f>VLOOKUP(A7265,Examination!A:G, 4)</f>
        <v>34.1</v>
      </c>
      <c r="G7265">
        <f>VLOOKUP(A7265,Examination!A:G, 5)</f>
        <v>70</v>
      </c>
      <c r="H7265">
        <f>VLOOKUP(A7265,Examination!A:G, 6)</f>
        <v>126</v>
      </c>
      <c r="I7265" t="b">
        <f>VLOOKUP(A7265,Examination!A:G, 7)</f>
        <v>1</v>
      </c>
      <c r="J7265">
        <f>VLOOKUP(A7265,Labs!A:B,2)</f>
        <v>201</v>
      </c>
    </row>
    <row r="7266" spans="1:10" x14ac:dyDescent="0.2">
      <c r="A7266">
        <v>80821</v>
      </c>
      <c r="B7266">
        <v>38</v>
      </c>
      <c r="C7266" t="str">
        <f>IF(Demographics!B7266&lt;=20,"18-20",IF(AND(Demographics!B7266&gt;20,Demographics!B7266&lt;=30),"21-30",IF(AND(Demographics!B7266&gt;30,Demographics!B7266&lt;=40),"31-40",IF(AND(Demographics!B7266&gt;40,Demographics!B7266&lt;=50),"41-50",IF(AND(Demographics!B7266&gt;50,Demographics!B7266&lt;=60),"51-60",IF(AND(Demographics!B7266&gt;60,Demographics!B7266&lt;=70),"61-70",IF(Demographics!B7266&gt;=71,"&gt;70","")))))))</f>
        <v>31-40</v>
      </c>
      <c r="D7266">
        <f>VLOOKUP(A7266,Examination!A:G, 2)</f>
        <v>167.7</v>
      </c>
      <c r="E7266">
        <f>VLOOKUP(A7266,Examination!A:G,3)</f>
        <v>73.7</v>
      </c>
      <c r="F7266">
        <f>VLOOKUP(A7266,Examination!A:G, 4)</f>
        <v>26.2</v>
      </c>
      <c r="G7266">
        <f>VLOOKUP(A7266,Examination!A:G, 5)</f>
        <v>70</v>
      </c>
      <c r="H7266">
        <f>VLOOKUP(A7266,Examination!A:G, 6)</f>
        <v>100</v>
      </c>
      <c r="I7266" t="b">
        <f>VLOOKUP(A7266,Examination!A:G, 7)</f>
        <v>0</v>
      </c>
      <c r="J7266">
        <f>VLOOKUP(A7266,Labs!A:B,2)</f>
        <v>271</v>
      </c>
    </row>
    <row r="7267" spans="1:10" x14ac:dyDescent="0.2">
      <c r="A7267">
        <v>80822</v>
      </c>
      <c r="B7267">
        <v>80</v>
      </c>
      <c r="C7267" t="str">
        <f>IF(Demographics!B7267&lt;=20,"18-20",IF(AND(Demographics!B7267&gt;20,Demographics!B7267&lt;=30),"21-30",IF(AND(Demographics!B7267&gt;30,Demographics!B7267&lt;=40),"31-40",IF(AND(Demographics!B7267&gt;40,Demographics!B7267&lt;=50),"41-50",IF(AND(Demographics!B7267&gt;50,Demographics!B7267&lt;=60),"51-60",IF(AND(Demographics!B7267&gt;60,Demographics!B7267&lt;=70),"61-70",IF(Demographics!B7267&gt;=71,"&gt;70","")))))))</f>
        <v>&gt;70</v>
      </c>
      <c r="D7267">
        <f>VLOOKUP(A7267,Examination!A:G, 2)</f>
        <v>178</v>
      </c>
      <c r="E7267">
        <f>VLOOKUP(A7267,Examination!A:G,3)</f>
        <v>105.4</v>
      </c>
      <c r="F7267">
        <f>VLOOKUP(A7267,Examination!A:G, 4)</f>
        <v>33.299999999999997</v>
      </c>
      <c r="G7267">
        <f>VLOOKUP(A7267,Examination!A:G, 5)</f>
        <v>64</v>
      </c>
      <c r="H7267">
        <f>VLOOKUP(A7267,Examination!A:G, 6)</f>
        <v>124</v>
      </c>
      <c r="I7267" t="b">
        <f>VLOOKUP(A7267,Examination!A:G, 7)</f>
        <v>1</v>
      </c>
      <c r="J7267">
        <f>VLOOKUP(A7267,Labs!A:B,2)</f>
        <v>166</v>
      </c>
    </row>
    <row r="7268" spans="1:10" x14ac:dyDescent="0.2">
      <c r="A7268">
        <v>80823</v>
      </c>
      <c r="B7268">
        <v>48</v>
      </c>
      <c r="C7268" t="str">
        <f>IF(Demographics!B7268&lt;=20,"18-20",IF(AND(Demographics!B7268&gt;20,Demographics!B7268&lt;=30),"21-30",IF(AND(Demographics!B7268&gt;30,Demographics!B7268&lt;=40),"31-40",IF(AND(Demographics!B7268&gt;40,Demographics!B7268&lt;=50),"41-50",IF(AND(Demographics!B7268&gt;50,Demographics!B7268&lt;=60),"51-60",IF(AND(Demographics!B7268&gt;60,Demographics!B7268&lt;=70),"61-70",IF(Demographics!B7268&gt;=71,"&gt;70","")))))))</f>
        <v>41-50</v>
      </c>
      <c r="D7268">
        <f>VLOOKUP(A7268,Examination!A:G, 2)</f>
        <v>168.3</v>
      </c>
      <c r="E7268">
        <f>VLOOKUP(A7268,Examination!A:G,3)</f>
        <v>67.5</v>
      </c>
      <c r="F7268">
        <f>VLOOKUP(A7268,Examination!A:G, 4)</f>
        <v>23.8</v>
      </c>
      <c r="G7268">
        <f>VLOOKUP(A7268,Examination!A:G, 5)</f>
        <v>72</v>
      </c>
      <c r="H7268">
        <f>VLOOKUP(A7268,Examination!A:G, 6)</f>
        <v>116</v>
      </c>
      <c r="I7268" t="b">
        <f>VLOOKUP(A7268,Examination!A:G, 7)</f>
        <v>0</v>
      </c>
      <c r="J7268">
        <f>VLOOKUP(A7268,Labs!A:B,2)</f>
        <v>235</v>
      </c>
    </row>
    <row r="7269" spans="1:10" x14ac:dyDescent="0.2">
      <c r="A7269">
        <v>80824</v>
      </c>
      <c r="B7269">
        <v>48</v>
      </c>
      <c r="C7269" t="str">
        <f>IF(Demographics!B7269&lt;=20,"18-20",IF(AND(Demographics!B7269&gt;20,Demographics!B7269&lt;=30),"21-30",IF(AND(Demographics!B7269&gt;30,Demographics!B7269&lt;=40),"31-40",IF(AND(Demographics!B7269&gt;40,Demographics!B7269&lt;=50),"41-50",IF(AND(Demographics!B7269&gt;50,Demographics!B7269&lt;=60),"51-60",IF(AND(Demographics!B7269&gt;60,Demographics!B7269&lt;=70),"61-70",IF(Demographics!B7269&gt;=71,"&gt;70","")))))))</f>
        <v>41-50</v>
      </c>
      <c r="D7269">
        <f>VLOOKUP(A7269,Examination!A:G, 2)</f>
        <v>156.5</v>
      </c>
      <c r="E7269">
        <f>VLOOKUP(A7269,Examination!A:G,3)</f>
        <v>84.7</v>
      </c>
      <c r="F7269">
        <f>VLOOKUP(A7269,Examination!A:G, 4)</f>
        <v>34.6</v>
      </c>
      <c r="G7269">
        <f>VLOOKUP(A7269,Examination!A:G, 5)</f>
        <v>56</v>
      </c>
      <c r="H7269">
        <f>VLOOKUP(A7269,Examination!A:G, 6)</f>
        <v>116</v>
      </c>
      <c r="I7269" t="b">
        <f>VLOOKUP(A7269,Examination!A:G, 7)</f>
        <v>1</v>
      </c>
      <c r="J7269">
        <f>VLOOKUP(A7269,Labs!A:B,2)</f>
        <v>198</v>
      </c>
    </row>
    <row r="7270" spans="1:10" x14ac:dyDescent="0.2">
      <c r="A7270">
        <v>80825</v>
      </c>
      <c r="B7270">
        <v>35</v>
      </c>
      <c r="C7270" t="str">
        <f>IF(Demographics!B7270&lt;=20,"18-20",IF(AND(Demographics!B7270&gt;20,Demographics!B7270&lt;=30),"21-30",IF(AND(Demographics!B7270&gt;30,Demographics!B7270&lt;=40),"31-40",IF(AND(Demographics!B7270&gt;40,Demographics!B7270&lt;=50),"41-50",IF(AND(Demographics!B7270&gt;50,Demographics!B7270&lt;=60),"51-60",IF(AND(Demographics!B7270&gt;60,Demographics!B7270&lt;=70),"61-70",IF(Demographics!B7270&gt;=71,"&gt;70","")))))))</f>
        <v>31-40</v>
      </c>
      <c r="D7270">
        <f>VLOOKUP(A7270,Examination!A:G, 2)</f>
        <v>175.2</v>
      </c>
      <c r="E7270">
        <f>VLOOKUP(A7270,Examination!A:G,3)</f>
        <v>80.2</v>
      </c>
      <c r="F7270">
        <f>VLOOKUP(A7270,Examination!A:G, 4)</f>
        <v>26.1</v>
      </c>
      <c r="G7270">
        <f>VLOOKUP(A7270,Examination!A:G, 5)</f>
        <v>72</v>
      </c>
      <c r="H7270">
        <f>VLOOKUP(A7270,Examination!A:G, 6)</f>
        <v>118</v>
      </c>
      <c r="I7270" t="b">
        <f>VLOOKUP(A7270,Examination!A:G, 7)</f>
        <v>0</v>
      </c>
      <c r="J7270">
        <f>VLOOKUP(A7270,Labs!A:B,2)</f>
        <v>186</v>
      </c>
    </row>
    <row r="7271" spans="1:10" x14ac:dyDescent="0.2">
      <c r="A7271">
        <v>80826</v>
      </c>
      <c r="B7271">
        <v>30</v>
      </c>
      <c r="C7271" t="str">
        <f>IF(Demographics!B7271&lt;=20,"18-20",IF(AND(Demographics!B7271&gt;20,Demographics!B7271&lt;=30),"21-30",IF(AND(Demographics!B7271&gt;30,Demographics!B7271&lt;=40),"31-40",IF(AND(Demographics!B7271&gt;40,Demographics!B7271&lt;=50),"41-50",IF(AND(Demographics!B7271&gt;50,Demographics!B7271&lt;=60),"51-60",IF(AND(Demographics!B7271&gt;60,Demographics!B7271&lt;=70),"61-70",IF(Demographics!B7271&gt;=71,"&gt;70","")))))))</f>
        <v>21-30</v>
      </c>
      <c r="D7271">
        <f>VLOOKUP(A7271,Examination!A:G, 2)</f>
        <v>172.6</v>
      </c>
      <c r="E7271">
        <f>VLOOKUP(A7271,Examination!A:G,3)</f>
        <v>90.7</v>
      </c>
      <c r="F7271">
        <f>VLOOKUP(A7271,Examination!A:G, 4)</f>
        <v>30.4</v>
      </c>
      <c r="G7271">
        <f>VLOOKUP(A7271,Examination!A:G, 5)</f>
        <v>0</v>
      </c>
      <c r="H7271">
        <f>VLOOKUP(A7271,Examination!A:G, 6)</f>
        <v>0</v>
      </c>
      <c r="I7271" t="b">
        <f>VLOOKUP(A7271,Examination!A:G, 7)</f>
        <v>1</v>
      </c>
      <c r="J7271">
        <f>VLOOKUP(A7271,Labs!A:B,2)</f>
        <v>153</v>
      </c>
    </row>
    <row r="7272" spans="1:10" x14ac:dyDescent="0.2">
      <c r="A7272">
        <v>80827</v>
      </c>
      <c r="B7272">
        <v>33</v>
      </c>
      <c r="C7272" t="str">
        <f>IF(Demographics!B7272&lt;=20,"18-20",IF(AND(Demographics!B7272&gt;20,Demographics!B7272&lt;=30),"21-30",IF(AND(Demographics!B7272&gt;30,Demographics!B7272&lt;=40),"31-40",IF(AND(Demographics!B7272&gt;40,Demographics!B7272&lt;=50),"41-50",IF(AND(Demographics!B7272&gt;50,Demographics!B7272&lt;=60),"51-60",IF(AND(Demographics!B7272&gt;60,Demographics!B7272&lt;=70),"61-70",IF(Demographics!B7272&gt;=71,"&gt;70","")))))))</f>
        <v>31-40</v>
      </c>
      <c r="D7272">
        <f>VLOOKUP(A7272,Examination!A:G, 2)</f>
        <v>132.80000000000001</v>
      </c>
      <c r="E7272">
        <f>VLOOKUP(A7272,Examination!A:G,3)</f>
        <v>32.6</v>
      </c>
      <c r="F7272">
        <f>VLOOKUP(A7272,Examination!A:G, 4)</f>
        <v>18.5</v>
      </c>
      <c r="G7272">
        <f>VLOOKUP(A7272,Examination!A:G, 5)</f>
        <v>0</v>
      </c>
      <c r="H7272">
        <f>VLOOKUP(A7272,Examination!A:G, 6)</f>
        <v>0</v>
      </c>
      <c r="I7272" t="b">
        <f>VLOOKUP(A7272,Examination!A:G, 7)</f>
        <v>0</v>
      </c>
      <c r="J7272">
        <f>VLOOKUP(A7272,Labs!A:B,2)</f>
        <v>139</v>
      </c>
    </row>
    <row r="7273" spans="1:10" x14ac:dyDescent="0.2">
      <c r="A7273">
        <v>80828</v>
      </c>
      <c r="B7273">
        <v>40</v>
      </c>
      <c r="C7273" t="str">
        <f>IF(Demographics!B7273&lt;=20,"18-20",IF(AND(Demographics!B7273&gt;20,Demographics!B7273&lt;=30),"21-30",IF(AND(Demographics!B7273&gt;30,Demographics!B7273&lt;=40),"31-40",IF(AND(Demographics!B7273&gt;40,Demographics!B7273&lt;=50),"41-50",IF(AND(Demographics!B7273&gt;50,Demographics!B7273&lt;=60),"51-60",IF(AND(Demographics!B7273&gt;60,Demographics!B7273&lt;=70),"61-70",IF(Demographics!B7273&gt;=71,"&gt;70","")))))))</f>
        <v>31-40</v>
      </c>
      <c r="D7273">
        <f>VLOOKUP(A7273,Examination!A:G, 2)</f>
        <v>160</v>
      </c>
      <c r="E7273">
        <f>VLOOKUP(A7273,Examination!A:G,3)</f>
        <v>48.7</v>
      </c>
      <c r="F7273">
        <f>VLOOKUP(A7273,Examination!A:G, 4)</f>
        <v>19</v>
      </c>
      <c r="G7273">
        <f>VLOOKUP(A7273,Examination!A:G, 5)</f>
        <v>4</v>
      </c>
      <c r="H7273">
        <f>VLOOKUP(A7273,Examination!A:G, 6)</f>
        <v>104</v>
      </c>
      <c r="I7273" t="b">
        <f>VLOOKUP(A7273,Examination!A:G, 7)</f>
        <v>0</v>
      </c>
      <c r="J7273">
        <f>VLOOKUP(A7273,Labs!A:B,2)</f>
        <v>211</v>
      </c>
    </row>
    <row r="7274" spans="1:10" x14ac:dyDescent="0.2">
      <c r="A7274">
        <v>80829</v>
      </c>
      <c r="B7274">
        <v>35</v>
      </c>
      <c r="C7274" t="str">
        <f>IF(Demographics!B7274&lt;=20,"18-20",IF(AND(Demographics!B7274&gt;20,Demographics!B7274&lt;=30),"21-30",IF(AND(Demographics!B7274&gt;30,Demographics!B7274&lt;=40),"31-40",IF(AND(Demographics!B7274&gt;40,Demographics!B7274&lt;=50),"41-50",IF(AND(Demographics!B7274&gt;50,Demographics!B7274&lt;=60),"51-60",IF(AND(Demographics!B7274&gt;60,Demographics!B7274&lt;=70),"61-70",IF(Demographics!B7274&gt;=71,"&gt;70","")))))))</f>
        <v>31-40</v>
      </c>
      <c r="D7274">
        <f>VLOOKUP(A7274,Examination!A:G, 2)</f>
        <v>152.4</v>
      </c>
      <c r="E7274">
        <f>VLOOKUP(A7274,Examination!A:G,3)</f>
        <v>49.7</v>
      </c>
      <c r="F7274">
        <f>VLOOKUP(A7274,Examination!A:G, 4)</f>
        <v>21.4</v>
      </c>
      <c r="G7274">
        <f>VLOOKUP(A7274,Examination!A:G, 5)</f>
        <v>58</v>
      </c>
      <c r="H7274">
        <f>VLOOKUP(A7274,Examination!A:G, 6)</f>
        <v>102</v>
      </c>
      <c r="I7274" t="b">
        <f>VLOOKUP(A7274,Examination!A:G, 7)</f>
        <v>0</v>
      </c>
      <c r="J7274">
        <f>VLOOKUP(A7274,Labs!A:B,2)</f>
        <v>163</v>
      </c>
    </row>
    <row r="7275" spans="1:10" x14ac:dyDescent="0.2">
      <c r="A7275">
        <v>80830</v>
      </c>
      <c r="B7275">
        <v>32</v>
      </c>
      <c r="C7275" t="str">
        <f>IF(Demographics!B7275&lt;=20,"18-20",IF(AND(Demographics!B7275&gt;20,Demographics!B7275&lt;=30),"21-30",IF(AND(Demographics!B7275&gt;30,Demographics!B7275&lt;=40),"31-40",IF(AND(Demographics!B7275&gt;40,Demographics!B7275&lt;=50),"41-50",IF(AND(Demographics!B7275&gt;50,Demographics!B7275&lt;=60),"51-60",IF(AND(Demographics!B7275&gt;60,Demographics!B7275&lt;=70),"61-70",IF(Demographics!B7275&gt;=71,"&gt;70","")))))))</f>
        <v>31-40</v>
      </c>
      <c r="D7275">
        <f>VLOOKUP(A7275,Examination!A:G, 2)</f>
        <v>132.6</v>
      </c>
      <c r="E7275">
        <f>VLOOKUP(A7275,Examination!A:G,3)</f>
        <v>45.9</v>
      </c>
      <c r="F7275">
        <f>VLOOKUP(A7275,Examination!A:G, 4)</f>
        <v>26.1</v>
      </c>
      <c r="G7275">
        <f>VLOOKUP(A7275,Examination!A:G, 5)</f>
        <v>72</v>
      </c>
      <c r="H7275">
        <f>VLOOKUP(A7275,Examination!A:G, 6)</f>
        <v>110</v>
      </c>
      <c r="I7275" t="b">
        <f>VLOOKUP(A7275,Examination!A:G, 7)</f>
        <v>0</v>
      </c>
      <c r="J7275">
        <f>VLOOKUP(A7275,Labs!A:B,2)</f>
        <v>173</v>
      </c>
    </row>
    <row r="7276" spans="1:10" x14ac:dyDescent="0.2">
      <c r="A7276">
        <v>80831</v>
      </c>
      <c r="B7276">
        <v>80</v>
      </c>
      <c r="C7276" t="str">
        <f>IF(Demographics!B7276&lt;=20,"18-20",IF(AND(Demographics!B7276&gt;20,Demographics!B7276&lt;=30),"21-30",IF(AND(Demographics!B7276&gt;30,Demographics!B7276&lt;=40),"31-40",IF(AND(Demographics!B7276&gt;40,Demographics!B7276&lt;=50),"41-50",IF(AND(Demographics!B7276&gt;50,Demographics!B7276&lt;=60),"51-60",IF(AND(Demographics!B7276&gt;60,Demographics!B7276&lt;=70),"61-70",IF(Demographics!B7276&gt;=71,"&gt;70","")))))))</f>
        <v>&gt;70</v>
      </c>
      <c r="D7276">
        <f>VLOOKUP(A7276,Examination!A:G, 2)</f>
        <v>143.6</v>
      </c>
      <c r="E7276">
        <f>VLOOKUP(A7276,Examination!A:G,3)</f>
        <v>64</v>
      </c>
      <c r="F7276">
        <f>VLOOKUP(A7276,Examination!A:G, 4)</f>
        <v>31</v>
      </c>
      <c r="G7276">
        <f>VLOOKUP(A7276,Examination!A:G, 5)</f>
        <v>50</v>
      </c>
      <c r="H7276">
        <f>VLOOKUP(A7276,Examination!A:G, 6)</f>
        <v>110</v>
      </c>
      <c r="I7276" t="b">
        <f>VLOOKUP(A7276,Examination!A:G, 7)</f>
        <v>1</v>
      </c>
      <c r="J7276">
        <f>VLOOKUP(A7276,Labs!A:B,2)</f>
        <v>0</v>
      </c>
    </row>
    <row r="7277" spans="1:10" x14ac:dyDescent="0.2">
      <c r="A7277">
        <v>80832</v>
      </c>
      <c r="B7277">
        <v>36</v>
      </c>
      <c r="C7277" t="str">
        <f>IF(Demographics!B7277&lt;=20,"18-20",IF(AND(Demographics!B7277&gt;20,Demographics!B7277&lt;=30),"21-30",IF(AND(Demographics!B7277&gt;30,Demographics!B7277&lt;=40),"31-40",IF(AND(Demographics!B7277&gt;40,Demographics!B7277&lt;=50),"41-50",IF(AND(Demographics!B7277&gt;50,Demographics!B7277&lt;=60),"51-60",IF(AND(Demographics!B7277&gt;60,Demographics!B7277&lt;=70),"61-70",IF(Demographics!B7277&gt;=71,"&gt;70","")))))))</f>
        <v>31-40</v>
      </c>
      <c r="D7277">
        <f>VLOOKUP(A7277,Examination!A:G, 2)</f>
        <v>160.69999999999999</v>
      </c>
      <c r="E7277">
        <f>VLOOKUP(A7277,Examination!A:G,3)</f>
        <v>70.5</v>
      </c>
      <c r="F7277">
        <f>VLOOKUP(A7277,Examination!A:G, 4)</f>
        <v>27.3</v>
      </c>
      <c r="G7277">
        <f>VLOOKUP(A7277,Examination!A:G, 5)</f>
        <v>72</v>
      </c>
      <c r="H7277">
        <f>VLOOKUP(A7277,Examination!A:G, 6)</f>
        <v>114</v>
      </c>
      <c r="I7277" t="b">
        <f>VLOOKUP(A7277,Examination!A:G, 7)</f>
        <v>0</v>
      </c>
      <c r="J7277">
        <f>VLOOKUP(A7277,Labs!A:B,2)</f>
        <v>237</v>
      </c>
    </row>
    <row r="7278" spans="1:10" x14ac:dyDescent="0.2">
      <c r="A7278">
        <v>80833</v>
      </c>
      <c r="B7278">
        <v>33</v>
      </c>
      <c r="C7278" t="str">
        <f>IF(Demographics!B7278&lt;=20,"18-20",IF(AND(Demographics!B7278&gt;20,Demographics!B7278&lt;=30),"21-30",IF(AND(Demographics!B7278&gt;30,Demographics!B7278&lt;=40),"31-40",IF(AND(Demographics!B7278&gt;40,Demographics!B7278&lt;=50),"41-50",IF(AND(Demographics!B7278&gt;50,Demographics!B7278&lt;=60),"51-60",IF(AND(Demographics!B7278&gt;60,Demographics!B7278&lt;=70),"61-70",IF(Demographics!B7278&gt;=71,"&gt;70","")))))))</f>
        <v>31-40</v>
      </c>
      <c r="D7278">
        <f>VLOOKUP(A7278,Examination!A:G, 2)</f>
        <v>171.8</v>
      </c>
      <c r="E7278">
        <f>VLOOKUP(A7278,Examination!A:G,3)</f>
        <v>80.2</v>
      </c>
      <c r="F7278">
        <f>VLOOKUP(A7278,Examination!A:G, 4)</f>
        <v>27.2</v>
      </c>
      <c r="G7278">
        <f>VLOOKUP(A7278,Examination!A:G, 5)</f>
        <v>90</v>
      </c>
      <c r="H7278">
        <f>VLOOKUP(A7278,Examination!A:G, 6)</f>
        <v>170</v>
      </c>
      <c r="I7278" t="b">
        <f>VLOOKUP(A7278,Examination!A:G, 7)</f>
        <v>0</v>
      </c>
      <c r="J7278">
        <f>VLOOKUP(A7278,Labs!A:B,2)</f>
        <v>274</v>
      </c>
    </row>
    <row r="7279" spans="1:10" x14ac:dyDescent="0.2">
      <c r="A7279">
        <v>80834</v>
      </c>
      <c r="B7279">
        <v>77</v>
      </c>
      <c r="C7279" t="str">
        <f>IF(Demographics!B7279&lt;=20,"18-20",IF(AND(Demographics!B7279&gt;20,Demographics!B7279&lt;=30),"21-30",IF(AND(Demographics!B7279&gt;30,Demographics!B7279&lt;=40),"31-40",IF(AND(Demographics!B7279&gt;40,Demographics!B7279&lt;=50),"41-50",IF(AND(Demographics!B7279&gt;50,Demographics!B7279&lt;=60),"51-60",IF(AND(Demographics!B7279&gt;60,Demographics!B7279&lt;=70),"61-70",IF(Demographics!B7279&gt;=71,"&gt;70","")))))))</f>
        <v>&gt;70</v>
      </c>
      <c r="D7279">
        <f>VLOOKUP(A7279,Examination!A:G, 2)</f>
        <v>102.6</v>
      </c>
      <c r="E7279">
        <f>VLOOKUP(A7279,Examination!A:G,3)</f>
        <v>13.8</v>
      </c>
      <c r="F7279">
        <f>VLOOKUP(A7279,Examination!A:G, 4)</f>
        <v>13.1</v>
      </c>
      <c r="G7279">
        <f>VLOOKUP(A7279,Examination!A:G, 5)</f>
        <v>0</v>
      </c>
      <c r="H7279">
        <f>VLOOKUP(A7279,Examination!A:G, 6)</f>
        <v>0</v>
      </c>
      <c r="I7279" t="b">
        <f>VLOOKUP(A7279,Examination!A:G, 7)</f>
        <v>0</v>
      </c>
      <c r="J7279">
        <f>VLOOKUP(A7279,Labs!A:B,2)</f>
        <v>0</v>
      </c>
    </row>
    <row r="7280" spans="1:10" x14ac:dyDescent="0.2">
      <c r="A7280">
        <v>80835</v>
      </c>
      <c r="B7280">
        <v>28</v>
      </c>
      <c r="C7280" t="str">
        <f>IF(Demographics!B7280&lt;=20,"18-20",IF(AND(Demographics!B7280&gt;20,Demographics!B7280&lt;=30),"21-30",IF(AND(Demographics!B7280&gt;30,Demographics!B7280&lt;=40),"31-40",IF(AND(Demographics!B7280&gt;40,Demographics!B7280&lt;=50),"41-50",IF(AND(Demographics!B7280&gt;50,Demographics!B7280&lt;=60),"51-60",IF(AND(Demographics!B7280&gt;60,Demographics!B7280&lt;=70),"61-70",IF(Demographics!B7280&gt;=71,"&gt;70","")))))))</f>
        <v>21-30</v>
      </c>
      <c r="D7280">
        <f>VLOOKUP(A7280,Examination!A:G, 2)</f>
        <v>109.9</v>
      </c>
      <c r="E7280">
        <f>VLOOKUP(A7280,Examination!A:G,3)</f>
        <v>19.600000000000001</v>
      </c>
      <c r="F7280">
        <f>VLOOKUP(A7280,Examination!A:G, 4)</f>
        <v>16.2</v>
      </c>
      <c r="G7280">
        <f>VLOOKUP(A7280,Examination!A:G, 5)</f>
        <v>0</v>
      </c>
      <c r="H7280">
        <f>VLOOKUP(A7280,Examination!A:G, 6)</f>
        <v>0</v>
      </c>
      <c r="I7280" t="b">
        <f>VLOOKUP(A7280,Examination!A:G, 7)</f>
        <v>0</v>
      </c>
      <c r="J7280">
        <f>VLOOKUP(A7280,Labs!A:B,2)</f>
        <v>0</v>
      </c>
    </row>
    <row r="7281" spans="1:10" x14ac:dyDescent="0.2">
      <c r="A7281">
        <v>80836</v>
      </c>
      <c r="B7281">
        <v>63</v>
      </c>
      <c r="C7281" t="str">
        <f>IF(Demographics!B7281&lt;=20,"18-20",IF(AND(Demographics!B7281&gt;20,Demographics!B7281&lt;=30),"21-30",IF(AND(Demographics!B7281&gt;30,Demographics!B7281&lt;=40),"31-40",IF(AND(Demographics!B7281&gt;40,Demographics!B7281&lt;=50),"41-50",IF(AND(Demographics!B7281&gt;50,Demographics!B7281&lt;=60),"51-60",IF(AND(Demographics!B7281&gt;60,Demographics!B7281&lt;=70),"61-70",IF(Demographics!B7281&gt;=71,"&gt;70","")))))))</f>
        <v>61-70</v>
      </c>
      <c r="D7281">
        <f>VLOOKUP(A7281,Examination!A:G, 2)</f>
        <v>170.9</v>
      </c>
      <c r="E7281">
        <f>VLOOKUP(A7281,Examination!A:G,3)</f>
        <v>100</v>
      </c>
      <c r="F7281">
        <f>VLOOKUP(A7281,Examination!A:G, 4)</f>
        <v>34.200000000000003</v>
      </c>
      <c r="G7281">
        <f>VLOOKUP(A7281,Examination!A:G, 5)</f>
        <v>68</v>
      </c>
      <c r="H7281">
        <f>VLOOKUP(A7281,Examination!A:G, 6)</f>
        <v>120</v>
      </c>
      <c r="I7281" t="b">
        <f>VLOOKUP(A7281,Examination!A:G, 7)</f>
        <v>1</v>
      </c>
      <c r="J7281">
        <f>VLOOKUP(A7281,Labs!A:B,2)</f>
        <v>0</v>
      </c>
    </row>
    <row r="7282" spans="1:10" x14ac:dyDescent="0.2">
      <c r="A7282">
        <v>80837</v>
      </c>
      <c r="B7282">
        <v>55</v>
      </c>
      <c r="C7282" t="str">
        <f>IF(Demographics!B7282&lt;=20,"18-20",IF(AND(Demographics!B7282&gt;20,Demographics!B7282&lt;=30),"21-30",IF(AND(Demographics!B7282&gt;30,Demographics!B7282&lt;=40),"31-40",IF(AND(Demographics!B7282&gt;40,Demographics!B7282&lt;=50),"41-50",IF(AND(Demographics!B7282&gt;50,Demographics!B7282&lt;=60),"51-60",IF(AND(Demographics!B7282&gt;60,Demographics!B7282&lt;=70),"61-70",IF(Demographics!B7282&gt;=71,"&gt;70","")))))))</f>
        <v>51-60</v>
      </c>
      <c r="D7282">
        <f>VLOOKUP(A7282,Examination!A:G, 2)</f>
        <v>173.5</v>
      </c>
      <c r="E7282">
        <f>VLOOKUP(A7282,Examination!A:G,3)</f>
        <v>107.8</v>
      </c>
      <c r="F7282">
        <f>VLOOKUP(A7282,Examination!A:G, 4)</f>
        <v>35.799999999999997</v>
      </c>
      <c r="G7282">
        <f>VLOOKUP(A7282,Examination!A:G, 5)</f>
        <v>86</v>
      </c>
      <c r="H7282">
        <f>VLOOKUP(A7282,Examination!A:G, 6)</f>
        <v>154</v>
      </c>
      <c r="I7282" t="b">
        <f>VLOOKUP(A7282,Examination!A:G, 7)</f>
        <v>1</v>
      </c>
      <c r="J7282">
        <f>VLOOKUP(A7282,Labs!A:B,2)</f>
        <v>0</v>
      </c>
    </row>
    <row r="7283" spans="1:10" x14ac:dyDescent="0.2">
      <c r="A7283">
        <v>80838</v>
      </c>
      <c r="B7283">
        <v>54</v>
      </c>
      <c r="C7283" t="str">
        <f>IF(Demographics!B7283&lt;=20,"18-20",IF(AND(Demographics!B7283&gt;20,Demographics!B7283&lt;=30),"21-30",IF(AND(Demographics!B7283&gt;30,Demographics!B7283&lt;=40),"31-40",IF(AND(Demographics!B7283&gt;40,Demographics!B7283&lt;=50),"41-50",IF(AND(Demographics!B7283&gt;50,Demographics!B7283&lt;=60),"51-60",IF(AND(Demographics!B7283&gt;60,Demographics!B7283&lt;=70),"61-70",IF(Demographics!B7283&gt;=71,"&gt;70","")))))))</f>
        <v>51-60</v>
      </c>
      <c r="D7283">
        <f>VLOOKUP(A7283,Examination!A:G, 2)</f>
        <v>151.30000000000001</v>
      </c>
      <c r="E7283">
        <f>VLOOKUP(A7283,Examination!A:G,3)</f>
        <v>54.6</v>
      </c>
      <c r="F7283">
        <f>VLOOKUP(A7283,Examination!A:G, 4)</f>
        <v>23.9</v>
      </c>
      <c r="G7283">
        <f>VLOOKUP(A7283,Examination!A:G, 5)</f>
        <v>66</v>
      </c>
      <c r="H7283">
        <f>VLOOKUP(A7283,Examination!A:G, 6)</f>
        <v>108</v>
      </c>
      <c r="I7283" t="b">
        <f>VLOOKUP(A7283,Examination!A:G, 7)</f>
        <v>0</v>
      </c>
      <c r="J7283">
        <f>VLOOKUP(A7283,Labs!A:B,2)</f>
        <v>151</v>
      </c>
    </row>
    <row r="7284" spans="1:10" x14ac:dyDescent="0.2">
      <c r="A7284">
        <v>80839</v>
      </c>
      <c r="B7284">
        <v>40</v>
      </c>
      <c r="C7284" t="str">
        <f>IF(Demographics!B7284&lt;=20,"18-20",IF(AND(Demographics!B7284&gt;20,Demographics!B7284&lt;=30),"21-30",IF(AND(Demographics!B7284&gt;30,Demographics!B7284&lt;=40),"31-40",IF(AND(Demographics!B7284&gt;40,Demographics!B7284&lt;=50),"41-50",IF(AND(Demographics!B7284&gt;50,Demographics!B7284&lt;=60),"51-60",IF(AND(Demographics!B7284&gt;60,Demographics!B7284&lt;=70),"61-70",IF(Demographics!B7284&gt;=71,"&gt;70","")))))))</f>
        <v>31-40</v>
      </c>
      <c r="D7284">
        <f>VLOOKUP(A7284,Examination!A:G, 2)</f>
        <v>0</v>
      </c>
      <c r="E7284">
        <f>VLOOKUP(A7284,Examination!A:G,3)</f>
        <v>9.6</v>
      </c>
      <c r="F7284">
        <f>VLOOKUP(A7284,Examination!A:G, 4)</f>
        <v>0</v>
      </c>
      <c r="G7284">
        <f>VLOOKUP(A7284,Examination!A:G, 5)</f>
        <v>0</v>
      </c>
      <c r="H7284">
        <f>VLOOKUP(A7284,Examination!A:G, 6)</f>
        <v>0</v>
      </c>
      <c r="I7284" t="e">
        <f>VLOOKUP(A7284,Examination!A:G, 7)</f>
        <v>#DIV/0!</v>
      </c>
      <c r="J7284">
        <f>VLOOKUP(A7284,Labs!A:B,2)</f>
        <v>0</v>
      </c>
    </row>
    <row r="7285" spans="1:10" x14ac:dyDescent="0.2">
      <c r="A7285">
        <v>80840</v>
      </c>
      <c r="B7285">
        <v>46</v>
      </c>
      <c r="C7285" t="str">
        <f>IF(Demographics!B7285&lt;=20,"18-20",IF(AND(Demographics!B7285&gt;20,Demographics!B7285&lt;=30),"21-30",IF(AND(Demographics!B7285&gt;30,Demographics!B7285&lt;=40),"31-40",IF(AND(Demographics!B7285&gt;40,Demographics!B7285&lt;=50),"41-50",IF(AND(Demographics!B7285&gt;50,Demographics!B7285&lt;=60),"51-60",IF(AND(Demographics!B7285&gt;60,Demographics!B7285&lt;=70),"61-70",IF(Demographics!B7285&gt;=71,"&gt;70","")))))))</f>
        <v>41-50</v>
      </c>
      <c r="D7285">
        <f>VLOOKUP(A7285,Examination!A:G, 2)</f>
        <v>165</v>
      </c>
      <c r="E7285">
        <f>VLOOKUP(A7285,Examination!A:G,3)</f>
        <v>62.2</v>
      </c>
      <c r="F7285">
        <f>VLOOKUP(A7285,Examination!A:G, 4)</f>
        <v>22.8</v>
      </c>
      <c r="G7285">
        <f>VLOOKUP(A7285,Examination!A:G, 5)</f>
        <v>68</v>
      </c>
      <c r="H7285">
        <f>VLOOKUP(A7285,Examination!A:G, 6)</f>
        <v>136</v>
      </c>
      <c r="I7285" t="b">
        <f>VLOOKUP(A7285,Examination!A:G, 7)</f>
        <v>0</v>
      </c>
      <c r="J7285">
        <f>VLOOKUP(A7285,Labs!A:B,2)</f>
        <v>165</v>
      </c>
    </row>
    <row r="7286" spans="1:10" x14ac:dyDescent="0.2">
      <c r="A7286">
        <v>80841</v>
      </c>
      <c r="B7286">
        <v>80</v>
      </c>
      <c r="C7286" t="str">
        <f>IF(Demographics!B7286&lt;=20,"18-20",IF(AND(Demographics!B7286&gt;20,Demographics!B7286&lt;=30),"21-30",IF(AND(Demographics!B7286&gt;30,Demographics!B7286&lt;=40),"31-40",IF(AND(Demographics!B7286&gt;40,Demographics!B7286&lt;=50),"41-50",IF(AND(Demographics!B7286&gt;50,Demographics!B7286&lt;=60),"51-60",IF(AND(Demographics!B7286&gt;60,Demographics!B7286&lt;=70),"61-70",IF(Demographics!B7286&gt;=71,"&gt;70","")))))))</f>
        <v>&gt;70</v>
      </c>
      <c r="D7286">
        <f>VLOOKUP(A7286,Examination!A:G, 2)</f>
        <v>168.2</v>
      </c>
      <c r="E7286">
        <f>VLOOKUP(A7286,Examination!A:G,3)</f>
        <v>77.599999999999994</v>
      </c>
      <c r="F7286">
        <f>VLOOKUP(A7286,Examination!A:G, 4)</f>
        <v>27.4</v>
      </c>
      <c r="G7286">
        <f>VLOOKUP(A7286,Examination!A:G, 5)</f>
        <v>76</v>
      </c>
      <c r="H7286">
        <f>VLOOKUP(A7286,Examination!A:G, 6)</f>
        <v>134</v>
      </c>
      <c r="I7286" t="b">
        <f>VLOOKUP(A7286,Examination!A:G, 7)</f>
        <v>0</v>
      </c>
      <c r="J7286">
        <f>VLOOKUP(A7286,Labs!A:B,2)</f>
        <v>188</v>
      </c>
    </row>
    <row r="7287" spans="1:10" x14ac:dyDescent="0.2">
      <c r="A7287">
        <v>80842</v>
      </c>
      <c r="B7287">
        <v>67</v>
      </c>
      <c r="C7287" t="str">
        <f>IF(Demographics!B7287&lt;=20,"18-20",IF(AND(Demographics!B7287&gt;20,Demographics!B7287&lt;=30),"21-30",IF(AND(Demographics!B7287&gt;30,Demographics!B7287&lt;=40),"31-40",IF(AND(Demographics!B7287&gt;40,Demographics!B7287&lt;=50),"41-50",IF(AND(Demographics!B7287&gt;50,Demographics!B7287&lt;=60),"51-60",IF(AND(Demographics!B7287&gt;60,Demographics!B7287&lt;=70),"61-70",IF(Demographics!B7287&gt;=71,"&gt;70","")))))))</f>
        <v>61-70</v>
      </c>
      <c r="D7287">
        <f>VLOOKUP(A7287,Examination!A:G, 2)</f>
        <v>155.80000000000001</v>
      </c>
      <c r="E7287">
        <f>VLOOKUP(A7287,Examination!A:G,3)</f>
        <v>93.6</v>
      </c>
      <c r="F7287">
        <f>VLOOKUP(A7287,Examination!A:G, 4)</f>
        <v>38.6</v>
      </c>
      <c r="G7287">
        <f>VLOOKUP(A7287,Examination!A:G, 5)</f>
        <v>62</v>
      </c>
      <c r="H7287">
        <f>VLOOKUP(A7287,Examination!A:G, 6)</f>
        <v>126</v>
      </c>
      <c r="I7287" t="b">
        <f>VLOOKUP(A7287,Examination!A:G, 7)</f>
        <v>1</v>
      </c>
      <c r="J7287">
        <f>VLOOKUP(A7287,Labs!A:B,2)</f>
        <v>187</v>
      </c>
    </row>
    <row r="7288" spans="1:10" x14ac:dyDescent="0.2">
      <c r="A7288">
        <v>80843</v>
      </c>
      <c r="B7288">
        <v>54</v>
      </c>
      <c r="C7288" t="str">
        <f>IF(Demographics!B7288&lt;=20,"18-20",IF(AND(Demographics!B7288&gt;20,Demographics!B7288&lt;=30),"21-30",IF(AND(Demographics!B7288&gt;30,Demographics!B7288&lt;=40),"31-40",IF(AND(Demographics!B7288&gt;40,Demographics!B7288&lt;=50),"41-50",IF(AND(Demographics!B7288&gt;50,Demographics!B7288&lt;=60),"51-60",IF(AND(Demographics!B7288&gt;60,Demographics!B7288&lt;=70),"61-70",IF(Demographics!B7288&gt;=71,"&gt;70","")))))))</f>
        <v>51-60</v>
      </c>
      <c r="D7288">
        <f>VLOOKUP(A7288,Examination!A:G, 2)</f>
        <v>156.4</v>
      </c>
      <c r="E7288">
        <f>VLOOKUP(A7288,Examination!A:G,3)</f>
        <v>64.2</v>
      </c>
      <c r="F7288">
        <f>VLOOKUP(A7288,Examination!A:G, 4)</f>
        <v>26.2</v>
      </c>
      <c r="G7288">
        <f>VLOOKUP(A7288,Examination!A:G, 5)</f>
        <v>64</v>
      </c>
      <c r="H7288">
        <f>VLOOKUP(A7288,Examination!A:G, 6)</f>
        <v>106</v>
      </c>
      <c r="I7288" t="b">
        <f>VLOOKUP(A7288,Examination!A:G, 7)</f>
        <v>0</v>
      </c>
      <c r="J7288">
        <f>VLOOKUP(A7288,Labs!A:B,2)</f>
        <v>113</v>
      </c>
    </row>
    <row r="7289" spans="1:10" x14ac:dyDescent="0.2">
      <c r="A7289">
        <v>80844</v>
      </c>
      <c r="B7289">
        <v>31</v>
      </c>
      <c r="C7289" t="str">
        <f>IF(Demographics!B7289&lt;=20,"18-20",IF(AND(Demographics!B7289&gt;20,Demographics!B7289&lt;=30),"21-30",IF(AND(Demographics!B7289&gt;30,Demographics!B7289&lt;=40),"31-40",IF(AND(Demographics!B7289&gt;40,Demographics!B7289&lt;=50),"41-50",IF(AND(Demographics!B7289&gt;50,Demographics!B7289&lt;=60),"51-60",IF(AND(Demographics!B7289&gt;60,Demographics!B7289&lt;=70),"61-70",IF(Demographics!B7289&gt;=71,"&gt;70","")))))))</f>
        <v>31-40</v>
      </c>
      <c r="D7289">
        <f>VLOOKUP(A7289,Examination!A:G, 2)</f>
        <v>0</v>
      </c>
      <c r="E7289">
        <f>VLOOKUP(A7289,Examination!A:G,3)</f>
        <v>6</v>
      </c>
      <c r="F7289">
        <f>VLOOKUP(A7289,Examination!A:G, 4)</f>
        <v>0</v>
      </c>
      <c r="G7289">
        <f>VLOOKUP(A7289,Examination!A:G, 5)</f>
        <v>0</v>
      </c>
      <c r="H7289">
        <f>VLOOKUP(A7289,Examination!A:G, 6)</f>
        <v>0</v>
      </c>
      <c r="I7289" t="e">
        <f>VLOOKUP(A7289,Examination!A:G, 7)</f>
        <v>#DIV/0!</v>
      </c>
      <c r="J7289">
        <f>VLOOKUP(A7289,Labs!A:B,2)</f>
        <v>0</v>
      </c>
    </row>
    <row r="7290" spans="1:10" x14ac:dyDescent="0.2">
      <c r="A7290">
        <v>80845</v>
      </c>
      <c r="B7290">
        <v>47</v>
      </c>
      <c r="C7290" t="str">
        <f>IF(Demographics!B7290&lt;=20,"18-20",IF(AND(Demographics!B7290&gt;20,Demographics!B7290&lt;=30),"21-30",IF(AND(Demographics!B7290&gt;30,Demographics!B7290&lt;=40),"31-40",IF(AND(Demographics!B7290&gt;40,Demographics!B7290&lt;=50),"41-50",IF(AND(Demographics!B7290&gt;50,Demographics!B7290&lt;=60),"51-60",IF(AND(Demographics!B7290&gt;60,Demographics!B7290&lt;=70),"61-70",IF(Demographics!B7290&gt;=71,"&gt;70","")))))))</f>
        <v>41-50</v>
      </c>
      <c r="D7290">
        <f>VLOOKUP(A7290,Examination!A:G, 2)</f>
        <v>103.5</v>
      </c>
      <c r="E7290">
        <f>VLOOKUP(A7290,Examination!A:G,3)</f>
        <v>16.3</v>
      </c>
      <c r="F7290">
        <f>VLOOKUP(A7290,Examination!A:G, 4)</f>
        <v>15.2</v>
      </c>
      <c r="G7290">
        <f>VLOOKUP(A7290,Examination!A:G, 5)</f>
        <v>0</v>
      </c>
      <c r="H7290">
        <f>VLOOKUP(A7290,Examination!A:G, 6)</f>
        <v>0</v>
      </c>
      <c r="I7290" t="b">
        <f>VLOOKUP(A7290,Examination!A:G, 7)</f>
        <v>0</v>
      </c>
      <c r="J7290">
        <f>VLOOKUP(A7290,Labs!A:B,2)</f>
        <v>0</v>
      </c>
    </row>
    <row r="7291" spans="1:10" x14ac:dyDescent="0.2">
      <c r="A7291">
        <v>80846</v>
      </c>
      <c r="B7291">
        <v>76</v>
      </c>
      <c r="C7291" t="str">
        <f>IF(Demographics!B7291&lt;=20,"18-20",IF(AND(Demographics!B7291&gt;20,Demographics!B7291&lt;=30),"21-30",IF(AND(Demographics!B7291&gt;30,Demographics!B7291&lt;=40),"31-40",IF(AND(Demographics!B7291&gt;40,Demographics!B7291&lt;=50),"41-50",IF(AND(Demographics!B7291&gt;50,Demographics!B7291&lt;=60),"51-60",IF(AND(Demographics!B7291&gt;60,Demographics!B7291&lt;=70),"61-70",IF(Demographics!B7291&gt;=71,"&gt;70","")))))))</f>
        <v>&gt;70</v>
      </c>
      <c r="D7291">
        <f>VLOOKUP(A7291,Examination!A:G, 2)</f>
        <v>152.80000000000001</v>
      </c>
      <c r="E7291">
        <f>VLOOKUP(A7291,Examination!A:G,3)</f>
        <v>68.099999999999994</v>
      </c>
      <c r="F7291">
        <f>VLOOKUP(A7291,Examination!A:G, 4)</f>
        <v>29.2</v>
      </c>
      <c r="G7291">
        <f>VLOOKUP(A7291,Examination!A:G, 5)</f>
        <v>64</v>
      </c>
      <c r="H7291">
        <f>VLOOKUP(A7291,Examination!A:G, 6)</f>
        <v>116</v>
      </c>
      <c r="I7291" t="b">
        <f>VLOOKUP(A7291,Examination!A:G, 7)</f>
        <v>0</v>
      </c>
      <c r="J7291">
        <f>VLOOKUP(A7291,Labs!A:B,2)</f>
        <v>177</v>
      </c>
    </row>
    <row r="7292" spans="1:10" x14ac:dyDescent="0.2">
      <c r="A7292">
        <v>80847</v>
      </c>
      <c r="B7292">
        <v>42</v>
      </c>
      <c r="C7292" t="str">
        <f>IF(Demographics!B7292&lt;=20,"18-20",IF(AND(Demographics!B7292&gt;20,Demographics!B7292&lt;=30),"21-30",IF(AND(Demographics!B7292&gt;30,Demographics!B7292&lt;=40),"31-40",IF(AND(Demographics!B7292&gt;40,Demographics!B7292&lt;=50),"41-50",IF(AND(Demographics!B7292&gt;50,Demographics!B7292&lt;=60),"51-60",IF(AND(Demographics!B7292&gt;60,Demographics!B7292&lt;=70),"61-70",IF(Demographics!B7292&gt;=71,"&gt;70","")))))))</f>
        <v>41-50</v>
      </c>
      <c r="D7292">
        <f>VLOOKUP(A7292,Examination!A:G, 2)</f>
        <v>175.2</v>
      </c>
      <c r="E7292">
        <f>VLOOKUP(A7292,Examination!A:G,3)</f>
        <v>95.4</v>
      </c>
      <c r="F7292">
        <f>VLOOKUP(A7292,Examination!A:G, 4)</f>
        <v>31.1</v>
      </c>
      <c r="G7292">
        <f>VLOOKUP(A7292,Examination!A:G, 5)</f>
        <v>70</v>
      </c>
      <c r="H7292">
        <f>VLOOKUP(A7292,Examination!A:G, 6)</f>
        <v>114</v>
      </c>
      <c r="I7292" t="b">
        <f>VLOOKUP(A7292,Examination!A:G, 7)</f>
        <v>1</v>
      </c>
      <c r="J7292">
        <f>VLOOKUP(A7292,Labs!A:B,2)</f>
        <v>232</v>
      </c>
    </row>
    <row r="7293" spans="1:10" x14ac:dyDescent="0.2">
      <c r="A7293">
        <v>80848</v>
      </c>
      <c r="B7293">
        <v>32</v>
      </c>
      <c r="C7293" t="str">
        <f>IF(Demographics!B7293&lt;=20,"18-20",IF(AND(Demographics!B7293&gt;20,Demographics!B7293&lt;=30),"21-30",IF(AND(Demographics!B7293&gt;30,Demographics!B7293&lt;=40),"31-40",IF(AND(Demographics!B7293&gt;40,Demographics!B7293&lt;=50),"41-50",IF(AND(Demographics!B7293&gt;50,Demographics!B7293&lt;=60),"51-60",IF(AND(Demographics!B7293&gt;60,Demographics!B7293&lt;=70),"61-70",IF(Demographics!B7293&gt;=71,"&gt;70","")))))))</f>
        <v>31-40</v>
      </c>
      <c r="D7293">
        <f>VLOOKUP(A7293,Examination!A:G, 2)</f>
        <v>0</v>
      </c>
      <c r="E7293">
        <f>VLOOKUP(A7293,Examination!A:G,3)</f>
        <v>8.6</v>
      </c>
      <c r="F7293">
        <f>VLOOKUP(A7293,Examination!A:G, 4)</f>
        <v>0</v>
      </c>
      <c r="G7293">
        <f>VLOOKUP(A7293,Examination!A:G, 5)</f>
        <v>0</v>
      </c>
      <c r="H7293">
        <f>VLOOKUP(A7293,Examination!A:G, 6)</f>
        <v>0</v>
      </c>
      <c r="I7293" t="e">
        <f>VLOOKUP(A7293,Examination!A:G, 7)</f>
        <v>#DIV/0!</v>
      </c>
      <c r="J7293">
        <f>VLOOKUP(A7293,Labs!A:B,2)</f>
        <v>0</v>
      </c>
    </row>
    <row r="7294" spans="1:10" x14ac:dyDescent="0.2">
      <c r="A7294">
        <v>80849</v>
      </c>
      <c r="B7294">
        <v>38</v>
      </c>
      <c r="C7294" t="str">
        <f>IF(Demographics!B7294&lt;=20,"18-20",IF(AND(Demographics!B7294&gt;20,Demographics!B7294&lt;=30),"21-30",IF(AND(Demographics!B7294&gt;30,Demographics!B7294&lt;=40),"31-40",IF(AND(Demographics!B7294&gt;40,Demographics!B7294&lt;=50),"41-50",IF(AND(Demographics!B7294&gt;50,Demographics!B7294&lt;=60),"51-60",IF(AND(Demographics!B7294&gt;60,Demographics!B7294&lt;=70),"61-70",IF(Demographics!B7294&gt;=71,"&gt;70","")))))))</f>
        <v>31-40</v>
      </c>
      <c r="D7294">
        <f>VLOOKUP(A7294,Examination!A:G, 2)</f>
        <v>159.69999999999999</v>
      </c>
      <c r="E7294">
        <f>VLOOKUP(A7294,Examination!A:G,3)</f>
        <v>52</v>
      </c>
      <c r="F7294">
        <f>VLOOKUP(A7294,Examination!A:G, 4)</f>
        <v>20.399999999999999</v>
      </c>
      <c r="G7294">
        <f>VLOOKUP(A7294,Examination!A:G, 5)</f>
        <v>58</v>
      </c>
      <c r="H7294">
        <f>VLOOKUP(A7294,Examination!A:G, 6)</f>
        <v>108</v>
      </c>
      <c r="I7294" t="b">
        <f>VLOOKUP(A7294,Examination!A:G, 7)</f>
        <v>0</v>
      </c>
      <c r="J7294">
        <f>VLOOKUP(A7294,Labs!A:B,2)</f>
        <v>158</v>
      </c>
    </row>
    <row r="7295" spans="1:10" x14ac:dyDescent="0.2">
      <c r="A7295">
        <v>80850</v>
      </c>
      <c r="B7295">
        <v>25</v>
      </c>
      <c r="C7295" t="str">
        <f>IF(Demographics!B7295&lt;=20,"18-20",IF(AND(Demographics!B7295&gt;20,Demographics!B7295&lt;=30),"21-30",IF(AND(Demographics!B7295&gt;30,Demographics!B7295&lt;=40),"31-40",IF(AND(Demographics!B7295&gt;40,Demographics!B7295&lt;=50),"41-50",IF(AND(Demographics!B7295&gt;50,Demographics!B7295&lt;=60),"51-60",IF(AND(Demographics!B7295&gt;60,Demographics!B7295&lt;=70),"61-70",IF(Demographics!B7295&gt;=71,"&gt;70","")))))))</f>
        <v>21-30</v>
      </c>
      <c r="D7295">
        <f>VLOOKUP(A7295,Examination!A:G, 2)</f>
        <v>161</v>
      </c>
      <c r="E7295">
        <f>VLOOKUP(A7295,Examination!A:G,3)</f>
        <v>67.099999999999994</v>
      </c>
      <c r="F7295">
        <f>VLOOKUP(A7295,Examination!A:G, 4)</f>
        <v>25.9</v>
      </c>
      <c r="G7295">
        <f>VLOOKUP(A7295,Examination!A:G, 5)</f>
        <v>48</v>
      </c>
      <c r="H7295">
        <f>VLOOKUP(A7295,Examination!A:G, 6)</f>
        <v>114</v>
      </c>
      <c r="I7295" t="b">
        <f>VLOOKUP(A7295,Examination!A:G, 7)</f>
        <v>0</v>
      </c>
      <c r="J7295">
        <f>VLOOKUP(A7295,Labs!A:B,2)</f>
        <v>143</v>
      </c>
    </row>
    <row r="7296" spans="1:10" x14ac:dyDescent="0.2">
      <c r="A7296">
        <v>80851</v>
      </c>
      <c r="B7296">
        <v>68</v>
      </c>
      <c r="C7296" t="str">
        <f>IF(Demographics!B7296&lt;=20,"18-20",IF(AND(Demographics!B7296&gt;20,Demographics!B7296&lt;=30),"21-30",IF(AND(Demographics!B7296&gt;30,Demographics!B7296&lt;=40),"31-40",IF(AND(Demographics!B7296&gt;40,Demographics!B7296&lt;=50),"41-50",IF(AND(Demographics!B7296&gt;50,Demographics!B7296&lt;=60),"51-60",IF(AND(Demographics!B7296&gt;60,Demographics!B7296&lt;=70),"61-70",IF(Demographics!B7296&gt;=71,"&gt;70","")))))))</f>
        <v>61-70</v>
      </c>
      <c r="D7296">
        <f>VLOOKUP(A7296,Examination!A:G, 2)</f>
        <v>169.4</v>
      </c>
      <c r="E7296">
        <f>VLOOKUP(A7296,Examination!A:G,3)</f>
        <v>110.9</v>
      </c>
      <c r="F7296">
        <f>VLOOKUP(A7296,Examination!A:G, 4)</f>
        <v>38.6</v>
      </c>
      <c r="G7296">
        <f>VLOOKUP(A7296,Examination!A:G, 5)</f>
        <v>84</v>
      </c>
      <c r="H7296">
        <f>VLOOKUP(A7296,Examination!A:G, 6)</f>
        <v>128</v>
      </c>
      <c r="I7296" t="b">
        <f>VLOOKUP(A7296,Examination!A:G, 7)</f>
        <v>1</v>
      </c>
      <c r="J7296">
        <f>VLOOKUP(A7296,Labs!A:B,2)</f>
        <v>169</v>
      </c>
    </row>
    <row r="7297" spans="1:10" x14ac:dyDescent="0.2">
      <c r="A7297">
        <v>80852</v>
      </c>
      <c r="B7297">
        <v>34</v>
      </c>
      <c r="C7297" t="str">
        <f>IF(Demographics!B7297&lt;=20,"18-20",IF(AND(Demographics!B7297&gt;20,Demographics!B7297&lt;=30),"21-30",IF(AND(Demographics!B7297&gt;30,Demographics!B7297&lt;=40),"31-40",IF(AND(Demographics!B7297&gt;40,Demographics!B7297&lt;=50),"41-50",IF(AND(Demographics!B7297&gt;50,Demographics!B7297&lt;=60),"51-60",IF(AND(Demographics!B7297&gt;60,Demographics!B7297&lt;=70),"61-70",IF(Demographics!B7297&gt;=71,"&gt;70","")))))))</f>
        <v>31-40</v>
      </c>
      <c r="D7297">
        <f>VLOOKUP(A7297,Examination!A:G, 2)</f>
        <v>126.5</v>
      </c>
      <c r="E7297">
        <f>VLOOKUP(A7297,Examination!A:G,3)</f>
        <v>32.5</v>
      </c>
      <c r="F7297">
        <f>VLOOKUP(A7297,Examination!A:G, 4)</f>
        <v>20.3</v>
      </c>
      <c r="G7297">
        <f>VLOOKUP(A7297,Examination!A:G, 5)</f>
        <v>68</v>
      </c>
      <c r="H7297">
        <f>VLOOKUP(A7297,Examination!A:G, 6)</f>
        <v>96</v>
      </c>
      <c r="I7297" t="b">
        <f>VLOOKUP(A7297,Examination!A:G, 7)</f>
        <v>0</v>
      </c>
      <c r="J7297">
        <f>VLOOKUP(A7297,Labs!A:B,2)</f>
        <v>135</v>
      </c>
    </row>
    <row r="7298" spans="1:10" x14ac:dyDescent="0.2">
      <c r="A7298">
        <v>80853</v>
      </c>
      <c r="B7298">
        <v>36</v>
      </c>
      <c r="C7298" t="str">
        <f>IF(Demographics!B7298&lt;=20,"18-20",IF(AND(Demographics!B7298&gt;20,Demographics!B7298&lt;=30),"21-30",IF(AND(Demographics!B7298&gt;30,Demographics!B7298&lt;=40),"31-40",IF(AND(Demographics!B7298&gt;40,Demographics!B7298&lt;=50),"41-50",IF(AND(Demographics!B7298&gt;50,Demographics!B7298&lt;=60),"51-60",IF(AND(Demographics!B7298&gt;60,Demographics!B7298&lt;=70),"61-70",IF(Demographics!B7298&gt;=71,"&gt;70","")))))))</f>
        <v>31-40</v>
      </c>
      <c r="D7298">
        <f>VLOOKUP(A7298,Examination!A:G, 2)</f>
        <v>166.6</v>
      </c>
      <c r="E7298">
        <f>VLOOKUP(A7298,Examination!A:G,3)</f>
        <v>69.8</v>
      </c>
      <c r="F7298">
        <f>VLOOKUP(A7298,Examination!A:G, 4)</f>
        <v>25.1</v>
      </c>
      <c r="G7298">
        <f>VLOOKUP(A7298,Examination!A:G, 5)</f>
        <v>66</v>
      </c>
      <c r="H7298">
        <f>VLOOKUP(A7298,Examination!A:G, 6)</f>
        <v>108</v>
      </c>
      <c r="I7298" t="b">
        <f>VLOOKUP(A7298,Examination!A:G, 7)</f>
        <v>0</v>
      </c>
      <c r="J7298">
        <f>VLOOKUP(A7298,Labs!A:B,2)</f>
        <v>122</v>
      </c>
    </row>
    <row r="7299" spans="1:10" x14ac:dyDescent="0.2">
      <c r="A7299">
        <v>80854</v>
      </c>
      <c r="B7299">
        <v>32</v>
      </c>
      <c r="C7299" t="str">
        <f>IF(Demographics!B7299&lt;=20,"18-20",IF(AND(Demographics!B7299&gt;20,Demographics!B7299&lt;=30),"21-30",IF(AND(Demographics!B7299&gt;30,Demographics!B7299&lt;=40),"31-40",IF(AND(Demographics!B7299&gt;40,Demographics!B7299&lt;=50),"41-50",IF(AND(Demographics!B7299&gt;50,Demographics!B7299&lt;=60),"51-60",IF(AND(Demographics!B7299&gt;60,Demographics!B7299&lt;=70),"61-70",IF(Demographics!B7299&gt;=71,"&gt;70","")))))))</f>
        <v>31-40</v>
      </c>
      <c r="D7299">
        <f>VLOOKUP(A7299,Examination!A:G, 2)</f>
        <v>147.30000000000001</v>
      </c>
      <c r="E7299">
        <f>VLOOKUP(A7299,Examination!A:G,3)</f>
        <v>50.7</v>
      </c>
      <c r="F7299">
        <f>VLOOKUP(A7299,Examination!A:G, 4)</f>
        <v>23.4</v>
      </c>
      <c r="G7299">
        <f>VLOOKUP(A7299,Examination!A:G, 5)</f>
        <v>68</v>
      </c>
      <c r="H7299">
        <f>VLOOKUP(A7299,Examination!A:G, 6)</f>
        <v>106</v>
      </c>
      <c r="I7299" t="b">
        <f>VLOOKUP(A7299,Examination!A:G, 7)</f>
        <v>0</v>
      </c>
      <c r="J7299">
        <f>VLOOKUP(A7299,Labs!A:B,2)</f>
        <v>198</v>
      </c>
    </row>
    <row r="7300" spans="1:10" x14ac:dyDescent="0.2">
      <c r="A7300">
        <v>80855</v>
      </c>
      <c r="B7300">
        <v>32</v>
      </c>
      <c r="C7300" t="str">
        <f>IF(Demographics!B7300&lt;=20,"18-20",IF(AND(Demographics!B7300&gt;20,Demographics!B7300&lt;=30),"21-30",IF(AND(Demographics!B7300&gt;30,Demographics!B7300&lt;=40),"31-40",IF(AND(Demographics!B7300&gt;40,Demographics!B7300&lt;=50),"41-50",IF(AND(Demographics!B7300&gt;50,Demographics!B7300&lt;=60),"51-60",IF(AND(Demographics!B7300&gt;60,Demographics!B7300&lt;=70),"61-70",IF(Demographics!B7300&gt;=71,"&gt;70","")))))))</f>
        <v>31-40</v>
      </c>
      <c r="D7300">
        <f>VLOOKUP(A7300,Examination!A:G, 2)</f>
        <v>160.30000000000001</v>
      </c>
      <c r="E7300">
        <f>VLOOKUP(A7300,Examination!A:G,3)</f>
        <v>76.599999999999994</v>
      </c>
      <c r="F7300">
        <f>VLOOKUP(A7300,Examination!A:G, 4)</f>
        <v>29.8</v>
      </c>
      <c r="G7300">
        <f>VLOOKUP(A7300,Examination!A:G, 5)</f>
        <v>62</v>
      </c>
      <c r="H7300">
        <f>VLOOKUP(A7300,Examination!A:G, 6)</f>
        <v>106</v>
      </c>
      <c r="I7300" t="b">
        <f>VLOOKUP(A7300,Examination!A:G, 7)</f>
        <v>0</v>
      </c>
      <c r="J7300">
        <f>VLOOKUP(A7300,Labs!A:B,2)</f>
        <v>136</v>
      </c>
    </row>
    <row r="7301" spans="1:10" x14ac:dyDescent="0.2">
      <c r="A7301">
        <v>80856</v>
      </c>
      <c r="B7301">
        <v>35</v>
      </c>
      <c r="C7301" t="str">
        <f>IF(Demographics!B7301&lt;=20,"18-20",IF(AND(Demographics!B7301&gt;20,Demographics!B7301&lt;=30),"21-30",IF(AND(Demographics!B7301&gt;30,Demographics!B7301&lt;=40),"31-40",IF(AND(Demographics!B7301&gt;40,Demographics!B7301&lt;=50),"41-50",IF(AND(Demographics!B7301&gt;50,Demographics!B7301&lt;=60),"51-60",IF(AND(Demographics!B7301&gt;60,Demographics!B7301&lt;=70),"61-70",IF(Demographics!B7301&gt;=71,"&gt;70","")))))))</f>
        <v>31-40</v>
      </c>
      <c r="D7301">
        <f>VLOOKUP(A7301,Examination!A:G, 2)</f>
        <v>146.69999999999999</v>
      </c>
      <c r="E7301">
        <f>VLOOKUP(A7301,Examination!A:G,3)</f>
        <v>35.700000000000003</v>
      </c>
      <c r="F7301">
        <f>VLOOKUP(A7301,Examination!A:G, 4)</f>
        <v>16.600000000000001</v>
      </c>
      <c r="G7301">
        <f>VLOOKUP(A7301,Examination!A:G, 5)</f>
        <v>56</v>
      </c>
      <c r="H7301">
        <f>VLOOKUP(A7301,Examination!A:G, 6)</f>
        <v>110</v>
      </c>
      <c r="I7301" t="b">
        <f>VLOOKUP(A7301,Examination!A:G, 7)</f>
        <v>0</v>
      </c>
      <c r="J7301">
        <f>VLOOKUP(A7301,Labs!A:B,2)</f>
        <v>127</v>
      </c>
    </row>
    <row r="7302" spans="1:10" x14ac:dyDescent="0.2">
      <c r="A7302">
        <v>80857</v>
      </c>
      <c r="B7302">
        <v>44</v>
      </c>
      <c r="C7302" t="str">
        <f>IF(Demographics!B7302&lt;=20,"18-20",IF(AND(Demographics!B7302&gt;20,Demographics!B7302&lt;=30),"21-30",IF(AND(Demographics!B7302&gt;30,Demographics!B7302&lt;=40),"31-40",IF(AND(Demographics!B7302&gt;40,Demographics!B7302&lt;=50),"41-50",IF(AND(Demographics!B7302&gt;50,Demographics!B7302&lt;=60),"51-60",IF(AND(Demographics!B7302&gt;60,Demographics!B7302&lt;=70),"61-70",IF(Demographics!B7302&gt;=71,"&gt;70","")))))))</f>
        <v>41-50</v>
      </c>
      <c r="D7302">
        <f>VLOOKUP(A7302,Examination!A:G, 2)</f>
        <v>183.4</v>
      </c>
      <c r="E7302">
        <f>VLOOKUP(A7302,Examination!A:G,3)</f>
        <v>77.3</v>
      </c>
      <c r="F7302">
        <f>VLOOKUP(A7302,Examination!A:G, 4)</f>
        <v>23</v>
      </c>
      <c r="G7302">
        <f>VLOOKUP(A7302,Examination!A:G, 5)</f>
        <v>58</v>
      </c>
      <c r="H7302">
        <f>VLOOKUP(A7302,Examination!A:G, 6)</f>
        <v>106</v>
      </c>
      <c r="I7302" t="b">
        <f>VLOOKUP(A7302,Examination!A:G, 7)</f>
        <v>0</v>
      </c>
      <c r="J7302">
        <f>VLOOKUP(A7302,Labs!A:B,2)</f>
        <v>147</v>
      </c>
    </row>
    <row r="7303" spans="1:10" x14ac:dyDescent="0.2">
      <c r="A7303">
        <v>80858</v>
      </c>
      <c r="B7303">
        <v>65</v>
      </c>
      <c r="C7303" t="str">
        <f>IF(Demographics!B7303&lt;=20,"18-20",IF(AND(Demographics!B7303&gt;20,Demographics!B7303&lt;=30),"21-30",IF(AND(Demographics!B7303&gt;30,Demographics!B7303&lt;=40),"31-40",IF(AND(Demographics!B7303&gt;40,Demographics!B7303&lt;=50),"41-50",IF(AND(Demographics!B7303&gt;50,Demographics!B7303&lt;=60),"51-60",IF(AND(Demographics!B7303&gt;60,Demographics!B7303&lt;=70),"61-70",IF(Demographics!B7303&gt;=71,"&gt;70","")))))))</f>
        <v>61-70</v>
      </c>
      <c r="D7303">
        <f>VLOOKUP(A7303,Examination!A:G, 2)</f>
        <v>182.2</v>
      </c>
      <c r="E7303">
        <f>VLOOKUP(A7303,Examination!A:G,3)</f>
        <v>75.400000000000006</v>
      </c>
      <c r="F7303">
        <f>VLOOKUP(A7303,Examination!A:G, 4)</f>
        <v>22.7</v>
      </c>
      <c r="G7303">
        <f>VLOOKUP(A7303,Examination!A:G, 5)</f>
        <v>84</v>
      </c>
      <c r="H7303">
        <f>VLOOKUP(A7303,Examination!A:G, 6)</f>
        <v>122</v>
      </c>
      <c r="I7303" t="b">
        <f>VLOOKUP(A7303,Examination!A:G, 7)</f>
        <v>0</v>
      </c>
      <c r="J7303">
        <f>VLOOKUP(A7303,Labs!A:B,2)</f>
        <v>235</v>
      </c>
    </row>
    <row r="7304" spans="1:10" x14ac:dyDescent="0.2">
      <c r="A7304">
        <v>80859</v>
      </c>
      <c r="B7304">
        <v>75</v>
      </c>
      <c r="C7304" t="str">
        <f>IF(Demographics!B7304&lt;=20,"18-20",IF(AND(Demographics!B7304&gt;20,Demographics!B7304&lt;=30),"21-30",IF(AND(Demographics!B7304&gt;30,Demographics!B7304&lt;=40),"31-40",IF(AND(Demographics!B7304&gt;40,Demographics!B7304&lt;=50),"41-50",IF(AND(Demographics!B7304&gt;50,Demographics!B7304&lt;=60),"51-60",IF(AND(Demographics!B7304&gt;60,Demographics!B7304&lt;=70),"61-70",IF(Demographics!B7304&gt;=71,"&gt;70","")))))))</f>
        <v>&gt;70</v>
      </c>
      <c r="D7304">
        <f>VLOOKUP(A7304,Examination!A:G, 2)</f>
        <v>166.5</v>
      </c>
      <c r="E7304">
        <f>VLOOKUP(A7304,Examination!A:G,3)</f>
        <v>70.400000000000006</v>
      </c>
      <c r="F7304">
        <f>VLOOKUP(A7304,Examination!A:G, 4)</f>
        <v>25.4</v>
      </c>
      <c r="G7304">
        <f>VLOOKUP(A7304,Examination!A:G, 5)</f>
        <v>0</v>
      </c>
      <c r="H7304">
        <f>VLOOKUP(A7304,Examination!A:G, 6)</f>
        <v>0</v>
      </c>
      <c r="I7304" t="b">
        <f>VLOOKUP(A7304,Examination!A:G, 7)</f>
        <v>0</v>
      </c>
      <c r="J7304">
        <f>VLOOKUP(A7304,Labs!A:B,2)</f>
        <v>172</v>
      </c>
    </row>
    <row r="7305" spans="1:10" x14ac:dyDescent="0.2">
      <c r="A7305">
        <v>80860</v>
      </c>
      <c r="B7305">
        <v>33</v>
      </c>
      <c r="C7305" t="str">
        <f>IF(Demographics!B7305&lt;=20,"18-20",IF(AND(Demographics!B7305&gt;20,Demographics!B7305&lt;=30),"21-30",IF(AND(Demographics!B7305&gt;30,Demographics!B7305&lt;=40),"31-40",IF(AND(Demographics!B7305&gt;40,Demographics!B7305&lt;=50),"41-50",IF(AND(Demographics!B7305&gt;50,Demographics!B7305&lt;=60),"51-60",IF(AND(Demographics!B7305&gt;60,Demographics!B7305&lt;=70),"61-70",IF(Demographics!B7305&gt;=71,"&gt;70","")))))))</f>
        <v>31-40</v>
      </c>
      <c r="D7305">
        <f>VLOOKUP(A7305,Examination!A:G, 2)</f>
        <v>149.1</v>
      </c>
      <c r="E7305">
        <f>VLOOKUP(A7305,Examination!A:G,3)</f>
        <v>52.7</v>
      </c>
      <c r="F7305">
        <f>VLOOKUP(A7305,Examination!A:G, 4)</f>
        <v>23.7</v>
      </c>
      <c r="G7305">
        <f>VLOOKUP(A7305,Examination!A:G, 5)</f>
        <v>42</v>
      </c>
      <c r="H7305">
        <f>VLOOKUP(A7305,Examination!A:G, 6)</f>
        <v>100</v>
      </c>
      <c r="I7305" t="b">
        <f>VLOOKUP(A7305,Examination!A:G, 7)</f>
        <v>0</v>
      </c>
      <c r="J7305">
        <f>VLOOKUP(A7305,Labs!A:B,2)</f>
        <v>176</v>
      </c>
    </row>
    <row r="7306" spans="1:10" x14ac:dyDescent="0.2">
      <c r="A7306">
        <v>80861</v>
      </c>
      <c r="B7306">
        <v>20</v>
      </c>
      <c r="C7306" t="str">
        <f>IF(Demographics!B7306&lt;=20,"18-20",IF(AND(Demographics!B7306&gt;20,Demographics!B7306&lt;=30),"21-30",IF(AND(Demographics!B7306&gt;30,Demographics!B7306&lt;=40),"31-40",IF(AND(Demographics!B7306&gt;40,Demographics!B7306&lt;=50),"41-50",IF(AND(Demographics!B7306&gt;50,Demographics!B7306&lt;=60),"51-60",IF(AND(Demographics!B7306&gt;60,Demographics!B7306&lt;=70),"61-70",IF(Demographics!B7306&gt;=71,"&gt;70","")))))))</f>
        <v>18-20</v>
      </c>
      <c r="D7306">
        <f>VLOOKUP(A7306,Examination!A:G, 2)</f>
        <v>0</v>
      </c>
      <c r="E7306">
        <f>VLOOKUP(A7306,Examination!A:G,3)</f>
        <v>10</v>
      </c>
      <c r="F7306">
        <f>VLOOKUP(A7306,Examination!A:G, 4)</f>
        <v>0</v>
      </c>
      <c r="G7306">
        <f>VLOOKUP(A7306,Examination!A:G, 5)</f>
        <v>0</v>
      </c>
      <c r="H7306">
        <f>VLOOKUP(A7306,Examination!A:G, 6)</f>
        <v>0</v>
      </c>
      <c r="I7306" t="e">
        <f>VLOOKUP(A7306,Examination!A:G, 7)</f>
        <v>#DIV/0!</v>
      </c>
      <c r="J7306">
        <f>VLOOKUP(A7306,Labs!A:B,2)</f>
        <v>0</v>
      </c>
    </row>
    <row r="7307" spans="1:10" x14ac:dyDescent="0.2">
      <c r="A7307">
        <v>80862</v>
      </c>
      <c r="B7307">
        <v>47</v>
      </c>
      <c r="C7307" t="str">
        <f>IF(Demographics!B7307&lt;=20,"18-20",IF(AND(Demographics!B7307&gt;20,Demographics!B7307&lt;=30),"21-30",IF(AND(Demographics!B7307&gt;30,Demographics!B7307&lt;=40),"31-40",IF(AND(Demographics!B7307&gt;40,Demographics!B7307&lt;=50),"41-50",IF(AND(Demographics!B7307&gt;50,Demographics!B7307&lt;=60),"51-60",IF(AND(Demographics!B7307&gt;60,Demographics!B7307&lt;=70),"61-70",IF(Demographics!B7307&gt;=71,"&gt;70","")))))))</f>
        <v>41-50</v>
      </c>
      <c r="D7307">
        <f>VLOOKUP(A7307,Examination!A:G, 2)</f>
        <v>174.3</v>
      </c>
      <c r="E7307">
        <f>VLOOKUP(A7307,Examination!A:G,3)</f>
        <v>71.3</v>
      </c>
      <c r="F7307">
        <f>VLOOKUP(A7307,Examination!A:G, 4)</f>
        <v>23.5</v>
      </c>
      <c r="G7307">
        <f>VLOOKUP(A7307,Examination!A:G, 5)</f>
        <v>70</v>
      </c>
      <c r="H7307">
        <f>VLOOKUP(A7307,Examination!A:G, 6)</f>
        <v>136</v>
      </c>
      <c r="I7307" t="b">
        <f>VLOOKUP(A7307,Examination!A:G, 7)</f>
        <v>0</v>
      </c>
      <c r="J7307">
        <f>VLOOKUP(A7307,Labs!A:B,2)</f>
        <v>135</v>
      </c>
    </row>
    <row r="7308" spans="1:10" x14ac:dyDescent="0.2">
      <c r="A7308">
        <v>80863</v>
      </c>
      <c r="B7308">
        <v>37</v>
      </c>
      <c r="C7308" t="str">
        <f>IF(Demographics!B7308&lt;=20,"18-20",IF(AND(Demographics!B7308&gt;20,Demographics!B7308&lt;=30),"21-30",IF(AND(Demographics!B7308&gt;30,Demographics!B7308&lt;=40),"31-40",IF(AND(Demographics!B7308&gt;40,Demographics!B7308&lt;=50),"41-50",IF(AND(Demographics!B7308&gt;50,Demographics!B7308&lt;=60),"51-60",IF(AND(Demographics!B7308&gt;60,Demographics!B7308&lt;=70),"61-70",IF(Demographics!B7308&gt;=71,"&gt;70","")))))))</f>
        <v>31-40</v>
      </c>
      <c r="D7308">
        <f>VLOOKUP(A7308,Examination!A:G, 2)</f>
        <v>157.30000000000001</v>
      </c>
      <c r="E7308">
        <f>VLOOKUP(A7308,Examination!A:G,3)</f>
        <v>61.4</v>
      </c>
      <c r="F7308">
        <f>VLOOKUP(A7308,Examination!A:G, 4)</f>
        <v>24.8</v>
      </c>
      <c r="G7308">
        <f>VLOOKUP(A7308,Examination!A:G, 5)</f>
        <v>88</v>
      </c>
      <c r="H7308">
        <f>VLOOKUP(A7308,Examination!A:G, 6)</f>
        <v>130</v>
      </c>
      <c r="I7308" t="b">
        <f>VLOOKUP(A7308,Examination!A:G, 7)</f>
        <v>0</v>
      </c>
      <c r="J7308">
        <f>VLOOKUP(A7308,Labs!A:B,2)</f>
        <v>209</v>
      </c>
    </row>
    <row r="7309" spans="1:10" x14ac:dyDescent="0.2">
      <c r="A7309">
        <v>80864</v>
      </c>
      <c r="B7309">
        <v>54</v>
      </c>
      <c r="C7309" t="str">
        <f>IF(Demographics!B7309&lt;=20,"18-20",IF(AND(Demographics!B7309&gt;20,Demographics!B7309&lt;=30),"21-30",IF(AND(Demographics!B7309&gt;30,Demographics!B7309&lt;=40),"31-40",IF(AND(Demographics!B7309&gt;40,Demographics!B7309&lt;=50),"41-50",IF(AND(Demographics!B7309&gt;50,Demographics!B7309&lt;=60),"51-60",IF(AND(Demographics!B7309&gt;60,Demographics!B7309&lt;=70),"61-70",IF(Demographics!B7309&gt;=71,"&gt;70","")))))))</f>
        <v>51-60</v>
      </c>
      <c r="D7309">
        <f>VLOOKUP(A7309,Examination!A:G, 2)</f>
        <v>172.1</v>
      </c>
      <c r="E7309">
        <f>VLOOKUP(A7309,Examination!A:G,3)</f>
        <v>66.8</v>
      </c>
      <c r="F7309">
        <f>VLOOKUP(A7309,Examination!A:G, 4)</f>
        <v>22.6</v>
      </c>
      <c r="G7309">
        <f>VLOOKUP(A7309,Examination!A:G, 5)</f>
        <v>74</v>
      </c>
      <c r="H7309">
        <f>VLOOKUP(A7309,Examination!A:G, 6)</f>
        <v>138</v>
      </c>
      <c r="I7309" t="b">
        <f>VLOOKUP(A7309,Examination!A:G, 7)</f>
        <v>0</v>
      </c>
      <c r="J7309">
        <f>VLOOKUP(A7309,Labs!A:B,2)</f>
        <v>156</v>
      </c>
    </row>
    <row r="7310" spans="1:10" x14ac:dyDescent="0.2">
      <c r="A7310">
        <v>80865</v>
      </c>
      <c r="B7310">
        <v>25</v>
      </c>
      <c r="C7310" t="str">
        <f>IF(Demographics!B7310&lt;=20,"18-20",IF(AND(Demographics!B7310&gt;20,Demographics!B7310&lt;=30),"21-30",IF(AND(Demographics!B7310&gt;30,Demographics!B7310&lt;=40),"31-40",IF(AND(Demographics!B7310&gt;40,Demographics!B7310&lt;=50),"41-50",IF(AND(Demographics!B7310&gt;50,Demographics!B7310&lt;=60),"51-60",IF(AND(Demographics!B7310&gt;60,Demographics!B7310&lt;=70),"61-70",IF(Demographics!B7310&gt;=71,"&gt;70","")))))))</f>
        <v>21-30</v>
      </c>
      <c r="D7310">
        <f>VLOOKUP(A7310,Examination!A:G, 2)</f>
        <v>167.2</v>
      </c>
      <c r="E7310">
        <f>VLOOKUP(A7310,Examination!A:G,3)</f>
        <v>117.1</v>
      </c>
      <c r="F7310">
        <f>VLOOKUP(A7310,Examination!A:G, 4)</f>
        <v>41.9</v>
      </c>
      <c r="G7310">
        <f>VLOOKUP(A7310,Examination!A:G, 5)</f>
        <v>62</v>
      </c>
      <c r="H7310">
        <f>VLOOKUP(A7310,Examination!A:G, 6)</f>
        <v>136</v>
      </c>
      <c r="I7310" t="b">
        <f>VLOOKUP(A7310,Examination!A:G, 7)</f>
        <v>1</v>
      </c>
      <c r="J7310">
        <f>VLOOKUP(A7310,Labs!A:B,2)</f>
        <v>175</v>
      </c>
    </row>
    <row r="7311" spans="1:10" x14ac:dyDescent="0.2">
      <c r="A7311">
        <v>80866</v>
      </c>
      <c r="B7311">
        <v>33</v>
      </c>
      <c r="C7311" t="str">
        <f>IF(Demographics!B7311&lt;=20,"18-20",IF(AND(Demographics!B7311&gt;20,Demographics!B7311&lt;=30),"21-30",IF(AND(Demographics!B7311&gt;30,Demographics!B7311&lt;=40),"31-40",IF(AND(Demographics!B7311&gt;40,Demographics!B7311&lt;=50),"41-50",IF(AND(Demographics!B7311&gt;50,Demographics!B7311&lt;=60),"51-60",IF(AND(Demographics!B7311&gt;60,Demographics!B7311&lt;=70),"61-70",IF(Demographics!B7311&gt;=71,"&gt;70","")))))))</f>
        <v>31-40</v>
      </c>
      <c r="D7311">
        <f>VLOOKUP(A7311,Examination!A:G, 2)</f>
        <v>0</v>
      </c>
      <c r="E7311">
        <f>VLOOKUP(A7311,Examination!A:G,3)</f>
        <v>5.8</v>
      </c>
      <c r="F7311">
        <f>VLOOKUP(A7311,Examination!A:G, 4)</f>
        <v>0</v>
      </c>
      <c r="G7311">
        <f>VLOOKUP(A7311,Examination!A:G, 5)</f>
        <v>0</v>
      </c>
      <c r="H7311">
        <f>VLOOKUP(A7311,Examination!A:G, 6)</f>
        <v>0</v>
      </c>
      <c r="I7311" t="e">
        <f>VLOOKUP(A7311,Examination!A:G, 7)</f>
        <v>#DIV/0!</v>
      </c>
      <c r="J7311">
        <f>VLOOKUP(A7311,Labs!A:B,2)</f>
        <v>0</v>
      </c>
    </row>
    <row r="7312" spans="1:10" x14ac:dyDescent="0.2">
      <c r="A7312">
        <v>80867</v>
      </c>
      <c r="B7312">
        <v>44</v>
      </c>
      <c r="C7312" t="str">
        <f>IF(Demographics!B7312&lt;=20,"18-20",IF(AND(Demographics!B7312&gt;20,Demographics!B7312&lt;=30),"21-30",IF(AND(Demographics!B7312&gt;30,Demographics!B7312&lt;=40),"31-40",IF(AND(Demographics!B7312&gt;40,Demographics!B7312&lt;=50),"41-50",IF(AND(Demographics!B7312&gt;50,Demographics!B7312&lt;=60),"51-60",IF(AND(Demographics!B7312&gt;60,Demographics!B7312&lt;=70),"61-70",IF(Demographics!B7312&gt;=71,"&gt;70","")))))))</f>
        <v>41-50</v>
      </c>
      <c r="D7312">
        <f>VLOOKUP(A7312,Examination!A:G, 2)</f>
        <v>123.7</v>
      </c>
      <c r="E7312">
        <f>VLOOKUP(A7312,Examination!A:G,3)</f>
        <v>24.4</v>
      </c>
      <c r="F7312">
        <f>VLOOKUP(A7312,Examination!A:G, 4)</f>
        <v>15.9</v>
      </c>
      <c r="G7312">
        <f>VLOOKUP(A7312,Examination!A:G, 5)</f>
        <v>0</v>
      </c>
      <c r="H7312">
        <f>VLOOKUP(A7312,Examination!A:G, 6)</f>
        <v>0</v>
      </c>
      <c r="I7312" t="b">
        <f>VLOOKUP(A7312,Examination!A:G, 7)</f>
        <v>0</v>
      </c>
      <c r="J7312">
        <f>VLOOKUP(A7312,Labs!A:B,2)</f>
        <v>123</v>
      </c>
    </row>
    <row r="7313" spans="1:10" x14ac:dyDescent="0.2">
      <c r="A7313">
        <v>80868</v>
      </c>
      <c r="B7313">
        <v>38</v>
      </c>
      <c r="C7313" t="str">
        <f>IF(Demographics!B7313&lt;=20,"18-20",IF(AND(Demographics!B7313&gt;20,Demographics!B7313&lt;=30),"21-30",IF(AND(Demographics!B7313&gt;30,Demographics!B7313&lt;=40),"31-40",IF(AND(Demographics!B7313&gt;40,Demographics!B7313&lt;=50),"41-50",IF(AND(Demographics!B7313&gt;50,Demographics!B7313&lt;=60),"51-60",IF(AND(Demographics!B7313&gt;60,Demographics!B7313&lt;=70),"61-70",IF(Demographics!B7313&gt;=71,"&gt;70","")))))))</f>
        <v>31-40</v>
      </c>
      <c r="D7313">
        <f>VLOOKUP(A7313,Examination!A:G, 2)</f>
        <v>154.19999999999999</v>
      </c>
      <c r="E7313">
        <f>VLOOKUP(A7313,Examination!A:G,3)</f>
        <v>71.3</v>
      </c>
      <c r="F7313">
        <f>VLOOKUP(A7313,Examination!A:G, 4)</f>
        <v>30</v>
      </c>
      <c r="G7313">
        <f>VLOOKUP(A7313,Examination!A:G, 5)</f>
        <v>92</v>
      </c>
      <c r="H7313">
        <f>VLOOKUP(A7313,Examination!A:G, 6)</f>
        <v>140</v>
      </c>
      <c r="I7313" t="b">
        <f>VLOOKUP(A7313,Examination!A:G, 7)</f>
        <v>0</v>
      </c>
      <c r="J7313">
        <f>VLOOKUP(A7313,Labs!A:B,2)</f>
        <v>218</v>
      </c>
    </row>
    <row r="7314" spans="1:10" x14ac:dyDescent="0.2">
      <c r="A7314">
        <v>80869</v>
      </c>
      <c r="B7314">
        <v>53</v>
      </c>
      <c r="C7314" t="str">
        <f>IF(Demographics!B7314&lt;=20,"18-20",IF(AND(Demographics!B7314&gt;20,Demographics!B7314&lt;=30),"21-30",IF(AND(Demographics!B7314&gt;30,Demographics!B7314&lt;=40),"31-40",IF(AND(Demographics!B7314&gt;40,Demographics!B7314&lt;=50),"41-50",IF(AND(Demographics!B7314&gt;50,Demographics!B7314&lt;=60),"51-60",IF(AND(Demographics!B7314&gt;60,Demographics!B7314&lt;=70),"61-70",IF(Demographics!B7314&gt;=71,"&gt;70","")))))))</f>
        <v>51-60</v>
      </c>
      <c r="D7314">
        <f>VLOOKUP(A7314,Examination!A:G, 2)</f>
        <v>172.2</v>
      </c>
      <c r="E7314">
        <f>VLOOKUP(A7314,Examination!A:G,3)</f>
        <v>68</v>
      </c>
      <c r="F7314">
        <f>VLOOKUP(A7314,Examination!A:G, 4)</f>
        <v>22.9</v>
      </c>
      <c r="G7314">
        <f>VLOOKUP(A7314,Examination!A:G, 5)</f>
        <v>58</v>
      </c>
      <c r="H7314">
        <f>VLOOKUP(A7314,Examination!A:G, 6)</f>
        <v>124</v>
      </c>
      <c r="I7314" t="b">
        <f>VLOOKUP(A7314,Examination!A:G, 7)</f>
        <v>0</v>
      </c>
      <c r="J7314">
        <f>VLOOKUP(A7314,Labs!A:B,2)</f>
        <v>149</v>
      </c>
    </row>
    <row r="7315" spans="1:10" x14ac:dyDescent="0.2">
      <c r="A7315">
        <v>80870</v>
      </c>
      <c r="B7315">
        <v>37</v>
      </c>
      <c r="C7315" t="str">
        <f>IF(Demographics!B7315&lt;=20,"18-20",IF(AND(Demographics!B7315&gt;20,Demographics!B7315&lt;=30),"21-30",IF(AND(Demographics!B7315&gt;30,Demographics!B7315&lt;=40),"31-40",IF(AND(Demographics!B7315&gt;40,Demographics!B7315&lt;=50),"41-50",IF(AND(Demographics!B7315&gt;50,Demographics!B7315&lt;=60),"51-60",IF(AND(Demographics!B7315&gt;60,Demographics!B7315&lt;=70),"61-70",IF(Demographics!B7315&gt;=71,"&gt;70","")))))))</f>
        <v>31-40</v>
      </c>
      <c r="D7315">
        <f>VLOOKUP(A7315,Examination!A:G, 2)</f>
        <v>143.1</v>
      </c>
      <c r="E7315">
        <f>VLOOKUP(A7315,Examination!A:G,3)</f>
        <v>33.9</v>
      </c>
      <c r="F7315">
        <f>VLOOKUP(A7315,Examination!A:G, 4)</f>
        <v>16.600000000000001</v>
      </c>
      <c r="G7315">
        <f>VLOOKUP(A7315,Examination!A:G, 5)</f>
        <v>66</v>
      </c>
      <c r="H7315">
        <f>VLOOKUP(A7315,Examination!A:G, 6)</f>
        <v>114</v>
      </c>
      <c r="I7315" t="b">
        <f>VLOOKUP(A7315,Examination!A:G, 7)</f>
        <v>0</v>
      </c>
      <c r="J7315">
        <f>VLOOKUP(A7315,Labs!A:B,2)</f>
        <v>165</v>
      </c>
    </row>
    <row r="7316" spans="1:10" x14ac:dyDescent="0.2">
      <c r="A7316">
        <v>80871</v>
      </c>
      <c r="B7316">
        <v>52</v>
      </c>
      <c r="C7316" t="str">
        <f>IF(Demographics!B7316&lt;=20,"18-20",IF(AND(Demographics!B7316&gt;20,Demographics!B7316&lt;=30),"21-30",IF(AND(Demographics!B7316&gt;30,Demographics!B7316&lt;=40),"31-40",IF(AND(Demographics!B7316&gt;40,Demographics!B7316&lt;=50),"41-50",IF(AND(Demographics!B7316&gt;50,Demographics!B7316&lt;=60),"51-60",IF(AND(Demographics!B7316&gt;60,Demographics!B7316&lt;=70),"61-70",IF(Demographics!B7316&gt;=71,"&gt;70","")))))))</f>
        <v>51-60</v>
      </c>
      <c r="D7316">
        <f>VLOOKUP(A7316,Examination!A:G, 2)</f>
        <v>141.80000000000001</v>
      </c>
      <c r="E7316">
        <f>VLOOKUP(A7316,Examination!A:G,3)</f>
        <v>35.5</v>
      </c>
      <c r="F7316">
        <f>VLOOKUP(A7316,Examination!A:G, 4)</f>
        <v>17.7</v>
      </c>
      <c r="G7316">
        <f>VLOOKUP(A7316,Examination!A:G, 5)</f>
        <v>62</v>
      </c>
      <c r="H7316">
        <f>VLOOKUP(A7316,Examination!A:G, 6)</f>
        <v>108</v>
      </c>
      <c r="I7316" t="b">
        <f>VLOOKUP(A7316,Examination!A:G, 7)</f>
        <v>0</v>
      </c>
      <c r="J7316">
        <f>VLOOKUP(A7316,Labs!A:B,2)</f>
        <v>164</v>
      </c>
    </row>
    <row r="7317" spans="1:10" x14ac:dyDescent="0.2">
      <c r="A7317">
        <v>80872</v>
      </c>
      <c r="B7317">
        <v>66</v>
      </c>
      <c r="C7317" t="str">
        <f>IF(Demographics!B7317&lt;=20,"18-20",IF(AND(Demographics!B7317&gt;20,Demographics!B7317&lt;=30),"21-30",IF(AND(Demographics!B7317&gt;30,Demographics!B7317&lt;=40),"31-40",IF(AND(Demographics!B7317&gt;40,Demographics!B7317&lt;=50),"41-50",IF(AND(Demographics!B7317&gt;50,Demographics!B7317&lt;=60),"51-60",IF(AND(Demographics!B7317&gt;60,Demographics!B7317&lt;=70),"61-70",IF(Demographics!B7317&gt;=71,"&gt;70","")))))))</f>
        <v>61-70</v>
      </c>
      <c r="D7317">
        <f>VLOOKUP(A7317,Examination!A:G, 2)</f>
        <v>154.19999999999999</v>
      </c>
      <c r="E7317">
        <f>VLOOKUP(A7317,Examination!A:G,3)</f>
        <v>64</v>
      </c>
      <c r="F7317">
        <f>VLOOKUP(A7317,Examination!A:G, 4)</f>
        <v>26.9</v>
      </c>
      <c r="G7317">
        <f>VLOOKUP(A7317,Examination!A:G, 5)</f>
        <v>0</v>
      </c>
      <c r="H7317">
        <f>VLOOKUP(A7317,Examination!A:G, 6)</f>
        <v>152</v>
      </c>
      <c r="I7317" t="b">
        <f>VLOOKUP(A7317,Examination!A:G, 7)</f>
        <v>0</v>
      </c>
      <c r="J7317">
        <f>VLOOKUP(A7317,Labs!A:B,2)</f>
        <v>254</v>
      </c>
    </row>
    <row r="7318" spans="1:10" x14ac:dyDescent="0.2">
      <c r="A7318">
        <v>80873</v>
      </c>
      <c r="B7318">
        <v>56</v>
      </c>
      <c r="C7318" t="str">
        <f>IF(Demographics!B7318&lt;=20,"18-20",IF(AND(Demographics!B7318&gt;20,Demographics!B7318&lt;=30),"21-30",IF(AND(Demographics!B7318&gt;30,Demographics!B7318&lt;=40),"31-40",IF(AND(Demographics!B7318&gt;40,Demographics!B7318&lt;=50),"41-50",IF(AND(Demographics!B7318&gt;50,Demographics!B7318&lt;=60),"51-60",IF(AND(Demographics!B7318&gt;60,Demographics!B7318&lt;=70),"61-70",IF(Demographics!B7318&gt;=71,"&gt;70","")))))))</f>
        <v>51-60</v>
      </c>
      <c r="D7318">
        <f>VLOOKUP(A7318,Examination!A:G, 2)</f>
        <v>150</v>
      </c>
      <c r="E7318">
        <f>VLOOKUP(A7318,Examination!A:G,3)</f>
        <v>55.6</v>
      </c>
      <c r="F7318">
        <f>VLOOKUP(A7318,Examination!A:G, 4)</f>
        <v>24.7</v>
      </c>
      <c r="G7318">
        <f>VLOOKUP(A7318,Examination!A:G, 5)</f>
        <v>72</v>
      </c>
      <c r="H7318">
        <f>VLOOKUP(A7318,Examination!A:G, 6)</f>
        <v>114</v>
      </c>
      <c r="I7318" t="b">
        <f>VLOOKUP(A7318,Examination!A:G, 7)</f>
        <v>0</v>
      </c>
      <c r="J7318">
        <f>VLOOKUP(A7318,Labs!A:B,2)</f>
        <v>171</v>
      </c>
    </row>
    <row r="7319" spans="1:10" x14ac:dyDescent="0.2">
      <c r="A7319">
        <v>80874</v>
      </c>
      <c r="B7319">
        <v>74</v>
      </c>
      <c r="C7319" t="str">
        <f>IF(Demographics!B7319&lt;=20,"18-20",IF(AND(Demographics!B7319&gt;20,Demographics!B7319&lt;=30),"21-30",IF(AND(Demographics!B7319&gt;30,Demographics!B7319&lt;=40),"31-40",IF(AND(Demographics!B7319&gt;40,Demographics!B7319&lt;=50),"41-50",IF(AND(Demographics!B7319&gt;50,Demographics!B7319&lt;=60),"51-60",IF(AND(Demographics!B7319&gt;60,Demographics!B7319&lt;=70),"61-70",IF(Demographics!B7319&gt;=71,"&gt;70","")))))))</f>
        <v>&gt;70</v>
      </c>
      <c r="D7319">
        <f>VLOOKUP(A7319,Examination!A:G, 2)</f>
        <v>150</v>
      </c>
      <c r="E7319">
        <f>VLOOKUP(A7319,Examination!A:G,3)</f>
        <v>55.6</v>
      </c>
      <c r="F7319">
        <f>VLOOKUP(A7319,Examination!A:G, 4)</f>
        <v>24.7</v>
      </c>
      <c r="G7319">
        <f>VLOOKUP(A7319,Examination!A:G, 5)</f>
        <v>72</v>
      </c>
      <c r="H7319">
        <f>VLOOKUP(A7319,Examination!A:G, 6)</f>
        <v>114</v>
      </c>
      <c r="I7319" t="b">
        <f>VLOOKUP(A7319,Examination!A:G, 7)</f>
        <v>0</v>
      </c>
      <c r="J7319">
        <f>VLOOKUP(A7319,Labs!A:B,2)</f>
        <v>171</v>
      </c>
    </row>
    <row r="7320" spans="1:10" x14ac:dyDescent="0.2">
      <c r="A7320">
        <v>80875</v>
      </c>
      <c r="B7320">
        <v>20</v>
      </c>
      <c r="C7320" t="str">
        <f>IF(Demographics!B7320&lt;=20,"18-20",IF(AND(Demographics!B7320&gt;20,Demographics!B7320&lt;=30),"21-30",IF(AND(Demographics!B7320&gt;30,Demographics!B7320&lt;=40),"31-40",IF(AND(Demographics!B7320&gt;40,Demographics!B7320&lt;=50),"41-50",IF(AND(Demographics!B7320&gt;50,Demographics!B7320&lt;=60),"51-60",IF(AND(Demographics!B7320&gt;60,Demographics!B7320&lt;=70),"61-70",IF(Demographics!B7320&gt;=71,"&gt;70","")))))))</f>
        <v>18-20</v>
      </c>
      <c r="D7320">
        <f>VLOOKUP(A7320,Examination!A:G, 2)</f>
        <v>0</v>
      </c>
      <c r="E7320">
        <f>VLOOKUP(A7320,Examination!A:G,3)</f>
        <v>7.7</v>
      </c>
      <c r="F7320">
        <f>VLOOKUP(A7320,Examination!A:G, 4)</f>
        <v>0</v>
      </c>
      <c r="G7320">
        <f>VLOOKUP(A7320,Examination!A:G, 5)</f>
        <v>0</v>
      </c>
      <c r="H7320">
        <f>VLOOKUP(A7320,Examination!A:G, 6)</f>
        <v>0</v>
      </c>
      <c r="I7320" t="e">
        <f>VLOOKUP(A7320,Examination!A:G, 7)</f>
        <v>#DIV/0!</v>
      </c>
      <c r="J7320">
        <f>VLOOKUP(A7320,Labs!A:B,2)</f>
        <v>0</v>
      </c>
    </row>
    <row r="7321" spans="1:10" x14ac:dyDescent="0.2">
      <c r="A7321">
        <v>80876</v>
      </c>
      <c r="B7321">
        <v>47</v>
      </c>
      <c r="C7321" t="str">
        <f>IF(Demographics!B7321&lt;=20,"18-20",IF(AND(Demographics!B7321&gt;20,Demographics!B7321&lt;=30),"21-30",IF(AND(Demographics!B7321&gt;30,Demographics!B7321&lt;=40),"31-40",IF(AND(Demographics!B7321&gt;40,Demographics!B7321&lt;=50),"41-50",IF(AND(Demographics!B7321&gt;50,Demographics!B7321&lt;=60),"51-60",IF(AND(Demographics!B7321&gt;60,Demographics!B7321&lt;=70),"61-70",IF(Demographics!B7321&gt;=71,"&gt;70","")))))))</f>
        <v>41-50</v>
      </c>
      <c r="D7321">
        <f>VLOOKUP(A7321,Examination!A:G, 2)</f>
        <v>167.8</v>
      </c>
      <c r="E7321">
        <f>VLOOKUP(A7321,Examination!A:G,3)</f>
        <v>76.8</v>
      </c>
      <c r="F7321">
        <f>VLOOKUP(A7321,Examination!A:G, 4)</f>
        <v>27.3</v>
      </c>
      <c r="G7321">
        <f>VLOOKUP(A7321,Examination!A:G, 5)</f>
        <v>60</v>
      </c>
      <c r="H7321">
        <f>VLOOKUP(A7321,Examination!A:G, 6)</f>
        <v>106</v>
      </c>
      <c r="I7321" t="b">
        <f>VLOOKUP(A7321,Examination!A:G, 7)</f>
        <v>0</v>
      </c>
      <c r="J7321">
        <f>VLOOKUP(A7321,Labs!A:B,2)</f>
        <v>195</v>
      </c>
    </row>
    <row r="7322" spans="1:10" x14ac:dyDescent="0.2">
      <c r="A7322">
        <v>80877</v>
      </c>
      <c r="B7322">
        <v>34</v>
      </c>
      <c r="C7322" t="str">
        <f>IF(Demographics!B7322&lt;=20,"18-20",IF(AND(Demographics!B7322&gt;20,Demographics!B7322&lt;=30),"21-30",IF(AND(Demographics!B7322&gt;30,Demographics!B7322&lt;=40),"31-40",IF(AND(Demographics!B7322&gt;40,Demographics!B7322&lt;=50),"41-50",IF(AND(Demographics!B7322&gt;50,Demographics!B7322&lt;=60),"51-60",IF(AND(Demographics!B7322&gt;60,Demographics!B7322&lt;=70),"61-70",IF(Demographics!B7322&gt;=71,"&gt;70","")))))))</f>
        <v>31-40</v>
      </c>
      <c r="D7322">
        <f>VLOOKUP(A7322,Examination!A:G, 2)</f>
        <v>127.9</v>
      </c>
      <c r="E7322">
        <f>VLOOKUP(A7322,Examination!A:G,3)</f>
        <v>27.2</v>
      </c>
      <c r="F7322">
        <f>VLOOKUP(A7322,Examination!A:G, 4)</f>
        <v>16.600000000000001</v>
      </c>
      <c r="G7322">
        <f>VLOOKUP(A7322,Examination!A:G, 5)</f>
        <v>0</v>
      </c>
      <c r="H7322">
        <f>VLOOKUP(A7322,Examination!A:G, 6)</f>
        <v>0</v>
      </c>
      <c r="I7322" t="b">
        <f>VLOOKUP(A7322,Examination!A:G, 7)</f>
        <v>0</v>
      </c>
      <c r="J7322">
        <f>VLOOKUP(A7322,Labs!A:B,2)</f>
        <v>0</v>
      </c>
    </row>
    <row r="7323" spans="1:10" x14ac:dyDescent="0.2">
      <c r="A7323">
        <v>80878</v>
      </c>
      <c r="B7323">
        <v>58</v>
      </c>
      <c r="C7323" t="str">
        <f>IF(Demographics!B7323&lt;=20,"18-20",IF(AND(Demographics!B7323&gt;20,Demographics!B7323&lt;=30),"21-30",IF(AND(Demographics!B7323&gt;30,Demographics!B7323&lt;=40),"31-40",IF(AND(Demographics!B7323&gt;40,Demographics!B7323&lt;=50),"41-50",IF(AND(Demographics!B7323&gt;50,Demographics!B7323&lt;=60),"51-60",IF(AND(Demographics!B7323&gt;60,Demographics!B7323&lt;=70),"61-70",IF(Demographics!B7323&gt;=71,"&gt;70","")))))))</f>
        <v>51-60</v>
      </c>
      <c r="D7323">
        <f>VLOOKUP(A7323,Examination!A:G, 2)</f>
        <v>159.19999999999999</v>
      </c>
      <c r="E7323">
        <f>VLOOKUP(A7323,Examination!A:G,3)</f>
        <v>69</v>
      </c>
      <c r="F7323">
        <f>VLOOKUP(A7323,Examination!A:G, 4)</f>
        <v>27.2</v>
      </c>
      <c r="G7323">
        <f>VLOOKUP(A7323,Examination!A:G, 5)</f>
        <v>0</v>
      </c>
      <c r="H7323">
        <f>VLOOKUP(A7323,Examination!A:G, 6)</f>
        <v>0</v>
      </c>
      <c r="I7323" t="b">
        <f>VLOOKUP(A7323,Examination!A:G, 7)</f>
        <v>0</v>
      </c>
      <c r="J7323">
        <f>VLOOKUP(A7323,Labs!A:B,2)</f>
        <v>184</v>
      </c>
    </row>
    <row r="7324" spans="1:10" x14ac:dyDescent="0.2">
      <c r="A7324">
        <v>80879</v>
      </c>
      <c r="B7324">
        <v>48</v>
      </c>
      <c r="C7324" t="str">
        <f>IF(Demographics!B7324&lt;=20,"18-20",IF(AND(Demographics!B7324&gt;20,Demographics!B7324&lt;=30),"21-30",IF(AND(Demographics!B7324&gt;30,Demographics!B7324&lt;=40),"31-40",IF(AND(Demographics!B7324&gt;40,Demographics!B7324&lt;=50),"41-50",IF(AND(Demographics!B7324&gt;50,Demographics!B7324&lt;=60),"51-60",IF(AND(Demographics!B7324&gt;60,Demographics!B7324&lt;=70),"61-70",IF(Demographics!B7324&gt;=71,"&gt;70","")))))))</f>
        <v>41-50</v>
      </c>
      <c r="D7324">
        <f>VLOOKUP(A7324,Examination!A:G, 2)</f>
        <v>152.80000000000001</v>
      </c>
      <c r="E7324">
        <f>VLOOKUP(A7324,Examination!A:G,3)</f>
        <v>85.2</v>
      </c>
      <c r="F7324">
        <f>VLOOKUP(A7324,Examination!A:G, 4)</f>
        <v>36.5</v>
      </c>
      <c r="G7324">
        <f>VLOOKUP(A7324,Examination!A:G, 5)</f>
        <v>58</v>
      </c>
      <c r="H7324">
        <f>VLOOKUP(A7324,Examination!A:G, 6)</f>
        <v>124</v>
      </c>
      <c r="I7324" t="b">
        <f>VLOOKUP(A7324,Examination!A:G, 7)</f>
        <v>1</v>
      </c>
      <c r="J7324">
        <f>VLOOKUP(A7324,Labs!A:B,2)</f>
        <v>166</v>
      </c>
    </row>
    <row r="7325" spans="1:10" x14ac:dyDescent="0.2">
      <c r="A7325">
        <v>80880</v>
      </c>
      <c r="B7325">
        <v>28</v>
      </c>
      <c r="C7325" t="str">
        <f>IF(Demographics!B7325&lt;=20,"18-20",IF(AND(Demographics!B7325&gt;20,Demographics!B7325&lt;=30),"21-30",IF(AND(Demographics!B7325&gt;30,Demographics!B7325&lt;=40),"31-40",IF(AND(Demographics!B7325&gt;40,Demographics!B7325&lt;=50),"41-50",IF(AND(Demographics!B7325&gt;50,Demographics!B7325&lt;=60),"51-60",IF(AND(Demographics!B7325&gt;60,Demographics!B7325&lt;=70),"61-70",IF(Demographics!B7325&gt;=71,"&gt;70","")))))))</f>
        <v>21-30</v>
      </c>
      <c r="D7325">
        <f>VLOOKUP(A7325,Examination!A:G, 2)</f>
        <v>182.9</v>
      </c>
      <c r="E7325">
        <f>VLOOKUP(A7325,Examination!A:G,3)</f>
        <v>181.4</v>
      </c>
      <c r="F7325">
        <f>VLOOKUP(A7325,Examination!A:G, 4)</f>
        <v>54.2</v>
      </c>
      <c r="G7325">
        <f>VLOOKUP(A7325,Examination!A:G, 5)</f>
        <v>88</v>
      </c>
      <c r="H7325">
        <f>VLOOKUP(A7325,Examination!A:G, 6)</f>
        <v>144</v>
      </c>
      <c r="I7325" t="b">
        <f>VLOOKUP(A7325,Examination!A:G, 7)</f>
        <v>1</v>
      </c>
      <c r="J7325">
        <f>VLOOKUP(A7325,Labs!A:B,2)</f>
        <v>147</v>
      </c>
    </row>
    <row r="7326" spans="1:10" x14ac:dyDescent="0.2">
      <c r="A7326">
        <v>80881</v>
      </c>
      <c r="B7326">
        <v>30</v>
      </c>
      <c r="C7326" t="str">
        <f>IF(Demographics!B7326&lt;=20,"18-20",IF(AND(Demographics!B7326&gt;20,Demographics!B7326&lt;=30),"21-30",IF(AND(Demographics!B7326&gt;30,Demographics!B7326&lt;=40),"31-40",IF(AND(Demographics!B7326&gt;40,Demographics!B7326&lt;=50),"41-50",IF(AND(Demographics!B7326&gt;50,Demographics!B7326&lt;=60),"51-60",IF(AND(Demographics!B7326&gt;60,Demographics!B7326&lt;=70),"61-70",IF(Demographics!B7326&gt;=71,"&gt;70","")))))))</f>
        <v>21-30</v>
      </c>
      <c r="D7326">
        <f>VLOOKUP(A7326,Examination!A:G, 2)</f>
        <v>165.3</v>
      </c>
      <c r="E7326">
        <f>VLOOKUP(A7326,Examination!A:G,3)</f>
        <v>102</v>
      </c>
      <c r="F7326">
        <f>VLOOKUP(A7326,Examination!A:G, 4)</f>
        <v>37.299999999999997</v>
      </c>
      <c r="G7326">
        <f>VLOOKUP(A7326,Examination!A:G, 5)</f>
        <v>86</v>
      </c>
      <c r="H7326">
        <f>VLOOKUP(A7326,Examination!A:G, 6)</f>
        <v>134</v>
      </c>
      <c r="I7326" t="b">
        <f>VLOOKUP(A7326,Examination!A:G, 7)</f>
        <v>1</v>
      </c>
      <c r="J7326">
        <f>VLOOKUP(A7326,Labs!A:B,2)</f>
        <v>121</v>
      </c>
    </row>
    <row r="7327" spans="1:10" x14ac:dyDescent="0.2">
      <c r="A7327">
        <v>80882</v>
      </c>
      <c r="B7327">
        <v>51</v>
      </c>
      <c r="C7327" t="str">
        <f>IF(Demographics!B7327&lt;=20,"18-20",IF(AND(Demographics!B7327&gt;20,Demographics!B7327&lt;=30),"21-30",IF(AND(Demographics!B7327&gt;30,Demographics!B7327&lt;=40),"31-40",IF(AND(Demographics!B7327&gt;40,Demographics!B7327&lt;=50),"41-50",IF(AND(Demographics!B7327&gt;50,Demographics!B7327&lt;=60),"51-60",IF(AND(Demographics!B7327&gt;60,Demographics!B7327&lt;=70),"61-70",IF(Demographics!B7327&gt;=71,"&gt;70","")))))))</f>
        <v>51-60</v>
      </c>
      <c r="D7327">
        <f>VLOOKUP(A7327,Examination!A:G, 2)</f>
        <v>169.8</v>
      </c>
      <c r="E7327">
        <f>VLOOKUP(A7327,Examination!A:G,3)</f>
        <v>65.3</v>
      </c>
      <c r="F7327">
        <f>VLOOKUP(A7327,Examination!A:G, 4)</f>
        <v>22.6</v>
      </c>
      <c r="G7327">
        <f>VLOOKUP(A7327,Examination!A:G, 5)</f>
        <v>68</v>
      </c>
      <c r="H7327">
        <f>VLOOKUP(A7327,Examination!A:G, 6)</f>
        <v>118</v>
      </c>
      <c r="I7327" t="b">
        <f>VLOOKUP(A7327,Examination!A:G, 7)</f>
        <v>0</v>
      </c>
      <c r="J7327">
        <f>VLOOKUP(A7327,Labs!A:B,2)</f>
        <v>156</v>
      </c>
    </row>
    <row r="7328" spans="1:10" x14ac:dyDescent="0.2">
      <c r="A7328">
        <v>80883</v>
      </c>
      <c r="B7328">
        <v>44</v>
      </c>
      <c r="C7328" t="str">
        <f>IF(Demographics!B7328&lt;=20,"18-20",IF(AND(Demographics!B7328&gt;20,Demographics!B7328&lt;=30),"21-30",IF(AND(Demographics!B7328&gt;30,Demographics!B7328&lt;=40),"31-40",IF(AND(Demographics!B7328&gt;40,Demographics!B7328&lt;=50),"41-50",IF(AND(Demographics!B7328&gt;50,Demographics!B7328&lt;=60),"51-60",IF(AND(Demographics!B7328&gt;60,Demographics!B7328&lt;=70),"61-70",IF(Demographics!B7328&gt;=71,"&gt;70","")))))))</f>
        <v>41-50</v>
      </c>
      <c r="D7328">
        <f>VLOOKUP(A7328,Examination!A:G, 2)</f>
        <v>172.4</v>
      </c>
      <c r="E7328">
        <f>VLOOKUP(A7328,Examination!A:G,3)</f>
        <v>97.6</v>
      </c>
      <c r="F7328">
        <f>VLOOKUP(A7328,Examination!A:G, 4)</f>
        <v>32.799999999999997</v>
      </c>
      <c r="G7328">
        <f>VLOOKUP(A7328,Examination!A:G, 5)</f>
        <v>52</v>
      </c>
      <c r="H7328">
        <f>VLOOKUP(A7328,Examination!A:G, 6)</f>
        <v>106</v>
      </c>
      <c r="I7328" t="b">
        <f>VLOOKUP(A7328,Examination!A:G, 7)</f>
        <v>1</v>
      </c>
      <c r="J7328">
        <f>VLOOKUP(A7328,Labs!A:B,2)</f>
        <v>181</v>
      </c>
    </row>
    <row r="7329" spans="1:10" x14ac:dyDescent="0.2">
      <c r="A7329">
        <v>80884</v>
      </c>
      <c r="B7329">
        <v>60</v>
      </c>
      <c r="C7329" t="str">
        <f>IF(Demographics!B7329&lt;=20,"18-20",IF(AND(Demographics!B7329&gt;20,Demographics!B7329&lt;=30),"21-30",IF(AND(Demographics!B7329&gt;30,Demographics!B7329&lt;=40),"31-40",IF(AND(Demographics!B7329&gt;40,Demographics!B7329&lt;=50),"41-50",IF(AND(Demographics!B7329&gt;50,Demographics!B7329&lt;=60),"51-60",IF(AND(Demographics!B7329&gt;60,Demographics!B7329&lt;=70),"61-70",IF(Demographics!B7329&gt;=71,"&gt;70","")))))))</f>
        <v>51-60</v>
      </c>
      <c r="D7329">
        <f>VLOOKUP(A7329,Examination!A:G, 2)</f>
        <v>182.4</v>
      </c>
      <c r="E7329">
        <f>VLOOKUP(A7329,Examination!A:G,3)</f>
        <v>93.2</v>
      </c>
      <c r="F7329">
        <f>VLOOKUP(A7329,Examination!A:G, 4)</f>
        <v>28</v>
      </c>
      <c r="G7329">
        <f>VLOOKUP(A7329,Examination!A:G, 5)</f>
        <v>82</v>
      </c>
      <c r="H7329">
        <f>VLOOKUP(A7329,Examination!A:G, 6)</f>
        <v>124</v>
      </c>
      <c r="I7329" t="b">
        <f>VLOOKUP(A7329,Examination!A:G, 7)</f>
        <v>0</v>
      </c>
      <c r="J7329">
        <f>VLOOKUP(A7329,Labs!A:B,2)</f>
        <v>164</v>
      </c>
    </row>
    <row r="7330" spans="1:10" x14ac:dyDescent="0.2">
      <c r="A7330">
        <v>80885</v>
      </c>
      <c r="B7330">
        <v>32</v>
      </c>
      <c r="C7330" t="str">
        <f>IF(Demographics!B7330&lt;=20,"18-20",IF(AND(Demographics!B7330&gt;20,Demographics!B7330&lt;=30),"21-30",IF(AND(Demographics!B7330&gt;30,Demographics!B7330&lt;=40),"31-40",IF(AND(Demographics!B7330&gt;40,Demographics!B7330&lt;=50),"41-50",IF(AND(Demographics!B7330&gt;50,Demographics!B7330&lt;=60),"51-60",IF(AND(Demographics!B7330&gt;60,Demographics!B7330&lt;=70),"61-70",IF(Demographics!B7330&gt;=71,"&gt;70","")))))))</f>
        <v>31-40</v>
      </c>
      <c r="D7330">
        <f>VLOOKUP(A7330,Examination!A:G, 2)</f>
        <v>166.8</v>
      </c>
      <c r="E7330">
        <f>VLOOKUP(A7330,Examination!A:G,3)</f>
        <v>69.400000000000006</v>
      </c>
      <c r="F7330">
        <f>VLOOKUP(A7330,Examination!A:G, 4)</f>
        <v>24.9</v>
      </c>
      <c r="G7330">
        <f>VLOOKUP(A7330,Examination!A:G, 5)</f>
        <v>78</v>
      </c>
      <c r="H7330">
        <f>VLOOKUP(A7330,Examination!A:G, 6)</f>
        <v>148</v>
      </c>
      <c r="I7330" t="b">
        <f>VLOOKUP(A7330,Examination!A:G, 7)</f>
        <v>0</v>
      </c>
      <c r="J7330">
        <f>VLOOKUP(A7330,Labs!A:B,2)</f>
        <v>262</v>
      </c>
    </row>
    <row r="7331" spans="1:10" x14ac:dyDescent="0.2">
      <c r="A7331">
        <v>80886</v>
      </c>
      <c r="B7331">
        <v>37</v>
      </c>
      <c r="C7331" t="str">
        <f>IF(Demographics!B7331&lt;=20,"18-20",IF(AND(Demographics!B7331&gt;20,Demographics!B7331&lt;=30),"21-30",IF(AND(Demographics!B7331&gt;30,Demographics!B7331&lt;=40),"31-40",IF(AND(Demographics!B7331&gt;40,Demographics!B7331&lt;=50),"41-50",IF(AND(Demographics!B7331&gt;50,Demographics!B7331&lt;=60),"51-60",IF(AND(Demographics!B7331&gt;60,Demographics!B7331&lt;=70),"61-70",IF(Demographics!B7331&gt;=71,"&gt;70","")))))))</f>
        <v>31-40</v>
      </c>
      <c r="D7331">
        <f>VLOOKUP(A7331,Examination!A:G, 2)</f>
        <v>101.4</v>
      </c>
      <c r="E7331">
        <f>VLOOKUP(A7331,Examination!A:G,3)</f>
        <v>14.7</v>
      </c>
      <c r="F7331">
        <f>VLOOKUP(A7331,Examination!A:G, 4)</f>
        <v>14.3</v>
      </c>
      <c r="G7331">
        <f>VLOOKUP(A7331,Examination!A:G, 5)</f>
        <v>0</v>
      </c>
      <c r="H7331">
        <f>VLOOKUP(A7331,Examination!A:G, 6)</f>
        <v>0</v>
      </c>
      <c r="I7331" t="b">
        <f>VLOOKUP(A7331,Examination!A:G, 7)</f>
        <v>0</v>
      </c>
      <c r="J7331">
        <f>VLOOKUP(A7331,Labs!A:B,2)</f>
        <v>0</v>
      </c>
    </row>
    <row r="7332" spans="1:10" x14ac:dyDescent="0.2">
      <c r="A7332">
        <v>80887</v>
      </c>
      <c r="B7332">
        <v>40</v>
      </c>
      <c r="C7332" t="str">
        <f>IF(Demographics!B7332&lt;=20,"18-20",IF(AND(Demographics!B7332&gt;20,Demographics!B7332&lt;=30),"21-30",IF(AND(Demographics!B7332&gt;30,Demographics!B7332&lt;=40),"31-40",IF(AND(Demographics!B7332&gt;40,Demographics!B7332&lt;=50),"41-50",IF(AND(Demographics!B7332&gt;50,Demographics!B7332&lt;=60),"51-60",IF(AND(Demographics!B7332&gt;60,Demographics!B7332&lt;=70),"61-70",IF(Demographics!B7332&gt;=71,"&gt;70","")))))))</f>
        <v>31-40</v>
      </c>
      <c r="D7332">
        <f>VLOOKUP(A7332,Examination!A:G, 2)</f>
        <v>101.4</v>
      </c>
      <c r="E7332">
        <f>VLOOKUP(A7332,Examination!A:G,3)</f>
        <v>14.7</v>
      </c>
      <c r="F7332">
        <f>VLOOKUP(A7332,Examination!A:G, 4)</f>
        <v>14.3</v>
      </c>
      <c r="G7332">
        <f>VLOOKUP(A7332,Examination!A:G, 5)</f>
        <v>0</v>
      </c>
      <c r="H7332">
        <f>VLOOKUP(A7332,Examination!A:G, 6)</f>
        <v>0</v>
      </c>
      <c r="I7332" t="b">
        <f>VLOOKUP(A7332,Examination!A:G, 7)</f>
        <v>0</v>
      </c>
      <c r="J7332">
        <f>VLOOKUP(A7332,Labs!A:B,2)</f>
        <v>0</v>
      </c>
    </row>
    <row r="7333" spans="1:10" x14ac:dyDescent="0.2">
      <c r="A7333">
        <v>80888</v>
      </c>
      <c r="B7333">
        <v>40</v>
      </c>
      <c r="C7333" t="str">
        <f>IF(Demographics!B7333&lt;=20,"18-20",IF(AND(Demographics!B7333&gt;20,Demographics!B7333&lt;=30),"21-30",IF(AND(Demographics!B7333&gt;30,Demographics!B7333&lt;=40),"31-40",IF(AND(Demographics!B7333&gt;40,Demographics!B7333&lt;=50),"41-50",IF(AND(Demographics!B7333&gt;50,Demographics!B7333&lt;=60),"51-60",IF(AND(Demographics!B7333&gt;60,Demographics!B7333&lt;=70),"61-70",IF(Demographics!B7333&gt;=71,"&gt;70","")))))))</f>
        <v>31-40</v>
      </c>
      <c r="D7333">
        <f>VLOOKUP(A7333,Examination!A:G, 2)</f>
        <v>105.4</v>
      </c>
      <c r="E7333">
        <f>VLOOKUP(A7333,Examination!A:G,3)</f>
        <v>16.600000000000001</v>
      </c>
      <c r="F7333">
        <f>VLOOKUP(A7333,Examination!A:G, 4)</f>
        <v>14.9</v>
      </c>
      <c r="G7333">
        <f>VLOOKUP(A7333,Examination!A:G, 5)</f>
        <v>0</v>
      </c>
      <c r="H7333">
        <f>VLOOKUP(A7333,Examination!A:G, 6)</f>
        <v>0</v>
      </c>
      <c r="I7333" t="b">
        <f>VLOOKUP(A7333,Examination!A:G, 7)</f>
        <v>0</v>
      </c>
      <c r="J7333">
        <f>VLOOKUP(A7333,Labs!A:B,2)</f>
        <v>0</v>
      </c>
    </row>
    <row r="7334" spans="1:10" x14ac:dyDescent="0.2">
      <c r="A7334">
        <v>80889</v>
      </c>
      <c r="B7334">
        <v>80</v>
      </c>
      <c r="C7334" t="str">
        <f>IF(Demographics!B7334&lt;=20,"18-20",IF(AND(Demographics!B7334&gt;20,Demographics!B7334&lt;=30),"21-30",IF(AND(Demographics!B7334&gt;30,Demographics!B7334&lt;=40),"31-40",IF(AND(Demographics!B7334&gt;40,Demographics!B7334&lt;=50),"41-50",IF(AND(Demographics!B7334&gt;50,Demographics!B7334&lt;=60),"51-60",IF(AND(Demographics!B7334&gt;60,Demographics!B7334&lt;=70),"61-70",IF(Demographics!B7334&gt;=71,"&gt;70","")))))))</f>
        <v>&gt;70</v>
      </c>
      <c r="D7334">
        <f>VLOOKUP(A7334,Examination!A:G, 2)</f>
        <v>168.1</v>
      </c>
      <c r="E7334">
        <f>VLOOKUP(A7334,Examination!A:G,3)</f>
        <v>78.5</v>
      </c>
      <c r="F7334">
        <f>VLOOKUP(A7334,Examination!A:G, 4)</f>
        <v>27.8</v>
      </c>
      <c r="G7334">
        <f>VLOOKUP(A7334,Examination!A:G, 5)</f>
        <v>66</v>
      </c>
      <c r="H7334">
        <f>VLOOKUP(A7334,Examination!A:G, 6)</f>
        <v>132</v>
      </c>
      <c r="I7334" t="b">
        <f>VLOOKUP(A7334,Examination!A:G, 7)</f>
        <v>0</v>
      </c>
      <c r="J7334">
        <f>VLOOKUP(A7334,Labs!A:B,2)</f>
        <v>201</v>
      </c>
    </row>
    <row r="7335" spans="1:10" x14ac:dyDescent="0.2">
      <c r="A7335">
        <v>80890</v>
      </c>
      <c r="B7335">
        <v>70</v>
      </c>
      <c r="C7335" t="str">
        <f>IF(Demographics!B7335&lt;=20,"18-20",IF(AND(Demographics!B7335&gt;20,Demographics!B7335&lt;=30),"21-30",IF(AND(Demographics!B7335&gt;30,Demographics!B7335&lt;=40),"31-40",IF(AND(Demographics!B7335&gt;40,Demographics!B7335&lt;=50),"41-50",IF(AND(Demographics!B7335&gt;50,Demographics!B7335&lt;=60),"51-60",IF(AND(Demographics!B7335&gt;60,Demographics!B7335&lt;=70),"61-70",IF(Demographics!B7335&gt;=71,"&gt;70","")))))))</f>
        <v>61-70</v>
      </c>
      <c r="D7335">
        <f>VLOOKUP(A7335,Examination!A:G, 2)</f>
        <v>165.2</v>
      </c>
      <c r="E7335">
        <f>VLOOKUP(A7335,Examination!A:G,3)</f>
        <v>76.7</v>
      </c>
      <c r="F7335">
        <f>VLOOKUP(A7335,Examination!A:G, 4)</f>
        <v>28.1</v>
      </c>
      <c r="G7335">
        <f>VLOOKUP(A7335,Examination!A:G, 5)</f>
        <v>86</v>
      </c>
      <c r="H7335">
        <f>VLOOKUP(A7335,Examination!A:G, 6)</f>
        <v>136</v>
      </c>
      <c r="I7335" t="b">
        <f>VLOOKUP(A7335,Examination!A:G, 7)</f>
        <v>0</v>
      </c>
      <c r="J7335">
        <f>VLOOKUP(A7335,Labs!A:B,2)</f>
        <v>228</v>
      </c>
    </row>
    <row r="7336" spans="1:10" x14ac:dyDescent="0.2">
      <c r="A7336">
        <v>80891</v>
      </c>
      <c r="B7336">
        <v>21</v>
      </c>
      <c r="C7336" t="str">
        <f>IF(Demographics!B7336&lt;=20,"18-20",IF(AND(Demographics!B7336&gt;20,Demographics!B7336&lt;=30),"21-30",IF(AND(Demographics!B7336&gt;30,Demographics!B7336&lt;=40),"31-40",IF(AND(Demographics!B7336&gt;40,Demographics!B7336&lt;=50),"41-50",IF(AND(Demographics!B7336&gt;50,Demographics!B7336&lt;=60),"51-60",IF(AND(Demographics!B7336&gt;60,Demographics!B7336&lt;=70),"61-70",IF(Demographics!B7336&gt;=71,"&gt;70","")))))))</f>
        <v>21-30</v>
      </c>
      <c r="D7336">
        <f>VLOOKUP(A7336,Examination!A:G, 2)</f>
        <v>0</v>
      </c>
      <c r="E7336">
        <f>VLOOKUP(A7336,Examination!A:G,3)</f>
        <v>8.8000000000000007</v>
      </c>
      <c r="F7336">
        <f>VLOOKUP(A7336,Examination!A:G, 4)</f>
        <v>0</v>
      </c>
      <c r="G7336">
        <f>VLOOKUP(A7336,Examination!A:G, 5)</f>
        <v>0</v>
      </c>
      <c r="H7336">
        <f>VLOOKUP(A7336,Examination!A:G, 6)</f>
        <v>0</v>
      </c>
      <c r="I7336" t="e">
        <f>VLOOKUP(A7336,Examination!A:G, 7)</f>
        <v>#DIV/0!</v>
      </c>
      <c r="J7336">
        <f>VLOOKUP(A7336,Labs!A:B,2)</f>
        <v>0</v>
      </c>
    </row>
    <row r="7337" spans="1:10" x14ac:dyDescent="0.2">
      <c r="A7337">
        <v>80892</v>
      </c>
      <c r="B7337">
        <v>64</v>
      </c>
      <c r="C7337" t="str">
        <f>IF(Demographics!B7337&lt;=20,"18-20",IF(AND(Demographics!B7337&gt;20,Demographics!B7337&lt;=30),"21-30",IF(AND(Demographics!B7337&gt;30,Demographics!B7337&lt;=40),"31-40",IF(AND(Demographics!B7337&gt;40,Demographics!B7337&lt;=50),"41-50",IF(AND(Demographics!B7337&gt;50,Demographics!B7337&lt;=60),"51-60",IF(AND(Demographics!B7337&gt;60,Demographics!B7337&lt;=70),"61-70",IF(Demographics!B7337&gt;=71,"&gt;70","")))))))</f>
        <v>61-70</v>
      </c>
      <c r="D7337">
        <f>VLOOKUP(A7337,Examination!A:G, 2)</f>
        <v>152.6</v>
      </c>
      <c r="E7337">
        <f>VLOOKUP(A7337,Examination!A:G,3)</f>
        <v>74.7</v>
      </c>
      <c r="F7337">
        <f>VLOOKUP(A7337,Examination!A:G, 4)</f>
        <v>32.1</v>
      </c>
      <c r="G7337">
        <f>VLOOKUP(A7337,Examination!A:G, 5)</f>
        <v>88</v>
      </c>
      <c r="H7337">
        <f>VLOOKUP(A7337,Examination!A:G, 6)</f>
        <v>136</v>
      </c>
      <c r="I7337" t="b">
        <f>VLOOKUP(A7337,Examination!A:G, 7)</f>
        <v>1</v>
      </c>
      <c r="J7337">
        <f>VLOOKUP(A7337,Labs!A:B,2)</f>
        <v>194</v>
      </c>
    </row>
    <row r="7338" spans="1:10" x14ac:dyDescent="0.2">
      <c r="A7338">
        <v>80893</v>
      </c>
      <c r="B7338">
        <v>66</v>
      </c>
      <c r="C7338" t="str">
        <f>IF(Demographics!B7338&lt;=20,"18-20",IF(AND(Demographics!B7338&gt;20,Demographics!B7338&lt;=30),"21-30",IF(AND(Demographics!B7338&gt;30,Demographics!B7338&lt;=40),"31-40",IF(AND(Demographics!B7338&gt;40,Demographics!B7338&lt;=50),"41-50",IF(AND(Demographics!B7338&gt;50,Demographics!B7338&lt;=60),"51-60",IF(AND(Demographics!B7338&gt;60,Demographics!B7338&lt;=70),"61-70",IF(Demographics!B7338&gt;=71,"&gt;70","")))))))</f>
        <v>61-70</v>
      </c>
      <c r="D7338">
        <f>VLOOKUP(A7338,Examination!A:G, 2)</f>
        <v>158.80000000000001</v>
      </c>
      <c r="E7338">
        <f>VLOOKUP(A7338,Examination!A:G,3)</f>
        <v>124.6</v>
      </c>
      <c r="F7338">
        <f>VLOOKUP(A7338,Examination!A:G, 4)</f>
        <v>49.4</v>
      </c>
      <c r="G7338">
        <f>VLOOKUP(A7338,Examination!A:G, 5)</f>
        <v>34</v>
      </c>
      <c r="H7338">
        <f>VLOOKUP(A7338,Examination!A:G, 6)</f>
        <v>120</v>
      </c>
      <c r="I7338" t="b">
        <f>VLOOKUP(A7338,Examination!A:G, 7)</f>
        <v>1</v>
      </c>
      <c r="J7338">
        <f>VLOOKUP(A7338,Labs!A:B,2)</f>
        <v>153</v>
      </c>
    </row>
    <row r="7339" spans="1:10" x14ac:dyDescent="0.2">
      <c r="A7339">
        <v>80894</v>
      </c>
      <c r="B7339">
        <v>67</v>
      </c>
      <c r="C7339" t="str">
        <f>IF(Demographics!B7339&lt;=20,"18-20",IF(AND(Demographics!B7339&gt;20,Demographics!B7339&lt;=30),"21-30",IF(AND(Demographics!B7339&gt;30,Demographics!B7339&lt;=40),"31-40",IF(AND(Demographics!B7339&gt;40,Demographics!B7339&lt;=50),"41-50",IF(AND(Demographics!B7339&gt;50,Demographics!B7339&lt;=60),"51-60",IF(AND(Demographics!B7339&gt;60,Demographics!B7339&lt;=70),"61-70",IF(Demographics!B7339&gt;=71,"&gt;70","")))))))</f>
        <v>61-70</v>
      </c>
      <c r="D7339">
        <f>VLOOKUP(A7339,Examination!A:G, 2)</f>
        <v>159.19999999999999</v>
      </c>
      <c r="E7339">
        <f>VLOOKUP(A7339,Examination!A:G,3)</f>
        <v>78.900000000000006</v>
      </c>
      <c r="F7339">
        <f>VLOOKUP(A7339,Examination!A:G, 4)</f>
        <v>31.1</v>
      </c>
      <c r="G7339">
        <f>VLOOKUP(A7339,Examination!A:G, 5)</f>
        <v>58</v>
      </c>
      <c r="H7339">
        <f>VLOOKUP(A7339,Examination!A:G, 6)</f>
        <v>106</v>
      </c>
      <c r="I7339" t="b">
        <f>VLOOKUP(A7339,Examination!A:G, 7)</f>
        <v>1</v>
      </c>
      <c r="J7339">
        <f>VLOOKUP(A7339,Labs!A:B,2)</f>
        <v>161</v>
      </c>
    </row>
    <row r="7340" spans="1:10" x14ac:dyDescent="0.2">
      <c r="A7340">
        <v>80895</v>
      </c>
      <c r="B7340">
        <v>44</v>
      </c>
      <c r="C7340" t="str">
        <f>IF(Demographics!B7340&lt;=20,"18-20",IF(AND(Demographics!B7340&gt;20,Demographics!B7340&lt;=30),"21-30",IF(AND(Demographics!B7340&gt;30,Demographics!B7340&lt;=40),"31-40",IF(AND(Demographics!B7340&gt;40,Demographics!B7340&lt;=50),"41-50",IF(AND(Demographics!B7340&gt;50,Demographics!B7340&lt;=60),"51-60",IF(AND(Demographics!B7340&gt;60,Demographics!B7340&lt;=70),"61-70",IF(Demographics!B7340&gt;=71,"&gt;70","")))))))</f>
        <v>41-50</v>
      </c>
      <c r="D7340">
        <f>VLOOKUP(A7340,Examination!A:G, 2)</f>
        <v>173.8</v>
      </c>
      <c r="E7340">
        <f>VLOOKUP(A7340,Examination!A:G,3)</f>
        <v>69.7</v>
      </c>
      <c r="F7340">
        <f>VLOOKUP(A7340,Examination!A:G, 4)</f>
        <v>23.1</v>
      </c>
      <c r="G7340">
        <f>VLOOKUP(A7340,Examination!A:G, 5)</f>
        <v>54</v>
      </c>
      <c r="H7340">
        <f>VLOOKUP(A7340,Examination!A:G, 6)</f>
        <v>120</v>
      </c>
      <c r="I7340" t="b">
        <f>VLOOKUP(A7340,Examination!A:G, 7)</f>
        <v>0</v>
      </c>
      <c r="J7340">
        <f>VLOOKUP(A7340,Labs!A:B,2)</f>
        <v>175</v>
      </c>
    </row>
    <row r="7341" spans="1:10" x14ac:dyDescent="0.2">
      <c r="A7341">
        <v>80896</v>
      </c>
      <c r="B7341">
        <v>40</v>
      </c>
      <c r="C7341" t="str">
        <f>IF(Demographics!B7341&lt;=20,"18-20",IF(AND(Demographics!B7341&gt;20,Demographics!B7341&lt;=30),"21-30",IF(AND(Demographics!B7341&gt;30,Demographics!B7341&lt;=40),"31-40",IF(AND(Demographics!B7341&gt;40,Demographics!B7341&lt;=50),"41-50",IF(AND(Demographics!B7341&gt;50,Demographics!B7341&lt;=60),"51-60",IF(AND(Demographics!B7341&gt;60,Demographics!B7341&lt;=70),"61-70",IF(Demographics!B7341&gt;=71,"&gt;70","")))))))</f>
        <v>31-40</v>
      </c>
      <c r="D7341">
        <f>VLOOKUP(A7341,Examination!A:G, 2)</f>
        <v>139.9</v>
      </c>
      <c r="E7341">
        <f>VLOOKUP(A7341,Examination!A:G,3)</f>
        <v>41.7</v>
      </c>
      <c r="F7341">
        <f>VLOOKUP(A7341,Examination!A:G, 4)</f>
        <v>21.3</v>
      </c>
      <c r="G7341">
        <f>VLOOKUP(A7341,Examination!A:G, 5)</f>
        <v>62</v>
      </c>
      <c r="H7341">
        <f>VLOOKUP(A7341,Examination!A:G, 6)</f>
        <v>98</v>
      </c>
      <c r="I7341" t="b">
        <f>VLOOKUP(A7341,Examination!A:G, 7)</f>
        <v>0</v>
      </c>
      <c r="J7341">
        <f>VLOOKUP(A7341,Labs!A:B,2)</f>
        <v>162</v>
      </c>
    </row>
    <row r="7342" spans="1:10" x14ac:dyDescent="0.2">
      <c r="A7342">
        <v>80897</v>
      </c>
      <c r="B7342">
        <v>32</v>
      </c>
      <c r="C7342" t="str">
        <f>IF(Demographics!B7342&lt;=20,"18-20",IF(AND(Demographics!B7342&gt;20,Demographics!B7342&lt;=30),"21-30",IF(AND(Demographics!B7342&gt;30,Demographics!B7342&lt;=40),"31-40",IF(AND(Demographics!B7342&gt;40,Demographics!B7342&lt;=50),"41-50",IF(AND(Demographics!B7342&gt;50,Demographics!B7342&lt;=60),"51-60",IF(AND(Demographics!B7342&gt;60,Demographics!B7342&lt;=70),"61-70",IF(Demographics!B7342&gt;=71,"&gt;70","")))))))</f>
        <v>31-40</v>
      </c>
      <c r="D7342">
        <f>VLOOKUP(A7342,Examination!A:G, 2)</f>
        <v>126.6</v>
      </c>
      <c r="E7342">
        <f>VLOOKUP(A7342,Examination!A:G,3)</f>
        <v>26.6</v>
      </c>
      <c r="F7342">
        <f>VLOOKUP(A7342,Examination!A:G, 4)</f>
        <v>16.600000000000001</v>
      </c>
      <c r="G7342">
        <f>VLOOKUP(A7342,Examination!A:G, 5)</f>
        <v>0</v>
      </c>
      <c r="H7342">
        <f>VLOOKUP(A7342,Examination!A:G, 6)</f>
        <v>0</v>
      </c>
      <c r="I7342" t="b">
        <f>VLOOKUP(A7342,Examination!A:G, 7)</f>
        <v>0</v>
      </c>
      <c r="J7342">
        <f>VLOOKUP(A7342,Labs!A:B,2)</f>
        <v>183</v>
      </c>
    </row>
    <row r="7343" spans="1:10" x14ac:dyDescent="0.2">
      <c r="A7343">
        <v>80898</v>
      </c>
      <c r="B7343">
        <v>76</v>
      </c>
      <c r="C7343" t="str">
        <f>IF(Demographics!B7343&lt;=20,"18-20",IF(AND(Demographics!B7343&gt;20,Demographics!B7343&lt;=30),"21-30",IF(AND(Demographics!B7343&gt;30,Demographics!B7343&lt;=40),"31-40",IF(AND(Demographics!B7343&gt;40,Demographics!B7343&lt;=50),"41-50",IF(AND(Demographics!B7343&gt;50,Demographics!B7343&lt;=60),"51-60",IF(AND(Demographics!B7343&gt;60,Demographics!B7343&lt;=70),"61-70",IF(Demographics!B7343&gt;=71,"&gt;70","")))))))</f>
        <v>&gt;70</v>
      </c>
      <c r="D7343">
        <f>VLOOKUP(A7343,Examination!A:G, 2)</f>
        <v>167.8</v>
      </c>
      <c r="E7343">
        <f>VLOOKUP(A7343,Examination!A:G,3)</f>
        <v>84.2</v>
      </c>
      <c r="F7343">
        <f>VLOOKUP(A7343,Examination!A:G, 4)</f>
        <v>29.9</v>
      </c>
      <c r="G7343">
        <f>VLOOKUP(A7343,Examination!A:G, 5)</f>
        <v>68</v>
      </c>
      <c r="H7343">
        <f>VLOOKUP(A7343,Examination!A:G, 6)</f>
        <v>128</v>
      </c>
      <c r="I7343" t="b">
        <f>VLOOKUP(A7343,Examination!A:G, 7)</f>
        <v>0</v>
      </c>
      <c r="J7343">
        <f>VLOOKUP(A7343,Labs!A:B,2)</f>
        <v>130</v>
      </c>
    </row>
    <row r="7344" spans="1:10" x14ac:dyDescent="0.2">
      <c r="A7344">
        <v>80899</v>
      </c>
      <c r="B7344">
        <v>45</v>
      </c>
      <c r="C7344" t="str">
        <f>IF(Demographics!B7344&lt;=20,"18-20",IF(AND(Demographics!B7344&gt;20,Demographics!B7344&lt;=30),"21-30",IF(AND(Demographics!B7344&gt;30,Demographics!B7344&lt;=40),"31-40",IF(AND(Demographics!B7344&gt;40,Demographics!B7344&lt;=50),"41-50",IF(AND(Demographics!B7344&gt;50,Demographics!B7344&lt;=60),"51-60",IF(AND(Demographics!B7344&gt;60,Demographics!B7344&lt;=70),"61-70",IF(Demographics!B7344&gt;=71,"&gt;70","")))))))</f>
        <v>41-50</v>
      </c>
      <c r="D7344">
        <f>VLOOKUP(A7344,Examination!A:G, 2)</f>
        <v>140.1</v>
      </c>
      <c r="E7344">
        <f>VLOOKUP(A7344,Examination!A:G,3)</f>
        <v>58.1</v>
      </c>
      <c r="F7344">
        <f>VLOOKUP(A7344,Examination!A:G, 4)</f>
        <v>29.6</v>
      </c>
      <c r="G7344">
        <f>VLOOKUP(A7344,Examination!A:G, 5)</f>
        <v>42</v>
      </c>
      <c r="H7344">
        <f>VLOOKUP(A7344,Examination!A:G, 6)</f>
        <v>108</v>
      </c>
      <c r="I7344" t="b">
        <f>VLOOKUP(A7344,Examination!A:G, 7)</f>
        <v>0</v>
      </c>
      <c r="J7344">
        <f>VLOOKUP(A7344,Labs!A:B,2)</f>
        <v>155</v>
      </c>
    </row>
    <row r="7345" spans="1:10" x14ac:dyDescent="0.2">
      <c r="A7345">
        <v>80900</v>
      </c>
      <c r="B7345">
        <v>60</v>
      </c>
      <c r="C7345" t="str">
        <f>IF(Demographics!B7345&lt;=20,"18-20",IF(AND(Demographics!B7345&gt;20,Demographics!B7345&lt;=30),"21-30",IF(AND(Demographics!B7345&gt;30,Demographics!B7345&lt;=40),"31-40",IF(AND(Demographics!B7345&gt;40,Demographics!B7345&lt;=50),"41-50",IF(AND(Demographics!B7345&gt;50,Demographics!B7345&lt;=60),"51-60",IF(AND(Demographics!B7345&gt;60,Demographics!B7345&lt;=70),"61-70",IF(Demographics!B7345&gt;=71,"&gt;70","")))))))</f>
        <v>51-60</v>
      </c>
      <c r="D7345">
        <f>VLOOKUP(A7345,Examination!A:G, 2)</f>
        <v>162.30000000000001</v>
      </c>
      <c r="E7345">
        <f>VLOOKUP(A7345,Examination!A:G,3)</f>
        <v>84.8</v>
      </c>
      <c r="F7345">
        <f>VLOOKUP(A7345,Examination!A:G, 4)</f>
        <v>32.200000000000003</v>
      </c>
      <c r="G7345">
        <f>VLOOKUP(A7345,Examination!A:G, 5)</f>
        <v>70</v>
      </c>
      <c r="H7345">
        <f>VLOOKUP(A7345,Examination!A:G, 6)</f>
        <v>112</v>
      </c>
      <c r="I7345" t="b">
        <f>VLOOKUP(A7345,Examination!A:G, 7)</f>
        <v>1</v>
      </c>
      <c r="J7345">
        <f>VLOOKUP(A7345,Labs!A:B,2)</f>
        <v>97</v>
      </c>
    </row>
    <row r="7346" spans="1:10" x14ac:dyDescent="0.2">
      <c r="A7346">
        <v>80901</v>
      </c>
      <c r="B7346">
        <v>44</v>
      </c>
      <c r="C7346" t="str">
        <f>IF(Demographics!B7346&lt;=20,"18-20",IF(AND(Demographics!B7346&gt;20,Demographics!B7346&lt;=30),"21-30",IF(AND(Demographics!B7346&gt;30,Demographics!B7346&lt;=40),"31-40",IF(AND(Demographics!B7346&gt;40,Demographics!B7346&lt;=50),"41-50",IF(AND(Demographics!B7346&gt;50,Demographics!B7346&lt;=60),"51-60",IF(AND(Demographics!B7346&gt;60,Demographics!B7346&lt;=70),"61-70",IF(Demographics!B7346&gt;=71,"&gt;70","")))))))</f>
        <v>41-50</v>
      </c>
      <c r="D7346">
        <f>VLOOKUP(A7346,Examination!A:G, 2)</f>
        <v>159.30000000000001</v>
      </c>
      <c r="E7346">
        <f>VLOOKUP(A7346,Examination!A:G,3)</f>
        <v>61.8</v>
      </c>
      <c r="F7346">
        <f>VLOOKUP(A7346,Examination!A:G, 4)</f>
        <v>24.4</v>
      </c>
      <c r="G7346">
        <f>VLOOKUP(A7346,Examination!A:G, 5)</f>
        <v>72</v>
      </c>
      <c r="H7346">
        <f>VLOOKUP(A7346,Examination!A:G, 6)</f>
        <v>96</v>
      </c>
      <c r="I7346" t="b">
        <f>VLOOKUP(A7346,Examination!A:G, 7)</f>
        <v>0</v>
      </c>
      <c r="J7346">
        <f>VLOOKUP(A7346,Labs!A:B,2)</f>
        <v>147</v>
      </c>
    </row>
    <row r="7347" spans="1:10" x14ac:dyDescent="0.2">
      <c r="A7347">
        <v>80902</v>
      </c>
      <c r="B7347">
        <v>46</v>
      </c>
      <c r="C7347" t="str">
        <f>IF(Demographics!B7347&lt;=20,"18-20",IF(AND(Demographics!B7347&gt;20,Demographics!B7347&lt;=30),"21-30",IF(AND(Demographics!B7347&gt;30,Demographics!B7347&lt;=40),"31-40",IF(AND(Demographics!B7347&gt;40,Demographics!B7347&lt;=50),"41-50",IF(AND(Demographics!B7347&gt;50,Demographics!B7347&lt;=60),"51-60",IF(AND(Demographics!B7347&gt;60,Demographics!B7347&lt;=70),"61-70",IF(Demographics!B7347&gt;=71,"&gt;70","")))))))</f>
        <v>41-50</v>
      </c>
      <c r="D7347">
        <f>VLOOKUP(A7347,Examination!A:G, 2)</f>
        <v>145.9</v>
      </c>
      <c r="E7347">
        <f>VLOOKUP(A7347,Examination!A:G,3)</f>
        <v>41.4</v>
      </c>
      <c r="F7347">
        <f>VLOOKUP(A7347,Examination!A:G, 4)</f>
        <v>19.399999999999999</v>
      </c>
      <c r="G7347">
        <f>VLOOKUP(A7347,Examination!A:G, 5)</f>
        <v>66</v>
      </c>
      <c r="H7347">
        <f>VLOOKUP(A7347,Examination!A:G, 6)</f>
        <v>98</v>
      </c>
      <c r="I7347" t="b">
        <f>VLOOKUP(A7347,Examination!A:G, 7)</f>
        <v>0</v>
      </c>
      <c r="J7347">
        <f>VLOOKUP(A7347,Labs!A:B,2)</f>
        <v>209</v>
      </c>
    </row>
    <row r="7348" spans="1:10" x14ac:dyDescent="0.2">
      <c r="A7348">
        <v>80903</v>
      </c>
      <c r="B7348">
        <v>30</v>
      </c>
      <c r="C7348" t="str">
        <f>IF(Demographics!B7348&lt;=20,"18-20",IF(AND(Demographics!B7348&gt;20,Demographics!B7348&lt;=30),"21-30",IF(AND(Demographics!B7348&gt;30,Demographics!B7348&lt;=40),"31-40",IF(AND(Demographics!B7348&gt;40,Demographics!B7348&lt;=50),"41-50",IF(AND(Demographics!B7348&gt;50,Demographics!B7348&lt;=60),"51-60",IF(AND(Demographics!B7348&gt;60,Demographics!B7348&lt;=70),"61-70",IF(Demographics!B7348&gt;=71,"&gt;70","")))))))</f>
        <v>21-30</v>
      </c>
      <c r="D7348">
        <f>VLOOKUP(A7348,Examination!A:G, 2)</f>
        <v>162.5</v>
      </c>
      <c r="E7348">
        <f>VLOOKUP(A7348,Examination!A:G,3)</f>
        <v>94.1</v>
      </c>
      <c r="F7348">
        <f>VLOOKUP(A7348,Examination!A:G, 4)</f>
        <v>35.6</v>
      </c>
      <c r="G7348">
        <f>VLOOKUP(A7348,Examination!A:G, 5)</f>
        <v>68</v>
      </c>
      <c r="H7348">
        <f>VLOOKUP(A7348,Examination!A:G, 6)</f>
        <v>112</v>
      </c>
      <c r="I7348" t="b">
        <f>VLOOKUP(A7348,Examination!A:G, 7)</f>
        <v>1</v>
      </c>
      <c r="J7348">
        <f>VLOOKUP(A7348,Labs!A:B,2)</f>
        <v>203</v>
      </c>
    </row>
    <row r="7349" spans="1:10" x14ac:dyDescent="0.2">
      <c r="A7349">
        <v>80904</v>
      </c>
      <c r="B7349">
        <v>61</v>
      </c>
      <c r="C7349" t="str">
        <f>IF(Demographics!B7349&lt;=20,"18-20",IF(AND(Demographics!B7349&gt;20,Demographics!B7349&lt;=30),"21-30",IF(AND(Demographics!B7349&gt;30,Demographics!B7349&lt;=40),"31-40",IF(AND(Demographics!B7349&gt;40,Demographics!B7349&lt;=50),"41-50",IF(AND(Demographics!B7349&gt;50,Demographics!B7349&lt;=60),"51-60",IF(AND(Demographics!B7349&gt;60,Demographics!B7349&lt;=70),"61-70",IF(Demographics!B7349&gt;=71,"&gt;70","")))))))</f>
        <v>61-70</v>
      </c>
      <c r="D7349">
        <f>VLOOKUP(A7349,Examination!A:G, 2)</f>
        <v>176.4</v>
      </c>
      <c r="E7349">
        <f>VLOOKUP(A7349,Examination!A:G,3)</f>
        <v>84.9</v>
      </c>
      <c r="F7349">
        <f>VLOOKUP(A7349,Examination!A:G, 4)</f>
        <v>27.3</v>
      </c>
      <c r="G7349">
        <f>VLOOKUP(A7349,Examination!A:G, 5)</f>
        <v>84</v>
      </c>
      <c r="H7349">
        <f>VLOOKUP(A7349,Examination!A:G, 6)</f>
        <v>120</v>
      </c>
      <c r="I7349" t="b">
        <f>VLOOKUP(A7349,Examination!A:G, 7)</f>
        <v>0</v>
      </c>
      <c r="J7349">
        <f>VLOOKUP(A7349,Labs!A:B,2)</f>
        <v>187</v>
      </c>
    </row>
    <row r="7350" spans="1:10" x14ac:dyDescent="0.2">
      <c r="A7350">
        <v>80905</v>
      </c>
      <c r="B7350">
        <v>22</v>
      </c>
      <c r="C7350" t="str">
        <f>IF(Demographics!B7350&lt;=20,"18-20",IF(AND(Demographics!B7350&gt;20,Demographics!B7350&lt;=30),"21-30",IF(AND(Demographics!B7350&gt;30,Demographics!B7350&lt;=40),"31-40",IF(AND(Demographics!B7350&gt;40,Demographics!B7350&lt;=50),"41-50",IF(AND(Demographics!B7350&gt;50,Demographics!B7350&lt;=60),"51-60",IF(AND(Demographics!B7350&gt;60,Demographics!B7350&lt;=70),"61-70",IF(Demographics!B7350&gt;=71,"&gt;70","")))))))</f>
        <v>21-30</v>
      </c>
      <c r="D7350">
        <f>VLOOKUP(A7350,Examination!A:G, 2)</f>
        <v>162.80000000000001</v>
      </c>
      <c r="E7350">
        <f>VLOOKUP(A7350,Examination!A:G,3)</f>
        <v>49</v>
      </c>
      <c r="F7350">
        <f>VLOOKUP(A7350,Examination!A:G, 4)</f>
        <v>18.5</v>
      </c>
      <c r="G7350">
        <f>VLOOKUP(A7350,Examination!A:G, 5)</f>
        <v>64</v>
      </c>
      <c r="H7350">
        <f>VLOOKUP(A7350,Examination!A:G, 6)</f>
        <v>114</v>
      </c>
      <c r="I7350" t="b">
        <f>VLOOKUP(A7350,Examination!A:G, 7)</f>
        <v>0</v>
      </c>
      <c r="J7350">
        <f>VLOOKUP(A7350,Labs!A:B,2)</f>
        <v>87</v>
      </c>
    </row>
    <row r="7351" spans="1:10" x14ac:dyDescent="0.2">
      <c r="A7351">
        <v>80906</v>
      </c>
      <c r="B7351">
        <v>61</v>
      </c>
      <c r="C7351" t="str">
        <f>IF(Demographics!B7351&lt;=20,"18-20",IF(AND(Demographics!B7351&gt;20,Demographics!B7351&lt;=30),"21-30",IF(AND(Demographics!B7351&gt;30,Demographics!B7351&lt;=40),"31-40",IF(AND(Demographics!B7351&gt;40,Demographics!B7351&lt;=50),"41-50",IF(AND(Demographics!B7351&gt;50,Demographics!B7351&lt;=60),"51-60",IF(AND(Demographics!B7351&gt;60,Demographics!B7351&lt;=70),"61-70",IF(Demographics!B7351&gt;=71,"&gt;70","")))))))</f>
        <v>61-70</v>
      </c>
      <c r="D7351">
        <f>VLOOKUP(A7351,Examination!A:G, 2)</f>
        <v>91.3</v>
      </c>
      <c r="E7351">
        <f>VLOOKUP(A7351,Examination!A:G,3)</f>
        <v>14.2</v>
      </c>
      <c r="F7351">
        <f>VLOOKUP(A7351,Examination!A:G, 4)</f>
        <v>17</v>
      </c>
      <c r="G7351">
        <f>VLOOKUP(A7351,Examination!A:G, 5)</f>
        <v>0</v>
      </c>
      <c r="H7351">
        <f>VLOOKUP(A7351,Examination!A:G, 6)</f>
        <v>0</v>
      </c>
      <c r="I7351" t="b">
        <f>VLOOKUP(A7351,Examination!A:G, 7)</f>
        <v>0</v>
      </c>
      <c r="J7351">
        <f>VLOOKUP(A7351,Labs!A:B,2)</f>
        <v>0</v>
      </c>
    </row>
    <row r="7352" spans="1:10" x14ac:dyDescent="0.2">
      <c r="A7352">
        <v>80907</v>
      </c>
      <c r="B7352">
        <v>27</v>
      </c>
      <c r="C7352" t="str">
        <f>IF(Demographics!B7352&lt;=20,"18-20",IF(AND(Demographics!B7352&gt;20,Demographics!B7352&lt;=30),"21-30",IF(AND(Demographics!B7352&gt;30,Demographics!B7352&lt;=40),"31-40",IF(AND(Demographics!B7352&gt;40,Demographics!B7352&lt;=50),"41-50",IF(AND(Demographics!B7352&gt;50,Demographics!B7352&lt;=60),"51-60",IF(AND(Demographics!B7352&gt;60,Demographics!B7352&lt;=70),"61-70",IF(Demographics!B7352&gt;=71,"&gt;70","")))))))</f>
        <v>21-30</v>
      </c>
      <c r="D7352">
        <f>VLOOKUP(A7352,Examination!A:G, 2)</f>
        <v>133.30000000000001</v>
      </c>
      <c r="E7352">
        <f>VLOOKUP(A7352,Examination!A:G,3)</f>
        <v>28.2</v>
      </c>
      <c r="F7352">
        <f>VLOOKUP(A7352,Examination!A:G, 4)</f>
        <v>15.9</v>
      </c>
      <c r="G7352">
        <f>VLOOKUP(A7352,Examination!A:G, 5)</f>
        <v>46</v>
      </c>
      <c r="H7352">
        <f>VLOOKUP(A7352,Examination!A:G, 6)</f>
        <v>98</v>
      </c>
      <c r="I7352" t="b">
        <f>VLOOKUP(A7352,Examination!A:G, 7)</f>
        <v>0</v>
      </c>
      <c r="J7352">
        <f>VLOOKUP(A7352,Labs!A:B,2)</f>
        <v>0</v>
      </c>
    </row>
    <row r="7353" spans="1:10" x14ac:dyDescent="0.2">
      <c r="A7353">
        <v>80908</v>
      </c>
      <c r="B7353">
        <v>68</v>
      </c>
      <c r="C7353" t="str">
        <f>IF(Demographics!B7353&lt;=20,"18-20",IF(AND(Demographics!B7353&gt;20,Demographics!B7353&lt;=30),"21-30",IF(AND(Demographics!B7353&gt;30,Demographics!B7353&lt;=40),"31-40",IF(AND(Demographics!B7353&gt;40,Demographics!B7353&lt;=50),"41-50",IF(AND(Demographics!B7353&gt;50,Demographics!B7353&lt;=60),"51-60",IF(AND(Demographics!B7353&gt;60,Demographics!B7353&lt;=70),"61-70",IF(Demographics!B7353&gt;=71,"&gt;70","")))))))</f>
        <v>61-70</v>
      </c>
      <c r="D7353">
        <f>VLOOKUP(A7353,Examination!A:G, 2)</f>
        <v>161.9</v>
      </c>
      <c r="E7353">
        <f>VLOOKUP(A7353,Examination!A:G,3)</f>
        <v>97.5</v>
      </c>
      <c r="F7353">
        <f>VLOOKUP(A7353,Examination!A:G, 4)</f>
        <v>37.200000000000003</v>
      </c>
      <c r="G7353">
        <f>VLOOKUP(A7353,Examination!A:G, 5)</f>
        <v>68</v>
      </c>
      <c r="H7353">
        <f>VLOOKUP(A7353,Examination!A:G, 6)</f>
        <v>108</v>
      </c>
      <c r="I7353" t="b">
        <f>VLOOKUP(A7353,Examination!A:G, 7)</f>
        <v>1</v>
      </c>
      <c r="J7353">
        <f>VLOOKUP(A7353,Labs!A:B,2)</f>
        <v>259</v>
      </c>
    </row>
    <row r="7354" spans="1:10" x14ac:dyDescent="0.2">
      <c r="A7354">
        <v>80909</v>
      </c>
      <c r="B7354">
        <v>36</v>
      </c>
      <c r="C7354" t="str">
        <f>IF(Demographics!B7354&lt;=20,"18-20",IF(AND(Demographics!B7354&gt;20,Demographics!B7354&lt;=30),"21-30",IF(AND(Demographics!B7354&gt;30,Demographics!B7354&lt;=40),"31-40",IF(AND(Demographics!B7354&gt;40,Demographics!B7354&lt;=50),"41-50",IF(AND(Demographics!B7354&gt;50,Demographics!B7354&lt;=60),"51-60",IF(AND(Demographics!B7354&gt;60,Demographics!B7354&lt;=70),"61-70",IF(Demographics!B7354&gt;=71,"&gt;70","")))))))</f>
        <v>31-40</v>
      </c>
      <c r="D7354">
        <f>VLOOKUP(A7354,Examination!A:G, 2)</f>
        <v>148.19999999999999</v>
      </c>
      <c r="E7354">
        <f>VLOOKUP(A7354,Examination!A:G,3)</f>
        <v>50.1</v>
      </c>
      <c r="F7354">
        <f>VLOOKUP(A7354,Examination!A:G, 4)</f>
        <v>22.8</v>
      </c>
      <c r="G7354">
        <f>VLOOKUP(A7354,Examination!A:G, 5)</f>
        <v>58</v>
      </c>
      <c r="H7354">
        <f>VLOOKUP(A7354,Examination!A:G, 6)</f>
        <v>106</v>
      </c>
      <c r="I7354" t="b">
        <f>VLOOKUP(A7354,Examination!A:G, 7)</f>
        <v>0</v>
      </c>
      <c r="J7354">
        <f>VLOOKUP(A7354,Labs!A:B,2)</f>
        <v>158</v>
      </c>
    </row>
    <row r="7355" spans="1:10" x14ac:dyDescent="0.2">
      <c r="A7355">
        <v>80910</v>
      </c>
      <c r="B7355">
        <v>31</v>
      </c>
      <c r="C7355" t="str">
        <f>IF(Demographics!B7355&lt;=20,"18-20",IF(AND(Demographics!B7355&gt;20,Demographics!B7355&lt;=30),"21-30",IF(AND(Demographics!B7355&gt;30,Demographics!B7355&lt;=40),"31-40",IF(AND(Demographics!B7355&gt;40,Demographics!B7355&lt;=50),"41-50",IF(AND(Demographics!B7355&gt;50,Demographics!B7355&lt;=60),"51-60",IF(AND(Demographics!B7355&gt;60,Demographics!B7355&lt;=70),"61-70",IF(Demographics!B7355&gt;=71,"&gt;70","")))))))</f>
        <v>31-40</v>
      </c>
      <c r="D7355">
        <f>VLOOKUP(A7355,Examination!A:G, 2)</f>
        <v>162.30000000000001</v>
      </c>
      <c r="E7355">
        <f>VLOOKUP(A7355,Examination!A:G,3)</f>
        <v>40.9</v>
      </c>
      <c r="F7355">
        <f>VLOOKUP(A7355,Examination!A:G, 4)</f>
        <v>15.5</v>
      </c>
      <c r="G7355">
        <f>VLOOKUP(A7355,Examination!A:G, 5)</f>
        <v>58</v>
      </c>
      <c r="H7355">
        <f>VLOOKUP(A7355,Examination!A:G, 6)</f>
        <v>102</v>
      </c>
      <c r="I7355" t="b">
        <f>VLOOKUP(A7355,Examination!A:G, 7)</f>
        <v>0</v>
      </c>
      <c r="J7355">
        <f>VLOOKUP(A7355,Labs!A:B,2)</f>
        <v>111</v>
      </c>
    </row>
    <row r="7356" spans="1:10" x14ac:dyDescent="0.2">
      <c r="A7356">
        <v>80911</v>
      </c>
      <c r="B7356">
        <v>43</v>
      </c>
      <c r="C7356" t="str">
        <f>IF(Demographics!B7356&lt;=20,"18-20",IF(AND(Demographics!B7356&gt;20,Demographics!B7356&lt;=30),"21-30",IF(AND(Demographics!B7356&gt;30,Demographics!B7356&lt;=40),"31-40",IF(AND(Demographics!B7356&gt;40,Demographics!B7356&lt;=50),"41-50",IF(AND(Demographics!B7356&gt;50,Demographics!B7356&lt;=60),"51-60",IF(AND(Demographics!B7356&gt;60,Demographics!B7356&lt;=70),"61-70",IF(Demographics!B7356&gt;=71,"&gt;70","")))))))</f>
        <v>41-50</v>
      </c>
      <c r="D7356">
        <f>VLOOKUP(A7356,Examination!A:G, 2)</f>
        <v>172.6</v>
      </c>
      <c r="E7356">
        <f>VLOOKUP(A7356,Examination!A:G,3)</f>
        <v>71.3</v>
      </c>
      <c r="F7356">
        <f>VLOOKUP(A7356,Examination!A:G, 4)</f>
        <v>23.9</v>
      </c>
      <c r="G7356">
        <f>VLOOKUP(A7356,Examination!A:G, 5)</f>
        <v>74</v>
      </c>
      <c r="H7356">
        <f>VLOOKUP(A7356,Examination!A:G, 6)</f>
        <v>142</v>
      </c>
      <c r="I7356" t="b">
        <f>VLOOKUP(A7356,Examination!A:G, 7)</f>
        <v>0</v>
      </c>
      <c r="J7356">
        <f>VLOOKUP(A7356,Labs!A:B,2)</f>
        <v>248</v>
      </c>
    </row>
    <row r="7357" spans="1:10" x14ac:dyDescent="0.2">
      <c r="A7357">
        <v>80912</v>
      </c>
      <c r="B7357">
        <v>42</v>
      </c>
      <c r="C7357" t="str">
        <f>IF(Demographics!B7357&lt;=20,"18-20",IF(AND(Demographics!B7357&gt;20,Demographics!B7357&lt;=30),"21-30",IF(AND(Demographics!B7357&gt;30,Demographics!B7357&lt;=40),"31-40",IF(AND(Demographics!B7357&gt;40,Demographics!B7357&lt;=50),"41-50",IF(AND(Demographics!B7357&gt;50,Demographics!B7357&lt;=60),"51-60",IF(AND(Demographics!B7357&gt;60,Demographics!B7357&lt;=70),"61-70",IF(Demographics!B7357&gt;=71,"&gt;70","")))))))</f>
        <v>41-50</v>
      </c>
      <c r="D7357">
        <f>VLOOKUP(A7357,Examination!A:G, 2)</f>
        <v>153.5</v>
      </c>
      <c r="E7357">
        <f>VLOOKUP(A7357,Examination!A:G,3)</f>
        <v>61.3</v>
      </c>
      <c r="F7357">
        <f>VLOOKUP(A7357,Examination!A:G, 4)</f>
        <v>26</v>
      </c>
      <c r="G7357">
        <f>VLOOKUP(A7357,Examination!A:G, 5)</f>
        <v>70</v>
      </c>
      <c r="H7357">
        <f>VLOOKUP(A7357,Examination!A:G, 6)</f>
        <v>124</v>
      </c>
      <c r="I7357" t="b">
        <f>VLOOKUP(A7357,Examination!A:G, 7)</f>
        <v>0</v>
      </c>
      <c r="J7357">
        <f>VLOOKUP(A7357,Labs!A:B,2)</f>
        <v>181</v>
      </c>
    </row>
    <row r="7358" spans="1:10" x14ac:dyDescent="0.2">
      <c r="A7358">
        <v>80913</v>
      </c>
      <c r="B7358">
        <v>38</v>
      </c>
      <c r="C7358" t="str">
        <f>IF(Demographics!B7358&lt;=20,"18-20",IF(AND(Demographics!B7358&gt;20,Demographics!B7358&lt;=30),"21-30",IF(AND(Demographics!B7358&gt;30,Demographics!B7358&lt;=40),"31-40",IF(AND(Demographics!B7358&gt;40,Demographics!B7358&lt;=50),"41-50",IF(AND(Demographics!B7358&gt;50,Demographics!B7358&lt;=60),"51-60",IF(AND(Demographics!B7358&gt;60,Demographics!B7358&lt;=70),"61-70",IF(Demographics!B7358&gt;=71,"&gt;70","")))))))</f>
        <v>31-40</v>
      </c>
      <c r="D7358">
        <f>VLOOKUP(A7358,Examination!A:G, 2)</f>
        <v>0</v>
      </c>
      <c r="E7358">
        <f>VLOOKUP(A7358,Examination!A:G,3)</f>
        <v>11.9</v>
      </c>
      <c r="F7358">
        <f>VLOOKUP(A7358,Examination!A:G, 4)</f>
        <v>0</v>
      </c>
      <c r="G7358">
        <f>VLOOKUP(A7358,Examination!A:G, 5)</f>
        <v>0</v>
      </c>
      <c r="H7358">
        <f>VLOOKUP(A7358,Examination!A:G, 6)</f>
        <v>0</v>
      </c>
      <c r="I7358" t="e">
        <f>VLOOKUP(A7358,Examination!A:G, 7)</f>
        <v>#DIV/0!</v>
      </c>
      <c r="J7358">
        <f>VLOOKUP(A7358,Labs!A:B,2)</f>
        <v>0</v>
      </c>
    </row>
    <row r="7359" spans="1:10" x14ac:dyDescent="0.2">
      <c r="A7359">
        <v>80914</v>
      </c>
      <c r="B7359">
        <v>46</v>
      </c>
      <c r="C7359" t="str">
        <f>IF(Demographics!B7359&lt;=20,"18-20",IF(AND(Demographics!B7359&gt;20,Demographics!B7359&lt;=30),"21-30",IF(AND(Demographics!B7359&gt;30,Demographics!B7359&lt;=40),"31-40",IF(AND(Demographics!B7359&gt;40,Demographics!B7359&lt;=50),"41-50",IF(AND(Demographics!B7359&gt;50,Demographics!B7359&lt;=60),"51-60",IF(AND(Demographics!B7359&gt;60,Demographics!B7359&lt;=70),"61-70",IF(Demographics!B7359&gt;=71,"&gt;70","")))))))</f>
        <v>41-50</v>
      </c>
      <c r="D7359">
        <f>VLOOKUP(A7359,Examination!A:G, 2)</f>
        <v>91.1</v>
      </c>
      <c r="E7359">
        <f>VLOOKUP(A7359,Examination!A:G,3)</f>
        <v>13.6</v>
      </c>
      <c r="F7359">
        <f>VLOOKUP(A7359,Examination!A:G, 4)</f>
        <v>16.399999999999999</v>
      </c>
      <c r="G7359">
        <f>VLOOKUP(A7359,Examination!A:G, 5)</f>
        <v>0</v>
      </c>
      <c r="H7359">
        <f>VLOOKUP(A7359,Examination!A:G, 6)</f>
        <v>0</v>
      </c>
      <c r="I7359" t="b">
        <f>VLOOKUP(A7359,Examination!A:G, 7)</f>
        <v>0</v>
      </c>
      <c r="J7359">
        <f>VLOOKUP(A7359,Labs!A:B,2)</f>
        <v>0</v>
      </c>
    </row>
    <row r="7360" spans="1:10" x14ac:dyDescent="0.2">
      <c r="A7360">
        <v>80915</v>
      </c>
      <c r="B7360">
        <v>70</v>
      </c>
      <c r="C7360" t="str">
        <f>IF(Demographics!B7360&lt;=20,"18-20",IF(AND(Demographics!B7360&gt;20,Demographics!B7360&lt;=30),"21-30",IF(AND(Demographics!B7360&gt;30,Demographics!B7360&lt;=40),"31-40",IF(AND(Demographics!B7360&gt;40,Demographics!B7360&lt;=50),"41-50",IF(AND(Demographics!B7360&gt;50,Demographics!B7360&lt;=60),"51-60",IF(AND(Demographics!B7360&gt;60,Demographics!B7360&lt;=70),"61-70",IF(Demographics!B7360&gt;=71,"&gt;70","")))))))</f>
        <v>61-70</v>
      </c>
      <c r="D7360">
        <f>VLOOKUP(A7360,Examination!A:G, 2)</f>
        <v>160.19999999999999</v>
      </c>
      <c r="E7360">
        <f>VLOOKUP(A7360,Examination!A:G,3)</f>
        <v>68.599999999999994</v>
      </c>
      <c r="F7360">
        <f>VLOOKUP(A7360,Examination!A:G, 4)</f>
        <v>26.7</v>
      </c>
      <c r="G7360">
        <f>VLOOKUP(A7360,Examination!A:G, 5)</f>
        <v>62</v>
      </c>
      <c r="H7360">
        <f>VLOOKUP(A7360,Examination!A:G, 6)</f>
        <v>104</v>
      </c>
      <c r="I7360" t="b">
        <f>VLOOKUP(A7360,Examination!A:G, 7)</f>
        <v>0</v>
      </c>
      <c r="J7360">
        <f>VLOOKUP(A7360,Labs!A:B,2)</f>
        <v>161</v>
      </c>
    </row>
    <row r="7361" spans="1:10" x14ac:dyDescent="0.2">
      <c r="A7361">
        <v>80916</v>
      </c>
      <c r="B7361">
        <v>39</v>
      </c>
      <c r="C7361" t="str">
        <f>IF(Demographics!B7361&lt;=20,"18-20",IF(AND(Demographics!B7361&gt;20,Demographics!B7361&lt;=30),"21-30",IF(AND(Demographics!B7361&gt;30,Demographics!B7361&lt;=40),"31-40",IF(AND(Demographics!B7361&gt;40,Demographics!B7361&lt;=50),"41-50",IF(AND(Demographics!B7361&gt;50,Demographics!B7361&lt;=60),"51-60",IF(AND(Demographics!B7361&gt;60,Demographics!B7361&lt;=70),"61-70",IF(Demographics!B7361&gt;=71,"&gt;70","")))))))</f>
        <v>31-40</v>
      </c>
      <c r="D7361">
        <f>VLOOKUP(A7361,Examination!A:G, 2)</f>
        <v>180.3</v>
      </c>
      <c r="E7361">
        <f>VLOOKUP(A7361,Examination!A:G,3)</f>
        <v>99.3</v>
      </c>
      <c r="F7361">
        <f>VLOOKUP(A7361,Examination!A:G, 4)</f>
        <v>30.5</v>
      </c>
      <c r="G7361">
        <f>VLOOKUP(A7361,Examination!A:G, 5)</f>
        <v>78</v>
      </c>
      <c r="H7361">
        <f>VLOOKUP(A7361,Examination!A:G, 6)</f>
        <v>116</v>
      </c>
      <c r="I7361" t="b">
        <f>VLOOKUP(A7361,Examination!A:G, 7)</f>
        <v>1</v>
      </c>
      <c r="J7361">
        <f>VLOOKUP(A7361,Labs!A:B,2)</f>
        <v>236</v>
      </c>
    </row>
    <row r="7362" spans="1:10" x14ac:dyDescent="0.2">
      <c r="A7362">
        <v>80917</v>
      </c>
      <c r="B7362">
        <v>27</v>
      </c>
      <c r="C7362" t="str">
        <f>IF(Demographics!B7362&lt;=20,"18-20",IF(AND(Demographics!B7362&gt;20,Demographics!B7362&lt;=30),"21-30",IF(AND(Demographics!B7362&gt;30,Demographics!B7362&lt;=40),"31-40",IF(AND(Demographics!B7362&gt;40,Demographics!B7362&lt;=50),"41-50",IF(AND(Demographics!B7362&gt;50,Demographics!B7362&lt;=60),"51-60",IF(AND(Demographics!B7362&gt;60,Demographics!B7362&lt;=70),"61-70",IF(Demographics!B7362&gt;=71,"&gt;70","")))))))</f>
        <v>21-30</v>
      </c>
      <c r="D7362">
        <f>VLOOKUP(A7362,Examination!A:G, 2)</f>
        <v>173.5</v>
      </c>
      <c r="E7362">
        <f>VLOOKUP(A7362,Examination!A:G,3)</f>
        <v>130.30000000000001</v>
      </c>
      <c r="F7362">
        <f>VLOOKUP(A7362,Examination!A:G, 4)</f>
        <v>43.3</v>
      </c>
      <c r="G7362">
        <f>VLOOKUP(A7362,Examination!A:G, 5)</f>
        <v>92</v>
      </c>
      <c r="H7362">
        <f>VLOOKUP(A7362,Examination!A:G, 6)</f>
        <v>130</v>
      </c>
      <c r="I7362" t="b">
        <f>VLOOKUP(A7362,Examination!A:G, 7)</f>
        <v>1</v>
      </c>
      <c r="J7362">
        <f>VLOOKUP(A7362,Labs!A:B,2)</f>
        <v>211</v>
      </c>
    </row>
    <row r="7363" spans="1:10" x14ac:dyDescent="0.2">
      <c r="A7363">
        <v>80918</v>
      </c>
      <c r="B7363">
        <v>43</v>
      </c>
      <c r="C7363" t="str">
        <f>IF(Demographics!B7363&lt;=20,"18-20",IF(AND(Demographics!B7363&gt;20,Demographics!B7363&lt;=30),"21-30",IF(AND(Demographics!B7363&gt;30,Demographics!B7363&lt;=40),"31-40",IF(AND(Demographics!B7363&gt;40,Demographics!B7363&lt;=50),"41-50",IF(AND(Demographics!B7363&gt;50,Demographics!B7363&lt;=60),"51-60",IF(AND(Demographics!B7363&gt;60,Demographics!B7363&lt;=70),"61-70",IF(Demographics!B7363&gt;=71,"&gt;70","")))))))</f>
        <v>41-50</v>
      </c>
      <c r="D7363">
        <f>VLOOKUP(A7363,Examination!A:G, 2)</f>
        <v>111</v>
      </c>
      <c r="E7363">
        <f>VLOOKUP(A7363,Examination!A:G,3)</f>
        <v>18.3</v>
      </c>
      <c r="F7363">
        <f>VLOOKUP(A7363,Examination!A:G, 4)</f>
        <v>14.9</v>
      </c>
      <c r="G7363">
        <f>VLOOKUP(A7363,Examination!A:G, 5)</f>
        <v>0</v>
      </c>
      <c r="H7363">
        <f>VLOOKUP(A7363,Examination!A:G, 6)</f>
        <v>0</v>
      </c>
      <c r="I7363" t="b">
        <f>VLOOKUP(A7363,Examination!A:G, 7)</f>
        <v>0</v>
      </c>
      <c r="J7363">
        <f>VLOOKUP(A7363,Labs!A:B,2)</f>
        <v>0</v>
      </c>
    </row>
    <row r="7364" spans="1:10" x14ac:dyDescent="0.2">
      <c r="A7364">
        <v>80919</v>
      </c>
      <c r="B7364">
        <v>42</v>
      </c>
      <c r="C7364" t="str">
        <f>IF(Demographics!B7364&lt;=20,"18-20",IF(AND(Demographics!B7364&gt;20,Demographics!B7364&lt;=30),"21-30",IF(AND(Demographics!B7364&gt;30,Demographics!B7364&lt;=40),"31-40",IF(AND(Demographics!B7364&gt;40,Demographics!B7364&lt;=50),"41-50",IF(AND(Demographics!B7364&gt;50,Demographics!B7364&lt;=60),"51-60",IF(AND(Demographics!B7364&gt;60,Demographics!B7364&lt;=70),"61-70",IF(Demographics!B7364&gt;=71,"&gt;70","")))))))</f>
        <v>41-50</v>
      </c>
      <c r="D7364">
        <f>VLOOKUP(A7364,Examination!A:G, 2)</f>
        <v>110.9</v>
      </c>
      <c r="E7364">
        <f>VLOOKUP(A7364,Examination!A:G,3)</f>
        <v>18.3</v>
      </c>
      <c r="F7364">
        <f>VLOOKUP(A7364,Examination!A:G, 4)</f>
        <v>14.9</v>
      </c>
      <c r="G7364">
        <f>VLOOKUP(A7364,Examination!A:G, 5)</f>
        <v>0</v>
      </c>
      <c r="H7364">
        <f>VLOOKUP(A7364,Examination!A:G, 6)</f>
        <v>0</v>
      </c>
      <c r="I7364" t="b">
        <f>VLOOKUP(A7364,Examination!A:G, 7)</f>
        <v>0</v>
      </c>
      <c r="J7364">
        <f>VLOOKUP(A7364,Labs!A:B,2)</f>
        <v>0</v>
      </c>
    </row>
    <row r="7365" spans="1:10" x14ac:dyDescent="0.2">
      <c r="A7365">
        <v>80920</v>
      </c>
      <c r="B7365">
        <v>27</v>
      </c>
      <c r="C7365" t="str">
        <f>IF(Demographics!B7365&lt;=20,"18-20",IF(AND(Demographics!B7365&gt;20,Demographics!B7365&lt;=30),"21-30",IF(AND(Demographics!B7365&gt;30,Demographics!B7365&lt;=40),"31-40",IF(AND(Demographics!B7365&gt;40,Demographics!B7365&lt;=50),"41-50",IF(AND(Demographics!B7365&gt;50,Demographics!B7365&lt;=60),"51-60",IF(AND(Demographics!B7365&gt;60,Demographics!B7365&lt;=70),"61-70",IF(Demographics!B7365&gt;=71,"&gt;70","")))))))</f>
        <v>21-30</v>
      </c>
      <c r="D7365">
        <f>VLOOKUP(A7365,Examination!A:G, 2)</f>
        <v>166.4</v>
      </c>
      <c r="E7365">
        <f>VLOOKUP(A7365,Examination!A:G,3)</f>
        <v>121.2</v>
      </c>
      <c r="F7365">
        <f>VLOOKUP(A7365,Examination!A:G, 4)</f>
        <v>43.8</v>
      </c>
      <c r="G7365">
        <f>VLOOKUP(A7365,Examination!A:G, 5)</f>
        <v>90</v>
      </c>
      <c r="H7365">
        <f>VLOOKUP(A7365,Examination!A:G, 6)</f>
        <v>130</v>
      </c>
      <c r="I7365" t="b">
        <f>VLOOKUP(A7365,Examination!A:G, 7)</f>
        <v>1</v>
      </c>
      <c r="J7365">
        <f>VLOOKUP(A7365,Labs!A:B,2)</f>
        <v>161</v>
      </c>
    </row>
    <row r="7366" spans="1:10" x14ac:dyDescent="0.2">
      <c r="A7366">
        <v>80921</v>
      </c>
      <c r="B7366">
        <v>24</v>
      </c>
      <c r="C7366" t="str">
        <f>IF(Demographics!B7366&lt;=20,"18-20",IF(AND(Demographics!B7366&gt;20,Demographics!B7366&lt;=30),"21-30",IF(AND(Demographics!B7366&gt;30,Demographics!B7366&lt;=40),"31-40",IF(AND(Demographics!B7366&gt;40,Demographics!B7366&lt;=50),"41-50",IF(AND(Demographics!B7366&gt;50,Demographics!B7366&lt;=60),"51-60",IF(AND(Demographics!B7366&gt;60,Demographics!B7366&lt;=70),"61-70",IF(Demographics!B7366&gt;=71,"&gt;70","")))))))</f>
        <v>21-30</v>
      </c>
      <c r="D7366">
        <f>VLOOKUP(A7366,Examination!A:G, 2)</f>
        <v>159.4</v>
      </c>
      <c r="E7366">
        <f>VLOOKUP(A7366,Examination!A:G,3)</f>
        <v>53</v>
      </c>
      <c r="F7366">
        <f>VLOOKUP(A7366,Examination!A:G, 4)</f>
        <v>20.9</v>
      </c>
      <c r="G7366">
        <f>VLOOKUP(A7366,Examination!A:G, 5)</f>
        <v>70</v>
      </c>
      <c r="H7366">
        <f>VLOOKUP(A7366,Examination!A:G, 6)</f>
        <v>118</v>
      </c>
      <c r="I7366" t="b">
        <f>VLOOKUP(A7366,Examination!A:G, 7)</f>
        <v>0</v>
      </c>
      <c r="J7366">
        <f>VLOOKUP(A7366,Labs!A:B,2)</f>
        <v>141</v>
      </c>
    </row>
    <row r="7367" spans="1:10" x14ac:dyDescent="0.2">
      <c r="A7367">
        <v>80922</v>
      </c>
      <c r="B7367">
        <v>29</v>
      </c>
      <c r="C7367" t="str">
        <f>IF(Demographics!B7367&lt;=20,"18-20",IF(AND(Demographics!B7367&gt;20,Demographics!B7367&lt;=30),"21-30",IF(AND(Demographics!B7367&gt;30,Demographics!B7367&lt;=40),"31-40",IF(AND(Demographics!B7367&gt;40,Demographics!B7367&lt;=50),"41-50",IF(AND(Demographics!B7367&gt;50,Demographics!B7367&lt;=60),"51-60",IF(AND(Demographics!B7367&gt;60,Demographics!B7367&lt;=70),"61-70",IF(Demographics!B7367&gt;=71,"&gt;70","")))))))</f>
        <v>21-30</v>
      </c>
      <c r="D7367">
        <f>VLOOKUP(A7367,Examination!A:G, 2)</f>
        <v>162.1</v>
      </c>
      <c r="E7367">
        <f>VLOOKUP(A7367,Examination!A:G,3)</f>
        <v>46.7</v>
      </c>
      <c r="F7367">
        <f>VLOOKUP(A7367,Examination!A:G, 4)</f>
        <v>17.8</v>
      </c>
      <c r="G7367">
        <f>VLOOKUP(A7367,Examination!A:G, 5)</f>
        <v>64</v>
      </c>
      <c r="H7367">
        <f>VLOOKUP(A7367,Examination!A:G, 6)</f>
        <v>114</v>
      </c>
      <c r="I7367" t="b">
        <f>VLOOKUP(A7367,Examination!A:G, 7)</f>
        <v>0</v>
      </c>
      <c r="J7367">
        <f>VLOOKUP(A7367,Labs!A:B,2)</f>
        <v>117</v>
      </c>
    </row>
    <row r="7368" spans="1:10" x14ac:dyDescent="0.2">
      <c r="A7368">
        <v>80923</v>
      </c>
      <c r="B7368">
        <v>28</v>
      </c>
      <c r="C7368" t="str">
        <f>IF(Demographics!B7368&lt;=20,"18-20",IF(AND(Demographics!B7368&gt;20,Demographics!B7368&lt;=30),"21-30",IF(AND(Demographics!B7368&gt;30,Demographics!B7368&lt;=40),"31-40",IF(AND(Demographics!B7368&gt;40,Demographics!B7368&lt;=50),"41-50",IF(AND(Demographics!B7368&gt;50,Demographics!B7368&lt;=60),"51-60",IF(AND(Demographics!B7368&gt;60,Demographics!B7368&lt;=70),"61-70",IF(Demographics!B7368&gt;=71,"&gt;70","")))))))</f>
        <v>21-30</v>
      </c>
      <c r="D7368">
        <f>VLOOKUP(A7368,Examination!A:G, 2)</f>
        <v>187.3</v>
      </c>
      <c r="E7368">
        <f>VLOOKUP(A7368,Examination!A:G,3)</f>
        <v>97</v>
      </c>
      <c r="F7368">
        <f>VLOOKUP(A7368,Examination!A:G, 4)</f>
        <v>27.7</v>
      </c>
      <c r="G7368">
        <f>VLOOKUP(A7368,Examination!A:G, 5)</f>
        <v>68</v>
      </c>
      <c r="H7368">
        <f>VLOOKUP(A7368,Examination!A:G, 6)</f>
        <v>112</v>
      </c>
      <c r="I7368" t="b">
        <f>VLOOKUP(A7368,Examination!A:G, 7)</f>
        <v>0</v>
      </c>
      <c r="J7368">
        <f>VLOOKUP(A7368,Labs!A:B,2)</f>
        <v>121</v>
      </c>
    </row>
    <row r="7369" spans="1:10" x14ac:dyDescent="0.2">
      <c r="A7369">
        <v>80924</v>
      </c>
      <c r="B7369">
        <v>39</v>
      </c>
      <c r="C7369" t="str">
        <f>IF(Demographics!B7369&lt;=20,"18-20",IF(AND(Demographics!B7369&gt;20,Demographics!B7369&lt;=30),"21-30",IF(AND(Demographics!B7369&gt;30,Demographics!B7369&lt;=40),"31-40",IF(AND(Demographics!B7369&gt;40,Demographics!B7369&lt;=50),"41-50",IF(AND(Demographics!B7369&gt;50,Demographics!B7369&lt;=60),"51-60",IF(AND(Demographics!B7369&gt;60,Demographics!B7369&lt;=70),"61-70",IF(Demographics!B7369&gt;=71,"&gt;70","")))))))</f>
        <v>31-40</v>
      </c>
      <c r="D7369">
        <f>VLOOKUP(A7369,Examination!A:G, 2)</f>
        <v>163.1</v>
      </c>
      <c r="E7369">
        <f>VLOOKUP(A7369,Examination!A:G,3)</f>
        <v>103.2</v>
      </c>
      <c r="F7369">
        <f>VLOOKUP(A7369,Examination!A:G, 4)</f>
        <v>38.799999999999997</v>
      </c>
      <c r="G7369">
        <f>VLOOKUP(A7369,Examination!A:G, 5)</f>
        <v>90</v>
      </c>
      <c r="H7369">
        <f>VLOOKUP(A7369,Examination!A:G, 6)</f>
        <v>136</v>
      </c>
      <c r="I7369" t="b">
        <f>VLOOKUP(A7369,Examination!A:G, 7)</f>
        <v>1</v>
      </c>
      <c r="J7369">
        <f>VLOOKUP(A7369,Labs!A:B,2)</f>
        <v>194</v>
      </c>
    </row>
    <row r="7370" spans="1:10" x14ac:dyDescent="0.2">
      <c r="A7370">
        <v>80925</v>
      </c>
      <c r="B7370">
        <v>30</v>
      </c>
      <c r="C7370" t="str">
        <f>IF(Demographics!B7370&lt;=20,"18-20",IF(AND(Demographics!B7370&gt;20,Demographics!B7370&lt;=30),"21-30",IF(AND(Demographics!B7370&gt;30,Demographics!B7370&lt;=40),"31-40",IF(AND(Demographics!B7370&gt;40,Demographics!B7370&lt;=50),"41-50",IF(AND(Demographics!B7370&gt;50,Demographics!B7370&lt;=60),"51-60",IF(AND(Demographics!B7370&gt;60,Demographics!B7370&lt;=70),"61-70",IF(Demographics!B7370&gt;=71,"&gt;70","")))))))</f>
        <v>21-30</v>
      </c>
      <c r="D7370">
        <f>VLOOKUP(A7370,Examination!A:G, 2)</f>
        <v>97.6</v>
      </c>
      <c r="E7370">
        <f>VLOOKUP(A7370,Examination!A:G,3)</f>
        <v>14.6</v>
      </c>
      <c r="F7370">
        <f>VLOOKUP(A7370,Examination!A:G, 4)</f>
        <v>15.3</v>
      </c>
      <c r="G7370">
        <f>VLOOKUP(A7370,Examination!A:G, 5)</f>
        <v>0</v>
      </c>
      <c r="H7370">
        <f>VLOOKUP(A7370,Examination!A:G, 6)</f>
        <v>0</v>
      </c>
      <c r="I7370" t="b">
        <f>VLOOKUP(A7370,Examination!A:G, 7)</f>
        <v>0</v>
      </c>
      <c r="J7370">
        <f>VLOOKUP(A7370,Labs!A:B,2)</f>
        <v>0</v>
      </c>
    </row>
    <row r="7371" spans="1:10" x14ac:dyDescent="0.2">
      <c r="A7371">
        <v>80926</v>
      </c>
      <c r="B7371">
        <v>45</v>
      </c>
      <c r="C7371" t="str">
        <f>IF(Demographics!B7371&lt;=20,"18-20",IF(AND(Demographics!B7371&gt;20,Demographics!B7371&lt;=30),"21-30",IF(AND(Demographics!B7371&gt;30,Demographics!B7371&lt;=40),"31-40",IF(AND(Demographics!B7371&gt;40,Demographics!B7371&lt;=50),"41-50",IF(AND(Demographics!B7371&gt;50,Demographics!B7371&lt;=60),"51-60",IF(AND(Demographics!B7371&gt;60,Demographics!B7371&lt;=70),"61-70",IF(Demographics!B7371&gt;=71,"&gt;70","")))))))</f>
        <v>41-50</v>
      </c>
      <c r="D7371">
        <f>VLOOKUP(A7371,Examination!A:G, 2)</f>
        <v>0</v>
      </c>
      <c r="E7371">
        <f>VLOOKUP(A7371,Examination!A:G,3)</f>
        <v>8</v>
      </c>
      <c r="F7371">
        <f>VLOOKUP(A7371,Examination!A:G, 4)</f>
        <v>0</v>
      </c>
      <c r="G7371">
        <f>VLOOKUP(A7371,Examination!A:G, 5)</f>
        <v>0</v>
      </c>
      <c r="H7371">
        <f>VLOOKUP(A7371,Examination!A:G, 6)</f>
        <v>0</v>
      </c>
      <c r="I7371" t="e">
        <f>VLOOKUP(A7371,Examination!A:G, 7)</f>
        <v>#DIV/0!</v>
      </c>
      <c r="J7371">
        <f>VLOOKUP(A7371,Labs!A:B,2)</f>
        <v>0</v>
      </c>
    </row>
    <row r="7372" spans="1:10" x14ac:dyDescent="0.2">
      <c r="A7372">
        <v>80927</v>
      </c>
      <c r="B7372">
        <v>35</v>
      </c>
      <c r="C7372" t="str">
        <f>IF(Demographics!B7372&lt;=20,"18-20",IF(AND(Demographics!B7372&gt;20,Demographics!B7372&lt;=30),"21-30",IF(AND(Demographics!B7372&gt;30,Demographics!B7372&lt;=40),"31-40",IF(AND(Demographics!B7372&gt;40,Demographics!B7372&lt;=50),"41-50",IF(AND(Demographics!B7372&gt;50,Demographics!B7372&lt;=60),"51-60",IF(AND(Demographics!B7372&gt;60,Demographics!B7372&lt;=70),"61-70",IF(Demographics!B7372&gt;=71,"&gt;70","")))))))</f>
        <v>31-40</v>
      </c>
      <c r="D7372">
        <f>VLOOKUP(A7372,Examination!A:G, 2)</f>
        <v>114.8</v>
      </c>
      <c r="E7372">
        <f>VLOOKUP(A7372,Examination!A:G,3)</f>
        <v>21.4</v>
      </c>
      <c r="F7372">
        <f>VLOOKUP(A7372,Examination!A:G, 4)</f>
        <v>16.2</v>
      </c>
      <c r="G7372">
        <f>VLOOKUP(A7372,Examination!A:G, 5)</f>
        <v>0</v>
      </c>
      <c r="H7372">
        <f>VLOOKUP(A7372,Examination!A:G, 6)</f>
        <v>0</v>
      </c>
      <c r="I7372" t="b">
        <f>VLOOKUP(A7372,Examination!A:G, 7)</f>
        <v>0</v>
      </c>
      <c r="J7372">
        <f>VLOOKUP(A7372,Labs!A:B,2)</f>
        <v>0</v>
      </c>
    </row>
    <row r="7373" spans="1:10" x14ac:dyDescent="0.2">
      <c r="A7373">
        <v>80928</v>
      </c>
      <c r="B7373">
        <v>62</v>
      </c>
      <c r="C7373" t="str">
        <f>IF(Demographics!B7373&lt;=20,"18-20",IF(AND(Demographics!B7373&gt;20,Demographics!B7373&lt;=30),"21-30",IF(AND(Demographics!B7373&gt;30,Demographics!B7373&lt;=40),"31-40",IF(AND(Demographics!B7373&gt;40,Demographics!B7373&lt;=50),"41-50",IF(AND(Demographics!B7373&gt;50,Demographics!B7373&lt;=60),"51-60",IF(AND(Demographics!B7373&gt;60,Demographics!B7373&lt;=70),"61-70",IF(Demographics!B7373&gt;=71,"&gt;70","")))))))</f>
        <v>61-70</v>
      </c>
      <c r="D7373">
        <f>VLOOKUP(A7373,Examination!A:G, 2)</f>
        <v>173.5</v>
      </c>
      <c r="E7373">
        <f>VLOOKUP(A7373,Examination!A:G,3)</f>
        <v>85</v>
      </c>
      <c r="F7373">
        <f>VLOOKUP(A7373,Examination!A:G, 4)</f>
        <v>28.2</v>
      </c>
      <c r="G7373">
        <f>VLOOKUP(A7373,Examination!A:G, 5)</f>
        <v>72</v>
      </c>
      <c r="H7373">
        <f>VLOOKUP(A7373,Examination!A:G, 6)</f>
        <v>130</v>
      </c>
      <c r="I7373" t="b">
        <f>VLOOKUP(A7373,Examination!A:G, 7)</f>
        <v>0</v>
      </c>
      <c r="J7373">
        <f>VLOOKUP(A7373,Labs!A:B,2)</f>
        <v>191</v>
      </c>
    </row>
    <row r="7374" spans="1:10" x14ac:dyDescent="0.2">
      <c r="A7374">
        <v>80929</v>
      </c>
      <c r="B7374">
        <v>65</v>
      </c>
      <c r="C7374" t="str">
        <f>IF(Demographics!B7374&lt;=20,"18-20",IF(AND(Demographics!B7374&gt;20,Demographics!B7374&lt;=30),"21-30",IF(AND(Demographics!B7374&gt;30,Demographics!B7374&lt;=40),"31-40",IF(AND(Demographics!B7374&gt;40,Demographics!B7374&lt;=50),"41-50",IF(AND(Demographics!B7374&gt;50,Demographics!B7374&lt;=60),"51-60",IF(AND(Demographics!B7374&gt;60,Demographics!B7374&lt;=70),"61-70",IF(Demographics!B7374&gt;=71,"&gt;70","")))))))</f>
        <v>61-70</v>
      </c>
      <c r="D7374">
        <f>VLOOKUP(A7374,Examination!A:G, 2)</f>
        <v>156.69999999999999</v>
      </c>
      <c r="E7374">
        <f>VLOOKUP(A7374,Examination!A:G,3)</f>
        <v>49.9</v>
      </c>
      <c r="F7374">
        <f>VLOOKUP(A7374,Examination!A:G, 4)</f>
        <v>20.3</v>
      </c>
      <c r="G7374">
        <f>VLOOKUP(A7374,Examination!A:G, 5)</f>
        <v>74</v>
      </c>
      <c r="H7374">
        <f>VLOOKUP(A7374,Examination!A:G, 6)</f>
        <v>126</v>
      </c>
      <c r="I7374" t="b">
        <f>VLOOKUP(A7374,Examination!A:G, 7)</f>
        <v>0</v>
      </c>
      <c r="J7374">
        <f>VLOOKUP(A7374,Labs!A:B,2)</f>
        <v>219</v>
      </c>
    </row>
    <row r="7375" spans="1:10" x14ac:dyDescent="0.2">
      <c r="A7375">
        <v>80930</v>
      </c>
      <c r="B7375">
        <v>73</v>
      </c>
      <c r="C7375" t="str">
        <f>IF(Demographics!B7375&lt;=20,"18-20",IF(AND(Demographics!B7375&gt;20,Demographics!B7375&lt;=30),"21-30",IF(AND(Demographics!B7375&gt;30,Demographics!B7375&lt;=40),"31-40",IF(AND(Demographics!B7375&gt;40,Demographics!B7375&lt;=50),"41-50",IF(AND(Demographics!B7375&gt;50,Demographics!B7375&lt;=60),"51-60",IF(AND(Demographics!B7375&gt;60,Demographics!B7375&lt;=70),"61-70",IF(Demographics!B7375&gt;=71,"&gt;70","")))))))</f>
        <v>&gt;70</v>
      </c>
      <c r="D7375">
        <f>VLOOKUP(A7375,Examination!A:G, 2)</f>
        <v>168.5</v>
      </c>
      <c r="E7375">
        <f>VLOOKUP(A7375,Examination!A:G,3)</f>
        <v>75.599999999999994</v>
      </c>
      <c r="F7375">
        <f>VLOOKUP(A7375,Examination!A:G, 4)</f>
        <v>26.6</v>
      </c>
      <c r="G7375">
        <f>VLOOKUP(A7375,Examination!A:G, 5)</f>
        <v>64</v>
      </c>
      <c r="H7375">
        <f>VLOOKUP(A7375,Examination!A:G, 6)</f>
        <v>106</v>
      </c>
      <c r="I7375" t="b">
        <f>VLOOKUP(A7375,Examination!A:G, 7)</f>
        <v>0</v>
      </c>
      <c r="J7375">
        <f>VLOOKUP(A7375,Labs!A:B,2)</f>
        <v>141</v>
      </c>
    </row>
    <row r="7376" spans="1:10" x14ac:dyDescent="0.2">
      <c r="A7376">
        <v>80931</v>
      </c>
      <c r="B7376">
        <v>47</v>
      </c>
      <c r="C7376" t="str">
        <f>IF(Demographics!B7376&lt;=20,"18-20",IF(AND(Demographics!B7376&gt;20,Demographics!B7376&lt;=30),"21-30",IF(AND(Demographics!B7376&gt;30,Demographics!B7376&lt;=40),"31-40",IF(AND(Demographics!B7376&gt;40,Demographics!B7376&lt;=50),"41-50",IF(AND(Demographics!B7376&gt;50,Demographics!B7376&lt;=60),"51-60",IF(AND(Demographics!B7376&gt;60,Demographics!B7376&lt;=70),"61-70",IF(Demographics!B7376&gt;=71,"&gt;70","")))))))</f>
        <v>41-50</v>
      </c>
      <c r="D7376">
        <f>VLOOKUP(A7376,Examination!A:G, 2)</f>
        <v>145.69999999999999</v>
      </c>
      <c r="E7376">
        <f>VLOOKUP(A7376,Examination!A:G,3)</f>
        <v>34.299999999999997</v>
      </c>
      <c r="F7376">
        <f>VLOOKUP(A7376,Examination!A:G, 4)</f>
        <v>16.2</v>
      </c>
      <c r="G7376">
        <f>VLOOKUP(A7376,Examination!A:G, 5)</f>
        <v>0</v>
      </c>
      <c r="H7376">
        <f>VLOOKUP(A7376,Examination!A:G, 6)</f>
        <v>0</v>
      </c>
      <c r="I7376" t="b">
        <f>VLOOKUP(A7376,Examination!A:G, 7)</f>
        <v>0</v>
      </c>
      <c r="J7376">
        <f>VLOOKUP(A7376,Labs!A:B,2)</f>
        <v>155</v>
      </c>
    </row>
    <row r="7377" spans="1:10" x14ac:dyDescent="0.2">
      <c r="A7377">
        <v>80932</v>
      </c>
      <c r="B7377">
        <v>39</v>
      </c>
      <c r="C7377" t="str">
        <f>IF(Demographics!B7377&lt;=20,"18-20",IF(AND(Demographics!B7377&gt;20,Demographics!B7377&lt;=30),"21-30",IF(AND(Demographics!B7377&gt;30,Demographics!B7377&lt;=40),"31-40",IF(AND(Demographics!B7377&gt;40,Demographics!B7377&lt;=50),"41-50",IF(AND(Demographics!B7377&gt;50,Demographics!B7377&lt;=60),"51-60",IF(AND(Demographics!B7377&gt;60,Demographics!B7377&lt;=70),"61-70",IF(Demographics!B7377&gt;=71,"&gt;70","")))))))</f>
        <v>31-40</v>
      </c>
      <c r="D7377">
        <f>VLOOKUP(A7377,Examination!A:G, 2)</f>
        <v>187.6</v>
      </c>
      <c r="E7377">
        <f>VLOOKUP(A7377,Examination!A:G,3)</f>
        <v>94.5</v>
      </c>
      <c r="F7377">
        <f>VLOOKUP(A7377,Examination!A:G, 4)</f>
        <v>26.9</v>
      </c>
      <c r="G7377">
        <f>VLOOKUP(A7377,Examination!A:G, 5)</f>
        <v>64</v>
      </c>
      <c r="H7377">
        <f>VLOOKUP(A7377,Examination!A:G, 6)</f>
        <v>128</v>
      </c>
      <c r="I7377" t="b">
        <f>VLOOKUP(A7377,Examination!A:G, 7)</f>
        <v>0</v>
      </c>
      <c r="J7377">
        <f>VLOOKUP(A7377,Labs!A:B,2)</f>
        <v>0</v>
      </c>
    </row>
    <row r="7378" spans="1:10" x14ac:dyDescent="0.2">
      <c r="A7378">
        <v>80933</v>
      </c>
      <c r="B7378">
        <v>33</v>
      </c>
      <c r="C7378" t="str">
        <f>IF(Demographics!B7378&lt;=20,"18-20",IF(AND(Demographics!B7378&gt;20,Demographics!B7378&lt;=30),"21-30",IF(AND(Demographics!B7378&gt;30,Demographics!B7378&lt;=40),"31-40",IF(AND(Demographics!B7378&gt;40,Demographics!B7378&lt;=50),"41-50",IF(AND(Demographics!B7378&gt;50,Demographics!B7378&lt;=60),"51-60",IF(AND(Demographics!B7378&gt;60,Demographics!B7378&lt;=70),"61-70",IF(Demographics!B7378&gt;=71,"&gt;70","")))))))</f>
        <v>31-40</v>
      </c>
      <c r="D7378">
        <f>VLOOKUP(A7378,Examination!A:G, 2)</f>
        <v>163.80000000000001</v>
      </c>
      <c r="E7378">
        <f>VLOOKUP(A7378,Examination!A:G,3)</f>
        <v>77.099999999999994</v>
      </c>
      <c r="F7378">
        <f>VLOOKUP(A7378,Examination!A:G, 4)</f>
        <v>28.7</v>
      </c>
      <c r="G7378">
        <f>VLOOKUP(A7378,Examination!A:G, 5)</f>
        <v>56</v>
      </c>
      <c r="H7378">
        <f>VLOOKUP(A7378,Examination!A:G, 6)</f>
        <v>106</v>
      </c>
      <c r="I7378" t="b">
        <f>VLOOKUP(A7378,Examination!A:G, 7)</f>
        <v>0</v>
      </c>
      <c r="J7378">
        <f>VLOOKUP(A7378,Labs!A:B,2)</f>
        <v>0</v>
      </c>
    </row>
    <row r="7379" spans="1:10" x14ac:dyDescent="0.2">
      <c r="A7379">
        <v>80934</v>
      </c>
      <c r="B7379">
        <v>60</v>
      </c>
      <c r="C7379" t="str">
        <f>IF(Demographics!B7379&lt;=20,"18-20",IF(AND(Demographics!B7379&gt;20,Demographics!B7379&lt;=30),"21-30",IF(AND(Demographics!B7379&gt;30,Demographics!B7379&lt;=40),"31-40",IF(AND(Demographics!B7379&gt;40,Demographics!B7379&lt;=50),"41-50",IF(AND(Demographics!B7379&gt;50,Demographics!B7379&lt;=60),"51-60",IF(AND(Demographics!B7379&gt;60,Demographics!B7379&lt;=70),"61-70",IF(Demographics!B7379&gt;=71,"&gt;70","")))))))</f>
        <v>51-60</v>
      </c>
      <c r="D7379">
        <f>VLOOKUP(A7379,Examination!A:G, 2)</f>
        <v>168.3</v>
      </c>
      <c r="E7379">
        <f>VLOOKUP(A7379,Examination!A:G,3)</f>
        <v>79.7</v>
      </c>
      <c r="F7379">
        <f>VLOOKUP(A7379,Examination!A:G, 4)</f>
        <v>28.1</v>
      </c>
      <c r="G7379">
        <f>VLOOKUP(A7379,Examination!A:G, 5)</f>
        <v>72</v>
      </c>
      <c r="H7379">
        <f>VLOOKUP(A7379,Examination!A:G, 6)</f>
        <v>144</v>
      </c>
      <c r="I7379" t="b">
        <f>VLOOKUP(A7379,Examination!A:G, 7)</f>
        <v>0</v>
      </c>
      <c r="J7379">
        <f>VLOOKUP(A7379,Labs!A:B,2)</f>
        <v>130</v>
      </c>
    </row>
    <row r="7380" spans="1:10" x14ac:dyDescent="0.2">
      <c r="A7380">
        <v>80935</v>
      </c>
      <c r="B7380">
        <v>28</v>
      </c>
      <c r="C7380" t="str">
        <f>IF(Demographics!B7380&lt;=20,"18-20",IF(AND(Demographics!B7380&gt;20,Demographics!B7380&lt;=30),"21-30",IF(AND(Demographics!B7380&gt;30,Demographics!B7380&lt;=40),"31-40",IF(AND(Demographics!B7380&gt;40,Demographics!B7380&lt;=50),"41-50",IF(AND(Demographics!B7380&gt;50,Demographics!B7380&lt;=60),"51-60",IF(AND(Demographics!B7380&gt;60,Demographics!B7380&lt;=70),"61-70",IF(Demographics!B7380&gt;=71,"&gt;70","")))))))</f>
        <v>21-30</v>
      </c>
      <c r="D7380">
        <f>VLOOKUP(A7380,Examination!A:G, 2)</f>
        <v>0</v>
      </c>
      <c r="E7380">
        <f>VLOOKUP(A7380,Examination!A:G,3)</f>
        <v>4.5</v>
      </c>
      <c r="F7380">
        <f>VLOOKUP(A7380,Examination!A:G, 4)</f>
        <v>0</v>
      </c>
      <c r="G7380">
        <f>VLOOKUP(A7380,Examination!A:G, 5)</f>
        <v>0</v>
      </c>
      <c r="H7380">
        <f>VLOOKUP(A7380,Examination!A:G, 6)</f>
        <v>0</v>
      </c>
      <c r="I7380" t="e">
        <f>VLOOKUP(A7380,Examination!A:G, 7)</f>
        <v>#DIV/0!</v>
      </c>
      <c r="J7380">
        <f>VLOOKUP(A7380,Labs!A:B,2)</f>
        <v>0</v>
      </c>
    </row>
    <row r="7381" spans="1:10" x14ac:dyDescent="0.2">
      <c r="A7381">
        <v>80936</v>
      </c>
      <c r="B7381">
        <v>38</v>
      </c>
      <c r="C7381" t="str">
        <f>IF(Demographics!B7381&lt;=20,"18-20",IF(AND(Demographics!B7381&gt;20,Demographics!B7381&lt;=30),"21-30",IF(AND(Demographics!B7381&gt;30,Demographics!B7381&lt;=40),"31-40",IF(AND(Demographics!B7381&gt;40,Demographics!B7381&lt;=50),"41-50",IF(AND(Demographics!B7381&gt;50,Demographics!B7381&lt;=60),"51-60",IF(AND(Demographics!B7381&gt;60,Demographics!B7381&lt;=70),"61-70",IF(Demographics!B7381&gt;=71,"&gt;70","")))))))</f>
        <v>31-40</v>
      </c>
      <c r="D7381">
        <f>VLOOKUP(A7381,Examination!A:G, 2)</f>
        <v>172.1</v>
      </c>
      <c r="E7381">
        <f>VLOOKUP(A7381,Examination!A:G,3)</f>
        <v>104.8</v>
      </c>
      <c r="F7381">
        <f>VLOOKUP(A7381,Examination!A:G, 4)</f>
        <v>35.4</v>
      </c>
      <c r="G7381">
        <f>VLOOKUP(A7381,Examination!A:G, 5)</f>
        <v>66</v>
      </c>
      <c r="H7381">
        <f>VLOOKUP(A7381,Examination!A:G, 6)</f>
        <v>112</v>
      </c>
      <c r="I7381" t="b">
        <f>VLOOKUP(A7381,Examination!A:G, 7)</f>
        <v>1</v>
      </c>
      <c r="J7381">
        <f>VLOOKUP(A7381,Labs!A:B,2)</f>
        <v>315</v>
      </c>
    </row>
    <row r="7382" spans="1:10" x14ac:dyDescent="0.2">
      <c r="A7382">
        <v>80937</v>
      </c>
      <c r="B7382">
        <v>37</v>
      </c>
      <c r="C7382" t="str">
        <f>IF(Demographics!B7382&lt;=20,"18-20",IF(AND(Demographics!B7382&gt;20,Demographics!B7382&lt;=30),"21-30",IF(AND(Demographics!B7382&gt;30,Demographics!B7382&lt;=40),"31-40",IF(AND(Demographics!B7382&gt;40,Demographics!B7382&lt;=50),"41-50",IF(AND(Demographics!B7382&gt;50,Demographics!B7382&lt;=60),"51-60",IF(AND(Demographics!B7382&gt;60,Demographics!B7382&lt;=70),"61-70",IF(Demographics!B7382&gt;=71,"&gt;70","")))))))</f>
        <v>31-40</v>
      </c>
      <c r="D7382">
        <f>VLOOKUP(A7382,Examination!A:G, 2)</f>
        <v>163</v>
      </c>
      <c r="E7382">
        <f>VLOOKUP(A7382,Examination!A:G,3)</f>
        <v>56.5</v>
      </c>
      <c r="F7382">
        <f>VLOOKUP(A7382,Examination!A:G, 4)</f>
        <v>21.3</v>
      </c>
      <c r="G7382">
        <f>VLOOKUP(A7382,Examination!A:G, 5)</f>
        <v>62</v>
      </c>
      <c r="H7382">
        <f>VLOOKUP(A7382,Examination!A:G, 6)</f>
        <v>114</v>
      </c>
      <c r="I7382" t="b">
        <f>VLOOKUP(A7382,Examination!A:G, 7)</f>
        <v>0</v>
      </c>
      <c r="J7382">
        <f>VLOOKUP(A7382,Labs!A:B,2)</f>
        <v>0</v>
      </c>
    </row>
    <row r="7383" spans="1:10" x14ac:dyDescent="0.2">
      <c r="A7383">
        <v>80938</v>
      </c>
      <c r="B7383">
        <v>52</v>
      </c>
      <c r="C7383" t="str">
        <f>IF(Demographics!B7383&lt;=20,"18-20",IF(AND(Demographics!B7383&gt;20,Demographics!B7383&lt;=30),"21-30",IF(AND(Demographics!B7383&gt;30,Demographics!B7383&lt;=40),"31-40",IF(AND(Demographics!B7383&gt;40,Demographics!B7383&lt;=50),"41-50",IF(AND(Demographics!B7383&gt;50,Demographics!B7383&lt;=60),"51-60",IF(AND(Demographics!B7383&gt;60,Demographics!B7383&lt;=70),"61-70",IF(Demographics!B7383&gt;=71,"&gt;70","")))))))</f>
        <v>51-60</v>
      </c>
      <c r="D7383">
        <f>VLOOKUP(A7383,Examination!A:G, 2)</f>
        <v>165.8</v>
      </c>
      <c r="E7383">
        <f>VLOOKUP(A7383,Examination!A:G,3)</f>
        <v>117.7</v>
      </c>
      <c r="F7383">
        <f>VLOOKUP(A7383,Examination!A:G, 4)</f>
        <v>42.8</v>
      </c>
      <c r="G7383">
        <f>VLOOKUP(A7383,Examination!A:G, 5)</f>
        <v>66</v>
      </c>
      <c r="H7383">
        <f>VLOOKUP(A7383,Examination!A:G, 6)</f>
        <v>126</v>
      </c>
      <c r="I7383" t="b">
        <f>VLOOKUP(A7383,Examination!A:G, 7)</f>
        <v>1</v>
      </c>
      <c r="J7383">
        <f>VLOOKUP(A7383,Labs!A:B,2)</f>
        <v>165</v>
      </c>
    </row>
    <row r="7384" spans="1:10" x14ac:dyDescent="0.2">
      <c r="A7384">
        <v>80939</v>
      </c>
      <c r="B7384">
        <v>47</v>
      </c>
      <c r="C7384" t="str">
        <f>IF(Demographics!B7384&lt;=20,"18-20",IF(AND(Demographics!B7384&gt;20,Demographics!B7384&lt;=30),"21-30",IF(AND(Demographics!B7384&gt;30,Demographics!B7384&lt;=40),"31-40",IF(AND(Demographics!B7384&gt;40,Demographics!B7384&lt;=50),"41-50",IF(AND(Demographics!B7384&gt;50,Demographics!B7384&lt;=60),"51-60",IF(AND(Demographics!B7384&gt;60,Demographics!B7384&lt;=70),"61-70",IF(Demographics!B7384&gt;=71,"&gt;70","")))))))</f>
        <v>41-50</v>
      </c>
      <c r="D7384">
        <f>VLOOKUP(A7384,Examination!A:G, 2)</f>
        <v>175.6</v>
      </c>
      <c r="E7384">
        <f>VLOOKUP(A7384,Examination!A:G,3)</f>
        <v>96.8</v>
      </c>
      <c r="F7384">
        <f>VLOOKUP(A7384,Examination!A:G, 4)</f>
        <v>31.4</v>
      </c>
      <c r="G7384">
        <f>VLOOKUP(A7384,Examination!A:G, 5)</f>
        <v>76</v>
      </c>
      <c r="H7384">
        <f>VLOOKUP(A7384,Examination!A:G, 6)</f>
        <v>116</v>
      </c>
      <c r="I7384" t="b">
        <f>VLOOKUP(A7384,Examination!A:G, 7)</f>
        <v>1</v>
      </c>
      <c r="J7384">
        <f>VLOOKUP(A7384,Labs!A:B,2)</f>
        <v>161</v>
      </c>
    </row>
    <row r="7385" spans="1:10" x14ac:dyDescent="0.2">
      <c r="A7385">
        <v>80940</v>
      </c>
      <c r="B7385">
        <v>48</v>
      </c>
      <c r="C7385" t="str">
        <f>IF(Demographics!B7385&lt;=20,"18-20",IF(AND(Demographics!B7385&gt;20,Demographics!B7385&lt;=30),"21-30",IF(AND(Demographics!B7385&gt;30,Demographics!B7385&lt;=40),"31-40",IF(AND(Demographics!B7385&gt;40,Demographics!B7385&lt;=50),"41-50",IF(AND(Demographics!B7385&gt;50,Demographics!B7385&lt;=60),"51-60",IF(AND(Demographics!B7385&gt;60,Demographics!B7385&lt;=70),"61-70",IF(Demographics!B7385&gt;=71,"&gt;70","")))))))</f>
        <v>41-50</v>
      </c>
      <c r="D7385">
        <f>VLOOKUP(A7385,Examination!A:G, 2)</f>
        <v>150.6</v>
      </c>
      <c r="E7385">
        <f>VLOOKUP(A7385,Examination!A:G,3)</f>
        <v>46</v>
      </c>
      <c r="F7385">
        <f>VLOOKUP(A7385,Examination!A:G, 4)</f>
        <v>20.3</v>
      </c>
      <c r="G7385">
        <f>VLOOKUP(A7385,Examination!A:G, 5)</f>
        <v>48</v>
      </c>
      <c r="H7385">
        <f>VLOOKUP(A7385,Examination!A:G, 6)</f>
        <v>104</v>
      </c>
      <c r="I7385" t="b">
        <f>VLOOKUP(A7385,Examination!A:G, 7)</f>
        <v>0</v>
      </c>
      <c r="J7385">
        <f>VLOOKUP(A7385,Labs!A:B,2)</f>
        <v>210</v>
      </c>
    </row>
    <row r="7386" spans="1:10" x14ac:dyDescent="0.2">
      <c r="A7386">
        <v>80941</v>
      </c>
      <c r="B7386">
        <v>53</v>
      </c>
      <c r="C7386" t="str">
        <f>IF(Demographics!B7386&lt;=20,"18-20",IF(AND(Demographics!B7386&gt;20,Demographics!B7386&lt;=30),"21-30",IF(AND(Demographics!B7386&gt;30,Demographics!B7386&lt;=40),"31-40",IF(AND(Demographics!B7386&gt;40,Demographics!B7386&lt;=50),"41-50",IF(AND(Demographics!B7386&gt;50,Demographics!B7386&lt;=60),"51-60",IF(AND(Demographics!B7386&gt;60,Demographics!B7386&lt;=70),"61-70",IF(Demographics!B7386&gt;=71,"&gt;70","")))))))</f>
        <v>51-60</v>
      </c>
      <c r="D7386">
        <f>VLOOKUP(A7386,Examination!A:G, 2)</f>
        <v>156.9</v>
      </c>
      <c r="E7386">
        <f>VLOOKUP(A7386,Examination!A:G,3)</f>
        <v>78.900000000000006</v>
      </c>
      <c r="F7386">
        <f>VLOOKUP(A7386,Examination!A:G, 4)</f>
        <v>32.1</v>
      </c>
      <c r="G7386">
        <f>VLOOKUP(A7386,Examination!A:G, 5)</f>
        <v>0</v>
      </c>
      <c r="H7386">
        <f>VLOOKUP(A7386,Examination!A:G, 6)</f>
        <v>0</v>
      </c>
      <c r="I7386" t="b">
        <f>VLOOKUP(A7386,Examination!A:G, 7)</f>
        <v>1</v>
      </c>
      <c r="J7386">
        <f>VLOOKUP(A7386,Labs!A:B,2)</f>
        <v>204</v>
      </c>
    </row>
    <row r="7387" spans="1:10" x14ac:dyDescent="0.2">
      <c r="A7387">
        <v>80942</v>
      </c>
      <c r="B7387">
        <v>39</v>
      </c>
      <c r="C7387" t="str">
        <f>IF(Demographics!B7387&lt;=20,"18-20",IF(AND(Demographics!B7387&gt;20,Demographics!B7387&lt;=30),"21-30",IF(AND(Demographics!B7387&gt;30,Demographics!B7387&lt;=40),"31-40",IF(AND(Demographics!B7387&gt;40,Demographics!B7387&lt;=50),"41-50",IF(AND(Demographics!B7387&gt;50,Demographics!B7387&lt;=60),"51-60",IF(AND(Demographics!B7387&gt;60,Demographics!B7387&lt;=70),"61-70",IF(Demographics!B7387&gt;=71,"&gt;70","")))))))</f>
        <v>31-40</v>
      </c>
      <c r="D7387">
        <f>VLOOKUP(A7387,Examination!A:G, 2)</f>
        <v>102</v>
      </c>
      <c r="E7387">
        <f>VLOOKUP(A7387,Examination!A:G,3)</f>
        <v>15</v>
      </c>
      <c r="F7387">
        <f>VLOOKUP(A7387,Examination!A:G, 4)</f>
        <v>14.4</v>
      </c>
      <c r="G7387">
        <f>VLOOKUP(A7387,Examination!A:G, 5)</f>
        <v>0</v>
      </c>
      <c r="H7387">
        <f>VLOOKUP(A7387,Examination!A:G, 6)</f>
        <v>0</v>
      </c>
      <c r="I7387" t="b">
        <f>VLOOKUP(A7387,Examination!A:G, 7)</f>
        <v>0</v>
      </c>
      <c r="J7387">
        <f>VLOOKUP(A7387,Labs!A:B,2)</f>
        <v>0</v>
      </c>
    </row>
    <row r="7388" spans="1:10" x14ac:dyDescent="0.2">
      <c r="A7388">
        <v>80943</v>
      </c>
      <c r="B7388">
        <v>78</v>
      </c>
      <c r="C7388" t="str">
        <f>IF(Demographics!B7388&lt;=20,"18-20",IF(AND(Demographics!B7388&gt;20,Demographics!B7388&lt;=30),"21-30",IF(AND(Demographics!B7388&gt;30,Demographics!B7388&lt;=40),"31-40",IF(AND(Demographics!B7388&gt;40,Demographics!B7388&lt;=50),"41-50",IF(AND(Demographics!B7388&gt;50,Demographics!B7388&lt;=60),"51-60",IF(AND(Demographics!B7388&gt;60,Demographics!B7388&lt;=70),"61-70",IF(Demographics!B7388&gt;=71,"&gt;70","")))))))</f>
        <v>&gt;70</v>
      </c>
      <c r="D7388">
        <f>VLOOKUP(A7388,Examination!A:G, 2)</f>
        <v>157.6</v>
      </c>
      <c r="E7388">
        <f>VLOOKUP(A7388,Examination!A:G,3)</f>
        <v>78.099999999999994</v>
      </c>
      <c r="F7388">
        <f>VLOOKUP(A7388,Examination!A:G, 4)</f>
        <v>31.4</v>
      </c>
      <c r="G7388">
        <f>VLOOKUP(A7388,Examination!A:G, 5)</f>
        <v>68</v>
      </c>
      <c r="H7388">
        <f>VLOOKUP(A7388,Examination!A:G, 6)</f>
        <v>164</v>
      </c>
      <c r="I7388" t="b">
        <f>VLOOKUP(A7388,Examination!A:G, 7)</f>
        <v>1</v>
      </c>
      <c r="J7388">
        <f>VLOOKUP(A7388,Labs!A:B,2)</f>
        <v>216</v>
      </c>
    </row>
    <row r="7389" spans="1:10" x14ac:dyDescent="0.2">
      <c r="A7389">
        <v>80944</v>
      </c>
      <c r="B7389">
        <v>33</v>
      </c>
      <c r="C7389" t="str">
        <f>IF(Demographics!B7389&lt;=20,"18-20",IF(AND(Demographics!B7389&gt;20,Demographics!B7389&lt;=30),"21-30",IF(AND(Demographics!B7389&gt;30,Demographics!B7389&lt;=40),"31-40",IF(AND(Demographics!B7389&gt;40,Demographics!B7389&lt;=50),"41-50",IF(AND(Demographics!B7389&gt;50,Demographics!B7389&lt;=60),"51-60",IF(AND(Demographics!B7389&gt;60,Demographics!B7389&lt;=70),"61-70",IF(Demographics!B7389&gt;=71,"&gt;70","")))))))</f>
        <v>31-40</v>
      </c>
      <c r="D7389">
        <f>VLOOKUP(A7389,Examination!A:G, 2)</f>
        <v>148.6</v>
      </c>
      <c r="E7389">
        <f>VLOOKUP(A7389,Examination!A:G,3)</f>
        <v>38.9</v>
      </c>
      <c r="F7389">
        <f>VLOOKUP(A7389,Examination!A:G, 4)</f>
        <v>17.600000000000001</v>
      </c>
      <c r="G7389">
        <f>VLOOKUP(A7389,Examination!A:G, 5)</f>
        <v>74</v>
      </c>
      <c r="H7389">
        <f>VLOOKUP(A7389,Examination!A:G, 6)</f>
        <v>102</v>
      </c>
      <c r="I7389" t="b">
        <f>VLOOKUP(A7389,Examination!A:G, 7)</f>
        <v>0</v>
      </c>
      <c r="J7389">
        <f>VLOOKUP(A7389,Labs!A:B,2)</f>
        <v>136</v>
      </c>
    </row>
    <row r="7390" spans="1:10" x14ac:dyDescent="0.2">
      <c r="A7390">
        <v>80945</v>
      </c>
      <c r="B7390">
        <v>57</v>
      </c>
      <c r="C7390" t="str">
        <f>IF(Demographics!B7390&lt;=20,"18-20",IF(AND(Demographics!B7390&gt;20,Demographics!B7390&lt;=30),"21-30",IF(AND(Demographics!B7390&gt;30,Demographics!B7390&lt;=40),"31-40",IF(AND(Demographics!B7390&gt;40,Demographics!B7390&lt;=50),"41-50",IF(AND(Demographics!B7390&gt;50,Demographics!B7390&lt;=60),"51-60",IF(AND(Demographics!B7390&gt;60,Demographics!B7390&lt;=70),"61-70",IF(Demographics!B7390&gt;=71,"&gt;70","")))))))</f>
        <v>51-60</v>
      </c>
      <c r="D7390">
        <f>VLOOKUP(A7390,Examination!A:G, 2)</f>
        <v>161.5</v>
      </c>
      <c r="E7390">
        <f>VLOOKUP(A7390,Examination!A:G,3)</f>
        <v>51.2</v>
      </c>
      <c r="F7390">
        <f>VLOOKUP(A7390,Examination!A:G, 4)</f>
        <v>19.600000000000001</v>
      </c>
      <c r="G7390">
        <f>VLOOKUP(A7390,Examination!A:G, 5)</f>
        <v>0</v>
      </c>
      <c r="H7390">
        <f>VLOOKUP(A7390,Examination!A:G, 6)</f>
        <v>0</v>
      </c>
      <c r="I7390" t="b">
        <f>VLOOKUP(A7390,Examination!A:G, 7)</f>
        <v>0</v>
      </c>
      <c r="J7390">
        <f>VLOOKUP(A7390,Labs!A:B,2)</f>
        <v>0</v>
      </c>
    </row>
    <row r="7391" spans="1:10" x14ac:dyDescent="0.2">
      <c r="A7391">
        <v>80946</v>
      </c>
      <c r="B7391">
        <v>34</v>
      </c>
      <c r="C7391" t="str">
        <f>IF(Demographics!B7391&lt;=20,"18-20",IF(AND(Demographics!B7391&gt;20,Demographics!B7391&lt;=30),"21-30",IF(AND(Demographics!B7391&gt;30,Demographics!B7391&lt;=40),"31-40",IF(AND(Demographics!B7391&gt;40,Demographics!B7391&lt;=50),"41-50",IF(AND(Demographics!B7391&gt;50,Demographics!B7391&lt;=60),"51-60",IF(AND(Demographics!B7391&gt;60,Demographics!B7391&lt;=70),"61-70",IF(Demographics!B7391&gt;=71,"&gt;70","")))))))</f>
        <v>31-40</v>
      </c>
      <c r="D7391">
        <f>VLOOKUP(A7391,Examination!A:G, 2)</f>
        <v>175.3</v>
      </c>
      <c r="E7391">
        <f>VLOOKUP(A7391,Examination!A:G,3)</f>
        <v>96.7</v>
      </c>
      <c r="F7391">
        <f>VLOOKUP(A7391,Examination!A:G, 4)</f>
        <v>31.5</v>
      </c>
      <c r="G7391">
        <f>VLOOKUP(A7391,Examination!A:G, 5)</f>
        <v>82</v>
      </c>
      <c r="H7391">
        <f>VLOOKUP(A7391,Examination!A:G, 6)</f>
        <v>124</v>
      </c>
      <c r="I7391" t="b">
        <f>VLOOKUP(A7391,Examination!A:G, 7)</f>
        <v>1</v>
      </c>
      <c r="J7391">
        <f>VLOOKUP(A7391,Labs!A:B,2)</f>
        <v>169</v>
      </c>
    </row>
    <row r="7392" spans="1:10" x14ac:dyDescent="0.2">
      <c r="A7392">
        <v>80947</v>
      </c>
      <c r="B7392">
        <v>66</v>
      </c>
      <c r="C7392" t="str">
        <f>IF(Demographics!B7392&lt;=20,"18-20",IF(AND(Demographics!B7392&gt;20,Demographics!B7392&lt;=30),"21-30",IF(AND(Demographics!B7392&gt;30,Demographics!B7392&lt;=40),"31-40",IF(AND(Demographics!B7392&gt;40,Demographics!B7392&lt;=50),"41-50",IF(AND(Demographics!B7392&gt;50,Demographics!B7392&lt;=60),"51-60",IF(AND(Demographics!B7392&gt;60,Demographics!B7392&lt;=70),"61-70",IF(Demographics!B7392&gt;=71,"&gt;70","")))))))</f>
        <v>61-70</v>
      </c>
      <c r="D7392">
        <f>VLOOKUP(A7392,Examination!A:G, 2)</f>
        <v>149.5</v>
      </c>
      <c r="E7392">
        <f>VLOOKUP(A7392,Examination!A:G,3)</f>
        <v>43.5</v>
      </c>
      <c r="F7392">
        <f>VLOOKUP(A7392,Examination!A:G, 4)</f>
        <v>19.5</v>
      </c>
      <c r="G7392">
        <f>VLOOKUP(A7392,Examination!A:G, 5)</f>
        <v>56</v>
      </c>
      <c r="H7392">
        <f>VLOOKUP(A7392,Examination!A:G, 6)</f>
        <v>96</v>
      </c>
      <c r="I7392" t="b">
        <f>VLOOKUP(A7392,Examination!A:G, 7)</f>
        <v>0</v>
      </c>
      <c r="J7392">
        <f>VLOOKUP(A7392,Labs!A:B,2)</f>
        <v>164</v>
      </c>
    </row>
    <row r="7393" spans="1:10" x14ac:dyDescent="0.2">
      <c r="A7393">
        <v>80948</v>
      </c>
      <c r="B7393">
        <v>19</v>
      </c>
      <c r="C7393" t="str">
        <f>IF(Demographics!B7393&lt;=20,"18-20",IF(AND(Demographics!B7393&gt;20,Demographics!B7393&lt;=30),"21-30",IF(AND(Demographics!B7393&gt;30,Demographics!B7393&lt;=40),"31-40",IF(AND(Demographics!B7393&gt;40,Demographics!B7393&lt;=50),"41-50",IF(AND(Demographics!B7393&gt;50,Demographics!B7393&lt;=60),"51-60",IF(AND(Demographics!B7393&gt;60,Demographics!B7393&lt;=70),"61-70",IF(Demographics!B7393&gt;=71,"&gt;70","")))))))</f>
        <v>18-20</v>
      </c>
      <c r="D7393">
        <f>VLOOKUP(A7393,Examination!A:G, 2)</f>
        <v>174.7</v>
      </c>
      <c r="E7393">
        <f>VLOOKUP(A7393,Examination!A:G,3)</f>
        <v>76.900000000000006</v>
      </c>
      <c r="F7393">
        <f>VLOOKUP(A7393,Examination!A:G, 4)</f>
        <v>25.2</v>
      </c>
      <c r="G7393">
        <f>VLOOKUP(A7393,Examination!A:G, 5)</f>
        <v>74</v>
      </c>
      <c r="H7393">
        <f>VLOOKUP(A7393,Examination!A:G, 6)</f>
        <v>114</v>
      </c>
      <c r="I7393" t="b">
        <f>VLOOKUP(A7393,Examination!A:G, 7)</f>
        <v>0</v>
      </c>
      <c r="J7393">
        <f>VLOOKUP(A7393,Labs!A:B,2)</f>
        <v>142</v>
      </c>
    </row>
    <row r="7394" spans="1:10" x14ac:dyDescent="0.2">
      <c r="A7394">
        <v>80949</v>
      </c>
      <c r="B7394">
        <v>32</v>
      </c>
      <c r="C7394" t="str">
        <f>IF(Demographics!B7394&lt;=20,"18-20",IF(AND(Demographics!B7394&gt;20,Demographics!B7394&lt;=30),"21-30",IF(AND(Demographics!B7394&gt;30,Demographics!B7394&lt;=40),"31-40",IF(AND(Demographics!B7394&gt;40,Demographics!B7394&lt;=50),"41-50",IF(AND(Demographics!B7394&gt;50,Demographics!B7394&lt;=60),"51-60",IF(AND(Demographics!B7394&gt;60,Demographics!B7394&lt;=70),"61-70",IF(Demographics!B7394&gt;=71,"&gt;70","")))))))</f>
        <v>31-40</v>
      </c>
      <c r="D7394">
        <f>VLOOKUP(A7394,Examination!A:G, 2)</f>
        <v>123.7</v>
      </c>
      <c r="E7394">
        <f>VLOOKUP(A7394,Examination!A:G,3)</f>
        <v>31.4</v>
      </c>
      <c r="F7394">
        <f>VLOOKUP(A7394,Examination!A:G, 4)</f>
        <v>20.5</v>
      </c>
      <c r="G7394">
        <f>VLOOKUP(A7394,Examination!A:G, 5)</f>
        <v>0</v>
      </c>
      <c r="H7394">
        <f>VLOOKUP(A7394,Examination!A:G, 6)</f>
        <v>0</v>
      </c>
      <c r="I7394" t="b">
        <f>VLOOKUP(A7394,Examination!A:G, 7)</f>
        <v>0</v>
      </c>
      <c r="J7394">
        <f>VLOOKUP(A7394,Labs!A:B,2)</f>
        <v>0</v>
      </c>
    </row>
    <row r="7395" spans="1:10" x14ac:dyDescent="0.2">
      <c r="A7395">
        <v>80950</v>
      </c>
      <c r="B7395">
        <v>30</v>
      </c>
      <c r="C7395" t="str">
        <f>IF(Demographics!B7395&lt;=20,"18-20",IF(AND(Demographics!B7395&gt;20,Demographics!B7395&lt;=30),"21-30",IF(AND(Demographics!B7395&gt;30,Demographics!B7395&lt;=40),"31-40",IF(AND(Demographics!B7395&gt;40,Demographics!B7395&lt;=50),"41-50",IF(AND(Demographics!B7395&gt;50,Demographics!B7395&lt;=60),"51-60",IF(AND(Demographics!B7395&gt;60,Demographics!B7395&lt;=70),"61-70",IF(Demographics!B7395&gt;=71,"&gt;70","")))))))</f>
        <v>21-30</v>
      </c>
      <c r="D7395">
        <f>VLOOKUP(A7395,Examination!A:G, 2)</f>
        <v>0</v>
      </c>
      <c r="E7395">
        <f>VLOOKUP(A7395,Examination!A:G,3)</f>
        <v>8</v>
      </c>
      <c r="F7395">
        <f>VLOOKUP(A7395,Examination!A:G, 4)</f>
        <v>0</v>
      </c>
      <c r="G7395">
        <f>VLOOKUP(A7395,Examination!A:G, 5)</f>
        <v>0</v>
      </c>
      <c r="H7395">
        <f>VLOOKUP(A7395,Examination!A:G, 6)</f>
        <v>0</v>
      </c>
      <c r="I7395" t="e">
        <f>VLOOKUP(A7395,Examination!A:G, 7)</f>
        <v>#DIV/0!</v>
      </c>
      <c r="J7395">
        <f>VLOOKUP(A7395,Labs!A:B,2)</f>
        <v>0</v>
      </c>
    </row>
    <row r="7396" spans="1:10" x14ac:dyDescent="0.2">
      <c r="A7396">
        <v>80951</v>
      </c>
      <c r="B7396">
        <v>31</v>
      </c>
      <c r="C7396" t="str">
        <f>IF(Demographics!B7396&lt;=20,"18-20",IF(AND(Demographics!B7396&gt;20,Demographics!B7396&lt;=30),"21-30",IF(AND(Demographics!B7396&gt;30,Demographics!B7396&lt;=40),"31-40",IF(AND(Demographics!B7396&gt;40,Demographics!B7396&lt;=50),"41-50",IF(AND(Demographics!B7396&gt;50,Demographics!B7396&lt;=60),"51-60",IF(AND(Demographics!B7396&gt;60,Demographics!B7396&lt;=70),"61-70",IF(Demographics!B7396&gt;=71,"&gt;70","")))))))</f>
        <v>31-40</v>
      </c>
      <c r="D7396">
        <f>VLOOKUP(A7396,Examination!A:G, 2)</f>
        <v>115.5</v>
      </c>
      <c r="E7396">
        <f>VLOOKUP(A7396,Examination!A:G,3)</f>
        <v>30.1</v>
      </c>
      <c r="F7396">
        <f>VLOOKUP(A7396,Examination!A:G, 4)</f>
        <v>22.6</v>
      </c>
      <c r="G7396">
        <f>VLOOKUP(A7396,Examination!A:G, 5)</f>
        <v>0</v>
      </c>
      <c r="H7396">
        <f>VLOOKUP(A7396,Examination!A:G, 6)</f>
        <v>0</v>
      </c>
      <c r="I7396" t="b">
        <f>VLOOKUP(A7396,Examination!A:G, 7)</f>
        <v>0</v>
      </c>
      <c r="J7396">
        <f>VLOOKUP(A7396,Labs!A:B,2)</f>
        <v>0</v>
      </c>
    </row>
    <row r="7397" spans="1:10" x14ac:dyDescent="0.2">
      <c r="A7397">
        <v>80952</v>
      </c>
      <c r="B7397">
        <v>80</v>
      </c>
      <c r="C7397" t="str">
        <f>IF(Demographics!B7397&lt;=20,"18-20",IF(AND(Demographics!B7397&gt;20,Demographics!B7397&lt;=30),"21-30",IF(AND(Demographics!B7397&gt;30,Demographics!B7397&lt;=40),"31-40",IF(AND(Demographics!B7397&gt;40,Demographics!B7397&lt;=50),"41-50",IF(AND(Demographics!B7397&gt;50,Demographics!B7397&lt;=60),"51-60",IF(AND(Demographics!B7397&gt;60,Demographics!B7397&lt;=70),"61-70",IF(Demographics!B7397&gt;=71,"&gt;70","")))))))</f>
        <v>&gt;70</v>
      </c>
      <c r="D7397">
        <f>VLOOKUP(A7397,Examination!A:G, 2)</f>
        <v>0</v>
      </c>
      <c r="E7397">
        <f>VLOOKUP(A7397,Examination!A:G,3)</f>
        <v>10.8</v>
      </c>
      <c r="F7397">
        <f>VLOOKUP(A7397,Examination!A:G, 4)</f>
        <v>0</v>
      </c>
      <c r="G7397">
        <f>VLOOKUP(A7397,Examination!A:G, 5)</f>
        <v>0</v>
      </c>
      <c r="H7397">
        <f>VLOOKUP(A7397,Examination!A:G, 6)</f>
        <v>0</v>
      </c>
      <c r="I7397" t="e">
        <f>VLOOKUP(A7397,Examination!A:G, 7)</f>
        <v>#DIV/0!</v>
      </c>
      <c r="J7397">
        <f>VLOOKUP(A7397,Labs!A:B,2)</f>
        <v>0</v>
      </c>
    </row>
    <row r="7398" spans="1:10" x14ac:dyDescent="0.2">
      <c r="A7398">
        <v>80953</v>
      </c>
      <c r="B7398">
        <v>23</v>
      </c>
      <c r="C7398" t="str">
        <f>IF(Demographics!B7398&lt;=20,"18-20",IF(AND(Demographics!B7398&gt;20,Demographics!B7398&lt;=30),"21-30",IF(AND(Demographics!B7398&gt;30,Demographics!B7398&lt;=40),"31-40",IF(AND(Demographics!B7398&gt;40,Demographics!B7398&lt;=50),"41-50",IF(AND(Demographics!B7398&gt;50,Demographics!B7398&lt;=60),"51-60",IF(AND(Demographics!B7398&gt;60,Demographics!B7398&lt;=70),"61-70",IF(Demographics!B7398&gt;=71,"&gt;70","")))))))</f>
        <v>21-30</v>
      </c>
      <c r="D7398">
        <f>VLOOKUP(A7398,Examination!A:G, 2)</f>
        <v>177.7</v>
      </c>
      <c r="E7398">
        <f>VLOOKUP(A7398,Examination!A:G,3)</f>
        <v>69.2</v>
      </c>
      <c r="F7398">
        <f>VLOOKUP(A7398,Examination!A:G, 4)</f>
        <v>21.9</v>
      </c>
      <c r="G7398">
        <f>VLOOKUP(A7398,Examination!A:G, 5)</f>
        <v>60</v>
      </c>
      <c r="H7398">
        <f>VLOOKUP(A7398,Examination!A:G, 6)</f>
        <v>120</v>
      </c>
      <c r="I7398" t="b">
        <f>VLOOKUP(A7398,Examination!A:G, 7)</f>
        <v>0</v>
      </c>
      <c r="J7398">
        <f>VLOOKUP(A7398,Labs!A:B,2)</f>
        <v>162</v>
      </c>
    </row>
    <row r="7399" spans="1:10" x14ac:dyDescent="0.2">
      <c r="A7399">
        <v>80954</v>
      </c>
      <c r="B7399">
        <v>29</v>
      </c>
      <c r="C7399" t="str">
        <f>IF(Demographics!B7399&lt;=20,"18-20",IF(AND(Demographics!B7399&gt;20,Demographics!B7399&lt;=30),"21-30",IF(AND(Demographics!B7399&gt;30,Demographics!B7399&lt;=40),"31-40",IF(AND(Demographics!B7399&gt;40,Demographics!B7399&lt;=50),"41-50",IF(AND(Demographics!B7399&gt;50,Demographics!B7399&lt;=60),"51-60",IF(AND(Demographics!B7399&gt;60,Demographics!B7399&lt;=70),"61-70",IF(Demographics!B7399&gt;=71,"&gt;70","")))))))</f>
        <v>21-30</v>
      </c>
      <c r="D7399">
        <f>VLOOKUP(A7399,Examination!A:G, 2)</f>
        <v>172.7</v>
      </c>
      <c r="E7399">
        <f>VLOOKUP(A7399,Examination!A:G,3)</f>
        <v>87.7</v>
      </c>
      <c r="F7399">
        <f>VLOOKUP(A7399,Examination!A:G, 4)</f>
        <v>29.4</v>
      </c>
      <c r="G7399">
        <f>VLOOKUP(A7399,Examination!A:G, 5)</f>
        <v>48</v>
      </c>
      <c r="H7399">
        <f>VLOOKUP(A7399,Examination!A:G, 6)</f>
        <v>110</v>
      </c>
      <c r="I7399" t="b">
        <f>VLOOKUP(A7399,Examination!A:G, 7)</f>
        <v>0</v>
      </c>
      <c r="J7399">
        <f>VLOOKUP(A7399,Labs!A:B,2)</f>
        <v>149</v>
      </c>
    </row>
    <row r="7400" spans="1:10" x14ac:dyDescent="0.2">
      <c r="A7400">
        <v>80955</v>
      </c>
      <c r="B7400">
        <v>72</v>
      </c>
      <c r="C7400" t="str">
        <f>IF(Demographics!B7400&lt;=20,"18-20",IF(AND(Demographics!B7400&gt;20,Demographics!B7400&lt;=30),"21-30",IF(AND(Demographics!B7400&gt;30,Demographics!B7400&lt;=40),"31-40",IF(AND(Demographics!B7400&gt;40,Demographics!B7400&lt;=50),"41-50",IF(AND(Demographics!B7400&gt;50,Demographics!B7400&lt;=60),"51-60",IF(AND(Demographics!B7400&gt;60,Demographics!B7400&lt;=70),"61-70",IF(Demographics!B7400&gt;=71,"&gt;70","")))))))</f>
        <v>&gt;70</v>
      </c>
      <c r="D7400">
        <f>VLOOKUP(A7400,Examination!A:G, 2)</f>
        <v>159.6</v>
      </c>
      <c r="E7400">
        <f>VLOOKUP(A7400,Examination!A:G,3)</f>
        <v>42.7</v>
      </c>
      <c r="F7400">
        <f>VLOOKUP(A7400,Examination!A:G, 4)</f>
        <v>16.8</v>
      </c>
      <c r="G7400">
        <f>VLOOKUP(A7400,Examination!A:G, 5)</f>
        <v>56</v>
      </c>
      <c r="H7400">
        <f>VLOOKUP(A7400,Examination!A:G, 6)</f>
        <v>136</v>
      </c>
      <c r="I7400" t="b">
        <f>VLOOKUP(A7400,Examination!A:G, 7)</f>
        <v>0</v>
      </c>
      <c r="J7400">
        <f>VLOOKUP(A7400,Labs!A:B,2)</f>
        <v>189</v>
      </c>
    </row>
    <row r="7401" spans="1:10" x14ac:dyDescent="0.2">
      <c r="A7401">
        <v>80956</v>
      </c>
      <c r="B7401">
        <v>25</v>
      </c>
      <c r="C7401" t="str">
        <f>IF(Demographics!B7401&lt;=20,"18-20",IF(AND(Demographics!B7401&gt;20,Demographics!B7401&lt;=30),"21-30",IF(AND(Demographics!B7401&gt;30,Demographics!B7401&lt;=40),"31-40",IF(AND(Demographics!B7401&gt;40,Demographics!B7401&lt;=50),"41-50",IF(AND(Demographics!B7401&gt;50,Demographics!B7401&lt;=60),"51-60",IF(AND(Demographics!B7401&gt;60,Demographics!B7401&lt;=70),"61-70",IF(Demographics!B7401&gt;=71,"&gt;70","")))))))</f>
        <v>21-30</v>
      </c>
      <c r="D7401">
        <f>VLOOKUP(A7401,Examination!A:G, 2)</f>
        <v>147.30000000000001</v>
      </c>
      <c r="E7401">
        <f>VLOOKUP(A7401,Examination!A:G,3)</f>
        <v>42.8</v>
      </c>
      <c r="F7401">
        <f>VLOOKUP(A7401,Examination!A:G, 4)</f>
        <v>19.7</v>
      </c>
      <c r="G7401">
        <f>VLOOKUP(A7401,Examination!A:G, 5)</f>
        <v>54</v>
      </c>
      <c r="H7401">
        <f>VLOOKUP(A7401,Examination!A:G, 6)</f>
        <v>108</v>
      </c>
      <c r="I7401" t="b">
        <f>VLOOKUP(A7401,Examination!A:G, 7)</f>
        <v>0</v>
      </c>
      <c r="J7401">
        <f>VLOOKUP(A7401,Labs!A:B,2)</f>
        <v>193</v>
      </c>
    </row>
    <row r="7402" spans="1:10" x14ac:dyDescent="0.2">
      <c r="A7402">
        <v>80957</v>
      </c>
      <c r="B7402">
        <v>40</v>
      </c>
      <c r="C7402" t="str">
        <f>IF(Demographics!B7402&lt;=20,"18-20",IF(AND(Demographics!B7402&gt;20,Demographics!B7402&lt;=30),"21-30",IF(AND(Demographics!B7402&gt;30,Demographics!B7402&lt;=40),"31-40",IF(AND(Demographics!B7402&gt;40,Demographics!B7402&lt;=50),"41-50",IF(AND(Demographics!B7402&gt;50,Demographics!B7402&lt;=60),"51-60",IF(AND(Demographics!B7402&gt;60,Demographics!B7402&lt;=70),"61-70",IF(Demographics!B7402&gt;=71,"&gt;70","")))))))</f>
        <v>31-40</v>
      </c>
      <c r="D7402">
        <f>VLOOKUP(A7402,Examination!A:G, 2)</f>
        <v>153</v>
      </c>
      <c r="E7402">
        <f>VLOOKUP(A7402,Examination!A:G,3)</f>
        <v>36.700000000000003</v>
      </c>
      <c r="F7402">
        <f>VLOOKUP(A7402,Examination!A:G, 4)</f>
        <v>15.7</v>
      </c>
      <c r="G7402">
        <f>VLOOKUP(A7402,Examination!A:G, 5)</f>
        <v>0</v>
      </c>
      <c r="H7402">
        <f>VLOOKUP(A7402,Examination!A:G, 6)</f>
        <v>114</v>
      </c>
      <c r="I7402" t="b">
        <f>VLOOKUP(A7402,Examination!A:G, 7)</f>
        <v>0</v>
      </c>
      <c r="J7402">
        <f>VLOOKUP(A7402,Labs!A:B,2)</f>
        <v>180</v>
      </c>
    </row>
    <row r="7403" spans="1:10" x14ac:dyDescent="0.2">
      <c r="A7403">
        <v>80958</v>
      </c>
      <c r="B7403">
        <v>24</v>
      </c>
      <c r="C7403" t="str">
        <f>IF(Demographics!B7403&lt;=20,"18-20",IF(AND(Demographics!B7403&gt;20,Demographics!B7403&lt;=30),"21-30",IF(AND(Demographics!B7403&gt;30,Demographics!B7403&lt;=40),"31-40",IF(AND(Demographics!B7403&gt;40,Demographics!B7403&lt;=50),"41-50",IF(AND(Demographics!B7403&gt;50,Demographics!B7403&lt;=60),"51-60",IF(AND(Demographics!B7403&gt;60,Demographics!B7403&lt;=70),"61-70",IF(Demographics!B7403&gt;=71,"&gt;70","")))))))</f>
        <v>21-30</v>
      </c>
      <c r="D7403">
        <f>VLOOKUP(A7403,Examination!A:G, 2)</f>
        <v>126.1</v>
      </c>
      <c r="E7403">
        <f>VLOOKUP(A7403,Examination!A:G,3)</f>
        <v>24.6</v>
      </c>
      <c r="F7403">
        <f>VLOOKUP(A7403,Examination!A:G, 4)</f>
        <v>15.5</v>
      </c>
      <c r="G7403">
        <f>VLOOKUP(A7403,Examination!A:G, 5)</f>
        <v>68</v>
      </c>
      <c r="H7403">
        <f>VLOOKUP(A7403,Examination!A:G, 6)</f>
        <v>100</v>
      </c>
      <c r="I7403" t="b">
        <f>VLOOKUP(A7403,Examination!A:G, 7)</f>
        <v>0</v>
      </c>
      <c r="J7403">
        <f>VLOOKUP(A7403,Labs!A:B,2)</f>
        <v>136</v>
      </c>
    </row>
    <row r="7404" spans="1:10" x14ac:dyDescent="0.2">
      <c r="A7404">
        <v>80959</v>
      </c>
      <c r="B7404">
        <v>68</v>
      </c>
      <c r="C7404" t="str">
        <f>IF(Demographics!B7404&lt;=20,"18-20",IF(AND(Demographics!B7404&gt;20,Demographics!B7404&lt;=30),"21-30",IF(AND(Demographics!B7404&gt;30,Demographics!B7404&lt;=40),"31-40",IF(AND(Demographics!B7404&gt;40,Demographics!B7404&lt;=50),"41-50",IF(AND(Demographics!B7404&gt;50,Demographics!B7404&lt;=60),"51-60",IF(AND(Demographics!B7404&gt;60,Demographics!B7404&lt;=70),"61-70",IF(Demographics!B7404&gt;=71,"&gt;70","")))))))</f>
        <v>61-70</v>
      </c>
      <c r="D7404">
        <f>VLOOKUP(A7404,Examination!A:G, 2)</f>
        <v>126.1</v>
      </c>
      <c r="E7404">
        <f>VLOOKUP(A7404,Examination!A:G,3)</f>
        <v>24.6</v>
      </c>
      <c r="F7404">
        <f>VLOOKUP(A7404,Examination!A:G, 4)</f>
        <v>15.5</v>
      </c>
      <c r="G7404">
        <f>VLOOKUP(A7404,Examination!A:G, 5)</f>
        <v>68</v>
      </c>
      <c r="H7404">
        <f>VLOOKUP(A7404,Examination!A:G, 6)</f>
        <v>100</v>
      </c>
      <c r="I7404" t="b">
        <f>VLOOKUP(A7404,Examination!A:G, 7)</f>
        <v>0</v>
      </c>
      <c r="J7404">
        <f>VLOOKUP(A7404,Labs!A:B,2)</f>
        <v>136</v>
      </c>
    </row>
    <row r="7405" spans="1:10" x14ac:dyDescent="0.2">
      <c r="A7405">
        <v>80960</v>
      </c>
      <c r="B7405">
        <v>71</v>
      </c>
      <c r="C7405" t="str">
        <f>IF(Demographics!B7405&lt;=20,"18-20",IF(AND(Demographics!B7405&gt;20,Demographics!B7405&lt;=30),"21-30",IF(AND(Demographics!B7405&gt;30,Demographics!B7405&lt;=40),"31-40",IF(AND(Demographics!B7405&gt;40,Demographics!B7405&lt;=50),"41-50",IF(AND(Demographics!B7405&gt;50,Demographics!B7405&lt;=60),"51-60",IF(AND(Demographics!B7405&gt;60,Demographics!B7405&lt;=70),"61-70",IF(Demographics!B7405&gt;=71,"&gt;70","")))))))</f>
        <v>&gt;70</v>
      </c>
      <c r="D7405">
        <f>VLOOKUP(A7405,Examination!A:G, 2)</f>
        <v>165.9</v>
      </c>
      <c r="E7405">
        <f>VLOOKUP(A7405,Examination!A:G,3)</f>
        <v>91.4</v>
      </c>
      <c r="F7405">
        <f>VLOOKUP(A7405,Examination!A:G, 4)</f>
        <v>33.200000000000003</v>
      </c>
      <c r="G7405">
        <f>VLOOKUP(A7405,Examination!A:G, 5)</f>
        <v>68</v>
      </c>
      <c r="H7405">
        <f>VLOOKUP(A7405,Examination!A:G, 6)</f>
        <v>126</v>
      </c>
      <c r="I7405" t="b">
        <f>VLOOKUP(A7405,Examination!A:G, 7)</f>
        <v>1</v>
      </c>
      <c r="J7405">
        <f>VLOOKUP(A7405,Labs!A:B,2)</f>
        <v>161</v>
      </c>
    </row>
    <row r="7406" spans="1:10" x14ac:dyDescent="0.2">
      <c r="A7406">
        <v>80961</v>
      </c>
      <c r="B7406">
        <v>41</v>
      </c>
      <c r="C7406" t="str">
        <f>IF(Demographics!B7406&lt;=20,"18-20",IF(AND(Demographics!B7406&gt;20,Demographics!B7406&lt;=30),"21-30",IF(AND(Demographics!B7406&gt;30,Demographics!B7406&lt;=40),"31-40",IF(AND(Demographics!B7406&gt;40,Demographics!B7406&lt;=50),"41-50",IF(AND(Demographics!B7406&gt;50,Demographics!B7406&lt;=60),"51-60",IF(AND(Demographics!B7406&gt;60,Demographics!B7406&lt;=70),"61-70",IF(Demographics!B7406&gt;=71,"&gt;70","")))))))</f>
        <v>41-50</v>
      </c>
      <c r="D7406">
        <f>VLOOKUP(A7406,Examination!A:G, 2)</f>
        <v>166.6</v>
      </c>
      <c r="E7406">
        <f>VLOOKUP(A7406,Examination!A:G,3)</f>
        <v>62.9</v>
      </c>
      <c r="F7406">
        <f>VLOOKUP(A7406,Examination!A:G, 4)</f>
        <v>22.7</v>
      </c>
      <c r="G7406">
        <f>VLOOKUP(A7406,Examination!A:G, 5)</f>
        <v>48</v>
      </c>
      <c r="H7406">
        <f>VLOOKUP(A7406,Examination!A:G, 6)</f>
        <v>94</v>
      </c>
      <c r="I7406" t="b">
        <f>VLOOKUP(A7406,Examination!A:G, 7)</f>
        <v>0</v>
      </c>
      <c r="J7406">
        <f>VLOOKUP(A7406,Labs!A:B,2)</f>
        <v>182</v>
      </c>
    </row>
    <row r="7407" spans="1:10" x14ac:dyDescent="0.2">
      <c r="A7407">
        <v>80962</v>
      </c>
      <c r="B7407">
        <v>73</v>
      </c>
      <c r="C7407" t="str">
        <f>IF(Demographics!B7407&lt;=20,"18-20",IF(AND(Demographics!B7407&gt;20,Demographics!B7407&lt;=30),"21-30",IF(AND(Demographics!B7407&gt;30,Demographics!B7407&lt;=40),"31-40",IF(AND(Demographics!B7407&gt;40,Demographics!B7407&lt;=50),"41-50",IF(AND(Demographics!B7407&gt;50,Demographics!B7407&lt;=60),"51-60",IF(AND(Demographics!B7407&gt;60,Demographics!B7407&lt;=70),"61-70",IF(Demographics!B7407&gt;=71,"&gt;70","")))))))</f>
        <v>&gt;70</v>
      </c>
      <c r="D7407">
        <f>VLOOKUP(A7407,Examination!A:G, 2)</f>
        <v>160.80000000000001</v>
      </c>
      <c r="E7407">
        <f>VLOOKUP(A7407,Examination!A:G,3)</f>
        <v>79.3</v>
      </c>
      <c r="F7407">
        <f>VLOOKUP(A7407,Examination!A:G, 4)</f>
        <v>30.7</v>
      </c>
      <c r="G7407">
        <f>VLOOKUP(A7407,Examination!A:G, 5)</f>
        <v>72</v>
      </c>
      <c r="H7407">
        <f>VLOOKUP(A7407,Examination!A:G, 6)</f>
        <v>146</v>
      </c>
      <c r="I7407" t="b">
        <f>VLOOKUP(A7407,Examination!A:G, 7)</f>
        <v>1</v>
      </c>
      <c r="J7407">
        <f>VLOOKUP(A7407,Labs!A:B,2)</f>
        <v>234</v>
      </c>
    </row>
    <row r="7408" spans="1:10" x14ac:dyDescent="0.2">
      <c r="A7408">
        <v>80963</v>
      </c>
      <c r="B7408">
        <v>20</v>
      </c>
      <c r="C7408" t="str">
        <f>IF(Demographics!B7408&lt;=20,"18-20",IF(AND(Demographics!B7408&gt;20,Demographics!B7408&lt;=30),"21-30",IF(AND(Demographics!B7408&gt;30,Demographics!B7408&lt;=40),"31-40",IF(AND(Demographics!B7408&gt;40,Demographics!B7408&lt;=50),"41-50",IF(AND(Demographics!B7408&gt;50,Demographics!B7408&lt;=60),"51-60",IF(AND(Demographics!B7408&gt;60,Demographics!B7408&lt;=70),"61-70",IF(Demographics!B7408&gt;=71,"&gt;70","")))))))</f>
        <v>18-20</v>
      </c>
      <c r="D7408">
        <f>VLOOKUP(A7408,Examination!A:G, 2)</f>
        <v>110.9</v>
      </c>
      <c r="E7408">
        <f>VLOOKUP(A7408,Examination!A:G,3)</f>
        <v>19.899999999999999</v>
      </c>
      <c r="F7408">
        <f>VLOOKUP(A7408,Examination!A:G, 4)</f>
        <v>16.2</v>
      </c>
      <c r="G7408">
        <f>VLOOKUP(A7408,Examination!A:G, 5)</f>
        <v>0</v>
      </c>
      <c r="H7408">
        <f>VLOOKUP(A7408,Examination!A:G, 6)</f>
        <v>0</v>
      </c>
      <c r="I7408" t="b">
        <f>VLOOKUP(A7408,Examination!A:G, 7)</f>
        <v>0</v>
      </c>
      <c r="J7408">
        <f>VLOOKUP(A7408,Labs!A:B,2)</f>
        <v>0</v>
      </c>
    </row>
    <row r="7409" spans="1:10" x14ac:dyDescent="0.2">
      <c r="A7409">
        <v>80964</v>
      </c>
      <c r="B7409">
        <v>46</v>
      </c>
      <c r="C7409" t="str">
        <f>IF(Demographics!B7409&lt;=20,"18-20",IF(AND(Demographics!B7409&gt;20,Demographics!B7409&lt;=30),"21-30",IF(AND(Demographics!B7409&gt;30,Demographics!B7409&lt;=40),"31-40",IF(AND(Demographics!B7409&gt;40,Demographics!B7409&lt;=50),"41-50",IF(AND(Demographics!B7409&gt;50,Demographics!B7409&lt;=60),"51-60",IF(AND(Demographics!B7409&gt;60,Demographics!B7409&lt;=70),"61-70",IF(Demographics!B7409&gt;=71,"&gt;70","")))))))</f>
        <v>41-50</v>
      </c>
      <c r="D7409">
        <f>VLOOKUP(A7409,Examination!A:G, 2)</f>
        <v>163.6</v>
      </c>
      <c r="E7409">
        <f>VLOOKUP(A7409,Examination!A:G,3)</f>
        <v>58.3</v>
      </c>
      <c r="F7409">
        <f>VLOOKUP(A7409,Examination!A:G, 4)</f>
        <v>21.8</v>
      </c>
      <c r="G7409">
        <f>VLOOKUP(A7409,Examination!A:G, 5)</f>
        <v>62</v>
      </c>
      <c r="H7409">
        <f>VLOOKUP(A7409,Examination!A:G, 6)</f>
        <v>110</v>
      </c>
      <c r="I7409" t="b">
        <f>VLOOKUP(A7409,Examination!A:G, 7)</f>
        <v>0</v>
      </c>
      <c r="J7409">
        <f>VLOOKUP(A7409,Labs!A:B,2)</f>
        <v>181</v>
      </c>
    </row>
    <row r="7410" spans="1:10" x14ac:dyDescent="0.2">
      <c r="A7410">
        <v>80965</v>
      </c>
      <c r="B7410">
        <v>25</v>
      </c>
      <c r="C7410" t="str">
        <f>IF(Demographics!B7410&lt;=20,"18-20",IF(AND(Demographics!B7410&gt;20,Demographics!B7410&lt;=30),"21-30",IF(AND(Demographics!B7410&gt;30,Demographics!B7410&lt;=40),"31-40",IF(AND(Demographics!B7410&gt;40,Demographics!B7410&lt;=50),"41-50",IF(AND(Demographics!B7410&gt;50,Demographics!B7410&lt;=60),"51-60",IF(AND(Demographics!B7410&gt;60,Demographics!B7410&lt;=70),"61-70",IF(Demographics!B7410&gt;=71,"&gt;70","")))))))</f>
        <v>21-30</v>
      </c>
      <c r="D7410">
        <f>VLOOKUP(A7410,Examination!A:G, 2)</f>
        <v>182.7</v>
      </c>
      <c r="E7410">
        <f>VLOOKUP(A7410,Examination!A:G,3)</f>
        <v>68.900000000000006</v>
      </c>
      <c r="F7410">
        <f>VLOOKUP(A7410,Examination!A:G, 4)</f>
        <v>20.6</v>
      </c>
      <c r="G7410">
        <f>VLOOKUP(A7410,Examination!A:G, 5)</f>
        <v>54</v>
      </c>
      <c r="H7410">
        <f>VLOOKUP(A7410,Examination!A:G, 6)</f>
        <v>118</v>
      </c>
      <c r="I7410" t="b">
        <f>VLOOKUP(A7410,Examination!A:G, 7)</f>
        <v>0</v>
      </c>
      <c r="J7410">
        <f>VLOOKUP(A7410,Labs!A:B,2)</f>
        <v>115</v>
      </c>
    </row>
    <row r="7411" spans="1:10" x14ac:dyDescent="0.2">
      <c r="A7411">
        <v>80966</v>
      </c>
      <c r="B7411">
        <v>27</v>
      </c>
      <c r="C7411" t="str">
        <f>IF(Demographics!B7411&lt;=20,"18-20",IF(AND(Demographics!B7411&gt;20,Demographics!B7411&lt;=30),"21-30",IF(AND(Demographics!B7411&gt;30,Demographics!B7411&lt;=40),"31-40",IF(AND(Demographics!B7411&gt;40,Demographics!B7411&lt;=50),"41-50",IF(AND(Demographics!B7411&gt;50,Demographics!B7411&lt;=60),"51-60",IF(AND(Demographics!B7411&gt;60,Demographics!B7411&lt;=70),"61-70",IF(Demographics!B7411&gt;=71,"&gt;70","")))))))</f>
        <v>21-30</v>
      </c>
      <c r="D7411">
        <f>VLOOKUP(A7411,Examination!A:G, 2)</f>
        <v>163.69999999999999</v>
      </c>
      <c r="E7411">
        <f>VLOOKUP(A7411,Examination!A:G,3)</f>
        <v>93.5</v>
      </c>
      <c r="F7411">
        <f>VLOOKUP(A7411,Examination!A:G, 4)</f>
        <v>34.9</v>
      </c>
      <c r="G7411">
        <f>VLOOKUP(A7411,Examination!A:G, 5)</f>
        <v>62</v>
      </c>
      <c r="H7411">
        <f>VLOOKUP(A7411,Examination!A:G, 6)</f>
        <v>120</v>
      </c>
      <c r="I7411" t="b">
        <f>VLOOKUP(A7411,Examination!A:G, 7)</f>
        <v>1</v>
      </c>
      <c r="J7411">
        <f>VLOOKUP(A7411,Labs!A:B,2)</f>
        <v>242</v>
      </c>
    </row>
    <row r="7412" spans="1:10" x14ac:dyDescent="0.2">
      <c r="A7412">
        <v>80967</v>
      </c>
      <c r="B7412">
        <v>40</v>
      </c>
      <c r="C7412" t="str">
        <f>IF(Demographics!B7412&lt;=20,"18-20",IF(AND(Demographics!B7412&gt;20,Demographics!B7412&lt;=30),"21-30",IF(AND(Demographics!B7412&gt;30,Demographics!B7412&lt;=40),"31-40",IF(AND(Demographics!B7412&gt;40,Demographics!B7412&lt;=50),"41-50",IF(AND(Demographics!B7412&gt;50,Demographics!B7412&lt;=60),"51-60",IF(AND(Demographics!B7412&gt;60,Demographics!B7412&lt;=70),"61-70",IF(Demographics!B7412&gt;=71,"&gt;70","")))))))</f>
        <v>31-40</v>
      </c>
      <c r="D7412">
        <f>VLOOKUP(A7412,Examination!A:G, 2)</f>
        <v>155</v>
      </c>
      <c r="E7412">
        <f>VLOOKUP(A7412,Examination!A:G,3)</f>
        <v>76.599999999999994</v>
      </c>
      <c r="F7412">
        <f>VLOOKUP(A7412,Examination!A:G, 4)</f>
        <v>31.9</v>
      </c>
      <c r="G7412">
        <f>VLOOKUP(A7412,Examination!A:G, 5)</f>
        <v>56</v>
      </c>
      <c r="H7412">
        <f>VLOOKUP(A7412,Examination!A:G, 6)</f>
        <v>114</v>
      </c>
      <c r="I7412" t="b">
        <f>VLOOKUP(A7412,Examination!A:G, 7)</f>
        <v>1</v>
      </c>
      <c r="J7412">
        <f>VLOOKUP(A7412,Labs!A:B,2)</f>
        <v>213</v>
      </c>
    </row>
    <row r="7413" spans="1:10" x14ac:dyDescent="0.2">
      <c r="A7413">
        <v>80968</v>
      </c>
      <c r="B7413">
        <v>53</v>
      </c>
      <c r="C7413" t="str">
        <f>IF(Demographics!B7413&lt;=20,"18-20",IF(AND(Demographics!B7413&gt;20,Demographics!B7413&lt;=30),"21-30",IF(AND(Demographics!B7413&gt;30,Demographics!B7413&lt;=40),"31-40",IF(AND(Demographics!B7413&gt;40,Demographics!B7413&lt;=50),"41-50",IF(AND(Demographics!B7413&gt;50,Demographics!B7413&lt;=60),"51-60",IF(AND(Demographics!B7413&gt;60,Demographics!B7413&lt;=70),"61-70",IF(Demographics!B7413&gt;=71,"&gt;70","")))))))</f>
        <v>51-60</v>
      </c>
      <c r="D7413">
        <f>VLOOKUP(A7413,Examination!A:G, 2)</f>
        <v>170.7</v>
      </c>
      <c r="E7413">
        <f>VLOOKUP(A7413,Examination!A:G,3)</f>
        <v>60.8</v>
      </c>
      <c r="F7413">
        <f>VLOOKUP(A7413,Examination!A:G, 4)</f>
        <v>20.9</v>
      </c>
      <c r="G7413">
        <f>VLOOKUP(A7413,Examination!A:G, 5)</f>
        <v>74</v>
      </c>
      <c r="H7413">
        <f>VLOOKUP(A7413,Examination!A:G, 6)</f>
        <v>118</v>
      </c>
      <c r="I7413" t="b">
        <f>VLOOKUP(A7413,Examination!A:G, 7)</f>
        <v>0</v>
      </c>
      <c r="J7413">
        <f>VLOOKUP(A7413,Labs!A:B,2)</f>
        <v>107</v>
      </c>
    </row>
    <row r="7414" spans="1:10" x14ac:dyDescent="0.2">
      <c r="A7414">
        <v>80969</v>
      </c>
      <c r="B7414">
        <v>44</v>
      </c>
      <c r="C7414" t="str">
        <f>IF(Demographics!B7414&lt;=20,"18-20",IF(AND(Demographics!B7414&gt;20,Demographics!B7414&lt;=30),"21-30",IF(AND(Demographics!B7414&gt;30,Demographics!B7414&lt;=40),"31-40",IF(AND(Demographics!B7414&gt;40,Demographics!B7414&lt;=50),"41-50",IF(AND(Demographics!B7414&gt;50,Demographics!B7414&lt;=60),"51-60",IF(AND(Demographics!B7414&gt;60,Demographics!B7414&lt;=70),"61-70",IF(Demographics!B7414&gt;=71,"&gt;70","")))))))</f>
        <v>41-50</v>
      </c>
      <c r="D7414">
        <f>VLOOKUP(A7414,Examination!A:G, 2)</f>
        <v>170.7</v>
      </c>
      <c r="E7414">
        <f>VLOOKUP(A7414,Examination!A:G,3)</f>
        <v>60.8</v>
      </c>
      <c r="F7414">
        <f>VLOOKUP(A7414,Examination!A:G, 4)</f>
        <v>20.9</v>
      </c>
      <c r="G7414">
        <f>VLOOKUP(A7414,Examination!A:G, 5)</f>
        <v>74</v>
      </c>
      <c r="H7414">
        <f>VLOOKUP(A7414,Examination!A:G, 6)</f>
        <v>118</v>
      </c>
      <c r="I7414" t="b">
        <f>VLOOKUP(A7414,Examination!A:G, 7)</f>
        <v>0</v>
      </c>
      <c r="J7414">
        <f>VLOOKUP(A7414,Labs!A:B,2)</f>
        <v>107</v>
      </c>
    </row>
    <row r="7415" spans="1:10" x14ac:dyDescent="0.2">
      <c r="A7415">
        <v>80970</v>
      </c>
      <c r="B7415">
        <v>42</v>
      </c>
      <c r="C7415" t="str">
        <f>IF(Demographics!B7415&lt;=20,"18-20",IF(AND(Demographics!B7415&gt;20,Demographics!B7415&lt;=30),"21-30",IF(AND(Demographics!B7415&gt;30,Demographics!B7415&lt;=40),"31-40",IF(AND(Demographics!B7415&gt;40,Demographics!B7415&lt;=50),"41-50",IF(AND(Demographics!B7415&gt;50,Demographics!B7415&lt;=60),"51-60",IF(AND(Demographics!B7415&gt;60,Demographics!B7415&lt;=70),"61-70",IF(Demographics!B7415&gt;=71,"&gt;70","")))))))</f>
        <v>41-50</v>
      </c>
      <c r="D7415">
        <f>VLOOKUP(A7415,Examination!A:G, 2)</f>
        <v>157.19999999999999</v>
      </c>
      <c r="E7415">
        <f>VLOOKUP(A7415,Examination!A:G,3)</f>
        <v>47.5</v>
      </c>
      <c r="F7415">
        <f>VLOOKUP(A7415,Examination!A:G, 4)</f>
        <v>19.2</v>
      </c>
      <c r="G7415">
        <f>VLOOKUP(A7415,Examination!A:G, 5)</f>
        <v>0</v>
      </c>
      <c r="H7415">
        <f>VLOOKUP(A7415,Examination!A:G, 6)</f>
        <v>0</v>
      </c>
      <c r="I7415" t="b">
        <f>VLOOKUP(A7415,Examination!A:G, 7)</f>
        <v>0</v>
      </c>
      <c r="J7415">
        <f>VLOOKUP(A7415,Labs!A:B,2)</f>
        <v>0</v>
      </c>
    </row>
    <row r="7416" spans="1:10" x14ac:dyDescent="0.2">
      <c r="A7416">
        <v>80971</v>
      </c>
      <c r="B7416">
        <v>38</v>
      </c>
      <c r="C7416" t="str">
        <f>IF(Demographics!B7416&lt;=20,"18-20",IF(AND(Demographics!B7416&gt;20,Demographics!B7416&lt;=30),"21-30",IF(AND(Demographics!B7416&gt;30,Demographics!B7416&lt;=40),"31-40",IF(AND(Demographics!B7416&gt;40,Demographics!B7416&lt;=50),"41-50",IF(AND(Demographics!B7416&gt;50,Demographics!B7416&lt;=60),"51-60",IF(AND(Demographics!B7416&gt;60,Demographics!B7416&lt;=70),"61-70",IF(Demographics!B7416&gt;=71,"&gt;70","")))))))</f>
        <v>31-40</v>
      </c>
      <c r="D7416">
        <f>VLOOKUP(A7416,Examination!A:G, 2)</f>
        <v>142.1</v>
      </c>
      <c r="E7416">
        <f>VLOOKUP(A7416,Examination!A:G,3)</f>
        <v>46.5</v>
      </c>
      <c r="F7416">
        <f>VLOOKUP(A7416,Examination!A:G, 4)</f>
        <v>23</v>
      </c>
      <c r="G7416">
        <f>VLOOKUP(A7416,Examination!A:G, 5)</f>
        <v>44</v>
      </c>
      <c r="H7416">
        <f>VLOOKUP(A7416,Examination!A:G, 6)</f>
        <v>106</v>
      </c>
      <c r="I7416" t="b">
        <f>VLOOKUP(A7416,Examination!A:G, 7)</f>
        <v>0</v>
      </c>
      <c r="J7416">
        <f>VLOOKUP(A7416,Labs!A:B,2)</f>
        <v>148</v>
      </c>
    </row>
    <row r="7417" spans="1:10" x14ac:dyDescent="0.2">
      <c r="A7417">
        <v>80972</v>
      </c>
      <c r="B7417">
        <v>73</v>
      </c>
      <c r="C7417" t="str">
        <f>IF(Demographics!B7417&lt;=20,"18-20",IF(AND(Demographics!B7417&gt;20,Demographics!B7417&lt;=30),"21-30",IF(AND(Demographics!B7417&gt;30,Demographics!B7417&lt;=40),"31-40",IF(AND(Demographics!B7417&gt;40,Demographics!B7417&lt;=50),"41-50",IF(AND(Demographics!B7417&gt;50,Demographics!B7417&lt;=60),"51-60",IF(AND(Demographics!B7417&gt;60,Demographics!B7417&lt;=70),"61-70",IF(Demographics!B7417&gt;=71,"&gt;70","")))))))</f>
        <v>&gt;70</v>
      </c>
      <c r="D7417">
        <f>VLOOKUP(A7417,Examination!A:G, 2)</f>
        <v>125</v>
      </c>
      <c r="E7417">
        <f>VLOOKUP(A7417,Examination!A:G,3)</f>
        <v>22.1</v>
      </c>
      <c r="F7417">
        <f>VLOOKUP(A7417,Examination!A:G, 4)</f>
        <v>14.1</v>
      </c>
      <c r="G7417">
        <f>VLOOKUP(A7417,Examination!A:G, 5)</f>
        <v>46</v>
      </c>
      <c r="H7417">
        <f>VLOOKUP(A7417,Examination!A:G, 6)</f>
        <v>96</v>
      </c>
      <c r="I7417" t="b">
        <f>VLOOKUP(A7417,Examination!A:G, 7)</f>
        <v>0</v>
      </c>
      <c r="J7417">
        <f>VLOOKUP(A7417,Labs!A:B,2)</f>
        <v>152</v>
      </c>
    </row>
    <row r="7418" spans="1:10" x14ac:dyDescent="0.2">
      <c r="A7418">
        <v>80973</v>
      </c>
      <c r="B7418">
        <v>47</v>
      </c>
      <c r="C7418" t="str">
        <f>IF(Demographics!B7418&lt;=20,"18-20",IF(AND(Demographics!B7418&gt;20,Demographics!B7418&lt;=30),"21-30",IF(AND(Demographics!B7418&gt;30,Demographics!B7418&lt;=40),"31-40",IF(AND(Demographics!B7418&gt;40,Demographics!B7418&lt;=50),"41-50",IF(AND(Demographics!B7418&gt;50,Demographics!B7418&lt;=60),"51-60",IF(AND(Demographics!B7418&gt;60,Demographics!B7418&lt;=70),"61-70",IF(Demographics!B7418&gt;=71,"&gt;70","")))))))</f>
        <v>41-50</v>
      </c>
      <c r="D7418">
        <f>VLOOKUP(A7418,Examination!A:G, 2)</f>
        <v>161.30000000000001</v>
      </c>
      <c r="E7418">
        <f>VLOOKUP(A7418,Examination!A:G,3)</f>
        <v>81.099999999999994</v>
      </c>
      <c r="F7418">
        <f>VLOOKUP(A7418,Examination!A:G, 4)</f>
        <v>31.2</v>
      </c>
      <c r="G7418">
        <f>VLOOKUP(A7418,Examination!A:G, 5)</f>
        <v>78</v>
      </c>
      <c r="H7418">
        <f>VLOOKUP(A7418,Examination!A:G, 6)</f>
        <v>122</v>
      </c>
      <c r="I7418" t="b">
        <f>VLOOKUP(A7418,Examination!A:G, 7)</f>
        <v>1</v>
      </c>
      <c r="J7418">
        <f>VLOOKUP(A7418,Labs!A:B,2)</f>
        <v>262</v>
      </c>
    </row>
    <row r="7419" spans="1:10" x14ac:dyDescent="0.2">
      <c r="A7419">
        <v>80974</v>
      </c>
      <c r="B7419">
        <v>33</v>
      </c>
      <c r="C7419" t="str">
        <f>IF(Demographics!B7419&lt;=20,"18-20",IF(AND(Demographics!B7419&gt;20,Demographics!B7419&lt;=30),"21-30",IF(AND(Demographics!B7419&gt;30,Demographics!B7419&lt;=40),"31-40",IF(AND(Demographics!B7419&gt;40,Demographics!B7419&lt;=50),"41-50",IF(AND(Demographics!B7419&gt;50,Demographics!B7419&lt;=60),"51-60",IF(AND(Demographics!B7419&gt;60,Demographics!B7419&lt;=70),"61-70",IF(Demographics!B7419&gt;=71,"&gt;70","")))))))</f>
        <v>31-40</v>
      </c>
      <c r="D7419">
        <f>VLOOKUP(A7419,Examination!A:G, 2)</f>
        <v>153.9</v>
      </c>
      <c r="E7419">
        <f>VLOOKUP(A7419,Examination!A:G,3)</f>
        <v>53.8</v>
      </c>
      <c r="F7419">
        <f>VLOOKUP(A7419,Examination!A:G, 4)</f>
        <v>22.7</v>
      </c>
      <c r="G7419">
        <f>VLOOKUP(A7419,Examination!A:G, 5)</f>
        <v>60</v>
      </c>
      <c r="H7419">
        <f>VLOOKUP(A7419,Examination!A:G, 6)</f>
        <v>116</v>
      </c>
      <c r="I7419" t="b">
        <f>VLOOKUP(A7419,Examination!A:G, 7)</f>
        <v>0</v>
      </c>
      <c r="J7419">
        <f>VLOOKUP(A7419,Labs!A:B,2)</f>
        <v>153</v>
      </c>
    </row>
    <row r="7420" spans="1:10" x14ac:dyDescent="0.2">
      <c r="A7420">
        <v>80975</v>
      </c>
      <c r="B7420">
        <v>26</v>
      </c>
      <c r="C7420" t="str">
        <f>IF(Demographics!B7420&lt;=20,"18-20",IF(AND(Demographics!B7420&gt;20,Demographics!B7420&lt;=30),"21-30",IF(AND(Demographics!B7420&gt;30,Demographics!B7420&lt;=40),"31-40",IF(AND(Demographics!B7420&gt;40,Demographics!B7420&lt;=50),"41-50",IF(AND(Demographics!B7420&gt;50,Demographics!B7420&lt;=60),"51-60",IF(AND(Demographics!B7420&gt;60,Demographics!B7420&lt;=70),"61-70",IF(Demographics!B7420&gt;=71,"&gt;70","")))))))</f>
        <v>21-30</v>
      </c>
      <c r="D7420">
        <f>VLOOKUP(A7420,Examination!A:G, 2)</f>
        <v>167</v>
      </c>
      <c r="E7420">
        <f>VLOOKUP(A7420,Examination!A:G,3)</f>
        <v>120.4</v>
      </c>
      <c r="F7420">
        <f>VLOOKUP(A7420,Examination!A:G, 4)</f>
        <v>43.2</v>
      </c>
      <c r="G7420">
        <f>VLOOKUP(A7420,Examination!A:G, 5)</f>
        <v>64</v>
      </c>
      <c r="H7420">
        <f>VLOOKUP(A7420,Examination!A:G, 6)</f>
        <v>108</v>
      </c>
      <c r="I7420" t="b">
        <f>VLOOKUP(A7420,Examination!A:G, 7)</f>
        <v>1</v>
      </c>
      <c r="J7420">
        <f>VLOOKUP(A7420,Labs!A:B,2)</f>
        <v>140</v>
      </c>
    </row>
    <row r="7421" spans="1:10" x14ac:dyDescent="0.2">
      <c r="A7421">
        <v>80976</v>
      </c>
      <c r="B7421">
        <v>59</v>
      </c>
      <c r="C7421" t="str">
        <f>IF(Demographics!B7421&lt;=20,"18-20",IF(AND(Demographics!B7421&gt;20,Demographics!B7421&lt;=30),"21-30",IF(AND(Demographics!B7421&gt;30,Demographics!B7421&lt;=40),"31-40",IF(AND(Demographics!B7421&gt;40,Demographics!B7421&lt;=50),"41-50",IF(AND(Demographics!B7421&gt;50,Demographics!B7421&lt;=60),"51-60",IF(AND(Demographics!B7421&gt;60,Demographics!B7421&lt;=70),"61-70",IF(Demographics!B7421&gt;=71,"&gt;70","")))))))</f>
        <v>51-60</v>
      </c>
      <c r="D7421">
        <f>VLOOKUP(A7421,Examination!A:G, 2)</f>
        <v>177.4</v>
      </c>
      <c r="E7421">
        <f>VLOOKUP(A7421,Examination!A:G,3)</f>
        <v>76.2</v>
      </c>
      <c r="F7421">
        <f>VLOOKUP(A7421,Examination!A:G, 4)</f>
        <v>24.2</v>
      </c>
      <c r="G7421">
        <f>VLOOKUP(A7421,Examination!A:G, 5)</f>
        <v>76</v>
      </c>
      <c r="H7421">
        <f>VLOOKUP(A7421,Examination!A:G, 6)</f>
        <v>134</v>
      </c>
      <c r="I7421" t="b">
        <f>VLOOKUP(A7421,Examination!A:G, 7)</f>
        <v>0</v>
      </c>
      <c r="J7421">
        <f>VLOOKUP(A7421,Labs!A:B,2)</f>
        <v>203</v>
      </c>
    </row>
    <row r="7422" spans="1:10" x14ac:dyDescent="0.2">
      <c r="A7422">
        <v>80977</v>
      </c>
      <c r="B7422">
        <v>23</v>
      </c>
      <c r="C7422" t="str">
        <f>IF(Demographics!B7422&lt;=20,"18-20",IF(AND(Demographics!B7422&gt;20,Demographics!B7422&lt;=30),"21-30",IF(AND(Demographics!B7422&gt;30,Demographics!B7422&lt;=40),"31-40",IF(AND(Demographics!B7422&gt;40,Demographics!B7422&lt;=50),"41-50",IF(AND(Demographics!B7422&gt;50,Demographics!B7422&lt;=60),"51-60",IF(AND(Demographics!B7422&gt;60,Demographics!B7422&lt;=70),"61-70",IF(Demographics!B7422&gt;=71,"&gt;70","")))))))</f>
        <v>21-30</v>
      </c>
      <c r="D7422">
        <f>VLOOKUP(A7422,Examination!A:G, 2)</f>
        <v>0</v>
      </c>
      <c r="E7422">
        <f>VLOOKUP(A7422,Examination!A:G,3)</f>
        <v>9.1</v>
      </c>
      <c r="F7422">
        <f>VLOOKUP(A7422,Examination!A:G, 4)</f>
        <v>0</v>
      </c>
      <c r="G7422">
        <f>VLOOKUP(A7422,Examination!A:G, 5)</f>
        <v>0</v>
      </c>
      <c r="H7422">
        <f>VLOOKUP(A7422,Examination!A:G, 6)</f>
        <v>0</v>
      </c>
      <c r="I7422" t="e">
        <f>VLOOKUP(A7422,Examination!A:G, 7)</f>
        <v>#DIV/0!</v>
      </c>
      <c r="J7422">
        <f>VLOOKUP(A7422,Labs!A:B,2)</f>
        <v>0</v>
      </c>
    </row>
    <row r="7423" spans="1:10" x14ac:dyDescent="0.2">
      <c r="A7423">
        <v>80978</v>
      </c>
      <c r="B7423">
        <v>55</v>
      </c>
      <c r="C7423" t="str">
        <f>IF(Demographics!B7423&lt;=20,"18-20",IF(AND(Demographics!B7423&gt;20,Demographics!B7423&lt;=30),"21-30",IF(AND(Demographics!B7423&gt;30,Demographics!B7423&lt;=40),"31-40",IF(AND(Demographics!B7423&gt;40,Demographics!B7423&lt;=50),"41-50",IF(AND(Demographics!B7423&gt;50,Demographics!B7423&lt;=60),"51-60",IF(AND(Demographics!B7423&gt;60,Demographics!B7423&lt;=70),"61-70",IF(Demographics!B7423&gt;=71,"&gt;70","")))))))</f>
        <v>51-60</v>
      </c>
      <c r="D7423">
        <f>VLOOKUP(A7423,Examination!A:G, 2)</f>
        <v>0</v>
      </c>
      <c r="E7423">
        <f>VLOOKUP(A7423,Examination!A:G,3)</f>
        <v>4.3</v>
      </c>
      <c r="F7423">
        <f>VLOOKUP(A7423,Examination!A:G, 4)</f>
        <v>0</v>
      </c>
      <c r="G7423">
        <f>VLOOKUP(A7423,Examination!A:G, 5)</f>
        <v>0</v>
      </c>
      <c r="H7423">
        <f>VLOOKUP(A7423,Examination!A:G, 6)</f>
        <v>0</v>
      </c>
      <c r="I7423" t="e">
        <f>VLOOKUP(A7423,Examination!A:G, 7)</f>
        <v>#DIV/0!</v>
      </c>
      <c r="J7423">
        <f>VLOOKUP(A7423,Labs!A:B,2)</f>
        <v>0</v>
      </c>
    </row>
    <row r="7424" spans="1:10" x14ac:dyDescent="0.2">
      <c r="A7424">
        <v>80979</v>
      </c>
      <c r="B7424">
        <v>29</v>
      </c>
      <c r="C7424" t="str">
        <f>IF(Demographics!B7424&lt;=20,"18-20",IF(AND(Demographics!B7424&gt;20,Demographics!B7424&lt;=30),"21-30",IF(AND(Demographics!B7424&gt;30,Demographics!B7424&lt;=40),"31-40",IF(AND(Demographics!B7424&gt;40,Demographics!B7424&lt;=50),"41-50",IF(AND(Demographics!B7424&gt;50,Demographics!B7424&lt;=60),"51-60",IF(AND(Demographics!B7424&gt;60,Demographics!B7424&lt;=70),"61-70",IF(Demographics!B7424&gt;=71,"&gt;70","")))))))</f>
        <v>21-30</v>
      </c>
      <c r="D7424">
        <f>VLOOKUP(A7424,Examination!A:G, 2)</f>
        <v>167.6</v>
      </c>
      <c r="E7424">
        <f>VLOOKUP(A7424,Examination!A:G,3)</f>
        <v>84.8</v>
      </c>
      <c r="F7424">
        <f>VLOOKUP(A7424,Examination!A:G, 4)</f>
        <v>30.2</v>
      </c>
      <c r="G7424">
        <f>VLOOKUP(A7424,Examination!A:G, 5)</f>
        <v>74</v>
      </c>
      <c r="H7424">
        <f>VLOOKUP(A7424,Examination!A:G, 6)</f>
        <v>130</v>
      </c>
      <c r="I7424" t="b">
        <f>VLOOKUP(A7424,Examination!A:G, 7)</f>
        <v>1</v>
      </c>
      <c r="J7424">
        <f>VLOOKUP(A7424,Labs!A:B,2)</f>
        <v>169</v>
      </c>
    </row>
    <row r="7425" spans="1:10" x14ac:dyDescent="0.2">
      <c r="A7425">
        <v>80980</v>
      </c>
      <c r="B7425">
        <v>44</v>
      </c>
      <c r="C7425" t="str">
        <f>IF(Demographics!B7425&lt;=20,"18-20",IF(AND(Demographics!B7425&gt;20,Demographics!B7425&lt;=30),"21-30",IF(AND(Demographics!B7425&gt;30,Demographics!B7425&lt;=40),"31-40",IF(AND(Demographics!B7425&gt;40,Demographics!B7425&lt;=50),"41-50",IF(AND(Demographics!B7425&gt;50,Demographics!B7425&lt;=60),"51-60",IF(AND(Demographics!B7425&gt;60,Demographics!B7425&lt;=70),"61-70",IF(Demographics!B7425&gt;=71,"&gt;70","")))))))</f>
        <v>41-50</v>
      </c>
      <c r="D7425">
        <f>VLOOKUP(A7425,Examination!A:G, 2)</f>
        <v>162</v>
      </c>
      <c r="E7425">
        <f>VLOOKUP(A7425,Examination!A:G,3)</f>
        <v>49.5</v>
      </c>
      <c r="F7425">
        <f>VLOOKUP(A7425,Examination!A:G, 4)</f>
        <v>18.899999999999999</v>
      </c>
      <c r="G7425">
        <f>VLOOKUP(A7425,Examination!A:G, 5)</f>
        <v>94</v>
      </c>
      <c r="H7425">
        <f>VLOOKUP(A7425,Examination!A:G, 6)</f>
        <v>136</v>
      </c>
      <c r="I7425" t="b">
        <f>VLOOKUP(A7425,Examination!A:G, 7)</f>
        <v>0</v>
      </c>
      <c r="J7425">
        <f>VLOOKUP(A7425,Labs!A:B,2)</f>
        <v>176</v>
      </c>
    </row>
    <row r="7426" spans="1:10" x14ac:dyDescent="0.2">
      <c r="A7426">
        <v>80981</v>
      </c>
      <c r="B7426">
        <v>38</v>
      </c>
      <c r="C7426" t="str">
        <f>IF(Demographics!B7426&lt;=20,"18-20",IF(AND(Demographics!B7426&gt;20,Demographics!B7426&lt;=30),"21-30",IF(AND(Demographics!B7426&gt;30,Demographics!B7426&lt;=40),"31-40",IF(AND(Demographics!B7426&gt;40,Demographics!B7426&lt;=50),"41-50",IF(AND(Demographics!B7426&gt;50,Demographics!B7426&lt;=60),"51-60",IF(AND(Demographics!B7426&gt;60,Demographics!B7426&lt;=70),"61-70",IF(Demographics!B7426&gt;=71,"&gt;70","")))))))</f>
        <v>31-40</v>
      </c>
      <c r="D7426">
        <f>VLOOKUP(A7426,Examination!A:G, 2)</f>
        <v>162.19999999999999</v>
      </c>
      <c r="E7426">
        <f>VLOOKUP(A7426,Examination!A:G,3)</f>
        <v>49.9</v>
      </c>
      <c r="F7426">
        <f>VLOOKUP(A7426,Examination!A:G, 4)</f>
        <v>19</v>
      </c>
      <c r="G7426">
        <f>VLOOKUP(A7426,Examination!A:G, 5)</f>
        <v>48</v>
      </c>
      <c r="H7426">
        <f>VLOOKUP(A7426,Examination!A:G, 6)</f>
        <v>106</v>
      </c>
      <c r="I7426" t="b">
        <f>VLOOKUP(A7426,Examination!A:G, 7)</f>
        <v>0</v>
      </c>
      <c r="J7426">
        <f>VLOOKUP(A7426,Labs!A:B,2)</f>
        <v>161</v>
      </c>
    </row>
    <row r="7427" spans="1:10" x14ac:dyDescent="0.2">
      <c r="A7427">
        <v>80982</v>
      </c>
      <c r="B7427">
        <v>31</v>
      </c>
      <c r="C7427" t="str">
        <f>IF(Demographics!B7427&lt;=20,"18-20",IF(AND(Demographics!B7427&gt;20,Demographics!B7427&lt;=30),"21-30",IF(AND(Demographics!B7427&gt;30,Demographics!B7427&lt;=40),"31-40",IF(AND(Demographics!B7427&gt;40,Demographics!B7427&lt;=50),"41-50",IF(AND(Demographics!B7427&gt;50,Demographics!B7427&lt;=60),"51-60",IF(AND(Demographics!B7427&gt;60,Demographics!B7427&lt;=70),"61-70",IF(Demographics!B7427&gt;=71,"&gt;70","")))))))</f>
        <v>31-40</v>
      </c>
      <c r="D7427">
        <f>VLOOKUP(A7427,Examination!A:G, 2)</f>
        <v>178.2</v>
      </c>
      <c r="E7427">
        <f>VLOOKUP(A7427,Examination!A:G,3)</f>
        <v>124.7</v>
      </c>
      <c r="F7427">
        <f>VLOOKUP(A7427,Examination!A:G, 4)</f>
        <v>39.299999999999997</v>
      </c>
      <c r="G7427">
        <f>VLOOKUP(A7427,Examination!A:G, 5)</f>
        <v>84</v>
      </c>
      <c r="H7427">
        <f>VLOOKUP(A7427,Examination!A:G, 6)</f>
        <v>120</v>
      </c>
      <c r="I7427" t="b">
        <f>VLOOKUP(A7427,Examination!A:G, 7)</f>
        <v>1</v>
      </c>
      <c r="J7427">
        <f>VLOOKUP(A7427,Labs!A:B,2)</f>
        <v>241</v>
      </c>
    </row>
    <row r="7428" spans="1:10" x14ac:dyDescent="0.2">
      <c r="A7428">
        <v>80983</v>
      </c>
      <c r="B7428">
        <v>30</v>
      </c>
      <c r="C7428" t="str">
        <f>IF(Demographics!B7428&lt;=20,"18-20",IF(AND(Demographics!B7428&gt;20,Demographics!B7428&lt;=30),"21-30",IF(AND(Demographics!B7428&gt;30,Demographics!B7428&lt;=40),"31-40",IF(AND(Demographics!B7428&gt;40,Demographics!B7428&lt;=50),"41-50",IF(AND(Demographics!B7428&gt;50,Demographics!B7428&lt;=60),"51-60",IF(AND(Demographics!B7428&gt;60,Demographics!B7428&lt;=70),"61-70",IF(Demographics!B7428&gt;=71,"&gt;70","")))))))</f>
        <v>21-30</v>
      </c>
      <c r="D7428">
        <f>VLOOKUP(A7428,Examination!A:G, 2)</f>
        <v>115.6</v>
      </c>
      <c r="E7428">
        <f>VLOOKUP(A7428,Examination!A:G,3)</f>
        <v>21.5</v>
      </c>
      <c r="F7428">
        <f>VLOOKUP(A7428,Examination!A:G, 4)</f>
        <v>16.100000000000001</v>
      </c>
      <c r="G7428">
        <f>VLOOKUP(A7428,Examination!A:G, 5)</f>
        <v>0</v>
      </c>
      <c r="H7428">
        <f>VLOOKUP(A7428,Examination!A:G, 6)</f>
        <v>0</v>
      </c>
      <c r="I7428" t="b">
        <f>VLOOKUP(A7428,Examination!A:G, 7)</f>
        <v>0</v>
      </c>
      <c r="J7428">
        <f>VLOOKUP(A7428,Labs!A:B,2)</f>
        <v>0</v>
      </c>
    </row>
    <row r="7429" spans="1:10" x14ac:dyDescent="0.2">
      <c r="A7429">
        <v>80984</v>
      </c>
      <c r="B7429">
        <v>41</v>
      </c>
      <c r="C7429" t="str">
        <f>IF(Demographics!B7429&lt;=20,"18-20",IF(AND(Demographics!B7429&gt;20,Demographics!B7429&lt;=30),"21-30",IF(AND(Demographics!B7429&gt;30,Demographics!B7429&lt;=40),"31-40",IF(AND(Demographics!B7429&gt;40,Demographics!B7429&lt;=50),"41-50",IF(AND(Demographics!B7429&gt;50,Demographics!B7429&lt;=60),"51-60",IF(AND(Demographics!B7429&gt;60,Demographics!B7429&lt;=70),"61-70",IF(Demographics!B7429&gt;=71,"&gt;70","")))))))</f>
        <v>41-50</v>
      </c>
      <c r="D7429">
        <f>VLOOKUP(A7429,Examination!A:G, 2)</f>
        <v>124.3</v>
      </c>
      <c r="E7429">
        <f>VLOOKUP(A7429,Examination!A:G,3)</f>
        <v>22.6</v>
      </c>
      <c r="F7429">
        <f>VLOOKUP(A7429,Examination!A:G, 4)</f>
        <v>14.6</v>
      </c>
      <c r="G7429">
        <f>VLOOKUP(A7429,Examination!A:G, 5)</f>
        <v>0</v>
      </c>
      <c r="H7429">
        <f>VLOOKUP(A7429,Examination!A:G, 6)</f>
        <v>0</v>
      </c>
      <c r="I7429" t="b">
        <f>VLOOKUP(A7429,Examination!A:G, 7)</f>
        <v>0</v>
      </c>
      <c r="J7429">
        <f>VLOOKUP(A7429,Labs!A:B,2)</f>
        <v>0</v>
      </c>
    </row>
    <row r="7430" spans="1:10" x14ac:dyDescent="0.2">
      <c r="A7430">
        <v>80985</v>
      </c>
      <c r="B7430">
        <v>46</v>
      </c>
      <c r="C7430" t="str">
        <f>IF(Demographics!B7430&lt;=20,"18-20",IF(AND(Demographics!B7430&gt;20,Demographics!B7430&lt;=30),"21-30",IF(AND(Demographics!B7430&gt;30,Demographics!B7430&lt;=40),"31-40",IF(AND(Demographics!B7430&gt;40,Demographics!B7430&lt;=50),"41-50",IF(AND(Demographics!B7430&gt;50,Demographics!B7430&lt;=60),"51-60",IF(AND(Demographics!B7430&gt;60,Demographics!B7430&lt;=70),"61-70",IF(Demographics!B7430&gt;=71,"&gt;70","")))))))</f>
        <v>41-50</v>
      </c>
      <c r="D7430">
        <f>VLOOKUP(A7430,Examination!A:G, 2)</f>
        <v>180.3</v>
      </c>
      <c r="E7430">
        <f>VLOOKUP(A7430,Examination!A:G,3)</f>
        <v>99.4</v>
      </c>
      <c r="F7430">
        <f>VLOOKUP(A7430,Examination!A:G, 4)</f>
        <v>30.6</v>
      </c>
      <c r="G7430">
        <f>VLOOKUP(A7430,Examination!A:G, 5)</f>
        <v>96</v>
      </c>
      <c r="H7430">
        <f>VLOOKUP(A7430,Examination!A:G, 6)</f>
        <v>146</v>
      </c>
      <c r="I7430" t="b">
        <f>VLOOKUP(A7430,Examination!A:G, 7)</f>
        <v>1</v>
      </c>
      <c r="J7430">
        <f>VLOOKUP(A7430,Labs!A:B,2)</f>
        <v>245</v>
      </c>
    </row>
    <row r="7431" spans="1:10" x14ac:dyDescent="0.2">
      <c r="A7431">
        <v>80986</v>
      </c>
      <c r="B7431">
        <v>38</v>
      </c>
      <c r="C7431" t="str">
        <f>IF(Demographics!B7431&lt;=20,"18-20",IF(AND(Demographics!B7431&gt;20,Demographics!B7431&lt;=30),"21-30",IF(AND(Demographics!B7431&gt;30,Demographics!B7431&lt;=40),"31-40",IF(AND(Demographics!B7431&gt;40,Demographics!B7431&lt;=50),"41-50",IF(AND(Demographics!B7431&gt;50,Demographics!B7431&lt;=60),"51-60",IF(AND(Demographics!B7431&gt;60,Demographics!B7431&lt;=70),"61-70",IF(Demographics!B7431&gt;=71,"&gt;70","")))))))</f>
        <v>31-40</v>
      </c>
      <c r="D7431">
        <f>VLOOKUP(A7431,Examination!A:G, 2)</f>
        <v>0</v>
      </c>
      <c r="E7431">
        <f>VLOOKUP(A7431,Examination!A:G,3)</f>
        <v>9.9</v>
      </c>
      <c r="F7431">
        <f>VLOOKUP(A7431,Examination!A:G, 4)</f>
        <v>0</v>
      </c>
      <c r="G7431">
        <f>VLOOKUP(A7431,Examination!A:G, 5)</f>
        <v>0</v>
      </c>
      <c r="H7431">
        <f>VLOOKUP(A7431,Examination!A:G, 6)</f>
        <v>0</v>
      </c>
      <c r="I7431" t="e">
        <f>VLOOKUP(A7431,Examination!A:G, 7)</f>
        <v>#DIV/0!</v>
      </c>
      <c r="J7431">
        <f>VLOOKUP(A7431,Labs!A:B,2)</f>
        <v>0</v>
      </c>
    </row>
    <row r="7432" spans="1:10" x14ac:dyDescent="0.2">
      <c r="A7432">
        <v>80987</v>
      </c>
      <c r="B7432">
        <v>80</v>
      </c>
      <c r="C7432" t="str">
        <f>IF(Demographics!B7432&lt;=20,"18-20",IF(AND(Demographics!B7432&gt;20,Demographics!B7432&lt;=30),"21-30",IF(AND(Demographics!B7432&gt;30,Demographics!B7432&lt;=40),"31-40",IF(AND(Demographics!B7432&gt;40,Demographics!B7432&lt;=50),"41-50",IF(AND(Demographics!B7432&gt;50,Demographics!B7432&lt;=60),"51-60",IF(AND(Demographics!B7432&gt;60,Demographics!B7432&lt;=70),"61-70",IF(Demographics!B7432&gt;=71,"&gt;70","")))))))</f>
        <v>&gt;70</v>
      </c>
      <c r="D7432">
        <f>VLOOKUP(A7432,Examination!A:G, 2)</f>
        <v>0</v>
      </c>
      <c r="E7432">
        <f>VLOOKUP(A7432,Examination!A:G,3)</f>
        <v>0</v>
      </c>
      <c r="F7432">
        <f>VLOOKUP(A7432,Examination!A:G, 4)</f>
        <v>0</v>
      </c>
      <c r="G7432">
        <f>VLOOKUP(A7432,Examination!A:G, 5)</f>
        <v>68</v>
      </c>
      <c r="H7432">
        <f>VLOOKUP(A7432,Examination!A:G, 6)</f>
        <v>152</v>
      </c>
      <c r="I7432" t="e">
        <f>VLOOKUP(A7432,Examination!A:G, 7)</f>
        <v>#DIV/0!</v>
      </c>
      <c r="J7432">
        <f>VLOOKUP(A7432,Labs!A:B,2)</f>
        <v>188</v>
      </c>
    </row>
    <row r="7433" spans="1:10" x14ac:dyDescent="0.2">
      <c r="A7433">
        <v>80988</v>
      </c>
      <c r="B7433">
        <v>65</v>
      </c>
      <c r="C7433" t="str">
        <f>IF(Demographics!B7433&lt;=20,"18-20",IF(AND(Demographics!B7433&gt;20,Demographics!B7433&lt;=30),"21-30",IF(AND(Demographics!B7433&gt;30,Demographics!B7433&lt;=40),"31-40",IF(AND(Demographics!B7433&gt;40,Demographics!B7433&lt;=50),"41-50",IF(AND(Demographics!B7433&gt;50,Demographics!B7433&lt;=60),"51-60",IF(AND(Demographics!B7433&gt;60,Demographics!B7433&lt;=70),"61-70",IF(Demographics!B7433&gt;=71,"&gt;70","")))))))</f>
        <v>61-70</v>
      </c>
      <c r="D7433">
        <f>VLOOKUP(A7433,Examination!A:G, 2)</f>
        <v>150.5</v>
      </c>
      <c r="E7433">
        <f>VLOOKUP(A7433,Examination!A:G,3)</f>
        <v>60.8</v>
      </c>
      <c r="F7433">
        <f>VLOOKUP(A7433,Examination!A:G, 4)</f>
        <v>26.8</v>
      </c>
      <c r="G7433">
        <f>VLOOKUP(A7433,Examination!A:G, 5)</f>
        <v>0</v>
      </c>
      <c r="H7433">
        <f>VLOOKUP(A7433,Examination!A:G, 6)</f>
        <v>0</v>
      </c>
      <c r="I7433" t="b">
        <f>VLOOKUP(A7433,Examination!A:G, 7)</f>
        <v>0</v>
      </c>
      <c r="J7433">
        <f>VLOOKUP(A7433,Labs!A:B,2)</f>
        <v>209</v>
      </c>
    </row>
    <row r="7434" spans="1:10" x14ac:dyDescent="0.2">
      <c r="A7434">
        <v>80989</v>
      </c>
      <c r="B7434">
        <v>46</v>
      </c>
      <c r="C7434" t="str">
        <f>IF(Demographics!B7434&lt;=20,"18-20",IF(AND(Demographics!B7434&gt;20,Demographics!B7434&lt;=30),"21-30",IF(AND(Demographics!B7434&gt;30,Demographics!B7434&lt;=40),"31-40",IF(AND(Demographics!B7434&gt;40,Demographics!B7434&lt;=50),"41-50",IF(AND(Demographics!B7434&gt;50,Demographics!B7434&lt;=60),"51-60",IF(AND(Demographics!B7434&gt;60,Demographics!B7434&lt;=70),"61-70",IF(Demographics!B7434&gt;=71,"&gt;70","")))))))</f>
        <v>41-50</v>
      </c>
      <c r="D7434">
        <f>VLOOKUP(A7434,Examination!A:G, 2)</f>
        <v>172.4</v>
      </c>
      <c r="E7434">
        <f>VLOOKUP(A7434,Examination!A:G,3)</f>
        <v>88.2</v>
      </c>
      <c r="F7434">
        <f>VLOOKUP(A7434,Examination!A:G, 4)</f>
        <v>29.7</v>
      </c>
      <c r="G7434">
        <f>VLOOKUP(A7434,Examination!A:G, 5)</f>
        <v>90</v>
      </c>
      <c r="H7434">
        <f>VLOOKUP(A7434,Examination!A:G, 6)</f>
        <v>138</v>
      </c>
      <c r="I7434" t="b">
        <f>VLOOKUP(A7434,Examination!A:G, 7)</f>
        <v>0</v>
      </c>
      <c r="J7434">
        <f>VLOOKUP(A7434,Labs!A:B,2)</f>
        <v>226</v>
      </c>
    </row>
    <row r="7435" spans="1:10" x14ac:dyDescent="0.2">
      <c r="A7435">
        <v>80990</v>
      </c>
      <c r="B7435">
        <v>41</v>
      </c>
      <c r="C7435" t="str">
        <f>IF(Demographics!B7435&lt;=20,"18-20",IF(AND(Demographics!B7435&gt;20,Demographics!B7435&lt;=30),"21-30",IF(AND(Demographics!B7435&gt;30,Demographics!B7435&lt;=40),"31-40",IF(AND(Demographics!B7435&gt;40,Demographics!B7435&lt;=50),"41-50",IF(AND(Demographics!B7435&gt;50,Demographics!B7435&lt;=60),"51-60",IF(AND(Demographics!B7435&gt;60,Demographics!B7435&lt;=70),"61-70",IF(Demographics!B7435&gt;=71,"&gt;70","")))))))</f>
        <v>41-50</v>
      </c>
      <c r="D7435">
        <f>VLOOKUP(A7435,Examination!A:G, 2)</f>
        <v>180.4</v>
      </c>
      <c r="E7435">
        <f>VLOOKUP(A7435,Examination!A:G,3)</f>
        <v>94.6</v>
      </c>
      <c r="F7435">
        <f>VLOOKUP(A7435,Examination!A:G, 4)</f>
        <v>29.1</v>
      </c>
      <c r="G7435">
        <f>VLOOKUP(A7435,Examination!A:G, 5)</f>
        <v>80</v>
      </c>
      <c r="H7435">
        <f>VLOOKUP(A7435,Examination!A:G, 6)</f>
        <v>124</v>
      </c>
      <c r="I7435" t="b">
        <f>VLOOKUP(A7435,Examination!A:G, 7)</f>
        <v>0</v>
      </c>
      <c r="J7435">
        <f>VLOOKUP(A7435,Labs!A:B,2)</f>
        <v>305</v>
      </c>
    </row>
    <row r="7436" spans="1:10" x14ac:dyDescent="0.2">
      <c r="A7436">
        <v>80991</v>
      </c>
      <c r="B7436">
        <v>46</v>
      </c>
      <c r="C7436" t="str">
        <f>IF(Demographics!B7436&lt;=20,"18-20",IF(AND(Demographics!B7436&gt;20,Demographics!B7436&lt;=30),"21-30",IF(AND(Demographics!B7436&gt;30,Demographics!B7436&lt;=40),"31-40",IF(AND(Demographics!B7436&gt;40,Demographics!B7436&lt;=50),"41-50",IF(AND(Demographics!B7436&gt;50,Demographics!B7436&lt;=60),"51-60",IF(AND(Demographics!B7436&gt;60,Demographics!B7436&lt;=70),"61-70",IF(Demographics!B7436&gt;=71,"&gt;70","")))))))</f>
        <v>41-50</v>
      </c>
      <c r="D7436">
        <f>VLOOKUP(A7436,Examination!A:G, 2)</f>
        <v>148.80000000000001</v>
      </c>
      <c r="E7436">
        <f>VLOOKUP(A7436,Examination!A:G,3)</f>
        <v>52.2</v>
      </c>
      <c r="F7436">
        <f>VLOOKUP(A7436,Examination!A:G, 4)</f>
        <v>23.6</v>
      </c>
      <c r="G7436">
        <f>VLOOKUP(A7436,Examination!A:G, 5)</f>
        <v>62</v>
      </c>
      <c r="H7436">
        <f>VLOOKUP(A7436,Examination!A:G, 6)</f>
        <v>120</v>
      </c>
      <c r="I7436" t="b">
        <f>VLOOKUP(A7436,Examination!A:G, 7)</f>
        <v>0</v>
      </c>
      <c r="J7436">
        <f>VLOOKUP(A7436,Labs!A:B,2)</f>
        <v>153</v>
      </c>
    </row>
    <row r="7437" spans="1:10" x14ac:dyDescent="0.2">
      <c r="A7437">
        <v>80992</v>
      </c>
      <c r="B7437">
        <v>50</v>
      </c>
      <c r="C7437" t="str">
        <f>IF(Demographics!B7437&lt;=20,"18-20",IF(AND(Demographics!B7437&gt;20,Demographics!B7437&lt;=30),"21-30",IF(AND(Demographics!B7437&gt;30,Demographics!B7437&lt;=40),"31-40",IF(AND(Demographics!B7437&gt;40,Demographics!B7437&lt;=50),"41-50",IF(AND(Demographics!B7437&gt;50,Demographics!B7437&lt;=60),"51-60",IF(AND(Demographics!B7437&gt;60,Demographics!B7437&lt;=70),"61-70",IF(Demographics!B7437&gt;=71,"&gt;70","")))))))</f>
        <v>41-50</v>
      </c>
      <c r="D7437">
        <f>VLOOKUP(A7437,Examination!A:G, 2)</f>
        <v>173</v>
      </c>
      <c r="E7437">
        <f>VLOOKUP(A7437,Examination!A:G,3)</f>
        <v>99.1</v>
      </c>
      <c r="F7437">
        <f>VLOOKUP(A7437,Examination!A:G, 4)</f>
        <v>33.1</v>
      </c>
      <c r="G7437">
        <f>VLOOKUP(A7437,Examination!A:G, 5)</f>
        <v>48</v>
      </c>
      <c r="H7437">
        <f>VLOOKUP(A7437,Examination!A:G, 6)</f>
        <v>108</v>
      </c>
      <c r="I7437" t="b">
        <f>VLOOKUP(A7437,Examination!A:G, 7)</f>
        <v>1</v>
      </c>
      <c r="J7437">
        <f>VLOOKUP(A7437,Labs!A:B,2)</f>
        <v>225</v>
      </c>
    </row>
    <row r="7438" spans="1:10" x14ac:dyDescent="0.2">
      <c r="A7438">
        <v>80993</v>
      </c>
      <c r="B7438">
        <v>41</v>
      </c>
      <c r="C7438" t="str">
        <f>IF(Demographics!B7438&lt;=20,"18-20",IF(AND(Demographics!B7438&gt;20,Demographics!B7438&lt;=30),"21-30",IF(AND(Demographics!B7438&gt;30,Demographics!B7438&lt;=40),"31-40",IF(AND(Demographics!B7438&gt;40,Demographics!B7438&lt;=50),"41-50",IF(AND(Demographics!B7438&gt;50,Demographics!B7438&lt;=60),"51-60",IF(AND(Demographics!B7438&gt;60,Demographics!B7438&lt;=70),"61-70",IF(Demographics!B7438&gt;=71,"&gt;70","")))))))</f>
        <v>41-50</v>
      </c>
      <c r="D7438">
        <f>VLOOKUP(A7438,Examination!A:G, 2)</f>
        <v>155.19999999999999</v>
      </c>
      <c r="E7438">
        <f>VLOOKUP(A7438,Examination!A:G,3)</f>
        <v>47.3</v>
      </c>
      <c r="F7438">
        <f>VLOOKUP(A7438,Examination!A:G, 4)</f>
        <v>19.600000000000001</v>
      </c>
      <c r="G7438">
        <f>VLOOKUP(A7438,Examination!A:G, 5)</f>
        <v>54</v>
      </c>
      <c r="H7438">
        <f>VLOOKUP(A7438,Examination!A:G, 6)</f>
        <v>116</v>
      </c>
      <c r="I7438" t="b">
        <f>VLOOKUP(A7438,Examination!A:G, 7)</f>
        <v>0</v>
      </c>
      <c r="J7438">
        <f>VLOOKUP(A7438,Labs!A:B,2)</f>
        <v>0</v>
      </c>
    </row>
    <row r="7439" spans="1:10" x14ac:dyDescent="0.2">
      <c r="A7439">
        <v>80994</v>
      </c>
      <c r="B7439">
        <v>32</v>
      </c>
      <c r="C7439" t="str">
        <f>IF(Demographics!B7439&lt;=20,"18-20",IF(AND(Demographics!B7439&gt;20,Demographics!B7439&lt;=30),"21-30",IF(AND(Demographics!B7439&gt;30,Demographics!B7439&lt;=40),"31-40",IF(AND(Demographics!B7439&gt;40,Demographics!B7439&lt;=50),"41-50",IF(AND(Demographics!B7439&gt;50,Demographics!B7439&lt;=60),"51-60",IF(AND(Demographics!B7439&gt;60,Demographics!B7439&lt;=70),"61-70",IF(Demographics!B7439&gt;=71,"&gt;70","")))))))</f>
        <v>31-40</v>
      </c>
      <c r="D7439">
        <f>VLOOKUP(A7439,Examination!A:G, 2)</f>
        <v>93.3</v>
      </c>
      <c r="E7439">
        <f>VLOOKUP(A7439,Examination!A:G,3)</f>
        <v>14.5</v>
      </c>
      <c r="F7439">
        <f>VLOOKUP(A7439,Examination!A:G, 4)</f>
        <v>16.7</v>
      </c>
      <c r="G7439">
        <f>VLOOKUP(A7439,Examination!A:G, 5)</f>
        <v>0</v>
      </c>
      <c r="H7439">
        <f>VLOOKUP(A7439,Examination!A:G, 6)</f>
        <v>0</v>
      </c>
      <c r="I7439" t="b">
        <f>VLOOKUP(A7439,Examination!A:G, 7)</f>
        <v>0</v>
      </c>
      <c r="J7439">
        <f>VLOOKUP(A7439,Labs!A:B,2)</f>
        <v>0</v>
      </c>
    </row>
    <row r="7440" spans="1:10" x14ac:dyDescent="0.2">
      <c r="A7440">
        <v>80995</v>
      </c>
      <c r="B7440">
        <v>58</v>
      </c>
      <c r="C7440" t="str">
        <f>IF(Demographics!B7440&lt;=20,"18-20",IF(AND(Demographics!B7440&gt;20,Demographics!B7440&lt;=30),"21-30",IF(AND(Demographics!B7440&gt;30,Demographics!B7440&lt;=40),"31-40",IF(AND(Demographics!B7440&gt;40,Demographics!B7440&lt;=50),"41-50",IF(AND(Demographics!B7440&gt;50,Demographics!B7440&lt;=60),"51-60",IF(AND(Demographics!B7440&gt;60,Demographics!B7440&lt;=70),"61-70",IF(Demographics!B7440&gt;=71,"&gt;70","")))))))</f>
        <v>51-60</v>
      </c>
      <c r="D7440">
        <f>VLOOKUP(A7440,Examination!A:G, 2)</f>
        <v>86.7</v>
      </c>
      <c r="E7440">
        <f>VLOOKUP(A7440,Examination!A:G,3)</f>
        <v>11.2</v>
      </c>
      <c r="F7440">
        <f>VLOOKUP(A7440,Examination!A:G, 4)</f>
        <v>14.9</v>
      </c>
      <c r="G7440">
        <f>VLOOKUP(A7440,Examination!A:G, 5)</f>
        <v>0</v>
      </c>
      <c r="H7440">
        <f>VLOOKUP(A7440,Examination!A:G, 6)</f>
        <v>0</v>
      </c>
      <c r="I7440" t="b">
        <f>VLOOKUP(A7440,Examination!A:G, 7)</f>
        <v>0</v>
      </c>
      <c r="J7440">
        <f>VLOOKUP(A7440,Labs!A:B,2)</f>
        <v>0</v>
      </c>
    </row>
    <row r="7441" spans="1:10" x14ac:dyDescent="0.2">
      <c r="A7441">
        <v>80996</v>
      </c>
      <c r="B7441">
        <v>39</v>
      </c>
      <c r="C7441" t="str">
        <f>IF(Demographics!B7441&lt;=20,"18-20",IF(AND(Demographics!B7441&gt;20,Demographics!B7441&lt;=30),"21-30",IF(AND(Demographics!B7441&gt;30,Demographics!B7441&lt;=40),"31-40",IF(AND(Demographics!B7441&gt;40,Demographics!B7441&lt;=50),"41-50",IF(AND(Demographics!B7441&gt;50,Demographics!B7441&lt;=60),"51-60",IF(AND(Demographics!B7441&gt;60,Demographics!B7441&lt;=70),"61-70",IF(Demographics!B7441&gt;=71,"&gt;70","")))))))</f>
        <v>31-40</v>
      </c>
      <c r="D7441">
        <f>VLOOKUP(A7441,Examination!A:G, 2)</f>
        <v>106.8</v>
      </c>
      <c r="E7441">
        <f>VLOOKUP(A7441,Examination!A:G,3)</f>
        <v>17.5</v>
      </c>
      <c r="F7441">
        <f>VLOOKUP(A7441,Examination!A:G, 4)</f>
        <v>15.3</v>
      </c>
      <c r="G7441">
        <f>VLOOKUP(A7441,Examination!A:G, 5)</f>
        <v>0</v>
      </c>
      <c r="H7441">
        <f>VLOOKUP(A7441,Examination!A:G, 6)</f>
        <v>0</v>
      </c>
      <c r="I7441" t="b">
        <f>VLOOKUP(A7441,Examination!A:G, 7)</f>
        <v>0</v>
      </c>
      <c r="J7441">
        <f>VLOOKUP(A7441,Labs!A:B,2)</f>
        <v>0</v>
      </c>
    </row>
    <row r="7442" spans="1:10" x14ac:dyDescent="0.2">
      <c r="A7442">
        <v>80997</v>
      </c>
      <c r="B7442">
        <v>30</v>
      </c>
      <c r="C7442" t="str">
        <f>IF(Demographics!B7442&lt;=20,"18-20",IF(AND(Demographics!B7442&gt;20,Demographics!B7442&lt;=30),"21-30",IF(AND(Demographics!B7442&gt;30,Demographics!B7442&lt;=40),"31-40",IF(AND(Demographics!B7442&gt;40,Demographics!B7442&lt;=50),"41-50",IF(AND(Demographics!B7442&gt;50,Demographics!B7442&lt;=60),"51-60",IF(AND(Demographics!B7442&gt;60,Demographics!B7442&lt;=70),"61-70",IF(Demographics!B7442&gt;=71,"&gt;70","")))))))</f>
        <v>21-30</v>
      </c>
      <c r="D7442">
        <f>VLOOKUP(A7442,Examination!A:G, 2)</f>
        <v>173.6</v>
      </c>
      <c r="E7442">
        <f>VLOOKUP(A7442,Examination!A:G,3)</f>
        <v>71.3</v>
      </c>
      <c r="F7442">
        <f>VLOOKUP(A7442,Examination!A:G, 4)</f>
        <v>23.7</v>
      </c>
      <c r="G7442">
        <f>VLOOKUP(A7442,Examination!A:G, 5)</f>
        <v>50</v>
      </c>
      <c r="H7442">
        <f>VLOOKUP(A7442,Examination!A:G, 6)</f>
        <v>106</v>
      </c>
      <c r="I7442" t="b">
        <f>VLOOKUP(A7442,Examination!A:G, 7)</f>
        <v>0</v>
      </c>
      <c r="J7442">
        <f>VLOOKUP(A7442,Labs!A:B,2)</f>
        <v>192</v>
      </c>
    </row>
    <row r="7443" spans="1:10" x14ac:dyDescent="0.2">
      <c r="A7443">
        <v>80998</v>
      </c>
      <c r="B7443">
        <v>34</v>
      </c>
      <c r="C7443" t="str">
        <f>IF(Demographics!B7443&lt;=20,"18-20",IF(AND(Demographics!B7443&gt;20,Demographics!B7443&lt;=30),"21-30",IF(AND(Demographics!B7443&gt;30,Demographics!B7443&lt;=40),"31-40",IF(AND(Demographics!B7443&gt;40,Demographics!B7443&lt;=50),"41-50",IF(AND(Demographics!B7443&gt;50,Demographics!B7443&lt;=60),"51-60",IF(AND(Demographics!B7443&gt;60,Demographics!B7443&lt;=70),"61-70",IF(Demographics!B7443&gt;=71,"&gt;70","")))))))</f>
        <v>31-40</v>
      </c>
      <c r="D7443">
        <f>VLOOKUP(A7443,Examination!A:G, 2)</f>
        <v>0</v>
      </c>
      <c r="E7443">
        <f>VLOOKUP(A7443,Examination!A:G,3)</f>
        <v>6.1</v>
      </c>
      <c r="F7443">
        <f>VLOOKUP(A7443,Examination!A:G, 4)</f>
        <v>0</v>
      </c>
      <c r="G7443">
        <f>VLOOKUP(A7443,Examination!A:G, 5)</f>
        <v>0</v>
      </c>
      <c r="H7443">
        <f>VLOOKUP(A7443,Examination!A:G, 6)</f>
        <v>0</v>
      </c>
      <c r="I7443" t="e">
        <f>VLOOKUP(A7443,Examination!A:G, 7)</f>
        <v>#DIV/0!</v>
      </c>
      <c r="J7443">
        <f>VLOOKUP(A7443,Labs!A:B,2)</f>
        <v>0</v>
      </c>
    </row>
    <row r="7444" spans="1:10" x14ac:dyDescent="0.2">
      <c r="A7444">
        <v>80999</v>
      </c>
      <c r="B7444">
        <v>47</v>
      </c>
      <c r="C7444" t="str">
        <f>IF(Demographics!B7444&lt;=20,"18-20",IF(AND(Demographics!B7444&gt;20,Demographics!B7444&lt;=30),"21-30",IF(AND(Demographics!B7444&gt;30,Demographics!B7444&lt;=40),"31-40",IF(AND(Demographics!B7444&gt;40,Demographics!B7444&lt;=50),"41-50",IF(AND(Demographics!B7444&gt;50,Demographics!B7444&lt;=60),"51-60",IF(AND(Demographics!B7444&gt;60,Demographics!B7444&lt;=70),"61-70",IF(Demographics!B7444&gt;=71,"&gt;70","")))))))</f>
        <v>41-50</v>
      </c>
      <c r="D7444">
        <f>VLOOKUP(A7444,Examination!A:G, 2)</f>
        <v>169</v>
      </c>
      <c r="E7444">
        <f>VLOOKUP(A7444,Examination!A:G,3)</f>
        <v>63.5</v>
      </c>
      <c r="F7444">
        <f>VLOOKUP(A7444,Examination!A:G, 4)</f>
        <v>22.2</v>
      </c>
      <c r="G7444">
        <f>VLOOKUP(A7444,Examination!A:G, 5)</f>
        <v>62</v>
      </c>
      <c r="H7444">
        <f>VLOOKUP(A7444,Examination!A:G, 6)</f>
        <v>114</v>
      </c>
      <c r="I7444" t="b">
        <f>VLOOKUP(A7444,Examination!A:G, 7)</f>
        <v>0</v>
      </c>
      <c r="J7444">
        <f>VLOOKUP(A7444,Labs!A:B,2)</f>
        <v>147</v>
      </c>
    </row>
    <row r="7445" spans="1:10" x14ac:dyDescent="0.2">
      <c r="A7445">
        <v>81000</v>
      </c>
      <c r="B7445">
        <v>32</v>
      </c>
      <c r="C7445" t="str">
        <f>IF(Demographics!B7445&lt;=20,"18-20",IF(AND(Demographics!B7445&gt;20,Demographics!B7445&lt;=30),"21-30",IF(AND(Demographics!B7445&gt;30,Demographics!B7445&lt;=40),"31-40",IF(AND(Demographics!B7445&gt;40,Demographics!B7445&lt;=50),"41-50",IF(AND(Demographics!B7445&gt;50,Demographics!B7445&lt;=60),"51-60",IF(AND(Demographics!B7445&gt;60,Demographics!B7445&lt;=70),"61-70",IF(Demographics!B7445&gt;=71,"&gt;70","")))))))</f>
        <v>31-40</v>
      </c>
      <c r="D7445">
        <f>VLOOKUP(A7445,Examination!A:G, 2)</f>
        <v>175.4</v>
      </c>
      <c r="E7445">
        <f>VLOOKUP(A7445,Examination!A:G,3)</f>
        <v>72.2</v>
      </c>
      <c r="F7445">
        <f>VLOOKUP(A7445,Examination!A:G, 4)</f>
        <v>23.5</v>
      </c>
      <c r="G7445">
        <f>VLOOKUP(A7445,Examination!A:G, 5)</f>
        <v>44</v>
      </c>
      <c r="H7445">
        <f>VLOOKUP(A7445,Examination!A:G, 6)</f>
        <v>100</v>
      </c>
      <c r="I7445" t="b">
        <f>VLOOKUP(A7445,Examination!A:G, 7)</f>
        <v>0</v>
      </c>
      <c r="J7445">
        <f>VLOOKUP(A7445,Labs!A:B,2)</f>
        <v>116</v>
      </c>
    </row>
    <row r="7446" spans="1:10" x14ac:dyDescent="0.2">
      <c r="A7446">
        <v>81001</v>
      </c>
      <c r="B7446">
        <v>48</v>
      </c>
      <c r="C7446" t="str">
        <f>IF(Demographics!B7446&lt;=20,"18-20",IF(AND(Demographics!B7446&gt;20,Demographics!B7446&lt;=30),"21-30",IF(AND(Demographics!B7446&gt;30,Demographics!B7446&lt;=40),"31-40",IF(AND(Demographics!B7446&gt;40,Demographics!B7446&lt;=50),"41-50",IF(AND(Demographics!B7446&gt;50,Demographics!B7446&lt;=60),"51-60",IF(AND(Demographics!B7446&gt;60,Demographics!B7446&lt;=70),"61-70",IF(Demographics!B7446&gt;=71,"&gt;70","")))))))</f>
        <v>41-50</v>
      </c>
      <c r="D7446">
        <f>VLOOKUP(A7446,Examination!A:G, 2)</f>
        <v>145.19999999999999</v>
      </c>
      <c r="E7446">
        <f>VLOOKUP(A7446,Examination!A:G,3)</f>
        <v>42.3</v>
      </c>
      <c r="F7446">
        <f>VLOOKUP(A7446,Examination!A:G, 4)</f>
        <v>20.100000000000001</v>
      </c>
      <c r="G7446">
        <f>VLOOKUP(A7446,Examination!A:G, 5)</f>
        <v>0</v>
      </c>
      <c r="H7446">
        <f>VLOOKUP(A7446,Examination!A:G, 6)</f>
        <v>0</v>
      </c>
      <c r="I7446" t="b">
        <f>VLOOKUP(A7446,Examination!A:G, 7)</f>
        <v>0</v>
      </c>
      <c r="J7446">
        <f>VLOOKUP(A7446,Labs!A:B,2)</f>
        <v>216</v>
      </c>
    </row>
    <row r="7447" spans="1:10" x14ac:dyDescent="0.2">
      <c r="A7447">
        <v>81002</v>
      </c>
      <c r="B7447">
        <v>32</v>
      </c>
      <c r="C7447" t="str">
        <f>IF(Demographics!B7447&lt;=20,"18-20",IF(AND(Demographics!B7447&gt;20,Demographics!B7447&lt;=30),"21-30",IF(AND(Demographics!B7447&gt;30,Demographics!B7447&lt;=40),"31-40",IF(AND(Demographics!B7447&gt;40,Demographics!B7447&lt;=50),"41-50",IF(AND(Demographics!B7447&gt;50,Demographics!B7447&lt;=60),"51-60",IF(AND(Demographics!B7447&gt;60,Demographics!B7447&lt;=70),"61-70",IF(Demographics!B7447&gt;=71,"&gt;70","")))))))</f>
        <v>31-40</v>
      </c>
      <c r="D7447">
        <f>VLOOKUP(A7447,Examination!A:G, 2)</f>
        <v>134</v>
      </c>
      <c r="E7447">
        <f>VLOOKUP(A7447,Examination!A:G,3)</f>
        <v>25.6</v>
      </c>
      <c r="F7447">
        <f>VLOOKUP(A7447,Examination!A:G, 4)</f>
        <v>14.3</v>
      </c>
      <c r="G7447">
        <f>VLOOKUP(A7447,Examination!A:G, 5)</f>
        <v>48</v>
      </c>
      <c r="H7447">
        <f>VLOOKUP(A7447,Examination!A:G, 6)</f>
        <v>110</v>
      </c>
      <c r="I7447" t="b">
        <f>VLOOKUP(A7447,Examination!A:G, 7)</f>
        <v>0</v>
      </c>
      <c r="J7447">
        <f>VLOOKUP(A7447,Labs!A:B,2)</f>
        <v>151</v>
      </c>
    </row>
    <row r="7448" spans="1:10" x14ac:dyDescent="0.2">
      <c r="A7448">
        <v>81003</v>
      </c>
      <c r="B7448">
        <v>48</v>
      </c>
      <c r="C7448" t="str">
        <f>IF(Demographics!B7448&lt;=20,"18-20",IF(AND(Demographics!B7448&gt;20,Demographics!B7448&lt;=30),"21-30",IF(AND(Demographics!B7448&gt;30,Demographics!B7448&lt;=40),"31-40",IF(AND(Demographics!B7448&gt;40,Demographics!B7448&lt;=50),"41-50",IF(AND(Demographics!B7448&gt;50,Demographics!B7448&lt;=60),"51-60",IF(AND(Demographics!B7448&gt;60,Demographics!B7448&lt;=70),"61-70",IF(Demographics!B7448&gt;=71,"&gt;70","")))))))</f>
        <v>41-50</v>
      </c>
      <c r="D7448">
        <f>VLOOKUP(A7448,Examination!A:G, 2)</f>
        <v>172.1</v>
      </c>
      <c r="E7448">
        <f>VLOOKUP(A7448,Examination!A:G,3)</f>
        <v>62.3</v>
      </c>
      <c r="F7448">
        <f>VLOOKUP(A7448,Examination!A:G, 4)</f>
        <v>21</v>
      </c>
      <c r="G7448">
        <f>VLOOKUP(A7448,Examination!A:G, 5)</f>
        <v>78</v>
      </c>
      <c r="H7448">
        <f>VLOOKUP(A7448,Examination!A:G, 6)</f>
        <v>110</v>
      </c>
      <c r="I7448" t="b">
        <f>VLOOKUP(A7448,Examination!A:G, 7)</f>
        <v>0</v>
      </c>
      <c r="J7448">
        <f>VLOOKUP(A7448,Labs!A:B,2)</f>
        <v>126</v>
      </c>
    </row>
    <row r="7449" spans="1:10" x14ac:dyDescent="0.2">
      <c r="A7449">
        <v>81004</v>
      </c>
      <c r="B7449">
        <v>50</v>
      </c>
      <c r="C7449" t="str">
        <f>IF(Demographics!B7449&lt;=20,"18-20",IF(AND(Demographics!B7449&gt;20,Demographics!B7449&lt;=30),"21-30",IF(AND(Demographics!B7449&gt;30,Demographics!B7449&lt;=40),"31-40",IF(AND(Demographics!B7449&gt;40,Demographics!B7449&lt;=50),"41-50",IF(AND(Demographics!B7449&gt;50,Demographics!B7449&lt;=60),"51-60",IF(AND(Demographics!B7449&gt;60,Demographics!B7449&lt;=70),"61-70",IF(Demographics!B7449&gt;=71,"&gt;70","")))))))</f>
        <v>41-50</v>
      </c>
      <c r="D7449">
        <f>VLOOKUP(A7449,Examination!A:G, 2)</f>
        <v>171.1</v>
      </c>
      <c r="E7449">
        <f>VLOOKUP(A7449,Examination!A:G,3)</f>
        <v>78.900000000000006</v>
      </c>
      <c r="F7449">
        <f>VLOOKUP(A7449,Examination!A:G, 4)</f>
        <v>27</v>
      </c>
      <c r="G7449">
        <f>VLOOKUP(A7449,Examination!A:G, 5)</f>
        <v>80</v>
      </c>
      <c r="H7449">
        <f>VLOOKUP(A7449,Examination!A:G, 6)</f>
        <v>106</v>
      </c>
      <c r="I7449" t="b">
        <f>VLOOKUP(A7449,Examination!A:G, 7)</f>
        <v>0</v>
      </c>
      <c r="J7449">
        <f>VLOOKUP(A7449,Labs!A:B,2)</f>
        <v>155</v>
      </c>
    </row>
    <row r="7450" spans="1:10" x14ac:dyDescent="0.2">
      <c r="A7450">
        <v>81005</v>
      </c>
      <c r="B7450">
        <v>22</v>
      </c>
      <c r="C7450" t="str">
        <f>IF(Demographics!B7450&lt;=20,"18-20",IF(AND(Demographics!B7450&gt;20,Demographics!B7450&lt;=30),"21-30",IF(AND(Demographics!B7450&gt;30,Demographics!B7450&lt;=40),"31-40",IF(AND(Demographics!B7450&gt;40,Demographics!B7450&lt;=50),"41-50",IF(AND(Demographics!B7450&gt;50,Demographics!B7450&lt;=60),"51-60",IF(AND(Demographics!B7450&gt;60,Demographics!B7450&lt;=70),"61-70",IF(Demographics!B7450&gt;=71,"&gt;70","")))))))</f>
        <v>21-30</v>
      </c>
      <c r="D7450">
        <f>VLOOKUP(A7450,Examination!A:G, 2)</f>
        <v>0</v>
      </c>
      <c r="E7450">
        <f>VLOOKUP(A7450,Examination!A:G,3)</f>
        <v>12.5</v>
      </c>
      <c r="F7450">
        <f>VLOOKUP(A7450,Examination!A:G, 4)</f>
        <v>0</v>
      </c>
      <c r="G7450">
        <f>VLOOKUP(A7450,Examination!A:G, 5)</f>
        <v>0</v>
      </c>
      <c r="H7450">
        <f>VLOOKUP(A7450,Examination!A:G, 6)</f>
        <v>0</v>
      </c>
      <c r="I7450" t="e">
        <f>VLOOKUP(A7450,Examination!A:G, 7)</f>
        <v>#DIV/0!</v>
      </c>
      <c r="J7450">
        <f>VLOOKUP(A7450,Labs!A:B,2)</f>
        <v>0</v>
      </c>
    </row>
    <row r="7451" spans="1:10" x14ac:dyDescent="0.2">
      <c r="A7451">
        <v>81006</v>
      </c>
      <c r="B7451">
        <v>43</v>
      </c>
      <c r="C7451" t="str">
        <f>IF(Demographics!B7451&lt;=20,"18-20",IF(AND(Demographics!B7451&gt;20,Demographics!B7451&lt;=30),"21-30",IF(AND(Demographics!B7451&gt;30,Demographics!B7451&lt;=40),"31-40",IF(AND(Demographics!B7451&gt;40,Demographics!B7451&lt;=50),"41-50",IF(AND(Demographics!B7451&gt;50,Demographics!B7451&lt;=60),"51-60",IF(AND(Demographics!B7451&gt;60,Demographics!B7451&lt;=70),"61-70",IF(Demographics!B7451&gt;=71,"&gt;70","")))))))</f>
        <v>41-50</v>
      </c>
      <c r="D7451">
        <f>VLOOKUP(A7451,Examination!A:G, 2)</f>
        <v>133.6</v>
      </c>
      <c r="E7451">
        <f>VLOOKUP(A7451,Examination!A:G,3)</f>
        <v>36.799999999999997</v>
      </c>
      <c r="F7451">
        <f>VLOOKUP(A7451,Examination!A:G, 4)</f>
        <v>20.6</v>
      </c>
      <c r="G7451">
        <f>VLOOKUP(A7451,Examination!A:G, 5)</f>
        <v>58</v>
      </c>
      <c r="H7451">
        <f>VLOOKUP(A7451,Examination!A:G, 6)</f>
        <v>102</v>
      </c>
      <c r="I7451" t="b">
        <f>VLOOKUP(A7451,Examination!A:G, 7)</f>
        <v>0</v>
      </c>
      <c r="J7451">
        <f>VLOOKUP(A7451,Labs!A:B,2)</f>
        <v>199</v>
      </c>
    </row>
    <row r="7452" spans="1:10" x14ac:dyDescent="0.2">
      <c r="A7452">
        <v>81007</v>
      </c>
      <c r="B7452">
        <v>49</v>
      </c>
      <c r="C7452" t="str">
        <f>IF(Demographics!B7452&lt;=20,"18-20",IF(AND(Demographics!B7452&gt;20,Demographics!B7452&lt;=30),"21-30",IF(AND(Demographics!B7452&gt;30,Demographics!B7452&lt;=40),"31-40",IF(AND(Demographics!B7452&gt;40,Demographics!B7452&lt;=50),"41-50",IF(AND(Demographics!B7452&gt;50,Demographics!B7452&lt;=60),"51-60",IF(AND(Demographics!B7452&gt;60,Demographics!B7452&lt;=70),"61-70",IF(Demographics!B7452&gt;=71,"&gt;70","")))))))</f>
        <v>41-50</v>
      </c>
      <c r="D7452">
        <f>VLOOKUP(A7452,Examination!A:G, 2)</f>
        <v>133.6</v>
      </c>
      <c r="E7452">
        <f>VLOOKUP(A7452,Examination!A:G,3)</f>
        <v>36.799999999999997</v>
      </c>
      <c r="F7452">
        <f>VLOOKUP(A7452,Examination!A:G, 4)</f>
        <v>20.6</v>
      </c>
      <c r="G7452">
        <f>VLOOKUP(A7452,Examination!A:G, 5)</f>
        <v>58</v>
      </c>
      <c r="H7452">
        <f>VLOOKUP(A7452,Examination!A:G, 6)</f>
        <v>102</v>
      </c>
      <c r="I7452" t="b">
        <f>VLOOKUP(A7452,Examination!A:G, 7)</f>
        <v>0</v>
      </c>
      <c r="J7452">
        <f>VLOOKUP(A7452,Labs!A:B,2)</f>
        <v>199</v>
      </c>
    </row>
    <row r="7453" spans="1:10" x14ac:dyDescent="0.2">
      <c r="A7453">
        <v>81008</v>
      </c>
      <c r="B7453">
        <v>48</v>
      </c>
      <c r="C7453" t="str">
        <f>IF(Demographics!B7453&lt;=20,"18-20",IF(AND(Demographics!B7453&gt;20,Demographics!B7453&lt;=30),"21-30",IF(AND(Demographics!B7453&gt;30,Demographics!B7453&lt;=40),"31-40",IF(AND(Demographics!B7453&gt;40,Demographics!B7453&lt;=50),"41-50",IF(AND(Demographics!B7453&gt;50,Demographics!B7453&lt;=60),"51-60",IF(AND(Demographics!B7453&gt;60,Demographics!B7453&lt;=70),"61-70",IF(Demographics!B7453&gt;=71,"&gt;70","")))))))</f>
        <v>41-50</v>
      </c>
      <c r="D7453">
        <f>VLOOKUP(A7453,Examination!A:G, 2)</f>
        <v>181.5</v>
      </c>
      <c r="E7453">
        <f>VLOOKUP(A7453,Examination!A:G,3)</f>
        <v>71.900000000000006</v>
      </c>
      <c r="F7453">
        <f>VLOOKUP(A7453,Examination!A:G, 4)</f>
        <v>21.8</v>
      </c>
      <c r="G7453">
        <f>VLOOKUP(A7453,Examination!A:G, 5)</f>
        <v>76</v>
      </c>
      <c r="H7453">
        <f>VLOOKUP(A7453,Examination!A:G, 6)</f>
        <v>134</v>
      </c>
      <c r="I7453" t="b">
        <f>VLOOKUP(A7453,Examination!A:G, 7)</f>
        <v>0</v>
      </c>
      <c r="J7453">
        <f>VLOOKUP(A7453,Labs!A:B,2)</f>
        <v>251</v>
      </c>
    </row>
    <row r="7454" spans="1:10" x14ac:dyDescent="0.2">
      <c r="A7454">
        <v>81009</v>
      </c>
      <c r="B7454">
        <v>59</v>
      </c>
      <c r="C7454" t="str">
        <f>IF(Demographics!B7454&lt;=20,"18-20",IF(AND(Demographics!B7454&gt;20,Demographics!B7454&lt;=30),"21-30",IF(AND(Demographics!B7454&gt;30,Demographics!B7454&lt;=40),"31-40",IF(AND(Demographics!B7454&gt;40,Demographics!B7454&lt;=50),"41-50",IF(AND(Demographics!B7454&gt;50,Demographics!B7454&lt;=60),"51-60",IF(AND(Demographics!B7454&gt;60,Demographics!B7454&lt;=70),"61-70",IF(Demographics!B7454&gt;=71,"&gt;70","")))))))</f>
        <v>51-60</v>
      </c>
      <c r="D7454">
        <f>VLOOKUP(A7454,Examination!A:G, 2)</f>
        <v>148.30000000000001</v>
      </c>
      <c r="E7454">
        <f>VLOOKUP(A7454,Examination!A:G,3)</f>
        <v>73</v>
      </c>
      <c r="F7454">
        <f>VLOOKUP(A7454,Examination!A:G, 4)</f>
        <v>33.200000000000003</v>
      </c>
      <c r="G7454">
        <f>VLOOKUP(A7454,Examination!A:G, 5)</f>
        <v>64</v>
      </c>
      <c r="H7454">
        <f>VLOOKUP(A7454,Examination!A:G, 6)</f>
        <v>108</v>
      </c>
      <c r="I7454" t="b">
        <f>VLOOKUP(A7454,Examination!A:G, 7)</f>
        <v>1</v>
      </c>
      <c r="J7454">
        <f>VLOOKUP(A7454,Labs!A:B,2)</f>
        <v>147</v>
      </c>
    </row>
    <row r="7455" spans="1:10" x14ac:dyDescent="0.2">
      <c r="A7455">
        <v>81010</v>
      </c>
      <c r="B7455">
        <v>49</v>
      </c>
      <c r="C7455" t="str">
        <f>IF(Demographics!B7455&lt;=20,"18-20",IF(AND(Demographics!B7455&gt;20,Demographics!B7455&lt;=30),"21-30",IF(AND(Demographics!B7455&gt;30,Demographics!B7455&lt;=40),"31-40",IF(AND(Demographics!B7455&gt;40,Demographics!B7455&lt;=50),"41-50",IF(AND(Demographics!B7455&gt;50,Demographics!B7455&lt;=60),"51-60",IF(AND(Demographics!B7455&gt;60,Demographics!B7455&lt;=70),"61-70",IF(Demographics!B7455&gt;=71,"&gt;70","")))))))</f>
        <v>41-50</v>
      </c>
      <c r="D7455">
        <f>VLOOKUP(A7455,Examination!A:G, 2)</f>
        <v>166.7</v>
      </c>
      <c r="E7455">
        <f>VLOOKUP(A7455,Examination!A:G,3)</f>
        <v>72.8</v>
      </c>
      <c r="F7455">
        <f>VLOOKUP(A7455,Examination!A:G, 4)</f>
        <v>26.2</v>
      </c>
      <c r="G7455">
        <f>VLOOKUP(A7455,Examination!A:G, 5)</f>
        <v>76</v>
      </c>
      <c r="H7455">
        <f>VLOOKUP(A7455,Examination!A:G, 6)</f>
        <v>124</v>
      </c>
      <c r="I7455" t="b">
        <f>VLOOKUP(A7455,Examination!A:G, 7)</f>
        <v>0</v>
      </c>
      <c r="J7455">
        <f>VLOOKUP(A7455,Labs!A:B,2)</f>
        <v>313</v>
      </c>
    </row>
    <row r="7456" spans="1:10" x14ac:dyDescent="0.2">
      <c r="A7456">
        <v>81011</v>
      </c>
      <c r="B7456">
        <v>60</v>
      </c>
      <c r="C7456" t="str">
        <f>IF(Demographics!B7456&lt;=20,"18-20",IF(AND(Demographics!B7456&gt;20,Demographics!B7456&lt;=30),"21-30",IF(AND(Demographics!B7456&gt;30,Demographics!B7456&lt;=40),"31-40",IF(AND(Demographics!B7456&gt;40,Demographics!B7456&lt;=50),"41-50",IF(AND(Demographics!B7456&gt;50,Demographics!B7456&lt;=60),"51-60",IF(AND(Demographics!B7456&gt;60,Demographics!B7456&lt;=70),"61-70",IF(Demographics!B7456&gt;=71,"&gt;70","")))))))</f>
        <v>51-60</v>
      </c>
      <c r="D7456">
        <f>VLOOKUP(A7456,Examination!A:G, 2)</f>
        <v>160</v>
      </c>
      <c r="E7456">
        <f>VLOOKUP(A7456,Examination!A:G,3)</f>
        <v>65.8</v>
      </c>
      <c r="F7456">
        <f>VLOOKUP(A7456,Examination!A:G, 4)</f>
        <v>25.7</v>
      </c>
      <c r="G7456">
        <f>VLOOKUP(A7456,Examination!A:G, 5)</f>
        <v>0</v>
      </c>
      <c r="H7456">
        <f>VLOOKUP(A7456,Examination!A:G, 6)</f>
        <v>0</v>
      </c>
      <c r="I7456" t="b">
        <f>VLOOKUP(A7456,Examination!A:G, 7)</f>
        <v>0</v>
      </c>
      <c r="J7456">
        <f>VLOOKUP(A7456,Labs!A:B,2)</f>
        <v>241</v>
      </c>
    </row>
    <row r="7457" spans="1:10" x14ac:dyDescent="0.2">
      <c r="A7457">
        <v>81012</v>
      </c>
      <c r="B7457">
        <v>34</v>
      </c>
      <c r="C7457" t="str">
        <f>IF(Demographics!B7457&lt;=20,"18-20",IF(AND(Demographics!B7457&gt;20,Demographics!B7457&lt;=30),"21-30",IF(AND(Demographics!B7457&gt;30,Demographics!B7457&lt;=40),"31-40",IF(AND(Demographics!B7457&gt;40,Demographics!B7457&lt;=50),"41-50",IF(AND(Demographics!B7457&gt;50,Demographics!B7457&lt;=60),"51-60",IF(AND(Demographics!B7457&gt;60,Demographics!B7457&lt;=70),"61-70",IF(Demographics!B7457&gt;=71,"&gt;70","")))))))</f>
        <v>31-40</v>
      </c>
      <c r="D7457">
        <f>VLOOKUP(A7457,Examination!A:G, 2)</f>
        <v>181.8</v>
      </c>
      <c r="E7457">
        <f>VLOOKUP(A7457,Examination!A:G,3)</f>
        <v>68.400000000000006</v>
      </c>
      <c r="F7457">
        <f>VLOOKUP(A7457,Examination!A:G, 4)</f>
        <v>20.7</v>
      </c>
      <c r="G7457">
        <f>VLOOKUP(A7457,Examination!A:G, 5)</f>
        <v>62</v>
      </c>
      <c r="H7457">
        <f>VLOOKUP(A7457,Examination!A:G, 6)</f>
        <v>104</v>
      </c>
      <c r="I7457" t="b">
        <f>VLOOKUP(A7457,Examination!A:G, 7)</f>
        <v>0</v>
      </c>
      <c r="J7457">
        <f>VLOOKUP(A7457,Labs!A:B,2)</f>
        <v>207</v>
      </c>
    </row>
    <row r="7458" spans="1:10" x14ac:dyDescent="0.2">
      <c r="A7458">
        <v>81013</v>
      </c>
      <c r="B7458">
        <v>43</v>
      </c>
      <c r="C7458" t="str">
        <f>IF(Demographics!B7458&lt;=20,"18-20",IF(AND(Demographics!B7458&gt;20,Demographics!B7458&lt;=30),"21-30",IF(AND(Demographics!B7458&gt;30,Demographics!B7458&lt;=40),"31-40",IF(AND(Demographics!B7458&gt;40,Demographics!B7458&lt;=50),"41-50",IF(AND(Demographics!B7458&gt;50,Demographics!B7458&lt;=60),"51-60",IF(AND(Demographics!B7458&gt;60,Demographics!B7458&lt;=70),"61-70",IF(Demographics!B7458&gt;=71,"&gt;70","")))))))</f>
        <v>41-50</v>
      </c>
      <c r="D7458">
        <f>VLOOKUP(A7458,Examination!A:G, 2)</f>
        <v>167.1</v>
      </c>
      <c r="E7458">
        <f>VLOOKUP(A7458,Examination!A:G,3)</f>
        <v>89</v>
      </c>
      <c r="F7458">
        <f>VLOOKUP(A7458,Examination!A:G, 4)</f>
        <v>31.9</v>
      </c>
      <c r="G7458">
        <f>VLOOKUP(A7458,Examination!A:G, 5)</f>
        <v>72</v>
      </c>
      <c r="H7458">
        <f>VLOOKUP(A7458,Examination!A:G, 6)</f>
        <v>112</v>
      </c>
      <c r="I7458" t="b">
        <f>VLOOKUP(A7458,Examination!A:G, 7)</f>
        <v>1</v>
      </c>
      <c r="J7458">
        <f>VLOOKUP(A7458,Labs!A:B,2)</f>
        <v>227</v>
      </c>
    </row>
    <row r="7459" spans="1:10" x14ac:dyDescent="0.2">
      <c r="A7459">
        <v>81014</v>
      </c>
      <c r="B7459">
        <v>30</v>
      </c>
      <c r="C7459" t="str">
        <f>IF(Demographics!B7459&lt;=20,"18-20",IF(AND(Demographics!B7459&gt;20,Demographics!B7459&lt;=30),"21-30",IF(AND(Demographics!B7459&gt;30,Demographics!B7459&lt;=40),"31-40",IF(AND(Demographics!B7459&gt;40,Demographics!B7459&lt;=50),"41-50",IF(AND(Demographics!B7459&gt;50,Demographics!B7459&lt;=60),"51-60",IF(AND(Demographics!B7459&gt;60,Demographics!B7459&lt;=70),"61-70",IF(Demographics!B7459&gt;=71,"&gt;70","")))))))</f>
        <v>21-30</v>
      </c>
      <c r="D7459">
        <f>VLOOKUP(A7459,Examination!A:G, 2)</f>
        <v>175.2</v>
      </c>
      <c r="E7459">
        <f>VLOOKUP(A7459,Examination!A:G,3)</f>
        <v>79</v>
      </c>
      <c r="F7459">
        <f>VLOOKUP(A7459,Examination!A:G, 4)</f>
        <v>25.7</v>
      </c>
      <c r="G7459">
        <f>VLOOKUP(A7459,Examination!A:G, 5)</f>
        <v>66</v>
      </c>
      <c r="H7459">
        <f>VLOOKUP(A7459,Examination!A:G, 6)</f>
        <v>106</v>
      </c>
      <c r="I7459" t="b">
        <f>VLOOKUP(A7459,Examination!A:G, 7)</f>
        <v>0</v>
      </c>
      <c r="J7459">
        <f>VLOOKUP(A7459,Labs!A:B,2)</f>
        <v>156</v>
      </c>
    </row>
    <row r="7460" spans="1:10" x14ac:dyDescent="0.2">
      <c r="A7460">
        <v>81015</v>
      </c>
      <c r="B7460">
        <v>33</v>
      </c>
      <c r="C7460" t="str">
        <f>IF(Demographics!B7460&lt;=20,"18-20",IF(AND(Demographics!B7460&gt;20,Demographics!B7460&lt;=30),"21-30",IF(AND(Demographics!B7460&gt;30,Demographics!B7460&lt;=40),"31-40",IF(AND(Demographics!B7460&gt;40,Demographics!B7460&lt;=50),"41-50",IF(AND(Demographics!B7460&gt;50,Demographics!B7460&lt;=60),"51-60",IF(AND(Demographics!B7460&gt;60,Demographics!B7460&lt;=70),"61-70",IF(Demographics!B7460&gt;=71,"&gt;70","")))))))</f>
        <v>31-40</v>
      </c>
      <c r="D7460">
        <f>VLOOKUP(A7460,Examination!A:G, 2)</f>
        <v>156.80000000000001</v>
      </c>
      <c r="E7460">
        <f>VLOOKUP(A7460,Examination!A:G,3)</f>
        <v>54.3</v>
      </c>
      <c r="F7460">
        <f>VLOOKUP(A7460,Examination!A:G, 4)</f>
        <v>22.1</v>
      </c>
      <c r="G7460">
        <f>VLOOKUP(A7460,Examination!A:G, 5)</f>
        <v>62</v>
      </c>
      <c r="H7460">
        <f>VLOOKUP(A7460,Examination!A:G, 6)</f>
        <v>114</v>
      </c>
      <c r="I7460" t="b">
        <f>VLOOKUP(A7460,Examination!A:G, 7)</f>
        <v>0</v>
      </c>
      <c r="J7460">
        <f>VLOOKUP(A7460,Labs!A:B,2)</f>
        <v>170</v>
      </c>
    </row>
    <row r="7461" spans="1:10" x14ac:dyDescent="0.2">
      <c r="A7461">
        <v>81016</v>
      </c>
      <c r="B7461">
        <v>35</v>
      </c>
      <c r="C7461" t="str">
        <f>IF(Demographics!B7461&lt;=20,"18-20",IF(AND(Demographics!B7461&gt;20,Demographics!B7461&lt;=30),"21-30",IF(AND(Demographics!B7461&gt;30,Demographics!B7461&lt;=40),"31-40",IF(AND(Demographics!B7461&gt;40,Demographics!B7461&lt;=50),"41-50",IF(AND(Demographics!B7461&gt;50,Demographics!B7461&lt;=60),"51-60",IF(AND(Demographics!B7461&gt;60,Demographics!B7461&lt;=70),"61-70",IF(Demographics!B7461&gt;=71,"&gt;70","")))))))</f>
        <v>31-40</v>
      </c>
      <c r="D7461">
        <f>VLOOKUP(A7461,Examination!A:G, 2)</f>
        <v>127.2</v>
      </c>
      <c r="E7461">
        <f>VLOOKUP(A7461,Examination!A:G,3)</f>
        <v>26.8</v>
      </c>
      <c r="F7461">
        <f>VLOOKUP(A7461,Examination!A:G, 4)</f>
        <v>16.600000000000001</v>
      </c>
      <c r="G7461">
        <f>VLOOKUP(A7461,Examination!A:G, 5)</f>
        <v>0</v>
      </c>
      <c r="H7461">
        <f>VLOOKUP(A7461,Examination!A:G, 6)</f>
        <v>0</v>
      </c>
      <c r="I7461" t="b">
        <f>VLOOKUP(A7461,Examination!A:G, 7)</f>
        <v>0</v>
      </c>
      <c r="J7461">
        <f>VLOOKUP(A7461,Labs!A:B,2)</f>
        <v>155</v>
      </c>
    </row>
    <row r="7462" spans="1:10" x14ac:dyDescent="0.2">
      <c r="A7462">
        <v>81017</v>
      </c>
      <c r="B7462">
        <v>44</v>
      </c>
      <c r="C7462" t="str">
        <f>IF(Demographics!B7462&lt;=20,"18-20",IF(AND(Demographics!B7462&gt;20,Demographics!B7462&lt;=30),"21-30",IF(AND(Demographics!B7462&gt;30,Demographics!B7462&lt;=40),"31-40",IF(AND(Demographics!B7462&gt;40,Demographics!B7462&lt;=50),"41-50",IF(AND(Demographics!B7462&gt;50,Demographics!B7462&lt;=60),"51-60",IF(AND(Demographics!B7462&gt;60,Demographics!B7462&lt;=70),"61-70",IF(Demographics!B7462&gt;=71,"&gt;70","")))))))</f>
        <v>41-50</v>
      </c>
      <c r="D7462">
        <f>VLOOKUP(A7462,Examination!A:G, 2)</f>
        <v>176</v>
      </c>
      <c r="E7462">
        <f>VLOOKUP(A7462,Examination!A:G,3)</f>
        <v>56.4</v>
      </c>
      <c r="F7462">
        <f>VLOOKUP(A7462,Examination!A:G, 4)</f>
        <v>18.2</v>
      </c>
      <c r="G7462">
        <f>VLOOKUP(A7462,Examination!A:G, 5)</f>
        <v>60</v>
      </c>
      <c r="H7462">
        <f>VLOOKUP(A7462,Examination!A:G, 6)</f>
        <v>96</v>
      </c>
      <c r="I7462" t="b">
        <f>VLOOKUP(A7462,Examination!A:G, 7)</f>
        <v>0</v>
      </c>
      <c r="J7462">
        <f>VLOOKUP(A7462,Labs!A:B,2)</f>
        <v>130</v>
      </c>
    </row>
    <row r="7463" spans="1:10" x14ac:dyDescent="0.2">
      <c r="A7463">
        <v>81018</v>
      </c>
      <c r="B7463">
        <v>38</v>
      </c>
      <c r="C7463" t="str">
        <f>IF(Demographics!B7463&lt;=20,"18-20",IF(AND(Demographics!B7463&gt;20,Demographics!B7463&lt;=30),"21-30",IF(AND(Demographics!B7463&gt;30,Demographics!B7463&lt;=40),"31-40",IF(AND(Demographics!B7463&gt;40,Demographics!B7463&lt;=50),"41-50",IF(AND(Demographics!B7463&gt;50,Demographics!B7463&lt;=60),"51-60",IF(AND(Demographics!B7463&gt;60,Demographics!B7463&lt;=70),"61-70",IF(Demographics!B7463&gt;=71,"&gt;70","")))))))</f>
        <v>31-40</v>
      </c>
      <c r="D7463">
        <f>VLOOKUP(A7463,Examination!A:G, 2)</f>
        <v>148.69999999999999</v>
      </c>
      <c r="E7463">
        <f>VLOOKUP(A7463,Examination!A:G,3)</f>
        <v>69.7</v>
      </c>
      <c r="F7463">
        <f>VLOOKUP(A7463,Examination!A:G, 4)</f>
        <v>31.5</v>
      </c>
      <c r="G7463">
        <f>VLOOKUP(A7463,Examination!A:G, 5)</f>
        <v>54</v>
      </c>
      <c r="H7463">
        <f>VLOOKUP(A7463,Examination!A:G, 6)</f>
        <v>120</v>
      </c>
      <c r="I7463" t="b">
        <f>VLOOKUP(A7463,Examination!A:G, 7)</f>
        <v>1</v>
      </c>
      <c r="J7463">
        <f>VLOOKUP(A7463,Labs!A:B,2)</f>
        <v>177</v>
      </c>
    </row>
    <row r="7464" spans="1:10" x14ac:dyDescent="0.2">
      <c r="A7464">
        <v>81019</v>
      </c>
      <c r="B7464">
        <v>59</v>
      </c>
      <c r="C7464" t="str">
        <f>IF(Demographics!B7464&lt;=20,"18-20",IF(AND(Demographics!B7464&gt;20,Demographics!B7464&lt;=30),"21-30",IF(AND(Demographics!B7464&gt;30,Demographics!B7464&lt;=40),"31-40",IF(AND(Demographics!B7464&gt;40,Demographics!B7464&lt;=50),"41-50",IF(AND(Demographics!B7464&gt;50,Demographics!B7464&lt;=60),"51-60",IF(AND(Demographics!B7464&gt;60,Demographics!B7464&lt;=70),"61-70",IF(Demographics!B7464&gt;=71,"&gt;70","")))))))</f>
        <v>51-60</v>
      </c>
      <c r="D7464">
        <f>VLOOKUP(A7464,Examination!A:G, 2)</f>
        <v>162.4</v>
      </c>
      <c r="E7464">
        <f>VLOOKUP(A7464,Examination!A:G,3)</f>
        <v>78.900000000000006</v>
      </c>
      <c r="F7464">
        <f>VLOOKUP(A7464,Examination!A:G, 4)</f>
        <v>29.9</v>
      </c>
      <c r="G7464">
        <f>VLOOKUP(A7464,Examination!A:G, 5)</f>
        <v>54</v>
      </c>
      <c r="H7464">
        <f>VLOOKUP(A7464,Examination!A:G, 6)</f>
        <v>102</v>
      </c>
      <c r="I7464" t="b">
        <f>VLOOKUP(A7464,Examination!A:G, 7)</f>
        <v>0</v>
      </c>
      <c r="J7464">
        <f>VLOOKUP(A7464,Labs!A:B,2)</f>
        <v>215</v>
      </c>
    </row>
    <row r="7465" spans="1:10" x14ac:dyDescent="0.2">
      <c r="A7465">
        <v>81020</v>
      </c>
      <c r="B7465">
        <v>71</v>
      </c>
      <c r="C7465" t="str">
        <f>IF(Demographics!B7465&lt;=20,"18-20",IF(AND(Demographics!B7465&gt;20,Demographics!B7465&lt;=30),"21-30",IF(AND(Demographics!B7465&gt;30,Demographics!B7465&lt;=40),"31-40",IF(AND(Demographics!B7465&gt;40,Demographics!B7465&lt;=50),"41-50",IF(AND(Demographics!B7465&gt;50,Demographics!B7465&lt;=60),"51-60",IF(AND(Demographics!B7465&gt;60,Demographics!B7465&lt;=70),"61-70",IF(Demographics!B7465&gt;=71,"&gt;70","")))))))</f>
        <v>&gt;70</v>
      </c>
      <c r="D7465">
        <f>VLOOKUP(A7465,Examination!A:G, 2)</f>
        <v>165.9</v>
      </c>
      <c r="E7465">
        <f>VLOOKUP(A7465,Examination!A:G,3)</f>
        <v>84.9</v>
      </c>
      <c r="F7465">
        <f>VLOOKUP(A7465,Examination!A:G, 4)</f>
        <v>30.8</v>
      </c>
      <c r="G7465">
        <f>VLOOKUP(A7465,Examination!A:G, 5)</f>
        <v>76</v>
      </c>
      <c r="H7465">
        <f>VLOOKUP(A7465,Examination!A:G, 6)</f>
        <v>120</v>
      </c>
      <c r="I7465" t="b">
        <f>VLOOKUP(A7465,Examination!A:G, 7)</f>
        <v>1</v>
      </c>
      <c r="J7465">
        <f>VLOOKUP(A7465,Labs!A:B,2)</f>
        <v>260</v>
      </c>
    </row>
    <row r="7466" spans="1:10" x14ac:dyDescent="0.2">
      <c r="A7466">
        <v>81021</v>
      </c>
      <c r="B7466">
        <v>31</v>
      </c>
      <c r="C7466" t="str">
        <f>IF(Demographics!B7466&lt;=20,"18-20",IF(AND(Demographics!B7466&gt;20,Demographics!B7466&lt;=30),"21-30",IF(AND(Demographics!B7466&gt;30,Demographics!B7466&lt;=40),"31-40",IF(AND(Demographics!B7466&gt;40,Demographics!B7466&lt;=50),"41-50",IF(AND(Demographics!B7466&gt;50,Demographics!B7466&lt;=60),"51-60",IF(AND(Demographics!B7466&gt;60,Demographics!B7466&lt;=70),"61-70",IF(Demographics!B7466&gt;=71,"&gt;70","")))))))</f>
        <v>31-40</v>
      </c>
      <c r="D7466">
        <f>VLOOKUP(A7466,Examination!A:G, 2)</f>
        <v>165.9</v>
      </c>
      <c r="E7466">
        <f>VLOOKUP(A7466,Examination!A:G,3)</f>
        <v>84.9</v>
      </c>
      <c r="F7466">
        <f>VLOOKUP(A7466,Examination!A:G, 4)</f>
        <v>30.8</v>
      </c>
      <c r="G7466">
        <f>VLOOKUP(A7466,Examination!A:G, 5)</f>
        <v>76</v>
      </c>
      <c r="H7466">
        <f>VLOOKUP(A7466,Examination!A:G, 6)</f>
        <v>120</v>
      </c>
      <c r="I7466" t="b">
        <f>VLOOKUP(A7466,Examination!A:G, 7)</f>
        <v>1</v>
      </c>
      <c r="J7466">
        <f>VLOOKUP(A7466,Labs!A:B,2)</f>
        <v>260</v>
      </c>
    </row>
    <row r="7467" spans="1:10" x14ac:dyDescent="0.2">
      <c r="A7467">
        <v>81022</v>
      </c>
      <c r="B7467">
        <v>51</v>
      </c>
      <c r="C7467" t="str">
        <f>IF(Demographics!B7467&lt;=20,"18-20",IF(AND(Demographics!B7467&gt;20,Demographics!B7467&lt;=30),"21-30",IF(AND(Demographics!B7467&gt;30,Demographics!B7467&lt;=40),"31-40",IF(AND(Demographics!B7467&gt;40,Demographics!B7467&lt;=50),"41-50",IF(AND(Demographics!B7467&gt;50,Demographics!B7467&lt;=60),"51-60",IF(AND(Demographics!B7467&gt;60,Demographics!B7467&lt;=70),"61-70",IF(Demographics!B7467&gt;=71,"&gt;70","")))))))</f>
        <v>51-60</v>
      </c>
      <c r="D7467">
        <f>VLOOKUP(A7467,Examination!A:G, 2)</f>
        <v>174.6</v>
      </c>
      <c r="E7467">
        <f>VLOOKUP(A7467,Examination!A:G,3)</f>
        <v>79.7</v>
      </c>
      <c r="F7467">
        <f>VLOOKUP(A7467,Examination!A:G, 4)</f>
        <v>26.1</v>
      </c>
      <c r="G7467">
        <f>VLOOKUP(A7467,Examination!A:G, 5)</f>
        <v>80</v>
      </c>
      <c r="H7467">
        <f>VLOOKUP(A7467,Examination!A:G, 6)</f>
        <v>134</v>
      </c>
      <c r="I7467" t="b">
        <f>VLOOKUP(A7467,Examination!A:G, 7)</f>
        <v>0</v>
      </c>
      <c r="J7467">
        <f>VLOOKUP(A7467,Labs!A:B,2)</f>
        <v>0</v>
      </c>
    </row>
    <row r="7468" spans="1:10" x14ac:dyDescent="0.2">
      <c r="A7468">
        <v>81023</v>
      </c>
      <c r="B7468">
        <v>29</v>
      </c>
      <c r="C7468" t="str">
        <f>IF(Demographics!B7468&lt;=20,"18-20",IF(AND(Demographics!B7468&gt;20,Demographics!B7468&lt;=30),"21-30",IF(AND(Demographics!B7468&gt;30,Demographics!B7468&lt;=40),"31-40",IF(AND(Demographics!B7468&gt;40,Demographics!B7468&lt;=50),"41-50",IF(AND(Demographics!B7468&gt;50,Demographics!B7468&lt;=60),"51-60",IF(AND(Demographics!B7468&gt;60,Demographics!B7468&lt;=70),"61-70",IF(Demographics!B7468&gt;=71,"&gt;70","")))))))</f>
        <v>21-30</v>
      </c>
      <c r="D7468">
        <f>VLOOKUP(A7468,Examination!A:G, 2)</f>
        <v>161.1</v>
      </c>
      <c r="E7468">
        <f>VLOOKUP(A7468,Examination!A:G,3)</f>
        <v>105.6</v>
      </c>
      <c r="F7468">
        <f>VLOOKUP(A7468,Examination!A:G, 4)</f>
        <v>40.700000000000003</v>
      </c>
      <c r="G7468">
        <f>VLOOKUP(A7468,Examination!A:G, 5)</f>
        <v>42</v>
      </c>
      <c r="H7468">
        <f>VLOOKUP(A7468,Examination!A:G, 6)</f>
        <v>106</v>
      </c>
      <c r="I7468" t="b">
        <f>VLOOKUP(A7468,Examination!A:G, 7)</f>
        <v>1</v>
      </c>
      <c r="J7468">
        <f>VLOOKUP(A7468,Labs!A:B,2)</f>
        <v>152</v>
      </c>
    </row>
    <row r="7469" spans="1:10" x14ac:dyDescent="0.2">
      <c r="A7469">
        <v>81024</v>
      </c>
      <c r="B7469">
        <v>32</v>
      </c>
      <c r="C7469" t="str">
        <f>IF(Demographics!B7469&lt;=20,"18-20",IF(AND(Demographics!B7469&gt;20,Demographics!B7469&lt;=30),"21-30",IF(AND(Demographics!B7469&gt;30,Demographics!B7469&lt;=40),"31-40",IF(AND(Demographics!B7469&gt;40,Demographics!B7469&lt;=50),"41-50",IF(AND(Demographics!B7469&gt;50,Demographics!B7469&lt;=60),"51-60",IF(AND(Demographics!B7469&gt;60,Demographics!B7469&lt;=70),"61-70",IF(Demographics!B7469&gt;=71,"&gt;70","")))))))</f>
        <v>31-40</v>
      </c>
      <c r="D7469">
        <f>VLOOKUP(A7469,Examination!A:G, 2)</f>
        <v>119.9</v>
      </c>
      <c r="E7469">
        <f>VLOOKUP(A7469,Examination!A:G,3)</f>
        <v>20.5</v>
      </c>
      <c r="F7469">
        <f>VLOOKUP(A7469,Examination!A:G, 4)</f>
        <v>14.3</v>
      </c>
      <c r="G7469">
        <f>VLOOKUP(A7469,Examination!A:G, 5)</f>
        <v>0</v>
      </c>
      <c r="H7469">
        <f>VLOOKUP(A7469,Examination!A:G, 6)</f>
        <v>0</v>
      </c>
      <c r="I7469" t="b">
        <f>VLOOKUP(A7469,Examination!A:G, 7)</f>
        <v>0</v>
      </c>
      <c r="J7469">
        <f>VLOOKUP(A7469,Labs!A:B,2)</f>
        <v>155</v>
      </c>
    </row>
    <row r="7470" spans="1:10" x14ac:dyDescent="0.2">
      <c r="A7470">
        <v>81025</v>
      </c>
      <c r="B7470">
        <v>69</v>
      </c>
      <c r="C7470" t="str">
        <f>IF(Demographics!B7470&lt;=20,"18-20",IF(AND(Demographics!B7470&gt;20,Demographics!B7470&lt;=30),"21-30",IF(AND(Demographics!B7470&gt;30,Demographics!B7470&lt;=40),"31-40",IF(AND(Demographics!B7470&gt;40,Demographics!B7470&lt;=50),"41-50",IF(AND(Demographics!B7470&gt;50,Demographics!B7470&lt;=60),"51-60",IF(AND(Demographics!B7470&gt;60,Demographics!B7470&lt;=70),"61-70",IF(Demographics!B7470&gt;=71,"&gt;70","")))))))</f>
        <v>61-70</v>
      </c>
      <c r="D7470">
        <f>VLOOKUP(A7470,Examination!A:G, 2)</f>
        <v>156.19999999999999</v>
      </c>
      <c r="E7470">
        <f>VLOOKUP(A7470,Examination!A:G,3)</f>
        <v>96.4</v>
      </c>
      <c r="F7470">
        <f>VLOOKUP(A7470,Examination!A:G, 4)</f>
        <v>39.5</v>
      </c>
      <c r="G7470">
        <f>VLOOKUP(A7470,Examination!A:G, 5)</f>
        <v>0</v>
      </c>
      <c r="H7470">
        <f>VLOOKUP(A7470,Examination!A:G, 6)</f>
        <v>0</v>
      </c>
      <c r="I7470" t="b">
        <f>VLOOKUP(A7470,Examination!A:G, 7)</f>
        <v>1</v>
      </c>
      <c r="J7470">
        <f>VLOOKUP(A7470,Labs!A:B,2)</f>
        <v>178</v>
      </c>
    </row>
    <row r="7471" spans="1:10" x14ac:dyDescent="0.2">
      <c r="A7471">
        <v>81026</v>
      </c>
      <c r="B7471">
        <v>80</v>
      </c>
      <c r="C7471" t="str">
        <f>IF(Demographics!B7471&lt;=20,"18-20",IF(AND(Demographics!B7471&gt;20,Demographics!B7471&lt;=30),"21-30",IF(AND(Demographics!B7471&gt;30,Demographics!B7471&lt;=40),"31-40",IF(AND(Demographics!B7471&gt;40,Demographics!B7471&lt;=50),"41-50",IF(AND(Demographics!B7471&gt;50,Demographics!B7471&lt;=60),"51-60",IF(AND(Demographics!B7471&gt;60,Demographics!B7471&lt;=70),"61-70",IF(Demographics!B7471&gt;=71,"&gt;70","")))))))</f>
        <v>&gt;70</v>
      </c>
      <c r="D7471">
        <f>VLOOKUP(A7471,Examination!A:G, 2)</f>
        <v>155.80000000000001</v>
      </c>
      <c r="E7471">
        <f>VLOOKUP(A7471,Examination!A:G,3)</f>
        <v>82</v>
      </c>
      <c r="F7471">
        <f>VLOOKUP(A7471,Examination!A:G, 4)</f>
        <v>33.799999999999997</v>
      </c>
      <c r="G7471">
        <f>VLOOKUP(A7471,Examination!A:G, 5)</f>
        <v>74</v>
      </c>
      <c r="H7471">
        <f>VLOOKUP(A7471,Examination!A:G, 6)</f>
        <v>106</v>
      </c>
      <c r="I7471" t="b">
        <f>VLOOKUP(A7471,Examination!A:G, 7)</f>
        <v>1</v>
      </c>
      <c r="J7471">
        <f>VLOOKUP(A7471,Labs!A:B,2)</f>
        <v>198</v>
      </c>
    </row>
    <row r="7472" spans="1:10" x14ac:dyDescent="0.2">
      <c r="A7472">
        <v>81027</v>
      </c>
      <c r="B7472">
        <v>37</v>
      </c>
      <c r="C7472" t="str">
        <f>IF(Demographics!B7472&lt;=20,"18-20",IF(AND(Demographics!B7472&gt;20,Demographics!B7472&lt;=30),"21-30",IF(AND(Demographics!B7472&gt;30,Demographics!B7472&lt;=40),"31-40",IF(AND(Demographics!B7472&gt;40,Demographics!B7472&lt;=50),"41-50",IF(AND(Demographics!B7472&gt;50,Demographics!B7472&lt;=60),"51-60",IF(AND(Demographics!B7472&gt;60,Demographics!B7472&lt;=70),"61-70",IF(Demographics!B7472&gt;=71,"&gt;70","")))))))</f>
        <v>31-40</v>
      </c>
      <c r="D7472">
        <f>VLOOKUP(A7472,Examination!A:G, 2)</f>
        <v>0</v>
      </c>
      <c r="E7472">
        <f>VLOOKUP(A7472,Examination!A:G,3)</f>
        <v>9.6</v>
      </c>
      <c r="F7472">
        <f>VLOOKUP(A7472,Examination!A:G, 4)</f>
        <v>0</v>
      </c>
      <c r="G7472">
        <f>VLOOKUP(A7472,Examination!A:G, 5)</f>
        <v>0</v>
      </c>
      <c r="H7472">
        <f>VLOOKUP(A7472,Examination!A:G, 6)</f>
        <v>0</v>
      </c>
      <c r="I7472" t="e">
        <f>VLOOKUP(A7472,Examination!A:G, 7)</f>
        <v>#DIV/0!</v>
      </c>
      <c r="J7472">
        <f>VLOOKUP(A7472,Labs!A:B,2)</f>
        <v>0</v>
      </c>
    </row>
    <row r="7473" spans="1:10" x14ac:dyDescent="0.2">
      <c r="A7473">
        <v>81028</v>
      </c>
      <c r="B7473">
        <v>48</v>
      </c>
      <c r="C7473" t="str">
        <f>IF(Demographics!B7473&lt;=20,"18-20",IF(AND(Demographics!B7473&gt;20,Demographics!B7473&lt;=30),"21-30",IF(AND(Demographics!B7473&gt;30,Demographics!B7473&lt;=40),"31-40",IF(AND(Demographics!B7473&gt;40,Demographics!B7473&lt;=50),"41-50",IF(AND(Demographics!B7473&gt;50,Demographics!B7473&lt;=60),"51-60",IF(AND(Demographics!B7473&gt;60,Demographics!B7473&lt;=70),"61-70",IF(Demographics!B7473&gt;=71,"&gt;70","")))))))</f>
        <v>41-50</v>
      </c>
      <c r="D7473">
        <f>VLOOKUP(A7473,Examination!A:G, 2)</f>
        <v>150.30000000000001</v>
      </c>
      <c r="E7473">
        <f>VLOOKUP(A7473,Examination!A:G,3)</f>
        <v>36.799999999999997</v>
      </c>
      <c r="F7473">
        <f>VLOOKUP(A7473,Examination!A:G, 4)</f>
        <v>16.3</v>
      </c>
      <c r="G7473">
        <f>VLOOKUP(A7473,Examination!A:G, 5)</f>
        <v>44</v>
      </c>
      <c r="H7473">
        <f>VLOOKUP(A7473,Examination!A:G, 6)</f>
        <v>104</v>
      </c>
      <c r="I7473" t="b">
        <f>VLOOKUP(A7473,Examination!A:G, 7)</f>
        <v>0</v>
      </c>
      <c r="J7473">
        <f>VLOOKUP(A7473,Labs!A:B,2)</f>
        <v>140</v>
      </c>
    </row>
    <row r="7474" spans="1:10" x14ac:dyDescent="0.2">
      <c r="A7474">
        <v>81029</v>
      </c>
      <c r="B7474">
        <v>69</v>
      </c>
      <c r="C7474" t="str">
        <f>IF(Demographics!B7474&lt;=20,"18-20",IF(AND(Demographics!B7474&gt;20,Demographics!B7474&lt;=30),"21-30",IF(AND(Demographics!B7474&gt;30,Demographics!B7474&lt;=40),"31-40",IF(AND(Demographics!B7474&gt;40,Demographics!B7474&lt;=50),"41-50",IF(AND(Demographics!B7474&gt;50,Demographics!B7474&lt;=60),"51-60",IF(AND(Demographics!B7474&gt;60,Demographics!B7474&lt;=70),"61-70",IF(Demographics!B7474&gt;=71,"&gt;70","")))))))</f>
        <v>61-70</v>
      </c>
      <c r="D7474">
        <f>VLOOKUP(A7474,Examination!A:G, 2)</f>
        <v>175.4</v>
      </c>
      <c r="E7474">
        <f>VLOOKUP(A7474,Examination!A:G,3)</f>
        <v>81.2</v>
      </c>
      <c r="F7474">
        <f>VLOOKUP(A7474,Examination!A:G, 4)</f>
        <v>26.4</v>
      </c>
      <c r="G7474">
        <f>VLOOKUP(A7474,Examination!A:G, 5)</f>
        <v>66</v>
      </c>
      <c r="H7474">
        <f>VLOOKUP(A7474,Examination!A:G, 6)</f>
        <v>128</v>
      </c>
      <c r="I7474" t="b">
        <f>VLOOKUP(A7474,Examination!A:G, 7)</f>
        <v>0</v>
      </c>
      <c r="J7474">
        <f>VLOOKUP(A7474,Labs!A:B,2)</f>
        <v>273</v>
      </c>
    </row>
    <row r="7475" spans="1:10" x14ac:dyDescent="0.2">
      <c r="A7475">
        <v>81030</v>
      </c>
      <c r="B7475">
        <v>60</v>
      </c>
      <c r="C7475" t="str">
        <f>IF(Demographics!B7475&lt;=20,"18-20",IF(AND(Demographics!B7475&gt;20,Demographics!B7475&lt;=30),"21-30",IF(AND(Demographics!B7475&gt;30,Demographics!B7475&lt;=40),"31-40",IF(AND(Demographics!B7475&gt;40,Demographics!B7475&lt;=50),"41-50",IF(AND(Demographics!B7475&gt;50,Demographics!B7475&lt;=60),"51-60",IF(AND(Demographics!B7475&gt;60,Demographics!B7475&lt;=70),"61-70",IF(Demographics!B7475&gt;=71,"&gt;70","")))))))</f>
        <v>51-60</v>
      </c>
      <c r="D7475">
        <f>VLOOKUP(A7475,Examination!A:G, 2)</f>
        <v>176.1</v>
      </c>
      <c r="E7475">
        <f>VLOOKUP(A7475,Examination!A:G,3)</f>
        <v>82.6</v>
      </c>
      <c r="F7475">
        <f>VLOOKUP(A7475,Examination!A:G, 4)</f>
        <v>26.6</v>
      </c>
      <c r="G7475">
        <f>VLOOKUP(A7475,Examination!A:G, 5)</f>
        <v>64</v>
      </c>
      <c r="H7475">
        <f>VLOOKUP(A7475,Examination!A:G, 6)</f>
        <v>106</v>
      </c>
      <c r="I7475" t="b">
        <f>VLOOKUP(A7475,Examination!A:G, 7)</f>
        <v>0</v>
      </c>
      <c r="J7475">
        <f>VLOOKUP(A7475,Labs!A:B,2)</f>
        <v>140</v>
      </c>
    </row>
    <row r="7476" spans="1:10" x14ac:dyDescent="0.2">
      <c r="A7476">
        <v>81031</v>
      </c>
      <c r="B7476">
        <v>32</v>
      </c>
      <c r="C7476" t="str">
        <f>IF(Demographics!B7476&lt;=20,"18-20",IF(AND(Demographics!B7476&gt;20,Demographics!B7476&lt;=30),"21-30",IF(AND(Demographics!B7476&gt;30,Demographics!B7476&lt;=40),"31-40",IF(AND(Demographics!B7476&gt;40,Demographics!B7476&lt;=50),"41-50",IF(AND(Demographics!B7476&gt;50,Demographics!B7476&lt;=60),"51-60",IF(AND(Demographics!B7476&gt;60,Demographics!B7476&lt;=70),"61-70",IF(Demographics!B7476&gt;=71,"&gt;70","")))))))</f>
        <v>31-40</v>
      </c>
      <c r="D7476">
        <f>VLOOKUP(A7476,Examination!A:G, 2)</f>
        <v>133.4</v>
      </c>
      <c r="E7476">
        <f>VLOOKUP(A7476,Examination!A:G,3)</f>
        <v>32.5</v>
      </c>
      <c r="F7476">
        <f>VLOOKUP(A7476,Examination!A:G, 4)</f>
        <v>18.3</v>
      </c>
      <c r="G7476">
        <f>VLOOKUP(A7476,Examination!A:G, 5)</f>
        <v>62</v>
      </c>
      <c r="H7476">
        <f>VLOOKUP(A7476,Examination!A:G, 6)</f>
        <v>96</v>
      </c>
      <c r="I7476" t="b">
        <f>VLOOKUP(A7476,Examination!A:G, 7)</f>
        <v>0</v>
      </c>
      <c r="J7476">
        <f>VLOOKUP(A7476,Labs!A:B,2)</f>
        <v>164</v>
      </c>
    </row>
    <row r="7477" spans="1:10" x14ac:dyDescent="0.2">
      <c r="A7477">
        <v>81032</v>
      </c>
      <c r="B7477">
        <v>71</v>
      </c>
      <c r="C7477" t="str">
        <f>IF(Demographics!B7477&lt;=20,"18-20",IF(AND(Demographics!B7477&gt;20,Demographics!B7477&lt;=30),"21-30",IF(AND(Demographics!B7477&gt;30,Demographics!B7477&lt;=40),"31-40",IF(AND(Demographics!B7477&gt;40,Demographics!B7477&lt;=50),"41-50",IF(AND(Demographics!B7477&gt;50,Demographics!B7477&lt;=60),"51-60",IF(AND(Demographics!B7477&gt;60,Demographics!B7477&lt;=70),"61-70",IF(Demographics!B7477&gt;=71,"&gt;70","")))))))</f>
        <v>&gt;70</v>
      </c>
      <c r="D7477">
        <f>VLOOKUP(A7477,Examination!A:G, 2)</f>
        <v>178.3</v>
      </c>
      <c r="E7477">
        <f>VLOOKUP(A7477,Examination!A:G,3)</f>
        <v>70.599999999999994</v>
      </c>
      <c r="F7477">
        <f>VLOOKUP(A7477,Examination!A:G, 4)</f>
        <v>22.2</v>
      </c>
      <c r="G7477">
        <f>VLOOKUP(A7477,Examination!A:G, 5)</f>
        <v>64</v>
      </c>
      <c r="H7477">
        <f>VLOOKUP(A7477,Examination!A:G, 6)</f>
        <v>152</v>
      </c>
      <c r="I7477" t="b">
        <f>VLOOKUP(A7477,Examination!A:G, 7)</f>
        <v>0</v>
      </c>
      <c r="J7477">
        <f>VLOOKUP(A7477,Labs!A:B,2)</f>
        <v>249</v>
      </c>
    </row>
    <row r="7478" spans="1:10" x14ac:dyDescent="0.2">
      <c r="A7478">
        <v>81033</v>
      </c>
      <c r="B7478">
        <v>34</v>
      </c>
      <c r="C7478" t="str">
        <f>IF(Demographics!B7478&lt;=20,"18-20",IF(AND(Demographics!B7478&gt;20,Demographics!B7478&lt;=30),"21-30",IF(AND(Demographics!B7478&gt;30,Demographics!B7478&lt;=40),"31-40",IF(AND(Demographics!B7478&gt;40,Demographics!B7478&lt;=50),"41-50",IF(AND(Demographics!B7478&gt;50,Demographics!B7478&lt;=60),"51-60",IF(AND(Demographics!B7478&gt;60,Demographics!B7478&lt;=70),"61-70",IF(Demographics!B7478&gt;=71,"&gt;70","")))))))</f>
        <v>31-40</v>
      </c>
      <c r="D7478">
        <f>VLOOKUP(A7478,Examination!A:G, 2)</f>
        <v>136.5</v>
      </c>
      <c r="E7478">
        <f>VLOOKUP(A7478,Examination!A:G,3)</f>
        <v>28.7</v>
      </c>
      <c r="F7478">
        <f>VLOOKUP(A7478,Examination!A:G, 4)</f>
        <v>15.4</v>
      </c>
      <c r="G7478">
        <f>VLOOKUP(A7478,Examination!A:G, 5)</f>
        <v>56</v>
      </c>
      <c r="H7478">
        <f>VLOOKUP(A7478,Examination!A:G, 6)</f>
        <v>100</v>
      </c>
      <c r="I7478" t="b">
        <f>VLOOKUP(A7478,Examination!A:G, 7)</f>
        <v>0</v>
      </c>
      <c r="J7478">
        <f>VLOOKUP(A7478,Labs!A:B,2)</f>
        <v>160</v>
      </c>
    </row>
    <row r="7479" spans="1:10" x14ac:dyDescent="0.2">
      <c r="A7479">
        <v>81034</v>
      </c>
      <c r="B7479">
        <v>54</v>
      </c>
      <c r="C7479" t="str">
        <f>IF(Demographics!B7479&lt;=20,"18-20",IF(AND(Demographics!B7479&gt;20,Demographics!B7479&lt;=30),"21-30",IF(AND(Demographics!B7479&gt;30,Demographics!B7479&lt;=40),"31-40",IF(AND(Demographics!B7479&gt;40,Demographics!B7479&lt;=50),"41-50",IF(AND(Demographics!B7479&gt;50,Demographics!B7479&lt;=60),"51-60",IF(AND(Demographics!B7479&gt;60,Demographics!B7479&lt;=70),"61-70",IF(Demographics!B7479&gt;=71,"&gt;70","")))))))</f>
        <v>51-60</v>
      </c>
      <c r="D7479">
        <f>VLOOKUP(A7479,Examination!A:G, 2)</f>
        <v>167.3</v>
      </c>
      <c r="E7479">
        <f>VLOOKUP(A7479,Examination!A:G,3)</f>
        <v>89.6</v>
      </c>
      <c r="F7479">
        <f>VLOOKUP(A7479,Examination!A:G, 4)</f>
        <v>32</v>
      </c>
      <c r="G7479">
        <f>VLOOKUP(A7479,Examination!A:G, 5)</f>
        <v>80</v>
      </c>
      <c r="H7479">
        <f>VLOOKUP(A7479,Examination!A:G, 6)</f>
        <v>114</v>
      </c>
      <c r="I7479" t="b">
        <f>VLOOKUP(A7479,Examination!A:G, 7)</f>
        <v>1</v>
      </c>
      <c r="J7479">
        <f>VLOOKUP(A7479,Labs!A:B,2)</f>
        <v>176</v>
      </c>
    </row>
    <row r="7480" spans="1:10" x14ac:dyDescent="0.2">
      <c r="A7480">
        <v>81035</v>
      </c>
      <c r="B7480">
        <v>55</v>
      </c>
      <c r="C7480" t="str">
        <f>IF(Demographics!B7480&lt;=20,"18-20",IF(AND(Demographics!B7480&gt;20,Demographics!B7480&lt;=30),"21-30",IF(AND(Demographics!B7480&gt;30,Demographics!B7480&lt;=40),"31-40",IF(AND(Demographics!B7480&gt;40,Demographics!B7480&lt;=50),"41-50",IF(AND(Demographics!B7480&gt;50,Demographics!B7480&lt;=60),"51-60",IF(AND(Demographics!B7480&gt;60,Demographics!B7480&lt;=70),"61-70",IF(Demographics!B7480&gt;=71,"&gt;70","")))))))</f>
        <v>51-60</v>
      </c>
      <c r="D7480">
        <f>VLOOKUP(A7480,Examination!A:G, 2)</f>
        <v>142.69999999999999</v>
      </c>
      <c r="E7480">
        <f>VLOOKUP(A7480,Examination!A:G,3)</f>
        <v>34.700000000000003</v>
      </c>
      <c r="F7480">
        <f>VLOOKUP(A7480,Examination!A:G, 4)</f>
        <v>17</v>
      </c>
      <c r="G7480">
        <f>VLOOKUP(A7480,Examination!A:G, 5)</f>
        <v>0</v>
      </c>
      <c r="H7480">
        <f>VLOOKUP(A7480,Examination!A:G, 6)</f>
        <v>0</v>
      </c>
      <c r="I7480" t="b">
        <f>VLOOKUP(A7480,Examination!A:G, 7)</f>
        <v>0</v>
      </c>
      <c r="J7480">
        <f>VLOOKUP(A7480,Labs!A:B,2)</f>
        <v>155</v>
      </c>
    </row>
    <row r="7481" spans="1:10" x14ac:dyDescent="0.2">
      <c r="A7481">
        <v>81036</v>
      </c>
      <c r="B7481">
        <v>27</v>
      </c>
      <c r="C7481" t="str">
        <f>IF(Demographics!B7481&lt;=20,"18-20",IF(AND(Demographics!B7481&gt;20,Demographics!B7481&lt;=30),"21-30",IF(AND(Demographics!B7481&gt;30,Demographics!B7481&lt;=40),"31-40",IF(AND(Demographics!B7481&gt;40,Demographics!B7481&lt;=50),"41-50",IF(AND(Demographics!B7481&gt;50,Demographics!B7481&lt;=60),"51-60",IF(AND(Demographics!B7481&gt;60,Demographics!B7481&lt;=70),"61-70",IF(Demographics!B7481&gt;=71,"&gt;70","")))))))</f>
        <v>21-30</v>
      </c>
      <c r="D7481">
        <f>VLOOKUP(A7481,Examination!A:G, 2)</f>
        <v>95</v>
      </c>
      <c r="E7481">
        <f>VLOOKUP(A7481,Examination!A:G,3)</f>
        <v>14.8</v>
      </c>
      <c r="F7481">
        <f>VLOOKUP(A7481,Examination!A:G, 4)</f>
        <v>16.399999999999999</v>
      </c>
      <c r="G7481">
        <f>VLOOKUP(A7481,Examination!A:G, 5)</f>
        <v>0</v>
      </c>
      <c r="H7481">
        <f>VLOOKUP(A7481,Examination!A:G, 6)</f>
        <v>0</v>
      </c>
      <c r="I7481" t="b">
        <f>VLOOKUP(A7481,Examination!A:G, 7)</f>
        <v>0</v>
      </c>
      <c r="J7481">
        <f>VLOOKUP(A7481,Labs!A:B,2)</f>
        <v>0</v>
      </c>
    </row>
    <row r="7482" spans="1:10" x14ac:dyDescent="0.2">
      <c r="A7482">
        <v>81037</v>
      </c>
      <c r="B7482">
        <v>59</v>
      </c>
      <c r="C7482" t="str">
        <f>IF(Demographics!B7482&lt;=20,"18-20",IF(AND(Demographics!B7482&gt;20,Demographics!B7482&lt;=30),"21-30",IF(AND(Demographics!B7482&gt;30,Demographics!B7482&lt;=40),"31-40",IF(AND(Demographics!B7482&gt;40,Demographics!B7482&lt;=50),"41-50",IF(AND(Demographics!B7482&gt;50,Demographics!B7482&lt;=60),"51-60",IF(AND(Demographics!B7482&gt;60,Demographics!B7482&lt;=70),"61-70",IF(Demographics!B7482&gt;=71,"&gt;70","")))))))</f>
        <v>51-60</v>
      </c>
      <c r="D7482">
        <f>VLOOKUP(A7482,Examination!A:G, 2)</f>
        <v>172.9</v>
      </c>
      <c r="E7482">
        <f>VLOOKUP(A7482,Examination!A:G,3)</f>
        <v>79.7</v>
      </c>
      <c r="F7482">
        <f>VLOOKUP(A7482,Examination!A:G, 4)</f>
        <v>26.7</v>
      </c>
      <c r="G7482">
        <f>VLOOKUP(A7482,Examination!A:G, 5)</f>
        <v>86</v>
      </c>
      <c r="H7482">
        <f>VLOOKUP(A7482,Examination!A:G, 6)</f>
        <v>140</v>
      </c>
      <c r="I7482" t="b">
        <f>VLOOKUP(A7482,Examination!A:G, 7)</f>
        <v>0</v>
      </c>
      <c r="J7482">
        <f>VLOOKUP(A7482,Labs!A:B,2)</f>
        <v>213</v>
      </c>
    </row>
    <row r="7483" spans="1:10" x14ac:dyDescent="0.2">
      <c r="A7483">
        <v>81038</v>
      </c>
      <c r="B7483">
        <v>45</v>
      </c>
      <c r="C7483" t="str">
        <f>IF(Demographics!B7483&lt;=20,"18-20",IF(AND(Demographics!B7483&gt;20,Demographics!B7483&lt;=30),"21-30",IF(AND(Demographics!B7483&gt;30,Demographics!B7483&lt;=40),"31-40",IF(AND(Demographics!B7483&gt;40,Demographics!B7483&lt;=50),"41-50",IF(AND(Demographics!B7483&gt;50,Demographics!B7483&lt;=60),"51-60",IF(AND(Demographics!B7483&gt;60,Demographics!B7483&lt;=70),"61-70",IF(Demographics!B7483&gt;=71,"&gt;70","")))))))</f>
        <v>41-50</v>
      </c>
      <c r="D7483">
        <f>VLOOKUP(A7483,Examination!A:G, 2)</f>
        <v>158.69999999999999</v>
      </c>
      <c r="E7483">
        <f>VLOOKUP(A7483,Examination!A:G,3)</f>
        <v>62.7</v>
      </c>
      <c r="F7483">
        <f>VLOOKUP(A7483,Examination!A:G, 4)</f>
        <v>24.9</v>
      </c>
      <c r="G7483">
        <f>VLOOKUP(A7483,Examination!A:G, 5)</f>
        <v>72</v>
      </c>
      <c r="H7483">
        <f>VLOOKUP(A7483,Examination!A:G, 6)</f>
        <v>108</v>
      </c>
      <c r="I7483" t="b">
        <f>VLOOKUP(A7483,Examination!A:G, 7)</f>
        <v>0</v>
      </c>
      <c r="J7483">
        <f>VLOOKUP(A7483,Labs!A:B,2)</f>
        <v>163</v>
      </c>
    </row>
    <row r="7484" spans="1:10" x14ac:dyDescent="0.2">
      <c r="A7484">
        <v>81039</v>
      </c>
      <c r="B7484">
        <v>64</v>
      </c>
      <c r="C7484" t="str">
        <f>IF(Demographics!B7484&lt;=20,"18-20",IF(AND(Demographics!B7484&gt;20,Demographics!B7484&lt;=30),"21-30",IF(AND(Demographics!B7484&gt;30,Demographics!B7484&lt;=40),"31-40",IF(AND(Demographics!B7484&gt;40,Demographics!B7484&lt;=50),"41-50",IF(AND(Demographics!B7484&gt;50,Demographics!B7484&lt;=60),"51-60",IF(AND(Demographics!B7484&gt;60,Demographics!B7484&lt;=70),"61-70",IF(Demographics!B7484&gt;=71,"&gt;70","")))))))</f>
        <v>61-70</v>
      </c>
      <c r="D7484">
        <f>VLOOKUP(A7484,Examination!A:G, 2)</f>
        <v>166.7</v>
      </c>
      <c r="E7484">
        <f>VLOOKUP(A7484,Examination!A:G,3)</f>
        <v>88.2</v>
      </c>
      <c r="F7484">
        <f>VLOOKUP(A7484,Examination!A:G, 4)</f>
        <v>31.7</v>
      </c>
      <c r="G7484">
        <f>VLOOKUP(A7484,Examination!A:G, 5)</f>
        <v>104</v>
      </c>
      <c r="H7484">
        <f>VLOOKUP(A7484,Examination!A:G, 6)</f>
        <v>198</v>
      </c>
      <c r="I7484" t="b">
        <f>VLOOKUP(A7484,Examination!A:G, 7)</f>
        <v>1</v>
      </c>
      <c r="J7484">
        <f>VLOOKUP(A7484,Labs!A:B,2)</f>
        <v>0</v>
      </c>
    </row>
    <row r="7485" spans="1:10" x14ac:dyDescent="0.2">
      <c r="A7485">
        <v>81040</v>
      </c>
      <c r="B7485">
        <v>26</v>
      </c>
      <c r="C7485" t="str">
        <f>IF(Demographics!B7485&lt;=20,"18-20",IF(AND(Demographics!B7485&gt;20,Demographics!B7485&lt;=30),"21-30",IF(AND(Demographics!B7485&gt;30,Demographics!B7485&lt;=40),"31-40",IF(AND(Demographics!B7485&gt;40,Demographics!B7485&lt;=50),"41-50",IF(AND(Demographics!B7485&gt;50,Demographics!B7485&lt;=60),"51-60",IF(AND(Demographics!B7485&gt;60,Demographics!B7485&lt;=70),"61-70",IF(Demographics!B7485&gt;=71,"&gt;70","")))))))</f>
        <v>21-30</v>
      </c>
      <c r="D7485">
        <f>VLOOKUP(A7485,Examination!A:G, 2)</f>
        <v>165.4</v>
      </c>
      <c r="E7485">
        <f>VLOOKUP(A7485,Examination!A:G,3)</f>
        <v>94.3</v>
      </c>
      <c r="F7485">
        <f>VLOOKUP(A7485,Examination!A:G, 4)</f>
        <v>34.5</v>
      </c>
      <c r="G7485">
        <f>VLOOKUP(A7485,Examination!A:G, 5)</f>
        <v>60</v>
      </c>
      <c r="H7485">
        <f>VLOOKUP(A7485,Examination!A:G, 6)</f>
        <v>168</v>
      </c>
      <c r="I7485" t="b">
        <f>VLOOKUP(A7485,Examination!A:G, 7)</f>
        <v>1</v>
      </c>
      <c r="J7485">
        <f>VLOOKUP(A7485,Labs!A:B,2)</f>
        <v>150</v>
      </c>
    </row>
    <row r="7486" spans="1:10" x14ac:dyDescent="0.2">
      <c r="A7486">
        <v>81041</v>
      </c>
      <c r="B7486">
        <v>21</v>
      </c>
      <c r="C7486" t="str">
        <f>IF(Demographics!B7486&lt;=20,"18-20",IF(AND(Demographics!B7486&gt;20,Demographics!B7486&lt;=30),"21-30",IF(AND(Demographics!B7486&gt;30,Demographics!B7486&lt;=40),"31-40",IF(AND(Demographics!B7486&gt;40,Demographics!B7486&lt;=50),"41-50",IF(AND(Demographics!B7486&gt;50,Demographics!B7486&lt;=60),"51-60",IF(AND(Demographics!B7486&gt;60,Demographics!B7486&lt;=70),"61-70",IF(Demographics!B7486&gt;=71,"&gt;70","")))))))</f>
        <v>21-30</v>
      </c>
      <c r="D7486">
        <f>VLOOKUP(A7486,Examination!A:G, 2)</f>
        <v>154.69999999999999</v>
      </c>
      <c r="E7486">
        <f>VLOOKUP(A7486,Examination!A:G,3)</f>
        <v>68.5</v>
      </c>
      <c r="F7486">
        <f>VLOOKUP(A7486,Examination!A:G, 4)</f>
        <v>28.6</v>
      </c>
      <c r="G7486">
        <f>VLOOKUP(A7486,Examination!A:G, 5)</f>
        <v>78</v>
      </c>
      <c r="H7486">
        <f>VLOOKUP(A7486,Examination!A:G, 6)</f>
        <v>116</v>
      </c>
      <c r="I7486" t="b">
        <f>VLOOKUP(A7486,Examination!A:G, 7)</f>
        <v>0</v>
      </c>
      <c r="J7486">
        <f>VLOOKUP(A7486,Labs!A:B,2)</f>
        <v>153</v>
      </c>
    </row>
    <row r="7487" spans="1:10" x14ac:dyDescent="0.2">
      <c r="A7487">
        <v>81042</v>
      </c>
      <c r="B7487">
        <v>63</v>
      </c>
      <c r="C7487" t="str">
        <f>IF(Demographics!B7487&lt;=20,"18-20",IF(AND(Demographics!B7487&gt;20,Demographics!B7487&lt;=30),"21-30",IF(AND(Demographics!B7487&gt;30,Demographics!B7487&lt;=40),"31-40",IF(AND(Demographics!B7487&gt;40,Demographics!B7487&lt;=50),"41-50",IF(AND(Demographics!B7487&gt;50,Demographics!B7487&lt;=60),"51-60",IF(AND(Demographics!B7487&gt;60,Demographics!B7487&lt;=70),"61-70",IF(Demographics!B7487&gt;=71,"&gt;70","")))))))</f>
        <v>61-70</v>
      </c>
      <c r="D7487">
        <f>VLOOKUP(A7487,Examination!A:G, 2)</f>
        <v>177.6</v>
      </c>
      <c r="E7487">
        <f>VLOOKUP(A7487,Examination!A:G,3)</f>
        <v>87.4</v>
      </c>
      <c r="F7487">
        <f>VLOOKUP(A7487,Examination!A:G, 4)</f>
        <v>27.7</v>
      </c>
      <c r="G7487">
        <f>VLOOKUP(A7487,Examination!A:G, 5)</f>
        <v>64</v>
      </c>
      <c r="H7487">
        <f>VLOOKUP(A7487,Examination!A:G, 6)</f>
        <v>128</v>
      </c>
      <c r="I7487" t="b">
        <f>VLOOKUP(A7487,Examination!A:G, 7)</f>
        <v>0</v>
      </c>
      <c r="J7487">
        <f>VLOOKUP(A7487,Labs!A:B,2)</f>
        <v>169</v>
      </c>
    </row>
    <row r="7488" spans="1:10" x14ac:dyDescent="0.2">
      <c r="A7488">
        <v>81043</v>
      </c>
      <c r="B7488">
        <v>43</v>
      </c>
      <c r="C7488" t="str">
        <f>IF(Demographics!B7488&lt;=20,"18-20",IF(AND(Demographics!B7488&gt;20,Demographics!B7488&lt;=30),"21-30",IF(AND(Demographics!B7488&gt;30,Demographics!B7488&lt;=40),"31-40",IF(AND(Demographics!B7488&gt;40,Demographics!B7488&lt;=50),"41-50",IF(AND(Demographics!B7488&gt;50,Demographics!B7488&lt;=60),"51-60",IF(AND(Demographics!B7488&gt;60,Demographics!B7488&lt;=70),"61-70",IF(Demographics!B7488&gt;=71,"&gt;70","")))))))</f>
        <v>41-50</v>
      </c>
      <c r="D7488">
        <f>VLOOKUP(A7488,Examination!A:G, 2)</f>
        <v>167.7</v>
      </c>
      <c r="E7488">
        <f>VLOOKUP(A7488,Examination!A:G,3)</f>
        <v>52.2</v>
      </c>
      <c r="F7488">
        <f>VLOOKUP(A7488,Examination!A:G, 4)</f>
        <v>18.600000000000001</v>
      </c>
      <c r="G7488">
        <f>VLOOKUP(A7488,Examination!A:G, 5)</f>
        <v>66</v>
      </c>
      <c r="H7488">
        <f>VLOOKUP(A7488,Examination!A:G, 6)</f>
        <v>106</v>
      </c>
      <c r="I7488" t="b">
        <f>VLOOKUP(A7488,Examination!A:G, 7)</f>
        <v>0</v>
      </c>
      <c r="J7488">
        <f>VLOOKUP(A7488,Labs!A:B,2)</f>
        <v>166</v>
      </c>
    </row>
    <row r="7489" spans="1:10" x14ac:dyDescent="0.2">
      <c r="A7489">
        <v>81044</v>
      </c>
      <c r="B7489">
        <v>53</v>
      </c>
      <c r="C7489" t="str">
        <f>IF(Demographics!B7489&lt;=20,"18-20",IF(AND(Demographics!B7489&gt;20,Demographics!B7489&lt;=30),"21-30",IF(AND(Demographics!B7489&gt;30,Demographics!B7489&lt;=40),"31-40",IF(AND(Demographics!B7489&gt;40,Demographics!B7489&lt;=50),"41-50",IF(AND(Demographics!B7489&gt;50,Demographics!B7489&lt;=60),"51-60",IF(AND(Demographics!B7489&gt;60,Demographics!B7489&lt;=70),"61-70",IF(Demographics!B7489&gt;=71,"&gt;70","")))))))</f>
        <v>51-60</v>
      </c>
      <c r="D7489">
        <f>VLOOKUP(A7489,Examination!A:G, 2)</f>
        <v>150.30000000000001</v>
      </c>
      <c r="E7489">
        <f>VLOOKUP(A7489,Examination!A:G,3)</f>
        <v>64.2</v>
      </c>
      <c r="F7489">
        <f>VLOOKUP(A7489,Examination!A:G, 4)</f>
        <v>28.4</v>
      </c>
      <c r="G7489">
        <f>VLOOKUP(A7489,Examination!A:G, 5)</f>
        <v>10</v>
      </c>
      <c r="H7489">
        <f>VLOOKUP(A7489,Examination!A:G, 6)</f>
        <v>106</v>
      </c>
      <c r="I7489" t="b">
        <f>VLOOKUP(A7489,Examination!A:G, 7)</f>
        <v>0</v>
      </c>
      <c r="J7489">
        <f>VLOOKUP(A7489,Labs!A:B,2)</f>
        <v>120</v>
      </c>
    </row>
    <row r="7490" spans="1:10" x14ac:dyDescent="0.2">
      <c r="A7490">
        <v>81045</v>
      </c>
      <c r="B7490">
        <v>30</v>
      </c>
      <c r="C7490" t="str">
        <f>IF(Demographics!B7490&lt;=20,"18-20",IF(AND(Demographics!B7490&gt;20,Demographics!B7490&lt;=30),"21-30",IF(AND(Demographics!B7490&gt;30,Demographics!B7490&lt;=40),"31-40",IF(AND(Demographics!B7490&gt;40,Demographics!B7490&lt;=50),"41-50",IF(AND(Demographics!B7490&gt;50,Demographics!B7490&lt;=60),"51-60",IF(AND(Demographics!B7490&gt;60,Demographics!B7490&lt;=70),"61-70",IF(Demographics!B7490&gt;=71,"&gt;70","")))))))</f>
        <v>21-30</v>
      </c>
      <c r="D7490">
        <f>VLOOKUP(A7490,Examination!A:G, 2)</f>
        <v>92.5</v>
      </c>
      <c r="E7490">
        <f>VLOOKUP(A7490,Examination!A:G,3)</f>
        <v>14.2</v>
      </c>
      <c r="F7490">
        <f>VLOOKUP(A7490,Examination!A:G, 4)</f>
        <v>16.600000000000001</v>
      </c>
      <c r="G7490">
        <f>VLOOKUP(A7490,Examination!A:G, 5)</f>
        <v>0</v>
      </c>
      <c r="H7490">
        <f>VLOOKUP(A7490,Examination!A:G, 6)</f>
        <v>0</v>
      </c>
      <c r="I7490" t="b">
        <f>VLOOKUP(A7490,Examination!A:G, 7)</f>
        <v>0</v>
      </c>
      <c r="J7490">
        <f>VLOOKUP(A7490,Labs!A:B,2)</f>
        <v>0</v>
      </c>
    </row>
    <row r="7491" spans="1:10" x14ac:dyDescent="0.2">
      <c r="A7491">
        <v>81046</v>
      </c>
      <c r="B7491">
        <v>47</v>
      </c>
      <c r="C7491" t="str">
        <f>IF(Demographics!B7491&lt;=20,"18-20",IF(AND(Demographics!B7491&gt;20,Demographics!B7491&lt;=30),"21-30",IF(AND(Demographics!B7491&gt;30,Demographics!B7491&lt;=40),"31-40",IF(AND(Demographics!B7491&gt;40,Demographics!B7491&lt;=50),"41-50",IF(AND(Demographics!B7491&gt;50,Demographics!B7491&lt;=60),"51-60",IF(AND(Demographics!B7491&gt;60,Demographics!B7491&lt;=70),"61-70",IF(Demographics!B7491&gt;=71,"&gt;70","")))))))</f>
        <v>41-50</v>
      </c>
      <c r="D7491">
        <f>VLOOKUP(A7491,Examination!A:G, 2)</f>
        <v>92.5</v>
      </c>
      <c r="E7491">
        <f>VLOOKUP(A7491,Examination!A:G,3)</f>
        <v>14.2</v>
      </c>
      <c r="F7491">
        <f>VLOOKUP(A7491,Examination!A:G, 4)</f>
        <v>16.600000000000001</v>
      </c>
      <c r="G7491">
        <f>VLOOKUP(A7491,Examination!A:G, 5)</f>
        <v>0</v>
      </c>
      <c r="H7491">
        <f>VLOOKUP(A7491,Examination!A:G, 6)</f>
        <v>0</v>
      </c>
      <c r="I7491" t="b">
        <f>VLOOKUP(A7491,Examination!A:G, 7)</f>
        <v>0</v>
      </c>
      <c r="J7491">
        <f>VLOOKUP(A7491,Labs!A:B,2)</f>
        <v>0</v>
      </c>
    </row>
    <row r="7492" spans="1:10" x14ac:dyDescent="0.2">
      <c r="A7492">
        <v>81047</v>
      </c>
      <c r="B7492">
        <v>51</v>
      </c>
      <c r="C7492" t="str">
        <f>IF(Demographics!B7492&lt;=20,"18-20",IF(AND(Demographics!B7492&gt;20,Demographics!B7492&lt;=30),"21-30",IF(AND(Demographics!B7492&gt;30,Demographics!B7492&lt;=40),"31-40",IF(AND(Demographics!B7492&gt;40,Demographics!B7492&lt;=50),"41-50",IF(AND(Demographics!B7492&gt;50,Demographics!B7492&lt;=60),"51-60",IF(AND(Demographics!B7492&gt;60,Demographics!B7492&lt;=70),"61-70",IF(Demographics!B7492&gt;=71,"&gt;70","")))))))</f>
        <v>51-60</v>
      </c>
      <c r="D7492">
        <f>VLOOKUP(A7492,Examination!A:G, 2)</f>
        <v>113</v>
      </c>
      <c r="E7492">
        <f>VLOOKUP(A7492,Examination!A:G,3)</f>
        <v>24</v>
      </c>
      <c r="F7492">
        <f>VLOOKUP(A7492,Examination!A:G, 4)</f>
        <v>18.8</v>
      </c>
      <c r="G7492">
        <f>VLOOKUP(A7492,Examination!A:G, 5)</f>
        <v>0</v>
      </c>
      <c r="H7492">
        <f>VLOOKUP(A7492,Examination!A:G, 6)</f>
        <v>0</v>
      </c>
      <c r="I7492" t="b">
        <f>VLOOKUP(A7492,Examination!A:G, 7)</f>
        <v>0</v>
      </c>
      <c r="J7492">
        <f>VLOOKUP(A7492,Labs!A:B,2)</f>
        <v>180</v>
      </c>
    </row>
    <row r="7493" spans="1:10" x14ac:dyDescent="0.2">
      <c r="A7493">
        <v>81048</v>
      </c>
      <c r="B7493">
        <v>35</v>
      </c>
      <c r="C7493" t="str">
        <f>IF(Demographics!B7493&lt;=20,"18-20",IF(AND(Demographics!B7493&gt;20,Demographics!B7493&lt;=30),"21-30",IF(AND(Demographics!B7493&gt;30,Demographics!B7493&lt;=40),"31-40",IF(AND(Demographics!B7493&gt;40,Demographics!B7493&lt;=50),"41-50",IF(AND(Demographics!B7493&gt;50,Demographics!B7493&lt;=60),"51-60",IF(AND(Demographics!B7493&gt;60,Demographics!B7493&lt;=70),"61-70",IF(Demographics!B7493&gt;=71,"&gt;70","")))))))</f>
        <v>31-40</v>
      </c>
      <c r="D7493">
        <f>VLOOKUP(A7493,Examination!A:G, 2)</f>
        <v>159.4</v>
      </c>
      <c r="E7493">
        <f>VLOOKUP(A7493,Examination!A:G,3)</f>
        <v>62.6</v>
      </c>
      <c r="F7493">
        <f>VLOOKUP(A7493,Examination!A:G, 4)</f>
        <v>24.6</v>
      </c>
      <c r="G7493">
        <f>VLOOKUP(A7493,Examination!A:G, 5)</f>
        <v>68</v>
      </c>
      <c r="H7493">
        <f>VLOOKUP(A7493,Examination!A:G, 6)</f>
        <v>104</v>
      </c>
      <c r="I7493" t="b">
        <f>VLOOKUP(A7493,Examination!A:G, 7)</f>
        <v>0</v>
      </c>
      <c r="J7493">
        <f>VLOOKUP(A7493,Labs!A:B,2)</f>
        <v>128</v>
      </c>
    </row>
    <row r="7494" spans="1:10" x14ac:dyDescent="0.2">
      <c r="A7494">
        <v>81049</v>
      </c>
      <c r="B7494">
        <v>42</v>
      </c>
      <c r="C7494" t="str">
        <f>IF(Demographics!B7494&lt;=20,"18-20",IF(AND(Demographics!B7494&gt;20,Demographics!B7494&lt;=30),"21-30",IF(AND(Demographics!B7494&gt;30,Demographics!B7494&lt;=40),"31-40",IF(AND(Demographics!B7494&gt;40,Demographics!B7494&lt;=50),"41-50",IF(AND(Demographics!B7494&gt;50,Demographics!B7494&lt;=60),"51-60",IF(AND(Demographics!B7494&gt;60,Demographics!B7494&lt;=70),"61-70",IF(Demographics!B7494&gt;=71,"&gt;70","")))))))</f>
        <v>41-50</v>
      </c>
      <c r="D7494">
        <f>VLOOKUP(A7494,Examination!A:G, 2)</f>
        <v>168.6</v>
      </c>
      <c r="E7494">
        <f>VLOOKUP(A7494,Examination!A:G,3)</f>
        <v>52.6</v>
      </c>
      <c r="F7494">
        <f>VLOOKUP(A7494,Examination!A:G, 4)</f>
        <v>18.5</v>
      </c>
      <c r="G7494">
        <f>VLOOKUP(A7494,Examination!A:G, 5)</f>
        <v>64</v>
      </c>
      <c r="H7494">
        <f>VLOOKUP(A7494,Examination!A:G, 6)</f>
        <v>96</v>
      </c>
      <c r="I7494" t="b">
        <f>VLOOKUP(A7494,Examination!A:G, 7)</f>
        <v>0</v>
      </c>
      <c r="J7494">
        <f>VLOOKUP(A7494,Labs!A:B,2)</f>
        <v>156</v>
      </c>
    </row>
    <row r="7495" spans="1:10" x14ac:dyDescent="0.2">
      <c r="A7495">
        <v>81050</v>
      </c>
      <c r="B7495">
        <v>35</v>
      </c>
      <c r="C7495" t="str">
        <f>IF(Demographics!B7495&lt;=20,"18-20",IF(AND(Demographics!B7495&gt;20,Demographics!B7495&lt;=30),"21-30",IF(AND(Demographics!B7495&gt;30,Demographics!B7495&lt;=40),"31-40",IF(AND(Demographics!B7495&gt;40,Demographics!B7495&lt;=50),"41-50",IF(AND(Demographics!B7495&gt;50,Demographics!B7495&lt;=60),"51-60",IF(AND(Demographics!B7495&gt;60,Demographics!B7495&lt;=70),"61-70",IF(Demographics!B7495&gt;=71,"&gt;70","")))))))</f>
        <v>31-40</v>
      </c>
      <c r="D7495">
        <f>VLOOKUP(A7495,Examination!A:G, 2)</f>
        <v>167.1</v>
      </c>
      <c r="E7495">
        <f>VLOOKUP(A7495,Examination!A:G,3)</f>
        <v>88.2</v>
      </c>
      <c r="F7495">
        <f>VLOOKUP(A7495,Examination!A:G, 4)</f>
        <v>31.6</v>
      </c>
      <c r="G7495">
        <f>VLOOKUP(A7495,Examination!A:G, 5)</f>
        <v>68</v>
      </c>
      <c r="H7495">
        <f>VLOOKUP(A7495,Examination!A:G, 6)</f>
        <v>126</v>
      </c>
      <c r="I7495" t="b">
        <f>VLOOKUP(A7495,Examination!A:G, 7)</f>
        <v>1</v>
      </c>
      <c r="J7495">
        <f>VLOOKUP(A7495,Labs!A:B,2)</f>
        <v>148</v>
      </c>
    </row>
    <row r="7496" spans="1:10" x14ac:dyDescent="0.2">
      <c r="A7496">
        <v>81051</v>
      </c>
      <c r="B7496">
        <v>29</v>
      </c>
      <c r="C7496" t="str">
        <f>IF(Demographics!B7496&lt;=20,"18-20",IF(AND(Demographics!B7496&gt;20,Demographics!B7496&lt;=30),"21-30",IF(AND(Demographics!B7496&gt;30,Demographics!B7496&lt;=40),"31-40",IF(AND(Demographics!B7496&gt;40,Demographics!B7496&lt;=50),"41-50",IF(AND(Demographics!B7496&gt;50,Demographics!B7496&lt;=60),"51-60",IF(AND(Demographics!B7496&gt;60,Demographics!B7496&lt;=70),"61-70",IF(Demographics!B7496&gt;=71,"&gt;70","")))))))</f>
        <v>21-30</v>
      </c>
      <c r="D7496">
        <f>VLOOKUP(A7496,Examination!A:G, 2)</f>
        <v>162.4</v>
      </c>
      <c r="E7496">
        <f>VLOOKUP(A7496,Examination!A:G,3)</f>
        <v>68.7</v>
      </c>
      <c r="F7496">
        <f>VLOOKUP(A7496,Examination!A:G, 4)</f>
        <v>26</v>
      </c>
      <c r="G7496">
        <f>VLOOKUP(A7496,Examination!A:G, 5)</f>
        <v>74</v>
      </c>
      <c r="H7496">
        <f>VLOOKUP(A7496,Examination!A:G, 6)</f>
        <v>116</v>
      </c>
      <c r="I7496" t="b">
        <f>VLOOKUP(A7496,Examination!A:G, 7)</f>
        <v>0</v>
      </c>
      <c r="J7496">
        <f>VLOOKUP(A7496,Labs!A:B,2)</f>
        <v>186</v>
      </c>
    </row>
    <row r="7497" spans="1:10" x14ac:dyDescent="0.2">
      <c r="A7497">
        <v>81052</v>
      </c>
      <c r="B7497">
        <v>41</v>
      </c>
      <c r="C7497" t="str">
        <f>IF(Demographics!B7497&lt;=20,"18-20",IF(AND(Demographics!B7497&gt;20,Demographics!B7497&lt;=30),"21-30",IF(AND(Demographics!B7497&gt;30,Demographics!B7497&lt;=40),"31-40",IF(AND(Demographics!B7497&gt;40,Demographics!B7497&lt;=50),"41-50",IF(AND(Demographics!B7497&gt;50,Demographics!B7497&lt;=60),"51-60",IF(AND(Demographics!B7497&gt;60,Demographics!B7497&lt;=70),"61-70",IF(Demographics!B7497&gt;=71,"&gt;70","")))))))</f>
        <v>41-50</v>
      </c>
      <c r="D7497">
        <f>VLOOKUP(A7497,Examination!A:G, 2)</f>
        <v>159.30000000000001</v>
      </c>
      <c r="E7497">
        <f>VLOOKUP(A7497,Examination!A:G,3)</f>
        <v>69.400000000000006</v>
      </c>
      <c r="F7497">
        <f>VLOOKUP(A7497,Examination!A:G, 4)</f>
        <v>27.3</v>
      </c>
      <c r="G7497">
        <f>VLOOKUP(A7497,Examination!A:G, 5)</f>
        <v>76</v>
      </c>
      <c r="H7497">
        <f>VLOOKUP(A7497,Examination!A:G, 6)</f>
        <v>112</v>
      </c>
      <c r="I7497" t="b">
        <f>VLOOKUP(A7497,Examination!A:G, 7)</f>
        <v>0</v>
      </c>
      <c r="J7497">
        <f>VLOOKUP(A7497,Labs!A:B,2)</f>
        <v>219</v>
      </c>
    </row>
    <row r="7498" spans="1:10" x14ac:dyDescent="0.2">
      <c r="A7498">
        <v>81053</v>
      </c>
      <c r="B7498">
        <v>35</v>
      </c>
      <c r="C7498" t="str">
        <f>IF(Demographics!B7498&lt;=20,"18-20",IF(AND(Demographics!B7498&gt;20,Demographics!B7498&lt;=30),"21-30",IF(AND(Demographics!B7498&gt;30,Demographics!B7498&lt;=40),"31-40",IF(AND(Demographics!B7498&gt;40,Demographics!B7498&lt;=50),"41-50",IF(AND(Demographics!B7498&gt;50,Demographics!B7498&lt;=60),"51-60",IF(AND(Demographics!B7498&gt;60,Demographics!B7498&lt;=70),"61-70",IF(Demographics!B7498&gt;=71,"&gt;70","")))))))</f>
        <v>31-40</v>
      </c>
      <c r="D7498">
        <f>VLOOKUP(A7498,Examination!A:G, 2)</f>
        <v>95.2</v>
      </c>
      <c r="E7498">
        <f>VLOOKUP(A7498,Examination!A:G,3)</f>
        <v>16.100000000000001</v>
      </c>
      <c r="F7498">
        <f>VLOOKUP(A7498,Examination!A:G, 4)</f>
        <v>17.8</v>
      </c>
      <c r="G7498">
        <f>VLOOKUP(A7498,Examination!A:G, 5)</f>
        <v>0</v>
      </c>
      <c r="H7498">
        <f>VLOOKUP(A7498,Examination!A:G, 6)</f>
        <v>0</v>
      </c>
      <c r="I7498" t="b">
        <f>VLOOKUP(A7498,Examination!A:G, 7)</f>
        <v>0</v>
      </c>
      <c r="J7498">
        <f>VLOOKUP(A7498,Labs!A:B,2)</f>
        <v>0</v>
      </c>
    </row>
    <row r="7499" spans="1:10" x14ac:dyDescent="0.2">
      <c r="A7499">
        <v>81054</v>
      </c>
      <c r="B7499">
        <v>66</v>
      </c>
      <c r="C7499" t="str">
        <f>IF(Demographics!B7499&lt;=20,"18-20",IF(AND(Demographics!B7499&gt;20,Demographics!B7499&lt;=30),"21-30",IF(AND(Demographics!B7499&gt;30,Demographics!B7499&lt;=40),"31-40",IF(AND(Demographics!B7499&gt;40,Demographics!B7499&lt;=50),"41-50",IF(AND(Demographics!B7499&gt;50,Demographics!B7499&lt;=60),"51-60",IF(AND(Demographics!B7499&gt;60,Demographics!B7499&lt;=70),"61-70",IF(Demographics!B7499&gt;=71,"&gt;70","")))))))</f>
        <v>61-70</v>
      </c>
      <c r="D7499">
        <f>VLOOKUP(A7499,Examination!A:G, 2)</f>
        <v>151.1</v>
      </c>
      <c r="E7499">
        <f>VLOOKUP(A7499,Examination!A:G,3)</f>
        <v>56.8</v>
      </c>
      <c r="F7499">
        <f>VLOOKUP(A7499,Examination!A:G, 4)</f>
        <v>24.9</v>
      </c>
      <c r="G7499">
        <f>VLOOKUP(A7499,Examination!A:G, 5)</f>
        <v>0</v>
      </c>
      <c r="H7499">
        <f>VLOOKUP(A7499,Examination!A:G, 6)</f>
        <v>0</v>
      </c>
      <c r="I7499" t="b">
        <f>VLOOKUP(A7499,Examination!A:G, 7)</f>
        <v>0</v>
      </c>
      <c r="J7499">
        <f>VLOOKUP(A7499,Labs!A:B,2)</f>
        <v>161</v>
      </c>
    </row>
    <row r="7500" spans="1:10" x14ac:dyDescent="0.2">
      <c r="A7500">
        <v>81055</v>
      </c>
      <c r="B7500">
        <v>49</v>
      </c>
      <c r="C7500" t="str">
        <f>IF(Demographics!B7500&lt;=20,"18-20",IF(AND(Demographics!B7500&gt;20,Demographics!B7500&lt;=30),"21-30",IF(AND(Demographics!B7500&gt;30,Demographics!B7500&lt;=40),"31-40",IF(AND(Demographics!B7500&gt;40,Demographics!B7500&lt;=50),"41-50",IF(AND(Demographics!B7500&gt;50,Demographics!B7500&lt;=60),"51-60",IF(AND(Demographics!B7500&gt;60,Demographics!B7500&lt;=70),"61-70",IF(Demographics!B7500&gt;=71,"&gt;70","")))))))</f>
        <v>41-50</v>
      </c>
      <c r="D7500">
        <f>VLOOKUP(A7500,Examination!A:G, 2)</f>
        <v>156</v>
      </c>
      <c r="E7500">
        <f>VLOOKUP(A7500,Examination!A:G,3)</f>
        <v>78.3</v>
      </c>
      <c r="F7500">
        <f>VLOOKUP(A7500,Examination!A:G, 4)</f>
        <v>32.200000000000003</v>
      </c>
      <c r="G7500">
        <f>VLOOKUP(A7500,Examination!A:G, 5)</f>
        <v>66</v>
      </c>
      <c r="H7500">
        <f>VLOOKUP(A7500,Examination!A:G, 6)</f>
        <v>114</v>
      </c>
      <c r="I7500" t="b">
        <f>VLOOKUP(A7500,Examination!A:G, 7)</f>
        <v>1</v>
      </c>
      <c r="J7500">
        <f>VLOOKUP(A7500,Labs!A:B,2)</f>
        <v>176</v>
      </c>
    </row>
    <row r="7501" spans="1:10" x14ac:dyDescent="0.2">
      <c r="A7501">
        <v>81056</v>
      </c>
      <c r="B7501">
        <v>55</v>
      </c>
      <c r="C7501" t="str">
        <f>IF(Demographics!B7501&lt;=20,"18-20",IF(AND(Demographics!B7501&gt;20,Demographics!B7501&lt;=30),"21-30",IF(AND(Demographics!B7501&gt;30,Demographics!B7501&lt;=40),"31-40",IF(AND(Demographics!B7501&gt;40,Demographics!B7501&lt;=50),"41-50",IF(AND(Demographics!B7501&gt;50,Demographics!B7501&lt;=60),"51-60",IF(AND(Demographics!B7501&gt;60,Demographics!B7501&lt;=70),"61-70",IF(Demographics!B7501&gt;=71,"&gt;70","")))))))</f>
        <v>51-60</v>
      </c>
      <c r="D7501">
        <f>VLOOKUP(A7501,Examination!A:G, 2)</f>
        <v>151.80000000000001</v>
      </c>
      <c r="E7501">
        <f>VLOOKUP(A7501,Examination!A:G,3)</f>
        <v>64.400000000000006</v>
      </c>
      <c r="F7501">
        <f>VLOOKUP(A7501,Examination!A:G, 4)</f>
        <v>27.9</v>
      </c>
      <c r="G7501">
        <f>VLOOKUP(A7501,Examination!A:G, 5)</f>
        <v>52</v>
      </c>
      <c r="H7501">
        <f>VLOOKUP(A7501,Examination!A:G, 6)</f>
        <v>110</v>
      </c>
      <c r="I7501" t="b">
        <f>VLOOKUP(A7501,Examination!A:G, 7)</f>
        <v>0</v>
      </c>
      <c r="J7501">
        <f>VLOOKUP(A7501,Labs!A:B,2)</f>
        <v>213</v>
      </c>
    </row>
    <row r="7502" spans="1:10" x14ac:dyDescent="0.2">
      <c r="A7502">
        <v>81057</v>
      </c>
      <c r="B7502">
        <v>52</v>
      </c>
      <c r="C7502" t="str">
        <f>IF(Demographics!B7502&lt;=20,"18-20",IF(AND(Demographics!B7502&gt;20,Demographics!B7502&lt;=30),"21-30",IF(AND(Demographics!B7502&gt;30,Demographics!B7502&lt;=40),"31-40",IF(AND(Demographics!B7502&gt;40,Demographics!B7502&lt;=50),"41-50",IF(AND(Demographics!B7502&gt;50,Demographics!B7502&lt;=60),"51-60",IF(AND(Demographics!B7502&gt;60,Demographics!B7502&lt;=70),"61-70",IF(Demographics!B7502&gt;=71,"&gt;70","")))))))</f>
        <v>51-60</v>
      </c>
      <c r="D7502">
        <f>VLOOKUP(A7502,Examination!A:G, 2)</f>
        <v>160.9</v>
      </c>
      <c r="E7502">
        <f>VLOOKUP(A7502,Examination!A:G,3)</f>
        <v>58.6</v>
      </c>
      <c r="F7502">
        <f>VLOOKUP(A7502,Examination!A:G, 4)</f>
        <v>22.6</v>
      </c>
      <c r="G7502">
        <f>VLOOKUP(A7502,Examination!A:G, 5)</f>
        <v>74</v>
      </c>
      <c r="H7502">
        <f>VLOOKUP(A7502,Examination!A:G, 6)</f>
        <v>134</v>
      </c>
      <c r="I7502" t="b">
        <f>VLOOKUP(A7502,Examination!A:G, 7)</f>
        <v>0</v>
      </c>
      <c r="J7502">
        <f>VLOOKUP(A7502,Labs!A:B,2)</f>
        <v>278</v>
      </c>
    </row>
    <row r="7503" spans="1:10" x14ac:dyDescent="0.2">
      <c r="A7503">
        <v>81058</v>
      </c>
      <c r="B7503">
        <v>40</v>
      </c>
      <c r="C7503" t="str">
        <f>IF(Demographics!B7503&lt;=20,"18-20",IF(AND(Demographics!B7503&gt;20,Demographics!B7503&lt;=30),"21-30",IF(AND(Demographics!B7503&gt;30,Demographics!B7503&lt;=40),"31-40",IF(AND(Demographics!B7503&gt;40,Demographics!B7503&lt;=50),"41-50",IF(AND(Demographics!B7503&gt;50,Demographics!B7503&lt;=60),"51-60",IF(AND(Demographics!B7503&gt;60,Demographics!B7503&lt;=70),"61-70",IF(Demographics!B7503&gt;=71,"&gt;70","")))))))</f>
        <v>31-40</v>
      </c>
      <c r="D7503">
        <f>VLOOKUP(A7503,Examination!A:G, 2)</f>
        <v>110.1</v>
      </c>
      <c r="E7503">
        <f>VLOOKUP(A7503,Examination!A:G,3)</f>
        <v>18.399999999999999</v>
      </c>
      <c r="F7503">
        <f>VLOOKUP(A7503,Examination!A:G, 4)</f>
        <v>15.2</v>
      </c>
      <c r="G7503">
        <f>VLOOKUP(A7503,Examination!A:G, 5)</f>
        <v>0</v>
      </c>
      <c r="H7503">
        <f>VLOOKUP(A7503,Examination!A:G, 6)</f>
        <v>0</v>
      </c>
      <c r="I7503" t="b">
        <f>VLOOKUP(A7503,Examination!A:G, 7)</f>
        <v>0</v>
      </c>
      <c r="J7503">
        <f>VLOOKUP(A7503,Labs!A:B,2)</f>
        <v>0</v>
      </c>
    </row>
    <row r="7504" spans="1:10" x14ac:dyDescent="0.2">
      <c r="A7504">
        <v>81059</v>
      </c>
      <c r="B7504">
        <v>59</v>
      </c>
      <c r="C7504" t="str">
        <f>IF(Demographics!B7504&lt;=20,"18-20",IF(AND(Demographics!B7504&gt;20,Demographics!B7504&lt;=30),"21-30",IF(AND(Demographics!B7504&gt;30,Demographics!B7504&lt;=40),"31-40",IF(AND(Demographics!B7504&gt;40,Demographics!B7504&lt;=50),"41-50",IF(AND(Demographics!B7504&gt;50,Demographics!B7504&lt;=60),"51-60",IF(AND(Demographics!B7504&gt;60,Demographics!B7504&lt;=70),"61-70",IF(Demographics!B7504&gt;=71,"&gt;70","")))))))</f>
        <v>51-60</v>
      </c>
      <c r="D7504">
        <f>VLOOKUP(A7504,Examination!A:G, 2)</f>
        <v>116.5</v>
      </c>
      <c r="E7504">
        <f>VLOOKUP(A7504,Examination!A:G,3)</f>
        <v>33.5</v>
      </c>
      <c r="F7504">
        <f>VLOOKUP(A7504,Examination!A:G, 4)</f>
        <v>24.7</v>
      </c>
      <c r="G7504">
        <f>VLOOKUP(A7504,Examination!A:G, 5)</f>
        <v>0</v>
      </c>
      <c r="H7504">
        <f>VLOOKUP(A7504,Examination!A:G, 6)</f>
        <v>0</v>
      </c>
      <c r="I7504" t="b">
        <f>VLOOKUP(A7504,Examination!A:G, 7)</f>
        <v>0</v>
      </c>
      <c r="J7504">
        <f>VLOOKUP(A7504,Labs!A:B,2)</f>
        <v>0</v>
      </c>
    </row>
    <row r="7505" spans="1:10" x14ac:dyDescent="0.2">
      <c r="A7505">
        <v>81060</v>
      </c>
      <c r="B7505">
        <v>52</v>
      </c>
      <c r="C7505" t="str">
        <f>IF(Demographics!B7505&lt;=20,"18-20",IF(AND(Demographics!B7505&gt;20,Demographics!B7505&lt;=30),"21-30",IF(AND(Demographics!B7505&gt;30,Demographics!B7505&lt;=40),"31-40",IF(AND(Demographics!B7505&gt;40,Demographics!B7505&lt;=50),"41-50",IF(AND(Demographics!B7505&gt;50,Demographics!B7505&lt;=60),"51-60",IF(AND(Demographics!B7505&gt;60,Demographics!B7505&lt;=70),"61-70",IF(Demographics!B7505&gt;=71,"&gt;70","")))))))</f>
        <v>51-60</v>
      </c>
      <c r="D7505">
        <f>VLOOKUP(A7505,Examination!A:G, 2)</f>
        <v>152.5</v>
      </c>
      <c r="E7505">
        <f>VLOOKUP(A7505,Examination!A:G,3)</f>
        <v>52.3</v>
      </c>
      <c r="F7505">
        <f>VLOOKUP(A7505,Examination!A:G, 4)</f>
        <v>22.5</v>
      </c>
      <c r="G7505">
        <f>VLOOKUP(A7505,Examination!A:G, 5)</f>
        <v>62</v>
      </c>
      <c r="H7505">
        <f>VLOOKUP(A7505,Examination!A:G, 6)</f>
        <v>100</v>
      </c>
      <c r="I7505" t="b">
        <f>VLOOKUP(A7505,Examination!A:G, 7)</f>
        <v>0</v>
      </c>
      <c r="J7505">
        <f>VLOOKUP(A7505,Labs!A:B,2)</f>
        <v>158</v>
      </c>
    </row>
    <row r="7506" spans="1:10" x14ac:dyDescent="0.2">
      <c r="A7506">
        <v>81061</v>
      </c>
      <c r="B7506">
        <v>44</v>
      </c>
      <c r="C7506" t="str">
        <f>IF(Demographics!B7506&lt;=20,"18-20",IF(AND(Demographics!B7506&gt;20,Demographics!B7506&lt;=30),"21-30",IF(AND(Demographics!B7506&gt;30,Demographics!B7506&lt;=40),"31-40",IF(AND(Demographics!B7506&gt;40,Demographics!B7506&lt;=50),"41-50",IF(AND(Demographics!B7506&gt;50,Demographics!B7506&lt;=60),"51-60",IF(AND(Demographics!B7506&gt;60,Demographics!B7506&lt;=70),"61-70",IF(Demographics!B7506&gt;=71,"&gt;70","")))))))</f>
        <v>41-50</v>
      </c>
      <c r="D7506">
        <f>VLOOKUP(A7506,Examination!A:G, 2)</f>
        <v>176.1</v>
      </c>
      <c r="E7506">
        <f>VLOOKUP(A7506,Examination!A:G,3)</f>
        <v>108.6</v>
      </c>
      <c r="F7506">
        <f>VLOOKUP(A7506,Examination!A:G, 4)</f>
        <v>35</v>
      </c>
      <c r="G7506">
        <f>VLOOKUP(A7506,Examination!A:G, 5)</f>
        <v>0</v>
      </c>
      <c r="H7506">
        <f>VLOOKUP(A7506,Examination!A:G, 6)</f>
        <v>0</v>
      </c>
      <c r="I7506" t="b">
        <f>VLOOKUP(A7506,Examination!A:G, 7)</f>
        <v>1</v>
      </c>
      <c r="J7506">
        <f>VLOOKUP(A7506,Labs!A:B,2)</f>
        <v>163</v>
      </c>
    </row>
    <row r="7507" spans="1:10" x14ac:dyDescent="0.2">
      <c r="A7507">
        <v>81062</v>
      </c>
      <c r="B7507">
        <v>48</v>
      </c>
      <c r="C7507" t="str">
        <f>IF(Demographics!B7507&lt;=20,"18-20",IF(AND(Demographics!B7507&gt;20,Demographics!B7507&lt;=30),"21-30",IF(AND(Demographics!B7507&gt;30,Demographics!B7507&lt;=40),"31-40",IF(AND(Demographics!B7507&gt;40,Demographics!B7507&lt;=50),"41-50",IF(AND(Demographics!B7507&gt;50,Demographics!B7507&lt;=60),"51-60",IF(AND(Demographics!B7507&gt;60,Demographics!B7507&lt;=70),"61-70",IF(Demographics!B7507&gt;=71,"&gt;70","")))))))</f>
        <v>41-50</v>
      </c>
      <c r="D7507">
        <f>VLOOKUP(A7507,Examination!A:G, 2)</f>
        <v>176.1</v>
      </c>
      <c r="E7507">
        <f>VLOOKUP(A7507,Examination!A:G,3)</f>
        <v>108.6</v>
      </c>
      <c r="F7507">
        <f>VLOOKUP(A7507,Examination!A:G, 4)</f>
        <v>35</v>
      </c>
      <c r="G7507">
        <f>VLOOKUP(A7507,Examination!A:G, 5)</f>
        <v>0</v>
      </c>
      <c r="H7507">
        <f>VLOOKUP(A7507,Examination!A:G, 6)</f>
        <v>0</v>
      </c>
      <c r="I7507" t="b">
        <f>VLOOKUP(A7507,Examination!A:G, 7)</f>
        <v>1</v>
      </c>
      <c r="J7507">
        <f>VLOOKUP(A7507,Labs!A:B,2)</f>
        <v>163</v>
      </c>
    </row>
    <row r="7508" spans="1:10" x14ac:dyDescent="0.2">
      <c r="A7508">
        <v>81063</v>
      </c>
      <c r="B7508">
        <v>80</v>
      </c>
      <c r="C7508" t="str">
        <f>IF(Demographics!B7508&lt;=20,"18-20",IF(AND(Demographics!B7508&gt;20,Demographics!B7508&lt;=30),"21-30",IF(AND(Demographics!B7508&gt;30,Demographics!B7508&lt;=40),"31-40",IF(AND(Demographics!B7508&gt;40,Demographics!B7508&lt;=50),"41-50",IF(AND(Demographics!B7508&gt;50,Demographics!B7508&lt;=60),"51-60",IF(AND(Demographics!B7508&gt;60,Demographics!B7508&lt;=70),"61-70",IF(Demographics!B7508&gt;=71,"&gt;70","")))))))</f>
        <v>&gt;70</v>
      </c>
      <c r="D7508">
        <f>VLOOKUP(A7508,Examination!A:G, 2)</f>
        <v>153.1</v>
      </c>
      <c r="E7508">
        <f>VLOOKUP(A7508,Examination!A:G,3)</f>
        <v>71.7</v>
      </c>
      <c r="F7508">
        <f>VLOOKUP(A7508,Examination!A:G, 4)</f>
        <v>30.6</v>
      </c>
      <c r="G7508">
        <f>VLOOKUP(A7508,Examination!A:G, 5)</f>
        <v>72</v>
      </c>
      <c r="H7508">
        <f>VLOOKUP(A7508,Examination!A:G, 6)</f>
        <v>138</v>
      </c>
      <c r="I7508" t="b">
        <f>VLOOKUP(A7508,Examination!A:G, 7)</f>
        <v>1</v>
      </c>
      <c r="J7508">
        <f>VLOOKUP(A7508,Labs!A:B,2)</f>
        <v>165</v>
      </c>
    </row>
    <row r="7509" spans="1:10" x14ac:dyDescent="0.2">
      <c r="A7509">
        <v>81064</v>
      </c>
      <c r="B7509">
        <v>53</v>
      </c>
      <c r="C7509" t="str">
        <f>IF(Demographics!B7509&lt;=20,"18-20",IF(AND(Demographics!B7509&gt;20,Demographics!B7509&lt;=30),"21-30",IF(AND(Demographics!B7509&gt;30,Demographics!B7509&lt;=40),"31-40",IF(AND(Demographics!B7509&gt;40,Demographics!B7509&lt;=50),"41-50",IF(AND(Demographics!B7509&gt;50,Demographics!B7509&lt;=60),"51-60",IF(AND(Demographics!B7509&gt;60,Demographics!B7509&lt;=70),"61-70",IF(Demographics!B7509&gt;=71,"&gt;70","")))))))</f>
        <v>51-60</v>
      </c>
      <c r="D7509">
        <f>VLOOKUP(A7509,Examination!A:G, 2)</f>
        <v>142.1</v>
      </c>
      <c r="E7509">
        <f>VLOOKUP(A7509,Examination!A:G,3)</f>
        <v>33.5</v>
      </c>
      <c r="F7509">
        <f>VLOOKUP(A7509,Examination!A:G, 4)</f>
        <v>16.600000000000001</v>
      </c>
      <c r="G7509">
        <f>VLOOKUP(A7509,Examination!A:G, 5)</f>
        <v>66</v>
      </c>
      <c r="H7509">
        <f>VLOOKUP(A7509,Examination!A:G, 6)</f>
        <v>94</v>
      </c>
      <c r="I7509" t="b">
        <f>VLOOKUP(A7509,Examination!A:G, 7)</f>
        <v>0</v>
      </c>
      <c r="J7509">
        <f>VLOOKUP(A7509,Labs!A:B,2)</f>
        <v>140</v>
      </c>
    </row>
    <row r="7510" spans="1:10" x14ac:dyDescent="0.2">
      <c r="A7510">
        <v>81065</v>
      </c>
      <c r="B7510">
        <v>40</v>
      </c>
      <c r="C7510" t="str">
        <f>IF(Demographics!B7510&lt;=20,"18-20",IF(AND(Demographics!B7510&gt;20,Demographics!B7510&lt;=30),"21-30",IF(AND(Demographics!B7510&gt;30,Demographics!B7510&lt;=40),"31-40",IF(AND(Demographics!B7510&gt;40,Demographics!B7510&lt;=50),"41-50",IF(AND(Demographics!B7510&gt;50,Demographics!B7510&lt;=60),"51-60",IF(AND(Demographics!B7510&gt;60,Demographics!B7510&lt;=70),"61-70",IF(Demographics!B7510&gt;=71,"&gt;70","")))))))</f>
        <v>31-40</v>
      </c>
      <c r="D7510">
        <f>VLOOKUP(A7510,Examination!A:G, 2)</f>
        <v>0</v>
      </c>
      <c r="E7510">
        <f>VLOOKUP(A7510,Examination!A:G,3)</f>
        <v>0</v>
      </c>
      <c r="F7510">
        <f>VLOOKUP(A7510,Examination!A:G, 4)</f>
        <v>0</v>
      </c>
      <c r="G7510">
        <f>VLOOKUP(A7510,Examination!A:G, 5)</f>
        <v>52</v>
      </c>
      <c r="H7510">
        <f>VLOOKUP(A7510,Examination!A:G, 6)</f>
        <v>116</v>
      </c>
      <c r="I7510" t="e">
        <f>VLOOKUP(A7510,Examination!A:G, 7)</f>
        <v>#DIV/0!</v>
      </c>
      <c r="J7510">
        <f>VLOOKUP(A7510,Labs!A:B,2)</f>
        <v>262</v>
      </c>
    </row>
    <row r="7511" spans="1:10" x14ac:dyDescent="0.2">
      <c r="A7511">
        <v>81066</v>
      </c>
      <c r="B7511">
        <v>35</v>
      </c>
      <c r="C7511" t="str">
        <f>IF(Demographics!B7511&lt;=20,"18-20",IF(AND(Demographics!B7511&gt;20,Demographics!B7511&lt;=30),"21-30",IF(AND(Demographics!B7511&gt;30,Demographics!B7511&lt;=40),"31-40",IF(AND(Demographics!B7511&gt;40,Demographics!B7511&lt;=50),"41-50",IF(AND(Demographics!B7511&gt;50,Demographics!B7511&lt;=60),"51-60",IF(AND(Demographics!B7511&gt;60,Demographics!B7511&lt;=70),"61-70",IF(Demographics!B7511&gt;=71,"&gt;70","")))))))</f>
        <v>31-40</v>
      </c>
      <c r="D7511">
        <f>VLOOKUP(A7511,Examination!A:G, 2)</f>
        <v>0</v>
      </c>
      <c r="E7511">
        <f>VLOOKUP(A7511,Examination!A:G,3)</f>
        <v>11.2</v>
      </c>
      <c r="F7511">
        <f>VLOOKUP(A7511,Examination!A:G, 4)</f>
        <v>0</v>
      </c>
      <c r="G7511">
        <f>VLOOKUP(A7511,Examination!A:G, 5)</f>
        <v>0</v>
      </c>
      <c r="H7511">
        <f>VLOOKUP(A7511,Examination!A:G, 6)</f>
        <v>0</v>
      </c>
      <c r="I7511" t="e">
        <f>VLOOKUP(A7511,Examination!A:G, 7)</f>
        <v>#DIV/0!</v>
      </c>
      <c r="J7511">
        <f>VLOOKUP(A7511,Labs!A:B,2)</f>
        <v>0</v>
      </c>
    </row>
    <row r="7512" spans="1:10" x14ac:dyDescent="0.2">
      <c r="A7512">
        <v>81067</v>
      </c>
      <c r="B7512">
        <v>28</v>
      </c>
      <c r="C7512" t="str">
        <f>IF(Demographics!B7512&lt;=20,"18-20",IF(AND(Demographics!B7512&gt;20,Demographics!B7512&lt;=30),"21-30",IF(AND(Demographics!B7512&gt;30,Demographics!B7512&lt;=40),"31-40",IF(AND(Demographics!B7512&gt;40,Demographics!B7512&lt;=50),"41-50",IF(AND(Demographics!B7512&gt;50,Demographics!B7512&lt;=60),"51-60",IF(AND(Demographics!B7512&gt;60,Demographics!B7512&lt;=70),"61-70",IF(Demographics!B7512&gt;=71,"&gt;70","")))))))</f>
        <v>21-30</v>
      </c>
      <c r="D7512">
        <f>VLOOKUP(A7512,Examination!A:G, 2)</f>
        <v>121.8</v>
      </c>
      <c r="E7512">
        <f>VLOOKUP(A7512,Examination!A:G,3)</f>
        <v>24.7</v>
      </c>
      <c r="F7512">
        <f>VLOOKUP(A7512,Examination!A:G, 4)</f>
        <v>16.600000000000001</v>
      </c>
      <c r="G7512">
        <f>VLOOKUP(A7512,Examination!A:G, 5)</f>
        <v>0</v>
      </c>
      <c r="H7512">
        <f>VLOOKUP(A7512,Examination!A:G, 6)</f>
        <v>0</v>
      </c>
      <c r="I7512" t="b">
        <f>VLOOKUP(A7512,Examination!A:G, 7)</f>
        <v>0</v>
      </c>
      <c r="J7512">
        <f>VLOOKUP(A7512,Labs!A:B,2)</f>
        <v>164</v>
      </c>
    </row>
    <row r="7513" spans="1:10" x14ac:dyDescent="0.2">
      <c r="A7513">
        <v>81068</v>
      </c>
      <c r="B7513">
        <v>59</v>
      </c>
      <c r="C7513" t="str">
        <f>IF(Demographics!B7513&lt;=20,"18-20",IF(AND(Demographics!B7513&gt;20,Demographics!B7513&lt;=30),"21-30",IF(AND(Demographics!B7513&gt;30,Demographics!B7513&lt;=40),"31-40",IF(AND(Demographics!B7513&gt;40,Demographics!B7513&lt;=50),"41-50",IF(AND(Demographics!B7513&gt;50,Demographics!B7513&lt;=60),"51-60",IF(AND(Demographics!B7513&gt;60,Demographics!B7513&lt;=70),"61-70",IF(Demographics!B7513&gt;=71,"&gt;70","")))))))</f>
        <v>51-60</v>
      </c>
      <c r="D7513">
        <f>VLOOKUP(A7513,Examination!A:G, 2)</f>
        <v>168.9</v>
      </c>
      <c r="E7513">
        <f>VLOOKUP(A7513,Examination!A:G,3)</f>
        <v>89</v>
      </c>
      <c r="F7513">
        <f>VLOOKUP(A7513,Examination!A:G, 4)</f>
        <v>31.2</v>
      </c>
      <c r="G7513">
        <f>VLOOKUP(A7513,Examination!A:G, 5)</f>
        <v>74</v>
      </c>
      <c r="H7513">
        <f>VLOOKUP(A7513,Examination!A:G, 6)</f>
        <v>116</v>
      </c>
      <c r="I7513" t="b">
        <f>VLOOKUP(A7513,Examination!A:G, 7)</f>
        <v>1</v>
      </c>
      <c r="J7513">
        <f>VLOOKUP(A7513,Labs!A:B,2)</f>
        <v>180</v>
      </c>
    </row>
    <row r="7514" spans="1:10" x14ac:dyDescent="0.2">
      <c r="A7514">
        <v>81069</v>
      </c>
      <c r="B7514">
        <v>26</v>
      </c>
      <c r="C7514" t="str">
        <f>IF(Demographics!B7514&lt;=20,"18-20",IF(AND(Demographics!B7514&gt;20,Demographics!B7514&lt;=30),"21-30",IF(AND(Demographics!B7514&gt;30,Demographics!B7514&lt;=40),"31-40",IF(AND(Demographics!B7514&gt;40,Demographics!B7514&lt;=50),"41-50",IF(AND(Demographics!B7514&gt;50,Demographics!B7514&lt;=60),"51-60",IF(AND(Demographics!B7514&gt;60,Demographics!B7514&lt;=70),"61-70",IF(Demographics!B7514&gt;=71,"&gt;70","")))))))</f>
        <v>21-30</v>
      </c>
      <c r="D7514">
        <f>VLOOKUP(A7514,Examination!A:G, 2)</f>
        <v>168.4</v>
      </c>
      <c r="E7514">
        <f>VLOOKUP(A7514,Examination!A:G,3)</f>
        <v>141.6</v>
      </c>
      <c r="F7514">
        <f>VLOOKUP(A7514,Examination!A:G, 4)</f>
        <v>49.9</v>
      </c>
      <c r="G7514">
        <f>VLOOKUP(A7514,Examination!A:G, 5)</f>
        <v>72</v>
      </c>
      <c r="H7514">
        <f>VLOOKUP(A7514,Examination!A:G, 6)</f>
        <v>112</v>
      </c>
      <c r="I7514" t="b">
        <f>VLOOKUP(A7514,Examination!A:G, 7)</f>
        <v>1</v>
      </c>
      <c r="J7514">
        <f>VLOOKUP(A7514,Labs!A:B,2)</f>
        <v>168</v>
      </c>
    </row>
    <row r="7515" spans="1:10" x14ac:dyDescent="0.2">
      <c r="A7515">
        <v>81070</v>
      </c>
      <c r="B7515">
        <v>36</v>
      </c>
      <c r="C7515" t="str">
        <f>IF(Demographics!B7515&lt;=20,"18-20",IF(AND(Demographics!B7515&gt;20,Demographics!B7515&lt;=30),"21-30",IF(AND(Demographics!B7515&gt;30,Demographics!B7515&lt;=40),"31-40",IF(AND(Demographics!B7515&gt;40,Demographics!B7515&lt;=50),"41-50",IF(AND(Demographics!B7515&gt;50,Demographics!B7515&lt;=60),"51-60",IF(AND(Demographics!B7515&gt;60,Demographics!B7515&lt;=70),"61-70",IF(Demographics!B7515&gt;=71,"&gt;70","")))))))</f>
        <v>31-40</v>
      </c>
      <c r="D7515">
        <f>VLOOKUP(A7515,Examination!A:G, 2)</f>
        <v>175.2</v>
      </c>
      <c r="E7515">
        <f>VLOOKUP(A7515,Examination!A:G,3)</f>
        <v>86.5</v>
      </c>
      <c r="F7515">
        <f>VLOOKUP(A7515,Examination!A:G, 4)</f>
        <v>28.2</v>
      </c>
      <c r="G7515">
        <f>VLOOKUP(A7515,Examination!A:G, 5)</f>
        <v>76</v>
      </c>
      <c r="H7515">
        <f>VLOOKUP(A7515,Examination!A:G, 6)</f>
        <v>114</v>
      </c>
      <c r="I7515" t="b">
        <f>VLOOKUP(A7515,Examination!A:G, 7)</f>
        <v>0</v>
      </c>
      <c r="J7515">
        <f>VLOOKUP(A7515,Labs!A:B,2)</f>
        <v>168</v>
      </c>
    </row>
    <row r="7516" spans="1:10" x14ac:dyDescent="0.2">
      <c r="A7516">
        <v>81071</v>
      </c>
      <c r="B7516">
        <v>21</v>
      </c>
      <c r="C7516" t="str">
        <f>IF(Demographics!B7516&lt;=20,"18-20",IF(AND(Demographics!B7516&gt;20,Demographics!B7516&lt;=30),"21-30",IF(AND(Demographics!B7516&gt;30,Demographics!B7516&lt;=40),"31-40",IF(AND(Demographics!B7516&gt;40,Demographics!B7516&lt;=50),"41-50",IF(AND(Demographics!B7516&gt;50,Demographics!B7516&lt;=60),"51-60",IF(AND(Demographics!B7516&gt;60,Demographics!B7516&lt;=70),"61-70",IF(Demographics!B7516&gt;=71,"&gt;70","")))))))</f>
        <v>21-30</v>
      </c>
      <c r="D7516">
        <f>VLOOKUP(A7516,Examination!A:G, 2)</f>
        <v>96.5</v>
      </c>
      <c r="E7516">
        <f>VLOOKUP(A7516,Examination!A:G,3)</f>
        <v>16.8</v>
      </c>
      <c r="F7516">
        <f>VLOOKUP(A7516,Examination!A:G, 4)</f>
        <v>18</v>
      </c>
      <c r="G7516">
        <f>VLOOKUP(A7516,Examination!A:G, 5)</f>
        <v>0</v>
      </c>
      <c r="H7516">
        <f>VLOOKUP(A7516,Examination!A:G, 6)</f>
        <v>0</v>
      </c>
      <c r="I7516" t="b">
        <f>VLOOKUP(A7516,Examination!A:G, 7)</f>
        <v>0</v>
      </c>
      <c r="J7516">
        <f>VLOOKUP(A7516,Labs!A:B,2)</f>
        <v>0</v>
      </c>
    </row>
    <row r="7517" spans="1:10" x14ac:dyDescent="0.2">
      <c r="A7517">
        <v>81072</v>
      </c>
      <c r="B7517">
        <v>37</v>
      </c>
      <c r="C7517" t="str">
        <f>IF(Demographics!B7517&lt;=20,"18-20",IF(AND(Demographics!B7517&gt;20,Demographics!B7517&lt;=30),"21-30",IF(AND(Demographics!B7517&gt;30,Demographics!B7517&lt;=40),"31-40",IF(AND(Demographics!B7517&gt;40,Demographics!B7517&lt;=50),"41-50",IF(AND(Demographics!B7517&gt;50,Demographics!B7517&lt;=60),"51-60",IF(AND(Demographics!B7517&gt;60,Demographics!B7517&lt;=70),"61-70",IF(Demographics!B7517&gt;=71,"&gt;70","")))))))</f>
        <v>31-40</v>
      </c>
      <c r="D7517">
        <f>VLOOKUP(A7517,Examination!A:G, 2)</f>
        <v>162.30000000000001</v>
      </c>
      <c r="E7517">
        <f>VLOOKUP(A7517,Examination!A:G,3)</f>
        <v>56.6</v>
      </c>
      <c r="F7517">
        <f>VLOOKUP(A7517,Examination!A:G, 4)</f>
        <v>21.5</v>
      </c>
      <c r="G7517">
        <f>VLOOKUP(A7517,Examination!A:G, 5)</f>
        <v>66</v>
      </c>
      <c r="H7517">
        <f>VLOOKUP(A7517,Examination!A:G, 6)</f>
        <v>98</v>
      </c>
      <c r="I7517" t="b">
        <f>VLOOKUP(A7517,Examination!A:G, 7)</f>
        <v>0</v>
      </c>
      <c r="J7517">
        <f>VLOOKUP(A7517,Labs!A:B,2)</f>
        <v>141</v>
      </c>
    </row>
    <row r="7518" spans="1:10" x14ac:dyDescent="0.2">
      <c r="A7518">
        <v>81073</v>
      </c>
      <c r="B7518">
        <v>35</v>
      </c>
      <c r="C7518" t="str">
        <f>IF(Demographics!B7518&lt;=20,"18-20",IF(AND(Demographics!B7518&gt;20,Demographics!B7518&lt;=30),"21-30",IF(AND(Demographics!B7518&gt;30,Demographics!B7518&lt;=40),"31-40",IF(AND(Demographics!B7518&gt;40,Demographics!B7518&lt;=50),"41-50",IF(AND(Demographics!B7518&gt;50,Demographics!B7518&lt;=60),"51-60",IF(AND(Demographics!B7518&gt;60,Demographics!B7518&lt;=70),"61-70",IF(Demographics!B7518&gt;=71,"&gt;70","")))))))</f>
        <v>31-40</v>
      </c>
      <c r="D7518">
        <f>VLOOKUP(A7518,Examination!A:G, 2)</f>
        <v>179.5</v>
      </c>
      <c r="E7518">
        <f>VLOOKUP(A7518,Examination!A:G,3)</f>
        <v>114.6</v>
      </c>
      <c r="F7518">
        <f>VLOOKUP(A7518,Examination!A:G, 4)</f>
        <v>35.6</v>
      </c>
      <c r="G7518">
        <f>VLOOKUP(A7518,Examination!A:G, 5)</f>
        <v>68</v>
      </c>
      <c r="H7518">
        <f>VLOOKUP(A7518,Examination!A:G, 6)</f>
        <v>112</v>
      </c>
      <c r="I7518" t="b">
        <f>VLOOKUP(A7518,Examination!A:G, 7)</f>
        <v>1</v>
      </c>
      <c r="J7518">
        <f>VLOOKUP(A7518,Labs!A:B,2)</f>
        <v>149</v>
      </c>
    </row>
    <row r="7519" spans="1:10" x14ac:dyDescent="0.2">
      <c r="A7519">
        <v>81074</v>
      </c>
      <c r="B7519">
        <v>32</v>
      </c>
      <c r="C7519" t="str">
        <f>IF(Demographics!B7519&lt;=20,"18-20",IF(AND(Demographics!B7519&gt;20,Demographics!B7519&lt;=30),"21-30",IF(AND(Demographics!B7519&gt;30,Demographics!B7519&lt;=40),"31-40",IF(AND(Demographics!B7519&gt;40,Demographics!B7519&lt;=50),"41-50",IF(AND(Demographics!B7519&gt;50,Demographics!B7519&lt;=60),"51-60",IF(AND(Demographics!B7519&gt;60,Demographics!B7519&lt;=70),"61-70",IF(Demographics!B7519&gt;=71,"&gt;70","")))))))</f>
        <v>31-40</v>
      </c>
      <c r="D7519">
        <f>VLOOKUP(A7519,Examination!A:G, 2)</f>
        <v>159.19999999999999</v>
      </c>
      <c r="E7519">
        <f>VLOOKUP(A7519,Examination!A:G,3)</f>
        <v>68.400000000000006</v>
      </c>
      <c r="F7519">
        <f>VLOOKUP(A7519,Examination!A:G, 4)</f>
        <v>27</v>
      </c>
      <c r="G7519">
        <f>VLOOKUP(A7519,Examination!A:G, 5)</f>
        <v>60</v>
      </c>
      <c r="H7519">
        <f>VLOOKUP(A7519,Examination!A:G, 6)</f>
        <v>104</v>
      </c>
      <c r="I7519" t="b">
        <f>VLOOKUP(A7519,Examination!A:G, 7)</f>
        <v>0</v>
      </c>
      <c r="J7519">
        <f>VLOOKUP(A7519,Labs!A:B,2)</f>
        <v>177</v>
      </c>
    </row>
    <row r="7520" spans="1:10" x14ac:dyDescent="0.2">
      <c r="A7520">
        <v>81075</v>
      </c>
      <c r="B7520">
        <v>33</v>
      </c>
      <c r="C7520" t="str">
        <f>IF(Demographics!B7520&lt;=20,"18-20",IF(AND(Demographics!B7520&gt;20,Demographics!B7520&lt;=30),"21-30",IF(AND(Demographics!B7520&gt;30,Demographics!B7520&lt;=40),"31-40",IF(AND(Demographics!B7520&gt;40,Demographics!B7520&lt;=50),"41-50",IF(AND(Demographics!B7520&gt;50,Demographics!B7520&lt;=60),"51-60",IF(AND(Demographics!B7520&gt;60,Demographics!B7520&lt;=70),"61-70",IF(Demographics!B7520&gt;=71,"&gt;70","")))))))</f>
        <v>31-40</v>
      </c>
      <c r="D7520">
        <f>VLOOKUP(A7520,Examination!A:G, 2)</f>
        <v>182.4</v>
      </c>
      <c r="E7520">
        <f>VLOOKUP(A7520,Examination!A:G,3)</f>
        <v>93.3</v>
      </c>
      <c r="F7520">
        <f>VLOOKUP(A7520,Examination!A:G, 4)</f>
        <v>28</v>
      </c>
      <c r="G7520">
        <f>VLOOKUP(A7520,Examination!A:G, 5)</f>
        <v>72</v>
      </c>
      <c r="H7520">
        <f>VLOOKUP(A7520,Examination!A:G, 6)</f>
        <v>116</v>
      </c>
      <c r="I7520" t="b">
        <f>VLOOKUP(A7520,Examination!A:G, 7)</f>
        <v>0</v>
      </c>
      <c r="J7520">
        <f>VLOOKUP(A7520,Labs!A:B,2)</f>
        <v>188</v>
      </c>
    </row>
    <row r="7521" spans="1:10" x14ac:dyDescent="0.2">
      <c r="A7521">
        <v>81076</v>
      </c>
      <c r="B7521">
        <v>40</v>
      </c>
      <c r="C7521" t="str">
        <f>IF(Demographics!B7521&lt;=20,"18-20",IF(AND(Demographics!B7521&gt;20,Demographics!B7521&lt;=30),"21-30",IF(AND(Demographics!B7521&gt;30,Demographics!B7521&lt;=40),"31-40",IF(AND(Demographics!B7521&gt;40,Demographics!B7521&lt;=50),"41-50",IF(AND(Demographics!B7521&gt;50,Demographics!B7521&lt;=60),"51-60",IF(AND(Demographics!B7521&gt;60,Demographics!B7521&lt;=70),"61-70",IF(Demographics!B7521&gt;=71,"&gt;70","")))))))</f>
        <v>31-40</v>
      </c>
      <c r="D7521">
        <f>VLOOKUP(A7521,Examination!A:G, 2)</f>
        <v>158.69999999999999</v>
      </c>
      <c r="E7521">
        <f>VLOOKUP(A7521,Examination!A:G,3)</f>
        <v>51.9</v>
      </c>
      <c r="F7521">
        <f>VLOOKUP(A7521,Examination!A:G, 4)</f>
        <v>20.6</v>
      </c>
      <c r="G7521">
        <f>VLOOKUP(A7521,Examination!A:G, 5)</f>
        <v>68</v>
      </c>
      <c r="H7521">
        <f>VLOOKUP(A7521,Examination!A:G, 6)</f>
        <v>96</v>
      </c>
      <c r="I7521" t="b">
        <f>VLOOKUP(A7521,Examination!A:G, 7)</f>
        <v>0</v>
      </c>
      <c r="J7521">
        <f>VLOOKUP(A7521,Labs!A:B,2)</f>
        <v>154</v>
      </c>
    </row>
    <row r="7522" spans="1:10" x14ac:dyDescent="0.2">
      <c r="A7522">
        <v>81077</v>
      </c>
      <c r="B7522">
        <v>27</v>
      </c>
      <c r="C7522" t="str">
        <f>IF(Demographics!B7522&lt;=20,"18-20",IF(AND(Demographics!B7522&gt;20,Demographics!B7522&lt;=30),"21-30",IF(AND(Demographics!B7522&gt;30,Demographics!B7522&lt;=40),"31-40",IF(AND(Demographics!B7522&gt;40,Demographics!B7522&lt;=50),"41-50",IF(AND(Demographics!B7522&gt;50,Demographics!B7522&lt;=60),"51-60",IF(AND(Demographics!B7522&gt;60,Demographics!B7522&lt;=70),"61-70",IF(Demographics!B7522&gt;=71,"&gt;70","")))))))</f>
        <v>21-30</v>
      </c>
      <c r="D7522">
        <f>VLOOKUP(A7522,Examination!A:G, 2)</f>
        <v>0</v>
      </c>
      <c r="E7522">
        <f>VLOOKUP(A7522,Examination!A:G,3)</f>
        <v>8.8000000000000007</v>
      </c>
      <c r="F7522">
        <f>VLOOKUP(A7522,Examination!A:G, 4)</f>
        <v>0</v>
      </c>
      <c r="G7522">
        <f>VLOOKUP(A7522,Examination!A:G, 5)</f>
        <v>0</v>
      </c>
      <c r="H7522">
        <f>VLOOKUP(A7522,Examination!A:G, 6)</f>
        <v>0</v>
      </c>
      <c r="I7522" t="e">
        <f>VLOOKUP(A7522,Examination!A:G, 7)</f>
        <v>#DIV/0!</v>
      </c>
      <c r="J7522">
        <f>VLOOKUP(A7522,Labs!A:B,2)</f>
        <v>0</v>
      </c>
    </row>
    <row r="7523" spans="1:10" x14ac:dyDescent="0.2">
      <c r="A7523">
        <v>81078</v>
      </c>
      <c r="B7523">
        <v>32</v>
      </c>
      <c r="C7523" t="str">
        <f>IF(Demographics!B7523&lt;=20,"18-20",IF(AND(Demographics!B7523&gt;20,Demographics!B7523&lt;=30),"21-30",IF(AND(Demographics!B7523&gt;30,Demographics!B7523&lt;=40),"31-40",IF(AND(Demographics!B7523&gt;40,Demographics!B7523&lt;=50),"41-50",IF(AND(Demographics!B7523&gt;50,Demographics!B7523&lt;=60),"51-60",IF(AND(Demographics!B7523&gt;60,Demographics!B7523&lt;=70),"61-70",IF(Demographics!B7523&gt;=71,"&gt;70","")))))))</f>
        <v>31-40</v>
      </c>
      <c r="D7523">
        <f>VLOOKUP(A7523,Examination!A:G, 2)</f>
        <v>154.4</v>
      </c>
      <c r="E7523">
        <f>VLOOKUP(A7523,Examination!A:G,3)</f>
        <v>73</v>
      </c>
      <c r="F7523">
        <f>VLOOKUP(A7523,Examination!A:G, 4)</f>
        <v>30.6</v>
      </c>
      <c r="G7523">
        <f>VLOOKUP(A7523,Examination!A:G, 5)</f>
        <v>82</v>
      </c>
      <c r="H7523">
        <f>VLOOKUP(A7523,Examination!A:G, 6)</f>
        <v>158</v>
      </c>
      <c r="I7523" t="b">
        <f>VLOOKUP(A7523,Examination!A:G, 7)</f>
        <v>1</v>
      </c>
      <c r="J7523">
        <f>VLOOKUP(A7523,Labs!A:B,2)</f>
        <v>192</v>
      </c>
    </row>
    <row r="7524" spans="1:10" x14ac:dyDescent="0.2">
      <c r="A7524">
        <v>81079</v>
      </c>
      <c r="B7524">
        <v>76</v>
      </c>
      <c r="C7524" t="str">
        <f>IF(Demographics!B7524&lt;=20,"18-20",IF(AND(Demographics!B7524&gt;20,Demographics!B7524&lt;=30),"21-30",IF(AND(Demographics!B7524&gt;30,Demographics!B7524&lt;=40),"31-40",IF(AND(Demographics!B7524&gt;40,Demographics!B7524&lt;=50),"41-50",IF(AND(Demographics!B7524&gt;50,Demographics!B7524&lt;=60),"51-60",IF(AND(Demographics!B7524&gt;60,Demographics!B7524&lt;=70),"61-70",IF(Demographics!B7524&gt;=71,"&gt;70","")))))))</f>
        <v>&gt;70</v>
      </c>
      <c r="D7524">
        <f>VLOOKUP(A7524,Examination!A:G, 2)</f>
        <v>168.7</v>
      </c>
      <c r="E7524">
        <f>VLOOKUP(A7524,Examination!A:G,3)</f>
        <v>77.5</v>
      </c>
      <c r="F7524">
        <f>VLOOKUP(A7524,Examination!A:G, 4)</f>
        <v>27.2</v>
      </c>
      <c r="G7524">
        <f>VLOOKUP(A7524,Examination!A:G, 5)</f>
        <v>0</v>
      </c>
      <c r="H7524">
        <f>VLOOKUP(A7524,Examination!A:G, 6)</f>
        <v>0</v>
      </c>
      <c r="I7524" t="b">
        <f>VLOOKUP(A7524,Examination!A:G, 7)</f>
        <v>0</v>
      </c>
      <c r="J7524">
        <f>VLOOKUP(A7524,Labs!A:B,2)</f>
        <v>205</v>
      </c>
    </row>
    <row r="7525" spans="1:10" x14ac:dyDescent="0.2">
      <c r="A7525">
        <v>81080</v>
      </c>
      <c r="B7525">
        <v>45</v>
      </c>
      <c r="C7525" t="str">
        <f>IF(Demographics!B7525&lt;=20,"18-20",IF(AND(Demographics!B7525&gt;20,Demographics!B7525&lt;=30),"21-30",IF(AND(Demographics!B7525&gt;30,Demographics!B7525&lt;=40),"31-40",IF(AND(Demographics!B7525&gt;40,Demographics!B7525&lt;=50),"41-50",IF(AND(Demographics!B7525&gt;50,Demographics!B7525&lt;=60),"51-60",IF(AND(Demographics!B7525&gt;60,Demographics!B7525&lt;=70),"61-70",IF(Demographics!B7525&gt;=71,"&gt;70","")))))))</f>
        <v>41-50</v>
      </c>
      <c r="D7525">
        <f>VLOOKUP(A7525,Examination!A:G, 2)</f>
        <v>149.5</v>
      </c>
      <c r="E7525">
        <f>VLOOKUP(A7525,Examination!A:G,3)</f>
        <v>40.9</v>
      </c>
      <c r="F7525">
        <f>VLOOKUP(A7525,Examination!A:G, 4)</f>
        <v>18.3</v>
      </c>
      <c r="G7525">
        <f>VLOOKUP(A7525,Examination!A:G, 5)</f>
        <v>56</v>
      </c>
      <c r="H7525">
        <f>VLOOKUP(A7525,Examination!A:G, 6)</f>
        <v>100</v>
      </c>
      <c r="I7525" t="b">
        <f>VLOOKUP(A7525,Examination!A:G, 7)</f>
        <v>0</v>
      </c>
      <c r="J7525">
        <f>VLOOKUP(A7525,Labs!A:B,2)</f>
        <v>197</v>
      </c>
    </row>
    <row r="7526" spans="1:10" x14ac:dyDescent="0.2">
      <c r="A7526">
        <v>81081</v>
      </c>
      <c r="B7526">
        <v>34</v>
      </c>
      <c r="C7526" t="str">
        <f>IF(Demographics!B7526&lt;=20,"18-20",IF(AND(Demographics!B7526&gt;20,Demographics!B7526&lt;=30),"21-30",IF(AND(Demographics!B7526&gt;30,Demographics!B7526&lt;=40),"31-40",IF(AND(Demographics!B7526&gt;40,Demographics!B7526&lt;=50),"41-50",IF(AND(Demographics!B7526&gt;50,Demographics!B7526&lt;=60),"51-60",IF(AND(Demographics!B7526&gt;60,Demographics!B7526&lt;=70),"61-70",IF(Demographics!B7526&gt;=71,"&gt;70","")))))))</f>
        <v>31-40</v>
      </c>
      <c r="D7526">
        <f>VLOOKUP(A7526,Examination!A:G, 2)</f>
        <v>100.8</v>
      </c>
      <c r="E7526">
        <f>VLOOKUP(A7526,Examination!A:G,3)</f>
        <v>16.7</v>
      </c>
      <c r="F7526">
        <f>VLOOKUP(A7526,Examination!A:G, 4)</f>
        <v>16.399999999999999</v>
      </c>
      <c r="G7526">
        <f>VLOOKUP(A7526,Examination!A:G, 5)</f>
        <v>0</v>
      </c>
      <c r="H7526">
        <f>VLOOKUP(A7526,Examination!A:G, 6)</f>
        <v>0</v>
      </c>
      <c r="I7526" t="b">
        <f>VLOOKUP(A7526,Examination!A:G, 7)</f>
        <v>0</v>
      </c>
      <c r="J7526">
        <f>VLOOKUP(A7526,Labs!A:B,2)</f>
        <v>0</v>
      </c>
    </row>
    <row r="7527" spans="1:10" x14ac:dyDescent="0.2">
      <c r="A7527">
        <v>81082</v>
      </c>
      <c r="B7527">
        <v>45</v>
      </c>
      <c r="C7527" t="str">
        <f>IF(Demographics!B7527&lt;=20,"18-20",IF(AND(Demographics!B7527&gt;20,Demographics!B7527&lt;=30),"21-30",IF(AND(Demographics!B7527&gt;30,Demographics!B7527&lt;=40),"31-40",IF(AND(Demographics!B7527&gt;40,Demographics!B7527&lt;=50),"41-50",IF(AND(Demographics!B7527&gt;50,Demographics!B7527&lt;=60),"51-60",IF(AND(Demographics!B7527&gt;60,Demographics!B7527&lt;=70),"61-70",IF(Demographics!B7527&gt;=71,"&gt;70","")))))))</f>
        <v>41-50</v>
      </c>
      <c r="D7527">
        <f>VLOOKUP(A7527,Examination!A:G, 2)</f>
        <v>156.6</v>
      </c>
      <c r="E7527">
        <f>VLOOKUP(A7527,Examination!A:G,3)</f>
        <v>73.2</v>
      </c>
      <c r="F7527">
        <f>VLOOKUP(A7527,Examination!A:G, 4)</f>
        <v>29.8</v>
      </c>
      <c r="G7527">
        <f>VLOOKUP(A7527,Examination!A:G, 5)</f>
        <v>76</v>
      </c>
      <c r="H7527">
        <f>VLOOKUP(A7527,Examination!A:G, 6)</f>
        <v>116</v>
      </c>
      <c r="I7527" t="b">
        <f>VLOOKUP(A7527,Examination!A:G, 7)</f>
        <v>0</v>
      </c>
      <c r="J7527">
        <f>VLOOKUP(A7527,Labs!A:B,2)</f>
        <v>202</v>
      </c>
    </row>
    <row r="7528" spans="1:10" x14ac:dyDescent="0.2">
      <c r="A7528">
        <v>81083</v>
      </c>
      <c r="B7528">
        <v>29</v>
      </c>
      <c r="C7528" t="str">
        <f>IF(Demographics!B7528&lt;=20,"18-20",IF(AND(Demographics!B7528&gt;20,Demographics!B7528&lt;=30),"21-30",IF(AND(Demographics!B7528&gt;30,Demographics!B7528&lt;=40),"31-40",IF(AND(Demographics!B7528&gt;40,Demographics!B7528&lt;=50),"41-50",IF(AND(Demographics!B7528&gt;50,Demographics!B7528&lt;=60),"51-60",IF(AND(Demographics!B7528&gt;60,Demographics!B7528&lt;=70),"61-70",IF(Demographics!B7528&gt;=71,"&gt;70","")))))))</f>
        <v>21-30</v>
      </c>
      <c r="D7528">
        <f>VLOOKUP(A7528,Examination!A:G, 2)</f>
        <v>167.5</v>
      </c>
      <c r="E7528">
        <f>VLOOKUP(A7528,Examination!A:G,3)</f>
        <v>79.2</v>
      </c>
      <c r="F7528">
        <f>VLOOKUP(A7528,Examination!A:G, 4)</f>
        <v>28.2</v>
      </c>
      <c r="G7528">
        <f>VLOOKUP(A7528,Examination!A:G, 5)</f>
        <v>0</v>
      </c>
      <c r="H7528">
        <f>VLOOKUP(A7528,Examination!A:G, 6)</f>
        <v>0</v>
      </c>
      <c r="I7528" t="b">
        <f>VLOOKUP(A7528,Examination!A:G, 7)</f>
        <v>0</v>
      </c>
      <c r="J7528">
        <f>VLOOKUP(A7528,Labs!A:B,2)</f>
        <v>228</v>
      </c>
    </row>
    <row r="7529" spans="1:10" x14ac:dyDescent="0.2">
      <c r="A7529">
        <v>81084</v>
      </c>
      <c r="B7529">
        <v>62</v>
      </c>
      <c r="C7529" t="str">
        <f>IF(Demographics!B7529&lt;=20,"18-20",IF(AND(Demographics!B7529&gt;20,Demographics!B7529&lt;=30),"21-30",IF(AND(Demographics!B7529&gt;30,Demographics!B7529&lt;=40),"31-40",IF(AND(Demographics!B7529&gt;40,Demographics!B7529&lt;=50),"41-50",IF(AND(Demographics!B7529&gt;50,Demographics!B7529&lt;=60),"51-60",IF(AND(Demographics!B7529&gt;60,Demographics!B7529&lt;=70),"61-70",IF(Demographics!B7529&gt;=71,"&gt;70","")))))))</f>
        <v>61-70</v>
      </c>
      <c r="D7529">
        <f>VLOOKUP(A7529,Examination!A:G, 2)</f>
        <v>150.19999999999999</v>
      </c>
      <c r="E7529">
        <f>VLOOKUP(A7529,Examination!A:G,3)</f>
        <v>61.3</v>
      </c>
      <c r="F7529">
        <f>VLOOKUP(A7529,Examination!A:G, 4)</f>
        <v>27.2</v>
      </c>
      <c r="G7529">
        <f>VLOOKUP(A7529,Examination!A:G, 5)</f>
        <v>0</v>
      </c>
      <c r="H7529">
        <f>VLOOKUP(A7529,Examination!A:G, 6)</f>
        <v>0</v>
      </c>
      <c r="I7529" t="b">
        <f>VLOOKUP(A7529,Examination!A:G, 7)</f>
        <v>0</v>
      </c>
      <c r="J7529">
        <f>VLOOKUP(A7529,Labs!A:B,2)</f>
        <v>155</v>
      </c>
    </row>
    <row r="7530" spans="1:10" x14ac:dyDescent="0.2">
      <c r="A7530">
        <v>81085</v>
      </c>
      <c r="B7530">
        <v>66</v>
      </c>
      <c r="C7530" t="str">
        <f>IF(Demographics!B7530&lt;=20,"18-20",IF(AND(Demographics!B7530&gt;20,Demographics!B7530&lt;=30),"21-30",IF(AND(Demographics!B7530&gt;30,Demographics!B7530&lt;=40),"31-40",IF(AND(Demographics!B7530&gt;40,Demographics!B7530&lt;=50),"41-50",IF(AND(Demographics!B7530&gt;50,Demographics!B7530&lt;=60),"51-60",IF(AND(Demographics!B7530&gt;60,Demographics!B7530&lt;=70),"61-70",IF(Demographics!B7530&gt;=71,"&gt;70","")))))))</f>
        <v>61-70</v>
      </c>
      <c r="D7530">
        <f>VLOOKUP(A7530,Examination!A:G, 2)</f>
        <v>106.8</v>
      </c>
      <c r="E7530">
        <f>VLOOKUP(A7530,Examination!A:G,3)</f>
        <v>17.5</v>
      </c>
      <c r="F7530">
        <f>VLOOKUP(A7530,Examination!A:G, 4)</f>
        <v>15.3</v>
      </c>
      <c r="G7530">
        <f>VLOOKUP(A7530,Examination!A:G, 5)</f>
        <v>0</v>
      </c>
      <c r="H7530">
        <f>VLOOKUP(A7530,Examination!A:G, 6)</f>
        <v>0</v>
      </c>
      <c r="I7530" t="b">
        <f>VLOOKUP(A7530,Examination!A:G, 7)</f>
        <v>0</v>
      </c>
      <c r="J7530">
        <f>VLOOKUP(A7530,Labs!A:B,2)</f>
        <v>0</v>
      </c>
    </row>
    <row r="7531" spans="1:10" x14ac:dyDescent="0.2">
      <c r="A7531">
        <v>81086</v>
      </c>
      <c r="B7531">
        <v>39</v>
      </c>
      <c r="C7531" t="str">
        <f>IF(Demographics!B7531&lt;=20,"18-20",IF(AND(Demographics!B7531&gt;20,Demographics!B7531&lt;=30),"21-30",IF(AND(Demographics!B7531&gt;30,Demographics!B7531&lt;=40),"31-40",IF(AND(Demographics!B7531&gt;40,Demographics!B7531&lt;=50),"41-50",IF(AND(Demographics!B7531&gt;50,Demographics!B7531&lt;=60),"51-60",IF(AND(Demographics!B7531&gt;60,Demographics!B7531&lt;=70),"61-70",IF(Demographics!B7531&gt;=71,"&gt;70","")))))))</f>
        <v>31-40</v>
      </c>
      <c r="D7531">
        <f>VLOOKUP(A7531,Examination!A:G, 2)</f>
        <v>106.8</v>
      </c>
      <c r="E7531">
        <f>VLOOKUP(A7531,Examination!A:G,3)</f>
        <v>17.5</v>
      </c>
      <c r="F7531">
        <f>VLOOKUP(A7531,Examination!A:G, 4)</f>
        <v>15.3</v>
      </c>
      <c r="G7531">
        <f>VLOOKUP(A7531,Examination!A:G, 5)</f>
        <v>0</v>
      </c>
      <c r="H7531">
        <f>VLOOKUP(A7531,Examination!A:G, 6)</f>
        <v>0</v>
      </c>
      <c r="I7531" t="b">
        <f>VLOOKUP(A7531,Examination!A:G, 7)</f>
        <v>0</v>
      </c>
      <c r="J7531">
        <f>VLOOKUP(A7531,Labs!A:B,2)</f>
        <v>0</v>
      </c>
    </row>
    <row r="7532" spans="1:10" x14ac:dyDescent="0.2">
      <c r="A7532">
        <v>81087</v>
      </c>
      <c r="B7532">
        <v>36</v>
      </c>
      <c r="C7532" t="str">
        <f>IF(Demographics!B7532&lt;=20,"18-20",IF(AND(Demographics!B7532&gt;20,Demographics!B7532&lt;=30),"21-30",IF(AND(Demographics!B7532&gt;30,Demographics!B7532&lt;=40),"31-40",IF(AND(Demographics!B7532&gt;40,Demographics!B7532&lt;=50),"41-50",IF(AND(Demographics!B7532&gt;50,Demographics!B7532&lt;=60),"51-60",IF(AND(Demographics!B7532&gt;60,Demographics!B7532&lt;=70),"61-70",IF(Demographics!B7532&gt;=71,"&gt;70","")))))))</f>
        <v>31-40</v>
      </c>
      <c r="D7532">
        <f>VLOOKUP(A7532,Examination!A:G, 2)</f>
        <v>163.4</v>
      </c>
      <c r="E7532">
        <f>VLOOKUP(A7532,Examination!A:G,3)</f>
        <v>58.7</v>
      </c>
      <c r="F7532">
        <f>VLOOKUP(A7532,Examination!A:G, 4)</f>
        <v>22</v>
      </c>
      <c r="G7532">
        <f>VLOOKUP(A7532,Examination!A:G, 5)</f>
        <v>72</v>
      </c>
      <c r="H7532">
        <f>VLOOKUP(A7532,Examination!A:G, 6)</f>
        <v>94</v>
      </c>
      <c r="I7532" t="b">
        <f>VLOOKUP(A7532,Examination!A:G, 7)</f>
        <v>0</v>
      </c>
      <c r="J7532">
        <f>VLOOKUP(A7532,Labs!A:B,2)</f>
        <v>145</v>
      </c>
    </row>
    <row r="7533" spans="1:10" x14ac:dyDescent="0.2">
      <c r="A7533">
        <v>81088</v>
      </c>
      <c r="B7533">
        <v>56</v>
      </c>
      <c r="C7533" t="str">
        <f>IF(Demographics!B7533&lt;=20,"18-20",IF(AND(Demographics!B7533&gt;20,Demographics!B7533&lt;=30),"21-30",IF(AND(Demographics!B7533&gt;30,Demographics!B7533&lt;=40),"31-40",IF(AND(Demographics!B7533&gt;40,Demographics!B7533&lt;=50),"41-50",IF(AND(Demographics!B7533&gt;50,Demographics!B7533&lt;=60),"51-60",IF(AND(Demographics!B7533&gt;60,Demographics!B7533&lt;=70),"61-70",IF(Demographics!B7533&gt;=71,"&gt;70","")))))))</f>
        <v>51-60</v>
      </c>
      <c r="D7533">
        <f>VLOOKUP(A7533,Examination!A:G, 2)</f>
        <v>154.9</v>
      </c>
      <c r="E7533">
        <f>VLOOKUP(A7533,Examination!A:G,3)</f>
        <v>86.6</v>
      </c>
      <c r="F7533">
        <f>VLOOKUP(A7533,Examination!A:G, 4)</f>
        <v>36.1</v>
      </c>
      <c r="G7533">
        <f>VLOOKUP(A7533,Examination!A:G, 5)</f>
        <v>66</v>
      </c>
      <c r="H7533">
        <f>VLOOKUP(A7533,Examination!A:G, 6)</f>
        <v>126</v>
      </c>
      <c r="I7533" t="b">
        <f>VLOOKUP(A7533,Examination!A:G, 7)</f>
        <v>1</v>
      </c>
      <c r="J7533">
        <f>VLOOKUP(A7533,Labs!A:B,2)</f>
        <v>192</v>
      </c>
    </row>
    <row r="7534" spans="1:10" x14ac:dyDescent="0.2">
      <c r="A7534">
        <v>81089</v>
      </c>
      <c r="B7534">
        <v>30</v>
      </c>
      <c r="C7534" t="str">
        <f>IF(Demographics!B7534&lt;=20,"18-20",IF(AND(Demographics!B7534&gt;20,Demographics!B7534&lt;=30),"21-30",IF(AND(Demographics!B7534&gt;30,Demographics!B7534&lt;=40),"31-40",IF(AND(Demographics!B7534&gt;40,Demographics!B7534&lt;=50),"41-50",IF(AND(Demographics!B7534&gt;50,Demographics!B7534&lt;=60),"51-60",IF(AND(Demographics!B7534&gt;60,Demographics!B7534&lt;=70),"61-70",IF(Demographics!B7534&gt;=71,"&gt;70","")))))))</f>
        <v>21-30</v>
      </c>
      <c r="D7534">
        <f>VLOOKUP(A7534,Examination!A:G, 2)</f>
        <v>164.8</v>
      </c>
      <c r="E7534">
        <f>VLOOKUP(A7534,Examination!A:G,3)</f>
        <v>66.2</v>
      </c>
      <c r="F7534">
        <f>VLOOKUP(A7534,Examination!A:G, 4)</f>
        <v>24.4</v>
      </c>
      <c r="G7534">
        <f>VLOOKUP(A7534,Examination!A:G, 5)</f>
        <v>60</v>
      </c>
      <c r="H7534">
        <f>VLOOKUP(A7534,Examination!A:G, 6)</f>
        <v>114</v>
      </c>
      <c r="I7534" t="b">
        <f>VLOOKUP(A7534,Examination!A:G, 7)</f>
        <v>0</v>
      </c>
      <c r="J7534">
        <f>VLOOKUP(A7534,Labs!A:B,2)</f>
        <v>133</v>
      </c>
    </row>
    <row r="7535" spans="1:10" x14ac:dyDescent="0.2">
      <c r="A7535">
        <v>81090</v>
      </c>
      <c r="B7535">
        <v>57</v>
      </c>
      <c r="C7535" t="str">
        <f>IF(Demographics!B7535&lt;=20,"18-20",IF(AND(Demographics!B7535&gt;20,Demographics!B7535&lt;=30),"21-30",IF(AND(Demographics!B7535&gt;30,Demographics!B7535&lt;=40),"31-40",IF(AND(Demographics!B7535&gt;40,Demographics!B7535&lt;=50),"41-50",IF(AND(Demographics!B7535&gt;50,Demographics!B7535&lt;=60),"51-60",IF(AND(Demographics!B7535&gt;60,Demographics!B7535&lt;=70),"61-70",IF(Demographics!B7535&gt;=71,"&gt;70","")))))))</f>
        <v>51-60</v>
      </c>
      <c r="D7535">
        <f>VLOOKUP(A7535,Examination!A:G, 2)</f>
        <v>171.2</v>
      </c>
      <c r="E7535">
        <f>VLOOKUP(A7535,Examination!A:G,3)</f>
        <v>70.2</v>
      </c>
      <c r="F7535">
        <f>VLOOKUP(A7535,Examination!A:G, 4)</f>
        <v>24</v>
      </c>
      <c r="G7535">
        <f>VLOOKUP(A7535,Examination!A:G, 5)</f>
        <v>70</v>
      </c>
      <c r="H7535">
        <f>VLOOKUP(A7535,Examination!A:G, 6)</f>
        <v>126</v>
      </c>
      <c r="I7535" t="b">
        <f>VLOOKUP(A7535,Examination!A:G, 7)</f>
        <v>0</v>
      </c>
      <c r="J7535">
        <f>VLOOKUP(A7535,Labs!A:B,2)</f>
        <v>222</v>
      </c>
    </row>
    <row r="7536" spans="1:10" x14ac:dyDescent="0.2">
      <c r="A7536">
        <v>81091</v>
      </c>
      <c r="B7536">
        <v>70</v>
      </c>
      <c r="C7536" t="str">
        <f>IF(Demographics!B7536&lt;=20,"18-20",IF(AND(Demographics!B7536&gt;20,Demographics!B7536&lt;=30),"21-30",IF(AND(Demographics!B7536&gt;30,Demographics!B7536&lt;=40),"31-40",IF(AND(Demographics!B7536&gt;40,Demographics!B7536&lt;=50),"41-50",IF(AND(Demographics!B7536&gt;50,Demographics!B7536&lt;=60),"51-60",IF(AND(Demographics!B7536&gt;60,Demographics!B7536&lt;=70),"61-70",IF(Demographics!B7536&gt;=71,"&gt;70","")))))))</f>
        <v>61-70</v>
      </c>
      <c r="D7536">
        <f>VLOOKUP(A7536,Examination!A:G, 2)</f>
        <v>139.19999999999999</v>
      </c>
      <c r="E7536">
        <f>VLOOKUP(A7536,Examination!A:G,3)</f>
        <v>29.3</v>
      </c>
      <c r="F7536">
        <f>VLOOKUP(A7536,Examination!A:G, 4)</f>
        <v>15.1</v>
      </c>
      <c r="G7536">
        <f>VLOOKUP(A7536,Examination!A:G, 5)</f>
        <v>44</v>
      </c>
      <c r="H7536">
        <f>VLOOKUP(A7536,Examination!A:G, 6)</f>
        <v>100</v>
      </c>
      <c r="I7536" t="b">
        <f>VLOOKUP(A7536,Examination!A:G, 7)</f>
        <v>0</v>
      </c>
      <c r="J7536">
        <f>VLOOKUP(A7536,Labs!A:B,2)</f>
        <v>193</v>
      </c>
    </row>
    <row r="7537" spans="1:10" x14ac:dyDescent="0.2">
      <c r="A7537">
        <v>81092</v>
      </c>
      <c r="B7537">
        <v>29</v>
      </c>
      <c r="C7537" t="str">
        <f>IF(Demographics!B7537&lt;=20,"18-20",IF(AND(Demographics!B7537&gt;20,Demographics!B7537&lt;=30),"21-30",IF(AND(Demographics!B7537&gt;30,Demographics!B7537&lt;=40),"31-40",IF(AND(Demographics!B7537&gt;40,Demographics!B7537&lt;=50),"41-50",IF(AND(Demographics!B7537&gt;50,Demographics!B7537&lt;=60),"51-60",IF(AND(Demographics!B7537&gt;60,Demographics!B7537&lt;=70),"61-70",IF(Demographics!B7537&gt;=71,"&gt;70","")))))))</f>
        <v>21-30</v>
      </c>
      <c r="D7537">
        <f>VLOOKUP(A7537,Examination!A:G, 2)</f>
        <v>174</v>
      </c>
      <c r="E7537">
        <f>VLOOKUP(A7537,Examination!A:G,3)</f>
        <v>103.4</v>
      </c>
      <c r="F7537">
        <f>VLOOKUP(A7537,Examination!A:G, 4)</f>
        <v>34.200000000000003</v>
      </c>
      <c r="G7537">
        <f>VLOOKUP(A7537,Examination!A:G, 5)</f>
        <v>84</v>
      </c>
      <c r="H7537">
        <f>VLOOKUP(A7537,Examination!A:G, 6)</f>
        <v>122</v>
      </c>
      <c r="I7537" t="b">
        <f>VLOOKUP(A7537,Examination!A:G, 7)</f>
        <v>1</v>
      </c>
      <c r="J7537">
        <f>VLOOKUP(A7537,Labs!A:B,2)</f>
        <v>147</v>
      </c>
    </row>
    <row r="7538" spans="1:10" x14ac:dyDescent="0.2">
      <c r="A7538">
        <v>81093</v>
      </c>
      <c r="B7538">
        <v>39</v>
      </c>
      <c r="C7538" t="str">
        <f>IF(Demographics!B7538&lt;=20,"18-20",IF(AND(Demographics!B7538&gt;20,Demographics!B7538&lt;=30),"21-30",IF(AND(Demographics!B7538&gt;30,Demographics!B7538&lt;=40),"31-40",IF(AND(Demographics!B7538&gt;40,Demographics!B7538&lt;=50),"41-50",IF(AND(Demographics!B7538&gt;50,Demographics!B7538&lt;=60),"51-60",IF(AND(Demographics!B7538&gt;60,Demographics!B7538&lt;=70),"61-70",IF(Demographics!B7538&gt;=71,"&gt;70","")))))))</f>
        <v>31-40</v>
      </c>
      <c r="D7538">
        <f>VLOOKUP(A7538,Examination!A:G, 2)</f>
        <v>162.4</v>
      </c>
      <c r="E7538">
        <f>VLOOKUP(A7538,Examination!A:G,3)</f>
        <v>137</v>
      </c>
      <c r="F7538">
        <f>VLOOKUP(A7538,Examination!A:G, 4)</f>
        <v>51.9</v>
      </c>
      <c r="G7538">
        <f>VLOOKUP(A7538,Examination!A:G, 5)</f>
        <v>68</v>
      </c>
      <c r="H7538">
        <f>VLOOKUP(A7538,Examination!A:G, 6)</f>
        <v>118</v>
      </c>
      <c r="I7538" t="b">
        <f>VLOOKUP(A7538,Examination!A:G, 7)</f>
        <v>1</v>
      </c>
      <c r="J7538">
        <f>VLOOKUP(A7538,Labs!A:B,2)</f>
        <v>171</v>
      </c>
    </row>
    <row r="7539" spans="1:10" x14ac:dyDescent="0.2">
      <c r="A7539">
        <v>81094</v>
      </c>
      <c r="B7539">
        <v>22</v>
      </c>
      <c r="C7539" t="str">
        <f>IF(Demographics!B7539&lt;=20,"18-20",IF(AND(Demographics!B7539&gt;20,Demographics!B7539&lt;=30),"21-30",IF(AND(Demographics!B7539&gt;30,Demographics!B7539&lt;=40),"31-40",IF(AND(Demographics!B7539&gt;40,Demographics!B7539&lt;=50),"41-50",IF(AND(Demographics!B7539&gt;50,Demographics!B7539&lt;=60),"51-60",IF(AND(Demographics!B7539&gt;60,Demographics!B7539&lt;=70),"61-70",IF(Demographics!B7539&gt;=71,"&gt;70","")))))))</f>
        <v>21-30</v>
      </c>
      <c r="D7539">
        <f>VLOOKUP(A7539,Examination!A:G, 2)</f>
        <v>110</v>
      </c>
      <c r="E7539">
        <f>VLOOKUP(A7539,Examination!A:G,3)</f>
        <v>17.3</v>
      </c>
      <c r="F7539">
        <f>VLOOKUP(A7539,Examination!A:G, 4)</f>
        <v>14.3</v>
      </c>
      <c r="G7539">
        <f>VLOOKUP(A7539,Examination!A:G, 5)</f>
        <v>0</v>
      </c>
      <c r="H7539">
        <f>VLOOKUP(A7539,Examination!A:G, 6)</f>
        <v>0</v>
      </c>
      <c r="I7539" t="b">
        <f>VLOOKUP(A7539,Examination!A:G, 7)</f>
        <v>0</v>
      </c>
      <c r="J7539">
        <f>VLOOKUP(A7539,Labs!A:B,2)</f>
        <v>109</v>
      </c>
    </row>
    <row r="7540" spans="1:10" x14ac:dyDescent="0.2">
      <c r="A7540">
        <v>81095</v>
      </c>
      <c r="B7540">
        <v>51</v>
      </c>
      <c r="C7540" t="str">
        <f>IF(Demographics!B7540&lt;=20,"18-20",IF(AND(Demographics!B7540&gt;20,Demographics!B7540&lt;=30),"21-30",IF(AND(Demographics!B7540&gt;30,Demographics!B7540&lt;=40),"31-40",IF(AND(Demographics!B7540&gt;40,Demographics!B7540&lt;=50),"41-50",IF(AND(Demographics!B7540&gt;50,Demographics!B7540&lt;=60),"51-60",IF(AND(Demographics!B7540&gt;60,Demographics!B7540&lt;=70),"61-70",IF(Demographics!B7540&gt;=71,"&gt;70","")))))))</f>
        <v>51-60</v>
      </c>
      <c r="D7540">
        <f>VLOOKUP(A7540,Examination!A:G, 2)</f>
        <v>160</v>
      </c>
      <c r="E7540">
        <f>VLOOKUP(A7540,Examination!A:G,3)</f>
        <v>106.8</v>
      </c>
      <c r="F7540">
        <f>VLOOKUP(A7540,Examination!A:G, 4)</f>
        <v>41.7</v>
      </c>
      <c r="G7540">
        <f>VLOOKUP(A7540,Examination!A:G, 5)</f>
        <v>70</v>
      </c>
      <c r="H7540">
        <f>VLOOKUP(A7540,Examination!A:G, 6)</f>
        <v>130</v>
      </c>
      <c r="I7540" t="b">
        <f>VLOOKUP(A7540,Examination!A:G, 7)</f>
        <v>1</v>
      </c>
      <c r="J7540">
        <f>VLOOKUP(A7540,Labs!A:B,2)</f>
        <v>251</v>
      </c>
    </row>
    <row r="7541" spans="1:10" x14ac:dyDescent="0.2">
      <c r="A7541">
        <v>81096</v>
      </c>
      <c r="B7541">
        <v>24</v>
      </c>
      <c r="C7541" t="str">
        <f>IF(Demographics!B7541&lt;=20,"18-20",IF(AND(Demographics!B7541&gt;20,Demographics!B7541&lt;=30),"21-30",IF(AND(Demographics!B7541&gt;30,Demographics!B7541&lt;=40),"31-40",IF(AND(Demographics!B7541&gt;40,Demographics!B7541&lt;=50),"41-50",IF(AND(Demographics!B7541&gt;50,Demographics!B7541&lt;=60),"51-60",IF(AND(Demographics!B7541&gt;60,Demographics!B7541&lt;=70),"61-70",IF(Demographics!B7541&gt;=71,"&gt;70","")))))))</f>
        <v>21-30</v>
      </c>
      <c r="D7541">
        <f>VLOOKUP(A7541,Examination!A:G, 2)</f>
        <v>163</v>
      </c>
      <c r="E7541">
        <f>VLOOKUP(A7541,Examination!A:G,3)</f>
        <v>97.8</v>
      </c>
      <c r="F7541">
        <f>VLOOKUP(A7541,Examination!A:G, 4)</f>
        <v>36.799999999999997</v>
      </c>
      <c r="G7541">
        <f>VLOOKUP(A7541,Examination!A:G, 5)</f>
        <v>58</v>
      </c>
      <c r="H7541">
        <f>VLOOKUP(A7541,Examination!A:G, 6)</f>
        <v>118</v>
      </c>
      <c r="I7541" t="b">
        <f>VLOOKUP(A7541,Examination!A:G, 7)</f>
        <v>1</v>
      </c>
      <c r="J7541">
        <f>VLOOKUP(A7541,Labs!A:B,2)</f>
        <v>187</v>
      </c>
    </row>
    <row r="7542" spans="1:10" x14ac:dyDescent="0.2">
      <c r="A7542">
        <v>81097</v>
      </c>
      <c r="B7542">
        <v>21</v>
      </c>
      <c r="C7542" t="str">
        <f>IF(Demographics!B7542&lt;=20,"18-20",IF(AND(Demographics!B7542&gt;20,Demographics!B7542&lt;=30),"21-30",IF(AND(Demographics!B7542&gt;30,Demographics!B7542&lt;=40),"31-40",IF(AND(Demographics!B7542&gt;40,Demographics!B7542&lt;=50),"41-50",IF(AND(Demographics!B7542&gt;50,Demographics!B7542&lt;=60),"51-60",IF(AND(Demographics!B7542&gt;60,Demographics!B7542&lt;=70),"61-70",IF(Demographics!B7542&gt;=71,"&gt;70","")))))))</f>
        <v>21-30</v>
      </c>
      <c r="D7542">
        <f>VLOOKUP(A7542,Examination!A:G, 2)</f>
        <v>162.4</v>
      </c>
      <c r="E7542">
        <f>VLOOKUP(A7542,Examination!A:G,3)</f>
        <v>60.6</v>
      </c>
      <c r="F7542">
        <f>VLOOKUP(A7542,Examination!A:G, 4)</f>
        <v>23</v>
      </c>
      <c r="G7542">
        <f>VLOOKUP(A7542,Examination!A:G, 5)</f>
        <v>62</v>
      </c>
      <c r="H7542">
        <f>VLOOKUP(A7542,Examination!A:G, 6)</f>
        <v>108</v>
      </c>
      <c r="I7542" t="b">
        <f>VLOOKUP(A7542,Examination!A:G, 7)</f>
        <v>0</v>
      </c>
      <c r="J7542">
        <f>VLOOKUP(A7542,Labs!A:B,2)</f>
        <v>168</v>
      </c>
    </row>
    <row r="7543" spans="1:10" x14ac:dyDescent="0.2">
      <c r="A7543">
        <v>81098</v>
      </c>
      <c r="B7543">
        <v>39</v>
      </c>
      <c r="C7543" t="str">
        <f>IF(Demographics!B7543&lt;=20,"18-20",IF(AND(Demographics!B7543&gt;20,Demographics!B7543&lt;=30),"21-30",IF(AND(Demographics!B7543&gt;30,Demographics!B7543&lt;=40),"31-40",IF(AND(Demographics!B7543&gt;40,Demographics!B7543&lt;=50),"41-50",IF(AND(Demographics!B7543&gt;50,Demographics!B7543&lt;=60),"51-60",IF(AND(Demographics!B7543&gt;60,Demographics!B7543&lt;=70),"61-70",IF(Demographics!B7543&gt;=71,"&gt;70","")))))))</f>
        <v>31-40</v>
      </c>
      <c r="D7543">
        <f>VLOOKUP(A7543,Examination!A:G, 2)</f>
        <v>112.7</v>
      </c>
      <c r="E7543">
        <f>VLOOKUP(A7543,Examination!A:G,3)</f>
        <v>19</v>
      </c>
      <c r="F7543">
        <f>VLOOKUP(A7543,Examination!A:G, 4)</f>
        <v>15</v>
      </c>
      <c r="G7543">
        <f>VLOOKUP(A7543,Examination!A:G, 5)</f>
        <v>0</v>
      </c>
      <c r="H7543">
        <f>VLOOKUP(A7543,Examination!A:G, 6)</f>
        <v>0</v>
      </c>
      <c r="I7543" t="b">
        <f>VLOOKUP(A7543,Examination!A:G, 7)</f>
        <v>0</v>
      </c>
      <c r="J7543">
        <f>VLOOKUP(A7543,Labs!A:B,2)</f>
        <v>0</v>
      </c>
    </row>
    <row r="7544" spans="1:10" x14ac:dyDescent="0.2">
      <c r="A7544">
        <v>81099</v>
      </c>
      <c r="B7544">
        <v>36</v>
      </c>
      <c r="C7544" t="str">
        <f>IF(Demographics!B7544&lt;=20,"18-20",IF(AND(Demographics!B7544&gt;20,Demographics!B7544&lt;=30),"21-30",IF(AND(Demographics!B7544&gt;30,Demographics!B7544&lt;=40),"31-40",IF(AND(Demographics!B7544&gt;40,Demographics!B7544&lt;=50),"41-50",IF(AND(Demographics!B7544&gt;50,Demographics!B7544&lt;=60),"51-60",IF(AND(Demographics!B7544&gt;60,Demographics!B7544&lt;=70),"61-70",IF(Demographics!B7544&gt;=71,"&gt;70","")))))))</f>
        <v>31-40</v>
      </c>
      <c r="D7544">
        <f>VLOOKUP(A7544,Examination!A:G, 2)</f>
        <v>161.6</v>
      </c>
      <c r="E7544">
        <f>VLOOKUP(A7544,Examination!A:G,3)</f>
        <v>86.8</v>
      </c>
      <c r="F7544">
        <f>VLOOKUP(A7544,Examination!A:G, 4)</f>
        <v>33.200000000000003</v>
      </c>
      <c r="G7544">
        <f>VLOOKUP(A7544,Examination!A:G, 5)</f>
        <v>58</v>
      </c>
      <c r="H7544">
        <f>VLOOKUP(A7544,Examination!A:G, 6)</f>
        <v>102</v>
      </c>
      <c r="I7544" t="b">
        <f>VLOOKUP(A7544,Examination!A:G, 7)</f>
        <v>1</v>
      </c>
      <c r="J7544">
        <f>VLOOKUP(A7544,Labs!A:B,2)</f>
        <v>207</v>
      </c>
    </row>
    <row r="7545" spans="1:10" x14ac:dyDescent="0.2">
      <c r="A7545">
        <v>81100</v>
      </c>
      <c r="B7545">
        <v>80</v>
      </c>
      <c r="C7545" t="str">
        <f>IF(Demographics!B7545&lt;=20,"18-20",IF(AND(Demographics!B7545&gt;20,Demographics!B7545&lt;=30),"21-30",IF(AND(Demographics!B7545&gt;30,Demographics!B7545&lt;=40),"31-40",IF(AND(Demographics!B7545&gt;40,Demographics!B7545&lt;=50),"41-50",IF(AND(Demographics!B7545&gt;50,Demographics!B7545&lt;=60),"51-60",IF(AND(Demographics!B7545&gt;60,Demographics!B7545&lt;=70),"61-70",IF(Demographics!B7545&gt;=71,"&gt;70","")))))))</f>
        <v>&gt;70</v>
      </c>
      <c r="D7545">
        <f>VLOOKUP(A7545,Examination!A:G, 2)</f>
        <v>167.4</v>
      </c>
      <c r="E7545">
        <f>VLOOKUP(A7545,Examination!A:G,3)</f>
        <v>74</v>
      </c>
      <c r="F7545">
        <f>VLOOKUP(A7545,Examination!A:G, 4)</f>
        <v>26.4</v>
      </c>
      <c r="G7545">
        <f>VLOOKUP(A7545,Examination!A:G, 5)</f>
        <v>56</v>
      </c>
      <c r="H7545">
        <f>VLOOKUP(A7545,Examination!A:G, 6)</f>
        <v>114</v>
      </c>
      <c r="I7545" t="b">
        <f>VLOOKUP(A7545,Examination!A:G, 7)</f>
        <v>0</v>
      </c>
      <c r="J7545">
        <f>VLOOKUP(A7545,Labs!A:B,2)</f>
        <v>113</v>
      </c>
    </row>
    <row r="7546" spans="1:10" x14ac:dyDescent="0.2">
      <c r="A7546">
        <v>81101</v>
      </c>
      <c r="B7546">
        <v>38</v>
      </c>
      <c r="C7546" t="str">
        <f>IF(Demographics!B7546&lt;=20,"18-20",IF(AND(Demographics!B7546&gt;20,Demographics!B7546&lt;=30),"21-30",IF(AND(Demographics!B7546&gt;30,Demographics!B7546&lt;=40),"31-40",IF(AND(Demographics!B7546&gt;40,Demographics!B7546&lt;=50),"41-50",IF(AND(Demographics!B7546&gt;50,Demographics!B7546&lt;=60),"51-60",IF(AND(Demographics!B7546&gt;60,Demographics!B7546&lt;=70),"61-70",IF(Demographics!B7546&gt;=71,"&gt;70","")))))))</f>
        <v>31-40</v>
      </c>
      <c r="D7546">
        <f>VLOOKUP(A7546,Examination!A:G, 2)</f>
        <v>159.30000000000001</v>
      </c>
      <c r="E7546">
        <f>VLOOKUP(A7546,Examination!A:G,3)</f>
        <v>77.900000000000006</v>
      </c>
      <c r="F7546">
        <f>VLOOKUP(A7546,Examination!A:G, 4)</f>
        <v>30.7</v>
      </c>
      <c r="G7546">
        <f>VLOOKUP(A7546,Examination!A:G, 5)</f>
        <v>76</v>
      </c>
      <c r="H7546">
        <f>VLOOKUP(A7546,Examination!A:G, 6)</f>
        <v>114</v>
      </c>
      <c r="I7546" t="b">
        <f>VLOOKUP(A7546,Examination!A:G, 7)</f>
        <v>1</v>
      </c>
      <c r="J7546">
        <f>VLOOKUP(A7546,Labs!A:B,2)</f>
        <v>243</v>
      </c>
    </row>
    <row r="7547" spans="1:10" x14ac:dyDescent="0.2">
      <c r="A7547">
        <v>81102</v>
      </c>
      <c r="B7547">
        <v>31</v>
      </c>
      <c r="C7547" t="str">
        <f>IF(Demographics!B7547&lt;=20,"18-20",IF(AND(Demographics!B7547&gt;20,Demographics!B7547&lt;=30),"21-30",IF(AND(Demographics!B7547&gt;30,Demographics!B7547&lt;=40),"31-40",IF(AND(Demographics!B7547&gt;40,Demographics!B7547&lt;=50),"41-50",IF(AND(Demographics!B7547&gt;50,Demographics!B7547&lt;=60),"51-60",IF(AND(Demographics!B7547&gt;60,Demographics!B7547&lt;=70),"61-70",IF(Demographics!B7547&gt;=71,"&gt;70","")))))))</f>
        <v>31-40</v>
      </c>
      <c r="D7547">
        <f>VLOOKUP(A7547,Examination!A:G, 2)</f>
        <v>108</v>
      </c>
      <c r="E7547">
        <f>VLOOKUP(A7547,Examination!A:G,3)</f>
        <v>17.8</v>
      </c>
      <c r="F7547">
        <f>VLOOKUP(A7547,Examination!A:G, 4)</f>
        <v>15.3</v>
      </c>
      <c r="G7547">
        <f>VLOOKUP(A7547,Examination!A:G, 5)</f>
        <v>0</v>
      </c>
      <c r="H7547">
        <f>VLOOKUP(A7547,Examination!A:G, 6)</f>
        <v>0</v>
      </c>
      <c r="I7547" t="b">
        <f>VLOOKUP(A7547,Examination!A:G, 7)</f>
        <v>0</v>
      </c>
      <c r="J7547">
        <f>VLOOKUP(A7547,Labs!A:B,2)</f>
        <v>0</v>
      </c>
    </row>
    <row r="7548" spans="1:10" x14ac:dyDescent="0.2">
      <c r="A7548">
        <v>81103</v>
      </c>
      <c r="B7548">
        <v>73</v>
      </c>
      <c r="C7548" t="str">
        <f>IF(Demographics!B7548&lt;=20,"18-20",IF(AND(Demographics!B7548&gt;20,Demographics!B7548&lt;=30),"21-30",IF(AND(Demographics!B7548&gt;30,Demographics!B7548&lt;=40),"31-40",IF(AND(Demographics!B7548&gt;40,Demographics!B7548&lt;=50),"41-50",IF(AND(Demographics!B7548&gt;50,Demographics!B7548&lt;=60),"51-60",IF(AND(Demographics!B7548&gt;60,Demographics!B7548&lt;=70),"61-70",IF(Demographics!B7548&gt;=71,"&gt;70","")))))))</f>
        <v>&gt;70</v>
      </c>
      <c r="D7548">
        <f>VLOOKUP(A7548,Examination!A:G, 2)</f>
        <v>174</v>
      </c>
      <c r="E7548">
        <f>VLOOKUP(A7548,Examination!A:G,3)</f>
        <v>73.400000000000006</v>
      </c>
      <c r="F7548">
        <f>VLOOKUP(A7548,Examination!A:G, 4)</f>
        <v>24.2</v>
      </c>
      <c r="G7548">
        <f>VLOOKUP(A7548,Examination!A:G, 5)</f>
        <v>72</v>
      </c>
      <c r="H7548">
        <f>VLOOKUP(A7548,Examination!A:G, 6)</f>
        <v>170</v>
      </c>
      <c r="I7548" t="b">
        <f>VLOOKUP(A7548,Examination!A:G, 7)</f>
        <v>0</v>
      </c>
      <c r="J7548">
        <f>VLOOKUP(A7548,Labs!A:B,2)</f>
        <v>217</v>
      </c>
    </row>
    <row r="7549" spans="1:10" x14ac:dyDescent="0.2">
      <c r="A7549">
        <v>81104</v>
      </c>
      <c r="B7549">
        <v>67</v>
      </c>
      <c r="C7549" t="str">
        <f>IF(Demographics!B7549&lt;=20,"18-20",IF(AND(Demographics!B7549&gt;20,Demographics!B7549&lt;=30),"21-30",IF(AND(Demographics!B7549&gt;30,Demographics!B7549&lt;=40),"31-40",IF(AND(Demographics!B7549&gt;40,Demographics!B7549&lt;=50),"41-50",IF(AND(Demographics!B7549&gt;50,Demographics!B7549&lt;=60),"51-60",IF(AND(Demographics!B7549&gt;60,Demographics!B7549&lt;=70),"61-70",IF(Demographics!B7549&gt;=71,"&gt;70","")))))))</f>
        <v>61-70</v>
      </c>
      <c r="D7549">
        <f>VLOOKUP(A7549,Examination!A:G, 2)</f>
        <v>162.19999999999999</v>
      </c>
      <c r="E7549">
        <f>VLOOKUP(A7549,Examination!A:G,3)</f>
        <v>44.2</v>
      </c>
      <c r="F7549">
        <f>VLOOKUP(A7549,Examination!A:G, 4)</f>
        <v>16.8</v>
      </c>
      <c r="G7549">
        <f>VLOOKUP(A7549,Examination!A:G, 5)</f>
        <v>62</v>
      </c>
      <c r="H7549">
        <f>VLOOKUP(A7549,Examination!A:G, 6)</f>
        <v>116</v>
      </c>
      <c r="I7549" t="b">
        <f>VLOOKUP(A7549,Examination!A:G, 7)</f>
        <v>0</v>
      </c>
      <c r="J7549">
        <f>VLOOKUP(A7549,Labs!A:B,2)</f>
        <v>181</v>
      </c>
    </row>
    <row r="7550" spans="1:10" x14ac:dyDescent="0.2">
      <c r="A7550">
        <v>81105</v>
      </c>
      <c r="B7550">
        <v>63</v>
      </c>
      <c r="C7550" t="str">
        <f>IF(Demographics!B7550&lt;=20,"18-20",IF(AND(Demographics!B7550&gt;20,Demographics!B7550&lt;=30),"21-30",IF(AND(Demographics!B7550&gt;30,Demographics!B7550&lt;=40),"31-40",IF(AND(Demographics!B7550&gt;40,Demographics!B7550&lt;=50),"41-50",IF(AND(Demographics!B7550&gt;50,Demographics!B7550&lt;=60),"51-60",IF(AND(Demographics!B7550&gt;60,Demographics!B7550&lt;=70),"61-70",IF(Demographics!B7550&gt;=71,"&gt;70","")))))))</f>
        <v>61-70</v>
      </c>
      <c r="D7550">
        <f>VLOOKUP(A7550,Examination!A:G, 2)</f>
        <v>169.8</v>
      </c>
      <c r="E7550">
        <f>VLOOKUP(A7550,Examination!A:G,3)</f>
        <v>68.599999999999994</v>
      </c>
      <c r="F7550">
        <f>VLOOKUP(A7550,Examination!A:G, 4)</f>
        <v>23.8</v>
      </c>
      <c r="G7550">
        <f>VLOOKUP(A7550,Examination!A:G, 5)</f>
        <v>0</v>
      </c>
      <c r="H7550">
        <f>VLOOKUP(A7550,Examination!A:G, 6)</f>
        <v>0</v>
      </c>
      <c r="I7550" t="b">
        <f>VLOOKUP(A7550,Examination!A:G, 7)</f>
        <v>0</v>
      </c>
      <c r="J7550">
        <f>VLOOKUP(A7550,Labs!A:B,2)</f>
        <v>0</v>
      </c>
    </row>
    <row r="7551" spans="1:10" x14ac:dyDescent="0.2">
      <c r="A7551">
        <v>81106</v>
      </c>
      <c r="B7551">
        <v>48</v>
      </c>
      <c r="C7551" t="str">
        <f>IF(Demographics!B7551&lt;=20,"18-20",IF(AND(Demographics!B7551&gt;20,Demographics!B7551&lt;=30),"21-30",IF(AND(Demographics!B7551&gt;30,Demographics!B7551&lt;=40),"31-40",IF(AND(Demographics!B7551&gt;40,Demographics!B7551&lt;=50),"41-50",IF(AND(Demographics!B7551&gt;50,Demographics!B7551&lt;=60),"51-60",IF(AND(Demographics!B7551&gt;60,Demographics!B7551&lt;=70),"61-70",IF(Demographics!B7551&gt;=71,"&gt;70","")))))))</f>
        <v>41-50</v>
      </c>
      <c r="D7551">
        <f>VLOOKUP(A7551,Examination!A:G, 2)</f>
        <v>140</v>
      </c>
      <c r="E7551">
        <f>VLOOKUP(A7551,Examination!A:G,3)</f>
        <v>37.799999999999997</v>
      </c>
      <c r="F7551">
        <f>VLOOKUP(A7551,Examination!A:G, 4)</f>
        <v>19.3</v>
      </c>
      <c r="G7551">
        <f>VLOOKUP(A7551,Examination!A:G, 5)</f>
        <v>68</v>
      </c>
      <c r="H7551">
        <f>VLOOKUP(A7551,Examination!A:G, 6)</f>
        <v>102</v>
      </c>
      <c r="I7551" t="b">
        <f>VLOOKUP(A7551,Examination!A:G, 7)</f>
        <v>0</v>
      </c>
      <c r="J7551">
        <f>VLOOKUP(A7551,Labs!A:B,2)</f>
        <v>146</v>
      </c>
    </row>
    <row r="7552" spans="1:10" x14ac:dyDescent="0.2">
      <c r="A7552">
        <v>81107</v>
      </c>
      <c r="B7552">
        <v>59</v>
      </c>
      <c r="C7552" t="str">
        <f>IF(Demographics!B7552&lt;=20,"18-20",IF(AND(Demographics!B7552&gt;20,Demographics!B7552&lt;=30),"21-30",IF(AND(Demographics!B7552&gt;30,Demographics!B7552&lt;=40),"31-40",IF(AND(Demographics!B7552&gt;40,Demographics!B7552&lt;=50),"41-50",IF(AND(Demographics!B7552&gt;50,Demographics!B7552&lt;=60),"51-60",IF(AND(Demographics!B7552&gt;60,Demographics!B7552&lt;=70),"61-70",IF(Demographics!B7552&gt;=71,"&gt;70","")))))))</f>
        <v>51-60</v>
      </c>
      <c r="D7552">
        <f>VLOOKUP(A7552,Examination!A:G, 2)</f>
        <v>154</v>
      </c>
      <c r="E7552">
        <f>VLOOKUP(A7552,Examination!A:G,3)</f>
        <v>92.2</v>
      </c>
      <c r="F7552">
        <f>VLOOKUP(A7552,Examination!A:G, 4)</f>
        <v>38.9</v>
      </c>
      <c r="G7552">
        <f>VLOOKUP(A7552,Examination!A:G, 5)</f>
        <v>78</v>
      </c>
      <c r="H7552">
        <f>VLOOKUP(A7552,Examination!A:G, 6)</f>
        <v>112</v>
      </c>
      <c r="I7552" t="b">
        <f>VLOOKUP(A7552,Examination!A:G, 7)</f>
        <v>1</v>
      </c>
      <c r="J7552">
        <f>VLOOKUP(A7552,Labs!A:B,2)</f>
        <v>221</v>
      </c>
    </row>
    <row r="7553" spans="1:10" x14ac:dyDescent="0.2">
      <c r="A7553">
        <v>81108</v>
      </c>
      <c r="B7553">
        <v>42</v>
      </c>
      <c r="C7553" t="str">
        <f>IF(Demographics!B7553&lt;=20,"18-20",IF(AND(Demographics!B7553&gt;20,Demographics!B7553&lt;=30),"21-30",IF(AND(Demographics!B7553&gt;30,Demographics!B7553&lt;=40),"31-40",IF(AND(Demographics!B7553&gt;40,Demographics!B7553&lt;=50),"41-50",IF(AND(Demographics!B7553&gt;50,Demographics!B7553&lt;=60),"51-60",IF(AND(Demographics!B7553&gt;60,Demographics!B7553&lt;=70),"61-70",IF(Demographics!B7553&gt;=71,"&gt;70","")))))))</f>
        <v>41-50</v>
      </c>
      <c r="D7553">
        <f>VLOOKUP(A7553,Examination!A:G, 2)</f>
        <v>153.4</v>
      </c>
      <c r="E7553">
        <f>VLOOKUP(A7553,Examination!A:G,3)</f>
        <v>53.3</v>
      </c>
      <c r="F7553">
        <f>VLOOKUP(A7553,Examination!A:G, 4)</f>
        <v>22.7</v>
      </c>
      <c r="G7553">
        <f>VLOOKUP(A7553,Examination!A:G, 5)</f>
        <v>38</v>
      </c>
      <c r="H7553">
        <f>VLOOKUP(A7553,Examination!A:G, 6)</f>
        <v>118</v>
      </c>
      <c r="I7553" t="b">
        <f>VLOOKUP(A7553,Examination!A:G, 7)</f>
        <v>0</v>
      </c>
      <c r="J7553">
        <f>VLOOKUP(A7553,Labs!A:B,2)</f>
        <v>250</v>
      </c>
    </row>
    <row r="7554" spans="1:10" x14ac:dyDescent="0.2">
      <c r="A7554">
        <v>81109</v>
      </c>
      <c r="B7554">
        <v>77</v>
      </c>
      <c r="C7554" t="str">
        <f>IF(Demographics!B7554&lt;=20,"18-20",IF(AND(Demographics!B7554&gt;20,Demographics!B7554&lt;=30),"21-30",IF(AND(Demographics!B7554&gt;30,Demographics!B7554&lt;=40),"31-40",IF(AND(Demographics!B7554&gt;40,Demographics!B7554&lt;=50),"41-50",IF(AND(Demographics!B7554&gt;50,Demographics!B7554&lt;=60),"51-60",IF(AND(Demographics!B7554&gt;60,Demographics!B7554&lt;=70),"61-70",IF(Demographics!B7554&gt;=71,"&gt;70","")))))))</f>
        <v>&gt;70</v>
      </c>
      <c r="D7554">
        <f>VLOOKUP(A7554,Examination!A:G, 2)</f>
        <v>159.9</v>
      </c>
      <c r="E7554">
        <f>VLOOKUP(A7554,Examination!A:G,3)</f>
        <v>74.900000000000006</v>
      </c>
      <c r="F7554">
        <f>VLOOKUP(A7554,Examination!A:G, 4)</f>
        <v>29.3</v>
      </c>
      <c r="G7554">
        <f>VLOOKUP(A7554,Examination!A:G, 5)</f>
        <v>60</v>
      </c>
      <c r="H7554">
        <f>VLOOKUP(A7554,Examination!A:G, 6)</f>
        <v>114</v>
      </c>
      <c r="I7554" t="b">
        <f>VLOOKUP(A7554,Examination!A:G, 7)</f>
        <v>0</v>
      </c>
      <c r="J7554">
        <f>VLOOKUP(A7554,Labs!A:B,2)</f>
        <v>147</v>
      </c>
    </row>
    <row r="7555" spans="1:10" x14ac:dyDescent="0.2">
      <c r="A7555">
        <v>81110</v>
      </c>
      <c r="B7555">
        <v>68</v>
      </c>
      <c r="C7555" t="str">
        <f>IF(Demographics!B7555&lt;=20,"18-20",IF(AND(Demographics!B7555&gt;20,Demographics!B7555&lt;=30),"21-30",IF(AND(Demographics!B7555&gt;30,Demographics!B7555&lt;=40),"31-40",IF(AND(Demographics!B7555&gt;40,Demographics!B7555&lt;=50),"41-50",IF(AND(Demographics!B7555&gt;50,Demographics!B7555&lt;=60),"51-60",IF(AND(Demographics!B7555&gt;60,Demographics!B7555&lt;=70),"61-70",IF(Demographics!B7555&gt;=71,"&gt;70","")))))))</f>
        <v>61-70</v>
      </c>
      <c r="D7555">
        <f>VLOOKUP(A7555,Examination!A:G, 2)</f>
        <v>164.3</v>
      </c>
      <c r="E7555">
        <f>VLOOKUP(A7555,Examination!A:G,3)</f>
        <v>64.099999999999994</v>
      </c>
      <c r="F7555">
        <f>VLOOKUP(A7555,Examination!A:G, 4)</f>
        <v>23.7</v>
      </c>
      <c r="G7555">
        <f>VLOOKUP(A7555,Examination!A:G, 5)</f>
        <v>54</v>
      </c>
      <c r="H7555">
        <f>VLOOKUP(A7555,Examination!A:G, 6)</f>
        <v>116</v>
      </c>
      <c r="I7555" t="b">
        <f>VLOOKUP(A7555,Examination!A:G, 7)</f>
        <v>0</v>
      </c>
      <c r="J7555">
        <f>VLOOKUP(A7555,Labs!A:B,2)</f>
        <v>223</v>
      </c>
    </row>
    <row r="7556" spans="1:10" x14ac:dyDescent="0.2">
      <c r="A7556">
        <v>81111</v>
      </c>
      <c r="B7556">
        <v>77</v>
      </c>
      <c r="C7556" t="str">
        <f>IF(Demographics!B7556&lt;=20,"18-20",IF(AND(Demographics!B7556&gt;20,Demographics!B7556&lt;=30),"21-30",IF(AND(Demographics!B7556&gt;30,Demographics!B7556&lt;=40),"31-40",IF(AND(Demographics!B7556&gt;40,Demographics!B7556&lt;=50),"41-50",IF(AND(Demographics!B7556&gt;50,Demographics!B7556&lt;=60),"51-60",IF(AND(Demographics!B7556&gt;60,Demographics!B7556&lt;=70),"61-70",IF(Demographics!B7556&gt;=71,"&gt;70","")))))))</f>
        <v>&gt;70</v>
      </c>
      <c r="D7556">
        <f>VLOOKUP(A7556,Examination!A:G, 2)</f>
        <v>161.1</v>
      </c>
      <c r="E7556">
        <f>VLOOKUP(A7556,Examination!A:G,3)</f>
        <v>61.5</v>
      </c>
      <c r="F7556">
        <f>VLOOKUP(A7556,Examination!A:G, 4)</f>
        <v>23.7</v>
      </c>
      <c r="G7556">
        <f>VLOOKUP(A7556,Examination!A:G, 5)</f>
        <v>62</v>
      </c>
      <c r="H7556">
        <f>VLOOKUP(A7556,Examination!A:G, 6)</f>
        <v>166</v>
      </c>
      <c r="I7556" t="b">
        <f>VLOOKUP(A7556,Examination!A:G, 7)</f>
        <v>0</v>
      </c>
      <c r="J7556">
        <f>VLOOKUP(A7556,Labs!A:B,2)</f>
        <v>154</v>
      </c>
    </row>
    <row r="7557" spans="1:10" x14ac:dyDescent="0.2">
      <c r="A7557">
        <v>81112</v>
      </c>
      <c r="B7557">
        <v>48</v>
      </c>
      <c r="C7557" t="str">
        <f>IF(Demographics!B7557&lt;=20,"18-20",IF(AND(Demographics!B7557&gt;20,Demographics!B7557&lt;=30),"21-30",IF(AND(Demographics!B7557&gt;30,Demographics!B7557&lt;=40),"31-40",IF(AND(Demographics!B7557&gt;40,Demographics!B7557&lt;=50),"41-50",IF(AND(Demographics!B7557&gt;50,Demographics!B7557&lt;=60),"51-60",IF(AND(Demographics!B7557&gt;60,Demographics!B7557&lt;=70),"61-70",IF(Demographics!B7557&gt;=71,"&gt;70","")))))))</f>
        <v>41-50</v>
      </c>
      <c r="D7557">
        <f>VLOOKUP(A7557,Examination!A:G, 2)</f>
        <v>100</v>
      </c>
      <c r="E7557">
        <f>VLOOKUP(A7557,Examination!A:G,3)</f>
        <v>15.8</v>
      </c>
      <c r="F7557">
        <f>VLOOKUP(A7557,Examination!A:G, 4)</f>
        <v>15.8</v>
      </c>
      <c r="G7557">
        <f>VLOOKUP(A7557,Examination!A:G, 5)</f>
        <v>0</v>
      </c>
      <c r="H7557">
        <f>VLOOKUP(A7557,Examination!A:G, 6)</f>
        <v>0</v>
      </c>
      <c r="I7557" t="b">
        <f>VLOOKUP(A7557,Examination!A:G, 7)</f>
        <v>0</v>
      </c>
      <c r="J7557">
        <f>VLOOKUP(A7557,Labs!A:B,2)</f>
        <v>0</v>
      </c>
    </row>
    <row r="7558" spans="1:10" x14ac:dyDescent="0.2">
      <c r="A7558">
        <v>81113</v>
      </c>
      <c r="B7558">
        <v>80</v>
      </c>
      <c r="C7558" t="str">
        <f>IF(Demographics!B7558&lt;=20,"18-20",IF(AND(Demographics!B7558&gt;20,Demographics!B7558&lt;=30),"21-30",IF(AND(Demographics!B7558&gt;30,Demographics!B7558&lt;=40),"31-40",IF(AND(Demographics!B7558&gt;40,Demographics!B7558&lt;=50),"41-50",IF(AND(Demographics!B7558&gt;50,Demographics!B7558&lt;=60),"51-60",IF(AND(Demographics!B7558&gt;60,Demographics!B7558&lt;=70),"61-70",IF(Demographics!B7558&gt;=71,"&gt;70","")))))))</f>
        <v>&gt;70</v>
      </c>
      <c r="D7558">
        <f>VLOOKUP(A7558,Examination!A:G, 2)</f>
        <v>100</v>
      </c>
      <c r="E7558">
        <f>VLOOKUP(A7558,Examination!A:G,3)</f>
        <v>15.8</v>
      </c>
      <c r="F7558">
        <f>VLOOKUP(A7558,Examination!A:G, 4)</f>
        <v>15.8</v>
      </c>
      <c r="G7558">
        <f>VLOOKUP(A7558,Examination!A:G, 5)</f>
        <v>0</v>
      </c>
      <c r="H7558">
        <f>VLOOKUP(A7558,Examination!A:G, 6)</f>
        <v>0</v>
      </c>
      <c r="I7558" t="b">
        <f>VLOOKUP(A7558,Examination!A:G, 7)</f>
        <v>0</v>
      </c>
      <c r="J7558">
        <f>VLOOKUP(A7558,Labs!A:B,2)</f>
        <v>0</v>
      </c>
    </row>
    <row r="7559" spans="1:10" x14ac:dyDescent="0.2">
      <c r="A7559">
        <v>81114</v>
      </c>
      <c r="B7559">
        <v>30</v>
      </c>
      <c r="C7559" t="str">
        <f>IF(Demographics!B7559&lt;=20,"18-20",IF(AND(Demographics!B7559&gt;20,Demographics!B7559&lt;=30),"21-30",IF(AND(Demographics!B7559&gt;30,Demographics!B7559&lt;=40),"31-40",IF(AND(Demographics!B7559&gt;40,Demographics!B7559&lt;=50),"41-50",IF(AND(Demographics!B7559&gt;50,Demographics!B7559&lt;=60),"51-60",IF(AND(Demographics!B7559&gt;60,Demographics!B7559&lt;=70),"61-70",IF(Demographics!B7559&gt;=71,"&gt;70","")))))))</f>
        <v>21-30</v>
      </c>
      <c r="D7559">
        <f>VLOOKUP(A7559,Examination!A:G, 2)</f>
        <v>140</v>
      </c>
      <c r="E7559">
        <f>VLOOKUP(A7559,Examination!A:G,3)</f>
        <v>40.200000000000003</v>
      </c>
      <c r="F7559">
        <f>VLOOKUP(A7559,Examination!A:G, 4)</f>
        <v>20.5</v>
      </c>
      <c r="G7559">
        <f>VLOOKUP(A7559,Examination!A:G, 5)</f>
        <v>66</v>
      </c>
      <c r="H7559">
        <f>VLOOKUP(A7559,Examination!A:G, 6)</f>
        <v>106</v>
      </c>
      <c r="I7559" t="b">
        <f>VLOOKUP(A7559,Examination!A:G, 7)</f>
        <v>0</v>
      </c>
      <c r="J7559">
        <f>VLOOKUP(A7559,Labs!A:B,2)</f>
        <v>189</v>
      </c>
    </row>
    <row r="7560" spans="1:10" x14ac:dyDescent="0.2">
      <c r="A7560">
        <v>81115</v>
      </c>
      <c r="B7560">
        <v>58</v>
      </c>
      <c r="C7560" t="str">
        <f>IF(Demographics!B7560&lt;=20,"18-20",IF(AND(Demographics!B7560&gt;20,Demographics!B7560&lt;=30),"21-30",IF(AND(Demographics!B7560&gt;30,Demographics!B7560&lt;=40),"31-40",IF(AND(Demographics!B7560&gt;40,Demographics!B7560&lt;=50),"41-50",IF(AND(Demographics!B7560&gt;50,Demographics!B7560&lt;=60),"51-60",IF(AND(Demographics!B7560&gt;60,Demographics!B7560&lt;=70),"61-70",IF(Demographics!B7560&gt;=71,"&gt;70","")))))))</f>
        <v>51-60</v>
      </c>
      <c r="D7560">
        <f>VLOOKUP(A7560,Examination!A:G, 2)</f>
        <v>194.8</v>
      </c>
      <c r="E7560">
        <f>VLOOKUP(A7560,Examination!A:G,3)</f>
        <v>104.5</v>
      </c>
      <c r="F7560">
        <f>VLOOKUP(A7560,Examination!A:G, 4)</f>
        <v>27.5</v>
      </c>
      <c r="G7560">
        <f>VLOOKUP(A7560,Examination!A:G, 5)</f>
        <v>0</v>
      </c>
      <c r="H7560">
        <f>VLOOKUP(A7560,Examination!A:G, 6)</f>
        <v>0</v>
      </c>
      <c r="I7560" t="b">
        <f>VLOOKUP(A7560,Examination!A:G, 7)</f>
        <v>0</v>
      </c>
      <c r="J7560">
        <f>VLOOKUP(A7560,Labs!A:B,2)</f>
        <v>145</v>
      </c>
    </row>
    <row r="7561" spans="1:10" x14ac:dyDescent="0.2">
      <c r="A7561">
        <v>81116</v>
      </c>
      <c r="B7561">
        <v>44</v>
      </c>
      <c r="C7561" t="str">
        <f>IF(Demographics!B7561&lt;=20,"18-20",IF(AND(Demographics!B7561&gt;20,Demographics!B7561&lt;=30),"21-30",IF(AND(Demographics!B7561&gt;30,Demographics!B7561&lt;=40),"31-40",IF(AND(Demographics!B7561&gt;40,Demographics!B7561&lt;=50),"41-50",IF(AND(Demographics!B7561&gt;50,Demographics!B7561&lt;=60),"51-60",IF(AND(Demographics!B7561&gt;60,Demographics!B7561&lt;=70),"61-70",IF(Demographics!B7561&gt;=71,"&gt;70","")))))))</f>
        <v>41-50</v>
      </c>
      <c r="D7561">
        <f>VLOOKUP(A7561,Examination!A:G, 2)</f>
        <v>169.5</v>
      </c>
      <c r="E7561">
        <f>VLOOKUP(A7561,Examination!A:G,3)</f>
        <v>66.099999999999994</v>
      </c>
      <c r="F7561">
        <f>VLOOKUP(A7561,Examination!A:G, 4)</f>
        <v>23</v>
      </c>
      <c r="G7561">
        <f>VLOOKUP(A7561,Examination!A:G, 5)</f>
        <v>52</v>
      </c>
      <c r="H7561">
        <f>VLOOKUP(A7561,Examination!A:G, 6)</f>
        <v>112</v>
      </c>
      <c r="I7561" t="b">
        <f>VLOOKUP(A7561,Examination!A:G, 7)</f>
        <v>0</v>
      </c>
      <c r="J7561">
        <f>VLOOKUP(A7561,Labs!A:B,2)</f>
        <v>153</v>
      </c>
    </row>
    <row r="7562" spans="1:10" x14ac:dyDescent="0.2">
      <c r="A7562">
        <v>81117</v>
      </c>
      <c r="B7562">
        <v>47</v>
      </c>
      <c r="C7562" t="str">
        <f>IF(Demographics!B7562&lt;=20,"18-20",IF(AND(Demographics!B7562&gt;20,Demographics!B7562&lt;=30),"21-30",IF(AND(Demographics!B7562&gt;30,Demographics!B7562&lt;=40),"31-40",IF(AND(Demographics!B7562&gt;40,Demographics!B7562&lt;=50),"41-50",IF(AND(Demographics!B7562&gt;50,Demographics!B7562&lt;=60),"51-60",IF(AND(Demographics!B7562&gt;60,Demographics!B7562&lt;=70),"61-70",IF(Demographics!B7562&gt;=71,"&gt;70","")))))))</f>
        <v>41-50</v>
      </c>
      <c r="D7562">
        <f>VLOOKUP(A7562,Examination!A:G, 2)</f>
        <v>180.5</v>
      </c>
      <c r="E7562">
        <f>VLOOKUP(A7562,Examination!A:G,3)</f>
        <v>111.4</v>
      </c>
      <c r="F7562">
        <f>VLOOKUP(A7562,Examination!A:G, 4)</f>
        <v>34.200000000000003</v>
      </c>
      <c r="G7562">
        <f>VLOOKUP(A7562,Examination!A:G, 5)</f>
        <v>0</v>
      </c>
      <c r="H7562">
        <f>VLOOKUP(A7562,Examination!A:G, 6)</f>
        <v>0</v>
      </c>
      <c r="I7562" t="b">
        <f>VLOOKUP(A7562,Examination!A:G, 7)</f>
        <v>1</v>
      </c>
      <c r="J7562">
        <f>VLOOKUP(A7562,Labs!A:B,2)</f>
        <v>140</v>
      </c>
    </row>
    <row r="7563" spans="1:10" x14ac:dyDescent="0.2">
      <c r="A7563">
        <v>81118</v>
      </c>
      <c r="B7563">
        <v>45</v>
      </c>
      <c r="C7563" t="str">
        <f>IF(Demographics!B7563&lt;=20,"18-20",IF(AND(Demographics!B7563&gt;20,Demographics!B7563&lt;=30),"21-30",IF(AND(Demographics!B7563&gt;30,Demographics!B7563&lt;=40),"31-40",IF(AND(Demographics!B7563&gt;40,Demographics!B7563&lt;=50),"41-50",IF(AND(Demographics!B7563&gt;50,Demographics!B7563&lt;=60),"51-60",IF(AND(Demographics!B7563&gt;60,Demographics!B7563&lt;=70),"61-70",IF(Demographics!B7563&gt;=71,"&gt;70","")))))))</f>
        <v>41-50</v>
      </c>
      <c r="D7563">
        <f>VLOOKUP(A7563,Examination!A:G, 2)</f>
        <v>157</v>
      </c>
      <c r="E7563">
        <f>VLOOKUP(A7563,Examination!A:G,3)</f>
        <v>58.7</v>
      </c>
      <c r="F7563">
        <f>VLOOKUP(A7563,Examination!A:G, 4)</f>
        <v>23.8</v>
      </c>
      <c r="G7563">
        <f>VLOOKUP(A7563,Examination!A:G, 5)</f>
        <v>68</v>
      </c>
      <c r="H7563">
        <f>VLOOKUP(A7563,Examination!A:G, 6)</f>
        <v>114</v>
      </c>
      <c r="I7563" t="b">
        <f>VLOOKUP(A7563,Examination!A:G, 7)</f>
        <v>0</v>
      </c>
      <c r="J7563">
        <f>VLOOKUP(A7563,Labs!A:B,2)</f>
        <v>198</v>
      </c>
    </row>
    <row r="7564" spans="1:10" x14ac:dyDescent="0.2">
      <c r="A7564">
        <v>81119</v>
      </c>
      <c r="B7564">
        <v>59</v>
      </c>
      <c r="C7564" t="str">
        <f>IF(Demographics!B7564&lt;=20,"18-20",IF(AND(Demographics!B7564&gt;20,Demographics!B7564&lt;=30),"21-30",IF(AND(Demographics!B7564&gt;30,Demographics!B7564&lt;=40),"31-40",IF(AND(Demographics!B7564&gt;40,Demographics!B7564&lt;=50),"41-50",IF(AND(Demographics!B7564&gt;50,Demographics!B7564&lt;=60),"51-60",IF(AND(Demographics!B7564&gt;60,Demographics!B7564&lt;=70),"61-70",IF(Demographics!B7564&gt;=71,"&gt;70","")))))))</f>
        <v>51-60</v>
      </c>
      <c r="D7564">
        <f>VLOOKUP(A7564,Examination!A:G, 2)</f>
        <v>164.6</v>
      </c>
      <c r="E7564">
        <f>VLOOKUP(A7564,Examination!A:G,3)</f>
        <v>104.2</v>
      </c>
      <c r="F7564">
        <f>VLOOKUP(A7564,Examination!A:G, 4)</f>
        <v>38.5</v>
      </c>
      <c r="G7564">
        <f>VLOOKUP(A7564,Examination!A:G, 5)</f>
        <v>0</v>
      </c>
      <c r="H7564">
        <f>VLOOKUP(A7564,Examination!A:G, 6)</f>
        <v>0</v>
      </c>
      <c r="I7564" t="b">
        <f>VLOOKUP(A7564,Examination!A:G, 7)</f>
        <v>1</v>
      </c>
      <c r="J7564">
        <f>VLOOKUP(A7564,Labs!A:B,2)</f>
        <v>200</v>
      </c>
    </row>
    <row r="7565" spans="1:10" x14ac:dyDescent="0.2">
      <c r="A7565">
        <v>81120</v>
      </c>
      <c r="B7565">
        <v>22</v>
      </c>
      <c r="C7565" t="str">
        <f>IF(Demographics!B7565&lt;=20,"18-20",IF(AND(Demographics!B7565&gt;20,Demographics!B7565&lt;=30),"21-30",IF(AND(Demographics!B7565&gt;30,Demographics!B7565&lt;=40),"31-40",IF(AND(Demographics!B7565&gt;40,Demographics!B7565&lt;=50),"41-50",IF(AND(Demographics!B7565&gt;50,Demographics!B7565&lt;=60),"51-60",IF(AND(Demographics!B7565&gt;60,Demographics!B7565&lt;=70),"61-70",IF(Demographics!B7565&gt;=71,"&gt;70","")))))))</f>
        <v>21-30</v>
      </c>
      <c r="D7565">
        <f>VLOOKUP(A7565,Examination!A:G, 2)</f>
        <v>98.4</v>
      </c>
      <c r="E7565">
        <f>VLOOKUP(A7565,Examination!A:G,3)</f>
        <v>15.6</v>
      </c>
      <c r="F7565">
        <f>VLOOKUP(A7565,Examination!A:G, 4)</f>
        <v>16.100000000000001</v>
      </c>
      <c r="G7565">
        <f>VLOOKUP(A7565,Examination!A:G, 5)</f>
        <v>0</v>
      </c>
      <c r="H7565">
        <f>VLOOKUP(A7565,Examination!A:G, 6)</f>
        <v>0</v>
      </c>
      <c r="I7565" t="b">
        <f>VLOOKUP(A7565,Examination!A:G, 7)</f>
        <v>0</v>
      </c>
      <c r="J7565">
        <f>VLOOKUP(A7565,Labs!A:B,2)</f>
        <v>0</v>
      </c>
    </row>
    <row r="7566" spans="1:10" x14ac:dyDescent="0.2">
      <c r="A7566">
        <v>81121</v>
      </c>
      <c r="B7566">
        <v>61</v>
      </c>
      <c r="C7566" t="str">
        <f>IF(Demographics!B7566&lt;=20,"18-20",IF(AND(Demographics!B7566&gt;20,Demographics!B7566&lt;=30),"21-30",IF(AND(Demographics!B7566&gt;30,Demographics!B7566&lt;=40),"31-40",IF(AND(Demographics!B7566&gt;40,Demographics!B7566&lt;=50),"41-50",IF(AND(Demographics!B7566&gt;50,Demographics!B7566&lt;=60),"51-60",IF(AND(Demographics!B7566&gt;60,Demographics!B7566&lt;=70),"61-70",IF(Demographics!B7566&gt;=71,"&gt;70","")))))))</f>
        <v>61-70</v>
      </c>
      <c r="D7566">
        <f>VLOOKUP(A7566,Examination!A:G, 2)</f>
        <v>163.6</v>
      </c>
      <c r="E7566">
        <f>VLOOKUP(A7566,Examination!A:G,3)</f>
        <v>71.3</v>
      </c>
      <c r="F7566">
        <f>VLOOKUP(A7566,Examination!A:G, 4)</f>
        <v>26.6</v>
      </c>
      <c r="G7566">
        <f>VLOOKUP(A7566,Examination!A:G, 5)</f>
        <v>68</v>
      </c>
      <c r="H7566">
        <f>VLOOKUP(A7566,Examination!A:G, 6)</f>
        <v>104</v>
      </c>
      <c r="I7566" t="b">
        <f>VLOOKUP(A7566,Examination!A:G, 7)</f>
        <v>0</v>
      </c>
      <c r="J7566">
        <f>VLOOKUP(A7566,Labs!A:B,2)</f>
        <v>172</v>
      </c>
    </row>
    <row r="7567" spans="1:10" x14ac:dyDescent="0.2">
      <c r="A7567">
        <v>81122</v>
      </c>
      <c r="B7567">
        <v>40</v>
      </c>
      <c r="C7567" t="str">
        <f>IF(Demographics!B7567&lt;=20,"18-20",IF(AND(Demographics!B7567&gt;20,Demographics!B7567&lt;=30),"21-30",IF(AND(Demographics!B7567&gt;30,Demographics!B7567&lt;=40),"31-40",IF(AND(Demographics!B7567&gt;40,Demographics!B7567&lt;=50),"41-50",IF(AND(Demographics!B7567&gt;50,Demographics!B7567&lt;=60),"51-60",IF(AND(Demographics!B7567&gt;60,Demographics!B7567&lt;=70),"61-70",IF(Demographics!B7567&gt;=71,"&gt;70","")))))))</f>
        <v>31-40</v>
      </c>
      <c r="D7567">
        <f>VLOOKUP(A7567,Examination!A:G, 2)</f>
        <v>155.80000000000001</v>
      </c>
      <c r="E7567">
        <f>VLOOKUP(A7567,Examination!A:G,3)</f>
        <v>85.8</v>
      </c>
      <c r="F7567">
        <f>VLOOKUP(A7567,Examination!A:G, 4)</f>
        <v>35.299999999999997</v>
      </c>
      <c r="G7567">
        <f>VLOOKUP(A7567,Examination!A:G, 5)</f>
        <v>76</v>
      </c>
      <c r="H7567">
        <f>VLOOKUP(A7567,Examination!A:G, 6)</f>
        <v>116</v>
      </c>
      <c r="I7567" t="b">
        <f>VLOOKUP(A7567,Examination!A:G, 7)</f>
        <v>1</v>
      </c>
      <c r="J7567">
        <f>VLOOKUP(A7567,Labs!A:B,2)</f>
        <v>202</v>
      </c>
    </row>
    <row r="7568" spans="1:10" x14ac:dyDescent="0.2">
      <c r="A7568">
        <v>81123</v>
      </c>
      <c r="B7568">
        <v>50</v>
      </c>
      <c r="C7568" t="str">
        <f>IF(Demographics!B7568&lt;=20,"18-20",IF(AND(Demographics!B7568&gt;20,Demographics!B7568&lt;=30),"21-30",IF(AND(Demographics!B7568&gt;30,Demographics!B7568&lt;=40),"31-40",IF(AND(Demographics!B7568&gt;40,Demographics!B7568&lt;=50),"41-50",IF(AND(Demographics!B7568&gt;50,Demographics!B7568&lt;=60),"51-60",IF(AND(Demographics!B7568&gt;60,Demographics!B7568&lt;=70),"61-70",IF(Demographics!B7568&gt;=71,"&gt;70","")))))))</f>
        <v>41-50</v>
      </c>
      <c r="D7568">
        <f>VLOOKUP(A7568,Examination!A:G, 2)</f>
        <v>140.69999999999999</v>
      </c>
      <c r="E7568">
        <f>VLOOKUP(A7568,Examination!A:G,3)</f>
        <v>30</v>
      </c>
      <c r="F7568">
        <f>VLOOKUP(A7568,Examination!A:G, 4)</f>
        <v>15.2</v>
      </c>
      <c r="G7568">
        <f>VLOOKUP(A7568,Examination!A:G, 5)</f>
        <v>0</v>
      </c>
      <c r="H7568">
        <f>VLOOKUP(A7568,Examination!A:G, 6)</f>
        <v>0</v>
      </c>
      <c r="I7568" t="b">
        <f>VLOOKUP(A7568,Examination!A:G, 7)</f>
        <v>0</v>
      </c>
      <c r="J7568">
        <f>VLOOKUP(A7568,Labs!A:B,2)</f>
        <v>157</v>
      </c>
    </row>
    <row r="7569" spans="1:10" x14ac:dyDescent="0.2">
      <c r="A7569">
        <v>81124</v>
      </c>
      <c r="B7569">
        <v>41</v>
      </c>
      <c r="C7569" t="str">
        <f>IF(Demographics!B7569&lt;=20,"18-20",IF(AND(Demographics!B7569&gt;20,Demographics!B7569&lt;=30),"21-30",IF(AND(Demographics!B7569&gt;30,Demographics!B7569&lt;=40),"31-40",IF(AND(Demographics!B7569&gt;40,Demographics!B7569&lt;=50),"41-50",IF(AND(Demographics!B7569&gt;50,Demographics!B7569&lt;=60),"51-60",IF(AND(Demographics!B7569&gt;60,Demographics!B7569&lt;=70),"61-70",IF(Demographics!B7569&gt;=71,"&gt;70","")))))))</f>
        <v>41-50</v>
      </c>
      <c r="D7569">
        <f>VLOOKUP(A7569,Examination!A:G, 2)</f>
        <v>165.9</v>
      </c>
      <c r="E7569">
        <f>VLOOKUP(A7569,Examination!A:G,3)</f>
        <v>69.599999999999994</v>
      </c>
      <c r="F7569">
        <f>VLOOKUP(A7569,Examination!A:G, 4)</f>
        <v>25.3</v>
      </c>
      <c r="G7569">
        <f>VLOOKUP(A7569,Examination!A:G, 5)</f>
        <v>58</v>
      </c>
      <c r="H7569">
        <f>VLOOKUP(A7569,Examination!A:G, 6)</f>
        <v>124</v>
      </c>
      <c r="I7569" t="b">
        <f>VLOOKUP(A7569,Examination!A:G, 7)</f>
        <v>0</v>
      </c>
      <c r="J7569">
        <f>VLOOKUP(A7569,Labs!A:B,2)</f>
        <v>128</v>
      </c>
    </row>
    <row r="7570" spans="1:10" x14ac:dyDescent="0.2">
      <c r="A7570">
        <v>81125</v>
      </c>
      <c r="B7570">
        <v>47</v>
      </c>
      <c r="C7570" t="str">
        <f>IF(Demographics!B7570&lt;=20,"18-20",IF(AND(Demographics!B7570&gt;20,Demographics!B7570&lt;=30),"21-30",IF(AND(Demographics!B7570&gt;30,Demographics!B7570&lt;=40),"31-40",IF(AND(Demographics!B7570&gt;40,Demographics!B7570&lt;=50),"41-50",IF(AND(Demographics!B7570&gt;50,Demographics!B7570&lt;=60),"51-60",IF(AND(Demographics!B7570&gt;60,Demographics!B7570&lt;=70),"61-70",IF(Demographics!B7570&gt;=71,"&gt;70","")))))))</f>
        <v>41-50</v>
      </c>
      <c r="D7570">
        <f>VLOOKUP(A7570,Examination!A:G, 2)</f>
        <v>175.1</v>
      </c>
      <c r="E7570">
        <f>VLOOKUP(A7570,Examination!A:G,3)</f>
        <v>81.099999999999994</v>
      </c>
      <c r="F7570">
        <f>VLOOKUP(A7570,Examination!A:G, 4)</f>
        <v>26.5</v>
      </c>
      <c r="G7570">
        <f>VLOOKUP(A7570,Examination!A:G, 5)</f>
        <v>46</v>
      </c>
      <c r="H7570">
        <f>VLOOKUP(A7570,Examination!A:G, 6)</f>
        <v>120</v>
      </c>
      <c r="I7570" t="b">
        <f>VLOOKUP(A7570,Examination!A:G, 7)</f>
        <v>0</v>
      </c>
      <c r="J7570">
        <f>VLOOKUP(A7570,Labs!A:B,2)</f>
        <v>175</v>
      </c>
    </row>
    <row r="7571" spans="1:10" x14ac:dyDescent="0.2">
      <c r="A7571">
        <v>81126</v>
      </c>
      <c r="B7571">
        <v>37</v>
      </c>
      <c r="C7571" t="str">
        <f>IF(Demographics!B7571&lt;=20,"18-20",IF(AND(Demographics!B7571&gt;20,Demographics!B7571&lt;=30),"21-30",IF(AND(Demographics!B7571&gt;30,Demographics!B7571&lt;=40),"31-40",IF(AND(Demographics!B7571&gt;40,Demographics!B7571&lt;=50),"41-50",IF(AND(Demographics!B7571&gt;50,Demographics!B7571&lt;=60),"51-60",IF(AND(Demographics!B7571&gt;60,Demographics!B7571&lt;=70),"61-70",IF(Demographics!B7571&gt;=71,"&gt;70","")))))))</f>
        <v>31-40</v>
      </c>
      <c r="D7571">
        <f>VLOOKUP(A7571,Examination!A:G, 2)</f>
        <v>161.5</v>
      </c>
      <c r="E7571">
        <f>VLOOKUP(A7571,Examination!A:G,3)</f>
        <v>58.4</v>
      </c>
      <c r="F7571">
        <f>VLOOKUP(A7571,Examination!A:G, 4)</f>
        <v>22.4</v>
      </c>
      <c r="G7571">
        <f>VLOOKUP(A7571,Examination!A:G, 5)</f>
        <v>70</v>
      </c>
      <c r="H7571">
        <f>VLOOKUP(A7571,Examination!A:G, 6)</f>
        <v>94</v>
      </c>
      <c r="I7571" t="b">
        <f>VLOOKUP(A7571,Examination!A:G, 7)</f>
        <v>0</v>
      </c>
      <c r="J7571">
        <f>VLOOKUP(A7571,Labs!A:B,2)</f>
        <v>0</v>
      </c>
    </row>
    <row r="7572" spans="1:10" x14ac:dyDescent="0.2">
      <c r="A7572">
        <v>81127</v>
      </c>
      <c r="B7572">
        <v>45</v>
      </c>
      <c r="C7572" t="str">
        <f>IF(Demographics!B7572&lt;=20,"18-20",IF(AND(Demographics!B7572&gt;20,Demographics!B7572&lt;=30),"21-30",IF(AND(Demographics!B7572&gt;30,Demographics!B7572&lt;=40),"31-40",IF(AND(Demographics!B7572&gt;40,Demographics!B7572&lt;=50),"41-50",IF(AND(Demographics!B7572&gt;50,Demographics!B7572&lt;=60),"51-60",IF(AND(Demographics!B7572&gt;60,Demographics!B7572&lt;=70),"61-70",IF(Demographics!B7572&gt;=71,"&gt;70","")))))))</f>
        <v>41-50</v>
      </c>
      <c r="D7572">
        <f>VLOOKUP(A7572,Examination!A:G, 2)</f>
        <v>135.6</v>
      </c>
      <c r="E7572">
        <f>VLOOKUP(A7572,Examination!A:G,3)</f>
        <v>30.8</v>
      </c>
      <c r="F7572">
        <f>VLOOKUP(A7572,Examination!A:G, 4)</f>
        <v>16.8</v>
      </c>
      <c r="G7572">
        <f>VLOOKUP(A7572,Examination!A:G, 5)</f>
        <v>54</v>
      </c>
      <c r="H7572">
        <f>VLOOKUP(A7572,Examination!A:G, 6)</f>
        <v>96</v>
      </c>
      <c r="I7572" t="b">
        <f>VLOOKUP(A7572,Examination!A:G, 7)</f>
        <v>0</v>
      </c>
      <c r="J7572">
        <f>VLOOKUP(A7572,Labs!A:B,2)</f>
        <v>0</v>
      </c>
    </row>
    <row r="7573" spans="1:10" x14ac:dyDescent="0.2">
      <c r="A7573">
        <v>81128</v>
      </c>
      <c r="B7573">
        <v>49</v>
      </c>
      <c r="C7573" t="str">
        <f>IF(Demographics!B7573&lt;=20,"18-20",IF(AND(Demographics!B7573&gt;20,Demographics!B7573&lt;=30),"21-30",IF(AND(Demographics!B7573&gt;30,Demographics!B7573&lt;=40),"31-40",IF(AND(Demographics!B7573&gt;40,Demographics!B7573&lt;=50),"41-50",IF(AND(Demographics!B7573&gt;50,Demographics!B7573&lt;=60),"51-60",IF(AND(Demographics!B7573&gt;60,Demographics!B7573&lt;=70),"61-70",IF(Demographics!B7573&gt;=71,"&gt;70","")))))))</f>
        <v>41-50</v>
      </c>
      <c r="D7573">
        <f>VLOOKUP(A7573,Examination!A:G, 2)</f>
        <v>140.6</v>
      </c>
      <c r="E7573">
        <f>VLOOKUP(A7573,Examination!A:G,3)</f>
        <v>29.5</v>
      </c>
      <c r="F7573">
        <f>VLOOKUP(A7573,Examination!A:G, 4)</f>
        <v>14.9</v>
      </c>
      <c r="G7573">
        <f>VLOOKUP(A7573,Examination!A:G, 5)</f>
        <v>56</v>
      </c>
      <c r="H7573">
        <f>VLOOKUP(A7573,Examination!A:G, 6)</f>
        <v>92</v>
      </c>
      <c r="I7573" t="b">
        <f>VLOOKUP(A7573,Examination!A:G, 7)</f>
        <v>0</v>
      </c>
      <c r="J7573">
        <f>VLOOKUP(A7573,Labs!A:B,2)</f>
        <v>0</v>
      </c>
    </row>
    <row r="7574" spans="1:10" x14ac:dyDescent="0.2">
      <c r="A7574">
        <v>81129</v>
      </c>
      <c r="B7574">
        <v>41</v>
      </c>
      <c r="C7574" t="str">
        <f>IF(Demographics!B7574&lt;=20,"18-20",IF(AND(Demographics!B7574&gt;20,Demographics!B7574&lt;=30),"21-30",IF(AND(Demographics!B7574&gt;30,Demographics!B7574&lt;=40),"31-40",IF(AND(Demographics!B7574&gt;40,Demographics!B7574&lt;=50),"41-50",IF(AND(Demographics!B7574&gt;50,Demographics!B7574&lt;=60),"51-60",IF(AND(Demographics!B7574&gt;60,Demographics!B7574&lt;=70),"61-70",IF(Demographics!B7574&gt;=71,"&gt;70","")))))))</f>
        <v>41-50</v>
      </c>
      <c r="D7574">
        <f>VLOOKUP(A7574,Examination!A:G, 2)</f>
        <v>157.69999999999999</v>
      </c>
      <c r="E7574">
        <f>VLOOKUP(A7574,Examination!A:G,3)</f>
        <v>52.6</v>
      </c>
      <c r="F7574">
        <f>VLOOKUP(A7574,Examination!A:G, 4)</f>
        <v>21.2</v>
      </c>
      <c r="G7574">
        <f>VLOOKUP(A7574,Examination!A:G, 5)</f>
        <v>66</v>
      </c>
      <c r="H7574">
        <f>VLOOKUP(A7574,Examination!A:G, 6)</f>
        <v>100</v>
      </c>
      <c r="I7574" t="b">
        <f>VLOOKUP(A7574,Examination!A:G, 7)</f>
        <v>0</v>
      </c>
      <c r="J7574">
        <f>VLOOKUP(A7574,Labs!A:B,2)</f>
        <v>0</v>
      </c>
    </row>
    <row r="7575" spans="1:10" x14ac:dyDescent="0.2">
      <c r="A7575">
        <v>81130</v>
      </c>
      <c r="B7575">
        <v>46</v>
      </c>
      <c r="C7575" t="str">
        <f>IF(Demographics!B7575&lt;=20,"18-20",IF(AND(Demographics!B7575&gt;20,Demographics!B7575&lt;=30),"21-30",IF(AND(Demographics!B7575&gt;30,Demographics!B7575&lt;=40),"31-40",IF(AND(Demographics!B7575&gt;40,Demographics!B7575&lt;=50),"41-50",IF(AND(Demographics!B7575&gt;50,Demographics!B7575&lt;=60),"51-60",IF(AND(Demographics!B7575&gt;60,Demographics!B7575&lt;=70),"61-70",IF(Demographics!B7575&gt;=71,"&gt;70","")))))))</f>
        <v>41-50</v>
      </c>
      <c r="D7575">
        <f>VLOOKUP(A7575,Examination!A:G, 2)</f>
        <v>164</v>
      </c>
      <c r="E7575">
        <f>VLOOKUP(A7575,Examination!A:G,3)</f>
        <v>62</v>
      </c>
      <c r="F7575">
        <f>VLOOKUP(A7575,Examination!A:G, 4)</f>
        <v>23.1</v>
      </c>
      <c r="G7575">
        <f>VLOOKUP(A7575,Examination!A:G, 5)</f>
        <v>58</v>
      </c>
      <c r="H7575">
        <f>VLOOKUP(A7575,Examination!A:G, 6)</f>
        <v>116</v>
      </c>
      <c r="I7575" t="b">
        <f>VLOOKUP(A7575,Examination!A:G, 7)</f>
        <v>0</v>
      </c>
      <c r="J7575">
        <f>VLOOKUP(A7575,Labs!A:B,2)</f>
        <v>0</v>
      </c>
    </row>
    <row r="7576" spans="1:10" x14ac:dyDescent="0.2">
      <c r="A7576">
        <v>81131</v>
      </c>
      <c r="B7576">
        <v>49</v>
      </c>
      <c r="C7576" t="str">
        <f>IF(Demographics!B7576&lt;=20,"18-20",IF(AND(Demographics!B7576&gt;20,Demographics!B7576&lt;=30),"21-30",IF(AND(Demographics!B7576&gt;30,Demographics!B7576&lt;=40),"31-40",IF(AND(Demographics!B7576&gt;40,Demographics!B7576&lt;=50),"41-50",IF(AND(Demographics!B7576&gt;50,Demographics!B7576&lt;=60),"51-60",IF(AND(Demographics!B7576&gt;60,Demographics!B7576&lt;=70),"61-70",IF(Demographics!B7576&gt;=71,"&gt;70","")))))))</f>
        <v>41-50</v>
      </c>
      <c r="D7576">
        <f>VLOOKUP(A7576,Examination!A:G, 2)</f>
        <v>174.3</v>
      </c>
      <c r="E7576">
        <f>VLOOKUP(A7576,Examination!A:G,3)</f>
        <v>90</v>
      </c>
      <c r="F7576">
        <f>VLOOKUP(A7576,Examination!A:G, 4)</f>
        <v>29.6</v>
      </c>
      <c r="G7576">
        <f>VLOOKUP(A7576,Examination!A:G, 5)</f>
        <v>0</v>
      </c>
      <c r="H7576">
        <f>VLOOKUP(A7576,Examination!A:G, 6)</f>
        <v>0</v>
      </c>
      <c r="I7576" t="b">
        <f>VLOOKUP(A7576,Examination!A:G, 7)</f>
        <v>0</v>
      </c>
      <c r="J7576">
        <f>VLOOKUP(A7576,Labs!A:B,2)</f>
        <v>270</v>
      </c>
    </row>
    <row r="7577" spans="1:10" x14ac:dyDescent="0.2">
      <c r="A7577">
        <v>81132</v>
      </c>
      <c r="B7577">
        <v>38</v>
      </c>
      <c r="C7577" t="str">
        <f>IF(Demographics!B7577&lt;=20,"18-20",IF(AND(Demographics!B7577&gt;20,Demographics!B7577&lt;=30),"21-30",IF(AND(Demographics!B7577&gt;30,Demographics!B7577&lt;=40),"31-40",IF(AND(Demographics!B7577&gt;40,Demographics!B7577&lt;=50),"41-50",IF(AND(Demographics!B7577&gt;50,Demographics!B7577&lt;=60),"51-60",IF(AND(Demographics!B7577&gt;60,Demographics!B7577&lt;=70),"61-70",IF(Demographics!B7577&gt;=71,"&gt;70","")))))))</f>
        <v>31-40</v>
      </c>
      <c r="D7577">
        <f>VLOOKUP(A7577,Examination!A:G, 2)</f>
        <v>118.3</v>
      </c>
      <c r="E7577">
        <f>VLOOKUP(A7577,Examination!A:G,3)</f>
        <v>22.4</v>
      </c>
      <c r="F7577">
        <f>VLOOKUP(A7577,Examination!A:G, 4)</f>
        <v>16</v>
      </c>
      <c r="G7577">
        <f>VLOOKUP(A7577,Examination!A:G, 5)</f>
        <v>0</v>
      </c>
      <c r="H7577">
        <f>VLOOKUP(A7577,Examination!A:G, 6)</f>
        <v>0</v>
      </c>
      <c r="I7577" t="b">
        <f>VLOOKUP(A7577,Examination!A:G, 7)</f>
        <v>0</v>
      </c>
      <c r="J7577">
        <f>VLOOKUP(A7577,Labs!A:B,2)</f>
        <v>203</v>
      </c>
    </row>
    <row r="7578" spans="1:10" x14ac:dyDescent="0.2">
      <c r="A7578">
        <v>81133</v>
      </c>
      <c r="B7578">
        <v>54</v>
      </c>
      <c r="C7578" t="str">
        <f>IF(Demographics!B7578&lt;=20,"18-20",IF(AND(Demographics!B7578&gt;20,Demographics!B7578&lt;=30),"21-30",IF(AND(Demographics!B7578&gt;30,Demographics!B7578&lt;=40),"31-40",IF(AND(Demographics!B7578&gt;40,Demographics!B7578&lt;=50),"41-50",IF(AND(Demographics!B7578&gt;50,Demographics!B7578&lt;=60),"51-60",IF(AND(Demographics!B7578&gt;60,Demographics!B7578&lt;=70),"61-70",IF(Demographics!B7578&gt;=71,"&gt;70","")))))))</f>
        <v>51-60</v>
      </c>
      <c r="D7578">
        <f>VLOOKUP(A7578,Examination!A:G, 2)</f>
        <v>161</v>
      </c>
      <c r="E7578">
        <f>VLOOKUP(A7578,Examination!A:G,3)</f>
        <v>100.8</v>
      </c>
      <c r="F7578">
        <f>VLOOKUP(A7578,Examination!A:G, 4)</f>
        <v>38.9</v>
      </c>
      <c r="G7578">
        <f>VLOOKUP(A7578,Examination!A:G, 5)</f>
        <v>68</v>
      </c>
      <c r="H7578">
        <f>VLOOKUP(A7578,Examination!A:G, 6)</f>
        <v>106</v>
      </c>
      <c r="I7578" t="b">
        <f>VLOOKUP(A7578,Examination!A:G, 7)</f>
        <v>1</v>
      </c>
      <c r="J7578">
        <f>VLOOKUP(A7578,Labs!A:B,2)</f>
        <v>179</v>
      </c>
    </row>
    <row r="7579" spans="1:10" x14ac:dyDescent="0.2">
      <c r="A7579">
        <v>81134</v>
      </c>
      <c r="B7579">
        <v>75</v>
      </c>
      <c r="C7579" t="str">
        <f>IF(Demographics!B7579&lt;=20,"18-20",IF(AND(Demographics!B7579&gt;20,Demographics!B7579&lt;=30),"21-30",IF(AND(Demographics!B7579&gt;30,Demographics!B7579&lt;=40),"31-40",IF(AND(Demographics!B7579&gt;40,Demographics!B7579&lt;=50),"41-50",IF(AND(Demographics!B7579&gt;50,Demographics!B7579&lt;=60),"51-60",IF(AND(Demographics!B7579&gt;60,Demographics!B7579&lt;=70),"61-70",IF(Demographics!B7579&gt;=71,"&gt;70","")))))))</f>
        <v>&gt;70</v>
      </c>
      <c r="D7579">
        <f>VLOOKUP(A7579,Examination!A:G, 2)</f>
        <v>144.19999999999999</v>
      </c>
      <c r="E7579">
        <f>VLOOKUP(A7579,Examination!A:G,3)</f>
        <v>85.4</v>
      </c>
      <c r="F7579">
        <f>VLOOKUP(A7579,Examination!A:G, 4)</f>
        <v>41.1</v>
      </c>
      <c r="G7579">
        <f>VLOOKUP(A7579,Examination!A:G, 5)</f>
        <v>76</v>
      </c>
      <c r="H7579">
        <f>VLOOKUP(A7579,Examination!A:G, 6)</f>
        <v>140</v>
      </c>
      <c r="I7579" t="b">
        <f>VLOOKUP(A7579,Examination!A:G, 7)</f>
        <v>1</v>
      </c>
      <c r="J7579">
        <f>VLOOKUP(A7579,Labs!A:B,2)</f>
        <v>190</v>
      </c>
    </row>
    <row r="7580" spans="1:10" x14ac:dyDescent="0.2">
      <c r="A7580">
        <v>81135</v>
      </c>
      <c r="B7580">
        <v>37</v>
      </c>
      <c r="C7580" t="str">
        <f>IF(Demographics!B7580&lt;=20,"18-20",IF(AND(Demographics!B7580&gt;20,Demographics!B7580&lt;=30),"21-30",IF(AND(Demographics!B7580&gt;30,Demographics!B7580&lt;=40),"31-40",IF(AND(Demographics!B7580&gt;40,Demographics!B7580&lt;=50),"41-50",IF(AND(Demographics!B7580&gt;50,Demographics!B7580&lt;=60),"51-60",IF(AND(Demographics!B7580&gt;60,Demographics!B7580&lt;=70),"61-70",IF(Demographics!B7580&gt;=71,"&gt;70","")))))))</f>
        <v>31-40</v>
      </c>
      <c r="D7580">
        <f>VLOOKUP(A7580,Examination!A:G, 2)</f>
        <v>187.5</v>
      </c>
      <c r="E7580">
        <f>VLOOKUP(A7580,Examination!A:G,3)</f>
        <v>68.8</v>
      </c>
      <c r="F7580">
        <f>VLOOKUP(A7580,Examination!A:G, 4)</f>
        <v>19.600000000000001</v>
      </c>
      <c r="G7580">
        <f>VLOOKUP(A7580,Examination!A:G, 5)</f>
        <v>56</v>
      </c>
      <c r="H7580">
        <f>VLOOKUP(A7580,Examination!A:G, 6)</f>
        <v>134</v>
      </c>
      <c r="I7580" t="b">
        <f>VLOOKUP(A7580,Examination!A:G, 7)</f>
        <v>0</v>
      </c>
      <c r="J7580">
        <f>VLOOKUP(A7580,Labs!A:B,2)</f>
        <v>177</v>
      </c>
    </row>
    <row r="7581" spans="1:10" x14ac:dyDescent="0.2">
      <c r="A7581">
        <v>81136</v>
      </c>
      <c r="B7581">
        <v>78</v>
      </c>
      <c r="C7581" t="str">
        <f>IF(Demographics!B7581&lt;=20,"18-20",IF(AND(Demographics!B7581&gt;20,Demographics!B7581&lt;=30),"21-30",IF(AND(Demographics!B7581&gt;30,Demographics!B7581&lt;=40),"31-40",IF(AND(Demographics!B7581&gt;40,Demographics!B7581&lt;=50),"41-50",IF(AND(Demographics!B7581&gt;50,Demographics!B7581&lt;=60),"51-60",IF(AND(Demographics!B7581&gt;60,Demographics!B7581&lt;=70),"61-70",IF(Demographics!B7581&gt;=71,"&gt;70","")))))))</f>
        <v>&gt;70</v>
      </c>
      <c r="D7581">
        <f>VLOOKUP(A7581,Examination!A:G, 2)</f>
        <v>152.4</v>
      </c>
      <c r="E7581">
        <f>VLOOKUP(A7581,Examination!A:G,3)</f>
        <v>81.7</v>
      </c>
      <c r="F7581">
        <f>VLOOKUP(A7581,Examination!A:G, 4)</f>
        <v>35.200000000000003</v>
      </c>
      <c r="G7581">
        <f>VLOOKUP(A7581,Examination!A:G, 5)</f>
        <v>52</v>
      </c>
      <c r="H7581">
        <f>VLOOKUP(A7581,Examination!A:G, 6)</f>
        <v>158</v>
      </c>
      <c r="I7581" t="b">
        <f>VLOOKUP(A7581,Examination!A:G, 7)</f>
        <v>1</v>
      </c>
      <c r="J7581">
        <f>VLOOKUP(A7581,Labs!A:B,2)</f>
        <v>224</v>
      </c>
    </row>
    <row r="7582" spans="1:10" x14ac:dyDescent="0.2">
      <c r="A7582">
        <v>81137</v>
      </c>
      <c r="B7582">
        <v>38</v>
      </c>
      <c r="C7582" t="str">
        <f>IF(Demographics!B7582&lt;=20,"18-20",IF(AND(Demographics!B7582&gt;20,Demographics!B7582&lt;=30),"21-30",IF(AND(Demographics!B7582&gt;30,Demographics!B7582&lt;=40),"31-40",IF(AND(Demographics!B7582&gt;40,Demographics!B7582&lt;=50),"41-50",IF(AND(Demographics!B7582&gt;50,Demographics!B7582&lt;=60),"51-60",IF(AND(Demographics!B7582&gt;60,Demographics!B7582&lt;=70),"61-70",IF(Demographics!B7582&gt;=71,"&gt;70","")))))))</f>
        <v>31-40</v>
      </c>
      <c r="D7582">
        <f>VLOOKUP(A7582,Examination!A:G, 2)</f>
        <v>162.80000000000001</v>
      </c>
      <c r="E7582">
        <f>VLOOKUP(A7582,Examination!A:G,3)</f>
        <v>71.2</v>
      </c>
      <c r="F7582">
        <f>VLOOKUP(A7582,Examination!A:G, 4)</f>
        <v>26.9</v>
      </c>
      <c r="G7582">
        <f>VLOOKUP(A7582,Examination!A:G, 5)</f>
        <v>58</v>
      </c>
      <c r="H7582">
        <f>VLOOKUP(A7582,Examination!A:G, 6)</f>
        <v>100</v>
      </c>
      <c r="I7582" t="b">
        <f>VLOOKUP(A7582,Examination!A:G, 7)</f>
        <v>0</v>
      </c>
      <c r="J7582">
        <f>VLOOKUP(A7582,Labs!A:B,2)</f>
        <v>142</v>
      </c>
    </row>
    <row r="7583" spans="1:10" x14ac:dyDescent="0.2">
      <c r="A7583">
        <v>81138</v>
      </c>
      <c r="B7583">
        <v>43</v>
      </c>
      <c r="C7583" t="str">
        <f>IF(Demographics!B7583&lt;=20,"18-20",IF(AND(Demographics!B7583&gt;20,Demographics!B7583&lt;=30),"21-30",IF(AND(Demographics!B7583&gt;30,Demographics!B7583&lt;=40),"31-40",IF(AND(Demographics!B7583&gt;40,Demographics!B7583&lt;=50),"41-50",IF(AND(Demographics!B7583&gt;50,Demographics!B7583&lt;=60),"51-60",IF(AND(Demographics!B7583&gt;60,Demographics!B7583&lt;=70),"61-70",IF(Demographics!B7583&gt;=71,"&gt;70","")))))))</f>
        <v>41-50</v>
      </c>
      <c r="D7583">
        <f>VLOOKUP(A7583,Examination!A:G, 2)</f>
        <v>157.1</v>
      </c>
      <c r="E7583">
        <f>VLOOKUP(A7583,Examination!A:G,3)</f>
        <v>47.7</v>
      </c>
      <c r="F7583">
        <f>VLOOKUP(A7583,Examination!A:G, 4)</f>
        <v>19.3</v>
      </c>
      <c r="G7583">
        <f>VLOOKUP(A7583,Examination!A:G, 5)</f>
        <v>52</v>
      </c>
      <c r="H7583">
        <f>VLOOKUP(A7583,Examination!A:G, 6)</f>
        <v>98</v>
      </c>
      <c r="I7583" t="b">
        <f>VLOOKUP(A7583,Examination!A:G, 7)</f>
        <v>0</v>
      </c>
      <c r="J7583">
        <f>VLOOKUP(A7583,Labs!A:B,2)</f>
        <v>199</v>
      </c>
    </row>
    <row r="7584" spans="1:10" x14ac:dyDescent="0.2">
      <c r="A7584">
        <v>81139</v>
      </c>
      <c r="B7584">
        <v>54</v>
      </c>
      <c r="C7584" t="str">
        <f>IF(Demographics!B7584&lt;=20,"18-20",IF(AND(Demographics!B7584&gt;20,Demographics!B7584&lt;=30),"21-30",IF(AND(Demographics!B7584&gt;30,Demographics!B7584&lt;=40),"31-40",IF(AND(Demographics!B7584&gt;40,Demographics!B7584&lt;=50),"41-50",IF(AND(Demographics!B7584&gt;50,Demographics!B7584&lt;=60),"51-60",IF(AND(Demographics!B7584&gt;60,Demographics!B7584&lt;=70),"61-70",IF(Demographics!B7584&gt;=71,"&gt;70","")))))))</f>
        <v>51-60</v>
      </c>
      <c r="D7584">
        <f>VLOOKUP(A7584,Examination!A:G, 2)</f>
        <v>172.4</v>
      </c>
      <c r="E7584">
        <f>VLOOKUP(A7584,Examination!A:G,3)</f>
        <v>99.6</v>
      </c>
      <c r="F7584">
        <f>VLOOKUP(A7584,Examination!A:G, 4)</f>
        <v>33.5</v>
      </c>
      <c r="G7584">
        <f>VLOOKUP(A7584,Examination!A:G, 5)</f>
        <v>66</v>
      </c>
      <c r="H7584">
        <f>VLOOKUP(A7584,Examination!A:G, 6)</f>
        <v>130</v>
      </c>
      <c r="I7584" t="b">
        <f>VLOOKUP(A7584,Examination!A:G, 7)</f>
        <v>1</v>
      </c>
      <c r="J7584">
        <f>VLOOKUP(A7584,Labs!A:B,2)</f>
        <v>199</v>
      </c>
    </row>
    <row r="7585" spans="1:10" x14ac:dyDescent="0.2">
      <c r="A7585">
        <v>81140</v>
      </c>
      <c r="B7585">
        <v>40</v>
      </c>
      <c r="C7585" t="str">
        <f>IF(Demographics!B7585&lt;=20,"18-20",IF(AND(Demographics!B7585&gt;20,Demographics!B7585&lt;=30),"21-30",IF(AND(Demographics!B7585&gt;30,Demographics!B7585&lt;=40),"31-40",IF(AND(Demographics!B7585&gt;40,Demographics!B7585&lt;=50),"41-50",IF(AND(Demographics!B7585&gt;50,Demographics!B7585&lt;=60),"51-60",IF(AND(Demographics!B7585&gt;60,Demographics!B7585&lt;=70),"61-70",IF(Demographics!B7585&gt;=71,"&gt;70","")))))))</f>
        <v>31-40</v>
      </c>
      <c r="D7585">
        <f>VLOOKUP(A7585,Examination!A:G, 2)</f>
        <v>115.1</v>
      </c>
      <c r="E7585">
        <f>VLOOKUP(A7585,Examination!A:G,3)</f>
        <v>20.399999999999999</v>
      </c>
      <c r="F7585">
        <f>VLOOKUP(A7585,Examination!A:G, 4)</f>
        <v>15.4</v>
      </c>
      <c r="G7585">
        <f>VLOOKUP(A7585,Examination!A:G, 5)</f>
        <v>0</v>
      </c>
      <c r="H7585">
        <f>VLOOKUP(A7585,Examination!A:G, 6)</f>
        <v>0</v>
      </c>
      <c r="I7585" t="b">
        <f>VLOOKUP(A7585,Examination!A:G, 7)</f>
        <v>0</v>
      </c>
      <c r="J7585">
        <f>VLOOKUP(A7585,Labs!A:B,2)</f>
        <v>0</v>
      </c>
    </row>
    <row r="7586" spans="1:10" x14ac:dyDescent="0.2">
      <c r="A7586">
        <v>81141</v>
      </c>
      <c r="B7586">
        <v>70</v>
      </c>
      <c r="C7586" t="str">
        <f>IF(Demographics!B7586&lt;=20,"18-20",IF(AND(Demographics!B7586&gt;20,Demographics!B7586&lt;=30),"21-30",IF(AND(Demographics!B7586&gt;30,Demographics!B7586&lt;=40),"31-40",IF(AND(Demographics!B7586&gt;40,Demographics!B7586&lt;=50),"41-50",IF(AND(Demographics!B7586&gt;50,Demographics!B7586&lt;=60),"51-60",IF(AND(Demographics!B7586&gt;60,Demographics!B7586&lt;=70),"61-70",IF(Demographics!B7586&gt;=71,"&gt;70","")))))))</f>
        <v>61-70</v>
      </c>
      <c r="D7586">
        <f>VLOOKUP(A7586,Examination!A:G, 2)</f>
        <v>178</v>
      </c>
      <c r="E7586">
        <f>VLOOKUP(A7586,Examination!A:G,3)</f>
        <v>97.4</v>
      </c>
      <c r="F7586">
        <f>VLOOKUP(A7586,Examination!A:G, 4)</f>
        <v>30.7</v>
      </c>
      <c r="G7586">
        <f>VLOOKUP(A7586,Examination!A:G, 5)</f>
        <v>80</v>
      </c>
      <c r="H7586">
        <f>VLOOKUP(A7586,Examination!A:G, 6)</f>
        <v>126</v>
      </c>
      <c r="I7586" t="b">
        <f>VLOOKUP(A7586,Examination!A:G, 7)</f>
        <v>1</v>
      </c>
      <c r="J7586">
        <f>VLOOKUP(A7586,Labs!A:B,2)</f>
        <v>200</v>
      </c>
    </row>
    <row r="7587" spans="1:10" x14ac:dyDescent="0.2">
      <c r="A7587">
        <v>81142</v>
      </c>
      <c r="B7587">
        <v>60</v>
      </c>
      <c r="C7587" t="str">
        <f>IF(Demographics!B7587&lt;=20,"18-20",IF(AND(Demographics!B7587&gt;20,Demographics!B7587&lt;=30),"21-30",IF(AND(Demographics!B7587&gt;30,Demographics!B7587&lt;=40),"31-40",IF(AND(Demographics!B7587&gt;40,Demographics!B7587&lt;=50),"41-50",IF(AND(Demographics!B7587&gt;50,Demographics!B7587&lt;=60),"51-60",IF(AND(Demographics!B7587&gt;60,Demographics!B7587&lt;=70),"61-70",IF(Demographics!B7587&gt;=71,"&gt;70","")))))))</f>
        <v>51-60</v>
      </c>
      <c r="D7587">
        <f>VLOOKUP(A7587,Examination!A:G, 2)</f>
        <v>151.4</v>
      </c>
      <c r="E7587">
        <f>VLOOKUP(A7587,Examination!A:G,3)</f>
        <v>86.2</v>
      </c>
      <c r="F7587">
        <f>VLOOKUP(A7587,Examination!A:G, 4)</f>
        <v>37.6</v>
      </c>
      <c r="G7587">
        <f>VLOOKUP(A7587,Examination!A:G, 5)</f>
        <v>62</v>
      </c>
      <c r="H7587">
        <f>VLOOKUP(A7587,Examination!A:G, 6)</f>
        <v>126</v>
      </c>
      <c r="I7587" t="b">
        <f>VLOOKUP(A7587,Examination!A:G, 7)</f>
        <v>1</v>
      </c>
      <c r="J7587">
        <f>VLOOKUP(A7587,Labs!A:B,2)</f>
        <v>187</v>
      </c>
    </row>
    <row r="7588" spans="1:10" x14ac:dyDescent="0.2">
      <c r="A7588">
        <v>81143</v>
      </c>
      <c r="B7588">
        <v>80</v>
      </c>
      <c r="C7588" t="str">
        <f>IF(Demographics!B7588&lt;=20,"18-20",IF(AND(Demographics!B7588&gt;20,Demographics!B7588&lt;=30),"21-30",IF(AND(Demographics!B7588&gt;30,Demographics!B7588&lt;=40),"31-40",IF(AND(Demographics!B7588&gt;40,Demographics!B7588&lt;=50),"41-50",IF(AND(Demographics!B7588&gt;50,Demographics!B7588&lt;=60),"51-60",IF(AND(Demographics!B7588&gt;60,Demographics!B7588&lt;=70),"61-70",IF(Demographics!B7588&gt;=71,"&gt;70","")))))))</f>
        <v>&gt;70</v>
      </c>
      <c r="D7588">
        <f>VLOOKUP(A7588,Examination!A:G, 2)</f>
        <v>151.4</v>
      </c>
      <c r="E7588">
        <f>VLOOKUP(A7588,Examination!A:G,3)</f>
        <v>86.2</v>
      </c>
      <c r="F7588">
        <f>VLOOKUP(A7588,Examination!A:G, 4)</f>
        <v>37.6</v>
      </c>
      <c r="G7588">
        <f>VLOOKUP(A7588,Examination!A:G, 5)</f>
        <v>62</v>
      </c>
      <c r="H7588">
        <f>VLOOKUP(A7588,Examination!A:G, 6)</f>
        <v>126</v>
      </c>
      <c r="I7588" t="b">
        <f>VLOOKUP(A7588,Examination!A:G, 7)</f>
        <v>1</v>
      </c>
      <c r="J7588">
        <f>VLOOKUP(A7588,Labs!A:B,2)</f>
        <v>187</v>
      </c>
    </row>
    <row r="7589" spans="1:10" x14ac:dyDescent="0.2">
      <c r="A7589">
        <v>81144</v>
      </c>
      <c r="B7589">
        <v>57</v>
      </c>
      <c r="C7589" t="str">
        <f>IF(Demographics!B7589&lt;=20,"18-20",IF(AND(Demographics!B7589&gt;20,Demographics!B7589&lt;=30),"21-30",IF(AND(Demographics!B7589&gt;30,Demographics!B7589&lt;=40),"31-40",IF(AND(Demographics!B7589&gt;40,Demographics!B7589&lt;=50),"41-50",IF(AND(Demographics!B7589&gt;50,Demographics!B7589&lt;=60),"51-60",IF(AND(Demographics!B7589&gt;60,Demographics!B7589&lt;=70),"61-70",IF(Demographics!B7589&gt;=71,"&gt;70","")))))))</f>
        <v>51-60</v>
      </c>
      <c r="D7589">
        <f>VLOOKUP(A7589,Examination!A:G, 2)</f>
        <v>177.7</v>
      </c>
      <c r="E7589">
        <f>VLOOKUP(A7589,Examination!A:G,3)</f>
        <v>101.9</v>
      </c>
      <c r="F7589">
        <f>VLOOKUP(A7589,Examination!A:G, 4)</f>
        <v>32.299999999999997</v>
      </c>
      <c r="G7589">
        <f>VLOOKUP(A7589,Examination!A:G, 5)</f>
        <v>94</v>
      </c>
      <c r="H7589">
        <f>VLOOKUP(A7589,Examination!A:G, 6)</f>
        <v>162</v>
      </c>
      <c r="I7589" t="b">
        <f>VLOOKUP(A7589,Examination!A:G, 7)</f>
        <v>1</v>
      </c>
      <c r="J7589">
        <f>VLOOKUP(A7589,Labs!A:B,2)</f>
        <v>218</v>
      </c>
    </row>
    <row r="7590" spans="1:10" x14ac:dyDescent="0.2">
      <c r="A7590">
        <v>81145</v>
      </c>
      <c r="B7590">
        <v>32</v>
      </c>
      <c r="C7590" t="str">
        <f>IF(Demographics!B7590&lt;=20,"18-20",IF(AND(Demographics!B7590&gt;20,Demographics!B7590&lt;=30),"21-30",IF(AND(Demographics!B7590&gt;30,Demographics!B7590&lt;=40),"31-40",IF(AND(Demographics!B7590&gt;40,Demographics!B7590&lt;=50),"41-50",IF(AND(Demographics!B7590&gt;50,Demographics!B7590&lt;=60),"51-60",IF(AND(Demographics!B7590&gt;60,Demographics!B7590&lt;=70),"61-70",IF(Demographics!B7590&gt;=71,"&gt;70","")))))))</f>
        <v>31-40</v>
      </c>
      <c r="D7590">
        <f>VLOOKUP(A7590,Examination!A:G, 2)</f>
        <v>99.5</v>
      </c>
      <c r="E7590">
        <f>VLOOKUP(A7590,Examination!A:G,3)</f>
        <v>18.899999999999999</v>
      </c>
      <c r="F7590">
        <f>VLOOKUP(A7590,Examination!A:G, 4)</f>
        <v>19.100000000000001</v>
      </c>
      <c r="G7590">
        <f>VLOOKUP(A7590,Examination!A:G, 5)</f>
        <v>0</v>
      </c>
      <c r="H7590">
        <f>VLOOKUP(A7590,Examination!A:G, 6)</f>
        <v>0</v>
      </c>
      <c r="I7590" t="b">
        <f>VLOOKUP(A7590,Examination!A:G, 7)</f>
        <v>0</v>
      </c>
      <c r="J7590">
        <f>VLOOKUP(A7590,Labs!A:B,2)</f>
        <v>0</v>
      </c>
    </row>
    <row r="7591" spans="1:10" x14ac:dyDescent="0.2">
      <c r="A7591">
        <v>81146</v>
      </c>
      <c r="B7591">
        <v>46</v>
      </c>
      <c r="C7591" t="str">
        <f>IF(Demographics!B7591&lt;=20,"18-20",IF(AND(Demographics!B7591&gt;20,Demographics!B7591&lt;=30),"21-30",IF(AND(Demographics!B7591&gt;30,Demographics!B7591&lt;=40),"31-40",IF(AND(Demographics!B7591&gt;40,Demographics!B7591&lt;=50),"41-50",IF(AND(Demographics!B7591&gt;50,Demographics!B7591&lt;=60),"51-60",IF(AND(Demographics!B7591&gt;60,Demographics!B7591&lt;=70),"61-70",IF(Demographics!B7591&gt;=71,"&gt;70","")))))))</f>
        <v>41-50</v>
      </c>
      <c r="D7591">
        <f>VLOOKUP(A7591,Examination!A:G, 2)</f>
        <v>120.2</v>
      </c>
      <c r="E7591">
        <f>VLOOKUP(A7591,Examination!A:G,3)</f>
        <v>22.4</v>
      </c>
      <c r="F7591">
        <f>VLOOKUP(A7591,Examination!A:G, 4)</f>
        <v>15.5</v>
      </c>
      <c r="G7591">
        <f>VLOOKUP(A7591,Examination!A:G, 5)</f>
        <v>56</v>
      </c>
      <c r="H7591">
        <f>VLOOKUP(A7591,Examination!A:G, 6)</f>
        <v>104</v>
      </c>
      <c r="I7591" t="b">
        <f>VLOOKUP(A7591,Examination!A:G, 7)</f>
        <v>0</v>
      </c>
      <c r="J7591">
        <f>VLOOKUP(A7591,Labs!A:B,2)</f>
        <v>0</v>
      </c>
    </row>
    <row r="7592" spans="1:10" x14ac:dyDescent="0.2">
      <c r="A7592">
        <v>81147</v>
      </c>
      <c r="B7592">
        <v>52</v>
      </c>
      <c r="C7592" t="str">
        <f>IF(Demographics!B7592&lt;=20,"18-20",IF(AND(Demographics!B7592&gt;20,Demographics!B7592&lt;=30),"21-30",IF(AND(Demographics!B7592&gt;30,Demographics!B7592&lt;=40),"31-40",IF(AND(Demographics!B7592&gt;40,Demographics!B7592&lt;=50),"41-50",IF(AND(Demographics!B7592&gt;50,Demographics!B7592&lt;=60),"51-60",IF(AND(Demographics!B7592&gt;60,Demographics!B7592&lt;=70),"61-70",IF(Demographics!B7592&gt;=71,"&gt;70","")))))))</f>
        <v>51-60</v>
      </c>
      <c r="D7592">
        <f>VLOOKUP(A7592,Examination!A:G, 2)</f>
        <v>163</v>
      </c>
      <c r="E7592">
        <f>VLOOKUP(A7592,Examination!A:G,3)</f>
        <v>101</v>
      </c>
      <c r="F7592">
        <f>VLOOKUP(A7592,Examination!A:G, 4)</f>
        <v>38</v>
      </c>
      <c r="G7592">
        <f>VLOOKUP(A7592,Examination!A:G, 5)</f>
        <v>68</v>
      </c>
      <c r="H7592">
        <f>VLOOKUP(A7592,Examination!A:G, 6)</f>
        <v>116</v>
      </c>
      <c r="I7592" t="b">
        <f>VLOOKUP(A7592,Examination!A:G, 7)</f>
        <v>1</v>
      </c>
      <c r="J7592">
        <f>VLOOKUP(A7592,Labs!A:B,2)</f>
        <v>813</v>
      </c>
    </row>
    <row r="7593" spans="1:10" x14ac:dyDescent="0.2">
      <c r="A7593">
        <v>81148</v>
      </c>
      <c r="B7593">
        <v>73</v>
      </c>
      <c r="C7593" t="str">
        <f>IF(Demographics!B7593&lt;=20,"18-20",IF(AND(Demographics!B7593&gt;20,Demographics!B7593&lt;=30),"21-30",IF(AND(Demographics!B7593&gt;30,Demographics!B7593&lt;=40),"31-40",IF(AND(Demographics!B7593&gt;40,Demographics!B7593&lt;=50),"41-50",IF(AND(Demographics!B7593&gt;50,Demographics!B7593&lt;=60),"51-60",IF(AND(Demographics!B7593&gt;60,Demographics!B7593&lt;=70),"61-70",IF(Demographics!B7593&gt;=71,"&gt;70","")))))))</f>
        <v>&gt;70</v>
      </c>
      <c r="D7593">
        <f>VLOOKUP(A7593,Examination!A:G, 2)</f>
        <v>154.5</v>
      </c>
      <c r="E7593">
        <f>VLOOKUP(A7593,Examination!A:G,3)</f>
        <v>63.4</v>
      </c>
      <c r="F7593">
        <f>VLOOKUP(A7593,Examination!A:G, 4)</f>
        <v>26.6</v>
      </c>
      <c r="G7593">
        <f>VLOOKUP(A7593,Examination!A:G, 5)</f>
        <v>0</v>
      </c>
      <c r="H7593">
        <f>VLOOKUP(A7593,Examination!A:G, 6)</f>
        <v>0</v>
      </c>
      <c r="I7593" t="b">
        <f>VLOOKUP(A7593,Examination!A:G, 7)</f>
        <v>0</v>
      </c>
      <c r="J7593">
        <f>VLOOKUP(A7593,Labs!A:B,2)</f>
        <v>173</v>
      </c>
    </row>
    <row r="7594" spans="1:10" x14ac:dyDescent="0.2">
      <c r="A7594">
        <v>81149</v>
      </c>
      <c r="B7594">
        <v>34</v>
      </c>
      <c r="C7594" t="str">
        <f>IF(Demographics!B7594&lt;=20,"18-20",IF(AND(Demographics!B7594&gt;20,Demographics!B7594&lt;=30),"21-30",IF(AND(Demographics!B7594&gt;30,Demographics!B7594&lt;=40),"31-40",IF(AND(Demographics!B7594&gt;40,Demographics!B7594&lt;=50),"41-50",IF(AND(Demographics!B7594&gt;50,Demographics!B7594&lt;=60),"51-60",IF(AND(Demographics!B7594&gt;60,Demographics!B7594&lt;=70),"61-70",IF(Demographics!B7594&gt;=71,"&gt;70","")))))))</f>
        <v>31-40</v>
      </c>
      <c r="D7594">
        <f>VLOOKUP(A7594,Examination!A:G, 2)</f>
        <v>166.9</v>
      </c>
      <c r="E7594">
        <f>VLOOKUP(A7594,Examination!A:G,3)</f>
        <v>73</v>
      </c>
      <c r="F7594">
        <f>VLOOKUP(A7594,Examination!A:G, 4)</f>
        <v>26.2</v>
      </c>
      <c r="G7594">
        <f>VLOOKUP(A7594,Examination!A:G, 5)</f>
        <v>60</v>
      </c>
      <c r="H7594">
        <f>VLOOKUP(A7594,Examination!A:G, 6)</f>
        <v>128</v>
      </c>
      <c r="I7594" t="b">
        <f>VLOOKUP(A7594,Examination!A:G, 7)</f>
        <v>0</v>
      </c>
      <c r="J7594">
        <f>VLOOKUP(A7594,Labs!A:B,2)</f>
        <v>144</v>
      </c>
    </row>
    <row r="7595" spans="1:10" x14ac:dyDescent="0.2">
      <c r="A7595">
        <v>81150</v>
      </c>
      <c r="B7595">
        <v>66</v>
      </c>
      <c r="C7595" t="str">
        <f>IF(Demographics!B7595&lt;=20,"18-20",IF(AND(Demographics!B7595&gt;20,Demographics!B7595&lt;=30),"21-30",IF(AND(Demographics!B7595&gt;30,Demographics!B7595&lt;=40),"31-40",IF(AND(Demographics!B7595&gt;40,Demographics!B7595&lt;=50),"41-50",IF(AND(Demographics!B7595&gt;50,Demographics!B7595&lt;=60),"51-60",IF(AND(Demographics!B7595&gt;60,Demographics!B7595&lt;=70),"61-70",IF(Demographics!B7595&gt;=71,"&gt;70","")))))))</f>
        <v>61-70</v>
      </c>
      <c r="D7595">
        <f>VLOOKUP(A7595,Examination!A:G, 2)</f>
        <v>160.80000000000001</v>
      </c>
      <c r="E7595">
        <f>VLOOKUP(A7595,Examination!A:G,3)</f>
        <v>52.6</v>
      </c>
      <c r="F7595">
        <f>VLOOKUP(A7595,Examination!A:G, 4)</f>
        <v>20.3</v>
      </c>
      <c r="G7595">
        <f>VLOOKUP(A7595,Examination!A:G, 5)</f>
        <v>62</v>
      </c>
      <c r="H7595">
        <f>VLOOKUP(A7595,Examination!A:G, 6)</f>
        <v>110</v>
      </c>
      <c r="I7595" t="b">
        <f>VLOOKUP(A7595,Examination!A:G, 7)</f>
        <v>0</v>
      </c>
      <c r="J7595">
        <f>VLOOKUP(A7595,Labs!A:B,2)</f>
        <v>130</v>
      </c>
    </row>
    <row r="7596" spans="1:10" x14ac:dyDescent="0.2">
      <c r="A7596">
        <v>81151</v>
      </c>
      <c r="B7596">
        <v>56</v>
      </c>
      <c r="C7596" t="str">
        <f>IF(Demographics!B7596&lt;=20,"18-20",IF(AND(Demographics!B7596&gt;20,Demographics!B7596&lt;=30),"21-30",IF(AND(Demographics!B7596&gt;30,Demographics!B7596&lt;=40),"31-40",IF(AND(Demographics!B7596&gt;40,Demographics!B7596&lt;=50),"41-50",IF(AND(Demographics!B7596&gt;50,Demographics!B7596&lt;=60),"51-60",IF(AND(Demographics!B7596&gt;60,Demographics!B7596&lt;=70),"61-70",IF(Demographics!B7596&gt;=71,"&gt;70","")))))))</f>
        <v>51-60</v>
      </c>
      <c r="D7596">
        <f>VLOOKUP(A7596,Examination!A:G, 2)</f>
        <v>183.5</v>
      </c>
      <c r="E7596">
        <f>VLOOKUP(A7596,Examination!A:G,3)</f>
        <v>83.9</v>
      </c>
      <c r="F7596">
        <f>VLOOKUP(A7596,Examination!A:G, 4)</f>
        <v>24.9</v>
      </c>
      <c r="G7596">
        <f>VLOOKUP(A7596,Examination!A:G, 5)</f>
        <v>96</v>
      </c>
      <c r="H7596">
        <f>VLOOKUP(A7596,Examination!A:G, 6)</f>
        <v>134</v>
      </c>
      <c r="I7596" t="b">
        <f>VLOOKUP(A7596,Examination!A:G, 7)</f>
        <v>0</v>
      </c>
      <c r="J7596">
        <f>VLOOKUP(A7596,Labs!A:B,2)</f>
        <v>159</v>
      </c>
    </row>
    <row r="7597" spans="1:10" x14ac:dyDescent="0.2">
      <c r="A7597">
        <v>81152</v>
      </c>
      <c r="B7597">
        <v>35</v>
      </c>
      <c r="C7597" t="str">
        <f>IF(Demographics!B7597&lt;=20,"18-20",IF(AND(Demographics!B7597&gt;20,Demographics!B7597&lt;=30),"21-30",IF(AND(Demographics!B7597&gt;30,Demographics!B7597&lt;=40),"31-40",IF(AND(Demographics!B7597&gt;40,Demographics!B7597&lt;=50),"41-50",IF(AND(Demographics!B7597&gt;50,Demographics!B7597&lt;=60),"51-60",IF(AND(Demographics!B7597&gt;60,Demographics!B7597&lt;=70),"61-70",IF(Demographics!B7597&gt;=71,"&gt;70","")))))))</f>
        <v>31-40</v>
      </c>
      <c r="D7597">
        <f>VLOOKUP(A7597,Examination!A:G, 2)</f>
        <v>173.6</v>
      </c>
      <c r="E7597">
        <f>VLOOKUP(A7597,Examination!A:G,3)</f>
        <v>101.9</v>
      </c>
      <c r="F7597">
        <f>VLOOKUP(A7597,Examination!A:G, 4)</f>
        <v>33.799999999999997</v>
      </c>
      <c r="G7597">
        <f>VLOOKUP(A7597,Examination!A:G, 5)</f>
        <v>64</v>
      </c>
      <c r="H7597">
        <f>VLOOKUP(A7597,Examination!A:G, 6)</f>
        <v>96</v>
      </c>
      <c r="I7597" t="b">
        <f>VLOOKUP(A7597,Examination!A:G, 7)</f>
        <v>1</v>
      </c>
      <c r="J7597">
        <f>VLOOKUP(A7597,Labs!A:B,2)</f>
        <v>236</v>
      </c>
    </row>
    <row r="7598" spans="1:10" x14ac:dyDescent="0.2">
      <c r="A7598">
        <v>81153</v>
      </c>
      <c r="B7598">
        <v>30</v>
      </c>
      <c r="C7598" t="str">
        <f>IF(Demographics!B7598&lt;=20,"18-20",IF(AND(Demographics!B7598&gt;20,Demographics!B7598&lt;=30),"21-30",IF(AND(Demographics!B7598&gt;30,Demographics!B7598&lt;=40),"31-40",IF(AND(Demographics!B7598&gt;40,Demographics!B7598&lt;=50),"41-50",IF(AND(Demographics!B7598&gt;50,Demographics!B7598&lt;=60),"51-60",IF(AND(Demographics!B7598&gt;60,Demographics!B7598&lt;=70),"61-70",IF(Demographics!B7598&gt;=71,"&gt;70","")))))))</f>
        <v>21-30</v>
      </c>
      <c r="D7598">
        <f>VLOOKUP(A7598,Examination!A:G, 2)</f>
        <v>160.80000000000001</v>
      </c>
      <c r="E7598">
        <f>VLOOKUP(A7598,Examination!A:G,3)</f>
        <v>53.3</v>
      </c>
      <c r="F7598">
        <f>VLOOKUP(A7598,Examination!A:G, 4)</f>
        <v>20.6</v>
      </c>
      <c r="G7598">
        <f>VLOOKUP(A7598,Examination!A:G, 5)</f>
        <v>66</v>
      </c>
      <c r="H7598">
        <f>VLOOKUP(A7598,Examination!A:G, 6)</f>
        <v>104</v>
      </c>
      <c r="I7598" t="b">
        <f>VLOOKUP(A7598,Examination!A:G, 7)</f>
        <v>0</v>
      </c>
      <c r="J7598">
        <f>VLOOKUP(A7598,Labs!A:B,2)</f>
        <v>166</v>
      </c>
    </row>
    <row r="7599" spans="1:10" x14ac:dyDescent="0.2">
      <c r="A7599">
        <v>81154</v>
      </c>
      <c r="B7599">
        <v>23</v>
      </c>
      <c r="C7599" t="str">
        <f>IF(Demographics!B7599&lt;=20,"18-20",IF(AND(Demographics!B7599&gt;20,Demographics!B7599&lt;=30),"21-30",IF(AND(Demographics!B7599&gt;30,Demographics!B7599&lt;=40),"31-40",IF(AND(Demographics!B7599&gt;40,Demographics!B7599&lt;=50),"41-50",IF(AND(Demographics!B7599&gt;50,Demographics!B7599&lt;=60),"51-60",IF(AND(Demographics!B7599&gt;60,Demographics!B7599&lt;=70),"61-70",IF(Demographics!B7599&gt;=71,"&gt;70","")))))))</f>
        <v>21-30</v>
      </c>
      <c r="D7599">
        <f>VLOOKUP(A7599,Examination!A:G, 2)</f>
        <v>161.4</v>
      </c>
      <c r="E7599">
        <f>VLOOKUP(A7599,Examination!A:G,3)</f>
        <v>78.599999999999994</v>
      </c>
      <c r="F7599">
        <f>VLOOKUP(A7599,Examination!A:G, 4)</f>
        <v>30.2</v>
      </c>
      <c r="G7599">
        <f>VLOOKUP(A7599,Examination!A:G, 5)</f>
        <v>0</v>
      </c>
      <c r="H7599">
        <f>VLOOKUP(A7599,Examination!A:G, 6)</f>
        <v>0</v>
      </c>
      <c r="I7599" t="b">
        <f>VLOOKUP(A7599,Examination!A:G, 7)</f>
        <v>1</v>
      </c>
      <c r="J7599">
        <f>VLOOKUP(A7599,Labs!A:B,2)</f>
        <v>223</v>
      </c>
    </row>
    <row r="7600" spans="1:10" x14ac:dyDescent="0.2">
      <c r="A7600">
        <v>81155</v>
      </c>
      <c r="B7600">
        <v>56</v>
      </c>
      <c r="C7600" t="str">
        <f>IF(Demographics!B7600&lt;=20,"18-20",IF(AND(Demographics!B7600&gt;20,Demographics!B7600&lt;=30),"21-30",IF(AND(Demographics!B7600&gt;30,Demographics!B7600&lt;=40),"31-40",IF(AND(Demographics!B7600&gt;40,Demographics!B7600&lt;=50),"41-50",IF(AND(Demographics!B7600&gt;50,Demographics!B7600&lt;=60),"51-60",IF(AND(Demographics!B7600&gt;60,Demographics!B7600&lt;=70),"61-70",IF(Demographics!B7600&gt;=71,"&gt;70","")))))))</f>
        <v>51-60</v>
      </c>
      <c r="D7600">
        <f>VLOOKUP(A7600,Examination!A:G, 2)</f>
        <v>156.69999999999999</v>
      </c>
      <c r="E7600">
        <f>VLOOKUP(A7600,Examination!A:G,3)</f>
        <v>74.2</v>
      </c>
      <c r="F7600">
        <f>VLOOKUP(A7600,Examination!A:G, 4)</f>
        <v>30.2</v>
      </c>
      <c r="G7600">
        <f>VLOOKUP(A7600,Examination!A:G, 5)</f>
        <v>46</v>
      </c>
      <c r="H7600">
        <f>VLOOKUP(A7600,Examination!A:G, 6)</f>
        <v>138</v>
      </c>
      <c r="I7600" t="b">
        <f>VLOOKUP(A7600,Examination!A:G, 7)</f>
        <v>1</v>
      </c>
      <c r="J7600">
        <f>VLOOKUP(A7600,Labs!A:B,2)</f>
        <v>191</v>
      </c>
    </row>
    <row r="7601" spans="1:10" x14ac:dyDescent="0.2">
      <c r="A7601">
        <v>81156</v>
      </c>
      <c r="B7601">
        <v>47</v>
      </c>
      <c r="C7601" t="str">
        <f>IF(Demographics!B7601&lt;=20,"18-20",IF(AND(Demographics!B7601&gt;20,Demographics!B7601&lt;=30),"21-30",IF(AND(Demographics!B7601&gt;30,Demographics!B7601&lt;=40),"31-40",IF(AND(Demographics!B7601&gt;40,Demographics!B7601&lt;=50),"41-50",IF(AND(Demographics!B7601&gt;50,Demographics!B7601&lt;=60),"51-60",IF(AND(Demographics!B7601&gt;60,Demographics!B7601&lt;=70),"61-70",IF(Demographics!B7601&gt;=71,"&gt;70","")))))))</f>
        <v>41-50</v>
      </c>
      <c r="D7601">
        <f>VLOOKUP(A7601,Examination!A:G, 2)</f>
        <v>127.7</v>
      </c>
      <c r="E7601">
        <f>VLOOKUP(A7601,Examination!A:G,3)</f>
        <v>24.3</v>
      </c>
      <c r="F7601">
        <f>VLOOKUP(A7601,Examination!A:G, 4)</f>
        <v>14.9</v>
      </c>
      <c r="G7601">
        <f>VLOOKUP(A7601,Examination!A:G, 5)</f>
        <v>0</v>
      </c>
      <c r="H7601">
        <f>VLOOKUP(A7601,Examination!A:G, 6)</f>
        <v>0</v>
      </c>
      <c r="I7601" t="b">
        <f>VLOOKUP(A7601,Examination!A:G, 7)</f>
        <v>0</v>
      </c>
      <c r="J7601">
        <f>VLOOKUP(A7601,Labs!A:B,2)</f>
        <v>136</v>
      </c>
    </row>
    <row r="7602" spans="1:10" x14ac:dyDescent="0.2">
      <c r="A7602">
        <v>81157</v>
      </c>
      <c r="B7602">
        <v>68</v>
      </c>
      <c r="C7602" t="str">
        <f>IF(Demographics!B7602&lt;=20,"18-20",IF(AND(Demographics!B7602&gt;20,Demographics!B7602&lt;=30),"21-30",IF(AND(Demographics!B7602&gt;30,Demographics!B7602&lt;=40),"31-40",IF(AND(Demographics!B7602&gt;40,Demographics!B7602&lt;=50),"41-50",IF(AND(Demographics!B7602&gt;50,Demographics!B7602&lt;=60),"51-60",IF(AND(Demographics!B7602&gt;60,Demographics!B7602&lt;=70),"61-70",IF(Demographics!B7602&gt;=71,"&gt;70","")))))))</f>
        <v>61-70</v>
      </c>
      <c r="D7602">
        <f>VLOOKUP(A7602,Examination!A:G, 2)</f>
        <v>94.8</v>
      </c>
      <c r="E7602">
        <f>VLOOKUP(A7602,Examination!A:G,3)</f>
        <v>13.5</v>
      </c>
      <c r="F7602">
        <f>VLOOKUP(A7602,Examination!A:G, 4)</f>
        <v>15</v>
      </c>
      <c r="G7602">
        <f>VLOOKUP(A7602,Examination!A:G, 5)</f>
        <v>0</v>
      </c>
      <c r="H7602">
        <f>VLOOKUP(A7602,Examination!A:G, 6)</f>
        <v>0</v>
      </c>
      <c r="I7602" t="b">
        <f>VLOOKUP(A7602,Examination!A:G, 7)</f>
        <v>0</v>
      </c>
      <c r="J7602">
        <f>VLOOKUP(A7602,Labs!A:B,2)</f>
        <v>0</v>
      </c>
    </row>
    <row r="7603" spans="1:10" x14ac:dyDescent="0.2">
      <c r="A7603">
        <v>81158</v>
      </c>
      <c r="B7603">
        <v>39</v>
      </c>
      <c r="C7603" t="str">
        <f>IF(Demographics!B7603&lt;=20,"18-20",IF(AND(Demographics!B7603&gt;20,Demographics!B7603&lt;=30),"21-30",IF(AND(Demographics!B7603&gt;30,Demographics!B7603&lt;=40),"31-40",IF(AND(Demographics!B7603&gt;40,Demographics!B7603&lt;=50),"41-50",IF(AND(Demographics!B7603&gt;50,Demographics!B7603&lt;=60),"51-60",IF(AND(Demographics!B7603&gt;60,Demographics!B7603&lt;=70),"61-70",IF(Demographics!B7603&gt;=71,"&gt;70","")))))))</f>
        <v>31-40</v>
      </c>
      <c r="D7603">
        <f>VLOOKUP(A7603,Examination!A:G, 2)</f>
        <v>160.80000000000001</v>
      </c>
      <c r="E7603">
        <f>VLOOKUP(A7603,Examination!A:G,3)</f>
        <v>40.9</v>
      </c>
      <c r="F7603">
        <f>VLOOKUP(A7603,Examination!A:G, 4)</f>
        <v>15.8</v>
      </c>
      <c r="G7603">
        <f>VLOOKUP(A7603,Examination!A:G, 5)</f>
        <v>68</v>
      </c>
      <c r="H7603">
        <f>VLOOKUP(A7603,Examination!A:G, 6)</f>
        <v>110</v>
      </c>
      <c r="I7603" t="b">
        <f>VLOOKUP(A7603,Examination!A:G, 7)</f>
        <v>0</v>
      </c>
      <c r="J7603">
        <f>VLOOKUP(A7603,Labs!A:B,2)</f>
        <v>134</v>
      </c>
    </row>
    <row r="7604" spans="1:10" x14ac:dyDescent="0.2">
      <c r="A7604">
        <v>81159</v>
      </c>
      <c r="B7604">
        <v>23</v>
      </c>
      <c r="C7604" t="str">
        <f>IF(Demographics!B7604&lt;=20,"18-20",IF(AND(Demographics!B7604&gt;20,Demographics!B7604&lt;=30),"21-30",IF(AND(Demographics!B7604&gt;30,Demographics!B7604&lt;=40),"31-40",IF(AND(Demographics!B7604&gt;40,Demographics!B7604&lt;=50),"41-50",IF(AND(Demographics!B7604&gt;50,Demographics!B7604&lt;=60),"51-60",IF(AND(Demographics!B7604&gt;60,Demographics!B7604&lt;=70),"61-70",IF(Demographics!B7604&gt;=71,"&gt;70","")))))))</f>
        <v>21-30</v>
      </c>
      <c r="D7604">
        <f>VLOOKUP(A7604,Examination!A:G, 2)</f>
        <v>154.69999999999999</v>
      </c>
      <c r="E7604">
        <f>VLOOKUP(A7604,Examination!A:G,3)</f>
        <v>46.9</v>
      </c>
      <c r="F7604">
        <f>VLOOKUP(A7604,Examination!A:G, 4)</f>
        <v>19.600000000000001</v>
      </c>
      <c r="G7604">
        <f>VLOOKUP(A7604,Examination!A:G, 5)</f>
        <v>66</v>
      </c>
      <c r="H7604">
        <f>VLOOKUP(A7604,Examination!A:G, 6)</f>
        <v>106</v>
      </c>
      <c r="I7604" t="b">
        <f>VLOOKUP(A7604,Examination!A:G, 7)</f>
        <v>0</v>
      </c>
      <c r="J7604">
        <f>VLOOKUP(A7604,Labs!A:B,2)</f>
        <v>192</v>
      </c>
    </row>
    <row r="7605" spans="1:10" x14ac:dyDescent="0.2">
      <c r="A7605">
        <v>81160</v>
      </c>
      <c r="B7605">
        <v>51</v>
      </c>
      <c r="C7605" t="str">
        <f>IF(Demographics!B7605&lt;=20,"18-20",IF(AND(Demographics!B7605&gt;20,Demographics!B7605&lt;=30),"21-30",IF(AND(Demographics!B7605&gt;30,Demographics!B7605&lt;=40),"31-40",IF(AND(Demographics!B7605&gt;40,Demographics!B7605&lt;=50),"41-50",IF(AND(Demographics!B7605&gt;50,Demographics!B7605&lt;=60),"51-60",IF(AND(Demographics!B7605&gt;60,Demographics!B7605&lt;=70),"61-70",IF(Demographics!B7605&gt;=71,"&gt;70","")))))))</f>
        <v>51-60</v>
      </c>
      <c r="D7605">
        <f>VLOOKUP(A7605,Examination!A:G, 2)</f>
        <v>181.2</v>
      </c>
      <c r="E7605">
        <f>VLOOKUP(A7605,Examination!A:G,3)</f>
        <v>154.69999999999999</v>
      </c>
      <c r="F7605">
        <f>VLOOKUP(A7605,Examination!A:G, 4)</f>
        <v>47.1</v>
      </c>
      <c r="G7605">
        <f>VLOOKUP(A7605,Examination!A:G, 5)</f>
        <v>74</v>
      </c>
      <c r="H7605">
        <f>VLOOKUP(A7605,Examination!A:G, 6)</f>
        <v>132</v>
      </c>
      <c r="I7605" t="b">
        <f>VLOOKUP(A7605,Examination!A:G, 7)</f>
        <v>1</v>
      </c>
      <c r="J7605">
        <f>VLOOKUP(A7605,Labs!A:B,2)</f>
        <v>194</v>
      </c>
    </row>
    <row r="7606" spans="1:10" x14ac:dyDescent="0.2">
      <c r="A7606">
        <v>81161</v>
      </c>
      <c r="B7606">
        <v>33</v>
      </c>
      <c r="C7606" t="str">
        <f>IF(Demographics!B7606&lt;=20,"18-20",IF(AND(Demographics!B7606&gt;20,Demographics!B7606&lt;=30),"21-30",IF(AND(Demographics!B7606&gt;30,Demographics!B7606&lt;=40),"31-40",IF(AND(Demographics!B7606&gt;40,Demographics!B7606&lt;=50),"41-50",IF(AND(Demographics!B7606&gt;50,Demographics!B7606&lt;=60),"51-60",IF(AND(Demographics!B7606&gt;60,Demographics!B7606&lt;=70),"61-70",IF(Demographics!B7606&gt;=71,"&gt;70","")))))))</f>
        <v>31-40</v>
      </c>
      <c r="D7606">
        <f>VLOOKUP(A7606,Examination!A:G, 2)</f>
        <v>173.7</v>
      </c>
      <c r="E7606">
        <f>VLOOKUP(A7606,Examination!A:G,3)</f>
        <v>83</v>
      </c>
      <c r="F7606">
        <f>VLOOKUP(A7606,Examination!A:G, 4)</f>
        <v>27.5</v>
      </c>
      <c r="G7606">
        <f>VLOOKUP(A7606,Examination!A:G, 5)</f>
        <v>66</v>
      </c>
      <c r="H7606">
        <f>VLOOKUP(A7606,Examination!A:G, 6)</f>
        <v>108</v>
      </c>
      <c r="I7606" t="b">
        <f>VLOOKUP(A7606,Examination!A:G, 7)</f>
        <v>0</v>
      </c>
      <c r="J7606">
        <f>VLOOKUP(A7606,Labs!A:B,2)</f>
        <v>265</v>
      </c>
    </row>
    <row r="7607" spans="1:10" x14ac:dyDescent="0.2">
      <c r="A7607">
        <v>81162</v>
      </c>
      <c r="B7607">
        <v>76</v>
      </c>
      <c r="C7607" t="str">
        <f>IF(Demographics!B7607&lt;=20,"18-20",IF(AND(Demographics!B7607&gt;20,Demographics!B7607&lt;=30),"21-30",IF(AND(Demographics!B7607&gt;30,Demographics!B7607&lt;=40),"31-40",IF(AND(Demographics!B7607&gt;40,Demographics!B7607&lt;=50),"41-50",IF(AND(Demographics!B7607&gt;50,Demographics!B7607&lt;=60),"51-60",IF(AND(Demographics!B7607&gt;60,Demographics!B7607&lt;=70),"61-70",IF(Demographics!B7607&gt;=71,"&gt;70","")))))))</f>
        <v>&gt;70</v>
      </c>
      <c r="D7607">
        <f>VLOOKUP(A7607,Examination!A:G, 2)</f>
        <v>160.1</v>
      </c>
      <c r="E7607">
        <f>VLOOKUP(A7607,Examination!A:G,3)</f>
        <v>56</v>
      </c>
      <c r="F7607">
        <f>VLOOKUP(A7607,Examination!A:G, 4)</f>
        <v>21.8</v>
      </c>
      <c r="G7607">
        <f>VLOOKUP(A7607,Examination!A:G, 5)</f>
        <v>70</v>
      </c>
      <c r="H7607">
        <f>VLOOKUP(A7607,Examination!A:G, 6)</f>
        <v>170</v>
      </c>
      <c r="I7607" t="b">
        <f>VLOOKUP(A7607,Examination!A:G, 7)</f>
        <v>0</v>
      </c>
      <c r="J7607">
        <f>VLOOKUP(A7607,Labs!A:B,2)</f>
        <v>224</v>
      </c>
    </row>
    <row r="7608" spans="1:10" x14ac:dyDescent="0.2">
      <c r="A7608">
        <v>81163</v>
      </c>
      <c r="B7608">
        <v>53</v>
      </c>
      <c r="C7608" t="str">
        <f>IF(Demographics!B7608&lt;=20,"18-20",IF(AND(Demographics!B7608&gt;20,Demographics!B7608&lt;=30),"21-30",IF(AND(Demographics!B7608&gt;30,Demographics!B7608&lt;=40),"31-40",IF(AND(Demographics!B7608&gt;40,Demographics!B7608&lt;=50),"41-50",IF(AND(Demographics!B7608&gt;50,Demographics!B7608&lt;=60),"51-60",IF(AND(Demographics!B7608&gt;60,Demographics!B7608&lt;=70),"61-70",IF(Demographics!B7608&gt;=71,"&gt;70","")))))))</f>
        <v>51-60</v>
      </c>
      <c r="D7608">
        <f>VLOOKUP(A7608,Examination!A:G, 2)</f>
        <v>152.80000000000001</v>
      </c>
      <c r="E7608">
        <f>VLOOKUP(A7608,Examination!A:G,3)</f>
        <v>62</v>
      </c>
      <c r="F7608">
        <f>VLOOKUP(A7608,Examination!A:G, 4)</f>
        <v>26.6</v>
      </c>
      <c r="G7608">
        <f>VLOOKUP(A7608,Examination!A:G, 5)</f>
        <v>56</v>
      </c>
      <c r="H7608">
        <f>VLOOKUP(A7608,Examination!A:G, 6)</f>
        <v>164</v>
      </c>
      <c r="I7608" t="b">
        <f>VLOOKUP(A7608,Examination!A:G, 7)</f>
        <v>0</v>
      </c>
      <c r="J7608">
        <f>VLOOKUP(A7608,Labs!A:B,2)</f>
        <v>141</v>
      </c>
    </row>
    <row r="7609" spans="1:10" x14ac:dyDescent="0.2">
      <c r="A7609">
        <v>81164</v>
      </c>
      <c r="B7609">
        <v>27</v>
      </c>
      <c r="C7609" t="str">
        <f>IF(Demographics!B7609&lt;=20,"18-20",IF(AND(Demographics!B7609&gt;20,Demographics!B7609&lt;=30),"21-30",IF(AND(Demographics!B7609&gt;30,Demographics!B7609&lt;=40),"31-40",IF(AND(Demographics!B7609&gt;40,Demographics!B7609&lt;=50),"41-50",IF(AND(Demographics!B7609&gt;50,Demographics!B7609&lt;=60),"51-60",IF(AND(Demographics!B7609&gt;60,Demographics!B7609&lt;=70),"61-70",IF(Demographics!B7609&gt;=71,"&gt;70","")))))))</f>
        <v>21-30</v>
      </c>
      <c r="D7609">
        <f>VLOOKUP(A7609,Examination!A:G, 2)</f>
        <v>114.9</v>
      </c>
      <c r="E7609">
        <f>VLOOKUP(A7609,Examination!A:G,3)</f>
        <v>20.8</v>
      </c>
      <c r="F7609">
        <f>VLOOKUP(A7609,Examination!A:G, 4)</f>
        <v>15.8</v>
      </c>
      <c r="G7609">
        <f>VLOOKUP(A7609,Examination!A:G, 5)</f>
        <v>0</v>
      </c>
      <c r="H7609">
        <f>VLOOKUP(A7609,Examination!A:G, 6)</f>
        <v>0</v>
      </c>
      <c r="I7609" t="b">
        <f>VLOOKUP(A7609,Examination!A:G, 7)</f>
        <v>0</v>
      </c>
      <c r="J7609">
        <f>VLOOKUP(A7609,Labs!A:B,2)</f>
        <v>0</v>
      </c>
    </row>
    <row r="7610" spans="1:10" x14ac:dyDescent="0.2">
      <c r="A7610">
        <v>81165</v>
      </c>
      <c r="B7610">
        <v>57</v>
      </c>
      <c r="C7610" t="str">
        <f>IF(Demographics!B7610&lt;=20,"18-20",IF(AND(Demographics!B7610&gt;20,Demographics!B7610&lt;=30),"21-30",IF(AND(Demographics!B7610&gt;30,Demographics!B7610&lt;=40),"31-40",IF(AND(Demographics!B7610&gt;40,Demographics!B7610&lt;=50),"41-50",IF(AND(Demographics!B7610&gt;50,Demographics!B7610&lt;=60),"51-60",IF(AND(Demographics!B7610&gt;60,Demographics!B7610&lt;=70),"61-70",IF(Demographics!B7610&gt;=71,"&gt;70","")))))))</f>
        <v>51-60</v>
      </c>
      <c r="D7610">
        <f>VLOOKUP(A7610,Examination!A:G, 2)</f>
        <v>152.80000000000001</v>
      </c>
      <c r="E7610">
        <f>VLOOKUP(A7610,Examination!A:G,3)</f>
        <v>52.2</v>
      </c>
      <c r="F7610">
        <f>VLOOKUP(A7610,Examination!A:G, 4)</f>
        <v>22.4</v>
      </c>
      <c r="G7610">
        <f>VLOOKUP(A7610,Examination!A:G, 5)</f>
        <v>72</v>
      </c>
      <c r="H7610">
        <f>VLOOKUP(A7610,Examination!A:G, 6)</f>
        <v>114</v>
      </c>
      <c r="I7610" t="b">
        <f>VLOOKUP(A7610,Examination!A:G, 7)</f>
        <v>0</v>
      </c>
      <c r="J7610">
        <f>VLOOKUP(A7610,Labs!A:B,2)</f>
        <v>176</v>
      </c>
    </row>
    <row r="7611" spans="1:10" x14ac:dyDescent="0.2">
      <c r="A7611">
        <v>81166</v>
      </c>
      <c r="B7611">
        <v>75</v>
      </c>
      <c r="C7611" t="str">
        <f>IF(Demographics!B7611&lt;=20,"18-20",IF(AND(Demographics!B7611&gt;20,Demographics!B7611&lt;=30),"21-30",IF(AND(Demographics!B7611&gt;30,Demographics!B7611&lt;=40),"31-40",IF(AND(Demographics!B7611&gt;40,Demographics!B7611&lt;=50),"41-50",IF(AND(Demographics!B7611&gt;50,Demographics!B7611&lt;=60),"51-60",IF(AND(Demographics!B7611&gt;60,Demographics!B7611&lt;=70),"61-70",IF(Demographics!B7611&gt;=71,"&gt;70","")))))))</f>
        <v>&gt;70</v>
      </c>
      <c r="D7611">
        <f>VLOOKUP(A7611,Examination!A:G, 2)</f>
        <v>145.6</v>
      </c>
      <c r="E7611">
        <f>VLOOKUP(A7611,Examination!A:G,3)</f>
        <v>72.8</v>
      </c>
      <c r="F7611">
        <f>VLOOKUP(A7611,Examination!A:G, 4)</f>
        <v>34.299999999999997</v>
      </c>
      <c r="G7611">
        <f>VLOOKUP(A7611,Examination!A:G, 5)</f>
        <v>0</v>
      </c>
      <c r="H7611">
        <f>VLOOKUP(A7611,Examination!A:G, 6)</f>
        <v>0</v>
      </c>
      <c r="I7611" t="b">
        <f>VLOOKUP(A7611,Examination!A:G, 7)</f>
        <v>1</v>
      </c>
      <c r="J7611">
        <f>VLOOKUP(A7611,Labs!A:B,2)</f>
        <v>173</v>
      </c>
    </row>
    <row r="7612" spans="1:10" x14ac:dyDescent="0.2">
      <c r="A7612">
        <v>81167</v>
      </c>
      <c r="B7612">
        <v>39</v>
      </c>
      <c r="C7612" t="str">
        <f>IF(Demographics!B7612&lt;=20,"18-20",IF(AND(Demographics!B7612&gt;20,Demographics!B7612&lt;=30),"21-30",IF(AND(Demographics!B7612&gt;30,Demographics!B7612&lt;=40),"31-40",IF(AND(Demographics!B7612&gt;40,Demographics!B7612&lt;=50),"41-50",IF(AND(Demographics!B7612&gt;50,Demographics!B7612&lt;=60),"51-60",IF(AND(Demographics!B7612&gt;60,Demographics!B7612&lt;=70),"61-70",IF(Demographics!B7612&gt;=71,"&gt;70","")))))))</f>
        <v>31-40</v>
      </c>
      <c r="D7612">
        <f>VLOOKUP(A7612,Examination!A:G, 2)</f>
        <v>133.9</v>
      </c>
      <c r="E7612">
        <f>VLOOKUP(A7612,Examination!A:G,3)</f>
        <v>30.2</v>
      </c>
      <c r="F7612">
        <f>VLOOKUP(A7612,Examination!A:G, 4)</f>
        <v>16.8</v>
      </c>
      <c r="G7612">
        <f>VLOOKUP(A7612,Examination!A:G, 5)</f>
        <v>0</v>
      </c>
      <c r="H7612">
        <f>VLOOKUP(A7612,Examination!A:G, 6)</f>
        <v>0</v>
      </c>
      <c r="I7612" t="b">
        <f>VLOOKUP(A7612,Examination!A:G, 7)</f>
        <v>0</v>
      </c>
      <c r="J7612">
        <f>VLOOKUP(A7612,Labs!A:B,2)</f>
        <v>113</v>
      </c>
    </row>
    <row r="7613" spans="1:10" x14ac:dyDescent="0.2">
      <c r="A7613">
        <v>81168</v>
      </c>
      <c r="B7613">
        <v>27</v>
      </c>
      <c r="C7613" t="str">
        <f>IF(Demographics!B7613&lt;=20,"18-20",IF(AND(Demographics!B7613&gt;20,Demographics!B7613&lt;=30),"21-30",IF(AND(Demographics!B7613&gt;30,Demographics!B7613&lt;=40),"31-40",IF(AND(Demographics!B7613&gt;40,Demographics!B7613&lt;=50),"41-50",IF(AND(Demographics!B7613&gt;50,Demographics!B7613&lt;=60),"51-60",IF(AND(Demographics!B7613&gt;60,Demographics!B7613&lt;=70),"61-70",IF(Demographics!B7613&gt;=71,"&gt;70","")))))))</f>
        <v>21-30</v>
      </c>
      <c r="D7613">
        <f>VLOOKUP(A7613,Examination!A:G, 2)</f>
        <v>160.9</v>
      </c>
      <c r="E7613">
        <f>VLOOKUP(A7613,Examination!A:G,3)</f>
        <v>49.2</v>
      </c>
      <c r="F7613">
        <f>VLOOKUP(A7613,Examination!A:G, 4)</f>
        <v>19</v>
      </c>
      <c r="G7613">
        <f>VLOOKUP(A7613,Examination!A:G, 5)</f>
        <v>70</v>
      </c>
      <c r="H7613">
        <f>VLOOKUP(A7613,Examination!A:G, 6)</f>
        <v>114</v>
      </c>
      <c r="I7613" t="b">
        <f>VLOOKUP(A7613,Examination!A:G, 7)</f>
        <v>0</v>
      </c>
      <c r="J7613">
        <f>VLOOKUP(A7613,Labs!A:B,2)</f>
        <v>160</v>
      </c>
    </row>
    <row r="7614" spans="1:10" x14ac:dyDescent="0.2">
      <c r="A7614">
        <v>81169</v>
      </c>
      <c r="B7614">
        <v>35</v>
      </c>
      <c r="C7614" t="str">
        <f>IF(Demographics!B7614&lt;=20,"18-20",IF(AND(Demographics!B7614&gt;20,Demographics!B7614&lt;=30),"21-30",IF(AND(Demographics!B7614&gt;30,Demographics!B7614&lt;=40),"31-40",IF(AND(Demographics!B7614&gt;40,Demographics!B7614&lt;=50),"41-50",IF(AND(Demographics!B7614&gt;50,Demographics!B7614&lt;=60),"51-60",IF(AND(Demographics!B7614&gt;60,Demographics!B7614&lt;=70),"61-70",IF(Demographics!B7614&gt;=71,"&gt;70","")))))))</f>
        <v>31-40</v>
      </c>
      <c r="D7614">
        <f>VLOOKUP(A7614,Examination!A:G, 2)</f>
        <v>179.2</v>
      </c>
      <c r="E7614">
        <f>VLOOKUP(A7614,Examination!A:G,3)</f>
        <v>107.7</v>
      </c>
      <c r="F7614">
        <f>VLOOKUP(A7614,Examination!A:G, 4)</f>
        <v>33.5</v>
      </c>
      <c r="G7614">
        <f>VLOOKUP(A7614,Examination!A:G, 5)</f>
        <v>54</v>
      </c>
      <c r="H7614">
        <f>VLOOKUP(A7614,Examination!A:G, 6)</f>
        <v>112</v>
      </c>
      <c r="I7614" t="b">
        <f>VLOOKUP(A7614,Examination!A:G, 7)</f>
        <v>1</v>
      </c>
      <c r="J7614">
        <f>VLOOKUP(A7614,Labs!A:B,2)</f>
        <v>149</v>
      </c>
    </row>
    <row r="7615" spans="1:10" x14ac:dyDescent="0.2">
      <c r="A7615">
        <v>81170</v>
      </c>
      <c r="B7615">
        <v>26</v>
      </c>
      <c r="C7615" t="str">
        <f>IF(Demographics!B7615&lt;=20,"18-20",IF(AND(Demographics!B7615&gt;20,Demographics!B7615&lt;=30),"21-30",IF(AND(Demographics!B7615&gt;30,Demographics!B7615&lt;=40),"31-40",IF(AND(Demographics!B7615&gt;40,Demographics!B7615&lt;=50),"41-50",IF(AND(Demographics!B7615&gt;50,Demographics!B7615&lt;=60),"51-60",IF(AND(Demographics!B7615&gt;60,Demographics!B7615&lt;=70),"61-70",IF(Demographics!B7615&gt;=71,"&gt;70","")))))))</f>
        <v>21-30</v>
      </c>
      <c r="D7615">
        <f>VLOOKUP(A7615,Examination!A:G, 2)</f>
        <v>162.80000000000001</v>
      </c>
      <c r="E7615">
        <f>VLOOKUP(A7615,Examination!A:G,3)</f>
        <v>107.1</v>
      </c>
      <c r="F7615">
        <f>VLOOKUP(A7615,Examination!A:G, 4)</f>
        <v>40.4</v>
      </c>
      <c r="G7615">
        <f>VLOOKUP(A7615,Examination!A:G, 5)</f>
        <v>48</v>
      </c>
      <c r="H7615">
        <f>VLOOKUP(A7615,Examination!A:G, 6)</f>
        <v>100</v>
      </c>
      <c r="I7615" t="b">
        <f>VLOOKUP(A7615,Examination!A:G, 7)</f>
        <v>1</v>
      </c>
      <c r="J7615">
        <f>VLOOKUP(A7615,Labs!A:B,2)</f>
        <v>136</v>
      </c>
    </row>
    <row r="7616" spans="1:10" x14ac:dyDescent="0.2">
      <c r="A7616">
        <v>81171</v>
      </c>
      <c r="B7616">
        <v>44</v>
      </c>
      <c r="C7616" t="str">
        <f>IF(Demographics!B7616&lt;=20,"18-20",IF(AND(Demographics!B7616&gt;20,Demographics!B7616&lt;=30),"21-30",IF(AND(Demographics!B7616&gt;30,Demographics!B7616&lt;=40),"31-40",IF(AND(Demographics!B7616&gt;40,Demographics!B7616&lt;=50),"41-50",IF(AND(Demographics!B7616&gt;50,Demographics!B7616&lt;=60),"51-60",IF(AND(Demographics!B7616&gt;60,Demographics!B7616&lt;=70),"61-70",IF(Demographics!B7616&gt;=71,"&gt;70","")))))))</f>
        <v>41-50</v>
      </c>
      <c r="D7616">
        <f>VLOOKUP(A7616,Examination!A:G, 2)</f>
        <v>150.5</v>
      </c>
      <c r="E7616">
        <f>VLOOKUP(A7616,Examination!A:G,3)</f>
        <v>59.8</v>
      </c>
      <c r="F7616">
        <f>VLOOKUP(A7616,Examination!A:G, 4)</f>
        <v>26.4</v>
      </c>
      <c r="G7616">
        <f>VLOOKUP(A7616,Examination!A:G, 5)</f>
        <v>70</v>
      </c>
      <c r="H7616">
        <f>VLOOKUP(A7616,Examination!A:G, 6)</f>
        <v>144</v>
      </c>
      <c r="I7616" t="b">
        <f>VLOOKUP(A7616,Examination!A:G, 7)</f>
        <v>0</v>
      </c>
      <c r="J7616">
        <f>VLOOKUP(A7616,Labs!A:B,2)</f>
        <v>221</v>
      </c>
    </row>
    <row r="7617" spans="1:10" x14ac:dyDescent="0.2">
      <c r="A7617">
        <v>81172</v>
      </c>
      <c r="B7617">
        <v>33</v>
      </c>
      <c r="C7617" t="str">
        <f>IF(Demographics!B7617&lt;=20,"18-20",IF(AND(Demographics!B7617&gt;20,Demographics!B7617&lt;=30),"21-30",IF(AND(Demographics!B7617&gt;30,Demographics!B7617&lt;=40),"31-40",IF(AND(Demographics!B7617&gt;40,Demographics!B7617&lt;=50),"41-50",IF(AND(Demographics!B7617&gt;50,Demographics!B7617&lt;=60),"51-60",IF(AND(Demographics!B7617&gt;60,Demographics!B7617&lt;=70),"61-70",IF(Demographics!B7617&gt;=71,"&gt;70","")))))))</f>
        <v>31-40</v>
      </c>
      <c r="D7617">
        <f>VLOOKUP(A7617,Examination!A:G, 2)</f>
        <v>105.2</v>
      </c>
      <c r="E7617">
        <f>VLOOKUP(A7617,Examination!A:G,3)</f>
        <v>18.600000000000001</v>
      </c>
      <c r="F7617">
        <f>VLOOKUP(A7617,Examination!A:G, 4)</f>
        <v>16.8</v>
      </c>
      <c r="G7617">
        <f>VLOOKUP(A7617,Examination!A:G, 5)</f>
        <v>0</v>
      </c>
      <c r="H7617">
        <f>VLOOKUP(A7617,Examination!A:G, 6)</f>
        <v>0</v>
      </c>
      <c r="I7617" t="b">
        <f>VLOOKUP(A7617,Examination!A:G, 7)</f>
        <v>0</v>
      </c>
      <c r="J7617">
        <f>VLOOKUP(A7617,Labs!A:B,2)</f>
        <v>0</v>
      </c>
    </row>
    <row r="7618" spans="1:10" x14ac:dyDescent="0.2">
      <c r="A7618">
        <v>81173</v>
      </c>
      <c r="B7618">
        <v>62</v>
      </c>
      <c r="C7618" t="str">
        <f>IF(Demographics!B7618&lt;=20,"18-20",IF(AND(Demographics!B7618&gt;20,Demographics!B7618&lt;=30),"21-30",IF(AND(Demographics!B7618&gt;30,Demographics!B7618&lt;=40),"31-40",IF(AND(Demographics!B7618&gt;40,Demographics!B7618&lt;=50),"41-50",IF(AND(Demographics!B7618&gt;50,Demographics!B7618&lt;=60),"51-60",IF(AND(Demographics!B7618&gt;60,Demographics!B7618&lt;=70),"61-70",IF(Demographics!B7618&gt;=71,"&gt;70","")))))))</f>
        <v>61-70</v>
      </c>
      <c r="D7618">
        <f>VLOOKUP(A7618,Examination!A:G, 2)</f>
        <v>159.6</v>
      </c>
      <c r="E7618">
        <f>VLOOKUP(A7618,Examination!A:G,3)</f>
        <v>114.4</v>
      </c>
      <c r="F7618">
        <f>VLOOKUP(A7618,Examination!A:G, 4)</f>
        <v>44.9</v>
      </c>
      <c r="G7618">
        <f>VLOOKUP(A7618,Examination!A:G, 5)</f>
        <v>78</v>
      </c>
      <c r="H7618">
        <f>VLOOKUP(A7618,Examination!A:G, 6)</f>
        <v>128</v>
      </c>
      <c r="I7618" t="b">
        <f>VLOOKUP(A7618,Examination!A:G, 7)</f>
        <v>1</v>
      </c>
      <c r="J7618">
        <f>VLOOKUP(A7618,Labs!A:B,2)</f>
        <v>235</v>
      </c>
    </row>
    <row r="7619" spans="1:10" x14ac:dyDescent="0.2">
      <c r="A7619">
        <v>81174</v>
      </c>
      <c r="B7619">
        <v>31</v>
      </c>
      <c r="C7619" t="str">
        <f>IF(Demographics!B7619&lt;=20,"18-20",IF(AND(Demographics!B7619&gt;20,Demographics!B7619&lt;=30),"21-30",IF(AND(Demographics!B7619&gt;30,Demographics!B7619&lt;=40),"31-40",IF(AND(Demographics!B7619&gt;40,Demographics!B7619&lt;=50),"41-50",IF(AND(Demographics!B7619&gt;50,Demographics!B7619&lt;=60),"51-60",IF(AND(Demographics!B7619&gt;60,Demographics!B7619&lt;=70),"61-70",IF(Demographics!B7619&gt;=71,"&gt;70","")))))))</f>
        <v>31-40</v>
      </c>
      <c r="D7619">
        <f>VLOOKUP(A7619,Examination!A:G, 2)</f>
        <v>168.7</v>
      </c>
      <c r="E7619">
        <f>VLOOKUP(A7619,Examination!A:G,3)</f>
        <v>143.6</v>
      </c>
      <c r="F7619">
        <f>VLOOKUP(A7619,Examination!A:G, 4)</f>
        <v>50.5</v>
      </c>
      <c r="G7619">
        <f>VLOOKUP(A7619,Examination!A:G, 5)</f>
        <v>90</v>
      </c>
      <c r="H7619">
        <f>VLOOKUP(A7619,Examination!A:G, 6)</f>
        <v>148</v>
      </c>
      <c r="I7619" t="b">
        <f>VLOOKUP(A7619,Examination!A:G, 7)</f>
        <v>1</v>
      </c>
      <c r="J7619">
        <f>VLOOKUP(A7619,Labs!A:B,2)</f>
        <v>135</v>
      </c>
    </row>
    <row r="7620" spans="1:10" x14ac:dyDescent="0.2">
      <c r="A7620">
        <v>81175</v>
      </c>
      <c r="B7620">
        <v>75</v>
      </c>
      <c r="C7620" t="str">
        <f>IF(Demographics!B7620&lt;=20,"18-20",IF(AND(Demographics!B7620&gt;20,Demographics!B7620&lt;=30),"21-30",IF(AND(Demographics!B7620&gt;30,Demographics!B7620&lt;=40),"31-40",IF(AND(Demographics!B7620&gt;40,Demographics!B7620&lt;=50),"41-50",IF(AND(Demographics!B7620&gt;50,Demographics!B7620&lt;=60),"51-60",IF(AND(Demographics!B7620&gt;60,Demographics!B7620&lt;=70),"61-70",IF(Demographics!B7620&gt;=71,"&gt;70","")))))))</f>
        <v>&gt;70</v>
      </c>
      <c r="D7620">
        <f>VLOOKUP(A7620,Examination!A:G, 2)</f>
        <v>171.8</v>
      </c>
      <c r="E7620">
        <f>VLOOKUP(A7620,Examination!A:G,3)</f>
        <v>80.5</v>
      </c>
      <c r="F7620">
        <f>VLOOKUP(A7620,Examination!A:G, 4)</f>
        <v>27.3</v>
      </c>
      <c r="G7620">
        <f>VLOOKUP(A7620,Examination!A:G, 5)</f>
        <v>76</v>
      </c>
      <c r="H7620">
        <f>VLOOKUP(A7620,Examination!A:G, 6)</f>
        <v>114</v>
      </c>
      <c r="I7620" t="b">
        <f>VLOOKUP(A7620,Examination!A:G, 7)</f>
        <v>0</v>
      </c>
      <c r="J7620">
        <f>VLOOKUP(A7620,Labs!A:B,2)</f>
        <v>167</v>
      </c>
    </row>
    <row r="7621" spans="1:10" x14ac:dyDescent="0.2">
      <c r="A7621">
        <v>81176</v>
      </c>
      <c r="B7621">
        <v>38</v>
      </c>
      <c r="C7621" t="str">
        <f>IF(Demographics!B7621&lt;=20,"18-20",IF(AND(Demographics!B7621&gt;20,Demographics!B7621&lt;=30),"21-30",IF(AND(Demographics!B7621&gt;30,Demographics!B7621&lt;=40),"31-40",IF(AND(Demographics!B7621&gt;40,Demographics!B7621&lt;=50),"41-50",IF(AND(Demographics!B7621&gt;50,Demographics!B7621&lt;=60),"51-60",IF(AND(Demographics!B7621&gt;60,Demographics!B7621&lt;=70),"61-70",IF(Demographics!B7621&gt;=71,"&gt;70","")))))))</f>
        <v>31-40</v>
      </c>
      <c r="D7621">
        <f>VLOOKUP(A7621,Examination!A:G, 2)</f>
        <v>157.6</v>
      </c>
      <c r="E7621">
        <f>VLOOKUP(A7621,Examination!A:G,3)</f>
        <v>82.1</v>
      </c>
      <c r="F7621">
        <f>VLOOKUP(A7621,Examination!A:G, 4)</f>
        <v>33.1</v>
      </c>
      <c r="G7621">
        <f>VLOOKUP(A7621,Examination!A:G, 5)</f>
        <v>76</v>
      </c>
      <c r="H7621">
        <f>VLOOKUP(A7621,Examination!A:G, 6)</f>
        <v>104</v>
      </c>
      <c r="I7621" t="b">
        <f>VLOOKUP(A7621,Examination!A:G, 7)</f>
        <v>1</v>
      </c>
      <c r="J7621">
        <f>VLOOKUP(A7621,Labs!A:B,2)</f>
        <v>145</v>
      </c>
    </row>
    <row r="7622" spans="1:10" x14ac:dyDescent="0.2">
      <c r="A7622">
        <v>81177</v>
      </c>
      <c r="B7622">
        <v>68</v>
      </c>
      <c r="C7622" t="str">
        <f>IF(Demographics!B7622&lt;=20,"18-20",IF(AND(Demographics!B7622&gt;20,Demographics!B7622&lt;=30),"21-30",IF(AND(Demographics!B7622&gt;30,Demographics!B7622&lt;=40),"31-40",IF(AND(Demographics!B7622&gt;40,Demographics!B7622&lt;=50),"41-50",IF(AND(Demographics!B7622&gt;50,Demographics!B7622&lt;=60),"51-60",IF(AND(Demographics!B7622&gt;60,Demographics!B7622&lt;=70),"61-70",IF(Demographics!B7622&gt;=71,"&gt;70","")))))))</f>
        <v>61-70</v>
      </c>
      <c r="D7622">
        <f>VLOOKUP(A7622,Examination!A:G, 2)</f>
        <v>162.4</v>
      </c>
      <c r="E7622">
        <f>VLOOKUP(A7622,Examination!A:G,3)</f>
        <v>109</v>
      </c>
      <c r="F7622">
        <f>VLOOKUP(A7622,Examination!A:G, 4)</f>
        <v>41.3</v>
      </c>
      <c r="G7622">
        <f>VLOOKUP(A7622,Examination!A:G, 5)</f>
        <v>90</v>
      </c>
      <c r="H7622">
        <f>VLOOKUP(A7622,Examination!A:G, 6)</f>
        <v>152</v>
      </c>
      <c r="I7622" t="b">
        <f>VLOOKUP(A7622,Examination!A:G, 7)</f>
        <v>1</v>
      </c>
      <c r="J7622">
        <f>VLOOKUP(A7622,Labs!A:B,2)</f>
        <v>173</v>
      </c>
    </row>
    <row r="7623" spans="1:10" x14ac:dyDescent="0.2">
      <c r="A7623">
        <v>81178</v>
      </c>
      <c r="B7623">
        <v>56</v>
      </c>
      <c r="C7623" t="str">
        <f>IF(Demographics!B7623&lt;=20,"18-20",IF(AND(Demographics!B7623&gt;20,Demographics!B7623&lt;=30),"21-30",IF(AND(Demographics!B7623&gt;30,Demographics!B7623&lt;=40),"31-40",IF(AND(Demographics!B7623&gt;40,Demographics!B7623&lt;=50),"41-50",IF(AND(Demographics!B7623&gt;50,Demographics!B7623&lt;=60),"51-60",IF(AND(Demographics!B7623&gt;60,Demographics!B7623&lt;=70),"61-70",IF(Demographics!B7623&gt;=71,"&gt;70","")))))))</f>
        <v>51-60</v>
      </c>
      <c r="D7623">
        <f>VLOOKUP(A7623,Examination!A:G, 2)</f>
        <v>176</v>
      </c>
      <c r="E7623">
        <f>VLOOKUP(A7623,Examination!A:G,3)</f>
        <v>66.3</v>
      </c>
      <c r="F7623">
        <f>VLOOKUP(A7623,Examination!A:G, 4)</f>
        <v>21.4</v>
      </c>
      <c r="G7623">
        <f>VLOOKUP(A7623,Examination!A:G, 5)</f>
        <v>50</v>
      </c>
      <c r="H7623">
        <f>VLOOKUP(A7623,Examination!A:G, 6)</f>
        <v>116</v>
      </c>
      <c r="I7623" t="b">
        <f>VLOOKUP(A7623,Examination!A:G, 7)</f>
        <v>0</v>
      </c>
      <c r="J7623">
        <f>VLOOKUP(A7623,Labs!A:B,2)</f>
        <v>0</v>
      </c>
    </row>
    <row r="7624" spans="1:10" x14ac:dyDescent="0.2">
      <c r="A7624">
        <v>81179</v>
      </c>
      <c r="B7624">
        <v>80</v>
      </c>
      <c r="C7624" t="str">
        <f>IF(Demographics!B7624&lt;=20,"18-20",IF(AND(Demographics!B7624&gt;20,Demographics!B7624&lt;=30),"21-30",IF(AND(Demographics!B7624&gt;30,Demographics!B7624&lt;=40),"31-40",IF(AND(Demographics!B7624&gt;40,Demographics!B7624&lt;=50),"41-50",IF(AND(Demographics!B7624&gt;50,Demographics!B7624&lt;=60),"51-60",IF(AND(Demographics!B7624&gt;60,Demographics!B7624&lt;=70),"61-70",IF(Demographics!B7624&gt;=71,"&gt;70","")))))))</f>
        <v>&gt;70</v>
      </c>
      <c r="D7624">
        <f>VLOOKUP(A7624,Examination!A:G, 2)</f>
        <v>176</v>
      </c>
      <c r="E7624">
        <f>VLOOKUP(A7624,Examination!A:G,3)</f>
        <v>66.3</v>
      </c>
      <c r="F7624">
        <f>VLOOKUP(A7624,Examination!A:G, 4)</f>
        <v>21.4</v>
      </c>
      <c r="G7624">
        <f>VLOOKUP(A7624,Examination!A:G, 5)</f>
        <v>50</v>
      </c>
      <c r="H7624">
        <f>VLOOKUP(A7624,Examination!A:G, 6)</f>
        <v>116</v>
      </c>
      <c r="I7624" t="b">
        <f>VLOOKUP(A7624,Examination!A:G, 7)</f>
        <v>0</v>
      </c>
      <c r="J7624">
        <f>VLOOKUP(A7624,Labs!A:B,2)</f>
        <v>0</v>
      </c>
    </row>
    <row r="7625" spans="1:10" x14ac:dyDescent="0.2">
      <c r="A7625">
        <v>81180</v>
      </c>
      <c r="B7625">
        <v>58</v>
      </c>
      <c r="C7625" t="str">
        <f>IF(Demographics!B7625&lt;=20,"18-20",IF(AND(Demographics!B7625&gt;20,Demographics!B7625&lt;=30),"21-30",IF(AND(Demographics!B7625&gt;30,Demographics!B7625&lt;=40),"31-40",IF(AND(Demographics!B7625&gt;40,Demographics!B7625&lt;=50),"41-50",IF(AND(Demographics!B7625&gt;50,Demographics!B7625&lt;=60),"51-60",IF(AND(Demographics!B7625&gt;60,Demographics!B7625&lt;=70),"61-70",IF(Demographics!B7625&gt;=71,"&gt;70","")))))))</f>
        <v>51-60</v>
      </c>
      <c r="D7625">
        <f>VLOOKUP(A7625,Examination!A:G, 2)</f>
        <v>157.19999999999999</v>
      </c>
      <c r="E7625">
        <f>VLOOKUP(A7625,Examination!A:G,3)</f>
        <v>59.4</v>
      </c>
      <c r="F7625">
        <f>VLOOKUP(A7625,Examination!A:G, 4)</f>
        <v>24</v>
      </c>
      <c r="G7625">
        <f>VLOOKUP(A7625,Examination!A:G, 5)</f>
        <v>66</v>
      </c>
      <c r="H7625">
        <f>VLOOKUP(A7625,Examination!A:G, 6)</f>
        <v>106</v>
      </c>
      <c r="I7625" t="b">
        <f>VLOOKUP(A7625,Examination!A:G, 7)</f>
        <v>0</v>
      </c>
      <c r="J7625">
        <f>VLOOKUP(A7625,Labs!A:B,2)</f>
        <v>196</v>
      </c>
    </row>
    <row r="7626" spans="1:10" x14ac:dyDescent="0.2">
      <c r="A7626">
        <v>81181</v>
      </c>
      <c r="B7626">
        <v>34</v>
      </c>
      <c r="C7626" t="str">
        <f>IF(Demographics!B7626&lt;=20,"18-20",IF(AND(Demographics!B7626&gt;20,Demographics!B7626&lt;=30),"21-30",IF(AND(Demographics!B7626&gt;30,Demographics!B7626&lt;=40),"31-40",IF(AND(Demographics!B7626&gt;40,Demographics!B7626&lt;=50),"41-50",IF(AND(Demographics!B7626&gt;50,Demographics!B7626&lt;=60),"51-60",IF(AND(Demographics!B7626&gt;60,Demographics!B7626&lt;=70),"61-70",IF(Demographics!B7626&gt;=71,"&gt;70","")))))))</f>
        <v>31-40</v>
      </c>
      <c r="D7626">
        <f>VLOOKUP(A7626,Examination!A:G, 2)</f>
        <v>119</v>
      </c>
      <c r="E7626">
        <f>VLOOKUP(A7626,Examination!A:G,3)</f>
        <v>20.5</v>
      </c>
      <c r="F7626">
        <f>VLOOKUP(A7626,Examination!A:G, 4)</f>
        <v>14.5</v>
      </c>
      <c r="G7626">
        <f>VLOOKUP(A7626,Examination!A:G, 5)</f>
        <v>0</v>
      </c>
      <c r="H7626">
        <f>VLOOKUP(A7626,Examination!A:G, 6)</f>
        <v>0</v>
      </c>
      <c r="I7626" t="b">
        <f>VLOOKUP(A7626,Examination!A:G, 7)</f>
        <v>0</v>
      </c>
      <c r="J7626">
        <f>VLOOKUP(A7626,Labs!A:B,2)</f>
        <v>0</v>
      </c>
    </row>
    <row r="7627" spans="1:10" x14ac:dyDescent="0.2">
      <c r="A7627">
        <v>81182</v>
      </c>
      <c r="B7627">
        <v>40</v>
      </c>
      <c r="C7627" t="str">
        <f>IF(Demographics!B7627&lt;=20,"18-20",IF(AND(Demographics!B7627&gt;20,Demographics!B7627&lt;=30),"21-30",IF(AND(Demographics!B7627&gt;30,Demographics!B7627&lt;=40),"31-40",IF(AND(Demographics!B7627&gt;40,Demographics!B7627&lt;=50),"41-50",IF(AND(Demographics!B7627&gt;50,Demographics!B7627&lt;=60),"51-60",IF(AND(Demographics!B7627&gt;60,Demographics!B7627&lt;=70),"61-70",IF(Demographics!B7627&gt;=71,"&gt;70","")))))))</f>
        <v>31-40</v>
      </c>
      <c r="D7627">
        <f>VLOOKUP(A7627,Examination!A:G, 2)</f>
        <v>155</v>
      </c>
      <c r="E7627">
        <f>VLOOKUP(A7627,Examination!A:G,3)</f>
        <v>45</v>
      </c>
      <c r="F7627">
        <f>VLOOKUP(A7627,Examination!A:G, 4)</f>
        <v>18.7</v>
      </c>
      <c r="G7627">
        <f>VLOOKUP(A7627,Examination!A:G, 5)</f>
        <v>62</v>
      </c>
      <c r="H7627">
        <f>VLOOKUP(A7627,Examination!A:G, 6)</f>
        <v>98</v>
      </c>
      <c r="I7627" t="b">
        <f>VLOOKUP(A7627,Examination!A:G, 7)</f>
        <v>0</v>
      </c>
      <c r="J7627">
        <f>VLOOKUP(A7627,Labs!A:B,2)</f>
        <v>134</v>
      </c>
    </row>
    <row r="7628" spans="1:10" x14ac:dyDescent="0.2">
      <c r="A7628">
        <v>81183</v>
      </c>
      <c r="B7628">
        <v>32</v>
      </c>
      <c r="C7628" t="str">
        <f>IF(Demographics!B7628&lt;=20,"18-20",IF(AND(Demographics!B7628&gt;20,Demographics!B7628&lt;=30),"21-30",IF(AND(Demographics!B7628&gt;30,Demographics!B7628&lt;=40),"31-40",IF(AND(Demographics!B7628&gt;40,Demographics!B7628&lt;=50),"41-50",IF(AND(Demographics!B7628&gt;50,Demographics!B7628&lt;=60),"51-60",IF(AND(Demographics!B7628&gt;60,Demographics!B7628&lt;=70),"61-70",IF(Demographics!B7628&gt;=71,"&gt;70","")))))))</f>
        <v>31-40</v>
      </c>
      <c r="D7628">
        <f>VLOOKUP(A7628,Examination!A:G, 2)</f>
        <v>113.7</v>
      </c>
      <c r="E7628">
        <f>VLOOKUP(A7628,Examination!A:G,3)</f>
        <v>23.1</v>
      </c>
      <c r="F7628">
        <f>VLOOKUP(A7628,Examination!A:G, 4)</f>
        <v>17.899999999999999</v>
      </c>
      <c r="G7628">
        <f>VLOOKUP(A7628,Examination!A:G, 5)</f>
        <v>0</v>
      </c>
      <c r="H7628">
        <f>VLOOKUP(A7628,Examination!A:G, 6)</f>
        <v>0</v>
      </c>
      <c r="I7628" t="b">
        <f>VLOOKUP(A7628,Examination!A:G, 7)</f>
        <v>0</v>
      </c>
      <c r="J7628">
        <f>VLOOKUP(A7628,Labs!A:B,2)</f>
        <v>0</v>
      </c>
    </row>
    <row r="7629" spans="1:10" x14ac:dyDescent="0.2">
      <c r="A7629">
        <v>81184</v>
      </c>
      <c r="B7629">
        <v>50</v>
      </c>
      <c r="C7629" t="str">
        <f>IF(Demographics!B7629&lt;=20,"18-20",IF(AND(Demographics!B7629&gt;20,Demographics!B7629&lt;=30),"21-30",IF(AND(Demographics!B7629&gt;30,Demographics!B7629&lt;=40),"31-40",IF(AND(Demographics!B7629&gt;40,Demographics!B7629&lt;=50),"41-50",IF(AND(Demographics!B7629&gt;50,Demographics!B7629&lt;=60),"51-60",IF(AND(Demographics!B7629&gt;60,Demographics!B7629&lt;=70),"61-70",IF(Demographics!B7629&gt;=71,"&gt;70","")))))))</f>
        <v>41-50</v>
      </c>
      <c r="D7629">
        <f>VLOOKUP(A7629,Examination!A:G, 2)</f>
        <v>125</v>
      </c>
      <c r="E7629">
        <f>VLOOKUP(A7629,Examination!A:G,3)</f>
        <v>30</v>
      </c>
      <c r="F7629">
        <f>VLOOKUP(A7629,Examination!A:G, 4)</f>
        <v>19.2</v>
      </c>
      <c r="G7629">
        <f>VLOOKUP(A7629,Examination!A:G, 5)</f>
        <v>0</v>
      </c>
      <c r="H7629">
        <f>VLOOKUP(A7629,Examination!A:G, 6)</f>
        <v>0</v>
      </c>
      <c r="I7629" t="b">
        <f>VLOOKUP(A7629,Examination!A:G, 7)</f>
        <v>0</v>
      </c>
      <c r="J7629">
        <f>VLOOKUP(A7629,Labs!A:B,2)</f>
        <v>141</v>
      </c>
    </row>
    <row r="7630" spans="1:10" x14ac:dyDescent="0.2">
      <c r="A7630">
        <v>81185</v>
      </c>
      <c r="B7630">
        <v>28</v>
      </c>
      <c r="C7630" t="str">
        <f>IF(Demographics!B7630&lt;=20,"18-20",IF(AND(Demographics!B7630&gt;20,Demographics!B7630&lt;=30),"21-30",IF(AND(Demographics!B7630&gt;30,Demographics!B7630&lt;=40),"31-40",IF(AND(Demographics!B7630&gt;40,Demographics!B7630&lt;=50),"41-50",IF(AND(Demographics!B7630&gt;50,Demographics!B7630&lt;=60),"51-60",IF(AND(Demographics!B7630&gt;60,Demographics!B7630&lt;=70),"61-70",IF(Demographics!B7630&gt;=71,"&gt;70","")))))))</f>
        <v>21-30</v>
      </c>
      <c r="D7630">
        <f>VLOOKUP(A7630,Examination!A:G, 2)</f>
        <v>125</v>
      </c>
      <c r="E7630">
        <f>VLOOKUP(A7630,Examination!A:G,3)</f>
        <v>30</v>
      </c>
      <c r="F7630">
        <f>VLOOKUP(A7630,Examination!A:G, 4)</f>
        <v>19.2</v>
      </c>
      <c r="G7630">
        <f>VLOOKUP(A7630,Examination!A:G, 5)</f>
        <v>0</v>
      </c>
      <c r="H7630">
        <f>VLOOKUP(A7630,Examination!A:G, 6)</f>
        <v>0</v>
      </c>
      <c r="I7630" t="b">
        <f>VLOOKUP(A7630,Examination!A:G, 7)</f>
        <v>0</v>
      </c>
      <c r="J7630">
        <f>VLOOKUP(A7630,Labs!A:B,2)</f>
        <v>141</v>
      </c>
    </row>
    <row r="7631" spans="1:10" x14ac:dyDescent="0.2">
      <c r="A7631">
        <v>81186</v>
      </c>
      <c r="B7631">
        <v>69</v>
      </c>
      <c r="C7631" t="str">
        <f>IF(Demographics!B7631&lt;=20,"18-20",IF(AND(Demographics!B7631&gt;20,Demographics!B7631&lt;=30),"21-30",IF(AND(Demographics!B7631&gt;30,Demographics!B7631&lt;=40),"31-40",IF(AND(Demographics!B7631&gt;40,Demographics!B7631&lt;=50),"41-50",IF(AND(Demographics!B7631&gt;50,Demographics!B7631&lt;=60),"51-60",IF(AND(Demographics!B7631&gt;60,Demographics!B7631&lt;=70),"61-70",IF(Demographics!B7631&gt;=71,"&gt;70","")))))))</f>
        <v>61-70</v>
      </c>
      <c r="D7631">
        <f>VLOOKUP(A7631,Examination!A:G, 2)</f>
        <v>177.1</v>
      </c>
      <c r="E7631">
        <f>VLOOKUP(A7631,Examination!A:G,3)</f>
        <v>106.1</v>
      </c>
      <c r="F7631">
        <f>VLOOKUP(A7631,Examination!A:G, 4)</f>
        <v>33.799999999999997</v>
      </c>
      <c r="G7631">
        <f>VLOOKUP(A7631,Examination!A:G, 5)</f>
        <v>0</v>
      </c>
      <c r="H7631">
        <f>VLOOKUP(A7631,Examination!A:G, 6)</f>
        <v>0</v>
      </c>
      <c r="I7631" t="b">
        <f>VLOOKUP(A7631,Examination!A:G, 7)</f>
        <v>1</v>
      </c>
      <c r="J7631">
        <f>VLOOKUP(A7631,Labs!A:B,2)</f>
        <v>185</v>
      </c>
    </row>
    <row r="7632" spans="1:10" x14ac:dyDescent="0.2">
      <c r="A7632">
        <v>81187</v>
      </c>
      <c r="B7632">
        <v>43</v>
      </c>
      <c r="C7632" t="str">
        <f>IF(Demographics!B7632&lt;=20,"18-20",IF(AND(Demographics!B7632&gt;20,Demographics!B7632&lt;=30),"21-30",IF(AND(Demographics!B7632&gt;30,Demographics!B7632&lt;=40),"31-40",IF(AND(Demographics!B7632&gt;40,Demographics!B7632&lt;=50),"41-50",IF(AND(Demographics!B7632&gt;50,Demographics!B7632&lt;=60),"51-60",IF(AND(Demographics!B7632&gt;60,Demographics!B7632&lt;=70),"61-70",IF(Demographics!B7632&gt;=71,"&gt;70","")))))))</f>
        <v>41-50</v>
      </c>
      <c r="D7632">
        <f>VLOOKUP(A7632,Examination!A:G, 2)</f>
        <v>172.2</v>
      </c>
      <c r="E7632">
        <f>VLOOKUP(A7632,Examination!A:G,3)</f>
        <v>187.8</v>
      </c>
      <c r="F7632">
        <f>VLOOKUP(A7632,Examination!A:G, 4)</f>
        <v>63.3</v>
      </c>
      <c r="G7632">
        <f>VLOOKUP(A7632,Examination!A:G, 5)</f>
        <v>86</v>
      </c>
      <c r="H7632">
        <f>VLOOKUP(A7632,Examination!A:G, 6)</f>
        <v>154</v>
      </c>
      <c r="I7632" t="b">
        <f>VLOOKUP(A7632,Examination!A:G, 7)</f>
        <v>1</v>
      </c>
      <c r="J7632">
        <f>VLOOKUP(A7632,Labs!A:B,2)</f>
        <v>240</v>
      </c>
    </row>
    <row r="7633" spans="1:10" x14ac:dyDescent="0.2">
      <c r="A7633">
        <v>81188</v>
      </c>
      <c r="B7633">
        <v>42</v>
      </c>
      <c r="C7633" t="str">
        <f>IF(Demographics!B7633&lt;=20,"18-20",IF(AND(Demographics!B7633&gt;20,Demographics!B7633&lt;=30),"21-30",IF(AND(Demographics!B7633&gt;30,Demographics!B7633&lt;=40),"31-40",IF(AND(Demographics!B7633&gt;40,Demographics!B7633&lt;=50),"41-50",IF(AND(Demographics!B7633&gt;50,Demographics!B7633&lt;=60),"51-60",IF(AND(Demographics!B7633&gt;60,Demographics!B7633&lt;=70),"61-70",IF(Demographics!B7633&gt;=71,"&gt;70","")))))))</f>
        <v>41-50</v>
      </c>
      <c r="D7633">
        <f>VLOOKUP(A7633,Examination!A:G, 2)</f>
        <v>152.6</v>
      </c>
      <c r="E7633">
        <f>VLOOKUP(A7633,Examination!A:G,3)</f>
        <v>53.3</v>
      </c>
      <c r="F7633">
        <f>VLOOKUP(A7633,Examination!A:G, 4)</f>
        <v>22.9</v>
      </c>
      <c r="G7633">
        <f>VLOOKUP(A7633,Examination!A:G, 5)</f>
        <v>74</v>
      </c>
      <c r="H7633">
        <f>VLOOKUP(A7633,Examination!A:G, 6)</f>
        <v>108</v>
      </c>
      <c r="I7633" t="b">
        <f>VLOOKUP(A7633,Examination!A:G, 7)</f>
        <v>0</v>
      </c>
      <c r="J7633">
        <f>VLOOKUP(A7633,Labs!A:B,2)</f>
        <v>172</v>
      </c>
    </row>
    <row r="7634" spans="1:10" x14ac:dyDescent="0.2">
      <c r="A7634">
        <v>81189</v>
      </c>
      <c r="B7634">
        <v>33</v>
      </c>
      <c r="C7634" t="str">
        <f>IF(Demographics!B7634&lt;=20,"18-20",IF(AND(Demographics!B7634&gt;20,Demographics!B7634&lt;=30),"21-30",IF(AND(Demographics!B7634&gt;30,Demographics!B7634&lt;=40),"31-40",IF(AND(Demographics!B7634&gt;40,Demographics!B7634&lt;=50),"41-50",IF(AND(Demographics!B7634&gt;50,Demographics!B7634&lt;=60),"51-60",IF(AND(Demographics!B7634&gt;60,Demographics!B7634&lt;=70),"61-70",IF(Demographics!B7634&gt;=71,"&gt;70","")))))))</f>
        <v>31-40</v>
      </c>
      <c r="D7634">
        <f>VLOOKUP(A7634,Examination!A:G, 2)</f>
        <v>112.6</v>
      </c>
      <c r="E7634">
        <f>VLOOKUP(A7634,Examination!A:G,3)</f>
        <v>20.399999999999999</v>
      </c>
      <c r="F7634">
        <f>VLOOKUP(A7634,Examination!A:G, 4)</f>
        <v>16.100000000000001</v>
      </c>
      <c r="G7634">
        <f>VLOOKUP(A7634,Examination!A:G, 5)</f>
        <v>0</v>
      </c>
      <c r="H7634">
        <f>VLOOKUP(A7634,Examination!A:G, 6)</f>
        <v>0</v>
      </c>
      <c r="I7634" t="b">
        <f>VLOOKUP(A7634,Examination!A:G, 7)</f>
        <v>0</v>
      </c>
      <c r="J7634">
        <f>VLOOKUP(A7634,Labs!A:B,2)</f>
        <v>0</v>
      </c>
    </row>
    <row r="7635" spans="1:10" x14ac:dyDescent="0.2">
      <c r="A7635">
        <v>81190</v>
      </c>
      <c r="B7635">
        <v>46</v>
      </c>
      <c r="C7635" t="str">
        <f>IF(Demographics!B7635&lt;=20,"18-20",IF(AND(Demographics!B7635&gt;20,Demographics!B7635&lt;=30),"21-30",IF(AND(Demographics!B7635&gt;30,Demographics!B7635&lt;=40),"31-40",IF(AND(Demographics!B7635&gt;40,Demographics!B7635&lt;=50),"41-50",IF(AND(Demographics!B7635&gt;50,Demographics!B7635&lt;=60),"51-60",IF(AND(Demographics!B7635&gt;60,Demographics!B7635&lt;=70),"61-70",IF(Demographics!B7635&gt;=71,"&gt;70","")))))))</f>
        <v>41-50</v>
      </c>
      <c r="D7635">
        <f>VLOOKUP(A7635,Examination!A:G, 2)</f>
        <v>149.1</v>
      </c>
      <c r="E7635">
        <f>VLOOKUP(A7635,Examination!A:G,3)</f>
        <v>48.7</v>
      </c>
      <c r="F7635">
        <f>VLOOKUP(A7635,Examination!A:G, 4)</f>
        <v>21.9</v>
      </c>
      <c r="G7635">
        <f>VLOOKUP(A7635,Examination!A:G, 5)</f>
        <v>52</v>
      </c>
      <c r="H7635">
        <f>VLOOKUP(A7635,Examination!A:G, 6)</f>
        <v>106</v>
      </c>
      <c r="I7635" t="b">
        <f>VLOOKUP(A7635,Examination!A:G, 7)</f>
        <v>0</v>
      </c>
      <c r="J7635">
        <f>VLOOKUP(A7635,Labs!A:B,2)</f>
        <v>197</v>
      </c>
    </row>
    <row r="7636" spans="1:10" x14ac:dyDescent="0.2">
      <c r="A7636">
        <v>81191</v>
      </c>
      <c r="B7636">
        <v>49</v>
      </c>
      <c r="C7636" t="str">
        <f>IF(Demographics!B7636&lt;=20,"18-20",IF(AND(Demographics!B7636&gt;20,Demographics!B7636&lt;=30),"21-30",IF(AND(Demographics!B7636&gt;30,Demographics!B7636&lt;=40),"31-40",IF(AND(Demographics!B7636&gt;40,Demographics!B7636&lt;=50),"41-50",IF(AND(Demographics!B7636&gt;50,Demographics!B7636&lt;=60),"51-60",IF(AND(Demographics!B7636&gt;60,Demographics!B7636&lt;=70),"61-70",IF(Demographics!B7636&gt;=71,"&gt;70","")))))))</f>
        <v>41-50</v>
      </c>
      <c r="D7636">
        <f>VLOOKUP(A7636,Examination!A:G, 2)</f>
        <v>0</v>
      </c>
      <c r="E7636">
        <f>VLOOKUP(A7636,Examination!A:G,3)</f>
        <v>0</v>
      </c>
      <c r="F7636">
        <f>VLOOKUP(A7636,Examination!A:G, 4)</f>
        <v>0</v>
      </c>
      <c r="G7636">
        <f>VLOOKUP(A7636,Examination!A:G, 5)</f>
        <v>44</v>
      </c>
      <c r="H7636">
        <f>VLOOKUP(A7636,Examination!A:G, 6)</f>
        <v>96</v>
      </c>
      <c r="I7636" t="e">
        <f>VLOOKUP(A7636,Examination!A:G, 7)</f>
        <v>#DIV/0!</v>
      </c>
      <c r="J7636">
        <f>VLOOKUP(A7636,Labs!A:B,2)</f>
        <v>131</v>
      </c>
    </row>
    <row r="7637" spans="1:10" x14ac:dyDescent="0.2">
      <c r="A7637">
        <v>81192</v>
      </c>
      <c r="B7637">
        <v>59</v>
      </c>
      <c r="C7637" t="str">
        <f>IF(Demographics!B7637&lt;=20,"18-20",IF(AND(Demographics!B7637&gt;20,Demographics!B7637&lt;=30),"21-30",IF(AND(Demographics!B7637&gt;30,Demographics!B7637&lt;=40),"31-40",IF(AND(Demographics!B7637&gt;40,Demographics!B7637&lt;=50),"41-50",IF(AND(Demographics!B7637&gt;50,Demographics!B7637&lt;=60),"51-60",IF(AND(Demographics!B7637&gt;60,Demographics!B7637&lt;=70),"61-70",IF(Demographics!B7637&gt;=71,"&gt;70","")))))))</f>
        <v>51-60</v>
      </c>
      <c r="D7637">
        <f>VLOOKUP(A7637,Examination!A:G, 2)</f>
        <v>166.2</v>
      </c>
      <c r="E7637">
        <f>VLOOKUP(A7637,Examination!A:G,3)</f>
        <v>65.5</v>
      </c>
      <c r="F7637">
        <f>VLOOKUP(A7637,Examination!A:G, 4)</f>
        <v>23.7</v>
      </c>
      <c r="G7637">
        <f>VLOOKUP(A7637,Examination!A:G, 5)</f>
        <v>78</v>
      </c>
      <c r="H7637">
        <f>VLOOKUP(A7637,Examination!A:G, 6)</f>
        <v>106</v>
      </c>
      <c r="I7637" t="b">
        <f>VLOOKUP(A7637,Examination!A:G, 7)</f>
        <v>0</v>
      </c>
      <c r="J7637">
        <f>VLOOKUP(A7637,Labs!A:B,2)</f>
        <v>193</v>
      </c>
    </row>
    <row r="7638" spans="1:10" x14ac:dyDescent="0.2">
      <c r="A7638">
        <v>81193</v>
      </c>
      <c r="B7638">
        <v>48</v>
      </c>
      <c r="C7638" t="str">
        <f>IF(Demographics!B7638&lt;=20,"18-20",IF(AND(Demographics!B7638&gt;20,Demographics!B7638&lt;=30),"21-30",IF(AND(Demographics!B7638&gt;30,Demographics!B7638&lt;=40),"31-40",IF(AND(Demographics!B7638&gt;40,Demographics!B7638&lt;=50),"41-50",IF(AND(Demographics!B7638&gt;50,Demographics!B7638&lt;=60),"51-60",IF(AND(Demographics!B7638&gt;60,Demographics!B7638&lt;=70),"61-70",IF(Demographics!B7638&gt;=71,"&gt;70","")))))))</f>
        <v>41-50</v>
      </c>
      <c r="D7638">
        <f>VLOOKUP(A7638,Examination!A:G, 2)</f>
        <v>171.3</v>
      </c>
      <c r="E7638">
        <f>VLOOKUP(A7638,Examination!A:G,3)</f>
        <v>77.2</v>
      </c>
      <c r="F7638">
        <f>VLOOKUP(A7638,Examination!A:G, 4)</f>
        <v>26.3</v>
      </c>
      <c r="G7638">
        <f>VLOOKUP(A7638,Examination!A:G, 5)</f>
        <v>68</v>
      </c>
      <c r="H7638">
        <f>VLOOKUP(A7638,Examination!A:G, 6)</f>
        <v>106</v>
      </c>
      <c r="I7638" t="b">
        <f>VLOOKUP(A7638,Examination!A:G, 7)</f>
        <v>0</v>
      </c>
      <c r="J7638">
        <f>VLOOKUP(A7638,Labs!A:B,2)</f>
        <v>231</v>
      </c>
    </row>
    <row r="7639" spans="1:10" x14ac:dyDescent="0.2">
      <c r="A7639">
        <v>81194</v>
      </c>
      <c r="B7639">
        <v>40</v>
      </c>
      <c r="C7639" t="str">
        <f>IF(Demographics!B7639&lt;=20,"18-20",IF(AND(Demographics!B7639&gt;20,Demographics!B7639&lt;=30),"21-30",IF(AND(Demographics!B7639&gt;30,Demographics!B7639&lt;=40),"31-40",IF(AND(Demographics!B7639&gt;40,Demographics!B7639&lt;=50),"41-50",IF(AND(Demographics!B7639&gt;50,Demographics!B7639&lt;=60),"51-60",IF(AND(Demographics!B7639&gt;60,Demographics!B7639&lt;=70),"61-70",IF(Demographics!B7639&gt;=71,"&gt;70","")))))))</f>
        <v>31-40</v>
      </c>
      <c r="D7639">
        <f>VLOOKUP(A7639,Examination!A:G, 2)</f>
        <v>156.69999999999999</v>
      </c>
      <c r="E7639">
        <f>VLOOKUP(A7639,Examination!A:G,3)</f>
        <v>93.1</v>
      </c>
      <c r="F7639">
        <f>VLOOKUP(A7639,Examination!A:G, 4)</f>
        <v>37.9</v>
      </c>
      <c r="G7639">
        <f>VLOOKUP(A7639,Examination!A:G, 5)</f>
        <v>74</v>
      </c>
      <c r="H7639">
        <f>VLOOKUP(A7639,Examination!A:G, 6)</f>
        <v>114</v>
      </c>
      <c r="I7639" t="b">
        <f>VLOOKUP(A7639,Examination!A:G, 7)</f>
        <v>1</v>
      </c>
      <c r="J7639">
        <f>VLOOKUP(A7639,Labs!A:B,2)</f>
        <v>173</v>
      </c>
    </row>
    <row r="7640" spans="1:10" x14ac:dyDescent="0.2">
      <c r="A7640">
        <v>81195</v>
      </c>
      <c r="B7640">
        <v>45</v>
      </c>
      <c r="C7640" t="str">
        <f>IF(Demographics!B7640&lt;=20,"18-20",IF(AND(Demographics!B7640&gt;20,Demographics!B7640&lt;=30),"21-30",IF(AND(Demographics!B7640&gt;30,Demographics!B7640&lt;=40),"31-40",IF(AND(Demographics!B7640&gt;40,Demographics!B7640&lt;=50),"41-50",IF(AND(Demographics!B7640&gt;50,Demographics!B7640&lt;=60),"51-60",IF(AND(Demographics!B7640&gt;60,Demographics!B7640&lt;=70),"61-70",IF(Demographics!B7640&gt;=71,"&gt;70","")))))))</f>
        <v>41-50</v>
      </c>
      <c r="D7640">
        <f>VLOOKUP(A7640,Examination!A:G, 2)</f>
        <v>108</v>
      </c>
      <c r="E7640">
        <f>VLOOKUP(A7640,Examination!A:G,3)</f>
        <v>23.5</v>
      </c>
      <c r="F7640">
        <f>VLOOKUP(A7640,Examination!A:G, 4)</f>
        <v>20.100000000000001</v>
      </c>
      <c r="G7640">
        <f>VLOOKUP(A7640,Examination!A:G, 5)</f>
        <v>0</v>
      </c>
      <c r="H7640">
        <f>VLOOKUP(A7640,Examination!A:G, 6)</f>
        <v>0</v>
      </c>
      <c r="I7640" t="b">
        <f>VLOOKUP(A7640,Examination!A:G, 7)</f>
        <v>0</v>
      </c>
      <c r="J7640">
        <f>VLOOKUP(A7640,Labs!A:B,2)</f>
        <v>0</v>
      </c>
    </row>
    <row r="7641" spans="1:10" x14ac:dyDescent="0.2">
      <c r="A7641">
        <v>81196</v>
      </c>
      <c r="B7641">
        <v>41</v>
      </c>
      <c r="C7641" t="str">
        <f>IF(Demographics!B7641&lt;=20,"18-20",IF(AND(Demographics!B7641&gt;20,Demographics!B7641&lt;=30),"21-30",IF(AND(Demographics!B7641&gt;30,Demographics!B7641&lt;=40),"31-40",IF(AND(Demographics!B7641&gt;40,Demographics!B7641&lt;=50),"41-50",IF(AND(Demographics!B7641&gt;50,Demographics!B7641&lt;=60),"51-60",IF(AND(Demographics!B7641&gt;60,Demographics!B7641&lt;=70),"61-70",IF(Demographics!B7641&gt;=71,"&gt;70","")))))))</f>
        <v>41-50</v>
      </c>
      <c r="D7641">
        <f>VLOOKUP(A7641,Examination!A:G, 2)</f>
        <v>159</v>
      </c>
      <c r="E7641">
        <f>VLOOKUP(A7641,Examination!A:G,3)</f>
        <v>50.2</v>
      </c>
      <c r="F7641">
        <f>VLOOKUP(A7641,Examination!A:G, 4)</f>
        <v>19.899999999999999</v>
      </c>
      <c r="G7641">
        <f>VLOOKUP(A7641,Examination!A:G, 5)</f>
        <v>88</v>
      </c>
      <c r="H7641">
        <f>VLOOKUP(A7641,Examination!A:G, 6)</f>
        <v>138</v>
      </c>
      <c r="I7641" t="b">
        <f>VLOOKUP(A7641,Examination!A:G, 7)</f>
        <v>0</v>
      </c>
      <c r="J7641">
        <f>VLOOKUP(A7641,Labs!A:B,2)</f>
        <v>171</v>
      </c>
    </row>
    <row r="7642" spans="1:10" x14ac:dyDescent="0.2">
      <c r="A7642">
        <v>81197</v>
      </c>
      <c r="B7642">
        <v>45</v>
      </c>
      <c r="C7642" t="str">
        <f>IF(Demographics!B7642&lt;=20,"18-20",IF(AND(Demographics!B7642&gt;20,Demographics!B7642&lt;=30),"21-30",IF(AND(Demographics!B7642&gt;30,Demographics!B7642&lt;=40),"31-40",IF(AND(Demographics!B7642&gt;40,Demographics!B7642&lt;=50),"41-50",IF(AND(Demographics!B7642&gt;50,Demographics!B7642&lt;=60),"51-60",IF(AND(Demographics!B7642&gt;60,Demographics!B7642&lt;=70),"61-70",IF(Demographics!B7642&gt;=71,"&gt;70","")))))))</f>
        <v>41-50</v>
      </c>
      <c r="D7642">
        <f>VLOOKUP(A7642,Examination!A:G, 2)</f>
        <v>162.4</v>
      </c>
      <c r="E7642">
        <f>VLOOKUP(A7642,Examination!A:G,3)</f>
        <v>72.400000000000006</v>
      </c>
      <c r="F7642">
        <f>VLOOKUP(A7642,Examination!A:G, 4)</f>
        <v>27.5</v>
      </c>
      <c r="G7642">
        <f>VLOOKUP(A7642,Examination!A:G, 5)</f>
        <v>68</v>
      </c>
      <c r="H7642">
        <f>VLOOKUP(A7642,Examination!A:G, 6)</f>
        <v>126</v>
      </c>
      <c r="I7642" t="b">
        <f>VLOOKUP(A7642,Examination!A:G, 7)</f>
        <v>0</v>
      </c>
      <c r="J7642">
        <f>VLOOKUP(A7642,Labs!A:B,2)</f>
        <v>176</v>
      </c>
    </row>
    <row r="7643" spans="1:10" x14ac:dyDescent="0.2">
      <c r="A7643">
        <v>81198</v>
      </c>
      <c r="B7643">
        <v>42</v>
      </c>
      <c r="C7643" t="str">
        <f>IF(Demographics!B7643&lt;=20,"18-20",IF(AND(Demographics!B7643&gt;20,Demographics!B7643&lt;=30),"21-30",IF(AND(Demographics!B7643&gt;30,Demographics!B7643&lt;=40),"31-40",IF(AND(Demographics!B7643&gt;40,Demographics!B7643&lt;=50),"41-50",IF(AND(Demographics!B7643&gt;50,Demographics!B7643&lt;=60),"51-60",IF(AND(Demographics!B7643&gt;60,Demographics!B7643&lt;=70),"61-70",IF(Demographics!B7643&gt;=71,"&gt;70","")))))))</f>
        <v>41-50</v>
      </c>
      <c r="D7643">
        <f>VLOOKUP(A7643,Examination!A:G, 2)</f>
        <v>0</v>
      </c>
      <c r="E7643">
        <f>VLOOKUP(A7643,Examination!A:G,3)</f>
        <v>9.1999999999999993</v>
      </c>
      <c r="F7643">
        <f>VLOOKUP(A7643,Examination!A:G, 4)</f>
        <v>0</v>
      </c>
      <c r="G7643">
        <f>VLOOKUP(A7643,Examination!A:G, 5)</f>
        <v>0</v>
      </c>
      <c r="H7643">
        <f>VLOOKUP(A7643,Examination!A:G, 6)</f>
        <v>0</v>
      </c>
      <c r="I7643" t="e">
        <f>VLOOKUP(A7643,Examination!A:G, 7)</f>
        <v>#DIV/0!</v>
      </c>
      <c r="J7643">
        <f>VLOOKUP(A7643,Labs!A:B,2)</f>
        <v>0</v>
      </c>
    </row>
    <row r="7644" spans="1:10" x14ac:dyDescent="0.2">
      <c r="A7644">
        <v>81199</v>
      </c>
      <c r="B7644">
        <v>52</v>
      </c>
      <c r="C7644" t="str">
        <f>IF(Demographics!B7644&lt;=20,"18-20",IF(AND(Demographics!B7644&gt;20,Demographics!B7644&lt;=30),"21-30",IF(AND(Demographics!B7644&gt;30,Demographics!B7644&lt;=40),"31-40",IF(AND(Demographics!B7644&gt;40,Demographics!B7644&lt;=50),"41-50",IF(AND(Demographics!B7644&gt;50,Demographics!B7644&lt;=60),"51-60",IF(AND(Demographics!B7644&gt;60,Demographics!B7644&lt;=70),"61-70",IF(Demographics!B7644&gt;=71,"&gt;70","")))))))</f>
        <v>51-60</v>
      </c>
      <c r="D7644">
        <f>VLOOKUP(A7644,Examination!A:G, 2)</f>
        <v>142.19999999999999</v>
      </c>
      <c r="E7644">
        <f>VLOOKUP(A7644,Examination!A:G,3)</f>
        <v>38.9</v>
      </c>
      <c r="F7644">
        <f>VLOOKUP(A7644,Examination!A:G, 4)</f>
        <v>19.2</v>
      </c>
      <c r="G7644">
        <f>VLOOKUP(A7644,Examination!A:G, 5)</f>
        <v>46</v>
      </c>
      <c r="H7644">
        <f>VLOOKUP(A7644,Examination!A:G, 6)</f>
        <v>104</v>
      </c>
      <c r="I7644" t="b">
        <f>VLOOKUP(A7644,Examination!A:G, 7)</f>
        <v>0</v>
      </c>
      <c r="J7644">
        <f>VLOOKUP(A7644,Labs!A:B,2)</f>
        <v>164</v>
      </c>
    </row>
    <row r="7645" spans="1:10" x14ac:dyDescent="0.2">
      <c r="A7645">
        <v>81200</v>
      </c>
      <c r="B7645">
        <v>38</v>
      </c>
      <c r="C7645" t="str">
        <f>IF(Demographics!B7645&lt;=20,"18-20",IF(AND(Demographics!B7645&gt;20,Demographics!B7645&lt;=30),"21-30",IF(AND(Demographics!B7645&gt;30,Demographics!B7645&lt;=40),"31-40",IF(AND(Demographics!B7645&gt;40,Demographics!B7645&lt;=50),"41-50",IF(AND(Demographics!B7645&gt;50,Demographics!B7645&lt;=60),"51-60",IF(AND(Demographics!B7645&gt;60,Demographics!B7645&lt;=70),"61-70",IF(Demographics!B7645&gt;=71,"&gt;70","")))))))</f>
        <v>31-40</v>
      </c>
      <c r="D7645">
        <f>VLOOKUP(A7645,Examination!A:G, 2)</f>
        <v>110.7</v>
      </c>
      <c r="E7645">
        <f>VLOOKUP(A7645,Examination!A:G,3)</f>
        <v>20.7</v>
      </c>
      <c r="F7645">
        <f>VLOOKUP(A7645,Examination!A:G, 4)</f>
        <v>16.899999999999999</v>
      </c>
      <c r="G7645">
        <f>VLOOKUP(A7645,Examination!A:G, 5)</f>
        <v>0</v>
      </c>
      <c r="H7645">
        <f>VLOOKUP(A7645,Examination!A:G, 6)</f>
        <v>0</v>
      </c>
      <c r="I7645" t="b">
        <f>VLOOKUP(A7645,Examination!A:G, 7)</f>
        <v>0</v>
      </c>
      <c r="J7645">
        <f>VLOOKUP(A7645,Labs!A:B,2)</f>
        <v>0</v>
      </c>
    </row>
    <row r="7646" spans="1:10" x14ac:dyDescent="0.2">
      <c r="A7646">
        <v>81201</v>
      </c>
      <c r="B7646">
        <v>56</v>
      </c>
      <c r="C7646" t="str">
        <f>IF(Demographics!B7646&lt;=20,"18-20",IF(AND(Demographics!B7646&gt;20,Demographics!B7646&lt;=30),"21-30",IF(AND(Demographics!B7646&gt;30,Demographics!B7646&lt;=40),"31-40",IF(AND(Demographics!B7646&gt;40,Demographics!B7646&lt;=50),"41-50",IF(AND(Demographics!B7646&gt;50,Demographics!B7646&lt;=60),"51-60",IF(AND(Demographics!B7646&gt;60,Demographics!B7646&lt;=70),"61-70",IF(Demographics!B7646&gt;=71,"&gt;70","")))))))</f>
        <v>51-60</v>
      </c>
      <c r="D7646">
        <f>VLOOKUP(A7646,Examination!A:G, 2)</f>
        <v>170.3</v>
      </c>
      <c r="E7646">
        <f>VLOOKUP(A7646,Examination!A:G,3)</f>
        <v>75.5</v>
      </c>
      <c r="F7646">
        <f>VLOOKUP(A7646,Examination!A:G, 4)</f>
        <v>26</v>
      </c>
      <c r="G7646">
        <f>VLOOKUP(A7646,Examination!A:G, 5)</f>
        <v>76</v>
      </c>
      <c r="H7646">
        <f>VLOOKUP(A7646,Examination!A:G, 6)</f>
        <v>112</v>
      </c>
      <c r="I7646" t="b">
        <f>VLOOKUP(A7646,Examination!A:G, 7)</f>
        <v>0</v>
      </c>
      <c r="J7646">
        <f>VLOOKUP(A7646,Labs!A:B,2)</f>
        <v>208</v>
      </c>
    </row>
    <row r="7647" spans="1:10" x14ac:dyDescent="0.2">
      <c r="A7647">
        <v>81202</v>
      </c>
      <c r="B7647">
        <v>38</v>
      </c>
      <c r="C7647" t="str">
        <f>IF(Demographics!B7647&lt;=20,"18-20",IF(AND(Demographics!B7647&gt;20,Demographics!B7647&lt;=30),"21-30",IF(AND(Demographics!B7647&gt;30,Demographics!B7647&lt;=40),"31-40",IF(AND(Demographics!B7647&gt;40,Demographics!B7647&lt;=50),"41-50",IF(AND(Demographics!B7647&gt;50,Demographics!B7647&lt;=60),"51-60",IF(AND(Demographics!B7647&gt;60,Demographics!B7647&lt;=70),"61-70",IF(Demographics!B7647&gt;=71,"&gt;70","")))))))</f>
        <v>31-40</v>
      </c>
      <c r="D7647">
        <f>VLOOKUP(A7647,Examination!A:G, 2)</f>
        <v>171.1</v>
      </c>
      <c r="E7647">
        <f>VLOOKUP(A7647,Examination!A:G,3)</f>
        <v>74.5</v>
      </c>
      <c r="F7647">
        <f>VLOOKUP(A7647,Examination!A:G, 4)</f>
        <v>25.4</v>
      </c>
      <c r="G7647">
        <f>VLOOKUP(A7647,Examination!A:G, 5)</f>
        <v>66</v>
      </c>
      <c r="H7647">
        <f>VLOOKUP(A7647,Examination!A:G, 6)</f>
        <v>104</v>
      </c>
      <c r="I7647" t="b">
        <f>VLOOKUP(A7647,Examination!A:G, 7)</f>
        <v>0</v>
      </c>
      <c r="J7647">
        <f>VLOOKUP(A7647,Labs!A:B,2)</f>
        <v>154</v>
      </c>
    </row>
    <row r="7648" spans="1:10" x14ac:dyDescent="0.2">
      <c r="A7648">
        <v>81203</v>
      </c>
      <c r="B7648">
        <v>62</v>
      </c>
      <c r="C7648" t="str">
        <f>IF(Demographics!B7648&lt;=20,"18-20",IF(AND(Demographics!B7648&gt;20,Demographics!B7648&lt;=30),"21-30",IF(AND(Demographics!B7648&gt;30,Demographics!B7648&lt;=40),"31-40",IF(AND(Demographics!B7648&gt;40,Demographics!B7648&lt;=50),"41-50",IF(AND(Demographics!B7648&gt;50,Demographics!B7648&lt;=60),"51-60",IF(AND(Demographics!B7648&gt;60,Demographics!B7648&lt;=70),"61-70",IF(Demographics!B7648&gt;=71,"&gt;70","")))))))</f>
        <v>61-70</v>
      </c>
      <c r="D7648">
        <f>VLOOKUP(A7648,Examination!A:G, 2)</f>
        <v>183.5</v>
      </c>
      <c r="E7648">
        <f>VLOOKUP(A7648,Examination!A:G,3)</f>
        <v>87.9</v>
      </c>
      <c r="F7648">
        <f>VLOOKUP(A7648,Examination!A:G, 4)</f>
        <v>26.1</v>
      </c>
      <c r="G7648">
        <f>VLOOKUP(A7648,Examination!A:G, 5)</f>
        <v>56</v>
      </c>
      <c r="H7648">
        <f>VLOOKUP(A7648,Examination!A:G, 6)</f>
        <v>114</v>
      </c>
      <c r="I7648" t="b">
        <f>VLOOKUP(A7648,Examination!A:G, 7)</f>
        <v>0</v>
      </c>
      <c r="J7648">
        <f>VLOOKUP(A7648,Labs!A:B,2)</f>
        <v>195</v>
      </c>
    </row>
    <row r="7649" spans="1:10" x14ac:dyDescent="0.2">
      <c r="A7649">
        <v>81204</v>
      </c>
      <c r="B7649">
        <v>48</v>
      </c>
      <c r="C7649" t="str">
        <f>IF(Demographics!B7649&lt;=20,"18-20",IF(AND(Demographics!B7649&gt;20,Demographics!B7649&lt;=30),"21-30",IF(AND(Demographics!B7649&gt;30,Demographics!B7649&lt;=40),"31-40",IF(AND(Demographics!B7649&gt;40,Demographics!B7649&lt;=50),"41-50",IF(AND(Demographics!B7649&gt;50,Demographics!B7649&lt;=60),"51-60",IF(AND(Demographics!B7649&gt;60,Demographics!B7649&lt;=70),"61-70",IF(Demographics!B7649&gt;=71,"&gt;70","")))))))</f>
        <v>41-50</v>
      </c>
      <c r="D7649">
        <f>VLOOKUP(A7649,Examination!A:G, 2)</f>
        <v>161.80000000000001</v>
      </c>
      <c r="E7649">
        <f>VLOOKUP(A7649,Examination!A:G,3)</f>
        <v>110.7</v>
      </c>
      <c r="F7649">
        <f>VLOOKUP(A7649,Examination!A:G, 4)</f>
        <v>42.3</v>
      </c>
      <c r="G7649">
        <f>VLOOKUP(A7649,Examination!A:G, 5)</f>
        <v>62</v>
      </c>
      <c r="H7649">
        <f>VLOOKUP(A7649,Examination!A:G, 6)</f>
        <v>124</v>
      </c>
      <c r="I7649" t="b">
        <f>VLOOKUP(A7649,Examination!A:G, 7)</f>
        <v>1</v>
      </c>
      <c r="J7649">
        <f>VLOOKUP(A7649,Labs!A:B,2)</f>
        <v>205</v>
      </c>
    </row>
    <row r="7650" spans="1:10" x14ac:dyDescent="0.2">
      <c r="A7650">
        <v>81205</v>
      </c>
      <c r="B7650">
        <v>36</v>
      </c>
      <c r="C7650" t="str">
        <f>IF(Demographics!B7650&lt;=20,"18-20",IF(AND(Demographics!B7650&gt;20,Demographics!B7650&lt;=30),"21-30",IF(AND(Demographics!B7650&gt;30,Demographics!B7650&lt;=40),"31-40",IF(AND(Demographics!B7650&gt;40,Demographics!B7650&lt;=50),"41-50",IF(AND(Demographics!B7650&gt;50,Demographics!B7650&lt;=60),"51-60",IF(AND(Demographics!B7650&gt;60,Demographics!B7650&lt;=70),"61-70",IF(Demographics!B7650&gt;=71,"&gt;70","")))))))</f>
        <v>31-40</v>
      </c>
      <c r="D7650">
        <f>VLOOKUP(A7650,Examination!A:G, 2)</f>
        <v>108.9</v>
      </c>
      <c r="E7650">
        <f>VLOOKUP(A7650,Examination!A:G,3)</f>
        <v>19.100000000000001</v>
      </c>
      <c r="F7650">
        <f>VLOOKUP(A7650,Examination!A:G, 4)</f>
        <v>16.100000000000001</v>
      </c>
      <c r="G7650">
        <f>VLOOKUP(A7650,Examination!A:G, 5)</f>
        <v>0</v>
      </c>
      <c r="H7650">
        <f>VLOOKUP(A7650,Examination!A:G, 6)</f>
        <v>0</v>
      </c>
      <c r="I7650" t="b">
        <f>VLOOKUP(A7650,Examination!A:G, 7)</f>
        <v>0</v>
      </c>
      <c r="J7650">
        <f>VLOOKUP(A7650,Labs!A:B,2)</f>
        <v>0</v>
      </c>
    </row>
    <row r="7651" spans="1:10" x14ac:dyDescent="0.2">
      <c r="A7651">
        <v>81206</v>
      </c>
      <c r="B7651">
        <v>48</v>
      </c>
      <c r="C7651" t="str">
        <f>IF(Demographics!B7651&lt;=20,"18-20",IF(AND(Demographics!B7651&gt;20,Demographics!B7651&lt;=30),"21-30",IF(AND(Demographics!B7651&gt;30,Demographics!B7651&lt;=40),"31-40",IF(AND(Demographics!B7651&gt;40,Demographics!B7651&lt;=50),"41-50",IF(AND(Demographics!B7651&gt;50,Demographics!B7651&lt;=60),"51-60",IF(AND(Demographics!B7651&gt;60,Demographics!B7651&lt;=70),"61-70",IF(Demographics!B7651&gt;=71,"&gt;70","")))))))</f>
        <v>41-50</v>
      </c>
      <c r="D7651">
        <f>VLOOKUP(A7651,Examination!A:G, 2)</f>
        <v>183.1</v>
      </c>
      <c r="E7651">
        <f>VLOOKUP(A7651,Examination!A:G,3)</f>
        <v>93.5</v>
      </c>
      <c r="F7651">
        <f>VLOOKUP(A7651,Examination!A:G, 4)</f>
        <v>27.9</v>
      </c>
      <c r="G7651">
        <f>VLOOKUP(A7651,Examination!A:G, 5)</f>
        <v>74</v>
      </c>
      <c r="H7651">
        <f>VLOOKUP(A7651,Examination!A:G, 6)</f>
        <v>116</v>
      </c>
      <c r="I7651" t="b">
        <f>VLOOKUP(A7651,Examination!A:G, 7)</f>
        <v>0</v>
      </c>
      <c r="J7651">
        <f>VLOOKUP(A7651,Labs!A:B,2)</f>
        <v>147</v>
      </c>
    </row>
    <row r="7652" spans="1:10" x14ac:dyDescent="0.2">
      <c r="A7652">
        <v>81207</v>
      </c>
      <c r="B7652">
        <v>41</v>
      </c>
      <c r="C7652" t="str">
        <f>IF(Demographics!B7652&lt;=20,"18-20",IF(AND(Demographics!B7652&gt;20,Demographics!B7652&lt;=30),"21-30",IF(AND(Demographics!B7652&gt;30,Demographics!B7652&lt;=40),"31-40",IF(AND(Demographics!B7652&gt;40,Demographics!B7652&lt;=50),"41-50",IF(AND(Demographics!B7652&gt;50,Demographics!B7652&lt;=60),"51-60",IF(AND(Demographics!B7652&gt;60,Demographics!B7652&lt;=70),"61-70",IF(Demographics!B7652&gt;=71,"&gt;70","")))))))</f>
        <v>41-50</v>
      </c>
      <c r="D7652">
        <f>VLOOKUP(A7652,Examination!A:G, 2)</f>
        <v>178.8</v>
      </c>
      <c r="E7652">
        <f>VLOOKUP(A7652,Examination!A:G,3)</f>
        <v>74.900000000000006</v>
      </c>
      <c r="F7652">
        <f>VLOOKUP(A7652,Examination!A:G, 4)</f>
        <v>23.4</v>
      </c>
      <c r="G7652">
        <f>VLOOKUP(A7652,Examination!A:G, 5)</f>
        <v>62</v>
      </c>
      <c r="H7652">
        <f>VLOOKUP(A7652,Examination!A:G, 6)</f>
        <v>108</v>
      </c>
      <c r="I7652" t="b">
        <f>VLOOKUP(A7652,Examination!A:G, 7)</f>
        <v>0</v>
      </c>
      <c r="J7652">
        <f>VLOOKUP(A7652,Labs!A:B,2)</f>
        <v>188</v>
      </c>
    </row>
    <row r="7653" spans="1:10" x14ac:dyDescent="0.2">
      <c r="A7653">
        <v>81208</v>
      </c>
      <c r="B7653">
        <v>30</v>
      </c>
      <c r="C7653" t="str">
        <f>IF(Demographics!B7653&lt;=20,"18-20",IF(AND(Demographics!B7653&gt;20,Demographics!B7653&lt;=30),"21-30",IF(AND(Demographics!B7653&gt;30,Demographics!B7653&lt;=40),"31-40",IF(AND(Demographics!B7653&gt;40,Demographics!B7653&lt;=50),"41-50",IF(AND(Demographics!B7653&gt;50,Demographics!B7653&lt;=60),"51-60",IF(AND(Demographics!B7653&gt;60,Demographics!B7653&lt;=70),"61-70",IF(Demographics!B7653&gt;=71,"&gt;70","")))))))</f>
        <v>21-30</v>
      </c>
      <c r="D7653">
        <f>VLOOKUP(A7653,Examination!A:G, 2)</f>
        <v>92.4</v>
      </c>
      <c r="E7653">
        <f>VLOOKUP(A7653,Examination!A:G,3)</f>
        <v>11.4</v>
      </c>
      <c r="F7653">
        <f>VLOOKUP(A7653,Examination!A:G, 4)</f>
        <v>13.4</v>
      </c>
      <c r="G7653">
        <f>VLOOKUP(A7653,Examination!A:G, 5)</f>
        <v>0</v>
      </c>
      <c r="H7653">
        <f>VLOOKUP(A7653,Examination!A:G, 6)</f>
        <v>0</v>
      </c>
      <c r="I7653" t="b">
        <f>VLOOKUP(A7653,Examination!A:G, 7)</f>
        <v>0</v>
      </c>
      <c r="J7653">
        <f>VLOOKUP(A7653,Labs!A:B,2)</f>
        <v>0</v>
      </c>
    </row>
    <row r="7654" spans="1:10" x14ac:dyDescent="0.2">
      <c r="A7654">
        <v>81209</v>
      </c>
      <c r="B7654">
        <v>32</v>
      </c>
      <c r="C7654" t="str">
        <f>IF(Demographics!B7654&lt;=20,"18-20",IF(AND(Demographics!B7654&gt;20,Demographics!B7654&lt;=30),"21-30",IF(AND(Demographics!B7654&gt;30,Demographics!B7654&lt;=40),"31-40",IF(AND(Demographics!B7654&gt;40,Demographics!B7654&lt;=50),"41-50",IF(AND(Demographics!B7654&gt;50,Demographics!B7654&lt;=60),"51-60",IF(AND(Demographics!B7654&gt;60,Demographics!B7654&lt;=70),"61-70",IF(Demographics!B7654&gt;=71,"&gt;70","")))))))</f>
        <v>31-40</v>
      </c>
      <c r="D7654">
        <f>VLOOKUP(A7654,Examination!A:G, 2)</f>
        <v>156</v>
      </c>
      <c r="E7654">
        <f>VLOOKUP(A7654,Examination!A:G,3)</f>
        <v>68.400000000000006</v>
      </c>
      <c r="F7654">
        <f>VLOOKUP(A7654,Examination!A:G, 4)</f>
        <v>28.1</v>
      </c>
      <c r="G7654">
        <f>VLOOKUP(A7654,Examination!A:G, 5)</f>
        <v>74</v>
      </c>
      <c r="H7654">
        <f>VLOOKUP(A7654,Examination!A:G, 6)</f>
        <v>136</v>
      </c>
      <c r="I7654" t="b">
        <f>VLOOKUP(A7654,Examination!A:G, 7)</f>
        <v>0</v>
      </c>
      <c r="J7654">
        <f>VLOOKUP(A7654,Labs!A:B,2)</f>
        <v>152</v>
      </c>
    </row>
    <row r="7655" spans="1:10" x14ac:dyDescent="0.2">
      <c r="A7655">
        <v>81210</v>
      </c>
      <c r="B7655">
        <v>77</v>
      </c>
      <c r="C7655" t="str">
        <f>IF(Demographics!B7655&lt;=20,"18-20",IF(AND(Demographics!B7655&gt;20,Demographics!B7655&lt;=30),"21-30",IF(AND(Demographics!B7655&gt;30,Demographics!B7655&lt;=40),"31-40",IF(AND(Demographics!B7655&gt;40,Demographics!B7655&lt;=50),"41-50",IF(AND(Demographics!B7655&gt;50,Demographics!B7655&lt;=60),"51-60",IF(AND(Demographics!B7655&gt;60,Demographics!B7655&lt;=70),"61-70",IF(Demographics!B7655&gt;=71,"&gt;70","")))))))</f>
        <v>&gt;70</v>
      </c>
      <c r="D7655">
        <f>VLOOKUP(A7655,Examination!A:G, 2)</f>
        <v>153.69999999999999</v>
      </c>
      <c r="E7655">
        <f>VLOOKUP(A7655,Examination!A:G,3)</f>
        <v>78.8</v>
      </c>
      <c r="F7655">
        <f>VLOOKUP(A7655,Examination!A:G, 4)</f>
        <v>33.4</v>
      </c>
      <c r="G7655">
        <f>VLOOKUP(A7655,Examination!A:G, 5)</f>
        <v>72</v>
      </c>
      <c r="H7655">
        <f>VLOOKUP(A7655,Examination!A:G, 6)</f>
        <v>126</v>
      </c>
      <c r="I7655" t="b">
        <f>VLOOKUP(A7655,Examination!A:G, 7)</f>
        <v>1</v>
      </c>
      <c r="J7655">
        <f>VLOOKUP(A7655,Labs!A:B,2)</f>
        <v>161</v>
      </c>
    </row>
    <row r="7656" spans="1:10" x14ac:dyDescent="0.2">
      <c r="A7656">
        <v>81211</v>
      </c>
      <c r="B7656">
        <v>40</v>
      </c>
      <c r="C7656" t="str">
        <f>IF(Demographics!B7656&lt;=20,"18-20",IF(AND(Demographics!B7656&gt;20,Demographics!B7656&lt;=30),"21-30",IF(AND(Demographics!B7656&gt;30,Demographics!B7656&lt;=40),"31-40",IF(AND(Demographics!B7656&gt;40,Demographics!B7656&lt;=50),"41-50",IF(AND(Demographics!B7656&gt;50,Demographics!B7656&lt;=60),"51-60",IF(AND(Demographics!B7656&gt;60,Demographics!B7656&lt;=70),"61-70",IF(Demographics!B7656&gt;=71,"&gt;70","")))))))</f>
        <v>31-40</v>
      </c>
      <c r="D7656">
        <f>VLOOKUP(A7656,Examination!A:G, 2)</f>
        <v>90.1</v>
      </c>
      <c r="E7656">
        <f>VLOOKUP(A7656,Examination!A:G,3)</f>
        <v>12.5</v>
      </c>
      <c r="F7656">
        <f>VLOOKUP(A7656,Examination!A:G, 4)</f>
        <v>15.4</v>
      </c>
      <c r="G7656">
        <f>VLOOKUP(A7656,Examination!A:G, 5)</f>
        <v>0</v>
      </c>
      <c r="H7656">
        <f>VLOOKUP(A7656,Examination!A:G, 6)</f>
        <v>0</v>
      </c>
      <c r="I7656" t="b">
        <f>VLOOKUP(A7656,Examination!A:G, 7)</f>
        <v>0</v>
      </c>
      <c r="J7656">
        <f>VLOOKUP(A7656,Labs!A:B,2)</f>
        <v>0</v>
      </c>
    </row>
    <row r="7657" spans="1:10" x14ac:dyDescent="0.2">
      <c r="A7657">
        <v>81212</v>
      </c>
      <c r="B7657">
        <v>37</v>
      </c>
      <c r="C7657" t="str">
        <f>IF(Demographics!B7657&lt;=20,"18-20",IF(AND(Demographics!B7657&gt;20,Demographics!B7657&lt;=30),"21-30",IF(AND(Demographics!B7657&gt;30,Demographics!B7657&lt;=40),"31-40",IF(AND(Demographics!B7657&gt;40,Demographics!B7657&lt;=50),"41-50",IF(AND(Demographics!B7657&gt;50,Demographics!B7657&lt;=60),"51-60",IF(AND(Demographics!B7657&gt;60,Demographics!B7657&lt;=70),"61-70",IF(Demographics!B7657&gt;=71,"&gt;70","")))))))</f>
        <v>31-40</v>
      </c>
      <c r="D7657">
        <f>VLOOKUP(A7657,Examination!A:G, 2)</f>
        <v>175.7</v>
      </c>
      <c r="E7657">
        <f>VLOOKUP(A7657,Examination!A:G,3)</f>
        <v>83.2</v>
      </c>
      <c r="F7657">
        <f>VLOOKUP(A7657,Examination!A:G, 4)</f>
        <v>27</v>
      </c>
      <c r="G7657">
        <f>VLOOKUP(A7657,Examination!A:G, 5)</f>
        <v>60</v>
      </c>
      <c r="H7657">
        <f>VLOOKUP(A7657,Examination!A:G, 6)</f>
        <v>118</v>
      </c>
      <c r="I7657" t="b">
        <f>VLOOKUP(A7657,Examination!A:G, 7)</f>
        <v>0</v>
      </c>
      <c r="J7657">
        <f>VLOOKUP(A7657,Labs!A:B,2)</f>
        <v>164</v>
      </c>
    </row>
    <row r="7658" spans="1:10" x14ac:dyDescent="0.2">
      <c r="A7658">
        <v>81213</v>
      </c>
      <c r="B7658">
        <v>50</v>
      </c>
      <c r="C7658" t="str">
        <f>IF(Demographics!B7658&lt;=20,"18-20",IF(AND(Demographics!B7658&gt;20,Demographics!B7658&lt;=30),"21-30",IF(AND(Demographics!B7658&gt;30,Demographics!B7658&lt;=40),"31-40",IF(AND(Demographics!B7658&gt;40,Demographics!B7658&lt;=50),"41-50",IF(AND(Demographics!B7658&gt;50,Demographics!B7658&lt;=60),"51-60",IF(AND(Demographics!B7658&gt;60,Demographics!B7658&lt;=70),"61-70",IF(Demographics!B7658&gt;=71,"&gt;70","")))))))</f>
        <v>41-50</v>
      </c>
      <c r="D7658">
        <f>VLOOKUP(A7658,Examination!A:G, 2)</f>
        <v>175.4</v>
      </c>
      <c r="E7658">
        <f>VLOOKUP(A7658,Examination!A:G,3)</f>
        <v>86.7</v>
      </c>
      <c r="F7658">
        <f>VLOOKUP(A7658,Examination!A:G, 4)</f>
        <v>28.2</v>
      </c>
      <c r="G7658">
        <f>VLOOKUP(A7658,Examination!A:G, 5)</f>
        <v>80</v>
      </c>
      <c r="H7658">
        <f>VLOOKUP(A7658,Examination!A:G, 6)</f>
        <v>120</v>
      </c>
      <c r="I7658" t="b">
        <f>VLOOKUP(A7658,Examination!A:G, 7)</f>
        <v>0</v>
      </c>
      <c r="J7658">
        <f>VLOOKUP(A7658,Labs!A:B,2)</f>
        <v>202</v>
      </c>
    </row>
    <row r="7659" spans="1:10" x14ac:dyDescent="0.2">
      <c r="A7659">
        <v>81214</v>
      </c>
      <c r="B7659">
        <v>42</v>
      </c>
      <c r="C7659" t="str">
        <f>IF(Demographics!B7659&lt;=20,"18-20",IF(AND(Demographics!B7659&gt;20,Demographics!B7659&lt;=30),"21-30",IF(AND(Demographics!B7659&gt;30,Demographics!B7659&lt;=40),"31-40",IF(AND(Demographics!B7659&gt;40,Demographics!B7659&lt;=50),"41-50",IF(AND(Demographics!B7659&gt;50,Demographics!B7659&lt;=60),"51-60",IF(AND(Demographics!B7659&gt;60,Demographics!B7659&lt;=70),"61-70",IF(Demographics!B7659&gt;=71,"&gt;70","")))))))</f>
        <v>41-50</v>
      </c>
      <c r="D7659">
        <f>VLOOKUP(A7659,Examination!A:G, 2)</f>
        <v>165.3</v>
      </c>
      <c r="E7659">
        <f>VLOOKUP(A7659,Examination!A:G,3)</f>
        <v>64.099999999999994</v>
      </c>
      <c r="F7659">
        <f>VLOOKUP(A7659,Examination!A:G, 4)</f>
        <v>23.5</v>
      </c>
      <c r="G7659">
        <f>VLOOKUP(A7659,Examination!A:G, 5)</f>
        <v>78</v>
      </c>
      <c r="H7659">
        <f>VLOOKUP(A7659,Examination!A:G, 6)</f>
        <v>128</v>
      </c>
      <c r="I7659" t="b">
        <f>VLOOKUP(A7659,Examination!A:G, 7)</f>
        <v>0</v>
      </c>
      <c r="J7659">
        <f>VLOOKUP(A7659,Labs!A:B,2)</f>
        <v>233</v>
      </c>
    </row>
    <row r="7660" spans="1:10" x14ac:dyDescent="0.2">
      <c r="A7660">
        <v>81215</v>
      </c>
      <c r="B7660">
        <v>44</v>
      </c>
      <c r="C7660" t="str">
        <f>IF(Demographics!B7660&lt;=20,"18-20",IF(AND(Demographics!B7660&gt;20,Demographics!B7660&lt;=30),"21-30",IF(AND(Demographics!B7660&gt;30,Demographics!B7660&lt;=40),"31-40",IF(AND(Demographics!B7660&gt;40,Demographics!B7660&lt;=50),"41-50",IF(AND(Demographics!B7660&gt;50,Demographics!B7660&lt;=60),"51-60",IF(AND(Demographics!B7660&gt;60,Demographics!B7660&lt;=70),"61-70",IF(Demographics!B7660&gt;=71,"&gt;70","")))))))</f>
        <v>41-50</v>
      </c>
      <c r="D7660">
        <f>VLOOKUP(A7660,Examination!A:G, 2)</f>
        <v>0</v>
      </c>
      <c r="E7660">
        <f>VLOOKUP(A7660,Examination!A:G,3)</f>
        <v>8.3000000000000007</v>
      </c>
      <c r="F7660">
        <f>VLOOKUP(A7660,Examination!A:G, 4)</f>
        <v>0</v>
      </c>
      <c r="G7660">
        <f>VLOOKUP(A7660,Examination!A:G, 5)</f>
        <v>0</v>
      </c>
      <c r="H7660">
        <f>VLOOKUP(A7660,Examination!A:G, 6)</f>
        <v>0</v>
      </c>
      <c r="I7660" t="e">
        <f>VLOOKUP(A7660,Examination!A:G, 7)</f>
        <v>#DIV/0!</v>
      </c>
      <c r="J7660">
        <f>VLOOKUP(A7660,Labs!A:B,2)</f>
        <v>0</v>
      </c>
    </row>
    <row r="7661" spans="1:10" x14ac:dyDescent="0.2">
      <c r="A7661">
        <v>81216</v>
      </c>
      <c r="B7661">
        <v>30</v>
      </c>
      <c r="C7661" t="str">
        <f>IF(Demographics!B7661&lt;=20,"18-20",IF(AND(Demographics!B7661&gt;20,Demographics!B7661&lt;=30),"21-30",IF(AND(Demographics!B7661&gt;30,Demographics!B7661&lt;=40),"31-40",IF(AND(Demographics!B7661&gt;40,Demographics!B7661&lt;=50),"41-50",IF(AND(Demographics!B7661&gt;50,Demographics!B7661&lt;=60),"51-60",IF(AND(Demographics!B7661&gt;60,Demographics!B7661&lt;=70),"61-70",IF(Demographics!B7661&gt;=71,"&gt;70","")))))))</f>
        <v>21-30</v>
      </c>
      <c r="D7661">
        <f>VLOOKUP(A7661,Examination!A:G, 2)</f>
        <v>167.7</v>
      </c>
      <c r="E7661">
        <f>VLOOKUP(A7661,Examination!A:G,3)</f>
        <v>52.6</v>
      </c>
      <c r="F7661">
        <f>VLOOKUP(A7661,Examination!A:G, 4)</f>
        <v>18.7</v>
      </c>
      <c r="G7661">
        <f>VLOOKUP(A7661,Examination!A:G, 5)</f>
        <v>52</v>
      </c>
      <c r="H7661">
        <f>VLOOKUP(A7661,Examination!A:G, 6)</f>
        <v>92</v>
      </c>
      <c r="I7661" t="b">
        <f>VLOOKUP(A7661,Examination!A:G, 7)</f>
        <v>0</v>
      </c>
      <c r="J7661">
        <f>VLOOKUP(A7661,Labs!A:B,2)</f>
        <v>219</v>
      </c>
    </row>
    <row r="7662" spans="1:10" x14ac:dyDescent="0.2">
      <c r="A7662">
        <v>81217</v>
      </c>
      <c r="B7662">
        <v>36</v>
      </c>
      <c r="C7662" t="str">
        <f>IF(Demographics!B7662&lt;=20,"18-20",IF(AND(Demographics!B7662&gt;20,Demographics!B7662&lt;=30),"21-30",IF(AND(Demographics!B7662&gt;30,Demographics!B7662&lt;=40),"31-40",IF(AND(Demographics!B7662&gt;40,Demographics!B7662&lt;=50),"41-50",IF(AND(Demographics!B7662&gt;50,Demographics!B7662&lt;=60),"51-60",IF(AND(Demographics!B7662&gt;60,Demographics!B7662&lt;=70),"61-70",IF(Demographics!B7662&gt;=71,"&gt;70","")))))))</f>
        <v>31-40</v>
      </c>
      <c r="D7662">
        <f>VLOOKUP(A7662,Examination!A:G, 2)</f>
        <v>176.9</v>
      </c>
      <c r="E7662">
        <f>VLOOKUP(A7662,Examination!A:G,3)</f>
        <v>66.599999999999994</v>
      </c>
      <c r="F7662">
        <f>VLOOKUP(A7662,Examination!A:G, 4)</f>
        <v>21.3</v>
      </c>
      <c r="G7662">
        <f>VLOOKUP(A7662,Examination!A:G, 5)</f>
        <v>82</v>
      </c>
      <c r="H7662">
        <f>VLOOKUP(A7662,Examination!A:G, 6)</f>
        <v>138</v>
      </c>
      <c r="I7662" t="b">
        <f>VLOOKUP(A7662,Examination!A:G, 7)</f>
        <v>0</v>
      </c>
      <c r="J7662">
        <f>VLOOKUP(A7662,Labs!A:B,2)</f>
        <v>178</v>
      </c>
    </row>
    <row r="7663" spans="1:10" x14ac:dyDescent="0.2">
      <c r="A7663">
        <v>81218</v>
      </c>
      <c r="B7663">
        <v>34</v>
      </c>
      <c r="C7663" t="str">
        <f>IF(Demographics!B7663&lt;=20,"18-20",IF(AND(Demographics!B7663&gt;20,Demographics!B7663&lt;=30),"21-30",IF(AND(Demographics!B7663&gt;30,Demographics!B7663&lt;=40),"31-40",IF(AND(Demographics!B7663&gt;40,Demographics!B7663&lt;=50),"41-50",IF(AND(Demographics!B7663&gt;50,Demographics!B7663&lt;=60),"51-60",IF(AND(Demographics!B7663&gt;60,Demographics!B7663&lt;=70),"61-70",IF(Demographics!B7663&gt;=71,"&gt;70","")))))))</f>
        <v>31-40</v>
      </c>
      <c r="D7663">
        <f>VLOOKUP(A7663,Examination!A:G, 2)</f>
        <v>178.8</v>
      </c>
      <c r="E7663">
        <f>VLOOKUP(A7663,Examination!A:G,3)</f>
        <v>87.5</v>
      </c>
      <c r="F7663">
        <f>VLOOKUP(A7663,Examination!A:G, 4)</f>
        <v>27.4</v>
      </c>
      <c r="G7663">
        <f>VLOOKUP(A7663,Examination!A:G, 5)</f>
        <v>76</v>
      </c>
      <c r="H7663">
        <f>VLOOKUP(A7663,Examination!A:G, 6)</f>
        <v>124</v>
      </c>
      <c r="I7663" t="b">
        <f>VLOOKUP(A7663,Examination!A:G, 7)</f>
        <v>0</v>
      </c>
      <c r="J7663">
        <f>VLOOKUP(A7663,Labs!A:B,2)</f>
        <v>133</v>
      </c>
    </row>
    <row r="7664" spans="1:10" x14ac:dyDescent="0.2">
      <c r="A7664">
        <v>81219</v>
      </c>
      <c r="B7664">
        <v>37</v>
      </c>
      <c r="C7664" t="str">
        <f>IF(Demographics!B7664&lt;=20,"18-20",IF(AND(Demographics!B7664&gt;20,Demographics!B7664&lt;=30),"21-30",IF(AND(Demographics!B7664&gt;30,Demographics!B7664&lt;=40),"31-40",IF(AND(Demographics!B7664&gt;40,Demographics!B7664&lt;=50),"41-50",IF(AND(Demographics!B7664&gt;50,Demographics!B7664&lt;=60),"51-60",IF(AND(Demographics!B7664&gt;60,Demographics!B7664&lt;=70),"61-70",IF(Demographics!B7664&gt;=71,"&gt;70","")))))))</f>
        <v>31-40</v>
      </c>
      <c r="D7664">
        <f>VLOOKUP(A7664,Examination!A:G, 2)</f>
        <v>176.4</v>
      </c>
      <c r="E7664">
        <f>VLOOKUP(A7664,Examination!A:G,3)</f>
        <v>95.5</v>
      </c>
      <c r="F7664">
        <f>VLOOKUP(A7664,Examination!A:G, 4)</f>
        <v>30.7</v>
      </c>
      <c r="G7664">
        <f>VLOOKUP(A7664,Examination!A:G, 5)</f>
        <v>106</v>
      </c>
      <c r="H7664">
        <f>VLOOKUP(A7664,Examination!A:G, 6)</f>
        <v>140</v>
      </c>
      <c r="I7664" t="b">
        <f>VLOOKUP(A7664,Examination!A:G, 7)</f>
        <v>1</v>
      </c>
      <c r="J7664">
        <f>VLOOKUP(A7664,Labs!A:B,2)</f>
        <v>253</v>
      </c>
    </row>
    <row r="7665" spans="1:10" x14ac:dyDescent="0.2">
      <c r="A7665">
        <v>81220</v>
      </c>
      <c r="B7665">
        <v>45</v>
      </c>
      <c r="C7665" t="str">
        <f>IF(Demographics!B7665&lt;=20,"18-20",IF(AND(Demographics!B7665&gt;20,Demographics!B7665&lt;=30),"21-30",IF(AND(Demographics!B7665&gt;30,Demographics!B7665&lt;=40),"31-40",IF(AND(Demographics!B7665&gt;40,Demographics!B7665&lt;=50),"41-50",IF(AND(Demographics!B7665&gt;50,Demographics!B7665&lt;=60),"51-60",IF(AND(Demographics!B7665&gt;60,Demographics!B7665&lt;=70),"61-70",IF(Demographics!B7665&gt;=71,"&gt;70","")))))))</f>
        <v>41-50</v>
      </c>
      <c r="D7665">
        <f>VLOOKUP(A7665,Examination!A:G, 2)</f>
        <v>153</v>
      </c>
      <c r="E7665">
        <f>VLOOKUP(A7665,Examination!A:G,3)</f>
        <v>41.4</v>
      </c>
      <c r="F7665">
        <f>VLOOKUP(A7665,Examination!A:G, 4)</f>
        <v>17.7</v>
      </c>
      <c r="G7665">
        <f>VLOOKUP(A7665,Examination!A:G, 5)</f>
        <v>54</v>
      </c>
      <c r="H7665">
        <f>VLOOKUP(A7665,Examination!A:G, 6)</f>
        <v>98</v>
      </c>
      <c r="I7665" t="b">
        <f>VLOOKUP(A7665,Examination!A:G, 7)</f>
        <v>0</v>
      </c>
      <c r="J7665">
        <f>VLOOKUP(A7665,Labs!A:B,2)</f>
        <v>0</v>
      </c>
    </row>
    <row r="7666" spans="1:10" x14ac:dyDescent="0.2">
      <c r="A7666">
        <v>81221</v>
      </c>
      <c r="B7666">
        <v>49</v>
      </c>
      <c r="C7666" t="str">
        <f>IF(Demographics!B7666&lt;=20,"18-20",IF(AND(Demographics!B7666&gt;20,Demographics!B7666&lt;=30),"21-30",IF(AND(Demographics!B7666&gt;30,Demographics!B7666&lt;=40),"31-40",IF(AND(Demographics!B7666&gt;40,Demographics!B7666&lt;=50),"41-50",IF(AND(Demographics!B7666&gt;50,Demographics!B7666&lt;=60),"51-60",IF(AND(Demographics!B7666&gt;60,Demographics!B7666&lt;=70),"61-70",IF(Demographics!B7666&gt;=71,"&gt;70","")))))))</f>
        <v>41-50</v>
      </c>
      <c r="D7666">
        <f>VLOOKUP(A7666,Examination!A:G, 2)</f>
        <v>149</v>
      </c>
      <c r="E7666">
        <f>VLOOKUP(A7666,Examination!A:G,3)</f>
        <v>66.3</v>
      </c>
      <c r="F7666">
        <f>VLOOKUP(A7666,Examination!A:G, 4)</f>
        <v>29.9</v>
      </c>
      <c r="G7666">
        <f>VLOOKUP(A7666,Examination!A:G, 5)</f>
        <v>82</v>
      </c>
      <c r="H7666">
        <f>VLOOKUP(A7666,Examination!A:G, 6)</f>
        <v>150</v>
      </c>
      <c r="I7666" t="b">
        <f>VLOOKUP(A7666,Examination!A:G, 7)</f>
        <v>0</v>
      </c>
      <c r="J7666">
        <f>VLOOKUP(A7666,Labs!A:B,2)</f>
        <v>209</v>
      </c>
    </row>
    <row r="7667" spans="1:10" x14ac:dyDescent="0.2">
      <c r="A7667">
        <v>81222</v>
      </c>
      <c r="B7667">
        <v>40</v>
      </c>
      <c r="C7667" t="str">
        <f>IF(Demographics!B7667&lt;=20,"18-20",IF(AND(Demographics!B7667&gt;20,Demographics!B7667&lt;=30),"21-30",IF(AND(Demographics!B7667&gt;30,Demographics!B7667&lt;=40),"31-40",IF(AND(Demographics!B7667&gt;40,Demographics!B7667&lt;=50),"41-50",IF(AND(Demographics!B7667&gt;50,Demographics!B7667&lt;=60),"51-60",IF(AND(Demographics!B7667&gt;60,Demographics!B7667&lt;=70),"61-70",IF(Demographics!B7667&gt;=71,"&gt;70","")))))))</f>
        <v>31-40</v>
      </c>
      <c r="D7667">
        <f>VLOOKUP(A7667,Examination!A:G, 2)</f>
        <v>180.3</v>
      </c>
      <c r="E7667">
        <f>VLOOKUP(A7667,Examination!A:G,3)</f>
        <v>106</v>
      </c>
      <c r="F7667">
        <f>VLOOKUP(A7667,Examination!A:G, 4)</f>
        <v>32.6</v>
      </c>
      <c r="G7667">
        <f>VLOOKUP(A7667,Examination!A:G, 5)</f>
        <v>58</v>
      </c>
      <c r="H7667">
        <f>VLOOKUP(A7667,Examination!A:G, 6)</f>
        <v>118</v>
      </c>
      <c r="I7667" t="b">
        <f>VLOOKUP(A7667,Examination!A:G, 7)</f>
        <v>1</v>
      </c>
      <c r="J7667">
        <f>VLOOKUP(A7667,Labs!A:B,2)</f>
        <v>138</v>
      </c>
    </row>
    <row r="7668" spans="1:10" x14ac:dyDescent="0.2">
      <c r="A7668">
        <v>81223</v>
      </c>
      <c r="B7668">
        <v>77</v>
      </c>
      <c r="C7668" t="str">
        <f>IF(Demographics!B7668&lt;=20,"18-20",IF(AND(Demographics!B7668&gt;20,Demographics!B7668&lt;=30),"21-30",IF(AND(Demographics!B7668&gt;30,Demographics!B7668&lt;=40),"31-40",IF(AND(Demographics!B7668&gt;40,Demographics!B7668&lt;=50),"41-50",IF(AND(Demographics!B7668&gt;50,Demographics!B7668&lt;=60),"51-60",IF(AND(Demographics!B7668&gt;60,Demographics!B7668&lt;=70),"61-70",IF(Demographics!B7668&gt;=71,"&gt;70","")))))))</f>
        <v>&gt;70</v>
      </c>
      <c r="D7668">
        <f>VLOOKUP(A7668,Examination!A:G, 2)</f>
        <v>163.30000000000001</v>
      </c>
      <c r="E7668">
        <f>VLOOKUP(A7668,Examination!A:G,3)</f>
        <v>62.8</v>
      </c>
      <c r="F7668">
        <f>VLOOKUP(A7668,Examination!A:G, 4)</f>
        <v>23.5</v>
      </c>
      <c r="G7668">
        <f>VLOOKUP(A7668,Examination!A:G, 5)</f>
        <v>88</v>
      </c>
      <c r="H7668">
        <f>VLOOKUP(A7668,Examination!A:G, 6)</f>
        <v>114</v>
      </c>
      <c r="I7668" t="b">
        <f>VLOOKUP(A7668,Examination!A:G, 7)</f>
        <v>0</v>
      </c>
      <c r="J7668">
        <f>VLOOKUP(A7668,Labs!A:B,2)</f>
        <v>165</v>
      </c>
    </row>
    <row r="7669" spans="1:10" x14ac:dyDescent="0.2">
      <c r="A7669">
        <v>81224</v>
      </c>
      <c r="B7669">
        <v>46</v>
      </c>
      <c r="C7669" t="str">
        <f>IF(Demographics!B7669&lt;=20,"18-20",IF(AND(Demographics!B7669&gt;20,Demographics!B7669&lt;=30),"21-30",IF(AND(Demographics!B7669&gt;30,Demographics!B7669&lt;=40),"31-40",IF(AND(Demographics!B7669&gt;40,Demographics!B7669&lt;=50),"41-50",IF(AND(Demographics!B7669&gt;50,Demographics!B7669&lt;=60),"51-60",IF(AND(Demographics!B7669&gt;60,Demographics!B7669&lt;=70),"61-70",IF(Demographics!B7669&gt;=71,"&gt;70","")))))))</f>
        <v>41-50</v>
      </c>
      <c r="D7669">
        <f>VLOOKUP(A7669,Examination!A:G, 2)</f>
        <v>166.7</v>
      </c>
      <c r="E7669">
        <f>VLOOKUP(A7669,Examination!A:G,3)</f>
        <v>75.5</v>
      </c>
      <c r="F7669">
        <f>VLOOKUP(A7669,Examination!A:G, 4)</f>
        <v>27.2</v>
      </c>
      <c r="G7669">
        <f>VLOOKUP(A7669,Examination!A:G, 5)</f>
        <v>74</v>
      </c>
      <c r="H7669">
        <f>VLOOKUP(A7669,Examination!A:G, 6)</f>
        <v>100</v>
      </c>
      <c r="I7669" t="b">
        <f>VLOOKUP(A7669,Examination!A:G, 7)</f>
        <v>0</v>
      </c>
      <c r="J7669">
        <f>VLOOKUP(A7669,Labs!A:B,2)</f>
        <v>197</v>
      </c>
    </row>
    <row r="7670" spans="1:10" x14ac:dyDescent="0.2">
      <c r="A7670">
        <v>81225</v>
      </c>
      <c r="B7670">
        <v>37</v>
      </c>
      <c r="C7670" t="str">
        <f>IF(Demographics!B7670&lt;=20,"18-20",IF(AND(Demographics!B7670&gt;20,Demographics!B7670&lt;=30),"21-30",IF(AND(Demographics!B7670&gt;30,Demographics!B7670&lt;=40),"31-40",IF(AND(Demographics!B7670&gt;40,Demographics!B7670&lt;=50),"41-50",IF(AND(Demographics!B7670&gt;50,Demographics!B7670&lt;=60),"51-60",IF(AND(Demographics!B7670&gt;60,Demographics!B7670&lt;=70),"61-70",IF(Demographics!B7670&gt;=71,"&gt;70","")))))))</f>
        <v>31-40</v>
      </c>
      <c r="D7670">
        <f>VLOOKUP(A7670,Examination!A:G, 2)</f>
        <v>180.4</v>
      </c>
      <c r="E7670">
        <f>VLOOKUP(A7670,Examination!A:G,3)</f>
        <v>79.400000000000006</v>
      </c>
      <c r="F7670">
        <f>VLOOKUP(A7670,Examination!A:G, 4)</f>
        <v>24.4</v>
      </c>
      <c r="G7670">
        <f>VLOOKUP(A7670,Examination!A:G, 5)</f>
        <v>80</v>
      </c>
      <c r="H7670">
        <f>VLOOKUP(A7670,Examination!A:G, 6)</f>
        <v>106</v>
      </c>
      <c r="I7670" t="b">
        <f>VLOOKUP(A7670,Examination!A:G, 7)</f>
        <v>0</v>
      </c>
      <c r="J7670">
        <f>VLOOKUP(A7670,Labs!A:B,2)</f>
        <v>165</v>
      </c>
    </row>
    <row r="7671" spans="1:10" x14ac:dyDescent="0.2">
      <c r="A7671">
        <v>81226</v>
      </c>
      <c r="B7671">
        <v>65</v>
      </c>
      <c r="C7671" t="str">
        <f>IF(Demographics!B7671&lt;=20,"18-20",IF(AND(Demographics!B7671&gt;20,Demographics!B7671&lt;=30),"21-30",IF(AND(Demographics!B7671&gt;30,Demographics!B7671&lt;=40),"31-40",IF(AND(Demographics!B7671&gt;40,Demographics!B7671&lt;=50),"41-50",IF(AND(Demographics!B7671&gt;50,Demographics!B7671&lt;=60),"51-60",IF(AND(Demographics!B7671&gt;60,Demographics!B7671&lt;=70),"61-70",IF(Demographics!B7671&gt;=71,"&gt;70","")))))))</f>
        <v>61-70</v>
      </c>
      <c r="D7671">
        <f>VLOOKUP(A7671,Examination!A:G, 2)</f>
        <v>163.80000000000001</v>
      </c>
      <c r="E7671">
        <f>VLOOKUP(A7671,Examination!A:G,3)</f>
        <v>64.2</v>
      </c>
      <c r="F7671">
        <f>VLOOKUP(A7671,Examination!A:G, 4)</f>
        <v>23.9</v>
      </c>
      <c r="G7671">
        <f>VLOOKUP(A7671,Examination!A:G, 5)</f>
        <v>72</v>
      </c>
      <c r="H7671">
        <f>VLOOKUP(A7671,Examination!A:G, 6)</f>
        <v>124</v>
      </c>
      <c r="I7671" t="b">
        <f>VLOOKUP(A7671,Examination!A:G, 7)</f>
        <v>0</v>
      </c>
      <c r="J7671">
        <f>VLOOKUP(A7671,Labs!A:B,2)</f>
        <v>126</v>
      </c>
    </row>
    <row r="7672" spans="1:10" x14ac:dyDescent="0.2">
      <c r="A7672">
        <v>81227</v>
      </c>
      <c r="B7672">
        <v>36</v>
      </c>
      <c r="C7672" t="str">
        <f>IF(Demographics!B7672&lt;=20,"18-20",IF(AND(Demographics!B7672&gt;20,Demographics!B7672&lt;=30),"21-30",IF(AND(Demographics!B7672&gt;30,Demographics!B7672&lt;=40),"31-40",IF(AND(Demographics!B7672&gt;40,Demographics!B7672&lt;=50),"41-50",IF(AND(Demographics!B7672&gt;50,Demographics!B7672&lt;=60),"51-60",IF(AND(Demographics!B7672&gt;60,Demographics!B7672&lt;=70),"61-70",IF(Demographics!B7672&gt;=71,"&gt;70","")))))))</f>
        <v>31-40</v>
      </c>
      <c r="D7672">
        <f>VLOOKUP(A7672,Examination!A:G, 2)</f>
        <v>154.30000000000001</v>
      </c>
      <c r="E7672">
        <f>VLOOKUP(A7672,Examination!A:G,3)</f>
        <v>62.2</v>
      </c>
      <c r="F7672">
        <f>VLOOKUP(A7672,Examination!A:G, 4)</f>
        <v>26.1</v>
      </c>
      <c r="G7672">
        <f>VLOOKUP(A7672,Examination!A:G, 5)</f>
        <v>36</v>
      </c>
      <c r="H7672">
        <f>VLOOKUP(A7672,Examination!A:G, 6)</f>
        <v>88</v>
      </c>
      <c r="I7672" t="b">
        <f>VLOOKUP(A7672,Examination!A:G, 7)</f>
        <v>0</v>
      </c>
      <c r="J7672">
        <f>VLOOKUP(A7672,Labs!A:B,2)</f>
        <v>159</v>
      </c>
    </row>
    <row r="7673" spans="1:10" x14ac:dyDescent="0.2">
      <c r="A7673">
        <v>81228</v>
      </c>
      <c r="B7673">
        <v>56</v>
      </c>
      <c r="C7673" t="str">
        <f>IF(Demographics!B7673&lt;=20,"18-20",IF(AND(Demographics!B7673&gt;20,Demographics!B7673&lt;=30),"21-30",IF(AND(Demographics!B7673&gt;30,Demographics!B7673&lt;=40),"31-40",IF(AND(Demographics!B7673&gt;40,Demographics!B7673&lt;=50),"41-50",IF(AND(Demographics!B7673&gt;50,Demographics!B7673&lt;=60),"51-60",IF(AND(Demographics!B7673&gt;60,Demographics!B7673&lt;=70),"61-70",IF(Demographics!B7673&gt;=71,"&gt;70","")))))))</f>
        <v>51-60</v>
      </c>
      <c r="D7673">
        <f>VLOOKUP(A7673,Examination!A:G, 2)</f>
        <v>176.6</v>
      </c>
      <c r="E7673">
        <f>VLOOKUP(A7673,Examination!A:G,3)</f>
        <v>65.3</v>
      </c>
      <c r="F7673">
        <f>VLOOKUP(A7673,Examination!A:G, 4)</f>
        <v>20.9</v>
      </c>
      <c r="G7673">
        <f>VLOOKUP(A7673,Examination!A:G, 5)</f>
        <v>82</v>
      </c>
      <c r="H7673">
        <f>VLOOKUP(A7673,Examination!A:G, 6)</f>
        <v>116</v>
      </c>
      <c r="I7673" t="b">
        <f>VLOOKUP(A7673,Examination!A:G, 7)</f>
        <v>0</v>
      </c>
      <c r="J7673">
        <f>VLOOKUP(A7673,Labs!A:B,2)</f>
        <v>155</v>
      </c>
    </row>
    <row r="7674" spans="1:10" x14ac:dyDescent="0.2">
      <c r="A7674">
        <v>81229</v>
      </c>
      <c r="B7674">
        <v>74</v>
      </c>
      <c r="C7674" t="str">
        <f>IF(Demographics!B7674&lt;=20,"18-20",IF(AND(Demographics!B7674&gt;20,Demographics!B7674&lt;=30),"21-30",IF(AND(Demographics!B7674&gt;30,Demographics!B7674&lt;=40),"31-40",IF(AND(Demographics!B7674&gt;40,Demographics!B7674&lt;=50),"41-50",IF(AND(Demographics!B7674&gt;50,Demographics!B7674&lt;=60),"51-60",IF(AND(Demographics!B7674&gt;60,Demographics!B7674&lt;=70),"61-70",IF(Demographics!B7674&gt;=71,"&gt;70","")))))))</f>
        <v>&gt;70</v>
      </c>
      <c r="D7674">
        <f>VLOOKUP(A7674,Examination!A:G, 2)</f>
        <v>165.1</v>
      </c>
      <c r="E7674">
        <f>VLOOKUP(A7674,Examination!A:G,3)</f>
        <v>64.900000000000006</v>
      </c>
      <c r="F7674">
        <f>VLOOKUP(A7674,Examination!A:G, 4)</f>
        <v>23.8</v>
      </c>
      <c r="G7674">
        <f>VLOOKUP(A7674,Examination!A:G, 5)</f>
        <v>62</v>
      </c>
      <c r="H7674">
        <f>VLOOKUP(A7674,Examination!A:G, 6)</f>
        <v>92</v>
      </c>
      <c r="I7674" t="b">
        <f>VLOOKUP(A7674,Examination!A:G, 7)</f>
        <v>0</v>
      </c>
      <c r="J7674">
        <f>VLOOKUP(A7674,Labs!A:B,2)</f>
        <v>197</v>
      </c>
    </row>
    <row r="7675" spans="1:10" x14ac:dyDescent="0.2">
      <c r="A7675">
        <v>81230</v>
      </c>
      <c r="B7675">
        <v>52</v>
      </c>
      <c r="C7675" t="str">
        <f>IF(Demographics!B7675&lt;=20,"18-20",IF(AND(Demographics!B7675&gt;20,Demographics!B7675&lt;=30),"21-30",IF(AND(Demographics!B7675&gt;30,Demographics!B7675&lt;=40),"31-40",IF(AND(Demographics!B7675&gt;40,Demographics!B7675&lt;=50),"41-50",IF(AND(Demographics!B7675&gt;50,Demographics!B7675&lt;=60),"51-60",IF(AND(Demographics!B7675&gt;60,Demographics!B7675&lt;=70),"61-70",IF(Demographics!B7675&gt;=71,"&gt;70","")))))))</f>
        <v>51-60</v>
      </c>
      <c r="D7675">
        <f>VLOOKUP(A7675,Examination!A:G, 2)</f>
        <v>156.4</v>
      </c>
      <c r="E7675">
        <f>VLOOKUP(A7675,Examination!A:G,3)</f>
        <v>85.6</v>
      </c>
      <c r="F7675">
        <f>VLOOKUP(A7675,Examination!A:G, 4)</f>
        <v>35</v>
      </c>
      <c r="G7675">
        <f>VLOOKUP(A7675,Examination!A:G, 5)</f>
        <v>76</v>
      </c>
      <c r="H7675">
        <f>VLOOKUP(A7675,Examination!A:G, 6)</f>
        <v>108</v>
      </c>
      <c r="I7675" t="b">
        <f>VLOOKUP(A7675,Examination!A:G, 7)</f>
        <v>1</v>
      </c>
      <c r="J7675">
        <f>VLOOKUP(A7675,Labs!A:B,2)</f>
        <v>192</v>
      </c>
    </row>
    <row r="7676" spans="1:10" x14ac:dyDescent="0.2">
      <c r="A7676">
        <v>81231</v>
      </c>
      <c r="B7676">
        <v>53</v>
      </c>
      <c r="C7676" t="str">
        <f>IF(Demographics!B7676&lt;=20,"18-20",IF(AND(Demographics!B7676&gt;20,Demographics!B7676&lt;=30),"21-30",IF(AND(Demographics!B7676&gt;30,Demographics!B7676&lt;=40),"31-40",IF(AND(Demographics!B7676&gt;40,Demographics!B7676&lt;=50),"41-50",IF(AND(Demographics!B7676&gt;50,Demographics!B7676&lt;=60),"51-60",IF(AND(Demographics!B7676&gt;60,Demographics!B7676&lt;=70),"61-70",IF(Demographics!B7676&gt;=71,"&gt;70","")))))))</f>
        <v>51-60</v>
      </c>
      <c r="D7676">
        <f>VLOOKUP(A7676,Examination!A:G, 2)</f>
        <v>172.5</v>
      </c>
      <c r="E7676">
        <f>VLOOKUP(A7676,Examination!A:G,3)</f>
        <v>110.4</v>
      </c>
      <c r="F7676">
        <f>VLOOKUP(A7676,Examination!A:G, 4)</f>
        <v>37.1</v>
      </c>
      <c r="G7676">
        <f>VLOOKUP(A7676,Examination!A:G, 5)</f>
        <v>54</v>
      </c>
      <c r="H7676">
        <f>VLOOKUP(A7676,Examination!A:G, 6)</f>
        <v>118</v>
      </c>
      <c r="I7676" t="b">
        <f>VLOOKUP(A7676,Examination!A:G, 7)</f>
        <v>1</v>
      </c>
      <c r="J7676">
        <f>VLOOKUP(A7676,Labs!A:B,2)</f>
        <v>197</v>
      </c>
    </row>
    <row r="7677" spans="1:10" x14ac:dyDescent="0.2">
      <c r="A7677">
        <v>81232</v>
      </c>
      <c r="B7677">
        <v>66</v>
      </c>
      <c r="C7677" t="str">
        <f>IF(Demographics!B7677&lt;=20,"18-20",IF(AND(Demographics!B7677&gt;20,Demographics!B7677&lt;=30),"21-30",IF(AND(Demographics!B7677&gt;30,Demographics!B7677&lt;=40),"31-40",IF(AND(Demographics!B7677&gt;40,Demographics!B7677&lt;=50),"41-50",IF(AND(Demographics!B7677&gt;50,Demographics!B7677&lt;=60),"51-60",IF(AND(Demographics!B7677&gt;60,Demographics!B7677&lt;=70),"61-70",IF(Demographics!B7677&gt;=71,"&gt;70","")))))))</f>
        <v>61-70</v>
      </c>
      <c r="D7677">
        <f>VLOOKUP(A7677,Examination!A:G, 2)</f>
        <v>154.5</v>
      </c>
      <c r="E7677">
        <f>VLOOKUP(A7677,Examination!A:G,3)</f>
        <v>68.3</v>
      </c>
      <c r="F7677">
        <f>VLOOKUP(A7677,Examination!A:G, 4)</f>
        <v>28.6</v>
      </c>
      <c r="G7677">
        <f>VLOOKUP(A7677,Examination!A:G, 5)</f>
        <v>60</v>
      </c>
      <c r="H7677">
        <f>VLOOKUP(A7677,Examination!A:G, 6)</f>
        <v>118</v>
      </c>
      <c r="I7677" t="b">
        <f>VLOOKUP(A7677,Examination!A:G, 7)</f>
        <v>0</v>
      </c>
      <c r="J7677">
        <f>VLOOKUP(A7677,Labs!A:B,2)</f>
        <v>263</v>
      </c>
    </row>
    <row r="7678" spans="1:10" x14ac:dyDescent="0.2">
      <c r="A7678">
        <v>81233</v>
      </c>
      <c r="B7678">
        <v>35</v>
      </c>
      <c r="C7678" t="str">
        <f>IF(Demographics!B7678&lt;=20,"18-20",IF(AND(Demographics!B7678&gt;20,Demographics!B7678&lt;=30),"21-30",IF(AND(Demographics!B7678&gt;30,Demographics!B7678&lt;=40),"31-40",IF(AND(Demographics!B7678&gt;40,Demographics!B7678&lt;=50),"41-50",IF(AND(Demographics!B7678&gt;50,Demographics!B7678&lt;=60),"51-60",IF(AND(Demographics!B7678&gt;60,Demographics!B7678&lt;=70),"61-70",IF(Demographics!B7678&gt;=71,"&gt;70","")))))))</f>
        <v>31-40</v>
      </c>
      <c r="D7678">
        <f>VLOOKUP(A7678,Examination!A:G, 2)</f>
        <v>142.69999999999999</v>
      </c>
      <c r="E7678">
        <f>VLOOKUP(A7678,Examination!A:G,3)</f>
        <v>41.7</v>
      </c>
      <c r="F7678">
        <f>VLOOKUP(A7678,Examination!A:G, 4)</f>
        <v>20.5</v>
      </c>
      <c r="G7678">
        <f>VLOOKUP(A7678,Examination!A:G, 5)</f>
        <v>44</v>
      </c>
      <c r="H7678">
        <f>VLOOKUP(A7678,Examination!A:G, 6)</f>
        <v>106</v>
      </c>
      <c r="I7678" t="b">
        <f>VLOOKUP(A7678,Examination!A:G, 7)</f>
        <v>0</v>
      </c>
      <c r="J7678">
        <f>VLOOKUP(A7678,Labs!A:B,2)</f>
        <v>159</v>
      </c>
    </row>
    <row r="7679" spans="1:10" x14ac:dyDescent="0.2">
      <c r="A7679">
        <v>81234</v>
      </c>
      <c r="B7679">
        <v>67</v>
      </c>
      <c r="C7679" t="str">
        <f>IF(Demographics!B7679&lt;=20,"18-20",IF(AND(Demographics!B7679&gt;20,Demographics!B7679&lt;=30),"21-30",IF(AND(Demographics!B7679&gt;30,Demographics!B7679&lt;=40),"31-40",IF(AND(Demographics!B7679&gt;40,Demographics!B7679&lt;=50),"41-50",IF(AND(Demographics!B7679&gt;50,Demographics!B7679&lt;=60),"51-60",IF(AND(Demographics!B7679&gt;60,Demographics!B7679&lt;=70),"61-70",IF(Demographics!B7679&gt;=71,"&gt;70","")))))))</f>
        <v>61-70</v>
      </c>
      <c r="D7679">
        <f>VLOOKUP(A7679,Examination!A:G, 2)</f>
        <v>165</v>
      </c>
      <c r="E7679">
        <f>VLOOKUP(A7679,Examination!A:G,3)</f>
        <v>74.400000000000006</v>
      </c>
      <c r="F7679">
        <f>VLOOKUP(A7679,Examination!A:G, 4)</f>
        <v>27.3</v>
      </c>
      <c r="G7679">
        <f>VLOOKUP(A7679,Examination!A:G, 5)</f>
        <v>104</v>
      </c>
      <c r="H7679">
        <f>VLOOKUP(A7679,Examination!A:G, 6)</f>
        <v>184</v>
      </c>
      <c r="I7679" t="b">
        <f>VLOOKUP(A7679,Examination!A:G, 7)</f>
        <v>0</v>
      </c>
      <c r="J7679">
        <f>VLOOKUP(A7679,Labs!A:B,2)</f>
        <v>227</v>
      </c>
    </row>
    <row r="7680" spans="1:10" x14ac:dyDescent="0.2">
      <c r="A7680">
        <v>81235</v>
      </c>
      <c r="B7680">
        <v>37</v>
      </c>
      <c r="C7680" t="str">
        <f>IF(Demographics!B7680&lt;=20,"18-20",IF(AND(Demographics!B7680&gt;20,Demographics!B7680&lt;=30),"21-30",IF(AND(Demographics!B7680&gt;30,Demographics!B7680&lt;=40),"31-40",IF(AND(Demographics!B7680&gt;40,Demographics!B7680&lt;=50),"41-50",IF(AND(Demographics!B7680&gt;50,Demographics!B7680&lt;=60),"51-60",IF(AND(Demographics!B7680&gt;60,Demographics!B7680&lt;=70),"61-70",IF(Demographics!B7680&gt;=71,"&gt;70","")))))))</f>
        <v>31-40</v>
      </c>
      <c r="D7680">
        <f>VLOOKUP(A7680,Examination!A:G, 2)</f>
        <v>174.7</v>
      </c>
      <c r="E7680">
        <f>VLOOKUP(A7680,Examination!A:G,3)</f>
        <v>103</v>
      </c>
      <c r="F7680">
        <f>VLOOKUP(A7680,Examination!A:G, 4)</f>
        <v>33.700000000000003</v>
      </c>
      <c r="G7680">
        <f>VLOOKUP(A7680,Examination!A:G, 5)</f>
        <v>74</v>
      </c>
      <c r="H7680">
        <f>VLOOKUP(A7680,Examination!A:G, 6)</f>
        <v>122</v>
      </c>
      <c r="I7680" t="b">
        <f>VLOOKUP(A7680,Examination!A:G, 7)</f>
        <v>1</v>
      </c>
      <c r="J7680">
        <f>VLOOKUP(A7680,Labs!A:B,2)</f>
        <v>160</v>
      </c>
    </row>
    <row r="7681" spans="1:10" x14ac:dyDescent="0.2">
      <c r="A7681">
        <v>81236</v>
      </c>
      <c r="B7681">
        <v>26</v>
      </c>
      <c r="C7681" t="str">
        <f>IF(Demographics!B7681&lt;=20,"18-20",IF(AND(Demographics!B7681&gt;20,Demographics!B7681&lt;=30),"21-30",IF(AND(Demographics!B7681&gt;30,Demographics!B7681&lt;=40),"31-40",IF(AND(Demographics!B7681&gt;40,Demographics!B7681&lt;=50),"41-50",IF(AND(Demographics!B7681&gt;50,Demographics!B7681&lt;=60),"51-60",IF(AND(Demographics!B7681&gt;60,Demographics!B7681&lt;=70),"61-70",IF(Demographics!B7681&gt;=71,"&gt;70","")))))))</f>
        <v>21-30</v>
      </c>
      <c r="D7681">
        <f>VLOOKUP(A7681,Examination!A:G, 2)</f>
        <v>125.4</v>
      </c>
      <c r="E7681">
        <f>VLOOKUP(A7681,Examination!A:G,3)</f>
        <v>28.6</v>
      </c>
      <c r="F7681">
        <f>VLOOKUP(A7681,Examination!A:G, 4)</f>
        <v>18.2</v>
      </c>
      <c r="G7681">
        <f>VLOOKUP(A7681,Examination!A:G, 5)</f>
        <v>0</v>
      </c>
      <c r="H7681">
        <f>VLOOKUP(A7681,Examination!A:G, 6)</f>
        <v>0</v>
      </c>
      <c r="I7681" t="b">
        <f>VLOOKUP(A7681,Examination!A:G, 7)</f>
        <v>0</v>
      </c>
      <c r="J7681">
        <f>VLOOKUP(A7681,Labs!A:B,2)</f>
        <v>144</v>
      </c>
    </row>
    <row r="7682" spans="1:10" x14ac:dyDescent="0.2">
      <c r="A7682">
        <v>81237</v>
      </c>
      <c r="B7682">
        <v>39</v>
      </c>
      <c r="C7682" t="str">
        <f>IF(Demographics!B7682&lt;=20,"18-20",IF(AND(Demographics!B7682&gt;20,Demographics!B7682&lt;=30),"21-30",IF(AND(Demographics!B7682&gt;30,Demographics!B7682&lt;=40),"31-40",IF(AND(Demographics!B7682&gt;40,Demographics!B7682&lt;=50),"41-50",IF(AND(Demographics!B7682&gt;50,Demographics!B7682&lt;=60),"51-60",IF(AND(Demographics!B7682&gt;60,Demographics!B7682&lt;=70),"61-70",IF(Demographics!B7682&gt;=71,"&gt;70","")))))))</f>
        <v>31-40</v>
      </c>
      <c r="D7682">
        <f>VLOOKUP(A7682,Examination!A:G, 2)</f>
        <v>189.3</v>
      </c>
      <c r="E7682">
        <f>VLOOKUP(A7682,Examination!A:G,3)</f>
        <v>88.4</v>
      </c>
      <c r="F7682">
        <f>VLOOKUP(A7682,Examination!A:G, 4)</f>
        <v>24.7</v>
      </c>
      <c r="G7682">
        <f>VLOOKUP(A7682,Examination!A:G, 5)</f>
        <v>74</v>
      </c>
      <c r="H7682">
        <f>VLOOKUP(A7682,Examination!A:G, 6)</f>
        <v>118</v>
      </c>
      <c r="I7682" t="b">
        <f>VLOOKUP(A7682,Examination!A:G, 7)</f>
        <v>0</v>
      </c>
      <c r="J7682">
        <f>VLOOKUP(A7682,Labs!A:B,2)</f>
        <v>158</v>
      </c>
    </row>
    <row r="7683" spans="1:10" x14ac:dyDescent="0.2">
      <c r="A7683">
        <v>81238</v>
      </c>
      <c r="B7683">
        <v>71</v>
      </c>
      <c r="C7683" t="str">
        <f>IF(Demographics!B7683&lt;=20,"18-20",IF(AND(Demographics!B7683&gt;20,Demographics!B7683&lt;=30),"21-30",IF(AND(Demographics!B7683&gt;30,Demographics!B7683&lt;=40),"31-40",IF(AND(Demographics!B7683&gt;40,Demographics!B7683&lt;=50),"41-50",IF(AND(Demographics!B7683&gt;50,Demographics!B7683&lt;=60),"51-60",IF(AND(Demographics!B7683&gt;60,Demographics!B7683&lt;=70),"61-70",IF(Demographics!B7683&gt;=71,"&gt;70","")))))))</f>
        <v>&gt;70</v>
      </c>
      <c r="D7683">
        <f>VLOOKUP(A7683,Examination!A:G, 2)</f>
        <v>156.4</v>
      </c>
      <c r="E7683">
        <f>VLOOKUP(A7683,Examination!A:G,3)</f>
        <v>64</v>
      </c>
      <c r="F7683">
        <f>VLOOKUP(A7683,Examination!A:G, 4)</f>
        <v>26.2</v>
      </c>
      <c r="G7683">
        <f>VLOOKUP(A7683,Examination!A:G, 5)</f>
        <v>58</v>
      </c>
      <c r="H7683">
        <f>VLOOKUP(A7683,Examination!A:G, 6)</f>
        <v>96</v>
      </c>
      <c r="I7683" t="b">
        <f>VLOOKUP(A7683,Examination!A:G, 7)</f>
        <v>0</v>
      </c>
      <c r="J7683">
        <f>VLOOKUP(A7683,Labs!A:B,2)</f>
        <v>185</v>
      </c>
    </row>
    <row r="7684" spans="1:10" x14ac:dyDescent="0.2">
      <c r="A7684">
        <v>81239</v>
      </c>
      <c r="B7684">
        <v>41</v>
      </c>
      <c r="C7684" t="str">
        <f>IF(Demographics!B7684&lt;=20,"18-20",IF(AND(Demographics!B7684&gt;20,Demographics!B7684&lt;=30),"21-30",IF(AND(Demographics!B7684&gt;30,Demographics!B7684&lt;=40),"31-40",IF(AND(Demographics!B7684&gt;40,Demographics!B7684&lt;=50),"41-50",IF(AND(Demographics!B7684&gt;50,Demographics!B7684&lt;=60),"51-60",IF(AND(Demographics!B7684&gt;60,Demographics!B7684&lt;=70),"61-70",IF(Demographics!B7684&gt;=71,"&gt;70","")))))))</f>
        <v>41-50</v>
      </c>
      <c r="D7684">
        <f>VLOOKUP(A7684,Examination!A:G, 2)</f>
        <v>162.80000000000001</v>
      </c>
      <c r="E7684">
        <f>VLOOKUP(A7684,Examination!A:G,3)</f>
        <v>66.2</v>
      </c>
      <c r="F7684">
        <f>VLOOKUP(A7684,Examination!A:G, 4)</f>
        <v>25</v>
      </c>
      <c r="G7684">
        <f>VLOOKUP(A7684,Examination!A:G, 5)</f>
        <v>74</v>
      </c>
      <c r="H7684">
        <f>VLOOKUP(A7684,Examination!A:G, 6)</f>
        <v>112</v>
      </c>
      <c r="I7684" t="b">
        <f>VLOOKUP(A7684,Examination!A:G, 7)</f>
        <v>0</v>
      </c>
      <c r="J7684">
        <f>VLOOKUP(A7684,Labs!A:B,2)</f>
        <v>129</v>
      </c>
    </row>
    <row r="7685" spans="1:10" x14ac:dyDescent="0.2">
      <c r="A7685">
        <v>81240</v>
      </c>
      <c r="B7685">
        <v>27</v>
      </c>
      <c r="C7685" t="str">
        <f>IF(Demographics!B7685&lt;=20,"18-20",IF(AND(Demographics!B7685&gt;20,Demographics!B7685&lt;=30),"21-30",IF(AND(Demographics!B7685&gt;30,Demographics!B7685&lt;=40),"31-40",IF(AND(Demographics!B7685&gt;40,Demographics!B7685&lt;=50),"41-50",IF(AND(Demographics!B7685&gt;50,Demographics!B7685&lt;=60),"51-60",IF(AND(Demographics!B7685&gt;60,Demographics!B7685&lt;=70),"61-70",IF(Demographics!B7685&gt;=71,"&gt;70","")))))))</f>
        <v>21-30</v>
      </c>
      <c r="D7685">
        <f>VLOOKUP(A7685,Examination!A:G, 2)</f>
        <v>133</v>
      </c>
      <c r="E7685">
        <f>VLOOKUP(A7685,Examination!A:G,3)</f>
        <v>37</v>
      </c>
      <c r="F7685">
        <f>VLOOKUP(A7685,Examination!A:G, 4)</f>
        <v>20.9</v>
      </c>
      <c r="G7685">
        <f>VLOOKUP(A7685,Examination!A:G, 5)</f>
        <v>0</v>
      </c>
      <c r="H7685">
        <f>VLOOKUP(A7685,Examination!A:G, 6)</f>
        <v>0</v>
      </c>
      <c r="I7685" t="b">
        <f>VLOOKUP(A7685,Examination!A:G, 7)</f>
        <v>0</v>
      </c>
      <c r="J7685">
        <f>VLOOKUP(A7685,Labs!A:B,2)</f>
        <v>179</v>
      </c>
    </row>
    <row r="7686" spans="1:10" x14ac:dyDescent="0.2">
      <c r="A7686">
        <v>81241</v>
      </c>
      <c r="B7686">
        <v>62</v>
      </c>
      <c r="C7686" t="str">
        <f>IF(Demographics!B7686&lt;=20,"18-20",IF(AND(Demographics!B7686&gt;20,Demographics!B7686&lt;=30),"21-30",IF(AND(Demographics!B7686&gt;30,Demographics!B7686&lt;=40),"31-40",IF(AND(Demographics!B7686&gt;40,Demographics!B7686&lt;=50),"41-50",IF(AND(Demographics!B7686&gt;50,Demographics!B7686&lt;=60),"51-60",IF(AND(Demographics!B7686&gt;60,Demographics!B7686&lt;=70),"61-70",IF(Demographics!B7686&gt;=71,"&gt;70","")))))))</f>
        <v>61-70</v>
      </c>
      <c r="D7686">
        <f>VLOOKUP(A7686,Examination!A:G, 2)</f>
        <v>175.9</v>
      </c>
      <c r="E7686">
        <f>VLOOKUP(A7686,Examination!A:G,3)</f>
        <v>73.099999999999994</v>
      </c>
      <c r="F7686">
        <f>VLOOKUP(A7686,Examination!A:G, 4)</f>
        <v>23.6</v>
      </c>
      <c r="G7686">
        <f>VLOOKUP(A7686,Examination!A:G, 5)</f>
        <v>74</v>
      </c>
      <c r="H7686">
        <f>VLOOKUP(A7686,Examination!A:G, 6)</f>
        <v>128</v>
      </c>
      <c r="I7686" t="b">
        <f>VLOOKUP(A7686,Examination!A:G, 7)</f>
        <v>0</v>
      </c>
      <c r="J7686">
        <f>VLOOKUP(A7686,Labs!A:B,2)</f>
        <v>160</v>
      </c>
    </row>
    <row r="7687" spans="1:10" x14ac:dyDescent="0.2">
      <c r="A7687">
        <v>81242</v>
      </c>
      <c r="B7687">
        <v>33</v>
      </c>
      <c r="C7687" t="str">
        <f>IF(Demographics!B7687&lt;=20,"18-20",IF(AND(Demographics!B7687&gt;20,Demographics!B7687&lt;=30),"21-30",IF(AND(Demographics!B7687&gt;30,Demographics!B7687&lt;=40),"31-40",IF(AND(Demographics!B7687&gt;40,Demographics!B7687&lt;=50),"41-50",IF(AND(Demographics!B7687&gt;50,Demographics!B7687&lt;=60),"51-60",IF(AND(Demographics!B7687&gt;60,Demographics!B7687&lt;=70),"61-70",IF(Demographics!B7687&gt;=71,"&gt;70","")))))))</f>
        <v>31-40</v>
      </c>
      <c r="D7687">
        <f>VLOOKUP(A7687,Examination!A:G, 2)</f>
        <v>164.4</v>
      </c>
      <c r="E7687">
        <f>VLOOKUP(A7687,Examination!A:G,3)</f>
        <v>64</v>
      </c>
      <c r="F7687">
        <f>VLOOKUP(A7687,Examination!A:G, 4)</f>
        <v>23.7</v>
      </c>
      <c r="G7687">
        <f>VLOOKUP(A7687,Examination!A:G, 5)</f>
        <v>46</v>
      </c>
      <c r="H7687">
        <f>VLOOKUP(A7687,Examination!A:G, 6)</f>
        <v>108</v>
      </c>
      <c r="I7687" t="b">
        <f>VLOOKUP(A7687,Examination!A:G, 7)</f>
        <v>0</v>
      </c>
      <c r="J7687">
        <f>VLOOKUP(A7687,Labs!A:B,2)</f>
        <v>199</v>
      </c>
    </row>
    <row r="7688" spans="1:10" x14ac:dyDescent="0.2">
      <c r="A7688">
        <v>81243</v>
      </c>
      <c r="B7688">
        <v>79</v>
      </c>
      <c r="C7688" t="str">
        <f>IF(Demographics!B7688&lt;=20,"18-20",IF(AND(Demographics!B7688&gt;20,Demographics!B7688&lt;=30),"21-30",IF(AND(Demographics!B7688&gt;30,Demographics!B7688&lt;=40),"31-40",IF(AND(Demographics!B7688&gt;40,Demographics!B7688&lt;=50),"41-50",IF(AND(Demographics!B7688&gt;50,Demographics!B7688&lt;=60),"51-60",IF(AND(Demographics!B7688&gt;60,Demographics!B7688&lt;=70),"61-70",IF(Demographics!B7688&gt;=71,"&gt;70","")))))))</f>
        <v>&gt;70</v>
      </c>
      <c r="D7688">
        <f>VLOOKUP(A7688,Examination!A:G, 2)</f>
        <v>130.9</v>
      </c>
      <c r="E7688">
        <f>VLOOKUP(A7688,Examination!A:G,3)</f>
        <v>25.2</v>
      </c>
      <c r="F7688">
        <f>VLOOKUP(A7688,Examination!A:G, 4)</f>
        <v>14.7</v>
      </c>
      <c r="G7688">
        <f>VLOOKUP(A7688,Examination!A:G, 5)</f>
        <v>60</v>
      </c>
      <c r="H7688">
        <f>VLOOKUP(A7688,Examination!A:G, 6)</f>
        <v>96</v>
      </c>
      <c r="I7688" t="b">
        <f>VLOOKUP(A7688,Examination!A:G, 7)</f>
        <v>0</v>
      </c>
      <c r="J7688">
        <f>VLOOKUP(A7688,Labs!A:B,2)</f>
        <v>0</v>
      </c>
    </row>
    <row r="7689" spans="1:10" x14ac:dyDescent="0.2">
      <c r="A7689">
        <v>81244</v>
      </c>
      <c r="B7689">
        <v>47</v>
      </c>
      <c r="C7689" t="str">
        <f>IF(Demographics!B7689&lt;=20,"18-20",IF(AND(Demographics!B7689&gt;20,Demographics!B7689&lt;=30),"21-30",IF(AND(Demographics!B7689&gt;30,Demographics!B7689&lt;=40),"31-40",IF(AND(Demographics!B7689&gt;40,Demographics!B7689&lt;=50),"41-50",IF(AND(Demographics!B7689&gt;50,Demographics!B7689&lt;=60),"51-60",IF(AND(Demographics!B7689&gt;60,Demographics!B7689&lt;=70),"61-70",IF(Demographics!B7689&gt;=71,"&gt;70","")))))))</f>
        <v>41-50</v>
      </c>
      <c r="D7689">
        <f>VLOOKUP(A7689,Examination!A:G, 2)</f>
        <v>173.5</v>
      </c>
      <c r="E7689">
        <f>VLOOKUP(A7689,Examination!A:G,3)</f>
        <v>106</v>
      </c>
      <c r="F7689">
        <f>VLOOKUP(A7689,Examination!A:G, 4)</f>
        <v>35.200000000000003</v>
      </c>
      <c r="G7689">
        <f>VLOOKUP(A7689,Examination!A:G, 5)</f>
        <v>92</v>
      </c>
      <c r="H7689">
        <f>VLOOKUP(A7689,Examination!A:G, 6)</f>
        <v>142</v>
      </c>
      <c r="I7689" t="b">
        <f>VLOOKUP(A7689,Examination!A:G, 7)</f>
        <v>1</v>
      </c>
      <c r="J7689">
        <f>VLOOKUP(A7689,Labs!A:B,2)</f>
        <v>241</v>
      </c>
    </row>
    <row r="7690" spans="1:10" x14ac:dyDescent="0.2">
      <c r="A7690">
        <v>81245</v>
      </c>
      <c r="B7690">
        <v>52</v>
      </c>
      <c r="C7690" t="str">
        <f>IF(Demographics!B7690&lt;=20,"18-20",IF(AND(Demographics!B7690&gt;20,Demographics!B7690&lt;=30),"21-30",IF(AND(Demographics!B7690&gt;30,Demographics!B7690&lt;=40),"31-40",IF(AND(Demographics!B7690&gt;40,Demographics!B7690&lt;=50),"41-50",IF(AND(Demographics!B7690&gt;50,Demographics!B7690&lt;=60),"51-60",IF(AND(Demographics!B7690&gt;60,Demographics!B7690&lt;=70),"61-70",IF(Demographics!B7690&gt;=71,"&gt;70","")))))))</f>
        <v>51-60</v>
      </c>
      <c r="D7690">
        <f>VLOOKUP(A7690,Examination!A:G, 2)</f>
        <v>173.5</v>
      </c>
      <c r="E7690">
        <f>VLOOKUP(A7690,Examination!A:G,3)</f>
        <v>106</v>
      </c>
      <c r="F7690">
        <f>VLOOKUP(A7690,Examination!A:G, 4)</f>
        <v>35.200000000000003</v>
      </c>
      <c r="G7690">
        <f>VLOOKUP(A7690,Examination!A:G, 5)</f>
        <v>92</v>
      </c>
      <c r="H7690">
        <f>VLOOKUP(A7690,Examination!A:G, 6)</f>
        <v>142</v>
      </c>
      <c r="I7690" t="b">
        <f>VLOOKUP(A7690,Examination!A:G, 7)</f>
        <v>1</v>
      </c>
      <c r="J7690">
        <f>VLOOKUP(A7690,Labs!A:B,2)</f>
        <v>241</v>
      </c>
    </row>
    <row r="7691" spans="1:10" x14ac:dyDescent="0.2">
      <c r="A7691">
        <v>81246</v>
      </c>
      <c r="B7691">
        <v>37</v>
      </c>
      <c r="C7691" t="str">
        <f>IF(Demographics!B7691&lt;=20,"18-20",IF(AND(Demographics!B7691&gt;20,Demographics!B7691&lt;=30),"21-30",IF(AND(Demographics!B7691&gt;30,Demographics!B7691&lt;=40),"31-40",IF(AND(Demographics!B7691&gt;40,Demographics!B7691&lt;=50),"41-50",IF(AND(Demographics!B7691&gt;50,Demographics!B7691&lt;=60),"51-60",IF(AND(Demographics!B7691&gt;60,Demographics!B7691&lt;=70),"61-70",IF(Demographics!B7691&gt;=71,"&gt;70","")))))))</f>
        <v>31-40</v>
      </c>
      <c r="D7691">
        <f>VLOOKUP(A7691,Examination!A:G, 2)</f>
        <v>173.8</v>
      </c>
      <c r="E7691">
        <f>VLOOKUP(A7691,Examination!A:G,3)</f>
        <v>67.3</v>
      </c>
      <c r="F7691">
        <f>VLOOKUP(A7691,Examination!A:G, 4)</f>
        <v>22.3</v>
      </c>
      <c r="G7691">
        <f>VLOOKUP(A7691,Examination!A:G, 5)</f>
        <v>66</v>
      </c>
      <c r="H7691">
        <f>VLOOKUP(A7691,Examination!A:G, 6)</f>
        <v>110</v>
      </c>
      <c r="I7691" t="b">
        <f>VLOOKUP(A7691,Examination!A:G, 7)</f>
        <v>0</v>
      </c>
      <c r="J7691">
        <f>VLOOKUP(A7691,Labs!A:B,2)</f>
        <v>0</v>
      </c>
    </row>
    <row r="7692" spans="1:10" x14ac:dyDescent="0.2">
      <c r="A7692">
        <v>81247</v>
      </c>
      <c r="B7692">
        <v>40</v>
      </c>
      <c r="C7692" t="str">
        <f>IF(Demographics!B7692&lt;=20,"18-20",IF(AND(Demographics!B7692&gt;20,Demographics!B7692&lt;=30),"21-30",IF(AND(Demographics!B7692&gt;30,Demographics!B7692&lt;=40),"31-40",IF(AND(Demographics!B7692&gt;40,Demographics!B7692&lt;=50),"41-50",IF(AND(Demographics!B7692&gt;50,Demographics!B7692&lt;=60),"51-60",IF(AND(Demographics!B7692&gt;60,Demographics!B7692&lt;=70),"61-70",IF(Demographics!B7692&gt;=71,"&gt;70","")))))))</f>
        <v>31-40</v>
      </c>
      <c r="D7692">
        <f>VLOOKUP(A7692,Examination!A:G, 2)</f>
        <v>176.5</v>
      </c>
      <c r="E7692">
        <f>VLOOKUP(A7692,Examination!A:G,3)</f>
        <v>54.5</v>
      </c>
      <c r="F7692">
        <f>VLOOKUP(A7692,Examination!A:G, 4)</f>
        <v>17.5</v>
      </c>
      <c r="G7692">
        <f>VLOOKUP(A7692,Examination!A:G, 5)</f>
        <v>54</v>
      </c>
      <c r="H7692">
        <f>VLOOKUP(A7692,Examination!A:G, 6)</f>
        <v>96</v>
      </c>
      <c r="I7692" t="b">
        <f>VLOOKUP(A7692,Examination!A:G, 7)</f>
        <v>0</v>
      </c>
      <c r="J7692">
        <f>VLOOKUP(A7692,Labs!A:B,2)</f>
        <v>131</v>
      </c>
    </row>
    <row r="7693" spans="1:10" x14ac:dyDescent="0.2">
      <c r="A7693">
        <v>81248</v>
      </c>
      <c r="B7693">
        <v>68</v>
      </c>
      <c r="C7693" t="str">
        <f>IF(Demographics!B7693&lt;=20,"18-20",IF(AND(Demographics!B7693&gt;20,Demographics!B7693&lt;=30),"21-30",IF(AND(Demographics!B7693&gt;30,Demographics!B7693&lt;=40),"31-40",IF(AND(Demographics!B7693&gt;40,Demographics!B7693&lt;=50),"41-50",IF(AND(Demographics!B7693&gt;50,Demographics!B7693&lt;=60),"51-60",IF(AND(Demographics!B7693&gt;60,Demographics!B7693&lt;=70),"61-70",IF(Demographics!B7693&gt;=71,"&gt;70","")))))))</f>
        <v>61-70</v>
      </c>
      <c r="D7693">
        <f>VLOOKUP(A7693,Examination!A:G, 2)</f>
        <v>158.30000000000001</v>
      </c>
      <c r="E7693">
        <f>VLOOKUP(A7693,Examination!A:G,3)</f>
        <v>61.4</v>
      </c>
      <c r="F7693">
        <f>VLOOKUP(A7693,Examination!A:G, 4)</f>
        <v>24.5</v>
      </c>
      <c r="G7693">
        <f>VLOOKUP(A7693,Examination!A:G, 5)</f>
        <v>70</v>
      </c>
      <c r="H7693">
        <f>VLOOKUP(A7693,Examination!A:G, 6)</f>
        <v>126</v>
      </c>
      <c r="I7693" t="b">
        <f>VLOOKUP(A7693,Examination!A:G, 7)</f>
        <v>0</v>
      </c>
      <c r="J7693">
        <f>VLOOKUP(A7693,Labs!A:B,2)</f>
        <v>227</v>
      </c>
    </row>
    <row r="7694" spans="1:10" x14ac:dyDescent="0.2">
      <c r="A7694">
        <v>81249</v>
      </c>
      <c r="B7694">
        <v>37</v>
      </c>
      <c r="C7694" t="str">
        <f>IF(Demographics!B7694&lt;=20,"18-20",IF(AND(Demographics!B7694&gt;20,Demographics!B7694&lt;=30),"21-30",IF(AND(Demographics!B7694&gt;30,Demographics!B7694&lt;=40),"31-40",IF(AND(Demographics!B7694&gt;40,Demographics!B7694&lt;=50),"41-50",IF(AND(Demographics!B7694&gt;50,Demographics!B7694&lt;=60),"51-60",IF(AND(Demographics!B7694&gt;60,Demographics!B7694&lt;=70),"61-70",IF(Demographics!B7694&gt;=71,"&gt;70","")))))))</f>
        <v>31-40</v>
      </c>
      <c r="D7694">
        <f>VLOOKUP(A7694,Examination!A:G, 2)</f>
        <v>125.6</v>
      </c>
      <c r="E7694">
        <f>VLOOKUP(A7694,Examination!A:G,3)</f>
        <v>29.5</v>
      </c>
      <c r="F7694">
        <f>VLOOKUP(A7694,Examination!A:G, 4)</f>
        <v>18.7</v>
      </c>
      <c r="G7694">
        <f>VLOOKUP(A7694,Examination!A:G, 5)</f>
        <v>0</v>
      </c>
      <c r="H7694">
        <f>VLOOKUP(A7694,Examination!A:G, 6)</f>
        <v>0</v>
      </c>
      <c r="I7694" t="b">
        <f>VLOOKUP(A7694,Examination!A:G, 7)</f>
        <v>0</v>
      </c>
      <c r="J7694">
        <f>VLOOKUP(A7694,Labs!A:B,2)</f>
        <v>0</v>
      </c>
    </row>
    <row r="7695" spans="1:10" x14ac:dyDescent="0.2">
      <c r="A7695">
        <v>81250</v>
      </c>
      <c r="B7695">
        <v>48</v>
      </c>
      <c r="C7695" t="str">
        <f>IF(Demographics!B7695&lt;=20,"18-20",IF(AND(Demographics!B7695&gt;20,Demographics!B7695&lt;=30),"21-30",IF(AND(Demographics!B7695&gt;30,Demographics!B7695&lt;=40),"31-40",IF(AND(Demographics!B7695&gt;40,Demographics!B7695&lt;=50),"41-50",IF(AND(Demographics!B7695&gt;50,Demographics!B7695&lt;=60),"51-60",IF(AND(Demographics!B7695&gt;60,Demographics!B7695&lt;=70),"61-70",IF(Demographics!B7695&gt;=71,"&gt;70","")))))))</f>
        <v>41-50</v>
      </c>
      <c r="D7695">
        <f>VLOOKUP(A7695,Examination!A:G, 2)</f>
        <v>167.8</v>
      </c>
      <c r="E7695">
        <f>VLOOKUP(A7695,Examination!A:G,3)</f>
        <v>85</v>
      </c>
      <c r="F7695">
        <f>VLOOKUP(A7695,Examination!A:G, 4)</f>
        <v>30.2</v>
      </c>
      <c r="G7695">
        <f>VLOOKUP(A7695,Examination!A:G, 5)</f>
        <v>44</v>
      </c>
      <c r="H7695">
        <f>VLOOKUP(A7695,Examination!A:G, 6)</f>
        <v>104</v>
      </c>
      <c r="I7695" t="b">
        <f>VLOOKUP(A7695,Examination!A:G, 7)</f>
        <v>1</v>
      </c>
      <c r="J7695">
        <f>VLOOKUP(A7695,Labs!A:B,2)</f>
        <v>184</v>
      </c>
    </row>
    <row r="7696" spans="1:10" x14ac:dyDescent="0.2">
      <c r="A7696">
        <v>81251</v>
      </c>
      <c r="B7696">
        <v>80</v>
      </c>
      <c r="C7696" t="str">
        <f>IF(Demographics!B7696&lt;=20,"18-20",IF(AND(Demographics!B7696&gt;20,Demographics!B7696&lt;=30),"21-30",IF(AND(Demographics!B7696&gt;30,Demographics!B7696&lt;=40),"31-40",IF(AND(Demographics!B7696&gt;40,Demographics!B7696&lt;=50),"41-50",IF(AND(Demographics!B7696&gt;50,Demographics!B7696&lt;=60),"51-60",IF(AND(Demographics!B7696&gt;60,Demographics!B7696&lt;=70),"61-70",IF(Demographics!B7696&gt;=71,"&gt;70","")))))))</f>
        <v>&gt;70</v>
      </c>
      <c r="D7696">
        <f>VLOOKUP(A7696,Examination!A:G, 2)</f>
        <v>0</v>
      </c>
      <c r="E7696">
        <f>VLOOKUP(A7696,Examination!A:G,3)</f>
        <v>0</v>
      </c>
      <c r="F7696">
        <f>VLOOKUP(A7696,Examination!A:G, 4)</f>
        <v>0</v>
      </c>
      <c r="G7696">
        <f>VLOOKUP(A7696,Examination!A:G, 5)</f>
        <v>68</v>
      </c>
      <c r="H7696">
        <f>VLOOKUP(A7696,Examination!A:G, 6)</f>
        <v>194</v>
      </c>
      <c r="I7696" t="e">
        <f>VLOOKUP(A7696,Examination!A:G, 7)</f>
        <v>#DIV/0!</v>
      </c>
      <c r="J7696">
        <f>VLOOKUP(A7696,Labs!A:B,2)</f>
        <v>204</v>
      </c>
    </row>
    <row r="7697" spans="1:10" x14ac:dyDescent="0.2">
      <c r="A7697">
        <v>81252</v>
      </c>
      <c r="B7697">
        <v>34</v>
      </c>
      <c r="C7697" t="str">
        <f>IF(Demographics!B7697&lt;=20,"18-20",IF(AND(Demographics!B7697&gt;20,Demographics!B7697&lt;=30),"21-30",IF(AND(Demographics!B7697&gt;30,Demographics!B7697&lt;=40),"31-40",IF(AND(Demographics!B7697&gt;40,Demographics!B7697&lt;=50),"41-50",IF(AND(Demographics!B7697&gt;50,Demographics!B7697&lt;=60),"51-60",IF(AND(Demographics!B7697&gt;60,Demographics!B7697&lt;=70),"61-70",IF(Demographics!B7697&gt;=71,"&gt;70","")))))))</f>
        <v>31-40</v>
      </c>
      <c r="D7697">
        <f>VLOOKUP(A7697,Examination!A:G, 2)</f>
        <v>174.7</v>
      </c>
      <c r="E7697">
        <f>VLOOKUP(A7697,Examination!A:G,3)</f>
        <v>60.8</v>
      </c>
      <c r="F7697">
        <f>VLOOKUP(A7697,Examination!A:G, 4)</f>
        <v>19.899999999999999</v>
      </c>
      <c r="G7697">
        <f>VLOOKUP(A7697,Examination!A:G, 5)</f>
        <v>56</v>
      </c>
      <c r="H7697">
        <f>VLOOKUP(A7697,Examination!A:G, 6)</f>
        <v>116</v>
      </c>
      <c r="I7697" t="b">
        <f>VLOOKUP(A7697,Examination!A:G, 7)</f>
        <v>0</v>
      </c>
      <c r="J7697">
        <f>VLOOKUP(A7697,Labs!A:B,2)</f>
        <v>151</v>
      </c>
    </row>
    <row r="7698" spans="1:10" x14ac:dyDescent="0.2">
      <c r="A7698">
        <v>81253</v>
      </c>
      <c r="B7698">
        <v>37</v>
      </c>
      <c r="C7698" t="str">
        <f>IF(Demographics!B7698&lt;=20,"18-20",IF(AND(Demographics!B7698&gt;20,Demographics!B7698&lt;=30),"21-30",IF(AND(Demographics!B7698&gt;30,Demographics!B7698&lt;=40),"31-40",IF(AND(Demographics!B7698&gt;40,Demographics!B7698&lt;=50),"41-50",IF(AND(Demographics!B7698&gt;50,Demographics!B7698&lt;=60),"51-60",IF(AND(Demographics!B7698&gt;60,Demographics!B7698&lt;=70),"61-70",IF(Demographics!B7698&gt;=71,"&gt;70","")))))))</f>
        <v>31-40</v>
      </c>
      <c r="D7698">
        <f>VLOOKUP(A7698,Examination!A:G, 2)</f>
        <v>110.4</v>
      </c>
      <c r="E7698">
        <f>VLOOKUP(A7698,Examination!A:G,3)</f>
        <v>24.8</v>
      </c>
      <c r="F7698">
        <f>VLOOKUP(A7698,Examination!A:G, 4)</f>
        <v>20.3</v>
      </c>
      <c r="G7698">
        <f>VLOOKUP(A7698,Examination!A:G, 5)</f>
        <v>0</v>
      </c>
      <c r="H7698">
        <f>VLOOKUP(A7698,Examination!A:G, 6)</f>
        <v>0</v>
      </c>
      <c r="I7698" t="b">
        <f>VLOOKUP(A7698,Examination!A:G, 7)</f>
        <v>0</v>
      </c>
      <c r="J7698">
        <f>VLOOKUP(A7698,Labs!A:B,2)</f>
        <v>0</v>
      </c>
    </row>
    <row r="7699" spans="1:10" x14ac:dyDescent="0.2">
      <c r="A7699">
        <v>81254</v>
      </c>
      <c r="B7699">
        <v>63</v>
      </c>
      <c r="C7699" t="str">
        <f>IF(Demographics!B7699&lt;=20,"18-20",IF(AND(Demographics!B7699&gt;20,Demographics!B7699&lt;=30),"21-30",IF(AND(Demographics!B7699&gt;30,Demographics!B7699&lt;=40),"31-40",IF(AND(Demographics!B7699&gt;40,Demographics!B7699&lt;=50),"41-50",IF(AND(Demographics!B7699&gt;50,Demographics!B7699&lt;=60),"51-60",IF(AND(Demographics!B7699&gt;60,Demographics!B7699&lt;=70),"61-70",IF(Demographics!B7699&gt;=71,"&gt;70","")))))))</f>
        <v>61-70</v>
      </c>
      <c r="D7699">
        <f>VLOOKUP(A7699,Examination!A:G, 2)</f>
        <v>156.19999999999999</v>
      </c>
      <c r="E7699">
        <f>VLOOKUP(A7699,Examination!A:G,3)</f>
        <v>77.5</v>
      </c>
      <c r="F7699">
        <f>VLOOKUP(A7699,Examination!A:G, 4)</f>
        <v>31.8</v>
      </c>
      <c r="G7699">
        <f>VLOOKUP(A7699,Examination!A:G, 5)</f>
        <v>56</v>
      </c>
      <c r="H7699">
        <f>VLOOKUP(A7699,Examination!A:G, 6)</f>
        <v>122</v>
      </c>
      <c r="I7699" t="b">
        <f>VLOOKUP(A7699,Examination!A:G, 7)</f>
        <v>1</v>
      </c>
      <c r="J7699">
        <f>VLOOKUP(A7699,Labs!A:B,2)</f>
        <v>0</v>
      </c>
    </row>
    <row r="7700" spans="1:10" x14ac:dyDescent="0.2">
      <c r="A7700">
        <v>81255</v>
      </c>
      <c r="B7700">
        <v>26</v>
      </c>
      <c r="C7700" t="str">
        <f>IF(Demographics!B7700&lt;=20,"18-20",IF(AND(Demographics!B7700&gt;20,Demographics!B7700&lt;=30),"21-30",IF(AND(Demographics!B7700&gt;30,Demographics!B7700&lt;=40),"31-40",IF(AND(Demographics!B7700&gt;40,Demographics!B7700&lt;=50),"41-50",IF(AND(Demographics!B7700&gt;50,Demographics!B7700&lt;=60),"51-60",IF(AND(Demographics!B7700&gt;60,Demographics!B7700&lt;=70),"61-70",IF(Demographics!B7700&gt;=71,"&gt;70","")))))))</f>
        <v>21-30</v>
      </c>
      <c r="D7700">
        <f>VLOOKUP(A7700,Examination!A:G, 2)</f>
        <v>0</v>
      </c>
      <c r="E7700">
        <f>VLOOKUP(A7700,Examination!A:G,3)</f>
        <v>11.4</v>
      </c>
      <c r="F7700">
        <f>VLOOKUP(A7700,Examination!A:G, 4)</f>
        <v>0</v>
      </c>
      <c r="G7700">
        <f>VLOOKUP(A7700,Examination!A:G, 5)</f>
        <v>0</v>
      </c>
      <c r="H7700">
        <f>VLOOKUP(A7700,Examination!A:G, 6)</f>
        <v>0</v>
      </c>
      <c r="I7700" t="e">
        <f>VLOOKUP(A7700,Examination!A:G, 7)</f>
        <v>#DIV/0!</v>
      </c>
      <c r="J7700">
        <f>VLOOKUP(A7700,Labs!A:B,2)</f>
        <v>0</v>
      </c>
    </row>
    <row r="7701" spans="1:10" x14ac:dyDescent="0.2">
      <c r="A7701">
        <v>81256</v>
      </c>
      <c r="B7701">
        <v>69</v>
      </c>
      <c r="C7701" t="str">
        <f>IF(Demographics!B7701&lt;=20,"18-20",IF(AND(Demographics!B7701&gt;20,Demographics!B7701&lt;=30),"21-30",IF(AND(Demographics!B7701&gt;30,Demographics!B7701&lt;=40),"31-40",IF(AND(Demographics!B7701&gt;40,Demographics!B7701&lt;=50),"41-50",IF(AND(Demographics!B7701&gt;50,Demographics!B7701&lt;=60),"51-60",IF(AND(Demographics!B7701&gt;60,Demographics!B7701&lt;=70),"61-70",IF(Demographics!B7701&gt;=71,"&gt;70","")))))))</f>
        <v>61-70</v>
      </c>
      <c r="D7701">
        <f>VLOOKUP(A7701,Examination!A:G, 2)</f>
        <v>168.8</v>
      </c>
      <c r="E7701">
        <f>VLOOKUP(A7701,Examination!A:G,3)</f>
        <v>68.900000000000006</v>
      </c>
      <c r="F7701">
        <f>VLOOKUP(A7701,Examination!A:G, 4)</f>
        <v>24.2</v>
      </c>
      <c r="G7701">
        <f>VLOOKUP(A7701,Examination!A:G, 5)</f>
        <v>74</v>
      </c>
      <c r="H7701">
        <f>VLOOKUP(A7701,Examination!A:G, 6)</f>
        <v>122</v>
      </c>
      <c r="I7701" t="b">
        <f>VLOOKUP(A7701,Examination!A:G, 7)</f>
        <v>0</v>
      </c>
      <c r="J7701">
        <f>VLOOKUP(A7701,Labs!A:B,2)</f>
        <v>164</v>
      </c>
    </row>
    <row r="7702" spans="1:10" x14ac:dyDescent="0.2">
      <c r="A7702">
        <v>81257</v>
      </c>
      <c r="B7702">
        <v>29</v>
      </c>
      <c r="C7702" t="str">
        <f>IF(Demographics!B7702&lt;=20,"18-20",IF(AND(Demographics!B7702&gt;20,Demographics!B7702&lt;=30),"21-30",IF(AND(Demographics!B7702&gt;30,Demographics!B7702&lt;=40),"31-40",IF(AND(Demographics!B7702&gt;40,Demographics!B7702&lt;=50),"41-50",IF(AND(Demographics!B7702&gt;50,Demographics!B7702&lt;=60),"51-60",IF(AND(Demographics!B7702&gt;60,Demographics!B7702&lt;=70),"61-70",IF(Demographics!B7702&gt;=71,"&gt;70","")))))))</f>
        <v>21-30</v>
      </c>
      <c r="D7702">
        <f>VLOOKUP(A7702,Examination!A:G, 2)</f>
        <v>130.1</v>
      </c>
      <c r="E7702">
        <f>VLOOKUP(A7702,Examination!A:G,3)</f>
        <v>29.2</v>
      </c>
      <c r="F7702">
        <f>VLOOKUP(A7702,Examination!A:G, 4)</f>
        <v>17.3</v>
      </c>
      <c r="G7702">
        <f>VLOOKUP(A7702,Examination!A:G, 5)</f>
        <v>0</v>
      </c>
      <c r="H7702">
        <f>VLOOKUP(A7702,Examination!A:G, 6)</f>
        <v>0</v>
      </c>
      <c r="I7702" t="b">
        <f>VLOOKUP(A7702,Examination!A:G, 7)</f>
        <v>0</v>
      </c>
      <c r="J7702">
        <f>VLOOKUP(A7702,Labs!A:B,2)</f>
        <v>115</v>
      </c>
    </row>
    <row r="7703" spans="1:10" x14ac:dyDescent="0.2">
      <c r="A7703">
        <v>81258</v>
      </c>
      <c r="B7703">
        <v>45</v>
      </c>
      <c r="C7703" t="str">
        <f>IF(Demographics!B7703&lt;=20,"18-20",IF(AND(Demographics!B7703&gt;20,Demographics!B7703&lt;=30),"21-30",IF(AND(Demographics!B7703&gt;30,Demographics!B7703&lt;=40),"31-40",IF(AND(Demographics!B7703&gt;40,Demographics!B7703&lt;=50),"41-50",IF(AND(Demographics!B7703&gt;50,Demographics!B7703&lt;=60),"51-60",IF(AND(Demographics!B7703&gt;60,Demographics!B7703&lt;=70),"61-70",IF(Demographics!B7703&gt;=71,"&gt;70","")))))))</f>
        <v>41-50</v>
      </c>
      <c r="D7703">
        <f>VLOOKUP(A7703,Examination!A:G, 2)</f>
        <v>87.5</v>
      </c>
      <c r="E7703">
        <f>VLOOKUP(A7703,Examination!A:G,3)</f>
        <v>11.7</v>
      </c>
      <c r="F7703">
        <f>VLOOKUP(A7703,Examination!A:G, 4)</f>
        <v>15.3</v>
      </c>
      <c r="G7703">
        <f>VLOOKUP(A7703,Examination!A:G, 5)</f>
        <v>0</v>
      </c>
      <c r="H7703">
        <f>VLOOKUP(A7703,Examination!A:G, 6)</f>
        <v>0</v>
      </c>
      <c r="I7703" t="b">
        <f>VLOOKUP(A7703,Examination!A:G, 7)</f>
        <v>0</v>
      </c>
      <c r="J7703">
        <f>VLOOKUP(A7703,Labs!A:B,2)</f>
        <v>0</v>
      </c>
    </row>
    <row r="7704" spans="1:10" x14ac:dyDescent="0.2">
      <c r="A7704">
        <v>81259</v>
      </c>
      <c r="B7704">
        <v>75</v>
      </c>
      <c r="C7704" t="str">
        <f>IF(Demographics!B7704&lt;=20,"18-20",IF(AND(Demographics!B7704&gt;20,Demographics!B7704&lt;=30),"21-30",IF(AND(Demographics!B7704&gt;30,Demographics!B7704&lt;=40),"31-40",IF(AND(Demographics!B7704&gt;40,Demographics!B7704&lt;=50),"41-50",IF(AND(Demographics!B7704&gt;50,Demographics!B7704&lt;=60),"51-60",IF(AND(Demographics!B7704&gt;60,Demographics!B7704&lt;=70),"61-70",IF(Demographics!B7704&gt;=71,"&gt;70","")))))))</f>
        <v>&gt;70</v>
      </c>
      <c r="D7704">
        <f>VLOOKUP(A7704,Examination!A:G, 2)</f>
        <v>164.4</v>
      </c>
      <c r="E7704">
        <f>VLOOKUP(A7704,Examination!A:G,3)</f>
        <v>74.5</v>
      </c>
      <c r="F7704">
        <f>VLOOKUP(A7704,Examination!A:G, 4)</f>
        <v>27.6</v>
      </c>
      <c r="G7704">
        <f>VLOOKUP(A7704,Examination!A:G, 5)</f>
        <v>58</v>
      </c>
      <c r="H7704">
        <f>VLOOKUP(A7704,Examination!A:G, 6)</f>
        <v>136</v>
      </c>
      <c r="I7704" t="b">
        <f>VLOOKUP(A7704,Examination!A:G, 7)</f>
        <v>0</v>
      </c>
      <c r="J7704">
        <f>VLOOKUP(A7704,Labs!A:B,2)</f>
        <v>177</v>
      </c>
    </row>
    <row r="7705" spans="1:10" x14ac:dyDescent="0.2">
      <c r="A7705">
        <v>81260</v>
      </c>
      <c r="B7705">
        <v>42</v>
      </c>
      <c r="C7705" t="str">
        <f>IF(Demographics!B7705&lt;=20,"18-20",IF(AND(Demographics!B7705&gt;20,Demographics!B7705&lt;=30),"21-30",IF(AND(Demographics!B7705&gt;30,Demographics!B7705&lt;=40),"31-40",IF(AND(Demographics!B7705&gt;40,Demographics!B7705&lt;=50),"41-50",IF(AND(Demographics!B7705&gt;50,Demographics!B7705&lt;=60),"51-60",IF(AND(Demographics!B7705&gt;60,Demographics!B7705&lt;=70),"61-70",IF(Demographics!B7705&gt;=71,"&gt;70","")))))))</f>
        <v>41-50</v>
      </c>
      <c r="D7705">
        <f>VLOOKUP(A7705,Examination!A:G, 2)</f>
        <v>163</v>
      </c>
      <c r="E7705">
        <f>VLOOKUP(A7705,Examination!A:G,3)</f>
        <v>65.3</v>
      </c>
      <c r="F7705">
        <f>VLOOKUP(A7705,Examination!A:G, 4)</f>
        <v>24.6</v>
      </c>
      <c r="G7705">
        <f>VLOOKUP(A7705,Examination!A:G, 5)</f>
        <v>78</v>
      </c>
      <c r="H7705">
        <f>VLOOKUP(A7705,Examination!A:G, 6)</f>
        <v>108</v>
      </c>
      <c r="I7705" t="b">
        <f>VLOOKUP(A7705,Examination!A:G, 7)</f>
        <v>0</v>
      </c>
      <c r="J7705">
        <f>VLOOKUP(A7705,Labs!A:B,2)</f>
        <v>154</v>
      </c>
    </row>
    <row r="7706" spans="1:10" x14ac:dyDescent="0.2">
      <c r="A7706">
        <v>81261</v>
      </c>
      <c r="B7706">
        <v>45</v>
      </c>
      <c r="C7706" t="str">
        <f>IF(Demographics!B7706&lt;=20,"18-20",IF(AND(Demographics!B7706&gt;20,Demographics!B7706&lt;=30),"21-30",IF(AND(Demographics!B7706&gt;30,Demographics!B7706&lt;=40),"31-40",IF(AND(Demographics!B7706&gt;40,Demographics!B7706&lt;=50),"41-50",IF(AND(Demographics!B7706&gt;50,Demographics!B7706&lt;=60),"51-60",IF(AND(Demographics!B7706&gt;60,Demographics!B7706&lt;=70),"61-70",IF(Demographics!B7706&gt;=71,"&gt;70","")))))))</f>
        <v>41-50</v>
      </c>
      <c r="D7706">
        <f>VLOOKUP(A7706,Examination!A:G, 2)</f>
        <v>162.80000000000001</v>
      </c>
      <c r="E7706">
        <f>VLOOKUP(A7706,Examination!A:G,3)</f>
        <v>74.900000000000006</v>
      </c>
      <c r="F7706">
        <f>VLOOKUP(A7706,Examination!A:G, 4)</f>
        <v>28.3</v>
      </c>
      <c r="G7706">
        <f>VLOOKUP(A7706,Examination!A:G, 5)</f>
        <v>68</v>
      </c>
      <c r="H7706">
        <f>VLOOKUP(A7706,Examination!A:G, 6)</f>
        <v>118</v>
      </c>
      <c r="I7706" t="b">
        <f>VLOOKUP(A7706,Examination!A:G, 7)</f>
        <v>0</v>
      </c>
      <c r="J7706">
        <f>VLOOKUP(A7706,Labs!A:B,2)</f>
        <v>159</v>
      </c>
    </row>
    <row r="7707" spans="1:10" x14ac:dyDescent="0.2">
      <c r="A7707">
        <v>81262</v>
      </c>
      <c r="B7707">
        <v>74</v>
      </c>
      <c r="C7707" t="str">
        <f>IF(Demographics!B7707&lt;=20,"18-20",IF(AND(Demographics!B7707&gt;20,Demographics!B7707&lt;=30),"21-30",IF(AND(Demographics!B7707&gt;30,Demographics!B7707&lt;=40),"31-40",IF(AND(Demographics!B7707&gt;40,Demographics!B7707&lt;=50),"41-50",IF(AND(Demographics!B7707&gt;50,Demographics!B7707&lt;=60),"51-60",IF(AND(Demographics!B7707&gt;60,Demographics!B7707&lt;=70),"61-70",IF(Demographics!B7707&gt;=71,"&gt;70","")))))))</f>
        <v>&gt;70</v>
      </c>
      <c r="D7707">
        <f>VLOOKUP(A7707,Examination!A:G, 2)</f>
        <v>174.2</v>
      </c>
      <c r="E7707">
        <f>VLOOKUP(A7707,Examination!A:G,3)</f>
        <v>88.8</v>
      </c>
      <c r="F7707">
        <f>VLOOKUP(A7707,Examination!A:G, 4)</f>
        <v>29.3</v>
      </c>
      <c r="G7707">
        <f>VLOOKUP(A7707,Examination!A:G, 5)</f>
        <v>74</v>
      </c>
      <c r="H7707">
        <f>VLOOKUP(A7707,Examination!A:G, 6)</f>
        <v>130</v>
      </c>
      <c r="I7707" t="b">
        <f>VLOOKUP(A7707,Examination!A:G, 7)</f>
        <v>0</v>
      </c>
      <c r="J7707">
        <f>VLOOKUP(A7707,Labs!A:B,2)</f>
        <v>215</v>
      </c>
    </row>
    <row r="7708" spans="1:10" x14ac:dyDescent="0.2">
      <c r="A7708">
        <v>81263</v>
      </c>
      <c r="B7708">
        <v>56</v>
      </c>
      <c r="C7708" t="str">
        <f>IF(Demographics!B7708&lt;=20,"18-20",IF(AND(Demographics!B7708&gt;20,Demographics!B7708&lt;=30),"21-30",IF(AND(Demographics!B7708&gt;30,Demographics!B7708&lt;=40),"31-40",IF(AND(Demographics!B7708&gt;40,Demographics!B7708&lt;=50),"41-50",IF(AND(Demographics!B7708&gt;50,Demographics!B7708&lt;=60),"51-60",IF(AND(Demographics!B7708&gt;60,Demographics!B7708&lt;=70),"61-70",IF(Demographics!B7708&gt;=71,"&gt;70","")))))))</f>
        <v>51-60</v>
      </c>
      <c r="D7708">
        <f>VLOOKUP(A7708,Examination!A:G, 2)</f>
        <v>87.8</v>
      </c>
      <c r="E7708">
        <f>VLOOKUP(A7708,Examination!A:G,3)</f>
        <v>15.1</v>
      </c>
      <c r="F7708">
        <f>VLOOKUP(A7708,Examination!A:G, 4)</f>
        <v>19.600000000000001</v>
      </c>
      <c r="G7708">
        <f>VLOOKUP(A7708,Examination!A:G, 5)</f>
        <v>0</v>
      </c>
      <c r="H7708">
        <f>VLOOKUP(A7708,Examination!A:G, 6)</f>
        <v>0</v>
      </c>
      <c r="I7708" t="b">
        <f>VLOOKUP(A7708,Examination!A:G, 7)</f>
        <v>0</v>
      </c>
      <c r="J7708">
        <f>VLOOKUP(A7708,Labs!A:B,2)</f>
        <v>0</v>
      </c>
    </row>
    <row r="7709" spans="1:10" x14ac:dyDescent="0.2">
      <c r="A7709">
        <v>81264</v>
      </c>
      <c r="B7709">
        <v>46</v>
      </c>
      <c r="C7709" t="str">
        <f>IF(Demographics!B7709&lt;=20,"18-20",IF(AND(Demographics!B7709&gt;20,Demographics!B7709&lt;=30),"21-30",IF(AND(Demographics!B7709&gt;30,Demographics!B7709&lt;=40),"31-40",IF(AND(Demographics!B7709&gt;40,Demographics!B7709&lt;=50),"41-50",IF(AND(Demographics!B7709&gt;50,Demographics!B7709&lt;=60),"51-60",IF(AND(Demographics!B7709&gt;60,Demographics!B7709&lt;=70),"61-70",IF(Demographics!B7709&gt;=71,"&gt;70","")))))))</f>
        <v>41-50</v>
      </c>
      <c r="D7709">
        <f>VLOOKUP(A7709,Examination!A:G, 2)</f>
        <v>156.1</v>
      </c>
      <c r="E7709">
        <f>VLOOKUP(A7709,Examination!A:G,3)</f>
        <v>90.4</v>
      </c>
      <c r="F7709">
        <f>VLOOKUP(A7709,Examination!A:G, 4)</f>
        <v>37.1</v>
      </c>
      <c r="G7709">
        <f>VLOOKUP(A7709,Examination!A:G, 5)</f>
        <v>56</v>
      </c>
      <c r="H7709">
        <f>VLOOKUP(A7709,Examination!A:G, 6)</f>
        <v>98</v>
      </c>
      <c r="I7709" t="b">
        <f>VLOOKUP(A7709,Examination!A:G, 7)</f>
        <v>1</v>
      </c>
      <c r="J7709">
        <f>VLOOKUP(A7709,Labs!A:B,2)</f>
        <v>145</v>
      </c>
    </row>
    <row r="7710" spans="1:10" x14ac:dyDescent="0.2">
      <c r="A7710">
        <v>81265</v>
      </c>
      <c r="B7710">
        <v>19</v>
      </c>
      <c r="C7710" t="str">
        <f>IF(Demographics!B7710&lt;=20,"18-20",IF(AND(Demographics!B7710&gt;20,Demographics!B7710&lt;=30),"21-30",IF(AND(Demographics!B7710&gt;30,Demographics!B7710&lt;=40),"31-40",IF(AND(Demographics!B7710&gt;40,Demographics!B7710&lt;=50),"41-50",IF(AND(Demographics!B7710&gt;50,Demographics!B7710&lt;=60),"51-60",IF(AND(Demographics!B7710&gt;60,Demographics!B7710&lt;=70),"61-70",IF(Demographics!B7710&gt;=71,"&gt;70","")))))))</f>
        <v>18-20</v>
      </c>
      <c r="D7710">
        <f>VLOOKUP(A7710,Examination!A:G, 2)</f>
        <v>125.5</v>
      </c>
      <c r="E7710">
        <f>VLOOKUP(A7710,Examination!A:G,3)</f>
        <v>26.2</v>
      </c>
      <c r="F7710">
        <f>VLOOKUP(A7710,Examination!A:G, 4)</f>
        <v>16.600000000000001</v>
      </c>
      <c r="G7710">
        <f>VLOOKUP(A7710,Examination!A:G, 5)</f>
        <v>0</v>
      </c>
      <c r="H7710">
        <f>VLOOKUP(A7710,Examination!A:G, 6)</f>
        <v>0</v>
      </c>
      <c r="I7710" t="b">
        <f>VLOOKUP(A7710,Examination!A:G, 7)</f>
        <v>0</v>
      </c>
      <c r="J7710">
        <f>VLOOKUP(A7710,Labs!A:B,2)</f>
        <v>144</v>
      </c>
    </row>
    <row r="7711" spans="1:10" x14ac:dyDescent="0.2">
      <c r="A7711">
        <v>81266</v>
      </c>
      <c r="B7711">
        <v>39</v>
      </c>
      <c r="C7711" t="str">
        <f>IF(Demographics!B7711&lt;=20,"18-20",IF(AND(Demographics!B7711&gt;20,Demographics!B7711&lt;=30),"21-30",IF(AND(Demographics!B7711&gt;30,Demographics!B7711&lt;=40),"31-40",IF(AND(Demographics!B7711&gt;40,Demographics!B7711&lt;=50),"41-50",IF(AND(Demographics!B7711&gt;50,Demographics!B7711&lt;=60),"51-60",IF(AND(Demographics!B7711&gt;60,Demographics!B7711&lt;=70),"61-70",IF(Demographics!B7711&gt;=71,"&gt;70","")))))))</f>
        <v>31-40</v>
      </c>
      <c r="D7711">
        <f>VLOOKUP(A7711,Examination!A:G, 2)</f>
        <v>170.4</v>
      </c>
      <c r="E7711">
        <f>VLOOKUP(A7711,Examination!A:G,3)</f>
        <v>89.9</v>
      </c>
      <c r="F7711">
        <f>VLOOKUP(A7711,Examination!A:G, 4)</f>
        <v>31</v>
      </c>
      <c r="G7711">
        <f>VLOOKUP(A7711,Examination!A:G, 5)</f>
        <v>68</v>
      </c>
      <c r="H7711">
        <f>VLOOKUP(A7711,Examination!A:G, 6)</f>
        <v>114</v>
      </c>
      <c r="I7711" t="b">
        <f>VLOOKUP(A7711,Examination!A:G, 7)</f>
        <v>1</v>
      </c>
      <c r="J7711">
        <f>VLOOKUP(A7711,Labs!A:B,2)</f>
        <v>237</v>
      </c>
    </row>
    <row r="7712" spans="1:10" x14ac:dyDescent="0.2">
      <c r="A7712">
        <v>81267</v>
      </c>
      <c r="B7712">
        <v>75</v>
      </c>
      <c r="C7712" t="str">
        <f>IF(Demographics!B7712&lt;=20,"18-20",IF(AND(Demographics!B7712&gt;20,Demographics!B7712&lt;=30),"21-30",IF(AND(Demographics!B7712&gt;30,Demographics!B7712&lt;=40),"31-40",IF(AND(Demographics!B7712&gt;40,Demographics!B7712&lt;=50),"41-50",IF(AND(Demographics!B7712&gt;50,Demographics!B7712&lt;=60),"51-60",IF(AND(Demographics!B7712&gt;60,Demographics!B7712&lt;=70),"61-70",IF(Demographics!B7712&gt;=71,"&gt;70","")))))))</f>
        <v>&gt;70</v>
      </c>
      <c r="D7712">
        <f>VLOOKUP(A7712,Examination!A:G, 2)</f>
        <v>160.30000000000001</v>
      </c>
      <c r="E7712">
        <f>VLOOKUP(A7712,Examination!A:G,3)</f>
        <v>67.2</v>
      </c>
      <c r="F7712">
        <f>VLOOKUP(A7712,Examination!A:G, 4)</f>
        <v>26.2</v>
      </c>
      <c r="G7712">
        <f>VLOOKUP(A7712,Examination!A:G, 5)</f>
        <v>66</v>
      </c>
      <c r="H7712">
        <f>VLOOKUP(A7712,Examination!A:G, 6)</f>
        <v>104</v>
      </c>
      <c r="I7712" t="b">
        <f>VLOOKUP(A7712,Examination!A:G, 7)</f>
        <v>0</v>
      </c>
      <c r="J7712">
        <f>VLOOKUP(A7712,Labs!A:B,2)</f>
        <v>249</v>
      </c>
    </row>
    <row r="7713" spans="1:10" x14ac:dyDescent="0.2">
      <c r="A7713">
        <v>81268</v>
      </c>
      <c r="B7713">
        <v>61</v>
      </c>
      <c r="C7713" t="str">
        <f>IF(Demographics!B7713&lt;=20,"18-20",IF(AND(Demographics!B7713&gt;20,Demographics!B7713&lt;=30),"21-30",IF(AND(Demographics!B7713&gt;30,Demographics!B7713&lt;=40),"31-40",IF(AND(Demographics!B7713&gt;40,Demographics!B7713&lt;=50),"41-50",IF(AND(Demographics!B7713&gt;50,Demographics!B7713&lt;=60),"51-60",IF(AND(Demographics!B7713&gt;60,Demographics!B7713&lt;=70),"61-70",IF(Demographics!B7713&gt;=71,"&gt;70","")))))))</f>
        <v>61-70</v>
      </c>
      <c r="D7713">
        <f>VLOOKUP(A7713,Examination!A:G, 2)</f>
        <v>164.1</v>
      </c>
      <c r="E7713">
        <f>VLOOKUP(A7713,Examination!A:G,3)</f>
        <v>107.2</v>
      </c>
      <c r="F7713">
        <f>VLOOKUP(A7713,Examination!A:G, 4)</f>
        <v>39.799999999999997</v>
      </c>
      <c r="G7713">
        <f>VLOOKUP(A7713,Examination!A:G, 5)</f>
        <v>0</v>
      </c>
      <c r="H7713">
        <f>VLOOKUP(A7713,Examination!A:G, 6)</f>
        <v>0</v>
      </c>
      <c r="I7713" t="b">
        <f>VLOOKUP(A7713,Examination!A:G, 7)</f>
        <v>1</v>
      </c>
      <c r="J7713">
        <f>VLOOKUP(A7713,Labs!A:B,2)</f>
        <v>212</v>
      </c>
    </row>
    <row r="7714" spans="1:10" x14ac:dyDescent="0.2">
      <c r="A7714">
        <v>81269</v>
      </c>
      <c r="B7714">
        <v>80</v>
      </c>
      <c r="C7714" t="str">
        <f>IF(Demographics!B7714&lt;=20,"18-20",IF(AND(Demographics!B7714&gt;20,Demographics!B7714&lt;=30),"21-30",IF(AND(Demographics!B7714&gt;30,Demographics!B7714&lt;=40),"31-40",IF(AND(Demographics!B7714&gt;40,Demographics!B7714&lt;=50),"41-50",IF(AND(Demographics!B7714&gt;50,Demographics!B7714&lt;=60),"51-60",IF(AND(Demographics!B7714&gt;60,Demographics!B7714&lt;=70),"61-70",IF(Demographics!B7714&gt;=71,"&gt;70","")))))))</f>
        <v>&gt;70</v>
      </c>
      <c r="D7714">
        <f>VLOOKUP(A7714,Examination!A:G, 2)</f>
        <v>148</v>
      </c>
      <c r="E7714">
        <f>VLOOKUP(A7714,Examination!A:G,3)</f>
        <v>67.2</v>
      </c>
      <c r="F7714">
        <f>VLOOKUP(A7714,Examination!A:G, 4)</f>
        <v>30.7</v>
      </c>
      <c r="G7714">
        <f>VLOOKUP(A7714,Examination!A:G, 5)</f>
        <v>38</v>
      </c>
      <c r="H7714">
        <f>VLOOKUP(A7714,Examination!A:G, 6)</f>
        <v>86</v>
      </c>
      <c r="I7714" t="b">
        <f>VLOOKUP(A7714,Examination!A:G, 7)</f>
        <v>1</v>
      </c>
      <c r="J7714">
        <f>VLOOKUP(A7714,Labs!A:B,2)</f>
        <v>255</v>
      </c>
    </row>
    <row r="7715" spans="1:10" x14ac:dyDescent="0.2">
      <c r="A7715">
        <v>81270</v>
      </c>
      <c r="B7715">
        <v>43</v>
      </c>
      <c r="C7715" t="str">
        <f>IF(Demographics!B7715&lt;=20,"18-20",IF(AND(Demographics!B7715&gt;20,Demographics!B7715&lt;=30),"21-30",IF(AND(Demographics!B7715&gt;30,Demographics!B7715&lt;=40),"31-40",IF(AND(Demographics!B7715&gt;40,Demographics!B7715&lt;=50),"41-50",IF(AND(Demographics!B7715&gt;50,Demographics!B7715&lt;=60),"51-60",IF(AND(Demographics!B7715&gt;60,Demographics!B7715&lt;=70),"61-70",IF(Demographics!B7715&gt;=71,"&gt;70","")))))))</f>
        <v>41-50</v>
      </c>
      <c r="D7715">
        <f>VLOOKUP(A7715,Examination!A:G, 2)</f>
        <v>176.4</v>
      </c>
      <c r="E7715">
        <f>VLOOKUP(A7715,Examination!A:G,3)</f>
        <v>81.099999999999994</v>
      </c>
      <c r="F7715">
        <f>VLOOKUP(A7715,Examination!A:G, 4)</f>
        <v>26.1</v>
      </c>
      <c r="G7715">
        <f>VLOOKUP(A7715,Examination!A:G, 5)</f>
        <v>78</v>
      </c>
      <c r="H7715">
        <f>VLOOKUP(A7715,Examination!A:G, 6)</f>
        <v>114</v>
      </c>
      <c r="I7715" t="b">
        <f>VLOOKUP(A7715,Examination!A:G, 7)</f>
        <v>0</v>
      </c>
      <c r="J7715">
        <f>VLOOKUP(A7715,Labs!A:B,2)</f>
        <v>185</v>
      </c>
    </row>
    <row r="7716" spans="1:10" x14ac:dyDescent="0.2">
      <c r="A7716">
        <v>81271</v>
      </c>
      <c r="B7716">
        <v>32</v>
      </c>
      <c r="C7716" t="str">
        <f>IF(Demographics!B7716&lt;=20,"18-20",IF(AND(Demographics!B7716&gt;20,Demographics!B7716&lt;=30),"21-30",IF(AND(Demographics!B7716&gt;30,Demographics!B7716&lt;=40),"31-40",IF(AND(Demographics!B7716&gt;40,Demographics!B7716&lt;=50),"41-50",IF(AND(Demographics!B7716&gt;50,Demographics!B7716&lt;=60),"51-60",IF(AND(Demographics!B7716&gt;60,Demographics!B7716&lt;=70),"61-70",IF(Demographics!B7716&gt;=71,"&gt;70","")))))))</f>
        <v>31-40</v>
      </c>
      <c r="D7716">
        <f>VLOOKUP(A7716,Examination!A:G, 2)</f>
        <v>176.4</v>
      </c>
      <c r="E7716">
        <f>VLOOKUP(A7716,Examination!A:G,3)</f>
        <v>81.099999999999994</v>
      </c>
      <c r="F7716">
        <f>VLOOKUP(A7716,Examination!A:G, 4)</f>
        <v>26.1</v>
      </c>
      <c r="G7716">
        <f>VLOOKUP(A7716,Examination!A:G, 5)</f>
        <v>78</v>
      </c>
      <c r="H7716">
        <f>VLOOKUP(A7716,Examination!A:G, 6)</f>
        <v>114</v>
      </c>
      <c r="I7716" t="b">
        <f>VLOOKUP(A7716,Examination!A:G, 7)</f>
        <v>0</v>
      </c>
      <c r="J7716">
        <f>VLOOKUP(A7716,Labs!A:B,2)</f>
        <v>185</v>
      </c>
    </row>
    <row r="7717" spans="1:10" x14ac:dyDescent="0.2">
      <c r="A7717">
        <v>81272</v>
      </c>
      <c r="B7717">
        <v>46</v>
      </c>
      <c r="C7717" t="str">
        <f>IF(Demographics!B7717&lt;=20,"18-20",IF(AND(Demographics!B7717&gt;20,Demographics!B7717&lt;=30),"21-30",IF(AND(Demographics!B7717&gt;30,Demographics!B7717&lt;=40),"31-40",IF(AND(Demographics!B7717&gt;40,Demographics!B7717&lt;=50),"41-50",IF(AND(Demographics!B7717&gt;50,Demographics!B7717&lt;=60),"51-60",IF(AND(Demographics!B7717&gt;60,Demographics!B7717&lt;=70),"61-70",IF(Demographics!B7717&gt;=71,"&gt;70","")))))))</f>
        <v>41-50</v>
      </c>
      <c r="D7717">
        <f>VLOOKUP(A7717,Examination!A:G, 2)</f>
        <v>158.9</v>
      </c>
      <c r="E7717">
        <f>VLOOKUP(A7717,Examination!A:G,3)</f>
        <v>68.400000000000006</v>
      </c>
      <c r="F7717">
        <f>VLOOKUP(A7717,Examination!A:G, 4)</f>
        <v>27.1</v>
      </c>
      <c r="G7717">
        <f>VLOOKUP(A7717,Examination!A:G, 5)</f>
        <v>66</v>
      </c>
      <c r="H7717">
        <f>VLOOKUP(A7717,Examination!A:G, 6)</f>
        <v>114</v>
      </c>
      <c r="I7717" t="b">
        <f>VLOOKUP(A7717,Examination!A:G, 7)</f>
        <v>0</v>
      </c>
      <c r="J7717">
        <f>VLOOKUP(A7717,Labs!A:B,2)</f>
        <v>163</v>
      </c>
    </row>
    <row r="7718" spans="1:10" x14ac:dyDescent="0.2">
      <c r="A7718">
        <v>81273</v>
      </c>
      <c r="B7718">
        <v>32</v>
      </c>
      <c r="C7718" t="str">
        <f>IF(Demographics!B7718&lt;=20,"18-20",IF(AND(Demographics!B7718&gt;20,Demographics!B7718&lt;=30),"21-30",IF(AND(Demographics!B7718&gt;30,Demographics!B7718&lt;=40),"31-40",IF(AND(Demographics!B7718&gt;40,Demographics!B7718&lt;=50),"41-50",IF(AND(Demographics!B7718&gt;50,Demographics!B7718&lt;=60),"51-60",IF(AND(Demographics!B7718&gt;60,Demographics!B7718&lt;=70),"61-70",IF(Demographics!B7718&gt;=71,"&gt;70","")))))))</f>
        <v>31-40</v>
      </c>
      <c r="D7718">
        <f>VLOOKUP(A7718,Examination!A:G, 2)</f>
        <v>183.9</v>
      </c>
      <c r="E7718">
        <f>VLOOKUP(A7718,Examination!A:G,3)</f>
        <v>119.4</v>
      </c>
      <c r="F7718">
        <f>VLOOKUP(A7718,Examination!A:G, 4)</f>
        <v>35.299999999999997</v>
      </c>
      <c r="G7718">
        <f>VLOOKUP(A7718,Examination!A:G, 5)</f>
        <v>70</v>
      </c>
      <c r="H7718">
        <f>VLOOKUP(A7718,Examination!A:G, 6)</f>
        <v>134</v>
      </c>
      <c r="I7718" t="b">
        <f>VLOOKUP(A7718,Examination!A:G, 7)</f>
        <v>1</v>
      </c>
      <c r="J7718">
        <f>VLOOKUP(A7718,Labs!A:B,2)</f>
        <v>134</v>
      </c>
    </row>
    <row r="7719" spans="1:10" x14ac:dyDescent="0.2">
      <c r="A7719">
        <v>81274</v>
      </c>
      <c r="B7719">
        <v>40</v>
      </c>
      <c r="C7719" t="str">
        <f>IF(Demographics!B7719&lt;=20,"18-20",IF(AND(Demographics!B7719&gt;20,Demographics!B7719&lt;=30),"21-30",IF(AND(Demographics!B7719&gt;30,Demographics!B7719&lt;=40),"31-40",IF(AND(Demographics!B7719&gt;40,Demographics!B7719&lt;=50),"41-50",IF(AND(Demographics!B7719&gt;50,Demographics!B7719&lt;=60),"51-60",IF(AND(Demographics!B7719&gt;60,Demographics!B7719&lt;=70),"61-70",IF(Demographics!B7719&gt;=71,"&gt;70","")))))))</f>
        <v>31-40</v>
      </c>
      <c r="D7719">
        <f>VLOOKUP(A7719,Examination!A:G, 2)</f>
        <v>161</v>
      </c>
      <c r="E7719">
        <f>VLOOKUP(A7719,Examination!A:G,3)</f>
        <v>53.3</v>
      </c>
      <c r="F7719">
        <f>VLOOKUP(A7719,Examination!A:G, 4)</f>
        <v>20.6</v>
      </c>
      <c r="G7719">
        <f>VLOOKUP(A7719,Examination!A:G, 5)</f>
        <v>44</v>
      </c>
      <c r="H7719">
        <f>VLOOKUP(A7719,Examination!A:G, 6)</f>
        <v>124</v>
      </c>
      <c r="I7719" t="b">
        <f>VLOOKUP(A7719,Examination!A:G, 7)</f>
        <v>0</v>
      </c>
      <c r="J7719">
        <f>VLOOKUP(A7719,Labs!A:B,2)</f>
        <v>149</v>
      </c>
    </row>
    <row r="7720" spans="1:10" x14ac:dyDescent="0.2">
      <c r="A7720">
        <v>81275</v>
      </c>
      <c r="B7720">
        <v>61</v>
      </c>
      <c r="C7720" t="str">
        <f>IF(Demographics!B7720&lt;=20,"18-20",IF(AND(Demographics!B7720&gt;20,Demographics!B7720&lt;=30),"21-30",IF(AND(Demographics!B7720&gt;30,Demographics!B7720&lt;=40),"31-40",IF(AND(Demographics!B7720&gt;40,Demographics!B7720&lt;=50),"41-50",IF(AND(Demographics!B7720&gt;50,Demographics!B7720&lt;=60),"51-60",IF(AND(Demographics!B7720&gt;60,Demographics!B7720&lt;=70),"61-70",IF(Demographics!B7720&gt;=71,"&gt;70","")))))))</f>
        <v>61-70</v>
      </c>
      <c r="D7720">
        <f>VLOOKUP(A7720,Examination!A:G, 2)</f>
        <v>151.30000000000001</v>
      </c>
      <c r="E7720">
        <f>VLOOKUP(A7720,Examination!A:G,3)</f>
        <v>94.8</v>
      </c>
      <c r="F7720">
        <f>VLOOKUP(A7720,Examination!A:G, 4)</f>
        <v>41.4</v>
      </c>
      <c r="G7720">
        <f>VLOOKUP(A7720,Examination!A:G, 5)</f>
        <v>72</v>
      </c>
      <c r="H7720">
        <f>VLOOKUP(A7720,Examination!A:G, 6)</f>
        <v>126</v>
      </c>
      <c r="I7720" t="b">
        <f>VLOOKUP(A7720,Examination!A:G, 7)</f>
        <v>1</v>
      </c>
      <c r="J7720">
        <f>VLOOKUP(A7720,Labs!A:B,2)</f>
        <v>189</v>
      </c>
    </row>
    <row r="7721" spans="1:10" x14ac:dyDescent="0.2">
      <c r="A7721">
        <v>81276</v>
      </c>
      <c r="B7721">
        <v>65</v>
      </c>
      <c r="C7721" t="str">
        <f>IF(Demographics!B7721&lt;=20,"18-20",IF(AND(Demographics!B7721&gt;20,Demographics!B7721&lt;=30),"21-30",IF(AND(Demographics!B7721&gt;30,Demographics!B7721&lt;=40),"31-40",IF(AND(Demographics!B7721&gt;40,Demographics!B7721&lt;=50),"41-50",IF(AND(Demographics!B7721&gt;50,Demographics!B7721&lt;=60),"51-60",IF(AND(Demographics!B7721&gt;60,Demographics!B7721&lt;=70),"61-70",IF(Demographics!B7721&gt;=71,"&gt;70","")))))))</f>
        <v>61-70</v>
      </c>
      <c r="D7721">
        <f>VLOOKUP(A7721,Examination!A:G, 2)</f>
        <v>174.6</v>
      </c>
      <c r="E7721">
        <f>VLOOKUP(A7721,Examination!A:G,3)</f>
        <v>78.5</v>
      </c>
      <c r="F7721">
        <f>VLOOKUP(A7721,Examination!A:G, 4)</f>
        <v>25.8</v>
      </c>
      <c r="G7721">
        <f>VLOOKUP(A7721,Examination!A:G, 5)</f>
        <v>94</v>
      </c>
      <c r="H7721">
        <f>VLOOKUP(A7721,Examination!A:G, 6)</f>
        <v>148</v>
      </c>
      <c r="I7721" t="b">
        <f>VLOOKUP(A7721,Examination!A:G, 7)</f>
        <v>0</v>
      </c>
      <c r="J7721">
        <f>VLOOKUP(A7721,Labs!A:B,2)</f>
        <v>345</v>
      </c>
    </row>
    <row r="7722" spans="1:10" x14ac:dyDescent="0.2">
      <c r="A7722">
        <v>81277</v>
      </c>
      <c r="B7722">
        <v>35</v>
      </c>
      <c r="C7722" t="str">
        <f>IF(Demographics!B7722&lt;=20,"18-20",IF(AND(Demographics!B7722&gt;20,Demographics!B7722&lt;=30),"21-30",IF(AND(Demographics!B7722&gt;30,Demographics!B7722&lt;=40),"31-40",IF(AND(Demographics!B7722&gt;40,Demographics!B7722&lt;=50),"41-50",IF(AND(Demographics!B7722&gt;50,Demographics!B7722&lt;=60),"51-60",IF(AND(Demographics!B7722&gt;60,Demographics!B7722&lt;=70),"61-70",IF(Demographics!B7722&gt;=71,"&gt;70","")))))))</f>
        <v>31-40</v>
      </c>
      <c r="D7722">
        <f>VLOOKUP(A7722,Examination!A:G, 2)</f>
        <v>101.5</v>
      </c>
      <c r="E7722">
        <f>VLOOKUP(A7722,Examination!A:G,3)</f>
        <v>0</v>
      </c>
      <c r="F7722">
        <f>VLOOKUP(A7722,Examination!A:G, 4)</f>
        <v>0</v>
      </c>
      <c r="G7722">
        <f>VLOOKUP(A7722,Examination!A:G, 5)</f>
        <v>0</v>
      </c>
      <c r="H7722">
        <f>VLOOKUP(A7722,Examination!A:G, 6)</f>
        <v>0</v>
      </c>
      <c r="I7722" t="b">
        <f>VLOOKUP(A7722,Examination!A:G, 7)</f>
        <v>0</v>
      </c>
      <c r="J7722">
        <f>VLOOKUP(A7722,Labs!A:B,2)</f>
        <v>0</v>
      </c>
    </row>
    <row r="7723" spans="1:10" x14ac:dyDescent="0.2">
      <c r="A7723">
        <v>81278</v>
      </c>
      <c r="B7723">
        <v>42</v>
      </c>
      <c r="C7723" t="str">
        <f>IF(Demographics!B7723&lt;=20,"18-20",IF(AND(Demographics!B7723&gt;20,Demographics!B7723&lt;=30),"21-30",IF(AND(Demographics!B7723&gt;30,Demographics!B7723&lt;=40),"31-40",IF(AND(Demographics!B7723&gt;40,Demographics!B7723&lt;=50),"41-50",IF(AND(Demographics!B7723&gt;50,Demographics!B7723&lt;=60),"51-60",IF(AND(Demographics!B7723&gt;60,Demographics!B7723&lt;=70),"61-70",IF(Demographics!B7723&gt;=71,"&gt;70","")))))))</f>
        <v>41-50</v>
      </c>
      <c r="D7723">
        <f>VLOOKUP(A7723,Examination!A:G, 2)</f>
        <v>175</v>
      </c>
      <c r="E7723">
        <f>VLOOKUP(A7723,Examination!A:G,3)</f>
        <v>71.400000000000006</v>
      </c>
      <c r="F7723">
        <f>VLOOKUP(A7723,Examination!A:G, 4)</f>
        <v>23.3</v>
      </c>
      <c r="G7723">
        <f>VLOOKUP(A7723,Examination!A:G, 5)</f>
        <v>44</v>
      </c>
      <c r="H7723">
        <f>VLOOKUP(A7723,Examination!A:G, 6)</f>
        <v>112</v>
      </c>
      <c r="I7723" t="b">
        <f>VLOOKUP(A7723,Examination!A:G, 7)</f>
        <v>0</v>
      </c>
      <c r="J7723">
        <f>VLOOKUP(A7723,Labs!A:B,2)</f>
        <v>0</v>
      </c>
    </row>
    <row r="7724" spans="1:10" x14ac:dyDescent="0.2">
      <c r="A7724">
        <v>81279</v>
      </c>
      <c r="B7724">
        <v>65</v>
      </c>
      <c r="C7724" t="str">
        <f>IF(Demographics!B7724&lt;=20,"18-20",IF(AND(Demographics!B7724&gt;20,Demographics!B7724&lt;=30),"21-30",IF(AND(Demographics!B7724&gt;30,Demographics!B7724&lt;=40),"31-40",IF(AND(Demographics!B7724&gt;40,Demographics!B7724&lt;=50),"41-50",IF(AND(Demographics!B7724&gt;50,Demographics!B7724&lt;=60),"51-60",IF(AND(Demographics!B7724&gt;60,Demographics!B7724&lt;=70),"61-70",IF(Demographics!B7724&gt;=71,"&gt;70","")))))))</f>
        <v>61-70</v>
      </c>
      <c r="D7724">
        <f>VLOOKUP(A7724,Examination!A:G, 2)</f>
        <v>129.4</v>
      </c>
      <c r="E7724">
        <f>VLOOKUP(A7724,Examination!A:G,3)</f>
        <v>24.5</v>
      </c>
      <c r="F7724">
        <f>VLOOKUP(A7724,Examination!A:G, 4)</f>
        <v>14.6</v>
      </c>
      <c r="G7724">
        <f>VLOOKUP(A7724,Examination!A:G, 5)</f>
        <v>0</v>
      </c>
      <c r="H7724">
        <f>VLOOKUP(A7724,Examination!A:G, 6)</f>
        <v>0</v>
      </c>
      <c r="I7724" t="b">
        <f>VLOOKUP(A7724,Examination!A:G, 7)</f>
        <v>0</v>
      </c>
      <c r="J7724">
        <f>VLOOKUP(A7724,Labs!A:B,2)</f>
        <v>162</v>
      </c>
    </row>
    <row r="7725" spans="1:10" x14ac:dyDescent="0.2">
      <c r="A7725">
        <v>81280</v>
      </c>
      <c r="B7725">
        <v>41</v>
      </c>
      <c r="C7725" t="str">
        <f>IF(Demographics!B7725&lt;=20,"18-20",IF(AND(Demographics!B7725&gt;20,Demographics!B7725&lt;=30),"21-30",IF(AND(Demographics!B7725&gt;30,Demographics!B7725&lt;=40),"31-40",IF(AND(Demographics!B7725&gt;40,Demographics!B7725&lt;=50),"41-50",IF(AND(Demographics!B7725&gt;50,Demographics!B7725&lt;=60),"51-60",IF(AND(Demographics!B7725&gt;60,Demographics!B7725&lt;=70),"61-70",IF(Demographics!B7725&gt;=71,"&gt;70","")))))))</f>
        <v>41-50</v>
      </c>
      <c r="D7725">
        <f>VLOOKUP(A7725,Examination!A:G, 2)</f>
        <v>169.8</v>
      </c>
      <c r="E7725">
        <f>VLOOKUP(A7725,Examination!A:G,3)</f>
        <v>53.6</v>
      </c>
      <c r="F7725">
        <f>VLOOKUP(A7725,Examination!A:G, 4)</f>
        <v>18.600000000000001</v>
      </c>
      <c r="G7725">
        <f>VLOOKUP(A7725,Examination!A:G, 5)</f>
        <v>0</v>
      </c>
      <c r="H7725">
        <f>VLOOKUP(A7725,Examination!A:G, 6)</f>
        <v>0</v>
      </c>
      <c r="I7725" t="b">
        <f>VLOOKUP(A7725,Examination!A:G, 7)</f>
        <v>0</v>
      </c>
      <c r="J7725">
        <f>VLOOKUP(A7725,Labs!A:B,2)</f>
        <v>0</v>
      </c>
    </row>
    <row r="7726" spans="1:10" x14ac:dyDescent="0.2">
      <c r="A7726">
        <v>81281</v>
      </c>
      <c r="B7726">
        <v>49</v>
      </c>
      <c r="C7726" t="str">
        <f>IF(Demographics!B7726&lt;=20,"18-20",IF(AND(Demographics!B7726&gt;20,Demographics!B7726&lt;=30),"21-30",IF(AND(Demographics!B7726&gt;30,Demographics!B7726&lt;=40),"31-40",IF(AND(Demographics!B7726&gt;40,Demographics!B7726&lt;=50),"41-50",IF(AND(Demographics!B7726&gt;50,Demographics!B7726&lt;=60),"51-60",IF(AND(Demographics!B7726&gt;60,Demographics!B7726&lt;=70),"61-70",IF(Demographics!B7726&gt;=71,"&gt;70","")))))))</f>
        <v>41-50</v>
      </c>
      <c r="D7726">
        <f>VLOOKUP(A7726,Examination!A:G, 2)</f>
        <v>180.9</v>
      </c>
      <c r="E7726">
        <f>VLOOKUP(A7726,Examination!A:G,3)</f>
        <v>86.9</v>
      </c>
      <c r="F7726">
        <f>VLOOKUP(A7726,Examination!A:G, 4)</f>
        <v>26.6</v>
      </c>
      <c r="G7726">
        <f>VLOOKUP(A7726,Examination!A:G, 5)</f>
        <v>46</v>
      </c>
      <c r="H7726">
        <f>VLOOKUP(A7726,Examination!A:G, 6)</f>
        <v>106</v>
      </c>
      <c r="I7726" t="b">
        <f>VLOOKUP(A7726,Examination!A:G, 7)</f>
        <v>0</v>
      </c>
      <c r="J7726">
        <f>VLOOKUP(A7726,Labs!A:B,2)</f>
        <v>127</v>
      </c>
    </row>
    <row r="7727" spans="1:10" x14ac:dyDescent="0.2">
      <c r="A7727">
        <v>81282</v>
      </c>
      <c r="B7727">
        <v>62</v>
      </c>
      <c r="C7727" t="str">
        <f>IF(Demographics!B7727&lt;=20,"18-20",IF(AND(Demographics!B7727&gt;20,Demographics!B7727&lt;=30),"21-30",IF(AND(Demographics!B7727&gt;30,Demographics!B7727&lt;=40),"31-40",IF(AND(Demographics!B7727&gt;40,Demographics!B7727&lt;=50),"41-50",IF(AND(Demographics!B7727&gt;50,Demographics!B7727&lt;=60),"51-60",IF(AND(Demographics!B7727&gt;60,Demographics!B7727&lt;=70),"61-70",IF(Demographics!B7727&gt;=71,"&gt;70","")))))))</f>
        <v>61-70</v>
      </c>
      <c r="D7727">
        <f>VLOOKUP(A7727,Examination!A:G, 2)</f>
        <v>158.30000000000001</v>
      </c>
      <c r="E7727">
        <f>VLOOKUP(A7727,Examination!A:G,3)</f>
        <v>78.900000000000006</v>
      </c>
      <c r="F7727">
        <f>VLOOKUP(A7727,Examination!A:G, 4)</f>
        <v>31.5</v>
      </c>
      <c r="G7727">
        <f>VLOOKUP(A7727,Examination!A:G, 5)</f>
        <v>72</v>
      </c>
      <c r="H7727">
        <f>VLOOKUP(A7727,Examination!A:G, 6)</f>
        <v>120</v>
      </c>
      <c r="I7727" t="b">
        <f>VLOOKUP(A7727,Examination!A:G, 7)</f>
        <v>1</v>
      </c>
      <c r="J7727">
        <f>VLOOKUP(A7727,Labs!A:B,2)</f>
        <v>206</v>
      </c>
    </row>
    <row r="7728" spans="1:10" x14ac:dyDescent="0.2">
      <c r="A7728">
        <v>81283</v>
      </c>
      <c r="B7728">
        <v>66</v>
      </c>
      <c r="C7728" t="str">
        <f>IF(Demographics!B7728&lt;=20,"18-20",IF(AND(Demographics!B7728&gt;20,Demographics!B7728&lt;=30),"21-30",IF(AND(Demographics!B7728&gt;30,Demographics!B7728&lt;=40),"31-40",IF(AND(Demographics!B7728&gt;40,Demographics!B7728&lt;=50),"41-50",IF(AND(Demographics!B7728&gt;50,Demographics!B7728&lt;=60),"51-60",IF(AND(Demographics!B7728&gt;60,Demographics!B7728&lt;=70),"61-70",IF(Demographics!B7728&gt;=71,"&gt;70","")))))))</f>
        <v>61-70</v>
      </c>
      <c r="D7728">
        <f>VLOOKUP(A7728,Examination!A:G, 2)</f>
        <v>157.69999999999999</v>
      </c>
      <c r="E7728">
        <f>VLOOKUP(A7728,Examination!A:G,3)</f>
        <v>52.8</v>
      </c>
      <c r="F7728">
        <f>VLOOKUP(A7728,Examination!A:G, 4)</f>
        <v>21.2</v>
      </c>
      <c r="G7728">
        <f>VLOOKUP(A7728,Examination!A:G, 5)</f>
        <v>66</v>
      </c>
      <c r="H7728">
        <f>VLOOKUP(A7728,Examination!A:G, 6)</f>
        <v>114</v>
      </c>
      <c r="I7728" t="b">
        <f>VLOOKUP(A7728,Examination!A:G, 7)</f>
        <v>0</v>
      </c>
      <c r="J7728">
        <f>VLOOKUP(A7728,Labs!A:B,2)</f>
        <v>217</v>
      </c>
    </row>
    <row r="7729" spans="1:10" x14ac:dyDescent="0.2">
      <c r="A7729">
        <v>81284</v>
      </c>
      <c r="B7729">
        <v>64</v>
      </c>
      <c r="C7729" t="str">
        <f>IF(Demographics!B7729&lt;=20,"18-20",IF(AND(Demographics!B7729&gt;20,Demographics!B7729&lt;=30),"21-30",IF(AND(Demographics!B7729&gt;30,Demographics!B7729&lt;=40),"31-40",IF(AND(Demographics!B7729&gt;40,Demographics!B7729&lt;=50),"41-50",IF(AND(Demographics!B7729&gt;50,Demographics!B7729&lt;=60),"51-60",IF(AND(Demographics!B7729&gt;60,Demographics!B7729&lt;=70),"61-70",IF(Demographics!B7729&gt;=71,"&gt;70","")))))))</f>
        <v>61-70</v>
      </c>
      <c r="D7729">
        <f>VLOOKUP(A7729,Examination!A:G, 2)</f>
        <v>151.5</v>
      </c>
      <c r="E7729">
        <f>VLOOKUP(A7729,Examination!A:G,3)</f>
        <v>59.1</v>
      </c>
      <c r="F7729">
        <f>VLOOKUP(A7729,Examination!A:G, 4)</f>
        <v>25.7</v>
      </c>
      <c r="G7729">
        <f>VLOOKUP(A7729,Examination!A:G, 5)</f>
        <v>76</v>
      </c>
      <c r="H7729">
        <f>VLOOKUP(A7729,Examination!A:G, 6)</f>
        <v>126</v>
      </c>
      <c r="I7729" t="b">
        <f>VLOOKUP(A7729,Examination!A:G, 7)</f>
        <v>0</v>
      </c>
      <c r="J7729">
        <f>VLOOKUP(A7729,Labs!A:B,2)</f>
        <v>182</v>
      </c>
    </row>
    <row r="7730" spans="1:10" x14ac:dyDescent="0.2">
      <c r="A7730">
        <v>81285</v>
      </c>
      <c r="B7730">
        <v>74</v>
      </c>
      <c r="C7730" t="str">
        <f>IF(Demographics!B7730&lt;=20,"18-20",IF(AND(Demographics!B7730&gt;20,Demographics!B7730&lt;=30),"21-30",IF(AND(Demographics!B7730&gt;30,Demographics!B7730&lt;=40),"31-40",IF(AND(Demographics!B7730&gt;40,Demographics!B7730&lt;=50),"41-50",IF(AND(Demographics!B7730&gt;50,Demographics!B7730&lt;=60),"51-60",IF(AND(Demographics!B7730&gt;60,Demographics!B7730&lt;=70),"61-70",IF(Demographics!B7730&gt;=71,"&gt;70","")))))))</f>
        <v>&gt;70</v>
      </c>
      <c r="D7730">
        <f>VLOOKUP(A7730,Examination!A:G, 2)</f>
        <v>160.19999999999999</v>
      </c>
      <c r="E7730">
        <f>VLOOKUP(A7730,Examination!A:G,3)</f>
        <v>91.1</v>
      </c>
      <c r="F7730">
        <f>VLOOKUP(A7730,Examination!A:G, 4)</f>
        <v>35.5</v>
      </c>
      <c r="G7730">
        <f>VLOOKUP(A7730,Examination!A:G, 5)</f>
        <v>0</v>
      </c>
      <c r="H7730">
        <f>VLOOKUP(A7730,Examination!A:G, 6)</f>
        <v>0</v>
      </c>
      <c r="I7730" t="b">
        <f>VLOOKUP(A7730,Examination!A:G, 7)</f>
        <v>1</v>
      </c>
      <c r="J7730">
        <f>VLOOKUP(A7730,Labs!A:B,2)</f>
        <v>240</v>
      </c>
    </row>
    <row r="7731" spans="1:10" x14ac:dyDescent="0.2">
      <c r="A7731">
        <v>81286</v>
      </c>
      <c r="B7731">
        <v>53</v>
      </c>
      <c r="C7731" t="str">
        <f>IF(Demographics!B7731&lt;=20,"18-20",IF(AND(Demographics!B7731&gt;20,Demographics!B7731&lt;=30),"21-30",IF(AND(Demographics!B7731&gt;30,Demographics!B7731&lt;=40),"31-40",IF(AND(Demographics!B7731&gt;40,Demographics!B7731&lt;=50),"41-50",IF(AND(Demographics!B7731&gt;50,Demographics!B7731&lt;=60),"51-60",IF(AND(Demographics!B7731&gt;60,Demographics!B7731&lt;=70),"61-70",IF(Demographics!B7731&gt;=71,"&gt;70","")))))))</f>
        <v>51-60</v>
      </c>
      <c r="D7731">
        <f>VLOOKUP(A7731,Examination!A:G, 2)</f>
        <v>161.4</v>
      </c>
      <c r="E7731">
        <f>VLOOKUP(A7731,Examination!A:G,3)</f>
        <v>58</v>
      </c>
      <c r="F7731">
        <f>VLOOKUP(A7731,Examination!A:G, 4)</f>
        <v>22.3</v>
      </c>
      <c r="G7731">
        <f>VLOOKUP(A7731,Examination!A:G, 5)</f>
        <v>60</v>
      </c>
      <c r="H7731">
        <f>VLOOKUP(A7731,Examination!A:G, 6)</f>
        <v>96</v>
      </c>
      <c r="I7731" t="b">
        <f>VLOOKUP(A7731,Examination!A:G, 7)</f>
        <v>0</v>
      </c>
      <c r="J7731">
        <f>VLOOKUP(A7731,Labs!A:B,2)</f>
        <v>152</v>
      </c>
    </row>
    <row r="7732" spans="1:10" x14ac:dyDescent="0.2">
      <c r="A7732">
        <v>81287</v>
      </c>
      <c r="B7732">
        <v>39</v>
      </c>
      <c r="C7732" t="str">
        <f>IF(Demographics!B7732&lt;=20,"18-20",IF(AND(Demographics!B7732&gt;20,Demographics!B7732&lt;=30),"21-30",IF(AND(Demographics!B7732&gt;30,Demographics!B7732&lt;=40),"31-40",IF(AND(Demographics!B7732&gt;40,Demographics!B7732&lt;=50),"41-50",IF(AND(Demographics!B7732&gt;50,Demographics!B7732&lt;=60),"51-60",IF(AND(Demographics!B7732&gt;60,Demographics!B7732&lt;=70),"61-70",IF(Demographics!B7732&gt;=71,"&gt;70","")))))))</f>
        <v>31-40</v>
      </c>
      <c r="D7732">
        <f>VLOOKUP(A7732,Examination!A:G, 2)</f>
        <v>161.6</v>
      </c>
      <c r="E7732">
        <f>VLOOKUP(A7732,Examination!A:G,3)</f>
        <v>48.4</v>
      </c>
      <c r="F7732">
        <f>VLOOKUP(A7732,Examination!A:G, 4)</f>
        <v>18.5</v>
      </c>
      <c r="G7732">
        <f>VLOOKUP(A7732,Examination!A:G, 5)</f>
        <v>72</v>
      </c>
      <c r="H7732">
        <f>VLOOKUP(A7732,Examination!A:G, 6)</f>
        <v>124</v>
      </c>
      <c r="I7732" t="b">
        <f>VLOOKUP(A7732,Examination!A:G, 7)</f>
        <v>0</v>
      </c>
      <c r="J7732">
        <f>VLOOKUP(A7732,Labs!A:B,2)</f>
        <v>184</v>
      </c>
    </row>
    <row r="7733" spans="1:10" x14ac:dyDescent="0.2">
      <c r="A7733">
        <v>81288</v>
      </c>
      <c r="B7733">
        <v>71</v>
      </c>
      <c r="C7733" t="str">
        <f>IF(Demographics!B7733&lt;=20,"18-20",IF(AND(Demographics!B7733&gt;20,Demographics!B7733&lt;=30),"21-30",IF(AND(Demographics!B7733&gt;30,Demographics!B7733&lt;=40),"31-40",IF(AND(Demographics!B7733&gt;40,Demographics!B7733&lt;=50),"41-50",IF(AND(Demographics!B7733&gt;50,Demographics!B7733&lt;=60),"51-60",IF(AND(Demographics!B7733&gt;60,Demographics!B7733&lt;=70),"61-70",IF(Demographics!B7733&gt;=71,"&gt;70","")))))))</f>
        <v>&gt;70</v>
      </c>
      <c r="D7733">
        <f>VLOOKUP(A7733,Examination!A:G, 2)</f>
        <v>157.4</v>
      </c>
      <c r="E7733">
        <f>VLOOKUP(A7733,Examination!A:G,3)</f>
        <v>66.5</v>
      </c>
      <c r="F7733">
        <f>VLOOKUP(A7733,Examination!A:G, 4)</f>
        <v>26.8</v>
      </c>
      <c r="G7733">
        <f>VLOOKUP(A7733,Examination!A:G, 5)</f>
        <v>78</v>
      </c>
      <c r="H7733">
        <f>VLOOKUP(A7733,Examination!A:G, 6)</f>
        <v>124</v>
      </c>
      <c r="I7733" t="b">
        <f>VLOOKUP(A7733,Examination!A:G, 7)</f>
        <v>0</v>
      </c>
      <c r="J7733">
        <f>VLOOKUP(A7733,Labs!A:B,2)</f>
        <v>234</v>
      </c>
    </row>
    <row r="7734" spans="1:10" x14ac:dyDescent="0.2">
      <c r="A7734">
        <v>81289</v>
      </c>
      <c r="B7734">
        <v>53</v>
      </c>
      <c r="C7734" t="str">
        <f>IF(Demographics!B7734&lt;=20,"18-20",IF(AND(Demographics!B7734&gt;20,Demographics!B7734&lt;=30),"21-30",IF(AND(Demographics!B7734&gt;30,Demographics!B7734&lt;=40),"31-40",IF(AND(Demographics!B7734&gt;40,Demographics!B7734&lt;=50),"41-50",IF(AND(Demographics!B7734&gt;50,Demographics!B7734&lt;=60),"51-60",IF(AND(Demographics!B7734&gt;60,Demographics!B7734&lt;=70),"61-70",IF(Demographics!B7734&gt;=71,"&gt;70","")))))))</f>
        <v>51-60</v>
      </c>
      <c r="D7734">
        <f>VLOOKUP(A7734,Examination!A:G, 2)</f>
        <v>154.5</v>
      </c>
      <c r="E7734">
        <f>VLOOKUP(A7734,Examination!A:G,3)</f>
        <v>50.4</v>
      </c>
      <c r="F7734">
        <f>VLOOKUP(A7734,Examination!A:G, 4)</f>
        <v>21.1</v>
      </c>
      <c r="G7734">
        <f>VLOOKUP(A7734,Examination!A:G, 5)</f>
        <v>56</v>
      </c>
      <c r="H7734">
        <f>VLOOKUP(A7734,Examination!A:G, 6)</f>
        <v>102</v>
      </c>
      <c r="I7734" t="b">
        <f>VLOOKUP(A7734,Examination!A:G, 7)</f>
        <v>0</v>
      </c>
      <c r="J7734">
        <f>VLOOKUP(A7734,Labs!A:B,2)</f>
        <v>122</v>
      </c>
    </row>
    <row r="7735" spans="1:10" x14ac:dyDescent="0.2">
      <c r="A7735">
        <v>81290</v>
      </c>
      <c r="B7735">
        <v>30</v>
      </c>
      <c r="C7735" t="str">
        <f>IF(Demographics!B7735&lt;=20,"18-20",IF(AND(Demographics!B7735&gt;20,Demographics!B7735&lt;=30),"21-30",IF(AND(Demographics!B7735&gt;30,Demographics!B7735&lt;=40),"31-40",IF(AND(Demographics!B7735&gt;40,Demographics!B7735&lt;=50),"41-50",IF(AND(Demographics!B7735&gt;50,Demographics!B7735&lt;=60),"51-60",IF(AND(Demographics!B7735&gt;60,Demographics!B7735&lt;=70),"61-70",IF(Demographics!B7735&gt;=71,"&gt;70","")))))))</f>
        <v>21-30</v>
      </c>
      <c r="D7735">
        <f>VLOOKUP(A7735,Examination!A:G, 2)</f>
        <v>163.19999999999999</v>
      </c>
      <c r="E7735">
        <f>VLOOKUP(A7735,Examination!A:G,3)</f>
        <v>72.2</v>
      </c>
      <c r="F7735">
        <f>VLOOKUP(A7735,Examination!A:G, 4)</f>
        <v>27.1</v>
      </c>
      <c r="G7735">
        <f>VLOOKUP(A7735,Examination!A:G, 5)</f>
        <v>52</v>
      </c>
      <c r="H7735">
        <f>VLOOKUP(A7735,Examination!A:G, 6)</f>
        <v>108</v>
      </c>
      <c r="I7735" t="b">
        <f>VLOOKUP(A7735,Examination!A:G, 7)</f>
        <v>0</v>
      </c>
      <c r="J7735">
        <f>VLOOKUP(A7735,Labs!A:B,2)</f>
        <v>140</v>
      </c>
    </row>
    <row r="7736" spans="1:10" x14ac:dyDescent="0.2">
      <c r="A7736">
        <v>81291</v>
      </c>
      <c r="B7736">
        <v>21</v>
      </c>
      <c r="C7736" t="str">
        <f>IF(Demographics!B7736&lt;=20,"18-20",IF(AND(Demographics!B7736&gt;20,Demographics!B7736&lt;=30),"21-30",IF(AND(Demographics!B7736&gt;30,Demographics!B7736&lt;=40),"31-40",IF(AND(Demographics!B7736&gt;40,Demographics!B7736&lt;=50),"41-50",IF(AND(Demographics!B7736&gt;50,Demographics!B7736&lt;=60),"51-60",IF(AND(Demographics!B7736&gt;60,Demographics!B7736&lt;=70),"61-70",IF(Demographics!B7736&gt;=71,"&gt;70","")))))))</f>
        <v>21-30</v>
      </c>
      <c r="D7736">
        <f>VLOOKUP(A7736,Examination!A:G, 2)</f>
        <v>186.4</v>
      </c>
      <c r="E7736">
        <f>VLOOKUP(A7736,Examination!A:G,3)</f>
        <v>87.1</v>
      </c>
      <c r="F7736">
        <f>VLOOKUP(A7736,Examination!A:G, 4)</f>
        <v>25.1</v>
      </c>
      <c r="G7736">
        <f>VLOOKUP(A7736,Examination!A:G, 5)</f>
        <v>68</v>
      </c>
      <c r="H7736">
        <f>VLOOKUP(A7736,Examination!A:G, 6)</f>
        <v>126</v>
      </c>
      <c r="I7736" t="b">
        <f>VLOOKUP(A7736,Examination!A:G, 7)</f>
        <v>0</v>
      </c>
      <c r="J7736">
        <f>VLOOKUP(A7736,Labs!A:B,2)</f>
        <v>166</v>
      </c>
    </row>
    <row r="7737" spans="1:10" x14ac:dyDescent="0.2">
      <c r="A7737">
        <v>81292</v>
      </c>
      <c r="B7737">
        <v>39</v>
      </c>
      <c r="C7737" t="str">
        <f>IF(Demographics!B7737&lt;=20,"18-20",IF(AND(Demographics!B7737&gt;20,Demographics!B7737&lt;=30),"21-30",IF(AND(Demographics!B7737&gt;30,Demographics!B7737&lt;=40),"31-40",IF(AND(Demographics!B7737&gt;40,Demographics!B7737&lt;=50),"41-50",IF(AND(Demographics!B7737&gt;50,Demographics!B7737&lt;=60),"51-60",IF(AND(Demographics!B7737&gt;60,Demographics!B7737&lt;=70),"61-70",IF(Demographics!B7737&gt;=71,"&gt;70","")))))))</f>
        <v>31-40</v>
      </c>
      <c r="D7737">
        <f>VLOOKUP(A7737,Examination!A:G, 2)</f>
        <v>181.9</v>
      </c>
      <c r="E7737">
        <f>VLOOKUP(A7737,Examination!A:G,3)</f>
        <v>88.3</v>
      </c>
      <c r="F7737">
        <f>VLOOKUP(A7737,Examination!A:G, 4)</f>
        <v>26.7</v>
      </c>
      <c r="G7737">
        <f>VLOOKUP(A7737,Examination!A:G, 5)</f>
        <v>60</v>
      </c>
      <c r="H7737">
        <f>VLOOKUP(A7737,Examination!A:G, 6)</f>
        <v>106</v>
      </c>
      <c r="I7737" t="b">
        <f>VLOOKUP(A7737,Examination!A:G, 7)</f>
        <v>0</v>
      </c>
      <c r="J7737">
        <f>VLOOKUP(A7737,Labs!A:B,2)</f>
        <v>159</v>
      </c>
    </row>
    <row r="7738" spans="1:10" x14ac:dyDescent="0.2">
      <c r="A7738">
        <v>81293</v>
      </c>
      <c r="B7738">
        <v>30</v>
      </c>
      <c r="C7738" t="str">
        <f>IF(Demographics!B7738&lt;=20,"18-20",IF(AND(Demographics!B7738&gt;20,Demographics!B7738&lt;=30),"21-30",IF(AND(Demographics!B7738&gt;30,Demographics!B7738&lt;=40),"31-40",IF(AND(Demographics!B7738&gt;40,Demographics!B7738&lt;=50),"41-50",IF(AND(Demographics!B7738&gt;50,Demographics!B7738&lt;=60),"51-60",IF(AND(Demographics!B7738&gt;60,Demographics!B7738&lt;=70),"61-70",IF(Demographics!B7738&gt;=71,"&gt;70","")))))))</f>
        <v>21-30</v>
      </c>
      <c r="D7738">
        <f>VLOOKUP(A7738,Examination!A:G, 2)</f>
        <v>120.3</v>
      </c>
      <c r="E7738">
        <f>VLOOKUP(A7738,Examination!A:G,3)</f>
        <v>21.6</v>
      </c>
      <c r="F7738">
        <f>VLOOKUP(A7738,Examination!A:G, 4)</f>
        <v>14.9</v>
      </c>
      <c r="G7738">
        <f>VLOOKUP(A7738,Examination!A:G, 5)</f>
        <v>0</v>
      </c>
      <c r="H7738">
        <f>VLOOKUP(A7738,Examination!A:G, 6)</f>
        <v>0</v>
      </c>
      <c r="I7738" t="b">
        <f>VLOOKUP(A7738,Examination!A:G, 7)</f>
        <v>0</v>
      </c>
      <c r="J7738">
        <f>VLOOKUP(A7738,Labs!A:B,2)</f>
        <v>183</v>
      </c>
    </row>
    <row r="7739" spans="1:10" x14ac:dyDescent="0.2">
      <c r="A7739">
        <v>81294</v>
      </c>
      <c r="B7739">
        <v>18</v>
      </c>
      <c r="C7739" t="str">
        <f>IF(Demographics!B7739&lt;=20,"18-20",IF(AND(Demographics!B7739&gt;20,Demographics!B7739&lt;=30),"21-30",IF(AND(Demographics!B7739&gt;30,Demographics!B7739&lt;=40),"31-40",IF(AND(Demographics!B7739&gt;40,Demographics!B7739&lt;=50),"41-50",IF(AND(Demographics!B7739&gt;50,Demographics!B7739&lt;=60),"51-60",IF(AND(Demographics!B7739&gt;60,Demographics!B7739&lt;=70),"61-70",IF(Demographics!B7739&gt;=71,"&gt;70","")))))))</f>
        <v>18-20</v>
      </c>
      <c r="D7739">
        <f>VLOOKUP(A7739,Examination!A:G, 2)</f>
        <v>178.5</v>
      </c>
      <c r="E7739">
        <f>VLOOKUP(A7739,Examination!A:G,3)</f>
        <v>91.4</v>
      </c>
      <c r="F7739">
        <f>VLOOKUP(A7739,Examination!A:G, 4)</f>
        <v>28.7</v>
      </c>
      <c r="G7739">
        <f>VLOOKUP(A7739,Examination!A:G, 5)</f>
        <v>76</v>
      </c>
      <c r="H7739">
        <f>VLOOKUP(A7739,Examination!A:G, 6)</f>
        <v>106</v>
      </c>
      <c r="I7739" t="b">
        <f>VLOOKUP(A7739,Examination!A:G, 7)</f>
        <v>0</v>
      </c>
      <c r="J7739">
        <f>VLOOKUP(A7739,Labs!A:B,2)</f>
        <v>191</v>
      </c>
    </row>
    <row r="7740" spans="1:10" x14ac:dyDescent="0.2">
      <c r="A7740">
        <v>81295</v>
      </c>
      <c r="B7740">
        <v>59</v>
      </c>
      <c r="C7740" t="str">
        <f>IF(Demographics!B7740&lt;=20,"18-20",IF(AND(Demographics!B7740&gt;20,Demographics!B7740&lt;=30),"21-30",IF(AND(Demographics!B7740&gt;30,Demographics!B7740&lt;=40),"31-40",IF(AND(Demographics!B7740&gt;40,Demographics!B7740&lt;=50),"41-50",IF(AND(Demographics!B7740&gt;50,Demographics!B7740&lt;=60),"51-60",IF(AND(Demographics!B7740&gt;60,Demographics!B7740&lt;=70),"61-70",IF(Demographics!B7740&gt;=71,"&gt;70","")))))))</f>
        <v>51-60</v>
      </c>
      <c r="D7740">
        <f>VLOOKUP(A7740,Examination!A:G, 2)</f>
        <v>183.1</v>
      </c>
      <c r="E7740">
        <f>VLOOKUP(A7740,Examination!A:G,3)</f>
        <v>91.7</v>
      </c>
      <c r="F7740">
        <f>VLOOKUP(A7740,Examination!A:G, 4)</f>
        <v>27.4</v>
      </c>
      <c r="G7740">
        <f>VLOOKUP(A7740,Examination!A:G, 5)</f>
        <v>100</v>
      </c>
      <c r="H7740">
        <f>VLOOKUP(A7740,Examination!A:G, 6)</f>
        <v>158</v>
      </c>
      <c r="I7740" t="b">
        <f>VLOOKUP(A7740,Examination!A:G, 7)</f>
        <v>0</v>
      </c>
      <c r="J7740">
        <f>VLOOKUP(A7740,Labs!A:B,2)</f>
        <v>201</v>
      </c>
    </row>
    <row r="7741" spans="1:10" x14ac:dyDescent="0.2">
      <c r="A7741">
        <v>81296</v>
      </c>
      <c r="B7741">
        <v>52</v>
      </c>
      <c r="C7741" t="str">
        <f>IF(Demographics!B7741&lt;=20,"18-20",IF(AND(Demographics!B7741&gt;20,Demographics!B7741&lt;=30),"21-30",IF(AND(Demographics!B7741&gt;30,Demographics!B7741&lt;=40),"31-40",IF(AND(Demographics!B7741&gt;40,Demographics!B7741&lt;=50),"41-50",IF(AND(Demographics!B7741&gt;50,Demographics!B7741&lt;=60),"51-60",IF(AND(Demographics!B7741&gt;60,Demographics!B7741&lt;=70),"61-70",IF(Demographics!B7741&gt;=71,"&gt;70","")))))))</f>
        <v>51-60</v>
      </c>
      <c r="D7741">
        <f>VLOOKUP(A7741,Examination!A:G, 2)</f>
        <v>156.19999999999999</v>
      </c>
      <c r="E7741">
        <f>VLOOKUP(A7741,Examination!A:G,3)</f>
        <v>66.7</v>
      </c>
      <c r="F7741">
        <f>VLOOKUP(A7741,Examination!A:G, 4)</f>
        <v>27.3</v>
      </c>
      <c r="G7741">
        <f>VLOOKUP(A7741,Examination!A:G, 5)</f>
        <v>66</v>
      </c>
      <c r="H7741">
        <f>VLOOKUP(A7741,Examination!A:G, 6)</f>
        <v>156</v>
      </c>
      <c r="I7741" t="b">
        <f>VLOOKUP(A7741,Examination!A:G, 7)</f>
        <v>0</v>
      </c>
      <c r="J7741">
        <f>VLOOKUP(A7741,Labs!A:B,2)</f>
        <v>181</v>
      </c>
    </row>
    <row r="7742" spans="1:10" x14ac:dyDescent="0.2">
      <c r="A7742">
        <v>81297</v>
      </c>
      <c r="B7742">
        <v>80</v>
      </c>
      <c r="C7742" t="str">
        <f>IF(Demographics!B7742&lt;=20,"18-20",IF(AND(Demographics!B7742&gt;20,Demographics!B7742&lt;=30),"21-30",IF(AND(Demographics!B7742&gt;30,Demographics!B7742&lt;=40),"31-40",IF(AND(Demographics!B7742&gt;40,Demographics!B7742&lt;=50),"41-50",IF(AND(Demographics!B7742&gt;50,Demographics!B7742&lt;=60),"51-60",IF(AND(Demographics!B7742&gt;60,Demographics!B7742&lt;=70),"61-70",IF(Demographics!B7742&gt;=71,"&gt;70","")))))))</f>
        <v>&gt;70</v>
      </c>
      <c r="D7742">
        <f>VLOOKUP(A7742,Examination!A:G, 2)</f>
        <v>170.4</v>
      </c>
      <c r="E7742">
        <f>VLOOKUP(A7742,Examination!A:G,3)</f>
        <v>65.3</v>
      </c>
      <c r="F7742">
        <f>VLOOKUP(A7742,Examination!A:G, 4)</f>
        <v>22.5</v>
      </c>
      <c r="G7742">
        <f>VLOOKUP(A7742,Examination!A:G, 5)</f>
        <v>64</v>
      </c>
      <c r="H7742">
        <f>VLOOKUP(A7742,Examination!A:G, 6)</f>
        <v>122</v>
      </c>
      <c r="I7742" t="b">
        <f>VLOOKUP(A7742,Examination!A:G, 7)</f>
        <v>0</v>
      </c>
      <c r="J7742">
        <f>VLOOKUP(A7742,Labs!A:B,2)</f>
        <v>186</v>
      </c>
    </row>
    <row r="7743" spans="1:10" x14ac:dyDescent="0.2">
      <c r="A7743">
        <v>81298</v>
      </c>
      <c r="B7743">
        <v>44</v>
      </c>
      <c r="C7743" t="str">
        <f>IF(Demographics!B7743&lt;=20,"18-20",IF(AND(Demographics!B7743&gt;20,Demographics!B7743&lt;=30),"21-30",IF(AND(Demographics!B7743&gt;30,Demographics!B7743&lt;=40),"31-40",IF(AND(Demographics!B7743&gt;40,Demographics!B7743&lt;=50),"41-50",IF(AND(Demographics!B7743&gt;50,Demographics!B7743&lt;=60),"51-60",IF(AND(Demographics!B7743&gt;60,Demographics!B7743&lt;=70),"61-70",IF(Demographics!B7743&gt;=71,"&gt;70","")))))))</f>
        <v>41-50</v>
      </c>
      <c r="D7743">
        <f>VLOOKUP(A7743,Examination!A:G, 2)</f>
        <v>153</v>
      </c>
      <c r="E7743">
        <f>VLOOKUP(A7743,Examination!A:G,3)</f>
        <v>57.6</v>
      </c>
      <c r="F7743">
        <f>VLOOKUP(A7743,Examination!A:G, 4)</f>
        <v>24.6</v>
      </c>
      <c r="G7743">
        <f>VLOOKUP(A7743,Examination!A:G, 5)</f>
        <v>78</v>
      </c>
      <c r="H7743">
        <f>VLOOKUP(A7743,Examination!A:G, 6)</f>
        <v>156</v>
      </c>
      <c r="I7743" t="b">
        <f>VLOOKUP(A7743,Examination!A:G, 7)</f>
        <v>0</v>
      </c>
      <c r="J7743">
        <f>VLOOKUP(A7743,Labs!A:B,2)</f>
        <v>238</v>
      </c>
    </row>
    <row r="7744" spans="1:10" x14ac:dyDescent="0.2">
      <c r="A7744">
        <v>81299</v>
      </c>
      <c r="B7744">
        <v>51</v>
      </c>
      <c r="C7744" t="str">
        <f>IF(Demographics!B7744&lt;=20,"18-20",IF(AND(Demographics!B7744&gt;20,Demographics!B7744&lt;=30),"21-30",IF(AND(Demographics!B7744&gt;30,Demographics!B7744&lt;=40),"31-40",IF(AND(Demographics!B7744&gt;40,Demographics!B7744&lt;=50),"41-50",IF(AND(Demographics!B7744&gt;50,Demographics!B7744&lt;=60),"51-60",IF(AND(Demographics!B7744&gt;60,Demographics!B7744&lt;=70),"61-70",IF(Demographics!B7744&gt;=71,"&gt;70","")))))))</f>
        <v>51-60</v>
      </c>
      <c r="D7744">
        <f>VLOOKUP(A7744,Examination!A:G, 2)</f>
        <v>95.2</v>
      </c>
      <c r="E7744">
        <f>VLOOKUP(A7744,Examination!A:G,3)</f>
        <v>19.8</v>
      </c>
      <c r="F7744">
        <f>VLOOKUP(A7744,Examination!A:G, 4)</f>
        <v>21.8</v>
      </c>
      <c r="G7744">
        <f>VLOOKUP(A7744,Examination!A:G, 5)</f>
        <v>0</v>
      </c>
      <c r="H7744">
        <f>VLOOKUP(A7744,Examination!A:G, 6)</f>
        <v>0</v>
      </c>
      <c r="I7744" t="b">
        <f>VLOOKUP(A7744,Examination!A:G, 7)</f>
        <v>0</v>
      </c>
      <c r="J7744">
        <f>VLOOKUP(A7744,Labs!A:B,2)</f>
        <v>0</v>
      </c>
    </row>
    <row r="7745" spans="1:10" x14ac:dyDescent="0.2">
      <c r="A7745">
        <v>81300</v>
      </c>
      <c r="B7745">
        <v>37</v>
      </c>
      <c r="C7745" t="str">
        <f>IF(Demographics!B7745&lt;=20,"18-20",IF(AND(Demographics!B7745&gt;20,Demographics!B7745&lt;=30),"21-30",IF(AND(Demographics!B7745&gt;30,Demographics!B7745&lt;=40),"31-40",IF(AND(Demographics!B7745&gt;40,Demographics!B7745&lt;=50),"41-50",IF(AND(Demographics!B7745&gt;50,Demographics!B7745&lt;=60),"51-60",IF(AND(Demographics!B7745&gt;60,Demographics!B7745&lt;=70),"61-70",IF(Demographics!B7745&gt;=71,"&gt;70","")))))))</f>
        <v>31-40</v>
      </c>
      <c r="D7745">
        <f>VLOOKUP(A7745,Examination!A:G, 2)</f>
        <v>164.8</v>
      </c>
      <c r="E7745">
        <f>VLOOKUP(A7745,Examination!A:G,3)</f>
        <v>60.5</v>
      </c>
      <c r="F7745">
        <f>VLOOKUP(A7745,Examination!A:G, 4)</f>
        <v>22.3</v>
      </c>
      <c r="G7745">
        <f>VLOOKUP(A7745,Examination!A:G, 5)</f>
        <v>64</v>
      </c>
      <c r="H7745">
        <f>VLOOKUP(A7745,Examination!A:G, 6)</f>
        <v>102</v>
      </c>
      <c r="I7745" t="b">
        <f>VLOOKUP(A7745,Examination!A:G, 7)</f>
        <v>0</v>
      </c>
      <c r="J7745">
        <f>VLOOKUP(A7745,Labs!A:B,2)</f>
        <v>173</v>
      </c>
    </row>
    <row r="7746" spans="1:10" x14ac:dyDescent="0.2">
      <c r="A7746">
        <v>81301</v>
      </c>
      <c r="B7746">
        <v>50</v>
      </c>
      <c r="C7746" t="str">
        <f>IF(Demographics!B7746&lt;=20,"18-20",IF(AND(Demographics!B7746&gt;20,Demographics!B7746&lt;=30),"21-30",IF(AND(Demographics!B7746&gt;30,Demographics!B7746&lt;=40),"31-40",IF(AND(Demographics!B7746&gt;40,Demographics!B7746&lt;=50),"41-50",IF(AND(Demographics!B7746&gt;50,Demographics!B7746&lt;=60),"51-60",IF(AND(Demographics!B7746&gt;60,Demographics!B7746&lt;=70),"61-70",IF(Demographics!B7746&gt;=71,"&gt;70","")))))))</f>
        <v>41-50</v>
      </c>
      <c r="D7746">
        <f>VLOOKUP(A7746,Examination!A:G, 2)</f>
        <v>93.5</v>
      </c>
      <c r="E7746">
        <f>VLOOKUP(A7746,Examination!A:G,3)</f>
        <v>13.7</v>
      </c>
      <c r="F7746">
        <f>VLOOKUP(A7746,Examination!A:G, 4)</f>
        <v>15.7</v>
      </c>
      <c r="G7746">
        <f>VLOOKUP(A7746,Examination!A:G, 5)</f>
        <v>0</v>
      </c>
      <c r="H7746">
        <f>VLOOKUP(A7746,Examination!A:G, 6)</f>
        <v>0</v>
      </c>
      <c r="I7746" t="b">
        <f>VLOOKUP(A7746,Examination!A:G, 7)</f>
        <v>0</v>
      </c>
      <c r="J7746">
        <f>VLOOKUP(A7746,Labs!A:B,2)</f>
        <v>0</v>
      </c>
    </row>
    <row r="7747" spans="1:10" x14ac:dyDescent="0.2">
      <c r="A7747">
        <v>81302</v>
      </c>
      <c r="B7747">
        <v>69</v>
      </c>
      <c r="C7747" t="str">
        <f>IF(Demographics!B7747&lt;=20,"18-20",IF(AND(Demographics!B7747&gt;20,Demographics!B7747&lt;=30),"21-30",IF(AND(Demographics!B7747&gt;30,Demographics!B7747&lt;=40),"31-40",IF(AND(Demographics!B7747&gt;40,Demographics!B7747&lt;=50),"41-50",IF(AND(Demographics!B7747&gt;50,Demographics!B7747&lt;=60),"51-60",IF(AND(Demographics!B7747&gt;60,Demographics!B7747&lt;=70),"61-70",IF(Demographics!B7747&gt;=71,"&gt;70","")))))))</f>
        <v>61-70</v>
      </c>
      <c r="D7747">
        <f>VLOOKUP(A7747,Examination!A:G, 2)</f>
        <v>136.30000000000001</v>
      </c>
      <c r="E7747">
        <f>VLOOKUP(A7747,Examination!A:G,3)</f>
        <v>40.200000000000003</v>
      </c>
      <c r="F7747">
        <f>VLOOKUP(A7747,Examination!A:G, 4)</f>
        <v>21.6</v>
      </c>
      <c r="G7747">
        <f>VLOOKUP(A7747,Examination!A:G, 5)</f>
        <v>62</v>
      </c>
      <c r="H7747">
        <f>VLOOKUP(A7747,Examination!A:G, 6)</f>
        <v>126</v>
      </c>
      <c r="I7747" t="b">
        <f>VLOOKUP(A7747,Examination!A:G, 7)</f>
        <v>0</v>
      </c>
      <c r="J7747">
        <f>VLOOKUP(A7747,Labs!A:B,2)</f>
        <v>161</v>
      </c>
    </row>
    <row r="7748" spans="1:10" x14ac:dyDescent="0.2">
      <c r="A7748">
        <v>81303</v>
      </c>
      <c r="B7748">
        <v>61</v>
      </c>
      <c r="C7748" t="str">
        <f>IF(Demographics!B7748&lt;=20,"18-20",IF(AND(Demographics!B7748&gt;20,Demographics!B7748&lt;=30),"21-30",IF(AND(Demographics!B7748&gt;30,Demographics!B7748&lt;=40),"31-40",IF(AND(Demographics!B7748&gt;40,Demographics!B7748&lt;=50),"41-50",IF(AND(Demographics!B7748&gt;50,Demographics!B7748&lt;=60),"51-60",IF(AND(Demographics!B7748&gt;60,Demographics!B7748&lt;=70),"61-70",IF(Demographics!B7748&gt;=71,"&gt;70","")))))))</f>
        <v>61-70</v>
      </c>
      <c r="D7748">
        <f>VLOOKUP(A7748,Examination!A:G, 2)</f>
        <v>186.8</v>
      </c>
      <c r="E7748">
        <f>VLOOKUP(A7748,Examination!A:G,3)</f>
        <v>101.3</v>
      </c>
      <c r="F7748">
        <f>VLOOKUP(A7748,Examination!A:G, 4)</f>
        <v>29</v>
      </c>
      <c r="G7748">
        <f>VLOOKUP(A7748,Examination!A:G, 5)</f>
        <v>48</v>
      </c>
      <c r="H7748">
        <f>VLOOKUP(A7748,Examination!A:G, 6)</f>
        <v>130</v>
      </c>
      <c r="I7748" t="b">
        <f>VLOOKUP(A7748,Examination!A:G, 7)</f>
        <v>0</v>
      </c>
      <c r="J7748">
        <f>VLOOKUP(A7748,Labs!A:B,2)</f>
        <v>154</v>
      </c>
    </row>
    <row r="7749" spans="1:10" x14ac:dyDescent="0.2">
      <c r="A7749">
        <v>81304</v>
      </c>
      <c r="B7749">
        <v>24</v>
      </c>
      <c r="C7749" t="str">
        <f>IF(Demographics!B7749&lt;=20,"18-20",IF(AND(Demographics!B7749&gt;20,Demographics!B7749&lt;=30),"21-30",IF(AND(Demographics!B7749&gt;30,Demographics!B7749&lt;=40),"31-40",IF(AND(Demographics!B7749&gt;40,Demographics!B7749&lt;=50),"41-50",IF(AND(Demographics!B7749&gt;50,Demographics!B7749&lt;=60),"51-60",IF(AND(Demographics!B7749&gt;60,Demographics!B7749&lt;=70),"61-70",IF(Demographics!B7749&gt;=71,"&gt;70","")))))))</f>
        <v>21-30</v>
      </c>
      <c r="D7749">
        <f>VLOOKUP(A7749,Examination!A:G, 2)</f>
        <v>154.5</v>
      </c>
      <c r="E7749">
        <f>VLOOKUP(A7749,Examination!A:G,3)</f>
        <v>58.7</v>
      </c>
      <c r="F7749">
        <f>VLOOKUP(A7749,Examination!A:G, 4)</f>
        <v>24.6</v>
      </c>
      <c r="G7749">
        <f>VLOOKUP(A7749,Examination!A:G, 5)</f>
        <v>48</v>
      </c>
      <c r="H7749">
        <f>VLOOKUP(A7749,Examination!A:G, 6)</f>
        <v>108</v>
      </c>
      <c r="I7749" t="b">
        <f>VLOOKUP(A7749,Examination!A:G, 7)</f>
        <v>0</v>
      </c>
      <c r="J7749">
        <f>VLOOKUP(A7749,Labs!A:B,2)</f>
        <v>227</v>
      </c>
    </row>
    <row r="7750" spans="1:10" x14ac:dyDescent="0.2">
      <c r="A7750">
        <v>81305</v>
      </c>
      <c r="B7750">
        <v>23</v>
      </c>
      <c r="C7750" t="str">
        <f>IF(Demographics!B7750&lt;=20,"18-20",IF(AND(Demographics!B7750&gt;20,Demographics!B7750&lt;=30),"21-30",IF(AND(Demographics!B7750&gt;30,Demographics!B7750&lt;=40),"31-40",IF(AND(Demographics!B7750&gt;40,Demographics!B7750&lt;=50),"41-50",IF(AND(Demographics!B7750&gt;50,Demographics!B7750&lt;=60),"51-60",IF(AND(Demographics!B7750&gt;60,Demographics!B7750&lt;=70),"61-70",IF(Demographics!B7750&gt;=71,"&gt;70","")))))))</f>
        <v>21-30</v>
      </c>
      <c r="D7750">
        <f>VLOOKUP(A7750,Examination!A:G, 2)</f>
        <v>95.3</v>
      </c>
      <c r="E7750">
        <f>VLOOKUP(A7750,Examination!A:G,3)</f>
        <v>17.5</v>
      </c>
      <c r="F7750">
        <f>VLOOKUP(A7750,Examination!A:G, 4)</f>
        <v>19.3</v>
      </c>
      <c r="G7750">
        <f>VLOOKUP(A7750,Examination!A:G, 5)</f>
        <v>0</v>
      </c>
      <c r="H7750">
        <f>VLOOKUP(A7750,Examination!A:G, 6)</f>
        <v>0</v>
      </c>
      <c r="I7750" t="b">
        <f>VLOOKUP(A7750,Examination!A:G, 7)</f>
        <v>0</v>
      </c>
      <c r="J7750">
        <f>VLOOKUP(A7750,Labs!A:B,2)</f>
        <v>0</v>
      </c>
    </row>
    <row r="7751" spans="1:10" x14ac:dyDescent="0.2">
      <c r="A7751">
        <v>81306</v>
      </c>
      <c r="B7751">
        <v>55</v>
      </c>
      <c r="C7751" t="str">
        <f>IF(Demographics!B7751&lt;=20,"18-20",IF(AND(Demographics!B7751&gt;20,Demographics!B7751&lt;=30),"21-30",IF(AND(Demographics!B7751&gt;30,Demographics!B7751&lt;=40),"31-40",IF(AND(Demographics!B7751&gt;40,Demographics!B7751&lt;=50),"41-50",IF(AND(Demographics!B7751&gt;50,Demographics!B7751&lt;=60),"51-60",IF(AND(Demographics!B7751&gt;60,Demographics!B7751&lt;=70),"61-70",IF(Demographics!B7751&gt;=71,"&gt;70","")))))))</f>
        <v>51-60</v>
      </c>
      <c r="D7751">
        <f>VLOOKUP(A7751,Examination!A:G, 2)</f>
        <v>173.2</v>
      </c>
      <c r="E7751">
        <f>VLOOKUP(A7751,Examination!A:G,3)</f>
        <v>102.5</v>
      </c>
      <c r="F7751">
        <f>VLOOKUP(A7751,Examination!A:G, 4)</f>
        <v>34.200000000000003</v>
      </c>
      <c r="G7751">
        <f>VLOOKUP(A7751,Examination!A:G, 5)</f>
        <v>0</v>
      </c>
      <c r="H7751">
        <f>VLOOKUP(A7751,Examination!A:G, 6)</f>
        <v>0</v>
      </c>
      <c r="I7751" t="b">
        <f>VLOOKUP(A7751,Examination!A:G, 7)</f>
        <v>1</v>
      </c>
      <c r="J7751">
        <f>VLOOKUP(A7751,Labs!A:B,2)</f>
        <v>151</v>
      </c>
    </row>
    <row r="7752" spans="1:10" x14ac:dyDescent="0.2">
      <c r="A7752">
        <v>81307</v>
      </c>
      <c r="B7752">
        <v>36</v>
      </c>
      <c r="C7752" t="str">
        <f>IF(Demographics!B7752&lt;=20,"18-20",IF(AND(Demographics!B7752&gt;20,Demographics!B7752&lt;=30),"21-30",IF(AND(Demographics!B7752&gt;30,Demographics!B7752&lt;=40),"31-40",IF(AND(Demographics!B7752&gt;40,Demographics!B7752&lt;=50),"41-50",IF(AND(Demographics!B7752&gt;50,Demographics!B7752&lt;=60),"51-60",IF(AND(Demographics!B7752&gt;60,Demographics!B7752&lt;=70),"61-70",IF(Demographics!B7752&gt;=71,"&gt;70","")))))))</f>
        <v>31-40</v>
      </c>
      <c r="D7752">
        <f>VLOOKUP(A7752,Examination!A:G, 2)</f>
        <v>128.5</v>
      </c>
      <c r="E7752">
        <f>VLOOKUP(A7752,Examination!A:G,3)</f>
        <v>27.2</v>
      </c>
      <c r="F7752">
        <f>VLOOKUP(A7752,Examination!A:G, 4)</f>
        <v>16.5</v>
      </c>
      <c r="G7752">
        <f>VLOOKUP(A7752,Examination!A:G, 5)</f>
        <v>64</v>
      </c>
      <c r="H7752">
        <f>VLOOKUP(A7752,Examination!A:G, 6)</f>
        <v>98</v>
      </c>
      <c r="I7752" t="b">
        <f>VLOOKUP(A7752,Examination!A:G, 7)</f>
        <v>0</v>
      </c>
      <c r="J7752">
        <f>VLOOKUP(A7752,Labs!A:B,2)</f>
        <v>122</v>
      </c>
    </row>
    <row r="7753" spans="1:10" x14ac:dyDescent="0.2">
      <c r="A7753">
        <v>81308</v>
      </c>
      <c r="B7753">
        <v>39</v>
      </c>
      <c r="C7753" t="str">
        <f>IF(Demographics!B7753&lt;=20,"18-20",IF(AND(Demographics!B7753&gt;20,Demographics!B7753&lt;=30),"21-30",IF(AND(Demographics!B7753&gt;30,Demographics!B7753&lt;=40),"31-40",IF(AND(Demographics!B7753&gt;40,Demographics!B7753&lt;=50),"41-50",IF(AND(Demographics!B7753&gt;50,Demographics!B7753&lt;=60),"51-60",IF(AND(Demographics!B7753&gt;60,Demographics!B7753&lt;=70),"61-70",IF(Demographics!B7753&gt;=71,"&gt;70","")))))))</f>
        <v>31-40</v>
      </c>
      <c r="D7753">
        <f>VLOOKUP(A7753,Examination!A:G, 2)</f>
        <v>107.4</v>
      </c>
      <c r="E7753">
        <f>VLOOKUP(A7753,Examination!A:G,3)</f>
        <v>16.100000000000001</v>
      </c>
      <c r="F7753">
        <f>VLOOKUP(A7753,Examination!A:G, 4)</f>
        <v>14</v>
      </c>
      <c r="G7753">
        <f>VLOOKUP(A7753,Examination!A:G, 5)</f>
        <v>0</v>
      </c>
      <c r="H7753">
        <f>VLOOKUP(A7753,Examination!A:G, 6)</f>
        <v>0</v>
      </c>
      <c r="I7753" t="b">
        <f>VLOOKUP(A7753,Examination!A:G, 7)</f>
        <v>0</v>
      </c>
      <c r="J7753">
        <f>VLOOKUP(A7753,Labs!A:B,2)</f>
        <v>0</v>
      </c>
    </row>
    <row r="7754" spans="1:10" x14ac:dyDescent="0.2">
      <c r="A7754">
        <v>81309</v>
      </c>
      <c r="B7754">
        <v>56</v>
      </c>
      <c r="C7754" t="str">
        <f>IF(Demographics!B7754&lt;=20,"18-20",IF(AND(Demographics!B7754&gt;20,Demographics!B7754&lt;=30),"21-30",IF(AND(Demographics!B7754&gt;30,Demographics!B7754&lt;=40),"31-40",IF(AND(Demographics!B7754&gt;40,Demographics!B7754&lt;=50),"41-50",IF(AND(Demographics!B7754&gt;50,Demographics!B7754&lt;=60),"51-60",IF(AND(Demographics!B7754&gt;60,Demographics!B7754&lt;=70),"61-70",IF(Demographics!B7754&gt;=71,"&gt;70","")))))))</f>
        <v>51-60</v>
      </c>
      <c r="D7754">
        <f>VLOOKUP(A7754,Examination!A:G, 2)</f>
        <v>0</v>
      </c>
      <c r="E7754">
        <f>VLOOKUP(A7754,Examination!A:G,3)</f>
        <v>0</v>
      </c>
      <c r="F7754">
        <f>VLOOKUP(A7754,Examination!A:G, 4)</f>
        <v>0</v>
      </c>
      <c r="G7754">
        <f>VLOOKUP(A7754,Examination!A:G, 5)</f>
        <v>78</v>
      </c>
      <c r="H7754">
        <f>VLOOKUP(A7754,Examination!A:G, 6)</f>
        <v>122</v>
      </c>
      <c r="I7754" t="e">
        <f>VLOOKUP(A7754,Examination!A:G, 7)</f>
        <v>#DIV/0!</v>
      </c>
      <c r="J7754">
        <f>VLOOKUP(A7754,Labs!A:B,2)</f>
        <v>209</v>
      </c>
    </row>
    <row r="7755" spans="1:10" x14ac:dyDescent="0.2">
      <c r="A7755">
        <v>81310</v>
      </c>
      <c r="B7755">
        <v>19</v>
      </c>
      <c r="C7755" t="str">
        <f>IF(Demographics!B7755&lt;=20,"18-20",IF(AND(Demographics!B7755&gt;20,Demographics!B7755&lt;=30),"21-30",IF(AND(Demographics!B7755&gt;30,Demographics!B7755&lt;=40),"31-40",IF(AND(Demographics!B7755&gt;40,Demographics!B7755&lt;=50),"41-50",IF(AND(Demographics!B7755&gt;50,Demographics!B7755&lt;=60),"51-60",IF(AND(Demographics!B7755&gt;60,Demographics!B7755&lt;=70),"61-70",IF(Demographics!B7755&gt;=71,"&gt;70","")))))))</f>
        <v>18-20</v>
      </c>
      <c r="D7755">
        <f>VLOOKUP(A7755,Examination!A:G, 2)</f>
        <v>179.5</v>
      </c>
      <c r="E7755">
        <f>VLOOKUP(A7755,Examination!A:G,3)</f>
        <v>124.7</v>
      </c>
      <c r="F7755">
        <f>VLOOKUP(A7755,Examination!A:G, 4)</f>
        <v>38.700000000000003</v>
      </c>
      <c r="G7755">
        <f>VLOOKUP(A7755,Examination!A:G, 5)</f>
        <v>68</v>
      </c>
      <c r="H7755">
        <f>VLOOKUP(A7755,Examination!A:G, 6)</f>
        <v>120</v>
      </c>
      <c r="I7755" t="b">
        <f>VLOOKUP(A7755,Examination!A:G, 7)</f>
        <v>1</v>
      </c>
      <c r="J7755">
        <f>VLOOKUP(A7755,Labs!A:B,2)</f>
        <v>185</v>
      </c>
    </row>
    <row r="7756" spans="1:10" x14ac:dyDescent="0.2">
      <c r="A7756">
        <v>81311</v>
      </c>
      <c r="B7756">
        <v>68</v>
      </c>
      <c r="C7756" t="str">
        <f>IF(Demographics!B7756&lt;=20,"18-20",IF(AND(Demographics!B7756&gt;20,Demographics!B7756&lt;=30),"21-30",IF(AND(Demographics!B7756&gt;30,Demographics!B7756&lt;=40),"31-40",IF(AND(Demographics!B7756&gt;40,Demographics!B7756&lt;=50),"41-50",IF(AND(Demographics!B7756&gt;50,Demographics!B7756&lt;=60),"51-60",IF(AND(Demographics!B7756&gt;60,Demographics!B7756&lt;=70),"61-70",IF(Demographics!B7756&gt;=71,"&gt;70","")))))))</f>
        <v>61-70</v>
      </c>
      <c r="D7756">
        <f>VLOOKUP(A7756,Examination!A:G, 2)</f>
        <v>168.7</v>
      </c>
      <c r="E7756">
        <f>VLOOKUP(A7756,Examination!A:G,3)</f>
        <v>79.599999999999994</v>
      </c>
      <c r="F7756">
        <f>VLOOKUP(A7756,Examination!A:G, 4)</f>
        <v>28</v>
      </c>
      <c r="G7756">
        <f>VLOOKUP(A7756,Examination!A:G, 5)</f>
        <v>72</v>
      </c>
      <c r="H7756">
        <f>VLOOKUP(A7756,Examination!A:G, 6)</f>
        <v>120</v>
      </c>
      <c r="I7756" t="b">
        <f>VLOOKUP(A7756,Examination!A:G, 7)</f>
        <v>0</v>
      </c>
      <c r="J7756">
        <f>VLOOKUP(A7756,Labs!A:B,2)</f>
        <v>240</v>
      </c>
    </row>
    <row r="7757" spans="1:10" x14ac:dyDescent="0.2">
      <c r="A7757">
        <v>81312</v>
      </c>
      <c r="B7757">
        <v>61</v>
      </c>
      <c r="C7757" t="str">
        <f>IF(Demographics!B7757&lt;=20,"18-20",IF(AND(Demographics!B7757&gt;20,Demographics!B7757&lt;=30),"21-30",IF(AND(Demographics!B7757&gt;30,Demographics!B7757&lt;=40),"31-40",IF(AND(Demographics!B7757&gt;40,Demographics!B7757&lt;=50),"41-50",IF(AND(Demographics!B7757&gt;50,Demographics!B7757&lt;=60),"51-60",IF(AND(Demographics!B7757&gt;60,Demographics!B7757&lt;=70),"61-70",IF(Demographics!B7757&gt;=71,"&gt;70","")))))))</f>
        <v>61-70</v>
      </c>
      <c r="D7757">
        <f>VLOOKUP(A7757,Examination!A:G, 2)</f>
        <v>153.1</v>
      </c>
      <c r="E7757">
        <f>VLOOKUP(A7757,Examination!A:G,3)</f>
        <v>64.400000000000006</v>
      </c>
      <c r="F7757">
        <f>VLOOKUP(A7757,Examination!A:G, 4)</f>
        <v>27.5</v>
      </c>
      <c r="G7757">
        <f>VLOOKUP(A7757,Examination!A:G, 5)</f>
        <v>56</v>
      </c>
      <c r="H7757">
        <f>VLOOKUP(A7757,Examination!A:G, 6)</f>
        <v>102</v>
      </c>
      <c r="I7757" t="b">
        <f>VLOOKUP(A7757,Examination!A:G, 7)</f>
        <v>0</v>
      </c>
      <c r="J7757">
        <f>VLOOKUP(A7757,Labs!A:B,2)</f>
        <v>0</v>
      </c>
    </row>
    <row r="7758" spans="1:10" x14ac:dyDescent="0.2">
      <c r="A7758">
        <v>81313</v>
      </c>
      <c r="B7758">
        <v>40</v>
      </c>
      <c r="C7758" t="str">
        <f>IF(Demographics!B7758&lt;=20,"18-20",IF(AND(Demographics!B7758&gt;20,Demographics!B7758&lt;=30),"21-30",IF(AND(Demographics!B7758&gt;30,Demographics!B7758&lt;=40),"31-40",IF(AND(Demographics!B7758&gt;40,Demographics!B7758&lt;=50),"41-50",IF(AND(Demographics!B7758&gt;50,Demographics!B7758&lt;=60),"51-60",IF(AND(Demographics!B7758&gt;60,Demographics!B7758&lt;=70),"61-70",IF(Demographics!B7758&gt;=71,"&gt;70","")))))))</f>
        <v>31-40</v>
      </c>
      <c r="D7758">
        <f>VLOOKUP(A7758,Examination!A:G, 2)</f>
        <v>183.3</v>
      </c>
      <c r="E7758">
        <f>VLOOKUP(A7758,Examination!A:G,3)</f>
        <v>122</v>
      </c>
      <c r="F7758">
        <f>VLOOKUP(A7758,Examination!A:G, 4)</f>
        <v>36.299999999999997</v>
      </c>
      <c r="G7758">
        <f>VLOOKUP(A7758,Examination!A:G, 5)</f>
        <v>48</v>
      </c>
      <c r="H7758">
        <f>VLOOKUP(A7758,Examination!A:G, 6)</f>
        <v>120</v>
      </c>
      <c r="I7758" t="b">
        <f>VLOOKUP(A7758,Examination!A:G, 7)</f>
        <v>1</v>
      </c>
      <c r="J7758">
        <f>VLOOKUP(A7758,Labs!A:B,2)</f>
        <v>164</v>
      </c>
    </row>
    <row r="7759" spans="1:10" x14ac:dyDescent="0.2">
      <c r="A7759">
        <v>81314</v>
      </c>
      <c r="B7759">
        <v>41</v>
      </c>
      <c r="C7759" t="str">
        <f>IF(Demographics!B7759&lt;=20,"18-20",IF(AND(Demographics!B7759&gt;20,Demographics!B7759&lt;=30),"21-30",IF(AND(Demographics!B7759&gt;30,Demographics!B7759&lt;=40),"31-40",IF(AND(Demographics!B7759&gt;40,Demographics!B7759&lt;=50),"41-50",IF(AND(Demographics!B7759&gt;50,Demographics!B7759&lt;=60),"51-60",IF(AND(Demographics!B7759&gt;60,Demographics!B7759&lt;=70),"61-70",IF(Demographics!B7759&gt;=71,"&gt;70","")))))))</f>
        <v>41-50</v>
      </c>
      <c r="D7759">
        <f>VLOOKUP(A7759,Examination!A:G, 2)</f>
        <v>143.6</v>
      </c>
      <c r="E7759">
        <f>VLOOKUP(A7759,Examination!A:G,3)</f>
        <v>33.700000000000003</v>
      </c>
      <c r="F7759">
        <f>VLOOKUP(A7759,Examination!A:G, 4)</f>
        <v>16.3</v>
      </c>
      <c r="G7759">
        <f>VLOOKUP(A7759,Examination!A:G, 5)</f>
        <v>52</v>
      </c>
      <c r="H7759">
        <f>VLOOKUP(A7759,Examination!A:G, 6)</f>
        <v>104</v>
      </c>
      <c r="I7759" t="b">
        <f>VLOOKUP(A7759,Examination!A:G, 7)</f>
        <v>0</v>
      </c>
      <c r="J7759">
        <f>VLOOKUP(A7759,Labs!A:B,2)</f>
        <v>192</v>
      </c>
    </row>
    <row r="7760" spans="1:10" x14ac:dyDescent="0.2">
      <c r="A7760">
        <v>81315</v>
      </c>
      <c r="B7760">
        <v>52</v>
      </c>
      <c r="C7760" t="str">
        <f>IF(Demographics!B7760&lt;=20,"18-20",IF(AND(Demographics!B7760&gt;20,Demographics!B7760&lt;=30),"21-30",IF(AND(Demographics!B7760&gt;30,Demographics!B7760&lt;=40),"31-40",IF(AND(Demographics!B7760&gt;40,Demographics!B7760&lt;=50),"41-50",IF(AND(Demographics!B7760&gt;50,Demographics!B7760&lt;=60),"51-60",IF(AND(Demographics!B7760&gt;60,Demographics!B7760&lt;=70),"61-70",IF(Demographics!B7760&gt;=71,"&gt;70","")))))))</f>
        <v>51-60</v>
      </c>
      <c r="D7760">
        <f>VLOOKUP(A7760,Examination!A:G, 2)</f>
        <v>104.4</v>
      </c>
      <c r="E7760">
        <f>VLOOKUP(A7760,Examination!A:G,3)</f>
        <v>16.600000000000001</v>
      </c>
      <c r="F7760">
        <f>VLOOKUP(A7760,Examination!A:G, 4)</f>
        <v>15.2</v>
      </c>
      <c r="G7760">
        <f>VLOOKUP(A7760,Examination!A:G, 5)</f>
        <v>0</v>
      </c>
      <c r="H7760">
        <f>VLOOKUP(A7760,Examination!A:G, 6)</f>
        <v>0</v>
      </c>
      <c r="I7760" t="b">
        <f>VLOOKUP(A7760,Examination!A:G, 7)</f>
        <v>0</v>
      </c>
      <c r="J7760">
        <f>VLOOKUP(A7760,Labs!A:B,2)</f>
        <v>0</v>
      </c>
    </row>
    <row r="7761" spans="1:10" x14ac:dyDescent="0.2">
      <c r="A7761">
        <v>81316</v>
      </c>
      <c r="B7761">
        <v>43</v>
      </c>
      <c r="C7761" t="str">
        <f>IF(Demographics!B7761&lt;=20,"18-20",IF(AND(Demographics!B7761&gt;20,Demographics!B7761&lt;=30),"21-30",IF(AND(Demographics!B7761&gt;30,Demographics!B7761&lt;=40),"31-40",IF(AND(Demographics!B7761&gt;40,Demographics!B7761&lt;=50),"41-50",IF(AND(Demographics!B7761&gt;50,Demographics!B7761&lt;=60),"51-60",IF(AND(Demographics!B7761&gt;60,Demographics!B7761&lt;=70),"61-70",IF(Demographics!B7761&gt;=71,"&gt;70","")))))))</f>
        <v>41-50</v>
      </c>
      <c r="D7761">
        <f>VLOOKUP(A7761,Examination!A:G, 2)</f>
        <v>174</v>
      </c>
      <c r="E7761">
        <f>VLOOKUP(A7761,Examination!A:G,3)</f>
        <v>98.8</v>
      </c>
      <c r="F7761">
        <f>VLOOKUP(A7761,Examination!A:G, 4)</f>
        <v>32.6</v>
      </c>
      <c r="G7761">
        <f>VLOOKUP(A7761,Examination!A:G, 5)</f>
        <v>80</v>
      </c>
      <c r="H7761">
        <f>VLOOKUP(A7761,Examination!A:G, 6)</f>
        <v>112</v>
      </c>
      <c r="I7761" t="b">
        <f>VLOOKUP(A7761,Examination!A:G, 7)</f>
        <v>1</v>
      </c>
      <c r="J7761">
        <f>VLOOKUP(A7761,Labs!A:B,2)</f>
        <v>208</v>
      </c>
    </row>
    <row r="7762" spans="1:10" x14ac:dyDescent="0.2">
      <c r="A7762">
        <v>81317</v>
      </c>
      <c r="B7762">
        <v>46</v>
      </c>
      <c r="C7762" t="str">
        <f>IF(Demographics!B7762&lt;=20,"18-20",IF(AND(Demographics!B7762&gt;20,Demographics!B7762&lt;=30),"21-30",IF(AND(Demographics!B7762&gt;30,Demographics!B7762&lt;=40),"31-40",IF(AND(Demographics!B7762&gt;40,Demographics!B7762&lt;=50),"41-50",IF(AND(Demographics!B7762&gt;50,Demographics!B7762&lt;=60),"51-60",IF(AND(Demographics!B7762&gt;60,Demographics!B7762&lt;=70),"61-70",IF(Demographics!B7762&gt;=71,"&gt;70","")))))))</f>
        <v>41-50</v>
      </c>
      <c r="D7762">
        <f>VLOOKUP(A7762,Examination!A:G, 2)</f>
        <v>155.19999999999999</v>
      </c>
      <c r="E7762">
        <f>VLOOKUP(A7762,Examination!A:G,3)</f>
        <v>53.8</v>
      </c>
      <c r="F7762">
        <f>VLOOKUP(A7762,Examination!A:G, 4)</f>
        <v>22.3</v>
      </c>
      <c r="G7762">
        <f>VLOOKUP(A7762,Examination!A:G, 5)</f>
        <v>60</v>
      </c>
      <c r="H7762">
        <f>VLOOKUP(A7762,Examination!A:G, 6)</f>
        <v>108</v>
      </c>
      <c r="I7762" t="b">
        <f>VLOOKUP(A7762,Examination!A:G, 7)</f>
        <v>0</v>
      </c>
      <c r="J7762">
        <f>VLOOKUP(A7762,Labs!A:B,2)</f>
        <v>186</v>
      </c>
    </row>
    <row r="7763" spans="1:10" x14ac:dyDescent="0.2">
      <c r="A7763">
        <v>81318</v>
      </c>
      <c r="B7763">
        <v>41</v>
      </c>
      <c r="C7763" t="str">
        <f>IF(Demographics!B7763&lt;=20,"18-20",IF(AND(Demographics!B7763&gt;20,Demographics!B7763&lt;=30),"21-30",IF(AND(Demographics!B7763&gt;30,Demographics!B7763&lt;=40),"31-40",IF(AND(Demographics!B7763&gt;40,Demographics!B7763&lt;=50),"41-50",IF(AND(Demographics!B7763&gt;50,Demographics!B7763&lt;=60),"51-60",IF(AND(Demographics!B7763&gt;60,Demographics!B7763&lt;=70),"61-70",IF(Demographics!B7763&gt;=71,"&gt;70","")))))))</f>
        <v>41-50</v>
      </c>
      <c r="D7763">
        <f>VLOOKUP(A7763,Examination!A:G, 2)</f>
        <v>164.5</v>
      </c>
      <c r="E7763">
        <f>VLOOKUP(A7763,Examination!A:G,3)</f>
        <v>46.7</v>
      </c>
      <c r="F7763">
        <f>VLOOKUP(A7763,Examination!A:G, 4)</f>
        <v>17.3</v>
      </c>
      <c r="G7763">
        <f>VLOOKUP(A7763,Examination!A:G, 5)</f>
        <v>62</v>
      </c>
      <c r="H7763">
        <f>VLOOKUP(A7763,Examination!A:G, 6)</f>
        <v>108</v>
      </c>
      <c r="I7763" t="b">
        <f>VLOOKUP(A7763,Examination!A:G, 7)</f>
        <v>0</v>
      </c>
      <c r="J7763">
        <f>VLOOKUP(A7763,Labs!A:B,2)</f>
        <v>165</v>
      </c>
    </row>
    <row r="7764" spans="1:10" x14ac:dyDescent="0.2">
      <c r="A7764">
        <v>81319</v>
      </c>
      <c r="B7764">
        <v>38</v>
      </c>
      <c r="C7764" t="str">
        <f>IF(Demographics!B7764&lt;=20,"18-20",IF(AND(Demographics!B7764&gt;20,Demographics!B7764&lt;=30),"21-30",IF(AND(Demographics!B7764&gt;30,Demographics!B7764&lt;=40),"31-40",IF(AND(Demographics!B7764&gt;40,Demographics!B7764&lt;=50),"41-50",IF(AND(Demographics!B7764&gt;50,Demographics!B7764&lt;=60),"51-60",IF(AND(Demographics!B7764&gt;60,Demographics!B7764&lt;=70),"61-70",IF(Demographics!B7764&gt;=71,"&gt;70","")))))))</f>
        <v>31-40</v>
      </c>
      <c r="D7764">
        <f>VLOOKUP(A7764,Examination!A:G, 2)</f>
        <v>164.9</v>
      </c>
      <c r="E7764">
        <f>VLOOKUP(A7764,Examination!A:G,3)</f>
        <v>86.4</v>
      </c>
      <c r="F7764">
        <f>VLOOKUP(A7764,Examination!A:G, 4)</f>
        <v>31.8</v>
      </c>
      <c r="G7764">
        <f>VLOOKUP(A7764,Examination!A:G, 5)</f>
        <v>68</v>
      </c>
      <c r="H7764">
        <f>VLOOKUP(A7764,Examination!A:G, 6)</f>
        <v>114</v>
      </c>
      <c r="I7764" t="b">
        <f>VLOOKUP(A7764,Examination!A:G, 7)</f>
        <v>1</v>
      </c>
      <c r="J7764">
        <f>VLOOKUP(A7764,Labs!A:B,2)</f>
        <v>167</v>
      </c>
    </row>
    <row r="7765" spans="1:10" x14ac:dyDescent="0.2">
      <c r="A7765">
        <v>81320</v>
      </c>
      <c r="B7765">
        <v>28</v>
      </c>
      <c r="C7765" t="str">
        <f>IF(Demographics!B7765&lt;=20,"18-20",IF(AND(Demographics!B7765&gt;20,Demographics!B7765&lt;=30),"21-30",IF(AND(Demographics!B7765&gt;30,Demographics!B7765&lt;=40),"31-40",IF(AND(Demographics!B7765&gt;40,Demographics!B7765&lt;=50),"41-50",IF(AND(Demographics!B7765&gt;50,Demographics!B7765&lt;=60),"51-60",IF(AND(Demographics!B7765&gt;60,Demographics!B7765&lt;=70),"61-70",IF(Demographics!B7765&gt;=71,"&gt;70","")))))))</f>
        <v>21-30</v>
      </c>
      <c r="D7765">
        <f>VLOOKUP(A7765,Examination!A:G, 2)</f>
        <v>178.1</v>
      </c>
      <c r="E7765">
        <f>VLOOKUP(A7765,Examination!A:G,3)</f>
        <v>63.8</v>
      </c>
      <c r="F7765">
        <f>VLOOKUP(A7765,Examination!A:G, 4)</f>
        <v>20.100000000000001</v>
      </c>
      <c r="G7765">
        <f>VLOOKUP(A7765,Examination!A:G, 5)</f>
        <v>72</v>
      </c>
      <c r="H7765">
        <f>VLOOKUP(A7765,Examination!A:G, 6)</f>
        <v>118</v>
      </c>
      <c r="I7765" t="b">
        <f>VLOOKUP(A7765,Examination!A:G, 7)</f>
        <v>0</v>
      </c>
      <c r="J7765">
        <f>VLOOKUP(A7765,Labs!A:B,2)</f>
        <v>132</v>
      </c>
    </row>
    <row r="7766" spans="1:10" x14ac:dyDescent="0.2">
      <c r="A7766">
        <v>81321</v>
      </c>
      <c r="B7766">
        <v>80</v>
      </c>
      <c r="C7766" t="str">
        <f>IF(Demographics!B7766&lt;=20,"18-20",IF(AND(Demographics!B7766&gt;20,Demographics!B7766&lt;=30),"21-30",IF(AND(Demographics!B7766&gt;30,Demographics!B7766&lt;=40),"31-40",IF(AND(Demographics!B7766&gt;40,Demographics!B7766&lt;=50),"41-50",IF(AND(Demographics!B7766&gt;50,Demographics!B7766&lt;=60),"51-60",IF(AND(Demographics!B7766&gt;60,Demographics!B7766&lt;=70),"61-70",IF(Demographics!B7766&gt;=71,"&gt;70","")))))))</f>
        <v>&gt;70</v>
      </c>
      <c r="D7766">
        <f>VLOOKUP(A7766,Examination!A:G, 2)</f>
        <v>153.30000000000001</v>
      </c>
      <c r="E7766">
        <f>VLOOKUP(A7766,Examination!A:G,3)</f>
        <v>69.2</v>
      </c>
      <c r="F7766">
        <f>VLOOKUP(A7766,Examination!A:G, 4)</f>
        <v>29.4</v>
      </c>
      <c r="G7766">
        <f>VLOOKUP(A7766,Examination!A:G, 5)</f>
        <v>68</v>
      </c>
      <c r="H7766">
        <f>VLOOKUP(A7766,Examination!A:G, 6)</f>
        <v>144</v>
      </c>
      <c r="I7766" t="b">
        <f>VLOOKUP(A7766,Examination!A:G, 7)</f>
        <v>0</v>
      </c>
      <c r="J7766">
        <f>VLOOKUP(A7766,Labs!A:B,2)</f>
        <v>171</v>
      </c>
    </row>
    <row r="7767" spans="1:10" x14ac:dyDescent="0.2">
      <c r="A7767">
        <v>81322</v>
      </c>
      <c r="B7767">
        <v>55</v>
      </c>
      <c r="C7767" t="str">
        <f>IF(Demographics!B7767&lt;=20,"18-20",IF(AND(Demographics!B7767&gt;20,Demographics!B7767&lt;=30),"21-30",IF(AND(Demographics!B7767&gt;30,Demographics!B7767&lt;=40),"31-40",IF(AND(Demographics!B7767&gt;40,Demographics!B7767&lt;=50),"41-50",IF(AND(Demographics!B7767&gt;50,Demographics!B7767&lt;=60),"51-60",IF(AND(Demographics!B7767&gt;60,Demographics!B7767&lt;=70),"61-70",IF(Demographics!B7767&gt;=71,"&gt;70","")))))))</f>
        <v>51-60</v>
      </c>
      <c r="D7767">
        <f>VLOOKUP(A7767,Examination!A:G, 2)</f>
        <v>153.1</v>
      </c>
      <c r="E7767">
        <f>VLOOKUP(A7767,Examination!A:G,3)</f>
        <v>50.2</v>
      </c>
      <c r="F7767">
        <f>VLOOKUP(A7767,Examination!A:G, 4)</f>
        <v>21.4</v>
      </c>
      <c r="G7767">
        <f>VLOOKUP(A7767,Examination!A:G, 5)</f>
        <v>60</v>
      </c>
      <c r="H7767">
        <f>VLOOKUP(A7767,Examination!A:G, 6)</f>
        <v>108</v>
      </c>
      <c r="I7767" t="b">
        <f>VLOOKUP(A7767,Examination!A:G, 7)</f>
        <v>0</v>
      </c>
      <c r="J7767">
        <f>VLOOKUP(A7767,Labs!A:B,2)</f>
        <v>195</v>
      </c>
    </row>
    <row r="7768" spans="1:10" x14ac:dyDescent="0.2">
      <c r="A7768">
        <v>81323</v>
      </c>
      <c r="B7768">
        <v>50</v>
      </c>
      <c r="C7768" t="str">
        <f>IF(Demographics!B7768&lt;=20,"18-20",IF(AND(Demographics!B7768&gt;20,Demographics!B7768&lt;=30),"21-30",IF(AND(Demographics!B7768&gt;30,Demographics!B7768&lt;=40),"31-40",IF(AND(Demographics!B7768&gt;40,Demographics!B7768&lt;=50),"41-50",IF(AND(Demographics!B7768&gt;50,Demographics!B7768&lt;=60),"51-60",IF(AND(Demographics!B7768&gt;60,Demographics!B7768&lt;=70),"61-70",IF(Demographics!B7768&gt;=71,"&gt;70","")))))))</f>
        <v>41-50</v>
      </c>
      <c r="D7768">
        <f>VLOOKUP(A7768,Examination!A:G, 2)</f>
        <v>176.4</v>
      </c>
      <c r="E7768">
        <f>VLOOKUP(A7768,Examination!A:G,3)</f>
        <v>88.4</v>
      </c>
      <c r="F7768">
        <f>VLOOKUP(A7768,Examination!A:G, 4)</f>
        <v>28.4</v>
      </c>
      <c r="G7768">
        <f>VLOOKUP(A7768,Examination!A:G, 5)</f>
        <v>74</v>
      </c>
      <c r="H7768">
        <f>VLOOKUP(A7768,Examination!A:G, 6)</f>
        <v>118</v>
      </c>
      <c r="I7768" t="b">
        <f>VLOOKUP(A7768,Examination!A:G, 7)</f>
        <v>0</v>
      </c>
      <c r="J7768">
        <f>VLOOKUP(A7768,Labs!A:B,2)</f>
        <v>153</v>
      </c>
    </row>
    <row r="7769" spans="1:10" x14ac:dyDescent="0.2">
      <c r="A7769">
        <v>81324</v>
      </c>
      <c r="B7769">
        <v>44</v>
      </c>
      <c r="C7769" t="str">
        <f>IF(Demographics!B7769&lt;=20,"18-20",IF(AND(Demographics!B7769&gt;20,Demographics!B7769&lt;=30),"21-30",IF(AND(Demographics!B7769&gt;30,Demographics!B7769&lt;=40),"31-40",IF(AND(Demographics!B7769&gt;40,Demographics!B7769&lt;=50),"41-50",IF(AND(Demographics!B7769&gt;50,Demographics!B7769&lt;=60),"51-60",IF(AND(Demographics!B7769&gt;60,Demographics!B7769&lt;=70),"61-70",IF(Demographics!B7769&gt;=71,"&gt;70","")))))))</f>
        <v>41-50</v>
      </c>
      <c r="D7769">
        <f>VLOOKUP(A7769,Examination!A:G, 2)</f>
        <v>0</v>
      </c>
      <c r="E7769">
        <f>VLOOKUP(A7769,Examination!A:G,3)</f>
        <v>16</v>
      </c>
      <c r="F7769">
        <f>VLOOKUP(A7769,Examination!A:G, 4)</f>
        <v>0</v>
      </c>
      <c r="G7769">
        <f>VLOOKUP(A7769,Examination!A:G, 5)</f>
        <v>0</v>
      </c>
      <c r="H7769">
        <f>VLOOKUP(A7769,Examination!A:G, 6)</f>
        <v>0</v>
      </c>
      <c r="I7769" t="e">
        <f>VLOOKUP(A7769,Examination!A:G, 7)</f>
        <v>#DIV/0!</v>
      </c>
      <c r="J7769">
        <f>VLOOKUP(A7769,Labs!A:B,2)</f>
        <v>0</v>
      </c>
    </row>
    <row r="7770" spans="1:10" x14ac:dyDescent="0.2">
      <c r="A7770">
        <v>81325</v>
      </c>
      <c r="B7770">
        <v>48</v>
      </c>
      <c r="C7770" t="str">
        <f>IF(Demographics!B7770&lt;=20,"18-20",IF(AND(Demographics!B7770&gt;20,Demographics!B7770&lt;=30),"21-30",IF(AND(Demographics!B7770&gt;30,Demographics!B7770&lt;=40),"31-40",IF(AND(Demographics!B7770&gt;40,Demographics!B7770&lt;=50),"41-50",IF(AND(Demographics!B7770&gt;50,Demographics!B7770&lt;=60),"51-60",IF(AND(Demographics!B7770&gt;60,Demographics!B7770&lt;=70),"61-70",IF(Demographics!B7770&gt;=71,"&gt;70","")))))))</f>
        <v>41-50</v>
      </c>
      <c r="D7770">
        <f>VLOOKUP(A7770,Examination!A:G, 2)</f>
        <v>132.4</v>
      </c>
      <c r="E7770">
        <f>VLOOKUP(A7770,Examination!A:G,3)</f>
        <v>24.9</v>
      </c>
      <c r="F7770">
        <f>VLOOKUP(A7770,Examination!A:G, 4)</f>
        <v>14.2</v>
      </c>
      <c r="G7770">
        <f>VLOOKUP(A7770,Examination!A:G, 5)</f>
        <v>52</v>
      </c>
      <c r="H7770">
        <f>VLOOKUP(A7770,Examination!A:G, 6)</f>
        <v>94</v>
      </c>
      <c r="I7770" t="b">
        <f>VLOOKUP(A7770,Examination!A:G, 7)</f>
        <v>0</v>
      </c>
      <c r="J7770">
        <f>VLOOKUP(A7770,Labs!A:B,2)</f>
        <v>0</v>
      </c>
    </row>
    <row r="7771" spans="1:10" x14ac:dyDescent="0.2">
      <c r="A7771">
        <v>81326</v>
      </c>
      <c r="B7771">
        <v>66</v>
      </c>
      <c r="C7771" t="str">
        <f>IF(Demographics!B7771&lt;=20,"18-20",IF(AND(Demographics!B7771&gt;20,Demographics!B7771&lt;=30),"21-30",IF(AND(Demographics!B7771&gt;30,Demographics!B7771&lt;=40),"31-40",IF(AND(Demographics!B7771&gt;40,Demographics!B7771&lt;=50),"41-50",IF(AND(Demographics!B7771&gt;50,Demographics!B7771&lt;=60),"51-60",IF(AND(Demographics!B7771&gt;60,Demographics!B7771&lt;=70),"61-70",IF(Demographics!B7771&gt;=71,"&gt;70","")))))))</f>
        <v>61-70</v>
      </c>
      <c r="D7771">
        <f>VLOOKUP(A7771,Examination!A:G, 2)</f>
        <v>158.6</v>
      </c>
      <c r="E7771">
        <f>VLOOKUP(A7771,Examination!A:G,3)</f>
        <v>51.9</v>
      </c>
      <c r="F7771">
        <f>VLOOKUP(A7771,Examination!A:G, 4)</f>
        <v>20.6</v>
      </c>
      <c r="G7771">
        <f>VLOOKUP(A7771,Examination!A:G, 5)</f>
        <v>0</v>
      </c>
      <c r="H7771">
        <f>VLOOKUP(A7771,Examination!A:G, 6)</f>
        <v>0</v>
      </c>
      <c r="I7771" t="b">
        <f>VLOOKUP(A7771,Examination!A:G, 7)</f>
        <v>0</v>
      </c>
      <c r="J7771">
        <f>VLOOKUP(A7771,Labs!A:B,2)</f>
        <v>153</v>
      </c>
    </row>
    <row r="7772" spans="1:10" x14ac:dyDescent="0.2">
      <c r="A7772">
        <v>81327</v>
      </c>
      <c r="B7772">
        <v>51</v>
      </c>
      <c r="C7772" t="str">
        <f>IF(Demographics!B7772&lt;=20,"18-20",IF(AND(Demographics!B7772&gt;20,Demographics!B7772&lt;=30),"21-30",IF(AND(Demographics!B7772&gt;30,Demographics!B7772&lt;=40),"31-40",IF(AND(Demographics!B7772&gt;40,Demographics!B7772&lt;=50),"41-50",IF(AND(Demographics!B7772&gt;50,Demographics!B7772&lt;=60),"51-60",IF(AND(Demographics!B7772&gt;60,Demographics!B7772&lt;=70),"61-70",IF(Demographics!B7772&gt;=71,"&gt;70","")))))))</f>
        <v>51-60</v>
      </c>
      <c r="D7772">
        <f>VLOOKUP(A7772,Examination!A:G, 2)</f>
        <v>168</v>
      </c>
      <c r="E7772">
        <f>VLOOKUP(A7772,Examination!A:G,3)</f>
        <v>76.2</v>
      </c>
      <c r="F7772">
        <f>VLOOKUP(A7772,Examination!A:G, 4)</f>
        <v>27</v>
      </c>
      <c r="G7772">
        <f>VLOOKUP(A7772,Examination!A:G, 5)</f>
        <v>58</v>
      </c>
      <c r="H7772">
        <f>VLOOKUP(A7772,Examination!A:G, 6)</f>
        <v>102</v>
      </c>
      <c r="I7772" t="b">
        <f>VLOOKUP(A7772,Examination!A:G, 7)</f>
        <v>0</v>
      </c>
      <c r="J7772">
        <f>VLOOKUP(A7772,Labs!A:B,2)</f>
        <v>114</v>
      </c>
    </row>
    <row r="7773" spans="1:10" x14ac:dyDescent="0.2">
      <c r="A7773">
        <v>81328</v>
      </c>
      <c r="B7773">
        <v>54</v>
      </c>
      <c r="C7773" t="str">
        <f>IF(Demographics!B7773&lt;=20,"18-20",IF(AND(Demographics!B7773&gt;20,Demographics!B7773&lt;=30),"21-30",IF(AND(Demographics!B7773&gt;30,Demographics!B7773&lt;=40),"31-40",IF(AND(Demographics!B7773&gt;40,Demographics!B7773&lt;=50),"41-50",IF(AND(Demographics!B7773&gt;50,Demographics!B7773&lt;=60),"51-60",IF(AND(Demographics!B7773&gt;60,Demographics!B7773&lt;=70),"61-70",IF(Demographics!B7773&gt;=71,"&gt;70","")))))))</f>
        <v>51-60</v>
      </c>
      <c r="D7773">
        <f>VLOOKUP(A7773,Examination!A:G, 2)</f>
        <v>180.7</v>
      </c>
      <c r="E7773">
        <f>VLOOKUP(A7773,Examination!A:G,3)</f>
        <v>79.099999999999994</v>
      </c>
      <c r="F7773">
        <f>VLOOKUP(A7773,Examination!A:G, 4)</f>
        <v>24.2</v>
      </c>
      <c r="G7773">
        <f>VLOOKUP(A7773,Examination!A:G, 5)</f>
        <v>62</v>
      </c>
      <c r="H7773">
        <f>VLOOKUP(A7773,Examination!A:G, 6)</f>
        <v>104</v>
      </c>
      <c r="I7773" t="b">
        <f>VLOOKUP(A7773,Examination!A:G, 7)</f>
        <v>0</v>
      </c>
      <c r="J7773">
        <f>VLOOKUP(A7773,Labs!A:B,2)</f>
        <v>132</v>
      </c>
    </row>
    <row r="7774" spans="1:10" x14ac:dyDescent="0.2">
      <c r="A7774">
        <v>81329</v>
      </c>
      <c r="B7774">
        <v>62</v>
      </c>
      <c r="C7774" t="str">
        <f>IF(Demographics!B7774&lt;=20,"18-20",IF(AND(Demographics!B7774&gt;20,Demographics!B7774&lt;=30),"21-30",IF(AND(Demographics!B7774&gt;30,Demographics!B7774&lt;=40),"31-40",IF(AND(Demographics!B7774&gt;40,Demographics!B7774&lt;=50),"41-50",IF(AND(Demographics!B7774&gt;50,Demographics!B7774&lt;=60),"51-60",IF(AND(Demographics!B7774&gt;60,Demographics!B7774&lt;=70),"61-70",IF(Demographics!B7774&gt;=71,"&gt;70","")))))))</f>
        <v>61-70</v>
      </c>
      <c r="D7774">
        <f>VLOOKUP(A7774,Examination!A:G, 2)</f>
        <v>152.5</v>
      </c>
      <c r="E7774">
        <f>VLOOKUP(A7774,Examination!A:G,3)</f>
        <v>76.400000000000006</v>
      </c>
      <c r="F7774">
        <f>VLOOKUP(A7774,Examination!A:G, 4)</f>
        <v>32.9</v>
      </c>
      <c r="G7774">
        <f>VLOOKUP(A7774,Examination!A:G, 5)</f>
        <v>62</v>
      </c>
      <c r="H7774">
        <f>VLOOKUP(A7774,Examination!A:G, 6)</f>
        <v>120</v>
      </c>
      <c r="I7774" t="b">
        <f>VLOOKUP(A7774,Examination!A:G, 7)</f>
        <v>1</v>
      </c>
      <c r="J7774">
        <f>VLOOKUP(A7774,Labs!A:B,2)</f>
        <v>215</v>
      </c>
    </row>
    <row r="7775" spans="1:10" x14ac:dyDescent="0.2">
      <c r="A7775">
        <v>81330</v>
      </c>
      <c r="B7775">
        <v>30</v>
      </c>
      <c r="C7775" t="str">
        <f>IF(Demographics!B7775&lt;=20,"18-20",IF(AND(Demographics!B7775&gt;20,Demographics!B7775&lt;=30),"21-30",IF(AND(Demographics!B7775&gt;30,Demographics!B7775&lt;=40),"31-40",IF(AND(Demographics!B7775&gt;40,Demographics!B7775&lt;=50),"41-50",IF(AND(Demographics!B7775&gt;50,Demographics!B7775&lt;=60),"51-60",IF(AND(Demographics!B7775&gt;60,Demographics!B7775&lt;=70),"61-70",IF(Demographics!B7775&gt;=71,"&gt;70","")))))))</f>
        <v>21-30</v>
      </c>
      <c r="D7775">
        <f>VLOOKUP(A7775,Examination!A:G, 2)</f>
        <v>111.7</v>
      </c>
      <c r="E7775">
        <f>VLOOKUP(A7775,Examination!A:G,3)</f>
        <v>18.899999999999999</v>
      </c>
      <c r="F7775">
        <f>VLOOKUP(A7775,Examination!A:G, 4)</f>
        <v>15.1</v>
      </c>
      <c r="G7775">
        <f>VLOOKUP(A7775,Examination!A:G, 5)</f>
        <v>0</v>
      </c>
      <c r="H7775">
        <f>VLOOKUP(A7775,Examination!A:G, 6)</f>
        <v>0</v>
      </c>
      <c r="I7775" t="b">
        <f>VLOOKUP(A7775,Examination!A:G, 7)</f>
        <v>0</v>
      </c>
      <c r="J7775">
        <f>VLOOKUP(A7775,Labs!A:B,2)</f>
        <v>150</v>
      </c>
    </row>
    <row r="7776" spans="1:10" x14ac:dyDescent="0.2">
      <c r="A7776">
        <v>81331</v>
      </c>
      <c r="B7776">
        <v>27</v>
      </c>
      <c r="C7776" t="str">
        <f>IF(Demographics!B7776&lt;=20,"18-20",IF(AND(Demographics!B7776&gt;20,Demographics!B7776&lt;=30),"21-30",IF(AND(Demographics!B7776&gt;30,Demographics!B7776&lt;=40),"31-40",IF(AND(Demographics!B7776&gt;40,Demographics!B7776&lt;=50),"41-50",IF(AND(Demographics!B7776&gt;50,Demographics!B7776&lt;=60),"51-60",IF(AND(Demographics!B7776&gt;60,Demographics!B7776&lt;=70),"61-70",IF(Demographics!B7776&gt;=71,"&gt;70","")))))))</f>
        <v>21-30</v>
      </c>
      <c r="D7776">
        <f>VLOOKUP(A7776,Examination!A:G, 2)</f>
        <v>149.5</v>
      </c>
      <c r="E7776">
        <f>VLOOKUP(A7776,Examination!A:G,3)</f>
        <v>45.9</v>
      </c>
      <c r="F7776">
        <f>VLOOKUP(A7776,Examination!A:G, 4)</f>
        <v>20.5</v>
      </c>
      <c r="G7776">
        <f>VLOOKUP(A7776,Examination!A:G, 5)</f>
        <v>46</v>
      </c>
      <c r="H7776">
        <f>VLOOKUP(A7776,Examination!A:G, 6)</f>
        <v>84</v>
      </c>
      <c r="I7776" t="b">
        <f>VLOOKUP(A7776,Examination!A:G, 7)</f>
        <v>0</v>
      </c>
      <c r="J7776">
        <f>VLOOKUP(A7776,Labs!A:B,2)</f>
        <v>161</v>
      </c>
    </row>
    <row r="7777" spans="1:10" x14ac:dyDescent="0.2">
      <c r="A7777">
        <v>81332</v>
      </c>
      <c r="B7777">
        <v>61</v>
      </c>
      <c r="C7777" t="str">
        <f>IF(Demographics!B7777&lt;=20,"18-20",IF(AND(Demographics!B7777&gt;20,Demographics!B7777&lt;=30),"21-30",IF(AND(Demographics!B7777&gt;30,Demographics!B7777&lt;=40),"31-40",IF(AND(Demographics!B7777&gt;40,Demographics!B7777&lt;=50),"41-50",IF(AND(Demographics!B7777&gt;50,Demographics!B7777&lt;=60),"51-60",IF(AND(Demographics!B7777&gt;60,Demographics!B7777&lt;=70),"61-70",IF(Demographics!B7777&gt;=71,"&gt;70","")))))))</f>
        <v>61-70</v>
      </c>
      <c r="D7777">
        <f>VLOOKUP(A7777,Examination!A:G, 2)</f>
        <v>166</v>
      </c>
      <c r="E7777">
        <f>VLOOKUP(A7777,Examination!A:G,3)</f>
        <v>104.5</v>
      </c>
      <c r="F7777">
        <f>VLOOKUP(A7777,Examination!A:G, 4)</f>
        <v>37.9</v>
      </c>
      <c r="G7777">
        <f>VLOOKUP(A7777,Examination!A:G, 5)</f>
        <v>80</v>
      </c>
      <c r="H7777">
        <f>VLOOKUP(A7777,Examination!A:G, 6)</f>
        <v>144</v>
      </c>
      <c r="I7777" t="b">
        <f>VLOOKUP(A7777,Examination!A:G, 7)</f>
        <v>1</v>
      </c>
      <c r="J7777">
        <f>VLOOKUP(A7777,Labs!A:B,2)</f>
        <v>0</v>
      </c>
    </row>
    <row r="7778" spans="1:10" x14ac:dyDescent="0.2">
      <c r="A7778">
        <v>81333</v>
      </c>
      <c r="B7778">
        <v>34</v>
      </c>
      <c r="C7778" t="str">
        <f>IF(Demographics!B7778&lt;=20,"18-20",IF(AND(Demographics!B7778&gt;20,Demographics!B7778&lt;=30),"21-30",IF(AND(Demographics!B7778&gt;30,Demographics!B7778&lt;=40),"31-40",IF(AND(Demographics!B7778&gt;40,Demographics!B7778&lt;=50),"41-50",IF(AND(Demographics!B7778&gt;50,Demographics!B7778&lt;=60),"51-60",IF(AND(Demographics!B7778&gt;60,Demographics!B7778&lt;=70),"61-70",IF(Demographics!B7778&gt;=71,"&gt;70","")))))))</f>
        <v>31-40</v>
      </c>
      <c r="D7778">
        <f>VLOOKUP(A7778,Examination!A:G, 2)</f>
        <v>100.8</v>
      </c>
      <c r="E7778">
        <f>VLOOKUP(A7778,Examination!A:G,3)</f>
        <v>19</v>
      </c>
      <c r="F7778">
        <f>VLOOKUP(A7778,Examination!A:G, 4)</f>
        <v>18.7</v>
      </c>
      <c r="G7778">
        <f>VLOOKUP(A7778,Examination!A:G, 5)</f>
        <v>0</v>
      </c>
      <c r="H7778">
        <f>VLOOKUP(A7778,Examination!A:G, 6)</f>
        <v>0</v>
      </c>
      <c r="I7778" t="b">
        <f>VLOOKUP(A7778,Examination!A:G, 7)</f>
        <v>0</v>
      </c>
      <c r="J7778">
        <f>VLOOKUP(A7778,Labs!A:B,2)</f>
        <v>0</v>
      </c>
    </row>
    <row r="7779" spans="1:10" x14ac:dyDescent="0.2">
      <c r="A7779">
        <v>81334</v>
      </c>
      <c r="B7779">
        <v>18</v>
      </c>
      <c r="C7779" t="str">
        <f>IF(Demographics!B7779&lt;=20,"18-20",IF(AND(Demographics!B7779&gt;20,Demographics!B7779&lt;=30),"21-30",IF(AND(Demographics!B7779&gt;30,Demographics!B7779&lt;=40),"31-40",IF(AND(Demographics!B7779&gt;40,Demographics!B7779&lt;=50),"41-50",IF(AND(Demographics!B7779&gt;50,Demographics!B7779&lt;=60),"51-60",IF(AND(Demographics!B7779&gt;60,Demographics!B7779&lt;=70),"61-70",IF(Demographics!B7779&gt;=71,"&gt;70","")))))))</f>
        <v>18-20</v>
      </c>
      <c r="D7779">
        <f>VLOOKUP(A7779,Examination!A:G, 2)</f>
        <v>100.8</v>
      </c>
      <c r="E7779">
        <f>VLOOKUP(A7779,Examination!A:G,3)</f>
        <v>19</v>
      </c>
      <c r="F7779">
        <f>VLOOKUP(A7779,Examination!A:G, 4)</f>
        <v>18.7</v>
      </c>
      <c r="G7779">
        <f>VLOOKUP(A7779,Examination!A:G, 5)</f>
        <v>0</v>
      </c>
      <c r="H7779">
        <f>VLOOKUP(A7779,Examination!A:G, 6)</f>
        <v>0</v>
      </c>
      <c r="I7779" t="b">
        <f>VLOOKUP(A7779,Examination!A:G, 7)</f>
        <v>0</v>
      </c>
      <c r="J7779">
        <f>VLOOKUP(A7779,Labs!A:B,2)</f>
        <v>0</v>
      </c>
    </row>
    <row r="7780" spans="1:10" x14ac:dyDescent="0.2">
      <c r="A7780">
        <v>81335</v>
      </c>
      <c r="B7780">
        <v>36</v>
      </c>
      <c r="C7780" t="str">
        <f>IF(Demographics!B7780&lt;=20,"18-20",IF(AND(Demographics!B7780&gt;20,Demographics!B7780&lt;=30),"21-30",IF(AND(Demographics!B7780&gt;30,Demographics!B7780&lt;=40),"31-40",IF(AND(Demographics!B7780&gt;40,Demographics!B7780&lt;=50),"41-50",IF(AND(Demographics!B7780&gt;50,Demographics!B7780&lt;=60),"51-60",IF(AND(Demographics!B7780&gt;60,Demographics!B7780&lt;=70),"61-70",IF(Demographics!B7780&gt;=71,"&gt;70","")))))))</f>
        <v>31-40</v>
      </c>
      <c r="D7780">
        <f>VLOOKUP(A7780,Examination!A:G, 2)</f>
        <v>130.80000000000001</v>
      </c>
      <c r="E7780">
        <f>VLOOKUP(A7780,Examination!A:G,3)</f>
        <v>37.200000000000003</v>
      </c>
      <c r="F7780">
        <f>VLOOKUP(A7780,Examination!A:G, 4)</f>
        <v>21.7</v>
      </c>
      <c r="G7780">
        <f>VLOOKUP(A7780,Examination!A:G, 5)</f>
        <v>62</v>
      </c>
      <c r="H7780">
        <f>VLOOKUP(A7780,Examination!A:G, 6)</f>
        <v>104</v>
      </c>
      <c r="I7780" t="b">
        <f>VLOOKUP(A7780,Examination!A:G, 7)</f>
        <v>0</v>
      </c>
      <c r="J7780">
        <f>VLOOKUP(A7780,Labs!A:B,2)</f>
        <v>153</v>
      </c>
    </row>
    <row r="7781" spans="1:10" x14ac:dyDescent="0.2">
      <c r="A7781">
        <v>81336</v>
      </c>
      <c r="B7781">
        <v>52</v>
      </c>
      <c r="C7781" t="str">
        <f>IF(Demographics!B7781&lt;=20,"18-20",IF(AND(Demographics!B7781&gt;20,Demographics!B7781&lt;=30),"21-30",IF(AND(Demographics!B7781&gt;30,Demographics!B7781&lt;=40),"31-40",IF(AND(Demographics!B7781&gt;40,Demographics!B7781&lt;=50),"41-50",IF(AND(Demographics!B7781&gt;50,Demographics!B7781&lt;=60),"51-60",IF(AND(Demographics!B7781&gt;60,Demographics!B7781&lt;=70),"61-70",IF(Demographics!B7781&gt;=71,"&gt;70","")))))))</f>
        <v>51-60</v>
      </c>
      <c r="D7781">
        <f>VLOOKUP(A7781,Examination!A:G, 2)</f>
        <v>148.9</v>
      </c>
      <c r="E7781">
        <f>VLOOKUP(A7781,Examination!A:G,3)</f>
        <v>41.1</v>
      </c>
      <c r="F7781">
        <f>VLOOKUP(A7781,Examination!A:G, 4)</f>
        <v>18.5</v>
      </c>
      <c r="G7781">
        <f>VLOOKUP(A7781,Examination!A:G, 5)</f>
        <v>48</v>
      </c>
      <c r="H7781">
        <f>VLOOKUP(A7781,Examination!A:G, 6)</f>
        <v>106</v>
      </c>
      <c r="I7781" t="b">
        <f>VLOOKUP(A7781,Examination!A:G, 7)</f>
        <v>0</v>
      </c>
      <c r="J7781">
        <f>VLOOKUP(A7781,Labs!A:B,2)</f>
        <v>187</v>
      </c>
    </row>
    <row r="7782" spans="1:10" x14ac:dyDescent="0.2">
      <c r="A7782">
        <v>81337</v>
      </c>
      <c r="B7782">
        <v>36</v>
      </c>
      <c r="C7782" t="str">
        <f>IF(Demographics!B7782&lt;=20,"18-20",IF(AND(Demographics!B7782&gt;20,Demographics!B7782&lt;=30),"21-30",IF(AND(Demographics!B7782&gt;30,Demographics!B7782&lt;=40),"31-40",IF(AND(Demographics!B7782&gt;40,Demographics!B7782&lt;=50),"41-50",IF(AND(Demographics!B7782&gt;50,Demographics!B7782&lt;=60),"51-60",IF(AND(Demographics!B7782&gt;60,Demographics!B7782&lt;=70),"61-70",IF(Demographics!B7782&gt;=71,"&gt;70","")))))))</f>
        <v>31-40</v>
      </c>
      <c r="D7782">
        <f>VLOOKUP(A7782,Examination!A:G, 2)</f>
        <v>148.9</v>
      </c>
      <c r="E7782">
        <f>VLOOKUP(A7782,Examination!A:G,3)</f>
        <v>41.1</v>
      </c>
      <c r="F7782">
        <f>VLOOKUP(A7782,Examination!A:G, 4)</f>
        <v>18.5</v>
      </c>
      <c r="G7782">
        <f>VLOOKUP(A7782,Examination!A:G, 5)</f>
        <v>48</v>
      </c>
      <c r="H7782">
        <f>VLOOKUP(A7782,Examination!A:G, 6)</f>
        <v>106</v>
      </c>
      <c r="I7782" t="b">
        <f>VLOOKUP(A7782,Examination!A:G, 7)</f>
        <v>0</v>
      </c>
      <c r="J7782">
        <f>VLOOKUP(A7782,Labs!A:B,2)</f>
        <v>187</v>
      </c>
    </row>
    <row r="7783" spans="1:10" x14ac:dyDescent="0.2">
      <c r="A7783">
        <v>81338</v>
      </c>
      <c r="B7783">
        <v>50</v>
      </c>
      <c r="C7783" t="str">
        <f>IF(Demographics!B7783&lt;=20,"18-20",IF(AND(Demographics!B7783&gt;20,Demographics!B7783&lt;=30),"21-30",IF(AND(Demographics!B7783&gt;30,Demographics!B7783&lt;=40),"31-40",IF(AND(Demographics!B7783&gt;40,Demographics!B7783&lt;=50),"41-50",IF(AND(Demographics!B7783&gt;50,Demographics!B7783&lt;=60),"51-60",IF(AND(Demographics!B7783&gt;60,Demographics!B7783&lt;=70),"61-70",IF(Demographics!B7783&gt;=71,"&gt;70","")))))))</f>
        <v>41-50</v>
      </c>
      <c r="D7783">
        <f>VLOOKUP(A7783,Examination!A:G, 2)</f>
        <v>0</v>
      </c>
      <c r="E7783">
        <f>VLOOKUP(A7783,Examination!A:G,3)</f>
        <v>12.4</v>
      </c>
      <c r="F7783">
        <f>VLOOKUP(A7783,Examination!A:G, 4)</f>
        <v>0</v>
      </c>
      <c r="G7783">
        <f>VLOOKUP(A7783,Examination!A:G, 5)</f>
        <v>0</v>
      </c>
      <c r="H7783">
        <f>VLOOKUP(A7783,Examination!A:G, 6)</f>
        <v>0</v>
      </c>
      <c r="I7783" t="e">
        <f>VLOOKUP(A7783,Examination!A:G, 7)</f>
        <v>#DIV/0!</v>
      </c>
      <c r="J7783">
        <f>VLOOKUP(A7783,Labs!A:B,2)</f>
        <v>0</v>
      </c>
    </row>
    <row r="7784" spans="1:10" x14ac:dyDescent="0.2">
      <c r="A7784">
        <v>81339</v>
      </c>
      <c r="B7784">
        <v>55</v>
      </c>
      <c r="C7784" t="str">
        <f>IF(Demographics!B7784&lt;=20,"18-20",IF(AND(Demographics!B7784&gt;20,Demographics!B7784&lt;=30),"21-30",IF(AND(Demographics!B7784&gt;30,Demographics!B7784&lt;=40),"31-40",IF(AND(Demographics!B7784&gt;40,Demographics!B7784&lt;=50),"41-50",IF(AND(Demographics!B7784&gt;50,Demographics!B7784&lt;=60),"51-60",IF(AND(Demographics!B7784&gt;60,Demographics!B7784&lt;=70),"61-70",IF(Demographics!B7784&gt;=71,"&gt;70","")))))))</f>
        <v>51-60</v>
      </c>
      <c r="D7784">
        <f>VLOOKUP(A7784,Examination!A:G, 2)</f>
        <v>161.5</v>
      </c>
      <c r="E7784">
        <f>VLOOKUP(A7784,Examination!A:G,3)</f>
        <v>82.8</v>
      </c>
      <c r="F7784">
        <f>VLOOKUP(A7784,Examination!A:G, 4)</f>
        <v>31.7</v>
      </c>
      <c r="G7784">
        <f>VLOOKUP(A7784,Examination!A:G, 5)</f>
        <v>82</v>
      </c>
      <c r="H7784">
        <f>VLOOKUP(A7784,Examination!A:G, 6)</f>
        <v>168</v>
      </c>
      <c r="I7784" t="b">
        <f>VLOOKUP(A7784,Examination!A:G, 7)</f>
        <v>1</v>
      </c>
      <c r="J7784">
        <f>VLOOKUP(A7784,Labs!A:B,2)</f>
        <v>347</v>
      </c>
    </row>
    <row r="7785" spans="1:10" x14ac:dyDescent="0.2">
      <c r="A7785">
        <v>81340</v>
      </c>
      <c r="B7785">
        <v>37</v>
      </c>
      <c r="C7785" t="str">
        <f>IF(Demographics!B7785&lt;=20,"18-20",IF(AND(Demographics!B7785&gt;20,Demographics!B7785&lt;=30),"21-30",IF(AND(Demographics!B7785&gt;30,Demographics!B7785&lt;=40),"31-40",IF(AND(Demographics!B7785&gt;40,Demographics!B7785&lt;=50),"41-50",IF(AND(Demographics!B7785&gt;50,Demographics!B7785&lt;=60),"51-60",IF(AND(Demographics!B7785&gt;60,Demographics!B7785&lt;=70),"61-70",IF(Demographics!B7785&gt;=71,"&gt;70","")))))))</f>
        <v>31-40</v>
      </c>
      <c r="D7785">
        <f>VLOOKUP(A7785,Examination!A:G, 2)</f>
        <v>117</v>
      </c>
      <c r="E7785">
        <f>VLOOKUP(A7785,Examination!A:G,3)</f>
        <v>21.9</v>
      </c>
      <c r="F7785">
        <f>VLOOKUP(A7785,Examination!A:G, 4)</f>
        <v>16</v>
      </c>
      <c r="G7785">
        <f>VLOOKUP(A7785,Examination!A:G, 5)</f>
        <v>0</v>
      </c>
      <c r="H7785">
        <f>VLOOKUP(A7785,Examination!A:G, 6)</f>
        <v>0</v>
      </c>
      <c r="I7785" t="b">
        <f>VLOOKUP(A7785,Examination!A:G, 7)</f>
        <v>0</v>
      </c>
      <c r="J7785">
        <f>VLOOKUP(A7785,Labs!A:B,2)</f>
        <v>141</v>
      </c>
    </row>
    <row r="7786" spans="1:10" x14ac:dyDescent="0.2">
      <c r="A7786">
        <v>81341</v>
      </c>
      <c r="B7786">
        <v>49</v>
      </c>
      <c r="C7786" t="str">
        <f>IF(Demographics!B7786&lt;=20,"18-20",IF(AND(Demographics!B7786&gt;20,Demographics!B7786&lt;=30),"21-30",IF(AND(Demographics!B7786&gt;30,Demographics!B7786&lt;=40),"31-40",IF(AND(Demographics!B7786&gt;40,Demographics!B7786&lt;=50),"41-50",IF(AND(Demographics!B7786&gt;50,Demographics!B7786&lt;=60),"51-60",IF(AND(Demographics!B7786&gt;60,Demographics!B7786&lt;=70),"61-70",IF(Demographics!B7786&gt;=71,"&gt;70","")))))))</f>
        <v>41-50</v>
      </c>
      <c r="D7786">
        <f>VLOOKUP(A7786,Examination!A:G, 2)</f>
        <v>170.9</v>
      </c>
      <c r="E7786">
        <f>VLOOKUP(A7786,Examination!A:G,3)</f>
        <v>65.3</v>
      </c>
      <c r="F7786">
        <f>VLOOKUP(A7786,Examination!A:G, 4)</f>
        <v>22.4</v>
      </c>
      <c r="G7786">
        <f>VLOOKUP(A7786,Examination!A:G, 5)</f>
        <v>72</v>
      </c>
      <c r="H7786">
        <f>VLOOKUP(A7786,Examination!A:G, 6)</f>
        <v>114</v>
      </c>
      <c r="I7786" t="b">
        <f>VLOOKUP(A7786,Examination!A:G, 7)</f>
        <v>0</v>
      </c>
      <c r="J7786">
        <f>VLOOKUP(A7786,Labs!A:B,2)</f>
        <v>155</v>
      </c>
    </row>
    <row r="7787" spans="1:10" x14ac:dyDescent="0.2">
      <c r="A7787">
        <v>81342</v>
      </c>
      <c r="B7787">
        <v>46</v>
      </c>
      <c r="C7787" t="str">
        <f>IF(Demographics!B7787&lt;=20,"18-20",IF(AND(Demographics!B7787&gt;20,Demographics!B7787&lt;=30),"21-30",IF(AND(Demographics!B7787&gt;30,Demographics!B7787&lt;=40),"31-40",IF(AND(Demographics!B7787&gt;40,Demographics!B7787&lt;=50),"41-50",IF(AND(Demographics!B7787&gt;50,Demographics!B7787&lt;=60),"51-60",IF(AND(Demographics!B7787&gt;60,Demographics!B7787&lt;=70),"61-70",IF(Demographics!B7787&gt;=71,"&gt;70","")))))))</f>
        <v>41-50</v>
      </c>
      <c r="D7787">
        <f>VLOOKUP(A7787,Examination!A:G, 2)</f>
        <v>166.3</v>
      </c>
      <c r="E7787">
        <f>VLOOKUP(A7787,Examination!A:G,3)</f>
        <v>78.2</v>
      </c>
      <c r="F7787">
        <f>VLOOKUP(A7787,Examination!A:G, 4)</f>
        <v>28.3</v>
      </c>
      <c r="G7787">
        <f>VLOOKUP(A7787,Examination!A:G, 5)</f>
        <v>60</v>
      </c>
      <c r="H7787">
        <f>VLOOKUP(A7787,Examination!A:G, 6)</f>
        <v>94</v>
      </c>
      <c r="I7787" t="b">
        <f>VLOOKUP(A7787,Examination!A:G, 7)</f>
        <v>0</v>
      </c>
      <c r="J7787">
        <f>VLOOKUP(A7787,Labs!A:B,2)</f>
        <v>184</v>
      </c>
    </row>
    <row r="7788" spans="1:10" x14ac:dyDescent="0.2">
      <c r="A7788">
        <v>81343</v>
      </c>
      <c r="B7788">
        <v>68</v>
      </c>
      <c r="C7788" t="str">
        <f>IF(Demographics!B7788&lt;=20,"18-20",IF(AND(Demographics!B7788&gt;20,Demographics!B7788&lt;=30),"21-30",IF(AND(Demographics!B7788&gt;30,Demographics!B7788&lt;=40),"31-40",IF(AND(Demographics!B7788&gt;40,Demographics!B7788&lt;=50),"41-50",IF(AND(Demographics!B7788&gt;50,Demographics!B7788&lt;=60),"51-60",IF(AND(Demographics!B7788&gt;60,Demographics!B7788&lt;=70),"61-70",IF(Demographics!B7788&gt;=71,"&gt;70","")))))))</f>
        <v>61-70</v>
      </c>
      <c r="D7788">
        <f>VLOOKUP(A7788,Examination!A:G, 2)</f>
        <v>153.30000000000001</v>
      </c>
      <c r="E7788">
        <f>VLOOKUP(A7788,Examination!A:G,3)</f>
        <v>52.4</v>
      </c>
      <c r="F7788">
        <f>VLOOKUP(A7788,Examination!A:G, 4)</f>
        <v>22.3</v>
      </c>
      <c r="G7788">
        <f>VLOOKUP(A7788,Examination!A:G, 5)</f>
        <v>66</v>
      </c>
      <c r="H7788">
        <f>VLOOKUP(A7788,Examination!A:G, 6)</f>
        <v>116</v>
      </c>
      <c r="I7788" t="b">
        <f>VLOOKUP(A7788,Examination!A:G, 7)</f>
        <v>0</v>
      </c>
      <c r="J7788">
        <f>VLOOKUP(A7788,Labs!A:B,2)</f>
        <v>204</v>
      </c>
    </row>
    <row r="7789" spans="1:10" x14ac:dyDescent="0.2">
      <c r="A7789">
        <v>81344</v>
      </c>
      <c r="B7789">
        <v>56</v>
      </c>
      <c r="C7789" t="str">
        <f>IF(Demographics!B7789&lt;=20,"18-20",IF(AND(Demographics!B7789&gt;20,Demographics!B7789&lt;=30),"21-30",IF(AND(Demographics!B7789&gt;30,Demographics!B7789&lt;=40),"31-40",IF(AND(Demographics!B7789&gt;40,Demographics!B7789&lt;=50),"41-50",IF(AND(Demographics!B7789&gt;50,Demographics!B7789&lt;=60),"51-60",IF(AND(Demographics!B7789&gt;60,Demographics!B7789&lt;=70),"61-70",IF(Demographics!B7789&gt;=71,"&gt;70","")))))))</f>
        <v>51-60</v>
      </c>
      <c r="D7789">
        <f>VLOOKUP(A7789,Examination!A:G, 2)</f>
        <v>163.80000000000001</v>
      </c>
      <c r="E7789">
        <f>VLOOKUP(A7789,Examination!A:G,3)</f>
        <v>83.1</v>
      </c>
      <c r="F7789">
        <f>VLOOKUP(A7789,Examination!A:G, 4)</f>
        <v>31</v>
      </c>
      <c r="G7789">
        <f>VLOOKUP(A7789,Examination!A:G, 5)</f>
        <v>70</v>
      </c>
      <c r="H7789">
        <f>VLOOKUP(A7789,Examination!A:G, 6)</f>
        <v>130</v>
      </c>
      <c r="I7789" t="b">
        <f>VLOOKUP(A7789,Examination!A:G, 7)</f>
        <v>1</v>
      </c>
      <c r="J7789">
        <f>VLOOKUP(A7789,Labs!A:B,2)</f>
        <v>235</v>
      </c>
    </row>
    <row r="7790" spans="1:10" x14ac:dyDescent="0.2">
      <c r="A7790">
        <v>81345</v>
      </c>
      <c r="B7790">
        <v>63</v>
      </c>
      <c r="C7790" t="str">
        <f>IF(Demographics!B7790&lt;=20,"18-20",IF(AND(Demographics!B7790&gt;20,Demographics!B7790&lt;=30),"21-30",IF(AND(Demographics!B7790&gt;30,Demographics!B7790&lt;=40),"31-40",IF(AND(Demographics!B7790&gt;40,Demographics!B7790&lt;=50),"41-50",IF(AND(Demographics!B7790&gt;50,Demographics!B7790&lt;=60),"51-60",IF(AND(Demographics!B7790&gt;60,Demographics!B7790&lt;=70),"61-70",IF(Demographics!B7790&gt;=71,"&gt;70","")))))))</f>
        <v>61-70</v>
      </c>
      <c r="D7790">
        <f>VLOOKUP(A7790,Examination!A:G, 2)</f>
        <v>162.19999999999999</v>
      </c>
      <c r="E7790">
        <f>VLOOKUP(A7790,Examination!A:G,3)</f>
        <v>88.9</v>
      </c>
      <c r="F7790">
        <f>VLOOKUP(A7790,Examination!A:G, 4)</f>
        <v>33.799999999999997</v>
      </c>
      <c r="G7790">
        <f>VLOOKUP(A7790,Examination!A:G, 5)</f>
        <v>0</v>
      </c>
      <c r="H7790">
        <f>VLOOKUP(A7790,Examination!A:G, 6)</f>
        <v>0</v>
      </c>
      <c r="I7790" t="b">
        <f>VLOOKUP(A7790,Examination!A:G, 7)</f>
        <v>1</v>
      </c>
      <c r="J7790">
        <f>VLOOKUP(A7790,Labs!A:B,2)</f>
        <v>206</v>
      </c>
    </row>
    <row r="7791" spans="1:10" x14ac:dyDescent="0.2">
      <c r="A7791">
        <v>81346</v>
      </c>
      <c r="B7791">
        <v>24</v>
      </c>
      <c r="C7791" t="str">
        <f>IF(Demographics!B7791&lt;=20,"18-20",IF(AND(Demographics!B7791&gt;20,Demographics!B7791&lt;=30),"21-30",IF(AND(Demographics!B7791&gt;30,Demographics!B7791&lt;=40),"31-40",IF(AND(Demographics!B7791&gt;40,Demographics!B7791&lt;=50),"41-50",IF(AND(Demographics!B7791&gt;50,Demographics!B7791&lt;=60),"51-60",IF(AND(Demographics!B7791&gt;60,Demographics!B7791&lt;=70),"61-70",IF(Demographics!B7791&gt;=71,"&gt;70","")))))))</f>
        <v>21-30</v>
      </c>
      <c r="D7791">
        <f>VLOOKUP(A7791,Examination!A:G, 2)</f>
        <v>88</v>
      </c>
      <c r="E7791">
        <f>VLOOKUP(A7791,Examination!A:G,3)</f>
        <v>14.1</v>
      </c>
      <c r="F7791">
        <f>VLOOKUP(A7791,Examination!A:G, 4)</f>
        <v>18.2</v>
      </c>
      <c r="G7791">
        <f>VLOOKUP(A7791,Examination!A:G, 5)</f>
        <v>0</v>
      </c>
      <c r="H7791">
        <f>VLOOKUP(A7791,Examination!A:G, 6)</f>
        <v>0</v>
      </c>
      <c r="I7791" t="b">
        <f>VLOOKUP(A7791,Examination!A:G, 7)</f>
        <v>0</v>
      </c>
      <c r="J7791">
        <f>VLOOKUP(A7791,Labs!A:B,2)</f>
        <v>0</v>
      </c>
    </row>
    <row r="7792" spans="1:10" x14ac:dyDescent="0.2">
      <c r="A7792">
        <v>81347</v>
      </c>
      <c r="B7792">
        <v>37</v>
      </c>
      <c r="C7792" t="str">
        <f>IF(Demographics!B7792&lt;=20,"18-20",IF(AND(Demographics!B7792&gt;20,Demographics!B7792&lt;=30),"21-30",IF(AND(Demographics!B7792&gt;30,Demographics!B7792&lt;=40),"31-40",IF(AND(Demographics!B7792&gt;40,Demographics!B7792&lt;=50),"41-50",IF(AND(Demographics!B7792&gt;50,Demographics!B7792&lt;=60),"51-60",IF(AND(Demographics!B7792&gt;60,Demographics!B7792&lt;=70),"61-70",IF(Demographics!B7792&gt;=71,"&gt;70","")))))))</f>
        <v>31-40</v>
      </c>
      <c r="D7792">
        <f>VLOOKUP(A7792,Examination!A:G, 2)</f>
        <v>191.2</v>
      </c>
      <c r="E7792">
        <f>VLOOKUP(A7792,Examination!A:G,3)</f>
        <v>77.5</v>
      </c>
      <c r="F7792">
        <f>VLOOKUP(A7792,Examination!A:G, 4)</f>
        <v>21.2</v>
      </c>
      <c r="G7792">
        <f>VLOOKUP(A7792,Examination!A:G, 5)</f>
        <v>74</v>
      </c>
      <c r="H7792">
        <f>VLOOKUP(A7792,Examination!A:G, 6)</f>
        <v>114</v>
      </c>
      <c r="I7792" t="b">
        <f>VLOOKUP(A7792,Examination!A:G, 7)</f>
        <v>0</v>
      </c>
      <c r="J7792">
        <f>VLOOKUP(A7792,Labs!A:B,2)</f>
        <v>186</v>
      </c>
    </row>
    <row r="7793" spans="1:10" x14ac:dyDescent="0.2">
      <c r="A7793">
        <v>81348</v>
      </c>
      <c r="B7793">
        <v>41</v>
      </c>
      <c r="C7793" t="str">
        <f>IF(Demographics!B7793&lt;=20,"18-20",IF(AND(Demographics!B7793&gt;20,Demographics!B7793&lt;=30),"21-30",IF(AND(Demographics!B7793&gt;30,Demographics!B7793&lt;=40),"31-40",IF(AND(Demographics!B7793&gt;40,Demographics!B7793&lt;=50),"41-50",IF(AND(Demographics!B7793&gt;50,Demographics!B7793&lt;=60),"51-60",IF(AND(Demographics!B7793&gt;60,Demographics!B7793&lt;=70),"61-70",IF(Demographics!B7793&gt;=71,"&gt;70","")))))))</f>
        <v>41-50</v>
      </c>
      <c r="D7793">
        <f>VLOOKUP(A7793,Examination!A:G, 2)</f>
        <v>170.7</v>
      </c>
      <c r="E7793">
        <f>VLOOKUP(A7793,Examination!A:G,3)</f>
        <v>65.2</v>
      </c>
      <c r="F7793">
        <f>VLOOKUP(A7793,Examination!A:G, 4)</f>
        <v>22.4</v>
      </c>
      <c r="G7793">
        <f>VLOOKUP(A7793,Examination!A:G, 5)</f>
        <v>56</v>
      </c>
      <c r="H7793">
        <f>VLOOKUP(A7793,Examination!A:G, 6)</f>
        <v>114</v>
      </c>
      <c r="I7793" t="b">
        <f>VLOOKUP(A7793,Examination!A:G, 7)</f>
        <v>0</v>
      </c>
      <c r="J7793">
        <f>VLOOKUP(A7793,Labs!A:B,2)</f>
        <v>147</v>
      </c>
    </row>
    <row r="7794" spans="1:10" x14ac:dyDescent="0.2">
      <c r="A7794">
        <v>81349</v>
      </c>
      <c r="B7794">
        <v>36</v>
      </c>
      <c r="C7794" t="str">
        <f>IF(Demographics!B7794&lt;=20,"18-20",IF(AND(Demographics!B7794&gt;20,Demographics!B7794&lt;=30),"21-30",IF(AND(Demographics!B7794&gt;30,Demographics!B7794&lt;=40),"31-40",IF(AND(Demographics!B7794&gt;40,Demographics!B7794&lt;=50),"41-50",IF(AND(Demographics!B7794&gt;50,Demographics!B7794&lt;=60),"51-60",IF(AND(Demographics!B7794&gt;60,Demographics!B7794&lt;=70),"61-70",IF(Demographics!B7794&gt;=71,"&gt;70","")))))))</f>
        <v>31-40</v>
      </c>
      <c r="D7794">
        <f>VLOOKUP(A7794,Examination!A:G, 2)</f>
        <v>163</v>
      </c>
      <c r="E7794">
        <f>VLOOKUP(A7794,Examination!A:G,3)</f>
        <v>77.3</v>
      </c>
      <c r="F7794">
        <f>VLOOKUP(A7794,Examination!A:G, 4)</f>
        <v>29.1</v>
      </c>
      <c r="G7794">
        <f>VLOOKUP(A7794,Examination!A:G, 5)</f>
        <v>72</v>
      </c>
      <c r="H7794">
        <f>VLOOKUP(A7794,Examination!A:G, 6)</f>
        <v>114</v>
      </c>
      <c r="I7794" t="b">
        <f>VLOOKUP(A7794,Examination!A:G, 7)</f>
        <v>0</v>
      </c>
      <c r="J7794">
        <f>VLOOKUP(A7794,Labs!A:B,2)</f>
        <v>204</v>
      </c>
    </row>
    <row r="7795" spans="1:10" x14ac:dyDescent="0.2">
      <c r="A7795">
        <v>81350</v>
      </c>
      <c r="B7795">
        <v>65</v>
      </c>
      <c r="C7795" t="str">
        <f>IF(Demographics!B7795&lt;=20,"18-20",IF(AND(Demographics!B7795&gt;20,Demographics!B7795&lt;=30),"21-30",IF(AND(Demographics!B7795&gt;30,Demographics!B7795&lt;=40),"31-40",IF(AND(Demographics!B7795&gt;40,Demographics!B7795&lt;=50),"41-50",IF(AND(Demographics!B7795&gt;50,Demographics!B7795&lt;=60),"51-60",IF(AND(Demographics!B7795&gt;60,Demographics!B7795&lt;=70),"61-70",IF(Demographics!B7795&gt;=71,"&gt;70","")))))))</f>
        <v>61-70</v>
      </c>
      <c r="D7795">
        <f>VLOOKUP(A7795,Examination!A:G, 2)</f>
        <v>153.5</v>
      </c>
      <c r="E7795">
        <f>VLOOKUP(A7795,Examination!A:G,3)</f>
        <v>82.4</v>
      </c>
      <c r="F7795">
        <f>VLOOKUP(A7795,Examination!A:G, 4)</f>
        <v>35</v>
      </c>
      <c r="G7795">
        <f>VLOOKUP(A7795,Examination!A:G, 5)</f>
        <v>66</v>
      </c>
      <c r="H7795">
        <f>VLOOKUP(A7795,Examination!A:G, 6)</f>
        <v>118</v>
      </c>
      <c r="I7795" t="b">
        <f>VLOOKUP(A7795,Examination!A:G, 7)</f>
        <v>1</v>
      </c>
      <c r="J7795">
        <f>VLOOKUP(A7795,Labs!A:B,2)</f>
        <v>245</v>
      </c>
    </row>
    <row r="7796" spans="1:10" x14ac:dyDescent="0.2">
      <c r="A7796">
        <v>81351</v>
      </c>
      <c r="B7796">
        <v>46</v>
      </c>
      <c r="C7796" t="str">
        <f>IF(Demographics!B7796&lt;=20,"18-20",IF(AND(Demographics!B7796&gt;20,Demographics!B7796&lt;=30),"21-30",IF(AND(Demographics!B7796&gt;30,Demographics!B7796&lt;=40),"31-40",IF(AND(Demographics!B7796&gt;40,Demographics!B7796&lt;=50),"41-50",IF(AND(Demographics!B7796&gt;50,Demographics!B7796&lt;=60),"51-60",IF(AND(Demographics!B7796&gt;60,Demographics!B7796&lt;=70),"61-70",IF(Demographics!B7796&gt;=71,"&gt;70","")))))))</f>
        <v>41-50</v>
      </c>
      <c r="D7796">
        <f>VLOOKUP(A7796,Examination!A:G, 2)</f>
        <v>146.30000000000001</v>
      </c>
      <c r="E7796">
        <f>VLOOKUP(A7796,Examination!A:G,3)</f>
        <v>70.099999999999994</v>
      </c>
      <c r="F7796">
        <f>VLOOKUP(A7796,Examination!A:G, 4)</f>
        <v>32.799999999999997</v>
      </c>
      <c r="G7796">
        <f>VLOOKUP(A7796,Examination!A:G, 5)</f>
        <v>56</v>
      </c>
      <c r="H7796">
        <f>VLOOKUP(A7796,Examination!A:G, 6)</f>
        <v>92</v>
      </c>
      <c r="I7796" t="b">
        <f>VLOOKUP(A7796,Examination!A:G, 7)</f>
        <v>1</v>
      </c>
      <c r="J7796">
        <f>VLOOKUP(A7796,Labs!A:B,2)</f>
        <v>140</v>
      </c>
    </row>
    <row r="7797" spans="1:10" x14ac:dyDescent="0.2">
      <c r="A7797">
        <v>81352</v>
      </c>
      <c r="B7797">
        <v>58</v>
      </c>
      <c r="C7797" t="str">
        <f>IF(Demographics!B7797&lt;=20,"18-20",IF(AND(Demographics!B7797&gt;20,Demographics!B7797&lt;=30),"21-30",IF(AND(Demographics!B7797&gt;30,Demographics!B7797&lt;=40),"31-40",IF(AND(Demographics!B7797&gt;40,Demographics!B7797&lt;=50),"41-50",IF(AND(Demographics!B7797&gt;50,Demographics!B7797&lt;=60),"51-60",IF(AND(Demographics!B7797&gt;60,Demographics!B7797&lt;=70),"61-70",IF(Demographics!B7797&gt;=71,"&gt;70","")))))))</f>
        <v>51-60</v>
      </c>
      <c r="D7797">
        <f>VLOOKUP(A7797,Examination!A:G, 2)</f>
        <v>176.2</v>
      </c>
      <c r="E7797">
        <f>VLOOKUP(A7797,Examination!A:G,3)</f>
        <v>67.2</v>
      </c>
      <c r="F7797">
        <f>VLOOKUP(A7797,Examination!A:G, 4)</f>
        <v>21.6</v>
      </c>
      <c r="G7797">
        <f>VLOOKUP(A7797,Examination!A:G, 5)</f>
        <v>74</v>
      </c>
      <c r="H7797">
        <f>VLOOKUP(A7797,Examination!A:G, 6)</f>
        <v>120</v>
      </c>
      <c r="I7797" t="b">
        <f>VLOOKUP(A7797,Examination!A:G, 7)</f>
        <v>0</v>
      </c>
      <c r="J7797">
        <f>VLOOKUP(A7797,Labs!A:B,2)</f>
        <v>0</v>
      </c>
    </row>
    <row r="7798" spans="1:10" x14ac:dyDescent="0.2">
      <c r="A7798">
        <v>81353</v>
      </c>
      <c r="B7798">
        <v>76</v>
      </c>
      <c r="C7798" t="str">
        <f>IF(Demographics!B7798&lt;=20,"18-20",IF(AND(Demographics!B7798&gt;20,Demographics!B7798&lt;=30),"21-30",IF(AND(Demographics!B7798&gt;30,Demographics!B7798&lt;=40),"31-40",IF(AND(Demographics!B7798&gt;40,Demographics!B7798&lt;=50),"41-50",IF(AND(Demographics!B7798&gt;50,Demographics!B7798&lt;=60),"51-60",IF(AND(Demographics!B7798&gt;60,Demographics!B7798&lt;=70),"61-70",IF(Demographics!B7798&gt;=71,"&gt;70","")))))))</f>
        <v>&gt;70</v>
      </c>
      <c r="D7798">
        <f>VLOOKUP(A7798,Examination!A:G, 2)</f>
        <v>168.5</v>
      </c>
      <c r="E7798">
        <f>VLOOKUP(A7798,Examination!A:G,3)</f>
        <v>82.2</v>
      </c>
      <c r="F7798">
        <f>VLOOKUP(A7798,Examination!A:G, 4)</f>
        <v>29</v>
      </c>
      <c r="G7798">
        <f>VLOOKUP(A7798,Examination!A:G, 5)</f>
        <v>64</v>
      </c>
      <c r="H7798">
        <f>VLOOKUP(A7798,Examination!A:G, 6)</f>
        <v>132</v>
      </c>
      <c r="I7798" t="b">
        <f>VLOOKUP(A7798,Examination!A:G, 7)</f>
        <v>0</v>
      </c>
      <c r="J7798">
        <f>VLOOKUP(A7798,Labs!A:B,2)</f>
        <v>108</v>
      </c>
    </row>
    <row r="7799" spans="1:10" x14ac:dyDescent="0.2">
      <c r="A7799">
        <v>81354</v>
      </c>
      <c r="B7799">
        <v>39</v>
      </c>
      <c r="C7799" t="str">
        <f>IF(Demographics!B7799&lt;=20,"18-20",IF(AND(Demographics!B7799&gt;20,Demographics!B7799&lt;=30),"21-30",IF(AND(Demographics!B7799&gt;30,Demographics!B7799&lt;=40),"31-40",IF(AND(Demographics!B7799&gt;40,Demographics!B7799&lt;=50),"41-50",IF(AND(Demographics!B7799&gt;50,Demographics!B7799&lt;=60),"51-60",IF(AND(Demographics!B7799&gt;60,Demographics!B7799&lt;=70),"61-70",IF(Demographics!B7799&gt;=71,"&gt;70","")))))))</f>
        <v>31-40</v>
      </c>
      <c r="D7799">
        <f>VLOOKUP(A7799,Examination!A:G, 2)</f>
        <v>103.4</v>
      </c>
      <c r="E7799">
        <f>VLOOKUP(A7799,Examination!A:G,3)</f>
        <v>21.3</v>
      </c>
      <c r="F7799">
        <f>VLOOKUP(A7799,Examination!A:G, 4)</f>
        <v>19.899999999999999</v>
      </c>
      <c r="G7799">
        <f>VLOOKUP(A7799,Examination!A:G, 5)</f>
        <v>0</v>
      </c>
      <c r="H7799">
        <f>VLOOKUP(A7799,Examination!A:G, 6)</f>
        <v>0</v>
      </c>
      <c r="I7799" t="b">
        <f>VLOOKUP(A7799,Examination!A:G, 7)</f>
        <v>0</v>
      </c>
      <c r="J7799">
        <f>VLOOKUP(A7799,Labs!A:B,2)</f>
        <v>0</v>
      </c>
    </row>
    <row r="7800" spans="1:10" x14ac:dyDescent="0.2">
      <c r="A7800">
        <v>81355</v>
      </c>
      <c r="B7800">
        <v>36</v>
      </c>
      <c r="C7800" t="str">
        <f>IF(Demographics!B7800&lt;=20,"18-20",IF(AND(Demographics!B7800&gt;20,Demographics!B7800&lt;=30),"21-30",IF(AND(Demographics!B7800&gt;30,Demographics!B7800&lt;=40),"31-40",IF(AND(Demographics!B7800&gt;40,Demographics!B7800&lt;=50),"41-50",IF(AND(Demographics!B7800&gt;50,Demographics!B7800&lt;=60),"51-60",IF(AND(Demographics!B7800&gt;60,Demographics!B7800&lt;=70),"61-70",IF(Demographics!B7800&gt;=71,"&gt;70","")))))))</f>
        <v>31-40</v>
      </c>
      <c r="D7800">
        <f>VLOOKUP(A7800,Examination!A:G, 2)</f>
        <v>128.9</v>
      </c>
      <c r="E7800">
        <f>VLOOKUP(A7800,Examination!A:G,3)</f>
        <v>25.8</v>
      </c>
      <c r="F7800">
        <f>VLOOKUP(A7800,Examination!A:G, 4)</f>
        <v>15.5</v>
      </c>
      <c r="G7800">
        <f>VLOOKUP(A7800,Examination!A:G, 5)</f>
        <v>0</v>
      </c>
      <c r="H7800">
        <f>VLOOKUP(A7800,Examination!A:G, 6)</f>
        <v>0</v>
      </c>
      <c r="I7800" t="b">
        <f>VLOOKUP(A7800,Examination!A:G, 7)</f>
        <v>0</v>
      </c>
      <c r="J7800">
        <f>VLOOKUP(A7800,Labs!A:B,2)</f>
        <v>142</v>
      </c>
    </row>
    <row r="7801" spans="1:10" x14ac:dyDescent="0.2">
      <c r="A7801">
        <v>81356</v>
      </c>
      <c r="B7801">
        <v>33</v>
      </c>
      <c r="C7801" t="str">
        <f>IF(Demographics!B7801&lt;=20,"18-20",IF(AND(Demographics!B7801&gt;20,Demographics!B7801&lt;=30),"21-30",IF(AND(Demographics!B7801&gt;30,Demographics!B7801&lt;=40),"31-40",IF(AND(Demographics!B7801&gt;40,Demographics!B7801&lt;=50),"41-50",IF(AND(Demographics!B7801&gt;50,Demographics!B7801&lt;=60),"51-60",IF(AND(Demographics!B7801&gt;60,Demographics!B7801&lt;=70),"61-70",IF(Demographics!B7801&gt;=71,"&gt;70","")))))))</f>
        <v>31-40</v>
      </c>
      <c r="D7801">
        <f>VLOOKUP(A7801,Examination!A:G, 2)</f>
        <v>164.5</v>
      </c>
      <c r="E7801">
        <f>VLOOKUP(A7801,Examination!A:G,3)</f>
        <v>55.4</v>
      </c>
      <c r="F7801">
        <f>VLOOKUP(A7801,Examination!A:G, 4)</f>
        <v>20.5</v>
      </c>
      <c r="G7801">
        <f>VLOOKUP(A7801,Examination!A:G, 5)</f>
        <v>48</v>
      </c>
      <c r="H7801">
        <f>VLOOKUP(A7801,Examination!A:G, 6)</f>
        <v>118</v>
      </c>
      <c r="I7801" t="b">
        <f>VLOOKUP(A7801,Examination!A:G, 7)</f>
        <v>0</v>
      </c>
      <c r="J7801">
        <f>VLOOKUP(A7801,Labs!A:B,2)</f>
        <v>121</v>
      </c>
    </row>
    <row r="7802" spans="1:10" x14ac:dyDescent="0.2">
      <c r="A7802">
        <v>81357</v>
      </c>
      <c r="B7802">
        <v>66</v>
      </c>
      <c r="C7802" t="str">
        <f>IF(Demographics!B7802&lt;=20,"18-20",IF(AND(Demographics!B7802&gt;20,Demographics!B7802&lt;=30),"21-30",IF(AND(Demographics!B7802&gt;30,Demographics!B7802&lt;=40),"31-40",IF(AND(Demographics!B7802&gt;40,Demographics!B7802&lt;=50),"41-50",IF(AND(Demographics!B7802&gt;50,Demographics!B7802&lt;=60),"51-60",IF(AND(Demographics!B7802&gt;60,Demographics!B7802&lt;=70),"61-70",IF(Demographics!B7802&gt;=71,"&gt;70","")))))))</f>
        <v>61-70</v>
      </c>
      <c r="D7802">
        <f>VLOOKUP(A7802,Examination!A:G, 2)</f>
        <v>157.19999999999999</v>
      </c>
      <c r="E7802">
        <f>VLOOKUP(A7802,Examination!A:G,3)</f>
        <v>70.3</v>
      </c>
      <c r="F7802">
        <f>VLOOKUP(A7802,Examination!A:G, 4)</f>
        <v>28.4</v>
      </c>
      <c r="G7802">
        <f>VLOOKUP(A7802,Examination!A:G, 5)</f>
        <v>82</v>
      </c>
      <c r="H7802">
        <f>VLOOKUP(A7802,Examination!A:G, 6)</f>
        <v>130</v>
      </c>
      <c r="I7802" t="b">
        <f>VLOOKUP(A7802,Examination!A:G, 7)</f>
        <v>0</v>
      </c>
      <c r="J7802">
        <f>VLOOKUP(A7802,Labs!A:B,2)</f>
        <v>208</v>
      </c>
    </row>
    <row r="7803" spans="1:10" x14ac:dyDescent="0.2">
      <c r="A7803">
        <v>81358</v>
      </c>
      <c r="B7803">
        <v>77</v>
      </c>
      <c r="C7803" t="str">
        <f>IF(Demographics!B7803&lt;=20,"18-20",IF(AND(Demographics!B7803&gt;20,Demographics!B7803&lt;=30),"21-30",IF(AND(Demographics!B7803&gt;30,Demographics!B7803&lt;=40),"31-40",IF(AND(Demographics!B7803&gt;40,Demographics!B7803&lt;=50),"41-50",IF(AND(Demographics!B7803&gt;50,Demographics!B7803&lt;=60),"51-60",IF(AND(Demographics!B7803&gt;60,Demographics!B7803&lt;=70),"61-70",IF(Demographics!B7803&gt;=71,"&gt;70","")))))))</f>
        <v>&gt;70</v>
      </c>
      <c r="D7803">
        <f>VLOOKUP(A7803,Examination!A:G, 2)</f>
        <v>158.1</v>
      </c>
      <c r="E7803">
        <f>VLOOKUP(A7803,Examination!A:G,3)</f>
        <v>97.2</v>
      </c>
      <c r="F7803">
        <f>VLOOKUP(A7803,Examination!A:G, 4)</f>
        <v>38.9</v>
      </c>
      <c r="G7803">
        <f>VLOOKUP(A7803,Examination!A:G, 5)</f>
        <v>74</v>
      </c>
      <c r="H7803">
        <f>VLOOKUP(A7803,Examination!A:G, 6)</f>
        <v>138</v>
      </c>
      <c r="I7803" t="b">
        <f>VLOOKUP(A7803,Examination!A:G, 7)</f>
        <v>1</v>
      </c>
      <c r="J7803">
        <f>VLOOKUP(A7803,Labs!A:B,2)</f>
        <v>233</v>
      </c>
    </row>
    <row r="7804" spans="1:10" x14ac:dyDescent="0.2">
      <c r="A7804">
        <v>81359</v>
      </c>
      <c r="B7804">
        <v>57</v>
      </c>
      <c r="C7804" t="str">
        <f>IF(Demographics!B7804&lt;=20,"18-20",IF(AND(Demographics!B7804&gt;20,Demographics!B7804&lt;=30),"21-30",IF(AND(Demographics!B7804&gt;30,Demographics!B7804&lt;=40),"31-40",IF(AND(Demographics!B7804&gt;40,Demographics!B7804&lt;=50),"41-50",IF(AND(Demographics!B7804&gt;50,Demographics!B7804&lt;=60),"51-60",IF(AND(Demographics!B7804&gt;60,Demographics!B7804&lt;=70),"61-70",IF(Demographics!B7804&gt;=71,"&gt;70","")))))))</f>
        <v>51-60</v>
      </c>
      <c r="D7804">
        <f>VLOOKUP(A7804,Examination!A:G, 2)</f>
        <v>162.6</v>
      </c>
      <c r="E7804">
        <f>VLOOKUP(A7804,Examination!A:G,3)</f>
        <v>77.400000000000006</v>
      </c>
      <c r="F7804">
        <f>VLOOKUP(A7804,Examination!A:G, 4)</f>
        <v>29.3</v>
      </c>
      <c r="G7804">
        <f>VLOOKUP(A7804,Examination!A:G, 5)</f>
        <v>0</v>
      </c>
      <c r="H7804">
        <f>VLOOKUP(A7804,Examination!A:G, 6)</f>
        <v>0</v>
      </c>
      <c r="I7804" t="b">
        <f>VLOOKUP(A7804,Examination!A:G, 7)</f>
        <v>0</v>
      </c>
      <c r="J7804">
        <f>VLOOKUP(A7804,Labs!A:B,2)</f>
        <v>174</v>
      </c>
    </row>
    <row r="7805" spans="1:10" x14ac:dyDescent="0.2">
      <c r="A7805">
        <v>81360</v>
      </c>
      <c r="B7805">
        <v>33</v>
      </c>
      <c r="C7805" t="str">
        <f>IF(Demographics!B7805&lt;=20,"18-20",IF(AND(Demographics!B7805&gt;20,Demographics!B7805&lt;=30),"21-30",IF(AND(Demographics!B7805&gt;30,Demographics!B7805&lt;=40),"31-40",IF(AND(Demographics!B7805&gt;40,Demographics!B7805&lt;=50),"41-50",IF(AND(Demographics!B7805&gt;50,Demographics!B7805&lt;=60),"51-60",IF(AND(Demographics!B7805&gt;60,Demographics!B7805&lt;=70),"61-70",IF(Demographics!B7805&gt;=71,"&gt;70","")))))))</f>
        <v>31-40</v>
      </c>
      <c r="D7805">
        <f>VLOOKUP(A7805,Examination!A:G, 2)</f>
        <v>0</v>
      </c>
      <c r="E7805">
        <f>VLOOKUP(A7805,Examination!A:G,3)</f>
        <v>7.8</v>
      </c>
      <c r="F7805">
        <f>VLOOKUP(A7805,Examination!A:G, 4)</f>
        <v>0</v>
      </c>
      <c r="G7805">
        <f>VLOOKUP(A7805,Examination!A:G, 5)</f>
        <v>0</v>
      </c>
      <c r="H7805">
        <f>VLOOKUP(A7805,Examination!A:G, 6)</f>
        <v>0</v>
      </c>
      <c r="I7805" t="e">
        <f>VLOOKUP(A7805,Examination!A:G, 7)</f>
        <v>#DIV/0!</v>
      </c>
      <c r="J7805">
        <f>VLOOKUP(A7805,Labs!A:B,2)</f>
        <v>0</v>
      </c>
    </row>
    <row r="7806" spans="1:10" x14ac:dyDescent="0.2">
      <c r="A7806">
        <v>81361</v>
      </c>
      <c r="B7806">
        <v>35</v>
      </c>
      <c r="C7806" t="str">
        <f>IF(Demographics!B7806&lt;=20,"18-20",IF(AND(Demographics!B7806&gt;20,Demographics!B7806&lt;=30),"21-30",IF(AND(Demographics!B7806&gt;30,Demographics!B7806&lt;=40),"31-40",IF(AND(Demographics!B7806&gt;40,Demographics!B7806&lt;=50),"41-50",IF(AND(Demographics!B7806&gt;50,Demographics!B7806&lt;=60),"51-60",IF(AND(Demographics!B7806&gt;60,Demographics!B7806&lt;=70),"61-70",IF(Demographics!B7806&gt;=71,"&gt;70","")))))))</f>
        <v>31-40</v>
      </c>
      <c r="D7806">
        <f>VLOOKUP(A7806,Examination!A:G, 2)</f>
        <v>143.30000000000001</v>
      </c>
      <c r="E7806">
        <f>VLOOKUP(A7806,Examination!A:G,3)</f>
        <v>51.7</v>
      </c>
      <c r="F7806">
        <f>VLOOKUP(A7806,Examination!A:G, 4)</f>
        <v>25.2</v>
      </c>
      <c r="G7806">
        <f>VLOOKUP(A7806,Examination!A:G, 5)</f>
        <v>0</v>
      </c>
      <c r="H7806">
        <f>VLOOKUP(A7806,Examination!A:G, 6)</f>
        <v>120</v>
      </c>
      <c r="I7806" t="b">
        <f>VLOOKUP(A7806,Examination!A:G, 7)</f>
        <v>0</v>
      </c>
      <c r="J7806">
        <f>VLOOKUP(A7806,Labs!A:B,2)</f>
        <v>173</v>
      </c>
    </row>
    <row r="7807" spans="1:10" x14ac:dyDescent="0.2">
      <c r="A7807">
        <v>81362</v>
      </c>
      <c r="B7807">
        <v>41</v>
      </c>
      <c r="C7807" t="str">
        <f>IF(Demographics!B7807&lt;=20,"18-20",IF(AND(Demographics!B7807&gt;20,Demographics!B7807&lt;=30),"21-30",IF(AND(Demographics!B7807&gt;30,Demographics!B7807&lt;=40),"31-40",IF(AND(Demographics!B7807&gt;40,Demographics!B7807&lt;=50),"41-50",IF(AND(Demographics!B7807&gt;50,Demographics!B7807&lt;=60),"51-60",IF(AND(Demographics!B7807&gt;60,Demographics!B7807&lt;=70),"61-70",IF(Demographics!B7807&gt;=71,"&gt;70","")))))))</f>
        <v>41-50</v>
      </c>
      <c r="D7807">
        <f>VLOOKUP(A7807,Examination!A:G, 2)</f>
        <v>163.19999999999999</v>
      </c>
      <c r="E7807">
        <f>VLOOKUP(A7807,Examination!A:G,3)</f>
        <v>55.5</v>
      </c>
      <c r="F7807">
        <f>VLOOKUP(A7807,Examination!A:G, 4)</f>
        <v>20.8</v>
      </c>
      <c r="G7807">
        <f>VLOOKUP(A7807,Examination!A:G, 5)</f>
        <v>58</v>
      </c>
      <c r="H7807">
        <f>VLOOKUP(A7807,Examination!A:G, 6)</f>
        <v>118</v>
      </c>
      <c r="I7807" t="b">
        <f>VLOOKUP(A7807,Examination!A:G, 7)</f>
        <v>0</v>
      </c>
      <c r="J7807">
        <f>VLOOKUP(A7807,Labs!A:B,2)</f>
        <v>221</v>
      </c>
    </row>
    <row r="7808" spans="1:10" x14ac:dyDescent="0.2">
      <c r="A7808">
        <v>81363</v>
      </c>
      <c r="B7808">
        <v>42</v>
      </c>
      <c r="C7808" t="str">
        <f>IF(Demographics!B7808&lt;=20,"18-20",IF(AND(Demographics!B7808&gt;20,Demographics!B7808&lt;=30),"21-30",IF(AND(Demographics!B7808&gt;30,Demographics!B7808&lt;=40),"31-40",IF(AND(Demographics!B7808&gt;40,Demographics!B7808&lt;=50),"41-50",IF(AND(Demographics!B7808&gt;50,Demographics!B7808&lt;=60),"51-60",IF(AND(Demographics!B7808&gt;60,Demographics!B7808&lt;=70),"61-70",IF(Demographics!B7808&gt;=71,"&gt;70","")))))))</f>
        <v>41-50</v>
      </c>
      <c r="D7808">
        <f>VLOOKUP(A7808,Examination!A:G, 2)</f>
        <v>0</v>
      </c>
      <c r="E7808">
        <f>VLOOKUP(A7808,Examination!A:G,3)</f>
        <v>3.4</v>
      </c>
      <c r="F7808">
        <f>VLOOKUP(A7808,Examination!A:G, 4)</f>
        <v>0</v>
      </c>
      <c r="G7808">
        <f>VLOOKUP(A7808,Examination!A:G, 5)</f>
        <v>0</v>
      </c>
      <c r="H7808">
        <f>VLOOKUP(A7808,Examination!A:G, 6)</f>
        <v>0</v>
      </c>
      <c r="I7808" t="e">
        <f>VLOOKUP(A7808,Examination!A:G, 7)</f>
        <v>#DIV/0!</v>
      </c>
      <c r="J7808">
        <f>VLOOKUP(A7808,Labs!A:B,2)</f>
        <v>0</v>
      </c>
    </row>
    <row r="7809" spans="1:10" x14ac:dyDescent="0.2">
      <c r="A7809">
        <v>81364</v>
      </c>
      <c r="B7809">
        <v>41</v>
      </c>
      <c r="C7809" t="str">
        <f>IF(Demographics!B7809&lt;=20,"18-20",IF(AND(Demographics!B7809&gt;20,Demographics!B7809&lt;=30),"21-30",IF(AND(Demographics!B7809&gt;30,Demographics!B7809&lt;=40),"31-40",IF(AND(Demographics!B7809&gt;40,Demographics!B7809&lt;=50),"41-50",IF(AND(Demographics!B7809&gt;50,Demographics!B7809&lt;=60),"51-60",IF(AND(Demographics!B7809&gt;60,Demographics!B7809&lt;=70),"61-70",IF(Demographics!B7809&gt;=71,"&gt;70","")))))))</f>
        <v>41-50</v>
      </c>
      <c r="D7809">
        <f>VLOOKUP(A7809,Examination!A:G, 2)</f>
        <v>168.7</v>
      </c>
      <c r="E7809">
        <f>VLOOKUP(A7809,Examination!A:G,3)</f>
        <v>91.6</v>
      </c>
      <c r="F7809">
        <f>VLOOKUP(A7809,Examination!A:G, 4)</f>
        <v>32.200000000000003</v>
      </c>
      <c r="G7809">
        <f>VLOOKUP(A7809,Examination!A:G, 5)</f>
        <v>66</v>
      </c>
      <c r="H7809">
        <f>VLOOKUP(A7809,Examination!A:G, 6)</f>
        <v>128</v>
      </c>
      <c r="I7809" t="b">
        <f>VLOOKUP(A7809,Examination!A:G, 7)</f>
        <v>1</v>
      </c>
      <c r="J7809">
        <f>VLOOKUP(A7809,Labs!A:B,2)</f>
        <v>181</v>
      </c>
    </row>
    <row r="7810" spans="1:10" x14ac:dyDescent="0.2">
      <c r="A7810">
        <v>81365</v>
      </c>
      <c r="B7810">
        <v>43</v>
      </c>
      <c r="C7810" t="str">
        <f>IF(Demographics!B7810&lt;=20,"18-20",IF(AND(Demographics!B7810&gt;20,Demographics!B7810&lt;=30),"21-30",IF(AND(Demographics!B7810&gt;30,Demographics!B7810&lt;=40),"31-40",IF(AND(Demographics!B7810&gt;40,Demographics!B7810&lt;=50),"41-50",IF(AND(Demographics!B7810&gt;50,Demographics!B7810&lt;=60),"51-60",IF(AND(Demographics!B7810&gt;60,Demographics!B7810&lt;=70),"61-70",IF(Demographics!B7810&gt;=71,"&gt;70","")))))))</f>
        <v>41-50</v>
      </c>
      <c r="D7810">
        <f>VLOOKUP(A7810,Examination!A:G, 2)</f>
        <v>145.30000000000001</v>
      </c>
      <c r="E7810">
        <f>VLOOKUP(A7810,Examination!A:G,3)</f>
        <v>50</v>
      </c>
      <c r="F7810">
        <f>VLOOKUP(A7810,Examination!A:G, 4)</f>
        <v>23.7</v>
      </c>
      <c r="G7810">
        <f>VLOOKUP(A7810,Examination!A:G, 5)</f>
        <v>46</v>
      </c>
      <c r="H7810">
        <f>VLOOKUP(A7810,Examination!A:G, 6)</f>
        <v>102</v>
      </c>
      <c r="I7810" t="b">
        <f>VLOOKUP(A7810,Examination!A:G, 7)</f>
        <v>0</v>
      </c>
      <c r="J7810">
        <f>VLOOKUP(A7810,Labs!A:B,2)</f>
        <v>174</v>
      </c>
    </row>
    <row r="7811" spans="1:10" x14ac:dyDescent="0.2">
      <c r="A7811">
        <v>81366</v>
      </c>
      <c r="B7811">
        <v>40</v>
      </c>
      <c r="C7811" t="str">
        <f>IF(Demographics!B7811&lt;=20,"18-20",IF(AND(Demographics!B7811&gt;20,Demographics!B7811&lt;=30),"21-30",IF(AND(Demographics!B7811&gt;30,Demographics!B7811&lt;=40),"31-40",IF(AND(Demographics!B7811&gt;40,Demographics!B7811&lt;=50),"41-50",IF(AND(Demographics!B7811&gt;50,Demographics!B7811&lt;=60),"51-60",IF(AND(Demographics!B7811&gt;60,Demographics!B7811&lt;=70),"61-70",IF(Demographics!B7811&gt;=71,"&gt;70","")))))))</f>
        <v>31-40</v>
      </c>
      <c r="D7811">
        <f>VLOOKUP(A7811,Examination!A:G, 2)</f>
        <v>159</v>
      </c>
      <c r="E7811">
        <f>VLOOKUP(A7811,Examination!A:G,3)</f>
        <v>71.8</v>
      </c>
      <c r="F7811">
        <f>VLOOKUP(A7811,Examination!A:G, 4)</f>
        <v>28.4</v>
      </c>
      <c r="G7811">
        <f>VLOOKUP(A7811,Examination!A:G, 5)</f>
        <v>82</v>
      </c>
      <c r="H7811">
        <f>VLOOKUP(A7811,Examination!A:G, 6)</f>
        <v>128</v>
      </c>
      <c r="I7811" t="b">
        <f>VLOOKUP(A7811,Examination!A:G, 7)</f>
        <v>0</v>
      </c>
      <c r="J7811">
        <f>VLOOKUP(A7811,Labs!A:B,2)</f>
        <v>214</v>
      </c>
    </row>
    <row r="7812" spans="1:10" x14ac:dyDescent="0.2">
      <c r="A7812">
        <v>81367</v>
      </c>
      <c r="B7812">
        <v>48</v>
      </c>
      <c r="C7812" t="str">
        <f>IF(Demographics!B7812&lt;=20,"18-20",IF(AND(Demographics!B7812&gt;20,Demographics!B7812&lt;=30),"21-30",IF(AND(Demographics!B7812&gt;30,Demographics!B7812&lt;=40),"31-40",IF(AND(Demographics!B7812&gt;40,Demographics!B7812&lt;=50),"41-50",IF(AND(Demographics!B7812&gt;50,Demographics!B7812&lt;=60),"51-60",IF(AND(Demographics!B7812&gt;60,Demographics!B7812&lt;=70),"61-70",IF(Demographics!B7812&gt;=71,"&gt;70","")))))))</f>
        <v>41-50</v>
      </c>
      <c r="D7812">
        <f>VLOOKUP(A7812,Examination!A:G, 2)</f>
        <v>166.8</v>
      </c>
      <c r="E7812">
        <f>VLOOKUP(A7812,Examination!A:G,3)</f>
        <v>75.3</v>
      </c>
      <c r="F7812">
        <f>VLOOKUP(A7812,Examination!A:G, 4)</f>
        <v>27.1</v>
      </c>
      <c r="G7812">
        <f>VLOOKUP(A7812,Examination!A:G, 5)</f>
        <v>62</v>
      </c>
      <c r="H7812">
        <f>VLOOKUP(A7812,Examination!A:G, 6)</f>
        <v>108</v>
      </c>
      <c r="I7812" t="b">
        <f>VLOOKUP(A7812,Examination!A:G, 7)</f>
        <v>0</v>
      </c>
      <c r="J7812">
        <f>VLOOKUP(A7812,Labs!A:B,2)</f>
        <v>223</v>
      </c>
    </row>
    <row r="7813" spans="1:10" x14ac:dyDescent="0.2">
      <c r="A7813">
        <v>81368</v>
      </c>
      <c r="B7813">
        <v>65</v>
      </c>
      <c r="C7813" t="str">
        <f>IF(Demographics!B7813&lt;=20,"18-20",IF(AND(Demographics!B7813&gt;20,Demographics!B7813&lt;=30),"21-30",IF(AND(Demographics!B7813&gt;30,Demographics!B7813&lt;=40),"31-40",IF(AND(Demographics!B7813&gt;40,Demographics!B7813&lt;=50),"41-50",IF(AND(Demographics!B7813&gt;50,Demographics!B7813&lt;=60),"51-60",IF(AND(Demographics!B7813&gt;60,Demographics!B7813&lt;=70),"61-70",IF(Demographics!B7813&gt;=71,"&gt;70","")))))))</f>
        <v>61-70</v>
      </c>
      <c r="D7813">
        <f>VLOOKUP(A7813,Examination!A:G, 2)</f>
        <v>167.7</v>
      </c>
      <c r="E7813">
        <f>VLOOKUP(A7813,Examination!A:G,3)</f>
        <v>67.400000000000006</v>
      </c>
      <c r="F7813">
        <f>VLOOKUP(A7813,Examination!A:G, 4)</f>
        <v>24</v>
      </c>
      <c r="G7813">
        <f>VLOOKUP(A7813,Examination!A:G, 5)</f>
        <v>78</v>
      </c>
      <c r="H7813">
        <f>VLOOKUP(A7813,Examination!A:G, 6)</f>
        <v>154</v>
      </c>
      <c r="I7813" t="b">
        <f>VLOOKUP(A7813,Examination!A:G, 7)</f>
        <v>0</v>
      </c>
      <c r="J7813">
        <f>VLOOKUP(A7813,Labs!A:B,2)</f>
        <v>246</v>
      </c>
    </row>
    <row r="7814" spans="1:10" x14ac:dyDescent="0.2">
      <c r="A7814">
        <v>81369</v>
      </c>
      <c r="B7814">
        <v>43</v>
      </c>
      <c r="C7814" t="str">
        <f>IF(Demographics!B7814&lt;=20,"18-20",IF(AND(Demographics!B7814&gt;20,Demographics!B7814&lt;=30),"21-30",IF(AND(Demographics!B7814&gt;30,Demographics!B7814&lt;=40),"31-40",IF(AND(Demographics!B7814&gt;40,Demographics!B7814&lt;=50),"41-50",IF(AND(Demographics!B7814&gt;50,Demographics!B7814&lt;=60),"51-60",IF(AND(Demographics!B7814&gt;60,Demographics!B7814&lt;=70),"61-70",IF(Demographics!B7814&gt;=71,"&gt;70","")))))))</f>
        <v>41-50</v>
      </c>
      <c r="D7814">
        <f>VLOOKUP(A7814,Examination!A:G, 2)</f>
        <v>152.1</v>
      </c>
      <c r="E7814">
        <f>VLOOKUP(A7814,Examination!A:G,3)</f>
        <v>54.3</v>
      </c>
      <c r="F7814">
        <f>VLOOKUP(A7814,Examination!A:G, 4)</f>
        <v>23.5</v>
      </c>
      <c r="G7814">
        <f>VLOOKUP(A7814,Examination!A:G, 5)</f>
        <v>48</v>
      </c>
      <c r="H7814">
        <f>VLOOKUP(A7814,Examination!A:G, 6)</f>
        <v>104</v>
      </c>
      <c r="I7814" t="b">
        <f>VLOOKUP(A7814,Examination!A:G, 7)</f>
        <v>0</v>
      </c>
      <c r="J7814">
        <f>VLOOKUP(A7814,Labs!A:B,2)</f>
        <v>0</v>
      </c>
    </row>
    <row r="7815" spans="1:10" x14ac:dyDescent="0.2">
      <c r="A7815">
        <v>81370</v>
      </c>
      <c r="B7815">
        <v>38</v>
      </c>
      <c r="C7815" t="str">
        <f>IF(Demographics!B7815&lt;=20,"18-20",IF(AND(Demographics!B7815&gt;20,Demographics!B7815&lt;=30),"21-30",IF(AND(Demographics!B7815&gt;30,Demographics!B7815&lt;=40),"31-40",IF(AND(Demographics!B7815&gt;40,Demographics!B7815&lt;=50),"41-50",IF(AND(Demographics!B7815&gt;50,Demographics!B7815&lt;=60),"51-60",IF(AND(Demographics!B7815&gt;60,Demographics!B7815&lt;=70),"61-70",IF(Demographics!B7815&gt;=71,"&gt;70","")))))))</f>
        <v>31-40</v>
      </c>
      <c r="D7815">
        <f>VLOOKUP(A7815,Examination!A:G, 2)</f>
        <v>172.1</v>
      </c>
      <c r="E7815">
        <f>VLOOKUP(A7815,Examination!A:G,3)</f>
        <v>70.900000000000006</v>
      </c>
      <c r="F7815">
        <f>VLOOKUP(A7815,Examination!A:G, 4)</f>
        <v>23.9</v>
      </c>
      <c r="G7815">
        <f>VLOOKUP(A7815,Examination!A:G, 5)</f>
        <v>84</v>
      </c>
      <c r="H7815">
        <f>VLOOKUP(A7815,Examination!A:G, 6)</f>
        <v>118</v>
      </c>
      <c r="I7815" t="b">
        <f>VLOOKUP(A7815,Examination!A:G, 7)</f>
        <v>0</v>
      </c>
      <c r="J7815">
        <f>VLOOKUP(A7815,Labs!A:B,2)</f>
        <v>175</v>
      </c>
    </row>
    <row r="7816" spans="1:10" x14ac:dyDescent="0.2">
      <c r="A7816">
        <v>81371</v>
      </c>
      <c r="B7816">
        <v>22</v>
      </c>
      <c r="C7816" t="str">
        <f>IF(Demographics!B7816&lt;=20,"18-20",IF(AND(Demographics!B7816&gt;20,Demographics!B7816&lt;=30),"21-30",IF(AND(Demographics!B7816&gt;30,Demographics!B7816&lt;=40),"31-40",IF(AND(Demographics!B7816&gt;40,Demographics!B7816&lt;=50),"41-50",IF(AND(Demographics!B7816&gt;50,Demographics!B7816&lt;=60),"51-60",IF(AND(Demographics!B7816&gt;60,Demographics!B7816&lt;=70),"61-70",IF(Demographics!B7816&gt;=71,"&gt;70","")))))))</f>
        <v>21-30</v>
      </c>
      <c r="D7816">
        <f>VLOOKUP(A7816,Examination!A:G, 2)</f>
        <v>0</v>
      </c>
      <c r="E7816">
        <f>VLOOKUP(A7816,Examination!A:G,3)</f>
        <v>11.5</v>
      </c>
      <c r="F7816">
        <f>VLOOKUP(A7816,Examination!A:G, 4)</f>
        <v>0</v>
      </c>
      <c r="G7816">
        <f>VLOOKUP(A7816,Examination!A:G, 5)</f>
        <v>0</v>
      </c>
      <c r="H7816">
        <f>VLOOKUP(A7816,Examination!A:G, 6)</f>
        <v>0</v>
      </c>
      <c r="I7816" t="e">
        <f>VLOOKUP(A7816,Examination!A:G, 7)</f>
        <v>#DIV/0!</v>
      </c>
      <c r="J7816">
        <f>VLOOKUP(A7816,Labs!A:B,2)</f>
        <v>0</v>
      </c>
    </row>
    <row r="7817" spans="1:10" x14ac:dyDescent="0.2">
      <c r="A7817">
        <v>81372</v>
      </c>
      <c r="B7817">
        <v>31</v>
      </c>
      <c r="C7817" t="str">
        <f>IF(Demographics!B7817&lt;=20,"18-20",IF(AND(Demographics!B7817&gt;20,Demographics!B7817&lt;=30),"21-30",IF(AND(Demographics!B7817&gt;30,Demographics!B7817&lt;=40),"31-40",IF(AND(Demographics!B7817&gt;40,Demographics!B7817&lt;=50),"41-50",IF(AND(Demographics!B7817&gt;50,Demographics!B7817&lt;=60),"51-60",IF(AND(Demographics!B7817&gt;60,Demographics!B7817&lt;=70),"61-70",IF(Demographics!B7817&gt;=71,"&gt;70","")))))))</f>
        <v>31-40</v>
      </c>
      <c r="D7817">
        <f>VLOOKUP(A7817,Examination!A:G, 2)</f>
        <v>161</v>
      </c>
      <c r="E7817">
        <f>VLOOKUP(A7817,Examination!A:G,3)</f>
        <v>62.8</v>
      </c>
      <c r="F7817">
        <f>VLOOKUP(A7817,Examination!A:G, 4)</f>
        <v>24.2</v>
      </c>
      <c r="G7817">
        <f>VLOOKUP(A7817,Examination!A:G, 5)</f>
        <v>76</v>
      </c>
      <c r="H7817">
        <f>VLOOKUP(A7817,Examination!A:G, 6)</f>
        <v>122</v>
      </c>
      <c r="I7817" t="b">
        <f>VLOOKUP(A7817,Examination!A:G, 7)</f>
        <v>0</v>
      </c>
      <c r="J7817">
        <f>VLOOKUP(A7817,Labs!A:B,2)</f>
        <v>206</v>
      </c>
    </row>
    <row r="7818" spans="1:10" x14ac:dyDescent="0.2">
      <c r="A7818">
        <v>81373</v>
      </c>
      <c r="B7818">
        <v>52</v>
      </c>
      <c r="C7818" t="str">
        <f>IF(Demographics!B7818&lt;=20,"18-20",IF(AND(Demographics!B7818&gt;20,Demographics!B7818&lt;=30),"21-30",IF(AND(Demographics!B7818&gt;30,Demographics!B7818&lt;=40),"31-40",IF(AND(Demographics!B7818&gt;40,Demographics!B7818&lt;=50),"41-50",IF(AND(Demographics!B7818&gt;50,Demographics!B7818&lt;=60),"51-60",IF(AND(Demographics!B7818&gt;60,Demographics!B7818&lt;=70),"61-70",IF(Demographics!B7818&gt;=71,"&gt;70","")))))))</f>
        <v>51-60</v>
      </c>
      <c r="D7818">
        <f>VLOOKUP(A7818,Examination!A:G, 2)</f>
        <v>184.3</v>
      </c>
      <c r="E7818">
        <f>VLOOKUP(A7818,Examination!A:G,3)</f>
        <v>98.4</v>
      </c>
      <c r="F7818">
        <f>VLOOKUP(A7818,Examination!A:G, 4)</f>
        <v>29</v>
      </c>
      <c r="G7818">
        <f>VLOOKUP(A7818,Examination!A:G, 5)</f>
        <v>86</v>
      </c>
      <c r="H7818">
        <f>VLOOKUP(A7818,Examination!A:G, 6)</f>
        <v>118</v>
      </c>
      <c r="I7818" t="b">
        <f>VLOOKUP(A7818,Examination!A:G, 7)</f>
        <v>0</v>
      </c>
      <c r="J7818">
        <f>VLOOKUP(A7818,Labs!A:B,2)</f>
        <v>201</v>
      </c>
    </row>
    <row r="7819" spans="1:10" x14ac:dyDescent="0.2">
      <c r="A7819">
        <v>81374</v>
      </c>
      <c r="B7819">
        <v>43</v>
      </c>
      <c r="C7819" t="str">
        <f>IF(Demographics!B7819&lt;=20,"18-20",IF(AND(Demographics!B7819&gt;20,Demographics!B7819&lt;=30),"21-30",IF(AND(Demographics!B7819&gt;30,Demographics!B7819&lt;=40),"31-40",IF(AND(Demographics!B7819&gt;40,Demographics!B7819&lt;=50),"41-50",IF(AND(Demographics!B7819&gt;50,Demographics!B7819&lt;=60),"51-60",IF(AND(Demographics!B7819&gt;60,Demographics!B7819&lt;=70),"61-70",IF(Demographics!B7819&gt;=71,"&gt;70","")))))))</f>
        <v>41-50</v>
      </c>
      <c r="D7819">
        <f>VLOOKUP(A7819,Examination!A:G, 2)</f>
        <v>163.1</v>
      </c>
      <c r="E7819">
        <f>VLOOKUP(A7819,Examination!A:G,3)</f>
        <v>77.900000000000006</v>
      </c>
      <c r="F7819">
        <f>VLOOKUP(A7819,Examination!A:G, 4)</f>
        <v>29.3</v>
      </c>
      <c r="G7819">
        <f>VLOOKUP(A7819,Examination!A:G, 5)</f>
        <v>86</v>
      </c>
      <c r="H7819">
        <f>VLOOKUP(A7819,Examination!A:G, 6)</f>
        <v>122</v>
      </c>
      <c r="I7819" t="b">
        <f>VLOOKUP(A7819,Examination!A:G, 7)</f>
        <v>0</v>
      </c>
      <c r="J7819">
        <f>VLOOKUP(A7819,Labs!A:B,2)</f>
        <v>270</v>
      </c>
    </row>
    <row r="7820" spans="1:10" x14ac:dyDescent="0.2">
      <c r="A7820">
        <v>81375</v>
      </c>
      <c r="B7820">
        <v>55</v>
      </c>
      <c r="C7820" t="str">
        <f>IF(Demographics!B7820&lt;=20,"18-20",IF(AND(Demographics!B7820&gt;20,Demographics!B7820&lt;=30),"21-30",IF(AND(Demographics!B7820&gt;30,Demographics!B7820&lt;=40),"31-40",IF(AND(Demographics!B7820&gt;40,Demographics!B7820&lt;=50),"41-50",IF(AND(Demographics!B7820&gt;50,Demographics!B7820&lt;=60),"51-60",IF(AND(Demographics!B7820&gt;60,Demographics!B7820&lt;=70),"61-70",IF(Demographics!B7820&gt;=71,"&gt;70","")))))))</f>
        <v>51-60</v>
      </c>
      <c r="D7820">
        <f>VLOOKUP(A7820,Examination!A:G, 2)</f>
        <v>147.5</v>
      </c>
      <c r="E7820">
        <f>VLOOKUP(A7820,Examination!A:G,3)</f>
        <v>48.6</v>
      </c>
      <c r="F7820">
        <f>VLOOKUP(A7820,Examination!A:G, 4)</f>
        <v>22.3</v>
      </c>
      <c r="G7820">
        <f>VLOOKUP(A7820,Examination!A:G, 5)</f>
        <v>74</v>
      </c>
      <c r="H7820">
        <f>VLOOKUP(A7820,Examination!A:G, 6)</f>
        <v>114</v>
      </c>
      <c r="I7820" t="b">
        <f>VLOOKUP(A7820,Examination!A:G, 7)</f>
        <v>0</v>
      </c>
      <c r="J7820">
        <f>VLOOKUP(A7820,Labs!A:B,2)</f>
        <v>174</v>
      </c>
    </row>
    <row r="7821" spans="1:10" x14ac:dyDescent="0.2">
      <c r="A7821">
        <v>81376</v>
      </c>
      <c r="B7821">
        <v>36</v>
      </c>
      <c r="C7821" t="str">
        <f>IF(Demographics!B7821&lt;=20,"18-20",IF(AND(Demographics!B7821&gt;20,Demographics!B7821&lt;=30),"21-30",IF(AND(Demographics!B7821&gt;30,Demographics!B7821&lt;=40),"31-40",IF(AND(Demographics!B7821&gt;40,Demographics!B7821&lt;=50),"41-50",IF(AND(Demographics!B7821&gt;50,Demographics!B7821&lt;=60),"51-60",IF(AND(Demographics!B7821&gt;60,Demographics!B7821&lt;=70),"61-70",IF(Demographics!B7821&gt;=71,"&gt;70","")))))))</f>
        <v>31-40</v>
      </c>
      <c r="D7821">
        <f>VLOOKUP(A7821,Examination!A:G, 2)</f>
        <v>121.8</v>
      </c>
      <c r="E7821">
        <f>VLOOKUP(A7821,Examination!A:G,3)</f>
        <v>25.3</v>
      </c>
      <c r="F7821">
        <f>VLOOKUP(A7821,Examination!A:G, 4)</f>
        <v>17.100000000000001</v>
      </c>
      <c r="G7821">
        <f>VLOOKUP(A7821,Examination!A:G, 5)</f>
        <v>0</v>
      </c>
      <c r="H7821">
        <f>VLOOKUP(A7821,Examination!A:G, 6)</f>
        <v>0</v>
      </c>
      <c r="I7821" t="b">
        <f>VLOOKUP(A7821,Examination!A:G, 7)</f>
        <v>0</v>
      </c>
      <c r="J7821">
        <f>VLOOKUP(A7821,Labs!A:B,2)</f>
        <v>0</v>
      </c>
    </row>
    <row r="7822" spans="1:10" x14ac:dyDescent="0.2">
      <c r="A7822">
        <v>81377</v>
      </c>
      <c r="B7822">
        <v>80</v>
      </c>
      <c r="C7822" t="str">
        <f>IF(Demographics!B7822&lt;=20,"18-20",IF(AND(Demographics!B7822&gt;20,Demographics!B7822&lt;=30),"21-30",IF(AND(Demographics!B7822&gt;30,Demographics!B7822&lt;=40),"31-40",IF(AND(Demographics!B7822&gt;40,Demographics!B7822&lt;=50),"41-50",IF(AND(Demographics!B7822&gt;50,Demographics!B7822&lt;=60),"51-60",IF(AND(Demographics!B7822&gt;60,Demographics!B7822&lt;=70),"61-70",IF(Demographics!B7822&gt;=71,"&gt;70","")))))))</f>
        <v>&gt;70</v>
      </c>
      <c r="D7822">
        <f>VLOOKUP(A7822,Examination!A:G, 2)</f>
        <v>168.4</v>
      </c>
      <c r="E7822">
        <f>VLOOKUP(A7822,Examination!A:G,3)</f>
        <v>74.5</v>
      </c>
      <c r="F7822">
        <f>VLOOKUP(A7822,Examination!A:G, 4)</f>
        <v>26.3</v>
      </c>
      <c r="G7822">
        <f>VLOOKUP(A7822,Examination!A:G, 5)</f>
        <v>44</v>
      </c>
      <c r="H7822">
        <f>VLOOKUP(A7822,Examination!A:G, 6)</f>
        <v>186</v>
      </c>
      <c r="I7822" t="b">
        <f>VLOOKUP(A7822,Examination!A:G, 7)</f>
        <v>0</v>
      </c>
      <c r="J7822">
        <f>VLOOKUP(A7822,Labs!A:B,2)</f>
        <v>207</v>
      </c>
    </row>
    <row r="7823" spans="1:10" x14ac:dyDescent="0.2">
      <c r="A7823">
        <v>81378</v>
      </c>
      <c r="B7823">
        <v>74</v>
      </c>
      <c r="C7823" t="str">
        <f>IF(Demographics!B7823&lt;=20,"18-20",IF(AND(Demographics!B7823&gt;20,Demographics!B7823&lt;=30),"21-30",IF(AND(Demographics!B7823&gt;30,Demographics!B7823&lt;=40),"31-40",IF(AND(Demographics!B7823&gt;40,Demographics!B7823&lt;=50),"41-50",IF(AND(Demographics!B7823&gt;50,Demographics!B7823&lt;=60),"51-60",IF(AND(Demographics!B7823&gt;60,Demographics!B7823&lt;=70),"61-70",IF(Demographics!B7823&gt;=71,"&gt;70","")))))))</f>
        <v>&gt;70</v>
      </c>
      <c r="D7823">
        <f>VLOOKUP(A7823,Examination!A:G, 2)</f>
        <v>160.30000000000001</v>
      </c>
      <c r="E7823">
        <f>VLOOKUP(A7823,Examination!A:G,3)</f>
        <v>72.2</v>
      </c>
      <c r="F7823">
        <f>VLOOKUP(A7823,Examination!A:G, 4)</f>
        <v>28.1</v>
      </c>
      <c r="G7823">
        <f>VLOOKUP(A7823,Examination!A:G, 5)</f>
        <v>72</v>
      </c>
      <c r="H7823">
        <f>VLOOKUP(A7823,Examination!A:G, 6)</f>
        <v>108</v>
      </c>
      <c r="I7823" t="b">
        <f>VLOOKUP(A7823,Examination!A:G, 7)</f>
        <v>0</v>
      </c>
      <c r="J7823">
        <f>VLOOKUP(A7823,Labs!A:B,2)</f>
        <v>155</v>
      </c>
    </row>
    <row r="7824" spans="1:10" x14ac:dyDescent="0.2">
      <c r="A7824">
        <v>81379</v>
      </c>
      <c r="B7824">
        <v>47</v>
      </c>
      <c r="C7824" t="str">
        <f>IF(Demographics!B7824&lt;=20,"18-20",IF(AND(Demographics!B7824&gt;20,Demographics!B7824&lt;=30),"21-30",IF(AND(Demographics!B7824&gt;30,Demographics!B7824&lt;=40),"31-40",IF(AND(Demographics!B7824&gt;40,Demographics!B7824&lt;=50),"41-50",IF(AND(Demographics!B7824&gt;50,Demographics!B7824&lt;=60),"51-60",IF(AND(Demographics!B7824&gt;60,Demographics!B7824&lt;=70),"61-70",IF(Demographics!B7824&gt;=71,"&gt;70","")))))))</f>
        <v>41-50</v>
      </c>
      <c r="D7824">
        <f>VLOOKUP(A7824,Examination!A:G, 2)</f>
        <v>182</v>
      </c>
      <c r="E7824">
        <f>VLOOKUP(A7824,Examination!A:G,3)</f>
        <v>111.2</v>
      </c>
      <c r="F7824">
        <f>VLOOKUP(A7824,Examination!A:G, 4)</f>
        <v>33.6</v>
      </c>
      <c r="G7824">
        <f>VLOOKUP(A7824,Examination!A:G, 5)</f>
        <v>74</v>
      </c>
      <c r="H7824">
        <f>VLOOKUP(A7824,Examination!A:G, 6)</f>
        <v>134</v>
      </c>
      <c r="I7824" t="b">
        <f>VLOOKUP(A7824,Examination!A:G, 7)</f>
        <v>1</v>
      </c>
      <c r="J7824">
        <f>VLOOKUP(A7824,Labs!A:B,2)</f>
        <v>172</v>
      </c>
    </row>
    <row r="7825" spans="1:10" x14ac:dyDescent="0.2">
      <c r="A7825">
        <v>81380</v>
      </c>
      <c r="B7825">
        <v>80</v>
      </c>
      <c r="C7825" t="str">
        <f>IF(Demographics!B7825&lt;=20,"18-20",IF(AND(Demographics!B7825&gt;20,Demographics!B7825&lt;=30),"21-30",IF(AND(Demographics!B7825&gt;30,Demographics!B7825&lt;=40),"31-40",IF(AND(Demographics!B7825&gt;40,Demographics!B7825&lt;=50),"41-50",IF(AND(Demographics!B7825&gt;50,Demographics!B7825&lt;=60),"51-60",IF(AND(Demographics!B7825&gt;60,Demographics!B7825&lt;=70),"61-70",IF(Demographics!B7825&gt;=71,"&gt;70","")))))))</f>
        <v>&gt;70</v>
      </c>
      <c r="D7825">
        <f>VLOOKUP(A7825,Examination!A:G, 2)</f>
        <v>166.1</v>
      </c>
      <c r="E7825">
        <f>VLOOKUP(A7825,Examination!A:G,3)</f>
        <v>59.4</v>
      </c>
      <c r="F7825">
        <f>VLOOKUP(A7825,Examination!A:G, 4)</f>
        <v>21.5</v>
      </c>
      <c r="G7825">
        <f>VLOOKUP(A7825,Examination!A:G, 5)</f>
        <v>70</v>
      </c>
      <c r="H7825">
        <f>VLOOKUP(A7825,Examination!A:G, 6)</f>
        <v>118</v>
      </c>
      <c r="I7825" t="b">
        <f>VLOOKUP(A7825,Examination!A:G, 7)</f>
        <v>0</v>
      </c>
      <c r="J7825">
        <f>VLOOKUP(A7825,Labs!A:B,2)</f>
        <v>162</v>
      </c>
    </row>
    <row r="7826" spans="1:10" x14ac:dyDescent="0.2">
      <c r="A7826">
        <v>81381</v>
      </c>
      <c r="B7826">
        <v>73</v>
      </c>
      <c r="C7826" t="str">
        <f>IF(Demographics!B7826&lt;=20,"18-20",IF(AND(Demographics!B7826&gt;20,Demographics!B7826&lt;=30),"21-30",IF(AND(Demographics!B7826&gt;30,Demographics!B7826&lt;=40),"31-40",IF(AND(Demographics!B7826&gt;40,Demographics!B7826&lt;=50),"41-50",IF(AND(Demographics!B7826&gt;50,Demographics!B7826&lt;=60),"51-60",IF(AND(Demographics!B7826&gt;60,Demographics!B7826&lt;=70),"61-70",IF(Demographics!B7826&gt;=71,"&gt;70","")))))))</f>
        <v>&gt;70</v>
      </c>
      <c r="D7826">
        <f>VLOOKUP(A7826,Examination!A:G, 2)</f>
        <v>145.4</v>
      </c>
      <c r="E7826">
        <f>VLOOKUP(A7826,Examination!A:G,3)</f>
        <v>77.2</v>
      </c>
      <c r="F7826">
        <f>VLOOKUP(A7826,Examination!A:G, 4)</f>
        <v>36.5</v>
      </c>
      <c r="G7826">
        <f>VLOOKUP(A7826,Examination!A:G, 5)</f>
        <v>52</v>
      </c>
      <c r="H7826">
        <f>VLOOKUP(A7826,Examination!A:G, 6)</f>
        <v>136</v>
      </c>
      <c r="I7826" t="b">
        <f>VLOOKUP(A7826,Examination!A:G, 7)</f>
        <v>1</v>
      </c>
      <c r="J7826">
        <f>VLOOKUP(A7826,Labs!A:B,2)</f>
        <v>190</v>
      </c>
    </row>
    <row r="7827" spans="1:10" x14ac:dyDescent="0.2">
      <c r="A7827">
        <v>81382</v>
      </c>
      <c r="B7827">
        <v>71</v>
      </c>
      <c r="C7827" t="str">
        <f>IF(Demographics!B7827&lt;=20,"18-20",IF(AND(Demographics!B7827&gt;20,Demographics!B7827&lt;=30),"21-30",IF(AND(Demographics!B7827&gt;30,Demographics!B7827&lt;=40),"31-40",IF(AND(Demographics!B7827&gt;40,Demographics!B7827&lt;=50),"41-50",IF(AND(Demographics!B7827&gt;50,Demographics!B7827&lt;=60),"51-60",IF(AND(Demographics!B7827&gt;60,Demographics!B7827&lt;=70),"61-70",IF(Demographics!B7827&gt;=71,"&gt;70","")))))))</f>
        <v>&gt;70</v>
      </c>
      <c r="D7827">
        <f>VLOOKUP(A7827,Examination!A:G, 2)</f>
        <v>182.8</v>
      </c>
      <c r="E7827">
        <f>VLOOKUP(A7827,Examination!A:G,3)</f>
        <v>98.4</v>
      </c>
      <c r="F7827">
        <f>VLOOKUP(A7827,Examination!A:G, 4)</f>
        <v>29.4</v>
      </c>
      <c r="G7827">
        <f>VLOOKUP(A7827,Examination!A:G, 5)</f>
        <v>62</v>
      </c>
      <c r="H7827">
        <f>VLOOKUP(A7827,Examination!A:G, 6)</f>
        <v>116</v>
      </c>
      <c r="I7827" t="b">
        <f>VLOOKUP(A7827,Examination!A:G, 7)</f>
        <v>0</v>
      </c>
      <c r="J7827">
        <f>VLOOKUP(A7827,Labs!A:B,2)</f>
        <v>179</v>
      </c>
    </row>
    <row r="7828" spans="1:10" x14ac:dyDescent="0.2">
      <c r="A7828">
        <v>81383</v>
      </c>
      <c r="B7828">
        <v>41</v>
      </c>
      <c r="C7828" t="str">
        <f>IF(Demographics!B7828&lt;=20,"18-20",IF(AND(Demographics!B7828&gt;20,Demographics!B7828&lt;=30),"21-30",IF(AND(Demographics!B7828&gt;30,Demographics!B7828&lt;=40),"31-40",IF(AND(Demographics!B7828&gt;40,Demographics!B7828&lt;=50),"41-50",IF(AND(Demographics!B7828&gt;50,Demographics!B7828&lt;=60),"51-60",IF(AND(Demographics!B7828&gt;60,Demographics!B7828&lt;=70),"61-70",IF(Demographics!B7828&gt;=71,"&gt;70","")))))))</f>
        <v>41-50</v>
      </c>
      <c r="D7828">
        <f>VLOOKUP(A7828,Examination!A:G, 2)</f>
        <v>174.1</v>
      </c>
      <c r="E7828">
        <f>VLOOKUP(A7828,Examination!A:G,3)</f>
        <v>106.9</v>
      </c>
      <c r="F7828">
        <f>VLOOKUP(A7828,Examination!A:G, 4)</f>
        <v>35.299999999999997</v>
      </c>
      <c r="G7828">
        <f>VLOOKUP(A7828,Examination!A:G, 5)</f>
        <v>72</v>
      </c>
      <c r="H7828">
        <f>VLOOKUP(A7828,Examination!A:G, 6)</f>
        <v>120</v>
      </c>
      <c r="I7828" t="b">
        <f>VLOOKUP(A7828,Examination!A:G, 7)</f>
        <v>1</v>
      </c>
      <c r="J7828">
        <f>VLOOKUP(A7828,Labs!A:B,2)</f>
        <v>100</v>
      </c>
    </row>
    <row r="7829" spans="1:10" x14ac:dyDescent="0.2">
      <c r="A7829">
        <v>81384</v>
      </c>
      <c r="B7829">
        <v>35</v>
      </c>
      <c r="C7829" t="str">
        <f>IF(Demographics!B7829&lt;=20,"18-20",IF(AND(Demographics!B7829&gt;20,Demographics!B7829&lt;=30),"21-30",IF(AND(Demographics!B7829&gt;30,Demographics!B7829&lt;=40),"31-40",IF(AND(Demographics!B7829&gt;40,Demographics!B7829&lt;=50),"41-50",IF(AND(Demographics!B7829&gt;50,Demographics!B7829&lt;=60),"51-60",IF(AND(Demographics!B7829&gt;60,Demographics!B7829&lt;=70),"61-70",IF(Demographics!B7829&gt;=71,"&gt;70","")))))))</f>
        <v>31-40</v>
      </c>
      <c r="D7829">
        <f>VLOOKUP(A7829,Examination!A:G, 2)</f>
        <v>174.5</v>
      </c>
      <c r="E7829">
        <f>VLOOKUP(A7829,Examination!A:G,3)</f>
        <v>57.1</v>
      </c>
      <c r="F7829">
        <f>VLOOKUP(A7829,Examination!A:G, 4)</f>
        <v>18.8</v>
      </c>
      <c r="G7829">
        <f>VLOOKUP(A7829,Examination!A:G, 5)</f>
        <v>76</v>
      </c>
      <c r="H7829">
        <f>VLOOKUP(A7829,Examination!A:G, 6)</f>
        <v>116</v>
      </c>
      <c r="I7829" t="b">
        <f>VLOOKUP(A7829,Examination!A:G, 7)</f>
        <v>0</v>
      </c>
      <c r="J7829">
        <f>VLOOKUP(A7829,Labs!A:B,2)</f>
        <v>173</v>
      </c>
    </row>
    <row r="7830" spans="1:10" x14ac:dyDescent="0.2">
      <c r="A7830">
        <v>81385</v>
      </c>
      <c r="B7830">
        <v>69</v>
      </c>
      <c r="C7830" t="str">
        <f>IF(Demographics!B7830&lt;=20,"18-20",IF(AND(Demographics!B7830&gt;20,Demographics!B7830&lt;=30),"21-30",IF(AND(Demographics!B7830&gt;30,Demographics!B7830&lt;=40),"31-40",IF(AND(Demographics!B7830&gt;40,Demographics!B7830&lt;=50),"41-50",IF(AND(Demographics!B7830&gt;50,Demographics!B7830&lt;=60),"51-60",IF(AND(Demographics!B7830&gt;60,Demographics!B7830&lt;=70),"61-70",IF(Demographics!B7830&gt;=71,"&gt;70","")))))))</f>
        <v>61-70</v>
      </c>
      <c r="D7830">
        <f>VLOOKUP(A7830,Examination!A:G, 2)</f>
        <v>168.3</v>
      </c>
      <c r="E7830">
        <f>VLOOKUP(A7830,Examination!A:G,3)</f>
        <v>95.5</v>
      </c>
      <c r="F7830">
        <f>VLOOKUP(A7830,Examination!A:G, 4)</f>
        <v>33.700000000000003</v>
      </c>
      <c r="G7830">
        <f>VLOOKUP(A7830,Examination!A:G, 5)</f>
        <v>66</v>
      </c>
      <c r="H7830">
        <f>VLOOKUP(A7830,Examination!A:G, 6)</f>
        <v>144</v>
      </c>
      <c r="I7830" t="b">
        <f>VLOOKUP(A7830,Examination!A:G, 7)</f>
        <v>1</v>
      </c>
      <c r="J7830">
        <f>VLOOKUP(A7830,Labs!A:B,2)</f>
        <v>176</v>
      </c>
    </row>
    <row r="7831" spans="1:10" x14ac:dyDescent="0.2">
      <c r="A7831">
        <v>81386</v>
      </c>
      <c r="B7831">
        <v>18</v>
      </c>
      <c r="C7831" t="str">
        <f>IF(Demographics!B7831&lt;=20,"18-20",IF(AND(Demographics!B7831&gt;20,Demographics!B7831&lt;=30),"21-30",IF(AND(Demographics!B7831&gt;30,Demographics!B7831&lt;=40),"31-40",IF(AND(Demographics!B7831&gt;40,Demographics!B7831&lt;=50),"41-50",IF(AND(Demographics!B7831&gt;50,Demographics!B7831&lt;=60),"51-60",IF(AND(Demographics!B7831&gt;60,Demographics!B7831&lt;=70),"61-70",IF(Demographics!B7831&gt;=71,"&gt;70","")))))))</f>
        <v>18-20</v>
      </c>
      <c r="D7831">
        <f>VLOOKUP(A7831,Examination!A:G, 2)</f>
        <v>165.7</v>
      </c>
      <c r="E7831">
        <f>VLOOKUP(A7831,Examination!A:G,3)</f>
        <v>63.7</v>
      </c>
      <c r="F7831">
        <f>VLOOKUP(A7831,Examination!A:G, 4)</f>
        <v>23.2</v>
      </c>
      <c r="G7831">
        <f>VLOOKUP(A7831,Examination!A:G, 5)</f>
        <v>0</v>
      </c>
      <c r="H7831">
        <f>VLOOKUP(A7831,Examination!A:G, 6)</f>
        <v>0</v>
      </c>
      <c r="I7831" t="b">
        <f>VLOOKUP(A7831,Examination!A:G, 7)</f>
        <v>0</v>
      </c>
      <c r="J7831">
        <f>VLOOKUP(A7831,Labs!A:B,2)</f>
        <v>113</v>
      </c>
    </row>
    <row r="7832" spans="1:10" x14ac:dyDescent="0.2">
      <c r="A7832">
        <v>81387</v>
      </c>
      <c r="B7832">
        <v>52</v>
      </c>
      <c r="C7832" t="str">
        <f>IF(Demographics!B7832&lt;=20,"18-20",IF(AND(Demographics!B7832&gt;20,Demographics!B7832&lt;=30),"21-30",IF(AND(Demographics!B7832&gt;30,Demographics!B7832&lt;=40),"31-40",IF(AND(Demographics!B7832&gt;40,Demographics!B7832&lt;=50),"41-50",IF(AND(Demographics!B7832&gt;50,Demographics!B7832&lt;=60),"51-60",IF(AND(Demographics!B7832&gt;60,Demographics!B7832&lt;=70),"61-70",IF(Demographics!B7832&gt;=71,"&gt;70","")))))))</f>
        <v>51-60</v>
      </c>
      <c r="D7832">
        <f>VLOOKUP(A7832,Examination!A:G, 2)</f>
        <v>154.30000000000001</v>
      </c>
      <c r="E7832">
        <f>VLOOKUP(A7832,Examination!A:G,3)</f>
        <v>44.3</v>
      </c>
      <c r="F7832">
        <f>VLOOKUP(A7832,Examination!A:G, 4)</f>
        <v>18.600000000000001</v>
      </c>
      <c r="G7832">
        <f>VLOOKUP(A7832,Examination!A:G, 5)</f>
        <v>74</v>
      </c>
      <c r="H7832">
        <f>VLOOKUP(A7832,Examination!A:G, 6)</f>
        <v>112</v>
      </c>
      <c r="I7832" t="b">
        <f>VLOOKUP(A7832,Examination!A:G, 7)</f>
        <v>0</v>
      </c>
      <c r="J7832">
        <f>VLOOKUP(A7832,Labs!A:B,2)</f>
        <v>0</v>
      </c>
    </row>
    <row r="7833" spans="1:10" x14ac:dyDescent="0.2">
      <c r="A7833">
        <v>81388</v>
      </c>
      <c r="B7833">
        <v>26</v>
      </c>
      <c r="C7833" t="str">
        <f>IF(Demographics!B7833&lt;=20,"18-20",IF(AND(Demographics!B7833&gt;20,Demographics!B7833&lt;=30),"21-30",IF(AND(Demographics!B7833&gt;30,Demographics!B7833&lt;=40),"31-40",IF(AND(Demographics!B7833&gt;40,Demographics!B7833&lt;=50),"41-50",IF(AND(Demographics!B7833&gt;50,Demographics!B7833&lt;=60),"51-60",IF(AND(Demographics!B7833&gt;60,Demographics!B7833&lt;=70),"61-70",IF(Demographics!B7833&gt;=71,"&gt;70","")))))))</f>
        <v>21-30</v>
      </c>
      <c r="D7833">
        <f>VLOOKUP(A7833,Examination!A:G, 2)</f>
        <v>0</v>
      </c>
      <c r="E7833">
        <f>VLOOKUP(A7833,Examination!A:G,3)</f>
        <v>0</v>
      </c>
      <c r="F7833">
        <f>VLOOKUP(A7833,Examination!A:G, 4)</f>
        <v>0</v>
      </c>
      <c r="G7833">
        <f>VLOOKUP(A7833,Examination!A:G, 5)</f>
        <v>0</v>
      </c>
      <c r="H7833">
        <f>VLOOKUP(A7833,Examination!A:G, 6)</f>
        <v>0</v>
      </c>
      <c r="I7833" t="e">
        <f>VLOOKUP(A7833,Examination!A:G, 7)</f>
        <v>#DIV/0!</v>
      </c>
      <c r="J7833">
        <f>VLOOKUP(A7833,Labs!A:B,2)</f>
        <v>221</v>
      </c>
    </row>
    <row r="7834" spans="1:10" x14ac:dyDescent="0.2">
      <c r="A7834">
        <v>81389</v>
      </c>
      <c r="B7834">
        <v>40</v>
      </c>
      <c r="C7834" t="str">
        <f>IF(Demographics!B7834&lt;=20,"18-20",IF(AND(Demographics!B7834&gt;20,Demographics!B7834&lt;=30),"21-30",IF(AND(Demographics!B7834&gt;30,Demographics!B7834&lt;=40),"31-40",IF(AND(Demographics!B7834&gt;40,Demographics!B7834&lt;=50),"41-50",IF(AND(Demographics!B7834&gt;50,Demographics!B7834&lt;=60),"51-60",IF(AND(Demographics!B7834&gt;60,Demographics!B7834&lt;=70),"61-70",IF(Demographics!B7834&gt;=71,"&gt;70","")))))))</f>
        <v>31-40</v>
      </c>
      <c r="D7834">
        <f>VLOOKUP(A7834,Examination!A:G, 2)</f>
        <v>146.80000000000001</v>
      </c>
      <c r="E7834">
        <f>VLOOKUP(A7834,Examination!A:G,3)</f>
        <v>44.1</v>
      </c>
      <c r="F7834">
        <f>VLOOKUP(A7834,Examination!A:G, 4)</f>
        <v>20.5</v>
      </c>
      <c r="G7834">
        <f>VLOOKUP(A7834,Examination!A:G, 5)</f>
        <v>46</v>
      </c>
      <c r="H7834">
        <f>VLOOKUP(A7834,Examination!A:G, 6)</f>
        <v>108</v>
      </c>
      <c r="I7834" t="b">
        <f>VLOOKUP(A7834,Examination!A:G, 7)</f>
        <v>0</v>
      </c>
      <c r="J7834">
        <f>VLOOKUP(A7834,Labs!A:B,2)</f>
        <v>176</v>
      </c>
    </row>
    <row r="7835" spans="1:10" x14ac:dyDescent="0.2">
      <c r="A7835">
        <v>81390</v>
      </c>
      <c r="B7835">
        <v>61</v>
      </c>
      <c r="C7835" t="str">
        <f>IF(Demographics!B7835&lt;=20,"18-20",IF(AND(Demographics!B7835&gt;20,Demographics!B7835&lt;=30),"21-30",IF(AND(Demographics!B7835&gt;30,Demographics!B7835&lt;=40),"31-40",IF(AND(Demographics!B7835&gt;40,Demographics!B7835&lt;=50),"41-50",IF(AND(Demographics!B7835&gt;50,Demographics!B7835&lt;=60),"51-60",IF(AND(Demographics!B7835&gt;60,Demographics!B7835&lt;=70),"61-70",IF(Demographics!B7835&gt;=71,"&gt;70","")))))))</f>
        <v>61-70</v>
      </c>
      <c r="D7835">
        <f>VLOOKUP(A7835,Examination!A:G, 2)</f>
        <v>92.7</v>
      </c>
      <c r="E7835">
        <f>VLOOKUP(A7835,Examination!A:G,3)</f>
        <v>11.1</v>
      </c>
      <c r="F7835">
        <f>VLOOKUP(A7835,Examination!A:G, 4)</f>
        <v>12.9</v>
      </c>
      <c r="G7835">
        <f>VLOOKUP(A7835,Examination!A:G, 5)</f>
        <v>0</v>
      </c>
      <c r="H7835">
        <f>VLOOKUP(A7835,Examination!A:G, 6)</f>
        <v>0</v>
      </c>
      <c r="I7835" t="b">
        <f>VLOOKUP(A7835,Examination!A:G, 7)</f>
        <v>0</v>
      </c>
      <c r="J7835">
        <f>VLOOKUP(A7835,Labs!A:B,2)</f>
        <v>0</v>
      </c>
    </row>
    <row r="7836" spans="1:10" x14ac:dyDescent="0.2">
      <c r="A7836">
        <v>81391</v>
      </c>
      <c r="B7836">
        <v>64</v>
      </c>
      <c r="C7836" t="str">
        <f>IF(Demographics!B7836&lt;=20,"18-20",IF(AND(Demographics!B7836&gt;20,Demographics!B7836&lt;=30),"21-30",IF(AND(Demographics!B7836&gt;30,Demographics!B7836&lt;=40),"31-40",IF(AND(Demographics!B7836&gt;40,Demographics!B7836&lt;=50),"41-50",IF(AND(Demographics!B7836&gt;50,Demographics!B7836&lt;=60),"51-60",IF(AND(Demographics!B7836&gt;60,Demographics!B7836&lt;=70),"61-70",IF(Demographics!B7836&gt;=71,"&gt;70","")))))))</f>
        <v>61-70</v>
      </c>
      <c r="D7836">
        <f>VLOOKUP(A7836,Examination!A:G, 2)</f>
        <v>176.4</v>
      </c>
      <c r="E7836">
        <f>VLOOKUP(A7836,Examination!A:G,3)</f>
        <v>69.5</v>
      </c>
      <c r="F7836">
        <f>VLOOKUP(A7836,Examination!A:G, 4)</f>
        <v>22.3</v>
      </c>
      <c r="G7836">
        <f>VLOOKUP(A7836,Examination!A:G, 5)</f>
        <v>58</v>
      </c>
      <c r="H7836">
        <f>VLOOKUP(A7836,Examination!A:G, 6)</f>
        <v>134</v>
      </c>
      <c r="I7836" t="b">
        <f>VLOOKUP(A7836,Examination!A:G, 7)</f>
        <v>0</v>
      </c>
      <c r="J7836">
        <f>VLOOKUP(A7836,Labs!A:B,2)</f>
        <v>215</v>
      </c>
    </row>
    <row r="7837" spans="1:10" x14ac:dyDescent="0.2">
      <c r="A7837">
        <v>81392</v>
      </c>
      <c r="B7837">
        <v>30</v>
      </c>
      <c r="C7837" t="str">
        <f>IF(Demographics!B7837&lt;=20,"18-20",IF(AND(Demographics!B7837&gt;20,Demographics!B7837&lt;=30),"21-30",IF(AND(Demographics!B7837&gt;30,Demographics!B7837&lt;=40),"31-40",IF(AND(Demographics!B7837&gt;40,Demographics!B7837&lt;=50),"41-50",IF(AND(Demographics!B7837&gt;50,Demographics!B7837&lt;=60),"51-60",IF(AND(Demographics!B7837&gt;60,Demographics!B7837&lt;=70),"61-70",IF(Demographics!B7837&gt;=71,"&gt;70","")))))))</f>
        <v>21-30</v>
      </c>
      <c r="D7837">
        <f>VLOOKUP(A7837,Examination!A:G, 2)</f>
        <v>162.80000000000001</v>
      </c>
      <c r="E7837">
        <f>VLOOKUP(A7837,Examination!A:G,3)</f>
        <v>87.6</v>
      </c>
      <c r="F7837">
        <f>VLOOKUP(A7837,Examination!A:G, 4)</f>
        <v>33.1</v>
      </c>
      <c r="G7837">
        <f>VLOOKUP(A7837,Examination!A:G, 5)</f>
        <v>58</v>
      </c>
      <c r="H7837">
        <f>VLOOKUP(A7837,Examination!A:G, 6)</f>
        <v>102</v>
      </c>
      <c r="I7837" t="b">
        <f>VLOOKUP(A7837,Examination!A:G, 7)</f>
        <v>1</v>
      </c>
      <c r="J7837">
        <f>VLOOKUP(A7837,Labs!A:B,2)</f>
        <v>151</v>
      </c>
    </row>
    <row r="7838" spans="1:10" x14ac:dyDescent="0.2">
      <c r="A7838">
        <v>81393</v>
      </c>
      <c r="B7838">
        <v>50</v>
      </c>
      <c r="C7838" t="str">
        <f>IF(Demographics!B7838&lt;=20,"18-20",IF(AND(Demographics!B7838&gt;20,Demographics!B7838&lt;=30),"21-30",IF(AND(Demographics!B7838&gt;30,Demographics!B7838&lt;=40),"31-40",IF(AND(Demographics!B7838&gt;40,Demographics!B7838&lt;=50),"41-50",IF(AND(Demographics!B7838&gt;50,Demographics!B7838&lt;=60),"51-60",IF(AND(Demographics!B7838&gt;60,Demographics!B7838&lt;=70),"61-70",IF(Demographics!B7838&gt;=71,"&gt;70","")))))))</f>
        <v>41-50</v>
      </c>
      <c r="D7838">
        <f>VLOOKUP(A7838,Examination!A:G, 2)</f>
        <v>165.9</v>
      </c>
      <c r="E7838">
        <f>VLOOKUP(A7838,Examination!A:G,3)</f>
        <v>44.9</v>
      </c>
      <c r="F7838">
        <f>VLOOKUP(A7838,Examination!A:G, 4)</f>
        <v>16.3</v>
      </c>
      <c r="G7838">
        <f>VLOOKUP(A7838,Examination!A:G, 5)</f>
        <v>60</v>
      </c>
      <c r="H7838">
        <f>VLOOKUP(A7838,Examination!A:G, 6)</f>
        <v>94</v>
      </c>
      <c r="I7838" t="b">
        <f>VLOOKUP(A7838,Examination!A:G, 7)</f>
        <v>0</v>
      </c>
      <c r="J7838">
        <f>VLOOKUP(A7838,Labs!A:B,2)</f>
        <v>168</v>
      </c>
    </row>
    <row r="7839" spans="1:10" x14ac:dyDescent="0.2">
      <c r="A7839">
        <v>81394</v>
      </c>
      <c r="B7839">
        <v>35</v>
      </c>
      <c r="C7839" t="str">
        <f>IF(Demographics!B7839&lt;=20,"18-20",IF(AND(Demographics!B7839&gt;20,Demographics!B7839&lt;=30),"21-30",IF(AND(Demographics!B7839&gt;30,Demographics!B7839&lt;=40),"31-40",IF(AND(Demographics!B7839&gt;40,Demographics!B7839&lt;=50),"41-50",IF(AND(Demographics!B7839&gt;50,Demographics!B7839&lt;=60),"51-60",IF(AND(Demographics!B7839&gt;60,Demographics!B7839&lt;=70),"61-70",IF(Demographics!B7839&gt;=71,"&gt;70","")))))))</f>
        <v>31-40</v>
      </c>
      <c r="D7839">
        <f>VLOOKUP(A7839,Examination!A:G, 2)</f>
        <v>143.6</v>
      </c>
      <c r="E7839">
        <f>VLOOKUP(A7839,Examination!A:G,3)</f>
        <v>37.700000000000003</v>
      </c>
      <c r="F7839">
        <f>VLOOKUP(A7839,Examination!A:G, 4)</f>
        <v>18.3</v>
      </c>
      <c r="G7839">
        <f>VLOOKUP(A7839,Examination!A:G, 5)</f>
        <v>44</v>
      </c>
      <c r="H7839">
        <f>VLOOKUP(A7839,Examination!A:G, 6)</f>
        <v>106</v>
      </c>
      <c r="I7839" t="b">
        <f>VLOOKUP(A7839,Examination!A:G, 7)</f>
        <v>0</v>
      </c>
      <c r="J7839">
        <f>VLOOKUP(A7839,Labs!A:B,2)</f>
        <v>191</v>
      </c>
    </row>
    <row r="7840" spans="1:10" x14ac:dyDescent="0.2">
      <c r="A7840">
        <v>81395</v>
      </c>
      <c r="B7840">
        <v>50</v>
      </c>
      <c r="C7840" t="str">
        <f>IF(Demographics!B7840&lt;=20,"18-20",IF(AND(Demographics!B7840&gt;20,Demographics!B7840&lt;=30),"21-30",IF(AND(Demographics!B7840&gt;30,Demographics!B7840&lt;=40),"31-40",IF(AND(Demographics!B7840&gt;40,Demographics!B7840&lt;=50),"41-50",IF(AND(Demographics!B7840&gt;50,Demographics!B7840&lt;=60),"51-60",IF(AND(Demographics!B7840&gt;60,Demographics!B7840&lt;=70),"61-70",IF(Demographics!B7840&gt;=71,"&gt;70","")))))))</f>
        <v>41-50</v>
      </c>
      <c r="D7840">
        <f>VLOOKUP(A7840,Examination!A:G, 2)</f>
        <v>169.3</v>
      </c>
      <c r="E7840">
        <f>VLOOKUP(A7840,Examination!A:G,3)</f>
        <v>81.7</v>
      </c>
      <c r="F7840">
        <f>VLOOKUP(A7840,Examination!A:G, 4)</f>
        <v>28.5</v>
      </c>
      <c r="G7840">
        <f>VLOOKUP(A7840,Examination!A:G, 5)</f>
        <v>46</v>
      </c>
      <c r="H7840">
        <f>VLOOKUP(A7840,Examination!A:G, 6)</f>
        <v>104</v>
      </c>
      <c r="I7840" t="b">
        <f>VLOOKUP(A7840,Examination!A:G, 7)</f>
        <v>0</v>
      </c>
      <c r="J7840">
        <f>VLOOKUP(A7840,Labs!A:B,2)</f>
        <v>160</v>
      </c>
    </row>
    <row r="7841" spans="1:10" x14ac:dyDescent="0.2">
      <c r="A7841">
        <v>81396</v>
      </c>
      <c r="B7841">
        <v>29</v>
      </c>
      <c r="C7841" t="str">
        <f>IF(Demographics!B7841&lt;=20,"18-20",IF(AND(Demographics!B7841&gt;20,Demographics!B7841&lt;=30),"21-30",IF(AND(Demographics!B7841&gt;30,Demographics!B7841&lt;=40),"31-40",IF(AND(Demographics!B7841&gt;40,Demographics!B7841&lt;=50),"41-50",IF(AND(Demographics!B7841&gt;50,Demographics!B7841&lt;=60),"51-60",IF(AND(Demographics!B7841&gt;60,Demographics!B7841&lt;=70),"61-70",IF(Demographics!B7841&gt;=71,"&gt;70","")))))))</f>
        <v>21-30</v>
      </c>
      <c r="D7841">
        <f>VLOOKUP(A7841,Examination!A:G, 2)</f>
        <v>165.5</v>
      </c>
      <c r="E7841">
        <f>VLOOKUP(A7841,Examination!A:G,3)</f>
        <v>74.5</v>
      </c>
      <c r="F7841">
        <f>VLOOKUP(A7841,Examination!A:G, 4)</f>
        <v>27.2</v>
      </c>
      <c r="G7841">
        <f>VLOOKUP(A7841,Examination!A:G, 5)</f>
        <v>52</v>
      </c>
      <c r="H7841">
        <f>VLOOKUP(A7841,Examination!A:G, 6)</f>
        <v>106</v>
      </c>
      <c r="I7841" t="b">
        <f>VLOOKUP(A7841,Examination!A:G, 7)</f>
        <v>0</v>
      </c>
      <c r="J7841">
        <f>VLOOKUP(A7841,Labs!A:B,2)</f>
        <v>130</v>
      </c>
    </row>
    <row r="7842" spans="1:10" x14ac:dyDescent="0.2">
      <c r="A7842">
        <v>81397</v>
      </c>
      <c r="B7842">
        <v>42</v>
      </c>
      <c r="C7842" t="str">
        <f>IF(Demographics!B7842&lt;=20,"18-20",IF(AND(Demographics!B7842&gt;20,Demographics!B7842&lt;=30),"21-30",IF(AND(Demographics!B7842&gt;30,Demographics!B7842&lt;=40),"31-40",IF(AND(Demographics!B7842&gt;40,Demographics!B7842&lt;=50),"41-50",IF(AND(Demographics!B7842&gt;50,Demographics!B7842&lt;=60),"51-60",IF(AND(Demographics!B7842&gt;60,Demographics!B7842&lt;=70),"61-70",IF(Demographics!B7842&gt;=71,"&gt;70","")))))))</f>
        <v>41-50</v>
      </c>
      <c r="D7842">
        <f>VLOOKUP(A7842,Examination!A:G, 2)</f>
        <v>165.5</v>
      </c>
      <c r="E7842">
        <f>VLOOKUP(A7842,Examination!A:G,3)</f>
        <v>74.5</v>
      </c>
      <c r="F7842">
        <f>VLOOKUP(A7842,Examination!A:G, 4)</f>
        <v>27.2</v>
      </c>
      <c r="G7842">
        <f>VLOOKUP(A7842,Examination!A:G, 5)</f>
        <v>52</v>
      </c>
      <c r="H7842">
        <f>VLOOKUP(A7842,Examination!A:G, 6)</f>
        <v>106</v>
      </c>
      <c r="I7842" t="b">
        <f>VLOOKUP(A7842,Examination!A:G, 7)</f>
        <v>0</v>
      </c>
      <c r="J7842">
        <f>VLOOKUP(A7842,Labs!A:B,2)</f>
        <v>130</v>
      </c>
    </row>
    <row r="7843" spans="1:10" x14ac:dyDescent="0.2">
      <c r="A7843">
        <v>81398</v>
      </c>
      <c r="B7843">
        <v>37</v>
      </c>
      <c r="C7843" t="str">
        <f>IF(Demographics!B7843&lt;=20,"18-20",IF(AND(Demographics!B7843&gt;20,Demographics!B7843&lt;=30),"21-30",IF(AND(Demographics!B7843&gt;30,Demographics!B7843&lt;=40),"31-40",IF(AND(Demographics!B7843&gt;40,Demographics!B7843&lt;=50),"41-50",IF(AND(Demographics!B7843&gt;50,Demographics!B7843&lt;=60),"51-60",IF(AND(Demographics!B7843&gt;60,Demographics!B7843&lt;=70),"61-70",IF(Demographics!B7843&gt;=71,"&gt;70","")))))))</f>
        <v>31-40</v>
      </c>
      <c r="D7843">
        <f>VLOOKUP(A7843,Examination!A:G, 2)</f>
        <v>92.4</v>
      </c>
      <c r="E7843">
        <f>VLOOKUP(A7843,Examination!A:G,3)</f>
        <v>15.1</v>
      </c>
      <c r="F7843">
        <f>VLOOKUP(A7843,Examination!A:G, 4)</f>
        <v>17.7</v>
      </c>
      <c r="G7843">
        <f>VLOOKUP(A7843,Examination!A:G, 5)</f>
        <v>0</v>
      </c>
      <c r="H7843">
        <f>VLOOKUP(A7843,Examination!A:G, 6)</f>
        <v>0</v>
      </c>
      <c r="I7843" t="b">
        <f>VLOOKUP(A7843,Examination!A:G, 7)</f>
        <v>0</v>
      </c>
      <c r="J7843">
        <f>VLOOKUP(A7843,Labs!A:B,2)</f>
        <v>0</v>
      </c>
    </row>
    <row r="7844" spans="1:10" x14ac:dyDescent="0.2">
      <c r="A7844">
        <v>81399</v>
      </c>
      <c r="B7844">
        <v>55</v>
      </c>
      <c r="C7844" t="str">
        <f>IF(Demographics!B7844&lt;=20,"18-20",IF(AND(Demographics!B7844&gt;20,Demographics!B7844&lt;=30),"21-30",IF(AND(Demographics!B7844&gt;30,Demographics!B7844&lt;=40),"31-40",IF(AND(Demographics!B7844&gt;40,Demographics!B7844&lt;=50),"41-50",IF(AND(Demographics!B7844&gt;50,Demographics!B7844&lt;=60),"51-60",IF(AND(Demographics!B7844&gt;60,Demographics!B7844&lt;=70),"61-70",IF(Demographics!B7844&gt;=71,"&gt;70","")))))))</f>
        <v>51-60</v>
      </c>
      <c r="D7844">
        <f>VLOOKUP(A7844,Examination!A:G, 2)</f>
        <v>92.4</v>
      </c>
      <c r="E7844">
        <f>VLOOKUP(A7844,Examination!A:G,3)</f>
        <v>15.1</v>
      </c>
      <c r="F7844">
        <f>VLOOKUP(A7844,Examination!A:G, 4)</f>
        <v>17.7</v>
      </c>
      <c r="G7844">
        <f>VLOOKUP(A7844,Examination!A:G, 5)</f>
        <v>0</v>
      </c>
      <c r="H7844">
        <f>VLOOKUP(A7844,Examination!A:G, 6)</f>
        <v>0</v>
      </c>
      <c r="I7844" t="b">
        <f>VLOOKUP(A7844,Examination!A:G, 7)</f>
        <v>0</v>
      </c>
      <c r="J7844">
        <f>VLOOKUP(A7844,Labs!A:B,2)</f>
        <v>0</v>
      </c>
    </row>
    <row r="7845" spans="1:10" x14ac:dyDescent="0.2">
      <c r="A7845">
        <v>81400</v>
      </c>
      <c r="B7845">
        <v>27</v>
      </c>
      <c r="C7845" t="str">
        <f>IF(Demographics!B7845&lt;=20,"18-20",IF(AND(Demographics!B7845&gt;20,Demographics!B7845&lt;=30),"21-30",IF(AND(Demographics!B7845&gt;30,Demographics!B7845&lt;=40),"31-40",IF(AND(Demographics!B7845&gt;40,Demographics!B7845&lt;=50),"41-50",IF(AND(Demographics!B7845&gt;50,Demographics!B7845&lt;=60),"51-60",IF(AND(Demographics!B7845&gt;60,Demographics!B7845&lt;=70),"61-70",IF(Demographics!B7845&gt;=71,"&gt;70","")))))))</f>
        <v>21-30</v>
      </c>
      <c r="D7845">
        <f>VLOOKUP(A7845,Examination!A:G, 2)</f>
        <v>87</v>
      </c>
      <c r="E7845">
        <f>VLOOKUP(A7845,Examination!A:G,3)</f>
        <v>13.3</v>
      </c>
      <c r="F7845">
        <f>VLOOKUP(A7845,Examination!A:G, 4)</f>
        <v>17.600000000000001</v>
      </c>
      <c r="G7845">
        <f>VLOOKUP(A7845,Examination!A:G, 5)</f>
        <v>0</v>
      </c>
      <c r="H7845">
        <f>VLOOKUP(A7845,Examination!A:G, 6)</f>
        <v>0</v>
      </c>
      <c r="I7845" t="b">
        <f>VLOOKUP(A7845,Examination!A:G, 7)</f>
        <v>0</v>
      </c>
      <c r="J7845">
        <f>VLOOKUP(A7845,Labs!A:B,2)</f>
        <v>0</v>
      </c>
    </row>
    <row r="7846" spans="1:10" x14ac:dyDescent="0.2">
      <c r="A7846">
        <v>81401</v>
      </c>
      <c r="B7846">
        <v>67</v>
      </c>
      <c r="C7846" t="str">
        <f>IF(Demographics!B7846&lt;=20,"18-20",IF(AND(Demographics!B7846&gt;20,Demographics!B7846&lt;=30),"21-30",IF(AND(Demographics!B7846&gt;30,Demographics!B7846&lt;=40),"31-40",IF(AND(Demographics!B7846&gt;40,Demographics!B7846&lt;=50),"41-50",IF(AND(Demographics!B7846&gt;50,Demographics!B7846&lt;=60),"51-60",IF(AND(Demographics!B7846&gt;60,Demographics!B7846&lt;=70),"61-70",IF(Demographics!B7846&gt;=71,"&gt;70","")))))))</f>
        <v>61-70</v>
      </c>
      <c r="D7846">
        <f>VLOOKUP(A7846,Examination!A:G, 2)</f>
        <v>152.5</v>
      </c>
      <c r="E7846">
        <f>VLOOKUP(A7846,Examination!A:G,3)</f>
        <v>52.1</v>
      </c>
      <c r="F7846">
        <f>VLOOKUP(A7846,Examination!A:G, 4)</f>
        <v>22.4</v>
      </c>
      <c r="G7846">
        <f>VLOOKUP(A7846,Examination!A:G, 5)</f>
        <v>46</v>
      </c>
      <c r="H7846">
        <f>VLOOKUP(A7846,Examination!A:G, 6)</f>
        <v>94</v>
      </c>
      <c r="I7846" t="b">
        <f>VLOOKUP(A7846,Examination!A:G, 7)</f>
        <v>0</v>
      </c>
      <c r="J7846">
        <f>VLOOKUP(A7846,Labs!A:B,2)</f>
        <v>162</v>
      </c>
    </row>
    <row r="7847" spans="1:10" x14ac:dyDescent="0.2">
      <c r="A7847">
        <v>81402</v>
      </c>
      <c r="B7847">
        <v>52</v>
      </c>
      <c r="C7847" t="str">
        <f>IF(Demographics!B7847&lt;=20,"18-20",IF(AND(Demographics!B7847&gt;20,Demographics!B7847&lt;=30),"21-30",IF(AND(Demographics!B7847&gt;30,Demographics!B7847&lt;=40),"31-40",IF(AND(Demographics!B7847&gt;40,Demographics!B7847&lt;=50),"41-50",IF(AND(Demographics!B7847&gt;50,Demographics!B7847&lt;=60),"51-60",IF(AND(Demographics!B7847&gt;60,Demographics!B7847&lt;=70),"61-70",IF(Demographics!B7847&gt;=71,"&gt;70","")))))))</f>
        <v>51-60</v>
      </c>
      <c r="D7847">
        <f>VLOOKUP(A7847,Examination!A:G, 2)</f>
        <v>141.30000000000001</v>
      </c>
      <c r="E7847">
        <f>VLOOKUP(A7847,Examination!A:G,3)</f>
        <v>35.799999999999997</v>
      </c>
      <c r="F7847">
        <f>VLOOKUP(A7847,Examination!A:G, 4)</f>
        <v>17.899999999999999</v>
      </c>
      <c r="G7847">
        <f>VLOOKUP(A7847,Examination!A:G, 5)</f>
        <v>0</v>
      </c>
      <c r="H7847">
        <f>VLOOKUP(A7847,Examination!A:G, 6)</f>
        <v>0</v>
      </c>
      <c r="I7847" t="b">
        <f>VLOOKUP(A7847,Examination!A:G, 7)</f>
        <v>0</v>
      </c>
      <c r="J7847">
        <f>VLOOKUP(A7847,Labs!A:B,2)</f>
        <v>0</v>
      </c>
    </row>
    <row r="7848" spans="1:10" x14ac:dyDescent="0.2">
      <c r="A7848">
        <v>81403</v>
      </c>
      <c r="B7848">
        <v>27</v>
      </c>
      <c r="C7848" t="str">
        <f>IF(Demographics!B7848&lt;=20,"18-20",IF(AND(Demographics!B7848&gt;20,Demographics!B7848&lt;=30),"21-30",IF(AND(Demographics!B7848&gt;30,Demographics!B7848&lt;=40),"31-40",IF(AND(Demographics!B7848&gt;40,Demographics!B7848&lt;=50),"41-50",IF(AND(Demographics!B7848&gt;50,Demographics!B7848&lt;=60),"51-60",IF(AND(Demographics!B7848&gt;60,Demographics!B7848&lt;=70),"61-70",IF(Demographics!B7848&gt;=71,"&gt;70","")))))))</f>
        <v>21-30</v>
      </c>
      <c r="D7848">
        <f>VLOOKUP(A7848,Examination!A:G, 2)</f>
        <v>118.8</v>
      </c>
      <c r="E7848">
        <f>VLOOKUP(A7848,Examination!A:G,3)</f>
        <v>24.5</v>
      </c>
      <c r="F7848">
        <f>VLOOKUP(A7848,Examination!A:G, 4)</f>
        <v>17.399999999999999</v>
      </c>
      <c r="G7848">
        <f>VLOOKUP(A7848,Examination!A:G, 5)</f>
        <v>0</v>
      </c>
      <c r="H7848">
        <f>VLOOKUP(A7848,Examination!A:G, 6)</f>
        <v>0</v>
      </c>
      <c r="I7848" t="b">
        <f>VLOOKUP(A7848,Examination!A:G, 7)</f>
        <v>0</v>
      </c>
      <c r="J7848">
        <f>VLOOKUP(A7848,Labs!A:B,2)</f>
        <v>0</v>
      </c>
    </row>
    <row r="7849" spans="1:10" x14ac:dyDescent="0.2">
      <c r="A7849">
        <v>81404</v>
      </c>
      <c r="B7849">
        <v>21</v>
      </c>
      <c r="C7849" t="str">
        <f>IF(Demographics!B7849&lt;=20,"18-20",IF(AND(Demographics!B7849&gt;20,Demographics!B7849&lt;=30),"21-30",IF(AND(Demographics!B7849&gt;30,Demographics!B7849&lt;=40),"31-40",IF(AND(Demographics!B7849&gt;40,Demographics!B7849&lt;=50),"41-50",IF(AND(Demographics!B7849&gt;50,Demographics!B7849&lt;=60),"51-60",IF(AND(Demographics!B7849&gt;60,Demographics!B7849&lt;=70),"61-70",IF(Demographics!B7849&gt;=71,"&gt;70","")))))))</f>
        <v>21-30</v>
      </c>
      <c r="D7849">
        <f>VLOOKUP(A7849,Examination!A:G, 2)</f>
        <v>0</v>
      </c>
      <c r="E7849">
        <f>VLOOKUP(A7849,Examination!A:G,3)</f>
        <v>9.6999999999999993</v>
      </c>
      <c r="F7849">
        <f>VLOOKUP(A7849,Examination!A:G, 4)</f>
        <v>0</v>
      </c>
      <c r="G7849">
        <f>VLOOKUP(A7849,Examination!A:G, 5)</f>
        <v>0</v>
      </c>
      <c r="H7849">
        <f>VLOOKUP(A7849,Examination!A:G, 6)</f>
        <v>0</v>
      </c>
      <c r="I7849" t="e">
        <f>VLOOKUP(A7849,Examination!A:G, 7)</f>
        <v>#DIV/0!</v>
      </c>
      <c r="J7849">
        <f>VLOOKUP(A7849,Labs!A:B,2)</f>
        <v>0</v>
      </c>
    </row>
    <row r="7850" spans="1:10" x14ac:dyDescent="0.2">
      <c r="A7850">
        <v>81405</v>
      </c>
      <c r="B7850">
        <v>44</v>
      </c>
      <c r="C7850" t="str">
        <f>IF(Demographics!B7850&lt;=20,"18-20",IF(AND(Demographics!B7850&gt;20,Demographics!B7850&lt;=30),"21-30",IF(AND(Demographics!B7850&gt;30,Demographics!B7850&lt;=40),"31-40",IF(AND(Demographics!B7850&gt;40,Demographics!B7850&lt;=50),"41-50",IF(AND(Demographics!B7850&gt;50,Demographics!B7850&lt;=60),"51-60",IF(AND(Demographics!B7850&gt;60,Demographics!B7850&lt;=70),"61-70",IF(Demographics!B7850&gt;=71,"&gt;70","")))))))</f>
        <v>41-50</v>
      </c>
      <c r="D7850">
        <f>VLOOKUP(A7850,Examination!A:G, 2)</f>
        <v>149.4</v>
      </c>
      <c r="E7850">
        <f>VLOOKUP(A7850,Examination!A:G,3)</f>
        <v>41.4</v>
      </c>
      <c r="F7850">
        <f>VLOOKUP(A7850,Examination!A:G, 4)</f>
        <v>18.5</v>
      </c>
      <c r="G7850">
        <f>VLOOKUP(A7850,Examination!A:G, 5)</f>
        <v>46</v>
      </c>
      <c r="H7850">
        <f>VLOOKUP(A7850,Examination!A:G, 6)</f>
        <v>100</v>
      </c>
      <c r="I7850" t="b">
        <f>VLOOKUP(A7850,Examination!A:G, 7)</f>
        <v>0</v>
      </c>
      <c r="J7850">
        <f>VLOOKUP(A7850,Labs!A:B,2)</f>
        <v>153</v>
      </c>
    </row>
    <row r="7851" spans="1:10" x14ac:dyDescent="0.2">
      <c r="A7851">
        <v>81406</v>
      </c>
      <c r="B7851">
        <v>26</v>
      </c>
      <c r="C7851" t="str">
        <f>IF(Demographics!B7851&lt;=20,"18-20",IF(AND(Demographics!B7851&gt;20,Demographics!B7851&lt;=30),"21-30",IF(AND(Demographics!B7851&gt;30,Demographics!B7851&lt;=40),"31-40",IF(AND(Demographics!B7851&gt;40,Demographics!B7851&lt;=50),"41-50",IF(AND(Demographics!B7851&gt;50,Demographics!B7851&lt;=60),"51-60",IF(AND(Demographics!B7851&gt;60,Demographics!B7851&lt;=70),"61-70",IF(Demographics!B7851&gt;=71,"&gt;70","")))))))</f>
        <v>21-30</v>
      </c>
      <c r="D7851">
        <f>VLOOKUP(A7851,Examination!A:G, 2)</f>
        <v>157.30000000000001</v>
      </c>
      <c r="E7851">
        <f>VLOOKUP(A7851,Examination!A:G,3)</f>
        <v>104.9</v>
      </c>
      <c r="F7851">
        <f>VLOOKUP(A7851,Examination!A:G, 4)</f>
        <v>42.4</v>
      </c>
      <c r="G7851">
        <f>VLOOKUP(A7851,Examination!A:G, 5)</f>
        <v>70</v>
      </c>
      <c r="H7851">
        <f>VLOOKUP(A7851,Examination!A:G, 6)</f>
        <v>102</v>
      </c>
      <c r="I7851" t="b">
        <f>VLOOKUP(A7851,Examination!A:G, 7)</f>
        <v>1</v>
      </c>
      <c r="J7851">
        <f>VLOOKUP(A7851,Labs!A:B,2)</f>
        <v>163</v>
      </c>
    </row>
    <row r="7852" spans="1:10" x14ac:dyDescent="0.2">
      <c r="A7852">
        <v>81407</v>
      </c>
      <c r="B7852">
        <v>42</v>
      </c>
      <c r="C7852" t="str">
        <f>IF(Demographics!B7852&lt;=20,"18-20",IF(AND(Demographics!B7852&gt;20,Demographics!B7852&lt;=30),"21-30",IF(AND(Demographics!B7852&gt;30,Demographics!B7852&lt;=40),"31-40",IF(AND(Demographics!B7852&gt;40,Demographics!B7852&lt;=50),"41-50",IF(AND(Demographics!B7852&gt;50,Demographics!B7852&lt;=60),"51-60",IF(AND(Demographics!B7852&gt;60,Demographics!B7852&lt;=70),"61-70",IF(Demographics!B7852&gt;=71,"&gt;70","")))))))</f>
        <v>41-50</v>
      </c>
      <c r="D7852">
        <f>VLOOKUP(A7852,Examination!A:G, 2)</f>
        <v>156.19999999999999</v>
      </c>
      <c r="E7852">
        <f>VLOOKUP(A7852,Examination!A:G,3)</f>
        <v>79.599999999999994</v>
      </c>
      <c r="F7852">
        <f>VLOOKUP(A7852,Examination!A:G, 4)</f>
        <v>32.6</v>
      </c>
      <c r="G7852">
        <f>VLOOKUP(A7852,Examination!A:G, 5)</f>
        <v>66</v>
      </c>
      <c r="H7852">
        <f>VLOOKUP(A7852,Examination!A:G, 6)</f>
        <v>114</v>
      </c>
      <c r="I7852" t="b">
        <f>VLOOKUP(A7852,Examination!A:G, 7)</f>
        <v>1</v>
      </c>
      <c r="J7852">
        <f>VLOOKUP(A7852,Labs!A:B,2)</f>
        <v>139</v>
      </c>
    </row>
    <row r="7853" spans="1:10" x14ac:dyDescent="0.2">
      <c r="A7853">
        <v>81408</v>
      </c>
      <c r="B7853">
        <v>53</v>
      </c>
      <c r="C7853" t="str">
        <f>IF(Demographics!B7853&lt;=20,"18-20",IF(AND(Demographics!B7853&gt;20,Demographics!B7853&lt;=30),"21-30",IF(AND(Demographics!B7853&gt;30,Demographics!B7853&lt;=40),"31-40",IF(AND(Demographics!B7853&gt;40,Demographics!B7853&lt;=50),"41-50",IF(AND(Demographics!B7853&gt;50,Demographics!B7853&lt;=60),"51-60",IF(AND(Demographics!B7853&gt;60,Demographics!B7853&lt;=70),"61-70",IF(Demographics!B7853&gt;=71,"&gt;70","")))))))</f>
        <v>51-60</v>
      </c>
      <c r="D7853">
        <f>VLOOKUP(A7853,Examination!A:G, 2)</f>
        <v>157.80000000000001</v>
      </c>
      <c r="E7853">
        <f>VLOOKUP(A7853,Examination!A:G,3)</f>
        <v>57.7</v>
      </c>
      <c r="F7853">
        <f>VLOOKUP(A7853,Examination!A:G, 4)</f>
        <v>23.2</v>
      </c>
      <c r="G7853">
        <f>VLOOKUP(A7853,Examination!A:G, 5)</f>
        <v>68</v>
      </c>
      <c r="H7853">
        <f>VLOOKUP(A7853,Examination!A:G, 6)</f>
        <v>98</v>
      </c>
      <c r="I7853" t="b">
        <f>VLOOKUP(A7853,Examination!A:G, 7)</f>
        <v>0</v>
      </c>
      <c r="J7853">
        <f>VLOOKUP(A7853,Labs!A:B,2)</f>
        <v>184</v>
      </c>
    </row>
    <row r="7854" spans="1:10" x14ac:dyDescent="0.2">
      <c r="A7854">
        <v>81409</v>
      </c>
      <c r="B7854">
        <v>65</v>
      </c>
      <c r="C7854" t="str">
        <f>IF(Demographics!B7854&lt;=20,"18-20",IF(AND(Demographics!B7854&gt;20,Demographics!B7854&lt;=30),"21-30",IF(AND(Demographics!B7854&gt;30,Demographics!B7854&lt;=40),"31-40",IF(AND(Demographics!B7854&gt;40,Demographics!B7854&lt;=50),"41-50",IF(AND(Demographics!B7854&gt;50,Demographics!B7854&lt;=60),"51-60",IF(AND(Demographics!B7854&gt;60,Demographics!B7854&lt;=70),"61-70",IF(Demographics!B7854&gt;=71,"&gt;70","")))))))</f>
        <v>61-70</v>
      </c>
      <c r="D7854">
        <f>VLOOKUP(A7854,Examination!A:G, 2)</f>
        <v>172.8</v>
      </c>
      <c r="E7854">
        <f>VLOOKUP(A7854,Examination!A:G,3)</f>
        <v>75.900000000000006</v>
      </c>
      <c r="F7854">
        <f>VLOOKUP(A7854,Examination!A:G, 4)</f>
        <v>25.4</v>
      </c>
      <c r="G7854">
        <f>VLOOKUP(A7854,Examination!A:G, 5)</f>
        <v>78</v>
      </c>
      <c r="H7854">
        <f>VLOOKUP(A7854,Examination!A:G, 6)</f>
        <v>124</v>
      </c>
      <c r="I7854" t="b">
        <f>VLOOKUP(A7854,Examination!A:G, 7)</f>
        <v>0</v>
      </c>
      <c r="J7854">
        <f>VLOOKUP(A7854,Labs!A:B,2)</f>
        <v>172</v>
      </c>
    </row>
    <row r="7855" spans="1:10" x14ac:dyDescent="0.2">
      <c r="A7855">
        <v>81410</v>
      </c>
      <c r="B7855">
        <v>43</v>
      </c>
      <c r="C7855" t="str">
        <f>IF(Demographics!B7855&lt;=20,"18-20",IF(AND(Demographics!B7855&gt;20,Demographics!B7855&lt;=30),"21-30",IF(AND(Demographics!B7855&gt;30,Demographics!B7855&lt;=40),"31-40",IF(AND(Demographics!B7855&gt;40,Demographics!B7855&lt;=50),"41-50",IF(AND(Demographics!B7855&gt;50,Demographics!B7855&lt;=60),"51-60",IF(AND(Demographics!B7855&gt;60,Demographics!B7855&lt;=70),"61-70",IF(Demographics!B7855&gt;=71,"&gt;70","")))))))</f>
        <v>41-50</v>
      </c>
      <c r="D7855">
        <f>VLOOKUP(A7855,Examination!A:G, 2)</f>
        <v>117.1</v>
      </c>
      <c r="E7855">
        <f>VLOOKUP(A7855,Examination!A:G,3)</f>
        <v>20.6</v>
      </c>
      <c r="F7855">
        <f>VLOOKUP(A7855,Examination!A:G, 4)</f>
        <v>15</v>
      </c>
      <c r="G7855">
        <f>VLOOKUP(A7855,Examination!A:G, 5)</f>
        <v>0</v>
      </c>
      <c r="H7855">
        <f>VLOOKUP(A7855,Examination!A:G, 6)</f>
        <v>0</v>
      </c>
      <c r="I7855" t="b">
        <f>VLOOKUP(A7855,Examination!A:G, 7)</f>
        <v>0</v>
      </c>
      <c r="J7855">
        <f>VLOOKUP(A7855,Labs!A:B,2)</f>
        <v>126</v>
      </c>
    </row>
    <row r="7856" spans="1:10" x14ac:dyDescent="0.2">
      <c r="A7856">
        <v>81411</v>
      </c>
      <c r="B7856">
        <v>43</v>
      </c>
      <c r="C7856" t="str">
        <f>IF(Demographics!B7856&lt;=20,"18-20",IF(AND(Demographics!B7856&gt;20,Demographics!B7856&lt;=30),"21-30",IF(AND(Demographics!B7856&gt;30,Demographics!B7856&lt;=40),"31-40",IF(AND(Demographics!B7856&gt;40,Demographics!B7856&lt;=50),"41-50",IF(AND(Demographics!B7856&gt;50,Demographics!B7856&lt;=60),"51-60",IF(AND(Demographics!B7856&gt;60,Demographics!B7856&lt;=70),"61-70",IF(Demographics!B7856&gt;=71,"&gt;70","")))))))</f>
        <v>41-50</v>
      </c>
      <c r="D7856">
        <f>VLOOKUP(A7856,Examination!A:G, 2)</f>
        <v>157.30000000000001</v>
      </c>
      <c r="E7856">
        <f>VLOOKUP(A7856,Examination!A:G,3)</f>
        <v>57.4</v>
      </c>
      <c r="F7856">
        <f>VLOOKUP(A7856,Examination!A:G, 4)</f>
        <v>23.2</v>
      </c>
      <c r="G7856">
        <f>VLOOKUP(A7856,Examination!A:G, 5)</f>
        <v>36</v>
      </c>
      <c r="H7856">
        <f>VLOOKUP(A7856,Examination!A:G, 6)</f>
        <v>124</v>
      </c>
      <c r="I7856" t="b">
        <f>VLOOKUP(A7856,Examination!A:G, 7)</f>
        <v>0</v>
      </c>
      <c r="J7856">
        <f>VLOOKUP(A7856,Labs!A:B,2)</f>
        <v>150</v>
      </c>
    </row>
    <row r="7857" spans="1:10" x14ac:dyDescent="0.2">
      <c r="A7857">
        <v>81412</v>
      </c>
      <c r="B7857">
        <v>67</v>
      </c>
      <c r="C7857" t="str">
        <f>IF(Demographics!B7857&lt;=20,"18-20",IF(AND(Demographics!B7857&gt;20,Demographics!B7857&lt;=30),"21-30",IF(AND(Demographics!B7857&gt;30,Demographics!B7857&lt;=40),"31-40",IF(AND(Demographics!B7857&gt;40,Demographics!B7857&lt;=50),"41-50",IF(AND(Demographics!B7857&gt;50,Demographics!B7857&lt;=60),"51-60",IF(AND(Demographics!B7857&gt;60,Demographics!B7857&lt;=70),"61-70",IF(Demographics!B7857&gt;=71,"&gt;70","")))))))</f>
        <v>61-70</v>
      </c>
      <c r="D7857">
        <f>VLOOKUP(A7857,Examination!A:G, 2)</f>
        <v>172.1</v>
      </c>
      <c r="E7857">
        <f>VLOOKUP(A7857,Examination!A:G,3)</f>
        <v>73.3</v>
      </c>
      <c r="F7857">
        <f>VLOOKUP(A7857,Examination!A:G, 4)</f>
        <v>24.7</v>
      </c>
      <c r="G7857">
        <f>VLOOKUP(A7857,Examination!A:G, 5)</f>
        <v>74</v>
      </c>
      <c r="H7857">
        <f>VLOOKUP(A7857,Examination!A:G, 6)</f>
        <v>138</v>
      </c>
      <c r="I7857" t="b">
        <f>VLOOKUP(A7857,Examination!A:G, 7)</f>
        <v>0</v>
      </c>
      <c r="J7857">
        <f>VLOOKUP(A7857,Labs!A:B,2)</f>
        <v>0</v>
      </c>
    </row>
    <row r="7858" spans="1:10" x14ac:dyDescent="0.2">
      <c r="A7858">
        <v>81413</v>
      </c>
      <c r="B7858">
        <v>50</v>
      </c>
      <c r="C7858" t="str">
        <f>IF(Demographics!B7858&lt;=20,"18-20",IF(AND(Demographics!B7858&gt;20,Demographics!B7858&lt;=30),"21-30",IF(AND(Demographics!B7858&gt;30,Demographics!B7858&lt;=40),"31-40",IF(AND(Demographics!B7858&gt;40,Demographics!B7858&lt;=50),"41-50",IF(AND(Demographics!B7858&gt;50,Demographics!B7858&lt;=60),"51-60",IF(AND(Demographics!B7858&gt;60,Demographics!B7858&lt;=70),"61-70",IF(Demographics!B7858&gt;=71,"&gt;70","")))))))</f>
        <v>41-50</v>
      </c>
      <c r="D7858">
        <f>VLOOKUP(A7858,Examination!A:G, 2)</f>
        <v>162.9</v>
      </c>
      <c r="E7858">
        <f>VLOOKUP(A7858,Examination!A:G,3)</f>
        <v>54.3</v>
      </c>
      <c r="F7858">
        <f>VLOOKUP(A7858,Examination!A:G, 4)</f>
        <v>20.5</v>
      </c>
      <c r="G7858">
        <f>VLOOKUP(A7858,Examination!A:G, 5)</f>
        <v>80</v>
      </c>
      <c r="H7858">
        <f>VLOOKUP(A7858,Examination!A:G, 6)</f>
        <v>108</v>
      </c>
      <c r="I7858" t="b">
        <f>VLOOKUP(A7858,Examination!A:G, 7)</f>
        <v>0</v>
      </c>
      <c r="J7858">
        <f>VLOOKUP(A7858,Labs!A:B,2)</f>
        <v>227</v>
      </c>
    </row>
    <row r="7859" spans="1:10" x14ac:dyDescent="0.2">
      <c r="A7859">
        <v>81414</v>
      </c>
      <c r="B7859">
        <v>30</v>
      </c>
      <c r="C7859" t="str">
        <f>IF(Demographics!B7859&lt;=20,"18-20",IF(AND(Demographics!B7859&gt;20,Demographics!B7859&lt;=30),"21-30",IF(AND(Demographics!B7859&gt;30,Demographics!B7859&lt;=40),"31-40",IF(AND(Demographics!B7859&gt;40,Demographics!B7859&lt;=50),"41-50",IF(AND(Demographics!B7859&gt;50,Demographics!B7859&lt;=60),"51-60",IF(AND(Demographics!B7859&gt;60,Demographics!B7859&lt;=70),"61-70",IF(Demographics!B7859&gt;=71,"&gt;70","")))))))</f>
        <v>21-30</v>
      </c>
      <c r="D7859">
        <f>VLOOKUP(A7859,Examination!A:G, 2)</f>
        <v>168.4</v>
      </c>
      <c r="E7859">
        <f>VLOOKUP(A7859,Examination!A:G,3)</f>
        <v>54.3</v>
      </c>
      <c r="F7859">
        <f>VLOOKUP(A7859,Examination!A:G, 4)</f>
        <v>19.100000000000001</v>
      </c>
      <c r="G7859">
        <f>VLOOKUP(A7859,Examination!A:G, 5)</f>
        <v>56</v>
      </c>
      <c r="H7859">
        <f>VLOOKUP(A7859,Examination!A:G, 6)</f>
        <v>96</v>
      </c>
      <c r="I7859" t="b">
        <f>VLOOKUP(A7859,Examination!A:G, 7)</f>
        <v>0</v>
      </c>
      <c r="J7859">
        <f>VLOOKUP(A7859,Labs!A:B,2)</f>
        <v>0</v>
      </c>
    </row>
    <row r="7860" spans="1:10" x14ac:dyDescent="0.2">
      <c r="A7860">
        <v>81415</v>
      </c>
      <c r="B7860">
        <v>80</v>
      </c>
      <c r="C7860" t="str">
        <f>IF(Demographics!B7860&lt;=20,"18-20",IF(AND(Demographics!B7860&gt;20,Demographics!B7860&lt;=30),"21-30",IF(AND(Demographics!B7860&gt;30,Demographics!B7860&lt;=40),"31-40",IF(AND(Demographics!B7860&gt;40,Demographics!B7860&lt;=50),"41-50",IF(AND(Demographics!B7860&gt;50,Demographics!B7860&lt;=60),"51-60",IF(AND(Demographics!B7860&gt;60,Demographics!B7860&lt;=70),"61-70",IF(Demographics!B7860&gt;=71,"&gt;70","")))))))</f>
        <v>&gt;70</v>
      </c>
      <c r="D7860">
        <f>VLOOKUP(A7860,Examination!A:G, 2)</f>
        <v>169.1</v>
      </c>
      <c r="E7860">
        <f>VLOOKUP(A7860,Examination!A:G,3)</f>
        <v>60.6</v>
      </c>
      <c r="F7860">
        <f>VLOOKUP(A7860,Examination!A:G, 4)</f>
        <v>21.2</v>
      </c>
      <c r="G7860">
        <f>VLOOKUP(A7860,Examination!A:G, 5)</f>
        <v>72</v>
      </c>
      <c r="H7860">
        <f>VLOOKUP(A7860,Examination!A:G, 6)</f>
        <v>128</v>
      </c>
      <c r="I7860" t="b">
        <f>VLOOKUP(A7860,Examination!A:G, 7)</f>
        <v>0</v>
      </c>
      <c r="J7860">
        <f>VLOOKUP(A7860,Labs!A:B,2)</f>
        <v>139</v>
      </c>
    </row>
    <row r="7861" spans="1:10" x14ac:dyDescent="0.2">
      <c r="A7861">
        <v>81416</v>
      </c>
      <c r="B7861">
        <v>80</v>
      </c>
      <c r="C7861" t="str">
        <f>IF(Demographics!B7861&lt;=20,"18-20",IF(AND(Demographics!B7861&gt;20,Demographics!B7861&lt;=30),"21-30",IF(AND(Demographics!B7861&gt;30,Demographics!B7861&lt;=40),"31-40",IF(AND(Demographics!B7861&gt;40,Demographics!B7861&lt;=50),"41-50",IF(AND(Demographics!B7861&gt;50,Demographics!B7861&lt;=60),"51-60",IF(AND(Demographics!B7861&gt;60,Demographics!B7861&lt;=70),"61-70",IF(Demographics!B7861&gt;=71,"&gt;70","")))))))</f>
        <v>&gt;70</v>
      </c>
      <c r="D7861">
        <f>VLOOKUP(A7861,Examination!A:G, 2)</f>
        <v>164.4</v>
      </c>
      <c r="E7861">
        <f>VLOOKUP(A7861,Examination!A:G,3)</f>
        <v>72.2</v>
      </c>
      <c r="F7861">
        <f>VLOOKUP(A7861,Examination!A:G, 4)</f>
        <v>26.7</v>
      </c>
      <c r="G7861">
        <f>VLOOKUP(A7861,Examination!A:G, 5)</f>
        <v>0</v>
      </c>
      <c r="H7861">
        <f>VLOOKUP(A7861,Examination!A:G, 6)</f>
        <v>0</v>
      </c>
      <c r="I7861" t="b">
        <f>VLOOKUP(A7861,Examination!A:G, 7)</f>
        <v>0</v>
      </c>
      <c r="J7861">
        <f>VLOOKUP(A7861,Labs!A:B,2)</f>
        <v>264</v>
      </c>
    </row>
    <row r="7862" spans="1:10" x14ac:dyDescent="0.2">
      <c r="A7862">
        <v>81417</v>
      </c>
      <c r="B7862">
        <v>22</v>
      </c>
      <c r="C7862" t="str">
        <f>IF(Demographics!B7862&lt;=20,"18-20",IF(AND(Demographics!B7862&gt;20,Demographics!B7862&lt;=30),"21-30",IF(AND(Demographics!B7862&gt;30,Demographics!B7862&lt;=40),"31-40",IF(AND(Demographics!B7862&gt;40,Demographics!B7862&lt;=50),"41-50",IF(AND(Demographics!B7862&gt;50,Demographics!B7862&lt;=60),"51-60",IF(AND(Demographics!B7862&gt;60,Demographics!B7862&lt;=70),"61-70",IF(Demographics!B7862&gt;=71,"&gt;70","")))))))</f>
        <v>21-30</v>
      </c>
      <c r="D7862">
        <f>VLOOKUP(A7862,Examination!A:G, 2)</f>
        <v>94.9</v>
      </c>
      <c r="E7862">
        <f>VLOOKUP(A7862,Examination!A:G,3)</f>
        <v>14.8</v>
      </c>
      <c r="F7862">
        <f>VLOOKUP(A7862,Examination!A:G, 4)</f>
        <v>16.399999999999999</v>
      </c>
      <c r="G7862">
        <f>VLOOKUP(A7862,Examination!A:G, 5)</f>
        <v>0</v>
      </c>
      <c r="H7862">
        <f>VLOOKUP(A7862,Examination!A:G, 6)</f>
        <v>0</v>
      </c>
      <c r="I7862" t="b">
        <f>VLOOKUP(A7862,Examination!A:G, 7)</f>
        <v>0</v>
      </c>
      <c r="J7862">
        <f>VLOOKUP(A7862,Labs!A:B,2)</f>
        <v>0</v>
      </c>
    </row>
    <row r="7863" spans="1:10" x14ac:dyDescent="0.2">
      <c r="A7863">
        <v>81418</v>
      </c>
      <c r="B7863">
        <v>61</v>
      </c>
      <c r="C7863" t="str">
        <f>IF(Demographics!B7863&lt;=20,"18-20",IF(AND(Demographics!B7863&gt;20,Demographics!B7863&lt;=30),"21-30",IF(AND(Demographics!B7863&gt;30,Demographics!B7863&lt;=40),"31-40",IF(AND(Demographics!B7863&gt;40,Demographics!B7863&lt;=50),"41-50",IF(AND(Demographics!B7863&gt;50,Demographics!B7863&lt;=60),"51-60",IF(AND(Demographics!B7863&gt;60,Demographics!B7863&lt;=70),"61-70",IF(Demographics!B7863&gt;=71,"&gt;70","")))))))</f>
        <v>61-70</v>
      </c>
      <c r="D7863">
        <f>VLOOKUP(A7863,Examination!A:G, 2)</f>
        <v>162.9</v>
      </c>
      <c r="E7863">
        <f>VLOOKUP(A7863,Examination!A:G,3)</f>
        <v>125.4</v>
      </c>
      <c r="F7863">
        <f>VLOOKUP(A7863,Examination!A:G, 4)</f>
        <v>47.3</v>
      </c>
      <c r="G7863">
        <f>VLOOKUP(A7863,Examination!A:G, 5)</f>
        <v>0</v>
      </c>
      <c r="H7863">
        <f>VLOOKUP(A7863,Examination!A:G, 6)</f>
        <v>0</v>
      </c>
      <c r="I7863" t="b">
        <f>VLOOKUP(A7863,Examination!A:G, 7)</f>
        <v>1</v>
      </c>
      <c r="J7863">
        <f>VLOOKUP(A7863,Labs!A:B,2)</f>
        <v>227</v>
      </c>
    </row>
    <row r="7864" spans="1:10" x14ac:dyDescent="0.2">
      <c r="A7864">
        <v>81419</v>
      </c>
      <c r="B7864">
        <v>42</v>
      </c>
      <c r="C7864" t="str">
        <f>IF(Demographics!B7864&lt;=20,"18-20",IF(AND(Demographics!B7864&gt;20,Demographics!B7864&lt;=30),"21-30",IF(AND(Demographics!B7864&gt;30,Demographics!B7864&lt;=40),"31-40",IF(AND(Demographics!B7864&gt;40,Demographics!B7864&lt;=50),"41-50",IF(AND(Demographics!B7864&gt;50,Demographics!B7864&lt;=60),"51-60",IF(AND(Demographics!B7864&gt;60,Demographics!B7864&lt;=70),"61-70",IF(Demographics!B7864&gt;=71,"&gt;70","")))))))</f>
        <v>41-50</v>
      </c>
      <c r="D7864">
        <f>VLOOKUP(A7864,Examination!A:G, 2)</f>
        <v>156.19999999999999</v>
      </c>
      <c r="E7864">
        <f>VLOOKUP(A7864,Examination!A:G,3)</f>
        <v>51.7</v>
      </c>
      <c r="F7864">
        <f>VLOOKUP(A7864,Examination!A:G, 4)</f>
        <v>21.2</v>
      </c>
      <c r="G7864">
        <f>VLOOKUP(A7864,Examination!A:G, 5)</f>
        <v>58</v>
      </c>
      <c r="H7864">
        <f>VLOOKUP(A7864,Examination!A:G, 6)</f>
        <v>108</v>
      </c>
      <c r="I7864" t="b">
        <f>VLOOKUP(A7864,Examination!A:G, 7)</f>
        <v>0</v>
      </c>
      <c r="J7864">
        <f>VLOOKUP(A7864,Labs!A:B,2)</f>
        <v>175</v>
      </c>
    </row>
    <row r="7865" spans="1:10" x14ac:dyDescent="0.2">
      <c r="A7865">
        <v>81420</v>
      </c>
      <c r="B7865">
        <v>30</v>
      </c>
      <c r="C7865" t="str">
        <f>IF(Demographics!B7865&lt;=20,"18-20",IF(AND(Demographics!B7865&gt;20,Demographics!B7865&lt;=30),"21-30",IF(AND(Demographics!B7865&gt;30,Demographics!B7865&lt;=40),"31-40",IF(AND(Demographics!B7865&gt;40,Demographics!B7865&lt;=50),"41-50",IF(AND(Demographics!B7865&gt;50,Demographics!B7865&lt;=60),"51-60",IF(AND(Demographics!B7865&gt;60,Demographics!B7865&lt;=70),"61-70",IF(Demographics!B7865&gt;=71,"&gt;70","")))))))</f>
        <v>21-30</v>
      </c>
      <c r="D7865">
        <f>VLOOKUP(A7865,Examination!A:G, 2)</f>
        <v>0</v>
      </c>
      <c r="E7865">
        <f>VLOOKUP(A7865,Examination!A:G,3)</f>
        <v>10.3</v>
      </c>
      <c r="F7865">
        <f>VLOOKUP(A7865,Examination!A:G, 4)</f>
        <v>0</v>
      </c>
      <c r="G7865">
        <f>VLOOKUP(A7865,Examination!A:G, 5)</f>
        <v>0</v>
      </c>
      <c r="H7865">
        <f>VLOOKUP(A7865,Examination!A:G, 6)</f>
        <v>0</v>
      </c>
      <c r="I7865" t="e">
        <f>VLOOKUP(A7865,Examination!A:G, 7)</f>
        <v>#DIV/0!</v>
      </c>
      <c r="J7865">
        <f>VLOOKUP(A7865,Labs!A:B,2)</f>
        <v>0</v>
      </c>
    </row>
    <row r="7866" spans="1:10" x14ac:dyDescent="0.2">
      <c r="A7866">
        <v>81421</v>
      </c>
      <c r="B7866">
        <v>48</v>
      </c>
      <c r="C7866" t="str">
        <f>IF(Demographics!B7866&lt;=20,"18-20",IF(AND(Demographics!B7866&gt;20,Demographics!B7866&lt;=30),"21-30",IF(AND(Demographics!B7866&gt;30,Demographics!B7866&lt;=40),"31-40",IF(AND(Demographics!B7866&gt;40,Demographics!B7866&lt;=50),"41-50",IF(AND(Demographics!B7866&gt;50,Demographics!B7866&lt;=60),"51-60",IF(AND(Demographics!B7866&gt;60,Demographics!B7866&lt;=70),"61-70",IF(Demographics!B7866&gt;=71,"&gt;70","")))))))</f>
        <v>41-50</v>
      </c>
      <c r="D7866">
        <f>VLOOKUP(A7866,Examination!A:G, 2)</f>
        <v>126.5</v>
      </c>
      <c r="E7866">
        <f>VLOOKUP(A7866,Examination!A:G,3)</f>
        <v>23</v>
      </c>
      <c r="F7866">
        <f>VLOOKUP(A7866,Examination!A:G, 4)</f>
        <v>14.4</v>
      </c>
      <c r="G7866">
        <f>VLOOKUP(A7866,Examination!A:G, 5)</f>
        <v>0</v>
      </c>
      <c r="H7866">
        <f>VLOOKUP(A7866,Examination!A:G, 6)</f>
        <v>0</v>
      </c>
      <c r="I7866" t="b">
        <f>VLOOKUP(A7866,Examination!A:G, 7)</f>
        <v>0</v>
      </c>
      <c r="J7866">
        <f>VLOOKUP(A7866,Labs!A:B,2)</f>
        <v>173</v>
      </c>
    </row>
    <row r="7867" spans="1:10" x14ac:dyDescent="0.2">
      <c r="A7867">
        <v>81422</v>
      </c>
      <c r="B7867">
        <v>38</v>
      </c>
      <c r="C7867" t="str">
        <f>IF(Demographics!B7867&lt;=20,"18-20",IF(AND(Demographics!B7867&gt;20,Demographics!B7867&lt;=30),"21-30",IF(AND(Demographics!B7867&gt;30,Demographics!B7867&lt;=40),"31-40",IF(AND(Demographics!B7867&gt;40,Demographics!B7867&lt;=50),"41-50",IF(AND(Demographics!B7867&gt;50,Demographics!B7867&lt;=60),"51-60",IF(AND(Demographics!B7867&gt;60,Demographics!B7867&lt;=70),"61-70",IF(Demographics!B7867&gt;=71,"&gt;70","")))))))</f>
        <v>31-40</v>
      </c>
      <c r="D7867">
        <f>VLOOKUP(A7867,Examination!A:G, 2)</f>
        <v>107.4</v>
      </c>
      <c r="E7867">
        <f>VLOOKUP(A7867,Examination!A:G,3)</f>
        <v>16.8</v>
      </c>
      <c r="F7867">
        <f>VLOOKUP(A7867,Examination!A:G, 4)</f>
        <v>14.6</v>
      </c>
      <c r="G7867">
        <f>VLOOKUP(A7867,Examination!A:G, 5)</f>
        <v>0</v>
      </c>
      <c r="H7867">
        <f>VLOOKUP(A7867,Examination!A:G, 6)</f>
        <v>0</v>
      </c>
      <c r="I7867" t="b">
        <f>VLOOKUP(A7867,Examination!A:G, 7)</f>
        <v>0</v>
      </c>
      <c r="J7867">
        <f>VLOOKUP(A7867,Labs!A:B,2)</f>
        <v>0</v>
      </c>
    </row>
    <row r="7868" spans="1:10" x14ac:dyDescent="0.2">
      <c r="A7868">
        <v>81423</v>
      </c>
      <c r="B7868">
        <v>38</v>
      </c>
      <c r="C7868" t="str">
        <f>IF(Demographics!B7868&lt;=20,"18-20",IF(AND(Demographics!B7868&gt;20,Demographics!B7868&lt;=30),"21-30",IF(AND(Demographics!B7868&gt;30,Demographics!B7868&lt;=40),"31-40",IF(AND(Demographics!B7868&gt;40,Demographics!B7868&lt;=50),"41-50",IF(AND(Demographics!B7868&gt;50,Demographics!B7868&lt;=60),"51-60",IF(AND(Demographics!B7868&gt;60,Demographics!B7868&lt;=70),"61-70",IF(Demographics!B7868&gt;=71,"&gt;70","")))))))</f>
        <v>31-40</v>
      </c>
      <c r="D7868">
        <f>VLOOKUP(A7868,Examination!A:G, 2)</f>
        <v>118.4</v>
      </c>
      <c r="E7868">
        <f>VLOOKUP(A7868,Examination!A:G,3)</f>
        <v>22.2</v>
      </c>
      <c r="F7868">
        <f>VLOOKUP(A7868,Examination!A:G, 4)</f>
        <v>15.8</v>
      </c>
      <c r="G7868">
        <f>VLOOKUP(A7868,Examination!A:G, 5)</f>
        <v>0</v>
      </c>
      <c r="H7868">
        <f>VLOOKUP(A7868,Examination!A:G, 6)</f>
        <v>0</v>
      </c>
      <c r="I7868" t="b">
        <f>VLOOKUP(A7868,Examination!A:G, 7)</f>
        <v>0</v>
      </c>
      <c r="J7868">
        <f>VLOOKUP(A7868,Labs!A:B,2)</f>
        <v>146</v>
      </c>
    </row>
    <row r="7869" spans="1:10" x14ac:dyDescent="0.2">
      <c r="A7869">
        <v>81424</v>
      </c>
      <c r="B7869">
        <v>27</v>
      </c>
      <c r="C7869" t="str">
        <f>IF(Demographics!B7869&lt;=20,"18-20",IF(AND(Demographics!B7869&gt;20,Demographics!B7869&lt;=30),"21-30",IF(AND(Demographics!B7869&gt;30,Demographics!B7869&lt;=40),"31-40",IF(AND(Demographics!B7869&gt;40,Demographics!B7869&lt;=50),"41-50",IF(AND(Demographics!B7869&gt;50,Demographics!B7869&lt;=60),"51-60",IF(AND(Demographics!B7869&gt;60,Demographics!B7869&lt;=70),"61-70",IF(Demographics!B7869&gt;=71,"&gt;70","")))))))</f>
        <v>21-30</v>
      </c>
      <c r="D7869">
        <f>VLOOKUP(A7869,Examination!A:G, 2)</f>
        <v>161.6</v>
      </c>
      <c r="E7869">
        <f>VLOOKUP(A7869,Examination!A:G,3)</f>
        <v>46.5</v>
      </c>
      <c r="F7869">
        <f>VLOOKUP(A7869,Examination!A:G, 4)</f>
        <v>17.8</v>
      </c>
      <c r="G7869">
        <f>VLOOKUP(A7869,Examination!A:G, 5)</f>
        <v>60</v>
      </c>
      <c r="H7869">
        <f>VLOOKUP(A7869,Examination!A:G, 6)</f>
        <v>102</v>
      </c>
      <c r="I7869" t="b">
        <f>VLOOKUP(A7869,Examination!A:G, 7)</f>
        <v>0</v>
      </c>
      <c r="J7869">
        <f>VLOOKUP(A7869,Labs!A:B,2)</f>
        <v>0</v>
      </c>
    </row>
    <row r="7870" spans="1:10" x14ac:dyDescent="0.2">
      <c r="A7870">
        <v>81425</v>
      </c>
      <c r="B7870">
        <v>36</v>
      </c>
      <c r="C7870" t="str">
        <f>IF(Demographics!B7870&lt;=20,"18-20",IF(AND(Demographics!B7870&gt;20,Demographics!B7870&lt;=30),"21-30",IF(AND(Demographics!B7870&gt;30,Demographics!B7870&lt;=40),"31-40",IF(AND(Demographics!B7870&gt;40,Demographics!B7870&lt;=50),"41-50",IF(AND(Demographics!B7870&gt;50,Demographics!B7870&lt;=60),"51-60",IF(AND(Demographics!B7870&gt;60,Demographics!B7870&lt;=70),"61-70",IF(Demographics!B7870&gt;=71,"&gt;70","")))))))</f>
        <v>31-40</v>
      </c>
      <c r="D7870">
        <f>VLOOKUP(A7870,Examination!A:G, 2)</f>
        <v>90.1</v>
      </c>
      <c r="E7870">
        <f>VLOOKUP(A7870,Examination!A:G,3)</f>
        <v>13.6</v>
      </c>
      <c r="F7870">
        <f>VLOOKUP(A7870,Examination!A:G, 4)</f>
        <v>16.8</v>
      </c>
      <c r="G7870">
        <f>VLOOKUP(A7870,Examination!A:G, 5)</f>
        <v>0</v>
      </c>
      <c r="H7870">
        <f>VLOOKUP(A7870,Examination!A:G, 6)</f>
        <v>0</v>
      </c>
      <c r="I7870" t="b">
        <f>VLOOKUP(A7870,Examination!A:G, 7)</f>
        <v>0</v>
      </c>
      <c r="J7870">
        <f>VLOOKUP(A7870,Labs!A:B,2)</f>
        <v>0</v>
      </c>
    </row>
    <row r="7871" spans="1:10" x14ac:dyDescent="0.2">
      <c r="A7871">
        <v>81426</v>
      </c>
      <c r="B7871">
        <v>40</v>
      </c>
      <c r="C7871" t="str">
        <f>IF(Demographics!B7871&lt;=20,"18-20",IF(AND(Demographics!B7871&gt;20,Demographics!B7871&lt;=30),"21-30",IF(AND(Demographics!B7871&gt;30,Demographics!B7871&lt;=40),"31-40",IF(AND(Demographics!B7871&gt;40,Demographics!B7871&lt;=50),"41-50",IF(AND(Demographics!B7871&gt;50,Demographics!B7871&lt;=60),"51-60",IF(AND(Demographics!B7871&gt;60,Demographics!B7871&lt;=70),"61-70",IF(Demographics!B7871&gt;=71,"&gt;70","")))))))</f>
        <v>31-40</v>
      </c>
      <c r="D7871">
        <f>VLOOKUP(A7871,Examination!A:G, 2)</f>
        <v>158.80000000000001</v>
      </c>
      <c r="E7871">
        <f>VLOOKUP(A7871,Examination!A:G,3)</f>
        <v>62.1</v>
      </c>
      <c r="F7871">
        <f>VLOOKUP(A7871,Examination!A:G, 4)</f>
        <v>24.6</v>
      </c>
      <c r="G7871">
        <f>VLOOKUP(A7871,Examination!A:G, 5)</f>
        <v>44</v>
      </c>
      <c r="H7871">
        <f>VLOOKUP(A7871,Examination!A:G, 6)</f>
        <v>102</v>
      </c>
      <c r="I7871" t="b">
        <f>VLOOKUP(A7871,Examination!A:G, 7)</f>
        <v>0</v>
      </c>
      <c r="J7871">
        <f>VLOOKUP(A7871,Labs!A:B,2)</f>
        <v>170</v>
      </c>
    </row>
    <row r="7872" spans="1:10" x14ac:dyDescent="0.2">
      <c r="A7872">
        <v>81427</v>
      </c>
      <c r="B7872">
        <v>53</v>
      </c>
      <c r="C7872" t="str">
        <f>IF(Demographics!B7872&lt;=20,"18-20",IF(AND(Demographics!B7872&gt;20,Demographics!B7872&lt;=30),"21-30",IF(AND(Demographics!B7872&gt;30,Demographics!B7872&lt;=40),"31-40",IF(AND(Demographics!B7872&gt;40,Demographics!B7872&lt;=50),"41-50",IF(AND(Demographics!B7872&gt;50,Demographics!B7872&lt;=60),"51-60",IF(AND(Demographics!B7872&gt;60,Demographics!B7872&lt;=70),"61-70",IF(Demographics!B7872&gt;=71,"&gt;70","")))))))</f>
        <v>51-60</v>
      </c>
      <c r="D7872">
        <f>VLOOKUP(A7872,Examination!A:G, 2)</f>
        <v>176.7</v>
      </c>
      <c r="E7872">
        <f>VLOOKUP(A7872,Examination!A:G,3)</f>
        <v>82.2</v>
      </c>
      <c r="F7872">
        <f>VLOOKUP(A7872,Examination!A:G, 4)</f>
        <v>26.3</v>
      </c>
      <c r="G7872">
        <f>VLOOKUP(A7872,Examination!A:G, 5)</f>
        <v>74</v>
      </c>
      <c r="H7872">
        <f>VLOOKUP(A7872,Examination!A:G, 6)</f>
        <v>122</v>
      </c>
      <c r="I7872" t="b">
        <f>VLOOKUP(A7872,Examination!A:G, 7)</f>
        <v>0</v>
      </c>
      <c r="J7872">
        <f>VLOOKUP(A7872,Labs!A:B,2)</f>
        <v>191</v>
      </c>
    </row>
    <row r="7873" spans="1:10" x14ac:dyDescent="0.2">
      <c r="A7873">
        <v>81428</v>
      </c>
      <c r="B7873">
        <v>26</v>
      </c>
      <c r="C7873" t="str">
        <f>IF(Demographics!B7873&lt;=20,"18-20",IF(AND(Demographics!B7873&gt;20,Demographics!B7873&lt;=30),"21-30",IF(AND(Demographics!B7873&gt;30,Demographics!B7873&lt;=40),"31-40",IF(AND(Demographics!B7873&gt;40,Demographics!B7873&lt;=50),"41-50",IF(AND(Demographics!B7873&gt;50,Demographics!B7873&lt;=60),"51-60",IF(AND(Demographics!B7873&gt;60,Demographics!B7873&lt;=70),"61-70",IF(Demographics!B7873&gt;=71,"&gt;70","")))))))</f>
        <v>21-30</v>
      </c>
      <c r="D7873">
        <f>VLOOKUP(A7873,Examination!A:G, 2)</f>
        <v>159.9</v>
      </c>
      <c r="E7873">
        <f>VLOOKUP(A7873,Examination!A:G,3)</f>
        <v>48.4</v>
      </c>
      <c r="F7873">
        <f>VLOOKUP(A7873,Examination!A:G, 4)</f>
        <v>18.899999999999999</v>
      </c>
      <c r="G7873">
        <f>VLOOKUP(A7873,Examination!A:G, 5)</f>
        <v>72</v>
      </c>
      <c r="H7873">
        <f>VLOOKUP(A7873,Examination!A:G, 6)</f>
        <v>104</v>
      </c>
      <c r="I7873" t="b">
        <f>VLOOKUP(A7873,Examination!A:G, 7)</f>
        <v>0</v>
      </c>
      <c r="J7873">
        <f>VLOOKUP(A7873,Labs!A:B,2)</f>
        <v>141</v>
      </c>
    </row>
    <row r="7874" spans="1:10" x14ac:dyDescent="0.2">
      <c r="A7874">
        <v>81429</v>
      </c>
      <c r="B7874">
        <v>67</v>
      </c>
      <c r="C7874" t="str">
        <f>IF(Demographics!B7874&lt;=20,"18-20",IF(AND(Demographics!B7874&gt;20,Demographics!B7874&lt;=30),"21-30",IF(AND(Demographics!B7874&gt;30,Demographics!B7874&lt;=40),"31-40",IF(AND(Demographics!B7874&gt;40,Demographics!B7874&lt;=50),"41-50",IF(AND(Demographics!B7874&gt;50,Demographics!B7874&lt;=60),"51-60",IF(AND(Demographics!B7874&gt;60,Demographics!B7874&lt;=70),"61-70",IF(Demographics!B7874&gt;=71,"&gt;70","")))))))</f>
        <v>61-70</v>
      </c>
      <c r="D7874">
        <f>VLOOKUP(A7874,Examination!A:G, 2)</f>
        <v>153.5</v>
      </c>
      <c r="E7874">
        <f>VLOOKUP(A7874,Examination!A:G,3)</f>
        <v>79.400000000000006</v>
      </c>
      <c r="F7874">
        <f>VLOOKUP(A7874,Examination!A:G, 4)</f>
        <v>33.700000000000003</v>
      </c>
      <c r="G7874">
        <f>VLOOKUP(A7874,Examination!A:G, 5)</f>
        <v>74</v>
      </c>
      <c r="H7874">
        <f>VLOOKUP(A7874,Examination!A:G, 6)</f>
        <v>128</v>
      </c>
      <c r="I7874" t="b">
        <f>VLOOKUP(A7874,Examination!A:G, 7)</f>
        <v>1</v>
      </c>
      <c r="J7874">
        <f>VLOOKUP(A7874,Labs!A:B,2)</f>
        <v>211</v>
      </c>
    </row>
    <row r="7875" spans="1:10" x14ac:dyDescent="0.2">
      <c r="A7875">
        <v>81430</v>
      </c>
      <c r="B7875">
        <v>62</v>
      </c>
      <c r="C7875" t="str">
        <f>IF(Demographics!B7875&lt;=20,"18-20",IF(AND(Demographics!B7875&gt;20,Demographics!B7875&lt;=30),"21-30",IF(AND(Demographics!B7875&gt;30,Demographics!B7875&lt;=40),"31-40",IF(AND(Demographics!B7875&gt;40,Demographics!B7875&lt;=50),"41-50",IF(AND(Demographics!B7875&gt;50,Demographics!B7875&lt;=60),"51-60",IF(AND(Demographics!B7875&gt;60,Demographics!B7875&lt;=70),"61-70",IF(Demographics!B7875&gt;=71,"&gt;70","")))))))</f>
        <v>61-70</v>
      </c>
      <c r="D7875">
        <f>VLOOKUP(A7875,Examination!A:G, 2)</f>
        <v>180.2</v>
      </c>
      <c r="E7875">
        <f>VLOOKUP(A7875,Examination!A:G,3)</f>
        <v>112.6</v>
      </c>
      <c r="F7875">
        <f>VLOOKUP(A7875,Examination!A:G, 4)</f>
        <v>34.700000000000003</v>
      </c>
      <c r="G7875">
        <f>VLOOKUP(A7875,Examination!A:G, 5)</f>
        <v>78</v>
      </c>
      <c r="H7875">
        <f>VLOOKUP(A7875,Examination!A:G, 6)</f>
        <v>126</v>
      </c>
      <c r="I7875" t="b">
        <f>VLOOKUP(A7875,Examination!A:G, 7)</f>
        <v>1</v>
      </c>
      <c r="J7875">
        <f>VLOOKUP(A7875,Labs!A:B,2)</f>
        <v>278</v>
      </c>
    </row>
    <row r="7876" spans="1:10" x14ac:dyDescent="0.2">
      <c r="A7876">
        <v>81431</v>
      </c>
      <c r="B7876">
        <v>51</v>
      </c>
      <c r="C7876" t="str">
        <f>IF(Demographics!B7876&lt;=20,"18-20",IF(AND(Demographics!B7876&gt;20,Demographics!B7876&lt;=30),"21-30",IF(AND(Demographics!B7876&gt;30,Demographics!B7876&lt;=40),"31-40",IF(AND(Demographics!B7876&gt;40,Demographics!B7876&lt;=50),"41-50",IF(AND(Demographics!B7876&gt;50,Demographics!B7876&lt;=60),"51-60",IF(AND(Demographics!B7876&gt;60,Demographics!B7876&lt;=70),"61-70",IF(Demographics!B7876&gt;=71,"&gt;70","")))))))</f>
        <v>51-60</v>
      </c>
      <c r="D7876">
        <f>VLOOKUP(A7876,Examination!A:G, 2)</f>
        <v>180.2</v>
      </c>
      <c r="E7876">
        <f>VLOOKUP(A7876,Examination!A:G,3)</f>
        <v>112.6</v>
      </c>
      <c r="F7876">
        <f>VLOOKUP(A7876,Examination!A:G, 4)</f>
        <v>34.700000000000003</v>
      </c>
      <c r="G7876">
        <f>VLOOKUP(A7876,Examination!A:G, 5)</f>
        <v>78</v>
      </c>
      <c r="H7876">
        <f>VLOOKUP(A7876,Examination!A:G, 6)</f>
        <v>126</v>
      </c>
      <c r="I7876" t="b">
        <f>VLOOKUP(A7876,Examination!A:G, 7)</f>
        <v>1</v>
      </c>
      <c r="J7876">
        <f>VLOOKUP(A7876,Labs!A:B,2)</f>
        <v>278</v>
      </c>
    </row>
    <row r="7877" spans="1:10" x14ac:dyDescent="0.2">
      <c r="A7877">
        <v>81432</v>
      </c>
      <c r="B7877">
        <v>34</v>
      </c>
      <c r="C7877" t="str">
        <f>IF(Demographics!B7877&lt;=20,"18-20",IF(AND(Demographics!B7877&gt;20,Demographics!B7877&lt;=30),"21-30",IF(AND(Demographics!B7877&gt;30,Demographics!B7877&lt;=40),"31-40",IF(AND(Demographics!B7877&gt;40,Demographics!B7877&lt;=50),"41-50",IF(AND(Demographics!B7877&gt;50,Demographics!B7877&lt;=60),"51-60",IF(AND(Demographics!B7877&gt;60,Demographics!B7877&lt;=70),"61-70",IF(Demographics!B7877&gt;=71,"&gt;70","")))))))</f>
        <v>31-40</v>
      </c>
      <c r="D7877">
        <f>VLOOKUP(A7877,Examination!A:G, 2)</f>
        <v>138.9</v>
      </c>
      <c r="E7877">
        <f>VLOOKUP(A7877,Examination!A:G,3)</f>
        <v>39.1</v>
      </c>
      <c r="F7877">
        <f>VLOOKUP(A7877,Examination!A:G, 4)</f>
        <v>20.3</v>
      </c>
      <c r="G7877">
        <f>VLOOKUP(A7877,Examination!A:G, 5)</f>
        <v>50</v>
      </c>
      <c r="H7877">
        <f>VLOOKUP(A7877,Examination!A:G, 6)</f>
        <v>104</v>
      </c>
      <c r="I7877" t="b">
        <f>VLOOKUP(A7877,Examination!A:G, 7)</f>
        <v>0</v>
      </c>
      <c r="J7877">
        <f>VLOOKUP(A7877,Labs!A:B,2)</f>
        <v>155</v>
      </c>
    </row>
    <row r="7878" spans="1:10" x14ac:dyDescent="0.2">
      <c r="A7878">
        <v>81433</v>
      </c>
      <c r="B7878">
        <v>38</v>
      </c>
      <c r="C7878" t="str">
        <f>IF(Demographics!B7878&lt;=20,"18-20",IF(AND(Demographics!B7878&gt;20,Demographics!B7878&lt;=30),"21-30",IF(AND(Demographics!B7878&gt;30,Demographics!B7878&lt;=40),"31-40",IF(AND(Demographics!B7878&gt;40,Demographics!B7878&lt;=50),"41-50",IF(AND(Demographics!B7878&gt;50,Demographics!B7878&lt;=60),"51-60",IF(AND(Demographics!B7878&gt;60,Demographics!B7878&lt;=70),"61-70",IF(Demographics!B7878&gt;=71,"&gt;70","")))))))</f>
        <v>31-40</v>
      </c>
      <c r="D7878">
        <f>VLOOKUP(A7878,Examination!A:G, 2)</f>
        <v>179.1</v>
      </c>
      <c r="E7878">
        <f>VLOOKUP(A7878,Examination!A:G,3)</f>
        <v>135.1</v>
      </c>
      <c r="F7878">
        <f>VLOOKUP(A7878,Examination!A:G, 4)</f>
        <v>42.1</v>
      </c>
      <c r="G7878">
        <f>VLOOKUP(A7878,Examination!A:G, 5)</f>
        <v>76</v>
      </c>
      <c r="H7878">
        <f>VLOOKUP(A7878,Examination!A:G, 6)</f>
        <v>122</v>
      </c>
      <c r="I7878" t="b">
        <f>VLOOKUP(A7878,Examination!A:G, 7)</f>
        <v>1</v>
      </c>
      <c r="J7878">
        <f>VLOOKUP(A7878,Labs!A:B,2)</f>
        <v>211</v>
      </c>
    </row>
    <row r="7879" spans="1:10" x14ac:dyDescent="0.2">
      <c r="A7879">
        <v>81434</v>
      </c>
      <c r="B7879">
        <v>80</v>
      </c>
      <c r="C7879" t="str">
        <f>IF(Demographics!B7879&lt;=20,"18-20",IF(AND(Demographics!B7879&gt;20,Demographics!B7879&lt;=30),"21-30",IF(AND(Demographics!B7879&gt;30,Demographics!B7879&lt;=40),"31-40",IF(AND(Demographics!B7879&gt;40,Demographics!B7879&lt;=50),"41-50",IF(AND(Demographics!B7879&gt;50,Demographics!B7879&lt;=60),"51-60",IF(AND(Demographics!B7879&gt;60,Demographics!B7879&lt;=70),"61-70",IF(Demographics!B7879&gt;=71,"&gt;70","")))))))</f>
        <v>&gt;70</v>
      </c>
      <c r="D7879">
        <f>VLOOKUP(A7879,Examination!A:G, 2)</f>
        <v>163</v>
      </c>
      <c r="E7879">
        <f>VLOOKUP(A7879,Examination!A:G,3)</f>
        <v>83.6</v>
      </c>
      <c r="F7879">
        <f>VLOOKUP(A7879,Examination!A:G, 4)</f>
        <v>31.5</v>
      </c>
      <c r="G7879">
        <f>VLOOKUP(A7879,Examination!A:G, 5)</f>
        <v>48</v>
      </c>
      <c r="H7879">
        <f>VLOOKUP(A7879,Examination!A:G, 6)</f>
        <v>108</v>
      </c>
      <c r="I7879" t="b">
        <f>VLOOKUP(A7879,Examination!A:G, 7)</f>
        <v>1</v>
      </c>
      <c r="J7879">
        <f>VLOOKUP(A7879,Labs!A:B,2)</f>
        <v>0</v>
      </c>
    </row>
    <row r="7880" spans="1:10" x14ac:dyDescent="0.2">
      <c r="A7880">
        <v>81435</v>
      </c>
      <c r="B7880">
        <v>53</v>
      </c>
      <c r="C7880" t="str">
        <f>IF(Demographics!B7880&lt;=20,"18-20",IF(AND(Demographics!B7880&gt;20,Demographics!B7880&lt;=30),"21-30",IF(AND(Demographics!B7880&gt;30,Demographics!B7880&lt;=40),"31-40",IF(AND(Demographics!B7880&gt;40,Demographics!B7880&lt;=50),"41-50",IF(AND(Demographics!B7880&gt;50,Demographics!B7880&lt;=60),"51-60",IF(AND(Demographics!B7880&gt;60,Demographics!B7880&lt;=70),"61-70",IF(Demographics!B7880&gt;=71,"&gt;70","")))))))</f>
        <v>51-60</v>
      </c>
      <c r="D7880">
        <f>VLOOKUP(A7880,Examination!A:G, 2)</f>
        <v>181</v>
      </c>
      <c r="E7880">
        <f>VLOOKUP(A7880,Examination!A:G,3)</f>
        <v>65.099999999999994</v>
      </c>
      <c r="F7880">
        <f>VLOOKUP(A7880,Examination!A:G, 4)</f>
        <v>19.899999999999999</v>
      </c>
      <c r="G7880">
        <f>VLOOKUP(A7880,Examination!A:G, 5)</f>
        <v>0</v>
      </c>
      <c r="H7880">
        <f>VLOOKUP(A7880,Examination!A:G, 6)</f>
        <v>0</v>
      </c>
      <c r="I7880" t="b">
        <f>VLOOKUP(A7880,Examination!A:G, 7)</f>
        <v>0</v>
      </c>
      <c r="J7880">
        <f>VLOOKUP(A7880,Labs!A:B,2)</f>
        <v>121</v>
      </c>
    </row>
    <row r="7881" spans="1:10" x14ac:dyDescent="0.2">
      <c r="A7881">
        <v>81436</v>
      </c>
      <c r="B7881">
        <v>80</v>
      </c>
      <c r="C7881" t="str">
        <f>IF(Demographics!B7881&lt;=20,"18-20",IF(AND(Demographics!B7881&gt;20,Demographics!B7881&lt;=30),"21-30",IF(AND(Demographics!B7881&gt;30,Demographics!B7881&lt;=40),"31-40",IF(AND(Demographics!B7881&gt;40,Demographics!B7881&lt;=50),"41-50",IF(AND(Demographics!B7881&gt;50,Demographics!B7881&lt;=60),"51-60",IF(AND(Demographics!B7881&gt;60,Demographics!B7881&lt;=70),"61-70",IF(Demographics!B7881&gt;=71,"&gt;70","")))))))</f>
        <v>&gt;70</v>
      </c>
      <c r="D7881">
        <f>VLOOKUP(A7881,Examination!A:G, 2)</f>
        <v>154.9</v>
      </c>
      <c r="E7881">
        <f>VLOOKUP(A7881,Examination!A:G,3)</f>
        <v>45.3</v>
      </c>
      <c r="F7881">
        <f>VLOOKUP(A7881,Examination!A:G, 4)</f>
        <v>18.899999999999999</v>
      </c>
      <c r="G7881">
        <f>VLOOKUP(A7881,Examination!A:G, 5)</f>
        <v>58</v>
      </c>
      <c r="H7881">
        <f>VLOOKUP(A7881,Examination!A:G, 6)</f>
        <v>140</v>
      </c>
      <c r="I7881" t="b">
        <f>VLOOKUP(A7881,Examination!A:G, 7)</f>
        <v>0</v>
      </c>
      <c r="J7881">
        <f>VLOOKUP(A7881,Labs!A:B,2)</f>
        <v>179</v>
      </c>
    </row>
    <row r="7882" spans="1:10" x14ac:dyDescent="0.2">
      <c r="A7882">
        <v>81437</v>
      </c>
      <c r="B7882">
        <v>38</v>
      </c>
      <c r="C7882" t="str">
        <f>IF(Demographics!B7882&lt;=20,"18-20",IF(AND(Demographics!B7882&gt;20,Demographics!B7882&lt;=30),"21-30",IF(AND(Demographics!B7882&gt;30,Demographics!B7882&lt;=40),"31-40",IF(AND(Demographics!B7882&gt;40,Demographics!B7882&lt;=50),"41-50",IF(AND(Demographics!B7882&gt;50,Demographics!B7882&lt;=60),"51-60",IF(AND(Demographics!B7882&gt;60,Demographics!B7882&lt;=70),"61-70",IF(Demographics!B7882&gt;=71,"&gt;70","")))))))</f>
        <v>31-40</v>
      </c>
      <c r="D7882">
        <f>VLOOKUP(A7882,Examination!A:G, 2)</f>
        <v>179.4</v>
      </c>
      <c r="E7882">
        <f>VLOOKUP(A7882,Examination!A:G,3)</f>
        <v>63</v>
      </c>
      <c r="F7882">
        <f>VLOOKUP(A7882,Examination!A:G, 4)</f>
        <v>19.600000000000001</v>
      </c>
      <c r="G7882">
        <f>VLOOKUP(A7882,Examination!A:G, 5)</f>
        <v>44</v>
      </c>
      <c r="H7882">
        <f>VLOOKUP(A7882,Examination!A:G, 6)</f>
        <v>114</v>
      </c>
      <c r="I7882" t="b">
        <f>VLOOKUP(A7882,Examination!A:G, 7)</f>
        <v>0</v>
      </c>
      <c r="J7882">
        <f>VLOOKUP(A7882,Labs!A:B,2)</f>
        <v>120</v>
      </c>
    </row>
    <row r="7883" spans="1:10" x14ac:dyDescent="0.2">
      <c r="A7883">
        <v>81438</v>
      </c>
      <c r="B7883">
        <v>56</v>
      </c>
      <c r="C7883" t="str">
        <f>IF(Demographics!B7883&lt;=20,"18-20",IF(AND(Demographics!B7883&gt;20,Demographics!B7883&lt;=30),"21-30",IF(AND(Demographics!B7883&gt;30,Demographics!B7883&lt;=40),"31-40",IF(AND(Demographics!B7883&gt;40,Demographics!B7883&lt;=50),"41-50",IF(AND(Demographics!B7883&gt;50,Demographics!B7883&lt;=60),"51-60",IF(AND(Demographics!B7883&gt;60,Demographics!B7883&lt;=70),"61-70",IF(Demographics!B7883&gt;=71,"&gt;70","")))))))</f>
        <v>51-60</v>
      </c>
      <c r="D7883">
        <f>VLOOKUP(A7883,Examination!A:G, 2)</f>
        <v>157</v>
      </c>
      <c r="E7883">
        <f>VLOOKUP(A7883,Examination!A:G,3)</f>
        <v>88.8</v>
      </c>
      <c r="F7883">
        <f>VLOOKUP(A7883,Examination!A:G, 4)</f>
        <v>36</v>
      </c>
      <c r="G7883">
        <f>VLOOKUP(A7883,Examination!A:G, 5)</f>
        <v>78</v>
      </c>
      <c r="H7883">
        <f>VLOOKUP(A7883,Examination!A:G, 6)</f>
        <v>132</v>
      </c>
      <c r="I7883" t="b">
        <f>VLOOKUP(A7883,Examination!A:G, 7)</f>
        <v>1</v>
      </c>
      <c r="J7883">
        <f>VLOOKUP(A7883,Labs!A:B,2)</f>
        <v>176</v>
      </c>
    </row>
    <row r="7884" spans="1:10" x14ac:dyDescent="0.2">
      <c r="A7884">
        <v>81439</v>
      </c>
      <c r="B7884">
        <v>44</v>
      </c>
      <c r="C7884" t="str">
        <f>IF(Demographics!B7884&lt;=20,"18-20",IF(AND(Demographics!B7884&gt;20,Demographics!B7884&lt;=30),"21-30",IF(AND(Demographics!B7884&gt;30,Demographics!B7884&lt;=40),"31-40",IF(AND(Demographics!B7884&gt;40,Demographics!B7884&lt;=50),"41-50",IF(AND(Demographics!B7884&gt;50,Demographics!B7884&lt;=60),"51-60",IF(AND(Demographics!B7884&gt;60,Demographics!B7884&lt;=70),"61-70",IF(Demographics!B7884&gt;=71,"&gt;70","")))))))</f>
        <v>41-50</v>
      </c>
      <c r="D7884">
        <f>VLOOKUP(A7884,Examination!A:G, 2)</f>
        <v>0</v>
      </c>
      <c r="E7884">
        <f>VLOOKUP(A7884,Examination!A:G,3)</f>
        <v>6.6</v>
      </c>
      <c r="F7884">
        <f>VLOOKUP(A7884,Examination!A:G, 4)</f>
        <v>0</v>
      </c>
      <c r="G7884">
        <f>VLOOKUP(A7884,Examination!A:G, 5)</f>
        <v>0</v>
      </c>
      <c r="H7884">
        <f>VLOOKUP(A7884,Examination!A:G, 6)</f>
        <v>0</v>
      </c>
      <c r="I7884" t="e">
        <f>VLOOKUP(A7884,Examination!A:G, 7)</f>
        <v>#DIV/0!</v>
      </c>
      <c r="J7884">
        <f>VLOOKUP(A7884,Labs!A:B,2)</f>
        <v>0</v>
      </c>
    </row>
    <row r="7885" spans="1:10" x14ac:dyDescent="0.2">
      <c r="A7885">
        <v>81440</v>
      </c>
      <c r="B7885">
        <v>48</v>
      </c>
      <c r="C7885" t="str">
        <f>IF(Demographics!B7885&lt;=20,"18-20",IF(AND(Demographics!B7885&gt;20,Demographics!B7885&lt;=30),"21-30",IF(AND(Demographics!B7885&gt;30,Demographics!B7885&lt;=40),"31-40",IF(AND(Demographics!B7885&gt;40,Demographics!B7885&lt;=50),"41-50",IF(AND(Demographics!B7885&gt;50,Demographics!B7885&lt;=60),"51-60",IF(AND(Demographics!B7885&gt;60,Demographics!B7885&lt;=70),"61-70",IF(Demographics!B7885&gt;=71,"&gt;70","")))))))</f>
        <v>41-50</v>
      </c>
      <c r="D7885">
        <f>VLOOKUP(A7885,Examination!A:G, 2)</f>
        <v>88.4</v>
      </c>
      <c r="E7885">
        <f>VLOOKUP(A7885,Examination!A:G,3)</f>
        <v>16.600000000000001</v>
      </c>
      <c r="F7885">
        <f>VLOOKUP(A7885,Examination!A:G, 4)</f>
        <v>21.2</v>
      </c>
      <c r="G7885">
        <f>VLOOKUP(A7885,Examination!A:G, 5)</f>
        <v>0</v>
      </c>
      <c r="H7885">
        <f>VLOOKUP(A7885,Examination!A:G, 6)</f>
        <v>0</v>
      </c>
      <c r="I7885" t="b">
        <f>VLOOKUP(A7885,Examination!A:G, 7)</f>
        <v>0</v>
      </c>
      <c r="J7885">
        <f>VLOOKUP(A7885,Labs!A:B,2)</f>
        <v>0</v>
      </c>
    </row>
    <row r="7886" spans="1:10" x14ac:dyDescent="0.2">
      <c r="A7886">
        <v>81441</v>
      </c>
      <c r="B7886">
        <v>34</v>
      </c>
      <c r="C7886" t="str">
        <f>IF(Demographics!B7886&lt;=20,"18-20",IF(AND(Demographics!B7886&gt;20,Demographics!B7886&lt;=30),"21-30",IF(AND(Demographics!B7886&gt;30,Demographics!B7886&lt;=40),"31-40",IF(AND(Demographics!B7886&gt;40,Demographics!B7886&lt;=50),"41-50",IF(AND(Demographics!B7886&gt;50,Demographics!B7886&lt;=60),"51-60",IF(AND(Demographics!B7886&gt;60,Demographics!B7886&lt;=70),"61-70",IF(Demographics!B7886&gt;=71,"&gt;70","")))))))</f>
        <v>31-40</v>
      </c>
      <c r="D7886">
        <f>VLOOKUP(A7886,Examination!A:G, 2)</f>
        <v>171.9</v>
      </c>
      <c r="E7886">
        <f>VLOOKUP(A7886,Examination!A:G,3)</f>
        <v>74.2</v>
      </c>
      <c r="F7886">
        <f>VLOOKUP(A7886,Examination!A:G, 4)</f>
        <v>25.1</v>
      </c>
      <c r="G7886">
        <f>VLOOKUP(A7886,Examination!A:G, 5)</f>
        <v>94</v>
      </c>
      <c r="H7886">
        <f>VLOOKUP(A7886,Examination!A:G, 6)</f>
        <v>132</v>
      </c>
      <c r="I7886" t="b">
        <f>VLOOKUP(A7886,Examination!A:G, 7)</f>
        <v>0</v>
      </c>
      <c r="J7886">
        <f>VLOOKUP(A7886,Labs!A:B,2)</f>
        <v>304</v>
      </c>
    </row>
    <row r="7887" spans="1:10" x14ac:dyDescent="0.2">
      <c r="A7887">
        <v>81442</v>
      </c>
      <c r="B7887">
        <v>32</v>
      </c>
      <c r="C7887" t="str">
        <f>IF(Demographics!B7887&lt;=20,"18-20",IF(AND(Demographics!B7887&gt;20,Demographics!B7887&lt;=30),"21-30",IF(AND(Demographics!B7887&gt;30,Demographics!B7887&lt;=40),"31-40",IF(AND(Demographics!B7887&gt;40,Demographics!B7887&lt;=50),"41-50",IF(AND(Demographics!B7887&gt;50,Demographics!B7887&lt;=60),"51-60",IF(AND(Demographics!B7887&gt;60,Demographics!B7887&lt;=70),"61-70",IF(Demographics!B7887&gt;=71,"&gt;70","")))))))</f>
        <v>31-40</v>
      </c>
      <c r="D7887">
        <f>VLOOKUP(A7887,Examination!A:G, 2)</f>
        <v>147.1</v>
      </c>
      <c r="E7887">
        <f>VLOOKUP(A7887,Examination!A:G,3)</f>
        <v>63.1</v>
      </c>
      <c r="F7887">
        <f>VLOOKUP(A7887,Examination!A:G, 4)</f>
        <v>29.2</v>
      </c>
      <c r="G7887">
        <f>VLOOKUP(A7887,Examination!A:G, 5)</f>
        <v>0</v>
      </c>
      <c r="H7887">
        <f>VLOOKUP(A7887,Examination!A:G, 6)</f>
        <v>0</v>
      </c>
      <c r="I7887" t="b">
        <f>VLOOKUP(A7887,Examination!A:G, 7)</f>
        <v>0</v>
      </c>
      <c r="J7887">
        <f>VLOOKUP(A7887,Labs!A:B,2)</f>
        <v>182</v>
      </c>
    </row>
    <row r="7888" spans="1:10" x14ac:dyDescent="0.2">
      <c r="A7888">
        <v>81443</v>
      </c>
      <c r="B7888">
        <v>32</v>
      </c>
      <c r="C7888" t="str">
        <f>IF(Demographics!B7888&lt;=20,"18-20",IF(AND(Demographics!B7888&gt;20,Demographics!B7888&lt;=30),"21-30",IF(AND(Demographics!B7888&gt;30,Demographics!B7888&lt;=40),"31-40",IF(AND(Demographics!B7888&gt;40,Demographics!B7888&lt;=50),"41-50",IF(AND(Demographics!B7888&gt;50,Demographics!B7888&lt;=60),"51-60",IF(AND(Demographics!B7888&gt;60,Demographics!B7888&lt;=70),"61-70",IF(Demographics!B7888&gt;=71,"&gt;70","")))))))</f>
        <v>31-40</v>
      </c>
      <c r="D7888">
        <f>VLOOKUP(A7888,Examination!A:G, 2)</f>
        <v>0</v>
      </c>
      <c r="E7888">
        <f>VLOOKUP(A7888,Examination!A:G,3)</f>
        <v>8.4</v>
      </c>
      <c r="F7888">
        <f>VLOOKUP(A7888,Examination!A:G, 4)</f>
        <v>0</v>
      </c>
      <c r="G7888">
        <f>VLOOKUP(A7888,Examination!A:G, 5)</f>
        <v>0</v>
      </c>
      <c r="H7888">
        <f>VLOOKUP(A7888,Examination!A:G, 6)</f>
        <v>0</v>
      </c>
      <c r="I7888" t="e">
        <f>VLOOKUP(A7888,Examination!A:G, 7)</f>
        <v>#DIV/0!</v>
      </c>
      <c r="J7888">
        <f>VLOOKUP(A7888,Labs!A:B,2)</f>
        <v>0</v>
      </c>
    </row>
    <row r="7889" spans="1:10" x14ac:dyDescent="0.2">
      <c r="A7889">
        <v>81444</v>
      </c>
      <c r="B7889">
        <v>51</v>
      </c>
      <c r="C7889" t="str">
        <f>IF(Demographics!B7889&lt;=20,"18-20",IF(AND(Demographics!B7889&gt;20,Demographics!B7889&lt;=30),"21-30",IF(AND(Demographics!B7889&gt;30,Demographics!B7889&lt;=40),"31-40",IF(AND(Demographics!B7889&gt;40,Demographics!B7889&lt;=50),"41-50",IF(AND(Demographics!B7889&gt;50,Demographics!B7889&lt;=60),"51-60",IF(AND(Demographics!B7889&gt;60,Demographics!B7889&lt;=70),"61-70",IF(Demographics!B7889&gt;=71,"&gt;70","")))))))</f>
        <v>51-60</v>
      </c>
      <c r="D7889">
        <f>VLOOKUP(A7889,Examination!A:G, 2)</f>
        <v>154.1</v>
      </c>
      <c r="E7889">
        <f>VLOOKUP(A7889,Examination!A:G,3)</f>
        <v>67.099999999999994</v>
      </c>
      <c r="F7889">
        <f>VLOOKUP(A7889,Examination!A:G, 4)</f>
        <v>28.3</v>
      </c>
      <c r="G7889">
        <f>VLOOKUP(A7889,Examination!A:G, 5)</f>
        <v>0</v>
      </c>
      <c r="H7889">
        <f>VLOOKUP(A7889,Examination!A:G, 6)</f>
        <v>0</v>
      </c>
      <c r="I7889" t="b">
        <f>VLOOKUP(A7889,Examination!A:G, 7)</f>
        <v>0</v>
      </c>
      <c r="J7889">
        <f>VLOOKUP(A7889,Labs!A:B,2)</f>
        <v>183</v>
      </c>
    </row>
    <row r="7890" spans="1:10" x14ac:dyDescent="0.2">
      <c r="A7890">
        <v>81445</v>
      </c>
      <c r="B7890">
        <v>40</v>
      </c>
      <c r="C7890" t="str">
        <f>IF(Demographics!B7890&lt;=20,"18-20",IF(AND(Demographics!B7890&gt;20,Demographics!B7890&lt;=30),"21-30",IF(AND(Demographics!B7890&gt;30,Demographics!B7890&lt;=40),"31-40",IF(AND(Demographics!B7890&gt;40,Demographics!B7890&lt;=50),"41-50",IF(AND(Demographics!B7890&gt;50,Demographics!B7890&lt;=60),"51-60",IF(AND(Demographics!B7890&gt;60,Demographics!B7890&lt;=70),"61-70",IF(Demographics!B7890&gt;=71,"&gt;70","")))))))</f>
        <v>31-40</v>
      </c>
      <c r="D7890">
        <f>VLOOKUP(A7890,Examination!A:G, 2)</f>
        <v>149.6</v>
      </c>
      <c r="E7890">
        <f>VLOOKUP(A7890,Examination!A:G,3)</f>
        <v>58.4</v>
      </c>
      <c r="F7890">
        <f>VLOOKUP(A7890,Examination!A:G, 4)</f>
        <v>26.1</v>
      </c>
      <c r="G7890">
        <f>VLOOKUP(A7890,Examination!A:G, 5)</f>
        <v>0</v>
      </c>
      <c r="H7890">
        <f>VLOOKUP(A7890,Examination!A:G, 6)</f>
        <v>106</v>
      </c>
      <c r="I7890" t="b">
        <f>VLOOKUP(A7890,Examination!A:G, 7)</f>
        <v>0</v>
      </c>
      <c r="J7890">
        <f>VLOOKUP(A7890,Labs!A:B,2)</f>
        <v>176</v>
      </c>
    </row>
    <row r="7891" spans="1:10" x14ac:dyDescent="0.2">
      <c r="A7891">
        <v>81446</v>
      </c>
      <c r="B7891">
        <v>36</v>
      </c>
      <c r="C7891" t="str">
        <f>IF(Demographics!B7891&lt;=20,"18-20",IF(AND(Demographics!B7891&gt;20,Demographics!B7891&lt;=30),"21-30",IF(AND(Demographics!B7891&gt;30,Demographics!B7891&lt;=40),"31-40",IF(AND(Demographics!B7891&gt;40,Demographics!B7891&lt;=50),"41-50",IF(AND(Demographics!B7891&gt;50,Demographics!B7891&lt;=60),"51-60",IF(AND(Demographics!B7891&gt;60,Demographics!B7891&lt;=70),"61-70",IF(Demographics!B7891&gt;=71,"&gt;70","")))))))</f>
        <v>31-40</v>
      </c>
      <c r="D7891">
        <f>VLOOKUP(A7891,Examination!A:G, 2)</f>
        <v>155.6</v>
      </c>
      <c r="E7891">
        <f>VLOOKUP(A7891,Examination!A:G,3)</f>
        <v>48.8</v>
      </c>
      <c r="F7891">
        <f>VLOOKUP(A7891,Examination!A:G, 4)</f>
        <v>20.2</v>
      </c>
      <c r="G7891">
        <f>VLOOKUP(A7891,Examination!A:G, 5)</f>
        <v>52</v>
      </c>
      <c r="H7891">
        <f>VLOOKUP(A7891,Examination!A:G, 6)</f>
        <v>102</v>
      </c>
      <c r="I7891" t="b">
        <f>VLOOKUP(A7891,Examination!A:G, 7)</f>
        <v>0</v>
      </c>
      <c r="J7891">
        <f>VLOOKUP(A7891,Labs!A:B,2)</f>
        <v>140</v>
      </c>
    </row>
    <row r="7892" spans="1:10" x14ac:dyDescent="0.2">
      <c r="A7892">
        <v>81447</v>
      </c>
      <c r="B7892">
        <v>69</v>
      </c>
      <c r="C7892" t="str">
        <f>IF(Demographics!B7892&lt;=20,"18-20",IF(AND(Demographics!B7892&gt;20,Demographics!B7892&lt;=30),"21-30",IF(AND(Demographics!B7892&gt;30,Demographics!B7892&lt;=40),"31-40",IF(AND(Demographics!B7892&gt;40,Demographics!B7892&lt;=50),"41-50",IF(AND(Demographics!B7892&gt;50,Demographics!B7892&lt;=60),"51-60",IF(AND(Demographics!B7892&gt;60,Demographics!B7892&lt;=70),"61-70",IF(Demographics!B7892&gt;=71,"&gt;70","")))))))</f>
        <v>61-70</v>
      </c>
      <c r="D7892">
        <f>VLOOKUP(A7892,Examination!A:G, 2)</f>
        <v>169.9</v>
      </c>
      <c r="E7892">
        <f>VLOOKUP(A7892,Examination!A:G,3)</f>
        <v>86.5</v>
      </c>
      <c r="F7892">
        <f>VLOOKUP(A7892,Examination!A:G, 4)</f>
        <v>30</v>
      </c>
      <c r="G7892">
        <f>VLOOKUP(A7892,Examination!A:G, 5)</f>
        <v>74</v>
      </c>
      <c r="H7892">
        <f>VLOOKUP(A7892,Examination!A:G, 6)</f>
        <v>118</v>
      </c>
      <c r="I7892" t="b">
        <f>VLOOKUP(A7892,Examination!A:G, 7)</f>
        <v>0</v>
      </c>
      <c r="J7892">
        <f>VLOOKUP(A7892,Labs!A:B,2)</f>
        <v>139</v>
      </c>
    </row>
    <row r="7893" spans="1:10" x14ac:dyDescent="0.2">
      <c r="A7893">
        <v>81448</v>
      </c>
      <c r="B7893">
        <v>41</v>
      </c>
      <c r="C7893" t="str">
        <f>IF(Demographics!B7893&lt;=20,"18-20",IF(AND(Demographics!B7893&gt;20,Demographics!B7893&lt;=30),"21-30",IF(AND(Demographics!B7893&gt;30,Demographics!B7893&lt;=40),"31-40",IF(AND(Demographics!B7893&gt;40,Demographics!B7893&lt;=50),"41-50",IF(AND(Demographics!B7893&gt;50,Demographics!B7893&lt;=60),"51-60",IF(AND(Demographics!B7893&gt;60,Demographics!B7893&lt;=70),"61-70",IF(Demographics!B7893&gt;=71,"&gt;70","")))))))</f>
        <v>41-50</v>
      </c>
      <c r="D7893">
        <f>VLOOKUP(A7893,Examination!A:G, 2)</f>
        <v>178.8</v>
      </c>
      <c r="E7893">
        <f>VLOOKUP(A7893,Examination!A:G,3)</f>
        <v>151.1</v>
      </c>
      <c r="F7893">
        <f>VLOOKUP(A7893,Examination!A:G, 4)</f>
        <v>47.3</v>
      </c>
      <c r="G7893">
        <f>VLOOKUP(A7893,Examination!A:G, 5)</f>
        <v>72</v>
      </c>
      <c r="H7893">
        <f>VLOOKUP(A7893,Examination!A:G, 6)</f>
        <v>116</v>
      </c>
      <c r="I7893" t="b">
        <f>VLOOKUP(A7893,Examination!A:G, 7)</f>
        <v>1</v>
      </c>
      <c r="J7893">
        <f>VLOOKUP(A7893,Labs!A:B,2)</f>
        <v>0</v>
      </c>
    </row>
    <row r="7894" spans="1:10" x14ac:dyDescent="0.2">
      <c r="A7894">
        <v>81449</v>
      </c>
      <c r="B7894">
        <v>53</v>
      </c>
      <c r="C7894" t="str">
        <f>IF(Demographics!B7894&lt;=20,"18-20",IF(AND(Demographics!B7894&gt;20,Demographics!B7894&lt;=30),"21-30",IF(AND(Demographics!B7894&gt;30,Demographics!B7894&lt;=40),"31-40",IF(AND(Demographics!B7894&gt;40,Demographics!B7894&lt;=50),"41-50",IF(AND(Demographics!B7894&gt;50,Demographics!B7894&lt;=60),"51-60",IF(AND(Demographics!B7894&gt;60,Demographics!B7894&lt;=70),"61-70",IF(Demographics!B7894&gt;=71,"&gt;70","")))))))</f>
        <v>51-60</v>
      </c>
      <c r="D7894">
        <f>VLOOKUP(A7894,Examination!A:G, 2)</f>
        <v>126.6</v>
      </c>
      <c r="E7894">
        <f>VLOOKUP(A7894,Examination!A:G,3)</f>
        <v>24.4</v>
      </c>
      <c r="F7894">
        <f>VLOOKUP(A7894,Examination!A:G, 4)</f>
        <v>15.2</v>
      </c>
      <c r="G7894">
        <f>VLOOKUP(A7894,Examination!A:G, 5)</f>
        <v>0</v>
      </c>
      <c r="H7894">
        <f>VLOOKUP(A7894,Examination!A:G, 6)</f>
        <v>0</v>
      </c>
      <c r="I7894" t="b">
        <f>VLOOKUP(A7894,Examination!A:G, 7)</f>
        <v>0</v>
      </c>
      <c r="J7894">
        <f>VLOOKUP(A7894,Labs!A:B,2)</f>
        <v>0</v>
      </c>
    </row>
    <row r="7895" spans="1:10" x14ac:dyDescent="0.2">
      <c r="A7895">
        <v>81450</v>
      </c>
      <c r="B7895">
        <v>56</v>
      </c>
      <c r="C7895" t="str">
        <f>IF(Demographics!B7895&lt;=20,"18-20",IF(AND(Demographics!B7895&gt;20,Demographics!B7895&lt;=30),"21-30",IF(AND(Demographics!B7895&gt;30,Demographics!B7895&lt;=40),"31-40",IF(AND(Demographics!B7895&gt;40,Demographics!B7895&lt;=50),"41-50",IF(AND(Demographics!B7895&gt;50,Demographics!B7895&lt;=60),"51-60",IF(AND(Demographics!B7895&gt;60,Demographics!B7895&lt;=70),"61-70",IF(Demographics!B7895&gt;=71,"&gt;70","")))))))</f>
        <v>51-60</v>
      </c>
      <c r="D7895">
        <f>VLOOKUP(A7895,Examination!A:G, 2)</f>
        <v>160.4</v>
      </c>
      <c r="E7895">
        <f>VLOOKUP(A7895,Examination!A:G,3)</f>
        <v>70.8</v>
      </c>
      <c r="F7895">
        <f>VLOOKUP(A7895,Examination!A:G, 4)</f>
        <v>27.5</v>
      </c>
      <c r="G7895">
        <f>VLOOKUP(A7895,Examination!A:G, 5)</f>
        <v>78</v>
      </c>
      <c r="H7895">
        <f>VLOOKUP(A7895,Examination!A:G, 6)</f>
        <v>146</v>
      </c>
      <c r="I7895" t="b">
        <f>VLOOKUP(A7895,Examination!A:G, 7)</f>
        <v>0</v>
      </c>
      <c r="J7895">
        <f>VLOOKUP(A7895,Labs!A:B,2)</f>
        <v>180</v>
      </c>
    </row>
    <row r="7896" spans="1:10" x14ac:dyDescent="0.2">
      <c r="A7896">
        <v>81451</v>
      </c>
      <c r="B7896">
        <v>51</v>
      </c>
      <c r="C7896" t="str">
        <f>IF(Demographics!B7896&lt;=20,"18-20",IF(AND(Demographics!B7896&gt;20,Demographics!B7896&lt;=30),"21-30",IF(AND(Demographics!B7896&gt;30,Demographics!B7896&lt;=40),"31-40",IF(AND(Demographics!B7896&gt;40,Demographics!B7896&lt;=50),"41-50",IF(AND(Demographics!B7896&gt;50,Demographics!B7896&lt;=60),"51-60",IF(AND(Demographics!B7896&gt;60,Demographics!B7896&lt;=70),"61-70",IF(Demographics!B7896&gt;=71,"&gt;70","")))))))</f>
        <v>51-60</v>
      </c>
      <c r="D7896">
        <f>VLOOKUP(A7896,Examination!A:G, 2)</f>
        <v>182.3</v>
      </c>
      <c r="E7896">
        <f>VLOOKUP(A7896,Examination!A:G,3)</f>
        <v>73.7</v>
      </c>
      <c r="F7896">
        <f>VLOOKUP(A7896,Examination!A:G, 4)</f>
        <v>22.2</v>
      </c>
      <c r="G7896">
        <f>VLOOKUP(A7896,Examination!A:G, 5)</f>
        <v>62</v>
      </c>
      <c r="H7896">
        <f>VLOOKUP(A7896,Examination!A:G, 6)</f>
        <v>100</v>
      </c>
      <c r="I7896" t="b">
        <f>VLOOKUP(A7896,Examination!A:G, 7)</f>
        <v>0</v>
      </c>
      <c r="J7896">
        <f>VLOOKUP(A7896,Labs!A:B,2)</f>
        <v>130</v>
      </c>
    </row>
    <row r="7897" spans="1:10" x14ac:dyDescent="0.2">
      <c r="A7897">
        <v>81452</v>
      </c>
      <c r="B7897">
        <v>60</v>
      </c>
      <c r="C7897" t="str">
        <f>IF(Demographics!B7897&lt;=20,"18-20",IF(AND(Demographics!B7897&gt;20,Demographics!B7897&lt;=30),"21-30",IF(AND(Demographics!B7897&gt;30,Demographics!B7897&lt;=40),"31-40",IF(AND(Demographics!B7897&gt;40,Demographics!B7897&lt;=50),"41-50",IF(AND(Demographics!B7897&gt;50,Demographics!B7897&lt;=60),"51-60",IF(AND(Demographics!B7897&gt;60,Demographics!B7897&lt;=70),"61-70",IF(Demographics!B7897&gt;=71,"&gt;70","")))))))</f>
        <v>51-60</v>
      </c>
      <c r="D7897">
        <f>VLOOKUP(A7897,Examination!A:G, 2)</f>
        <v>169.4</v>
      </c>
      <c r="E7897">
        <f>VLOOKUP(A7897,Examination!A:G,3)</f>
        <v>77.900000000000006</v>
      </c>
      <c r="F7897">
        <f>VLOOKUP(A7897,Examination!A:G, 4)</f>
        <v>27.1</v>
      </c>
      <c r="G7897">
        <f>VLOOKUP(A7897,Examination!A:G, 5)</f>
        <v>58</v>
      </c>
      <c r="H7897">
        <f>VLOOKUP(A7897,Examination!A:G, 6)</f>
        <v>124</v>
      </c>
      <c r="I7897" t="b">
        <f>VLOOKUP(A7897,Examination!A:G, 7)</f>
        <v>0</v>
      </c>
      <c r="J7897">
        <f>VLOOKUP(A7897,Labs!A:B,2)</f>
        <v>211</v>
      </c>
    </row>
    <row r="7898" spans="1:10" x14ac:dyDescent="0.2">
      <c r="A7898">
        <v>81453</v>
      </c>
      <c r="B7898">
        <v>52</v>
      </c>
      <c r="C7898" t="str">
        <f>IF(Demographics!B7898&lt;=20,"18-20",IF(AND(Demographics!B7898&gt;20,Demographics!B7898&lt;=30),"21-30",IF(AND(Demographics!B7898&gt;30,Demographics!B7898&lt;=40),"31-40",IF(AND(Demographics!B7898&gt;40,Demographics!B7898&lt;=50),"41-50",IF(AND(Demographics!B7898&gt;50,Demographics!B7898&lt;=60),"51-60",IF(AND(Demographics!B7898&gt;60,Demographics!B7898&lt;=70),"61-70",IF(Demographics!B7898&gt;=71,"&gt;70","")))))))</f>
        <v>51-60</v>
      </c>
      <c r="D7898">
        <f>VLOOKUP(A7898,Examination!A:G, 2)</f>
        <v>166</v>
      </c>
      <c r="E7898">
        <f>VLOOKUP(A7898,Examination!A:G,3)</f>
        <v>47.1</v>
      </c>
      <c r="F7898">
        <f>VLOOKUP(A7898,Examination!A:G, 4)</f>
        <v>17.100000000000001</v>
      </c>
      <c r="G7898">
        <f>VLOOKUP(A7898,Examination!A:G, 5)</f>
        <v>66</v>
      </c>
      <c r="H7898">
        <f>VLOOKUP(A7898,Examination!A:G, 6)</f>
        <v>118</v>
      </c>
      <c r="I7898" t="b">
        <f>VLOOKUP(A7898,Examination!A:G, 7)</f>
        <v>0</v>
      </c>
      <c r="J7898">
        <f>VLOOKUP(A7898,Labs!A:B,2)</f>
        <v>201</v>
      </c>
    </row>
    <row r="7899" spans="1:10" x14ac:dyDescent="0.2">
      <c r="A7899">
        <v>81454</v>
      </c>
      <c r="B7899">
        <v>36</v>
      </c>
      <c r="C7899" t="str">
        <f>IF(Demographics!B7899&lt;=20,"18-20",IF(AND(Demographics!B7899&gt;20,Demographics!B7899&lt;=30),"21-30",IF(AND(Demographics!B7899&gt;30,Demographics!B7899&lt;=40),"31-40",IF(AND(Demographics!B7899&gt;40,Demographics!B7899&lt;=50),"41-50",IF(AND(Demographics!B7899&gt;50,Demographics!B7899&lt;=60),"51-60",IF(AND(Demographics!B7899&gt;60,Demographics!B7899&lt;=70),"61-70",IF(Demographics!B7899&gt;=71,"&gt;70","")))))))</f>
        <v>31-40</v>
      </c>
      <c r="D7899">
        <f>VLOOKUP(A7899,Examination!A:G, 2)</f>
        <v>175.5</v>
      </c>
      <c r="E7899">
        <f>VLOOKUP(A7899,Examination!A:G,3)</f>
        <v>139.4</v>
      </c>
      <c r="F7899">
        <f>VLOOKUP(A7899,Examination!A:G, 4)</f>
        <v>45.3</v>
      </c>
      <c r="G7899">
        <f>VLOOKUP(A7899,Examination!A:G, 5)</f>
        <v>62</v>
      </c>
      <c r="H7899">
        <f>VLOOKUP(A7899,Examination!A:G, 6)</f>
        <v>126</v>
      </c>
      <c r="I7899" t="b">
        <f>VLOOKUP(A7899,Examination!A:G, 7)</f>
        <v>1</v>
      </c>
      <c r="J7899">
        <f>VLOOKUP(A7899,Labs!A:B,2)</f>
        <v>157</v>
      </c>
    </row>
    <row r="7900" spans="1:10" x14ac:dyDescent="0.2">
      <c r="A7900">
        <v>81455</v>
      </c>
      <c r="B7900">
        <v>42</v>
      </c>
      <c r="C7900" t="str">
        <f>IF(Demographics!B7900&lt;=20,"18-20",IF(AND(Demographics!B7900&gt;20,Demographics!B7900&lt;=30),"21-30",IF(AND(Demographics!B7900&gt;30,Demographics!B7900&lt;=40),"31-40",IF(AND(Demographics!B7900&gt;40,Demographics!B7900&lt;=50),"41-50",IF(AND(Demographics!B7900&gt;50,Demographics!B7900&lt;=60),"51-60",IF(AND(Demographics!B7900&gt;60,Demographics!B7900&lt;=70),"61-70",IF(Demographics!B7900&gt;=71,"&gt;70","")))))))</f>
        <v>41-50</v>
      </c>
      <c r="D7900">
        <f>VLOOKUP(A7900,Examination!A:G, 2)</f>
        <v>0</v>
      </c>
      <c r="E7900">
        <f>VLOOKUP(A7900,Examination!A:G,3)</f>
        <v>11.8</v>
      </c>
      <c r="F7900">
        <f>VLOOKUP(A7900,Examination!A:G, 4)</f>
        <v>0</v>
      </c>
      <c r="G7900">
        <f>VLOOKUP(A7900,Examination!A:G, 5)</f>
        <v>0</v>
      </c>
      <c r="H7900">
        <f>VLOOKUP(A7900,Examination!A:G, 6)</f>
        <v>0</v>
      </c>
      <c r="I7900" t="e">
        <f>VLOOKUP(A7900,Examination!A:G, 7)</f>
        <v>#DIV/0!</v>
      </c>
      <c r="J7900">
        <f>VLOOKUP(A7900,Labs!A:B,2)</f>
        <v>0</v>
      </c>
    </row>
    <row r="7901" spans="1:10" x14ac:dyDescent="0.2">
      <c r="A7901">
        <v>81456</v>
      </c>
      <c r="B7901">
        <v>80</v>
      </c>
      <c r="C7901" t="str">
        <f>IF(Demographics!B7901&lt;=20,"18-20",IF(AND(Demographics!B7901&gt;20,Demographics!B7901&lt;=30),"21-30",IF(AND(Demographics!B7901&gt;30,Demographics!B7901&lt;=40),"31-40",IF(AND(Demographics!B7901&gt;40,Demographics!B7901&lt;=50),"41-50",IF(AND(Demographics!B7901&gt;50,Demographics!B7901&lt;=60),"51-60",IF(AND(Demographics!B7901&gt;60,Demographics!B7901&lt;=70),"61-70",IF(Demographics!B7901&gt;=71,"&gt;70","")))))))</f>
        <v>&gt;70</v>
      </c>
      <c r="D7901">
        <f>VLOOKUP(A7901,Examination!A:G, 2)</f>
        <v>182.9</v>
      </c>
      <c r="E7901">
        <f>VLOOKUP(A7901,Examination!A:G,3)</f>
        <v>104.2</v>
      </c>
      <c r="F7901">
        <f>VLOOKUP(A7901,Examination!A:G, 4)</f>
        <v>31.1</v>
      </c>
      <c r="G7901">
        <f>VLOOKUP(A7901,Examination!A:G, 5)</f>
        <v>76</v>
      </c>
      <c r="H7901">
        <f>VLOOKUP(A7901,Examination!A:G, 6)</f>
        <v>124</v>
      </c>
      <c r="I7901" t="b">
        <f>VLOOKUP(A7901,Examination!A:G, 7)</f>
        <v>1</v>
      </c>
      <c r="J7901">
        <f>VLOOKUP(A7901,Labs!A:B,2)</f>
        <v>121</v>
      </c>
    </row>
    <row r="7902" spans="1:10" x14ac:dyDescent="0.2">
      <c r="A7902">
        <v>81457</v>
      </c>
      <c r="B7902">
        <v>51</v>
      </c>
      <c r="C7902" t="str">
        <f>IF(Demographics!B7902&lt;=20,"18-20",IF(AND(Demographics!B7902&gt;20,Demographics!B7902&lt;=30),"21-30",IF(AND(Demographics!B7902&gt;30,Demographics!B7902&lt;=40),"31-40",IF(AND(Demographics!B7902&gt;40,Demographics!B7902&lt;=50),"41-50",IF(AND(Demographics!B7902&gt;50,Demographics!B7902&lt;=60),"51-60",IF(AND(Demographics!B7902&gt;60,Demographics!B7902&lt;=70),"61-70",IF(Demographics!B7902&gt;=71,"&gt;70","")))))))</f>
        <v>51-60</v>
      </c>
      <c r="D7902">
        <f>VLOOKUP(A7902,Examination!A:G, 2)</f>
        <v>171.5</v>
      </c>
      <c r="E7902">
        <f>VLOOKUP(A7902,Examination!A:G,3)</f>
        <v>66.2</v>
      </c>
      <c r="F7902">
        <f>VLOOKUP(A7902,Examination!A:G, 4)</f>
        <v>22.5</v>
      </c>
      <c r="G7902">
        <f>VLOOKUP(A7902,Examination!A:G, 5)</f>
        <v>80</v>
      </c>
      <c r="H7902">
        <f>VLOOKUP(A7902,Examination!A:G, 6)</f>
        <v>122</v>
      </c>
      <c r="I7902" t="b">
        <f>VLOOKUP(A7902,Examination!A:G, 7)</f>
        <v>0</v>
      </c>
      <c r="J7902">
        <f>VLOOKUP(A7902,Labs!A:B,2)</f>
        <v>136</v>
      </c>
    </row>
    <row r="7903" spans="1:10" x14ac:dyDescent="0.2">
      <c r="A7903">
        <v>81458</v>
      </c>
      <c r="B7903">
        <v>29</v>
      </c>
      <c r="C7903" t="str">
        <f>IF(Demographics!B7903&lt;=20,"18-20",IF(AND(Demographics!B7903&gt;20,Demographics!B7903&lt;=30),"21-30",IF(AND(Demographics!B7903&gt;30,Demographics!B7903&lt;=40),"31-40",IF(AND(Demographics!B7903&gt;40,Demographics!B7903&lt;=50),"41-50",IF(AND(Demographics!B7903&gt;50,Demographics!B7903&lt;=60),"51-60",IF(AND(Demographics!B7903&gt;60,Demographics!B7903&lt;=70),"61-70",IF(Demographics!B7903&gt;=71,"&gt;70","")))))))</f>
        <v>21-30</v>
      </c>
      <c r="D7903">
        <f>VLOOKUP(A7903,Examination!A:G, 2)</f>
        <v>0</v>
      </c>
      <c r="E7903">
        <f>VLOOKUP(A7903,Examination!A:G,3)</f>
        <v>9.1</v>
      </c>
      <c r="F7903">
        <f>VLOOKUP(A7903,Examination!A:G, 4)</f>
        <v>0</v>
      </c>
      <c r="G7903">
        <f>VLOOKUP(A7903,Examination!A:G, 5)</f>
        <v>0</v>
      </c>
      <c r="H7903">
        <f>VLOOKUP(A7903,Examination!A:G, 6)</f>
        <v>0</v>
      </c>
      <c r="I7903" t="e">
        <f>VLOOKUP(A7903,Examination!A:G, 7)</f>
        <v>#DIV/0!</v>
      </c>
      <c r="J7903">
        <f>VLOOKUP(A7903,Labs!A:B,2)</f>
        <v>0</v>
      </c>
    </row>
    <row r="7904" spans="1:10" x14ac:dyDescent="0.2">
      <c r="A7904">
        <v>81459</v>
      </c>
      <c r="B7904">
        <v>24</v>
      </c>
      <c r="C7904" t="str">
        <f>IF(Demographics!B7904&lt;=20,"18-20",IF(AND(Demographics!B7904&gt;20,Demographics!B7904&lt;=30),"21-30",IF(AND(Demographics!B7904&gt;30,Demographics!B7904&lt;=40),"31-40",IF(AND(Demographics!B7904&gt;40,Demographics!B7904&lt;=50),"41-50",IF(AND(Demographics!B7904&gt;50,Demographics!B7904&lt;=60),"51-60",IF(AND(Demographics!B7904&gt;60,Demographics!B7904&lt;=70),"61-70",IF(Demographics!B7904&gt;=71,"&gt;70","")))))))</f>
        <v>21-30</v>
      </c>
      <c r="D7904">
        <f>VLOOKUP(A7904,Examination!A:G, 2)</f>
        <v>0</v>
      </c>
      <c r="E7904">
        <f>VLOOKUP(A7904,Examination!A:G,3)</f>
        <v>12.3</v>
      </c>
      <c r="F7904">
        <f>VLOOKUP(A7904,Examination!A:G, 4)</f>
        <v>0</v>
      </c>
      <c r="G7904">
        <f>VLOOKUP(A7904,Examination!A:G, 5)</f>
        <v>0</v>
      </c>
      <c r="H7904">
        <f>VLOOKUP(A7904,Examination!A:G, 6)</f>
        <v>0</v>
      </c>
      <c r="I7904" t="e">
        <f>VLOOKUP(A7904,Examination!A:G, 7)</f>
        <v>#DIV/0!</v>
      </c>
      <c r="J7904">
        <f>VLOOKUP(A7904,Labs!A:B,2)</f>
        <v>0</v>
      </c>
    </row>
    <row r="7905" spans="1:10" x14ac:dyDescent="0.2">
      <c r="A7905">
        <v>81460</v>
      </c>
      <c r="B7905">
        <v>46</v>
      </c>
      <c r="C7905" t="str">
        <f>IF(Demographics!B7905&lt;=20,"18-20",IF(AND(Demographics!B7905&gt;20,Demographics!B7905&lt;=30),"21-30",IF(AND(Demographics!B7905&gt;30,Demographics!B7905&lt;=40),"31-40",IF(AND(Demographics!B7905&gt;40,Demographics!B7905&lt;=50),"41-50",IF(AND(Demographics!B7905&gt;50,Demographics!B7905&lt;=60),"51-60",IF(AND(Demographics!B7905&gt;60,Demographics!B7905&lt;=70),"61-70",IF(Demographics!B7905&gt;=71,"&gt;70","")))))))</f>
        <v>41-50</v>
      </c>
      <c r="D7905">
        <f>VLOOKUP(A7905,Examination!A:G, 2)</f>
        <v>160.9</v>
      </c>
      <c r="E7905">
        <f>VLOOKUP(A7905,Examination!A:G,3)</f>
        <v>59.2</v>
      </c>
      <c r="F7905">
        <f>VLOOKUP(A7905,Examination!A:G, 4)</f>
        <v>22.9</v>
      </c>
      <c r="G7905">
        <f>VLOOKUP(A7905,Examination!A:G, 5)</f>
        <v>0</v>
      </c>
      <c r="H7905">
        <f>VLOOKUP(A7905,Examination!A:G, 6)</f>
        <v>0</v>
      </c>
      <c r="I7905" t="b">
        <f>VLOOKUP(A7905,Examination!A:G, 7)</f>
        <v>0</v>
      </c>
      <c r="J7905">
        <f>VLOOKUP(A7905,Labs!A:B,2)</f>
        <v>135</v>
      </c>
    </row>
    <row r="7906" spans="1:10" x14ac:dyDescent="0.2">
      <c r="A7906">
        <v>81461</v>
      </c>
      <c r="B7906">
        <v>61</v>
      </c>
      <c r="C7906" t="str">
        <f>IF(Demographics!B7906&lt;=20,"18-20",IF(AND(Demographics!B7906&gt;20,Demographics!B7906&lt;=30),"21-30",IF(AND(Demographics!B7906&gt;30,Demographics!B7906&lt;=40),"31-40",IF(AND(Demographics!B7906&gt;40,Demographics!B7906&lt;=50),"41-50",IF(AND(Demographics!B7906&gt;50,Demographics!B7906&lt;=60),"51-60",IF(AND(Demographics!B7906&gt;60,Demographics!B7906&lt;=70),"61-70",IF(Demographics!B7906&gt;=71,"&gt;70","")))))))</f>
        <v>61-70</v>
      </c>
      <c r="D7906">
        <f>VLOOKUP(A7906,Examination!A:G, 2)</f>
        <v>165.2</v>
      </c>
      <c r="E7906">
        <f>VLOOKUP(A7906,Examination!A:G,3)</f>
        <v>48.9</v>
      </c>
      <c r="F7906">
        <f>VLOOKUP(A7906,Examination!A:G, 4)</f>
        <v>17.899999999999999</v>
      </c>
      <c r="G7906">
        <f>VLOOKUP(A7906,Examination!A:G, 5)</f>
        <v>64</v>
      </c>
      <c r="H7906">
        <f>VLOOKUP(A7906,Examination!A:G, 6)</f>
        <v>100</v>
      </c>
      <c r="I7906" t="b">
        <f>VLOOKUP(A7906,Examination!A:G, 7)</f>
        <v>0</v>
      </c>
      <c r="J7906">
        <f>VLOOKUP(A7906,Labs!A:B,2)</f>
        <v>0</v>
      </c>
    </row>
    <row r="7907" spans="1:10" x14ac:dyDescent="0.2">
      <c r="A7907">
        <v>81462</v>
      </c>
      <c r="B7907">
        <v>19</v>
      </c>
      <c r="C7907" t="str">
        <f>IF(Demographics!B7907&lt;=20,"18-20",IF(AND(Demographics!B7907&gt;20,Demographics!B7907&lt;=30),"21-30",IF(AND(Demographics!B7907&gt;30,Demographics!B7907&lt;=40),"31-40",IF(AND(Demographics!B7907&gt;40,Demographics!B7907&lt;=50),"41-50",IF(AND(Demographics!B7907&gt;50,Demographics!B7907&lt;=60),"51-60",IF(AND(Demographics!B7907&gt;60,Demographics!B7907&lt;=70),"61-70",IF(Demographics!B7907&gt;=71,"&gt;70","")))))))</f>
        <v>18-20</v>
      </c>
      <c r="D7907">
        <f>VLOOKUP(A7907,Examination!A:G, 2)</f>
        <v>152.1</v>
      </c>
      <c r="E7907">
        <f>VLOOKUP(A7907,Examination!A:G,3)</f>
        <v>64.2</v>
      </c>
      <c r="F7907">
        <f>VLOOKUP(A7907,Examination!A:G, 4)</f>
        <v>27.8</v>
      </c>
      <c r="G7907">
        <f>VLOOKUP(A7907,Examination!A:G, 5)</f>
        <v>72</v>
      </c>
      <c r="H7907">
        <f>VLOOKUP(A7907,Examination!A:G, 6)</f>
        <v>120</v>
      </c>
      <c r="I7907" t="b">
        <f>VLOOKUP(A7907,Examination!A:G, 7)</f>
        <v>0</v>
      </c>
      <c r="J7907">
        <f>VLOOKUP(A7907,Labs!A:B,2)</f>
        <v>218</v>
      </c>
    </row>
    <row r="7908" spans="1:10" x14ac:dyDescent="0.2">
      <c r="A7908">
        <v>81463</v>
      </c>
      <c r="B7908">
        <v>53</v>
      </c>
      <c r="C7908" t="str">
        <f>IF(Demographics!B7908&lt;=20,"18-20",IF(AND(Demographics!B7908&gt;20,Demographics!B7908&lt;=30),"21-30",IF(AND(Demographics!B7908&gt;30,Demographics!B7908&lt;=40),"31-40",IF(AND(Demographics!B7908&gt;40,Demographics!B7908&lt;=50),"41-50",IF(AND(Demographics!B7908&gt;50,Demographics!B7908&lt;=60),"51-60",IF(AND(Demographics!B7908&gt;60,Demographics!B7908&lt;=70),"61-70",IF(Demographics!B7908&gt;=71,"&gt;70","")))))))</f>
        <v>51-60</v>
      </c>
      <c r="D7908">
        <f>VLOOKUP(A7908,Examination!A:G, 2)</f>
        <v>157.6</v>
      </c>
      <c r="E7908">
        <f>VLOOKUP(A7908,Examination!A:G,3)</f>
        <v>108.5</v>
      </c>
      <c r="F7908">
        <f>VLOOKUP(A7908,Examination!A:G, 4)</f>
        <v>43.7</v>
      </c>
      <c r="G7908">
        <f>VLOOKUP(A7908,Examination!A:G, 5)</f>
        <v>62</v>
      </c>
      <c r="H7908">
        <f>VLOOKUP(A7908,Examination!A:G, 6)</f>
        <v>110</v>
      </c>
      <c r="I7908" t="b">
        <f>VLOOKUP(A7908,Examination!A:G, 7)</f>
        <v>1</v>
      </c>
      <c r="J7908">
        <f>VLOOKUP(A7908,Labs!A:B,2)</f>
        <v>132</v>
      </c>
    </row>
    <row r="7909" spans="1:10" x14ac:dyDescent="0.2">
      <c r="A7909">
        <v>81464</v>
      </c>
      <c r="B7909">
        <v>80</v>
      </c>
      <c r="C7909" t="str">
        <f>IF(Demographics!B7909&lt;=20,"18-20",IF(AND(Demographics!B7909&gt;20,Demographics!B7909&lt;=30),"21-30",IF(AND(Demographics!B7909&gt;30,Demographics!B7909&lt;=40),"31-40",IF(AND(Demographics!B7909&gt;40,Demographics!B7909&lt;=50),"41-50",IF(AND(Demographics!B7909&gt;50,Demographics!B7909&lt;=60),"51-60",IF(AND(Demographics!B7909&gt;60,Demographics!B7909&lt;=70),"61-70",IF(Demographics!B7909&gt;=71,"&gt;70","")))))))</f>
        <v>&gt;70</v>
      </c>
      <c r="D7909">
        <f>VLOOKUP(A7909,Examination!A:G, 2)</f>
        <v>138.80000000000001</v>
      </c>
      <c r="E7909">
        <f>VLOOKUP(A7909,Examination!A:G,3)</f>
        <v>67.599999999999994</v>
      </c>
      <c r="F7909">
        <f>VLOOKUP(A7909,Examination!A:G, 4)</f>
        <v>35.1</v>
      </c>
      <c r="G7909">
        <f>VLOOKUP(A7909,Examination!A:G, 5)</f>
        <v>76</v>
      </c>
      <c r="H7909">
        <f>VLOOKUP(A7909,Examination!A:G, 6)</f>
        <v>128</v>
      </c>
      <c r="I7909" t="b">
        <f>VLOOKUP(A7909,Examination!A:G, 7)</f>
        <v>1</v>
      </c>
      <c r="J7909">
        <f>VLOOKUP(A7909,Labs!A:B,2)</f>
        <v>0</v>
      </c>
    </row>
    <row r="7910" spans="1:10" x14ac:dyDescent="0.2">
      <c r="A7910">
        <v>81465</v>
      </c>
      <c r="B7910">
        <v>68</v>
      </c>
      <c r="C7910" t="str">
        <f>IF(Demographics!B7910&lt;=20,"18-20",IF(AND(Demographics!B7910&gt;20,Demographics!B7910&lt;=30),"21-30",IF(AND(Demographics!B7910&gt;30,Demographics!B7910&lt;=40),"31-40",IF(AND(Demographics!B7910&gt;40,Demographics!B7910&lt;=50),"41-50",IF(AND(Demographics!B7910&gt;50,Demographics!B7910&lt;=60),"51-60",IF(AND(Demographics!B7910&gt;60,Demographics!B7910&lt;=70),"61-70",IF(Demographics!B7910&gt;=71,"&gt;70","")))))))</f>
        <v>61-70</v>
      </c>
      <c r="D7910">
        <f>VLOOKUP(A7910,Examination!A:G, 2)</f>
        <v>154.4</v>
      </c>
      <c r="E7910">
        <f>VLOOKUP(A7910,Examination!A:G,3)</f>
        <v>67.900000000000006</v>
      </c>
      <c r="F7910">
        <f>VLOOKUP(A7910,Examination!A:G, 4)</f>
        <v>28.5</v>
      </c>
      <c r="G7910">
        <f>VLOOKUP(A7910,Examination!A:G, 5)</f>
        <v>88</v>
      </c>
      <c r="H7910">
        <f>VLOOKUP(A7910,Examination!A:G, 6)</f>
        <v>136</v>
      </c>
      <c r="I7910" t="b">
        <f>VLOOKUP(A7910,Examination!A:G, 7)</f>
        <v>0</v>
      </c>
      <c r="J7910">
        <f>VLOOKUP(A7910,Labs!A:B,2)</f>
        <v>193</v>
      </c>
    </row>
    <row r="7911" spans="1:10" x14ac:dyDescent="0.2">
      <c r="A7911">
        <v>81466</v>
      </c>
      <c r="B7911">
        <v>20</v>
      </c>
      <c r="C7911" t="str">
        <f>IF(Demographics!B7911&lt;=20,"18-20",IF(AND(Demographics!B7911&gt;20,Demographics!B7911&lt;=30),"21-30",IF(AND(Demographics!B7911&gt;30,Demographics!B7911&lt;=40),"31-40",IF(AND(Demographics!B7911&gt;40,Demographics!B7911&lt;=50),"41-50",IF(AND(Demographics!B7911&gt;50,Demographics!B7911&lt;=60),"51-60",IF(AND(Demographics!B7911&gt;60,Demographics!B7911&lt;=70),"61-70",IF(Demographics!B7911&gt;=71,"&gt;70","")))))))</f>
        <v>18-20</v>
      </c>
      <c r="D7911">
        <f>VLOOKUP(A7911,Examination!A:G, 2)</f>
        <v>0</v>
      </c>
      <c r="E7911">
        <f>VLOOKUP(A7911,Examination!A:G,3)</f>
        <v>6.9</v>
      </c>
      <c r="F7911">
        <f>VLOOKUP(A7911,Examination!A:G, 4)</f>
        <v>0</v>
      </c>
      <c r="G7911">
        <f>VLOOKUP(A7911,Examination!A:G, 5)</f>
        <v>0</v>
      </c>
      <c r="H7911">
        <f>VLOOKUP(A7911,Examination!A:G, 6)</f>
        <v>0</v>
      </c>
      <c r="I7911" t="e">
        <f>VLOOKUP(A7911,Examination!A:G, 7)</f>
        <v>#DIV/0!</v>
      </c>
      <c r="J7911">
        <f>VLOOKUP(A7911,Labs!A:B,2)</f>
        <v>0</v>
      </c>
    </row>
    <row r="7912" spans="1:10" x14ac:dyDescent="0.2">
      <c r="A7912">
        <v>81467</v>
      </c>
      <c r="B7912">
        <v>45</v>
      </c>
      <c r="C7912" t="str">
        <f>IF(Demographics!B7912&lt;=20,"18-20",IF(AND(Demographics!B7912&gt;20,Demographics!B7912&lt;=30),"21-30",IF(AND(Demographics!B7912&gt;30,Demographics!B7912&lt;=40),"31-40",IF(AND(Demographics!B7912&gt;40,Demographics!B7912&lt;=50),"41-50",IF(AND(Demographics!B7912&gt;50,Demographics!B7912&lt;=60),"51-60",IF(AND(Demographics!B7912&gt;60,Demographics!B7912&lt;=70),"61-70",IF(Demographics!B7912&gt;=71,"&gt;70","")))))))</f>
        <v>41-50</v>
      </c>
      <c r="D7912">
        <f>VLOOKUP(A7912,Examination!A:G, 2)</f>
        <v>117.3</v>
      </c>
      <c r="E7912">
        <f>VLOOKUP(A7912,Examination!A:G,3)</f>
        <v>19.899999999999999</v>
      </c>
      <c r="F7912">
        <f>VLOOKUP(A7912,Examination!A:G, 4)</f>
        <v>14.5</v>
      </c>
      <c r="G7912">
        <f>VLOOKUP(A7912,Examination!A:G, 5)</f>
        <v>0</v>
      </c>
      <c r="H7912">
        <f>VLOOKUP(A7912,Examination!A:G, 6)</f>
        <v>0</v>
      </c>
      <c r="I7912" t="b">
        <f>VLOOKUP(A7912,Examination!A:G, 7)</f>
        <v>0</v>
      </c>
      <c r="J7912">
        <f>VLOOKUP(A7912,Labs!A:B,2)</f>
        <v>172</v>
      </c>
    </row>
    <row r="7913" spans="1:10" x14ac:dyDescent="0.2">
      <c r="A7913">
        <v>81468</v>
      </c>
      <c r="B7913">
        <v>74</v>
      </c>
      <c r="C7913" t="str">
        <f>IF(Demographics!B7913&lt;=20,"18-20",IF(AND(Demographics!B7913&gt;20,Demographics!B7913&lt;=30),"21-30",IF(AND(Demographics!B7913&gt;30,Demographics!B7913&lt;=40),"31-40",IF(AND(Demographics!B7913&gt;40,Demographics!B7913&lt;=50),"41-50",IF(AND(Demographics!B7913&gt;50,Demographics!B7913&lt;=60),"51-60",IF(AND(Demographics!B7913&gt;60,Demographics!B7913&lt;=70),"61-70",IF(Demographics!B7913&gt;=71,"&gt;70","")))))))</f>
        <v>&gt;70</v>
      </c>
      <c r="D7913">
        <f>VLOOKUP(A7913,Examination!A:G, 2)</f>
        <v>175.2</v>
      </c>
      <c r="E7913">
        <f>VLOOKUP(A7913,Examination!A:G,3)</f>
        <v>78.3</v>
      </c>
      <c r="F7913">
        <f>VLOOKUP(A7913,Examination!A:G, 4)</f>
        <v>25.5</v>
      </c>
      <c r="G7913">
        <f>VLOOKUP(A7913,Examination!A:G, 5)</f>
        <v>46</v>
      </c>
      <c r="H7913">
        <f>VLOOKUP(A7913,Examination!A:G, 6)</f>
        <v>120</v>
      </c>
      <c r="I7913" t="b">
        <f>VLOOKUP(A7913,Examination!A:G, 7)</f>
        <v>0</v>
      </c>
      <c r="J7913">
        <f>VLOOKUP(A7913,Labs!A:B,2)</f>
        <v>187</v>
      </c>
    </row>
    <row r="7914" spans="1:10" x14ac:dyDescent="0.2">
      <c r="A7914">
        <v>81469</v>
      </c>
      <c r="B7914">
        <v>40</v>
      </c>
      <c r="C7914" t="str">
        <f>IF(Demographics!B7914&lt;=20,"18-20",IF(AND(Demographics!B7914&gt;20,Demographics!B7914&lt;=30),"21-30",IF(AND(Demographics!B7914&gt;30,Demographics!B7914&lt;=40),"31-40",IF(AND(Demographics!B7914&gt;40,Demographics!B7914&lt;=50),"41-50",IF(AND(Demographics!B7914&gt;50,Demographics!B7914&lt;=60),"51-60",IF(AND(Demographics!B7914&gt;60,Demographics!B7914&lt;=70),"61-70",IF(Demographics!B7914&gt;=71,"&gt;70","")))))))</f>
        <v>31-40</v>
      </c>
      <c r="D7914">
        <f>VLOOKUP(A7914,Examination!A:G, 2)</f>
        <v>180.5</v>
      </c>
      <c r="E7914">
        <f>VLOOKUP(A7914,Examination!A:G,3)</f>
        <v>84.7</v>
      </c>
      <c r="F7914">
        <f>VLOOKUP(A7914,Examination!A:G, 4)</f>
        <v>26</v>
      </c>
      <c r="G7914">
        <f>VLOOKUP(A7914,Examination!A:G, 5)</f>
        <v>0</v>
      </c>
      <c r="H7914">
        <f>VLOOKUP(A7914,Examination!A:G, 6)</f>
        <v>0</v>
      </c>
      <c r="I7914" t="b">
        <f>VLOOKUP(A7914,Examination!A:G, 7)</f>
        <v>0</v>
      </c>
      <c r="J7914">
        <f>VLOOKUP(A7914,Labs!A:B,2)</f>
        <v>162</v>
      </c>
    </row>
    <row r="7915" spans="1:10" x14ac:dyDescent="0.2">
      <c r="A7915">
        <v>81470</v>
      </c>
      <c r="B7915">
        <v>43</v>
      </c>
      <c r="C7915" t="str">
        <f>IF(Demographics!B7915&lt;=20,"18-20",IF(AND(Demographics!B7915&gt;20,Demographics!B7915&lt;=30),"21-30",IF(AND(Demographics!B7915&gt;30,Demographics!B7915&lt;=40),"31-40",IF(AND(Demographics!B7915&gt;40,Demographics!B7915&lt;=50),"41-50",IF(AND(Demographics!B7915&gt;50,Demographics!B7915&lt;=60),"51-60",IF(AND(Demographics!B7915&gt;60,Demographics!B7915&lt;=70),"61-70",IF(Demographics!B7915&gt;=71,"&gt;70","")))))))</f>
        <v>41-50</v>
      </c>
      <c r="D7915">
        <f>VLOOKUP(A7915,Examination!A:G, 2)</f>
        <v>164.6</v>
      </c>
      <c r="E7915">
        <f>VLOOKUP(A7915,Examination!A:G,3)</f>
        <v>65.5</v>
      </c>
      <c r="F7915">
        <f>VLOOKUP(A7915,Examination!A:G, 4)</f>
        <v>24.2</v>
      </c>
      <c r="G7915">
        <f>VLOOKUP(A7915,Examination!A:G, 5)</f>
        <v>70</v>
      </c>
      <c r="H7915">
        <f>VLOOKUP(A7915,Examination!A:G, 6)</f>
        <v>114</v>
      </c>
      <c r="I7915" t="b">
        <f>VLOOKUP(A7915,Examination!A:G, 7)</f>
        <v>0</v>
      </c>
      <c r="J7915">
        <f>VLOOKUP(A7915,Labs!A:B,2)</f>
        <v>223</v>
      </c>
    </row>
    <row r="7916" spans="1:10" x14ac:dyDescent="0.2">
      <c r="A7916">
        <v>81471</v>
      </c>
      <c r="B7916">
        <v>44</v>
      </c>
      <c r="C7916" t="str">
        <f>IF(Demographics!B7916&lt;=20,"18-20",IF(AND(Demographics!B7916&gt;20,Demographics!B7916&lt;=30),"21-30",IF(AND(Demographics!B7916&gt;30,Demographics!B7916&lt;=40),"31-40",IF(AND(Demographics!B7916&gt;40,Demographics!B7916&lt;=50),"41-50",IF(AND(Demographics!B7916&gt;50,Demographics!B7916&lt;=60),"51-60",IF(AND(Demographics!B7916&gt;60,Demographics!B7916&lt;=70),"61-70",IF(Demographics!B7916&gt;=71,"&gt;70","")))))))</f>
        <v>41-50</v>
      </c>
      <c r="D7916">
        <f>VLOOKUP(A7916,Examination!A:G, 2)</f>
        <v>164</v>
      </c>
      <c r="E7916">
        <f>VLOOKUP(A7916,Examination!A:G,3)</f>
        <v>47.3</v>
      </c>
      <c r="F7916">
        <f>VLOOKUP(A7916,Examination!A:G, 4)</f>
        <v>17.600000000000001</v>
      </c>
      <c r="G7916">
        <f>VLOOKUP(A7916,Examination!A:G, 5)</f>
        <v>66</v>
      </c>
      <c r="H7916">
        <f>VLOOKUP(A7916,Examination!A:G, 6)</f>
        <v>100</v>
      </c>
      <c r="I7916" t="b">
        <f>VLOOKUP(A7916,Examination!A:G, 7)</f>
        <v>0</v>
      </c>
      <c r="J7916">
        <f>VLOOKUP(A7916,Labs!A:B,2)</f>
        <v>186</v>
      </c>
    </row>
    <row r="7917" spans="1:10" x14ac:dyDescent="0.2">
      <c r="A7917">
        <v>81472</v>
      </c>
      <c r="B7917">
        <v>58</v>
      </c>
      <c r="C7917" t="str">
        <f>IF(Demographics!B7917&lt;=20,"18-20",IF(AND(Demographics!B7917&gt;20,Demographics!B7917&lt;=30),"21-30",IF(AND(Demographics!B7917&gt;30,Demographics!B7917&lt;=40),"31-40",IF(AND(Demographics!B7917&gt;40,Demographics!B7917&lt;=50),"41-50",IF(AND(Demographics!B7917&gt;50,Demographics!B7917&lt;=60),"51-60",IF(AND(Demographics!B7917&gt;60,Demographics!B7917&lt;=70),"61-70",IF(Demographics!B7917&gt;=71,"&gt;70","")))))))</f>
        <v>51-60</v>
      </c>
      <c r="D7917">
        <f>VLOOKUP(A7917,Examination!A:G, 2)</f>
        <v>174.4</v>
      </c>
      <c r="E7917">
        <f>VLOOKUP(A7917,Examination!A:G,3)</f>
        <v>99.7</v>
      </c>
      <c r="F7917">
        <f>VLOOKUP(A7917,Examination!A:G, 4)</f>
        <v>32.799999999999997</v>
      </c>
      <c r="G7917">
        <f>VLOOKUP(A7917,Examination!A:G, 5)</f>
        <v>78</v>
      </c>
      <c r="H7917">
        <f>VLOOKUP(A7917,Examination!A:G, 6)</f>
        <v>124</v>
      </c>
      <c r="I7917" t="b">
        <f>VLOOKUP(A7917,Examination!A:G, 7)</f>
        <v>1</v>
      </c>
      <c r="J7917">
        <f>VLOOKUP(A7917,Labs!A:B,2)</f>
        <v>185</v>
      </c>
    </row>
    <row r="7918" spans="1:10" x14ac:dyDescent="0.2">
      <c r="A7918">
        <v>81473</v>
      </c>
      <c r="B7918">
        <v>36</v>
      </c>
      <c r="C7918" t="str">
        <f>IF(Demographics!B7918&lt;=20,"18-20",IF(AND(Demographics!B7918&gt;20,Demographics!B7918&lt;=30),"21-30",IF(AND(Demographics!B7918&gt;30,Demographics!B7918&lt;=40),"31-40",IF(AND(Demographics!B7918&gt;40,Demographics!B7918&lt;=50),"41-50",IF(AND(Demographics!B7918&gt;50,Demographics!B7918&lt;=60),"51-60",IF(AND(Demographics!B7918&gt;60,Demographics!B7918&lt;=70),"61-70",IF(Demographics!B7918&gt;=71,"&gt;70","")))))))</f>
        <v>31-40</v>
      </c>
      <c r="D7918">
        <f>VLOOKUP(A7918,Examination!A:G, 2)</f>
        <v>164.1</v>
      </c>
      <c r="E7918">
        <f>VLOOKUP(A7918,Examination!A:G,3)</f>
        <v>51.3</v>
      </c>
      <c r="F7918">
        <f>VLOOKUP(A7918,Examination!A:G, 4)</f>
        <v>19.100000000000001</v>
      </c>
      <c r="G7918">
        <f>VLOOKUP(A7918,Examination!A:G, 5)</f>
        <v>58</v>
      </c>
      <c r="H7918">
        <f>VLOOKUP(A7918,Examination!A:G, 6)</f>
        <v>118</v>
      </c>
      <c r="I7918" t="b">
        <f>VLOOKUP(A7918,Examination!A:G, 7)</f>
        <v>0</v>
      </c>
      <c r="J7918">
        <f>VLOOKUP(A7918,Labs!A:B,2)</f>
        <v>0</v>
      </c>
    </row>
    <row r="7919" spans="1:10" x14ac:dyDescent="0.2">
      <c r="A7919">
        <v>81474</v>
      </c>
      <c r="B7919">
        <v>78</v>
      </c>
      <c r="C7919" t="str">
        <f>IF(Demographics!B7919&lt;=20,"18-20",IF(AND(Demographics!B7919&gt;20,Demographics!B7919&lt;=30),"21-30",IF(AND(Demographics!B7919&gt;30,Demographics!B7919&lt;=40),"31-40",IF(AND(Demographics!B7919&gt;40,Demographics!B7919&lt;=50),"41-50",IF(AND(Demographics!B7919&gt;50,Demographics!B7919&lt;=60),"51-60",IF(AND(Demographics!B7919&gt;60,Demographics!B7919&lt;=70),"61-70",IF(Demographics!B7919&gt;=71,"&gt;70","")))))))</f>
        <v>&gt;70</v>
      </c>
      <c r="D7919">
        <f>VLOOKUP(A7919,Examination!A:G, 2)</f>
        <v>159.19999999999999</v>
      </c>
      <c r="E7919">
        <f>VLOOKUP(A7919,Examination!A:G,3)</f>
        <v>56</v>
      </c>
      <c r="F7919">
        <f>VLOOKUP(A7919,Examination!A:G, 4)</f>
        <v>22.1</v>
      </c>
      <c r="G7919">
        <f>VLOOKUP(A7919,Examination!A:G, 5)</f>
        <v>6</v>
      </c>
      <c r="H7919">
        <f>VLOOKUP(A7919,Examination!A:G, 6)</f>
        <v>152</v>
      </c>
      <c r="I7919" t="b">
        <f>VLOOKUP(A7919,Examination!A:G, 7)</f>
        <v>0</v>
      </c>
      <c r="J7919">
        <f>VLOOKUP(A7919,Labs!A:B,2)</f>
        <v>137</v>
      </c>
    </row>
    <row r="7920" spans="1:10" x14ac:dyDescent="0.2">
      <c r="A7920">
        <v>81475</v>
      </c>
      <c r="B7920">
        <v>42</v>
      </c>
      <c r="C7920" t="str">
        <f>IF(Demographics!B7920&lt;=20,"18-20",IF(AND(Demographics!B7920&gt;20,Demographics!B7920&lt;=30),"21-30",IF(AND(Demographics!B7920&gt;30,Demographics!B7920&lt;=40),"31-40",IF(AND(Demographics!B7920&gt;40,Demographics!B7920&lt;=50),"41-50",IF(AND(Demographics!B7920&gt;50,Demographics!B7920&lt;=60),"51-60",IF(AND(Demographics!B7920&gt;60,Demographics!B7920&lt;=70),"61-70",IF(Demographics!B7920&gt;=71,"&gt;70","")))))))</f>
        <v>41-50</v>
      </c>
      <c r="D7920">
        <f>VLOOKUP(A7920,Examination!A:G, 2)</f>
        <v>161.80000000000001</v>
      </c>
      <c r="E7920">
        <f>VLOOKUP(A7920,Examination!A:G,3)</f>
        <v>99.7</v>
      </c>
      <c r="F7920">
        <f>VLOOKUP(A7920,Examination!A:G, 4)</f>
        <v>38.1</v>
      </c>
      <c r="G7920">
        <f>VLOOKUP(A7920,Examination!A:G, 5)</f>
        <v>66</v>
      </c>
      <c r="H7920">
        <f>VLOOKUP(A7920,Examination!A:G, 6)</f>
        <v>110</v>
      </c>
      <c r="I7920" t="b">
        <f>VLOOKUP(A7920,Examination!A:G, 7)</f>
        <v>1</v>
      </c>
      <c r="J7920">
        <f>VLOOKUP(A7920,Labs!A:B,2)</f>
        <v>149</v>
      </c>
    </row>
    <row r="7921" spans="1:10" x14ac:dyDescent="0.2">
      <c r="A7921">
        <v>81476</v>
      </c>
      <c r="B7921">
        <v>65</v>
      </c>
      <c r="C7921" t="str">
        <f>IF(Demographics!B7921&lt;=20,"18-20",IF(AND(Demographics!B7921&gt;20,Demographics!B7921&lt;=30),"21-30",IF(AND(Demographics!B7921&gt;30,Demographics!B7921&lt;=40),"31-40",IF(AND(Demographics!B7921&gt;40,Demographics!B7921&lt;=50),"41-50",IF(AND(Demographics!B7921&gt;50,Demographics!B7921&lt;=60),"51-60",IF(AND(Demographics!B7921&gt;60,Demographics!B7921&lt;=70),"61-70",IF(Demographics!B7921&gt;=71,"&gt;70","")))))))</f>
        <v>61-70</v>
      </c>
      <c r="D7921">
        <f>VLOOKUP(A7921,Examination!A:G, 2)</f>
        <v>152.19999999999999</v>
      </c>
      <c r="E7921">
        <f>VLOOKUP(A7921,Examination!A:G,3)</f>
        <v>54.9</v>
      </c>
      <c r="F7921">
        <f>VLOOKUP(A7921,Examination!A:G, 4)</f>
        <v>23.7</v>
      </c>
      <c r="G7921">
        <f>VLOOKUP(A7921,Examination!A:G, 5)</f>
        <v>70</v>
      </c>
      <c r="H7921">
        <f>VLOOKUP(A7921,Examination!A:G, 6)</f>
        <v>100</v>
      </c>
      <c r="I7921" t="b">
        <f>VLOOKUP(A7921,Examination!A:G, 7)</f>
        <v>0</v>
      </c>
      <c r="J7921">
        <f>VLOOKUP(A7921,Labs!A:B,2)</f>
        <v>162</v>
      </c>
    </row>
    <row r="7922" spans="1:10" x14ac:dyDescent="0.2">
      <c r="A7922">
        <v>81477</v>
      </c>
      <c r="B7922">
        <v>76</v>
      </c>
      <c r="C7922" t="str">
        <f>IF(Demographics!B7922&lt;=20,"18-20",IF(AND(Demographics!B7922&gt;20,Demographics!B7922&lt;=30),"21-30",IF(AND(Demographics!B7922&gt;30,Demographics!B7922&lt;=40),"31-40",IF(AND(Demographics!B7922&gt;40,Demographics!B7922&lt;=50),"41-50",IF(AND(Demographics!B7922&gt;50,Demographics!B7922&lt;=60),"51-60",IF(AND(Demographics!B7922&gt;60,Demographics!B7922&lt;=70),"61-70",IF(Demographics!B7922&gt;=71,"&gt;70","")))))))</f>
        <v>&gt;70</v>
      </c>
      <c r="D7922">
        <f>VLOOKUP(A7922,Examination!A:G, 2)</f>
        <v>148.6</v>
      </c>
      <c r="E7922">
        <f>VLOOKUP(A7922,Examination!A:G,3)</f>
        <v>53.3</v>
      </c>
      <c r="F7922">
        <f>VLOOKUP(A7922,Examination!A:G, 4)</f>
        <v>24.1</v>
      </c>
      <c r="G7922">
        <f>VLOOKUP(A7922,Examination!A:G, 5)</f>
        <v>72</v>
      </c>
      <c r="H7922">
        <f>VLOOKUP(A7922,Examination!A:G, 6)</f>
        <v>124</v>
      </c>
      <c r="I7922" t="b">
        <f>VLOOKUP(A7922,Examination!A:G, 7)</f>
        <v>0</v>
      </c>
      <c r="J7922">
        <f>VLOOKUP(A7922,Labs!A:B,2)</f>
        <v>265</v>
      </c>
    </row>
    <row r="7923" spans="1:10" x14ac:dyDescent="0.2">
      <c r="A7923">
        <v>81478</v>
      </c>
      <c r="B7923">
        <v>26</v>
      </c>
      <c r="C7923" t="str">
        <f>IF(Demographics!B7923&lt;=20,"18-20",IF(AND(Demographics!B7923&gt;20,Demographics!B7923&lt;=30),"21-30",IF(AND(Demographics!B7923&gt;30,Demographics!B7923&lt;=40),"31-40",IF(AND(Demographics!B7923&gt;40,Demographics!B7923&lt;=50),"41-50",IF(AND(Demographics!B7923&gt;50,Demographics!B7923&lt;=60),"51-60",IF(AND(Demographics!B7923&gt;60,Demographics!B7923&lt;=70),"61-70",IF(Demographics!B7923&gt;=71,"&gt;70","")))))))</f>
        <v>21-30</v>
      </c>
      <c r="D7923">
        <f>VLOOKUP(A7923,Examination!A:G, 2)</f>
        <v>107</v>
      </c>
      <c r="E7923">
        <f>VLOOKUP(A7923,Examination!A:G,3)</f>
        <v>19.7</v>
      </c>
      <c r="F7923">
        <f>VLOOKUP(A7923,Examination!A:G, 4)</f>
        <v>17.2</v>
      </c>
      <c r="G7923">
        <f>VLOOKUP(A7923,Examination!A:G, 5)</f>
        <v>0</v>
      </c>
      <c r="H7923">
        <f>VLOOKUP(A7923,Examination!A:G, 6)</f>
        <v>0</v>
      </c>
      <c r="I7923" t="b">
        <f>VLOOKUP(A7923,Examination!A:G, 7)</f>
        <v>0</v>
      </c>
      <c r="J7923">
        <f>VLOOKUP(A7923,Labs!A:B,2)</f>
        <v>0</v>
      </c>
    </row>
    <row r="7924" spans="1:10" x14ac:dyDescent="0.2">
      <c r="A7924">
        <v>81479</v>
      </c>
      <c r="B7924">
        <v>42</v>
      </c>
      <c r="C7924" t="str">
        <f>IF(Demographics!B7924&lt;=20,"18-20",IF(AND(Demographics!B7924&gt;20,Demographics!B7924&lt;=30),"21-30",IF(AND(Demographics!B7924&gt;30,Demographics!B7924&lt;=40),"31-40",IF(AND(Demographics!B7924&gt;40,Demographics!B7924&lt;=50),"41-50",IF(AND(Demographics!B7924&gt;50,Demographics!B7924&lt;=60),"51-60",IF(AND(Demographics!B7924&gt;60,Demographics!B7924&lt;=70),"61-70",IF(Demographics!B7924&gt;=71,"&gt;70","")))))))</f>
        <v>41-50</v>
      </c>
      <c r="D7924">
        <f>VLOOKUP(A7924,Examination!A:G, 2)</f>
        <v>145.69999999999999</v>
      </c>
      <c r="E7924">
        <f>VLOOKUP(A7924,Examination!A:G,3)</f>
        <v>42.5</v>
      </c>
      <c r="F7924">
        <f>VLOOKUP(A7924,Examination!A:G, 4)</f>
        <v>20</v>
      </c>
      <c r="G7924">
        <f>VLOOKUP(A7924,Examination!A:G, 5)</f>
        <v>22</v>
      </c>
      <c r="H7924">
        <f>VLOOKUP(A7924,Examination!A:G, 6)</f>
        <v>116</v>
      </c>
      <c r="I7924" t="b">
        <f>VLOOKUP(A7924,Examination!A:G, 7)</f>
        <v>0</v>
      </c>
      <c r="J7924">
        <f>VLOOKUP(A7924,Labs!A:B,2)</f>
        <v>137</v>
      </c>
    </row>
    <row r="7925" spans="1:10" x14ac:dyDescent="0.2">
      <c r="A7925">
        <v>81480</v>
      </c>
      <c r="B7925">
        <v>59</v>
      </c>
      <c r="C7925" t="str">
        <f>IF(Demographics!B7925&lt;=20,"18-20",IF(AND(Demographics!B7925&gt;20,Demographics!B7925&lt;=30),"21-30",IF(AND(Demographics!B7925&gt;30,Demographics!B7925&lt;=40),"31-40",IF(AND(Demographics!B7925&gt;40,Demographics!B7925&lt;=50),"41-50",IF(AND(Demographics!B7925&gt;50,Demographics!B7925&lt;=60),"51-60",IF(AND(Demographics!B7925&gt;60,Demographics!B7925&lt;=70),"61-70",IF(Demographics!B7925&gt;=71,"&gt;70","")))))))</f>
        <v>51-60</v>
      </c>
      <c r="D7925">
        <f>VLOOKUP(A7925,Examination!A:G, 2)</f>
        <v>168.2</v>
      </c>
      <c r="E7925">
        <f>VLOOKUP(A7925,Examination!A:G,3)</f>
        <v>58.7</v>
      </c>
      <c r="F7925">
        <f>VLOOKUP(A7925,Examination!A:G, 4)</f>
        <v>20.7</v>
      </c>
      <c r="G7925">
        <f>VLOOKUP(A7925,Examination!A:G, 5)</f>
        <v>52</v>
      </c>
      <c r="H7925">
        <f>VLOOKUP(A7925,Examination!A:G, 6)</f>
        <v>138</v>
      </c>
      <c r="I7925" t="b">
        <f>VLOOKUP(A7925,Examination!A:G, 7)</f>
        <v>0</v>
      </c>
      <c r="J7925">
        <f>VLOOKUP(A7925,Labs!A:B,2)</f>
        <v>143</v>
      </c>
    </row>
    <row r="7926" spans="1:10" x14ac:dyDescent="0.2">
      <c r="A7926">
        <v>81481</v>
      </c>
      <c r="B7926">
        <v>32</v>
      </c>
      <c r="C7926" t="str">
        <f>IF(Demographics!B7926&lt;=20,"18-20",IF(AND(Demographics!B7926&gt;20,Demographics!B7926&lt;=30),"21-30",IF(AND(Demographics!B7926&gt;30,Demographics!B7926&lt;=40),"31-40",IF(AND(Demographics!B7926&gt;40,Demographics!B7926&lt;=50),"41-50",IF(AND(Demographics!B7926&gt;50,Demographics!B7926&lt;=60),"51-60",IF(AND(Demographics!B7926&gt;60,Demographics!B7926&lt;=70),"61-70",IF(Demographics!B7926&gt;=71,"&gt;70","")))))))</f>
        <v>31-40</v>
      </c>
      <c r="D7926">
        <f>VLOOKUP(A7926,Examination!A:G, 2)</f>
        <v>149</v>
      </c>
      <c r="E7926">
        <f>VLOOKUP(A7926,Examination!A:G,3)</f>
        <v>63.4</v>
      </c>
      <c r="F7926">
        <f>VLOOKUP(A7926,Examination!A:G, 4)</f>
        <v>28.6</v>
      </c>
      <c r="G7926">
        <f>VLOOKUP(A7926,Examination!A:G, 5)</f>
        <v>72</v>
      </c>
      <c r="H7926">
        <f>VLOOKUP(A7926,Examination!A:G, 6)</f>
        <v>110</v>
      </c>
      <c r="I7926" t="b">
        <f>VLOOKUP(A7926,Examination!A:G, 7)</f>
        <v>0</v>
      </c>
      <c r="J7926">
        <f>VLOOKUP(A7926,Labs!A:B,2)</f>
        <v>178</v>
      </c>
    </row>
    <row r="7927" spans="1:10" x14ac:dyDescent="0.2">
      <c r="A7927">
        <v>81482</v>
      </c>
      <c r="B7927">
        <v>49</v>
      </c>
      <c r="C7927" t="str">
        <f>IF(Demographics!B7927&lt;=20,"18-20",IF(AND(Demographics!B7927&gt;20,Demographics!B7927&lt;=30),"21-30",IF(AND(Demographics!B7927&gt;30,Demographics!B7927&lt;=40),"31-40",IF(AND(Demographics!B7927&gt;40,Demographics!B7927&lt;=50),"41-50",IF(AND(Demographics!B7927&gt;50,Demographics!B7927&lt;=60),"51-60",IF(AND(Demographics!B7927&gt;60,Demographics!B7927&lt;=70),"61-70",IF(Demographics!B7927&gt;=71,"&gt;70","")))))))</f>
        <v>41-50</v>
      </c>
      <c r="D7927">
        <f>VLOOKUP(A7927,Examination!A:G, 2)</f>
        <v>179.1</v>
      </c>
      <c r="E7927">
        <f>VLOOKUP(A7927,Examination!A:G,3)</f>
        <v>90.8</v>
      </c>
      <c r="F7927">
        <f>VLOOKUP(A7927,Examination!A:G, 4)</f>
        <v>28.3</v>
      </c>
      <c r="G7927">
        <f>VLOOKUP(A7927,Examination!A:G, 5)</f>
        <v>76</v>
      </c>
      <c r="H7927">
        <f>VLOOKUP(A7927,Examination!A:G, 6)</f>
        <v>108</v>
      </c>
      <c r="I7927" t="b">
        <f>VLOOKUP(A7927,Examination!A:G, 7)</f>
        <v>0</v>
      </c>
      <c r="J7927">
        <f>VLOOKUP(A7927,Labs!A:B,2)</f>
        <v>199</v>
      </c>
    </row>
    <row r="7928" spans="1:10" x14ac:dyDescent="0.2">
      <c r="A7928">
        <v>81483</v>
      </c>
      <c r="B7928">
        <v>31</v>
      </c>
      <c r="C7928" t="str">
        <f>IF(Demographics!B7928&lt;=20,"18-20",IF(AND(Demographics!B7928&gt;20,Demographics!B7928&lt;=30),"21-30",IF(AND(Demographics!B7928&gt;30,Demographics!B7928&lt;=40),"31-40",IF(AND(Demographics!B7928&gt;40,Demographics!B7928&lt;=50),"41-50",IF(AND(Demographics!B7928&gt;50,Demographics!B7928&lt;=60),"51-60",IF(AND(Demographics!B7928&gt;60,Demographics!B7928&lt;=70),"61-70",IF(Demographics!B7928&gt;=71,"&gt;70","")))))))</f>
        <v>31-40</v>
      </c>
      <c r="D7928">
        <f>VLOOKUP(A7928,Examination!A:G, 2)</f>
        <v>114.1</v>
      </c>
      <c r="E7928">
        <f>VLOOKUP(A7928,Examination!A:G,3)</f>
        <v>20.8</v>
      </c>
      <c r="F7928">
        <f>VLOOKUP(A7928,Examination!A:G, 4)</f>
        <v>16</v>
      </c>
      <c r="G7928">
        <f>VLOOKUP(A7928,Examination!A:G, 5)</f>
        <v>0</v>
      </c>
      <c r="H7928">
        <f>VLOOKUP(A7928,Examination!A:G, 6)</f>
        <v>0</v>
      </c>
      <c r="I7928" t="b">
        <f>VLOOKUP(A7928,Examination!A:G, 7)</f>
        <v>0</v>
      </c>
      <c r="J7928">
        <f>VLOOKUP(A7928,Labs!A:B,2)</f>
        <v>0</v>
      </c>
    </row>
    <row r="7929" spans="1:10" x14ac:dyDescent="0.2">
      <c r="A7929">
        <v>81484</v>
      </c>
      <c r="B7929">
        <v>32</v>
      </c>
      <c r="C7929" t="str">
        <f>IF(Demographics!B7929&lt;=20,"18-20",IF(AND(Demographics!B7929&gt;20,Demographics!B7929&lt;=30),"21-30",IF(AND(Demographics!B7929&gt;30,Demographics!B7929&lt;=40),"31-40",IF(AND(Demographics!B7929&gt;40,Demographics!B7929&lt;=50),"41-50",IF(AND(Demographics!B7929&gt;50,Demographics!B7929&lt;=60),"51-60",IF(AND(Demographics!B7929&gt;60,Demographics!B7929&lt;=70),"61-70",IF(Demographics!B7929&gt;=71,"&gt;70","")))))))</f>
        <v>31-40</v>
      </c>
      <c r="D7929">
        <f>VLOOKUP(A7929,Examination!A:G, 2)</f>
        <v>178.5</v>
      </c>
      <c r="E7929">
        <f>VLOOKUP(A7929,Examination!A:G,3)</f>
        <v>167.6</v>
      </c>
      <c r="F7929">
        <f>VLOOKUP(A7929,Examination!A:G, 4)</f>
        <v>52.6</v>
      </c>
      <c r="G7929">
        <f>VLOOKUP(A7929,Examination!A:G, 5)</f>
        <v>0</v>
      </c>
      <c r="H7929">
        <f>VLOOKUP(A7929,Examination!A:G, 6)</f>
        <v>0</v>
      </c>
      <c r="I7929" t="b">
        <f>VLOOKUP(A7929,Examination!A:G, 7)</f>
        <v>1</v>
      </c>
      <c r="J7929">
        <f>VLOOKUP(A7929,Labs!A:B,2)</f>
        <v>242</v>
      </c>
    </row>
    <row r="7930" spans="1:10" x14ac:dyDescent="0.2">
      <c r="A7930">
        <v>81485</v>
      </c>
      <c r="B7930">
        <v>54</v>
      </c>
      <c r="C7930" t="str">
        <f>IF(Demographics!B7930&lt;=20,"18-20",IF(AND(Demographics!B7930&gt;20,Demographics!B7930&lt;=30),"21-30",IF(AND(Demographics!B7930&gt;30,Demographics!B7930&lt;=40),"31-40",IF(AND(Demographics!B7930&gt;40,Demographics!B7930&lt;=50),"41-50",IF(AND(Demographics!B7930&gt;50,Demographics!B7930&lt;=60),"51-60",IF(AND(Demographics!B7930&gt;60,Demographics!B7930&lt;=70),"61-70",IF(Demographics!B7930&gt;=71,"&gt;70","")))))))</f>
        <v>51-60</v>
      </c>
      <c r="D7930">
        <f>VLOOKUP(A7930,Examination!A:G, 2)</f>
        <v>160.69999999999999</v>
      </c>
      <c r="E7930">
        <f>VLOOKUP(A7930,Examination!A:G,3)</f>
        <v>67</v>
      </c>
      <c r="F7930">
        <f>VLOOKUP(A7930,Examination!A:G, 4)</f>
        <v>25.9</v>
      </c>
      <c r="G7930">
        <f>VLOOKUP(A7930,Examination!A:G, 5)</f>
        <v>78</v>
      </c>
      <c r="H7930">
        <f>VLOOKUP(A7930,Examination!A:G, 6)</f>
        <v>118</v>
      </c>
      <c r="I7930" t="b">
        <f>VLOOKUP(A7930,Examination!A:G, 7)</f>
        <v>0</v>
      </c>
      <c r="J7930">
        <f>VLOOKUP(A7930,Labs!A:B,2)</f>
        <v>195</v>
      </c>
    </row>
    <row r="7931" spans="1:10" x14ac:dyDescent="0.2">
      <c r="A7931">
        <v>81486</v>
      </c>
      <c r="B7931">
        <v>74</v>
      </c>
      <c r="C7931" t="str">
        <f>IF(Demographics!B7931&lt;=20,"18-20",IF(AND(Demographics!B7931&gt;20,Demographics!B7931&lt;=30),"21-30",IF(AND(Demographics!B7931&gt;30,Demographics!B7931&lt;=40),"31-40",IF(AND(Demographics!B7931&gt;40,Demographics!B7931&lt;=50),"41-50",IF(AND(Demographics!B7931&gt;50,Demographics!B7931&lt;=60),"51-60",IF(AND(Demographics!B7931&gt;60,Demographics!B7931&lt;=70),"61-70",IF(Demographics!B7931&gt;=71,"&gt;70","")))))))</f>
        <v>&gt;70</v>
      </c>
      <c r="D7931">
        <f>VLOOKUP(A7931,Examination!A:G, 2)</f>
        <v>170.2</v>
      </c>
      <c r="E7931">
        <f>VLOOKUP(A7931,Examination!A:G,3)</f>
        <v>80.2</v>
      </c>
      <c r="F7931">
        <f>VLOOKUP(A7931,Examination!A:G, 4)</f>
        <v>27.7</v>
      </c>
      <c r="G7931">
        <f>VLOOKUP(A7931,Examination!A:G, 5)</f>
        <v>76</v>
      </c>
      <c r="H7931">
        <f>VLOOKUP(A7931,Examination!A:G, 6)</f>
        <v>130</v>
      </c>
      <c r="I7931" t="b">
        <f>VLOOKUP(A7931,Examination!A:G, 7)</f>
        <v>0</v>
      </c>
      <c r="J7931">
        <f>VLOOKUP(A7931,Labs!A:B,2)</f>
        <v>159</v>
      </c>
    </row>
    <row r="7932" spans="1:10" x14ac:dyDescent="0.2">
      <c r="A7932">
        <v>81487</v>
      </c>
      <c r="B7932">
        <v>50</v>
      </c>
      <c r="C7932" t="str">
        <f>IF(Demographics!B7932&lt;=20,"18-20",IF(AND(Demographics!B7932&gt;20,Demographics!B7932&lt;=30),"21-30",IF(AND(Demographics!B7932&gt;30,Demographics!B7932&lt;=40),"31-40",IF(AND(Demographics!B7932&gt;40,Demographics!B7932&lt;=50),"41-50",IF(AND(Demographics!B7932&gt;50,Demographics!B7932&lt;=60),"51-60",IF(AND(Demographics!B7932&gt;60,Demographics!B7932&lt;=70),"61-70",IF(Demographics!B7932&gt;=71,"&gt;70","")))))))</f>
        <v>41-50</v>
      </c>
      <c r="D7932">
        <f>VLOOKUP(A7932,Examination!A:G, 2)</f>
        <v>161.19999999999999</v>
      </c>
      <c r="E7932">
        <f>VLOOKUP(A7932,Examination!A:G,3)</f>
        <v>107.7</v>
      </c>
      <c r="F7932">
        <f>VLOOKUP(A7932,Examination!A:G, 4)</f>
        <v>41.4</v>
      </c>
      <c r="G7932">
        <f>VLOOKUP(A7932,Examination!A:G, 5)</f>
        <v>0</v>
      </c>
      <c r="H7932">
        <f>VLOOKUP(A7932,Examination!A:G, 6)</f>
        <v>0</v>
      </c>
      <c r="I7932" t="b">
        <f>VLOOKUP(A7932,Examination!A:G, 7)</f>
        <v>1</v>
      </c>
      <c r="J7932">
        <f>VLOOKUP(A7932,Labs!A:B,2)</f>
        <v>0</v>
      </c>
    </row>
    <row r="7933" spans="1:10" x14ac:dyDescent="0.2">
      <c r="A7933">
        <v>81488</v>
      </c>
      <c r="B7933">
        <v>25</v>
      </c>
      <c r="C7933" t="str">
        <f>IF(Demographics!B7933&lt;=20,"18-20",IF(AND(Demographics!B7933&gt;20,Demographics!B7933&lt;=30),"21-30",IF(AND(Demographics!B7933&gt;30,Demographics!B7933&lt;=40),"31-40",IF(AND(Demographics!B7933&gt;40,Demographics!B7933&lt;=50),"41-50",IF(AND(Demographics!B7933&gt;50,Demographics!B7933&lt;=60),"51-60",IF(AND(Demographics!B7933&gt;60,Demographics!B7933&lt;=70),"61-70",IF(Demographics!B7933&gt;=71,"&gt;70","")))))))</f>
        <v>21-30</v>
      </c>
      <c r="D7933">
        <f>VLOOKUP(A7933,Examination!A:G, 2)</f>
        <v>100.1</v>
      </c>
      <c r="E7933">
        <f>VLOOKUP(A7933,Examination!A:G,3)</f>
        <v>18.600000000000001</v>
      </c>
      <c r="F7933">
        <f>VLOOKUP(A7933,Examination!A:G, 4)</f>
        <v>18.600000000000001</v>
      </c>
      <c r="G7933">
        <f>VLOOKUP(A7933,Examination!A:G, 5)</f>
        <v>0</v>
      </c>
      <c r="H7933">
        <f>VLOOKUP(A7933,Examination!A:G, 6)</f>
        <v>0</v>
      </c>
      <c r="I7933" t="b">
        <f>VLOOKUP(A7933,Examination!A:G, 7)</f>
        <v>0</v>
      </c>
      <c r="J7933">
        <f>VLOOKUP(A7933,Labs!A:B,2)</f>
        <v>0</v>
      </c>
    </row>
    <row r="7934" spans="1:10" x14ac:dyDescent="0.2">
      <c r="A7934">
        <v>81489</v>
      </c>
      <c r="B7934">
        <v>37</v>
      </c>
      <c r="C7934" t="str">
        <f>IF(Demographics!B7934&lt;=20,"18-20",IF(AND(Demographics!B7934&gt;20,Demographics!B7934&lt;=30),"21-30",IF(AND(Demographics!B7934&gt;30,Demographics!B7934&lt;=40),"31-40",IF(AND(Demographics!B7934&gt;40,Demographics!B7934&lt;=50),"41-50",IF(AND(Demographics!B7934&gt;50,Demographics!B7934&lt;=60),"51-60",IF(AND(Demographics!B7934&gt;60,Demographics!B7934&lt;=70),"61-70",IF(Demographics!B7934&gt;=71,"&gt;70","")))))))</f>
        <v>31-40</v>
      </c>
      <c r="D7934">
        <f>VLOOKUP(A7934,Examination!A:G, 2)</f>
        <v>180.4</v>
      </c>
      <c r="E7934">
        <f>VLOOKUP(A7934,Examination!A:G,3)</f>
        <v>85.3</v>
      </c>
      <c r="F7934">
        <f>VLOOKUP(A7934,Examination!A:G, 4)</f>
        <v>26.2</v>
      </c>
      <c r="G7934">
        <f>VLOOKUP(A7934,Examination!A:G, 5)</f>
        <v>66</v>
      </c>
      <c r="H7934">
        <f>VLOOKUP(A7934,Examination!A:G, 6)</f>
        <v>110</v>
      </c>
      <c r="I7934" t="b">
        <f>VLOOKUP(A7934,Examination!A:G, 7)</f>
        <v>0</v>
      </c>
      <c r="J7934">
        <f>VLOOKUP(A7934,Labs!A:B,2)</f>
        <v>151</v>
      </c>
    </row>
    <row r="7935" spans="1:10" x14ac:dyDescent="0.2">
      <c r="A7935">
        <v>81490</v>
      </c>
      <c r="B7935">
        <v>26</v>
      </c>
      <c r="C7935" t="str">
        <f>IF(Demographics!B7935&lt;=20,"18-20",IF(AND(Demographics!B7935&gt;20,Demographics!B7935&lt;=30),"21-30",IF(AND(Demographics!B7935&gt;30,Demographics!B7935&lt;=40),"31-40",IF(AND(Demographics!B7935&gt;40,Demographics!B7935&lt;=50),"41-50",IF(AND(Demographics!B7935&gt;50,Demographics!B7935&lt;=60),"51-60",IF(AND(Demographics!B7935&gt;60,Demographics!B7935&lt;=70),"61-70",IF(Demographics!B7935&gt;=71,"&gt;70","")))))))</f>
        <v>21-30</v>
      </c>
      <c r="D7935">
        <f>VLOOKUP(A7935,Examination!A:G, 2)</f>
        <v>162.9</v>
      </c>
      <c r="E7935">
        <f>VLOOKUP(A7935,Examination!A:G,3)</f>
        <v>123</v>
      </c>
      <c r="F7935">
        <f>VLOOKUP(A7935,Examination!A:G, 4)</f>
        <v>46.4</v>
      </c>
      <c r="G7935">
        <f>VLOOKUP(A7935,Examination!A:G, 5)</f>
        <v>62</v>
      </c>
      <c r="H7935">
        <f>VLOOKUP(A7935,Examination!A:G, 6)</f>
        <v>106</v>
      </c>
      <c r="I7935" t="b">
        <f>VLOOKUP(A7935,Examination!A:G, 7)</f>
        <v>1</v>
      </c>
      <c r="J7935">
        <f>VLOOKUP(A7935,Labs!A:B,2)</f>
        <v>210</v>
      </c>
    </row>
    <row r="7936" spans="1:10" x14ac:dyDescent="0.2">
      <c r="A7936">
        <v>81491</v>
      </c>
      <c r="B7936">
        <v>33</v>
      </c>
      <c r="C7936" t="str">
        <f>IF(Demographics!B7936&lt;=20,"18-20",IF(AND(Demographics!B7936&gt;20,Demographics!B7936&lt;=30),"21-30",IF(AND(Demographics!B7936&gt;30,Demographics!B7936&lt;=40),"31-40",IF(AND(Demographics!B7936&gt;40,Demographics!B7936&lt;=50),"41-50",IF(AND(Demographics!B7936&gt;50,Demographics!B7936&lt;=60),"51-60",IF(AND(Demographics!B7936&gt;60,Demographics!B7936&lt;=70),"61-70",IF(Demographics!B7936&gt;=71,"&gt;70","")))))))</f>
        <v>31-40</v>
      </c>
      <c r="D7936">
        <f>VLOOKUP(A7936,Examination!A:G, 2)</f>
        <v>163.30000000000001</v>
      </c>
      <c r="E7936">
        <f>VLOOKUP(A7936,Examination!A:G,3)</f>
        <v>86.1</v>
      </c>
      <c r="F7936">
        <f>VLOOKUP(A7936,Examination!A:G, 4)</f>
        <v>32.299999999999997</v>
      </c>
      <c r="G7936">
        <f>VLOOKUP(A7936,Examination!A:G, 5)</f>
        <v>58</v>
      </c>
      <c r="H7936">
        <f>VLOOKUP(A7936,Examination!A:G, 6)</f>
        <v>116</v>
      </c>
      <c r="I7936" t="b">
        <f>VLOOKUP(A7936,Examination!A:G, 7)</f>
        <v>1</v>
      </c>
      <c r="J7936">
        <f>VLOOKUP(A7936,Labs!A:B,2)</f>
        <v>187</v>
      </c>
    </row>
    <row r="7937" spans="1:10" x14ac:dyDescent="0.2">
      <c r="A7937">
        <v>81492</v>
      </c>
      <c r="B7937">
        <v>76</v>
      </c>
      <c r="C7937" t="str">
        <f>IF(Demographics!B7937&lt;=20,"18-20",IF(AND(Demographics!B7937&gt;20,Demographics!B7937&lt;=30),"21-30",IF(AND(Demographics!B7937&gt;30,Demographics!B7937&lt;=40),"31-40",IF(AND(Demographics!B7937&gt;40,Demographics!B7937&lt;=50),"41-50",IF(AND(Demographics!B7937&gt;50,Demographics!B7937&lt;=60),"51-60",IF(AND(Demographics!B7937&gt;60,Demographics!B7937&lt;=70),"61-70",IF(Demographics!B7937&gt;=71,"&gt;70","")))))))</f>
        <v>&gt;70</v>
      </c>
      <c r="D7937">
        <f>VLOOKUP(A7937,Examination!A:G, 2)</f>
        <v>165.3</v>
      </c>
      <c r="E7937">
        <f>VLOOKUP(A7937,Examination!A:G,3)</f>
        <v>63.9</v>
      </c>
      <c r="F7937">
        <f>VLOOKUP(A7937,Examination!A:G, 4)</f>
        <v>23.4</v>
      </c>
      <c r="G7937">
        <f>VLOOKUP(A7937,Examination!A:G, 5)</f>
        <v>74</v>
      </c>
      <c r="H7937">
        <f>VLOOKUP(A7937,Examination!A:G, 6)</f>
        <v>106</v>
      </c>
      <c r="I7937" t="b">
        <f>VLOOKUP(A7937,Examination!A:G, 7)</f>
        <v>0</v>
      </c>
      <c r="J7937">
        <f>VLOOKUP(A7937,Labs!A:B,2)</f>
        <v>216</v>
      </c>
    </row>
    <row r="7938" spans="1:10" x14ac:dyDescent="0.2">
      <c r="A7938">
        <v>81493</v>
      </c>
      <c r="B7938">
        <v>49</v>
      </c>
      <c r="C7938" t="str">
        <f>IF(Demographics!B7938&lt;=20,"18-20",IF(AND(Demographics!B7938&gt;20,Demographics!B7938&lt;=30),"21-30",IF(AND(Demographics!B7938&gt;30,Demographics!B7938&lt;=40),"31-40",IF(AND(Demographics!B7938&gt;40,Demographics!B7938&lt;=50),"41-50",IF(AND(Demographics!B7938&gt;50,Demographics!B7938&lt;=60),"51-60",IF(AND(Demographics!B7938&gt;60,Demographics!B7938&lt;=70),"61-70",IF(Demographics!B7938&gt;=71,"&gt;70","")))))))</f>
        <v>41-50</v>
      </c>
      <c r="D7938">
        <f>VLOOKUP(A7938,Examination!A:G, 2)</f>
        <v>112.6</v>
      </c>
      <c r="E7938">
        <f>VLOOKUP(A7938,Examination!A:G,3)</f>
        <v>18.5</v>
      </c>
      <c r="F7938">
        <f>VLOOKUP(A7938,Examination!A:G, 4)</f>
        <v>14.6</v>
      </c>
      <c r="G7938">
        <f>VLOOKUP(A7938,Examination!A:G, 5)</f>
        <v>0</v>
      </c>
      <c r="H7938">
        <f>VLOOKUP(A7938,Examination!A:G, 6)</f>
        <v>0</v>
      </c>
      <c r="I7938" t="b">
        <f>VLOOKUP(A7938,Examination!A:G, 7)</f>
        <v>0</v>
      </c>
      <c r="J7938">
        <f>VLOOKUP(A7938,Labs!A:B,2)</f>
        <v>0</v>
      </c>
    </row>
    <row r="7939" spans="1:10" x14ac:dyDescent="0.2">
      <c r="A7939">
        <v>81494</v>
      </c>
      <c r="B7939">
        <v>38</v>
      </c>
      <c r="C7939" t="str">
        <f>IF(Demographics!B7939&lt;=20,"18-20",IF(AND(Demographics!B7939&gt;20,Demographics!B7939&lt;=30),"21-30",IF(AND(Demographics!B7939&gt;30,Demographics!B7939&lt;=40),"31-40",IF(AND(Demographics!B7939&gt;40,Demographics!B7939&lt;=50),"41-50",IF(AND(Demographics!B7939&gt;50,Demographics!B7939&lt;=60),"51-60",IF(AND(Demographics!B7939&gt;60,Demographics!B7939&lt;=70),"61-70",IF(Demographics!B7939&gt;=71,"&gt;70","")))))))</f>
        <v>31-40</v>
      </c>
      <c r="D7939">
        <f>VLOOKUP(A7939,Examination!A:G, 2)</f>
        <v>171.7</v>
      </c>
      <c r="E7939">
        <f>VLOOKUP(A7939,Examination!A:G,3)</f>
        <v>80.7</v>
      </c>
      <c r="F7939">
        <f>VLOOKUP(A7939,Examination!A:G, 4)</f>
        <v>27.4</v>
      </c>
      <c r="G7939">
        <f>VLOOKUP(A7939,Examination!A:G, 5)</f>
        <v>72</v>
      </c>
      <c r="H7939">
        <f>VLOOKUP(A7939,Examination!A:G, 6)</f>
        <v>114</v>
      </c>
      <c r="I7939" t="b">
        <f>VLOOKUP(A7939,Examination!A:G, 7)</f>
        <v>0</v>
      </c>
      <c r="J7939">
        <f>VLOOKUP(A7939,Labs!A:B,2)</f>
        <v>249</v>
      </c>
    </row>
    <row r="7940" spans="1:10" x14ac:dyDescent="0.2">
      <c r="A7940">
        <v>81495</v>
      </c>
      <c r="B7940">
        <v>74</v>
      </c>
      <c r="C7940" t="str">
        <f>IF(Demographics!B7940&lt;=20,"18-20",IF(AND(Demographics!B7940&gt;20,Demographics!B7940&lt;=30),"21-30",IF(AND(Demographics!B7940&gt;30,Demographics!B7940&lt;=40),"31-40",IF(AND(Demographics!B7940&gt;40,Demographics!B7940&lt;=50),"41-50",IF(AND(Demographics!B7940&gt;50,Demographics!B7940&lt;=60),"51-60",IF(AND(Demographics!B7940&gt;60,Demographics!B7940&lt;=70),"61-70",IF(Demographics!B7940&gt;=71,"&gt;70","")))))))</f>
        <v>&gt;70</v>
      </c>
      <c r="D7940">
        <f>VLOOKUP(A7940,Examination!A:G, 2)</f>
        <v>165.8</v>
      </c>
      <c r="E7940">
        <f>VLOOKUP(A7940,Examination!A:G,3)</f>
        <v>62.9</v>
      </c>
      <c r="F7940">
        <f>VLOOKUP(A7940,Examination!A:G, 4)</f>
        <v>22.9</v>
      </c>
      <c r="G7940">
        <f>VLOOKUP(A7940,Examination!A:G, 5)</f>
        <v>56</v>
      </c>
      <c r="H7940">
        <f>VLOOKUP(A7940,Examination!A:G, 6)</f>
        <v>126</v>
      </c>
      <c r="I7940" t="b">
        <f>VLOOKUP(A7940,Examination!A:G, 7)</f>
        <v>0</v>
      </c>
      <c r="J7940">
        <f>VLOOKUP(A7940,Labs!A:B,2)</f>
        <v>181</v>
      </c>
    </row>
    <row r="7941" spans="1:10" x14ac:dyDescent="0.2">
      <c r="A7941">
        <v>81496</v>
      </c>
      <c r="B7941">
        <v>54</v>
      </c>
      <c r="C7941" t="str">
        <f>IF(Demographics!B7941&lt;=20,"18-20",IF(AND(Demographics!B7941&gt;20,Demographics!B7941&lt;=30),"21-30",IF(AND(Demographics!B7941&gt;30,Demographics!B7941&lt;=40),"31-40",IF(AND(Demographics!B7941&gt;40,Demographics!B7941&lt;=50),"41-50",IF(AND(Demographics!B7941&gt;50,Demographics!B7941&lt;=60),"51-60",IF(AND(Demographics!B7941&gt;60,Demographics!B7941&lt;=70),"61-70",IF(Demographics!B7941&gt;=71,"&gt;70","")))))))</f>
        <v>51-60</v>
      </c>
      <c r="D7941">
        <f>VLOOKUP(A7941,Examination!A:G, 2)</f>
        <v>188</v>
      </c>
      <c r="E7941">
        <f>VLOOKUP(A7941,Examination!A:G,3)</f>
        <v>120.1</v>
      </c>
      <c r="F7941">
        <f>VLOOKUP(A7941,Examination!A:G, 4)</f>
        <v>34</v>
      </c>
      <c r="G7941">
        <f>VLOOKUP(A7941,Examination!A:G, 5)</f>
        <v>80</v>
      </c>
      <c r="H7941">
        <f>VLOOKUP(A7941,Examination!A:G, 6)</f>
        <v>112</v>
      </c>
      <c r="I7941" t="b">
        <f>VLOOKUP(A7941,Examination!A:G, 7)</f>
        <v>1</v>
      </c>
      <c r="J7941">
        <f>VLOOKUP(A7941,Labs!A:B,2)</f>
        <v>157</v>
      </c>
    </row>
    <row r="7942" spans="1:10" x14ac:dyDescent="0.2">
      <c r="A7942">
        <v>81497</v>
      </c>
      <c r="B7942">
        <v>52</v>
      </c>
      <c r="C7942" t="str">
        <f>IF(Demographics!B7942&lt;=20,"18-20",IF(AND(Demographics!B7942&gt;20,Demographics!B7942&lt;=30),"21-30",IF(AND(Demographics!B7942&gt;30,Demographics!B7942&lt;=40),"31-40",IF(AND(Demographics!B7942&gt;40,Demographics!B7942&lt;=50),"41-50",IF(AND(Demographics!B7942&gt;50,Demographics!B7942&lt;=60),"51-60",IF(AND(Demographics!B7942&gt;60,Demographics!B7942&lt;=70),"61-70",IF(Demographics!B7942&gt;=71,"&gt;70","")))))))</f>
        <v>51-60</v>
      </c>
      <c r="D7942">
        <f>VLOOKUP(A7942,Examination!A:G, 2)</f>
        <v>158.30000000000001</v>
      </c>
      <c r="E7942">
        <f>VLOOKUP(A7942,Examination!A:G,3)</f>
        <v>61.8</v>
      </c>
      <c r="F7942">
        <f>VLOOKUP(A7942,Examination!A:G, 4)</f>
        <v>24.7</v>
      </c>
      <c r="G7942">
        <f>VLOOKUP(A7942,Examination!A:G, 5)</f>
        <v>68</v>
      </c>
      <c r="H7942">
        <f>VLOOKUP(A7942,Examination!A:G, 6)</f>
        <v>108</v>
      </c>
      <c r="I7942" t="b">
        <f>VLOOKUP(A7942,Examination!A:G, 7)</f>
        <v>0</v>
      </c>
      <c r="J7942">
        <f>VLOOKUP(A7942,Labs!A:B,2)</f>
        <v>254</v>
      </c>
    </row>
    <row r="7943" spans="1:10" x14ac:dyDescent="0.2">
      <c r="A7943">
        <v>81498</v>
      </c>
      <c r="B7943">
        <v>36</v>
      </c>
      <c r="C7943" t="str">
        <f>IF(Demographics!B7943&lt;=20,"18-20",IF(AND(Demographics!B7943&gt;20,Demographics!B7943&lt;=30),"21-30",IF(AND(Demographics!B7943&gt;30,Demographics!B7943&lt;=40),"31-40",IF(AND(Demographics!B7943&gt;40,Demographics!B7943&lt;=50),"41-50",IF(AND(Demographics!B7943&gt;50,Demographics!B7943&lt;=60),"51-60",IF(AND(Demographics!B7943&gt;60,Demographics!B7943&lt;=70),"61-70",IF(Demographics!B7943&gt;=71,"&gt;70","")))))))</f>
        <v>31-40</v>
      </c>
      <c r="D7943">
        <f>VLOOKUP(A7943,Examination!A:G, 2)</f>
        <v>154.69999999999999</v>
      </c>
      <c r="E7943">
        <f>VLOOKUP(A7943,Examination!A:G,3)</f>
        <v>50.6</v>
      </c>
      <c r="F7943">
        <f>VLOOKUP(A7943,Examination!A:G, 4)</f>
        <v>21.1</v>
      </c>
      <c r="G7943">
        <f>VLOOKUP(A7943,Examination!A:G, 5)</f>
        <v>0</v>
      </c>
      <c r="H7943">
        <f>VLOOKUP(A7943,Examination!A:G, 6)</f>
        <v>76</v>
      </c>
      <c r="I7943" t="b">
        <f>VLOOKUP(A7943,Examination!A:G, 7)</f>
        <v>0</v>
      </c>
      <c r="J7943">
        <f>VLOOKUP(A7943,Labs!A:B,2)</f>
        <v>167</v>
      </c>
    </row>
    <row r="7944" spans="1:10" x14ac:dyDescent="0.2">
      <c r="A7944">
        <v>81499</v>
      </c>
      <c r="B7944">
        <v>55</v>
      </c>
      <c r="C7944" t="str">
        <f>IF(Demographics!B7944&lt;=20,"18-20",IF(AND(Demographics!B7944&gt;20,Demographics!B7944&lt;=30),"21-30",IF(AND(Demographics!B7944&gt;30,Demographics!B7944&lt;=40),"31-40",IF(AND(Demographics!B7944&gt;40,Demographics!B7944&lt;=50),"41-50",IF(AND(Demographics!B7944&gt;50,Demographics!B7944&lt;=60),"51-60",IF(AND(Demographics!B7944&gt;60,Demographics!B7944&lt;=70),"61-70",IF(Demographics!B7944&gt;=71,"&gt;70","")))))))</f>
        <v>51-60</v>
      </c>
      <c r="D7944">
        <f>VLOOKUP(A7944,Examination!A:G, 2)</f>
        <v>161.19999999999999</v>
      </c>
      <c r="E7944">
        <f>VLOOKUP(A7944,Examination!A:G,3)</f>
        <v>80.599999999999994</v>
      </c>
      <c r="F7944">
        <f>VLOOKUP(A7944,Examination!A:G, 4)</f>
        <v>31</v>
      </c>
      <c r="G7944">
        <f>VLOOKUP(A7944,Examination!A:G, 5)</f>
        <v>72</v>
      </c>
      <c r="H7944">
        <f>VLOOKUP(A7944,Examination!A:G, 6)</f>
        <v>114</v>
      </c>
      <c r="I7944" t="b">
        <f>VLOOKUP(A7944,Examination!A:G, 7)</f>
        <v>1</v>
      </c>
      <c r="J7944">
        <f>VLOOKUP(A7944,Labs!A:B,2)</f>
        <v>207</v>
      </c>
    </row>
    <row r="7945" spans="1:10" x14ac:dyDescent="0.2">
      <c r="A7945">
        <v>81500</v>
      </c>
      <c r="B7945">
        <v>51</v>
      </c>
      <c r="C7945" t="str">
        <f>IF(Demographics!B7945&lt;=20,"18-20",IF(AND(Demographics!B7945&gt;20,Demographics!B7945&lt;=30),"21-30",IF(AND(Demographics!B7945&gt;30,Demographics!B7945&lt;=40),"31-40",IF(AND(Demographics!B7945&gt;40,Demographics!B7945&lt;=50),"41-50",IF(AND(Demographics!B7945&gt;50,Demographics!B7945&lt;=60),"51-60",IF(AND(Demographics!B7945&gt;60,Demographics!B7945&lt;=70),"61-70",IF(Demographics!B7945&gt;=71,"&gt;70","")))))))</f>
        <v>51-60</v>
      </c>
      <c r="D7945">
        <f>VLOOKUP(A7945,Examination!A:G, 2)</f>
        <v>137.5</v>
      </c>
      <c r="E7945">
        <f>VLOOKUP(A7945,Examination!A:G,3)</f>
        <v>35.4</v>
      </c>
      <c r="F7945">
        <f>VLOOKUP(A7945,Examination!A:G, 4)</f>
        <v>18.7</v>
      </c>
      <c r="G7945">
        <f>VLOOKUP(A7945,Examination!A:G, 5)</f>
        <v>0</v>
      </c>
      <c r="H7945">
        <f>VLOOKUP(A7945,Examination!A:G, 6)</f>
        <v>0</v>
      </c>
      <c r="I7945" t="b">
        <f>VLOOKUP(A7945,Examination!A:G, 7)</f>
        <v>0</v>
      </c>
      <c r="J7945">
        <f>VLOOKUP(A7945,Labs!A:B,2)</f>
        <v>0</v>
      </c>
    </row>
    <row r="7946" spans="1:10" x14ac:dyDescent="0.2">
      <c r="A7946">
        <v>81501</v>
      </c>
      <c r="B7946">
        <v>26</v>
      </c>
      <c r="C7946" t="str">
        <f>IF(Demographics!B7946&lt;=20,"18-20",IF(AND(Demographics!B7946&gt;20,Demographics!B7946&lt;=30),"21-30",IF(AND(Demographics!B7946&gt;30,Demographics!B7946&lt;=40),"31-40",IF(AND(Demographics!B7946&gt;40,Demographics!B7946&lt;=50),"41-50",IF(AND(Demographics!B7946&gt;50,Demographics!B7946&lt;=60),"51-60",IF(AND(Demographics!B7946&gt;60,Demographics!B7946&lt;=70),"61-70",IF(Demographics!B7946&gt;=71,"&gt;70","")))))))</f>
        <v>21-30</v>
      </c>
      <c r="D7946">
        <f>VLOOKUP(A7946,Examination!A:G, 2)</f>
        <v>112.5</v>
      </c>
      <c r="E7946">
        <f>VLOOKUP(A7946,Examination!A:G,3)</f>
        <v>18.600000000000001</v>
      </c>
      <c r="F7946">
        <f>VLOOKUP(A7946,Examination!A:G, 4)</f>
        <v>14.7</v>
      </c>
      <c r="G7946">
        <f>VLOOKUP(A7946,Examination!A:G, 5)</f>
        <v>0</v>
      </c>
      <c r="H7946">
        <f>VLOOKUP(A7946,Examination!A:G, 6)</f>
        <v>0</v>
      </c>
      <c r="I7946" t="b">
        <f>VLOOKUP(A7946,Examination!A:G, 7)</f>
        <v>0</v>
      </c>
      <c r="J7946">
        <f>VLOOKUP(A7946,Labs!A:B,2)</f>
        <v>127</v>
      </c>
    </row>
    <row r="7947" spans="1:10" x14ac:dyDescent="0.2">
      <c r="A7947">
        <v>81502</v>
      </c>
      <c r="B7947">
        <v>53</v>
      </c>
      <c r="C7947" t="str">
        <f>IF(Demographics!B7947&lt;=20,"18-20",IF(AND(Demographics!B7947&gt;20,Demographics!B7947&lt;=30),"21-30",IF(AND(Demographics!B7947&gt;30,Demographics!B7947&lt;=40),"31-40",IF(AND(Demographics!B7947&gt;40,Demographics!B7947&lt;=50),"41-50",IF(AND(Demographics!B7947&gt;50,Demographics!B7947&lt;=60),"51-60",IF(AND(Demographics!B7947&gt;60,Demographics!B7947&lt;=70),"61-70",IF(Demographics!B7947&gt;=71,"&gt;70","")))))))</f>
        <v>51-60</v>
      </c>
      <c r="D7947">
        <f>VLOOKUP(A7947,Examination!A:G, 2)</f>
        <v>160.1</v>
      </c>
      <c r="E7947">
        <f>VLOOKUP(A7947,Examination!A:G,3)</f>
        <v>74.5</v>
      </c>
      <c r="F7947">
        <f>VLOOKUP(A7947,Examination!A:G, 4)</f>
        <v>29.1</v>
      </c>
      <c r="G7947">
        <f>VLOOKUP(A7947,Examination!A:G, 5)</f>
        <v>56</v>
      </c>
      <c r="H7947">
        <f>VLOOKUP(A7947,Examination!A:G, 6)</f>
        <v>110</v>
      </c>
      <c r="I7947" t="b">
        <f>VLOOKUP(A7947,Examination!A:G, 7)</f>
        <v>0</v>
      </c>
      <c r="J7947">
        <f>VLOOKUP(A7947,Labs!A:B,2)</f>
        <v>169</v>
      </c>
    </row>
    <row r="7948" spans="1:10" x14ac:dyDescent="0.2">
      <c r="A7948">
        <v>81503</v>
      </c>
      <c r="B7948">
        <v>43</v>
      </c>
      <c r="C7948" t="str">
        <f>IF(Demographics!B7948&lt;=20,"18-20",IF(AND(Demographics!B7948&gt;20,Demographics!B7948&lt;=30),"21-30",IF(AND(Demographics!B7948&gt;30,Demographics!B7948&lt;=40),"31-40",IF(AND(Demographics!B7948&gt;40,Demographics!B7948&lt;=50),"41-50",IF(AND(Demographics!B7948&gt;50,Demographics!B7948&lt;=60),"51-60",IF(AND(Demographics!B7948&gt;60,Demographics!B7948&lt;=70),"61-70",IF(Demographics!B7948&gt;=71,"&gt;70","")))))))</f>
        <v>41-50</v>
      </c>
      <c r="D7948">
        <f>VLOOKUP(A7948,Examination!A:G, 2)</f>
        <v>156.69999999999999</v>
      </c>
      <c r="E7948">
        <f>VLOOKUP(A7948,Examination!A:G,3)</f>
        <v>67.099999999999994</v>
      </c>
      <c r="F7948">
        <f>VLOOKUP(A7948,Examination!A:G, 4)</f>
        <v>27.3</v>
      </c>
      <c r="G7948">
        <f>VLOOKUP(A7948,Examination!A:G, 5)</f>
        <v>78</v>
      </c>
      <c r="H7948">
        <f>VLOOKUP(A7948,Examination!A:G, 6)</f>
        <v>116</v>
      </c>
      <c r="I7948" t="b">
        <f>VLOOKUP(A7948,Examination!A:G, 7)</f>
        <v>0</v>
      </c>
      <c r="J7948">
        <f>VLOOKUP(A7948,Labs!A:B,2)</f>
        <v>159</v>
      </c>
    </row>
    <row r="7949" spans="1:10" x14ac:dyDescent="0.2">
      <c r="A7949">
        <v>81504</v>
      </c>
      <c r="B7949">
        <v>80</v>
      </c>
      <c r="C7949" t="str">
        <f>IF(Demographics!B7949&lt;=20,"18-20",IF(AND(Demographics!B7949&gt;20,Demographics!B7949&lt;=30),"21-30",IF(AND(Demographics!B7949&gt;30,Demographics!B7949&lt;=40),"31-40",IF(AND(Demographics!B7949&gt;40,Demographics!B7949&lt;=50),"41-50",IF(AND(Demographics!B7949&gt;50,Demographics!B7949&lt;=60),"51-60",IF(AND(Demographics!B7949&gt;60,Demographics!B7949&lt;=70),"61-70",IF(Demographics!B7949&gt;=71,"&gt;70","")))))))</f>
        <v>&gt;70</v>
      </c>
      <c r="D7949">
        <f>VLOOKUP(A7949,Examination!A:G, 2)</f>
        <v>153.30000000000001</v>
      </c>
      <c r="E7949">
        <f>VLOOKUP(A7949,Examination!A:G,3)</f>
        <v>63.7</v>
      </c>
      <c r="F7949">
        <f>VLOOKUP(A7949,Examination!A:G, 4)</f>
        <v>27.1</v>
      </c>
      <c r="G7949">
        <f>VLOOKUP(A7949,Examination!A:G, 5)</f>
        <v>0</v>
      </c>
      <c r="H7949">
        <f>VLOOKUP(A7949,Examination!A:G, 6)</f>
        <v>0</v>
      </c>
      <c r="I7949" t="b">
        <f>VLOOKUP(A7949,Examination!A:G, 7)</f>
        <v>0</v>
      </c>
      <c r="J7949">
        <f>VLOOKUP(A7949,Labs!A:B,2)</f>
        <v>212</v>
      </c>
    </row>
    <row r="7950" spans="1:10" x14ac:dyDescent="0.2">
      <c r="A7950">
        <v>81505</v>
      </c>
      <c r="B7950">
        <v>41</v>
      </c>
      <c r="C7950" t="str">
        <f>IF(Demographics!B7950&lt;=20,"18-20",IF(AND(Demographics!B7950&gt;20,Demographics!B7950&lt;=30),"21-30",IF(AND(Demographics!B7950&gt;30,Demographics!B7950&lt;=40),"31-40",IF(AND(Demographics!B7950&gt;40,Demographics!B7950&lt;=50),"41-50",IF(AND(Demographics!B7950&gt;50,Demographics!B7950&lt;=60),"51-60",IF(AND(Demographics!B7950&gt;60,Demographics!B7950&lt;=70),"61-70",IF(Demographics!B7950&gt;=71,"&gt;70","")))))))</f>
        <v>41-50</v>
      </c>
      <c r="D7950">
        <f>VLOOKUP(A7950,Examination!A:G, 2)</f>
        <v>141.9</v>
      </c>
      <c r="E7950">
        <f>VLOOKUP(A7950,Examination!A:G,3)</f>
        <v>34.5</v>
      </c>
      <c r="F7950">
        <f>VLOOKUP(A7950,Examination!A:G, 4)</f>
        <v>17.100000000000001</v>
      </c>
      <c r="G7950">
        <f>VLOOKUP(A7950,Examination!A:G, 5)</f>
        <v>58</v>
      </c>
      <c r="H7950">
        <f>VLOOKUP(A7950,Examination!A:G, 6)</f>
        <v>92</v>
      </c>
      <c r="I7950" t="b">
        <f>VLOOKUP(A7950,Examination!A:G, 7)</f>
        <v>0</v>
      </c>
      <c r="J7950">
        <f>VLOOKUP(A7950,Labs!A:B,2)</f>
        <v>152</v>
      </c>
    </row>
    <row r="7951" spans="1:10" x14ac:dyDescent="0.2">
      <c r="A7951">
        <v>81506</v>
      </c>
      <c r="B7951">
        <v>22</v>
      </c>
      <c r="C7951" t="str">
        <f>IF(Demographics!B7951&lt;=20,"18-20",IF(AND(Demographics!B7951&gt;20,Demographics!B7951&lt;=30),"21-30",IF(AND(Demographics!B7951&gt;30,Demographics!B7951&lt;=40),"31-40",IF(AND(Demographics!B7951&gt;40,Demographics!B7951&lt;=50),"41-50",IF(AND(Demographics!B7951&gt;50,Demographics!B7951&lt;=60),"51-60",IF(AND(Demographics!B7951&gt;60,Demographics!B7951&lt;=70),"61-70",IF(Demographics!B7951&gt;=71,"&gt;70","")))))))</f>
        <v>21-30</v>
      </c>
      <c r="D7951">
        <f>VLOOKUP(A7951,Examination!A:G, 2)</f>
        <v>159.30000000000001</v>
      </c>
      <c r="E7951">
        <f>VLOOKUP(A7951,Examination!A:G,3)</f>
        <v>117.7</v>
      </c>
      <c r="F7951">
        <f>VLOOKUP(A7951,Examination!A:G, 4)</f>
        <v>46.4</v>
      </c>
      <c r="G7951">
        <f>VLOOKUP(A7951,Examination!A:G, 5)</f>
        <v>64</v>
      </c>
      <c r="H7951">
        <f>VLOOKUP(A7951,Examination!A:G, 6)</f>
        <v>108</v>
      </c>
      <c r="I7951" t="b">
        <f>VLOOKUP(A7951,Examination!A:G, 7)</f>
        <v>1</v>
      </c>
      <c r="J7951">
        <f>VLOOKUP(A7951,Labs!A:B,2)</f>
        <v>214</v>
      </c>
    </row>
    <row r="7952" spans="1:10" x14ac:dyDescent="0.2">
      <c r="A7952">
        <v>81507</v>
      </c>
      <c r="B7952">
        <v>22</v>
      </c>
      <c r="C7952" t="str">
        <f>IF(Demographics!B7952&lt;=20,"18-20",IF(AND(Demographics!B7952&gt;20,Demographics!B7952&lt;=30),"21-30",IF(AND(Demographics!B7952&gt;30,Demographics!B7952&lt;=40),"31-40",IF(AND(Demographics!B7952&gt;40,Demographics!B7952&lt;=50),"41-50",IF(AND(Demographics!B7952&gt;50,Demographics!B7952&lt;=60),"51-60",IF(AND(Demographics!B7952&gt;60,Demographics!B7952&lt;=70),"61-70",IF(Demographics!B7952&gt;=71,"&gt;70","")))))))</f>
        <v>21-30</v>
      </c>
      <c r="D7952">
        <f>VLOOKUP(A7952,Examination!A:G, 2)</f>
        <v>94.9</v>
      </c>
      <c r="E7952">
        <f>VLOOKUP(A7952,Examination!A:G,3)</f>
        <v>15.3</v>
      </c>
      <c r="F7952">
        <f>VLOOKUP(A7952,Examination!A:G, 4)</f>
        <v>17</v>
      </c>
      <c r="G7952">
        <f>VLOOKUP(A7952,Examination!A:G, 5)</f>
        <v>0</v>
      </c>
      <c r="H7952">
        <f>VLOOKUP(A7952,Examination!A:G, 6)</f>
        <v>0</v>
      </c>
      <c r="I7952" t="b">
        <f>VLOOKUP(A7952,Examination!A:G, 7)</f>
        <v>0</v>
      </c>
      <c r="J7952">
        <f>VLOOKUP(A7952,Labs!A:B,2)</f>
        <v>0</v>
      </c>
    </row>
    <row r="7953" spans="1:10" x14ac:dyDescent="0.2">
      <c r="A7953">
        <v>81508</v>
      </c>
      <c r="B7953">
        <v>49</v>
      </c>
      <c r="C7953" t="str">
        <f>IF(Demographics!B7953&lt;=20,"18-20",IF(AND(Demographics!B7953&gt;20,Demographics!B7953&lt;=30),"21-30",IF(AND(Demographics!B7953&gt;30,Demographics!B7953&lt;=40),"31-40",IF(AND(Demographics!B7953&gt;40,Demographics!B7953&lt;=50),"41-50",IF(AND(Demographics!B7953&gt;50,Demographics!B7953&lt;=60),"51-60",IF(AND(Demographics!B7953&gt;60,Demographics!B7953&lt;=70),"61-70",IF(Demographics!B7953&gt;=71,"&gt;70","")))))))</f>
        <v>41-50</v>
      </c>
      <c r="D7953">
        <f>VLOOKUP(A7953,Examination!A:G, 2)</f>
        <v>159.19999999999999</v>
      </c>
      <c r="E7953">
        <f>VLOOKUP(A7953,Examination!A:G,3)</f>
        <v>86.4</v>
      </c>
      <c r="F7953">
        <f>VLOOKUP(A7953,Examination!A:G, 4)</f>
        <v>34.1</v>
      </c>
      <c r="G7953">
        <f>VLOOKUP(A7953,Examination!A:G, 5)</f>
        <v>84</v>
      </c>
      <c r="H7953">
        <f>VLOOKUP(A7953,Examination!A:G, 6)</f>
        <v>140</v>
      </c>
      <c r="I7953" t="b">
        <f>VLOOKUP(A7953,Examination!A:G, 7)</f>
        <v>1</v>
      </c>
      <c r="J7953">
        <f>VLOOKUP(A7953,Labs!A:B,2)</f>
        <v>168</v>
      </c>
    </row>
    <row r="7954" spans="1:10" x14ac:dyDescent="0.2">
      <c r="A7954">
        <v>81509</v>
      </c>
      <c r="B7954">
        <v>42</v>
      </c>
      <c r="C7954" t="str">
        <f>IF(Demographics!B7954&lt;=20,"18-20",IF(AND(Demographics!B7954&gt;20,Demographics!B7954&lt;=30),"21-30",IF(AND(Demographics!B7954&gt;30,Demographics!B7954&lt;=40),"31-40",IF(AND(Demographics!B7954&gt;40,Demographics!B7954&lt;=50),"41-50",IF(AND(Demographics!B7954&gt;50,Demographics!B7954&lt;=60),"51-60",IF(AND(Demographics!B7954&gt;60,Demographics!B7954&lt;=70),"61-70",IF(Demographics!B7954&gt;=71,"&gt;70","")))))))</f>
        <v>41-50</v>
      </c>
      <c r="D7954">
        <f>VLOOKUP(A7954,Examination!A:G, 2)</f>
        <v>177.8</v>
      </c>
      <c r="E7954">
        <f>VLOOKUP(A7954,Examination!A:G,3)</f>
        <v>63.9</v>
      </c>
      <c r="F7954">
        <f>VLOOKUP(A7954,Examination!A:G, 4)</f>
        <v>20.2</v>
      </c>
      <c r="G7954">
        <f>VLOOKUP(A7954,Examination!A:G, 5)</f>
        <v>72</v>
      </c>
      <c r="H7954">
        <f>VLOOKUP(A7954,Examination!A:G, 6)</f>
        <v>138</v>
      </c>
      <c r="I7954" t="b">
        <f>VLOOKUP(A7954,Examination!A:G, 7)</f>
        <v>0</v>
      </c>
      <c r="J7954">
        <f>VLOOKUP(A7954,Labs!A:B,2)</f>
        <v>201</v>
      </c>
    </row>
    <row r="7955" spans="1:10" x14ac:dyDescent="0.2">
      <c r="A7955">
        <v>81510</v>
      </c>
      <c r="B7955">
        <v>40</v>
      </c>
      <c r="C7955" t="str">
        <f>IF(Demographics!B7955&lt;=20,"18-20",IF(AND(Demographics!B7955&gt;20,Demographics!B7955&lt;=30),"21-30",IF(AND(Demographics!B7955&gt;30,Demographics!B7955&lt;=40),"31-40",IF(AND(Demographics!B7955&gt;40,Demographics!B7955&lt;=50),"41-50",IF(AND(Demographics!B7955&gt;50,Demographics!B7955&lt;=60),"51-60",IF(AND(Demographics!B7955&gt;60,Demographics!B7955&lt;=70),"61-70",IF(Demographics!B7955&gt;=71,"&gt;70","")))))))</f>
        <v>31-40</v>
      </c>
      <c r="D7955">
        <f>VLOOKUP(A7955,Examination!A:G, 2)</f>
        <v>173.9</v>
      </c>
      <c r="E7955">
        <f>VLOOKUP(A7955,Examination!A:G,3)</f>
        <v>107.6</v>
      </c>
      <c r="F7955">
        <f>VLOOKUP(A7955,Examination!A:G, 4)</f>
        <v>35.6</v>
      </c>
      <c r="G7955">
        <f>VLOOKUP(A7955,Examination!A:G, 5)</f>
        <v>52</v>
      </c>
      <c r="H7955">
        <f>VLOOKUP(A7955,Examination!A:G, 6)</f>
        <v>112</v>
      </c>
      <c r="I7955" t="b">
        <f>VLOOKUP(A7955,Examination!A:G, 7)</f>
        <v>1</v>
      </c>
      <c r="J7955">
        <f>VLOOKUP(A7955,Labs!A:B,2)</f>
        <v>135</v>
      </c>
    </row>
    <row r="7956" spans="1:10" x14ac:dyDescent="0.2">
      <c r="A7956">
        <v>81511</v>
      </c>
      <c r="B7956">
        <v>53</v>
      </c>
      <c r="C7956" t="str">
        <f>IF(Demographics!B7956&lt;=20,"18-20",IF(AND(Demographics!B7956&gt;20,Demographics!B7956&lt;=30),"21-30",IF(AND(Demographics!B7956&gt;30,Demographics!B7956&lt;=40),"31-40",IF(AND(Demographics!B7956&gt;40,Demographics!B7956&lt;=50),"41-50",IF(AND(Demographics!B7956&gt;50,Demographics!B7956&lt;=60),"51-60",IF(AND(Demographics!B7956&gt;60,Demographics!B7956&lt;=70),"61-70",IF(Demographics!B7956&gt;=71,"&gt;70","")))))))</f>
        <v>51-60</v>
      </c>
      <c r="D7956">
        <f>VLOOKUP(A7956,Examination!A:G, 2)</f>
        <v>171.4</v>
      </c>
      <c r="E7956">
        <f>VLOOKUP(A7956,Examination!A:G,3)</f>
        <v>65.599999999999994</v>
      </c>
      <c r="F7956">
        <f>VLOOKUP(A7956,Examination!A:G, 4)</f>
        <v>22.3</v>
      </c>
      <c r="G7956">
        <f>VLOOKUP(A7956,Examination!A:G, 5)</f>
        <v>62</v>
      </c>
      <c r="H7956">
        <f>VLOOKUP(A7956,Examination!A:G, 6)</f>
        <v>116</v>
      </c>
      <c r="I7956" t="b">
        <f>VLOOKUP(A7956,Examination!A:G, 7)</f>
        <v>0</v>
      </c>
      <c r="J7956">
        <f>VLOOKUP(A7956,Labs!A:B,2)</f>
        <v>0</v>
      </c>
    </row>
    <row r="7957" spans="1:10" x14ac:dyDescent="0.2">
      <c r="A7957">
        <v>81512</v>
      </c>
      <c r="B7957">
        <v>65</v>
      </c>
      <c r="C7957" t="str">
        <f>IF(Demographics!B7957&lt;=20,"18-20",IF(AND(Demographics!B7957&gt;20,Demographics!B7957&lt;=30),"21-30",IF(AND(Demographics!B7957&gt;30,Demographics!B7957&lt;=40),"31-40",IF(AND(Demographics!B7957&gt;40,Demographics!B7957&lt;=50),"41-50",IF(AND(Demographics!B7957&gt;50,Demographics!B7957&lt;=60),"51-60",IF(AND(Demographics!B7957&gt;60,Demographics!B7957&lt;=70),"61-70",IF(Demographics!B7957&gt;=71,"&gt;70","")))))))</f>
        <v>61-70</v>
      </c>
      <c r="D7957">
        <f>VLOOKUP(A7957,Examination!A:G, 2)</f>
        <v>165.6</v>
      </c>
      <c r="E7957">
        <f>VLOOKUP(A7957,Examination!A:G,3)</f>
        <v>66.099999999999994</v>
      </c>
      <c r="F7957">
        <f>VLOOKUP(A7957,Examination!A:G, 4)</f>
        <v>24.1</v>
      </c>
      <c r="G7957">
        <f>VLOOKUP(A7957,Examination!A:G, 5)</f>
        <v>68</v>
      </c>
      <c r="H7957">
        <f>VLOOKUP(A7957,Examination!A:G, 6)</f>
        <v>124</v>
      </c>
      <c r="I7957" t="b">
        <f>VLOOKUP(A7957,Examination!A:G, 7)</f>
        <v>0</v>
      </c>
      <c r="J7957">
        <f>VLOOKUP(A7957,Labs!A:B,2)</f>
        <v>167</v>
      </c>
    </row>
    <row r="7958" spans="1:10" x14ac:dyDescent="0.2">
      <c r="A7958">
        <v>81513</v>
      </c>
      <c r="B7958">
        <v>32</v>
      </c>
      <c r="C7958" t="str">
        <f>IF(Demographics!B7958&lt;=20,"18-20",IF(AND(Demographics!B7958&gt;20,Demographics!B7958&lt;=30),"21-30",IF(AND(Demographics!B7958&gt;30,Demographics!B7958&lt;=40),"31-40",IF(AND(Demographics!B7958&gt;40,Demographics!B7958&lt;=50),"41-50",IF(AND(Demographics!B7958&gt;50,Demographics!B7958&lt;=60),"51-60",IF(AND(Demographics!B7958&gt;60,Demographics!B7958&lt;=70),"61-70",IF(Demographics!B7958&gt;=71,"&gt;70","")))))))</f>
        <v>31-40</v>
      </c>
      <c r="D7958">
        <f>VLOOKUP(A7958,Examination!A:G, 2)</f>
        <v>137.4</v>
      </c>
      <c r="E7958">
        <f>VLOOKUP(A7958,Examination!A:G,3)</f>
        <v>31</v>
      </c>
      <c r="F7958">
        <f>VLOOKUP(A7958,Examination!A:G, 4)</f>
        <v>16.399999999999999</v>
      </c>
      <c r="G7958">
        <f>VLOOKUP(A7958,Examination!A:G, 5)</f>
        <v>0</v>
      </c>
      <c r="H7958">
        <f>VLOOKUP(A7958,Examination!A:G, 6)</f>
        <v>0</v>
      </c>
      <c r="I7958" t="b">
        <f>VLOOKUP(A7958,Examination!A:G, 7)</f>
        <v>0</v>
      </c>
      <c r="J7958">
        <f>VLOOKUP(A7958,Labs!A:B,2)</f>
        <v>218</v>
      </c>
    </row>
    <row r="7959" spans="1:10" x14ac:dyDescent="0.2">
      <c r="A7959">
        <v>81514</v>
      </c>
      <c r="B7959">
        <v>43</v>
      </c>
      <c r="C7959" t="str">
        <f>IF(Demographics!B7959&lt;=20,"18-20",IF(AND(Demographics!B7959&gt;20,Demographics!B7959&lt;=30),"21-30",IF(AND(Demographics!B7959&gt;30,Demographics!B7959&lt;=40),"31-40",IF(AND(Demographics!B7959&gt;40,Demographics!B7959&lt;=50),"41-50",IF(AND(Demographics!B7959&gt;50,Demographics!B7959&lt;=60),"51-60",IF(AND(Demographics!B7959&gt;60,Demographics!B7959&lt;=70),"61-70",IF(Demographics!B7959&gt;=71,"&gt;70","")))))))</f>
        <v>41-50</v>
      </c>
      <c r="D7959">
        <f>VLOOKUP(A7959,Examination!A:G, 2)</f>
        <v>172.1</v>
      </c>
      <c r="E7959">
        <f>VLOOKUP(A7959,Examination!A:G,3)</f>
        <v>88.3</v>
      </c>
      <c r="F7959">
        <f>VLOOKUP(A7959,Examination!A:G, 4)</f>
        <v>29.8</v>
      </c>
      <c r="G7959">
        <f>VLOOKUP(A7959,Examination!A:G, 5)</f>
        <v>36</v>
      </c>
      <c r="H7959">
        <f>VLOOKUP(A7959,Examination!A:G, 6)</f>
        <v>110</v>
      </c>
      <c r="I7959" t="b">
        <f>VLOOKUP(A7959,Examination!A:G, 7)</f>
        <v>0</v>
      </c>
      <c r="J7959">
        <f>VLOOKUP(A7959,Labs!A:B,2)</f>
        <v>173</v>
      </c>
    </row>
    <row r="7960" spans="1:10" x14ac:dyDescent="0.2">
      <c r="A7960">
        <v>81515</v>
      </c>
      <c r="B7960">
        <v>44</v>
      </c>
      <c r="C7960" t="str">
        <f>IF(Demographics!B7960&lt;=20,"18-20",IF(AND(Demographics!B7960&gt;20,Demographics!B7960&lt;=30),"21-30",IF(AND(Demographics!B7960&gt;30,Demographics!B7960&lt;=40),"31-40",IF(AND(Demographics!B7960&gt;40,Demographics!B7960&lt;=50),"41-50",IF(AND(Demographics!B7960&gt;50,Demographics!B7960&lt;=60),"51-60",IF(AND(Demographics!B7960&gt;60,Demographics!B7960&lt;=70),"61-70",IF(Demographics!B7960&gt;=71,"&gt;70","")))))))</f>
        <v>41-50</v>
      </c>
      <c r="D7960">
        <f>VLOOKUP(A7960,Examination!A:G, 2)</f>
        <v>90.7</v>
      </c>
      <c r="E7960">
        <f>VLOOKUP(A7960,Examination!A:G,3)</f>
        <v>13.7</v>
      </c>
      <c r="F7960">
        <f>VLOOKUP(A7960,Examination!A:G, 4)</f>
        <v>16.7</v>
      </c>
      <c r="G7960">
        <f>VLOOKUP(A7960,Examination!A:G, 5)</f>
        <v>0</v>
      </c>
      <c r="H7960">
        <f>VLOOKUP(A7960,Examination!A:G, 6)</f>
        <v>0</v>
      </c>
      <c r="I7960" t="b">
        <f>VLOOKUP(A7960,Examination!A:G, 7)</f>
        <v>0</v>
      </c>
      <c r="J7960">
        <f>VLOOKUP(A7960,Labs!A:B,2)</f>
        <v>0</v>
      </c>
    </row>
    <row r="7961" spans="1:10" x14ac:dyDescent="0.2">
      <c r="A7961">
        <v>81516</v>
      </c>
      <c r="B7961">
        <v>66</v>
      </c>
      <c r="C7961" t="str">
        <f>IF(Demographics!B7961&lt;=20,"18-20",IF(AND(Demographics!B7961&gt;20,Demographics!B7961&lt;=30),"21-30",IF(AND(Demographics!B7961&gt;30,Demographics!B7961&lt;=40),"31-40",IF(AND(Demographics!B7961&gt;40,Demographics!B7961&lt;=50),"41-50",IF(AND(Demographics!B7961&gt;50,Demographics!B7961&lt;=60),"51-60",IF(AND(Demographics!B7961&gt;60,Demographics!B7961&lt;=70),"61-70",IF(Demographics!B7961&gt;=71,"&gt;70","")))))))</f>
        <v>61-70</v>
      </c>
      <c r="D7961">
        <f>VLOOKUP(A7961,Examination!A:G, 2)</f>
        <v>167.4</v>
      </c>
      <c r="E7961">
        <f>VLOOKUP(A7961,Examination!A:G,3)</f>
        <v>104.9</v>
      </c>
      <c r="F7961">
        <f>VLOOKUP(A7961,Examination!A:G, 4)</f>
        <v>37.4</v>
      </c>
      <c r="G7961">
        <f>VLOOKUP(A7961,Examination!A:G, 5)</f>
        <v>76</v>
      </c>
      <c r="H7961">
        <f>VLOOKUP(A7961,Examination!A:G, 6)</f>
        <v>148</v>
      </c>
      <c r="I7961" t="b">
        <f>VLOOKUP(A7961,Examination!A:G, 7)</f>
        <v>1</v>
      </c>
      <c r="J7961">
        <f>VLOOKUP(A7961,Labs!A:B,2)</f>
        <v>0</v>
      </c>
    </row>
    <row r="7962" spans="1:10" x14ac:dyDescent="0.2">
      <c r="A7962">
        <v>81517</v>
      </c>
      <c r="B7962">
        <v>39</v>
      </c>
      <c r="C7962" t="str">
        <f>IF(Demographics!B7962&lt;=20,"18-20",IF(AND(Demographics!B7962&gt;20,Demographics!B7962&lt;=30),"21-30",IF(AND(Demographics!B7962&gt;30,Demographics!B7962&lt;=40),"31-40",IF(AND(Demographics!B7962&gt;40,Demographics!B7962&lt;=50),"41-50",IF(AND(Demographics!B7962&gt;50,Demographics!B7962&lt;=60),"51-60",IF(AND(Demographics!B7962&gt;60,Demographics!B7962&lt;=70),"61-70",IF(Demographics!B7962&gt;=71,"&gt;70","")))))))</f>
        <v>31-40</v>
      </c>
      <c r="D7962">
        <f>VLOOKUP(A7962,Examination!A:G, 2)</f>
        <v>150.30000000000001</v>
      </c>
      <c r="E7962">
        <f>VLOOKUP(A7962,Examination!A:G,3)</f>
        <v>53.4</v>
      </c>
      <c r="F7962">
        <f>VLOOKUP(A7962,Examination!A:G, 4)</f>
        <v>23.6</v>
      </c>
      <c r="G7962">
        <f>VLOOKUP(A7962,Examination!A:G, 5)</f>
        <v>58</v>
      </c>
      <c r="H7962">
        <f>VLOOKUP(A7962,Examination!A:G, 6)</f>
        <v>108</v>
      </c>
      <c r="I7962" t="b">
        <f>VLOOKUP(A7962,Examination!A:G, 7)</f>
        <v>0</v>
      </c>
      <c r="J7962">
        <f>VLOOKUP(A7962,Labs!A:B,2)</f>
        <v>183</v>
      </c>
    </row>
    <row r="7963" spans="1:10" x14ac:dyDescent="0.2">
      <c r="A7963">
        <v>81518</v>
      </c>
      <c r="B7963">
        <v>38</v>
      </c>
      <c r="C7963" t="str">
        <f>IF(Demographics!B7963&lt;=20,"18-20",IF(AND(Demographics!B7963&gt;20,Demographics!B7963&lt;=30),"21-30",IF(AND(Demographics!B7963&gt;30,Demographics!B7963&lt;=40),"31-40",IF(AND(Demographics!B7963&gt;40,Demographics!B7963&lt;=50),"41-50",IF(AND(Demographics!B7963&gt;50,Demographics!B7963&lt;=60),"51-60",IF(AND(Demographics!B7963&gt;60,Demographics!B7963&lt;=70),"61-70",IF(Demographics!B7963&gt;=71,"&gt;70","")))))))</f>
        <v>31-40</v>
      </c>
      <c r="D7963">
        <f>VLOOKUP(A7963,Examination!A:G, 2)</f>
        <v>153.1</v>
      </c>
      <c r="E7963">
        <f>VLOOKUP(A7963,Examination!A:G,3)</f>
        <v>45.6</v>
      </c>
      <c r="F7963">
        <f>VLOOKUP(A7963,Examination!A:G, 4)</f>
        <v>19.5</v>
      </c>
      <c r="G7963">
        <f>VLOOKUP(A7963,Examination!A:G, 5)</f>
        <v>66</v>
      </c>
      <c r="H7963">
        <f>VLOOKUP(A7963,Examination!A:G, 6)</f>
        <v>94</v>
      </c>
      <c r="I7963" t="b">
        <f>VLOOKUP(A7963,Examination!A:G, 7)</f>
        <v>0</v>
      </c>
      <c r="J7963">
        <f>VLOOKUP(A7963,Labs!A:B,2)</f>
        <v>165</v>
      </c>
    </row>
    <row r="7964" spans="1:10" x14ac:dyDescent="0.2">
      <c r="A7964">
        <v>81519</v>
      </c>
      <c r="B7964">
        <v>58</v>
      </c>
      <c r="C7964" t="str">
        <f>IF(Demographics!B7964&lt;=20,"18-20",IF(AND(Demographics!B7964&gt;20,Demographics!B7964&lt;=30),"21-30",IF(AND(Demographics!B7964&gt;30,Demographics!B7964&lt;=40),"31-40",IF(AND(Demographics!B7964&gt;40,Demographics!B7964&lt;=50),"41-50",IF(AND(Demographics!B7964&gt;50,Demographics!B7964&lt;=60),"51-60",IF(AND(Demographics!B7964&gt;60,Demographics!B7964&lt;=70),"61-70",IF(Demographics!B7964&gt;=71,"&gt;70","")))))))</f>
        <v>51-60</v>
      </c>
      <c r="D7964">
        <f>VLOOKUP(A7964,Examination!A:G, 2)</f>
        <v>181.7</v>
      </c>
      <c r="E7964">
        <f>VLOOKUP(A7964,Examination!A:G,3)</f>
        <v>85.3</v>
      </c>
      <c r="F7964">
        <f>VLOOKUP(A7964,Examination!A:G, 4)</f>
        <v>25.8</v>
      </c>
      <c r="G7964">
        <f>VLOOKUP(A7964,Examination!A:G, 5)</f>
        <v>78</v>
      </c>
      <c r="H7964">
        <f>VLOOKUP(A7964,Examination!A:G, 6)</f>
        <v>102</v>
      </c>
      <c r="I7964" t="b">
        <f>VLOOKUP(A7964,Examination!A:G, 7)</f>
        <v>0</v>
      </c>
      <c r="J7964">
        <f>VLOOKUP(A7964,Labs!A:B,2)</f>
        <v>229</v>
      </c>
    </row>
    <row r="7965" spans="1:10" x14ac:dyDescent="0.2">
      <c r="A7965">
        <v>81520</v>
      </c>
      <c r="B7965">
        <v>45</v>
      </c>
      <c r="C7965" t="str">
        <f>IF(Demographics!B7965&lt;=20,"18-20",IF(AND(Demographics!B7965&gt;20,Demographics!B7965&lt;=30),"21-30",IF(AND(Demographics!B7965&gt;30,Demographics!B7965&lt;=40),"31-40",IF(AND(Demographics!B7965&gt;40,Demographics!B7965&lt;=50),"41-50",IF(AND(Demographics!B7965&gt;50,Demographics!B7965&lt;=60),"51-60",IF(AND(Demographics!B7965&gt;60,Demographics!B7965&lt;=70),"61-70",IF(Demographics!B7965&gt;=71,"&gt;70","")))))))</f>
        <v>41-50</v>
      </c>
      <c r="D7965">
        <f>VLOOKUP(A7965,Examination!A:G, 2)</f>
        <v>181.7</v>
      </c>
      <c r="E7965">
        <f>VLOOKUP(A7965,Examination!A:G,3)</f>
        <v>85.3</v>
      </c>
      <c r="F7965">
        <f>VLOOKUP(A7965,Examination!A:G, 4)</f>
        <v>25.8</v>
      </c>
      <c r="G7965">
        <f>VLOOKUP(A7965,Examination!A:G, 5)</f>
        <v>78</v>
      </c>
      <c r="H7965">
        <f>VLOOKUP(A7965,Examination!A:G, 6)</f>
        <v>102</v>
      </c>
      <c r="I7965" t="b">
        <f>VLOOKUP(A7965,Examination!A:G, 7)</f>
        <v>0</v>
      </c>
      <c r="J7965">
        <f>VLOOKUP(A7965,Labs!A:B,2)</f>
        <v>229</v>
      </c>
    </row>
    <row r="7966" spans="1:10" x14ac:dyDescent="0.2">
      <c r="A7966">
        <v>81521</v>
      </c>
      <c r="B7966">
        <v>56</v>
      </c>
      <c r="C7966" t="str">
        <f>IF(Demographics!B7966&lt;=20,"18-20",IF(AND(Demographics!B7966&gt;20,Demographics!B7966&lt;=30),"21-30",IF(AND(Demographics!B7966&gt;30,Demographics!B7966&lt;=40),"31-40",IF(AND(Demographics!B7966&gt;40,Demographics!B7966&lt;=50),"41-50",IF(AND(Demographics!B7966&gt;50,Demographics!B7966&lt;=60),"51-60",IF(AND(Demographics!B7966&gt;60,Demographics!B7966&lt;=70),"61-70",IF(Demographics!B7966&gt;=71,"&gt;70","")))))))</f>
        <v>51-60</v>
      </c>
      <c r="D7966">
        <f>VLOOKUP(A7966,Examination!A:G, 2)</f>
        <v>160.80000000000001</v>
      </c>
      <c r="E7966">
        <f>VLOOKUP(A7966,Examination!A:G,3)</f>
        <v>56</v>
      </c>
      <c r="F7966">
        <f>VLOOKUP(A7966,Examination!A:G, 4)</f>
        <v>21.7</v>
      </c>
      <c r="G7966">
        <f>VLOOKUP(A7966,Examination!A:G, 5)</f>
        <v>60</v>
      </c>
      <c r="H7966">
        <f>VLOOKUP(A7966,Examination!A:G, 6)</f>
        <v>94</v>
      </c>
      <c r="I7966" t="b">
        <f>VLOOKUP(A7966,Examination!A:G, 7)</f>
        <v>0</v>
      </c>
      <c r="J7966">
        <f>VLOOKUP(A7966,Labs!A:B,2)</f>
        <v>158</v>
      </c>
    </row>
    <row r="7967" spans="1:10" x14ac:dyDescent="0.2">
      <c r="A7967">
        <v>81522</v>
      </c>
      <c r="B7967">
        <v>63</v>
      </c>
      <c r="C7967" t="str">
        <f>IF(Demographics!B7967&lt;=20,"18-20",IF(AND(Demographics!B7967&gt;20,Demographics!B7967&lt;=30),"21-30",IF(AND(Demographics!B7967&gt;30,Demographics!B7967&lt;=40),"31-40",IF(AND(Demographics!B7967&gt;40,Demographics!B7967&lt;=50),"41-50",IF(AND(Demographics!B7967&gt;50,Demographics!B7967&lt;=60),"51-60",IF(AND(Demographics!B7967&gt;60,Demographics!B7967&lt;=70),"61-70",IF(Demographics!B7967&gt;=71,"&gt;70","")))))))</f>
        <v>61-70</v>
      </c>
      <c r="D7967">
        <f>VLOOKUP(A7967,Examination!A:G, 2)</f>
        <v>153.80000000000001</v>
      </c>
      <c r="E7967">
        <f>VLOOKUP(A7967,Examination!A:G,3)</f>
        <v>84.7</v>
      </c>
      <c r="F7967">
        <f>VLOOKUP(A7967,Examination!A:G, 4)</f>
        <v>35.799999999999997</v>
      </c>
      <c r="G7967">
        <f>VLOOKUP(A7967,Examination!A:G, 5)</f>
        <v>78</v>
      </c>
      <c r="H7967">
        <f>VLOOKUP(A7967,Examination!A:G, 6)</f>
        <v>126</v>
      </c>
      <c r="I7967" t="b">
        <f>VLOOKUP(A7967,Examination!A:G, 7)</f>
        <v>1</v>
      </c>
      <c r="J7967">
        <f>VLOOKUP(A7967,Labs!A:B,2)</f>
        <v>0</v>
      </c>
    </row>
    <row r="7968" spans="1:10" x14ac:dyDescent="0.2">
      <c r="A7968">
        <v>81523</v>
      </c>
      <c r="B7968">
        <v>57</v>
      </c>
      <c r="C7968" t="str">
        <f>IF(Demographics!B7968&lt;=20,"18-20",IF(AND(Demographics!B7968&gt;20,Demographics!B7968&lt;=30),"21-30",IF(AND(Demographics!B7968&gt;30,Demographics!B7968&lt;=40),"31-40",IF(AND(Demographics!B7968&gt;40,Demographics!B7968&lt;=50),"41-50",IF(AND(Demographics!B7968&gt;50,Demographics!B7968&lt;=60),"51-60",IF(AND(Demographics!B7968&gt;60,Demographics!B7968&lt;=70),"61-70",IF(Demographics!B7968&gt;=71,"&gt;70","")))))))</f>
        <v>51-60</v>
      </c>
      <c r="D7968">
        <f>VLOOKUP(A7968,Examination!A:G, 2)</f>
        <v>163.69999999999999</v>
      </c>
      <c r="E7968">
        <f>VLOOKUP(A7968,Examination!A:G,3)</f>
        <v>191.6</v>
      </c>
      <c r="F7968">
        <f>VLOOKUP(A7968,Examination!A:G, 4)</f>
        <v>71.5</v>
      </c>
      <c r="G7968">
        <f>VLOOKUP(A7968,Examination!A:G, 5)</f>
        <v>0</v>
      </c>
      <c r="H7968">
        <f>VLOOKUP(A7968,Examination!A:G, 6)</f>
        <v>0</v>
      </c>
      <c r="I7968" t="b">
        <f>VLOOKUP(A7968,Examination!A:G, 7)</f>
        <v>1</v>
      </c>
      <c r="J7968">
        <f>VLOOKUP(A7968,Labs!A:B,2)</f>
        <v>172</v>
      </c>
    </row>
    <row r="7969" spans="1:10" x14ac:dyDescent="0.2">
      <c r="A7969">
        <v>81524</v>
      </c>
      <c r="B7969">
        <v>45</v>
      </c>
      <c r="C7969" t="str">
        <f>IF(Demographics!B7969&lt;=20,"18-20",IF(AND(Demographics!B7969&gt;20,Demographics!B7969&lt;=30),"21-30",IF(AND(Demographics!B7969&gt;30,Demographics!B7969&lt;=40),"31-40",IF(AND(Demographics!B7969&gt;40,Demographics!B7969&lt;=50),"41-50",IF(AND(Demographics!B7969&gt;50,Demographics!B7969&lt;=60),"51-60",IF(AND(Demographics!B7969&gt;60,Demographics!B7969&lt;=70),"61-70",IF(Demographics!B7969&gt;=71,"&gt;70","")))))))</f>
        <v>41-50</v>
      </c>
      <c r="D7969">
        <f>VLOOKUP(A7969,Examination!A:G, 2)</f>
        <v>163.4</v>
      </c>
      <c r="E7969">
        <f>VLOOKUP(A7969,Examination!A:G,3)</f>
        <v>65.2</v>
      </c>
      <c r="F7969">
        <f>VLOOKUP(A7969,Examination!A:G, 4)</f>
        <v>24.4</v>
      </c>
      <c r="G7969">
        <f>VLOOKUP(A7969,Examination!A:G, 5)</f>
        <v>64</v>
      </c>
      <c r="H7969">
        <f>VLOOKUP(A7969,Examination!A:G, 6)</f>
        <v>156</v>
      </c>
      <c r="I7969" t="b">
        <f>VLOOKUP(A7969,Examination!A:G, 7)</f>
        <v>0</v>
      </c>
      <c r="J7969">
        <f>VLOOKUP(A7969,Labs!A:B,2)</f>
        <v>130</v>
      </c>
    </row>
    <row r="7970" spans="1:10" x14ac:dyDescent="0.2">
      <c r="A7970">
        <v>81525</v>
      </c>
      <c r="B7970">
        <v>31</v>
      </c>
      <c r="C7970" t="str">
        <f>IF(Demographics!B7970&lt;=20,"18-20",IF(AND(Demographics!B7970&gt;20,Demographics!B7970&lt;=30),"21-30",IF(AND(Demographics!B7970&gt;30,Demographics!B7970&lt;=40),"31-40",IF(AND(Demographics!B7970&gt;40,Demographics!B7970&lt;=50),"41-50",IF(AND(Demographics!B7970&gt;50,Demographics!B7970&lt;=60),"51-60",IF(AND(Demographics!B7970&gt;60,Demographics!B7970&lt;=70),"61-70",IF(Demographics!B7970&gt;=71,"&gt;70","")))))))</f>
        <v>31-40</v>
      </c>
      <c r="D7970">
        <f>VLOOKUP(A7970,Examination!A:G, 2)</f>
        <v>137.1</v>
      </c>
      <c r="E7970">
        <f>VLOOKUP(A7970,Examination!A:G,3)</f>
        <v>30.5</v>
      </c>
      <c r="F7970">
        <f>VLOOKUP(A7970,Examination!A:G, 4)</f>
        <v>16.2</v>
      </c>
      <c r="G7970">
        <f>VLOOKUP(A7970,Examination!A:G, 5)</f>
        <v>46</v>
      </c>
      <c r="H7970">
        <f>VLOOKUP(A7970,Examination!A:G, 6)</f>
        <v>90</v>
      </c>
      <c r="I7970" t="b">
        <f>VLOOKUP(A7970,Examination!A:G, 7)</f>
        <v>0</v>
      </c>
      <c r="J7970">
        <f>VLOOKUP(A7970,Labs!A:B,2)</f>
        <v>195</v>
      </c>
    </row>
    <row r="7971" spans="1:10" x14ac:dyDescent="0.2">
      <c r="A7971">
        <v>81526</v>
      </c>
      <c r="B7971">
        <v>36</v>
      </c>
      <c r="C7971" t="str">
        <f>IF(Demographics!B7971&lt;=20,"18-20",IF(AND(Demographics!B7971&gt;20,Demographics!B7971&lt;=30),"21-30",IF(AND(Demographics!B7971&gt;30,Demographics!B7971&lt;=40),"31-40",IF(AND(Demographics!B7971&gt;40,Demographics!B7971&lt;=50),"41-50",IF(AND(Demographics!B7971&gt;50,Demographics!B7971&lt;=60),"51-60",IF(AND(Demographics!B7971&gt;60,Demographics!B7971&lt;=70),"61-70",IF(Demographics!B7971&gt;=71,"&gt;70","")))))))</f>
        <v>31-40</v>
      </c>
      <c r="D7971">
        <f>VLOOKUP(A7971,Examination!A:G, 2)</f>
        <v>170.1</v>
      </c>
      <c r="E7971">
        <f>VLOOKUP(A7971,Examination!A:G,3)</f>
        <v>54.1</v>
      </c>
      <c r="F7971">
        <f>VLOOKUP(A7971,Examination!A:G, 4)</f>
        <v>18.7</v>
      </c>
      <c r="G7971">
        <f>VLOOKUP(A7971,Examination!A:G, 5)</f>
        <v>52</v>
      </c>
      <c r="H7971">
        <f>VLOOKUP(A7971,Examination!A:G, 6)</f>
        <v>96</v>
      </c>
      <c r="I7971" t="b">
        <f>VLOOKUP(A7971,Examination!A:G, 7)</f>
        <v>0</v>
      </c>
      <c r="J7971">
        <f>VLOOKUP(A7971,Labs!A:B,2)</f>
        <v>151</v>
      </c>
    </row>
    <row r="7972" spans="1:10" x14ac:dyDescent="0.2">
      <c r="A7972">
        <v>81527</v>
      </c>
      <c r="B7972">
        <v>54</v>
      </c>
      <c r="C7972" t="str">
        <f>IF(Demographics!B7972&lt;=20,"18-20",IF(AND(Demographics!B7972&gt;20,Demographics!B7972&lt;=30),"21-30",IF(AND(Demographics!B7972&gt;30,Demographics!B7972&lt;=40),"31-40",IF(AND(Demographics!B7972&gt;40,Demographics!B7972&lt;=50),"41-50",IF(AND(Demographics!B7972&gt;50,Demographics!B7972&lt;=60),"51-60",IF(AND(Demographics!B7972&gt;60,Demographics!B7972&lt;=70),"61-70",IF(Demographics!B7972&gt;=71,"&gt;70","")))))))</f>
        <v>51-60</v>
      </c>
      <c r="D7972">
        <f>VLOOKUP(A7972,Examination!A:G, 2)</f>
        <v>172.5</v>
      </c>
      <c r="E7972">
        <f>VLOOKUP(A7972,Examination!A:G,3)</f>
        <v>62.6</v>
      </c>
      <c r="F7972">
        <f>VLOOKUP(A7972,Examination!A:G, 4)</f>
        <v>21</v>
      </c>
      <c r="G7972">
        <f>VLOOKUP(A7972,Examination!A:G, 5)</f>
        <v>76</v>
      </c>
      <c r="H7972">
        <f>VLOOKUP(A7972,Examination!A:G, 6)</f>
        <v>128</v>
      </c>
      <c r="I7972" t="b">
        <f>VLOOKUP(A7972,Examination!A:G, 7)</f>
        <v>0</v>
      </c>
      <c r="J7972">
        <f>VLOOKUP(A7972,Labs!A:B,2)</f>
        <v>136</v>
      </c>
    </row>
    <row r="7973" spans="1:10" x14ac:dyDescent="0.2">
      <c r="A7973">
        <v>81528</v>
      </c>
      <c r="B7973">
        <v>45</v>
      </c>
      <c r="C7973" t="str">
        <f>IF(Demographics!B7973&lt;=20,"18-20",IF(AND(Demographics!B7973&gt;20,Demographics!B7973&lt;=30),"21-30",IF(AND(Demographics!B7973&gt;30,Demographics!B7973&lt;=40),"31-40",IF(AND(Demographics!B7973&gt;40,Demographics!B7973&lt;=50),"41-50",IF(AND(Demographics!B7973&gt;50,Demographics!B7973&lt;=60),"51-60",IF(AND(Demographics!B7973&gt;60,Demographics!B7973&lt;=70),"61-70",IF(Demographics!B7973&gt;=71,"&gt;70","")))))))</f>
        <v>41-50</v>
      </c>
      <c r="D7973">
        <f>VLOOKUP(A7973,Examination!A:G, 2)</f>
        <v>149.19999999999999</v>
      </c>
      <c r="E7973">
        <f>VLOOKUP(A7973,Examination!A:G,3)</f>
        <v>65.599999999999994</v>
      </c>
      <c r="F7973">
        <f>VLOOKUP(A7973,Examination!A:G, 4)</f>
        <v>29.5</v>
      </c>
      <c r="G7973">
        <f>VLOOKUP(A7973,Examination!A:G, 5)</f>
        <v>70</v>
      </c>
      <c r="H7973">
        <f>VLOOKUP(A7973,Examination!A:G, 6)</f>
        <v>114</v>
      </c>
      <c r="I7973" t="b">
        <f>VLOOKUP(A7973,Examination!A:G, 7)</f>
        <v>0</v>
      </c>
      <c r="J7973">
        <f>VLOOKUP(A7973,Labs!A:B,2)</f>
        <v>161</v>
      </c>
    </row>
    <row r="7974" spans="1:10" x14ac:dyDescent="0.2">
      <c r="A7974">
        <v>81529</v>
      </c>
      <c r="B7974">
        <v>48</v>
      </c>
      <c r="C7974" t="str">
        <f>IF(Demographics!B7974&lt;=20,"18-20",IF(AND(Demographics!B7974&gt;20,Demographics!B7974&lt;=30),"21-30",IF(AND(Demographics!B7974&gt;30,Demographics!B7974&lt;=40),"31-40",IF(AND(Demographics!B7974&gt;40,Demographics!B7974&lt;=50),"41-50",IF(AND(Demographics!B7974&gt;50,Demographics!B7974&lt;=60),"51-60",IF(AND(Demographics!B7974&gt;60,Demographics!B7974&lt;=70),"61-70",IF(Demographics!B7974&gt;=71,"&gt;70","")))))))</f>
        <v>41-50</v>
      </c>
      <c r="D7974">
        <f>VLOOKUP(A7974,Examination!A:G, 2)</f>
        <v>0</v>
      </c>
      <c r="E7974">
        <f>VLOOKUP(A7974,Examination!A:G,3)</f>
        <v>10.7</v>
      </c>
      <c r="F7974">
        <f>VLOOKUP(A7974,Examination!A:G, 4)</f>
        <v>0</v>
      </c>
      <c r="G7974">
        <f>VLOOKUP(A7974,Examination!A:G, 5)</f>
        <v>0</v>
      </c>
      <c r="H7974">
        <f>VLOOKUP(A7974,Examination!A:G, 6)</f>
        <v>0</v>
      </c>
      <c r="I7974" t="e">
        <f>VLOOKUP(A7974,Examination!A:G, 7)</f>
        <v>#DIV/0!</v>
      </c>
      <c r="J7974">
        <f>VLOOKUP(A7974,Labs!A:B,2)</f>
        <v>0</v>
      </c>
    </row>
    <row r="7975" spans="1:10" x14ac:dyDescent="0.2">
      <c r="A7975">
        <v>81530</v>
      </c>
      <c r="B7975">
        <v>73</v>
      </c>
      <c r="C7975" t="str">
        <f>IF(Demographics!B7975&lt;=20,"18-20",IF(AND(Demographics!B7975&gt;20,Demographics!B7975&lt;=30),"21-30",IF(AND(Demographics!B7975&gt;30,Demographics!B7975&lt;=40),"31-40",IF(AND(Demographics!B7975&gt;40,Demographics!B7975&lt;=50),"41-50",IF(AND(Demographics!B7975&gt;50,Demographics!B7975&lt;=60),"51-60",IF(AND(Demographics!B7975&gt;60,Demographics!B7975&lt;=70),"61-70",IF(Demographics!B7975&gt;=71,"&gt;70","")))))))</f>
        <v>&gt;70</v>
      </c>
      <c r="D7975">
        <f>VLOOKUP(A7975,Examination!A:G, 2)</f>
        <v>167.5</v>
      </c>
      <c r="E7975">
        <f>VLOOKUP(A7975,Examination!A:G,3)</f>
        <v>62.5</v>
      </c>
      <c r="F7975">
        <f>VLOOKUP(A7975,Examination!A:G, 4)</f>
        <v>22.3</v>
      </c>
      <c r="G7975">
        <f>VLOOKUP(A7975,Examination!A:G, 5)</f>
        <v>66</v>
      </c>
      <c r="H7975">
        <f>VLOOKUP(A7975,Examination!A:G, 6)</f>
        <v>150</v>
      </c>
      <c r="I7975" t="b">
        <f>VLOOKUP(A7975,Examination!A:G, 7)</f>
        <v>0</v>
      </c>
      <c r="J7975">
        <f>VLOOKUP(A7975,Labs!A:B,2)</f>
        <v>157</v>
      </c>
    </row>
    <row r="7976" spans="1:10" x14ac:dyDescent="0.2">
      <c r="A7976">
        <v>81531</v>
      </c>
      <c r="B7976">
        <v>38</v>
      </c>
      <c r="C7976" t="str">
        <f>IF(Demographics!B7976&lt;=20,"18-20",IF(AND(Demographics!B7976&gt;20,Demographics!B7976&lt;=30),"21-30",IF(AND(Demographics!B7976&gt;30,Demographics!B7976&lt;=40),"31-40",IF(AND(Demographics!B7976&gt;40,Demographics!B7976&lt;=50),"41-50",IF(AND(Demographics!B7976&gt;50,Demographics!B7976&lt;=60),"51-60",IF(AND(Demographics!B7976&gt;60,Demographics!B7976&lt;=70),"61-70",IF(Demographics!B7976&gt;=71,"&gt;70","")))))))</f>
        <v>31-40</v>
      </c>
      <c r="D7976">
        <f>VLOOKUP(A7976,Examination!A:G, 2)</f>
        <v>115.3</v>
      </c>
      <c r="E7976">
        <f>VLOOKUP(A7976,Examination!A:G,3)</f>
        <v>21</v>
      </c>
      <c r="F7976">
        <f>VLOOKUP(A7976,Examination!A:G, 4)</f>
        <v>15.8</v>
      </c>
      <c r="G7976">
        <f>VLOOKUP(A7976,Examination!A:G, 5)</f>
        <v>0</v>
      </c>
      <c r="H7976">
        <f>VLOOKUP(A7976,Examination!A:G, 6)</f>
        <v>0</v>
      </c>
      <c r="I7976" t="b">
        <f>VLOOKUP(A7976,Examination!A:G, 7)</f>
        <v>0</v>
      </c>
      <c r="J7976">
        <f>VLOOKUP(A7976,Labs!A:B,2)</f>
        <v>0</v>
      </c>
    </row>
    <row r="7977" spans="1:10" x14ac:dyDescent="0.2">
      <c r="A7977">
        <v>81532</v>
      </c>
      <c r="B7977">
        <v>39</v>
      </c>
      <c r="C7977" t="str">
        <f>IF(Demographics!B7977&lt;=20,"18-20",IF(AND(Demographics!B7977&gt;20,Demographics!B7977&lt;=30),"21-30",IF(AND(Demographics!B7977&gt;30,Demographics!B7977&lt;=40),"31-40",IF(AND(Demographics!B7977&gt;40,Demographics!B7977&lt;=50),"41-50",IF(AND(Demographics!B7977&gt;50,Demographics!B7977&lt;=60),"51-60",IF(AND(Demographics!B7977&gt;60,Demographics!B7977&lt;=70),"61-70",IF(Demographics!B7977&gt;=71,"&gt;70","")))))))</f>
        <v>31-40</v>
      </c>
      <c r="D7977">
        <f>VLOOKUP(A7977,Examination!A:G, 2)</f>
        <v>110.7</v>
      </c>
      <c r="E7977">
        <f>VLOOKUP(A7977,Examination!A:G,3)</f>
        <v>21.2</v>
      </c>
      <c r="F7977">
        <f>VLOOKUP(A7977,Examination!A:G, 4)</f>
        <v>17.3</v>
      </c>
      <c r="G7977">
        <f>VLOOKUP(A7977,Examination!A:G, 5)</f>
        <v>0</v>
      </c>
      <c r="H7977">
        <f>VLOOKUP(A7977,Examination!A:G, 6)</f>
        <v>0</v>
      </c>
      <c r="I7977" t="b">
        <f>VLOOKUP(A7977,Examination!A:G, 7)</f>
        <v>0</v>
      </c>
      <c r="J7977">
        <f>VLOOKUP(A7977,Labs!A:B,2)</f>
        <v>0</v>
      </c>
    </row>
    <row r="7978" spans="1:10" x14ac:dyDescent="0.2">
      <c r="A7978">
        <v>81533</v>
      </c>
      <c r="B7978">
        <v>28</v>
      </c>
      <c r="C7978" t="str">
        <f>IF(Demographics!B7978&lt;=20,"18-20",IF(AND(Demographics!B7978&gt;20,Demographics!B7978&lt;=30),"21-30",IF(AND(Demographics!B7978&gt;30,Demographics!B7978&lt;=40),"31-40",IF(AND(Demographics!B7978&gt;40,Demographics!B7978&lt;=50),"41-50",IF(AND(Demographics!B7978&gt;50,Demographics!B7978&lt;=60),"51-60",IF(AND(Demographics!B7978&gt;60,Demographics!B7978&lt;=70),"61-70",IF(Demographics!B7978&gt;=71,"&gt;70","")))))))</f>
        <v>21-30</v>
      </c>
      <c r="D7978">
        <f>VLOOKUP(A7978,Examination!A:G, 2)</f>
        <v>173.3</v>
      </c>
      <c r="E7978">
        <f>VLOOKUP(A7978,Examination!A:G,3)</f>
        <v>69.2</v>
      </c>
      <c r="F7978">
        <f>VLOOKUP(A7978,Examination!A:G, 4)</f>
        <v>23</v>
      </c>
      <c r="G7978">
        <f>VLOOKUP(A7978,Examination!A:G, 5)</f>
        <v>80</v>
      </c>
      <c r="H7978">
        <f>VLOOKUP(A7978,Examination!A:G, 6)</f>
        <v>114</v>
      </c>
      <c r="I7978" t="b">
        <f>VLOOKUP(A7978,Examination!A:G, 7)</f>
        <v>0</v>
      </c>
      <c r="J7978">
        <f>VLOOKUP(A7978,Labs!A:B,2)</f>
        <v>150</v>
      </c>
    </row>
    <row r="7979" spans="1:10" x14ac:dyDescent="0.2">
      <c r="A7979">
        <v>81534</v>
      </c>
      <c r="B7979">
        <v>54</v>
      </c>
      <c r="C7979" t="str">
        <f>IF(Demographics!B7979&lt;=20,"18-20",IF(AND(Demographics!B7979&gt;20,Demographics!B7979&lt;=30),"21-30",IF(AND(Demographics!B7979&gt;30,Demographics!B7979&lt;=40),"31-40",IF(AND(Demographics!B7979&gt;40,Demographics!B7979&lt;=50),"41-50",IF(AND(Demographics!B7979&gt;50,Demographics!B7979&lt;=60),"51-60",IF(AND(Demographics!B7979&gt;60,Demographics!B7979&lt;=70),"61-70",IF(Demographics!B7979&gt;=71,"&gt;70","")))))))</f>
        <v>51-60</v>
      </c>
      <c r="D7979">
        <f>VLOOKUP(A7979,Examination!A:G, 2)</f>
        <v>171.1</v>
      </c>
      <c r="E7979">
        <f>VLOOKUP(A7979,Examination!A:G,3)</f>
        <v>112.8</v>
      </c>
      <c r="F7979">
        <f>VLOOKUP(A7979,Examination!A:G, 4)</f>
        <v>38.5</v>
      </c>
      <c r="G7979">
        <f>VLOOKUP(A7979,Examination!A:G, 5)</f>
        <v>98</v>
      </c>
      <c r="H7979">
        <f>VLOOKUP(A7979,Examination!A:G, 6)</f>
        <v>150</v>
      </c>
      <c r="I7979" t="b">
        <f>VLOOKUP(A7979,Examination!A:G, 7)</f>
        <v>1</v>
      </c>
      <c r="J7979">
        <f>VLOOKUP(A7979,Labs!A:B,2)</f>
        <v>167</v>
      </c>
    </row>
    <row r="7980" spans="1:10" x14ac:dyDescent="0.2">
      <c r="A7980">
        <v>81535</v>
      </c>
      <c r="B7980">
        <v>46</v>
      </c>
      <c r="C7980" t="str">
        <f>IF(Demographics!B7980&lt;=20,"18-20",IF(AND(Demographics!B7980&gt;20,Demographics!B7980&lt;=30),"21-30",IF(AND(Demographics!B7980&gt;30,Demographics!B7980&lt;=40),"31-40",IF(AND(Demographics!B7980&gt;40,Demographics!B7980&lt;=50),"41-50",IF(AND(Demographics!B7980&gt;50,Demographics!B7980&lt;=60),"51-60",IF(AND(Demographics!B7980&gt;60,Demographics!B7980&lt;=70),"61-70",IF(Demographics!B7980&gt;=71,"&gt;70","")))))))</f>
        <v>41-50</v>
      </c>
      <c r="D7980">
        <f>VLOOKUP(A7980,Examination!A:G, 2)</f>
        <v>164.8</v>
      </c>
      <c r="E7980">
        <f>VLOOKUP(A7980,Examination!A:G,3)</f>
        <v>68.5</v>
      </c>
      <c r="F7980">
        <f>VLOOKUP(A7980,Examination!A:G, 4)</f>
        <v>25.2</v>
      </c>
      <c r="G7980">
        <f>VLOOKUP(A7980,Examination!A:G, 5)</f>
        <v>82</v>
      </c>
      <c r="H7980">
        <f>VLOOKUP(A7980,Examination!A:G, 6)</f>
        <v>122</v>
      </c>
      <c r="I7980" t="b">
        <f>VLOOKUP(A7980,Examination!A:G, 7)</f>
        <v>0</v>
      </c>
      <c r="J7980">
        <f>VLOOKUP(A7980,Labs!A:B,2)</f>
        <v>289</v>
      </c>
    </row>
    <row r="7981" spans="1:10" x14ac:dyDescent="0.2">
      <c r="A7981">
        <v>81536</v>
      </c>
      <c r="B7981">
        <v>42</v>
      </c>
      <c r="C7981" t="str">
        <f>IF(Demographics!B7981&lt;=20,"18-20",IF(AND(Demographics!B7981&gt;20,Demographics!B7981&lt;=30),"21-30",IF(AND(Demographics!B7981&gt;30,Demographics!B7981&lt;=40),"31-40",IF(AND(Demographics!B7981&gt;40,Demographics!B7981&lt;=50),"41-50",IF(AND(Demographics!B7981&gt;50,Demographics!B7981&lt;=60),"51-60",IF(AND(Demographics!B7981&gt;60,Demographics!B7981&lt;=70),"61-70",IF(Demographics!B7981&gt;=71,"&gt;70","")))))))</f>
        <v>41-50</v>
      </c>
      <c r="D7981">
        <f>VLOOKUP(A7981,Examination!A:G, 2)</f>
        <v>124.6</v>
      </c>
      <c r="E7981">
        <f>VLOOKUP(A7981,Examination!A:G,3)</f>
        <v>24.5</v>
      </c>
      <c r="F7981">
        <f>VLOOKUP(A7981,Examination!A:G, 4)</f>
        <v>15.8</v>
      </c>
      <c r="G7981">
        <f>VLOOKUP(A7981,Examination!A:G, 5)</f>
        <v>0</v>
      </c>
      <c r="H7981">
        <f>VLOOKUP(A7981,Examination!A:G, 6)</f>
        <v>0</v>
      </c>
      <c r="I7981" t="b">
        <f>VLOOKUP(A7981,Examination!A:G, 7)</f>
        <v>0</v>
      </c>
      <c r="J7981">
        <f>VLOOKUP(A7981,Labs!A:B,2)</f>
        <v>0</v>
      </c>
    </row>
    <row r="7982" spans="1:10" x14ac:dyDescent="0.2">
      <c r="A7982">
        <v>81537</v>
      </c>
      <c r="B7982">
        <v>55</v>
      </c>
      <c r="C7982" t="str">
        <f>IF(Demographics!B7982&lt;=20,"18-20",IF(AND(Demographics!B7982&gt;20,Demographics!B7982&lt;=30),"21-30",IF(AND(Demographics!B7982&gt;30,Demographics!B7982&lt;=40),"31-40",IF(AND(Demographics!B7982&gt;40,Demographics!B7982&lt;=50),"41-50",IF(AND(Demographics!B7982&gt;50,Demographics!B7982&lt;=60),"51-60",IF(AND(Demographics!B7982&gt;60,Demographics!B7982&lt;=70),"61-70",IF(Demographics!B7982&gt;=71,"&gt;70","")))))))</f>
        <v>51-60</v>
      </c>
      <c r="D7982">
        <f>VLOOKUP(A7982,Examination!A:G, 2)</f>
        <v>156.6</v>
      </c>
      <c r="E7982">
        <f>VLOOKUP(A7982,Examination!A:G,3)</f>
        <v>76.5</v>
      </c>
      <c r="F7982">
        <f>VLOOKUP(A7982,Examination!A:G, 4)</f>
        <v>31.2</v>
      </c>
      <c r="G7982">
        <f>VLOOKUP(A7982,Examination!A:G, 5)</f>
        <v>76</v>
      </c>
      <c r="H7982">
        <f>VLOOKUP(A7982,Examination!A:G, 6)</f>
        <v>110</v>
      </c>
      <c r="I7982" t="b">
        <f>VLOOKUP(A7982,Examination!A:G, 7)</f>
        <v>1</v>
      </c>
      <c r="J7982">
        <f>VLOOKUP(A7982,Labs!A:B,2)</f>
        <v>188</v>
      </c>
    </row>
    <row r="7983" spans="1:10" x14ac:dyDescent="0.2">
      <c r="A7983">
        <v>81538</v>
      </c>
      <c r="B7983">
        <v>36</v>
      </c>
      <c r="C7983" t="str">
        <f>IF(Demographics!B7983&lt;=20,"18-20",IF(AND(Demographics!B7983&gt;20,Demographics!B7983&lt;=30),"21-30",IF(AND(Demographics!B7983&gt;30,Demographics!B7983&lt;=40),"31-40",IF(AND(Demographics!B7983&gt;40,Demographics!B7983&lt;=50),"41-50",IF(AND(Demographics!B7983&gt;50,Demographics!B7983&lt;=60),"51-60",IF(AND(Demographics!B7983&gt;60,Demographics!B7983&lt;=70),"61-70",IF(Demographics!B7983&gt;=71,"&gt;70","")))))))</f>
        <v>31-40</v>
      </c>
      <c r="D7983">
        <f>VLOOKUP(A7983,Examination!A:G, 2)</f>
        <v>152</v>
      </c>
      <c r="E7983">
        <f>VLOOKUP(A7983,Examination!A:G,3)</f>
        <v>39.700000000000003</v>
      </c>
      <c r="F7983">
        <f>VLOOKUP(A7983,Examination!A:G, 4)</f>
        <v>17.2</v>
      </c>
      <c r="G7983">
        <f>VLOOKUP(A7983,Examination!A:G, 5)</f>
        <v>44</v>
      </c>
      <c r="H7983">
        <f>VLOOKUP(A7983,Examination!A:G, 6)</f>
        <v>110</v>
      </c>
      <c r="I7983" t="b">
        <f>VLOOKUP(A7983,Examination!A:G, 7)</f>
        <v>0</v>
      </c>
      <c r="J7983">
        <f>VLOOKUP(A7983,Labs!A:B,2)</f>
        <v>156</v>
      </c>
    </row>
    <row r="7984" spans="1:10" x14ac:dyDescent="0.2">
      <c r="A7984">
        <v>81539</v>
      </c>
      <c r="B7984">
        <v>38</v>
      </c>
      <c r="C7984" t="str">
        <f>IF(Demographics!B7984&lt;=20,"18-20",IF(AND(Demographics!B7984&gt;20,Demographics!B7984&lt;=30),"21-30",IF(AND(Demographics!B7984&gt;30,Demographics!B7984&lt;=40),"31-40",IF(AND(Demographics!B7984&gt;40,Demographics!B7984&lt;=50),"41-50",IF(AND(Demographics!B7984&gt;50,Demographics!B7984&lt;=60),"51-60",IF(AND(Demographics!B7984&gt;60,Demographics!B7984&lt;=70),"61-70",IF(Demographics!B7984&gt;=71,"&gt;70","")))))))</f>
        <v>31-40</v>
      </c>
      <c r="D7984">
        <f>VLOOKUP(A7984,Examination!A:G, 2)</f>
        <v>134.80000000000001</v>
      </c>
      <c r="E7984">
        <f>VLOOKUP(A7984,Examination!A:G,3)</f>
        <v>27.1</v>
      </c>
      <c r="F7984">
        <f>VLOOKUP(A7984,Examination!A:G, 4)</f>
        <v>14.9</v>
      </c>
      <c r="G7984">
        <f>VLOOKUP(A7984,Examination!A:G, 5)</f>
        <v>0</v>
      </c>
      <c r="H7984">
        <f>VLOOKUP(A7984,Examination!A:G, 6)</f>
        <v>0</v>
      </c>
      <c r="I7984" t="b">
        <f>VLOOKUP(A7984,Examination!A:G, 7)</f>
        <v>0</v>
      </c>
      <c r="J7984">
        <f>VLOOKUP(A7984,Labs!A:B,2)</f>
        <v>200</v>
      </c>
    </row>
    <row r="7985" spans="1:10" x14ac:dyDescent="0.2">
      <c r="A7985">
        <v>81540</v>
      </c>
      <c r="B7985">
        <v>34</v>
      </c>
      <c r="C7985" t="str">
        <f>IF(Demographics!B7985&lt;=20,"18-20",IF(AND(Demographics!B7985&gt;20,Demographics!B7985&lt;=30),"21-30",IF(AND(Demographics!B7985&gt;30,Demographics!B7985&lt;=40),"31-40",IF(AND(Demographics!B7985&gt;40,Demographics!B7985&lt;=50),"41-50",IF(AND(Demographics!B7985&gt;50,Demographics!B7985&lt;=60),"51-60",IF(AND(Demographics!B7985&gt;60,Demographics!B7985&lt;=70),"61-70",IF(Demographics!B7985&gt;=71,"&gt;70","")))))))</f>
        <v>31-40</v>
      </c>
      <c r="D7985">
        <f>VLOOKUP(A7985,Examination!A:G, 2)</f>
        <v>126</v>
      </c>
      <c r="E7985">
        <f>VLOOKUP(A7985,Examination!A:G,3)</f>
        <v>35</v>
      </c>
      <c r="F7985">
        <f>VLOOKUP(A7985,Examination!A:G, 4)</f>
        <v>22</v>
      </c>
      <c r="G7985">
        <f>VLOOKUP(A7985,Examination!A:G, 5)</f>
        <v>0</v>
      </c>
      <c r="H7985">
        <f>VLOOKUP(A7985,Examination!A:G, 6)</f>
        <v>0</v>
      </c>
      <c r="I7985" t="b">
        <f>VLOOKUP(A7985,Examination!A:G, 7)</f>
        <v>0</v>
      </c>
      <c r="J7985">
        <f>VLOOKUP(A7985,Labs!A:B,2)</f>
        <v>187</v>
      </c>
    </row>
    <row r="7986" spans="1:10" x14ac:dyDescent="0.2">
      <c r="A7986">
        <v>81541</v>
      </c>
      <c r="B7986">
        <v>42</v>
      </c>
      <c r="C7986" t="str">
        <f>IF(Demographics!B7986&lt;=20,"18-20",IF(AND(Demographics!B7986&gt;20,Demographics!B7986&lt;=30),"21-30",IF(AND(Demographics!B7986&gt;30,Demographics!B7986&lt;=40),"31-40",IF(AND(Demographics!B7986&gt;40,Demographics!B7986&lt;=50),"41-50",IF(AND(Demographics!B7986&gt;50,Demographics!B7986&lt;=60),"51-60",IF(AND(Demographics!B7986&gt;60,Demographics!B7986&lt;=70),"61-70",IF(Demographics!B7986&gt;=71,"&gt;70","")))))))</f>
        <v>41-50</v>
      </c>
      <c r="D7986">
        <f>VLOOKUP(A7986,Examination!A:G, 2)</f>
        <v>160.80000000000001</v>
      </c>
      <c r="E7986">
        <f>VLOOKUP(A7986,Examination!A:G,3)</f>
        <v>84.7</v>
      </c>
      <c r="F7986">
        <f>VLOOKUP(A7986,Examination!A:G, 4)</f>
        <v>32.799999999999997</v>
      </c>
      <c r="G7986">
        <f>VLOOKUP(A7986,Examination!A:G, 5)</f>
        <v>62</v>
      </c>
      <c r="H7986">
        <f>VLOOKUP(A7986,Examination!A:G, 6)</f>
        <v>100</v>
      </c>
      <c r="I7986" t="b">
        <f>VLOOKUP(A7986,Examination!A:G, 7)</f>
        <v>1</v>
      </c>
      <c r="J7986">
        <f>VLOOKUP(A7986,Labs!A:B,2)</f>
        <v>205</v>
      </c>
    </row>
    <row r="7987" spans="1:10" x14ac:dyDescent="0.2">
      <c r="A7987">
        <v>81542</v>
      </c>
      <c r="B7987">
        <v>39</v>
      </c>
      <c r="C7987" t="str">
        <f>IF(Demographics!B7987&lt;=20,"18-20",IF(AND(Demographics!B7987&gt;20,Demographics!B7987&lt;=30),"21-30",IF(AND(Demographics!B7987&gt;30,Demographics!B7987&lt;=40),"31-40",IF(AND(Demographics!B7987&gt;40,Demographics!B7987&lt;=50),"41-50",IF(AND(Demographics!B7987&gt;50,Demographics!B7987&lt;=60),"51-60",IF(AND(Demographics!B7987&gt;60,Demographics!B7987&lt;=70),"61-70",IF(Demographics!B7987&gt;=71,"&gt;70","")))))))</f>
        <v>31-40</v>
      </c>
      <c r="D7987">
        <f>VLOOKUP(A7987,Examination!A:G, 2)</f>
        <v>90.7</v>
      </c>
      <c r="E7987">
        <f>VLOOKUP(A7987,Examination!A:G,3)</f>
        <v>16.3</v>
      </c>
      <c r="F7987">
        <f>VLOOKUP(A7987,Examination!A:G, 4)</f>
        <v>19.8</v>
      </c>
      <c r="G7987">
        <f>VLOOKUP(A7987,Examination!A:G, 5)</f>
        <v>0</v>
      </c>
      <c r="H7987">
        <f>VLOOKUP(A7987,Examination!A:G, 6)</f>
        <v>0</v>
      </c>
      <c r="I7987" t="b">
        <f>VLOOKUP(A7987,Examination!A:G, 7)</f>
        <v>0</v>
      </c>
      <c r="J7987">
        <f>VLOOKUP(A7987,Labs!A:B,2)</f>
        <v>0</v>
      </c>
    </row>
    <row r="7988" spans="1:10" x14ac:dyDescent="0.2">
      <c r="A7988">
        <v>81543</v>
      </c>
      <c r="B7988">
        <v>41</v>
      </c>
      <c r="C7988" t="str">
        <f>IF(Demographics!B7988&lt;=20,"18-20",IF(AND(Demographics!B7988&gt;20,Demographics!B7988&lt;=30),"21-30",IF(AND(Demographics!B7988&gt;30,Demographics!B7988&lt;=40),"31-40",IF(AND(Demographics!B7988&gt;40,Demographics!B7988&lt;=50),"41-50",IF(AND(Demographics!B7988&gt;50,Demographics!B7988&lt;=60),"51-60",IF(AND(Demographics!B7988&gt;60,Demographics!B7988&lt;=70),"61-70",IF(Demographics!B7988&gt;=71,"&gt;70","")))))))</f>
        <v>41-50</v>
      </c>
      <c r="D7988">
        <f>VLOOKUP(A7988,Examination!A:G, 2)</f>
        <v>172.3</v>
      </c>
      <c r="E7988">
        <f>VLOOKUP(A7988,Examination!A:G,3)</f>
        <v>52.7</v>
      </c>
      <c r="F7988">
        <f>VLOOKUP(A7988,Examination!A:G, 4)</f>
        <v>17.8</v>
      </c>
      <c r="G7988">
        <f>VLOOKUP(A7988,Examination!A:G, 5)</f>
        <v>64</v>
      </c>
      <c r="H7988">
        <f>VLOOKUP(A7988,Examination!A:G, 6)</f>
        <v>112</v>
      </c>
      <c r="I7988" t="b">
        <f>VLOOKUP(A7988,Examination!A:G, 7)</f>
        <v>0</v>
      </c>
      <c r="J7988">
        <f>VLOOKUP(A7988,Labs!A:B,2)</f>
        <v>169</v>
      </c>
    </row>
    <row r="7989" spans="1:10" x14ac:dyDescent="0.2">
      <c r="A7989">
        <v>81544</v>
      </c>
      <c r="B7989">
        <v>37</v>
      </c>
      <c r="C7989" t="str">
        <f>IF(Demographics!B7989&lt;=20,"18-20",IF(AND(Demographics!B7989&gt;20,Demographics!B7989&lt;=30),"21-30",IF(AND(Demographics!B7989&gt;30,Demographics!B7989&lt;=40),"31-40",IF(AND(Demographics!B7989&gt;40,Demographics!B7989&lt;=50),"41-50",IF(AND(Demographics!B7989&gt;50,Demographics!B7989&lt;=60),"51-60",IF(AND(Demographics!B7989&gt;60,Demographics!B7989&lt;=70),"61-70",IF(Demographics!B7989&gt;=71,"&gt;70","")))))))</f>
        <v>31-40</v>
      </c>
      <c r="D7989">
        <f>VLOOKUP(A7989,Examination!A:G, 2)</f>
        <v>184.9</v>
      </c>
      <c r="E7989">
        <f>VLOOKUP(A7989,Examination!A:G,3)</f>
        <v>84.4</v>
      </c>
      <c r="F7989">
        <f>VLOOKUP(A7989,Examination!A:G, 4)</f>
        <v>24.7</v>
      </c>
      <c r="G7989">
        <f>VLOOKUP(A7989,Examination!A:G, 5)</f>
        <v>64</v>
      </c>
      <c r="H7989">
        <f>VLOOKUP(A7989,Examination!A:G, 6)</f>
        <v>128</v>
      </c>
      <c r="I7989" t="b">
        <f>VLOOKUP(A7989,Examination!A:G, 7)</f>
        <v>0</v>
      </c>
      <c r="J7989">
        <f>VLOOKUP(A7989,Labs!A:B,2)</f>
        <v>228</v>
      </c>
    </row>
    <row r="7990" spans="1:10" x14ac:dyDescent="0.2">
      <c r="A7990">
        <v>81545</v>
      </c>
      <c r="B7990">
        <v>36</v>
      </c>
      <c r="C7990" t="str">
        <f>IF(Demographics!B7990&lt;=20,"18-20",IF(AND(Demographics!B7990&gt;20,Demographics!B7990&lt;=30),"21-30",IF(AND(Demographics!B7990&gt;30,Demographics!B7990&lt;=40),"31-40",IF(AND(Demographics!B7990&gt;40,Demographics!B7990&lt;=50),"41-50",IF(AND(Demographics!B7990&gt;50,Demographics!B7990&lt;=60),"51-60",IF(AND(Demographics!B7990&gt;60,Demographics!B7990&lt;=70),"61-70",IF(Demographics!B7990&gt;=71,"&gt;70","")))))))</f>
        <v>31-40</v>
      </c>
      <c r="D7990">
        <f>VLOOKUP(A7990,Examination!A:G, 2)</f>
        <v>173.5</v>
      </c>
      <c r="E7990">
        <f>VLOOKUP(A7990,Examination!A:G,3)</f>
        <v>70.2</v>
      </c>
      <c r="F7990">
        <f>VLOOKUP(A7990,Examination!A:G, 4)</f>
        <v>23.3</v>
      </c>
      <c r="G7990">
        <f>VLOOKUP(A7990,Examination!A:G, 5)</f>
        <v>64</v>
      </c>
      <c r="H7990">
        <f>VLOOKUP(A7990,Examination!A:G, 6)</f>
        <v>112</v>
      </c>
      <c r="I7990" t="b">
        <f>VLOOKUP(A7990,Examination!A:G, 7)</f>
        <v>0</v>
      </c>
      <c r="J7990">
        <f>VLOOKUP(A7990,Labs!A:B,2)</f>
        <v>136</v>
      </c>
    </row>
    <row r="7991" spans="1:10" x14ac:dyDescent="0.2">
      <c r="A7991">
        <v>81546</v>
      </c>
      <c r="B7991">
        <v>45</v>
      </c>
      <c r="C7991" t="str">
        <f>IF(Demographics!B7991&lt;=20,"18-20",IF(AND(Demographics!B7991&gt;20,Demographics!B7991&lt;=30),"21-30",IF(AND(Demographics!B7991&gt;30,Demographics!B7991&lt;=40),"31-40",IF(AND(Demographics!B7991&gt;40,Demographics!B7991&lt;=50),"41-50",IF(AND(Demographics!B7991&gt;50,Demographics!B7991&lt;=60),"51-60",IF(AND(Demographics!B7991&gt;60,Demographics!B7991&lt;=70),"61-70",IF(Demographics!B7991&gt;=71,"&gt;70","")))))))</f>
        <v>41-50</v>
      </c>
      <c r="D7991">
        <f>VLOOKUP(A7991,Examination!A:G, 2)</f>
        <v>118.1</v>
      </c>
      <c r="E7991">
        <f>VLOOKUP(A7991,Examination!A:G,3)</f>
        <v>23.2</v>
      </c>
      <c r="F7991">
        <f>VLOOKUP(A7991,Examination!A:G, 4)</f>
        <v>16.600000000000001</v>
      </c>
      <c r="G7991">
        <f>VLOOKUP(A7991,Examination!A:G, 5)</f>
        <v>0</v>
      </c>
      <c r="H7991">
        <f>VLOOKUP(A7991,Examination!A:G, 6)</f>
        <v>0</v>
      </c>
      <c r="I7991" t="b">
        <f>VLOOKUP(A7991,Examination!A:G, 7)</f>
        <v>0</v>
      </c>
      <c r="J7991">
        <f>VLOOKUP(A7991,Labs!A:B,2)</f>
        <v>0</v>
      </c>
    </row>
    <row r="7992" spans="1:10" x14ac:dyDescent="0.2">
      <c r="A7992">
        <v>81547</v>
      </c>
      <c r="B7992">
        <v>60</v>
      </c>
      <c r="C7992" t="str">
        <f>IF(Demographics!B7992&lt;=20,"18-20",IF(AND(Demographics!B7992&gt;20,Demographics!B7992&lt;=30),"21-30",IF(AND(Demographics!B7992&gt;30,Demographics!B7992&lt;=40),"31-40",IF(AND(Demographics!B7992&gt;40,Demographics!B7992&lt;=50),"41-50",IF(AND(Demographics!B7992&gt;50,Demographics!B7992&lt;=60),"51-60",IF(AND(Demographics!B7992&gt;60,Demographics!B7992&lt;=70),"61-70",IF(Demographics!B7992&gt;=71,"&gt;70","")))))))</f>
        <v>51-60</v>
      </c>
      <c r="D7992">
        <f>VLOOKUP(A7992,Examination!A:G, 2)</f>
        <v>157</v>
      </c>
      <c r="E7992">
        <f>VLOOKUP(A7992,Examination!A:G,3)</f>
        <v>75</v>
      </c>
      <c r="F7992">
        <f>VLOOKUP(A7992,Examination!A:G, 4)</f>
        <v>30.4</v>
      </c>
      <c r="G7992">
        <f>VLOOKUP(A7992,Examination!A:G, 5)</f>
        <v>66</v>
      </c>
      <c r="H7992">
        <f>VLOOKUP(A7992,Examination!A:G, 6)</f>
        <v>124</v>
      </c>
      <c r="I7992" t="b">
        <f>VLOOKUP(A7992,Examination!A:G, 7)</f>
        <v>1</v>
      </c>
      <c r="J7992">
        <f>VLOOKUP(A7992,Labs!A:B,2)</f>
        <v>206</v>
      </c>
    </row>
    <row r="7993" spans="1:10" x14ac:dyDescent="0.2">
      <c r="A7993">
        <v>81548</v>
      </c>
      <c r="B7993">
        <v>65</v>
      </c>
      <c r="C7993" t="str">
        <f>IF(Demographics!B7993&lt;=20,"18-20",IF(AND(Demographics!B7993&gt;20,Demographics!B7993&lt;=30),"21-30",IF(AND(Demographics!B7993&gt;30,Demographics!B7993&lt;=40),"31-40",IF(AND(Demographics!B7993&gt;40,Demographics!B7993&lt;=50),"41-50",IF(AND(Demographics!B7993&gt;50,Demographics!B7993&lt;=60),"51-60",IF(AND(Demographics!B7993&gt;60,Demographics!B7993&lt;=70),"61-70",IF(Demographics!B7993&gt;=71,"&gt;70","")))))))</f>
        <v>61-70</v>
      </c>
      <c r="D7993">
        <f>VLOOKUP(A7993,Examination!A:G, 2)</f>
        <v>179.4</v>
      </c>
      <c r="E7993">
        <f>VLOOKUP(A7993,Examination!A:G,3)</f>
        <v>0</v>
      </c>
      <c r="F7993">
        <f>VLOOKUP(A7993,Examination!A:G, 4)</f>
        <v>0</v>
      </c>
      <c r="G7993">
        <f>VLOOKUP(A7993,Examination!A:G, 5)</f>
        <v>70</v>
      </c>
      <c r="H7993">
        <f>VLOOKUP(A7993,Examination!A:G, 6)</f>
        <v>136</v>
      </c>
      <c r="I7993" t="b">
        <f>VLOOKUP(A7993,Examination!A:G, 7)</f>
        <v>0</v>
      </c>
      <c r="J7993">
        <f>VLOOKUP(A7993,Labs!A:B,2)</f>
        <v>189</v>
      </c>
    </row>
    <row r="7994" spans="1:10" x14ac:dyDescent="0.2">
      <c r="A7994">
        <v>81549</v>
      </c>
      <c r="B7994">
        <v>40</v>
      </c>
      <c r="C7994" t="str">
        <f>IF(Demographics!B7994&lt;=20,"18-20",IF(AND(Demographics!B7994&gt;20,Demographics!B7994&lt;=30),"21-30",IF(AND(Demographics!B7994&gt;30,Demographics!B7994&lt;=40),"31-40",IF(AND(Demographics!B7994&gt;40,Demographics!B7994&lt;=50),"41-50",IF(AND(Demographics!B7994&gt;50,Demographics!B7994&lt;=60),"51-60",IF(AND(Demographics!B7994&gt;60,Demographics!B7994&lt;=70),"61-70",IF(Demographics!B7994&gt;=71,"&gt;70","")))))))</f>
        <v>31-40</v>
      </c>
      <c r="D7994">
        <f>VLOOKUP(A7994,Examination!A:G, 2)</f>
        <v>110.4</v>
      </c>
      <c r="E7994">
        <f>VLOOKUP(A7994,Examination!A:G,3)</f>
        <v>17.5</v>
      </c>
      <c r="F7994">
        <f>VLOOKUP(A7994,Examination!A:G, 4)</f>
        <v>14.4</v>
      </c>
      <c r="G7994">
        <f>VLOOKUP(A7994,Examination!A:G, 5)</f>
        <v>0</v>
      </c>
      <c r="H7994">
        <f>VLOOKUP(A7994,Examination!A:G, 6)</f>
        <v>0</v>
      </c>
      <c r="I7994" t="b">
        <f>VLOOKUP(A7994,Examination!A:G, 7)</f>
        <v>0</v>
      </c>
      <c r="J7994">
        <f>VLOOKUP(A7994,Labs!A:B,2)</f>
        <v>155</v>
      </c>
    </row>
    <row r="7995" spans="1:10" x14ac:dyDescent="0.2">
      <c r="A7995">
        <v>81550</v>
      </c>
      <c r="B7995">
        <v>51</v>
      </c>
      <c r="C7995" t="str">
        <f>IF(Demographics!B7995&lt;=20,"18-20",IF(AND(Demographics!B7995&gt;20,Demographics!B7995&lt;=30),"21-30",IF(AND(Demographics!B7995&gt;30,Demographics!B7995&lt;=40),"31-40",IF(AND(Demographics!B7995&gt;40,Demographics!B7995&lt;=50),"41-50",IF(AND(Demographics!B7995&gt;50,Demographics!B7995&lt;=60),"51-60",IF(AND(Demographics!B7995&gt;60,Demographics!B7995&lt;=70),"61-70",IF(Demographics!B7995&gt;=71,"&gt;70","")))))))</f>
        <v>51-60</v>
      </c>
      <c r="D7995">
        <f>VLOOKUP(A7995,Examination!A:G, 2)</f>
        <v>180.9</v>
      </c>
      <c r="E7995">
        <f>VLOOKUP(A7995,Examination!A:G,3)</f>
        <v>89.6</v>
      </c>
      <c r="F7995">
        <f>VLOOKUP(A7995,Examination!A:G, 4)</f>
        <v>27.4</v>
      </c>
      <c r="G7995">
        <f>VLOOKUP(A7995,Examination!A:G, 5)</f>
        <v>80</v>
      </c>
      <c r="H7995">
        <f>VLOOKUP(A7995,Examination!A:G, 6)</f>
        <v>130</v>
      </c>
      <c r="I7995" t="b">
        <f>VLOOKUP(A7995,Examination!A:G, 7)</f>
        <v>0</v>
      </c>
      <c r="J7995">
        <f>VLOOKUP(A7995,Labs!A:B,2)</f>
        <v>262</v>
      </c>
    </row>
    <row r="7996" spans="1:10" x14ac:dyDescent="0.2">
      <c r="A7996">
        <v>81551</v>
      </c>
      <c r="B7996">
        <v>34</v>
      </c>
      <c r="C7996" t="str">
        <f>IF(Demographics!B7996&lt;=20,"18-20",IF(AND(Demographics!B7996&gt;20,Demographics!B7996&lt;=30),"21-30",IF(AND(Demographics!B7996&gt;30,Demographics!B7996&lt;=40),"31-40",IF(AND(Demographics!B7996&gt;40,Demographics!B7996&lt;=50),"41-50",IF(AND(Demographics!B7996&gt;50,Demographics!B7996&lt;=60),"51-60",IF(AND(Demographics!B7996&gt;60,Demographics!B7996&lt;=70),"61-70",IF(Demographics!B7996&gt;=71,"&gt;70","")))))))</f>
        <v>31-40</v>
      </c>
      <c r="D7996">
        <f>VLOOKUP(A7996,Examination!A:G, 2)</f>
        <v>164.5</v>
      </c>
      <c r="E7996">
        <f>VLOOKUP(A7996,Examination!A:G,3)</f>
        <v>48.9</v>
      </c>
      <c r="F7996">
        <f>VLOOKUP(A7996,Examination!A:G, 4)</f>
        <v>18.100000000000001</v>
      </c>
      <c r="G7996">
        <f>VLOOKUP(A7996,Examination!A:G, 5)</f>
        <v>52</v>
      </c>
      <c r="H7996">
        <f>VLOOKUP(A7996,Examination!A:G, 6)</f>
        <v>104</v>
      </c>
      <c r="I7996" t="b">
        <f>VLOOKUP(A7996,Examination!A:G, 7)</f>
        <v>0</v>
      </c>
      <c r="J7996">
        <f>VLOOKUP(A7996,Labs!A:B,2)</f>
        <v>161</v>
      </c>
    </row>
    <row r="7997" spans="1:10" x14ac:dyDescent="0.2">
      <c r="A7997">
        <v>81552</v>
      </c>
      <c r="B7997">
        <v>55</v>
      </c>
      <c r="C7997" t="str">
        <f>IF(Demographics!B7997&lt;=20,"18-20",IF(AND(Demographics!B7997&gt;20,Demographics!B7997&lt;=30),"21-30",IF(AND(Demographics!B7997&gt;30,Demographics!B7997&lt;=40),"31-40",IF(AND(Demographics!B7997&gt;40,Demographics!B7997&lt;=50),"41-50",IF(AND(Demographics!B7997&gt;50,Demographics!B7997&lt;=60),"51-60",IF(AND(Demographics!B7997&gt;60,Demographics!B7997&lt;=70),"61-70",IF(Demographics!B7997&gt;=71,"&gt;70","")))))))</f>
        <v>51-60</v>
      </c>
      <c r="D7997">
        <f>VLOOKUP(A7997,Examination!A:G, 2)</f>
        <v>160.80000000000001</v>
      </c>
      <c r="E7997">
        <f>VLOOKUP(A7997,Examination!A:G,3)</f>
        <v>118.8</v>
      </c>
      <c r="F7997">
        <f>VLOOKUP(A7997,Examination!A:G, 4)</f>
        <v>45.9</v>
      </c>
      <c r="G7997">
        <f>VLOOKUP(A7997,Examination!A:G, 5)</f>
        <v>54</v>
      </c>
      <c r="H7997">
        <f>VLOOKUP(A7997,Examination!A:G, 6)</f>
        <v>140</v>
      </c>
      <c r="I7997" t="b">
        <f>VLOOKUP(A7997,Examination!A:G, 7)</f>
        <v>1</v>
      </c>
      <c r="J7997">
        <f>VLOOKUP(A7997,Labs!A:B,2)</f>
        <v>157</v>
      </c>
    </row>
    <row r="7998" spans="1:10" x14ac:dyDescent="0.2">
      <c r="A7998">
        <v>81553</v>
      </c>
      <c r="B7998">
        <v>54</v>
      </c>
      <c r="C7998" t="str">
        <f>IF(Demographics!B7998&lt;=20,"18-20",IF(AND(Demographics!B7998&gt;20,Demographics!B7998&lt;=30),"21-30",IF(AND(Demographics!B7998&gt;30,Demographics!B7998&lt;=40),"31-40",IF(AND(Demographics!B7998&gt;40,Demographics!B7998&lt;=50),"41-50",IF(AND(Demographics!B7998&gt;50,Demographics!B7998&lt;=60),"51-60",IF(AND(Demographics!B7998&gt;60,Demographics!B7998&lt;=70),"61-70",IF(Demographics!B7998&gt;=71,"&gt;70","")))))))</f>
        <v>51-60</v>
      </c>
      <c r="D7998">
        <f>VLOOKUP(A7998,Examination!A:G, 2)</f>
        <v>167.7</v>
      </c>
      <c r="E7998">
        <f>VLOOKUP(A7998,Examination!A:G,3)</f>
        <v>61.5</v>
      </c>
      <c r="F7998">
        <f>VLOOKUP(A7998,Examination!A:G, 4)</f>
        <v>21.9</v>
      </c>
      <c r="G7998">
        <f>VLOOKUP(A7998,Examination!A:G, 5)</f>
        <v>72</v>
      </c>
      <c r="H7998">
        <f>VLOOKUP(A7998,Examination!A:G, 6)</f>
        <v>108</v>
      </c>
      <c r="I7998" t="b">
        <f>VLOOKUP(A7998,Examination!A:G, 7)</f>
        <v>0</v>
      </c>
      <c r="J7998">
        <f>VLOOKUP(A7998,Labs!A:B,2)</f>
        <v>171</v>
      </c>
    </row>
    <row r="7999" spans="1:10" x14ac:dyDescent="0.2">
      <c r="A7999">
        <v>81554</v>
      </c>
      <c r="B7999">
        <v>34</v>
      </c>
      <c r="C7999" t="str">
        <f>IF(Demographics!B7999&lt;=20,"18-20",IF(AND(Demographics!B7999&gt;20,Demographics!B7999&lt;=30),"21-30",IF(AND(Demographics!B7999&gt;30,Demographics!B7999&lt;=40),"31-40",IF(AND(Demographics!B7999&gt;40,Demographics!B7999&lt;=50),"41-50",IF(AND(Demographics!B7999&gt;50,Demographics!B7999&lt;=60),"51-60",IF(AND(Demographics!B7999&gt;60,Demographics!B7999&lt;=70),"61-70",IF(Demographics!B7999&gt;=71,"&gt;70","")))))))</f>
        <v>31-40</v>
      </c>
      <c r="D7999">
        <f>VLOOKUP(A7999,Examination!A:G, 2)</f>
        <v>119.9</v>
      </c>
      <c r="E7999">
        <f>VLOOKUP(A7999,Examination!A:G,3)</f>
        <v>30.7</v>
      </c>
      <c r="F7999">
        <f>VLOOKUP(A7999,Examination!A:G, 4)</f>
        <v>21.4</v>
      </c>
      <c r="G7999">
        <f>VLOOKUP(A7999,Examination!A:G, 5)</f>
        <v>66</v>
      </c>
      <c r="H7999">
        <f>VLOOKUP(A7999,Examination!A:G, 6)</f>
        <v>104</v>
      </c>
      <c r="I7999" t="b">
        <f>VLOOKUP(A7999,Examination!A:G, 7)</f>
        <v>0</v>
      </c>
      <c r="J7999">
        <f>VLOOKUP(A7999,Labs!A:B,2)</f>
        <v>144</v>
      </c>
    </row>
    <row r="8000" spans="1:10" x14ac:dyDescent="0.2">
      <c r="A8000">
        <v>81555</v>
      </c>
      <c r="B8000">
        <v>28</v>
      </c>
      <c r="C8000" t="str">
        <f>IF(Demographics!B8000&lt;=20,"18-20",IF(AND(Demographics!B8000&gt;20,Demographics!B8000&lt;=30),"21-30",IF(AND(Demographics!B8000&gt;30,Demographics!B8000&lt;=40),"31-40",IF(AND(Demographics!B8000&gt;40,Demographics!B8000&lt;=50),"41-50",IF(AND(Demographics!B8000&gt;50,Demographics!B8000&lt;=60),"51-60",IF(AND(Demographics!B8000&gt;60,Demographics!B8000&lt;=70),"61-70",IF(Demographics!B8000&gt;=71,"&gt;70","")))))))</f>
        <v>21-30</v>
      </c>
      <c r="D8000">
        <f>VLOOKUP(A8000,Examination!A:G, 2)</f>
        <v>127.1</v>
      </c>
      <c r="E8000">
        <f>VLOOKUP(A8000,Examination!A:G,3)</f>
        <v>26.2</v>
      </c>
      <c r="F8000">
        <f>VLOOKUP(A8000,Examination!A:G, 4)</f>
        <v>16.2</v>
      </c>
      <c r="G8000">
        <f>VLOOKUP(A8000,Examination!A:G, 5)</f>
        <v>0</v>
      </c>
      <c r="H8000">
        <f>VLOOKUP(A8000,Examination!A:G, 6)</f>
        <v>0</v>
      </c>
      <c r="I8000" t="b">
        <f>VLOOKUP(A8000,Examination!A:G, 7)</f>
        <v>0</v>
      </c>
      <c r="J8000">
        <f>VLOOKUP(A8000,Labs!A:B,2)</f>
        <v>155</v>
      </c>
    </row>
    <row r="8001" spans="1:10" x14ac:dyDescent="0.2">
      <c r="A8001">
        <v>81556</v>
      </c>
      <c r="B8001">
        <v>27</v>
      </c>
      <c r="C8001" t="str">
        <f>IF(Demographics!B8001&lt;=20,"18-20",IF(AND(Demographics!B8001&gt;20,Demographics!B8001&lt;=30),"21-30",IF(AND(Demographics!B8001&gt;30,Demographics!B8001&lt;=40),"31-40",IF(AND(Demographics!B8001&gt;40,Demographics!B8001&lt;=50),"41-50",IF(AND(Demographics!B8001&gt;50,Demographics!B8001&lt;=60),"51-60",IF(AND(Demographics!B8001&gt;60,Demographics!B8001&lt;=70),"61-70",IF(Demographics!B8001&gt;=71,"&gt;70","")))))))</f>
        <v>21-30</v>
      </c>
      <c r="D8001">
        <f>VLOOKUP(A8001,Examination!A:G, 2)</f>
        <v>162.30000000000001</v>
      </c>
      <c r="E8001">
        <f>VLOOKUP(A8001,Examination!A:G,3)</f>
        <v>64.400000000000006</v>
      </c>
      <c r="F8001">
        <f>VLOOKUP(A8001,Examination!A:G, 4)</f>
        <v>24.4</v>
      </c>
      <c r="G8001">
        <f>VLOOKUP(A8001,Examination!A:G, 5)</f>
        <v>68</v>
      </c>
      <c r="H8001">
        <f>VLOOKUP(A8001,Examination!A:G, 6)</f>
        <v>120</v>
      </c>
      <c r="I8001" t="b">
        <f>VLOOKUP(A8001,Examination!A:G, 7)</f>
        <v>0</v>
      </c>
      <c r="J8001">
        <f>VLOOKUP(A8001,Labs!A:B,2)</f>
        <v>187</v>
      </c>
    </row>
    <row r="8002" spans="1:10" x14ac:dyDescent="0.2">
      <c r="A8002">
        <v>81557</v>
      </c>
      <c r="B8002">
        <v>41</v>
      </c>
      <c r="C8002" t="str">
        <f>IF(Demographics!B8002&lt;=20,"18-20",IF(AND(Demographics!B8002&gt;20,Demographics!B8002&lt;=30),"21-30",IF(AND(Demographics!B8002&gt;30,Demographics!B8002&lt;=40),"31-40",IF(AND(Demographics!B8002&gt;40,Demographics!B8002&lt;=50),"41-50",IF(AND(Demographics!B8002&gt;50,Demographics!B8002&lt;=60),"51-60",IF(AND(Demographics!B8002&gt;60,Demographics!B8002&lt;=70),"61-70",IF(Demographics!B8002&gt;=71,"&gt;70","")))))))</f>
        <v>41-50</v>
      </c>
      <c r="D8002">
        <f>VLOOKUP(A8002,Examination!A:G, 2)</f>
        <v>174.8</v>
      </c>
      <c r="E8002">
        <f>VLOOKUP(A8002,Examination!A:G,3)</f>
        <v>58.4</v>
      </c>
      <c r="F8002">
        <f>VLOOKUP(A8002,Examination!A:G, 4)</f>
        <v>19.100000000000001</v>
      </c>
      <c r="G8002">
        <f>VLOOKUP(A8002,Examination!A:G, 5)</f>
        <v>58</v>
      </c>
      <c r="H8002">
        <f>VLOOKUP(A8002,Examination!A:G, 6)</f>
        <v>102</v>
      </c>
      <c r="I8002" t="b">
        <f>VLOOKUP(A8002,Examination!A:G, 7)</f>
        <v>0</v>
      </c>
      <c r="J8002">
        <f>VLOOKUP(A8002,Labs!A:B,2)</f>
        <v>146</v>
      </c>
    </row>
    <row r="8003" spans="1:10" x14ac:dyDescent="0.2">
      <c r="A8003">
        <v>81558</v>
      </c>
      <c r="B8003">
        <v>38</v>
      </c>
      <c r="C8003" t="str">
        <f>IF(Demographics!B8003&lt;=20,"18-20",IF(AND(Demographics!B8003&gt;20,Demographics!B8003&lt;=30),"21-30",IF(AND(Demographics!B8003&gt;30,Demographics!B8003&lt;=40),"31-40",IF(AND(Demographics!B8003&gt;40,Demographics!B8003&lt;=50),"41-50",IF(AND(Demographics!B8003&gt;50,Demographics!B8003&lt;=60),"51-60",IF(AND(Demographics!B8003&gt;60,Demographics!B8003&lt;=70),"61-70",IF(Demographics!B8003&gt;=71,"&gt;70","")))))))</f>
        <v>31-40</v>
      </c>
      <c r="D8003">
        <f>VLOOKUP(A8003,Examination!A:G, 2)</f>
        <v>119.4</v>
      </c>
      <c r="E8003">
        <f>VLOOKUP(A8003,Examination!A:G,3)</f>
        <v>21.2</v>
      </c>
      <c r="F8003">
        <f>VLOOKUP(A8003,Examination!A:G, 4)</f>
        <v>14.9</v>
      </c>
      <c r="G8003">
        <f>VLOOKUP(A8003,Examination!A:G, 5)</f>
        <v>0</v>
      </c>
      <c r="H8003">
        <f>VLOOKUP(A8003,Examination!A:G, 6)</f>
        <v>0</v>
      </c>
      <c r="I8003" t="b">
        <f>VLOOKUP(A8003,Examination!A:G, 7)</f>
        <v>0</v>
      </c>
      <c r="J8003">
        <f>VLOOKUP(A8003,Labs!A:B,2)</f>
        <v>126</v>
      </c>
    </row>
    <row r="8004" spans="1:10" x14ac:dyDescent="0.2">
      <c r="A8004">
        <v>81559</v>
      </c>
      <c r="B8004">
        <v>29</v>
      </c>
      <c r="C8004" t="str">
        <f>IF(Demographics!B8004&lt;=20,"18-20",IF(AND(Demographics!B8004&gt;20,Demographics!B8004&lt;=30),"21-30",IF(AND(Demographics!B8004&gt;30,Demographics!B8004&lt;=40),"31-40",IF(AND(Demographics!B8004&gt;40,Demographics!B8004&lt;=50),"41-50",IF(AND(Demographics!B8004&gt;50,Demographics!B8004&lt;=60),"51-60",IF(AND(Demographics!B8004&gt;60,Demographics!B8004&lt;=70),"61-70",IF(Demographics!B8004&gt;=71,"&gt;70","")))))))</f>
        <v>21-30</v>
      </c>
      <c r="D8004">
        <f>VLOOKUP(A8004,Examination!A:G, 2)</f>
        <v>171</v>
      </c>
      <c r="E8004">
        <f>VLOOKUP(A8004,Examination!A:G,3)</f>
        <v>83.3</v>
      </c>
      <c r="F8004">
        <f>VLOOKUP(A8004,Examination!A:G, 4)</f>
        <v>28.5</v>
      </c>
      <c r="G8004">
        <f>VLOOKUP(A8004,Examination!A:G, 5)</f>
        <v>72</v>
      </c>
      <c r="H8004">
        <f>VLOOKUP(A8004,Examination!A:G, 6)</f>
        <v>126</v>
      </c>
      <c r="I8004" t="b">
        <f>VLOOKUP(A8004,Examination!A:G, 7)</f>
        <v>0</v>
      </c>
      <c r="J8004">
        <f>VLOOKUP(A8004,Labs!A:B,2)</f>
        <v>209</v>
      </c>
    </row>
    <row r="8005" spans="1:10" x14ac:dyDescent="0.2">
      <c r="A8005">
        <v>81560</v>
      </c>
      <c r="B8005">
        <v>31</v>
      </c>
      <c r="C8005" t="str">
        <f>IF(Demographics!B8005&lt;=20,"18-20",IF(AND(Demographics!B8005&gt;20,Demographics!B8005&lt;=30),"21-30",IF(AND(Demographics!B8005&gt;30,Demographics!B8005&lt;=40),"31-40",IF(AND(Demographics!B8005&gt;40,Demographics!B8005&lt;=50),"41-50",IF(AND(Demographics!B8005&gt;50,Demographics!B8005&lt;=60),"51-60",IF(AND(Demographics!B8005&gt;60,Demographics!B8005&lt;=70),"61-70",IF(Demographics!B8005&gt;=71,"&gt;70","")))))))</f>
        <v>31-40</v>
      </c>
      <c r="D8005">
        <f>VLOOKUP(A8005,Examination!A:G, 2)</f>
        <v>0</v>
      </c>
      <c r="E8005">
        <f>VLOOKUP(A8005,Examination!A:G,3)</f>
        <v>11.9</v>
      </c>
      <c r="F8005">
        <f>VLOOKUP(A8005,Examination!A:G, 4)</f>
        <v>0</v>
      </c>
      <c r="G8005">
        <f>VLOOKUP(A8005,Examination!A:G, 5)</f>
        <v>0</v>
      </c>
      <c r="H8005">
        <f>VLOOKUP(A8005,Examination!A:G, 6)</f>
        <v>0</v>
      </c>
      <c r="I8005" t="e">
        <f>VLOOKUP(A8005,Examination!A:G, 7)</f>
        <v>#DIV/0!</v>
      </c>
      <c r="J8005">
        <f>VLOOKUP(A8005,Labs!A:B,2)</f>
        <v>0</v>
      </c>
    </row>
    <row r="8006" spans="1:10" x14ac:dyDescent="0.2">
      <c r="A8006">
        <v>81561</v>
      </c>
      <c r="B8006">
        <v>31</v>
      </c>
      <c r="C8006" t="str">
        <f>IF(Demographics!B8006&lt;=20,"18-20",IF(AND(Demographics!B8006&gt;20,Demographics!B8006&lt;=30),"21-30",IF(AND(Demographics!B8006&gt;30,Demographics!B8006&lt;=40),"31-40",IF(AND(Demographics!B8006&gt;40,Demographics!B8006&lt;=50),"41-50",IF(AND(Demographics!B8006&gt;50,Demographics!B8006&lt;=60),"51-60",IF(AND(Demographics!B8006&gt;60,Demographics!B8006&lt;=70),"61-70",IF(Demographics!B8006&gt;=71,"&gt;70","")))))))</f>
        <v>31-40</v>
      </c>
      <c r="D8006">
        <f>VLOOKUP(A8006,Examination!A:G, 2)</f>
        <v>146.4</v>
      </c>
      <c r="E8006">
        <f>VLOOKUP(A8006,Examination!A:G,3)</f>
        <v>41.5</v>
      </c>
      <c r="F8006">
        <f>VLOOKUP(A8006,Examination!A:G, 4)</f>
        <v>19.399999999999999</v>
      </c>
      <c r="G8006">
        <f>VLOOKUP(A8006,Examination!A:G, 5)</f>
        <v>0</v>
      </c>
      <c r="H8006">
        <f>VLOOKUP(A8006,Examination!A:G, 6)</f>
        <v>108</v>
      </c>
      <c r="I8006" t="b">
        <f>VLOOKUP(A8006,Examination!A:G, 7)</f>
        <v>0</v>
      </c>
      <c r="J8006">
        <f>VLOOKUP(A8006,Labs!A:B,2)</f>
        <v>122</v>
      </c>
    </row>
    <row r="8007" spans="1:10" x14ac:dyDescent="0.2">
      <c r="A8007">
        <v>81562</v>
      </c>
      <c r="B8007">
        <v>32</v>
      </c>
      <c r="C8007" t="str">
        <f>IF(Demographics!B8007&lt;=20,"18-20",IF(AND(Demographics!B8007&gt;20,Demographics!B8007&lt;=30),"21-30",IF(AND(Demographics!B8007&gt;30,Demographics!B8007&lt;=40),"31-40",IF(AND(Demographics!B8007&gt;40,Demographics!B8007&lt;=50),"41-50",IF(AND(Demographics!B8007&gt;50,Demographics!B8007&lt;=60),"51-60",IF(AND(Demographics!B8007&gt;60,Demographics!B8007&lt;=70),"61-70",IF(Demographics!B8007&gt;=71,"&gt;70","")))))))</f>
        <v>31-40</v>
      </c>
      <c r="D8007">
        <f>VLOOKUP(A8007,Examination!A:G, 2)</f>
        <v>94.3</v>
      </c>
      <c r="E8007">
        <f>VLOOKUP(A8007,Examination!A:G,3)</f>
        <v>14.8</v>
      </c>
      <c r="F8007">
        <f>VLOOKUP(A8007,Examination!A:G, 4)</f>
        <v>16.600000000000001</v>
      </c>
      <c r="G8007">
        <f>VLOOKUP(A8007,Examination!A:G, 5)</f>
        <v>0</v>
      </c>
      <c r="H8007">
        <f>VLOOKUP(A8007,Examination!A:G, 6)</f>
        <v>0</v>
      </c>
      <c r="I8007" t="b">
        <f>VLOOKUP(A8007,Examination!A:G, 7)</f>
        <v>0</v>
      </c>
      <c r="J8007">
        <f>VLOOKUP(A8007,Labs!A:B,2)</f>
        <v>0</v>
      </c>
    </row>
    <row r="8008" spans="1:10" x14ac:dyDescent="0.2">
      <c r="A8008">
        <v>81563</v>
      </c>
      <c r="B8008">
        <v>57</v>
      </c>
      <c r="C8008" t="str">
        <f>IF(Demographics!B8008&lt;=20,"18-20",IF(AND(Demographics!B8008&gt;20,Demographics!B8008&lt;=30),"21-30",IF(AND(Demographics!B8008&gt;30,Demographics!B8008&lt;=40),"31-40",IF(AND(Demographics!B8008&gt;40,Demographics!B8008&lt;=50),"41-50",IF(AND(Demographics!B8008&gt;50,Demographics!B8008&lt;=60),"51-60",IF(AND(Demographics!B8008&gt;60,Demographics!B8008&lt;=70),"61-70",IF(Demographics!B8008&gt;=71,"&gt;70","")))))))</f>
        <v>51-60</v>
      </c>
      <c r="D8008">
        <f>VLOOKUP(A8008,Examination!A:G, 2)</f>
        <v>172.6</v>
      </c>
      <c r="E8008">
        <f>VLOOKUP(A8008,Examination!A:G,3)</f>
        <v>71.599999999999994</v>
      </c>
      <c r="F8008">
        <f>VLOOKUP(A8008,Examination!A:G, 4)</f>
        <v>24</v>
      </c>
      <c r="G8008">
        <f>VLOOKUP(A8008,Examination!A:G, 5)</f>
        <v>54</v>
      </c>
      <c r="H8008">
        <f>VLOOKUP(A8008,Examination!A:G, 6)</f>
        <v>124</v>
      </c>
      <c r="I8008" t="b">
        <f>VLOOKUP(A8008,Examination!A:G, 7)</f>
        <v>0</v>
      </c>
      <c r="J8008">
        <f>VLOOKUP(A8008,Labs!A:B,2)</f>
        <v>167</v>
      </c>
    </row>
    <row r="8009" spans="1:10" x14ac:dyDescent="0.2">
      <c r="A8009">
        <v>81564</v>
      </c>
      <c r="B8009">
        <v>21</v>
      </c>
      <c r="C8009" t="str">
        <f>IF(Demographics!B8009&lt;=20,"18-20",IF(AND(Demographics!B8009&gt;20,Demographics!B8009&lt;=30),"21-30",IF(AND(Demographics!B8009&gt;30,Demographics!B8009&lt;=40),"31-40",IF(AND(Demographics!B8009&gt;40,Demographics!B8009&lt;=50),"41-50",IF(AND(Demographics!B8009&gt;50,Demographics!B8009&lt;=60),"51-60",IF(AND(Demographics!B8009&gt;60,Demographics!B8009&lt;=70),"61-70",IF(Demographics!B8009&gt;=71,"&gt;70","")))))))</f>
        <v>21-30</v>
      </c>
      <c r="D8009">
        <f>VLOOKUP(A8009,Examination!A:G, 2)</f>
        <v>167.7</v>
      </c>
      <c r="E8009">
        <f>VLOOKUP(A8009,Examination!A:G,3)</f>
        <v>69.5</v>
      </c>
      <c r="F8009">
        <f>VLOOKUP(A8009,Examination!A:G, 4)</f>
        <v>24.7</v>
      </c>
      <c r="G8009">
        <f>VLOOKUP(A8009,Examination!A:G, 5)</f>
        <v>78</v>
      </c>
      <c r="H8009">
        <f>VLOOKUP(A8009,Examination!A:G, 6)</f>
        <v>112</v>
      </c>
      <c r="I8009" t="b">
        <f>VLOOKUP(A8009,Examination!A:G, 7)</f>
        <v>0</v>
      </c>
      <c r="J8009">
        <f>VLOOKUP(A8009,Labs!A:B,2)</f>
        <v>189</v>
      </c>
    </row>
    <row r="8010" spans="1:10" x14ac:dyDescent="0.2">
      <c r="A8010">
        <v>81565</v>
      </c>
      <c r="B8010">
        <v>33</v>
      </c>
      <c r="C8010" t="str">
        <f>IF(Demographics!B8010&lt;=20,"18-20",IF(AND(Demographics!B8010&gt;20,Demographics!B8010&lt;=30),"21-30",IF(AND(Demographics!B8010&gt;30,Demographics!B8010&lt;=40),"31-40",IF(AND(Demographics!B8010&gt;40,Demographics!B8010&lt;=50),"41-50",IF(AND(Demographics!B8010&gt;50,Demographics!B8010&lt;=60),"51-60",IF(AND(Demographics!B8010&gt;60,Demographics!B8010&lt;=70),"61-70",IF(Demographics!B8010&gt;=71,"&gt;70","")))))))</f>
        <v>31-40</v>
      </c>
      <c r="D8010">
        <f>VLOOKUP(A8010,Examination!A:G, 2)</f>
        <v>135</v>
      </c>
      <c r="E8010">
        <f>VLOOKUP(A8010,Examination!A:G,3)</f>
        <v>32.9</v>
      </c>
      <c r="F8010">
        <f>VLOOKUP(A8010,Examination!A:G, 4)</f>
        <v>18.100000000000001</v>
      </c>
      <c r="G8010">
        <f>VLOOKUP(A8010,Examination!A:G, 5)</f>
        <v>66</v>
      </c>
      <c r="H8010">
        <f>VLOOKUP(A8010,Examination!A:G, 6)</f>
        <v>94</v>
      </c>
      <c r="I8010" t="b">
        <f>VLOOKUP(A8010,Examination!A:G, 7)</f>
        <v>0</v>
      </c>
      <c r="J8010">
        <f>VLOOKUP(A8010,Labs!A:B,2)</f>
        <v>159</v>
      </c>
    </row>
    <row r="8011" spans="1:10" x14ac:dyDescent="0.2">
      <c r="A8011">
        <v>81566</v>
      </c>
      <c r="B8011">
        <v>52</v>
      </c>
      <c r="C8011" t="str">
        <f>IF(Demographics!B8011&lt;=20,"18-20",IF(AND(Demographics!B8011&gt;20,Demographics!B8011&lt;=30),"21-30",IF(AND(Demographics!B8011&gt;30,Demographics!B8011&lt;=40),"31-40",IF(AND(Demographics!B8011&gt;40,Demographics!B8011&lt;=50),"41-50",IF(AND(Demographics!B8011&gt;50,Demographics!B8011&lt;=60),"51-60",IF(AND(Demographics!B8011&gt;60,Demographics!B8011&lt;=70),"61-70",IF(Demographics!B8011&gt;=71,"&gt;70","")))))))</f>
        <v>51-60</v>
      </c>
      <c r="D8011">
        <f>VLOOKUP(A8011,Examination!A:G, 2)</f>
        <v>177.1</v>
      </c>
      <c r="E8011">
        <f>VLOOKUP(A8011,Examination!A:G,3)</f>
        <v>72.8</v>
      </c>
      <c r="F8011">
        <f>VLOOKUP(A8011,Examination!A:G, 4)</f>
        <v>23.2</v>
      </c>
      <c r="G8011">
        <f>VLOOKUP(A8011,Examination!A:G, 5)</f>
        <v>88</v>
      </c>
      <c r="H8011">
        <f>VLOOKUP(A8011,Examination!A:G, 6)</f>
        <v>126</v>
      </c>
      <c r="I8011" t="b">
        <f>VLOOKUP(A8011,Examination!A:G, 7)</f>
        <v>0</v>
      </c>
      <c r="J8011">
        <f>VLOOKUP(A8011,Labs!A:B,2)</f>
        <v>213</v>
      </c>
    </row>
    <row r="8012" spans="1:10" x14ac:dyDescent="0.2">
      <c r="A8012">
        <v>81567</v>
      </c>
      <c r="B8012">
        <v>37</v>
      </c>
      <c r="C8012" t="str">
        <f>IF(Demographics!B8012&lt;=20,"18-20",IF(AND(Demographics!B8012&gt;20,Demographics!B8012&lt;=30),"21-30",IF(AND(Demographics!B8012&gt;30,Demographics!B8012&lt;=40),"31-40",IF(AND(Demographics!B8012&gt;40,Demographics!B8012&lt;=50),"41-50",IF(AND(Demographics!B8012&gt;50,Demographics!B8012&lt;=60),"51-60",IF(AND(Demographics!B8012&gt;60,Demographics!B8012&lt;=70),"61-70",IF(Demographics!B8012&gt;=71,"&gt;70","")))))))</f>
        <v>31-40</v>
      </c>
      <c r="D8012">
        <f>VLOOKUP(A8012,Examination!A:G, 2)</f>
        <v>101.7</v>
      </c>
      <c r="E8012">
        <f>VLOOKUP(A8012,Examination!A:G,3)</f>
        <v>16.7</v>
      </c>
      <c r="F8012">
        <f>VLOOKUP(A8012,Examination!A:G, 4)</f>
        <v>16.100000000000001</v>
      </c>
      <c r="G8012">
        <f>VLOOKUP(A8012,Examination!A:G, 5)</f>
        <v>0</v>
      </c>
      <c r="H8012">
        <f>VLOOKUP(A8012,Examination!A:G, 6)</f>
        <v>0</v>
      </c>
      <c r="I8012" t="b">
        <f>VLOOKUP(A8012,Examination!A:G, 7)</f>
        <v>0</v>
      </c>
      <c r="J8012">
        <f>VLOOKUP(A8012,Labs!A:B,2)</f>
        <v>0</v>
      </c>
    </row>
    <row r="8013" spans="1:10" x14ac:dyDescent="0.2">
      <c r="A8013">
        <v>81568</v>
      </c>
      <c r="B8013">
        <v>36</v>
      </c>
      <c r="C8013" t="str">
        <f>IF(Demographics!B8013&lt;=20,"18-20",IF(AND(Demographics!B8013&gt;20,Demographics!B8013&lt;=30),"21-30",IF(AND(Demographics!B8013&gt;30,Demographics!B8013&lt;=40),"31-40",IF(AND(Demographics!B8013&gt;40,Demographics!B8013&lt;=50),"41-50",IF(AND(Demographics!B8013&gt;50,Demographics!B8013&lt;=60),"51-60",IF(AND(Demographics!B8013&gt;60,Demographics!B8013&lt;=70),"61-70",IF(Demographics!B8013&gt;=71,"&gt;70","")))))))</f>
        <v>31-40</v>
      </c>
      <c r="D8013">
        <f>VLOOKUP(A8013,Examination!A:G, 2)</f>
        <v>167.5</v>
      </c>
      <c r="E8013">
        <f>VLOOKUP(A8013,Examination!A:G,3)</f>
        <v>52.2</v>
      </c>
      <c r="F8013">
        <f>VLOOKUP(A8013,Examination!A:G, 4)</f>
        <v>18.600000000000001</v>
      </c>
      <c r="G8013">
        <f>VLOOKUP(A8013,Examination!A:G, 5)</f>
        <v>0</v>
      </c>
      <c r="H8013">
        <f>VLOOKUP(A8013,Examination!A:G, 6)</f>
        <v>0</v>
      </c>
      <c r="I8013" t="b">
        <f>VLOOKUP(A8013,Examination!A:G, 7)</f>
        <v>0</v>
      </c>
      <c r="J8013">
        <f>VLOOKUP(A8013,Labs!A:B,2)</f>
        <v>197</v>
      </c>
    </row>
    <row r="8014" spans="1:10" x14ac:dyDescent="0.2">
      <c r="A8014">
        <v>81569</v>
      </c>
      <c r="B8014">
        <v>30</v>
      </c>
      <c r="C8014" t="str">
        <f>IF(Demographics!B8014&lt;=20,"18-20",IF(AND(Demographics!B8014&gt;20,Demographics!B8014&lt;=30),"21-30",IF(AND(Demographics!B8014&gt;30,Demographics!B8014&lt;=40),"31-40",IF(AND(Demographics!B8014&gt;40,Demographics!B8014&lt;=50),"41-50",IF(AND(Demographics!B8014&gt;50,Demographics!B8014&lt;=60),"51-60",IF(AND(Demographics!B8014&gt;60,Demographics!B8014&lt;=70),"61-70",IF(Demographics!B8014&gt;=71,"&gt;70","")))))))</f>
        <v>21-30</v>
      </c>
      <c r="D8014">
        <f>VLOOKUP(A8014,Examination!A:G, 2)</f>
        <v>0</v>
      </c>
      <c r="E8014">
        <f>VLOOKUP(A8014,Examination!A:G,3)</f>
        <v>11.5</v>
      </c>
      <c r="F8014">
        <f>VLOOKUP(A8014,Examination!A:G, 4)</f>
        <v>0</v>
      </c>
      <c r="G8014">
        <f>VLOOKUP(A8014,Examination!A:G, 5)</f>
        <v>0</v>
      </c>
      <c r="H8014">
        <f>VLOOKUP(A8014,Examination!A:G, 6)</f>
        <v>0</v>
      </c>
      <c r="I8014" t="e">
        <f>VLOOKUP(A8014,Examination!A:G, 7)</f>
        <v>#DIV/0!</v>
      </c>
      <c r="J8014">
        <f>VLOOKUP(A8014,Labs!A:B,2)</f>
        <v>0</v>
      </c>
    </row>
    <row r="8015" spans="1:10" x14ac:dyDescent="0.2">
      <c r="A8015">
        <v>81570</v>
      </c>
      <c r="B8015">
        <v>58</v>
      </c>
      <c r="C8015" t="str">
        <f>IF(Demographics!B8015&lt;=20,"18-20",IF(AND(Demographics!B8015&gt;20,Demographics!B8015&lt;=30),"21-30",IF(AND(Demographics!B8015&gt;30,Demographics!B8015&lt;=40),"31-40",IF(AND(Demographics!B8015&gt;40,Demographics!B8015&lt;=50),"41-50",IF(AND(Demographics!B8015&gt;50,Demographics!B8015&lt;=60),"51-60",IF(AND(Demographics!B8015&gt;60,Demographics!B8015&lt;=70),"61-70",IF(Demographics!B8015&gt;=71,"&gt;70","")))))))</f>
        <v>51-60</v>
      </c>
      <c r="D8015">
        <f>VLOOKUP(A8015,Examination!A:G, 2)</f>
        <v>161.9</v>
      </c>
      <c r="E8015">
        <f>VLOOKUP(A8015,Examination!A:G,3)</f>
        <v>134</v>
      </c>
      <c r="F8015">
        <f>VLOOKUP(A8015,Examination!A:G, 4)</f>
        <v>51.1</v>
      </c>
      <c r="G8015">
        <f>VLOOKUP(A8015,Examination!A:G, 5)</f>
        <v>76</v>
      </c>
      <c r="H8015">
        <f>VLOOKUP(A8015,Examination!A:G, 6)</f>
        <v>140</v>
      </c>
      <c r="I8015" t="b">
        <f>VLOOKUP(A8015,Examination!A:G, 7)</f>
        <v>1</v>
      </c>
      <c r="J8015">
        <f>VLOOKUP(A8015,Labs!A:B,2)</f>
        <v>200</v>
      </c>
    </row>
    <row r="8016" spans="1:10" x14ac:dyDescent="0.2">
      <c r="A8016">
        <v>81571</v>
      </c>
      <c r="B8016">
        <v>22</v>
      </c>
      <c r="C8016" t="str">
        <f>IF(Demographics!B8016&lt;=20,"18-20",IF(AND(Demographics!B8016&gt;20,Demographics!B8016&lt;=30),"21-30",IF(AND(Demographics!B8016&gt;30,Demographics!B8016&lt;=40),"31-40",IF(AND(Demographics!B8016&gt;40,Demographics!B8016&lt;=50),"41-50",IF(AND(Demographics!B8016&gt;50,Demographics!B8016&lt;=60),"51-60",IF(AND(Demographics!B8016&gt;60,Demographics!B8016&lt;=70),"61-70",IF(Demographics!B8016&gt;=71,"&gt;70","")))))))</f>
        <v>21-30</v>
      </c>
      <c r="D8016">
        <f>VLOOKUP(A8016,Examination!A:G, 2)</f>
        <v>162.30000000000001</v>
      </c>
      <c r="E8016">
        <f>VLOOKUP(A8016,Examination!A:G,3)</f>
        <v>49.3</v>
      </c>
      <c r="F8016">
        <f>VLOOKUP(A8016,Examination!A:G, 4)</f>
        <v>18.7</v>
      </c>
      <c r="G8016">
        <f>VLOOKUP(A8016,Examination!A:G, 5)</f>
        <v>52</v>
      </c>
      <c r="H8016">
        <f>VLOOKUP(A8016,Examination!A:G, 6)</f>
        <v>110</v>
      </c>
      <c r="I8016" t="b">
        <f>VLOOKUP(A8016,Examination!A:G, 7)</f>
        <v>0</v>
      </c>
      <c r="J8016">
        <f>VLOOKUP(A8016,Labs!A:B,2)</f>
        <v>0</v>
      </c>
    </row>
    <row r="8017" spans="1:10" x14ac:dyDescent="0.2">
      <c r="A8017">
        <v>81572</v>
      </c>
      <c r="B8017">
        <v>45</v>
      </c>
      <c r="C8017" t="str">
        <f>IF(Demographics!B8017&lt;=20,"18-20",IF(AND(Demographics!B8017&gt;20,Demographics!B8017&lt;=30),"21-30",IF(AND(Demographics!B8017&gt;30,Demographics!B8017&lt;=40),"31-40",IF(AND(Demographics!B8017&gt;40,Demographics!B8017&lt;=50),"41-50",IF(AND(Demographics!B8017&gt;50,Demographics!B8017&lt;=60),"51-60",IF(AND(Demographics!B8017&gt;60,Demographics!B8017&lt;=70),"61-70",IF(Demographics!B8017&gt;=71,"&gt;70","")))))))</f>
        <v>41-50</v>
      </c>
      <c r="D8017">
        <f>VLOOKUP(A8017,Examination!A:G, 2)</f>
        <v>171.4</v>
      </c>
      <c r="E8017">
        <f>VLOOKUP(A8017,Examination!A:G,3)</f>
        <v>103.9</v>
      </c>
      <c r="F8017">
        <f>VLOOKUP(A8017,Examination!A:G, 4)</f>
        <v>35.4</v>
      </c>
      <c r="G8017">
        <f>VLOOKUP(A8017,Examination!A:G, 5)</f>
        <v>56</v>
      </c>
      <c r="H8017">
        <f>VLOOKUP(A8017,Examination!A:G, 6)</f>
        <v>92</v>
      </c>
      <c r="I8017" t="b">
        <f>VLOOKUP(A8017,Examination!A:G, 7)</f>
        <v>1</v>
      </c>
      <c r="J8017">
        <f>VLOOKUP(A8017,Labs!A:B,2)</f>
        <v>139</v>
      </c>
    </row>
    <row r="8018" spans="1:10" x14ac:dyDescent="0.2">
      <c r="A8018">
        <v>81573</v>
      </c>
      <c r="B8018">
        <v>68</v>
      </c>
      <c r="C8018" t="str">
        <f>IF(Demographics!B8018&lt;=20,"18-20",IF(AND(Demographics!B8018&gt;20,Demographics!B8018&lt;=30),"21-30",IF(AND(Demographics!B8018&gt;30,Demographics!B8018&lt;=40),"31-40",IF(AND(Demographics!B8018&gt;40,Demographics!B8018&lt;=50),"41-50",IF(AND(Demographics!B8018&gt;50,Demographics!B8018&lt;=60),"51-60",IF(AND(Demographics!B8018&gt;60,Demographics!B8018&lt;=70),"61-70",IF(Demographics!B8018&gt;=71,"&gt;70","")))))))</f>
        <v>61-70</v>
      </c>
      <c r="D8018">
        <f>VLOOKUP(A8018,Examination!A:G, 2)</f>
        <v>167.7</v>
      </c>
      <c r="E8018">
        <f>VLOOKUP(A8018,Examination!A:G,3)</f>
        <v>96.3</v>
      </c>
      <c r="F8018">
        <f>VLOOKUP(A8018,Examination!A:G, 4)</f>
        <v>34.200000000000003</v>
      </c>
      <c r="G8018">
        <f>VLOOKUP(A8018,Examination!A:G, 5)</f>
        <v>74</v>
      </c>
      <c r="H8018">
        <f>VLOOKUP(A8018,Examination!A:G, 6)</f>
        <v>130</v>
      </c>
      <c r="I8018" t="b">
        <f>VLOOKUP(A8018,Examination!A:G, 7)</f>
        <v>1</v>
      </c>
      <c r="J8018">
        <f>VLOOKUP(A8018,Labs!A:B,2)</f>
        <v>158</v>
      </c>
    </row>
    <row r="8019" spans="1:10" x14ac:dyDescent="0.2">
      <c r="A8019">
        <v>81574</v>
      </c>
      <c r="B8019">
        <v>34</v>
      </c>
      <c r="C8019" t="str">
        <f>IF(Demographics!B8019&lt;=20,"18-20",IF(AND(Demographics!B8019&gt;20,Demographics!B8019&lt;=30),"21-30",IF(AND(Demographics!B8019&gt;30,Demographics!B8019&lt;=40),"31-40",IF(AND(Demographics!B8019&gt;40,Demographics!B8019&lt;=50),"41-50",IF(AND(Demographics!B8019&gt;50,Demographics!B8019&lt;=60),"51-60",IF(AND(Demographics!B8019&gt;60,Demographics!B8019&lt;=70),"61-70",IF(Demographics!B8019&gt;=71,"&gt;70","")))))))</f>
        <v>31-40</v>
      </c>
      <c r="D8019">
        <f>VLOOKUP(A8019,Examination!A:G, 2)</f>
        <v>174.9</v>
      </c>
      <c r="E8019">
        <f>VLOOKUP(A8019,Examination!A:G,3)</f>
        <v>88.1</v>
      </c>
      <c r="F8019">
        <f>VLOOKUP(A8019,Examination!A:G, 4)</f>
        <v>28.8</v>
      </c>
      <c r="G8019">
        <f>VLOOKUP(A8019,Examination!A:G, 5)</f>
        <v>82</v>
      </c>
      <c r="H8019">
        <f>VLOOKUP(A8019,Examination!A:G, 6)</f>
        <v>118</v>
      </c>
      <c r="I8019" t="b">
        <f>VLOOKUP(A8019,Examination!A:G, 7)</f>
        <v>0</v>
      </c>
      <c r="J8019">
        <f>VLOOKUP(A8019,Labs!A:B,2)</f>
        <v>194</v>
      </c>
    </row>
    <row r="8020" spans="1:10" x14ac:dyDescent="0.2">
      <c r="A8020">
        <v>81575</v>
      </c>
      <c r="B8020">
        <v>34</v>
      </c>
      <c r="C8020" t="str">
        <f>IF(Demographics!B8020&lt;=20,"18-20",IF(AND(Demographics!B8020&gt;20,Demographics!B8020&lt;=30),"21-30",IF(AND(Demographics!B8020&gt;30,Demographics!B8020&lt;=40),"31-40",IF(AND(Demographics!B8020&gt;40,Demographics!B8020&lt;=50),"41-50",IF(AND(Demographics!B8020&gt;50,Demographics!B8020&lt;=60),"51-60",IF(AND(Demographics!B8020&gt;60,Demographics!B8020&lt;=70),"61-70",IF(Demographics!B8020&gt;=71,"&gt;70","")))))))</f>
        <v>31-40</v>
      </c>
      <c r="D8020">
        <f>VLOOKUP(A8020,Examination!A:G, 2)</f>
        <v>147.6</v>
      </c>
      <c r="E8020">
        <f>VLOOKUP(A8020,Examination!A:G,3)</f>
        <v>51.9</v>
      </c>
      <c r="F8020">
        <f>VLOOKUP(A8020,Examination!A:G, 4)</f>
        <v>23.8</v>
      </c>
      <c r="G8020">
        <f>VLOOKUP(A8020,Examination!A:G, 5)</f>
        <v>66</v>
      </c>
      <c r="H8020">
        <f>VLOOKUP(A8020,Examination!A:G, 6)</f>
        <v>102</v>
      </c>
      <c r="I8020" t="b">
        <f>VLOOKUP(A8020,Examination!A:G, 7)</f>
        <v>0</v>
      </c>
      <c r="J8020">
        <f>VLOOKUP(A8020,Labs!A:B,2)</f>
        <v>179</v>
      </c>
    </row>
    <row r="8021" spans="1:10" x14ac:dyDescent="0.2">
      <c r="A8021">
        <v>81576</v>
      </c>
      <c r="B8021">
        <v>39</v>
      </c>
      <c r="C8021" t="str">
        <f>IF(Demographics!B8021&lt;=20,"18-20",IF(AND(Demographics!B8021&gt;20,Demographics!B8021&lt;=30),"21-30",IF(AND(Demographics!B8021&gt;30,Demographics!B8021&lt;=40),"31-40",IF(AND(Demographics!B8021&gt;40,Demographics!B8021&lt;=50),"41-50",IF(AND(Demographics!B8021&gt;50,Demographics!B8021&lt;=60),"51-60",IF(AND(Demographics!B8021&gt;60,Demographics!B8021&lt;=70),"61-70",IF(Demographics!B8021&gt;=71,"&gt;70","")))))))</f>
        <v>31-40</v>
      </c>
      <c r="D8021">
        <f>VLOOKUP(A8021,Examination!A:G, 2)</f>
        <v>156.9</v>
      </c>
      <c r="E8021">
        <f>VLOOKUP(A8021,Examination!A:G,3)</f>
        <v>82.9</v>
      </c>
      <c r="F8021">
        <f>VLOOKUP(A8021,Examination!A:G, 4)</f>
        <v>33.700000000000003</v>
      </c>
      <c r="G8021">
        <f>VLOOKUP(A8021,Examination!A:G, 5)</f>
        <v>66</v>
      </c>
      <c r="H8021">
        <f>VLOOKUP(A8021,Examination!A:G, 6)</f>
        <v>106</v>
      </c>
      <c r="I8021" t="b">
        <f>VLOOKUP(A8021,Examination!A:G, 7)</f>
        <v>1</v>
      </c>
      <c r="J8021">
        <f>VLOOKUP(A8021,Labs!A:B,2)</f>
        <v>174</v>
      </c>
    </row>
    <row r="8022" spans="1:10" x14ac:dyDescent="0.2">
      <c r="A8022">
        <v>81577</v>
      </c>
      <c r="B8022">
        <v>45</v>
      </c>
      <c r="C8022" t="str">
        <f>IF(Demographics!B8022&lt;=20,"18-20",IF(AND(Demographics!B8022&gt;20,Demographics!B8022&lt;=30),"21-30",IF(AND(Demographics!B8022&gt;30,Demographics!B8022&lt;=40),"31-40",IF(AND(Demographics!B8022&gt;40,Demographics!B8022&lt;=50),"41-50",IF(AND(Demographics!B8022&gt;50,Demographics!B8022&lt;=60),"51-60",IF(AND(Demographics!B8022&gt;60,Demographics!B8022&lt;=70),"61-70",IF(Demographics!B8022&gt;=71,"&gt;70","")))))))</f>
        <v>41-50</v>
      </c>
      <c r="D8022">
        <f>VLOOKUP(A8022,Examination!A:G, 2)</f>
        <v>146.6</v>
      </c>
      <c r="E8022">
        <f>VLOOKUP(A8022,Examination!A:G,3)</f>
        <v>44.9</v>
      </c>
      <c r="F8022">
        <f>VLOOKUP(A8022,Examination!A:G, 4)</f>
        <v>20.9</v>
      </c>
      <c r="G8022">
        <f>VLOOKUP(A8022,Examination!A:G, 5)</f>
        <v>38</v>
      </c>
      <c r="H8022">
        <f>VLOOKUP(A8022,Examination!A:G, 6)</f>
        <v>96</v>
      </c>
      <c r="I8022" t="b">
        <f>VLOOKUP(A8022,Examination!A:G, 7)</f>
        <v>0</v>
      </c>
      <c r="J8022">
        <f>VLOOKUP(A8022,Labs!A:B,2)</f>
        <v>0</v>
      </c>
    </row>
    <row r="8023" spans="1:10" x14ac:dyDescent="0.2">
      <c r="A8023">
        <v>81578</v>
      </c>
      <c r="B8023">
        <v>60</v>
      </c>
      <c r="C8023" t="str">
        <f>IF(Demographics!B8023&lt;=20,"18-20",IF(AND(Demographics!B8023&gt;20,Demographics!B8023&lt;=30),"21-30",IF(AND(Demographics!B8023&gt;30,Demographics!B8023&lt;=40),"31-40",IF(AND(Demographics!B8023&gt;40,Demographics!B8023&lt;=50),"41-50",IF(AND(Demographics!B8023&gt;50,Demographics!B8023&lt;=60),"51-60",IF(AND(Demographics!B8023&gt;60,Demographics!B8023&lt;=70),"61-70",IF(Demographics!B8023&gt;=71,"&gt;70","")))))))</f>
        <v>51-60</v>
      </c>
      <c r="D8023">
        <f>VLOOKUP(A8023,Examination!A:G, 2)</f>
        <v>167</v>
      </c>
      <c r="E8023">
        <f>VLOOKUP(A8023,Examination!A:G,3)</f>
        <v>88.5</v>
      </c>
      <c r="F8023">
        <f>VLOOKUP(A8023,Examination!A:G, 4)</f>
        <v>31.7</v>
      </c>
      <c r="G8023">
        <f>VLOOKUP(A8023,Examination!A:G, 5)</f>
        <v>48</v>
      </c>
      <c r="H8023">
        <f>VLOOKUP(A8023,Examination!A:G, 6)</f>
        <v>142</v>
      </c>
      <c r="I8023" t="b">
        <f>VLOOKUP(A8023,Examination!A:G, 7)</f>
        <v>1</v>
      </c>
      <c r="J8023">
        <f>VLOOKUP(A8023,Labs!A:B,2)</f>
        <v>181</v>
      </c>
    </row>
    <row r="8024" spans="1:10" x14ac:dyDescent="0.2">
      <c r="A8024">
        <v>81579</v>
      </c>
      <c r="B8024">
        <v>49</v>
      </c>
      <c r="C8024" t="str">
        <f>IF(Demographics!B8024&lt;=20,"18-20",IF(AND(Demographics!B8024&gt;20,Demographics!B8024&lt;=30),"21-30",IF(AND(Demographics!B8024&gt;30,Demographics!B8024&lt;=40),"31-40",IF(AND(Demographics!B8024&gt;40,Demographics!B8024&lt;=50),"41-50",IF(AND(Demographics!B8024&gt;50,Demographics!B8024&lt;=60),"51-60",IF(AND(Demographics!B8024&gt;60,Demographics!B8024&lt;=70),"61-70",IF(Demographics!B8024&gt;=71,"&gt;70","")))))))</f>
        <v>41-50</v>
      </c>
      <c r="D8024">
        <f>VLOOKUP(A8024,Examination!A:G, 2)</f>
        <v>148.6</v>
      </c>
      <c r="E8024">
        <f>VLOOKUP(A8024,Examination!A:G,3)</f>
        <v>115.2</v>
      </c>
      <c r="F8024">
        <f>VLOOKUP(A8024,Examination!A:G, 4)</f>
        <v>52.2</v>
      </c>
      <c r="G8024">
        <f>VLOOKUP(A8024,Examination!A:G, 5)</f>
        <v>58</v>
      </c>
      <c r="H8024">
        <f>VLOOKUP(A8024,Examination!A:G, 6)</f>
        <v>120</v>
      </c>
      <c r="I8024" t="b">
        <f>VLOOKUP(A8024,Examination!A:G, 7)</f>
        <v>1</v>
      </c>
      <c r="J8024">
        <f>VLOOKUP(A8024,Labs!A:B,2)</f>
        <v>218</v>
      </c>
    </row>
    <row r="8025" spans="1:10" x14ac:dyDescent="0.2">
      <c r="A8025">
        <v>81580</v>
      </c>
      <c r="B8025">
        <v>68</v>
      </c>
      <c r="C8025" t="str">
        <f>IF(Demographics!B8025&lt;=20,"18-20",IF(AND(Demographics!B8025&gt;20,Demographics!B8025&lt;=30),"21-30",IF(AND(Demographics!B8025&gt;30,Demographics!B8025&lt;=40),"31-40",IF(AND(Demographics!B8025&gt;40,Demographics!B8025&lt;=50),"41-50",IF(AND(Demographics!B8025&gt;50,Demographics!B8025&lt;=60),"51-60",IF(AND(Demographics!B8025&gt;60,Demographics!B8025&lt;=70),"61-70",IF(Demographics!B8025&gt;=71,"&gt;70","")))))))</f>
        <v>61-70</v>
      </c>
      <c r="D8025">
        <f>VLOOKUP(A8025,Examination!A:G, 2)</f>
        <v>153.30000000000001</v>
      </c>
      <c r="E8025">
        <f>VLOOKUP(A8025,Examination!A:G,3)</f>
        <v>64.2</v>
      </c>
      <c r="F8025">
        <f>VLOOKUP(A8025,Examination!A:G, 4)</f>
        <v>27.3</v>
      </c>
      <c r="G8025">
        <f>VLOOKUP(A8025,Examination!A:G, 5)</f>
        <v>82</v>
      </c>
      <c r="H8025">
        <f>VLOOKUP(A8025,Examination!A:G, 6)</f>
        <v>148</v>
      </c>
      <c r="I8025" t="b">
        <f>VLOOKUP(A8025,Examination!A:G, 7)</f>
        <v>0</v>
      </c>
      <c r="J8025">
        <f>VLOOKUP(A8025,Labs!A:B,2)</f>
        <v>183</v>
      </c>
    </row>
    <row r="8026" spans="1:10" x14ac:dyDescent="0.2">
      <c r="A8026">
        <v>81581</v>
      </c>
      <c r="B8026">
        <v>80</v>
      </c>
      <c r="C8026" t="str">
        <f>IF(Demographics!B8026&lt;=20,"18-20",IF(AND(Demographics!B8026&gt;20,Demographics!B8026&lt;=30),"21-30",IF(AND(Demographics!B8026&gt;30,Demographics!B8026&lt;=40),"31-40",IF(AND(Demographics!B8026&gt;40,Demographics!B8026&lt;=50),"41-50",IF(AND(Demographics!B8026&gt;50,Demographics!B8026&lt;=60),"51-60",IF(AND(Demographics!B8026&gt;60,Demographics!B8026&lt;=70),"61-70",IF(Demographics!B8026&gt;=71,"&gt;70","")))))))</f>
        <v>&gt;70</v>
      </c>
      <c r="D8026">
        <f>VLOOKUP(A8026,Examination!A:G, 2)</f>
        <v>168.4</v>
      </c>
      <c r="E8026">
        <f>VLOOKUP(A8026,Examination!A:G,3)</f>
        <v>70.900000000000006</v>
      </c>
      <c r="F8026">
        <f>VLOOKUP(A8026,Examination!A:G, 4)</f>
        <v>25</v>
      </c>
      <c r="G8026">
        <f>VLOOKUP(A8026,Examination!A:G, 5)</f>
        <v>44</v>
      </c>
      <c r="H8026">
        <f>VLOOKUP(A8026,Examination!A:G, 6)</f>
        <v>126</v>
      </c>
      <c r="I8026" t="b">
        <f>VLOOKUP(A8026,Examination!A:G, 7)</f>
        <v>0</v>
      </c>
      <c r="J8026">
        <f>VLOOKUP(A8026,Labs!A:B,2)</f>
        <v>140</v>
      </c>
    </row>
    <row r="8027" spans="1:10" x14ac:dyDescent="0.2">
      <c r="A8027">
        <v>81582</v>
      </c>
      <c r="B8027">
        <v>66</v>
      </c>
      <c r="C8027" t="str">
        <f>IF(Demographics!B8027&lt;=20,"18-20",IF(AND(Demographics!B8027&gt;20,Demographics!B8027&lt;=30),"21-30",IF(AND(Demographics!B8027&gt;30,Demographics!B8027&lt;=40),"31-40",IF(AND(Demographics!B8027&gt;40,Demographics!B8027&lt;=50),"41-50",IF(AND(Demographics!B8027&gt;50,Demographics!B8027&lt;=60),"51-60",IF(AND(Demographics!B8027&gt;60,Demographics!B8027&lt;=70),"61-70",IF(Demographics!B8027&gt;=71,"&gt;70","")))))))</f>
        <v>61-70</v>
      </c>
      <c r="D8027">
        <f>VLOOKUP(A8027,Examination!A:G, 2)</f>
        <v>160.69999999999999</v>
      </c>
      <c r="E8027">
        <f>VLOOKUP(A8027,Examination!A:G,3)</f>
        <v>66.099999999999994</v>
      </c>
      <c r="F8027">
        <f>VLOOKUP(A8027,Examination!A:G, 4)</f>
        <v>25.6</v>
      </c>
      <c r="G8027">
        <f>VLOOKUP(A8027,Examination!A:G, 5)</f>
        <v>78</v>
      </c>
      <c r="H8027">
        <f>VLOOKUP(A8027,Examination!A:G, 6)</f>
        <v>144</v>
      </c>
      <c r="I8027" t="b">
        <f>VLOOKUP(A8027,Examination!A:G, 7)</f>
        <v>0</v>
      </c>
      <c r="J8027">
        <f>VLOOKUP(A8027,Labs!A:B,2)</f>
        <v>159</v>
      </c>
    </row>
    <row r="8028" spans="1:10" x14ac:dyDescent="0.2">
      <c r="A8028">
        <v>81583</v>
      </c>
      <c r="B8028">
        <v>51</v>
      </c>
      <c r="C8028" t="str">
        <f>IF(Demographics!B8028&lt;=20,"18-20",IF(AND(Demographics!B8028&gt;20,Demographics!B8028&lt;=30),"21-30",IF(AND(Demographics!B8028&gt;30,Demographics!B8028&lt;=40),"31-40",IF(AND(Demographics!B8028&gt;40,Demographics!B8028&lt;=50),"41-50",IF(AND(Demographics!B8028&gt;50,Demographics!B8028&lt;=60),"51-60",IF(AND(Demographics!B8028&gt;60,Demographics!B8028&lt;=70),"61-70",IF(Demographics!B8028&gt;=71,"&gt;70","")))))))</f>
        <v>51-60</v>
      </c>
      <c r="D8028">
        <f>VLOOKUP(A8028,Examination!A:G, 2)</f>
        <v>159.30000000000001</v>
      </c>
      <c r="E8028">
        <f>VLOOKUP(A8028,Examination!A:G,3)</f>
        <v>55.2</v>
      </c>
      <c r="F8028">
        <f>VLOOKUP(A8028,Examination!A:G, 4)</f>
        <v>21.8</v>
      </c>
      <c r="G8028">
        <f>VLOOKUP(A8028,Examination!A:G, 5)</f>
        <v>62</v>
      </c>
      <c r="H8028">
        <f>VLOOKUP(A8028,Examination!A:G, 6)</f>
        <v>116</v>
      </c>
      <c r="I8028" t="b">
        <f>VLOOKUP(A8028,Examination!A:G, 7)</f>
        <v>0</v>
      </c>
      <c r="J8028">
        <f>VLOOKUP(A8028,Labs!A:B,2)</f>
        <v>159</v>
      </c>
    </row>
    <row r="8029" spans="1:10" x14ac:dyDescent="0.2">
      <c r="A8029">
        <v>81584</v>
      </c>
      <c r="B8029">
        <v>48</v>
      </c>
      <c r="C8029" t="str">
        <f>IF(Demographics!B8029&lt;=20,"18-20",IF(AND(Demographics!B8029&gt;20,Demographics!B8029&lt;=30),"21-30",IF(AND(Demographics!B8029&gt;30,Demographics!B8029&lt;=40),"31-40",IF(AND(Demographics!B8029&gt;40,Demographics!B8029&lt;=50),"41-50",IF(AND(Demographics!B8029&gt;50,Demographics!B8029&lt;=60),"51-60",IF(AND(Demographics!B8029&gt;60,Demographics!B8029&lt;=70),"61-70",IF(Demographics!B8029&gt;=71,"&gt;70","")))))))</f>
        <v>41-50</v>
      </c>
      <c r="D8029">
        <f>VLOOKUP(A8029,Examination!A:G, 2)</f>
        <v>160.1</v>
      </c>
      <c r="E8029">
        <f>VLOOKUP(A8029,Examination!A:G,3)</f>
        <v>68.7</v>
      </c>
      <c r="F8029">
        <f>VLOOKUP(A8029,Examination!A:G, 4)</f>
        <v>26.8</v>
      </c>
      <c r="G8029">
        <f>VLOOKUP(A8029,Examination!A:G, 5)</f>
        <v>74</v>
      </c>
      <c r="H8029">
        <f>VLOOKUP(A8029,Examination!A:G, 6)</f>
        <v>124</v>
      </c>
      <c r="I8029" t="b">
        <f>VLOOKUP(A8029,Examination!A:G, 7)</f>
        <v>0</v>
      </c>
      <c r="J8029">
        <f>VLOOKUP(A8029,Labs!A:B,2)</f>
        <v>182</v>
      </c>
    </row>
    <row r="8030" spans="1:10" x14ac:dyDescent="0.2">
      <c r="A8030">
        <v>81585</v>
      </c>
      <c r="B8030">
        <v>73</v>
      </c>
      <c r="C8030" t="str">
        <f>IF(Demographics!B8030&lt;=20,"18-20",IF(AND(Demographics!B8030&gt;20,Demographics!B8030&lt;=30),"21-30",IF(AND(Demographics!B8030&gt;30,Demographics!B8030&lt;=40),"31-40",IF(AND(Demographics!B8030&gt;40,Demographics!B8030&lt;=50),"41-50",IF(AND(Demographics!B8030&gt;50,Demographics!B8030&lt;=60),"51-60",IF(AND(Demographics!B8030&gt;60,Demographics!B8030&lt;=70),"61-70",IF(Demographics!B8030&gt;=71,"&gt;70","")))))))</f>
        <v>&gt;70</v>
      </c>
      <c r="D8030">
        <f>VLOOKUP(A8030,Examination!A:G, 2)</f>
        <v>182.5</v>
      </c>
      <c r="E8030">
        <f>VLOOKUP(A8030,Examination!A:G,3)</f>
        <v>84.8</v>
      </c>
      <c r="F8030">
        <f>VLOOKUP(A8030,Examination!A:G, 4)</f>
        <v>25.5</v>
      </c>
      <c r="G8030">
        <f>VLOOKUP(A8030,Examination!A:G, 5)</f>
        <v>80</v>
      </c>
      <c r="H8030">
        <f>VLOOKUP(A8030,Examination!A:G, 6)</f>
        <v>108</v>
      </c>
      <c r="I8030" t="b">
        <f>VLOOKUP(A8030,Examination!A:G, 7)</f>
        <v>0</v>
      </c>
      <c r="J8030">
        <f>VLOOKUP(A8030,Labs!A:B,2)</f>
        <v>186</v>
      </c>
    </row>
    <row r="8031" spans="1:10" x14ac:dyDescent="0.2">
      <c r="A8031">
        <v>81586</v>
      </c>
      <c r="B8031">
        <v>32</v>
      </c>
      <c r="C8031" t="str">
        <f>IF(Demographics!B8031&lt;=20,"18-20",IF(AND(Demographics!B8031&gt;20,Demographics!B8031&lt;=30),"21-30",IF(AND(Demographics!B8031&gt;30,Demographics!B8031&lt;=40),"31-40",IF(AND(Demographics!B8031&gt;40,Demographics!B8031&lt;=50),"41-50",IF(AND(Demographics!B8031&gt;50,Demographics!B8031&lt;=60),"51-60",IF(AND(Demographics!B8031&gt;60,Demographics!B8031&lt;=70),"61-70",IF(Demographics!B8031&gt;=71,"&gt;70","")))))))</f>
        <v>31-40</v>
      </c>
      <c r="D8031">
        <f>VLOOKUP(A8031,Examination!A:G, 2)</f>
        <v>119.8</v>
      </c>
      <c r="E8031">
        <f>VLOOKUP(A8031,Examination!A:G,3)</f>
        <v>26</v>
      </c>
      <c r="F8031">
        <f>VLOOKUP(A8031,Examination!A:G, 4)</f>
        <v>18.100000000000001</v>
      </c>
      <c r="G8031">
        <f>VLOOKUP(A8031,Examination!A:G, 5)</f>
        <v>0</v>
      </c>
      <c r="H8031">
        <f>VLOOKUP(A8031,Examination!A:G, 6)</f>
        <v>0</v>
      </c>
      <c r="I8031" t="b">
        <f>VLOOKUP(A8031,Examination!A:G, 7)</f>
        <v>0</v>
      </c>
      <c r="J8031">
        <f>VLOOKUP(A8031,Labs!A:B,2)</f>
        <v>186</v>
      </c>
    </row>
    <row r="8032" spans="1:10" x14ac:dyDescent="0.2">
      <c r="A8032">
        <v>81587</v>
      </c>
      <c r="B8032">
        <v>66</v>
      </c>
      <c r="C8032" t="str">
        <f>IF(Demographics!B8032&lt;=20,"18-20",IF(AND(Demographics!B8032&gt;20,Demographics!B8032&lt;=30),"21-30",IF(AND(Demographics!B8032&gt;30,Demographics!B8032&lt;=40),"31-40",IF(AND(Demographics!B8032&gt;40,Demographics!B8032&lt;=50),"41-50",IF(AND(Demographics!B8032&gt;50,Demographics!B8032&lt;=60),"51-60",IF(AND(Demographics!B8032&gt;60,Demographics!B8032&lt;=70),"61-70",IF(Demographics!B8032&gt;=71,"&gt;70","")))))))</f>
        <v>61-70</v>
      </c>
      <c r="D8032">
        <f>VLOOKUP(A8032,Examination!A:G, 2)</f>
        <v>162.6</v>
      </c>
      <c r="E8032">
        <f>VLOOKUP(A8032,Examination!A:G,3)</f>
        <v>84.6</v>
      </c>
      <c r="F8032">
        <f>VLOOKUP(A8032,Examination!A:G, 4)</f>
        <v>32</v>
      </c>
      <c r="G8032">
        <f>VLOOKUP(A8032,Examination!A:G, 5)</f>
        <v>96</v>
      </c>
      <c r="H8032">
        <f>VLOOKUP(A8032,Examination!A:G, 6)</f>
        <v>156</v>
      </c>
      <c r="I8032" t="b">
        <f>VLOOKUP(A8032,Examination!A:G, 7)</f>
        <v>1</v>
      </c>
      <c r="J8032">
        <f>VLOOKUP(A8032,Labs!A:B,2)</f>
        <v>249</v>
      </c>
    </row>
    <row r="8033" spans="1:10" x14ac:dyDescent="0.2">
      <c r="A8033">
        <v>81588</v>
      </c>
      <c r="B8033">
        <v>38</v>
      </c>
      <c r="C8033" t="str">
        <f>IF(Demographics!B8033&lt;=20,"18-20",IF(AND(Demographics!B8033&gt;20,Demographics!B8033&lt;=30),"21-30",IF(AND(Demographics!B8033&gt;30,Demographics!B8033&lt;=40),"31-40",IF(AND(Demographics!B8033&gt;40,Demographics!B8033&lt;=50),"41-50",IF(AND(Demographics!B8033&gt;50,Demographics!B8033&lt;=60),"51-60",IF(AND(Demographics!B8033&gt;60,Demographics!B8033&lt;=70),"61-70",IF(Demographics!B8033&gt;=71,"&gt;70","")))))))</f>
        <v>31-40</v>
      </c>
      <c r="D8033">
        <f>VLOOKUP(A8033,Examination!A:G, 2)</f>
        <v>148.5</v>
      </c>
      <c r="E8033">
        <f>VLOOKUP(A8033,Examination!A:G,3)</f>
        <v>48.6</v>
      </c>
      <c r="F8033">
        <f>VLOOKUP(A8033,Examination!A:G, 4)</f>
        <v>22</v>
      </c>
      <c r="G8033">
        <f>VLOOKUP(A8033,Examination!A:G, 5)</f>
        <v>0</v>
      </c>
      <c r="H8033">
        <f>VLOOKUP(A8033,Examination!A:G, 6)</f>
        <v>110</v>
      </c>
      <c r="I8033" t="b">
        <f>VLOOKUP(A8033,Examination!A:G, 7)</f>
        <v>0</v>
      </c>
      <c r="J8033">
        <f>VLOOKUP(A8033,Labs!A:B,2)</f>
        <v>158</v>
      </c>
    </row>
    <row r="8034" spans="1:10" x14ac:dyDescent="0.2">
      <c r="A8034">
        <v>81589</v>
      </c>
      <c r="B8034">
        <v>39</v>
      </c>
      <c r="C8034" t="str">
        <f>IF(Demographics!B8034&lt;=20,"18-20",IF(AND(Demographics!B8034&gt;20,Demographics!B8034&lt;=30),"21-30",IF(AND(Demographics!B8034&gt;30,Demographics!B8034&lt;=40),"31-40",IF(AND(Demographics!B8034&gt;40,Demographics!B8034&lt;=50),"41-50",IF(AND(Demographics!B8034&gt;50,Demographics!B8034&lt;=60),"51-60",IF(AND(Demographics!B8034&gt;60,Demographics!B8034&lt;=70),"61-70",IF(Demographics!B8034&gt;=71,"&gt;70","")))))))</f>
        <v>31-40</v>
      </c>
      <c r="D8034">
        <f>VLOOKUP(A8034,Examination!A:G, 2)</f>
        <v>131.4</v>
      </c>
      <c r="E8034">
        <f>VLOOKUP(A8034,Examination!A:G,3)</f>
        <v>35.799999999999997</v>
      </c>
      <c r="F8034">
        <f>VLOOKUP(A8034,Examination!A:G, 4)</f>
        <v>20.7</v>
      </c>
      <c r="G8034">
        <f>VLOOKUP(A8034,Examination!A:G, 5)</f>
        <v>58</v>
      </c>
      <c r="H8034">
        <f>VLOOKUP(A8034,Examination!A:G, 6)</f>
        <v>102</v>
      </c>
      <c r="I8034" t="b">
        <f>VLOOKUP(A8034,Examination!A:G, 7)</f>
        <v>0</v>
      </c>
      <c r="J8034">
        <f>VLOOKUP(A8034,Labs!A:B,2)</f>
        <v>170</v>
      </c>
    </row>
    <row r="8035" spans="1:10" x14ac:dyDescent="0.2">
      <c r="A8035">
        <v>81590</v>
      </c>
      <c r="B8035">
        <v>41</v>
      </c>
      <c r="C8035" t="str">
        <f>IF(Demographics!B8035&lt;=20,"18-20",IF(AND(Demographics!B8035&gt;20,Demographics!B8035&lt;=30),"21-30",IF(AND(Demographics!B8035&gt;30,Demographics!B8035&lt;=40),"31-40",IF(AND(Demographics!B8035&gt;40,Demographics!B8035&lt;=50),"41-50",IF(AND(Demographics!B8035&gt;50,Demographics!B8035&lt;=60),"51-60",IF(AND(Demographics!B8035&gt;60,Demographics!B8035&lt;=70),"61-70",IF(Demographics!B8035&gt;=71,"&gt;70","")))))))</f>
        <v>41-50</v>
      </c>
      <c r="D8035">
        <f>VLOOKUP(A8035,Examination!A:G, 2)</f>
        <v>167.5</v>
      </c>
      <c r="E8035">
        <f>VLOOKUP(A8035,Examination!A:G,3)</f>
        <v>98.7</v>
      </c>
      <c r="F8035">
        <f>VLOOKUP(A8035,Examination!A:G, 4)</f>
        <v>35.200000000000003</v>
      </c>
      <c r="G8035">
        <f>VLOOKUP(A8035,Examination!A:G, 5)</f>
        <v>0</v>
      </c>
      <c r="H8035">
        <f>VLOOKUP(A8035,Examination!A:G, 6)</f>
        <v>0</v>
      </c>
      <c r="I8035" t="b">
        <f>VLOOKUP(A8035,Examination!A:G, 7)</f>
        <v>1</v>
      </c>
      <c r="J8035">
        <f>VLOOKUP(A8035,Labs!A:B,2)</f>
        <v>222</v>
      </c>
    </row>
    <row r="8036" spans="1:10" x14ac:dyDescent="0.2">
      <c r="A8036">
        <v>81591</v>
      </c>
      <c r="B8036">
        <v>37</v>
      </c>
      <c r="C8036" t="str">
        <f>IF(Demographics!B8036&lt;=20,"18-20",IF(AND(Demographics!B8036&gt;20,Demographics!B8036&lt;=30),"21-30",IF(AND(Demographics!B8036&gt;30,Demographics!B8036&lt;=40),"31-40",IF(AND(Demographics!B8036&gt;40,Demographics!B8036&lt;=50),"41-50",IF(AND(Demographics!B8036&gt;50,Demographics!B8036&lt;=60),"51-60",IF(AND(Demographics!B8036&gt;60,Demographics!B8036&lt;=70),"61-70",IF(Demographics!B8036&gt;=71,"&gt;70","")))))))</f>
        <v>31-40</v>
      </c>
      <c r="D8036">
        <f>VLOOKUP(A8036,Examination!A:G, 2)</f>
        <v>161.69999999999999</v>
      </c>
      <c r="E8036">
        <f>VLOOKUP(A8036,Examination!A:G,3)</f>
        <v>78.900000000000006</v>
      </c>
      <c r="F8036">
        <f>VLOOKUP(A8036,Examination!A:G, 4)</f>
        <v>30.2</v>
      </c>
      <c r="G8036">
        <f>VLOOKUP(A8036,Examination!A:G, 5)</f>
        <v>68</v>
      </c>
      <c r="H8036">
        <f>VLOOKUP(A8036,Examination!A:G, 6)</f>
        <v>104</v>
      </c>
      <c r="I8036" t="b">
        <f>VLOOKUP(A8036,Examination!A:G, 7)</f>
        <v>1</v>
      </c>
      <c r="J8036">
        <f>VLOOKUP(A8036,Labs!A:B,2)</f>
        <v>188</v>
      </c>
    </row>
    <row r="8037" spans="1:10" x14ac:dyDescent="0.2">
      <c r="A8037">
        <v>81592</v>
      </c>
      <c r="B8037">
        <v>40</v>
      </c>
      <c r="C8037" t="str">
        <f>IF(Demographics!B8037&lt;=20,"18-20",IF(AND(Demographics!B8037&gt;20,Demographics!B8037&lt;=30),"21-30",IF(AND(Demographics!B8037&gt;30,Demographics!B8037&lt;=40),"31-40",IF(AND(Demographics!B8037&gt;40,Demographics!B8037&lt;=50),"41-50",IF(AND(Demographics!B8037&gt;50,Demographics!B8037&lt;=60),"51-60",IF(AND(Demographics!B8037&gt;60,Demographics!B8037&lt;=70),"61-70",IF(Demographics!B8037&gt;=71,"&gt;70","")))))))</f>
        <v>31-40</v>
      </c>
      <c r="D8037">
        <f>VLOOKUP(A8037,Examination!A:G, 2)</f>
        <v>161.69999999999999</v>
      </c>
      <c r="E8037">
        <f>VLOOKUP(A8037,Examination!A:G,3)</f>
        <v>78.900000000000006</v>
      </c>
      <c r="F8037">
        <f>VLOOKUP(A8037,Examination!A:G, 4)</f>
        <v>30.2</v>
      </c>
      <c r="G8037">
        <f>VLOOKUP(A8037,Examination!A:G, 5)</f>
        <v>68</v>
      </c>
      <c r="H8037">
        <f>VLOOKUP(A8037,Examination!A:G, 6)</f>
        <v>104</v>
      </c>
      <c r="I8037" t="b">
        <f>VLOOKUP(A8037,Examination!A:G, 7)</f>
        <v>1</v>
      </c>
      <c r="J8037">
        <f>VLOOKUP(A8037,Labs!A:B,2)</f>
        <v>188</v>
      </c>
    </row>
    <row r="8038" spans="1:10" x14ac:dyDescent="0.2">
      <c r="A8038">
        <v>81593</v>
      </c>
      <c r="B8038">
        <v>68</v>
      </c>
      <c r="C8038" t="str">
        <f>IF(Demographics!B8038&lt;=20,"18-20",IF(AND(Demographics!B8038&gt;20,Demographics!B8038&lt;=30),"21-30",IF(AND(Demographics!B8038&gt;30,Demographics!B8038&lt;=40),"31-40",IF(AND(Demographics!B8038&gt;40,Demographics!B8038&lt;=50),"41-50",IF(AND(Demographics!B8038&gt;50,Demographics!B8038&lt;=60),"51-60",IF(AND(Demographics!B8038&gt;60,Demographics!B8038&lt;=70),"61-70",IF(Demographics!B8038&gt;=71,"&gt;70","")))))))</f>
        <v>61-70</v>
      </c>
      <c r="D8038">
        <f>VLOOKUP(A8038,Examination!A:G, 2)</f>
        <v>169.9</v>
      </c>
      <c r="E8038">
        <f>VLOOKUP(A8038,Examination!A:G,3)</f>
        <v>77.7</v>
      </c>
      <c r="F8038">
        <f>VLOOKUP(A8038,Examination!A:G, 4)</f>
        <v>26.9</v>
      </c>
      <c r="G8038">
        <f>VLOOKUP(A8038,Examination!A:G, 5)</f>
        <v>76</v>
      </c>
      <c r="H8038">
        <f>VLOOKUP(A8038,Examination!A:G, 6)</f>
        <v>150</v>
      </c>
      <c r="I8038" t="b">
        <f>VLOOKUP(A8038,Examination!A:G, 7)</f>
        <v>0</v>
      </c>
      <c r="J8038">
        <f>VLOOKUP(A8038,Labs!A:B,2)</f>
        <v>196</v>
      </c>
    </row>
    <row r="8039" spans="1:10" x14ac:dyDescent="0.2">
      <c r="A8039">
        <v>81594</v>
      </c>
      <c r="B8039">
        <v>60</v>
      </c>
      <c r="C8039" t="str">
        <f>IF(Demographics!B8039&lt;=20,"18-20",IF(AND(Demographics!B8039&gt;20,Demographics!B8039&lt;=30),"21-30",IF(AND(Demographics!B8039&gt;30,Demographics!B8039&lt;=40),"31-40",IF(AND(Demographics!B8039&gt;40,Demographics!B8039&lt;=50),"41-50",IF(AND(Demographics!B8039&gt;50,Demographics!B8039&lt;=60),"51-60",IF(AND(Demographics!B8039&gt;60,Demographics!B8039&lt;=70),"61-70",IF(Demographics!B8039&gt;=71,"&gt;70","")))))))</f>
        <v>51-60</v>
      </c>
      <c r="D8039">
        <f>VLOOKUP(A8039,Examination!A:G, 2)</f>
        <v>160.30000000000001</v>
      </c>
      <c r="E8039">
        <f>VLOOKUP(A8039,Examination!A:G,3)</f>
        <v>69.5</v>
      </c>
      <c r="F8039">
        <f>VLOOKUP(A8039,Examination!A:G, 4)</f>
        <v>27</v>
      </c>
      <c r="G8039">
        <f>VLOOKUP(A8039,Examination!A:G, 5)</f>
        <v>86</v>
      </c>
      <c r="H8039">
        <f>VLOOKUP(A8039,Examination!A:G, 6)</f>
        <v>130</v>
      </c>
      <c r="I8039" t="b">
        <f>VLOOKUP(A8039,Examination!A:G, 7)</f>
        <v>0</v>
      </c>
      <c r="J8039">
        <f>VLOOKUP(A8039,Labs!A:B,2)</f>
        <v>177</v>
      </c>
    </row>
    <row r="8040" spans="1:10" x14ac:dyDescent="0.2">
      <c r="A8040">
        <v>81595</v>
      </c>
      <c r="B8040">
        <v>80</v>
      </c>
      <c r="C8040" t="str">
        <f>IF(Demographics!B8040&lt;=20,"18-20",IF(AND(Demographics!B8040&gt;20,Demographics!B8040&lt;=30),"21-30",IF(AND(Demographics!B8040&gt;30,Demographics!B8040&lt;=40),"31-40",IF(AND(Demographics!B8040&gt;40,Demographics!B8040&lt;=50),"41-50",IF(AND(Demographics!B8040&gt;50,Demographics!B8040&lt;=60),"51-60",IF(AND(Demographics!B8040&gt;60,Demographics!B8040&lt;=70),"61-70",IF(Demographics!B8040&gt;=71,"&gt;70","")))))))</f>
        <v>&gt;70</v>
      </c>
      <c r="D8040">
        <f>VLOOKUP(A8040,Examination!A:G, 2)</f>
        <v>179.8</v>
      </c>
      <c r="E8040">
        <f>VLOOKUP(A8040,Examination!A:G,3)</f>
        <v>104.5</v>
      </c>
      <c r="F8040">
        <f>VLOOKUP(A8040,Examination!A:G, 4)</f>
        <v>32.299999999999997</v>
      </c>
      <c r="G8040">
        <f>VLOOKUP(A8040,Examination!A:G, 5)</f>
        <v>56</v>
      </c>
      <c r="H8040">
        <f>VLOOKUP(A8040,Examination!A:G, 6)</f>
        <v>126</v>
      </c>
      <c r="I8040" t="b">
        <f>VLOOKUP(A8040,Examination!A:G, 7)</f>
        <v>1</v>
      </c>
      <c r="J8040">
        <f>VLOOKUP(A8040,Labs!A:B,2)</f>
        <v>140</v>
      </c>
    </row>
    <row r="8041" spans="1:10" x14ac:dyDescent="0.2">
      <c r="A8041">
        <v>81596</v>
      </c>
      <c r="B8041">
        <v>33</v>
      </c>
      <c r="C8041" t="str">
        <f>IF(Demographics!B8041&lt;=20,"18-20",IF(AND(Demographics!B8041&gt;20,Demographics!B8041&lt;=30),"21-30",IF(AND(Demographics!B8041&gt;30,Demographics!B8041&lt;=40),"31-40",IF(AND(Demographics!B8041&gt;40,Demographics!B8041&lt;=50),"41-50",IF(AND(Demographics!B8041&gt;50,Demographics!B8041&lt;=60),"51-60",IF(AND(Demographics!B8041&gt;60,Demographics!B8041&lt;=70),"61-70",IF(Demographics!B8041&gt;=71,"&gt;70","")))))))</f>
        <v>31-40</v>
      </c>
      <c r="D8041">
        <f>VLOOKUP(A8041,Examination!A:G, 2)</f>
        <v>179.3</v>
      </c>
      <c r="E8041">
        <f>VLOOKUP(A8041,Examination!A:G,3)</f>
        <v>92.9</v>
      </c>
      <c r="F8041">
        <f>VLOOKUP(A8041,Examination!A:G, 4)</f>
        <v>28.9</v>
      </c>
      <c r="G8041">
        <f>VLOOKUP(A8041,Examination!A:G, 5)</f>
        <v>84</v>
      </c>
      <c r="H8041">
        <f>VLOOKUP(A8041,Examination!A:G, 6)</f>
        <v>118</v>
      </c>
      <c r="I8041" t="b">
        <f>VLOOKUP(A8041,Examination!A:G, 7)</f>
        <v>0</v>
      </c>
      <c r="J8041">
        <f>VLOOKUP(A8041,Labs!A:B,2)</f>
        <v>190</v>
      </c>
    </row>
    <row r="8042" spans="1:10" x14ac:dyDescent="0.2">
      <c r="A8042">
        <v>81597</v>
      </c>
      <c r="B8042">
        <v>70</v>
      </c>
      <c r="C8042" t="str">
        <f>IF(Demographics!B8042&lt;=20,"18-20",IF(AND(Demographics!B8042&gt;20,Demographics!B8042&lt;=30),"21-30",IF(AND(Demographics!B8042&gt;30,Demographics!B8042&lt;=40),"31-40",IF(AND(Demographics!B8042&gt;40,Demographics!B8042&lt;=50),"41-50",IF(AND(Demographics!B8042&gt;50,Demographics!B8042&lt;=60),"51-60",IF(AND(Demographics!B8042&gt;60,Demographics!B8042&lt;=70),"61-70",IF(Demographics!B8042&gt;=71,"&gt;70","")))))))</f>
        <v>61-70</v>
      </c>
      <c r="D8042">
        <f>VLOOKUP(A8042,Examination!A:G, 2)</f>
        <v>179.3</v>
      </c>
      <c r="E8042">
        <f>VLOOKUP(A8042,Examination!A:G,3)</f>
        <v>92.9</v>
      </c>
      <c r="F8042">
        <f>VLOOKUP(A8042,Examination!A:G, 4)</f>
        <v>28.9</v>
      </c>
      <c r="G8042">
        <f>VLOOKUP(A8042,Examination!A:G, 5)</f>
        <v>84</v>
      </c>
      <c r="H8042">
        <f>VLOOKUP(A8042,Examination!A:G, 6)</f>
        <v>118</v>
      </c>
      <c r="I8042" t="b">
        <f>VLOOKUP(A8042,Examination!A:G, 7)</f>
        <v>0</v>
      </c>
      <c r="J8042">
        <f>VLOOKUP(A8042,Labs!A:B,2)</f>
        <v>190</v>
      </c>
    </row>
    <row r="8043" spans="1:10" x14ac:dyDescent="0.2">
      <c r="A8043">
        <v>81598</v>
      </c>
      <c r="B8043">
        <v>80</v>
      </c>
      <c r="C8043" t="str">
        <f>IF(Demographics!B8043&lt;=20,"18-20",IF(AND(Demographics!B8043&gt;20,Demographics!B8043&lt;=30),"21-30",IF(AND(Demographics!B8043&gt;30,Demographics!B8043&lt;=40),"31-40",IF(AND(Demographics!B8043&gt;40,Demographics!B8043&lt;=50),"41-50",IF(AND(Demographics!B8043&gt;50,Demographics!B8043&lt;=60),"51-60",IF(AND(Demographics!B8043&gt;60,Demographics!B8043&lt;=70),"61-70",IF(Demographics!B8043&gt;=71,"&gt;70","")))))))</f>
        <v>&gt;70</v>
      </c>
      <c r="D8043">
        <f>VLOOKUP(A8043,Examination!A:G, 2)</f>
        <v>183.9</v>
      </c>
      <c r="E8043">
        <f>VLOOKUP(A8043,Examination!A:G,3)</f>
        <v>94.9</v>
      </c>
      <c r="F8043">
        <f>VLOOKUP(A8043,Examination!A:G, 4)</f>
        <v>28.1</v>
      </c>
      <c r="G8043">
        <f>VLOOKUP(A8043,Examination!A:G, 5)</f>
        <v>84</v>
      </c>
      <c r="H8043">
        <f>VLOOKUP(A8043,Examination!A:G, 6)</f>
        <v>124</v>
      </c>
      <c r="I8043" t="b">
        <f>VLOOKUP(A8043,Examination!A:G, 7)</f>
        <v>0</v>
      </c>
      <c r="J8043">
        <f>VLOOKUP(A8043,Labs!A:B,2)</f>
        <v>209</v>
      </c>
    </row>
    <row r="8044" spans="1:10" x14ac:dyDescent="0.2">
      <c r="A8044">
        <v>81599</v>
      </c>
      <c r="B8044">
        <v>46</v>
      </c>
      <c r="C8044" t="str">
        <f>IF(Demographics!B8044&lt;=20,"18-20",IF(AND(Demographics!B8044&gt;20,Demographics!B8044&lt;=30),"21-30",IF(AND(Demographics!B8044&gt;30,Demographics!B8044&lt;=40),"31-40",IF(AND(Demographics!B8044&gt;40,Demographics!B8044&lt;=50),"41-50",IF(AND(Demographics!B8044&gt;50,Demographics!B8044&lt;=60),"51-60",IF(AND(Demographics!B8044&gt;60,Demographics!B8044&lt;=70),"61-70",IF(Demographics!B8044&gt;=71,"&gt;70","")))))))</f>
        <v>41-50</v>
      </c>
      <c r="D8044">
        <f>VLOOKUP(A8044,Examination!A:G, 2)</f>
        <v>183.3</v>
      </c>
      <c r="E8044">
        <f>VLOOKUP(A8044,Examination!A:G,3)</f>
        <v>89.4</v>
      </c>
      <c r="F8044">
        <f>VLOOKUP(A8044,Examination!A:G, 4)</f>
        <v>26.6</v>
      </c>
      <c r="G8044">
        <f>VLOOKUP(A8044,Examination!A:G, 5)</f>
        <v>90</v>
      </c>
      <c r="H8044">
        <f>VLOOKUP(A8044,Examination!A:G, 6)</f>
        <v>128</v>
      </c>
      <c r="I8044" t="b">
        <f>VLOOKUP(A8044,Examination!A:G, 7)</f>
        <v>0</v>
      </c>
      <c r="J8044">
        <f>VLOOKUP(A8044,Labs!A:B,2)</f>
        <v>0</v>
      </c>
    </row>
    <row r="8045" spans="1:10" x14ac:dyDescent="0.2">
      <c r="A8045">
        <v>81600</v>
      </c>
      <c r="B8045">
        <v>56</v>
      </c>
      <c r="C8045" t="str">
        <f>IF(Demographics!B8045&lt;=20,"18-20",IF(AND(Demographics!B8045&gt;20,Demographics!B8045&lt;=30),"21-30",IF(AND(Demographics!B8045&gt;30,Demographics!B8045&lt;=40),"31-40",IF(AND(Demographics!B8045&gt;40,Demographics!B8045&lt;=50),"41-50",IF(AND(Demographics!B8045&gt;50,Demographics!B8045&lt;=60),"51-60",IF(AND(Demographics!B8045&gt;60,Demographics!B8045&lt;=70),"61-70",IF(Demographics!B8045&gt;=71,"&gt;70","")))))))</f>
        <v>51-60</v>
      </c>
      <c r="D8045">
        <f>VLOOKUP(A8045,Examination!A:G, 2)</f>
        <v>162.6</v>
      </c>
      <c r="E8045">
        <f>VLOOKUP(A8045,Examination!A:G,3)</f>
        <v>62.8</v>
      </c>
      <c r="F8045">
        <f>VLOOKUP(A8045,Examination!A:G, 4)</f>
        <v>23.8</v>
      </c>
      <c r="G8045">
        <f>VLOOKUP(A8045,Examination!A:G, 5)</f>
        <v>0</v>
      </c>
      <c r="H8045">
        <f>VLOOKUP(A8045,Examination!A:G, 6)</f>
        <v>0</v>
      </c>
      <c r="I8045" t="b">
        <f>VLOOKUP(A8045,Examination!A:G, 7)</f>
        <v>0</v>
      </c>
      <c r="J8045">
        <f>VLOOKUP(A8045,Labs!A:B,2)</f>
        <v>128</v>
      </c>
    </row>
    <row r="8046" spans="1:10" x14ac:dyDescent="0.2">
      <c r="A8046">
        <v>81601</v>
      </c>
      <c r="B8046">
        <v>65</v>
      </c>
      <c r="C8046" t="str">
        <f>IF(Demographics!B8046&lt;=20,"18-20",IF(AND(Demographics!B8046&gt;20,Demographics!B8046&lt;=30),"21-30",IF(AND(Demographics!B8046&gt;30,Demographics!B8046&lt;=40),"31-40",IF(AND(Demographics!B8046&gt;40,Demographics!B8046&lt;=50),"41-50",IF(AND(Demographics!B8046&gt;50,Demographics!B8046&lt;=60),"51-60",IF(AND(Demographics!B8046&gt;60,Demographics!B8046&lt;=70),"61-70",IF(Demographics!B8046&gt;=71,"&gt;70","")))))))</f>
        <v>61-70</v>
      </c>
      <c r="D8046">
        <f>VLOOKUP(A8046,Examination!A:G, 2)</f>
        <v>172.9</v>
      </c>
      <c r="E8046">
        <f>VLOOKUP(A8046,Examination!A:G,3)</f>
        <v>72.3</v>
      </c>
      <c r="F8046">
        <f>VLOOKUP(A8046,Examination!A:G, 4)</f>
        <v>24.2</v>
      </c>
      <c r="G8046">
        <f>VLOOKUP(A8046,Examination!A:G, 5)</f>
        <v>78</v>
      </c>
      <c r="H8046">
        <f>VLOOKUP(A8046,Examination!A:G, 6)</f>
        <v>120</v>
      </c>
      <c r="I8046" t="b">
        <f>VLOOKUP(A8046,Examination!A:G, 7)</f>
        <v>0</v>
      </c>
      <c r="J8046">
        <f>VLOOKUP(A8046,Labs!A:B,2)</f>
        <v>257</v>
      </c>
    </row>
    <row r="8047" spans="1:10" x14ac:dyDescent="0.2">
      <c r="A8047">
        <v>81602</v>
      </c>
      <c r="B8047">
        <v>37</v>
      </c>
      <c r="C8047" t="str">
        <f>IF(Demographics!B8047&lt;=20,"18-20",IF(AND(Demographics!B8047&gt;20,Demographics!B8047&lt;=30),"21-30",IF(AND(Demographics!B8047&gt;30,Demographics!B8047&lt;=40),"31-40",IF(AND(Demographics!B8047&gt;40,Demographics!B8047&lt;=50),"41-50",IF(AND(Demographics!B8047&gt;50,Demographics!B8047&lt;=60),"51-60",IF(AND(Demographics!B8047&gt;60,Demographics!B8047&lt;=70),"61-70",IF(Demographics!B8047&gt;=71,"&gt;70","")))))))</f>
        <v>31-40</v>
      </c>
      <c r="D8047">
        <f>VLOOKUP(A8047,Examination!A:G, 2)</f>
        <v>172</v>
      </c>
      <c r="E8047">
        <f>VLOOKUP(A8047,Examination!A:G,3)</f>
        <v>104.5</v>
      </c>
      <c r="F8047">
        <f>VLOOKUP(A8047,Examination!A:G, 4)</f>
        <v>35.299999999999997</v>
      </c>
      <c r="G8047">
        <f>VLOOKUP(A8047,Examination!A:G, 5)</f>
        <v>82</v>
      </c>
      <c r="H8047">
        <f>VLOOKUP(A8047,Examination!A:G, 6)</f>
        <v>126</v>
      </c>
      <c r="I8047" t="b">
        <f>VLOOKUP(A8047,Examination!A:G, 7)</f>
        <v>1</v>
      </c>
      <c r="J8047">
        <f>VLOOKUP(A8047,Labs!A:B,2)</f>
        <v>255</v>
      </c>
    </row>
    <row r="8048" spans="1:10" x14ac:dyDescent="0.2">
      <c r="A8048">
        <v>81603</v>
      </c>
      <c r="B8048">
        <v>76</v>
      </c>
      <c r="C8048" t="str">
        <f>IF(Demographics!B8048&lt;=20,"18-20",IF(AND(Demographics!B8048&gt;20,Demographics!B8048&lt;=30),"21-30",IF(AND(Demographics!B8048&gt;30,Demographics!B8048&lt;=40),"31-40",IF(AND(Demographics!B8048&gt;40,Demographics!B8048&lt;=50),"41-50",IF(AND(Demographics!B8048&gt;50,Demographics!B8048&lt;=60),"51-60",IF(AND(Demographics!B8048&gt;60,Demographics!B8048&lt;=70),"61-70",IF(Demographics!B8048&gt;=71,"&gt;70","")))))))</f>
        <v>&gt;70</v>
      </c>
      <c r="D8048">
        <f>VLOOKUP(A8048,Examination!A:G, 2)</f>
        <v>161</v>
      </c>
      <c r="E8048">
        <f>VLOOKUP(A8048,Examination!A:G,3)</f>
        <v>71.900000000000006</v>
      </c>
      <c r="F8048">
        <f>VLOOKUP(A8048,Examination!A:G, 4)</f>
        <v>27.7</v>
      </c>
      <c r="G8048">
        <f>VLOOKUP(A8048,Examination!A:G, 5)</f>
        <v>72</v>
      </c>
      <c r="H8048">
        <f>VLOOKUP(A8048,Examination!A:G, 6)</f>
        <v>146</v>
      </c>
      <c r="I8048" t="b">
        <f>VLOOKUP(A8048,Examination!A:G, 7)</f>
        <v>0</v>
      </c>
      <c r="J8048">
        <f>VLOOKUP(A8048,Labs!A:B,2)</f>
        <v>190</v>
      </c>
    </row>
    <row r="8049" spans="1:10" x14ac:dyDescent="0.2">
      <c r="A8049">
        <v>81604</v>
      </c>
      <c r="B8049">
        <v>45</v>
      </c>
      <c r="C8049" t="str">
        <f>IF(Demographics!B8049&lt;=20,"18-20",IF(AND(Demographics!B8049&gt;20,Demographics!B8049&lt;=30),"21-30",IF(AND(Demographics!B8049&gt;30,Demographics!B8049&lt;=40),"31-40",IF(AND(Demographics!B8049&gt;40,Demographics!B8049&lt;=50),"41-50",IF(AND(Demographics!B8049&gt;50,Demographics!B8049&lt;=60),"51-60",IF(AND(Demographics!B8049&gt;60,Demographics!B8049&lt;=70),"61-70",IF(Demographics!B8049&gt;=71,"&gt;70","")))))))</f>
        <v>41-50</v>
      </c>
      <c r="D8049">
        <f>VLOOKUP(A8049,Examination!A:G, 2)</f>
        <v>166.6</v>
      </c>
      <c r="E8049">
        <f>VLOOKUP(A8049,Examination!A:G,3)</f>
        <v>69.8</v>
      </c>
      <c r="F8049">
        <f>VLOOKUP(A8049,Examination!A:G, 4)</f>
        <v>25.1</v>
      </c>
      <c r="G8049">
        <f>VLOOKUP(A8049,Examination!A:G, 5)</f>
        <v>68</v>
      </c>
      <c r="H8049">
        <f>VLOOKUP(A8049,Examination!A:G, 6)</f>
        <v>98</v>
      </c>
      <c r="I8049" t="b">
        <f>VLOOKUP(A8049,Examination!A:G, 7)</f>
        <v>0</v>
      </c>
      <c r="J8049">
        <f>VLOOKUP(A8049,Labs!A:B,2)</f>
        <v>137</v>
      </c>
    </row>
    <row r="8050" spans="1:10" x14ac:dyDescent="0.2">
      <c r="A8050">
        <v>81605</v>
      </c>
      <c r="B8050">
        <v>28</v>
      </c>
      <c r="C8050" t="str">
        <f>IF(Demographics!B8050&lt;=20,"18-20",IF(AND(Demographics!B8050&gt;20,Demographics!B8050&lt;=30),"21-30",IF(AND(Demographics!B8050&gt;30,Demographics!B8050&lt;=40),"31-40",IF(AND(Demographics!B8050&gt;40,Demographics!B8050&lt;=50),"41-50",IF(AND(Demographics!B8050&gt;50,Demographics!B8050&lt;=60),"51-60",IF(AND(Demographics!B8050&gt;60,Demographics!B8050&lt;=70),"61-70",IF(Demographics!B8050&gt;=71,"&gt;70","")))))))</f>
        <v>21-30</v>
      </c>
      <c r="D8050">
        <f>VLOOKUP(A8050,Examination!A:G, 2)</f>
        <v>168.9</v>
      </c>
      <c r="E8050">
        <f>VLOOKUP(A8050,Examination!A:G,3)</f>
        <v>72.599999999999994</v>
      </c>
      <c r="F8050">
        <f>VLOOKUP(A8050,Examination!A:G, 4)</f>
        <v>25.4</v>
      </c>
      <c r="G8050">
        <f>VLOOKUP(A8050,Examination!A:G, 5)</f>
        <v>68</v>
      </c>
      <c r="H8050">
        <f>VLOOKUP(A8050,Examination!A:G, 6)</f>
        <v>118</v>
      </c>
      <c r="I8050" t="b">
        <f>VLOOKUP(A8050,Examination!A:G, 7)</f>
        <v>0</v>
      </c>
      <c r="J8050">
        <f>VLOOKUP(A8050,Labs!A:B,2)</f>
        <v>145</v>
      </c>
    </row>
    <row r="8051" spans="1:10" x14ac:dyDescent="0.2">
      <c r="A8051">
        <v>81606</v>
      </c>
      <c r="B8051">
        <v>43</v>
      </c>
      <c r="C8051" t="str">
        <f>IF(Demographics!B8051&lt;=20,"18-20",IF(AND(Demographics!B8051&gt;20,Demographics!B8051&lt;=30),"21-30",IF(AND(Demographics!B8051&gt;30,Demographics!B8051&lt;=40),"31-40",IF(AND(Demographics!B8051&gt;40,Demographics!B8051&lt;=50),"41-50",IF(AND(Demographics!B8051&gt;50,Demographics!B8051&lt;=60),"51-60",IF(AND(Demographics!B8051&gt;60,Demographics!B8051&lt;=70),"61-70",IF(Demographics!B8051&gt;=71,"&gt;70","")))))))</f>
        <v>41-50</v>
      </c>
      <c r="D8051">
        <f>VLOOKUP(A8051,Examination!A:G, 2)</f>
        <v>156.5</v>
      </c>
      <c r="E8051">
        <f>VLOOKUP(A8051,Examination!A:G,3)</f>
        <v>49.7</v>
      </c>
      <c r="F8051">
        <f>VLOOKUP(A8051,Examination!A:G, 4)</f>
        <v>20.3</v>
      </c>
      <c r="G8051">
        <f>VLOOKUP(A8051,Examination!A:G, 5)</f>
        <v>68</v>
      </c>
      <c r="H8051">
        <f>VLOOKUP(A8051,Examination!A:G, 6)</f>
        <v>114</v>
      </c>
      <c r="I8051" t="b">
        <f>VLOOKUP(A8051,Examination!A:G, 7)</f>
        <v>0</v>
      </c>
      <c r="J8051">
        <f>VLOOKUP(A8051,Labs!A:B,2)</f>
        <v>142</v>
      </c>
    </row>
    <row r="8052" spans="1:10" x14ac:dyDescent="0.2">
      <c r="A8052">
        <v>81607</v>
      </c>
      <c r="B8052">
        <v>68</v>
      </c>
      <c r="C8052" t="str">
        <f>IF(Demographics!B8052&lt;=20,"18-20",IF(AND(Demographics!B8052&gt;20,Demographics!B8052&lt;=30),"21-30",IF(AND(Demographics!B8052&gt;30,Demographics!B8052&lt;=40),"31-40",IF(AND(Demographics!B8052&gt;40,Demographics!B8052&lt;=50),"41-50",IF(AND(Demographics!B8052&gt;50,Demographics!B8052&lt;=60),"51-60",IF(AND(Demographics!B8052&gt;60,Demographics!B8052&lt;=70),"61-70",IF(Demographics!B8052&gt;=71,"&gt;70","")))))))</f>
        <v>61-70</v>
      </c>
      <c r="D8052">
        <f>VLOOKUP(A8052,Examination!A:G, 2)</f>
        <v>164.4</v>
      </c>
      <c r="E8052">
        <f>VLOOKUP(A8052,Examination!A:G,3)</f>
        <v>127.2</v>
      </c>
      <c r="F8052">
        <f>VLOOKUP(A8052,Examination!A:G, 4)</f>
        <v>47.1</v>
      </c>
      <c r="G8052">
        <f>VLOOKUP(A8052,Examination!A:G, 5)</f>
        <v>80</v>
      </c>
      <c r="H8052">
        <f>VLOOKUP(A8052,Examination!A:G, 6)</f>
        <v>120</v>
      </c>
      <c r="I8052" t="b">
        <f>VLOOKUP(A8052,Examination!A:G, 7)</f>
        <v>1</v>
      </c>
      <c r="J8052">
        <f>VLOOKUP(A8052,Labs!A:B,2)</f>
        <v>105</v>
      </c>
    </row>
    <row r="8053" spans="1:10" x14ac:dyDescent="0.2">
      <c r="A8053">
        <v>81608</v>
      </c>
      <c r="B8053">
        <v>34</v>
      </c>
      <c r="C8053" t="str">
        <f>IF(Demographics!B8053&lt;=20,"18-20",IF(AND(Demographics!B8053&gt;20,Demographics!B8053&lt;=30),"21-30",IF(AND(Demographics!B8053&gt;30,Demographics!B8053&lt;=40),"31-40",IF(AND(Demographics!B8053&gt;40,Demographics!B8053&lt;=50),"41-50",IF(AND(Demographics!B8053&gt;50,Demographics!B8053&lt;=60),"51-60",IF(AND(Demographics!B8053&gt;60,Demographics!B8053&lt;=70),"61-70",IF(Demographics!B8053&gt;=71,"&gt;70","")))))))</f>
        <v>31-40</v>
      </c>
      <c r="D8053">
        <f>VLOOKUP(A8053,Examination!A:G, 2)</f>
        <v>169.4</v>
      </c>
      <c r="E8053">
        <f>VLOOKUP(A8053,Examination!A:G,3)</f>
        <v>60.7</v>
      </c>
      <c r="F8053">
        <f>VLOOKUP(A8053,Examination!A:G, 4)</f>
        <v>21.2</v>
      </c>
      <c r="G8053">
        <f>VLOOKUP(A8053,Examination!A:G, 5)</f>
        <v>74</v>
      </c>
      <c r="H8053">
        <f>VLOOKUP(A8053,Examination!A:G, 6)</f>
        <v>104</v>
      </c>
      <c r="I8053" t="b">
        <f>VLOOKUP(A8053,Examination!A:G, 7)</f>
        <v>0</v>
      </c>
      <c r="J8053">
        <f>VLOOKUP(A8053,Labs!A:B,2)</f>
        <v>150</v>
      </c>
    </row>
    <row r="8054" spans="1:10" x14ac:dyDescent="0.2">
      <c r="A8054">
        <v>81609</v>
      </c>
      <c r="B8054">
        <v>54</v>
      </c>
      <c r="C8054" t="str">
        <f>IF(Demographics!B8054&lt;=20,"18-20",IF(AND(Demographics!B8054&gt;20,Demographics!B8054&lt;=30),"21-30",IF(AND(Demographics!B8054&gt;30,Demographics!B8054&lt;=40),"31-40",IF(AND(Demographics!B8054&gt;40,Demographics!B8054&lt;=50),"41-50",IF(AND(Demographics!B8054&gt;50,Demographics!B8054&lt;=60),"51-60",IF(AND(Demographics!B8054&gt;60,Demographics!B8054&lt;=70),"61-70",IF(Demographics!B8054&gt;=71,"&gt;70","")))))))</f>
        <v>51-60</v>
      </c>
      <c r="D8054">
        <f>VLOOKUP(A8054,Examination!A:G, 2)</f>
        <v>168.6</v>
      </c>
      <c r="E8054">
        <f>VLOOKUP(A8054,Examination!A:G,3)</f>
        <v>98.1</v>
      </c>
      <c r="F8054">
        <f>VLOOKUP(A8054,Examination!A:G, 4)</f>
        <v>34.5</v>
      </c>
      <c r="G8054">
        <f>VLOOKUP(A8054,Examination!A:G, 5)</f>
        <v>76</v>
      </c>
      <c r="H8054">
        <f>VLOOKUP(A8054,Examination!A:G, 6)</f>
        <v>136</v>
      </c>
      <c r="I8054" t="b">
        <f>VLOOKUP(A8054,Examination!A:G, 7)</f>
        <v>1</v>
      </c>
      <c r="J8054">
        <f>VLOOKUP(A8054,Labs!A:B,2)</f>
        <v>149</v>
      </c>
    </row>
    <row r="8055" spans="1:10" x14ac:dyDescent="0.2">
      <c r="A8055">
        <v>81610</v>
      </c>
      <c r="B8055">
        <v>60</v>
      </c>
      <c r="C8055" t="str">
        <f>IF(Demographics!B8055&lt;=20,"18-20",IF(AND(Demographics!B8055&gt;20,Demographics!B8055&lt;=30),"21-30",IF(AND(Demographics!B8055&gt;30,Demographics!B8055&lt;=40),"31-40",IF(AND(Demographics!B8055&gt;40,Demographics!B8055&lt;=50),"41-50",IF(AND(Demographics!B8055&gt;50,Demographics!B8055&lt;=60),"51-60",IF(AND(Demographics!B8055&gt;60,Demographics!B8055&lt;=70),"61-70",IF(Demographics!B8055&gt;=71,"&gt;70","")))))))</f>
        <v>51-60</v>
      </c>
      <c r="D8055">
        <f>VLOOKUP(A8055,Examination!A:G, 2)</f>
        <v>169.1</v>
      </c>
      <c r="E8055">
        <f>VLOOKUP(A8055,Examination!A:G,3)</f>
        <v>71.8</v>
      </c>
      <c r="F8055">
        <f>VLOOKUP(A8055,Examination!A:G, 4)</f>
        <v>25.1</v>
      </c>
      <c r="G8055">
        <f>VLOOKUP(A8055,Examination!A:G, 5)</f>
        <v>0</v>
      </c>
      <c r="H8055">
        <f>VLOOKUP(A8055,Examination!A:G, 6)</f>
        <v>0</v>
      </c>
      <c r="I8055" t="b">
        <f>VLOOKUP(A8055,Examination!A:G, 7)</f>
        <v>0</v>
      </c>
      <c r="J8055">
        <f>VLOOKUP(A8055,Labs!A:B,2)</f>
        <v>143</v>
      </c>
    </row>
    <row r="8056" spans="1:10" x14ac:dyDescent="0.2">
      <c r="A8056">
        <v>81611</v>
      </c>
      <c r="B8056">
        <v>32</v>
      </c>
      <c r="C8056" t="str">
        <f>IF(Demographics!B8056&lt;=20,"18-20",IF(AND(Demographics!B8056&gt;20,Demographics!B8056&lt;=30),"21-30",IF(AND(Demographics!B8056&gt;30,Demographics!B8056&lt;=40),"31-40",IF(AND(Demographics!B8056&gt;40,Demographics!B8056&lt;=50),"41-50",IF(AND(Demographics!B8056&gt;50,Demographics!B8056&lt;=60),"51-60",IF(AND(Demographics!B8056&gt;60,Demographics!B8056&lt;=70),"61-70",IF(Demographics!B8056&gt;=71,"&gt;70","")))))))</f>
        <v>31-40</v>
      </c>
      <c r="D8056">
        <f>VLOOKUP(A8056,Examination!A:G, 2)</f>
        <v>166.7</v>
      </c>
      <c r="E8056">
        <f>VLOOKUP(A8056,Examination!A:G,3)</f>
        <v>74.599999999999994</v>
      </c>
      <c r="F8056">
        <f>VLOOKUP(A8056,Examination!A:G, 4)</f>
        <v>26.8</v>
      </c>
      <c r="G8056">
        <f>VLOOKUP(A8056,Examination!A:G, 5)</f>
        <v>72</v>
      </c>
      <c r="H8056">
        <f>VLOOKUP(A8056,Examination!A:G, 6)</f>
        <v>102</v>
      </c>
      <c r="I8056" t="b">
        <f>VLOOKUP(A8056,Examination!A:G, 7)</f>
        <v>0</v>
      </c>
      <c r="J8056">
        <f>VLOOKUP(A8056,Labs!A:B,2)</f>
        <v>206</v>
      </c>
    </row>
    <row r="8057" spans="1:10" x14ac:dyDescent="0.2">
      <c r="A8057">
        <v>81612</v>
      </c>
      <c r="B8057">
        <v>49</v>
      </c>
      <c r="C8057" t="str">
        <f>IF(Demographics!B8057&lt;=20,"18-20",IF(AND(Demographics!B8057&gt;20,Demographics!B8057&lt;=30),"21-30",IF(AND(Demographics!B8057&gt;30,Demographics!B8057&lt;=40),"31-40",IF(AND(Demographics!B8057&gt;40,Demographics!B8057&lt;=50),"41-50",IF(AND(Demographics!B8057&gt;50,Demographics!B8057&lt;=60),"51-60",IF(AND(Demographics!B8057&gt;60,Demographics!B8057&lt;=70),"61-70",IF(Demographics!B8057&gt;=71,"&gt;70","")))))))</f>
        <v>41-50</v>
      </c>
      <c r="D8057">
        <f>VLOOKUP(A8057,Examination!A:G, 2)</f>
        <v>92.8</v>
      </c>
      <c r="E8057">
        <f>VLOOKUP(A8057,Examination!A:G,3)</f>
        <v>13.5</v>
      </c>
      <c r="F8057">
        <f>VLOOKUP(A8057,Examination!A:G, 4)</f>
        <v>15.7</v>
      </c>
      <c r="G8057">
        <f>VLOOKUP(A8057,Examination!A:G, 5)</f>
        <v>0</v>
      </c>
      <c r="H8057">
        <f>VLOOKUP(A8057,Examination!A:G, 6)</f>
        <v>0</v>
      </c>
      <c r="I8057" t="b">
        <f>VLOOKUP(A8057,Examination!A:G, 7)</f>
        <v>0</v>
      </c>
      <c r="J8057">
        <f>VLOOKUP(A8057,Labs!A:B,2)</f>
        <v>0</v>
      </c>
    </row>
    <row r="8058" spans="1:10" x14ac:dyDescent="0.2">
      <c r="A8058">
        <v>81613</v>
      </c>
      <c r="B8058">
        <v>41</v>
      </c>
      <c r="C8058" t="str">
        <f>IF(Demographics!B8058&lt;=20,"18-20",IF(AND(Demographics!B8058&gt;20,Demographics!B8058&lt;=30),"21-30",IF(AND(Demographics!B8058&gt;30,Demographics!B8058&lt;=40),"31-40",IF(AND(Demographics!B8058&gt;40,Demographics!B8058&lt;=50),"41-50",IF(AND(Demographics!B8058&gt;50,Demographics!B8058&lt;=60),"51-60",IF(AND(Demographics!B8058&gt;60,Demographics!B8058&lt;=70),"61-70",IF(Demographics!B8058&gt;=71,"&gt;70","")))))))</f>
        <v>41-50</v>
      </c>
      <c r="D8058">
        <f>VLOOKUP(A8058,Examination!A:G, 2)</f>
        <v>161.19999999999999</v>
      </c>
      <c r="E8058">
        <f>VLOOKUP(A8058,Examination!A:G,3)</f>
        <v>89.8</v>
      </c>
      <c r="F8058">
        <f>VLOOKUP(A8058,Examination!A:G, 4)</f>
        <v>34.6</v>
      </c>
      <c r="G8058">
        <f>VLOOKUP(A8058,Examination!A:G, 5)</f>
        <v>80</v>
      </c>
      <c r="H8058">
        <f>VLOOKUP(A8058,Examination!A:G, 6)</f>
        <v>120</v>
      </c>
      <c r="I8058" t="b">
        <f>VLOOKUP(A8058,Examination!A:G, 7)</f>
        <v>1</v>
      </c>
      <c r="J8058">
        <f>VLOOKUP(A8058,Labs!A:B,2)</f>
        <v>326</v>
      </c>
    </row>
    <row r="8059" spans="1:10" x14ac:dyDescent="0.2">
      <c r="A8059">
        <v>81614</v>
      </c>
      <c r="B8059">
        <v>21</v>
      </c>
      <c r="C8059" t="str">
        <f>IF(Demographics!B8059&lt;=20,"18-20",IF(AND(Demographics!B8059&gt;20,Demographics!B8059&lt;=30),"21-30",IF(AND(Demographics!B8059&gt;30,Demographics!B8059&lt;=40),"31-40",IF(AND(Demographics!B8059&gt;40,Demographics!B8059&lt;=50),"41-50",IF(AND(Demographics!B8059&gt;50,Demographics!B8059&lt;=60),"51-60",IF(AND(Demographics!B8059&gt;60,Demographics!B8059&lt;=70),"61-70",IF(Demographics!B8059&gt;=71,"&gt;70","")))))))</f>
        <v>21-30</v>
      </c>
      <c r="D8059">
        <f>VLOOKUP(A8059,Examination!A:G, 2)</f>
        <v>176.5</v>
      </c>
      <c r="E8059">
        <f>VLOOKUP(A8059,Examination!A:G,3)</f>
        <v>60.3</v>
      </c>
      <c r="F8059">
        <f>VLOOKUP(A8059,Examination!A:G, 4)</f>
        <v>19.399999999999999</v>
      </c>
      <c r="G8059">
        <f>VLOOKUP(A8059,Examination!A:G, 5)</f>
        <v>68</v>
      </c>
      <c r="H8059">
        <f>VLOOKUP(A8059,Examination!A:G, 6)</f>
        <v>114</v>
      </c>
      <c r="I8059" t="b">
        <f>VLOOKUP(A8059,Examination!A:G, 7)</f>
        <v>0</v>
      </c>
      <c r="J8059">
        <f>VLOOKUP(A8059,Labs!A:B,2)</f>
        <v>189</v>
      </c>
    </row>
    <row r="8060" spans="1:10" x14ac:dyDescent="0.2">
      <c r="A8060">
        <v>81615</v>
      </c>
      <c r="B8060">
        <v>36</v>
      </c>
      <c r="C8060" t="str">
        <f>IF(Demographics!B8060&lt;=20,"18-20",IF(AND(Demographics!B8060&gt;20,Demographics!B8060&lt;=30),"21-30",IF(AND(Demographics!B8060&gt;30,Demographics!B8060&lt;=40),"31-40",IF(AND(Demographics!B8060&gt;40,Demographics!B8060&lt;=50),"41-50",IF(AND(Demographics!B8060&gt;50,Demographics!B8060&lt;=60),"51-60",IF(AND(Demographics!B8060&gt;60,Demographics!B8060&lt;=70),"61-70",IF(Demographics!B8060&gt;=71,"&gt;70","")))))))</f>
        <v>31-40</v>
      </c>
      <c r="D8060">
        <f>VLOOKUP(A8060,Examination!A:G, 2)</f>
        <v>148.9</v>
      </c>
      <c r="E8060">
        <f>VLOOKUP(A8060,Examination!A:G,3)</f>
        <v>50.9</v>
      </c>
      <c r="F8060">
        <f>VLOOKUP(A8060,Examination!A:G, 4)</f>
        <v>23</v>
      </c>
      <c r="G8060">
        <f>VLOOKUP(A8060,Examination!A:G, 5)</f>
        <v>46</v>
      </c>
      <c r="H8060">
        <f>VLOOKUP(A8060,Examination!A:G, 6)</f>
        <v>96</v>
      </c>
      <c r="I8060" t="b">
        <f>VLOOKUP(A8060,Examination!A:G, 7)</f>
        <v>0</v>
      </c>
      <c r="J8060">
        <f>VLOOKUP(A8060,Labs!A:B,2)</f>
        <v>122</v>
      </c>
    </row>
    <row r="8061" spans="1:10" x14ac:dyDescent="0.2">
      <c r="A8061">
        <v>81616</v>
      </c>
      <c r="B8061">
        <v>41</v>
      </c>
      <c r="C8061" t="str">
        <f>IF(Demographics!B8061&lt;=20,"18-20",IF(AND(Demographics!B8061&gt;20,Demographics!B8061&lt;=30),"21-30",IF(AND(Demographics!B8061&gt;30,Demographics!B8061&lt;=40),"31-40",IF(AND(Demographics!B8061&gt;40,Demographics!B8061&lt;=50),"41-50",IF(AND(Demographics!B8061&gt;50,Demographics!B8061&lt;=60),"51-60",IF(AND(Demographics!B8061&gt;60,Demographics!B8061&lt;=70),"61-70",IF(Demographics!B8061&gt;=71,"&gt;70","")))))))</f>
        <v>41-50</v>
      </c>
      <c r="D8061">
        <f>VLOOKUP(A8061,Examination!A:G, 2)</f>
        <v>143.1</v>
      </c>
      <c r="E8061">
        <f>VLOOKUP(A8061,Examination!A:G,3)</f>
        <v>37.200000000000003</v>
      </c>
      <c r="F8061">
        <f>VLOOKUP(A8061,Examination!A:G, 4)</f>
        <v>18.2</v>
      </c>
      <c r="G8061">
        <f>VLOOKUP(A8061,Examination!A:G, 5)</f>
        <v>40</v>
      </c>
      <c r="H8061">
        <f>VLOOKUP(A8061,Examination!A:G, 6)</f>
        <v>92</v>
      </c>
      <c r="I8061" t="b">
        <f>VLOOKUP(A8061,Examination!A:G, 7)</f>
        <v>0</v>
      </c>
      <c r="J8061">
        <f>VLOOKUP(A8061,Labs!A:B,2)</f>
        <v>151</v>
      </c>
    </row>
    <row r="8062" spans="1:10" x14ac:dyDescent="0.2">
      <c r="A8062">
        <v>81617</v>
      </c>
      <c r="B8062">
        <v>51</v>
      </c>
      <c r="C8062" t="str">
        <f>IF(Demographics!B8062&lt;=20,"18-20",IF(AND(Demographics!B8062&gt;20,Demographics!B8062&lt;=30),"21-30",IF(AND(Demographics!B8062&gt;30,Demographics!B8062&lt;=40),"31-40",IF(AND(Demographics!B8062&gt;40,Demographics!B8062&lt;=50),"41-50",IF(AND(Demographics!B8062&gt;50,Demographics!B8062&lt;=60),"51-60",IF(AND(Demographics!B8062&gt;60,Demographics!B8062&lt;=70),"61-70",IF(Demographics!B8062&gt;=71,"&gt;70","")))))))</f>
        <v>51-60</v>
      </c>
      <c r="D8062">
        <f>VLOOKUP(A8062,Examination!A:G, 2)</f>
        <v>171.3</v>
      </c>
      <c r="E8062">
        <f>VLOOKUP(A8062,Examination!A:G,3)</f>
        <v>74.400000000000006</v>
      </c>
      <c r="F8062">
        <f>VLOOKUP(A8062,Examination!A:G, 4)</f>
        <v>25.4</v>
      </c>
      <c r="G8062">
        <f>VLOOKUP(A8062,Examination!A:G, 5)</f>
        <v>80</v>
      </c>
      <c r="H8062">
        <f>VLOOKUP(A8062,Examination!A:G, 6)</f>
        <v>198</v>
      </c>
      <c r="I8062" t="b">
        <f>VLOOKUP(A8062,Examination!A:G, 7)</f>
        <v>0</v>
      </c>
      <c r="J8062">
        <f>VLOOKUP(A8062,Labs!A:B,2)</f>
        <v>175</v>
      </c>
    </row>
    <row r="8063" spans="1:10" x14ac:dyDescent="0.2">
      <c r="A8063">
        <v>81618</v>
      </c>
      <c r="B8063">
        <v>71</v>
      </c>
      <c r="C8063" t="str">
        <f>IF(Demographics!B8063&lt;=20,"18-20",IF(AND(Demographics!B8063&gt;20,Demographics!B8063&lt;=30),"21-30",IF(AND(Demographics!B8063&gt;30,Demographics!B8063&lt;=40),"31-40",IF(AND(Demographics!B8063&gt;40,Demographics!B8063&lt;=50),"41-50",IF(AND(Demographics!B8063&gt;50,Demographics!B8063&lt;=60),"51-60",IF(AND(Demographics!B8063&gt;60,Demographics!B8063&lt;=70),"61-70",IF(Demographics!B8063&gt;=71,"&gt;70","")))))))</f>
        <v>&gt;70</v>
      </c>
      <c r="D8063">
        <f>VLOOKUP(A8063,Examination!A:G, 2)</f>
        <v>155.9</v>
      </c>
      <c r="E8063">
        <f>VLOOKUP(A8063,Examination!A:G,3)</f>
        <v>48.8</v>
      </c>
      <c r="F8063">
        <f>VLOOKUP(A8063,Examination!A:G, 4)</f>
        <v>20.100000000000001</v>
      </c>
      <c r="G8063">
        <f>VLOOKUP(A8063,Examination!A:G, 5)</f>
        <v>62</v>
      </c>
      <c r="H8063">
        <f>VLOOKUP(A8063,Examination!A:G, 6)</f>
        <v>96</v>
      </c>
      <c r="I8063" t="b">
        <f>VLOOKUP(A8063,Examination!A:G, 7)</f>
        <v>0</v>
      </c>
      <c r="J8063">
        <f>VLOOKUP(A8063,Labs!A:B,2)</f>
        <v>171</v>
      </c>
    </row>
    <row r="8064" spans="1:10" x14ac:dyDescent="0.2">
      <c r="A8064">
        <v>81619</v>
      </c>
      <c r="B8064">
        <v>38</v>
      </c>
      <c r="C8064" t="str">
        <f>IF(Demographics!B8064&lt;=20,"18-20",IF(AND(Demographics!B8064&gt;20,Demographics!B8064&lt;=30),"21-30",IF(AND(Demographics!B8064&gt;30,Demographics!B8064&lt;=40),"31-40",IF(AND(Demographics!B8064&gt;40,Demographics!B8064&lt;=50),"41-50",IF(AND(Demographics!B8064&gt;50,Demographics!B8064&lt;=60),"51-60",IF(AND(Demographics!B8064&gt;60,Demographics!B8064&lt;=70),"61-70",IF(Demographics!B8064&gt;=71,"&gt;70","")))))))</f>
        <v>31-40</v>
      </c>
      <c r="D8064">
        <f>VLOOKUP(A8064,Examination!A:G, 2)</f>
        <v>165.6</v>
      </c>
      <c r="E8064">
        <f>VLOOKUP(A8064,Examination!A:G,3)</f>
        <v>42.8</v>
      </c>
      <c r="F8064">
        <f>VLOOKUP(A8064,Examination!A:G, 4)</f>
        <v>15.6</v>
      </c>
      <c r="G8064">
        <f>VLOOKUP(A8064,Examination!A:G, 5)</f>
        <v>72</v>
      </c>
      <c r="H8064">
        <f>VLOOKUP(A8064,Examination!A:G, 6)</f>
        <v>108</v>
      </c>
      <c r="I8064" t="b">
        <f>VLOOKUP(A8064,Examination!A:G, 7)</f>
        <v>0</v>
      </c>
      <c r="J8064">
        <f>VLOOKUP(A8064,Labs!A:B,2)</f>
        <v>184</v>
      </c>
    </row>
    <row r="8065" spans="1:10" x14ac:dyDescent="0.2">
      <c r="A8065">
        <v>81620</v>
      </c>
      <c r="B8065">
        <v>25</v>
      </c>
      <c r="C8065" t="str">
        <f>IF(Demographics!B8065&lt;=20,"18-20",IF(AND(Demographics!B8065&gt;20,Demographics!B8065&lt;=30),"21-30",IF(AND(Demographics!B8065&gt;30,Demographics!B8065&lt;=40),"31-40",IF(AND(Demographics!B8065&gt;40,Demographics!B8065&lt;=50),"41-50",IF(AND(Demographics!B8065&gt;50,Demographics!B8065&lt;=60),"51-60",IF(AND(Demographics!B8065&gt;60,Demographics!B8065&lt;=70),"61-70",IF(Demographics!B8065&gt;=71,"&gt;70","")))))))</f>
        <v>21-30</v>
      </c>
      <c r="D8065">
        <f>VLOOKUP(A8065,Examination!A:G, 2)</f>
        <v>175.6</v>
      </c>
      <c r="E8065">
        <f>VLOOKUP(A8065,Examination!A:G,3)</f>
        <v>64.8</v>
      </c>
      <c r="F8065">
        <f>VLOOKUP(A8065,Examination!A:G, 4)</f>
        <v>21</v>
      </c>
      <c r="G8065">
        <f>VLOOKUP(A8065,Examination!A:G, 5)</f>
        <v>64</v>
      </c>
      <c r="H8065">
        <f>VLOOKUP(A8065,Examination!A:G, 6)</f>
        <v>106</v>
      </c>
      <c r="I8065" t="b">
        <f>VLOOKUP(A8065,Examination!A:G, 7)</f>
        <v>0</v>
      </c>
      <c r="J8065">
        <f>VLOOKUP(A8065,Labs!A:B,2)</f>
        <v>201</v>
      </c>
    </row>
    <row r="8066" spans="1:10" x14ac:dyDescent="0.2">
      <c r="A8066">
        <v>81621</v>
      </c>
      <c r="B8066">
        <v>57</v>
      </c>
      <c r="C8066" t="str">
        <f>IF(Demographics!B8066&lt;=20,"18-20",IF(AND(Demographics!B8066&gt;20,Demographics!B8066&lt;=30),"21-30",IF(AND(Demographics!B8066&gt;30,Demographics!B8066&lt;=40),"31-40",IF(AND(Demographics!B8066&gt;40,Demographics!B8066&lt;=50),"41-50",IF(AND(Demographics!B8066&gt;50,Demographics!B8066&lt;=60),"51-60",IF(AND(Demographics!B8066&gt;60,Demographics!B8066&lt;=70),"61-70",IF(Demographics!B8066&gt;=71,"&gt;70","")))))))</f>
        <v>51-60</v>
      </c>
      <c r="D8066">
        <f>VLOOKUP(A8066,Examination!A:G, 2)</f>
        <v>161.6</v>
      </c>
      <c r="E8066">
        <f>VLOOKUP(A8066,Examination!A:G,3)</f>
        <v>69</v>
      </c>
      <c r="F8066">
        <f>VLOOKUP(A8066,Examination!A:G, 4)</f>
        <v>26.4</v>
      </c>
      <c r="G8066">
        <f>VLOOKUP(A8066,Examination!A:G, 5)</f>
        <v>70</v>
      </c>
      <c r="H8066">
        <f>VLOOKUP(A8066,Examination!A:G, 6)</f>
        <v>118</v>
      </c>
      <c r="I8066" t="b">
        <f>VLOOKUP(A8066,Examination!A:G, 7)</f>
        <v>0</v>
      </c>
      <c r="J8066">
        <f>VLOOKUP(A8066,Labs!A:B,2)</f>
        <v>157</v>
      </c>
    </row>
    <row r="8067" spans="1:10" x14ac:dyDescent="0.2">
      <c r="A8067">
        <v>81622</v>
      </c>
      <c r="B8067">
        <v>64</v>
      </c>
      <c r="C8067" t="str">
        <f>IF(Demographics!B8067&lt;=20,"18-20",IF(AND(Demographics!B8067&gt;20,Demographics!B8067&lt;=30),"21-30",IF(AND(Demographics!B8067&gt;30,Demographics!B8067&lt;=40),"31-40",IF(AND(Demographics!B8067&gt;40,Demographics!B8067&lt;=50),"41-50",IF(AND(Demographics!B8067&gt;50,Demographics!B8067&lt;=60),"51-60",IF(AND(Demographics!B8067&gt;60,Demographics!B8067&lt;=70),"61-70",IF(Demographics!B8067&gt;=71,"&gt;70","")))))))</f>
        <v>61-70</v>
      </c>
      <c r="D8067">
        <f>VLOOKUP(A8067,Examination!A:G, 2)</f>
        <v>154.6</v>
      </c>
      <c r="E8067">
        <f>VLOOKUP(A8067,Examination!A:G,3)</f>
        <v>90.7</v>
      </c>
      <c r="F8067">
        <f>VLOOKUP(A8067,Examination!A:G, 4)</f>
        <v>37.9</v>
      </c>
      <c r="G8067">
        <f>VLOOKUP(A8067,Examination!A:G, 5)</f>
        <v>72</v>
      </c>
      <c r="H8067">
        <f>VLOOKUP(A8067,Examination!A:G, 6)</f>
        <v>136</v>
      </c>
      <c r="I8067" t="b">
        <f>VLOOKUP(A8067,Examination!A:G, 7)</f>
        <v>1</v>
      </c>
      <c r="J8067">
        <f>VLOOKUP(A8067,Labs!A:B,2)</f>
        <v>163</v>
      </c>
    </row>
    <row r="8068" spans="1:10" x14ac:dyDescent="0.2">
      <c r="A8068">
        <v>81623</v>
      </c>
      <c r="B8068">
        <v>63</v>
      </c>
      <c r="C8068" t="str">
        <f>IF(Demographics!B8068&lt;=20,"18-20",IF(AND(Demographics!B8068&gt;20,Demographics!B8068&lt;=30),"21-30",IF(AND(Demographics!B8068&gt;30,Demographics!B8068&lt;=40),"31-40",IF(AND(Demographics!B8068&gt;40,Demographics!B8068&lt;=50),"41-50",IF(AND(Demographics!B8068&gt;50,Demographics!B8068&lt;=60),"51-60",IF(AND(Demographics!B8068&gt;60,Demographics!B8068&lt;=70),"61-70",IF(Demographics!B8068&gt;=71,"&gt;70","")))))))</f>
        <v>61-70</v>
      </c>
      <c r="D8068">
        <f>VLOOKUP(A8068,Examination!A:G, 2)</f>
        <v>155.1</v>
      </c>
      <c r="E8068">
        <f>VLOOKUP(A8068,Examination!A:G,3)</f>
        <v>62</v>
      </c>
      <c r="F8068">
        <f>VLOOKUP(A8068,Examination!A:G, 4)</f>
        <v>25.8</v>
      </c>
      <c r="G8068">
        <f>VLOOKUP(A8068,Examination!A:G, 5)</f>
        <v>0</v>
      </c>
      <c r="H8068">
        <f>VLOOKUP(A8068,Examination!A:G, 6)</f>
        <v>0</v>
      </c>
      <c r="I8068" t="b">
        <f>VLOOKUP(A8068,Examination!A:G, 7)</f>
        <v>0</v>
      </c>
      <c r="J8068">
        <f>VLOOKUP(A8068,Labs!A:B,2)</f>
        <v>332</v>
      </c>
    </row>
    <row r="8069" spans="1:10" x14ac:dyDescent="0.2">
      <c r="A8069">
        <v>81624</v>
      </c>
      <c r="B8069">
        <v>62</v>
      </c>
      <c r="C8069" t="str">
        <f>IF(Demographics!B8069&lt;=20,"18-20",IF(AND(Demographics!B8069&gt;20,Demographics!B8069&lt;=30),"21-30",IF(AND(Demographics!B8069&gt;30,Demographics!B8069&lt;=40),"31-40",IF(AND(Demographics!B8069&gt;40,Demographics!B8069&lt;=50),"41-50",IF(AND(Demographics!B8069&gt;50,Demographics!B8069&lt;=60),"51-60",IF(AND(Demographics!B8069&gt;60,Demographics!B8069&lt;=70),"61-70",IF(Demographics!B8069&gt;=71,"&gt;70","")))))))</f>
        <v>61-70</v>
      </c>
      <c r="D8069">
        <f>VLOOKUP(A8069,Examination!A:G, 2)</f>
        <v>153.80000000000001</v>
      </c>
      <c r="E8069">
        <f>VLOOKUP(A8069,Examination!A:G,3)</f>
        <v>54.9</v>
      </c>
      <c r="F8069">
        <f>VLOOKUP(A8069,Examination!A:G, 4)</f>
        <v>23.2</v>
      </c>
      <c r="G8069">
        <f>VLOOKUP(A8069,Examination!A:G, 5)</f>
        <v>78</v>
      </c>
      <c r="H8069">
        <f>VLOOKUP(A8069,Examination!A:G, 6)</f>
        <v>156</v>
      </c>
      <c r="I8069" t="b">
        <f>VLOOKUP(A8069,Examination!A:G, 7)</f>
        <v>0</v>
      </c>
      <c r="J8069">
        <f>VLOOKUP(A8069,Labs!A:B,2)</f>
        <v>125</v>
      </c>
    </row>
    <row r="8070" spans="1:10" x14ac:dyDescent="0.2">
      <c r="A8070">
        <v>81625</v>
      </c>
      <c r="B8070">
        <v>41</v>
      </c>
      <c r="C8070" t="str">
        <f>IF(Demographics!B8070&lt;=20,"18-20",IF(AND(Demographics!B8070&gt;20,Demographics!B8070&lt;=30),"21-30",IF(AND(Demographics!B8070&gt;30,Demographics!B8070&lt;=40),"31-40",IF(AND(Demographics!B8070&gt;40,Demographics!B8070&lt;=50),"41-50",IF(AND(Demographics!B8070&gt;50,Demographics!B8070&lt;=60),"51-60",IF(AND(Demographics!B8070&gt;60,Demographics!B8070&lt;=70),"61-70",IF(Demographics!B8070&gt;=71,"&gt;70","")))))))</f>
        <v>41-50</v>
      </c>
      <c r="D8070">
        <f>VLOOKUP(A8070,Examination!A:G, 2)</f>
        <v>159.4</v>
      </c>
      <c r="E8070">
        <f>VLOOKUP(A8070,Examination!A:G,3)</f>
        <v>63.3</v>
      </c>
      <c r="F8070">
        <f>VLOOKUP(A8070,Examination!A:G, 4)</f>
        <v>24.9</v>
      </c>
      <c r="G8070">
        <f>VLOOKUP(A8070,Examination!A:G, 5)</f>
        <v>80</v>
      </c>
      <c r="H8070">
        <f>VLOOKUP(A8070,Examination!A:G, 6)</f>
        <v>108</v>
      </c>
      <c r="I8070" t="b">
        <f>VLOOKUP(A8070,Examination!A:G, 7)</f>
        <v>0</v>
      </c>
      <c r="J8070">
        <f>VLOOKUP(A8070,Labs!A:B,2)</f>
        <v>177</v>
      </c>
    </row>
    <row r="8071" spans="1:10" x14ac:dyDescent="0.2">
      <c r="A8071">
        <v>81626</v>
      </c>
      <c r="B8071">
        <v>40</v>
      </c>
      <c r="C8071" t="str">
        <f>IF(Demographics!B8071&lt;=20,"18-20",IF(AND(Demographics!B8071&gt;20,Demographics!B8071&lt;=30),"21-30",IF(AND(Demographics!B8071&gt;30,Demographics!B8071&lt;=40),"31-40",IF(AND(Demographics!B8071&gt;40,Demographics!B8071&lt;=50),"41-50",IF(AND(Demographics!B8071&gt;50,Demographics!B8071&lt;=60),"51-60",IF(AND(Demographics!B8071&gt;60,Demographics!B8071&lt;=70),"61-70",IF(Demographics!B8071&gt;=71,"&gt;70","")))))))</f>
        <v>31-40</v>
      </c>
      <c r="D8071">
        <f>VLOOKUP(A8071,Examination!A:G, 2)</f>
        <v>165.3</v>
      </c>
      <c r="E8071">
        <f>VLOOKUP(A8071,Examination!A:G,3)</f>
        <v>89</v>
      </c>
      <c r="F8071">
        <f>VLOOKUP(A8071,Examination!A:G, 4)</f>
        <v>32.6</v>
      </c>
      <c r="G8071">
        <f>VLOOKUP(A8071,Examination!A:G, 5)</f>
        <v>0</v>
      </c>
      <c r="H8071">
        <f>VLOOKUP(A8071,Examination!A:G, 6)</f>
        <v>0</v>
      </c>
      <c r="I8071" t="b">
        <f>VLOOKUP(A8071,Examination!A:G, 7)</f>
        <v>1</v>
      </c>
      <c r="J8071">
        <f>VLOOKUP(A8071,Labs!A:B,2)</f>
        <v>204</v>
      </c>
    </row>
    <row r="8072" spans="1:10" x14ac:dyDescent="0.2">
      <c r="A8072">
        <v>81627</v>
      </c>
      <c r="B8072">
        <v>50</v>
      </c>
      <c r="C8072" t="str">
        <f>IF(Demographics!B8072&lt;=20,"18-20",IF(AND(Demographics!B8072&gt;20,Demographics!B8072&lt;=30),"21-30",IF(AND(Demographics!B8072&gt;30,Demographics!B8072&lt;=40),"31-40",IF(AND(Demographics!B8072&gt;40,Demographics!B8072&lt;=50),"41-50",IF(AND(Demographics!B8072&gt;50,Demographics!B8072&lt;=60),"51-60",IF(AND(Demographics!B8072&gt;60,Demographics!B8072&lt;=70),"61-70",IF(Demographics!B8072&gt;=71,"&gt;70","")))))))</f>
        <v>41-50</v>
      </c>
      <c r="D8072">
        <f>VLOOKUP(A8072,Examination!A:G, 2)</f>
        <v>156.5</v>
      </c>
      <c r="E8072">
        <f>VLOOKUP(A8072,Examination!A:G,3)</f>
        <v>59.5</v>
      </c>
      <c r="F8072">
        <f>VLOOKUP(A8072,Examination!A:G, 4)</f>
        <v>24.3</v>
      </c>
      <c r="G8072">
        <f>VLOOKUP(A8072,Examination!A:G, 5)</f>
        <v>58</v>
      </c>
      <c r="H8072">
        <f>VLOOKUP(A8072,Examination!A:G, 6)</f>
        <v>112</v>
      </c>
      <c r="I8072" t="b">
        <f>VLOOKUP(A8072,Examination!A:G, 7)</f>
        <v>0</v>
      </c>
      <c r="J8072">
        <f>VLOOKUP(A8072,Labs!A:B,2)</f>
        <v>131</v>
      </c>
    </row>
    <row r="8073" spans="1:10" x14ac:dyDescent="0.2">
      <c r="A8073">
        <v>81628</v>
      </c>
      <c r="B8073">
        <v>65</v>
      </c>
      <c r="C8073" t="str">
        <f>IF(Demographics!B8073&lt;=20,"18-20",IF(AND(Demographics!B8073&gt;20,Demographics!B8073&lt;=30),"21-30",IF(AND(Demographics!B8073&gt;30,Demographics!B8073&lt;=40),"31-40",IF(AND(Demographics!B8073&gt;40,Demographics!B8073&lt;=50),"41-50",IF(AND(Demographics!B8073&gt;50,Demographics!B8073&lt;=60),"51-60",IF(AND(Demographics!B8073&gt;60,Demographics!B8073&lt;=70),"61-70",IF(Demographics!B8073&gt;=71,"&gt;70","")))))))</f>
        <v>61-70</v>
      </c>
      <c r="D8073">
        <f>VLOOKUP(A8073,Examination!A:G, 2)</f>
        <v>169.3</v>
      </c>
      <c r="E8073">
        <f>VLOOKUP(A8073,Examination!A:G,3)</f>
        <v>0</v>
      </c>
      <c r="F8073">
        <f>VLOOKUP(A8073,Examination!A:G, 4)</f>
        <v>0</v>
      </c>
      <c r="G8073">
        <f>VLOOKUP(A8073,Examination!A:G, 5)</f>
        <v>100</v>
      </c>
      <c r="H8073">
        <f>VLOOKUP(A8073,Examination!A:G, 6)</f>
        <v>180</v>
      </c>
      <c r="I8073" t="b">
        <f>VLOOKUP(A8073,Examination!A:G, 7)</f>
        <v>0</v>
      </c>
      <c r="J8073">
        <f>VLOOKUP(A8073,Labs!A:B,2)</f>
        <v>0</v>
      </c>
    </row>
    <row r="8074" spans="1:10" x14ac:dyDescent="0.2">
      <c r="A8074">
        <v>81629</v>
      </c>
      <c r="B8074">
        <v>60</v>
      </c>
      <c r="C8074" t="str">
        <f>IF(Demographics!B8074&lt;=20,"18-20",IF(AND(Demographics!B8074&gt;20,Demographics!B8074&lt;=30),"21-30",IF(AND(Demographics!B8074&gt;30,Demographics!B8074&lt;=40),"31-40",IF(AND(Demographics!B8074&gt;40,Demographics!B8074&lt;=50),"41-50",IF(AND(Demographics!B8074&gt;50,Demographics!B8074&lt;=60),"51-60",IF(AND(Demographics!B8074&gt;60,Demographics!B8074&lt;=70),"61-70",IF(Demographics!B8074&gt;=71,"&gt;70","")))))))</f>
        <v>51-60</v>
      </c>
      <c r="D8074">
        <f>VLOOKUP(A8074,Examination!A:G, 2)</f>
        <v>153.9</v>
      </c>
      <c r="E8074">
        <f>VLOOKUP(A8074,Examination!A:G,3)</f>
        <v>88.6</v>
      </c>
      <c r="F8074">
        <f>VLOOKUP(A8074,Examination!A:G, 4)</f>
        <v>37.4</v>
      </c>
      <c r="G8074">
        <f>VLOOKUP(A8074,Examination!A:G, 5)</f>
        <v>76</v>
      </c>
      <c r="H8074">
        <f>VLOOKUP(A8074,Examination!A:G, 6)</f>
        <v>136</v>
      </c>
      <c r="I8074" t="b">
        <f>VLOOKUP(A8074,Examination!A:G, 7)</f>
        <v>1</v>
      </c>
      <c r="J8074">
        <f>VLOOKUP(A8074,Labs!A:B,2)</f>
        <v>183</v>
      </c>
    </row>
    <row r="8075" spans="1:10" x14ac:dyDescent="0.2">
      <c r="A8075">
        <v>81630</v>
      </c>
      <c r="B8075">
        <v>44</v>
      </c>
      <c r="C8075" t="str">
        <f>IF(Demographics!B8075&lt;=20,"18-20",IF(AND(Demographics!B8075&gt;20,Demographics!B8075&lt;=30),"21-30",IF(AND(Demographics!B8075&gt;30,Demographics!B8075&lt;=40),"31-40",IF(AND(Demographics!B8075&gt;40,Demographics!B8075&lt;=50),"41-50",IF(AND(Demographics!B8075&gt;50,Demographics!B8075&lt;=60),"51-60",IF(AND(Demographics!B8075&gt;60,Demographics!B8075&lt;=70),"61-70",IF(Demographics!B8075&gt;=71,"&gt;70","")))))))</f>
        <v>41-50</v>
      </c>
      <c r="D8075">
        <f>VLOOKUP(A8075,Examination!A:G, 2)</f>
        <v>149.9</v>
      </c>
      <c r="E8075">
        <f>VLOOKUP(A8075,Examination!A:G,3)</f>
        <v>63.1</v>
      </c>
      <c r="F8075">
        <f>VLOOKUP(A8075,Examination!A:G, 4)</f>
        <v>28.1</v>
      </c>
      <c r="G8075">
        <f>VLOOKUP(A8075,Examination!A:G, 5)</f>
        <v>44</v>
      </c>
      <c r="H8075">
        <f>VLOOKUP(A8075,Examination!A:G, 6)</f>
        <v>100</v>
      </c>
      <c r="I8075" t="b">
        <f>VLOOKUP(A8075,Examination!A:G, 7)</f>
        <v>0</v>
      </c>
      <c r="J8075">
        <f>VLOOKUP(A8075,Labs!A:B,2)</f>
        <v>127</v>
      </c>
    </row>
    <row r="8076" spans="1:10" x14ac:dyDescent="0.2">
      <c r="A8076">
        <v>81631</v>
      </c>
      <c r="B8076">
        <v>26</v>
      </c>
      <c r="C8076" t="str">
        <f>IF(Demographics!B8076&lt;=20,"18-20",IF(AND(Demographics!B8076&gt;20,Demographics!B8076&lt;=30),"21-30",IF(AND(Demographics!B8076&gt;30,Demographics!B8076&lt;=40),"31-40",IF(AND(Demographics!B8076&gt;40,Demographics!B8076&lt;=50),"41-50",IF(AND(Demographics!B8076&gt;50,Demographics!B8076&lt;=60),"51-60",IF(AND(Demographics!B8076&gt;60,Demographics!B8076&lt;=70),"61-70",IF(Demographics!B8076&gt;=71,"&gt;70","")))))))</f>
        <v>21-30</v>
      </c>
      <c r="D8076">
        <f>VLOOKUP(A8076,Examination!A:G, 2)</f>
        <v>0</v>
      </c>
      <c r="E8076">
        <f>VLOOKUP(A8076,Examination!A:G,3)</f>
        <v>13.3</v>
      </c>
      <c r="F8076">
        <f>VLOOKUP(A8076,Examination!A:G, 4)</f>
        <v>0</v>
      </c>
      <c r="G8076">
        <f>VLOOKUP(A8076,Examination!A:G, 5)</f>
        <v>0</v>
      </c>
      <c r="H8076">
        <f>VLOOKUP(A8076,Examination!A:G, 6)</f>
        <v>0</v>
      </c>
      <c r="I8076" t="e">
        <f>VLOOKUP(A8076,Examination!A:G, 7)</f>
        <v>#DIV/0!</v>
      </c>
      <c r="J8076">
        <f>VLOOKUP(A8076,Labs!A:B,2)</f>
        <v>0</v>
      </c>
    </row>
    <row r="8077" spans="1:10" x14ac:dyDescent="0.2">
      <c r="A8077">
        <v>81632</v>
      </c>
      <c r="B8077">
        <v>49</v>
      </c>
      <c r="C8077" t="str">
        <f>IF(Demographics!B8077&lt;=20,"18-20",IF(AND(Demographics!B8077&gt;20,Demographics!B8077&lt;=30),"21-30",IF(AND(Demographics!B8077&gt;30,Demographics!B8077&lt;=40),"31-40",IF(AND(Demographics!B8077&gt;40,Demographics!B8077&lt;=50),"41-50",IF(AND(Demographics!B8077&gt;50,Demographics!B8077&lt;=60),"51-60",IF(AND(Demographics!B8077&gt;60,Demographics!B8077&lt;=70),"61-70",IF(Demographics!B8077&gt;=71,"&gt;70","")))))))</f>
        <v>41-50</v>
      </c>
      <c r="D8077">
        <f>VLOOKUP(A8077,Examination!A:G, 2)</f>
        <v>98.6</v>
      </c>
      <c r="E8077">
        <f>VLOOKUP(A8077,Examination!A:G,3)</f>
        <v>15.2</v>
      </c>
      <c r="F8077">
        <f>VLOOKUP(A8077,Examination!A:G, 4)</f>
        <v>15.6</v>
      </c>
      <c r="G8077">
        <f>VLOOKUP(A8077,Examination!A:G, 5)</f>
        <v>0</v>
      </c>
      <c r="H8077">
        <f>VLOOKUP(A8077,Examination!A:G, 6)</f>
        <v>0</v>
      </c>
      <c r="I8077" t="b">
        <f>VLOOKUP(A8077,Examination!A:G, 7)</f>
        <v>0</v>
      </c>
      <c r="J8077">
        <f>VLOOKUP(A8077,Labs!A:B,2)</f>
        <v>0</v>
      </c>
    </row>
    <row r="8078" spans="1:10" x14ac:dyDescent="0.2">
      <c r="A8078">
        <v>81633</v>
      </c>
      <c r="B8078">
        <v>51</v>
      </c>
      <c r="C8078" t="str">
        <f>IF(Demographics!B8078&lt;=20,"18-20",IF(AND(Demographics!B8078&gt;20,Demographics!B8078&lt;=30),"21-30",IF(AND(Demographics!B8078&gt;30,Demographics!B8078&lt;=40),"31-40",IF(AND(Demographics!B8078&gt;40,Demographics!B8078&lt;=50),"41-50",IF(AND(Demographics!B8078&gt;50,Demographics!B8078&lt;=60),"51-60",IF(AND(Demographics!B8078&gt;60,Demographics!B8078&lt;=70),"61-70",IF(Demographics!B8078&gt;=71,"&gt;70","")))))))</f>
        <v>51-60</v>
      </c>
      <c r="D8078">
        <f>VLOOKUP(A8078,Examination!A:G, 2)</f>
        <v>176.3</v>
      </c>
      <c r="E8078">
        <f>VLOOKUP(A8078,Examination!A:G,3)</f>
        <v>87.9</v>
      </c>
      <c r="F8078">
        <f>VLOOKUP(A8078,Examination!A:G, 4)</f>
        <v>28.3</v>
      </c>
      <c r="G8078">
        <f>VLOOKUP(A8078,Examination!A:G, 5)</f>
        <v>78</v>
      </c>
      <c r="H8078">
        <f>VLOOKUP(A8078,Examination!A:G, 6)</f>
        <v>122</v>
      </c>
      <c r="I8078" t="b">
        <f>VLOOKUP(A8078,Examination!A:G, 7)</f>
        <v>0</v>
      </c>
      <c r="J8078">
        <f>VLOOKUP(A8078,Labs!A:B,2)</f>
        <v>257</v>
      </c>
    </row>
    <row r="8079" spans="1:10" x14ac:dyDescent="0.2">
      <c r="A8079">
        <v>81634</v>
      </c>
      <c r="B8079">
        <v>50</v>
      </c>
      <c r="C8079" t="str">
        <f>IF(Demographics!B8079&lt;=20,"18-20",IF(AND(Demographics!B8079&gt;20,Demographics!B8079&lt;=30),"21-30",IF(AND(Demographics!B8079&gt;30,Demographics!B8079&lt;=40),"31-40",IF(AND(Demographics!B8079&gt;40,Demographics!B8079&lt;=50),"41-50",IF(AND(Demographics!B8079&gt;50,Demographics!B8079&lt;=60),"51-60",IF(AND(Demographics!B8079&gt;60,Demographics!B8079&lt;=70),"61-70",IF(Demographics!B8079&gt;=71,"&gt;70","")))))))</f>
        <v>41-50</v>
      </c>
      <c r="D8079">
        <f>VLOOKUP(A8079,Examination!A:G, 2)</f>
        <v>179.3</v>
      </c>
      <c r="E8079">
        <f>VLOOKUP(A8079,Examination!A:G,3)</f>
        <v>68.5</v>
      </c>
      <c r="F8079">
        <f>VLOOKUP(A8079,Examination!A:G, 4)</f>
        <v>21.3</v>
      </c>
      <c r="G8079">
        <f>VLOOKUP(A8079,Examination!A:G, 5)</f>
        <v>56</v>
      </c>
      <c r="H8079">
        <f>VLOOKUP(A8079,Examination!A:G, 6)</f>
        <v>102</v>
      </c>
      <c r="I8079" t="b">
        <f>VLOOKUP(A8079,Examination!A:G, 7)</f>
        <v>0</v>
      </c>
      <c r="J8079">
        <f>VLOOKUP(A8079,Labs!A:B,2)</f>
        <v>113</v>
      </c>
    </row>
    <row r="8080" spans="1:10" x14ac:dyDescent="0.2">
      <c r="A8080">
        <v>81635</v>
      </c>
      <c r="B8080">
        <v>60</v>
      </c>
      <c r="C8080" t="str">
        <f>IF(Demographics!B8080&lt;=20,"18-20",IF(AND(Demographics!B8080&gt;20,Demographics!B8080&lt;=30),"21-30",IF(AND(Demographics!B8080&gt;30,Demographics!B8080&lt;=40),"31-40",IF(AND(Demographics!B8080&gt;40,Demographics!B8080&lt;=50),"41-50",IF(AND(Demographics!B8080&gt;50,Demographics!B8080&lt;=60),"51-60",IF(AND(Demographics!B8080&gt;60,Demographics!B8080&lt;=70),"61-70",IF(Demographics!B8080&gt;=71,"&gt;70","")))))))</f>
        <v>51-60</v>
      </c>
      <c r="D8080">
        <f>VLOOKUP(A8080,Examination!A:G, 2)</f>
        <v>104.3</v>
      </c>
      <c r="E8080">
        <f>VLOOKUP(A8080,Examination!A:G,3)</f>
        <v>16.399999999999999</v>
      </c>
      <c r="F8080">
        <f>VLOOKUP(A8080,Examination!A:G, 4)</f>
        <v>15.1</v>
      </c>
      <c r="G8080">
        <f>VLOOKUP(A8080,Examination!A:G, 5)</f>
        <v>0</v>
      </c>
      <c r="H8080">
        <f>VLOOKUP(A8080,Examination!A:G, 6)</f>
        <v>0</v>
      </c>
      <c r="I8080" t="b">
        <f>VLOOKUP(A8080,Examination!A:G, 7)</f>
        <v>0</v>
      </c>
      <c r="J8080">
        <f>VLOOKUP(A8080,Labs!A:B,2)</f>
        <v>0</v>
      </c>
    </row>
    <row r="8081" spans="1:10" x14ac:dyDescent="0.2">
      <c r="A8081">
        <v>81636</v>
      </c>
      <c r="B8081">
        <v>79</v>
      </c>
      <c r="C8081" t="str">
        <f>IF(Demographics!B8081&lt;=20,"18-20",IF(AND(Demographics!B8081&gt;20,Demographics!B8081&lt;=30),"21-30",IF(AND(Demographics!B8081&gt;30,Demographics!B8081&lt;=40),"31-40",IF(AND(Demographics!B8081&gt;40,Demographics!B8081&lt;=50),"41-50",IF(AND(Demographics!B8081&gt;50,Demographics!B8081&lt;=60),"51-60",IF(AND(Demographics!B8081&gt;60,Demographics!B8081&lt;=70),"61-70",IF(Demographics!B8081&gt;=71,"&gt;70","")))))))</f>
        <v>&gt;70</v>
      </c>
      <c r="D8081">
        <f>VLOOKUP(A8081,Examination!A:G, 2)</f>
        <v>172</v>
      </c>
      <c r="E8081">
        <f>VLOOKUP(A8081,Examination!A:G,3)</f>
        <v>73.3</v>
      </c>
      <c r="F8081">
        <f>VLOOKUP(A8081,Examination!A:G, 4)</f>
        <v>24.8</v>
      </c>
      <c r="G8081">
        <f>VLOOKUP(A8081,Examination!A:G, 5)</f>
        <v>88</v>
      </c>
      <c r="H8081">
        <f>VLOOKUP(A8081,Examination!A:G, 6)</f>
        <v>150</v>
      </c>
      <c r="I8081" t="b">
        <f>VLOOKUP(A8081,Examination!A:G, 7)</f>
        <v>0</v>
      </c>
      <c r="J8081">
        <f>VLOOKUP(A8081,Labs!A:B,2)</f>
        <v>188</v>
      </c>
    </row>
    <row r="8082" spans="1:10" x14ac:dyDescent="0.2">
      <c r="A8082">
        <v>81637</v>
      </c>
      <c r="B8082">
        <v>31</v>
      </c>
      <c r="C8082" t="str">
        <f>IF(Demographics!B8082&lt;=20,"18-20",IF(AND(Demographics!B8082&gt;20,Demographics!B8082&lt;=30),"21-30",IF(AND(Demographics!B8082&gt;30,Demographics!B8082&lt;=40),"31-40",IF(AND(Demographics!B8082&gt;40,Demographics!B8082&lt;=50),"41-50",IF(AND(Demographics!B8082&gt;50,Demographics!B8082&lt;=60),"51-60",IF(AND(Demographics!B8082&gt;60,Demographics!B8082&lt;=70),"61-70",IF(Demographics!B8082&gt;=71,"&gt;70","")))))))</f>
        <v>31-40</v>
      </c>
      <c r="D8082">
        <f>VLOOKUP(A8082,Examination!A:G, 2)</f>
        <v>105.9</v>
      </c>
      <c r="E8082">
        <f>VLOOKUP(A8082,Examination!A:G,3)</f>
        <v>19.600000000000001</v>
      </c>
      <c r="F8082">
        <f>VLOOKUP(A8082,Examination!A:G, 4)</f>
        <v>17.5</v>
      </c>
      <c r="G8082">
        <f>VLOOKUP(A8082,Examination!A:G, 5)</f>
        <v>0</v>
      </c>
      <c r="H8082">
        <f>VLOOKUP(A8082,Examination!A:G, 6)</f>
        <v>0</v>
      </c>
      <c r="I8082" t="b">
        <f>VLOOKUP(A8082,Examination!A:G, 7)</f>
        <v>0</v>
      </c>
      <c r="J8082">
        <f>VLOOKUP(A8082,Labs!A:B,2)</f>
        <v>0</v>
      </c>
    </row>
    <row r="8083" spans="1:10" x14ac:dyDescent="0.2">
      <c r="A8083">
        <v>81638</v>
      </c>
      <c r="B8083">
        <v>55</v>
      </c>
      <c r="C8083" t="str">
        <f>IF(Demographics!B8083&lt;=20,"18-20",IF(AND(Demographics!B8083&gt;20,Demographics!B8083&lt;=30),"21-30",IF(AND(Demographics!B8083&gt;30,Demographics!B8083&lt;=40),"31-40",IF(AND(Demographics!B8083&gt;40,Demographics!B8083&lt;=50),"41-50",IF(AND(Demographics!B8083&gt;50,Demographics!B8083&lt;=60),"51-60",IF(AND(Demographics!B8083&gt;60,Demographics!B8083&lt;=70),"61-70",IF(Demographics!B8083&gt;=71,"&gt;70","")))))))</f>
        <v>51-60</v>
      </c>
      <c r="D8083">
        <f>VLOOKUP(A8083,Examination!A:G, 2)</f>
        <v>160.9</v>
      </c>
      <c r="E8083">
        <f>VLOOKUP(A8083,Examination!A:G,3)</f>
        <v>56.3</v>
      </c>
      <c r="F8083">
        <f>VLOOKUP(A8083,Examination!A:G, 4)</f>
        <v>21.7</v>
      </c>
      <c r="G8083">
        <f>VLOOKUP(A8083,Examination!A:G, 5)</f>
        <v>0</v>
      </c>
      <c r="H8083">
        <f>VLOOKUP(A8083,Examination!A:G, 6)</f>
        <v>0</v>
      </c>
      <c r="I8083" t="b">
        <f>VLOOKUP(A8083,Examination!A:G, 7)</f>
        <v>0</v>
      </c>
      <c r="J8083">
        <f>VLOOKUP(A8083,Labs!A:B,2)</f>
        <v>181</v>
      </c>
    </row>
    <row r="8084" spans="1:10" x14ac:dyDescent="0.2">
      <c r="A8084">
        <v>81639</v>
      </c>
      <c r="B8084">
        <v>37</v>
      </c>
      <c r="C8084" t="str">
        <f>IF(Demographics!B8084&lt;=20,"18-20",IF(AND(Demographics!B8084&gt;20,Demographics!B8084&lt;=30),"21-30",IF(AND(Demographics!B8084&gt;30,Demographics!B8084&lt;=40),"31-40",IF(AND(Demographics!B8084&gt;40,Demographics!B8084&lt;=50),"41-50",IF(AND(Demographics!B8084&gt;50,Demographics!B8084&lt;=60),"51-60",IF(AND(Demographics!B8084&gt;60,Demographics!B8084&lt;=70),"61-70",IF(Demographics!B8084&gt;=71,"&gt;70","")))))))</f>
        <v>31-40</v>
      </c>
      <c r="D8084">
        <f>VLOOKUP(A8084,Examination!A:G, 2)</f>
        <v>170.6</v>
      </c>
      <c r="E8084">
        <f>VLOOKUP(A8084,Examination!A:G,3)</f>
        <v>47.3</v>
      </c>
      <c r="F8084">
        <f>VLOOKUP(A8084,Examination!A:G, 4)</f>
        <v>16.3</v>
      </c>
      <c r="G8084">
        <f>VLOOKUP(A8084,Examination!A:G, 5)</f>
        <v>0</v>
      </c>
      <c r="H8084">
        <f>VLOOKUP(A8084,Examination!A:G, 6)</f>
        <v>98</v>
      </c>
      <c r="I8084" t="b">
        <f>VLOOKUP(A8084,Examination!A:G, 7)</f>
        <v>0</v>
      </c>
      <c r="J8084">
        <f>VLOOKUP(A8084,Labs!A:B,2)</f>
        <v>151</v>
      </c>
    </row>
    <row r="8085" spans="1:10" x14ac:dyDescent="0.2">
      <c r="A8085">
        <v>81640</v>
      </c>
      <c r="B8085">
        <v>70</v>
      </c>
      <c r="C8085" t="str">
        <f>IF(Demographics!B8085&lt;=20,"18-20",IF(AND(Demographics!B8085&gt;20,Demographics!B8085&lt;=30),"21-30",IF(AND(Demographics!B8085&gt;30,Demographics!B8085&lt;=40),"31-40",IF(AND(Demographics!B8085&gt;40,Demographics!B8085&lt;=50),"41-50",IF(AND(Demographics!B8085&gt;50,Demographics!B8085&lt;=60),"51-60",IF(AND(Demographics!B8085&gt;60,Demographics!B8085&lt;=70),"61-70",IF(Demographics!B8085&gt;=71,"&gt;70","")))))))</f>
        <v>61-70</v>
      </c>
      <c r="D8085">
        <f>VLOOKUP(A8085,Examination!A:G, 2)</f>
        <v>164.7</v>
      </c>
      <c r="E8085">
        <f>VLOOKUP(A8085,Examination!A:G,3)</f>
        <v>102.3</v>
      </c>
      <c r="F8085">
        <f>VLOOKUP(A8085,Examination!A:G, 4)</f>
        <v>37.700000000000003</v>
      </c>
      <c r="G8085">
        <f>VLOOKUP(A8085,Examination!A:G, 5)</f>
        <v>74</v>
      </c>
      <c r="H8085">
        <f>VLOOKUP(A8085,Examination!A:G, 6)</f>
        <v>146</v>
      </c>
      <c r="I8085" t="b">
        <f>VLOOKUP(A8085,Examination!A:G, 7)</f>
        <v>1</v>
      </c>
      <c r="J8085">
        <f>VLOOKUP(A8085,Labs!A:B,2)</f>
        <v>187</v>
      </c>
    </row>
    <row r="8086" spans="1:10" x14ac:dyDescent="0.2">
      <c r="A8086">
        <v>81641</v>
      </c>
      <c r="B8086">
        <v>32</v>
      </c>
      <c r="C8086" t="str">
        <f>IF(Demographics!B8086&lt;=20,"18-20",IF(AND(Demographics!B8086&gt;20,Demographics!B8086&lt;=30),"21-30",IF(AND(Demographics!B8086&gt;30,Demographics!B8086&lt;=40),"31-40",IF(AND(Demographics!B8086&gt;40,Demographics!B8086&lt;=50),"41-50",IF(AND(Demographics!B8086&gt;50,Demographics!B8086&lt;=60),"51-60",IF(AND(Demographics!B8086&gt;60,Demographics!B8086&lt;=70),"61-70",IF(Demographics!B8086&gt;=71,"&gt;70","")))))))</f>
        <v>31-40</v>
      </c>
      <c r="D8086">
        <f>VLOOKUP(A8086,Examination!A:G, 2)</f>
        <v>156.1</v>
      </c>
      <c r="E8086">
        <f>VLOOKUP(A8086,Examination!A:G,3)</f>
        <v>49.5</v>
      </c>
      <c r="F8086">
        <f>VLOOKUP(A8086,Examination!A:G, 4)</f>
        <v>20.3</v>
      </c>
      <c r="G8086">
        <f>VLOOKUP(A8086,Examination!A:G, 5)</f>
        <v>38</v>
      </c>
      <c r="H8086">
        <f>VLOOKUP(A8086,Examination!A:G, 6)</f>
        <v>100</v>
      </c>
      <c r="I8086" t="b">
        <f>VLOOKUP(A8086,Examination!A:G, 7)</f>
        <v>0</v>
      </c>
      <c r="J8086">
        <f>VLOOKUP(A8086,Labs!A:B,2)</f>
        <v>204</v>
      </c>
    </row>
    <row r="8087" spans="1:10" x14ac:dyDescent="0.2">
      <c r="A8087">
        <v>81642</v>
      </c>
      <c r="B8087">
        <v>66</v>
      </c>
      <c r="C8087" t="str">
        <f>IF(Demographics!B8087&lt;=20,"18-20",IF(AND(Demographics!B8087&gt;20,Demographics!B8087&lt;=30),"21-30",IF(AND(Demographics!B8087&gt;30,Demographics!B8087&lt;=40),"31-40",IF(AND(Demographics!B8087&gt;40,Demographics!B8087&lt;=50),"41-50",IF(AND(Demographics!B8087&gt;50,Demographics!B8087&lt;=60),"51-60",IF(AND(Demographics!B8087&gt;60,Demographics!B8087&lt;=70),"61-70",IF(Demographics!B8087&gt;=71,"&gt;70","")))))))</f>
        <v>61-70</v>
      </c>
      <c r="D8087">
        <f>VLOOKUP(A8087,Examination!A:G, 2)</f>
        <v>172.3</v>
      </c>
      <c r="E8087">
        <f>VLOOKUP(A8087,Examination!A:G,3)</f>
        <v>71.400000000000006</v>
      </c>
      <c r="F8087">
        <f>VLOOKUP(A8087,Examination!A:G, 4)</f>
        <v>24.1</v>
      </c>
      <c r="G8087">
        <f>VLOOKUP(A8087,Examination!A:G, 5)</f>
        <v>78</v>
      </c>
      <c r="H8087">
        <f>VLOOKUP(A8087,Examination!A:G, 6)</f>
        <v>122</v>
      </c>
      <c r="I8087" t="b">
        <f>VLOOKUP(A8087,Examination!A:G, 7)</f>
        <v>0</v>
      </c>
      <c r="J8087">
        <f>VLOOKUP(A8087,Labs!A:B,2)</f>
        <v>223</v>
      </c>
    </row>
    <row r="8088" spans="1:10" x14ac:dyDescent="0.2">
      <c r="A8088">
        <v>81643</v>
      </c>
      <c r="B8088">
        <v>50</v>
      </c>
      <c r="C8088" t="str">
        <f>IF(Demographics!B8088&lt;=20,"18-20",IF(AND(Demographics!B8088&gt;20,Demographics!B8088&lt;=30),"21-30",IF(AND(Demographics!B8088&gt;30,Demographics!B8088&lt;=40),"31-40",IF(AND(Demographics!B8088&gt;40,Demographics!B8088&lt;=50),"41-50",IF(AND(Demographics!B8088&gt;50,Demographics!B8088&lt;=60),"51-60",IF(AND(Demographics!B8088&gt;60,Demographics!B8088&lt;=70),"61-70",IF(Demographics!B8088&gt;=71,"&gt;70","")))))))</f>
        <v>41-50</v>
      </c>
      <c r="D8088">
        <f>VLOOKUP(A8088,Examination!A:G, 2)</f>
        <v>163.9</v>
      </c>
      <c r="E8088">
        <f>VLOOKUP(A8088,Examination!A:G,3)</f>
        <v>67.400000000000006</v>
      </c>
      <c r="F8088">
        <f>VLOOKUP(A8088,Examination!A:G, 4)</f>
        <v>25.1</v>
      </c>
      <c r="G8088">
        <f>VLOOKUP(A8088,Examination!A:G, 5)</f>
        <v>68</v>
      </c>
      <c r="H8088">
        <f>VLOOKUP(A8088,Examination!A:G, 6)</f>
        <v>106</v>
      </c>
      <c r="I8088" t="b">
        <f>VLOOKUP(A8088,Examination!A:G, 7)</f>
        <v>0</v>
      </c>
      <c r="J8088">
        <f>VLOOKUP(A8088,Labs!A:B,2)</f>
        <v>163</v>
      </c>
    </row>
    <row r="8089" spans="1:10" x14ac:dyDescent="0.2">
      <c r="A8089">
        <v>81644</v>
      </c>
      <c r="B8089">
        <v>36</v>
      </c>
      <c r="C8089" t="str">
        <f>IF(Demographics!B8089&lt;=20,"18-20",IF(AND(Demographics!B8089&gt;20,Demographics!B8089&lt;=30),"21-30",IF(AND(Demographics!B8089&gt;30,Demographics!B8089&lt;=40),"31-40",IF(AND(Demographics!B8089&gt;40,Demographics!B8089&lt;=50),"41-50",IF(AND(Demographics!B8089&gt;50,Demographics!B8089&lt;=60),"51-60",IF(AND(Demographics!B8089&gt;60,Demographics!B8089&lt;=70),"61-70",IF(Demographics!B8089&gt;=71,"&gt;70","")))))))</f>
        <v>31-40</v>
      </c>
      <c r="D8089">
        <f>VLOOKUP(A8089,Examination!A:G, 2)</f>
        <v>121.1</v>
      </c>
      <c r="E8089">
        <f>VLOOKUP(A8089,Examination!A:G,3)</f>
        <v>22.4</v>
      </c>
      <c r="F8089">
        <f>VLOOKUP(A8089,Examination!A:G, 4)</f>
        <v>15.3</v>
      </c>
      <c r="G8089">
        <f>VLOOKUP(A8089,Examination!A:G, 5)</f>
        <v>0</v>
      </c>
      <c r="H8089">
        <f>VLOOKUP(A8089,Examination!A:G, 6)</f>
        <v>0</v>
      </c>
      <c r="I8089" t="b">
        <f>VLOOKUP(A8089,Examination!A:G, 7)</f>
        <v>0</v>
      </c>
      <c r="J8089">
        <f>VLOOKUP(A8089,Labs!A:B,2)</f>
        <v>0</v>
      </c>
    </row>
    <row r="8090" spans="1:10" x14ac:dyDescent="0.2">
      <c r="A8090">
        <v>81645</v>
      </c>
      <c r="B8090">
        <v>66</v>
      </c>
      <c r="C8090" t="str">
        <f>IF(Demographics!B8090&lt;=20,"18-20",IF(AND(Demographics!B8090&gt;20,Demographics!B8090&lt;=30),"21-30",IF(AND(Demographics!B8090&gt;30,Demographics!B8090&lt;=40),"31-40",IF(AND(Demographics!B8090&gt;40,Demographics!B8090&lt;=50),"41-50",IF(AND(Demographics!B8090&gt;50,Demographics!B8090&lt;=60),"51-60",IF(AND(Demographics!B8090&gt;60,Demographics!B8090&lt;=70),"61-70",IF(Demographics!B8090&gt;=71,"&gt;70","")))))))</f>
        <v>61-70</v>
      </c>
      <c r="D8090">
        <f>VLOOKUP(A8090,Examination!A:G, 2)</f>
        <v>154.80000000000001</v>
      </c>
      <c r="E8090">
        <f>VLOOKUP(A8090,Examination!A:G,3)</f>
        <v>55.9</v>
      </c>
      <c r="F8090">
        <f>VLOOKUP(A8090,Examination!A:G, 4)</f>
        <v>23.3</v>
      </c>
      <c r="G8090">
        <f>VLOOKUP(A8090,Examination!A:G, 5)</f>
        <v>70</v>
      </c>
      <c r="H8090">
        <f>VLOOKUP(A8090,Examination!A:G, 6)</f>
        <v>110</v>
      </c>
      <c r="I8090" t="b">
        <f>VLOOKUP(A8090,Examination!A:G, 7)</f>
        <v>0</v>
      </c>
      <c r="J8090">
        <f>VLOOKUP(A8090,Labs!A:B,2)</f>
        <v>195</v>
      </c>
    </row>
    <row r="8091" spans="1:10" x14ac:dyDescent="0.2">
      <c r="A8091">
        <v>81646</v>
      </c>
      <c r="B8091">
        <v>20</v>
      </c>
      <c r="C8091" t="str">
        <f>IF(Demographics!B8091&lt;=20,"18-20",IF(AND(Demographics!B8091&gt;20,Demographics!B8091&lt;=30),"21-30",IF(AND(Demographics!B8091&gt;30,Demographics!B8091&lt;=40),"31-40",IF(AND(Demographics!B8091&gt;40,Demographics!B8091&lt;=50),"41-50",IF(AND(Demographics!B8091&gt;50,Demographics!B8091&lt;=60),"51-60",IF(AND(Demographics!B8091&gt;60,Demographics!B8091&lt;=70),"61-70",IF(Demographics!B8091&gt;=71,"&gt;70","")))))))</f>
        <v>18-20</v>
      </c>
      <c r="D8091">
        <f>VLOOKUP(A8091,Examination!A:G, 2)</f>
        <v>0</v>
      </c>
      <c r="E8091">
        <f>VLOOKUP(A8091,Examination!A:G,3)</f>
        <v>11.8</v>
      </c>
      <c r="F8091">
        <f>VLOOKUP(A8091,Examination!A:G, 4)</f>
        <v>0</v>
      </c>
      <c r="G8091">
        <f>VLOOKUP(A8091,Examination!A:G, 5)</f>
        <v>0</v>
      </c>
      <c r="H8091">
        <f>VLOOKUP(A8091,Examination!A:G, 6)</f>
        <v>0</v>
      </c>
      <c r="I8091" t="e">
        <f>VLOOKUP(A8091,Examination!A:G, 7)</f>
        <v>#DIV/0!</v>
      </c>
      <c r="J8091">
        <f>VLOOKUP(A8091,Labs!A:B,2)</f>
        <v>0</v>
      </c>
    </row>
    <row r="8092" spans="1:10" x14ac:dyDescent="0.2">
      <c r="A8092">
        <v>81647</v>
      </c>
      <c r="B8092">
        <v>36</v>
      </c>
      <c r="C8092" t="str">
        <f>IF(Demographics!B8092&lt;=20,"18-20",IF(AND(Demographics!B8092&gt;20,Demographics!B8092&lt;=30),"21-30",IF(AND(Demographics!B8092&gt;30,Demographics!B8092&lt;=40),"31-40",IF(AND(Demographics!B8092&gt;40,Demographics!B8092&lt;=50),"41-50",IF(AND(Demographics!B8092&gt;50,Demographics!B8092&lt;=60),"51-60",IF(AND(Demographics!B8092&gt;60,Demographics!B8092&lt;=70),"61-70",IF(Demographics!B8092&gt;=71,"&gt;70","")))))))</f>
        <v>31-40</v>
      </c>
      <c r="D8092">
        <f>VLOOKUP(A8092,Examination!A:G, 2)</f>
        <v>163.6</v>
      </c>
      <c r="E8092">
        <f>VLOOKUP(A8092,Examination!A:G,3)</f>
        <v>61</v>
      </c>
      <c r="F8092">
        <f>VLOOKUP(A8092,Examination!A:G, 4)</f>
        <v>22.8</v>
      </c>
      <c r="G8092">
        <f>VLOOKUP(A8092,Examination!A:G, 5)</f>
        <v>64</v>
      </c>
      <c r="H8092">
        <f>VLOOKUP(A8092,Examination!A:G, 6)</f>
        <v>106</v>
      </c>
      <c r="I8092" t="b">
        <f>VLOOKUP(A8092,Examination!A:G, 7)</f>
        <v>0</v>
      </c>
      <c r="J8092">
        <f>VLOOKUP(A8092,Labs!A:B,2)</f>
        <v>145</v>
      </c>
    </row>
    <row r="8093" spans="1:10" x14ac:dyDescent="0.2">
      <c r="A8093">
        <v>81648</v>
      </c>
      <c r="B8093">
        <v>63</v>
      </c>
      <c r="C8093" t="str">
        <f>IF(Demographics!B8093&lt;=20,"18-20",IF(AND(Demographics!B8093&gt;20,Demographics!B8093&lt;=30),"21-30",IF(AND(Demographics!B8093&gt;30,Demographics!B8093&lt;=40),"31-40",IF(AND(Demographics!B8093&gt;40,Demographics!B8093&lt;=50),"41-50",IF(AND(Demographics!B8093&gt;50,Demographics!B8093&lt;=60),"51-60",IF(AND(Demographics!B8093&gt;60,Demographics!B8093&lt;=70),"61-70",IF(Demographics!B8093&gt;=71,"&gt;70","")))))))</f>
        <v>61-70</v>
      </c>
      <c r="D8093">
        <f>VLOOKUP(A8093,Examination!A:G, 2)</f>
        <v>152.80000000000001</v>
      </c>
      <c r="E8093">
        <f>VLOOKUP(A8093,Examination!A:G,3)</f>
        <v>82.2</v>
      </c>
      <c r="F8093">
        <f>VLOOKUP(A8093,Examination!A:G, 4)</f>
        <v>35.200000000000003</v>
      </c>
      <c r="G8093">
        <f>VLOOKUP(A8093,Examination!A:G, 5)</f>
        <v>60</v>
      </c>
      <c r="H8093">
        <f>VLOOKUP(A8093,Examination!A:G, 6)</f>
        <v>118</v>
      </c>
      <c r="I8093" t="b">
        <f>VLOOKUP(A8093,Examination!A:G, 7)</f>
        <v>1</v>
      </c>
      <c r="J8093">
        <f>VLOOKUP(A8093,Labs!A:B,2)</f>
        <v>185</v>
      </c>
    </row>
    <row r="8094" spans="1:10" x14ac:dyDescent="0.2">
      <c r="A8094">
        <v>81649</v>
      </c>
      <c r="B8094">
        <v>50</v>
      </c>
      <c r="C8094" t="str">
        <f>IF(Demographics!B8094&lt;=20,"18-20",IF(AND(Demographics!B8094&gt;20,Demographics!B8094&lt;=30),"21-30",IF(AND(Demographics!B8094&gt;30,Demographics!B8094&lt;=40),"31-40",IF(AND(Demographics!B8094&gt;40,Demographics!B8094&lt;=50),"41-50",IF(AND(Demographics!B8094&gt;50,Demographics!B8094&lt;=60),"51-60",IF(AND(Demographics!B8094&gt;60,Demographics!B8094&lt;=70),"61-70",IF(Demographics!B8094&gt;=71,"&gt;70","")))))))</f>
        <v>41-50</v>
      </c>
      <c r="D8094">
        <f>VLOOKUP(A8094,Examination!A:G, 2)</f>
        <v>161.6</v>
      </c>
      <c r="E8094">
        <f>VLOOKUP(A8094,Examination!A:G,3)</f>
        <v>69.2</v>
      </c>
      <c r="F8094">
        <f>VLOOKUP(A8094,Examination!A:G, 4)</f>
        <v>26.5</v>
      </c>
      <c r="G8094">
        <f>VLOOKUP(A8094,Examination!A:G, 5)</f>
        <v>62</v>
      </c>
      <c r="H8094">
        <f>VLOOKUP(A8094,Examination!A:G, 6)</f>
        <v>98</v>
      </c>
      <c r="I8094" t="b">
        <f>VLOOKUP(A8094,Examination!A:G, 7)</f>
        <v>0</v>
      </c>
      <c r="J8094">
        <f>VLOOKUP(A8094,Labs!A:B,2)</f>
        <v>158</v>
      </c>
    </row>
    <row r="8095" spans="1:10" x14ac:dyDescent="0.2">
      <c r="A8095">
        <v>81650</v>
      </c>
      <c r="B8095">
        <v>40</v>
      </c>
      <c r="C8095" t="str">
        <f>IF(Demographics!B8095&lt;=20,"18-20",IF(AND(Demographics!B8095&gt;20,Demographics!B8095&lt;=30),"21-30",IF(AND(Demographics!B8095&gt;30,Demographics!B8095&lt;=40),"31-40",IF(AND(Demographics!B8095&gt;40,Demographics!B8095&lt;=50),"41-50",IF(AND(Demographics!B8095&gt;50,Demographics!B8095&lt;=60),"51-60",IF(AND(Demographics!B8095&gt;60,Demographics!B8095&lt;=70),"61-70",IF(Demographics!B8095&gt;=71,"&gt;70","")))))))</f>
        <v>31-40</v>
      </c>
      <c r="D8095">
        <f>VLOOKUP(A8095,Examination!A:G, 2)</f>
        <v>140.4</v>
      </c>
      <c r="E8095">
        <f>VLOOKUP(A8095,Examination!A:G,3)</f>
        <v>42.5</v>
      </c>
      <c r="F8095">
        <f>VLOOKUP(A8095,Examination!A:G, 4)</f>
        <v>21.6</v>
      </c>
      <c r="G8095">
        <f>VLOOKUP(A8095,Examination!A:G, 5)</f>
        <v>44</v>
      </c>
      <c r="H8095">
        <f>VLOOKUP(A8095,Examination!A:G, 6)</f>
        <v>118</v>
      </c>
      <c r="I8095" t="b">
        <f>VLOOKUP(A8095,Examination!A:G, 7)</f>
        <v>0</v>
      </c>
      <c r="J8095">
        <f>VLOOKUP(A8095,Labs!A:B,2)</f>
        <v>188</v>
      </c>
    </row>
    <row r="8096" spans="1:10" x14ac:dyDescent="0.2">
      <c r="A8096">
        <v>81651</v>
      </c>
      <c r="B8096">
        <v>28</v>
      </c>
      <c r="C8096" t="str">
        <f>IF(Demographics!B8096&lt;=20,"18-20",IF(AND(Demographics!B8096&gt;20,Demographics!B8096&lt;=30),"21-30",IF(AND(Demographics!B8096&gt;30,Demographics!B8096&lt;=40),"31-40",IF(AND(Demographics!B8096&gt;40,Demographics!B8096&lt;=50),"41-50",IF(AND(Demographics!B8096&gt;50,Demographics!B8096&lt;=60),"51-60",IF(AND(Demographics!B8096&gt;60,Demographics!B8096&lt;=70),"61-70",IF(Demographics!B8096&gt;=71,"&gt;70","")))))))</f>
        <v>21-30</v>
      </c>
      <c r="D8096">
        <f>VLOOKUP(A8096,Examination!A:G, 2)</f>
        <v>96.9</v>
      </c>
      <c r="E8096">
        <f>VLOOKUP(A8096,Examination!A:G,3)</f>
        <v>14.7</v>
      </c>
      <c r="F8096">
        <f>VLOOKUP(A8096,Examination!A:G, 4)</f>
        <v>15.7</v>
      </c>
      <c r="G8096">
        <f>VLOOKUP(A8096,Examination!A:G, 5)</f>
        <v>0</v>
      </c>
      <c r="H8096">
        <f>VLOOKUP(A8096,Examination!A:G, 6)</f>
        <v>0</v>
      </c>
      <c r="I8096" t="b">
        <f>VLOOKUP(A8096,Examination!A:G, 7)</f>
        <v>0</v>
      </c>
      <c r="J8096">
        <f>VLOOKUP(A8096,Labs!A:B,2)</f>
        <v>0</v>
      </c>
    </row>
    <row r="8097" spans="1:10" x14ac:dyDescent="0.2">
      <c r="A8097">
        <v>81652</v>
      </c>
      <c r="B8097">
        <v>34</v>
      </c>
      <c r="C8097" t="str">
        <f>IF(Demographics!B8097&lt;=20,"18-20",IF(AND(Demographics!B8097&gt;20,Demographics!B8097&lt;=30),"21-30",IF(AND(Demographics!B8097&gt;30,Demographics!B8097&lt;=40),"31-40",IF(AND(Demographics!B8097&gt;40,Demographics!B8097&lt;=50),"41-50",IF(AND(Demographics!B8097&gt;50,Demographics!B8097&lt;=60),"51-60",IF(AND(Demographics!B8097&gt;60,Demographics!B8097&lt;=70),"61-70",IF(Demographics!B8097&gt;=71,"&gt;70","")))))))</f>
        <v>31-40</v>
      </c>
      <c r="D8097">
        <f>VLOOKUP(A8097,Examination!A:G, 2)</f>
        <v>0</v>
      </c>
      <c r="E8097">
        <f>VLOOKUP(A8097,Examination!A:G,3)</f>
        <v>4</v>
      </c>
      <c r="F8097">
        <f>VLOOKUP(A8097,Examination!A:G, 4)</f>
        <v>0</v>
      </c>
      <c r="G8097">
        <f>VLOOKUP(A8097,Examination!A:G, 5)</f>
        <v>0</v>
      </c>
      <c r="H8097">
        <f>VLOOKUP(A8097,Examination!A:G, 6)</f>
        <v>0</v>
      </c>
      <c r="I8097" t="e">
        <f>VLOOKUP(A8097,Examination!A:G, 7)</f>
        <v>#DIV/0!</v>
      </c>
      <c r="J8097">
        <f>VLOOKUP(A8097,Labs!A:B,2)</f>
        <v>0</v>
      </c>
    </row>
    <row r="8098" spans="1:10" x14ac:dyDescent="0.2">
      <c r="A8098">
        <v>81653</v>
      </c>
      <c r="B8098">
        <v>56</v>
      </c>
      <c r="C8098" t="str">
        <f>IF(Demographics!B8098&lt;=20,"18-20",IF(AND(Demographics!B8098&gt;20,Demographics!B8098&lt;=30),"21-30",IF(AND(Demographics!B8098&gt;30,Demographics!B8098&lt;=40),"31-40",IF(AND(Demographics!B8098&gt;40,Demographics!B8098&lt;=50),"41-50",IF(AND(Demographics!B8098&gt;50,Demographics!B8098&lt;=60),"51-60",IF(AND(Demographics!B8098&gt;60,Demographics!B8098&lt;=70),"61-70",IF(Demographics!B8098&gt;=71,"&gt;70","")))))))</f>
        <v>51-60</v>
      </c>
      <c r="D8098">
        <f>VLOOKUP(A8098,Examination!A:G, 2)</f>
        <v>163.4</v>
      </c>
      <c r="E8098">
        <f>VLOOKUP(A8098,Examination!A:G,3)</f>
        <v>138.69999999999999</v>
      </c>
      <c r="F8098">
        <f>VLOOKUP(A8098,Examination!A:G, 4)</f>
        <v>51.9</v>
      </c>
      <c r="G8098">
        <f>VLOOKUP(A8098,Examination!A:G, 5)</f>
        <v>0</v>
      </c>
      <c r="H8098">
        <f>VLOOKUP(A8098,Examination!A:G, 6)</f>
        <v>0</v>
      </c>
      <c r="I8098" t="b">
        <f>VLOOKUP(A8098,Examination!A:G, 7)</f>
        <v>1</v>
      </c>
      <c r="J8098">
        <f>VLOOKUP(A8098,Labs!A:B,2)</f>
        <v>137</v>
      </c>
    </row>
    <row r="8099" spans="1:10" x14ac:dyDescent="0.2">
      <c r="A8099">
        <v>81654</v>
      </c>
      <c r="B8099">
        <v>67</v>
      </c>
      <c r="C8099" t="str">
        <f>IF(Demographics!B8099&lt;=20,"18-20",IF(AND(Demographics!B8099&gt;20,Demographics!B8099&lt;=30),"21-30",IF(AND(Demographics!B8099&gt;30,Demographics!B8099&lt;=40),"31-40",IF(AND(Demographics!B8099&gt;40,Demographics!B8099&lt;=50),"41-50",IF(AND(Demographics!B8099&gt;50,Demographics!B8099&lt;=60),"51-60",IF(AND(Demographics!B8099&gt;60,Demographics!B8099&lt;=70),"61-70",IF(Demographics!B8099&gt;=71,"&gt;70","")))))))</f>
        <v>61-70</v>
      </c>
      <c r="D8099">
        <f>VLOOKUP(A8099,Examination!A:G, 2)</f>
        <v>167.5</v>
      </c>
      <c r="E8099">
        <f>VLOOKUP(A8099,Examination!A:G,3)</f>
        <v>106.1</v>
      </c>
      <c r="F8099">
        <f>VLOOKUP(A8099,Examination!A:G, 4)</f>
        <v>37.799999999999997</v>
      </c>
      <c r="G8099">
        <f>VLOOKUP(A8099,Examination!A:G, 5)</f>
        <v>68</v>
      </c>
      <c r="H8099">
        <f>VLOOKUP(A8099,Examination!A:G, 6)</f>
        <v>130</v>
      </c>
      <c r="I8099" t="b">
        <f>VLOOKUP(A8099,Examination!A:G, 7)</f>
        <v>1</v>
      </c>
      <c r="J8099">
        <f>VLOOKUP(A8099,Labs!A:B,2)</f>
        <v>192</v>
      </c>
    </row>
    <row r="8100" spans="1:10" x14ac:dyDescent="0.2">
      <c r="A8100">
        <v>81655</v>
      </c>
      <c r="B8100">
        <v>80</v>
      </c>
      <c r="C8100" t="str">
        <f>IF(Demographics!B8100&lt;=20,"18-20",IF(AND(Demographics!B8100&gt;20,Demographics!B8100&lt;=30),"21-30",IF(AND(Demographics!B8100&gt;30,Demographics!B8100&lt;=40),"31-40",IF(AND(Demographics!B8100&gt;40,Demographics!B8100&lt;=50),"41-50",IF(AND(Demographics!B8100&gt;50,Demographics!B8100&lt;=60),"51-60",IF(AND(Demographics!B8100&gt;60,Demographics!B8100&lt;=70),"61-70",IF(Demographics!B8100&gt;=71,"&gt;70","")))))))</f>
        <v>&gt;70</v>
      </c>
      <c r="D8100">
        <f>VLOOKUP(A8100,Examination!A:G, 2)</f>
        <v>167.5</v>
      </c>
      <c r="E8100">
        <f>VLOOKUP(A8100,Examination!A:G,3)</f>
        <v>106.1</v>
      </c>
      <c r="F8100">
        <f>VLOOKUP(A8100,Examination!A:G, 4)</f>
        <v>37.799999999999997</v>
      </c>
      <c r="G8100">
        <f>VLOOKUP(A8100,Examination!A:G, 5)</f>
        <v>68</v>
      </c>
      <c r="H8100">
        <f>VLOOKUP(A8100,Examination!A:G, 6)</f>
        <v>130</v>
      </c>
      <c r="I8100" t="b">
        <f>VLOOKUP(A8100,Examination!A:G, 7)</f>
        <v>1</v>
      </c>
      <c r="J8100">
        <f>VLOOKUP(A8100,Labs!A:B,2)</f>
        <v>192</v>
      </c>
    </row>
    <row r="8101" spans="1:10" x14ac:dyDescent="0.2">
      <c r="A8101">
        <v>81656</v>
      </c>
      <c r="B8101">
        <v>36</v>
      </c>
      <c r="C8101" t="str">
        <f>IF(Demographics!B8101&lt;=20,"18-20",IF(AND(Demographics!B8101&gt;20,Demographics!B8101&lt;=30),"21-30",IF(AND(Demographics!B8101&gt;30,Demographics!B8101&lt;=40),"31-40",IF(AND(Demographics!B8101&gt;40,Demographics!B8101&lt;=50),"41-50",IF(AND(Demographics!B8101&gt;50,Demographics!B8101&lt;=60),"51-60",IF(AND(Demographics!B8101&gt;60,Demographics!B8101&lt;=70),"61-70",IF(Demographics!B8101&gt;=71,"&gt;70","")))))))</f>
        <v>31-40</v>
      </c>
      <c r="D8101">
        <f>VLOOKUP(A8101,Examination!A:G, 2)</f>
        <v>161.4</v>
      </c>
      <c r="E8101">
        <f>VLOOKUP(A8101,Examination!A:G,3)</f>
        <v>51.7</v>
      </c>
      <c r="F8101">
        <f>VLOOKUP(A8101,Examination!A:G, 4)</f>
        <v>19.8</v>
      </c>
      <c r="G8101">
        <f>VLOOKUP(A8101,Examination!A:G, 5)</f>
        <v>56</v>
      </c>
      <c r="H8101">
        <f>VLOOKUP(A8101,Examination!A:G, 6)</f>
        <v>90</v>
      </c>
      <c r="I8101" t="b">
        <f>VLOOKUP(A8101,Examination!A:G, 7)</f>
        <v>0</v>
      </c>
      <c r="J8101">
        <f>VLOOKUP(A8101,Labs!A:B,2)</f>
        <v>184</v>
      </c>
    </row>
    <row r="8102" spans="1:10" x14ac:dyDescent="0.2">
      <c r="A8102">
        <v>81657</v>
      </c>
      <c r="B8102">
        <v>30</v>
      </c>
      <c r="C8102" t="str">
        <f>IF(Demographics!B8102&lt;=20,"18-20",IF(AND(Demographics!B8102&gt;20,Demographics!B8102&lt;=30),"21-30",IF(AND(Demographics!B8102&gt;30,Demographics!B8102&lt;=40),"31-40",IF(AND(Demographics!B8102&gt;40,Demographics!B8102&lt;=50),"41-50",IF(AND(Demographics!B8102&gt;50,Demographics!B8102&lt;=60),"51-60",IF(AND(Demographics!B8102&gt;60,Demographics!B8102&lt;=70),"61-70",IF(Demographics!B8102&gt;=71,"&gt;70","")))))))</f>
        <v>21-30</v>
      </c>
      <c r="D8102">
        <f>VLOOKUP(A8102,Examination!A:G, 2)</f>
        <v>94.3</v>
      </c>
      <c r="E8102">
        <f>VLOOKUP(A8102,Examination!A:G,3)</f>
        <v>13.9</v>
      </c>
      <c r="F8102">
        <f>VLOOKUP(A8102,Examination!A:G, 4)</f>
        <v>15.6</v>
      </c>
      <c r="G8102">
        <f>VLOOKUP(A8102,Examination!A:G, 5)</f>
        <v>0</v>
      </c>
      <c r="H8102">
        <f>VLOOKUP(A8102,Examination!A:G, 6)</f>
        <v>0</v>
      </c>
      <c r="I8102" t="b">
        <f>VLOOKUP(A8102,Examination!A:G, 7)</f>
        <v>0</v>
      </c>
      <c r="J8102">
        <f>VLOOKUP(A8102,Labs!A:B,2)</f>
        <v>0</v>
      </c>
    </row>
    <row r="8103" spans="1:10" x14ac:dyDescent="0.2">
      <c r="A8103">
        <v>81658</v>
      </c>
      <c r="B8103">
        <v>34</v>
      </c>
      <c r="C8103" t="str">
        <f>IF(Demographics!B8103&lt;=20,"18-20",IF(AND(Demographics!B8103&gt;20,Demographics!B8103&lt;=30),"21-30",IF(AND(Demographics!B8103&gt;30,Demographics!B8103&lt;=40),"31-40",IF(AND(Demographics!B8103&gt;40,Demographics!B8103&lt;=50),"41-50",IF(AND(Demographics!B8103&gt;50,Demographics!B8103&lt;=60),"51-60",IF(AND(Demographics!B8103&gt;60,Demographics!B8103&lt;=70),"61-70",IF(Demographics!B8103&gt;=71,"&gt;70","")))))))</f>
        <v>31-40</v>
      </c>
      <c r="D8103">
        <f>VLOOKUP(A8103,Examination!A:G, 2)</f>
        <v>82.4</v>
      </c>
      <c r="E8103">
        <f>VLOOKUP(A8103,Examination!A:G,3)</f>
        <v>11.1</v>
      </c>
      <c r="F8103">
        <f>VLOOKUP(A8103,Examination!A:G, 4)</f>
        <v>16.3</v>
      </c>
      <c r="G8103">
        <f>VLOOKUP(A8103,Examination!A:G, 5)</f>
        <v>0</v>
      </c>
      <c r="H8103">
        <f>VLOOKUP(A8103,Examination!A:G, 6)</f>
        <v>0</v>
      </c>
      <c r="I8103" t="b">
        <f>VLOOKUP(A8103,Examination!A:G, 7)</f>
        <v>0</v>
      </c>
      <c r="J8103">
        <f>VLOOKUP(A8103,Labs!A:B,2)</f>
        <v>0</v>
      </c>
    </row>
    <row r="8104" spans="1:10" x14ac:dyDescent="0.2">
      <c r="A8104">
        <v>81659</v>
      </c>
      <c r="B8104">
        <v>38</v>
      </c>
      <c r="C8104" t="str">
        <f>IF(Demographics!B8104&lt;=20,"18-20",IF(AND(Demographics!B8104&gt;20,Demographics!B8104&lt;=30),"21-30",IF(AND(Demographics!B8104&gt;30,Demographics!B8104&lt;=40),"31-40",IF(AND(Demographics!B8104&gt;40,Demographics!B8104&lt;=50),"41-50",IF(AND(Demographics!B8104&gt;50,Demographics!B8104&lt;=60),"51-60",IF(AND(Demographics!B8104&gt;60,Demographics!B8104&lt;=70),"61-70",IF(Demographics!B8104&gt;=71,"&gt;70","")))))))</f>
        <v>31-40</v>
      </c>
      <c r="D8104">
        <f>VLOOKUP(A8104,Examination!A:G, 2)</f>
        <v>162.80000000000001</v>
      </c>
      <c r="E8104">
        <f>VLOOKUP(A8104,Examination!A:G,3)</f>
        <v>105.4</v>
      </c>
      <c r="F8104">
        <f>VLOOKUP(A8104,Examination!A:G, 4)</f>
        <v>39.799999999999997</v>
      </c>
      <c r="G8104">
        <f>VLOOKUP(A8104,Examination!A:G, 5)</f>
        <v>72</v>
      </c>
      <c r="H8104">
        <f>VLOOKUP(A8104,Examination!A:G, 6)</f>
        <v>110</v>
      </c>
      <c r="I8104" t="b">
        <f>VLOOKUP(A8104,Examination!A:G, 7)</f>
        <v>1</v>
      </c>
      <c r="J8104">
        <f>VLOOKUP(A8104,Labs!A:B,2)</f>
        <v>195</v>
      </c>
    </row>
    <row r="8105" spans="1:10" x14ac:dyDescent="0.2">
      <c r="A8105">
        <v>81660</v>
      </c>
      <c r="B8105">
        <v>80</v>
      </c>
      <c r="C8105" t="str">
        <f>IF(Demographics!B8105&lt;=20,"18-20",IF(AND(Demographics!B8105&gt;20,Demographics!B8105&lt;=30),"21-30",IF(AND(Demographics!B8105&gt;30,Demographics!B8105&lt;=40),"31-40",IF(AND(Demographics!B8105&gt;40,Demographics!B8105&lt;=50),"41-50",IF(AND(Demographics!B8105&gt;50,Demographics!B8105&lt;=60),"51-60",IF(AND(Demographics!B8105&gt;60,Demographics!B8105&lt;=70),"61-70",IF(Demographics!B8105&gt;=71,"&gt;70","")))))))</f>
        <v>&gt;70</v>
      </c>
      <c r="D8105">
        <f>VLOOKUP(A8105,Examination!A:G, 2)</f>
        <v>183.4</v>
      </c>
      <c r="E8105">
        <f>VLOOKUP(A8105,Examination!A:G,3)</f>
        <v>91.1</v>
      </c>
      <c r="F8105">
        <f>VLOOKUP(A8105,Examination!A:G, 4)</f>
        <v>27.1</v>
      </c>
      <c r="G8105">
        <f>VLOOKUP(A8105,Examination!A:G, 5)</f>
        <v>0</v>
      </c>
      <c r="H8105">
        <f>VLOOKUP(A8105,Examination!A:G, 6)</f>
        <v>0</v>
      </c>
      <c r="I8105" t="b">
        <f>VLOOKUP(A8105,Examination!A:G, 7)</f>
        <v>0</v>
      </c>
      <c r="J8105">
        <f>VLOOKUP(A8105,Labs!A:B,2)</f>
        <v>207</v>
      </c>
    </row>
    <row r="8106" spans="1:10" x14ac:dyDescent="0.2">
      <c r="A8106">
        <v>81661</v>
      </c>
      <c r="B8106">
        <v>51</v>
      </c>
      <c r="C8106" t="str">
        <f>IF(Demographics!B8106&lt;=20,"18-20",IF(AND(Demographics!B8106&gt;20,Demographics!B8106&lt;=30),"21-30",IF(AND(Demographics!B8106&gt;30,Demographics!B8106&lt;=40),"31-40",IF(AND(Demographics!B8106&gt;40,Demographics!B8106&lt;=50),"41-50",IF(AND(Demographics!B8106&gt;50,Demographics!B8106&lt;=60),"51-60",IF(AND(Demographics!B8106&gt;60,Demographics!B8106&lt;=70),"61-70",IF(Demographics!B8106&gt;=71,"&gt;70","")))))))</f>
        <v>51-60</v>
      </c>
      <c r="D8106">
        <f>VLOOKUP(A8106,Examination!A:G, 2)</f>
        <v>164.7</v>
      </c>
      <c r="E8106">
        <f>VLOOKUP(A8106,Examination!A:G,3)</f>
        <v>113.3</v>
      </c>
      <c r="F8106">
        <f>VLOOKUP(A8106,Examination!A:G, 4)</f>
        <v>41.8</v>
      </c>
      <c r="G8106">
        <f>VLOOKUP(A8106,Examination!A:G, 5)</f>
        <v>84</v>
      </c>
      <c r="H8106">
        <f>VLOOKUP(A8106,Examination!A:G, 6)</f>
        <v>136</v>
      </c>
      <c r="I8106" t="b">
        <f>VLOOKUP(A8106,Examination!A:G, 7)</f>
        <v>1</v>
      </c>
      <c r="J8106">
        <f>VLOOKUP(A8106,Labs!A:B,2)</f>
        <v>230</v>
      </c>
    </row>
    <row r="8107" spans="1:10" x14ac:dyDescent="0.2">
      <c r="A8107">
        <v>81662</v>
      </c>
      <c r="B8107">
        <v>30</v>
      </c>
      <c r="C8107" t="str">
        <f>IF(Demographics!B8107&lt;=20,"18-20",IF(AND(Demographics!B8107&gt;20,Demographics!B8107&lt;=30),"21-30",IF(AND(Demographics!B8107&gt;30,Demographics!B8107&lt;=40),"31-40",IF(AND(Demographics!B8107&gt;40,Demographics!B8107&lt;=50),"41-50",IF(AND(Demographics!B8107&gt;50,Demographics!B8107&lt;=60),"51-60",IF(AND(Demographics!B8107&gt;60,Demographics!B8107&lt;=70),"61-70",IF(Demographics!B8107&gt;=71,"&gt;70","")))))))</f>
        <v>21-30</v>
      </c>
      <c r="D8107">
        <f>VLOOKUP(A8107,Examination!A:G, 2)</f>
        <v>156.80000000000001</v>
      </c>
      <c r="E8107">
        <f>VLOOKUP(A8107,Examination!A:G,3)</f>
        <v>68.900000000000006</v>
      </c>
      <c r="F8107">
        <f>VLOOKUP(A8107,Examination!A:G, 4)</f>
        <v>28</v>
      </c>
      <c r="G8107">
        <f>VLOOKUP(A8107,Examination!A:G, 5)</f>
        <v>66</v>
      </c>
      <c r="H8107">
        <f>VLOOKUP(A8107,Examination!A:G, 6)</f>
        <v>112</v>
      </c>
      <c r="I8107" t="b">
        <f>VLOOKUP(A8107,Examination!A:G, 7)</f>
        <v>0</v>
      </c>
      <c r="J8107">
        <f>VLOOKUP(A8107,Labs!A:B,2)</f>
        <v>222</v>
      </c>
    </row>
    <row r="8108" spans="1:10" x14ac:dyDescent="0.2">
      <c r="A8108">
        <v>81663</v>
      </c>
      <c r="B8108">
        <v>33</v>
      </c>
      <c r="C8108" t="str">
        <f>IF(Demographics!B8108&lt;=20,"18-20",IF(AND(Demographics!B8108&gt;20,Demographics!B8108&lt;=30),"21-30",IF(AND(Demographics!B8108&gt;30,Demographics!B8108&lt;=40),"31-40",IF(AND(Demographics!B8108&gt;40,Demographics!B8108&lt;=50),"41-50",IF(AND(Demographics!B8108&gt;50,Demographics!B8108&lt;=60),"51-60",IF(AND(Demographics!B8108&gt;60,Demographics!B8108&lt;=70),"61-70",IF(Demographics!B8108&gt;=71,"&gt;70","")))))))</f>
        <v>31-40</v>
      </c>
      <c r="D8108">
        <f>VLOOKUP(A8108,Examination!A:G, 2)</f>
        <v>131.5</v>
      </c>
      <c r="E8108">
        <f>VLOOKUP(A8108,Examination!A:G,3)</f>
        <v>26</v>
      </c>
      <c r="F8108">
        <f>VLOOKUP(A8108,Examination!A:G, 4)</f>
        <v>15</v>
      </c>
      <c r="G8108">
        <f>VLOOKUP(A8108,Examination!A:G, 5)</f>
        <v>56</v>
      </c>
      <c r="H8108">
        <f>VLOOKUP(A8108,Examination!A:G, 6)</f>
        <v>92</v>
      </c>
      <c r="I8108" t="b">
        <f>VLOOKUP(A8108,Examination!A:G, 7)</f>
        <v>0</v>
      </c>
      <c r="J8108">
        <f>VLOOKUP(A8108,Labs!A:B,2)</f>
        <v>126</v>
      </c>
    </row>
    <row r="8109" spans="1:10" x14ac:dyDescent="0.2">
      <c r="A8109">
        <v>81664</v>
      </c>
      <c r="B8109">
        <v>51</v>
      </c>
      <c r="C8109" t="str">
        <f>IF(Demographics!B8109&lt;=20,"18-20",IF(AND(Demographics!B8109&gt;20,Demographics!B8109&lt;=30),"21-30",IF(AND(Demographics!B8109&gt;30,Demographics!B8109&lt;=40),"31-40",IF(AND(Demographics!B8109&gt;40,Demographics!B8109&lt;=50),"41-50",IF(AND(Demographics!B8109&gt;50,Demographics!B8109&lt;=60),"51-60",IF(AND(Demographics!B8109&gt;60,Demographics!B8109&lt;=70),"61-70",IF(Demographics!B8109&gt;=71,"&gt;70","")))))))</f>
        <v>51-60</v>
      </c>
      <c r="D8109">
        <f>VLOOKUP(A8109,Examination!A:G, 2)</f>
        <v>168.3</v>
      </c>
      <c r="E8109">
        <f>VLOOKUP(A8109,Examination!A:G,3)</f>
        <v>119.4</v>
      </c>
      <c r="F8109">
        <f>VLOOKUP(A8109,Examination!A:G, 4)</f>
        <v>42.2</v>
      </c>
      <c r="G8109">
        <f>VLOOKUP(A8109,Examination!A:G, 5)</f>
        <v>52</v>
      </c>
      <c r="H8109">
        <f>VLOOKUP(A8109,Examination!A:G, 6)</f>
        <v>114</v>
      </c>
      <c r="I8109" t="b">
        <f>VLOOKUP(A8109,Examination!A:G, 7)</f>
        <v>1</v>
      </c>
      <c r="J8109">
        <f>VLOOKUP(A8109,Labs!A:B,2)</f>
        <v>148</v>
      </c>
    </row>
    <row r="8110" spans="1:10" x14ac:dyDescent="0.2">
      <c r="A8110">
        <v>81665</v>
      </c>
      <c r="B8110">
        <v>36</v>
      </c>
      <c r="C8110" t="str">
        <f>IF(Demographics!B8110&lt;=20,"18-20",IF(AND(Demographics!B8110&gt;20,Demographics!B8110&lt;=30),"21-30",IF(AND(Demographics!B8110&gt;30,Demographics!B8110&lt;=40),"31-40",IF(AND(Demographics!B8110&gt;40,Demographics!B8110&lt;=50),"41-50",IF(AND(Demographics!B8110&gt;50,Demographics!B8110&lt;=60),"51-60",IF(AND(Demographics!B8110&gt;60,Demographics!B8110&lt;=70),"61-70",IF(Demographics!B8110&gt;=71,"&gt;70","")))))))</f>
        <v>31-40</v>
      </c>
      <c r="D8110">
        <f>VLOOKUP(A8110,Examination!A:G, 2)</f>
        <v>170.1</v>
      </c>
      <c r="E8110">
        <f>VLOOKUP(A8110,Examination!A:G,3)</f>
        <v>78.400000000000006</v>
      </c>
      <c r="F8110">
        <f>VLOOKUP(A8110,Examination!A:G, 4)</f>
        <v>27.1</v>
      </c>
      <c r="G8110">
        <f>VLOOKUP(A8110,Examination!A:G, 5)</f>
        <v>82</v>
      </c>
      <c r="H8110">
        <f>VLOOKUP(A8110,Examination!A:G, 6)</f>
        <v>124</v>
      </c>
      <c r="I8110" t="b">
        <f>VLOOKUP(A8110,Examination!A:G, 7)</f>
        <v>0</v>
      </c>
      <c r="J8110">
        <f>VLOOKUP(A8110,Labs!A:B,2)</f>
        <v>0</v>
      </c>
    </row>
    <row r="8111" spans="1:10" x14ac:dyDescent="0.2">
      <c r="A8111">
        <v>81666</v>
      </c>
      <c r="B8111">
        <v>37</v>
      </c>
      <c r="C8111" t="str">
        <f>IF(Demographics!B8111&lt;=20,"18-20",IF(AND(Demographics!B8111&gt;20,Demographics!B8111&lt;=30),"21-30",IF(AND(Demographics!B8111&gt;30,Demographics!B8111&lt;=40),"31-40",IF(AND(Demographics!B8111&gt;40,Demographics!B8111&lt;=50),"41-50",IF(AND(Demographics!B8111&gt;50,Demographics!B8111&lt;=60),"51-60",IF(AND(Demographics!B8111&gt;60,Demographics!B8111&lt;=70),"61-70",IF(Demographics!B8111&gt;=71,"&gt;70","")))))))</f>
        <v>31-40</v>
      </c>
      <c r="D8111">
        <f>VLOOKUP(A8111,Examination!A:G, 2)</f>
        <v>168.7</v>
      </c>
      <c r="E8111">
        <f>VLOOKUP(A8111,Examination!A:G,3)</f>
        <v>85.1</v>
      </c>
      <c r="F8111">
        <f>VLOOKUP(A8111,Examination!A:G, 4)</f>
        <v>29.9</v>
      </c>
      <c r="G8111">
        <f>VLOOKUP(A8111,Examination!A:G, 5)</f>
        <v>78</v>
      </c>
      <c r="H8111">
        <f>VLOOKUP(A8111,Examination!A:G, 6)</f>
        <v>124</v>
      </c>
      <c r="I8111" t="b">
        <f>VLOOKUP(A8111,Examination!A:G, 7)</f>
        <v>0</v>
      </c>
      <c r="J8111">
        <f>VLOOKUP(A8111,Labs!A:B,2)</f>
        <v>124</v>
      </c>
    </row>
    <row r="8112" spans="1:10" x14ac:dyDescent="0.2">
      <c r="A8112">
        <v>81667</v>
      </c>
      <c r="B8112">
        <v>35</v>
      </c>
      <c r="C8112" t="str">
        <f>IF(Demographics!B8112&lt;=20,"18-20",IF(AND(Demographics!B8112&gt;20,Demographics!B8112&lt;=30),"21-30",IF(AND(Demographics!B8112&gt;30,Demographics!B8112&lt;=40),"31-40",IF(AND(Demographics!B8112&gt;40,Demographics!B8112&lt;=50),"41-50",IF(AND(Demographics!B8112&gt;50,Demographics!B8112&lt;=60),"51-60",IF(AND(Demographics!B8112&gt;60,Demographics!B8112&lt;=70),"61-70",IF(Demographics!B8112&gt;=71,"&gt;70","")))))))</f>
        <v>31-40</v>
      </c>
      <c r="D8112">
        <f>VLOOKUP(A8112,Examination!A:G, 2)</f>
        <v>155.19999999999999</v>
      </c>
      <c r="E8112">
        <f>VLOOKUP(A8112,Examination!A:G,3)</f>
        <v>52.8</v>
      </c>
      <c r="F8112">
        <f>VLOOKUP(A8112,Examination!A:G, 4)</f>
        <v>21.9</v>
      </c>
      <c r="G8112">
        <f>VLOOKUP(A8112,Examination!A:G, 5)</f>
        <v>62</v>
      </c>
      <c r="H8112">
        <f>VLOOKUP(A8112,Examination!A:G, 6)</f>
        <v>104</v>
      </c>
      <c r="I8112" t="b">
        <f>VLOOKUP(A8112,Examination!A:G, 7)</f>
        <v>0</v>
      </c>
      <c r="J8112">
        <f>VLOOKUP(A8112,Labs!A:B,2)</f>
        <v>187</v>
      </c>
    </row>
    <row r="8113" spans="1:10" x14ac:dyDescent="0.2">
      <c r="A8113">
        <v>81668</v>
      </c>
      <c r="B8113">
        <v>43</v>
      </c>
      <c r="C8113" t="str">
        <f>IF(Demographics!B8113&lt;=20,"18-20",IF(AND(Demographics!B8113&gt;20,Demographics!B8113&lt;=30),"21-30",IF(AND(Demographics!B8113&gt;30,Demographics!B8113&lt;=40),"31-40",IF(AND(Demographics!B8113&gt;40,Demographics!B8113&lt;=50),"41-50",IF(AND(Demographics!B8113&gt;50,Demographics!B8113&lt;=60),"51-60",IF(AND(Demographics!B8113&gt;60,Demographics!B8113&lt;=70),"61-70",IF(Demographics!B8113&gt;=71,"&gt;70","")))))))</f>
        <v>41-50</v>
      </c>
      <c r="D8113">
        <f>VLOOKUP(A8113,Examination!A:G, 2)</f>
        <v>174.3</v>
      </c>
      <c r="E8113">
        <f>VLOOKUP(A8113,Examination!A:G,3)</f>
        <v>78</v>
      </c>
      <c r="F8113">
        <f>VLOOKUP(A8113,Examination!A:G, 4)</f>
        <v>25.7</v>
      </c>
      <c r="G8113">
        <f>VLOOKUP(A8113,Examination!A:G, 5)</f>
        <v>80</v>
      </c>
      <c r="H8113">
        <f>VLOOKUP(A8113,Examination!A:G, 6)</f>
        <v>122</v>
      </c>
      <c r="I8113" t="b">
        <f>VLOOKUP(A8113,Examination!A:G, 7)</f>
        <v>0</v>
      </c>
      <c r="J8113">
        <f>VLOOKUP(A8113,Labs!A:B,2)</f>
        <v>0</v>
      </c>
    </row>
    <row r="8114" spans="1:10" x14ac:dyDescent="0.2">
      <c r="A8114">
        <v>81669</v>
      </c>
      <c r="B8114">
        <v>39</v>
      </c>
      <c r="C8114" t="str">
        <f>IF(Demographics!B8114&lt;=20,"18-20",IF(AND(Demographics!B8114&gt;20,Demographics!B8114&lt;=30),"21-30",IF(AND(Demographics!B8114&gt;30,Demographics!B8114&lt;=40),"31-40",IF(AND(Demographics!B8114&gt;40,Demographics!B8114&lt;=50),"41-50",IF(AND(Demographics!B8114&gt;50,Demographics!B8114&lt;=60),"51-60",IF(AND(Demographics!B8114&gt;60,Demographics!B8114&lt;=70),"61-70",IF(Demographics!B8114&gt;=71,"&gt;70","")))))))</f>
        <v>31-40</v>
      </c>
      <c r="D8114">
        <f>VLOOKUP(A8114,Examination!A:G, 2)</f>
        <v>142.5</v>
      </c>
      <c r="E8114">
        <f>VLOOKUP(A8114,Examination!A:G,3)</f>
        <v>71.2</v>
      </c>
      <c r="F8114">
        <f>VLOOKUP(A8114,Examination!A:G, 4)</f>
        <v>35.1</v>
      </c>
      <c r="G8114">
        <f>VLOOKUP(A8114,Examination!A:G, 5)</f>
        <v>72</v>
      </c>
      <c r="H8114">
        <f>VLOOKUP(A8114,Examination!A:G, 6)</f>
        <v>114</v>
      </c>
      <c r="I8114" t="b">
        <f>VLOOKUP(A8114,Examination!A:G, 7)</f>
        <v>1</v>
      </c>
      <c r="J8114">
        <f>VLOOKUP(A8114,Labs!A:B,2)</f>
        <v>225</v>
      </c>
    </row>
    <row r="8115" spans="1:10" x14ac:dyDescent="0.2">
      <c r="A8115">
        <v>81670</v>
      </c>
      <c r="B8115">
        <v>53</v>
      </c>
      <c r="C8115" t="str">
        <f>IF(Demographics!B8115&lt;=20,"18-20",IF(AND(Demographics!B8115&gt;20,Demographics!B8115&lt;=30),"21-30",IF(AND(Demographics!B8115&gt;30,Demographics!B8115&lt;=40),"31-40",IF(AND(Demographics!B8115&gt;40,Demographics!B8115&lt;=50),"41-50",IF(AND(Demographics!B8115&gt;50,Demographics!B8115&lt;=60),"51-60",IF(AND(Demographics!B8115&gt;60,Demographics!B8115&lt;=70),"61-70",IF(Demographics!B8115&gt;=71,"&gt;70","")))))))</f>
        <v>51-60</v>
      </c>
      <c r="D8115">
        <f>VLOOKUP(A8115,Examination!A:G, 2)</f>
        <v>156.69999999999999</v>
      </c>
      <c r="E8115">
        <f>VLOOKUP(A8115,Examination!A:G,3)</f>
        <v>46.8</v>
      </c>
      <c r="F8115">
        <f>VLOOKUP(A8115,Examination!A:G, 4)</f>
        <v>19.100000000000001</v>
      </c>
      <c r="G8115">
        <f>VLOOKUP(A8115,Examination!A:G, 5)</f>
        <v>68</v>
      </c>
      <c r="H8115">
        <f>VLOOKUP(A8115,Examination!A:G, 6)</f>
        <v>108</v>
      </c>
      <c r="I8115" t="b">
        <f>VLOOKUP(A8115,Examination!A:G, 7)</f>
        <v>0</v>
      </c>
      <c r="J8115">
        <f>VLOOKUP(A8115,Labs!A:B,2)</f>
        <v>0</v>
      </c>
    </row>
    <row r="8116" spans="1:10" x14ac:dyDescent="0.2">
      <c r="A8116">
        <v>81671</v>
      </c>
      <c r="B8116">
        <v>60</v>
      </c>
      <c r="C8116" t="str">
        <f>IF(Demographics!B8116&lt;=20,"18-20",IF(AND(Demographics!B8116&gt;20,Demographics!B8116&lt;=30),"21-30",IF(AND(Demographics!B8116&gt;30,Demographics!B8116&lt;=40),"31-40",IF(AND(Demographics!B8116&gt;40,Demographics!B8116&lt;=50),"41-50",IF(AND(Demographics!B8116&gt;50,Demographics!B8116&lt;=60),"51-60",IF(AND(Demographics!B8116&gt;60,Demographics!B8116&lt;=70),"61-70",IF(Demographics!B8116&gt;=71,"&gt;70","")))))))</f>
        <v>51-60</v>
      </c>
      <c r="D8116">
        <f>VLOOKUP(A8116,Examination!A:G, 2)</f>
        <v>169.8</v>
      </c>
      <c r="E8116">
        <f>VLOOKUP(A8116,Examination!A:G,3)</f>
        <v>88.6</v>
      </c>
      <c r="F8116">
        <f>VLOOKUP(A8116,Examination!A:G, 4)</f>
        <v>30.7</v>
      </c>
      <c r="G8116">
        <f>VLOOKUP(A8116,Examination!A:G, 5)</f>
        <v>86</v>
      </c>
      <c r="H8116">
        <f>VLOOKUP(A8116,Examination!A:G, 6)</f>
        <v>142</v>
      </c>
      <c r="I8116" t="b">
        <f>VLOOKUP(A8116,Examination!A:G, 7)</f>
        <v>1</v>
      </c>
      <c r="J8116">
        <f>VLOOKUP(A8116,Labs!A:B,2)</f>
        <v>0</v>
      </c>
    </row>
    <row r="8117" spans="1:10" x14ac:dyDescent="0.2">
      <c r="A8117">
        <v>81672</v>
      </c>
      <c r="B8117">
        <v>33</v>
      </c>
      <c r="C8117" t="str">
        <f>IF(Demographics!B8117&lt;=20,"18-20",IF(AND(Demographics!B8117&gt;20,Demographics!B8117&lt;=30),"21-30",IF(AND(Demographics!B8117&gt;30,Demographics!B8117&lt;=40),"31-40",IF(AND(Demographics!B8117&gt;40,Demographics!B8117&lt;=50),"41-50",IF(AND(Demographics!B8117&gt;50,Demographics!B8117&lt;=60),"51-60",IF(AND(Demographics!B8117&gt;60,Demographics!B8117&lt;=70),"61-70",IF(Demographics!B8117&gt;=71,"&gt;70","")))))))</f>
        <v>31-40</v>
      </c>
      <c r="D8117">
        <f>VLOOKUP(A8117,Examination!A:G, 2)</f>
        <v>174.3</v>
      </c>
      <c r="E8117">
        <f>VLOOKUP(A8117,Examination!A:G,3)</f>
        <v>108</v>
      </c>
      <c r="F8117">
        <f>VLOOKUP(A8117,Examination!A:G, 4)</f>
        <v>35.5</v>
      </c>
      <c r="G8117">
        <f>VLOOKUP(A8117,Examination!A:G, 5)</f>
        <v>64</v>
      </c>
      <c r="H8117">
        <f>VLOOKUP(A8117,Examination!A:G, 6)</f>
        <v>116</v>
      </c>
      <c r="I8117" t="b">
        <f>VLOOKUP(A8117,Examination!A:G, 7)</f>
        <v>1</v>
      </c>
      <c r="J8117">
        <f>VLOOKUP(A8117,Labs!A:B,2)</f>
        <v>190</v>
      </c>
    </row>
    <row r="8118" spans="1:10" x14ac:dyDescent="0.2">
      <c r="A8118">
        <v>81673</v>
      </c>
      <c r="B8118">
        <v>25</v>
      </c>
      <c r="C8118" t="str">
        <f>IF(Demographics!B8118&lt;=20,"18-20",IF(AND(Demographics!B8118&gt;20,Demographics!B8118&lt;=30),"21-30",IF(AND(Demographics!B8118&gt;30,Demographics!B8118&lt;=40),"31-40",IF(AND(Demographics!B8118&gt;40,Demographics!B8118&lt;=50),"41-50",IF(AND(Demographics!B8118&gt;50,Demographics!B8118&lt;=60),"51-60",IF(AND(Demographics!B8118&gt;60,Demographics!B8118&lt;=70),"61-70",IF(Demographics!B8118&gt;=71,"&gt;70","")))))))</f>
        <v>21-30</v>
      </c>
      <c r="D8118">
        <f>VLOOKUP(A8118,Examination!A:G, 2)</f>
        <v>83</v>
      </c>
      <c r="E8118">
        <f>VLOOKUP(A8118,Examination!A:G,3)</f>
        <v>10.1</v>
      </c>
      <c r="F8118">
        <f>VLOOKUP(A8118,Examination!A:G, 4)</f>
        <v>14.7</v>
      </c>
      <c r="G8118">
        <f>VLOOKUP(A8118,Examination!A:G, 5)</f>
        <v>0</v>
      </c>
      <c r="H8118">
        <f>VLOOKUP(A8118,Examination!A:G, 6)</f>
        <v>0</v>
      </c>
      <c r="I8118" t="b">
        <f>VLOOKUP(A8118,Examination!A:G, 7)</f>
        <v>0</v>
      </c>
      <c r="J8118">
        <f>VLOOKUP(A8118,Labs!A:B,2)</f>
        <v>0</v>
      </c>
    </row>
    <row r="8119" spans="1:10" x14ac:dyDescent="0.2">
      <c r="A8119">
        <v>81674</v>
      </c>
      <c r="B8119">
        <v>74</v>
      </c>
      <c r="C8119" t="str">
        <f>IF(Demographics!B8119&lt;=20,"18-20",IF(AND(Demographics!B8119&gt;20,Demographics!B8119&lt;=30),"21-30",IF(AND(Demographics!B8119&gt;30,Demographics!B8119&lt;=40),"31-40",IF(AND(Demographics!B8119&gt;40,Demographics!B8119&lt;=50),"41-50",IF(AND(Demographics!B8119&gt;50,Demographics!B8119&lt;=60),"51-60",IF(AND(Demographics!B8119&gt;60,Demographics!B8119&lt;=70),"61-70",IF(Demographics!B8119&gt;=71,"&gt;70","")))))))</f>
        <v>&gt;70</v>
      </c>
      <c r="D8119">
        <f>VLOOKUP(A8119,Examination!A:G, 2)</f>
        <v>157.69999999999999</v>
      </c>
      <c r="E8119">
        <f>VLOOKUP(A8119,Examination!A:G,3)</f>
        <v>42.8</v>
      </c>
      <c r="F8119">
        <f>VLOOKUP(A8119,Examination!A:G, 4)</f>
        <v>17.2</v>
      </c>
      <c r="G8119">
        <f>VLOOKUP(A8119,Examination!A:G, 5)</f>
        <v>92</v>
      </c>
      <c r="H8119">
        <f>VLOOKUP(A8119,Examination!A:G, 6)</f>
        <v>166</v>
      </c>
      <c r="I8119" t="b">
        <f>VLOOKUP(A8119,Examination!A:G, 7)</f>
        <v>0</v>
      </c>
      <c r="J8119">
        <f>VLOOKUP(A8119,Labs!A:B,2)</f>
        <v>230</v>
      </c>
    </row>
    <row r="8120" spans="1:10" x14ac:dyDescent="0.2">
      <c r="A8120">
        <v>81675</v>
      </c>
      <c r="B8120">
        <v>74</v>
      </c>
      <c r="C8120" t="str">
        <f>IF(Demographics!B8120&lt;=20,"18-20",IF(AND(Demographics!B8120&gt;20,Demographics!B8120&lt;=30),"21-30",IF(AND(Demographics!B8120&gt;30,Demographics!B8120&lt;=40),"31-40",IF(AND(Demographics!B8120&gt;40,Demographics!B8120&lt;=50),"41-50",IF(AND(Demographics!B8120&gt;50,Demographics!B8120&lt;=60),"51-60",IF(AND(Demographics!B8120&gt;60,Demographics!B8120&lt;=70),"61-70",IF(Demographics!B8120&gt;=71,"&gt;70","")))))))</f>
        <v>&gt;70</v>
      </c>
      <c r="D8120">
        <f>VLOOKUP(A8120,Examination!A:G, 2)</f>
        <v>153.9</v>
      </c>
      <c r="E8120">
        <f>VLOOKUP(A8120,Examination!A:G,3)</f>
        <v>62.3</v>
      </c>
      <c r="F8120">
        <f>VLOOKUP(A8120,Examination!A:G, 4)</f>
        <v>26.3</v>
      </c>
      <c r="G8120">
        <f>VLOOKUP(A8120,Examination!A:G, 5)</f>
        <v>56</v>
      </c>
      <c r="H8120">
        <f>VLOOKUP(A8120,Examination!A:G, 6)</f>
        <v>150</v>
      </c>
      <c r="I8120" t="b">
        <f>VLOOKUP(A8120,Examination!A:G, 7)</f>
        <v>0</v>
      </c>
      <c r="J8120">
        <f>VLOOKUP(A8120,Labs!A:B,2)</f>
        <v>270</v>
      </c>
    </row>
    <row r="8121" spans="1:10" x14ac:dyDescent="0.2">
      <c r="A8121">
        <v>81676</v>
      </c>
      <c r="B8121">
        <v>32</v>
      </c>
      <c r="C8121" t="str">
        <f>IF(Demographics!B8121&lt;=20,"18-20",IF(AND(Demographics!B8121&gt;20,Demographics!B8121&lt;=30),"21-30",IF(AND(Demographics!B8121&gt;30,Demographics!B8121&lt;=40),"31-40",IF(AND(Demographics!B8121&gt;40,Demographics!B8121&lt;=50),"41-50",IF(AND(Demographics!B8121&gt;50,Demographics!B8121&lt;=60),"51-60",IF(AND(Demographics!B8121&gt;60,Demographics!B8121&lt;=70),"61-70",IF(Demographics!B8121&gt;=71,"&gt;70","")))))))</f>
        <v>31-40</v>
      </c>
      <c r="D8121">
        <f>VLOOKUP(A8121,Examination!A:G, 2)</f>
        <v>157.30000000000001</v>
      </c>
      <c r="E8121">
        <f>VLOOKUP(A8121,Examination!A:G,3)</f>
        <v>77.5</v>
      </c>
      <c r="F8121">
        <f>VLOOKUP(A8121,Examination!A:G, 4)</f>
        <v>31.3</v>
      </c>
      <c r="G8121">
        <f>VLOOKUP(A8121,Examination!A:G, 5)</f>
        <v>50</v>
      </c>
      <c r="H8121">
        <f>VLOOKUP(A8121,Examination!A:G, 6)</f>
        <v>116</v>
      </c>
      <c r="I8121" t="b">
        <f>VLOOKUP(A8121,Examination!A:G, 7)</f>
        <v>1</v>
      </c>
      <c r="J8121">
        <f>VLOOKUP(A8121,Labs!A:B,2)</f>
        <v>118</v>
      </c>
    </row>
    <row r="8122" spans="1:10" x14ac:dyDescent="0.2">
      <c r="A8122">
        <v>81677</v>
      </c>
      <c r="B8122">
        <v>58</v>
      </c>
      <c r="C8122" t="str">
        <f>IF(Demographics!B8122&lt;=20,"18-20",IF(AND(Demographics!B8122&gt;20,Demographics!B8122&lt;=30),"21-30",IF(AND(Demographics!B8122&gt;30,Demographics!B8122&lt;=40),"31-40",IF(AND(Demographics!B8122&gt;40,Demographics!B8122&lt;=50),"41-50",IF(AND(Demographics!B8122&gt;50,Demographics!B8122&lt;=60),"51-60",IF(AND(Demographics!B8122&gt;60,Demographics!B8122&lt;=70),"61-70",IF(Demographics!B8122&gt;=71,"&gt;70","")))))))</f>
        <v>51-60</v>
      </c>
      <c r="D8122">
        <f>VLOOKUP(A8122,Examination!A:G, 2)</f>
        <v>167</v>
      </c>
      <c r="E8122">
        <f>VLOOKUP(A8122,Examination!A:G,3)</f>
        <v>102.5</v>
      </c>
      <c r="F8122">
        <f>VLOOKUP(A8122,Examination!A:G, 4)</f>
        <v>36.799999999999997</v>
      </c>
      <c r="G8122">
        <f>VLOOKUP(A8122,Examination!A:G, 5)</f>
        <v>92</v>
      </c>
      <c r="H8122">
        <f>VLOOKUP(A8122,Examination!A:G, 6)</f>
        <v>132</v>
      </c>
      <c r="I8122" t="b">
        <f>VLOOKUP(A8122,Examination!A:G, 7)</f>
        <v>1</v>
      </c>
      <c r="J8122">
        <f>VLOOKUP(A8122,Labs!A:B,2)</f>
        <v>185</v>
      </c>
    </row>
    <row r="8123" spans="1:10" x14ac:dyDescent="0.2">
      <c r="A8123">
        <v>81678</v>
      </c>
      <c r="B8123">
        <v>48</v>
      </c>
      <c r="C8123" t="str">
        <f>IF(Demographics!B8123&lt;=20,"18-20",IF(AND(Demographics!B8123&gt;20,Demographics!B8123&lt;=30),"21-30",IF(AND(Demographics!B8123&gt;30,Demographics!B8123&lt;=40),"31-40",IF(AND(Demographics!B8123&gt;40,Demographics!B8123&lt;=50),"41-50",IF(AND(Demographics!B8123&gt;50,Demographics!B8123&lt;=60),"51-60",IF(AND(Demographics!B8123&gt;60,Demographics!B8123&lt;=70),"61-70",IF(Demographics!B8123&gt;=71,"&gt;70","")))))))</f>
        <v>41-50</v>
      </c>
      <c r="D8123">
        <f>VLOOKUP(A8123,Examination!A:G, 2)</f>
        <v>175.9</v>
      </c>
      <c r="E8123">
        <f>VLOOKUP(A8123,Examination!A:G,3)</f>
        <v>97</v>
      </c>
      <c r="F8123">
        <f>VLOOKUP(A8123,Examination!A:G, 4)</f>
        <v>31.4</v>
      </c>
      <c r="G8123">
        <f>VLOOKUP(A8123,Examination!A:G, 5)</f>
        <v>40</v>
      </c>
      <c r="H8123">
        <f>VLOOKUP(A8123,Examination!A:G, 6)</f>
        <v>130</v>
      </c>
      <c r="I8123" t="b">
        <f>VLOOKUP(A8123,Examination!A:G, 7)</f>
        <v>1</v>
      </c>
      <c r="J8123">
        <f>VLOOKUP(A8123,Labs!A:B,2)</f>
        <v>183</v>
      </c>
    </row>
    <row r="8124" spans="1:10" x14ac:dyDescent="0.2">
      <c r="A8124">
        <v>81679</v>
      </c>
      <c r="B8124">
        <v>36</v>
      </c>
      <c r="C8124" t="str">
        <f>IF(Demographics!B8124&lt;=20,"18-20",IF(AND(Demographics!B8124&gt;20,Demographics!B8124&lt;=30),"21-30",IF(AND(Demographics!B8124&gt;30,Demographics!B8124&lt;=40),"31-40",IF(AND(Demographics!B8124&gt;40,Demographics!B8124&lt;=50),"41-50",IF(AND(Demographics!B8124&gt;50,Demographics!B8124&lt;=60),"51-60",IF(AND(Demographics!B8124&gt;60,Demographics!B8124&lt;=70),"61-70",IF(Demographics!B8124&gt;=71,"&gt;70","")))))))</f>
        <v>31-40</v>
      </c>
      <c r="D8124">
        <f>VLOOKUP(A8124,Examination!A:G, 2)</f>
        <v>182.2</v>
      </c>
      <c r="E8124">
        <f>VLOOKUP(A8124,Examination!A:G,3)</f>
        <v>90.6</v>
      </c>
      <c r="F8124">
        <f>VLOOKUP(A8124,Examination!A:G, 4)</f>
        <v>27.3</v>
      </c>
      <c r="G8124">
        <f>VLOOKUP(A8124,Examination!A:G, 5)</f>
        <v>72</v>
      </c>
      <c r="H8124">
        <f>VLOOKUP(A8124,Examination!A:G, 6)</f>
        <v>104</v>
      </c>
      <c r="I8124" t="b">
        <f>VLOOKUP(A8124,Examination!A:G, 7)</f>
        <v>0</v>
      </c>
      <c r="J8124">
        <f>VLOOKUP(A8124,Labs!A:B,2)</f>
        <v>149</v>
      </c>
    </row>
    <row r="8125" spans="1:10" x14ac:dyDescent="0.2">
      <c r="A8125">
        <v>81680</v>
      </c>
      <c r="B8125">
        <v>39</v>
      </c>
      <c r="C8125" t="str">
        <f>IF(Demographics!B8125&lt;=20,"18-20",IF(AND(Demographics!B8125&gt;20,Demographics!B8125&lt;=30),"21-30",IF(AND(Demographics!B8125&gt;30,Demographics!B8125&lt;=40),"31-40",IF(AND(Demographics!B8125&gt;40,Demographics!B8125&lt;=50),"41-50",IF(AND(Demographics!B8125&gt;50,Demographics!B8125&lt;=60),"51-60",IF(AND(Demographics!B8125&gt;60,Demographics!B8125&lt;=70),"61-70",IF(Demographics!B8125&gt;=71,"&gt;70","")))))))</f>
        <v>31-40</v>
      </c>
      <c r="D8125">
        <f>VLOOKUP(A8125,Examination!A:G, 2)</f>
        <v>159.19999999999999</v>
      </c>
      <c r="E8125">
        <f>VLOOKUP(A8125,Examination!A:G,3)</f>
        <v>42.5</v>
      </c>
      <c r="F8125">
        <f>VLOOKUP(A8125,Examination!A:G, 4)</f>
        <v>16.8</v>
      </c>
      <c r="G8125">
        <f>VLOOKUP(A8125,Examination!A:G, 5)</f>
        <v>60</v>
      </c>
      <c r="H8125">
        <f>VLOOKUP(A8125,Examination!A:G, 6)</f>
        <v>106</v>
      </c>
      <c r="I8125" t="b">
        <f>VLOOKUP(A8125,Examination!A:G, 7)</f>
        <v>0</v>
      </c>
      <c r="J8125">
        <f>VLOOKUP(A8125,Labs!A:B,2)</f>
        <v>143</v>
      </c>
    </row>
    <row r="8126" spans="1:10" x14ac:dyDescent="0.2">
      <c r="A8126">
        <v>81681</v>
      </c>
      <c r="B8126">
        <v>45</v>
      </c>
      <c r="C8126" t="str">
        <f>IF(Demographics!B8126&lt;=20,"18-20",IF(AND(Demographics!B8126&gt;20,Demographics!B8126&lt;=30),"21-30",IF(AND(Demographics!B8126&gt;30,Demographics!B8126&lt;=40),"31-40",IF(AND(Demographics!B8126&gt;40,Demographics!B8126&lt;=50),"41-50",IF(AND(Demographics!B8126&gt;50,Demographics!B8126&lt;=60),"51-60",IF(AND(Demographics!B8126&gt;60,Demographics!B8126&lt;=70),"61-70",IF(Demographics!B8126&gt;=71,"&gt;70","")))))))</f>
        <v>41-50</v>
      </c>
      <c r="D8126">
        <f>VLOOKUP(A8126,Examination!A:G, 2)</f>
        <v>162</v>
      </c>
      <c r="E8126">
        <f>VLOOKUP(A8126,Examination!A:G,3)</f>
        <v>115.5</v>
      </c>
      <c r="F8126">
        <f>VLOOKUP(A8126,Examination!A:G, 4)</f>
        <v>44</v>
      </c>
      <c r="G8126">
        <f>VLOOKUP(A8126,Examination!A:G, 5)</f>
        <v>76</v>
      </c>
      <c r="H8126">
        <f>VLOOKUP(A8126,Examination!A:G, 6)</f>
        <v>124</v>
      </c>
      <c r="I8126" t="b">
        <f>VLOOKUP(A8126,Examination!A:G, 7)</f>
        <v>1</v>
      </c>
      <c r="J8126">
        <f>VLOOKUP(A8126,Labs!A:B,2)</f>
        <v>153</v>
      </c>
    </row>
    <row r="8127" spans="1:10" x14ac:dyDescent="0.2">
      <c r="A8127">
        <v>81682</v>
      </c>
      <c r="B8127">
        <v>43</v>
      </c>
      <c r="C8127" t="str">
        <f>IF(Demographics!B8127&lt;=20,"18-20",IF(AND(Demographics!B8127&gt;20,Demographics!B8127&lt;=30),"21-30",IF(AND(Demographics!B8127&gt;30,Demographics!B8127&lt;=40),"31-40",IF(AND(Demographics!B8127&gt;40,Demographics!B8127&lt;=50),"41-50",IF(AND(Demographics!B8127&gt;50,Demographics!B8127&lt;=60),"51-60",IF(AND(Demographics!B8127&gt;60,Demographics!B8127&lt;=70),"61-70",IF(Demographics!B8127&gt;=71,"&gt;70","")))))))</f>
        <v>41-50</v>
      </c>
      <c r="D8127">
        <f>VLOOKUP(A8127,Examination!A:G, 2)</f>
        <v>109.4</v>
      </c>
      <c r="E8127">
        <f>VLOOKUP(A8127,Examination!A:G,3)</f>
        <v>20.9</v>
      </c>
      <c r="F8127">
        <f>VLOOKUP(A8127,Examination!A:G, 4)</f>
        <v>17.5</v>
      </c>
      <c r="G8127">
        <f>VLOOKUP(A8127,Examination!A:G, 5)</f>
        <v>0</v>
      </c>
      <c r="H8127">
        <f>VLOOKUP(A8127,Examination!A:G, 6)</f>
        <v>0</v>
      </c>
      <c r="I8127" t="b">
        <f>VLOOKUP(A8127,Examination!A:G, 7)</f>
        <v>0</v>
      </c>
      <c r="J8127">
        <f>VLOOKUP(A8127,Labs!A:B,2)</f>
        <v>127</v>
      </c>
    </row>
    <row r="8128" spans="1:10" x14ac:dyDescent="0.2">
      <c r="A8128">
        <v>81683</v>
      </c>
      <c r="B8128">
        <v>20</v>
      </c>
      <c r="C8128" t="str">
        <f>IF(Demographics!B8128&lt;=20,"18-20",IF(AND(Demographics!B8128&gt;20,Demographics!B8128&lt;=30),"21-30",IF(AND(Demographics!B8128&gt;30,Demographics!B8128&lt;=40),"31-40",IF(AND(Demographics!B8128&gt;40,Demographics!B8128&lt;=50),"41-50",IF(AND(Demographics!B8128&gt;50,Demographics!B8128&lt;=60),"51-60",IF(AND(Demographics!B8128&gt;60,Demographics!B8128&lt;=70),"61-70",IF(Demographics!B8128&gt;=71,"&gt;70","")))))))</f>
        <v>18-20</v>
      </c>
      <c r="D8128">
        <f>VLOOKUP(A8128,Examination!A:G, 2)</f>
        <v>163.30000000000001</v>
      </c>
      <c r="E8128">
        <f>VLOOKUP(A8128,Examination!A:G,3)</f>
        <v>63.9</v>
      </c>
      <c r="F8128">
        <f>VLOOKUP(A8128,Examination!A:G, 4)</f>
        <v>24</v>
      </c>
      <c r="G8128">
        <f>VLOOKUP(A8128,Examination!A:G, 5)</f>
        <v>64</v>
      </c>
      <c r="H8128">
        <f>VLOOKUP(A8128,Examination!A:G, 6)</f>
        <v>100</v>
      </c>
      <c r="I8128" t="b">
        <f>VLOOKUP(A8128,Examination!A:G, 7)</f>
        <v>0</v>
      </c>
      <c r="J8128">
        <f>VLOOKUP(A8128,Labs!A:B,2)</f>
        <v>133</v>
      </c>
    </row>
    <row r="8129" spans="1:10" x14ac:dyDescent="0.2">
      <c r="A8129">
        <v>81684</v>
      </c>
      <c r="B8129">
        <v>33</v>
      </c>
      <c r="C8129" t="str">
        <f>IF(Demographics!B8129&lt;=20,"18-20",IF(AND(Demographics!B8129&gt;20,Demographics!B8129&lt;=30),"21-30",IF(AND(Demographics!B8129&gt;30,Demographics!B8129&lt;=40),"31-40",IF(AND(Demographics!B8129&gt;40,Demographics!B8129&lt;=50),"41-50",IF(AND(Demographics!B8129&gt;50,Demographics!B8129&lt;=60),"51-60",IF(AND(Demographics!B8129&gt;60,Demographics!B8129&lt;=70),"61-70",IF(Demographics!B8129&gt;=71,"&gt;70","")))))))</f>
        <v>31-40</v>
      </c>
      <c r="D8129">
        <f>VLOOKUP(A8129,Examination!A:G, 2)</f>
        <v>87.9</v>
      </c>
      <c r="E8129">
        <f>VLOOKUP(A8129,Examination!A:G,3)</f>
        <v>12.4</v>
      </c>
      <c r="F8129">
        <f>VLOOKUP(A8129,Examination!A:G, 4)</f>
        <v>16</v>
      </c>
      <c r="G8129">
        <f>VLOOKUP(A8129,Examination!A:G, 5)</f>
        <v>0</v>
      </c>
      <c r="H8129">
        <f>VLOOKUP(A8129,Examination!A:G, 6)</f>
        <v>0</v>
      </c>
      <c r="I8129" t="b">
        <f>VLOOKUP(A8129,Examination!A:G, 7)</f>
        <v>0</v>
      </c>
      <c r="J8129">
        <f>VLOOKUP(A8129,Labs!A:B,2)</f>
        <v>0</v>
      </c>
    </row>
    <row r="8130" spans="1:10" x14ac:dyDescent="0.2">
      <c r="A8130">
        <v>81685</v>
      </c>
      <c r="B8130">
        <v>36</v>
      </c>
      <c r="C8130" t="str">
        <f>IF(Demographics!B8130&lt;=20,"18-20",IF(AND(Demographics!B8130&gt;20,Demographics!B8130&lt;=30),"21-30",IF(AND(Demographics!B8130&gt;30,Demographics!B8130&lt;=40),"31-40",IF(AND(Demographics!B8130&gt;40,Demographics!B8130&lt;=50),"41-50",IF(AND(Demographics!B8130&gt;50,Demographics!B8130&lt;=60),"51-60",IF(AND(Demographics!B8130&gt;60,Demographics!B8130&lt;=70),"61-70",IF(Demographics!B8130&gt;=71,"&gt;70","")))))))</f>
        <v>31-40</v>
      </c>
      <c r="D8130">
        <f>VLOOKUP(A8130,Examination!A:G, 2)</f>
        <v>170.7</v>
      </c>
      <c r="E8130">
        <f>VLOOKUP(A8130,Examination!A:G,3)</f>
        <v>50.7</v>
      </c>
      <c r="F8130">
        <f>VLOOKUP(A8130,Examination!A:G, 4)</f>
        <v>17.399999999999999</v>
      </c>
      <c r="G8130">
        <f>VLOOKUP(A8130,Examination!A:G, 5)</f>
        <v>48</v>
      </c>
      <c r="H8130">
        <f>VLOOKUP(A8130,Examination!A:G, 6)</f>
        <v>92</v>
      </c>
      <c r="I8130" t="b">
        <f>VLOOKUP(A8130,Examination!A:G, 7)</f>
        <v>0</v>
      </c>
      <c r="J8130">
        <f>VLOOKUP(A8130,Labs!A:B,2)</f>
        <v>129</v>
      </c>
    </row>
    <row r="8131" spans="1:10" x14ac:dyDescent="0.2">
      <c r="A8131">
        <v>81686</v>
      </c>
      <c r="B8131">
        <v>55</v>
      </c>
      <c r="C8131" t="str">
        <f>IF(Demographics!B8131&lt;=20,"18-20",IF(AND(Demographics!B8131&gt;20,Demographics!B8131&lt;=30),"21-30",IF(AND(Demographics!B8131&gt;30,Demographics!B8131&lt;=40),"31-40",IF(AND(Demographics!B8131&gt;40,Demographics!B8131&lt;=50),"41-50",IF(AND(Demographics!B8131&gt;50,Demographics!B8131&lt;=60),"51-60",IF(AND(Demographics!B8131&gt;60,Demographics!B8131&lt;=70),"61-70",IF(Demographics!B8131&gt;=71,"&gt;70","")))))))</f>
        <v>51-60</v>
      </c>
      <c r="D8131">
        <f>VLOOKUP(A8131,Examination!A:G, 2)</f>
        <v>155.69999999999999</v>
      </c>
      <c r="E8131">
        <f>VLOOKUP(A8131,Examination!A:G,3)</f>
        <v>63.4</v>
      </c>
      <c r="F8131">
        <f>VLOOKUP(A8131,Examination!A:G, 4)</f>
        <v>26.2</v>
      </c>
      <c r="G8131">
        <f>VLOOKUP(A8131,Examination!A:G, 5)</f>
        <v>68</v>
      </c>
      <c r="H8131">
        <f>VLOOKUP(A8131,Examination!A:G, 6)</f>
        <v>128</v>
      </c>
      <c r="I8131" t="b">
        <f>VLOOKUP(A8131,Examination!A:G, 7)</f>
        <v>0</v>
      </c>
      <c r="J8131">
        <f>VLOOKUP(A8131,Labs!A:B,2)</f>
        <v>219</v>
      </c>
    </row>
    <row r="8132" spans="1:10" x14ac:dyDescent="0.2">
      <c r="A8132">
        <v>81687</v>
      </c>
      <c r="B8132">
        <v>64</v>
      </c>
      <c r="C8132" t="str">
        <f>IF(Demographics!B8132&lt;=20,"18-20",IF(AND(Demographics!B8132&gt;20,Demographics!B8132&lt;=30),"21-30",IF(AND(Demographics!B8132&gt;30,Demographics!B8132&lt;=40),"31-40",IF(AND(Demographics!B8132&gt;40,Demographics!B8132&lt;=50),"41-50",IF(AND(Demographics!B8132&gt;50,Demographics!B8132&lt;=60),"51-60",IF(AND(Demographics!B8132&gt;60,Demographics!B8132&lt;=70),"61-70",IF(Demographics!B8132&gt;=71,"&gt;70","")))))))</f>
        <v>61-70</v>
      </c>
      <c r="D8132">
        <f>VLOOKUP(A8132,Examination!A:G, 2)</f>
        <v>162.1</v>
      </c>
      <c r="E8132">
        <f>VLOOKUP(A8132,Examination!A:G,3)</f>
        <v>66.400000000000006</v>
      </c>
      <c r="F8132">
        <f>VLOOKUP(A8132,Examination!A:G, 4)</f>
        <v>25.3</v>
      </c>
      <c r="G8132">
        <f>VLOOKUP(A8132,Examination!A:G, 5)</f>
        <v>64</v>
      </c>
      <c r="H8132">
        <f>VLOOKUP(A8132,Examination!A:G, 6)</f>
        <v>118</v>
      </c>
      <c r="I8132" t="b">
        <f>VLOOKUP(A8132,Examination!A:G, 7)</f>
        <v>0</v>
      </c>
      <c r="J8132">
        <f>VLOOKUP(A8132,Labs!A:B,2)</f>
        <v>149</v>
      </c>
    </row>
    <row r="8133" spans="1:10" x14ac:dyDescent="0.2">
      <c r="A8133">
        <v>81688</v>
      </c>
      <c r="B8133">
        <v>19</v>
      </c>
      <c r="C8133" t="str">
        <f>IF(Demographics!B8133&lt;=20,"18-20",IF(AND(Demographics!B8133&gt;20,Demographics!B8133&lt;=30),"21-30",IF(AND(Demographics!B8133&gt;30,Demographics!B8133&lt;=40),"31-40",IF(AND(Demographics!B8133&gt;40,Demographics!B8133&lt;=50),"41-50",IF(AND(Demographics!B8133&gt;50,Demographics!B8133&lt;=60),"51-60",IF(AND(Demographics!B8133&gt;60,Demographics!B8133&lt;=70),"61-70",IF(Demographics!B8133&gt;=71,"&gt;70","")))))))</f>
        <v>18-20</v>
      </c>
      <c r="D8133">
        <f>VLOOKUP(A8133,Examination!A:G, 2)</f>
        <v>106.5</v>
      </c>
      <c r="E8133">
        <f>VLOOKUP(A8133,Examination!A:G,3)</f>
        <v>30.4</v>
      </c>
      <c r="F8133">
        <f>VLOOKUP(A8133,Examination!A:G, 4)</f>
        <v>26.8</v>
      </c>
      <c r="G8133">
        <f>VLOOKUP(A8133,Examination!A:G, 5)</f>
        <v>0</v>
      </c>
      <c r="H8133">
        <f>VLOOKUP(A8133,Examination!A:G, 6)</f>
        <v>0</v>
      </c>
      <c r="I8133" t="b">
        <f>VLOOKUP(A8133,Examination!A:G, 7)</f>
        <v>0</v>
      </c>
      <c r="J8133">
        <f>VLOOKUP(A8133,Labs!A:B,2)</f>
        <v>0</v>
      </c>
    </row>
    <row r="8134" spans="1:10" x14ac:dyDescent="0.2">
      <c r="A8134">
        <v>81689</v>
      </c>
      <c r="B8134">
        <v>52</v>
      </c>
      <c r="C8134" t="str">
        <f>IF(Demographics!B8134&lt;=20,"18-20",IF(AND(Demographics!B8134&gt;20,Demographics!B8134&lt;=30),"21-30",IF(AND(Demographics!B8134&gt;30,Demographics!B8134&lt;=40),"31-40",IF(AND(Demographics!B8134&gt;40,Demographics!B8134&lt;=50),"41-50",IF(AND(Demographics!B8134&gt;50,Demographics!B8134&lt;=60),"51-60",IF(AND(Demographics!B8134&gt;60,Demographics!B8134&lt;=70),"61-70",IF(Demographics!B8134&gt;=71,"&gt;70","")))))))</f>
        <v>51-60</v>
      </c>
      <c r="D8134">
        <f>VLOOKUP(A8134,Examination!A:G, 2)</f>
        <v>166.6</v>
      </c>
      <c r="E8134">
        <f>VLOOKUP(A8134,Examination!A:G,3)</f>
        <v>120.7</v>
      </c>
      <c r="F8134">
        <f>VLOOKUP(A8134,Examination!A:G, 4)</f>
        <v>43.5</v>
      </c>
      <c r="G8134">
        <f>VLOOKUP(A8134,Examination!A:G, 5)</f>
        <v>0</v>
      </c>
      <c r="H8134">
        <f>VLOOKUP(A8134,Examination!A:G, 6)</f>
        <v>0</v>
      </c>
      <c r="I8134" t="b">
        <f>VLOOKUP(A8134,Examination!A:G, 7)</f>
        <v>1</v>
      </c>
      <c r="J8134">
        <f>VLOOKUP(A8134,Labs!A:B,2)</f>
        <v>206</v>
      </c>
    </row>
    <row r="8135" spans="1:10" x14ac:dyDescent="0.2">
      <c r="A8135">
        <v>81690</v>
      </c>
      <c r="B8135">
        <v>32</v>
      </c>
      <c r="C8135" t="str">
        <f>IF(Demographics!B8135&lt;=20,"18-20",IF(AND(Demographics!B8135&gt;20,Demographics!B8135&lt;=30),"21-30",IF(AND(Demographics!B8135&gt;30,Demographics!B8135&lt;=40),"31-40",IF(AND(Demographics!B8135&gt;40,Demographics!B8135&lt;=50),"41-50",IF(AND(Demographics!B8135&gt;50,Demographics!B8135&lt;=60),"51-60",IF(AND(Demographics!B8135&gt;60,Demographics!B8135&lt;=70),"61-70",IF(Demographics!B8135&gt;=71,"&gt;70","")))))))</f>
        <v>31-40</v>
      </c>
      <c r="D8135">
        <f>VLOOKUP(A8135,Examination!A:G, 2)</f>
        <v>0</v>
      </c>
      <c r="E8135">
        <f>VLOOKUP(A8135,Examination!A:G,3)</f>
        <v>9.8000000000000007</v>
      </c>
      <c r="F8135">
        <f>VLOOKUP(A8135,Examination!A:G, 4)</f>
        <v>0</v>
      </c>
      <c r="G8135">
        <f>VLOOKUP(A8135,Examination!A:G, 5)</f>
        <v>0</v>
      </c>
      <c r="H8135">
        <f>VLOOKUP(A8135,Examination!A:G, 6)</f>
        <v>0</v>
      </c>
      <c r="I8135" t="e">
        <f>VLOOKUP(A8135,Examination!A:G, 7)</f>
        <v>#DIV/0!</v>
      </c>
      <c r="J8135">
        <f>VLOOKUP(A8135,Labs!A:B,2)</f>
        <v>0</v>
      </c>
    </row>
    <row r="8136" spans="1:10" x14ac:dyDescent="0.2">
      <c r="A8136">
        <v>81691</v>
      </c>
      <c r="B8136">
        <v>46</v>
      </c>
      <c r="C8136" t="str">
        <f>IF(Demographics!B8136&lt;=20,"18-20",IF(AND(Demographics!B8136&gt;20,Demographics!B8136&lt;=30),"21-30",IF(AND(Demographics!B8136&gt;30,Demographics!B8136&lt;=40),"31-40",IF(AND(Demographics!B8136&gt;40,Demographics!B8136&lt;=50),"41-50",IF(AND(Demographics!B8136&gt;50,Demographics!B8136&lt;=60),"51-60",IF(AND(Demographics!B8136&gt;60,Demographics!B8136&lt;=70),"61-70",IF(Demographics!B8136&gt;=71,"&gt;70","")))))))</f>
        <v>41-50</v>
      </c>
      <c r="D8136">
        <f>VLOOKUP(A8136,Examination!A:G, 2)</f>
        <v>138.6</v>
      </c>
      <c r="E8136">
        <f>VLOOKUP(A8136,Examination!A:G,3)</f>
        <v>31.9</v>
      </c>
      <c r="F8136">
        <f>VLOOKUP(A8136,Examination!A:G, 4)</f>
        <v>16.600000000000001</v>
      </c>
      <c r="G8136">
        <f>VLOOKUP(A8136,Examination!A:G, 5)</f>
        <v>68</v>
      </c>
      <c r="H8136">
        <f>VLOOKUP(A8136,Examination!A:G, 6)</f>
        <v>104</v>
      </c>
      <c r="I8136" t="b">
        <f>VLOOKUP(A8136,Examination!A:G, 7)</f>
        <v>0</v>
      </c>
      <c r="J8136">
        <f>VLOOKUP(A8136,Labs!A:B,2)</f>
        <v>114</v>
      </c>
    </row>
    <row r="8137" spans="1:10" x14ac:dyDescent="0.2">
      <c r="A8137">
        <v>81692</v>
      </c>
      <c r="B8137">
        <v>46</v>
      </c>
      <c r="C8137" t="str">
        <f>IF(Demographics!B8137&lt;=20,"18-20",IF(AND(Demographics!B8137&gt;20,Demographics!B8137&lt;=30),"21-30",IF(AND(Demographics!B8137&gt;30,Demographics!B8137&lt;=40),"31-40",IF(AND(Demographics!B8137&gt;40,Demographics!B8137&lt;=50),"41-50",IF(AND(Demographics!B8137&gt;50,Demographics!B8137&lt;=60),"51-60",IF(AND(Demographics!B8137&gt;60,Demographics!B8137&lt;=70),"61-70",IF(Demographics!B8137&gt;=71,"&gt;70","")))))))</f>
        <v>41-50</v>
      </c>
      <c r="D8137">
        <f>VLOOKUP(A8137,Examination!A:G, 2)</f>
        <v>153.69999999999999</v>
      </c>
      <c r="E8137">
        <f>VLOOKUP(A8137,Examination!A:G,3)</f>
        <v>59</v>
      </c>
      <c r="F8137">
        <f>VLOOKUP(A8137,Examination!A:G, 4)</f>
        <v>25</v>
      </c>
      <c r="G8137">
        <f>VLOOKUP(A8137,Examination!A:G, 5)</f>
        <v>68</v>
      </c>
      <c r="H8137">
        <f>VLOOKUP(A8137,Examination!A:G, 6)</f>
        <v>112</v>
      </c>
      <c r="I8137" t="b">
        <f>VLOOKUP(A8137,Examination!A:G, 7)</f>
        <v>0</v>
      </c>
      <c r="J8137">
        <f>VLOOKUP(A8137,Labs!A:B,2)</f>
        <v>171</v>
      </c>
    </row>
    <row r="8138" spans="1:10" x14ac:dyDescent="0.2">
      <c r="A8138">
        <v>81693</v>
      </c>
      <c r="B8138">
        <v>32</v>
      </c>
      <c r="C8138" t="str">
        <f>IF(Demographics!B8138&lt;=20,"18-20",IF(AND(Demographics!B8138&gt;20,Demographics!B8138&lt;=30),"21-30",IF(AND(Demographics!B8138&gt;30,Demographics!B8138&lt;=40),"31-40",IF(AND(Demographics!B8138&gt;40,Demographics!B8138&lt;=50),"41-50",IF(AND(Demographics!B8138&gt;50,Demographics!B8138&lt;=60),"51-60",IF(AND(Demographics!B8138&gt;60,Demographics!B8138&lt;=70),"61-70",IF(Demographics!B8138&gt;=71,"&gt;70","")))))))</f>
        <v>31-40</v>
      </c>
      <c r="D8138">
        <f>VLOOKUP(A8138,Examination!A:G, 2)</f>
        <v>135.1</v>
      </c>
      <c r="E8138">
        <f>VLOOKUP(A8138,Examination!A:G,3)</f>
        <v>28.9</v>
      </c>
      <c r="F8138">
        <f>VLOOKUP(A8138,Examination!A:G, 4)</f>
        <v>15.8</v>
      </c>
      <c r="G8138">
        <f>VLOOKUP(A8138,Examination!A:G, 5)</f>
        <v>0</v>
      </c>
      <c r="H8138">
        <f>VLOOKUP(A8138,Examination!A:G, 6)</f>
        <v>0</v>
      </c>
      <c r="I8138" t="b">
        <f>VLOOKUP(A8138,Examination!A:G, 7)</f>
        <v>0</v>
      </c>
      <c r="J8138">
        <f>VLOOKUP(A8138,Labs!A:B,2)</f>
        <v>190</v>
      </c>
    </row>
    <row r="8139" spans="1:10" x14ac:dyDescent="0.2">
      <c r="A8139">
        <v>81694</v>
      </c>
      <c r="B8139">
        <v>80</v>
      </c>
      <c r="C8139" t="str">
        <f>IF(Demographics!B8139&lt;=20,"18-20",IF(AND(Demographics!B8139&gt;20,Demographics!B8139&lt;=30),"21-30",IF(AND(Demographics!B8139&gt;30,Demographics!B8139&lt;=40),"31-40",IF(AND(Demographics!B8139&gt;40,Demographics!B8139&lt;=50),"41-50",IF(AND(Demographics!B8139&gt;50,Demographics!B8139&lt;=60),"51-60",IF(AND(Demographics!B8139&gt;60,Demographics!B8139&lt;=70),"61-70",IF(Demographics!B8139&gt;=71,"&gt;70","")))))))</f>
        <v>&gt;70</v>
      </c>
      <c r="D8139">
        <f>VLOOKUP(A8139,Examination!A:G, 2)</f>
        <v>162</v>
      </c>
      <c r="E8139">
        <f>VLOOKUP(A8139,Examination!A:G,3)</f>
        <v>79.5</v>
      </c>
      <c r="F8139">
        <f>VLOOKUP(A8139,Examination!A:G, 4)</f>
        <v>30.3</v>
      </c>
      <c r="G8139">
        <f>VLOOKUP(A8139,Examination!A:G, 5)</f>
        <v>56</v>
      </c>
      <c r="H8139">
        <f>VLOOKUP(A8139,Examination!A:G, 6)</f>
        <v>112</v>
      </c>
      <c r="I8139" t="b">
        <f>VLOOKUP(A8139,Examination!A:G, 7)</f>
        <v>1</v>
      </c>
      <c r="J8139">
        <f>VLOOKUP(A8139,Labs!A:B,2)</f>
        <v>176</v>
      </c>
    </row>
    <row r="8140" spans="1:10" x14ac:dyDescent="0.2">
      <c r="A8140">
        <v>81695</v>
      </c>
      <c r="B8140">
        <v>36</v>
      </c>
      <c r="C8140" t="str">
        <f>IF(Demographics!B8140&lt;=20,"18-20",IF(AND(Demographics!B8140&gt;20,Demographics!B8140&lt;=30),"21-30",IF(AND(Demographics!B8140&gt;30,Demographics!B8140&lt;=40),"31-40",IF(AND(Demographics!B8140&gt;40,Demographics!B8140&lt;=50),"41-50",IF(AND(Demographics!B8140&gt;50,Demographics!B8140&lt;=60),"51-60",IF(AND(Demographics!B8140&gt;60,Demographics!B8140&lt;=70),"61-70",IF(Demographics!B8140&gt;=71,"&gt;70","")))))))</f>
        <v>31-40</v>
      </c>
      <c r="D8140">
        <f>VLOOKUP(A8140,Examination!A:G, 2)</f>
        <v>173.1</v>
      </c>
      <c r="E8140">
        <f>VLOOKUP(A8140,Examination!A:G,3)</f>
        <v>73.5</v>
      </c>
      <c r="F8140">
        <f>VLOOKUP(A8140,Examination!A:G, 4)</f>
        <v>24.5</v>
      </c>
      <c r="G8140">
        <f>VLOOKUP(A8140,Examination!A:G, 5)</f>
        <v>70</v>
      </c>
      <c r="H8140">
        <f>VLOOKUP(A8140,Examination!A:G, 6)</f>
        <v>116</v>
      </c>
      <c r="I8140" t="b">
        <f>VLOOKUP(A8140,Examination!A:G, 7)</f>
        <v>0</v>
      </c>
      <c r="J8140">
        <f>VLOOKUP(A8140,Labs!A:B,2)</f>
        <v>164</v>
      </c>
    </row>
    <row r="8141" spans="1:10" x14ac:dyDescent="0.2">
      <c r="A8141">
        <v>81696</v>
      </c>
      <c r="B8141">
        <v>37</v>
      </c>
      <c r="C8141" t="str">
        <f>IF(Demographics!B8141&lt;=20,"18-20",IF(AND(Demographics!B8141&gt;20,Demographics!B8141&lt;=30),"21-30",IF(AND(Demographics!B8141&gt;30,Demographics!B8141&lt;=40),"31-40",IF(AND(Demographics!B8141&gt;40,Demographics!B8141&lt;=50),"41-50",IF(AND(Demographics!B8141&gt;50,Demographics!B8141&lt;=60),"51-60",IF(AND(Demographics!B8141&gt;60,Demographics!B8141&lt;=70),"61-70",IF(Demographics!B8141&gt;=71,"&gt;70","")))))))</f>
        <v>31-40</v>
      </c>
      <c r="D8141">
        <f>VLOOKUP(A8141,Examination!A:G, 2)</f>
        <v>99.3</v>
      </c>
      <c r="E8141">
        <f>VLOOKUP(A8141,Examination!A:G,3)</f>
        <v>15.4</v>
      </c>
      <c r="F8141">
        <f>VLOOKUP(A8141,Examination!A:G, 4)</f>
        <v>15.6</v>
      </c>
      <c r="G8141">
        <f>VLOOKUP(A8141,Examination!A:G, 5)</f>
        <v>0</v>
      </c>
      <c r="H8141">
        <f>VLOOKUP(A8141,Examination!A:G, 6)</f>
        <v>0</v>
      </c>
      <c r="I8141" t="b">
        <f>VLOOKUP(A8141,Examination!A:G, 7)</f>
        <v>0</v>
      </c>
      <c r="J8141">
        <f>VLOOKUP(A8141,Labs!A:B,2)</f>
        <v>0</v>
      </c>
    </row>
    <row r="8142" spans="1:10" x14ac:dyDescent="0.2">
      <c r="A8142">
        <v>81697</v>
      </c>
      <c r="B8142">
        <v>25</v>
      </c>
      <c r="C8142" t="str">
        <f>IF(Demographics!B8142&lt;=20,"18-20",IF(AND(Demographics!B8142&gt;20,Demographics!B8142&lt;=30),"21-30",IF(AND(Demographics!B8142&gt;30,Demographics!B8142&lt;=40),"31-40",IF(AND(Demographics!B8142&gt;40,Demographics!B8142&lt;=50),"41-50",IF(AND(Demographics!B8142&gt;50,Demographics!B8142&lt;=60),"51-60",IF(AND(Demographics!B8142&gt;60,Demographics!B8142&lt;=70),"61-70",IF(Demographics!B8142&gt;=71,"&gt;70","")))))))</f>
        <v>21-30</v>
      </c>
      <c r="D8142">
        <f>VLOOKUP(A8142,Examination!A:G, 2)</f>
        <v>164.8</v>
      </c>
      <c r="E8142">
        <f>VLOOKUP(A8142,Examination!A:G,3)</f>
        <v>87.4</v>
      </c>
      <c r="F8142">
        <f>VLOOKUP(A8142,Examination!A:G, 4)</f>
        <v>32.200000000000003</v>
      </c>
      <c r="G8142">
        <f>VLOOKUP(A8142,Examination!A:G, 5)</f>
        <v>74</v>
      </c>
      <c r="H8142">
        <f>VLOOKUP(A8142,Examination!A:G, 6)</f>
        <v>120</v>
      </c>
      <c r="I8142" t="b">
        <f>VLOOKUP(A8142,Examination!A:G, 7)</f>
        <v>1</v>
      </c>
      <c r="J8142">
        <f>VLOOKUP(A8142,Labs!A:B,2)</f>
        <v>190</v>
      </c>
    </row>
    <row r="8143" spans="1:10" x14ac:dyDescent="0.2">
      <c r="A8143">
        <v>81698</v>
      </c>
      <c r="B8143">
        <v>31</v>
      </c>
      <c r="C8143" t="str">
        <f>IF(Demographics!B8143&lt;=20,"18-20",IF(AND(Demographics!B8143&gt;20,Demographics!B8143&lt;=30),"21-30",IF(AND(Demographics!B8143&gt;30,Demographics!B8143&lt;=40),"31-40",IF(AND(Demographics!B8143&gt;40,Demographics!B8143&lt;=50),"41-50",IF(AND(Demographics!B8143&gt;50,Demographics!B8143&lt;=60),"51-60",IF(AND(Demographics!B8143&gt;60,Demographics!B8143&lt;=70),"61-70",IF(Demographics!B8143&gt;=71,"&gt;70","")))))))</f>
        <v>31-40</v>
      </c>
      <c r="D8143">
        <f>VLOOKUP(A8143,Examination!A:G, 2)</f>
        <v>184.5</v>
      </c>
      <c r="E8143">
        <f>VLOOKUP(A8143,Examination!A:G,3)</f>
        <v>99.5</v>
      </c>
      <c r="F8143">
        <f>VLOOKUP(A8143,Examination!A:G, 4)</f>
        <v>29.2</v>
      </c>
      <c r="G8143">
        <f>VLOOKUP(A8143,Examination!A:G, 5)</f>
        <v>62</v>
      </c>
      <c r="H8143">
        <f>VLOOKUP(A8143,Examination!A:G, 6)</f>
        <v>110</v>
      </c>
      <c r="I8143" t="b">
        <f>VLOOKUP(A8143,Examination!A:G, 7)</f>
        <v>0</v>
      </c>
      <c r="J8143">
        <f>VLOOKUP(A8143,Labs!A:B,2)</f>
        <v>142</v>
      </c>
    </row>
    <row r="8144" spans="1:10" x14ac:dyDescent="0.2">
      <c r="A8144">
        <v>81699</v>
      </c>
      <c r="B8144">
        <v>52</v>
      </c>
      <c r="C8144" t="str">
        <f>IF(Demographics!B8144&lt;=20,"18-20",IF(AND(Demographics!B8144&gt;20,Demographics!B8144&lt;=30),"21-30",IF(AND(Demographics!B8144&gt;30,Demographics!B8144&lt;=40),"31-40",IF(AND(Demographics!B8144&gt;40,Demographics!B8144&lt;=50),"41-50",IF(AND(Demographics!B8144&gt;50,Demographics!B8144&lt;=60),"51-60",IF(AND(Demographics!B8144&gt;60,Demographics!B8144&lt;=70),"61-70",IF(Demographics!B8144&gt;=71,"&gt;70","")))))))</f>
        <v>51-60</v>
      </c>
      <c r="D8144">
        <f>VLOOKUP(A8144,Examination!A:G, 2)</f>
        <v>168.9</v>
      </c>
      <c r="E8144">
        <f>VLOOKUP(A8144,Examination!A:G,3)</f>
        <v>50.1</v>
      </c>
      <c r="F8144">
        <f>VLOOKUP(A8144,Examination!A:G, 4)</f>
        <v>17.600000000000001</v>
      </c>
      <c r="G8144">
        <f>VLOOKUP(A8144,Examination!A:G, 5)</f>
        <v>48</v>
      </c>
      <c r="H8144">
        <f>VLOOKUP(A8144,Examination!A:G, 6)</f>
        <v>92</v>
      </c>
      <c r="I8144" t="b">
        <f>VLOOKUP(A8144,Examination!A:G, 7)</f>
        <v>0</v>
      </c>
      <c r="J8144">
        <f>VLOOKUP(A8144,Labs!A:B,2)</f>
        <v>135</v>
      </c>
    </row>
    <row r="8145" spans="1:10" x14ac:dyDescent="0.2">
      <c r="A8145">
        <v>81700</v>
      </c>
      <c r="B8145">
        <v>30</v>
      </c>
      <c r="C8145" t="str">
        <f>IF(Demographics!B8145&lt;=20,"18-20",IF(AND(Demographics!B8145&gt;20,Demographics!B8145&lt;=30),"21-30",IF(AND(Demographics!B8145&gt;30,Demographics!B8145&lt;=40),"31-40",IF(AND(Demographics!B8145&gt;40,Demographics!B8145&lt;=50),"41-50",IF(AND(Demographics!B8145&gt;50,Demographics!B8145&lt;=60),"51-60",IF(AND(Demographics!B8145&gt;60,Demographics!B8145&lt;=70),"61-70",IF(Demographics!B8145&gt;=71,"&gt;70","")))))))</f>
        <v>21-30</v>
      </c>
      <c r="D8145">
        <f>VLOOKUP(A8145,Examination!A:G, 2)</f>
        <v>153.1</v>
      </c>
      <c r="E8145">
        <f>VLOOKUP(A8145,Examination!A:G,3)</f>
        <v>58.2</v>
      </c>
      <c r="F8145">
        <f>VLOOKUP(A8145,Examination!A:G, 4)</f>
        <v>24.8</v>
      </c>
      <c r="G8145">
        <f>VLOOKUP(A8145,Examination!A:G, 5)</f>
        <v>68</v>
      </c>
      <c r="H8145">
        <f>VLOOKUP(A8145,Examination!A:G, 6)</f>
        <v>118</v>
      </c>
      <c r="I8145" t="b">
        <f>VLOOKUP(A8145,Examination!A:G, 7)</f>
        <v>0</v>
      </c>
      <c r="J8145">
        <f>VLOOKUP(A8145,Labs!A:B,2)</f>
        <v>216</v>
      </c>
    </row>
    <row r="8146" spans="1:10" x14ac:dyDescent="0.2">
      <c r="A8146">
        <v>81701</v>
      </c>
      <c r="B8146">
        <v>80</v>
      </c>
      <c r="C8146" t="str">
        <f>IF(Demographics!B8146&lt;=20,"18-20",IF(AND(Demographics!B8146&gt;20,Demographics!B8146&lt;=30),"21-30",IF(AND(Demographics!B8146&gt;30,Demographics!B8146&lt;=40),"31-40",IF(AND(Demographics!B8146&gt;40,Demographics!B8146&lt;=50),"41-50",IF(AND(Demographics!B8146&gt;50,Demographics!B8146&lt;=60),"51-60",IF(AND(Demographics!B8146&gt;60,Demographics!B8146&lt;=70),"61-70",IF(Demographics!B8146&gt;=71,"&gt;70","")))))))</f>
        <v>&gt;70</v>
      </c>
      <c r="D8146">
        <f>VLOOKUP(A8146,Examination!A:G, 2)</f>
        <v>174.3</v>
      </c>
      <c r="E8146">
        <f>VLOOKUP(A8146,Examination!A:G,3)</f>
        <v>116.7</v>
      </c>
      <c r="F8146">
        <f>VLOOKUP(A8146,Examination!A:G, 4)</f>
        <v>38.4</v>
      </c>
      <c r="G8146">
        <f>VLOOKUP(A8146,Examination!A:G, 5)</f>
        <v>82</v>
      </c>
      <c r="H8146">
        <f>VLOOKUP(A8146,Examination!A:G, 6)</f>
        <v>122</v>
      </c>
      <c r="I8146" t="b">
        <f>VLOOKUP(A8146,Examination!A:G, 7)</f>
        <v>1</v>
      </c>
      <c r="J8146">
        <f>VLOOKUP(A8146,Labs!A:B,2)</f>
        <v>196</v>
      </c>
    </row>
    <row r="8147" spans="1:10" x14ac:dyDescent="0.2">
      <c r="A8147">
        <v>81702</v>
      </c>
      <c r="B8147">
        <v>54</v>
      </c>
      <c r="C8147" t="str">
        <f>IF(Demographics!B8147&lt;=20,"18-20",IF(AND(Demographics!B8147&gt;20,Demographics!B8147&lt;=30),"21-30",IF(AND(Demographics!B8147&gt;30,Demographics!B8147&lt;=40),"31-40",IF(AND(Demographics!B8147&gt;40,Demographics!B8147&lt;=50),"41-50",IF(AND(Demographics!B8147&gt;50,Demographics!B8147&lt;=60),"51-60",IF(AND(Demographics!B8147&gt;60,Demographics!B8147&lt;=70),"61-70",IF(Demographics!B8147&gt;=71,"&gt;70","")))))))</f>
        <v>51-60</v>
      </c>
      <c r="D8147">
        <f>VLOOKUP(A8147,Examination!A:G, 2)</f>
        <v>106.4</v>
      </c>
      <c r="E8147">
        <f>VLOOKUP(A8147,Examination!A:G,3)</f>
        <v>16.3</v>
      </c>
      <c r="F8147">
        <f>VLOOKUP(A8147,Examination!A:G, 4)</f>
        <v>14.4</v>
      </c>
      <c r="G8147">
        <f>VLOOKUP(A8147,Examination!A:G, 5)</f>
        <v>0</v>
      </c>
      <c r="H8147">
        <f>VLOOKUP(A8147,Examination!A:G, 6)</f>
        <v>0</v>
      </c>
      <c r="I8147" t="b">
        <f>VLOOKUP(A8147,Examination!A:G, 7)</f>
        <v>0</v>
      </c>
      <c r="J8147">
        <f>VLOOKUP(A8147,Labs!A:B,2)</f>
        <v>0</v>
      </c>
    </row>
    <row r="8148" spans="1:10" x14ac:dyDescent="0.2">
      <c r="A8148">
        <v>81703</v>
      </c>
      <c r="B8148">
        <v>73</v>
      </c>
      <c r="C8148" t="str">
        <f>IF(Demographics!B8148&lt;=20,"18-20",IF(AND(Demographics!B8148&gt;20,Demographics!B8148&lt;=30),"21-30",IF(AND(Demographics!B8148&gt;30,Demographics!B8148&lt;=40),"31-40",IF(AND(Demographics!B8148&gt;40,Demographics!B8148&lt;=50),"41-50",IF(AND(Demographics!B8148&gt;50,Demographics!B8148&lt;=60),"51-60",IF(AND(Demographics!B8148&gt;60,Demographics!B8148&lt;=70),"61-70",IF(Demographics!B8148&gt;=71,"&gt;70","")))))))</f>
        <v>&gt;70</v>
      </c>
      <c r="D8148">
        <f>VLOOKUP(A8148,Examination!A:G, 2)</f>
        <v>179.3</v>
      </c>
      <c r="E8148">
        <f>VLOOKUP(A8148,Examination!A:G,3)</f>
        <v>110.6</v>
      </c>
      <c r="F8148">
        <f>VLOOKUP(A8148,Examination!A:G, 4)</f>
        <v>34.4</v>
      </c>
      <c r="G8148">
        <f>VLOOKUP(A8148,Examination!A:G, 5)</f>
        <v>72</v>
      </c>
      <c r="H8148">
        <f>VLOOKUP(A8148,Examination!A:G, 6)</f>
        <v>142</v>
      </c>
      <c r="I8148" t="b">
        <f>VLOOKUP(A8148,Examination!A:G, 7)</f>
        <v>1</v>
      </c>
      <c r="J8148">
        <f>VLOOKUP(A8148,Labs!A:B,2)</f>
        <v>208</v>
      </c>
    </row>
    <row r="8149" spans="1:10" x14ac:dyDescent="0.2">
      <c r="A8149">
        <v>81704</v>
      </c>
      <c r="B8149">
        <v>45</v>
      </c>
      <c r="C8149" t="str">
        <f>IF(Demographics!B8149&lt;=20,"18-20",IF(AND(Demographics!B8149&gt;20,Demographics!B8149&lt;=30),"21-30",IF(AND(Demographics!B8149&gt;30,Demographics!B8149&lt;=40),"31-40",IF(AND(Demographics!B8149&gt;40,Demographics!B8149&lt;=50),"41-50",IF(AND(Demographics!B8149&gt;50,Demographics!B8149&lt;=60),"51-60",IF(AND(Demographics!B8149&gt;60,Demographics!B8149&lt;=70),"61-70",IF(Demographics!B8149&gt;=71,"&gt;70","")))))))</f>
        <v>41-50</v>
      </c>
      <c r="D8149">
        <f>VLOOKUP(A8149,Examination!A:G, 2)</f>
        <v>173.7</v>
      </c>
      <c r="E8149">
        <f>VLOOKUP(A8149,Examination!A:G,3)</f>
        <v>81.599999999999994</v>
      </c>
      <c r="F8149">
        <f>VLOOKUP(A8149,Examination!A:G, 4)</f>
        <v>27</v>
      </c>
      <c r="G8149">
        <f>VLOOKUP(A8149,Examination!A:G, 5)</f>
        <v>70</v>
      </c>
      <c r="H8149">
        <f>VLOOKUP(A8149,Examination!A:G, 6)</f>
        <v>124</v>
      </c>
      <c r="I8149" t="b">
        <f>VLOOKUP(A8149,Examination!A:G, 7)</f>
        <v>0</v>
      </c>
      <c r="J8149">
        <f>VLOOKUP(A8149,Labs!A:B,2)</f>
        <v>283</v>
      </c>
    </row>
    <row r="8150" spans="1:10" x14ac:dyDescent="0.2">
      <c r="A8150">
        <v>81705</v>
      </c>
      <c r="B8150">
        <v>41</v>
      </c>
      <c r="C8150" t="str">
        <f>IF(Demographics!B8150&lt;=20,"18-20",IF(AND(Demographics!B8150&gt;20,Demographics!B8150&lt;=30),"21-30",IF(AND(Demographics!B8150&gt;30,Demographics!B8150&lt;=40),"31-40",IF(AND(Demographics!B8150&gt;40,Demographics!B8150&lt;=50),"41-50",IF(AND(Demographics!B8150&gt;50,Demographics!B8150&lt;=60),"51-60",IF(AND(Demographics!B8150&gt;60,Demographics!B8150&lt;=70),"61-70",IF(Demographics!B8150&gt;=71,"&gt;70","")))))))</f>
        <v>41-50</v>
      </c>
      <c r="D8150">
        <f>VLOOKUP(A8150,Examination!A:G, 2)</f>
        <v>134.4</v>
      </c>
      <c r="E8150">
        <f>VLOOKUP(A8150,Examination!A:G,3)</f>
        <v>25.9</v>
      </c>
      <c r="F8150">
        <f>VLOOKUP(A8150,Examination!A:G, 4)</f>
        <v>14.3</v>
      </c>
      <c r="G8150">
        <f>VLOOKUP(A8150,Examination!A:G, 5)</f>
        <v>52</v>
      </c>
      <c r="H8150">
        <f>VLOOKUP(A8150,Examination!A:G, 6)</f>
        <v>98</v>
      </c>
      <c r="I8150" t="b">
        <f>VLOOKUP(A8150,Examination!A:G, 7)</f>
        <v>0</v>
      </c>
      <c r="J8150">
        <f>VLOOKUP(A8150,Labs!A:B,2)</f>
        <v>0</v>
      </c>
    </row>
    <row r="8151" spans="1:10" x14ac:dyDescent="0.2">
      <c r="A8151">
        <v>81706</v>
      </c>
      <c r="B8151">
        <v>45</v>
      </c>
      <c r="C8151" t="str">
        <f>IF(Demographics!B8151&lt;=20,"18-20",IF(AND(Demographics!B8151&gt;20,Demographics!B8151&lt;=30),"21-30",IF(AND(Demographics!B8151&gt;30,Demographics!B8151&lt;=40),"31-40",IF(AND(Demographics!B8151&gt;40,Demographics!B8151&lt;=50),"41-50",IF(AND(Demographics!B8151&gt;50,Demographics!B8151&lt;=60),"51-60",IF(AND(Demographics!B8151&gt;60,Demographics!B8151&lt;=70),"61-70",IF(Demographics!B8151&gt;=71,"&gt;70","")))))))</f>
        <v>41-50</v>
      </c>
      <c r="D8151">
        <f>VLOOKUP(A8151,Examination!A:G, 2)</f>
        <v>175.4</v>
      </c>
      <c r="E8151">
        <f>VLOOKUP(A8151,Examination!A:G,3)</f>
        <v>82.5</v>
      </c>
      <c r="F8151">
        <f>VLOOKUP(A8151,Examination!A:G, 4)</f>
        <v>26.8</v>
      </c>
      <c r="G8151">
        <f>VLOOKUP(A8151,Examination!A:G, 5)</f>
        <v>68</v>
      </c>
      <c r="H8151">
        <f>VLOOKUP(A8151,Examination!A:G, 6)</f>
        <v>102</v>
      </c>
      <c r="I8151" t="b">
        <f>VLOOKUP(A8151,Examination!A:G, 7)</f>
        <v>0</v>
      </c>
      <c r="J8151">
        <f>VLOOKUP(A8151,Labs!A:B,2)</f>
        <v>173</v>
      </c>
    </row>
    <row r="8152" spans="1:10" x14ac:dyDescent="0.2">
      <c r="A8152">
        <v>81707</v>
      </c>
      <c r="B8152">
        <v>26</v>
      </c>
      <c r="C8152" t="str">
        <f>IF(Demographics!B8152&lt;=20,"18-20",IF(AND(Demographics!B8152&gt;20,Demographics!B8152&lt;=30),"21-30",IF(AND(Demographics!B8152&gt;30,Demographics!B8152&lt;=40),"31-40",IF(AND(Demographics!B8152&gt;40,Demographics!B8152&lt;=50),"41-50",IF(AND(Demographics!B8152&gt;50,Demographics!B8152&lt;=60),"51-60",IF(AND(Demographics!B8152&gt;60,Demographics!B8152&lt;=70),"61-70",IF(Demographics!B8152&gt;=71,"&gt;70","")))))))</f>
        <v>21-30</v>
      </c>
      <c r="D8152">
        <f>VLOOKUP(A8152,Examination!A:G, 2)</f>
        <v>166.8</v>
      </c>
      <c r="E8152">
        <f>VLOOKUP(A8152,Examination!A:G,3)</f>
        <v>71.5</v>
      </c>
      <c r="F8152">
        <f>VLOOKUP(A8152,Examination!A:G, 4)</f>
        <v>25.7</v>
      </c>
      <c r="G8152">
        <f>VLOOKUP(A8152,Examination!A:G, 5)</f>
        <v>56</v>
      </c>
      <c r="H8152">
        <f>VLOOKUP(A8152,Examination!A:G, 6)</f>
        <v>118</v>
      </c>
      <c r="I8152" t="b">
        <f>VLOOKUP(A8152,Examination!A:G, 7)</f>
        <v>0</v>
      </c>
      <c r="J8152">
        <f>VLOOKUP(A8152,Labs!A:B,2)</f>
        <v>120</v>
      </c>
    </row>
    <row r="8153" spans="1:10" x14ac:dyDescent="0.2">
      <c r="A8153">
        <v>81708</v>
      </c>
      <c r="B8153">
        <v>38</v>
      </c>
      <c r="C8153" t="str">
        <f>IF(Demographics!B8153&lt;=20,"18-20",IF(AND(Demographics!B8153&gt;20,Demographics!B8153&lt;=30),"21-30",IF(AND(Demographics!B8153&gt;30,Demographics!B8153&lt;=40),"31-40",IF(AND(Demographics!B8153&gt;40,Demographics!B8153&lt;=50),"41-50",IF(AND(Demographics!B8153&gt;50,Demographics!B8153&lt;=60),"51-60",IF(AND(Demographics!B8153&gt;60,Demographics!B8153&lt;=70),"61-70",IF(Demographics!B8153&gt;=71,"&gt;70","")))))))</f>
        <v>31-40</v>
      </c>
      <c r="D8153">
        <f>VLOOKUP(A8153,Examination!A:G, 2)</f>
        <v>163.69999999999999</v>
      </c>
      <c r="E8153">
        <f>VLOOKUP(A8153,Examination!A:G,3)</f>
        <v>71.7</v>
      </c>
      <c r="F8153">
        <f>VLOOKUP(A8153,Examination!A:G, 4)</f>
        <v>26.8</v>
      </c>
      <c r="G8153">
        <f>VLOOKUP(A8153,Examination!A:G, 5)</f>
        <v>76</v>
      </c>
      <c r="H8153">
        <f>VLOOKUP(A8153,Examination!A:G, 6)</f>
        <v>110</v>
      </c>
      <c r="I8153" t="b">
        <f>VLOOKUP(A8153,Examination!A:G, 7)</f>
        <v>0</v>
      </c>
      <c r="J8153">
        <f>VLOOKUP(A8153,Labs!A:B,2)</f>
        <v>130</v>
      </c>
    </row>
    <row r="8154" spans="1:10" x14ac:dyDescent="0.2">
      <c r="A8154">
        <v>81709</v>
      </c>
      <c r="B8154">
        <v>80</v>
      </c>
      <c r="C8154" t="str">
        <f>IF(Demographics!B8154&lt;=20,"18-20",IF(AND(Demographics!B8154&gt;20,Demographics!B8154&lt;=30),"21-30",IF(AND(Demographics!B8154&gt;30,Demographics!B8154&lt;=40),"31-40",IF(AND(Demographics!B8154&gt;40,Demographics!B8154&lt;=50),"41-50",IF(AND(Demographics!B8154&gt;50,Demographics!B8154&lt;=60),"51-60",IF(AND(Demographics!B8154&gt;60,Demographics!B8154&lt;=70),"61-70",IF(Demographics!B8154&gt;=71,"&gt;70","")))))))</f>
        <v>&gt;70</v>
      </c>
      <c r="D8154">
        <f>VLOOKUP(A8154,Examination!A:G, 2)</f>
        <v>177.4</v>
      </c>
      <c r="E8154">
        <f>VLOOKUP(A8154,Examination!A:G,3)</f>
        <v>84.8</v>
      </c>
      <c r="F8154">
        <f>VLOOKUP(A8154,Examination!A:G, 4)</f>
        <v>26.9</v>
      </c>
      <c r="G8154">
        <f>VLOOKUP(A8154,Examination!A:G, 5)</f>
        <v>0</v>
      </c>
      <c r="H8154">
        <f>VLOOKUP(A8154,Examination!A:G, 6)</f>
        <v>0</v>
      </c>
      <c r="I8154" t="b">
        <f>VLOOKUP(A8154,Examination!A:G, 7)</f>
        <v>0</v>
      </c>
      <c r="J8154">
        <f>VLOOKUP(A8154,Labs!A:B,2)</f>
        <v>124</v>
      </c>
    </row>
    <row r="8155" spans="1:10" x14ac:dyDescent="0.2">
      <c r="A8155">
        <v>81710</v>
      </c>
      <c r="B8155">
        <v>41</v>
      </c>
      <c r="C8155" t="str">
        <f>IF(Demographics!B8155&lt;=20,"18-20",IF(AND(Demographics!B8155&gt;20,Demographics!B8155&lt;=30),"21-30",IF(AND(Demographics!B8155&gt;30,Demographics!B8155&lt;=40),"31-40",IF(AND(Demographics!B8155&gt;40,Demographics!B8155&lt;=50),"41-50",IF(AND(Demographics!B8155&gt;50,Demographics!B8155&lt;=60),"51-60",IF(AND(Demographics!B8155&gt;60,Demographics!B8155&lt;=70),"61-70",IF(Demographics!B8155&gt;=71,"&gt;70","")))))))</f>
        <v>41-50</v>
      </c>
      <c r="D8155">
        <f>VLOOKUP(A8155,Examination!A:G, 2)</f>
        <v>96.6</v>
      </c>
      <c r="E8155">
        <f>VLOOKUP(A8155,Examination!A:G,3)</f>
        <v>15</v>
      </c>
      <c r="F8155">
        <f>VLOOKUP(A8155,Examination!A:G, 4)</f>
        <v>16.100000000000001</v>
      </c>
      <c r="G8155">
        <f>VLOOKUP(A8155,Examination!A:G, 5)</f>
        <v>0</v>
      </c>
      <c r="H8155">
        <f>VLOOKUP(A8155,Examination!A:G, 6)</f>
        <v>0</v>
      </c>
      <c r="I8155" t="b">
        <f>VLOOKUP(A8155,Examination!A:G, 7)</f>
        <v>0</v>
      </c>
      <c r="J8155">
        <f>VLOOKUP(A8155,Labs!A:B,2)</f>
        <v>0</v>
      </c>
    </row>
    <row r="8156" spans="1:10" x14ac:dyDescent="0.2">
      <c r="A8156">
        <v>81711</v>
      </c>
      <c r="B8156">
        <v>64</v>
      </c>
      <c r="C8156" t="str">
        <f>IF(Demographics!B8156&lt;=20,"18-20",IF(AND(Demographics!B8156&gt;20,Demographics!B8156&lt;=30),"21-30",IF(AND(Demographics!B8156&gt;30,Demographics!B8156&lt;=40),"31-40",IF(AND(Demographics!B8156&gt;40,Demographics!B8156&lt;=50),"41-50",IF(AND(Demographics!B8156&gt;50,Demographics!B8156&lt;=60),"51-60",IF(AND(Demographics!B8156&gt;60,Demographics!B8156&lt;=70),"61-70",IF(Demographics!B8156&gt;=71,"&gt;70","")))))))</f>
        <v>61-70</v>
      </c>
      <c r="D8156">
        <f>VLOOKUP(A8156,Examination!A:G, 2)</f>
        <v>164.3</v>
      </c>
      <c r="E8156">
        <f>VLOOKUP(A8156,Examination!A:G,3)</f>
        <v>100.9</v>
      </c>
      <c r="F8156">
        <f>VLOOKUP(A8156,Examination!A:G, 4)</f>
        <v>37.4</v>
      </c>
      <c r="G8156">
        <f>VLOOKUP(A8156,Examination!A:G, 5)</f>
        <v>74</v>
      </c>
      <c r="H8156">
        <f>VLOOKUP(A8156,Examination!A:G, 6)</f>
        <v>112</v>
      </c>
      <c r="I8156" t="b">
        <f>VLOOKUP(A8156,Examination!A:G, 7)</f>
        <v>1</v>
      </c>
      <c r="J8156">
        <f>VLOOKUP(A8156,Labs!A:B,2)</f>
        <v>267</v>
      </c>
    </row>
    <row r="8157" spans="1:10" x14ac:dyDescent="0.2">
      <c r="A8157">
        <v>81712</v>
      </c>
      <c r="B8157">
        <v>57</v>
      </c>
      <c r="C8157" t="str">
        <f>IF(Demographics!B8157&lt;=20,"18-20",IF(AND(Demographics!B8157&gt;20,Demographics!B8157&lt;=30),"21-30",IF(AND(Demographics!B8157&gt;30,Demographics!B8157&lt;=40),"31-40",IF(AND(Demographics!B8157&gt;40,Demographics!B8157&lt;=50),"41-50",IF(AND(Demographics!B8157&gt;50,Demographics!B8157&lt;=60),"51-60",IF(AND(Demographics!B8157&gt;60,Demographics!B8157&lt;=70),"61-70",IF(Demographics!B8157&gt;=71,"&gt;70","")))))))</f>
        <v>51-60</v>
      </c>
      <c r="D8157">
        <f>VLOOKUP(A8157,Examination!A:G, 2)</f>
        <v>156.69999999999999</v>
      </c>
      <c r="E8157">
        <f>VLOOKUP(A8157,Examination!A:G,3)</f>
        <v>64</v>
      </c>
      <c r="F8157">
        <f>VLOOKUP(A8157,Examination!A:G, 4)</f>
        <v>26.1</v>
      </c>
      <c r="G8157">
        <f>VLOOKUP(A8157,Examination!A:G, 5)</f>
        <v>60</v>
      </c>
      <c r="H8157">
        <f>VLOOKUP(A8157,Examination!A:G, 6)</f>
        <v>136</v>
      </c>
      <c r="I8157" t="b">
        <f>VLOOKUP(A8157,Examination!A:G, 7)</f>
        <v>0</v>
      </c>
      <c r="J8157">
        <f>VLOOKUP(A8157,Labs!A:B,2)</f>
        <v>172</v>
      </c>
    </row>
    <row r="8158" spans="1:10" x14ac:dyDescent="0.2">
      <c r="A8158">
        <v>81713</v>
      </c>
      <c r="B8158">
        <v>34</v>
      </c>
      <c r="C8158" t="str">
        <f>IF(Demographics!B8158&lt;=20,"18-20",IF(AND(Demographics!B8158&gt;20,Demographics!B8158&lt;=30),"21-30",IF(AND(Demographics!B8158&gt;30,Demographics!B8158&lt;=40),"31-40",IF(AND(Demographics!B8158&gt;40,Demographics!B8158&lt;=50),"41-50",IF(AND(Demographics!B8158&gt;50,Demographics!B8158&lt;=60),"51-60",IF(AND(Demographics!B8158&gt;60,Demographics!B8158&lt;=70),"61-70",IF(Demographics!B8158&gt;=71,"&gt;70","")))))))</f>
        <v>31-40</v>
      </c>
      <c r="D8158">
        <f>VLOOKUP(A8158,Examination!A:G, 2)</f>
        <v>157.5</v>
      </c>
      <c r="E8158">
        <f>VLOOKUP(A8158,Examination!A:G,3)</f>
        <v>55.7</v>
      </c>
      <c r="F8158">
        <f>VLOOKUP(A8158,Examination!A:G, 4)</f>
        <v>22.5</v>
      </c>
      <c r="G8158">
        <f>VLOOKUP(A8158,Examination!A:G, 5)</f>
        <v>54</v>
      </c>
      <c r="H8158">
        <f>VLOOKUP(A8158,Examination!A:G, 6)</f>
        <v>96</v>
      </c>
      <c r="I8158" t="b">
        <f>VLOOKUP(A8158,Examination!A:G, 7)</f>
        <v>0</v>
      </c>
      <c r="J8158">
        <f>VLOOKUP(A8158,Labs!A:B,2)</f>
        <v>169</v>
      </c>
    </row>
    <row r="8159" spans="1:10" x14ac:dyDescent="0.2">
      <c r="A8159">
        <v>81714</v>
      </c>
      <c r="B8159">
        <v>52</v>
      </c>
      <c r="C8159" t="str">
        <f>IF(Demographics!B8159&lt;=20,"18-20",IF(AND(Demographics!B8159&gt;20,Demographics!B8159&lt;=30),"21-30",IF(AND(Demographics!B8159&gt;30,Demographics!B8159&lt;=40),"31-40",IF(AND(Demographics!B8159&gt;40,Demographics!B8159&lt;=50),"41-50",IF(AND(Demographics!B8159&gt;50,Demographics!B8159&lt;=60),"51-60",IF(AND(Demographics!B8159&gt;60,Demographics!B8159&lt;=70),"61-70",IF(Demographics!B8159&gt;=71,"&gt;70","")))))))</f>
        <v>51-60</v>
      </c>
      <c r="D8159">
        <f>VLOOKUP(A8159,Examination!A:G, 2)</f>
        <v>148.1</v>
      </c>
      <c r="E8159">
        <f>VLOOKUP(A8159,Examination!A:G,3)</f>
        <v>73.599999999999994</v>
      </c>
      <c r="F8159">
        <f>VLOOKUP(A8159,Examination!A:G, 4)</f>
        <v>33.6</v>
      </c>
      <c r="G8159">
        <f>VLOOKUP(A8159,Examination!A:G, 5)</f>
        <v>0</v>
      </c>
      <c r="H8159">
        <f>VLOOKUP(A8159,Examination!A:G, 6)</f>
        <v>0</v>
      </c>
      <c r="I8159" t="b">
        <f>VLOOKUP(A8159,Examination!A:G, 7)</f>
        <v>1</v>
      </c>
      <c r="J8159">
        <f>VLOOKUP(A8159,Labs!A:B,2)</f>
        <v>204</v>
      </c>
    </row>
    <row r="8160" spans="1:10" x14ac:dyDescent="0.2">
      <c r="A8160">
        <v>81715</v>
      </c>
      <c r="B8160">
        <v>42</v>
      </c>
      <c r="C8160" t="str">
        <f>IF(Demographics!B8160&lt;=20,"18-20",IF(AND(Demographics!B8160&gt;20,Demographics!B8160&lt;=30),"21-30",IF(AND(Demographics!B8160&gt;30,Demographics!B8160&lt;=40),"31-40",IF(AND(Demographics!B8160&gt;40,Demographics!B8160&lt;=50),"41-50",IF(AND(Demographics!B8160&gt;50,Demographics!B8160&lt;=60),"51-60",IF(AND(Demographics!B8160&gt;60,Demographics!B8160&lt;=70),"61-70",IF(Demographics!B8160&gt;=71,"&gt;70","")))))))</f>
        <v>41-50</v>
      </c>
      <c r="D8160">
        <f>VLOOKUP(A8160,Examination!A:G, 2)</f>
        <v>160.5</v>
      </c>
      <c r="E8160">
        <f>VLOOKUP(A8160,Examination!A:G,3)</f>
        <v>99.2</v>
      </c>
      <c r="F8160">
        <f>VLOOKUP(A8160,Examination!A:G, 4)</f>
        <v>38.5</v>
      </c>
      <c r="G8160">
        <f>VLOOKUP(A8160,Examination!A:G, 5)</f>
        <v>68</v>
      </c>
      <c r="H8160">
        <f>VLOOKUP(A8160,Examination!A:G, 6)</f>
        <v>110</v>
      </c>
      <c r="I8160" t="b">
        <f>VLOOKUP(A8160,Examination!A:G, 7)</f>
        <v>1</v>
      </c>
      <c r="J8160">
        <f>VLOOKUP(A8160,Labs!A:B,2)</f>
        <v>209</v>
      </c>
    </row>
    <row r="8161" spans="1:10" x14ac:dyDescent="0.2">
      <c r="A8161">
        <v>81716</v>
      </c>
      <c r="B8161">
        <v>47</v>
      </c>
      <c r="C8161" t="str">
        <f>IF(Demographics!B8161&lt;=20,"18-20",IF(AND(Demographics!B8161&gt;20,Demographics!B8161&lt;=30),"21-30",IF(AND(Demographics!B8161&gt;30,Demographics!B8161&lt;=40),"31-40",IF(AND(Demographics!B8161&gt;40,Demographics!B8161&lt;=50),"41-50",IF(AND(Demographics!B8161&gt;50,Demographics!B8161&lt;=60),"51-60",IF(AND(Demographics!B8161&gt;60,Demographics!B8161&lt;=70),"61-70",IF(Demographics!B8161&gt;=71,"&gt;70","")))))))</f>
        <v>41-50</v>
      </c>
      <c r="D8161">
        <f>VLOOKUP(A8161,Examination!A:G, 2)</f>
        <v>142.5</v>
      </c>
      <c r="E8161">
        <f>VLOOKUP(A8161,Examination!A:G,3)</f>
        <v>39.799999999999997</v>
      </c>
      <c r="F8161">
        <f>VLOOKUP(A8161,Examination!A:G, 4)</f>
        <v>19.600000000000001</v>
      </c>
      <c r="G8161">
        <f>VLOOKUP(A8161,Examination!A:G, 5)</f>
        <v>68</v>
      </c>
      <c r="H8161">
        <f>VLOOKUP(A8161,Examination!A:G, 6)</f>
        <v>92</v>
      </c>
      <c r="I8161" t="b">
        <f>VLOOKUP(A8161,Examination!A:G, 7)</f>
        <v>0</v>
      </c>
      <c r="J8161">
        <f>VLOOKUP(A8161,Labs!A:B,2)</f>
        <v>152</v>
      </c>
    </row>
    <row r="8162" spans="1:10" x14ac:dyDescent="0.2">
      <c r="A8162">
        <v>81717</v>
      </c>
      <c r="B8162">
        <v>34</v>
      </c>
      <c r="C8162" t="str">
        <f>IF(Demographics!B8162&lt;=20,"18-20",IF(AND(Demographics!B8162&gt;20,Demographics!B8162&lt;=30),"21-30",IF(AND(Demographics!B8162&gt;30,Demographics!B8162&lt;=40),"31-40",IF(AND(Demographics!B8162&gt;40,Demographics!B8162&lt;=50),"41-50",IF(AND(Demographics!B8162&gt;50,Demographics!B8162&lt;=60),"51-60",IF(AND(Demographics!B8162&gt;60,Demographics!B8162&lt;=70),"61-70",IF(Demographics!B8162&gt;=71,"&gt;70","")))))))</f>
        <v>31-40</v>
      </c>
      <c r="D8162">
        <f>VLOOKUP(A8162,Examination!A:G, 2)</f>
        <v>180</v>
      </c>
      <c r="E8162">
        <f>VLOOKUP(A8162,Examination!A:G,3)</f>
        <v>111.1</v>
      </c>
      <c r="F8162">
        <f>VLOOKUP(A8162,Examination!A:G, 4)</f>
        <v>34.299999999999997</v>
      </c>
      <c r="G8162">
        <f>VLOOKUP(A8162,Examination!A:G, 5)</f>
        <v>38</v>
      </c>
      <c r="H8162">
        <f>VLOOKUP(A8162,Examination!A:G, 6)</f>
        <v>114</v>
      </c>
      <c r="I8162" t="b">
        <f>VLOOKUP(A8162,Examination!A:G, 7)</f>
        <v>1</v>
      </c>
      <c r="J8162">
        <f>VLOOKUP(A8162,Labs!A:B,2)</f>
        <v>182</v>
      </c>
    </row>
    <row r="8163" spans="1:10" x14ac:dyDescent="0.2">
      <c r="A8163">
        <v>81718</v>
      </c>
      <c r="B8163">
        <v>23</v>
      </c>
      <c r="C8163" t="str">
        <f>IF(Demographics!B8163&lt;=20,"18-20",IF(AND(Demographics!B8163&gt;20,Demographics!B8163&lt;=30),"21-30",IF(AND(Demographics!B8163&gt;30,Demographics!B8163&lt;=40),"31-40",IF(AND(Demographics!B8163&gt;40,Demographics!B8163&lt;=50),"41-50",IF(AND(Demographics!B8163&gt;50,Demographics!B8163&lt;=60),"51-60",IF(AND(Demographics!B8163&gt;60,Demographics!B8163&lt;=70),"61-70",IF(Demographics!B8163&gt;=71,"&gt;70","")))))))</f>
        <v>21-30</v>
      </c>
      <c r="D8163">
        <f>VLOOKUP(A8163,Examination!A:G, 2)</f>
        <v>0</v>
      </c>
      <c r="E8163">
        <f>VLOOKUP(A8163,Examination!A:G,3)</f>
        <v>11.8</v>
      </c>
      <c r="F8163">
        <f>VLOOKUP(A8163,Examination!A:G, 4)</f>
        <v>0</v>
      </c>
      <c r="G8163">
        <f>VLOOKUP(A8163,Examination!A:G, 5)</f>
        <v>0</v>
      </c>
      <c r="H8163">
        <f>VLOOKUP(A8163,Examination!A:G, 6)</f>
        <v>0</v>
      </c>
      <c r="I8163" t="e">
        <f>VLOOKUP(A8163,Examination!A:G, 7)</f>
        <v>#DIV/0!</v>
      </c>
      <c r="J8163">
        <f>VLOOKUP(A8163,Labs!A:B,2)</f>
        <v>0</v>
      </c>
    </row>
    <row r="8164" spans="1:10" x14ac:dyDescent="0.2">
      <c r="A8164">
        <v>81719</v>
      </c>
      <c r="B8164">
        <v>43</v>
      </c>
      <c r="C8164" t="str">
        <f>IF(Demographics!B8164&lt;=20,"18-20",IF(AND(Demographics!B8164&gt;20,Demographics!B8164&lt;=30),"21-30",IF(AND(Demographics!B8164&gt;30,Demographics!B8164&lt;=40),"31-40",IF(AND(Demographics!B8164&gt;40,Demographics!B8164&lt;=50),"41-50",IF(AND(Demographics!B8164&gt;50,Demographics!B8164&lt;=60),"51-60",IF(AND(Demographics!B8164&gt;60,Demographics!B8164&lt;=70),"61-70",IF(Demographics!B8164&gt;=71,"&gt;70","")))))))</f>
        <v>41-50</v>
      </c>
      <c r="D8164">
        <f>VLOOKUP(A8164,Examination!A:G, 2)</f>
        <v>164.7</v>
      </c>
      <c r="E8164">
        <f>VLOOKUP(A8164,Examination!A:G,3)</f>
        <v>67.400000000000006</v>
      </c>
      <c r="F8164">
        <f>VLOOKUP(A8164,Examination!A:G, 4)</f>
        <v>24.8</v>
      </c>
      <c r="G8164">
        <f>VLOOKUP(A8164,Examination!A:G, 5)</f>
        <v>84</v>
      </c>
      <c r="H8164">
        <f>VLOOKUP(A8164,Examination!A:G, 6)</f>
        <v>122</v>
      </c>
      <c r="I8164" t="b">
        <f>VLOOKUP(A8164,Examination!A:G, 7)</f>
        <v>0</v>
      </c>
      <c r="J8164">
        <f>VLOOKUP(A8164,Labs!A:B,2)</f>
        <v>255</v>
      </c>
    </row>
    <row r="8165" spans="1:10" x14ac:dyDescent="0.2">
      <c r="A8165">
        <v>81720</v>
      </c>
      <c r="B8165">
        <v>38</v>
      </c>
      <c r="C8165" t="str">
        <f>IF(Demographics!B8165&lt;=20,"18-20",IF(AND(Demographics!B8165&gt;20,Demographics!B8165&lt;=30),"21-30",IF(AND(Demographics!B8165&gt;30,Demographics!B8165&lt;=40),"31-40",IF(AND(Demographics!B8165&gt;40,Demographics!B8165&lt;=50),"41-50",IF(AND(Demographics!B8165&gt;50,Demographics!B8165&lt;=60),"51-60",IF(AND(Demographics!B8165&gt;60,Demographics!B8165&lt;=70),"61-70",IF(Demographics!B8165&gt;=71,"&gt;70","")))))))</f>
        <v>31-40</v>
      </c>
      <c r="D8165">
        <f>VLOOKUP(A8165,Examination!A:G, 2)</f>
        <v>159.1</v>
      </c>
      <c r="E8165">
        <f>VLOOKUP(A8165,Examination!A:G,3)</f>
        <v>51.8</v>
      </c>
      <c r="F8165">
        <f>VLOOKUP(A8165,Examination!A:G, 4)</f>
        <v>20.5</v>
      </c>
      <c r="G8165">
        <f>VLOOKUP(A8165,Examination!A:G, 5)</f>
        <v>68</v>
      </c>
      <c r="H8165">
        <f>VLOOKUP(A8165,Examination!A:G, 6)</f>
        <v>112</v>
      </c>
      <c r="I8165" t="b">
        <f>VLOOKUP(A8165,Examination!A:G, 7)</f>
        <v>0</v>
      </c>
      <c r="J8165">
        <f>VLOOKUP(A8165,Labs!A:B,2)</f>
        <v>158</v>
      </c>
    </row>
    <row r="8166" spans="1:10" x14ac:dyDescent="0.2">
      <c r="A8166">
        <v>81721</v>
      </c>
      <c r="B8166">
        <v>39</v>
      </c>
      <c r="C8166" t="str">
        <f>IF(Demographics!B8166&lt;=20,"18-20",IF(AND(Demographics!B8166&gt;20,Demographics!B8166&lt;=30),"21-30",IF(AND(Demographics!B8166&gt;30,Demographics!B8166&lt;=40),"31-40",IF(AND(Demographics!B8166&gt;40,Demographics!B8166&lt;=50),"41-50",IF(AND(Demographics!B8166&gt;50,Demographics!B8166&lt;=60),"51-60",IF(AND(Demographics!B8166&gt;60,Demographics!B8166&lt;=70),"61-70",IF(Demographics!B8166&gt;=71,"&gt;70","")))))))</f>
        <v>31-40</v>
      </c>
      <c r="D8166">
        <f>VLOOKUP(A8166,Examination!A:G, 2)</f>
        <v>170.6</v>
      </c>
      <c r="E8166">
        <f>VLOOKUP(A8166,Examination!A:G,3)</f>
        <v>80.599999999999994</v>
      </c>
      <c r="F8166">
        <f>VLOOKUP(A8166,Examination!A:G, 4)</f>
        <v>27.7</v>
      </c>
      <c r="G8166">
        <f>VLOOKUP(A8166,Examination!A:G, 5)</f>
        <v>72</v>
      </c>
      <c r="H8166">
        <f>VLOOKUP(A8166,Examination!A:G, 6)</f>
        <v>104</v>
      </c>
      <c r="I8166" t="b">
        <f>VLOOKUP(A8166,Examination!A:G, 7)</f>
        <v>0</v>
      </c>
      <c r="J8166">
        <f>VLOOKUP(A8166,Labs!A:B,2)</f>
        <v>176</v>
      </c>
    </row>
    <row r="8167" spans="1:10" x14ac:dyDescent="0.2">
      <c r="A8167">
        <v>81722</v>
      </c>
      <c r="B8167">
        <v>47</v>
      </c>
      <c r="C8167" t="str">
        <f>IF(Demographics!B8167&lt;=20,"18-20",IF(AND(Demographics!B8167&gt;20,Demographics!B8167&lt;=30),"21-30",IF(AND(Demographics!B8167&gt;30,Demographics!B8167&lt;=40),"31-40",IF(AND(Demographics!B8167&gt;40,Demographics!B8167&lt;=50),"41-50",IF(AND(Demographics!B8167&gt;50,Demographics!B8167&lt;=60),"51-60",IF(AND(Demographics!B8167&gt;60,Demographics!B8167&lt;=70),"61-70",IF(Demographics!B8167&gt;=71,"&gt;70","")))))))</f>
        <v>41-50</v>
      </c>
      <c r="D8167">
        <f>VLOOKUP(A8167,Examination!A:G, 2)</f>
        <v>169.2</v>
      </c>
      <c r="E8167">
        <f>VLOOKUP(A8167,Examination!A:G,3)</f>
        <v>75</v>
      </c>
      <c r="F8167">
        <f>VLOOKUP(A8167,Examination!A:G, 4)</f>
        <v>26.2</v>
      </c>
      <c r="G8167">
        <f>VLOOKUP(A8167,Examination!A:G, 5)</f>
        <v>62</v>
      </c>
      <c r="H8167">
        <f>VLOOKUP(A8167,Examination!A:G, 6)</f>
        <v>116</v>
      </c>
      <c r="I8167" t="b">
        <f>VLOOKUP(A8167,Examination!A:G, 7)</f>
        <v>0</v>
      </c>
      <c r="J8167">
        <f>VLOOKUP(A8167,Labs!A:B,2)</f>
        <v>295</v>
      </c>
    </row>
    <row r="8168" spans="1:10" x14ac:dyDescent="0.2">
      <c r="A8168">
        <v>81723</v>
      </c>
      <c r="B8168">
        <v>48</v>
      </c>
      <c r="C8168" t="str">
        <f>IF(Demographics!B8168&lt;=20,"18-20",IF(AND(Demographics!B8168&gt;20,Demographics!B8168&lt;=30),"21-30",IF(AND(Demographics!B8168&gt;30,Demographics!B8168&lt;=40),"31-40",IF(AND(Demographics!B8168&gt;40,Demographics!B8168&lt;=50),"41-50",IF(AND(Demographics!B8168&gt;50,Demographics!B8168&lt;=60),"51-60",IF(AND(Demographics!B8168&gt;60,Demographics!B8168&lt;=70),"61-70",IF(Demographics!B8168&gt;=71,"&gt;70","")))))))</f>
        <v>41-50</v>
      </c>
      <c r="D8168">
        <f>VLOOKUP(A8168,Examination!A:G, 2)</f>
        <v>0</v>
      </c>
      <c r="E8168">
        <f>VLOOKUP(A8168,Examination!A:G,3)</f>
        <v>12.5</v>
      </c>
      <c r="F8168">
        <f>VLOOKUP(A8168,Examination!A:G, 4)</f>
        <v>0</v>
      </c>
      <c r="G8168">
        <f>VLOOKUP(A8168,Examination!A:G, 5)</f>
        <v>0</v>
      </c>
      <c r="H8168">
        <f>VLOOKUP(A8168,Examination!A:G, 6)</f>
        <v>0</v>
      </c>
      <c r="I8168" t="e">
        <f>VLOOKUP(A8168,Examination!A:G, 7)</f>
        <v>#DIV/0!</v>
      </c>
      <c r="J8168">
        <f>VLOOKUP(A8168,Labs!A:B,2)</f>
        <v>0</v>
      </c>
    </row>
    <row r="8169" spans="1:10" x14ac:dyDescent="0.2">
      <c r="A8169">
        <v>81724</v>
      </c>
      <c r="B8169">
        <v>29</v>
      </c>
      <c r="C8169" t="str">
        <f>IF(Demographics!B8169&lt;=20,"18-20",IF(AND(Demographics!B8169&gt;20,Demographics!B8169&lt;=30),"21-30",IF(AND(Demographics!B8169&gt;30,Demographics!B8169&lt;=40),"31-40",IF(AND(Demographics!B8169&gt;40,Demographics!B8169&lt;=50),"41-50",IF(AND(Demographics!B8169&gt;50,Demographics!B8169&lt;=60),"51-60",IF(AND(Demographics!B8169&gt;60,Demographics!B8169&lt;=70),"61-70",IF(Demographics!B8169&gt;=71,"&gt;70","")))))))</f>
        <v>21-30</v>
      </c>
      <c r="D8169">
        <f>VLOOKUP(A8169,Examination!A:G, 2)</f>
        <v>143.80000000000001</v>
      </c>
      <c r="E8169">
        <f>VLOOKUP(A8169,Examination!A:G,3)</f>
        <v>28.6</v>
      </c>
      <c r="F8169">
        <f>VLOOKUP(A8169,Examination!A:G, 4)</f>
        <v>13.8</v>
      </c>
      <c r="G8169">
        <f>VLOOKUP(A8169,Examination!A:G, 5)</f>
        <v>62</v>
      </c>
      <c r="H8169">
        <f>VLOOKUP(A8169,Examination!A:G, 6)</f>
        <v>102</v>
      </c>
      <c r="I8169" t="b">
        <f>VLOOKUP(A8169,Examination!A:G, 7)</f>
        <v>0</v>
      </c>
      <c r="J8169">
        <f>VLOOKUP(A8169,Labs!A:B,2)</f>
        <v>146</v>
      </c>
    </row>
    <row r="8170" spans="1:10" x14ac:dyDescent="0.2">
      <c r="A8170">
        <v>81725</v>
      </c>
      <c r="B8170">
        <v>39</v>
      </c>
      <c r="C8170" t="str">
        <f>IF(Demographics!B8170&lt;=20,"18-20",IF(AND(Demographics!B8170&gt;20,Demographics!B8170&lt;=30),"21-30",IF(AND(Demographics!B8170&gt;30,Demographics!B8170&lt;=40),"31-40",IF(AND(Demographics!B8170&gt;40,Demographics!B8170&lt;=50),"41-50",IF(AND(Demographics!B8170&gt;50,Demographics!B8170&lt;=60),"51-60",IF(AND(Demographics!B8170&gt;60,Demographics!B8170&lt;=70),"61-70",IF(Demographics!B8170&gt;=71,"&gt;70","")))))))</f>
        <v>31-40</v>
      </c>
      <c r="D8170">
        <f>VLOOKUP(A8170,Examination!A:G, 2)</f>
        <v>150.80000000000001</v>
      </c>
      <c r="E8170">
        <f>VLOOKUP(A8170,Examination!A:G,3)</f>
        <v>45.9</v>
      </c>
      <c r="F8170">
        <f>VLOOKUP(A8170,Examination!A:G, 4)</f>
        <v>20.2</v>
      </c>
      <c r="G8170">
        <f>VLOOKUP(A8170,Examination!A:G, 5)</f>
        <v>72</v>
      </c>
      <c r="H8170">
        <f>VLOOKUP(A8170,Examination!A:G, 6)</f>
        <v>98</v>
      </c>
      <c r="I8170" t="b">
        <f>VLOOKUP(A8170,Examination!A:G, 7)</f>
        <v>0</v>
      </c>
      <c r="J8170">
        <f>VLOOKUP(A8170,Labs!A:B,2)</f>
        <v>153</v>
      </c>
    </row>
    <row r="8171" spans="1:10" x14ac:dyDescent="0.2">
      <c r="A8171">
        <v>81726</v>
      </c>
      <c r="B8171">
        <v>62</v>
      </c>
      <c r="C8171" t="str">
        <f>IF(Demographics!B8171&lt;=20,"18-20",IF(AND(Demographics!B8171&gt;20,Demographics!B8171&lt;=30),"21-30",IF(AND(Demographics!B8171&gt;30,Demographics!B8171&lt;=40),"31-40",IF(AND(Demographics!B8171&gt;40,Demographics!B8171&lt;=50),"41-50",IF(AND(Demographics!B8171&gt;50,Demographics!B8171&lt;=60),"51-60",IF(AND(Demographics!B8171&gt;60,Demographics!B8171&lt;=70),"61-70",IF(Demographics!B8171&gt;=71,"&gt;70","")))))))</f>
        <v>61-70</v>
      </c>
      <c r="D8171">
        <f>VLOOKUP(A8171,Examination!A:G, 2)</f>
        <v>151.30000000000001</v>
      </c>
      <c r="E8171">
        <f>VLOOKUP(A8171,Examination!A:G,3)</f>
        <v>62</v>
      </c>
      <c r="F8171">
        <f>VLOOKUP(A8171,Examination!A:G, 4)</f>
        <v>27.1</v>
      </c>
      <c r="G8171">
        <f>VLOOKUP(A8171,Examination!A:G, 5)</f>
        <v>36</v>
      </c>
      <c r="H8171">
        <f>VLOOKUP(A8171,Examination!A:G, 6)</f>
        <v>98</v>
      </c>
      <c r="I8171" t="b">
        <f>VLOOKUP(A8171,Examination!A:G, 7)</f>
        <v>0</v>
      </c>
      <c r="J8171">
        <f>VLOOKUP(A8171,Labs!A:B,2)</f>
        <v>249</v>
      </c>
    </row>
    <row r="8172" spans="1:10" x14ac:dyDescent="0.2">
      <c r="A8172">
        <v>81727</v>
      </c>
      <c r="B8172">
        <v>40</v>
      </c>
      <c r="C8172" t="str">
        <f>IF(Demographics!B8172&lt;=20,"18-20",IF(AND(Demographics!B8172&gt;20,Demographics!B8172&lt;=30),"21-30",IF(AND(Demographics!B8172&gt;30,Demographics!B8172&lt;=40),"31-40",IF(AND(Demographics!B8172&gt;40,Demographics!B8172&lt;=50),"41-50",IF(AND(Demographics!B8172&gt;50,Demographics!B8172&lt;=60),"51-60",IF(AND(Demographics!B8172&gt;60,Demographics!B8172&lt;=70),"61-70",IF(Demographics!B8172&gt;=71,"&gt;70","")))))))</f>
        <v>31-40</v>
      </c>
      <c r="D8172">
        <f>VLOOKUP(A8172,Examination!A:G, 2)</f>
        <v>136.19999999999999</v>
      </c>
      <c r="E8172">
        <f>VLOOKUP(A8172,Examination!A:G,3)</f>
        <v>35.299999999999997</v>
      </c>
      <c r="F8172">
        <f>VLOOKUP(A8172,Examination!A:G, 4)</f>
        <v>19</v>
      </c>
      <c r="G8172">
        <f>VLOOKUP(A8172,Examination!A:G, 5)</f>
        <v>58</v>
      </c>
      <c r="H8172">
        <f>VLOOKUP(A8172,Examination!A:G, 6)</f>
        <v>96</v>
      </c>
      <c r="I8172" t="b">
        <f>VLOOKUP(A8172,Examination!A:G, 7)</f>
        <v>0</v>
      </c>
      <c r="J8172">
        <f>VLOOKUP(A8172,Labs!A:B,2)</f>
        <v>174</v>
      </c>
    </row>
    <row r="8173" spans="1:10" x14ac:dyDescent="0.2">
      <c r="A8173">
        <v>81728</v>
      </c>
      <c r="B8173">
        <v>40</v>
      </c>
      <c r="C8173" t="str">
        <f>IF(Demographics!B8173&lt;=20,"18-20",IF(AND(Demographics!B8173&gt;20,Demographics!B8173&lt;=30),"21-30",IF(AND(Demographics!B8173&gt;30,Demographics!B8173&lt;=40),"31-40",IF(AND(Demographics!B8173&gt;40,Demographics!B8173&lt;=50),"41-50",IF(AND(Demographics!B8173&gt;50,Demographics!B8173&lt;=60),"51-60",IF(AND(Demographics!B8173&gt;60,Demographics!B8173&lt;=70),"61-70",IF(Demographics!B8173&gt;=71,"&gt;70","")))))))</f>
        <v>31-40</v>
      </c>
      <c r="D8173">
        <f>VLOOKUP(A8173,Examination!A:G, 2)</f>
        <v>110.8</v>
      </c>
      <c r="E8173">
        <f>VLOOKUP(A8173,Examination!A:G,3)</f>
        <v>20.399999999999999</v>
      </c>
      <c r="F8173">
        <f>VLOOKUP(A8173,Examination!A:G, 4)</f>
        <v>16.600000000000001</v>
      </c>
      <c r="G8173">
        <f>VLOOKUP(A8173,Examination!A:G, 5)</f>
        <v>0</v>
      </c>
      <c r="H8173">
        <f>VLOOKUP(A8173,Examination!A:G, 6)</f>
        <v>0</v>
      </c>
      <c r="I8173" t="b">
        <f>VLOOKUP(A8173,Examination!A:G, 7)</f>
        <v>0</v>
      </c>
      <c r="J8173">
        <f>VLOOKUP(A8173,Labs!A:B,2)</f>
        <v>0</v>
      </c>
    </row>
    <row r="8174" spans="1:10" x14ac:dyDescent="0.2">
      <c r="A8174">
        <v>81729</v>
      </c>
      <c r="B8174">
        <v>32</v>
      </c>
      <c r="C8174" t="str">
        <f>IF(Demographics!B8174&lt;=20,"18-20",IF(AND(Demographics!B8174&gt;20,Demographics!B8174&lt;=30),"21-30",IF(AND(Demographics!B8174&gt;30,Demographics!B8174&lt;=40),"31-40",IF(AND(Demographics!B8174&gt;40,Demographics!B8174&lt;=50),"41-50",IF(AND(Demographics!B8174&gt;50,Demographics!B8174&lt;=60),"51-60",IF(AND(Demographics!B8174&gt;60,Demographics!B8174&lt;=70),"61-70",IF(Demographics!B8174&gt;=71,"&gt;70","")))))))</f>
        <v>31-40</v>
      </c>
      <c r="D8174">
        <f>VLOOKUP(A8174,Examination!A:G, 2)</f>
        <v>110.8</v>
      </c>
      <c r="E8174">
        <f>VLOOKUP(A8174,Examination!A:G,3)</f>
        <v>20.399999999999999</v>
      </c>
      <c r="F8174">
        <f>VLOOKUP(A8174,Examination!A:G, 4)</f>
        <v>16.600000000000001</v>
      </c>
      <c r="G8174">
        <f>VLOOKUP(A8174,Examination!A:G, 5)</f>
        <v>0</v>
      </c>
      <c r="H8174">
        <f>VLOOKUP(A8174,Examination!A:G, 6)</f>
        <v>0</v>
      </c>
      <c r="I8174" t="b">
        <f>VLOOKUP(A8174,Examination!A:G, 7)</f>
        <v>0</v>
      </c>
      <c r="J8174">
        <f>VLOOKUP(A8174,Labs!A:B,2)</f>
        <v>0</v>
      </c>
    </row>
    <row r="8175" spans="1:10" x14ac:dyDescent="0.2">
      <c r="A8175">
        <v>81730</v>
      </c>
      <c r="B8175">
        <v>35</v>
      </c>
      <c r="C8175" t="str">
        <f>IF(Demographics!B8175&lt;=20,"18-20",IF(AND(Demographics!B8175&gt;20,Demographics!B8175&lt;=30),"21-30",IF(AND(Demographics!B8175&gt;30,Demographics!B8175&lt;=40),"31-40",IF(AND(Demographics!B8175&gt;40,Demographics!B8175&lt;=50),"41-50",IF(AND(Demographics!B8175&gt;50,Demographics!B8175&lt;=60),"51-60",IF(AND(Demographics!B8175&gt;60,Demographics!B8175&lt;=70),"61-70",IF(Demographics!B8175&gt;=71,"&gt;70","")))))))</f>
        <v>31-40</v>
      </c>
      <c r="D8175">
        <f>VLOOKUP(A8175,Examination!A:G, 2)</f>
        <v>155</v>
      </c>
      <c r="E8175">
        <f>VLOOKUP(A8175,Examination!A:G,3)</f>
        <v>66</v>
      </c>
      <c r="F8175">
        <f>VLOOKUP(A8175,Examination!A:G, 4)</f>
        <v>27.5</v>
      </c>
      <c r="G8175">
        <f>VLOOKUP(A8175,Examination!A:G, 5)</f>
        <v>58</v>
      </c>
      <c r="H8175">
        <f>VLOOKUP(A8175,Examination!A:G, 6)</f>
        <v>116</v>
      </c>
      <c r="I8175" t="b">
        <f>VLOOKUP(A8175,Examination!A:G, 7)</f>
        <v>0</v>
      </c>
      <c r="J8175">
        <f>VLOOKUP(A8175,Labs!A:B,2)</f>
        <v>0</v>
      </c>
    </row>
    <row r="8176" spans="1:10" x14ac:dyDescent="0.2">
      <c r="A8176">
        <v>81731</v>
      </c>
      <c r="B8176">
        <v>42</v>
      </c>
      <c r="C8176" t="str">
        <f>IF(Demographics!B8176&lt;=20,"18-20",IF(AND(Demographics!B8176&gt;20,Demographics!B8176&lt;=30),"21-30",IF(AND(Demographics!B8176&gt;30,Demographics!B8176&lt;=40),"31-40",IF(AND(Demographics!B8176&gt;40,Demographics!B8176&lt;=50),"41-50",IF(AND(Demographics!B8176&gt;50,Demographics!B8176&lt;=60),"51-60",IF(AND(Demographics!B8176&gt;60,Demographics!B8176&lt;=70),"61-70",IF(Demographics!B8176&gt;=71,"&gt;70","")))))))</f>
        <v>41-50</v>
      </c>
      <c r="D8176">
        <f>VLOOKUP(A8176,Examination!A:G, 2)</f>
        <v>90.3</v>
      </c>
      <c r="E8176">
        <f>VLOOKUP(A8176,Examination!A:G,3)</f>
        <v>12.5</v>
      </c>
      <c r="F8176">
        <f>VLOOKUP(A8176,Examination!A:G, 4)</f>
        <v>15.3</v>
      </c>
      <c r="G8176">
        <f>VLOOKUP(A8176,Examination!A:G, 5)</f>
        <v>0</v>
      </c>
      <c r="H8176">
        <f>VLOOKUP(A8176,Examination!A:G, 6)</f>
        <v>0</v>
      </c>
      <c r="I8176" t="b">
        <f>VLOOKUP(A8176,Examination!A:G, 7)</f>
        <v>0</v>
      </c>
      <c r="J8176">
        <f>VLOOKUP(A8176,Labs!A:B,2)</f>
        <v>0</v>
      </c>
    </row>
    <row r="8177" spans="1:10" x14ac:dyDescent="0.2">
      <c r="A8177">
        <v>81732</v>
      </c>
      <c r="B8177">
        <v>56</v>
      </c>
      <c r="C8177" t="str">
        <f>IF(Demographics!B8177&lt;=20,"18-20",IF(AND(Demographics!B8177&gt;20,Demographics!B8177&lt;=30),"21-30",IF(AND(Demographics!B8177&gt;30,Demographics!B8177&lt;=40),"31-40",IF(AND(Demographics!B8177&gt;40,Demographics!B8177&lt;=50),"41-50",IF(AND(Demographics!B8177&gt;50,Demographics!B8177&lt;=60),"51-60",IF(AND(Demographics!B8177&gt;60,Demographics!B8177&lt;=70),"61-70",IF(Demographics!B8177&gt;=71,"&gt;70","")))))))</f>
        <v>51-60</v>
      </c>
      <c r="D8177">
        <f>VLOOKUP(A8177,Examination!A:G, 2)</f>
        <v>173.6</v>
      </c>
      <c r="E8177">
        <f>VLOOKUP(A8177,Examination!A:G,3)</f>
        <v>57.9</v>
      </c>
      <c r="F8177">
        <f>VLOOKUP(A8177,Examination!A:G, 4)</f>
        <v>19.2</v>
      </c>
      <c r="G8177">
        <f>VLOOKUP(A8177,Examination!A:G, 5)</f>
        <v>0</v>
      </c>
      <c r="H8177">
        <f>VLOOKUP(A8177,Examination!A:G, 6)</f>
        <v>0</v>
      </c>
      <c r="I8177" t="b">
        <f>VLOOKUP(A8177,Examination!A:G, 7)</f>
        <v>0</v>
      </c>
      <c r="J8177">
        <f>VLOOKUP(A8177,Labs!A:B,2)</f>
        <v>167</v>
      </c>
    </row>
    <row r="8178" spans="1:10" x14ac:dyDescent="0.2">
      <c r="A8178">
        <v>81733</v>
      </c>
      <c r="B8178">
        <v>73</v>
      </c>
      <c r="C8178" t="str">
        <f>IF(Demographics!B8178&lt;=20,"18-20",IF(AND(Demographics!B8178&gt;20,Demographics!B8178&lt;=30),"21-30",IF(AND(Demographics!B8178&gt;30,Demographics!B8178&lt;=40),"31-40",IF(AND(Demographics!B8178&gt;40,Demographics!B8178&lt;=50),"41-50",IF(AND(Demographics!B8178&gt;50,Demographics!B8178&lt;=60),"51-60",IF(AND(Demographics!B8178&gt;60,Demographics!B8178&lt;=70),"61-70",IF(Demographics!B8178&gt;=71,"&gt;70","")))))))</f>
        <v>&gt;70</v>
      </c>
      <c r="D8178">
        <f>VLOOKUP(A8178,Examination!A:G, 2)</f>
        <v>153.5</v>
      </c>
      <c r="E8178">
        <f>VLOOKUP(A8178,Examination!A:G,3)</f>
        <v>86.9</v>
      </c>
      <c r="F8178">
        <f>VLOOKUP(A8178,Examination!A:G, 4)</f>
        <v>36.9</v>
      </c>
      <c r="G8178">
        <f>VLOOKUP(A8178,Examination!A:G, 5)</f>
        <v>56</v>
      </c>
      <c r="H8178">
        <f>VLOOKUP(A8178,Examination!A:G, 6)</f>
        <v>120</v>
      </c>
      <c r="I8178" t="b">
        <f>VLOOKUP(A8178,Examination!A:G, 7)</f>
        <v>1</v>
      </c>
      <c r="J8178">
        <f>VLOOKUP(A8178,Labs!A:B,2)</f>
        <v>221</v>
      </c>
    </row>
    <row r="8179" spans="1:10" x14ac:dyDescent="0.2">
      <c r="A8179">
        <v>81734</v>
      </c>
      <c r="B8179">
        <v>56</v>
      </c>
      <c r="C8179" t="str">
        <f>IF(Demographics!B8179&lt;=20,"18-20",IF(AND(Demographics!B8179&gt;20,Demographics!B8179&lt;=30),"21-30",IF(AND(Demographics!B8179&gt;30,Demographics!B8179&lt;=40),"31-40",IF(AND(Demographics!B8179&gt;40,Demographics!B8179&lt;=50),"41-50",IF(AND(Demographics!B8179&gt;50,Demographics!B8179&lt;=60),"51-60",IF(AND(Demographics!B8179&gt;60,Demographics!B8179&lt;=70),"61-70",IF(Demographics!B8179&gt;=71,"&gt;70","")))))))</f>
        <v>51-60</v>
      </c>
      <c r="D8179">
        <f>VLOOKUP(A8179,Examination!A:G, 2)</f>
        <v>137.30000000000001</v>
      </c>
      <c r="E8179">
        <f>VLOOKUP(A8179,Examination!A:G,3)</f>
        <v>26.8</v>
      </c>
      <c r="F8179">
        <f>VLOOKUP(A8179,Examination!A:G, 4)</f>
        <v>14.2</v>
      </c>
      <c r="G8179">
        <f>VLOOKUP(A8179,Examination!A:G, 5)</f>
        <v>56</v>
      </c>
      <c r="H8179">
        <f>VLOOKUP(A8179,Examination!A:G, 6)</f>
        <v>84</v>
      </c>
      <c r="I8179" t="b">
        <f>VLOOKUP(A8179,Examination!A:G, 7)</f>
        <v>0</v>
      </c>
      <c r="J8179">
        <f>VLOOKUP(A8179,Labs!A:B,2)</f>
        <v>0</v>
      </c>
    </row>
    <row r="8180" spans="1:10" x14ac:dyDescent="0.2">
      <c r="A8180">
        <v>81735</v>
      </c>
      <c r="B8180">
        <v>38</v>
      </c>
      <c r="C8180" t="str">
        <f>IF(Demographics!B8180&lt;=20,"18-20",IF(AND(Demographics!B8180&gt;20,Demographics!B8180&lt;=30),"21-30",IF(AND(Demographics!B8180&gt;30,Demographics!B8180&lt;=40),"31-40",IF(AND(Demographics!B8180&gt;40,Demographics!B8180&lt;=50),"41-50",IF(AND(Demographics!B8180&gt;50,Demographics!B8180&lt;=60),"51-60",IF(AND(Demographics!B8180&gt;60,Demographics!B8180&lt;=70),"61-70",IF(Demographics!B8180&gt;=71,"&gt;70","")))))))</f>
        <v>31-40</v>
      </c>
      <c r="D8180">
        <f>VLOOKUP(A8180,Examination!A:G, 2)</f>
        <v>155.9</v>
      </c>
      <c r="E8180">
        <f>VLOOKUP(A8180,Examination!A:G,3)</f>
        <v>43.2</v>
      </c>
      <c r="F8180">
        <f>VLOOKUP(A8180,Examination!A:G, 4)</f>
        <v>17.8</v>
      </c>
      <c r="G8180">
        <f>VLOOKUP(A8180,Examination!A:G, 5)</f>
        <v>64</v>
      </c>
      <c r="H8180">
        <f>VLOOKUP(A8180,Examination!A:G, 6)</f>
        <v>98</v>
      </c>
      <c r="I8180" t="b">
        <f>VLOOKUP(A8180,Examination!A:G, 7)</f>
        <v>0</v>
      </c>
      <c r="J8180">
        <f>VLOOKUP(A8180,Labs!A:B,2)</f>
        <v>200</v>
      </c>
    </row>
    <row r="8181" spans="1:10" x14ac:dyDescent="0.2">
      <c r="A8181">
        <v>81736</v>
      </c>
      <c r="B8181">
        <v>76</v>
      </c>
      <c r="C8181" t="str">
        <f>IF(Demographics!B8181&lt;=20,"18-20",IF(AND(Demographics!B8181&gt;20,Demographics!B8181&lt;=30),"21-30",IF(AND(Demographics!B8181&gt;30,Demographics!B8181&lt;=40),"31-40",IF(AND(Demographics!B8181&gt;40,Demographics!B8181&lt;=50),"41-50",IF(AND(Demographics!B8181&gt;50,Demographics!B8181&lt;=60),"51-60",IF(AND(Demographics!B8181&gt;60,Demographics!B8181&lt;=70),"61-70",IF(Demographics!B8181&gt;=71,"&gt;70","")))))))</f>
        <v>&gt;70</v>
      </c>
      <c r="D8181">
        <f>VLOOKUP(A8181,Examination!A:G, 2)</f>
        <v>153.6</v>
      </c>
      <c r="E8181">
        <f>VLOOKUP(A8181,Examination!A:G,3)</f>
        <v>67.2</v>
      </c>
      <c r="F8181">
        <f>VLOOKUP(A8181,Examination!A:G, 4)</f>
        <v>28.5</v>
      </c>
      <c r="G8181">
        <f>VLOOKUP(A8181,Examination!A:G, 5)</f>
        <v>58</v>
      </c>
      <c r="H8181">
        <f>VLOOKUP(A8181,Examination!A:G, 6)</f>
        <v>108</v>
      </c>
      <c r="I8181" t="b">
        <f>VLOOKUP(A8181,Examination!A:G, 7)</f>
        <v>0</v>
      </c>
      <c r="J8181">
        <f>VLOOKUP(A8181,Labs!A:B,2)</f>
        <v>178</v>
      </c>
    </row>
    <row r="8182" spans="1:10" x14ac:dyDescent="0.2">
      <c r="A8182">
        <v>81737</v>
      </c>
      <c r="B8182">
        <v>70</v>
      </c>
      <c r="C8182" t="str">
        <f>IF(Demographics!B8182&lt;=20,"18-20",IF(AND(Demographics!B8182&gt;20,Demographics!B8182&lt;=30),"21-30",IF(AND(Demographics!B8182&gt;30,Demographics!B8182&lt;=40),"31-40",IF(AND(Demographics!B8182&gt;40,Demographics!B8182&lt;=50),"41-50",IF(AND(Demographics!B8182&gt;50,Demographics!B8182&lt;=60),"51-60",IF(AND(Demographics!B8182&gt;60,Demographics!B8182&lt;=70),"61-70",IF(Demographics!B8182&gt;=71,"&gt;70","")))))))</f>
        <v>61-70</v>
      </c>
      <c r="D8182">
        <f>VLOOKUP(A8182,Examination!A:G, 2)</f>
        <v>172.7</v>
      </c>
      <c r="E8182">
        <f>VLOOKUP(A8182,Examination!A:G,3)</f>
        <v>58.4</v>
      </c>
      <c r="F8182">
        <f>VLOOKUP(A8182,Examination!A:G, 4)</f>
        <v>19.600000000000001</v>
      </c>
      <c r="G8182">
        <f>VLOOKUP(A8182,Examination!A:G, 5)</f>
        <v>52</v>
      </c>
      <c r="H8182">
        <f>VLOOKUP(A8182,Examination!A:G, 6)</f>
        <v>158</v>
      </c>
      <c r="I8182" t="b">
        <f>VLOOKUP(A8182,Examination!A:G, 7)</f>
        <v>0</v>
      </c>
      <c r="J8182">
        <f>VLOOKUP(A8182,Labs!A:B,2)</f>
        <v>0</v>
      </c>
    </row>
    <row r="8183" spans="1:10" x14ac:dyDescent="0.2">
      <c r="A8183">
        <v>81738</v>
      </c>
      <c r="B8183">
        <v>34</v>
      </c>
      <c r="C8183" t="str">
        <f>IF(Demographics!B8183&lt;=20,"18-20",IF(AND(Demographics!B8183&gt;20,Demographics!B8183&lt;=30),"21-30",IF(AND(Demographics!B8183&gt;30,Demographics!B8183&lt;=40),"31-40",IF(AND(Demographics!B8183&gt;40,Demographics!B8183&lt;=50),"41-50",IF(AND(Demographics!B8183&gt;50,Demographics!B8183&lt;=60),"51-60",IF(AND(Demographics!B8183&gt;60,Demographics!B8183&lt;=70),"61-70",IF(Demographics!B8183&gt;=71,"&gt;70","")))))))</f>
        <v>31-40</v>
      </c>
      <c r="D8183">
        <f>VLOOKUP(A8183,Examination!A:G, 2)</f>
        <v>151.1</v>
      </c>
      <c r="E8183">
        <f>VLOOKUP(A8183,Examination!A:G,3)</f>
        <v>56</v>
      </c>
      <c r="F8183">
        <f>VLOOKUP(A8183,Examination!A:G, 4)</f>
        <v>24.5</v>
      </c>
      <c r="G8183">
        <f>VLOOKUP(A8183,Examination!A:G, 5)</f>
        <v>72</v>
      </c>
      <c r="H8183">
        <f>VLOOKUP(A8183,Examination!A:G, 6)</f>
        <v>110</v>
      </c>
      <c r="I8183" t="b">
        <f>VLOOKUP(A8183,Examination!A:G, 7)</f>
        <v>0</v>
      </c>
      <c r="J8183">
        <f>VLOOKUP(A8183,Labs!A:B,2)</f>
        <v>154</v>
      </c>
    </row>
    <row r="8184" spans="1:10" x14ac:dyDescent="0.2">
      <c r="A8184">
        <v>81739</v>
      </c>
      <c r="B8184">
        <v>51</v>
      </c>
      <c r="C8184" t="str">
        <f>IF(Demographics!B8184&lt;=20,"18-20",IF(AND(Demographics!B8184&gt;20,Demographics!B8184&lt;=30),"21-30",IF(AND(Demographics!B8184&gt;30,Demographics!B8184&lt;=40),"31-40",IF(AND(Demographics!B8184&gt;40,Demographics!B8184&lt;=50),"41-50",IF(AND(Demographics!B8184&gt;50,Demographics!B8184&lt;=60),"51-60",IF(AND(Demographics!B8184&gt;60,Demographics!B8184&lt;=70),"61-70",IF(Demographics!B8184&gt;=71,"&gt;70","")))))))</f>
        <v>51-60</v>
      </c>
      <c r="D8184">
        <f>VLOOKUP(A8184,Examination!A:G, 2)</f>
        <v>151.1</v>
      </c>
      <c r="E8184">
        <f>VLOOKUP(A8184,Examination!A:G,3)</f>
        <v>56</v>
      </c>
      <c r="F8184">
        <f>VLOOKUP(A8184,Examination!A:G, 4)</f>
        <v>24.5</v>
      </c>
      <c r="G8184">
        <f>VLOOKUP(A8184,Examination!A:G, 5)</f>
        <v>72</v>
      </c>
      <c r="H8184">
        <f>VLOOKUP(A8184,Examination!A:G, 6)</f>
        <v>110</v>
      </c>
      <c r="I8184" t="b">
        <f>VLOOKUP(A8184,Examination!A:G, 7)</f>
        <v>0</v>
      </c>
      <c r="J8184">
        <f>VLOOKUP(A8184,Labs!A:B,2)</f>
        <v>154</v>
      </c>
    </row>
    <row r="8185" spans="1:10" x14ac:dyDescent="0.2">
      <c r="A8185">
        <v>81740</v>
      </c>
      <c r="B8185">
        <v>25</v>
      </c>
      <c r="C8185" t="str">
        <f>IF(Demographics!B8185&lt;=20,"18-20",IF(AND(Demographics!B8185&gt;20,Demographics!B8185&lt;=30),"21-30",IF(AND(Demographics!B8185&gt;30,Demographics!B8185&lt;=40),"31-40",IF(AND(Demographics!B8185&gt;40,Demographics!B8185&lt;=50),"41-50",IF(AND(Demographics!B8185&gt;50,Demographics!B8185&lt;=60),"51-60",IF(AND(Demographics!B8185&gt;60,Demographics!B8185&lt;=70),"61-70",IF(Demographics!B8185&gt;=71,"&gt;70","")))))))</f>
        <v>21-30</v>
      </c>
      <c r="D8185">
        <f>VLOOKUP(A8185,Examination!A:G, 2)</f>
        <v>178.8</v>
      </c>
      <c r="E8185">
        <f>VLOOKUP(A8185,Examination!A:G,3)</f>
        <v>116.7</v>
      </c>
      <c r="F8185">
        <f>VLOOKUP(A8185,Examination!A:G, 4)</f>
        <v>36.5</v>
      </c>
      <c r="G8185">
        <f>VLOOKUP(A8185,Examination!A:G, 5)</f>
        <v>90</v>
      </c>
      <c r="H8185">
        <f>VLOOKUP(A8185,Examination!A:G, 6)</f>
        <v>136</v>
      </c>
      <c r="I8185" t="b">
        <f>VLOOKUP(A8185,Examination!A:G, 7)</f>
        <v>1</v>
      </c>
      <c r="J8185">
        <f>VLOOKUP(A8185,Labs!A:B,2)</f>
        <v>206</v>
      </c>
    </row>
    <row r="8186" spans="1:10" x14ac:dyDescent="0.2">
      <c r="A8186">
        <v>81741</v>
      </c>
      <c r="B8186">
        <v>43</v>
      </c>
      <c r="C8186" t="str">
        <f>IF(Demographics!B8186&lt;=20,"18-20",IF(AND(Demographics!B8186&gt;20,Demographics!B8186&lt;=30),"21-30",IF(AND(Demographics!B8186&gt;30,Demographics!B8186&lt;=40),"31-40",IF(AND(Demographics!B8186&gt;40,Demographics!B8186&lt;=50),"41-50",IF(AND(Demographics!B8186&gt;50,Demographics!B8186&lt;=60),"51-60",IF(AND(Demographics!B8186&gt;60,Demographics!B8186&lt;=70),"61-70",IF(Demographics!B8186&gt;=71,"&gt;70","")))))))</f>
        <v>41-50</v>
      </c>
      <c r="D8186">
        <f>VLOOKUP(A8186,Examination!A:G, 2)</f>
        <v>183.1</v>
      </c>
      <c r="E8186">
        <f>VLOOKUP(A8186,Examination!A:G,3)</f>
        <v>88.9</v>
      </c>
      <c r="F8186">
        <f>VLOOKUP(A8186,Examination!A:G, 4)</f>
        <v>26.5</v>
      </c>
      <c r="G8186">
        <f>VLOOKUP(A8186,Examination!A:G, 5)</f>
        <v>72</v>
      </c>
      <c r="H8186">
        <f>VLOOKUP(A8186,Examination!A:G, 6)</f>
        <v>116</v>
      </c>
      <c r="I8186" t="b">
        <f>VLOOKUP(A8186,Examination!A:G, 7)</f>
        <v>0</v>
      </c>
      <c r="J8186">
        <f>VLOOKUP(A8186,Labs!A:B,2)</f>
        <v>188</v>
      </c>
    </row>
    <row r="8187" spans="1:10" x14ac:dyDescent="0.2">
      <c r="A8187">
        <v>81742</v>
      </c>
      <c r="B8187">
        <v>63</v>
      </c>
      <c r="C8187" t="str">
        <f>IF(Demographics!B8187&lt;=20,"18-20",IF(AND(Demographics!B8187&gt;20,Demographics!B8187&lt;=30),"21-30",IF(AND(Demographics!B8187&gt;30,Demographics!B8187&lt;=40),"31-40",IF(AND(Demographics!B8187&gt;40,Demographics!B8187&lt;=50),"41-50",IF(AND(Demographics!B8187&gt;50,Demographics!B8187&lt;=60),"51-60",IF(AND(Demographics!B8187&gt;60,Demographics!B8187&lt;=70),"61-70",IF(Demographics!B8187&gt;=71,"&gt;70","")))))))</f>
        <v>61-70</v>
      </c>
      <c r="D8187">
        <f>VLOOKUP(A8187,Examination!A:G, 2)</f>
        <v>193.1</v>
      </c>
      <c r="E8187">
        <f>VLOOKUP(A8187,Examination!A:G,3)</f>
        <v>117</v>
      </c>
      <c r="F8187">
        <f>VLOOKUP(A8187,Examination!A:G, 4)</f>
        <v>31.4</v>
      </c>
      <c r="G8187">
        <f>VLOOKUP(A8187,Examination!A:G, 5)</f>
        <v>88</v>
      </c>
      <c r="H8187">
        <f>VLOOKUP(A8187,Examination!A:G, 6)</f>
        <v>156</v>
      </c>
      <c r="I8187" t="b">
        <f>VLOOKUP(A8187,Examination!A:G, 7)</f>
        <v>1</v>
      </c>
      <c r="J8187">
        <f>VLOOKUP(A8187,Labs!A:B,2)</f>
        <v>155</v>
      </c>
    </row>
    <row r="8188" spans="1:10" x14ac:dyDescent="0.2">
      <c r="A8188">
        <v>81743</v>
      </c>
      <c r="B8188">
        <v>80</v>
      </c>
      <c r="C8188" t="str">
        <f>IF(Demographics!B8188&lt;=20,"18-20",IF(AND(Demographics!B8188&gt;20,Demographics!B8188&lt;=30),"21-30",IF(AND(Demographics!B8188&gt;30,Demographics!B8188&lt;=40),"31-40",IF(AND(Demographics!B8188&gt;40,Demographics!B8188&lt;=50),"41-50",IF(AND(Demographics!B8188&gt;50,Demographics!B8188&lt;=60),"51-60",IF(AND(Demographics!B8188&gt;60,Demographics!B8188&lt;=70),"61-70",IF(Demographics!B8188&gt;=71,"&gt;70","")))))))</f>
        <v>&gt;70</v>
      </c>
      <c r="D8188">
        <f>VLOOKUP(A8188,Examination!A:G, 2)</f>
        <v>171.9</v>
      </c>
      <c r="E8188">
        <f>VLOOKUP(A8188,Examination!A:G,3)</f>
        <v>75.099999999999994</v>
      </c>
      <c r="F8188">
        <f>VLOOKUP(A8188,Examination!A:G, 4)</f>
        <v>25.4</v>
      </c>
      <c r="G8188">
        <f>VLOOKUP(A8188,Examination!A:G, 5)</f>
        <v>56</v>
      </c>
      <c r="H8188">
        <f>VLOOKUP(A8188,Examination!A:G, 6)</f>
        <v>174</v>
      </c>
      <c r="I8188" t="b">
        <f>VLOOKUP(A8188,Examination!A:G, 7)</f>
        <v>0</v>
      </c>
      <c r="J8188">
        <f>VLOOKUP(A8188,Labs!A:B,2)</f>
        <v>164</v>
      </c>
    </row>
    <row r="8189" spans="1:10" x14ac:dyDescent="0.2">
      <c r="A8189">
        <v>81744</v>
      </c>
      <c r="B8189">
        <v>25</v>
      </c>
      <c r="C8189" t="str">
        <f>IF(Demographics!B8189&lt;=20,"18-20",IF(AND(Demographics!B8189&gt;20,Demographics!B8189&lt;=30),"21-30",IF(AND(Demographics!B8189&gt;30,Demographics!B8189&lt;=40),"31-40",IF(AND(Demographics!B8189&gt;40,Demographics!B8189&lt;=50),"41-50",IF(AND(Demographics!B8189&gt;50,Demographics!B8189&lt;=60),"51-60",IF(AND(Demographics!B8189&gt;60,Demographics!B8189&lt;=70),"61-70",IF(Demographics!B8189&gt;=71,"&gt;70","")))))))</f>
        <v>21-30</v>
      </c>
      <c r="D8189">
        <f>VLOOKUP(A8189,Examination!A:G, 2)</f>
        <v>110.1</v>
      </c>
      <c r="E8189">
        <f>VLOOKUP(A8189,Examination!A:G,3)</f>
        <v>19.899999999999999</v>
      </c>
      <c r="F8189">
        <f>VLOOKUP(A8189,Examination!A:G, 4)</f>
        <v>16.399999999999999</v>
      </c>
      <c r="G8189">
        <f>VLOOKUP(A8189,Examination!A:G, 5)</f>
        <v>0</v>
      </c>
      <c r="H8189">
        <f>VLOOKUP(A8189,Examination!A:G, 6)</f>
        <v>0</v>
      </c>
      <c r="I8189" t="b">
        <f>VLOOKUP(A8189,Examination!A:G, 7)</f>
        <v>0</v>
      </c>
      <c r="J8189">
        <f>VLOOKUP(A8189,Labs!A:B,2)</f>
        <v>0</v>
      </c>
    </row>
    <row r="8190" spans="1:10" x14ac:dyDescent="0.2">
      <c r="A8190">
        <v>81745</v>
      </c>
      <c r="B8190">
        <v>46</v>
      </c>
      <c r="C8190" t="str">
        <f>IF(Demographics!B8190&lt;=20,"18-20",IF(AND(Demographics!B8190&gt;20,Demographics!B8190&lt;=30),"21-30",IF(AND(Demographics!B8190&gt;30,Demographics!B8190&lt;=40),"31-40",IF(AND(Demographics!B8190&gt;40,Demographics!B8190&lt;=50),"41-50",IF(AND(Demographics!B8190&gt;50,Demographics!B8190&lt;=60),"51-60",IF(AND(Demographics!B8190&gt;60,Demographics!B8190&lt;=70),"61-70",IF(Demographics!B8190&gt;=71,"&gt;70","")))))))</f>
        <v>41-50</v>
      </c>
      <c r="D8190">
        <f>VLOOKUP(A8190,Examination!A:G, 2)</f>
        <v>170.8</v>
      </c>
      <c r="E8190">
        <f>VLOOKUP(A8190,Examination!A:G,3)</f>
        <v>79.5</v>
      </c>
      <c r="F8190">
        <f>VLOOKUP(A8190,Examination!A:G, 4)</f>
        <v>27.3</v>
      </c>
      <c r="G8190">
        <f>VLOOKUP(A8190,Examination!A:G, 5)</f>
        <v>48</v>
      </c>
      <c r="H8190">
        <f>VLOOKUP(A8190,Examination!A:G, 6)</f>
        <v>102</v>
      </c>
      <c r="I8190" t="b">
        <f>VLOOKUP(A8190,Examination!A:G, 7)</f>
        <v>0</v>
      </c>
      <c r="J8190">
        <f>VLOOKUP(A8190,Labs!A:B,2)</f>
        <v>117</v>
      </c>
    </row>
    <row r="8191" spans="1:10" x14ac:dyDescent="0.2">
      <c r="A8191">
        <v>81746</v>
      </c>
      <c r="B8191">
        <v>39</v>
      </c>
      <c r="C8191" t="str">
        <f>IF(Demographics!B8191&lt;=20,"18-20",IF(AND(Demographics!B8191&gt;20,Demographics!B8191&lt;=30),"21-30",IF(AND(Demographics!B8191&gt;30,Demographics!B8191&lt;=40),"31-40",IF(AND(Demographics!B8191&gt;40,Demographics!B8191&lt;=50),"41-50",IF(AND(Demographics!B8191&gt;50,Demographics!B8191&lt;=60),"51-60",IF(AND(Demographics!B8191&gt;60,Demographics!B8191&lt;=70),"61-70",IF(Demographics!B8191&gt;=71,"&gt;70","")))))))</f>
        <v>31-40</v>
      </c>
      <c r="D8191">
        <f>VLOOKUP(A8191,Examination!A:G, 2)</f>
        <v>135.1</v>
      </c>
      <c r="E8191">
        <f>VLOOKUP(A8191,Examination!A:G,3)</f>
        <v>32.5</v>
      </c>
      <c r="F8191">
        <f>VLOOKUP(A8191,Examination!A:G, 4)</f>
        <v>17.8</v>
      </c>
      <c r="G8191">
        <f>VLOOKUP(A8191,Examination!A:G, 5)</f>
        <v>48</v>
      </c>
      <c r="H8191">
        <f>VLOOKUP(A8191,Examination!A:G, 6)</f>
        <v>82</v>
      </c>
      <c r="I8191" t="b">
        <f>VLOOKUP(A8191,Examination!A:G, 7)</f>
        <v>0</v>
      </c>
      <c r="J8191">
        <f>VLOOKUP(A8191,Labs!A:B,2)</f>
        <v>169</v>
      </c>
    </row>
    <row r="8192" spans="1:10" x14ac:dyDescent="0.2">
      <c r="A8192">
        <v>81747</v>
      </c>
      <c r="B8192">
        <v>30</v>
      </c>
      <c r="C8192" t="str">
        <f>IF(Demographics!B8192&lt;=20,"18-20",IF(AND(Demographics!B8192&gt;20,Demographics!B8192&lt;=30),"21-30",IF(AND(Demographics!B8192&gt;30,Demographics!B8192&lt;=40),"31-40",IF(AND(Demographics!B8192&gt;40,Demographics!B8192&lt;=50),"41-50",IF(AND(Demographics!B8192&gt;50,Demographics!B8192&lt;=60),"51-60",IF(AND(Demographics!B8192&gt;60,Demographics!B8192&lt;=70),"61-70",IF(Demographics!B8192&gt;=71,"&gt;70","")))))))</f>
        <v>21-30</v>
      </c>
      <c r="D8192">
        <f>VLOOKUP(A8192,Examination!A:G, 2)</f>
        <v>0</v>
      </c>
      <c r="E8192">
        <f>VLOOKUP(A8192,Examination!A:G,3)</f>
        <v>9</v>
      </c>
      <c r="F8192">
        <f>VLOOKUP(A8192,Examination!A:G, 4)</f>
        <v>0</v>
      </c>
      <c r="G8192">
        <f>VLOOKUP(A8192,Examination!A:G, 5)</f>
        <v>0</v>
      </c>
      <c r="H8192">
        <f>VLOOKUP(A8192,Examination!A:G, 6)</f>
        <v>0</v>
      </c>
      <c r="I8192" t="e">
        <f>VLOOKUP(A8192,Examination!A:G, 7)</f>
        <v>#DIV/0!</v>
      </c>
      <c r="J8192">
        <f>VLOOKUP(A8192,Labs!A:B,2)</f>
        <v>0</v>
      </c>
    </row>
    <row r="8193" spans="1:10" x14ac:dyDescent="0.2">
      <c r="A8193">
        <v>81748</v>
      </c>
      <c r="B8193">
        <v>54</v>
      </c>
      <c r="C8193" t="str">
        <f>IF(Demographics!B8193&lt;=20,"18-20",IF(AND(Demographics!B8193&gt;20,Demographics!B8193&lt;=30),"21-30",IF(AND(Demographics!B8193&gt;30,Demographics!B8193&lt;=40),"31-40",IF(AND(Demographics!B8193&gt;40,Demographics!B8193&lt;=50),"41-50",IF(AND(Demographics!B8193&gt;50,Demographics!B8193&lt;=60),"51-60",IF(AND(Demographics!B8193&gt;60,Demographics!B8193&lt;=70),"61-70",IF(Demographics!B8193&gt;=71,"&gt;70","")))))))</f>
        <v>51-60</v>
      </c>
      <c r="D8193">
        <f>VLOOKUP(A8193,Examination!A:G, 2)</f>
        <v>165.9</v>
      </c>
      <c r="E8193">
        <f>VLOOKUP(A8193,Examination!A:G,3)</f>
        <v>62.9</v>
      </c>
      <c r="F8193">
        <f>VLOOKUP(A8193,Examination!A:G, 4)</f>
        <v>22.9</v>
      </c>
      <c r="G8193">
        <f>VLOOKUP(A8193,Examination!A:G, 5)</f>
        <v>42</v>
      </c>
      <c r="H8193">
        <f>VLOOKUP(A8193,Examination!A:G, 6)</f>
        <v>118</v>
      </c>
      <c r="I8193" t="b">
        <f>VLOOKUP(A8193,Examination!A:G, 7)</f>
        <v>0</v>
      </c>
      <c r="J8193">
        <f>VLOOKUP(A8193,Labs!A:B,2)</f>
        <v>198</v>
      </c>
    </row>
    <row r="8194" spans="1:10" x14ac:dyDescent="0.2">
      <c r="A8194">
        <v>81749</v>
      </c>
      <c r="B8194">
        <v>24</v>
      </c>
      <c r="C8194" t="str">
        <f>IF(Demographics!B8194&lt;=20,"18-20",IF(AND(Demographics!B8194&gt;20,Demographics!B8194&lt;=30),"21-30",IF(AND(Demographics!B8194&gt;30,Demographics!B8194&lt;=40),"31-40",IF(AND(Demographics!B8194&gt;40,Demographics!B8194&lt;=50),"41-50",IF(AND(Demographics!B8194&gt;50,Demographics!B8194&lt;=60),"51-60",IF(AND(Demographics!B8194&gt;60,Demographics!B8194&lt;=70),"61-70",IF(Demographics!B8194&gt;=71,"&gt;70","")))))))</f>
        <v>21-30</v>
      </c>
      <c r="D8194">
        <f>VLOOKUP(A8194,Examination!A:G, 2)</f>
        <v>0</v>
      </c>
      <c r="E8194">
        <f>VLOOKUP(A8194,Examination!A:G,3)</f>
        <v>6.6</v>
      </c>
      <c r="F8194">
        <f>VLOOKUP(A8194,Examination!A:G, 4)</f>
        <v>0</v>
      </c>
      <c r="G8194">
        <f>VLOOKUP(A8194,Examination!A:G, 5)</f>
        <v>0</v>
      </c>
      <c r="H8194">
        <f>VLOOKUP(A8194,Examination!A:G, 6)</f>
        <v>0</v>
      </c>
      <c r="I8194" t="e">
        <f>VLOOKUP(A8194,Examination!A:G, 7)</f>
        <v>#DIV/0!</v>
      </c>
      <c r="J8194">
        <f>VLOOKUP(A8194,Labs!A:B,2)</f>
        <v>0</v>
      </c>
    </row>
    <row r="8195" spans="1:10" x14ac:dyDescent="0.2">
      <c r="A8195">
        <v>81750</v>
      </c>
      <c r="B8195">
        <v>24</v>
      </c>
      <c r="C8195" t="str">
        <f>IF(Demographics!B8195&lt;=20,"18-20",IF(AND(Demographics!B8195&gt;20,Demographics!B8195&lt;=30),"21-30",IF(AND(Demographics!B8195&gt;30,Demographics!B8195&lt;=40),"31-40",IF(AND(Demographics!B8195&gt;40,Demographics!B8195&lt;=50),"41-50",IF(AND(Demographics!B8195&gt;50,Demographics!B8195&lt;=60),"51-60",IF(AND(Demographics!B8195&gt;60,Demographics!B8195&lt;=70),"61-70",IF(Demographics!B8195&gt;=71,"&gt;70","")))))))</f>
        <v>21-30</v>
      </c>
      <c r="D8195">
        <f>VLOOKUP(A8195,Examination!A:G, 2)</f>
        <v>159.19999999999999</v>
      </c>
      <c r="E8195">
        <f>VLOOKUP(A8195,Examination!A:G,3)</f>
        <v>66.7</v>
      </c>
      <c r="F8195">
        <f>VLOOKUP(A8195,Examination!A:G, 4)</f>
        <v>26.3</v>
      </c>
      <c r="G8195">
        <f>VLOOKUP(A8195,Examination!A:G, 5)</f>
        <v>74</v>
      </c>
      <c r="H8195">
        <f>VLOOKUP(A8195,Examination!A:G, 6)</f>
        <v>116</v>
      </c>
      <c r="I8195" t="b">
        <f>VLOOKUP(A8195,Examination!A:G, 7)</f>
        <v>0</v>
      </c>
      <c r="J8195">
        <f>VLOOKUP(A8195,Labs!A:B,2)</f>
        <v>160</v>
      </c>
    </row>
    <row r="8196" spans="1:10" x14ac:dyDescent="0.2">
      <c r="A8196">
        <v>81751</v>
      </c>
      <c r="B8196">
        <v>36</v>
      </c>
      <c r="C8196" t="str">
        <f>IF(Demographics!B8196&lt;=20,"18-20",IF(AND(Demographics!B8196&gt;20,Demographics!B8196&lt;=30),"21-30",IF(AND(Demographics!B8196&gt;30,Demographics!B8196&lt;=40),"31-40",IF(AND(Demographics!B8196&gt;40,Demographics!B8196&lt;=50),"41-50",IF(AND(Demographics!B8196&gt;50,Demographics!B8196&lt;=60),"51-60",IF(AND(Demographics!B8196&gt;60,Demographics!B8196&lt;=70),"61-70",IF(Demographics!B8196&gt;=71,"&gt;70","")))))))</f>
        <v>31-40</v>
      </c>
      <c r="D8196">
        <f>VLOOKUP(A8196,Examination!A:G, 2)</f>
        <v>157.19999999999999</v>
      </c>
      <c r="E8196">
        <f>VLOOKUP(A8196,Examination!A:G,3)</f>
        <v>58.2</v>
      </c>
      <c r="F8196">
        <f>VLOOKUP(A8196,Examination!A:G, 4)</f>
        <v>23.6</v>
      </c>
      <c r="G8196">
        <f>VLOOKUP(A8196,Examination!A:G, 5)</f>
        <v>58</v>
      </c>
      <c r="H8196">
        <f>VLOOKUP(A8196,Examination!A:G, 6)</f>
        <v>96</v>
      </c>
      <c r="I8196" t="b">
        <f>VLOOKUP(A8196,Examination!A:G, 7)</f>
        <v>0</v>
      </c>
      <c r="J8196">
        <f>VLOOKUP(A8196,Labs!A:B,2)</f>
        <v>124</v>
      </c>
    </row>
    <row r="8197" spans="1:10" x14ac:dyDescent="0.2">
      <c r="A8197">
        <v>81752</v>
      </c>
      <c r="B8197">
        <v>41</v>
      </c>
      <c r="C8197" t="str">
        <f>IF(Demographics!B8197&lt;=20,"18-20",IF(AND(Demographics!B8197&gt;20,Demographics!B8197&lt;=30),"21-30",IF(AND(Demographics!B8197&gt;30,Demographics!B8197&lt;=40),"31-40",IF(AND(Demographics!B8197&gt;40,Demographics!B8197&lt;=50),"41-50",IF(AND(Demographics!B8197&gt;50,Demographics!B8197&lt;=60),"51-60",IF(AND(Demographics!B8197&gt;60,Demographics!B8197&lt;=70),"61-70",IF(Demographics!B8197&gt;=71,"&gt;70","")))))))</f>
        <v>41-50</v>
      </c>
      <c r="D8197">
        <f>VLOOKUP(A8197,Examination!A:G, 2)</f>
        <v>177.6</v>
      </c>
      <c r="E8197">
        <f>VLOOKUP(A8197,Examination!A:G,3)</f>
        <v>81.8</v>
      </c>
      <c r="F8197">
        <f>VLOOKUP(A8197,Examination!A:G, 4)</f>
        <v>25.9</v>
      </c>
      <c r="G8197">
        <f>VLOOKUP(A8197,Examination!A:G, 5)</f>
        <v>84</v>
      </c>
      <c r="H8197">
        <f>VLOOKUP(A8197,Examination!A:G, 6)</f>
        <v>134</v>
      </c>
      <c r="I8197" t="b">
        <f>VLOOKUP(A8197,Examination!A:G, 7)</f>
        <v>0</v>
      </c>
      <c r="J8197">
        <f>VLOOKUP(A8197,Labs!A:B,2)</f>
        <v>241</v>
      </c>
    </row>
    <row r="8198" spans="1:10" x14ac:dyDescent="0.2">
      <c r="A8198">
        <v>81753</v>
      </c>
      <c r="B8198">
        <v>28</v>
      </c>
      <c r="C8198" t="str">
        <f>IF(Demographics!B8198&lt;=20,"18-20",IF(AND(Demographics!B8198&gt;20,Demographics!B8198&lt;=30),"21-30",IF(AND(Demographics!B8198&gt;30,Demographics!B8198&lt;=40),"31-40",IF(AND(Demographics!B8198&gt;40,Demographics!B8198&lt;=50),"41-50",IF(AND(Demographics!B8198&gt;50,Demographics!B8198&lt;=60),"51-60",IF(AND(Demographics!B8198&gt;60,Demographics!B8198&lt;=70),"61-70",IF(Demographics!B8198&gt;=71,"&gt;70","")))))))</f>
        <v>21-30</v>
      </c>
      <c r="D8198">
        <f>VLOOKUP(A8198,Examination!A:G, 2)</f>
        <v>190.8</v>
      </c>
      <c r="E8198">
        <f>VLOOKUP(A8198,Examination!A:G,3)</f>
        <v>72.599999999999994</v>
      </c>
      <c r="F8198">
        <f>VLOOKUP(A8198,Examination!A:G, 4)</f>
        <v>19.899999999999999</v>
      </c>
      <c r="G8198">
        <f>VLOOKUP(A8198,Examination!A:G, 5)</f>
        <v>80</v>
      </c>
      <c r="H8198">
        <f>VLOOKUP(A8198,Examination!A:G, 6)</f>
        <v>130</v>
      </c>
      <c r="I8198" t="b">
        <f>VLOOKUP(A8198,Examination!A:G, 7)</f>
        <v>0</v>
      </c>
      <c r="J8198">
        <f>VLOOKUP(A8198,Labs!A:B,2)</f>
        <v>144</v>
      </c>
    </row>
    <row r="8199" spans="1:10" x14ac:dyDescent="0.2">
      <c r="A8199">
        <v>81754</v>
      </c>
      <c r="B8199">
        <v>77</v>
      </c>
      <c r="C8199" t="str">
        <f>IF(Demographics!B8199&lt;=20,"18-20",IF(AND(Demographics!B8199&gt;20,Demographics!B8199&lt;=30),"21-30",IF(AND(Demographics!B8199&gt;30,Demographics!B8199&lt;=40),"31-40",IF(AND(Demographics!B8199&gt;40,Demographics!B8199&lt;=50),"41-50",IF(AND(Demographics!B8199&gt;50,Demographics!B8199&lt;=60),"51-60",IF(AND(Demographics!B8199&gt;60,Demographics!B8199&lt;=70),"61-70",IF(Demographics!B8199&gt;=71,"&gt;70","")))))))</f>
        <v>&gt;70</v>
      </c>
      <c r="D8199">
        <f>VLOOKUP(A8199,Examination!A:G, 2)</f>
        <v>159.5</v>
      </c>
      <c r="E8199">
        <f>VLOOKUP(A8199,Examination!A:G,3)</f>
        <v>76.599999999999994</v>
      </c>
      <c r="F8199">
        <f>VLOOKUP(A8199,Examination!A:G, 4)</f>
        <v>30.1</v>
      </c>
      <c r="G8199">
        <f>VLOOKUP(A8199,Examination!A:G, 5)</f>
        <v>54</v>
      </c>
      <c r="H8199">
        <f>VLOOKUP(A8199,Examination!A:G, 6)</f>
        <v>106</v>
      </c>
      <c r="I8199" t="b">
        <f>VLOOKUP(A8199,Examination!A:G, 7)</f>
        <v>1</v>
      </c>
      <c r="J8199">
        <f>VLOOKUP(A8199,Labs!A:B,2)</f>
        <v>129</v>
      </c>
    </row>
    <row r="8200" spans="1:10" x14ac:dyDescent="0.2">
      <c r="A8200">
        <v>81755</v>
      </c>
      <c r="B8200">
        <v>56</v>
      </c>
      <c r="C8200" t="str">
        <f>IF(Demographics!B8200&lt;=20,"18-20",IF(AND(Demographics!B8200&gt;20,Demographics!B8200&lt;=30),"21-30",IF(AND(Demographics!B8200&gt;30,Demographics!B8200&lt;=40),"31-40",IF(AND(Demographics!B8200&gt;40,Demographics!B8200&lt;=50),"41-50",IF(AND(Demographics!B8200&gt;50,Demographics!B8200&lt;=60),"51-60",IF(AND(Demographics!B8200&gt;60,Demographics!B8200&lt;=70),"61-70",IF(Demographics!B8200&gt;=71,"&gt;70","")))))))</f>
        <v>51-60</v>
      </c>
      <c r="D8200">
        <f>VLOOKUP(A8200,Examination!A:G, 2)</f>
        <v>167.8</v>
      </c>
      <c r="E8200">
        <f>VLOOKUP(A8200,Examination!A:G,3)</f>
        <v>75.599999999999994</v>
      </c>
      <c r="F8200">
        <f>VLOOKUP(A8200,Examination!A:G, 4)</f>
        <v>26.8</v>
      </c>
      <c r="G8200">
        <f>VLOOKUP(A8200,Examination!A:G, 5)</f>
        <v>78</v>
      </c>
      <c r="H8200">
        <f>VLOOKUP(A8200,Examination!A:G, 6)</f>
        <v>130</v>
      </c>
      <c r="I8200" t="b">
        <f>VLOOKUP(A8200,Examination!A:G, 7)</f>
        <v>0</v>
      </c>
      <c r="J8200">
        <f>VLOOKUP(A8200,Labs!A:B,2)</f>
        <v>206</v>
      </c>
    </row>
    <row r="8201" spans="1:10" x14ac:dyDescent="0.2">
      <c r="A8201">
        <v>81756</v>
      </c>
      <c r="B8201">
        <v>33</v>
      </c>
      <c r="C8201" t="str">
        <f>IF(Demographics!B8201&lt;=20,"18-20",IF(AND(Demographics!B8201&gt;20,Demographics!B8201&lt;=30),"21-30",IF(AND(Demographics!B8201&gt;30,Demographics!B8201&lt;=40),"31-40",IF(AND(Demographics!B8201&gt;40,Demographics!B8201&lt;=50),"41-50",IF(AND(Demographics!B8201&gt;50,Demographics!B8201&lt;=60),"51-60",IF(AND(Demographics!B8201&gt;60,Demographics!B8201&lt;=70),"61-70",IF(Demographics!B8201&gt;=71,"&gt;70","")))))))</f>
        <v>31-40</v>
      </c>
      <c r="D8201">
        <f>VLOOKUP(A8201,Examination!A:G, 2)</f>
        <v>87.6</v>
      </c>
      <c r="E8201">
        <f>VLOOKUP(A8201,Examination!A:G,3)</f>
        <v>13.4</v>
      </c>
      <c r="F8201">
        <f>VLOOKUP(A8201,Examination!A:G, 4)</f>
        <v>17.5</v>
      </c>
      <c r="G8201">
        <f>VLOOKUP(A8201,Examination!A:G, 5)</f>
        <v>0</v>
      </c>
      <c r="H8201">
        <f>VLOOKUP(A8201,Examination!A:G, 6)</f>
        <v>0</v>
      </c>
      <c r="I8201" t="b">
        <f>VLOOKUP(A8201,Examination!A:G, 7)</f>
        <v>0</v>
      </c>
      <c r="J8201">
        <f>VLOOKUP(A8201,Labs!A:B,2)</f>
        <v>0</v>
      </c>
    </row>
    <row r="8202" spans="1:10" x14ac:dyDescent="0.2">
      <c r="A8202">
        <v>81757</v>
      </c>
      <c r="B8202">
        <v>47</v>
      </c>
      <c r="C8202" t="str">
        <f>IF(Demographics!B8202&lt;=20,"18-20",IF(AND(Demographics!B8202&gt;20,Demographics!B8202&lt;=30),"21-30",IF(AND(Demographics!B8202&gt;30,Demographics!B8202&lt;=40),"31-40",IF(AND(Demographics!B8202&gt;40,Demographics!B8202&lt;=50),"41-50",IF(AND(Demographics!B8202&gt;50,Demographics!B8202&lt;=60),"51-60",IF(AND(Demographics!B8202&gt;60,Demographics!B8202&lt;=70),"61-70",IF(Demographics!B8202&gt;=71,"&gt;70","")))))))</f>
        <v>41-50</v>
      </c>
      <c r="D8202">
        <f>VLOOKUP(A8202,Examination!A:G, 2)</f>
        <v>0</v>
      </c>
      <c r="E8202">
        <f>VLOOKUP(A8202,Examination!A:G,3)</f>
        <v>0</v>
      </c>
      <c r="F8202">
        <f>VLOOKUP(A8202,Examination!A:G, 4)</f>
        <v>0</v>
      </c>
      <c r="G8202">
        <f>VLOOKUP(A8202,Examination!A:G, 5)</f>
        <v>62</v>
      </c>
      <c r="H8202">
        <f>VLOOKUP(A8202,Examination!A:G, 6)</f>
        <v>112</v>
      </c>
      <c r="I8202" t="e">
        <f>VLOOKUP(A8202,Examination!A:G, 7)</f>
        <v>#DIV/0!</v>
      </c>
      <c r="J8202">
        <f>VLOOKUP(A8202,Labs!A:B,2)</f>
        <v>120</v>
      </c>
    </row>
    <row r="8203" spans="1:10" x14ac:dyDescent="0.2">
      <c r="A8203">
        <v>81758</v>
      </c>
      <c r="B8203">
        <v>18</v>
      </c>
      <c r="C8203" t="str">
        <f>IF(Demographics!B8203&lt;=20,"18-20",IF(AND(Demographics!B8203&gt;20,Demographics!B8203&lt;=30),"21-30",IF(AND(Demographics!B8203&gt;30,Demographics!B8203&lt;=40),"31-40",IF(AND(Demographics!B8203&gt;40,Demographics!B8203&lt;=50),"41-50",IF(AND(Demographics!B8203&gt;50,Demographics!B8203&lt;=60),"51-60",IF(AND(Demographics!B8203&gt;60,Demographics!B8203&lt;=70),"61-70",IF(Demographics!B8203&gt;=71,"&gt;70","")))))))</f>
        <v>18-20</v>
      </c>
      <c r="D8203">
        <f>VLOOKUP(A8203,Examination!A:G, 2)</f>
        <v>167.8</v>
      </c>
      <c r="E8203">
        <f>VLOOKUP(A8203,Examination!A:G,3)</f>
        <v>66.400000000000006</v>
      </c>
      <c r="F8203">
        <f>VLOOKUP(A8203,Examination!A:G, 4)</f>
        <v>23.6</v>
      </c>
      <c r="G8203">
        <f>VLOOKUP(A8203,Examination!A:G, 5)</f>
        <v>52</v>
      </c>
      <c r="H8203">
        <f>VLOOKUP(A8203,Examination!A:G, 6)</f>
        <v>102</v>
      </c>
      <c r="I8203" t="b">
        <f>VLOOKUP(A8203,Examination!A:G, 7)</f>
        <v>0</v>
      </c>
      <c r="J8203">
        <f>VLOOKUP(A8203,Labs!A:B,2)</f>
        <v>161</v>
      </c>
    </row>
    <row r="8204" spans="1:10" x14ac:dyDescent="0.2">
      <c r="A8204">
        <v>81759</v>
      </c>
      <c r="B8204">
        <v>53</v>
      </c>
      <c r="C8204" t="str">
        <f>IF(Demographics!B8204&lt;=20,"18-20",IF(AND(Demographics!B8204&gt;20,Demographics!B8204&lt;=30),"21-30",IF(AND(Demographics!B8204&gt;30,Demographics!B8204&lt;=40),"31-40",IF(AND(Demographics!B8204&gt;40,Demographics!B8204&lt;=50),"41-50",IF(AND(Demographics!B8204&gt;50,Demographics!B8204&lt;=60),"51-60",IF(AND(Demographics!B8204&gt;60,Demographics!B8204&lt;=70),"61-70",IF(Demographics!B8204&gt;=71,"&gt;70","")))))))</f>
        <v>51-60</v>
      </c>
      <c r="D8204">
        <f>VLOOKUP(A8204,Examination!A:G, 2)</f>
        <v>132</v>
      </c>
      <c r="E8204">
        <f>VLOOKUP(A8204,Examination!A:G,3)</f>
        <v>28.7</v>
      </c>
      <c r="F8204">
        <f>VLOOKUP(A8204,Examination!A:G, 4)</f>
        <v>16.5</v>
      </c>
      <c r="G8204">
        <f>VLOOKUP(A8204,Examination!A:G, 5)</f>
        <v>48</v>
      </c>
      <c r="H8204">
        <f>VLOOKUP(A8204,Examination!A:G, 6)</f>
        <v>98</v>
      </c>
      <c r="I8204" t="b">
        <f>VLOOKUP(A8204,Examination!A:G, 7)</f>
        <v>0</v>
      </c>
      <c r="J8204">
        <f>VLOOKUP(A8204,Labs!A:B,2)</f>
        <v>170</v>
      </c>
    </row>
    <row r="8205" spans="1:10" x14ac:dyDescent="0.2">
      <c r="A8205">
        <v>81760</v>
      </c>
      <c r="B8205">
        <v>40</v>
      </c>
      <c r="C8205" t="str">
        <f>IF(Demographics!B8205&lt;=20,"18-20",IF(AND(Demographics!B8205&gt;20,Demographics!B8205&lt;=30),"21-30",IF(AND(Demographics!B8205&gt;30,Demographics!B8205&lt;=40),"31-40",IF(AND(Demographics!B8205&gt;40,Demographics!B8205&lt;=50),"41-50",IF(AND(Demographics!B8205&gt;50,Demographics!B8205&lt;=60),"51-60",IF(AND(Demographics!B8205&gt;60,Demographics!B8205&lt;=70),"61-70",IF(Demographics!B8205&gt;=71,"&gt;70","")))))))</f>
        <v>31-40</v>
      </c>
      <c r="D8205">
        <f>VLOOKUP(A8205,Examination!A:G, 2)</f>
        <v>152.5</v>
      </c>
      <c r="E8205">
        <f>VLOOKUP(A8205,Examination!A:G,3)</f>
        <v>58</v>
      </c>
      <c r="F8205">
        <f>VLOOKUP(A8205,Examination!A:G, 4)</f>
        <v>24.9</v>
      </c>
      <c r="G8205">
        <f>VLOOKUP(A8205,Examination!A:G, 5)</f>
        <v>68</v>
      </c>
      <c r="H8205">
        <f>VLOOKUP(A8205,Examination!A:G, 6)</f>
        <v>100</v>
      </c>
      <c r="I8205" t="b">
        <f>VLOOKUP(A8205,Examination!A:G, 7)</f>
        <v>0</v>
      </c>
      <c r="J8205">
        <f>VLOOKUP(A8205,Labs!A:B,2)</f>
        <v>186</v>
      </c>
    </row>
    <row r="8206" spans="1:10" x14ac:dyDescent="0.2">
      <c r="A8206">
        <v>81761</v>
      </c>
      <c r="B8206">
        <v>31</v>
      </c>
      <c r="C8206" t="str">
        <f>IF(Demographics!B8206&lt;=20,"18-20",IF(AND(Demographics!B8206&gt;20,Demographics!B8206&lt;=30),"21-30",IF(AND(Demographics!B8206&gt;30,Demographics!B8206&lt;=40),"31-40",IF(AND(Demographics!B8206&gt;40,Demographics!B8206&lt;=50),"41-50",IF(AND(Demographics!B8206&gt;50,Demographics!B8206&lt;=60),"51-60",IF(AND(Demographics!B8206&gt;60,Demographics!B8206&lt;=70),"61-70",IF(Demographics!B8206&gt;=71,"&gt;70","")))))))</f>
        <v>31-40</v>
      </c>
      <c r="D8206">
        <f>VLOOKUP(A8206,Examination!A:G, 2)</f>
        <v>0</v>
      </c>
      <c r="E8206">
        <f>VLOOKUP(A8206,Examination!A:G,3)</f>
        <v>7.8</v>
      </c>
      <c r="F8206">
        <f>VLOOKUP(A8206,Examination!A:G, 4)</f>
        <v>0</v>
      </c>
      <c r="G8206">
        <f>VLOOKUP(A8206,Examination!A:G, 5)</f>
        <v>0</v>
      </c>
      <c r="H8206">
        <f>VLOOKUP(A8206,Examination!A:G, 6)</f>
        <v>0</v>
      </c>
      <c r="I8206" t="e">
        <f>VLOOKUP(A8206,Examination!A:G, 7)</f>
        <v>#DIV/0!</v>
      </c>
      <c r="J8206">
        <f>VLOOKUP(A8206,Labs!A:B,2)</f>
        <v>0</v>
      </c>
    </row>
    <row r="8207" spans="1:10" x14ac:dyDescent="0.2">
      <c r="A8207">
        <v>81762</v>
      </c>
      <c r="B8207">
        <v>62</v>
      </c>
      <c r="C8207" t="str">
        <f>IF(Demographics!B8207&lt;=20,"18-20",IF(AND(Demographics!B8207&gt;20,Demographics!B8207&lt;=30),"21-30",IF(AND(Demographics!B8207&gt;30,Demographics!B8207&lt;=40),"31-40",IF(AND(Demographics!B8207&gt;40,Demographics!B8207&lt;=50),"41-50",IF(AND(Demographics!B8207&gt;50,Demographics!B8207&lt;=60),"51-60",IF(AND(Demographics!B8207&gt;60,Demographics!B8207&lt;=70),"61-70",IF(Demographics!B8207&gt;=71,"&gt;70","")))))))</f>
        <v>61-70</v>
      </c>
      <c r="D8207">
        <f>VLOOKUP(A8207,Examination!A:G, 2)</f>
        <v>155.1</v>
      </c>
      <c r="E8207">
        <f>VLOOKUP(A8207,Examination!A:G,3)</f>
        <v>77.599999999999994</v>
      </c>
      <c r="F8207">
        <f>VLOOKUP(A8207,Examination!A:G, 4)</f>
        <v>32.299999999999997</v>
      </c>
      <c r="G8207">
        <f>VLOOKUP(A8207,Examination!A:G, 5)</f>
        <v>74</v>
      </c>
      <c r="H8207">
        <f>VLOOKUP(A8207,Examination!A:G, 6)</f>
        <v>106</v>
      </c>
      <c r="I8207" t="b">
        <f>VLOOKUP(A8207,Examination!A:G, 7)</f>
        <v>1</v>
      </c>
      <c r="J8207">
        <f>VLOOKUP(A8207,Labs!A:B,2)</f>
        <v>204</v>
      </c>
    </row>
    <row r="8208" spans="1:10" x14ac:dyDescent="0.2">
      <c r="A8208">
        <v>81763</v>
      </c>
      <c r="B8208">
        <v>61</v>
      </c>
      <c r="C8208" t="str">
        <f>IF(Demographics!B8208&lt;=20,"18-20",IF(AND(Demographics!B8208&gt;20,Demographics!B8208&lt;=30),"21-30",IF(AND(Demographics!B8208&gt;30,Demographics!B8208&lt;=40),"31-40",IF(AND(Demographics!B8208&gt;40,Demographics!B8208&lt;=50),"41-50",IF(AND(Demographics!B8208&gt;50,Demographics!B8208&lt;=60),"51-60",IF(AND(Demographics!B8208&gt;60,Demographics!B8208&lt;=70),"61-70",IF(Demographics!B8208&gt;=71,"&gt;70","")))))))</f>
        <v>61-70</v>
      </c>
      <c r="D8208">
        <f>VLOOKUP(A8208,Examination!A:G, 2)</f>
        <v>157.80000000000001</v>
      </c>
      <c r="E8208">
        <f>VLOOKUP(A8208,Examination!A:G,3)</f>
        <v>71.3</v>
      </c>
      <c r="F8208">
        <f>VLOOKUP(A8208,Examination!A:G, 4)</f>
        <v>28.6</v>
      </c>
      <c r="G8208">
        <f>VLOOKUP(A8208,Examination!A:G, 5)</f>
        <v>62</v>
      </c>
      <c r="H8208">
        <f>VLOOKUP(A8208,Examination!A:G, 6)</f>
        <v>116</v>
      </c>
      <c r="I8208" t="b">
        <f>VLOOKUP(A8208,Examination!A:G, 7)</f>
        <v>0</v>
      </c>
      <c r="J8208">
        <f>VLOOKUP(A8208,Labs!A:B,2)</f>
        <v>279</v>
      </c>
    </row>
    <row r="8209" spans="1:10" x14ac:dyDescent="0.2">
      <c r="A8209">
        <v>81764</v>
      </c>
      <c r="B8209">
        <v>74</v>
      </c>
      <c r="C8209" t="str">
        <f>IF(Demographics!B8209&lt;=20,"18-20",IF(AND(Demographics!B8209&gt;20,Demographics!B8209&lt;=30),"21-30",IF(AND(Demographics!B8209&gt;30,Demographics!B8209&lt;=40),"31-40",IF(AND(Demographics!B8209&gt;40,Demographics!B8209&lt;=50),"41-50",IF(AND(Demographics!B8209&gt;50,Demographics!B8209&lt;=60),"51-60",IF(AND(Demographics!B8209&gt;60,Demographics!B8209&lt;=70),"61-70",IF(Demographics!B8209&gt;=71,"&gt;70","")))))))</f>
        <v>&gt;70</v>
      </c>
      <c r="D8209">
        <f>VLOOKUP(A8209,Examination!A:G, 2)</f>
        <v>165.4</v>
      </c>
      <c r="E8209">
        <f>VLOOKUP(A8209,Examination!A:G,3)</f>
        <v>82.3</v>
      </c>
      <c r="F8209">
        <f>VLOOKUP(A8209,Examination!A:G, 4)</f>
        <v>30.1</v>
      </c>
      <c r="G8209">
        <f>VLOOKUP(A8209,Examination!A:G, 5)</f>
        <v>0</v>
      </c>
      <c r="H8209">
        <f>VLOOKUP(A8209,Examination!A:G, 6)</f>
        <v>0</v>
      </c>
      <c r="I8209" t="b">
        <f>VLOOKUP(A8209,Examination!A:G, 7)</f>
        <v>1</v>
      </c>
      <c r="J8209">
        <f>VLOOKUP(A8209,Labs!A:B,2)</f>
        <v>181</v>
      </c>
    </row>
    <row r="8210" spans="1:10" x14ac:dyDescent="0.2">
      <c r="A8210">
        <v>81765</v>
      </c>
      <c r="B8210">
        <v>48</v>
      </c>
      <c r="C8210" t="str">
        <f>IF(Demographics!B8210&lt;=20,"18-20",IF(AND(Demographics!B8210&gt;20,Demographics!B8210&lt;=30),"21-30",IF(AND(Demographics!B8210&gt;30,Demographics!B8210&lt;=40),"31-40",IF(AND(Demographics!B8210&gt;40,Demographics!B8210&lt;=50),"41-50",IF(AND(Demographics!B8210&gt;50,Demographics!B8210&lt;=60),"51-60",IF(AND(Demographics!B8210&gt;60,Demographics!B8210&lt;=70),"61-70",IF(Demographics!B8210&gt;=71,"&gt;70","")))))))</f>
        <v>41-50</v>
      </c>
      <c r="D8210">
        <f>VLOOKUP(A8210,Examination!A:G, 2)</f>
        <v>171.9</v>
      </c>
      <c r="E8210">
        <f>VLOOKUP(A8210,Examination!A:G,3)</f>
        <v>65.099999999999994</v>
      </c>
      <c r="F8210">
        <f>VLOOKUP(A8210,Examination!A:G, 4)</f>
        <v>22</v>
      </c>
      <c r="G8210">
        <f>VLOOKUP(A8210,Examination!A:G, 5)</f>
        <v>64</v>
      </c>
      <c r="H8210">
        <f>VLOOKUP(A8210,Examination!A:G, 6)</f>
        <v>120</v>
      </c>
      <c r="I8210" t="b">
        <f>VLOOKUP(A8210,Examination!A:G, 7)</f>
        <v>0</v>
      </c>
      <c r="J8210">
        <f>VLOOKUP(A8210,Labs!A:B,2)</f>
        <v>105</v>
      </c>
    </row>
    <row r="8211" spans="1:10" x14ac:dyDescent="0.2">
      <c r="A8211">
        <v>81766</v>
      </c>
      <c r="B8211">
        <v>29</v>
      </c>
      <c r="C8211" t="str">
        <f>IF(Demographics!B8211&lt;=20,"18-20",IF(AND(Demographics!B8211&gt;20,Demographics!B8211&lt;=30),"21-30",IF(AND(Demographics!B8211&gt;30,Demographics!B8211&lt;=40),"31-40",IF(AND(Demographics!B8211&gt;40,Demographics!B8211&lt;=50),"41-50",IF(AND(Demographics!B8211&gt;50,Demographics!B8211&lt;=60),"51-60",IF(AND(Demographics!B8211&gt;60,Demographics!B8211&lt;=70),"61-70",IF(Demographics!B8211&gt;=71,"&gt;70","")))))))</f>
        <v>21-30</v>
      </c>
      <c r="D8211">
        <f>VLOOKUP(A8211,Examination!A:G, 2)</f>
        <v>176.8</v>
      </c>
      <c r="E8211">
        <f>VLOOKUP(A8211,Examination!A:G,3)</f>
        <v>84.3</v>
      </c>
      <c r="F8211">
        <f>VLOOKUP(A8211,Examination!A:G, 4)</f>
        <v>27</v>
      </c>
      <c r="G8211">
        <f>VLOOKUP(A8211,Examination!A:G, 5)</f>
        <v>74</v>
      </c>
      <c r="H8211">
        <f>VLOOKUP(A8211,Examination!A:G, 6)</f>
        <v>126</v>
      </c>
      <c r="I8211" t="b">
        <f>VLOOKUP(A8211,Examination!A:G, 7)</f>
        <v>0</v>
      </c>
      <c r="J8211">
        <f>VLOOKUP(A8211,Labs!A:B,2)</f>
        <v>0</v>
      </c>
    </row>
    <row r="8212" spans="1:10" x14ac:dyDescent="0.2">
      <c r="A8212">
        <v>81767</v>
      </c>
      <c r="B8212">
        <v>57</v>
      </c>
      <c r="C8212" t="str">
        <f>IF(Demographics!B8212&lt;=20,"18-20",IF(AND(Demographics!B8212&gt;20,Demographics!B8212&lt;=30),"21-30",IF(AND(Demographics!B8212&gt;30,Demographics!B8212&lt;=40),"31-40",IF(AND(Demographics!B8212&gt;40,Demographics!B8212&lt;=50),"41-50",IF(AND(Demographics!B8212&gt;50,Demographics!B8212&lt;=60),"51-60",IF(AND(Demographics!B8212&gt;60,Demographics!B8212&lt;=70),"61-70",IF(Demographics!B8212&gt;=71,"&gt;70","")))))))</f>
        <v>51-60</v>
      </c>
      <c r="D8212">
        <f>VLOOKUP(A8212,Examination!A:G, 2)</f>
        <v>176.8</v>
      </c>
      <c r="E8212">
        <f>VLOOKUP(A8212,Examination!A:G,3)</f>
        <v>84.3</v>
      </c>
      <c r="F8212">
        <f>VLOOKUP(A8212,Examination!A:G, 4)</f>
        <v>27</v>
      </c>
      <c r="G8212">
        <f>VLOOKUP(A8212,Examination!A:G, 5)</f>
        <v>74</v>
      </c>
      <c r="H8212">
        <f>VLOOKUP(A8212,Examination!A:G, 6)</f>
        <v>126</v>
      </c>
      <c r="I8212" t="b">
        <f>VLOOKUP(A8212,Examination!A:G, 7)</f>
        <v>0</v>
      </c>
      <c r="J8212">
        <f>VLOOKUP(A8212,Labs!A:B,2)</f>
        <v>0</v>
      </c>
    </row>
    <row r="8213" spans="1:10" x14ac:dyDescent="0.2">
      <c r="A8213">
        <v>81768</v>
      </c>
      <c r="B8213">
        <v>50</v>
      </c>
      <c r="C8213" t="str">
        <f>IF(Demographics!B8213&lt;=20,"18-20",IF(AND(Demographics!B8213&gt;20,Demographics!B8213&lt;=30),"21-30",IF(AND(Demographics!B8213&gt;30,Demographics!B8213&lt;=40),"31-40",IF(AND(Demographics!B8213&gt;40,Demographics!B8213&lt;=50),"41-50",IF(AND(Demographics!B8213&gt;50,Demographics!B8213&lt;=60),"51-60",IF(AND(Demographics!B8213&gt;60,Demographics!B8213&lt;=70),"61-70",IF(Demographics!B8213&gt;=71,"&gt;70","")))))))</f>
        <v>41-50</v>
      </c>
      <c r="D8213">
        <f>VLOOKUP(A8213,Examination!A:G, 2)</f>
        <v>162.69999999999999</v>
      </c>
      <c r="E8213">
        <f>VLOOKUP(A8213,Examination!A:G,3)</f>
        <v>73.3</v>
      </c>
      <c r="F8213">
        <f>VLOOKUP(A8213,Examination!A:G, 4)</f>
        <v>27.7</v>
      </c>
      <c r="G8213">
        <f>VLOOKUP(A8213,Examination!A:G, 5)</f>
        <v>66</v>
      </c>
      <c r="H8213">
        <f>VLOOKUP(A8213,Examination!A:G, 6)</f>
        <v>118</v>
      </c>
      <c r="I8213" t="b">
        <f>VLOOKUP(A8213,Examination!A:G, 7)</f>
        <v>0</v>
      </c>
      <c r="J8213">
        <f>VLOOKUP(A8213,Labs!A:B,2)</f>
        <v>168</v>
      </c>
    </row>
    <row r="8214" spans="1:10" x14ac:dyDescent="0.2">
      <c r="A8214">
        <v>81769</v>
      </c>
      <c r="B8214">
        <v>49</v>
      </c>
      <c r="C8214" t="str">
        <f>IF(Demographics!B8214&lt;=20,"18-20",IF(AND(Demographics!B8214&gt;20,Demographics!B8214&lt;=30),"21-30",IF(AND(Demographics!B8214&gt;30,Demographics!B8214&lt;=40),"31-40",IF(AND(Demographics!B8214&gt;40,Demographics!B8214&lt;=50),"41-50",IF(AND(Demographics!B8214&gt;50,Demographics!B8214&lt;=60),"51-60",IF(AND(Demographics!B8214&gt;60,Demographics!B8214&lt;=70),"61-70",IF(Demographics!B8214&gt;=71,"&gt;70","")))))))</f>
        <v>41-50</v>
      </c>
      <c r="D8214">
        <f>VLOOKUP(A8214,Examination!A:G, 2)</f>
        <v>108.5</v>
      </c>
      <c r="E8214">
        <f>VLOOKUP(A8214,Examination!A:G,3)</f>
        <v>19.600000000000001</v>
      </c>
      <c r="F8214">
        <f>VLOOKUP(A8214,Examination!A:G, 4)</f>
        <v>16.600000000000001</v>
      </c>
      <c r="G8214">
        <f>VLOOKUP(A8214,Examination!A:G, 5)</f>
        <v>0</v>
      </c>
      <c r="H8214">
        <f>VLOOKUP(A8214,Examination!A:G, 6)</f>
        <v>0</v>
      </c>
      <c r="I8214" t="b">
        <f>VLOOKUP(A8214,Examination!A:G, 7)</f>
        <v>0</v>
      </c>
      <c r="J8214">
        <f>VLOOKUP(A8214,Labs!A:B,2)</f>
        <v>0</v>
      </c>
    </row>
    <row r="8215" spans="1:10" x14ac:dyDescent="0.2">
      <c r="A8215">
        <v>81770</v>
      </c>
      <c r="B8215">
        <v>50</v>
      </c>
      <c r="C8215" t="str">
        <f>IF(Demographics!B8215&lt;=20,"18-20",IF(AND(Demographics!B8215&gt;20,Demographics!B8215&lt;=30),"21-30",IF(AND(Demographics!B8215&gt;30,Demographics!B8215&lt;=40),"31-40",IF(AND(Demographics!B8215&gt;40,Demographics!B8215&lt;=50),"41-50",IF(AND(Demographics!B8215&gt;50,Demographics!B8215&lt;=60),"51-60",IF(AND(Demographics!B8215&gt;60,Demographics!B8215&lt;=70),"61-70",IF(Demographics!B8215&gt;=71,"&gt;70","")))))))</f>
        <v>41-50</v>
      </c>
      <c r="D8215">
        <f>VLOOKUP(A8215,Examination!A:G, 2)</f>
        <v>163.80000000000001</v>
      </c>
      <c r="E8215">
        <f>VLOOKUP(A8215,Examination!A:G,3)</f>
        <v>84.2</v>
      </c>
      <c r="F8215">
        <f>VLOOKUP(A8215,Examination!A:G, 4)</f>
        <v>31.4</v>
      </c>
      <c r="G8215">
        <f>VLOOKUP(A8215,Examination!A:G, 5)</f>
        <v>0</v>
      </c>
      <c r="H8215">
        <f>VLOOKUP(A8215,Examination!A:G, 6)</f>
        <v>0</v>
      </c>
      <c r="I8215" t="b">
        <f>VLOOKUP(A8215,Examination!A:G, 7)</f>
        <v>1</v>
      </c>
      <c r="J8215">
        <f>VLOOKUP(A8215,Labs!A:B,2)</f>
        <v>194</v>
      </c>
    </row>
    <row r="8216" spans="1:10" x14ac:dyDescent="0.2">
      <c r="A8216">
        <v>81771</v>
      </c>
      <c r="B8216">
        <v>46</v>
      </c>
      <c r="C8216" t="str">
        <f>IF(Demographics!B8216&lt;=20,"18-20",IF(AND(Demographics!B8216&gt;20,Demographics!B8216&lt;=30),"21-30",IF(AND(Demographics!B8216&gt;30,Demographics!B8216&lt;=40),"31-40",IF(AND(Demographics!B8216&gt;40,Demographics!B8216&lt;=50),"41-50",IF(AND(Demographics!B8216&gt;50,Demographics!B8216&lt;=60),"51-60",IF(AND(Demographics!B8216&gt;60,Demographics!B8216&lt;=70),"61-70",IF(Demographics!B8216&gt;=71,"&gt;70","")))))))</f>
        <v>41-50</v>
      </c>
      <c r="D8216">
        <f>VLOOKUP(A8216,Examination!A:G, 2)</f>
        <v>183</v>
      </c>
      <c r="E8216">
        <f>VLOOKUP(A8216,Examination!A:G,3)</f>
        <v>96.8</v>
      </c>
      <c r="F8216">
        <f>VLOOKUP(A8216,Examination!A:G, 4)</f>
        <v>28.9</v>
      </c>
      <c r="G8216">
        <f>VLOOKUP(A8216,Examination!A:G, 5)</f>
        <v>74</v>
      </c>
      <c r="H8216">
        <f>VLOOKUP(A8216,Examination!A:G, 6)</f>
        <v>116</v>
      </c>
      <c r="I8216" t="b">
        <f>VLOOKUP(A8216,Examination!A:G, 7)</f>
        <v>0</v>
      </c>
      <c r="J8216">
        <f>VLOOKUP(A8216,Labs!A:B,2)</f>
        <v>163</v>
      </c>
    </row>
    <row r="8217" spans="1:10" x14ac:dyDescent="0.2">
      <c r="A8217">
        <v>81772</v>
      </c>
      <c r="B8217">
        <v>48</v>
      </c>
      <c r="C8217" t="str">
        <f>IF(Demographics!B8217&lt;=20,"18-20",IF(AND(Demographics!B8217&gt;20,Demographics!B8217&lt;=30),"21-30",IF(AND(Demographics!B8217&gt;30,Demographics!B8217&lt;=40),"31-40",IF(AND(Demographics!B8217&gt;40,Demographics!B8217&lt;=50),"41-50",IF(AND(Demographics!B8217&gt;50,Demographics!B8217&lt;=60),"51-60",IF(AND(Demographics!B8217&gt;60,Demographics!B8217&lt;=70),"61-70",IF(Demographics!B8217&gt;=71,"&gt;70","")))))))</f>
        <v>41-50</v>
      </c>
      <c r="D8217">
        <f>VLOOKUP(A8217,Examination!A:G, 2)</f>
        <v>173</v>
      </c>
      <c r="E8217">
        <f>VLOOKUP(A8217,Examination!A:G,3)</f>
        <v>82.1</v>
      </c>
      <c r="F8217">
        <f>VLOOKUP(A8217,Examination!A:G, 4)</f>
        <v>27.4</v>
      </c>
      <c r="G8217">
        <f>VLOOKUP(A8217,Examination!A:G, 5)</f>
        <v>84</v>
      </c>
      <c r="H8217">
        <f>VLOOKUP(A8217,Examination!A:G, 6)</f>
        <v>126</v>
      </c>
      <c r="I8217" t="b">
        <f>VLOOKUP(A8217,Examination!A:G, 7)</f>
        <v>0</v>
      </c>
      <c r="J8217">
        <f>VLOOKUP(A8217,Labs!A:B,2)</f>
        <v>181</v>
      </c>
    </row>
    <row r="8218" spans="1:10" x14ac:dyDescent="0.2">
      <c r="A8218">
        <v>81773</v>
      </c>
      <c r="B8218">
        <v>47</v>
      </c>
      <c r="C8218" t="str">
        <f>IF(Demographics!B8218&lt;=20,"18-20",IF(AND(Demographics!B8218&gt;20,Demographics!B8218&lt;=30),"21-30",IF(AND(Demographics!B8218&gt;30,Demographics!B8218&lt;=40),"31-40",IF(AND(Demographics!B8218&gt;40,Demographics!B8218&lt;=50),"41-50",IF(AND(Demographics!B8218&gt;50,Demographics!B8218&lt;=60),"51-60",IF(AND(Demographics!B8218&gt;60,Demographics!B8218&lt;=70),"61-70",IF(Demographics!B8218&gt;=71,"&gt;70","")))))))</f>
        <v>41-50</v>
      </c>
      <c r="D8218">
        <f>VLOOKUP(A8218,Examination!A:G, 2)</f>
        <v>169.7</v>
      </c>
      <c r="E8218">
        <f>VLOOKUP(A8218,Examination!A:G,3)</f>
        <v>70.3</v>
      </c>
      <c r="F8218">
        <f>VLOOKUP(A8218,Examination!A:G, 4)</f>
        <v>24.4</v>
      </c>
      <c r="G8218">
        <f>VLOOKUP(A8218,Examination!A:G, 5)</f>
        <v>62</v>
      </c>
      <c r="H8218">
        <f>VLOOKUP(A8218,Examination!A:G, 6)</f>
        <v>124</v>
      </c>
      <c r="I8218" t="b">
        <f>VLOOKUP(A8218,Examination!A:G, 7)</f>
        <v>0</v>
      </c>
      <c r="J8218">
        <f>VLOOKUP(A8218,Labs!A:B,2)</f>
        <v>226</v>
      </c>
    </row>
    <row r="8219" spans="1:10" x14ac:dyDescent="0.2">
      <c r="A8219">
        <v>81774</v>
      </c>
      <c r="B8219">
        <v>38</v>
      </c>
      <c r="C8219" t="str">
        <f>IF(Demographics!B8219&lt;=20,"18-20",IF(AND(Demographics!B8219&gt;20,Demographics!B8219&lt;=30),"21-30",IF(AND(Demographics!B8219&gt;30,Demographics!B8219&lt;=40),"31-40",IF(AND(Demographics!B8219&gt;40,Demographics!B8219&lt;=50),"41-50",IF(AND(Demographics!B8219&gt;50,Demographics!B8219&lt;=60),"51-60",IF(AND(Demographics!B8219&gt;60,Demographics!B8219&lt;=70),"61-70",IF(Demographics!B8219&gt;=71,"&gt;70","")))))))</f>
        <v>31-40</v>
      </c>
      <c r="D8219">
        <f>VLOOKUP(A8219,Examination!A:G, 2)</f>
        <v>0</v>
      </c>
      <c r="E8219">
        <f>VLOOKUP(A8219,Examination!A:G,3)</f>
        <v>6.3</v>
      </c>
      <c r="F8219">
        <f>VLOOKUP(A8219,Examination!A:G, 4)</f>
        <v>0</v>
      </c>
      <c r="G8219">
        <f>VLOOKUP(A8219,Examination!A:G, 5)</f>
        <v>0</v>
      </c>
      <c r="H8219">
        <f>VLOOKUP(A8219,Examination!A:G, 6)</f>
        <v>0</v>
      </c>
      <c r="I8219" t="e">
        <f>VLOOKUP(A8219,Examination!A:G, 7)</f>
        <v>#DIV/0!</v>
      </c>
      <c r="J8219">
        <f>VLOOKUP(A8219,Labs!A:B,2)</f>
        <v>0</v>
      </c>
    </row>
    <row r="8220" spans="1:10" x14ac:dyDescent="0.2">
      <c r="A8220">
        <v>81775</v>
      </c>
      <c r="B8220">
        <v>48</v>
      </c>
      <c r="C8220" t="str">
        <f>IF(Demographics!B8220&lt;=20,"18-20",IF(AND(Demographics!B8220&gt;20,Demographics!B8220&lt;=30),"21-30",IF(AND(Demographics!B8220&gt;30,Demographics!B8220&lt;=40),"31-40",IF(AND(Demographics!B8220&gt;40,Demographics!B8220&lt;=50),"41-50",IF(AND(Demographics!B8220&gt;50,Demographics!B8220&lt;=60),"51-60",IF(AND(Demographics!B8220&gt;60,Demographics!B8220&lt;=70),"61-70",IF(Demographics!B8220&gt;=71,"&gt;70","")))))))</f>
        <v>41-50</v>
      </c>
      <c r="D8220">
        <f>VLOOKUP(A8220,Examination!A:G, 2)</f>
        <v>188.3</v>
      </c>
      <c r="E8220">
        <f>VLOOKUP(A8220,Examination!A:G,3)</f>
        <v>84.6</v>
      </c>
      <c r="F8220">
        <f>VLOOKUP(A8220,Examination!A:G, 4)</f>
        <v>23.9</v>
      </c>
      <c r="G8220">
        <f>VLOOKUP(A8220,Examination!A:G, 5)</f>
        <v>60</v>
      </c>
      <c r="H8220">
        <f>VLOOKUP(A8220,Examination!A:G, 6)</f>
        <v>106</v>
      </c>
      <c r="I8220" t="b">
        <f>VLOOKUP(A8220,Examination!A:G, 7)</f>
        <v>0</v>
      </c>
      <c r="J8220">
        <f>VLOOKUP(A8220,Labs!A:B,2)</f>
        <v>138</v>
      </c>
    </row>
    <row r="8221" spans="1:10" x14ac:dyDescent="0.2">
      <c r="A8221">
        <v>81776</v>
      </c>
      <c r="B8221">
        <v>22</v>
      </c>
      <c r="C8221" t="str">
        <f>IF(Demographics!B8221&lt;=20,"18-20",IF(AND(Demographics!B8221&gt;20,Demographics!B8221&lt;=30),"21-30",IF(AND(Demographics!B8221&gt;30,Demographics!B8221&lt;=40),"31-40",IF(AND(Demographics!B8221&gt;40,Demographics!B8221&lt;=50),"41-50",IF(AND(Demographics!B8221&gt;50,Demographics!B8221&lt;=60),"51-60",IF(AND(Demographics!B8221&gt;60,Demographics!B8221&lt;=70),"61-70",IF(Demographics!B8221&gt;=71,"&gt;70","")))))))</f>
        <v>21-30</v>
      </c>
      <c r="D8221">
        <f>VLOOKUP(A8221,Examination!A:G, 2)</f>
        <v>176.8</v>
      </c>
      <c r="E8221">
        <f>VLOOKUP(A8221,Examination!A:G,3)</f>
        <v>68</v>
      </c>
      <c r="F8221">
        <f>VLOOKUP(A8221,Examination!A:G, 4)</f>
        <v>21.8</v>
      </c>
      <c r="G8221">
        <f>VLOOKUP(A8221,Examination!A:G, 5)</f>
        <v>66</v>
      </c>
      <c r="H8221">
        <f>VLOOKUP(A8221,Examination!A:G, 6)</f>
        <v>92</v>
      </c>
      <c r="I8221" t="b">
        <f>VLOOKUP(A8221,Examination!A:G, 7)</f>
        <v>0</v>
      </c>
      <c r="J8221">
        <f>VLOOKUP(A8221,Labs!A:B,2)</f>
        <v>85</v>
      </c>
    </row>
    <row r="8222" spans="1:10" x14ac:dyDescent="0.2">
      <c r="A8222">
        <v>81777</v>
      </c>
      <c r="B8222">
        <v>63</v>
      </c>
      <c r="C8222" t="str">
        <f>IF(Demographics!B8222&lt;=20,"18-20",IF(AND(Demographics!B8222&gt;20,Demographics!B8222&lt;=30),"21-30",IF(AND(Demographics!B8222&gt;30,Demographics!B8222&lt;=40),"31-40",IF(AND(Demographics!B8222&gt;40,Demographics!B8222&lt;=50),"41-50",IF(AND(Demographics!B8222&gt;50,Demographics!B8222&lt;=60),"51-60",IF(AND(Demographics!B8222&gt;60,Demographics!B8222&lt;=70),"61-70",IF(Demographics!B8222&gt;=71,"&gt;70","")))))))</f>
        <v>61-70</v>
      </c>
      <c r="D8222">
        <f>VLOOKUP(A8222,Examination!A:G, 2)</f>
        <v>164.3</v>
      </c>
      <c r="E8222">
        <f>VLOOKUP(A8222,Examination!A:G,3)</f>
        <v>84.3</v>
      </c>
      <c r="F8222">
        <f>VLOOKUP(A8222,Examination!A:G, 4)</f>
        <v>31.2</v>
      </c>
      <c r="G8222">
        <f>VLOOKUP(A8222,Examination!A:G, 5)</f>
        <v>68</v>
      </c>
      <c r="H8222">
        <f>VLOOKUP(A8222,Examination!A:G, 6)</f>
        <v>108</v>
      </c>
      <c r="I8222" t="b">
        <f>VLOOKUP(A8222,Examination!A:G, 7)</f>
        <v>1</v>
      </c>
      <c r="J8222">
        <f>VLOOKUP(A8222,Labs!A:B,2)</f>
        <v>179</v>
      </c>
    </row>
    <row r="8223" spans="1:10" x14ac:dyDescent="0.2">
      <c r="A8223">
        <v>81778</v>
      </c>
      <c r="B8223">
        <v>40</v>
      </c>
      <c r="C8223" t="str">
        <f>IF(Demographics!B8223&lt;=20,"18-20",IF(AND(Demographics!B8223&gt;20,Demographics!B8223&lt;=30),"21-30",IF(AND(Demographics!B8223&gt;30,Demographics!B8223&lt;=40),"31-40",IF(AND(Demographics!B8223&gt;40,Demographics!B8223&lt;=50),"41-50",IF(AND(Demographics!B8223&gt;50,Demographics!B8223&lt;=60),"51-60",IF(AND(Demographics!B8223&gt;60,Demographics!B8223&lt;=70),"61-70",IF(Demographics!B8223&gt;=71,"&gt;70","")))))))</f>
        <v>31-40</v>
      </c>
      <c r="D8223">
        <f>VLOOKUP(A8223,Examination!A:G, 2)</f>
        <v>178.8</v>
      </c>
      <c r="E8223">
        <f>VLOOKUP(A8223,Examination!A:G,3)</f>
        <v>86.6</v>
      </c>
      <c r="F8223">
        <f>VLOOKUP(A8223,Examination!A:G, 4)</f>
        <v>27.1</v>
      </c>
      <c r="G8223">
        <f>VLOOKUP(A8223,Examination!A:G, 5)</f>
        <v>74</v>
      </c>
      <c r="H8223">
        <f>VLOOKUP(A8223,Examination!A:G, 6)</f>
        <v>120</v>
      </c>
      <c r="I8223" t="b">
        <f>VLOOKUP(A8223,Examination!A:G, 7)</f>
        <v>0</v>
      </c>
      <c r="J8223">
        <f>VLOOKUP(A8223,Labs!A:B,2)</f>
        <v>0</v>
      </c>
    </row>
    <row r="8224" spans="1:10" x14ac:dyDescent="0.2">
      <c r="A8224">
        <v>81779</v>
      </c>
      <c r="B8224">
        <v>68</v>
      </c>
      <c r="C8224" t="str">
        <f>IF(Demographics!B8224&lt;=20,"18-20",IF(AND(Demographics!B8224&gt;20,Demographics!B8224&lt;=30),"21-30",IF(AND(Demographics!B8224&gt;30,Demographics!B8224&lt;=40),"31-40",IF(AND(Demographics!B8224&gt;40,Demographics!B8224&lt;=50),"41-50",IF(AND(Demographics!B8224&gt;50,Demographics!B8224&lt;=60),"51-60",IF(AND(Demographics!B8224&gt;60,Demographics!B8224&lt;=70),"61-70",IF(Demographics!B8224&gt;=71,"&gt;70","")))))))</f>
        <v>61-70</v>
      </c>
      <c r="D8224">
        <f>VLOOKUP(A8224,Examination!A:G, 2)</f>
        <v>159.19999999999999</v>
      </c>
      <c r="E8224">
        <f>VLOOKUP(A8224,Examination!A:G,3)</f>
        <v>88.1</v>
      </c>
      <c r="F8224">
        <f>VLOOKUP(A8224,Examination!A:G, 4)</f>
        <v>34.799999999999997</v>
      </c>
      <c r="G8224">
        <f>VLOOKUP(A8224,Examination!A:G, 5)</f>
        <v>74</v>
      </c>
      <c r="H8224">
        <f>VLOOKUP(A8224,Examination!A:G, 6)</f>
        <v>134</v>
      </c>
      <c r="I8224" t="b">
        <f>VLOOKUP(A8224,Examination!A:G, 7)</f>
        <v>1</v>
      </c>
      <c r="J8224">
        <f>VLOOKUP(A8224,Labs!A:B,2)</f>
        <v>161</v>
      </c>
    </row>
    <row r="8225" spans="1:10" x14ac:dyDescent="0.2">
      <c r="A8225">
        <v>81780</v>
      </c>
      <c r="B8225">
        <v>49</v>
      </c>
      <c r="C8225" t="str">
        <f>IF(Demographics!B8225&lt;=20,"18-20",IF(AND(Demographics!B8225&gt;20,Demographics!B8225&lt;=30),"21-30",IF(AND(Demographics!B8225&gt;30,Demographics!B8225&lt;=40),"31-40",IF(AND(Demographics!B8225&gt;40,Demographics!B8225&lt;=50),"41-50",IF(AND(Demographics!B8225&gt;50,Demographics!B8225&lt;=60),"51-60",IF(AND(Demographics!B8225&gt;60,Demographics!B8225&lt;=70),"61-70",IF(Demographics!B8225&gt;=71,"&gt;70","")))))))</f>
        <v>41-50</v>
      </c>
      <c r="D8225">
        <f>VLOOKUP(A8225,Examination!A:G, 2)</f>
        <v>175.5</v>
      </c>
      <c r="E8225">
        <f>VLOOKUP(A8225,Examination!A:G,3)</f>
        <v>70.900000000000006</v>
      </c>
      <c r="F8225">
        <f>VLOOKUP(A8225,Examination!A:G, 4)</f>
        <v>23</v>
      </c>
      <c r="G8225">
        <f>VLOOKUP(A8225,Examination!A:G, 5)</f>
        <v>78</v>
      </c>
      <c r="H8225">
        <f>VLOOKUP(A8225,Examination!A:G, 6)</f>
        <v>118</v>
      </c>
      <c r="I8225" t="b">
        <f>VLOOKUP(A8225,Examination!A:G, 7)</f>
        <v>0</v>
      </c>
      <c r="J8225">
        <f>VLOOKUP(A8225,Labs!A:B,2)</f>
        <v>190</v>
      </c>
    </row>
    <row r="8226" spans="1:10" x14ac:dyDescent="0.2">
      <c r="A8226">
        <v>81781</v>
      </c>
      <c r="B8226">
        <v>50</v>
      </c>
      <c r="C8226" t="str">
        <f>IF(Demographics!B8226&lt;=20,"18-20",IF(AND(Demographics!B8226&gt;20,Demographics!B8226&lt;=30),"21-30",IF(AND(Demographics!B8226&gt;30,Demographics!B8226&lt;=40),"31-40",IF(AND(Demographics!B8226&gt;40,Demographics!B8226&lt;=50),"41-50",IF(AND(Demographics!B8226&gt;50,Demographics!B8226&lt;=60),"51-60",IF(AND(Demographics!B8226&gt;60,Demographics!B8226&lt;=70),"61-70",IF(Demographics!B8226&gt;=71,"&gt;70","")))))))</f>
        <v>41-50</v>
      </c>
      <c r="D8226">
        <f>VLOOKUP(A8226,Examination!A:G, 2)</f>
        <v>173.4</v>
      </c>
      <c r="E8226">
        <f>VLOOKUP(A8226,Examination!A:G,3)</f>
        <v>83.6</v>
      </c>
      <c r="F8226">
        <f>VLOOKUP(A8226,Examination!A:G, 4)</f>
        <v>27.8</v>
      </c>
      <c r="G8226">
        <f>VLOOKUP(A8226,Examination!A:G, 5)</f>
        <v>80</v>
      </c>
      <c r="H8226">
        <f>VLOOKUP(A8226,Examination!A:G, 6)</f>
        <v>114</v>
      </c>
      <c r="I8226" t="b">
        <f>VLOOKUP(A8226,Examination!A:G, 7)</f>
        <v>0</v>
      </c>
      <c r="J8226">
        <f>VLOOKUP(A8226,Labs!A:B,2)</f>
        <v>121</v>
      </c>
    </row>
    <row r="8227" spans="1:10" x14ac:dyDescent="0.2">
      <c r="A8227">
        <v>81782</v>
      </c>
      <c r="B8227">
        <v>73</v>
      </c>
      <c r="C8227" t="str">
        <f>IF(Demographics!B8227&lt;=20,"18-20",IF(AND(Demographics!B8227&gt;20,Demographics!B8227&lt;=30),"21-30",IF(AND(Demographics!B8227&gt;30,Demographics!B8227&lt;=40),"31-40",IF(AND(Demographics!B8227&gt;40,Demographics!B8227&lt;=50),"41-50",IF(AND(Demographics!B8227&gt;50,Demographics!B8227&lt;=60),"51-60",IF(AND(Demographics!B8227&gt;60,Demographics!B8227&lt;=70),"61-70",IF(Demographics!B8227&gt;=71,"&gt;70","")))))))</f>
        <v>&gt;70</v>
      </c>
      <c r="D8227">
        <f>VLOOKUP(A8227,Examination!A:G, 2)</f>
        <v>174.3</v>
      </c>
      <c r="E8227">
        <f>VLOOKUP(A8227,Examination!A:G,3)</f>
        <v>63.7</v>
      </c>
      <c r="F8227">
        <f>VLOOKUP(A8227,Examination!A:G, 4)</f>
        <v>21</v>
      </c>
      <c r="G8227">
        <f>VLOOKUP(A8227,Examination!A:G, 5)</f>
        <v>66</v>
      </c>
      <c r="H8227">
        <f>VLOOKUP(A8227,Examination!A:G, 6)</f>
        <v>98</v>
      </c>
      <c r="I8227" t="b">
        <f>VLOOKUP(A8227,Examination!A:G, 7)</f>
        <v>0</v>
      </c>
      <c r="J8227">
        <f>VLOOKUP(A8227,Labs!A:B,2)</f>
        <v>0</v>
      </c>
    </row>
    <row r="8228" spans="1:10" x14ac:dyDescent="0.2">
      <c r="A8228">
        <v>81783</v>
      </c>
      <c r="B8228">
        <v>44</v>
      </c>
      <c r="C8228" t="str">
        <f>IF(Demographics!B8228&lt;=20,"18-20",IF(AND(Demographics!B8228&gt;20,Demographics!B8228&lt;=30),"21-30",IF(AND(Demographics!B8228&gt;30,Demographics!B8228&lt;=40),"31-40",IF(AND(Demographics!B8228&gt;40,Demographics!B8228&lt;=50),"41-50",IF(AND(Demographics!B8228&gt;50,Demographics!B8228&lt;=60),"51-60",IF(AND(Demographics!B8228&gt;60,Demographics!B8228&lt;=70),"61-70",IF(Demographics!B8228&gt;=71,"&gt;70","")))))))</f>
        <v>41-50</v>
      </c>
      <c r="D8228">
        <f>VLOOKUP(A8228,Examination!A:G, 2)</f>
        <v>176.8</v>
      </c>
      <c r="E8228">
        <f>VLOOKUP(A8228,Examination!A:G,3)</f>
        <v>77.3</v>
      </c>
      <c r="F8228">
        <f>VLOOKUP(A8228,Examination!A:G, 4)</f>
        <v>24.7</v>
      </c>
      <c r="G8228">
        <f>VLOOKUP(A8228,Examination!A:G, 5)</f>
        <v>66</v>
      </c>
      <c r="H8228">
        <f>VLOOKUP(A8228,Examination!A:G, 6)</f>
        <v>114</v>
      </c>
      <c r="I8228" t="b">
        <f>VLOOKUP(A8228,Examination!A:G, 7)</f>
        <v>0</v>
      </c>
      <c r="J8228">
        <f>VLOOKUP(A8228,Labs!A:B,2)</f>
        <v>138</v>
      </c>
    </row>
    <row r="8229" spans="1:10" x14ac:dyDescent="0.2">
      <c r="A8229">
        <v>81784</v>
      </c>
      <c r="B8229">
        <v>32</v>
      </c>
      <c r="C8229" t="str">
        <f>IF(Demographics!B8229&lt;=20,"18-20",IF(AND(Demographics!B8229&gt;20,Demographics!B8229&lt;=30),"21-30",IF(AND(Demographics!B8229&gt;30,Demographics!B8229&lt;=40),"31-40",IF(AND(Demographics!B8229&gt;40,Demographics!B8229&lt;=50),"41-50",IF(AND(Demographics!B8229&gt;50,Demographics!B8229&lt;=60),"51-60",IF(AND(Demographics!B8229&gt;60,Demographics!B8229&lt;=70),"61-70",IF(Demographics!B8229&gt;=71,"&gt;70","")))))))</f>
        <v>31-40</v>
      </c>
      <c r="D8229">
        <f>VLOOKUP(A8229,Examination!A:G, 2)</f>
        <v>162.9</v>
      </c>
      <c r="E8229">
        <f>VLOOKUP(A8229,Examination!A:G,3)</f>
        <v>80.8</v>
      </c>
      <c r="F8229">
        <f>VLOOKUP(A8229,Examination!A:G, 4)</f>
        <v>30.4</v>
      </c>
      <c r="G8229">
        <f>VLOOKUP(A8229,Examination!A:G, 5)</f>
        <v>86</v>
      </c>
      <c r="H8229">
        <f>VLOOKUP(A8229,Examination!A:G, 6)</f>
        <v>138</v>
      </c>
      <c r="I8229" t="b">
        <f>VLOOKUP(A8229,Examination!A:G, 7)</f>
        <v>1</v>
      </c>
      <c r="J8229">
        <f>VLOOKUP(A8229,Labs!A:B,2)</f>
        <v>180</v>
      </c>
    </row>
    <row r="8230" spans="1:10" x14ac:dyDescent="0.2">
      <c r="A8230">
        <v>81785</v>
      </c>
      <c r="B8230">
        <v>70</v>
      </c>
      <c r="C8230" t="str">
        <f>IF(Demographics!B8230&lt;=20,"18-20",IF(AND(Demographics!B8230&gt;20,Demographics!B8230&lt;=30),"21-30",IF(AND(Demographics!B8230&gt;30,Demographics!B8230&lt;=40),"31-40",IF(AND(Demographics!B8230&gt;40,Demographics!B8230&lt;=50),"41-50",IF(AND(Demographics!B8230&gt;50,Demographics!B8230&lt;=60),"51-60",IF(AND(Demographics!B8230&gt;60,Demographics!B8230&lt;=70),"61-70",IF(Demographics!B8230&gt;=71,"&gt;70","")))))))</f>
        <v>61-70</v>
      </c>
      <c r="D8230">
        <f>VLOOKUP(A8230,Examination!A:G, 2)</f>
        <v>150.30000000000001</v>
      </c>
      <c r="E8230">
        <f>VLOOKUP(A8230,Examination!A:G,3)</f>
        <v>68.599999999999994</v>
      </c>
      <c r="F8230">
        <f>VLOOKUP(A8230,Examination!A:G, 4)</f>
        <v>30.4</v>
      </c>
      <c r="G8230">
        <f>VLOOKUP(A8230,Examination!A:G, 5)</f>
        <v>58</v>
      </c>
      <c r="H8230">
        <f>VLOOKUP(A8230,Examination!A:G, 6)</f>
        <v>120</v>
      </c>
      <c r="I8230" t="b">
        <f>VLOOKUP(A8230,Examination!A:G, 7)</f>
        <v>1</v>
      </c>
      <c r="J8230">
        <f>VLOOKUP(A8230,Labs!A:B,2)</f>
        <v>180</v>
      </c>
    </row>
    <row r="8231" spans="1:10" x14ac:dyDescent="0.2">
      <c r="A8231">
        <v>81786</v>
      </c>
      <c r="B8231">
        <v>38</v>
      </c>
      <c r="C8231" t="str">
        <f>IF(Demographics!B8231&lt;=20,"18-20",IF(AND(Demographics!B8231&gt;20,Demographics!B8231&lt;=30),"21-30",IF(AND(Demographics!B8231&gt;30,Demographics!B8231&lt;=40),"31-40",IF(AND(Demographics!B8231&gt;40,Demographics!B8231&lt;=50),"41-50",IF(AND(Demographics!B8231&gt;50,Demographics!B8231&lt;=60),"51-60",IF(AND(Demographics!B8231&gt;60,Demographics!B8231&lt;=70),"61-70",IF(Demographics!B8231&gt;=71,"&gt;70","")))))))</f>
        <v>31-40</v>
      </c>
      <c r="D8231">
        <f>VLOOKUP(A8231,Examination!A:G, 2)</f>
        <v>0</v>
      </c>
      <c r="E8231">
        <f>VLOOKUP(A8231,Examination!A:G,3)</f>
        <v>12.4</v>
      </c>
      <c r="F8231">
        <f>VLOOKUP(A8231,Examination!A:G, 4)</f>
        <v>0</v>
      </c>
      <c r="G8231">
        <f>VLOOKUP(A8231,Examination!A:G, 5)</f>
        <v>0</v>
      </c>
      <c r="H8231">
        <f>VLOOKUP(A8231,Examination!A:G, 6)</f>
        <v>0</v>
      </c>
      <c r="I8231" t="e">
        <f>VLOOKUP(A8231,Examination!A:G, 7)</f>
        <v>#DIV/0!</v>
      </c>
      <c r="J8231">
        <f>VLOOKUP(A8231,Labs!A:B,2)</f>
        <v>0</v>
      </c>
    </row>
    <row r="8232" spans="1:10" x14ac:dyDescent="0.2">
      <c r="A8232">
        <v>81787</v>
      </c>
      <c r="B8232">
        <v>34</v>
      </c>
      <c r="C8232" t="str">
        <f>IF(Demographics!B8232&lt;=20,"18-20",IF(AND(Demographics!B8232&gt;20,Demographics!B8232&lt;=30),"21-30",IF(AND(Demographics!B8232&gt;30,Demographics!B8232&lt;=40),"31-40",IF(AND(Demographics!B8232&gt;40,Demographics!B8232&lt;=50),"41-50",IF(AND(Demographics!B8232&gt;50,Demographics!B8232&lt;=60),"51-60",IF(AND(Demographics!B8232&gt;60,Demographics!B8232&lt;=70),"61-70",IF(Demographics!B8232&gt;=71,"&gt;70","")))))))</f>
        <v>31-40</v>
      </c>
      <c r="D8232">
        <f>VLOOKUP(A8232,Examination!A:G, 2)</f>
        <v>176.8</v>
      </c>
      <c r="E8232">
        <f>VLOOKUP(A8232,Examination!A:G,3)</f>
        <v>87.9</v>
      </c>
      <c r="F8232">
        <f>VLOOKUP(A8232,Examination!A:G, 4)</f>
        <v>28.1</v>
      </c>
      <c r="G8232">
        <f>VLOOKUP(A8232,Examination!A:G, 5)</f>
        <v>72</v>
      </c>
      <c r="H8232">
        <f>VLOOKUP(A8232,Examination!A:G, 6)</f>
        <v>132</v>
      </c>
      <c r="I8232" t="b">
        <f>VLOOKUP(A8232,Examination!A:G, 7)</f>
        <v>0</v>
      </c>
      <c r="J8232">
        <f>VLOOKUP(A8232,Labs!A:B,2)</f>
        <v>237</v>
      </c>
    </row>
    <row r="8233" spans="1:10" x14ac:dyDescent="0.2">
      <c r="A8233">
        <v>81788</v>
      </c>
      <c r="B8233">
        <v>34</v>
      </c>
      <c r="C8233" t="str">
        <f>IF(Demographics!B8233&lt;=20,"18-20",IF(AND(Demographics!B8233&gt;20,Demographics!B8233&lt;=30),"21-30",IF(AND(Demographics!B8233&gt;30,Demographics!B8233&lt;=40),"31-40",IF(AND(Demographics!B8233&gt;40,Demographics!B8233&lt;=50),"41-50",IF(AND(Demographics!B8233&gt;50,Demographics!B8233&lt;=60),"51-60",IF(AND(Demographics!B8233&gt;60,Demographics!B8233&lt;=70),"61-70",IF(Demographics!B8233&gt;=71,"&gt;70","")))))))</f>
        <v>31-40</v>
      </c>
      <c r="D8233">
        <f>VLOOKUP(A8233,Examination!A:G, 2)</f>
        <v>0</v>
      </c>
      <c r="E8233">
        <f>VLOOKUP(A8233,Examination!A:G,3)</f>
        <v>9.6999999999999993</v>
      </c>
      <c r="F8233">
        <f>VLOOKUP(A8233,Examination!A:G, 4)</f>
        <v>0</v>
      </c>
      <c r="G8233">
        <f>VLOOKUP(A8233,Examination!A:G, 5)</f>
        <v>0</v>
      </c>
      <c r="H8233">
        <f>VLOOKUP(A8233,Examination!A:G, 6)</f>
        <v>0</v>
      </c>
      <c r="I8233" t="e">
        <f>VLOOKUP(A8233,Examination!A:G, 7)</f>
        <v>#DIV/0!</v>
      </c>
      <c r="J8233">
        <f>VLOOKUP(A8233,Labs!A:B,2)</f>
        <v>0</v>
      </c>
    </row>
    <row r="8234" spans="1:10" x14ac:dyDescent="0.2">
      <c r="A8234">
        <v>81789</v>
      </c>
      <c r="B8234">
        <v>72</v>
      </c>
      <c r="C8234" t="str">
        <f>IF(Demographics!B8234&lt;=20,"18-20",IF(AND(Demographics!B8234&gt;20,Demographics!B8234&lt;=30),"21-30",IF(AND(Demographics!B8234&gt;30,Demographics!B8234&lt;=40),"31-40",IF(AND(Demographics!B8234&gt;40,Demographics!B8234&lt;=50),"41-50",IF(AND(Demographics!B8234&gt;50,Demographics!B8234&lt;=60),"51-60",IF(AND(Demographics!B8234&gt;60,Demographics!B8234&lt;=70),"61-70",IF(Demographics!B8234&gt;=71,"&gt;70","")))))))</f>
        <v>&gt;70</v>
      </c>
      <c r="D8234">
        <f>VLOOKUP(A8234,Examination!A:G, 2)</f>
        <v>175.6</v>
      </c>
      <c r="E8234">
        <f>VLOOKUP(A8234,Examination!A:G,3)</f>
        <v>90.1</v>
      </c>
      <c r="F8234">
        <f>VLOOKUP(A8234,Examination!A:G, 4)</f>
        <v>29.2</v>
      </c>
      <c r="G8234">
        <f>VLOOKUP(A8234,Examination!A:G, 5)</f>
        <v>78</v>
      </c>
      <c r="H8234">
        <f>VLOOKUP(A8234,Examination!A:G, 6)</f>
        <v>118</v>
      </c>
      <c r="I8234" t="b">
        <f>VLOOKUP(A8234,Examination!A:G, 7)</f>
        <v>0</v>
      </c>
      <c r="J8234">
        <f>VLOOKUP(A8234,Labs!A:B,2)</f>
        <v>202</v>
      </c>
    </row>
    <row r="8235" spans="1:10" x14ac:dyDescent="0.2">
      <c r="A8235">
        <v>81790</v>
      </c>
      <c r="B8235">
        <v>49</v>
      </c>
      <c r="C8235" t="str">
        <f>IF(Demographics!B8235&lt;=20,"18-20",IF(AND(Demographics!B8235&gt;20,Demographics!B8235&lt;=30),"21-30",IF(AND(Demographics!B8235&gt;30,Demographics!B8235&lt;=40),"31-40",IF(AND(Demographics!B8235&gt;40,Demographics!B8235&lt;=50),"41-50",IF(AND(Demographics!B8235&gt;50,Demographics!B8235&lt;=60),"51-60",IF(AND(Demographics!B8235&gt;60,Demographics!B8235&lt;=70),"61-70",IF(Demographics!B8235&gt;=71,"&gt;70","")))))))</f>
        <v>41-50</v>
      </c>
      <c r="D8235">
        <f>VLOOKUP(A8235,Examination!A:G, 2)</f>
        <v>119.5</v>
      </c>
      <c r="E8235">
        <f>VLOOKUP(A8235,Examination!A:G,3)</f>
        <v>20.9</v>
      </c>
      <c r="F8235">
        <f>VLOOKUP(A8235,Examination!A:G, 4)</f>
        <v>14.6</v>
      </c>
      <c r="G8235">
        <f>VLOOKUP(A8235,Examination!A:G, 5)</f>
        <v>44</v>
      </c>
      <c r="H8235">
        <f>VLOOKUP(A8235,Examination!A:G, 6)</f>
        <v>94</v>
      </c>
      <c r="I8235" t="b">
        <f>VLOOKUP(A8235,Examination!A:G, 7)</f>
        <v>0</v>
      </c>
      <c r="J8235">
        <f>VLOOKUP(A8235,Labs!A:B,2)</f>
        <v>0</v>
      </c>
    </row>
    <row r="8236" spans="1:10" x14ac:dyDescent="0.2">
      <c r="A8236">
        <v>81791</v>
      </c>
      <c r="B8236">
        <v>62</v>
      </c>
      <c r="C8236" t="str">
        <f>IF(Demographics!B8236&lt;=20,"18-20",IF(AND(Demographics!B8236&gt;20,Demographics!B8236&lt;=30),"21-30",IF(AND(Demographics!B8236&gt;30,Demographics!B8236&lt;=40),"31-40",IF(AND(Demographics!B8236&gt;40,Demographics!B8236&lt;=50),"41-50",IF(AND(Demographics!B8236&gt;50,Demographics!B8236&lt;=60),"51-60",IF(AND(Demographics!B8236&gt;60,Demographics!B8236&lt;=70),"61-70",IF(Demographics!B8236&gt;=71,"&gt;70","")))))))</f>
        <v>61-70</v>
      </c>
      <c r="D8236">
        <f>VLOOKUP(A8236,Examination!A:G, 2)</f>
        <v>0</v>
      </c>
      <c r="E8236">
        <f>VLOOKUP(A8236,Examination!A:G,3)</f>
        <v>13.3</v>
      </c>
      <c r="F8236">
        <f>VLOOKUP(A8236,Examination!A:G, 4)</f>
        <v>0</v>
      </c>
      <c r="G8236">
        <f>VLOOKUP(A8236,Examination!A:G, 5)</f>
        <v>0</v>
      </c>
      <c r="H8236">
        <f>VLOOKUP(A8236,Examination!A:G, 6)</f>
        <v>0</v>
      </c>
      <c r="I8236" t="e">
        <f>VLOOKUP(A8236,Examination!A:G, 7)</f>
        <v>#DIV/0!</v>
      </c>
      <c r="J8236">
        <f>VLOOKUP(A8236,Labs!A:B,2)</f>
        <v>0</v>
      </c>
    </row>
    <row r="8237" spans="1:10" x14ac:dyDescent="0.2">
      <c r="A8237">
        <v>81792</v>
      </c>
      <c r="B8237">
        <v>38</v>
      </c>
      <c r="C8237" t="str">
        <f>IF(Demographics!B8237&lt;=20,"18-20",IF(AND(Demographics!B8237&gt;20,Demographics!B8237&lt;=30),"21-30",IF(AND(Demographics!B8237&gt;30,Demographics!B8237&lt;=40),"31-40",IF(AND(Demographics!B8237&gt;40,Demographics!B8237&lt;=50),"41-50",IF(AND(Demographics!B8237&gt;50,Demographics!B8237&lt;=60),"51-60",IF(AND(Demographics!B8237&gt;60,Demographics!B8237&lt;=70),"61-70",IF(Demographics!B8237&gt;=71,"&gt;70","")))))))</f>
        <v>31-40</v>
      </c>
      <c r="D8237">
        <f>VLOOKUP(A8237,Examination!A:G, 2)</f>
        <v>0</v>
      </c>
      <c r="E8237">
        <f>VLOOKUP(A8237,Examination!A:G,3)</f>
        <v>13.3</v>
      </c>
      <c r="F8237">
        <f>VLOOKUP(A8237,Examination!A:G, 4)</f>
        <v>0</v>
      </c>
      <c r="G8237">
        <f>VLOOKUP(A8237,Examination!A:G, 5)</f>
        <v>0</v>
      </c>
      <c r="H8237">
        <f>VLOOKUP(A8237,Examination!A:G, 6)</f>
        <v>0</v>
      </c>
      <c r="I8237" t="e">
        <f>VLOOKUP(A8237,Examination!A:G, 7)</f>
        <v>#DIV/0!</v>
      </c>
      <c r="J8237">
        <f>VLOOKUP(A8237,Labs!A:B,2)</f>
        <v>0</v>
      </c>
    </row>
    <row r="8238" spans="1:10" x14ac:dyDescent="0.2">
      <c r="A8238">
        <v>81793</v>
      </c>
      <c r="B8238">
        <v>34</v>
      </c>
      <c r="C8238" t="str">
        <f>IF(Demographics!B8238&lt;=20,"18-20",IF(AND(Demographics!B8238&gt;20,Demographics!B8238&lt;=30),"21-30",IF(AND(Demographics!B8238&gt;30,Demographics!B8238&lt;=40),"31-40",IF(AND(Demographics!B8238&gt;40,Demographics!B8238&lt;=50),"41-50",IF(AND(Demographics!B8238&gt;50,Demographics!B8238&lt;=60),"51-60",IF(AND(Demographics!B8238&gt;60,Demographics!B8238&lt;=70),"61-70",IF(Demographics!B8238&gt;=71,"&gt;70","")))))))</f>
        <v>31-40</v>
      </c>
      <c r="D8238">
        <f>VLOOKUP(A8238,Examination!A:G, 2)</f>
        <v>108.6</v>
      </c>
      <c r="E8238">
        <f>VLOOKUP(A8238,Examination!A:G,3)</f>
        <v>16.600000000000001</v>
      </c>
      <c r="F8238">
        <f>VLOOKUP(A8238,Examination!A:G, 4)</f>
        <v>14.1</v>
      </c>
      <c r="G8238">
        <f>VLOOKUP(A8238,Examination!A:G, 5)</f>
        <v>0</v>
      </c>
      <c r="H8238">
        <f>VLOOKUP(A8238,Examination!A:G, 6)</f>
        <v>0</v>
      </c>
      <c r="I8238" t="b">
        <f>VLOOKUP(A8238,Examination!A:G, 7)</f>
        <v>0</v>
      </c>
      <c r="J8238">
        <f>VLOOKUP(A8238,Labs!A:B,2)</f>
        <v>0</v>
      </c>
    </row>
    <row r="8239" spans="1:10" x14ac:dyDescent="0.2">
      <c r="A8239">
        <v>81794</v>
      </c>
      <c r="B8239">
        <v>80</v>
      </c>
      <c r="C8239" t="str">
        <f>IF(Demographics!B8239&lt;=20,"18-20",IF(AND(Demographics!B8239&gt;20,Demographics!B8239&lt;=30),"21-30",IF(AND(Demographics!B8239&gt;30,Demographics!B8239&lt;=40),"31-40",IF(AND(Demographics!B8239&gt;40,Demographics!B8239&lt;=50),"41-50",IF(AND(Demographics!B8239&gt;50,Demographics!B8239&lt;=60),"51-60",IF(AND(Demographics!B8239&gt;60,Demographics!B8239&lt;=70),"61-70",IF(Demographics!B8239&gt;=71,"&gt;70","")))))))</f>
        <v>&gt;70</v>
      </c>
      <c r="D8239">
        <f>VLOOKUP(A8239,Examination!A:G, 2)</f>
        <v>154.19999999999999</v>
      </c>
      <c r="E8239">
        <f>VLOOKUP(A8239,Examination!A:G,3)</f>
        <v>65.7</v>
      </c>
      <c r="F8239">
        <f>VLOOKUP(A8239,Examination!A:G, 4)</f>
        <v>27.6</v>
      </c>
      <c r="G8239">
        <f>VLOOKUP(A8239,Examination!A:G, 5)</f>
        <v>74</v>
      </c>
      <c r="H8239">
        <f>VLOOKUP(A8239,Examination!A:G, 6)</f>
        <v>146</v>
      </c>
      <c r="I8239" t="b">
        <f>VLOOKUP(A8239,Examination!A:G, 7)</f>
        <v>0</v>
      </c>
      <c r="J8239">
        <f>VLOOKUP(A8239,Labs!A:B,2)</f>
        <v>224</v>
      </c>
    </row>
    <row r="8240" spans="1:10" x14ac:dyDescent="0.2">
      <c r="A8240">
        <v>81795</v>
      </c>
      <c r="B8240">
        <v>50</v>
      </c>
      <c r="C8240" t="str">
        <f>IF(Demographics!B8240&lt;=20,"18-20",IF(AND(Demographics!B8240&gt;20,Demographics!B8240&lt;=30),"21-30",IF(AND(Demographics!B8240&gt;30,Demographics!B8240&lt;=40),"31-40",IF(AND(Demographics!B8240&gt;40,Demographics!B8240&lt;=50),"41-50",IF(AND(Demographics!B8240&gt;50,Demographics!B8240&lt;=60),"51-60",IF(AND(Demographics!B8240&gt;60,Demographics!B8240&lt;=70),"61-70",IF(Demographics!B8240&gt;=71,"&gt;70","")))))))</f>
        <v>41-50</v>
      </c>
      <c r="D8240">
        <f>VLOOKUP(A8240,Examination!A:G, 2)</f>
        <v>166.6</v>
      </c>
      <c r="E8240">
        <f>VLOOKUP(A8240,Examination!A:G,3)</f>
        <v>87.4</v>
      </c>
      <c r="F8240">
        <f>VLOOKUP(A8240,Examination!A:G, 4)</f>
        <v>31.5</v>
      </c>
      <c r="G8240">
        <f>VLOOKUP(A8240,Examination!A:G, 5)</f>
        <v>78</v>
      </c>
      <c r="H8240">
        <f>VLOOKUP(A8240,Examination!A:G, 6)</f>
        <v>120</v>
      </c>
      <c r="I8240" t="b">
        <f>VLOOKUP(A8240,Examination!A:G, 7)</f>
        <v>1</v>
      </c>
      <c r="J8240">
        <f>VLOOKUP(A8240,Labs!A:B,2)</f>
        <v>188</v>
      </c>
    </row>
    <row r="8241" spans="1:10" x14ac:dyDescent="0.2">
      <c r="A8241">
        <v>81796</v>
      </c>
      <c r="B8241">
        <v>28</v>
      </c>
      <c r="C8241" t="str">
        <f>IF(Demographics!B8241&lt;=20,"18-20",IF(AND(Demographics!B8241&gt;20,Demographics!B8241&lt;=30),"21-30",IF(AND(Demographics!B8241&gt;30,Demographics!B8241&lt;=40),"31-40",IF(AND(Demographics!B8241&gt;40,Demographics!B8241&lt;=50),"41-50",IF(AND(Demographics!B8241&gt;50,Demographics!B8241&lt;=60),"51-60",IF(AND(Demographics!B8241&gt;60,Demographics!B8241&lt;=70),"61-70",IF(Demographics!B8241&gt;=71,"&gt;70","")))))))</f>
        <v>21-30</v>
      </c>
      <c r="D8241">
        <f>VLOOKUP(A8241,Examination!A:G, 2)</f>
        <v>129.9</v>
      </c>
      <c r="E8241">
        <f>VLOOKUP(A8241,Examination!A:G,3)</f>
        <v>28.1</v>
      </c>
      <c r="F8241">
        <f>VLOOKUP(A8241,Examination!A:G, 4)</f>
        <v>16.7</v>
      </c>
      <c r="G8241">
        <f>VLOOKUP(A8241,Examination!A:G, 5)</f>
        <v>0</v>
      </c>
      <c r="H8241">
        <f>VLOOKUP(A8241,Examination!A:G, 6)</f>
        <v>90</v>
      </c>
      <c r="I8241" t="b">
        <f>VLOOKUP(A8241,Examination!A:G, 7)</f>
        <v>0</v>
      </c>
      <c r="J8241">
        <f>VLOOKUP(A8241,Labs!A:B,2)</f>
        <v>163</v>
      </c>
    </row>
    <row r="8242" spans="1:10" x14ac:dyDescent="0.2">
      <c r="A8242">
        <v>81797</v>
      </c>
      <c r="B8242">
        <v>57</v>
      </c>
      <c r="C8242" t="str">
        <f>IF(Demographics!B8242&lt;=20,"18-20",IF(AND(Demographics!B8242&gt;20,Demographics!B8242&lt;=30),"21-30",IF(AND(Demographics!B8242&gt;30,Demographics!B8242&lt;=40),"31-40",IF(AND(Demographics!B8242&gt;40,Demographics!B8242&lt;=50),"41-50",IF(AND(Demographics!B8242&gt;50,Demographics!B8242&lt;=60),"51-60",IF(AND(Demographics!B8242&gt;60,Demographics!B8242&lt;=70),"61-70",IF(Demographics!B8242&gt;=71,"&gt;70","")))))))</f>
        <v>51-60</v>
      </c>
      <c r="D8242">
        <f>VLOOKUP(A8242,Examination!A:G, 2)</f>
        <v>152.30000000000001</v>
      </c>
      <c r="E8242">
        <f>VLOOKUP(A8242,Examination!A:G,3)</f>
        <v>54.2</v>
      </c>
      <c r="F8242">
        <f>VLOOKUP(A8242,Examination!A:G, 4)</f>
        <v>23.4</v>
      </c>
      <c r="G8242">
        <f>VLOOKUP(A8242,Examination!A:G, 5)</f>
        <v>44</v>
      </c>
      <c r="H8242">
        <f>VLOOKUP(A8242,Examination!A:G, 6)</f>
        <v>132</v>
      </c>
      <c r="I8242" t="b">
        <f>VLOOKUP(A8242,Examination!A:G, 7)</f>
        <v>0</v>
      </c>
      <c r="J8242">
        <f>VLOOKUP(A8242,Labs!A:B,2)</f>
        <v>172</v>
      </c>
    </row>
    <row r="8243" spans="1:10" x14ac:dyDescent="0.2">
      <c r="A8243">
        <v>81798</v>
      </c>
      <c r="B8243">
        <v>71</v>
      </c>
      <c r="C8243" t="str">
        <f>IF(Demographics!B8243&lt;=20,"18-20",IF(AND(Demographics!B8243&gt;20,Demographics!B8243&lt;=30),"21-30",IF(AND(Demographics!B8243&gt;30,Demographics!B8243&lt;=40),"31-40",IF(AND(Demographics!B8243&gt;40,Demographics!B8243&lt;=50),"41-50",IF(AND(Demographics!B8243&gt;50,Demographics!B8243&lt;=60),"51-60",IF(AND(Demographics!B8243&gt;60,Demographics!B8243&lt;=70),"61-70",IF(Demographics!B8243&gt;=71,"&gt;70","")))))))</f>
        <v>&gt;70</v>
      </c>
      <c r="D8243">
        <f>VLOOKUP(A8243,Examination!A:G, 2)</f>
        <v>192.3</v>
      </c>
      <c r="E8243">
        <f>VLOOKUP(A8243,Examination!A:G,3)</f>
        <v>150.80000000000001</v>
      </c>
      <c r="F8243">
        <f>VLOOKUP(A8243,Examination!A:G, 4)</f>
        <v>40.799999999999997</v>
      </c>
      <c r="G8243">
        <f>VLOOKUP(A8243,Examination!A:G, 5)</f>
        <v>86</v>
      </c>
      <c r="H8243">
        <f>VLOOKUP(A8243,Examination!A:G, 6)</f>
        <v>130</v>
      </c>
      <c r="I8243" t="b">
        <f>VLOOKUP(A8243,Examination!A:G, 7)</f>
        <v>1</v>
      </c>
      <c r="J8243">
        <f>VLOOKUP(A8243,Labs!A:B,2)</f>
        <v>166</v>
      </c>
    </row>
    <row r="8244" spans="1:10" x14ac:dyDescent="0.2">
      <c r="A8244">
        <v>81799</v>
      </c>
      <c r="B8244">
        <v>44</v>
      </c>
      <c r="C8244" t="str">
        <f>IF(Demographics!B8244&lt;=20,"18-20",IF(AND(Demographics!B8244&gt;20,Demographics!B8244&lt;=30),"21-30",IF(AND(Demographics!B8244&gt;30,Demographics!B8244&lt;=40),"31-40",IF(AND(Demographics!B8244&gt;40,Demographics!B8244&lt;=50),"41-50",IF(AND(Demographics!B8244&gt;50,Demographics!B8244&lt;=60),"51-60",IF(AND(Demographics!B8244&gt;60,Demographics!B8244&lt;=70),"61-70",IF(Demographics!B8244&gt;=71,"&gt;70","")))))))</f>
        <v>41-50</v>
      </c>
      <c r="D8244">
        <f>VLOOKUP(A8244,Examination!A:G, 2)</f>
        <v>160</v>
      </c>
      <c r="E8244">
        <f>VLOOKUP(A8244,Examination!A:G,3)</f>
        <v>59.4</v>
      </c>
      <c r="F8244">
        <f>VLOOKUP(A8244,Examination!A:G, 4)</f>
        <v>23.2</v>
      </c>
      <c r="G8244">
        <f>VLOOKUP(A8244,Examination!A:G, 5)</f>
        <v>64</v>
      </c>
      <c r="H8244">
        <f>VLOOKUP(A8244,Examination!A:G, 6)</f>
        <v>108</v>
      </c>
      <c r="I8244" t="b">
        <f>VLOOKUP(A8244,Examination!A:G, 7)</f>
        <v>0</v>
      </c>
      <c r="J8244">
        <f>VLOOKUP(A8244,Labs!A:B,2)</f>
        <v>134</v>
      </c>
    </row>
    <row r="8245" spans="1:10" x14ac:dyDescent="0.2">
      <c r="A8245">
        <v>81800</v>
      </c>
      <c r="B8245">
        <v>26</v>
      </c>
      <c r="C8245" t="str">
        <f>IF(Demographics!B8245&lt;=20,"18-20",IF(AND(Demographics!B8245&gt;20,Demographics!B8245&lt;=30),"21-30",IF(AND(Demographics!B8245&gt;30,Demographics!B8245&lt;=40),"31-40",IF(AND(Demographics!B8245&gt;40,Demographics!B8245&lt;=50),"41-50",IF(AND(Demographics!B8245&gt;50,Demographics!B8245&lt;=60),"51-60",IF(AND(Demographics!B8245&gt;60,Demographics!B8245&lt;=70),"61-70",IF(Demographics!B8245&gt;=71,"&gt;70","")))))))</f>
        <v>21-30</v>
      </c>
      <c r="D8245">
        <f>VLOOKUP(A8245,Examination!A:G, 2)</f>
        <v>132</v>
      </c>
      <c r="E8245">
        <f>VLOOKUP(A8245,Examination!A:G,3)</f>
        <v>28.2</v>
      </c>
      <c r="F8245">
        <f>VLOOKUP(A8245,Examination!A:G, 4)</f>
        <v>16.2</v>
      </c>
      <c r="G8245">
        <f>VLOOKUP(A8245,Examination!A:G, 5)</f>
        <v>0</v>
      </c>
      <c r="H8245">
        <f>VLOOKUP(A8245,Examination!A:G, 6)</f>
        <v>0</v>
      </c>
      <c r="I8245" t="b">
        <f>VLOOKUP(A8245,Examination!A:G, 7)</f>
        <v>0</v>
      </c>
      <c r="J8245">
        <f>VLOOKUP(A8245,Labs!A:B,2)</f>
        <v>173</v>
      </c>
    </row>
    <row r="8246" spans="1:10" x14ac:dyDescent="0.2">
      <c r="A8246">
        <v>81801</v>
      </c>
      <c r="B8246">
        <v>57</v>
      </c>
      <c r="C8246" t="str">
        <f>IF(Demographics!B8246&lt;=20,"18-20",IF(AND(Demographics!B8246&gt;20,Demographics!B8246&lt;=30),"21-30",IF(AND(Demographics!B8246&gt;30,Demographics!B8246&lt;=40),"31-40",IF(AND(Demographics!B8246&gt;40,Demographics!B8246&lt;=50),"41-50",IF(AND(Demographics!B8246&gt;50,Demographics!B8246&lt;=60),"51-60",IF(AND(Demographics!B8246&gt;60,Demographics!B8246&lt;=70),"61-70",IF(Demographics!B8246&gt;=71,"&gt;70","")))))))</f>
        <v>51-60</v>
      </c>
      <c r="D8246">
        <f>VLOOKUP(A8246,Examination!A:G, 2)</f>
        <v>166.8</v>
      </c>
      <c r="E8246">
        <f>VLOOKUP(A8246,Examination!A:G,3)</f>
        <v>75.2</v>
      </c>
      <c r="F8246">
        <f>VLOOKUP(A8246,Examination!A:G, 4)</f>
        <v>27</v>
      </c>
      <c r="G8246">
        <f>VLOOKUP(A8246,Examination!A:G, 5)</f>
        <v>104</v>
      </c>
      <c r="H8246">
        <f>VLOOKUP(A8246,Examination!A:G, 6)</f>
        <v>146</v>
      </c>
      <c r="I8246" t="b">
        <f>VLOOKUP(A8246,Examination!A:G, 7)</f>
        <v>0</v>
      </c>
      <c r="J8246">
        <f>VLOOKUP(A8246,Labs!A:B,2)</f>
        <v>186</v>
      </c>
    </row>
    <row r="8247" spans="1:10" x14ac:dyDescent="0.2">
      <c r="A8247">
        <v>81802</v>
      </c>
      <c r="B8247">
        <v>30</v>
      </c>
      <c r="C8247" t="str">
        <f>IF(Demographics!B8247&lt;=20,"18-20",IF(AND(Demographics!B8247&gt;20,Demographics!B8247&lt;=30),"21-30",IF(AND(Demographics!B8247&gt;30,Demographics!B8247&lt;=40),"31-40",IF(AND(Demographics!B8247&gt;40,Demographics!B8247&lt;=50),"41-50",IF(AND(Demographics!B8247&gt;50,Demographics!B8247&lt;=60),"51-60",IF(AND(Demographics!B8247&gt;60,Demographics!B8247&lt;=70),"61-70",IF(Demographics!B8247&gt;=71,"&gt;70","")))))))</f>
        <v>21-30</v>
      </c>
      <c r="D8247">
        <f>VLOOKUP(A8247,Examination!A:G, 2)</f>
        <v>172.1</v>
      </c>
      <c r="E8247">
        <f>VLOOKUP(A8247,Examination!A:G,3)</f>
        <v>77.7</v>
      </c>
      <c r="F8247">
        <f>VLOOKUP(A8247,Examination!A:G, 4)</f>
        <v>26.2</v>
      </c>
      <c r="G8247">
        <f>VLOOKUP(A8247,Examination!A:G, 5)</f>
        <v>62</v>
      </c>
      <c r="H8247">
        <f>VLOOKUP(A8247,Examination!A:G, 6)</f>
        <v>106</v>
      </c>
      <c r="I8247" t="b">
        <f>VLOOKUP(A8247,Examination!A:G, 7)</f>
        <v>0</v>
      </c>
      <c r="J8247">
        <f>VLOOKUP(A8247,Labs!A:B,2)</f>
        <v>222</v>
      </c>
    </row>
    <row r="8248" spans="1:10" x14ac:dyDescent="0.2">
      <c r="A8248">
        <v>81803</v>
      </c>
      <c r="B8248">
        <v>18</v>
      </c>
      <c r="C8248" t="str">
        <f>IF(Demographics!B8248&lt;=20,"18-20",IF(AND(Demographics!B8248&gt;20,Demographics!B8248&lt;=30),"21-30",IF(AND(Demographics!B8248&gt;30,Demographics!B8248&lt;=40),"31-40",IF(AND(Demographics!B8248&gt;40,Demographics!B8248&lt;=50),"41-50",IF(AND(Demographics!B8248&gt;50,Demographics!B8248&lt;=60),"51-60",IF(AND(Demographics!B8248&gt;60,Demographics!B8248&lt;=70),"61-70",IF(Demographics!B8248&gt;=71,"&gt;70","")))))))</f>
        <v>18-20</v>
      </c>
      <c r="D8248">
        <f>VLOOKUP(A8248,Examination!A:G, 2)</f>
        <v>176.4</v>
      </c>
      <c r="E8248">
        <f>VLOOKUP(A8248,Examination!A:G,3)</f>
        <v>61.6</v>
      </c>
      <c r="F8248">
        <f>VLOOKUP(A8248,Examination!A:G, 4)</f>
        <v>19.8</v>
      </c>
      <c r="G8248">
        <f>VLOOKUP(A8248,Examination!A:G, 5)</f>
        <v>58</v>
      </c>
      <c r="H8248">
        <f>VLOOKUP(A8248,Examination!A:G, 6)</f>
        <v>98</v>
      </c>
      <c r="I8248" t="b">
        <f>VLOOKUP(A8248,Examination!A:G, 7)</f>
        <v>0</v>
      </c>
      <c r="J8248">
        <f>VLOOKUP(A8248,Labs!A:B,2)</f>
        <v>146</v>
      </c>
    </row>
    <row r="8249" spans="1:10" x14ac:dyDescent="0.2">
      <c r="A8249">
        <v>81804</v>
      </c>
      <c r="B8249">
        <v>56</v>
      </c>
      <c r="C8249" t="str">
        <f>IF(Demographics!B8249&lt;=20,"18-20",IF(AND(Demographics!B8249&gt;20,Demographics!B8249&lt;=30),"21-30",IF(AND(Demographics!B8249&gt;30,Demographics!B8249&lt;=40),"31-40",IF(AND(Demographics!B8249&gt;40,Demographics!B8249&lt;=50),"41-50",IF(AND(Demographics!B8249&gt;50,Demographics!B8249&lt;=60),"51-60",IF(AND(Demographics!B8249&gt;60,Demographics!B8249&lt;=70),"61-70",IF(Demographics!B8249&gt;=71,"&gt;70","")))))))</f>
        <v>51-60</v>
      </c>
      <c r="D8249">
        <f>VLOOKUP(A8249,Examination!A:G, 2)</f>
        <v>165.4</v>
      </c>
      <c r="E8249">
        <f>VLOOKUP(A8249,Examination!A:G,3)</f>
        <v>56.1</v>
      </c>
      <c r="F8249">
        <f>VLOOKUP(A8249,Examination!A:G, 4)</f>
        <v>20.5</v>
      </c>
      <c r="G8249">
        <f>VLOOKUP(A8249,Examination!A:G, 5)</f>
        <v>66</v>
      </c>
      <c r="H8249">
        <f>VLOOKUP(A8249,Examination!A:G, 6)</f>
        <v>112</v>
      </c>
      <c r="I8249" t="b">
        <f>VLOOKUP(A8249,Examination!A:G, 7)</f>
        <v>0</v>
      </c>
      <c r="J8249">
        <f>VLOOKUP(A8249,Labs!A:B,2)</f>
        <v>157</v>
      </c>
    </row>
    <row r="8250" spans="1:10" x14ac:dyDescent="0.2">
      <c r="A8250">
        <v>81805</v>
      </c>
      <c r="B8250">
        <v>45</v>
      </c>
      <c r="C8250" t="str">
        <f>IF(Demographics!B8250&lt;=20,"18-20",IF(AND(Demographics!B8250&gt;20,Demographics!B8250&lt;=30),"21-30",IF(AND(Demographics!B8250&gt;30,Demographics!B8250&lt;=40),"31-40",IF(AND(Demographics!B8250&gt;40,Demographics!B8250&lt;=50),"41-50",IF(AND(Demographics!B8250&gt;50,Demographics!B8250&lt;=60),"51-60",IF(AND(Demographics!B8250&gt;60,Demographics!B8250&lt;=70),"61-70",IF(Demographics!B8250&gt;=71,"&gt;70","")))))))</f>
        <v>41-50</v>
      </c>
      <c r="D8250">
        <f>VLOOKUP(A8250,Examination!A:G, 2)</f>
        <v>160.80000000000001</v>
      </c>
      <c r="E8250">
        <f>VLOOKUP(A8250,Examination!A:G,3)</f>
        <v>68.2</v>
      </c>
      <c r="F8250">
        <f>VLOOKUP(A8250,Examination!A:G, 4)</f>
        <v>26.4</v>
      </c>
      <c r="G8250">
        <f>VLOOKUP(A8250,Examination!A:G, 5)</f>
        <v>0</v>
      </c>
      <c r="H8250">
        <f>VLOOKUP(A8250,Examination!A:G, 6)</f>
        <v>0</v>
      </c>
      <c r="I8250" t="b">
        <f>VLOOKUP(A8250,Examination!A:G, 7)</f>
        <v>0</v>
      </c>
      <c r="J8250">
        <f>VLOOKUP(A8250,Labs!A:B,2)</f>
        <v>185</v>
      </c>
    </row>
    <row r="8251" spans="1:10" x14ac:dyDescent="0.2">
      <c r="A8251">
        <v>81806</v>
      </c>
      <c r="B8251">
        <v>39</v>
      </c>
      <c r="C8251" t="str">
        <f>IF(Demographics!B8251&lt;=20,"18-20",IF(AND(Demographics!B8251&gt;20,Demographics!B8251&lt;=30),"21-30",IF(AND(Demographics!B8251&gt;30,Demographics!B8251&lt;=40),"31-40",IF(AND(Demographics!B8251&gt;40,Demographics!B8251&lt;=50),"41-50",IF(AND(Demographics!B8251&gt;50,Demographics!B8251&lt;=60),"51-60",IF(AND(Demographics!B8251&gt;60,Demographics!B8251&lt;=70),"61-70",IF(Demographics!B8251&gt;=71,"&gt;70","")))))))</f>
        <v>31-40</v>
      </c>
      <c r="D8251">
        <f>VLOOKUP(A8251,Examination!A:G, 2)</f>
        <v>153.1</v>
      </c>
      <c r="E8251">
        <f>VLOOKUP(A8251,Examination!A:G,3)</f>
        <v>54.4</v>
      </c>
      <c r="F8251">
        <f>VLOOKUP(A8251,Examination!A:G, 4)</f>
        <v>23.2</v>
      </c>
      <c r="G8251">
        <f>VLOOKUP(A8251,Examination!A:G, 5)</f>
        <v>76</v>
      </c>
      <c r="H8251">
        <f>VLOOKUP(A8251,Examination!A:G, 6)</f>
        <v>98</v>
      </c>
      <c r="I8251" t="b">
        <f>VLOOKUP(A8251,Examination!A:G, 7)</f>
        <v>0</v>
      </c>
      <c r="J8251">
        <f>VLOOKUP(A8251,Labs!A:B,2)</f>
        <v>140</v>
      </c>
    </row>
    <row r="8252" spans="1:10" x14ac:dyDescent="0.2">
      <c r="A8252">
        <v>81807</v>
      </c>
      <c r="B8252">
        <v>26</v>
      </c>
      <c r="C8252" t="str">
        <f>IF(Demographics!B8252&lt;=20,"18-20",IF(AND(Demographics!B8252&gt;20,Demographics!B8252&lt;=30),"21-30",IF(AND(Demographics!B8252&gt;30,Demographics!B8252&lt;=40),"31-40",IF(AND(Demographics!B8252&gt;40,Demographics!B8252&lt;=50),"41-50",IF(AND(Demographics!B8252&gt;50,Demographics!B8252&lt;=60),"51-60",IF(AND(Demographics!B8252&gt;60,Demographics!B8252&lt;=70),"61-70",IF(Demographics!B8252&gt;=71,"&gt;70","")))))))</f>
        <v>21-30</v>
      </c>
      <c r="D8252">
        <f>VLOOKUP(A8252,Examination!A:G, 2)</f>
        <v>0</v>
      </c>
      <c r="E8252">
        <f>VLOOKUP(A8252,Examination!A:G,3)</f>
        <v>9.1999999999999993</v>
      </c>
      <c r="F8252">
        <f>VLOOKUP(A8252,Examination!A:G, 4)</f>
        <v>0</v>
      </c>
      <c r="G8252">
        <f>VLOOKUP(A8252,Examination!A:G, 5)</f>
        <v>0</v>
      </c>
      <c r="H8252">
        <f>VLOOKUP(A8252,Examination!A:G, 6)</f>
        <v>0</v>
      </c>
      <c r="I8252" t="e">
        <f>VLOOKUP(A8252,Examination!A:G, 7)</f>
        <v>#DIV/0!</v>
      </c>
      <c r="J8252">
        <f>VLOOKUP(A8252,Labs!A:B,2)</f>
        <v>0</v>
      </c>
    </row>
    <row r="8253" spans="1:10" x14ac:dyDescent="0.2">
      <c r="A8253">
        <v>81808</v>
      </c>
      <c r="B8253">
        <v>47</v>
      </c>
      <c r="C8253" t="str">
        <f>IF(Demographics!B8253&lt;=20,"18-20",IF(AND(Demographics!B8253&gt;20,Demographics!B8253&lt;=30),"21-30",IF(AND(Demographics!B8253&gt;30,Demographics!B8253&lt;=40),"31-40",IF(AND(Demographics!B8253&gt;40,Demographics!B8253&lt;=50),"41-50",IF(AND(Demographics!B8253&gt;50,Demographics!B8253&lt;=60),"51-60",IF(AND(Demographics!B8253&gt;60,Demographics!B8253&lt;=70),"61-70",IF(Demographics!B8253&gt;=71,"&gt;70","")))))))</f>
        <v>41-50</v>
      </c>
      <c r="D8253">
        <f>VLOOKUP(A8253,Examination!A:G, 2)</f>
        <v>171.7</v>
      </c>
      <c r="E8253">
        <f>VLOOKUP(A8253,Examination!A:G,3)</f>
        <v>76.2</v>
      </c>
      <c r="F8253">
        <f>VLOOKUP(A8253,Examination!A:G, 4)</f>
        <v>25.8</v>
      </c>
      <c r="G8253">
        <f>VLOOKUP(A8253,Examination!A:G, 5)</f>
        <v>58</v>
      </c>
      <c r="H8253">
        <f>VLOOKUP(A8253,Examination!A:G, 6)</f>
        <v>122</v>
      </c>
      <c r="I8253" t="b">
        <f>VLOOKUP(A8253,Examination!A:G, 7)</f>
        <v>0</v>
      </c>
      <c r="J8253">
        <f>VLOOKUP(A8253,Labs!A:B,2)</f>
        <v>155</v>
      </c>
    </row>
    <row r="8254" spans="1:10" x14ac:dyDescent="0.2">
      <c r="A8254">
        <v>81809</v>
      </c>
      <c r="B8254">
        <v>40</v>
      </c>
      <c r="C8254" t="str">
        <f>IF(Demographics!B8254&lt;=20,"18-20",IF(AND(Demographics!B8254&gt;20,Demographics!B8254&lt;=30),"21-30",IF(AND(Demographics!B8254&gt;30,Demographics!B8254&lt;=40),"31-40",IF(AND(Demographics!B8254&gt;40,Demographics!B8254&lt;=50),"41-50",IF(AND(Demographics!B8254&gt;50,Demographics!B8254&lt;=60),"51-60",IF(AND(Demographics!B8254&gt;60,Demographics!B8254&lt;=70),"61-70",IF(Demographics!B8254&gt;=71,"&gt;70","")))))))</f>
        <v>31-40</v>
      </c>
      <c r="D8254">
        <f>VLOOKUP(A8254,Examination!A:G, 2)</f>
        <v>186.9</v>
      </c>
      <c r="E8254">
        <f>VLOOKUP(A8254,Examination!A:G,3)</f>
        <v>99.4</v>
      </c>
      <c r="F8254">
        <f>VLOOKUP(A8254,Examination!A:G, 4)</f>
        <v>28.5</v>
      </c>
      <c r="G8254">
        <f>VLOOKUP(A8254,Examination!A:G, 5)</f>
        <v>82</v>
      </c>
      <c r="H8254">
        <f>VLOOKUP(A8254,Examination!A:G, 6)</f>
        <v>118</v>
      </c>
      <c r="I8254" t="b">
        <f>VLOOKUP(A8254,Examination!A:G, 7)</f>
        <v>0</v>
      </c>
      <c r="J8254">
        <f>VLOOKUP(A8254,Labs!A:B,2)</f>
        <v>0</v>
      </c>
    </row>
    <row r="8255" spans="1:10" x14ac:dyDescent="0.2">
      <c r="A8255">
        <v>81810</v>
      </c>
      <c r="B8255">
        <v>30</v>
      </c>
      <c r="C8255" t="str">
        <f>IF(Demographics!B8255&lt;=20,"18-20",IF(AND(Demographics!B8255&gt;20,Demographics!B8255&lt;=30),"21-30",IF(AND(Demographics!B8255&gt;30,Demographics!B8255&lt;=40),"31-40",IF(AND(Demographics!B8255&gt;40,Demographics!B8255&lt;=50),"41-50",IF(AND(Demographics!B8255&gt;50,Demographics!B8255&lt;=60),"51-60",IF(AND(Demographics!B8255&gt;60,Demographics!B8255&lt;=70),"61-70",IF(Demographics!B8255&gt;=71,"&gt;70","")))))))</f>
        <v>21-30</v>
      </c>
      <c r="D8255">
        <f>VLOOKUP(A8255,Examination!A:G, 2)</f>
        <v>150.4</v>
      </c>
      <c r="E8255">
        <f>VLOOKUP(A8255,Examination!A:G,3)</f>
        <v>43</v>
      </c>
      <c r="F8255">
        <f>VLOOKUP(A8255,Examination!A:G, 4)</f>
        <v>19</v>
      </c>
      <c r="G8255">
        <f>VLOOKUP(A8255,Examination!A:G, 5)</f>
        <v>64</v>
      </c>
      <c r="H8255">
        <f>VLOOKUP(A8255,Examination!A:G, 6)</f>
        <v>106</v>
      </c>
      <c r="I8255" t="b">
        <f>VLOOKUP(A8255,Examination!A:G, 7)</f>
        <v>0</v>
      </c>
      <c r="J8255">
        <f>VLOOKUP(A8255,Labs!A:B,2)</f>
        <v>142</v>
      </c>
    </row>
    <row r="8256" spans="1:10" x14ac:dyDescent="0.2">
      <c r="A8256">
        <v>81811</v>
      </c>
      <c r="B8256">
        <v>26</v>
      </c>
      <c r="C8256" t="str">
        <f>IF(Demographics!B8256&lt;=20,"18-20",IF(AND(Demographics!B8256&gt;20,Demographics!B8256&lt;=30),"21-30",IF(AND(Demographics!B8256&gt;30,Demographics!B8256&lt;=40),"31-40",IF(AND(Demographics!B8256&gt;40,Demographics!B8256&lt;=50),"41-50",IF(AND(Demographics!B8256&gt;50,Demographics!B8256&lt;=60),"51-60",IF(AND(Demographics!B8256&gt;60,Demographics!B8256&lt;=70),"61-70",IF(Demographics!B8256&gt;=71,"&gt;70","")))))))</f>
        <v>21-30</v>
      </c>
      <c r="D8256">
        <f>VLOOKUP(A8256,Examination!A:G, 2)</f>
        <v>150.4</v>
      </c>
      <c r="E8256">
        <f>VLOOKUP(A8256,Examination!A:G,3)</f>
        <v>43</v>
      </c>
      <c r="F8256">
        <f>VLOOKUP(A8256,Examination!A:G, 4)</f>
        <v>19</v>
      </c>
      <c r="G8256">
        <f>VLOOKUP(A8256,Examination!A:G, 5)</f>
        <v>64</v>
      </c>
      <c r="H8256">
        <f>VLOOKUP(A8256,Examination!A:G, 6)</f>
        <v>106</v>
      </c>
      <c r="I8256" t="b">
        <f>VLOOKUP(A8256,Examination!A:G, 7)</f>
        <v>0</v>
      </c>
      <c r="J8256">
        <f>VLOOKUP(A8256,Labs!A:B,2)</f>
        <v>142</v>
      </c>
    </row>
    <row r="8257" spans="1:10" x14ac:dyDescent="0.2">
      <c r="A8257">
        <v>81812</v>
      </c>
      <c r="B8257">
        <v>67</v>
      </c>
      <c r="C8257" t="str">
        <f>IF(Demographics!B8257&lt;=20,"18-20",IF(AND(Demographics!B8257&gt;20,Demographics!B8257&lt;=30),"21-30",IF(AND(Demographics!B8257&gt;30,Demographics!B8257&lt;=40),"31-40",IF(AND(Demographics!B8257&gt;40,Demographics!B8257&lt;=50),"41-50",IF(AND(Demographics!B8257&gt;50,Demographics!B8257&lt;=60),"51-60",IF(AND(Demographics!B8257&gt;60,Demographics!B8257&lt;=70),"61-70",IF(Demographics!B8257&gt;=71,"&gt;70","")))))))</f>
        <v>61-70</v>
      </c>
      <c r="D8257">
        <f>VLOOKUP(A8257,Examination!A:G, 2)</f>
        <v>156.9</v>
      </c>
      <c r="E8257">
        <f>VLOOKUP(A8257,Examination!A:G,3)</f>
        <v>63</v>
      </c>
      <c r="F8257">
        <f>VLOOKUP(A8257,Examination!A:G, 4)</f>
        <v>25.6</v>
      </c>
      <c r="G8257">
        <f>VLOOKUP(A8257,Examination!A:G, 5)</f>
        <v>72</v>
      </c>
      <c r="H8257">
        <f>VLOOKUP(A8257,Examination!A:G, 6)</f>
        <v>142</v>
      </c>
      <c r="I8257" t="b">
        <f>VLOOKUP(A8257,Examination!A:G, 7)</f>
        <v>0</v>
      </c>
      <c r="J8257">
        <f>VLOOKUP(A8257,Labs!A:B,2)</f>
        <v>203</v>
      </c>
    </row>
    <row r="8258" spans="1:10" x14ac:dyDescent="0.2">
      <c r="A8258">
        <v>81813</v>
      </c>
      <c r="B8258">
        <v>71</v>
      </c>
      <c r="C8258" t="str">
        <f>IF(Demographics!B8258&lt;=20,"18-20",IF(AND(Demographics!B8258&gt;20,Demographics!B8258&lt;=30),"21-30",IF(AND(Demographics!B8258&gt;30,Demographics!B8258&lt;=40),"31-40",IF(AND(Demographics!B8258&gt;40,Demographics!B8258&lt;=50),"41-50",IF(AND(Demographics!B8258&gt;50,Demographics!B8258&lt;=60),"51-60",IF(AND(Demographics!B8258&gt;60,Demographics!B8258&lt;=70),"61-70",IF(Demographics!B8258&gt;=71,"&gt;70","")))))))</f>
        <v>&gt;70</v>
      </c>
      <c r="D8258">
        <f>VLOOKUP(A8258,Examination!A:G, 2)</f>
        <v>151.30000000000001</v>
      </c>
      <c r="E8258">
        <f>VLOOKUP(A8258,Examination!A:G,3)</f>
        <v>75.7</v>
      </c>
      <c r="F8258">
        <f>VLOOKUP(A8258,Examination!A:G, 4)</f>
        <v>33.1</v>
      </c>
      <c r="G8258">
        <f>VLOOKUP(A8258,Examination!A:G, 5)</f>
        <v>60</v>
      </c>
      <c r="H8258">
        <f>VLOOKUP(A8258,Examination!A:G, 6)</f>
        <v>96</v>
      </c>
      <c r="I8258" t="b">
        <f>VLOOKUP(A8258,Examination!A:G, 7)</f>
        <v>1</v>
      </c>
      <c r="J8258">
        <f>VLOOKUP(A8258,Labs!A:B,2)</f>
        <v>132</v>
      </c>
    </row>
    <row r="8259" spans="1:10" x14ac:dyDescent="0.2">
      <c r="A8259">
        <v>81814</v>
      </c>
      <c r="B8259">
        <v>67</v>
      </c>
      <c r="C8259" t="str">
        <f>IF(Demographics!B8259&lt;=20,"18-20",IF(AND(Demographics!B8259&gt;20,Demographics!B8259&lt;=30),"21-30",IF(AND(Demographics!B8259&gt;30,Demographics!B8259&lt;=40),"31-40",IF(AND(Demographics!B8259&gt;40,Demographics!B8259&lt;=50),"41-50",IF(AND(Demographics!B8259&gt;50,Demographics!B8259&lt;=60),"51-60",IF(AND(Demographics!B8259&gt;60,Demographics!B8259&lt;=70),"61-70",IF(Demographics!B8259&gt;=71,"&gt;70","")))))))</f>
        <v>61-70</v>
      </c>
      <c r="D8259">
        <f>VLOOKUP(A8259,Examination!A:G, 2)</f>
        <v>169.8</v>
      </c>
      <c r="E8259">
        <f>VLOOKUP(A8259,Examination!A:G,3)</f>
        <v>83.1</v>
      </c>
      <c r="F8259">
        <f>VLOOKUP(A8259,Examination!A:G, 4)</f>
        <v>28.8</v>
      </c>
      <c r="G8259">
        <f>VLOOKUP(A8259,Examination!A:G, 5)</f>
        <v>80</v>
      </c>
      <c r="H8259">
        <f>VLOOKUP(A8259,Examination!A:G, 6)</f>
        <v>120</v>
      </c>
      <c r="I8259" t="b">
        <f>VLOOKUP(A8259,Examination!A:G, 7)</f>
        <v>0</v>
      </c>
      <c r="J8259">
        <f>VLOOKUP(A8259,Labs!A:B,2)</f>
        <v>151</v>
      </c>
    </row>
    <row r="8260" spans="1:10" x14ac:dyDescent="0.2">
      <c r="A8260">
        <v>81815</v>
      </c>
      <c r="B8260">
        <v>74</v>
      </c>
      <c r="C8260" t="str">
        <f>IF(Demographics!B8260&lt;=20,"18-20",IF(AND(Demographics!B8260&gt;20,Demographics!B8260&lt;=30),"21-30",IF(AND(Demographics!B8260&gt;30,Demographics!B8260&lt;=40),"31-40",IF(AND(Demographics!B8260&gt;40,Demographics!B8260&lt;=50),"41-50",IF(AND(Demographics!B8260&gt;50,Demographics!B8260&lt;=60),"51-60",IF(AND(Demographics!B8260&gt;60,Demographics!B8260&lt;=70),"61-70",IF(Demographics!B8260&gt;=71,"&gt;70","")))))))</f>
        <v>&gt;70</v>
      </c>
      <c r="D8260">
        <f>VLOOKUP(A8260,Examination!A:G, 2)</f>
        <v>173.3</v>
      </c>
      <c r="E8260">
        <f>VLOOKUP(A8260,Examination!A:G,3)</f>
        <v>77.7</v>
      </c>
      <c r="F8260">
        <f>VLOOKUP(A8260,Examination!A:G, 4)</f>
        <v>25.9</v>
      </c>
      <c r="G8260">
        <f>VLOOKUP(A8260,Examination!A:G, 5)</f>
        <v>80</v>
      </c>
      <c r="H8260">
        <f>VLOOKUP(A8260,Examination!A:G, 6)</f>
        <v>146</v>
      </c>
      <c r="I8260" t="b">
        <f>VLOOKUP(A8260,Examination!A:G, 7)</f>
        <v>0</v>
      </c>
      <c r="J8260">
        <f>VLOOKUP(A8260,Labs!A:B,2)</f>
        <v>191</v>
      </c>
    </row>
    <row r="8261" spans="1:10" x14ac:dyDescent="0.2">
      <c r="A8261">
        <v>81816</v>
      </c>
      <c r="B8261">
        <v>51</v>
      </c>
      <c r="C8261" t="str">
        <f>IF(Demographics!B8261&lt;=20,"18-20",IF(AND(Demographics!B8261&gt;20,Demographics!B8261&lt;=30),"21-30",IF(AND(Demographics!B8261&gt;30,Demographics!B8261&lt;=40),"31-40",IF(AND(Demographics!B8261&gt;40,Demographics!B8261&lt;=50),"41-50",IF(AND(Demographics!B8261&gt;50,Demographics!B8261&lt;=60),"51-60",IF(AND(Demographics!B8261&gt;60,Demographics!B8261&lt;=70),"61-70",IF(Demographics!B8261&gt;=71,"&gt;70","")))))))</f>
        <v>51-60</v>
      </c>
      <c r="D8261">
        <f>VLOOKUP(A8261,Examination!A:G, 2)</f>
        <v>163.30000000000001</v>
      </c>
      <c r="E8261">
        <f>VLOOKUP(A8261,Examination!A:G,3)</f>
        <v>72.900000000000006</v>
      </c>
      <c r="F8261">
        <f>VLOOKUP(A8261,Examination!A:G, 4)</f>
        <v>27.3</v>
      </c>
      <c r="G8261">
        <f>VLOOKUP(A8261,Examination!A:G, 5)</f>
        <v>70</v>
      </c>
      <c r="H8261">
        <f>VLOOKUP(A8261,Examination!A:G, 6)</f>
        <v>92</v>
      </c>
      <c r="I8261" t="b">
        <f>VLOOKUP(A8261,Examination!A:G, 7)</f>
        <v>0</v>
      </c>
      <c r="J8261">
        <f>VLOOKUP(A8261,Labs!A:B,2)</f>
        <v>236</v>
      </c>
    </row>
    <row r="8262" spans="1:10" x14ac:dyDescent="0.2">
      <c r="A8262">
        <v>81817</v>
      </c>
      <c r="B8262">
        <v>29</v>
      </c>
      <c r="C8262" t="str">
        <f>IF(Demographics!B8262&lt;=20,"18-20",IF(AND(Demographics!B8262&gt;20,Demographics!B8262&lt;=30),"21-30",IF(AND(Demographics!B8262&gt;30,Demographics!B8262&lt;=40),"31-40",IF(AND(Demographics!B8262&gt;40,Demographics!B8262&lt;=50),"41-50",IF(AND(Demographics!B8262&gt;50,Demographics!B8262&lt;=60),"51-60",IF(AND(Demographics!B8262&gt;60,Demographics!B8262&lt;=70),"61-70",IF(Demographics!B8262&gt;=71,"&gt;70","")))))))</f>
        <v>21-30</v>
      </c>
      <c r="D8262">
        <f>VLOOKUP(A8262,Examination!A:G, 2)</f>
        <v>121.5</v>
      </c>
      <c r="E8262">
        <f>VLOOKUP(A8262,Examination!A:G,3)</f>
        <v>23.7</v>
      </c>
      <c r="F8262">
        <f>VLOOKUP(A8262,Examination!A:G, 4)</f>
        <v>16.100000000000001</v>
      </c>
      <c r="G8262">
        <f>VLOOKUP(A8262,Examination!A:G, 5)</f>
        <v>0</v>
      </c>
      <c r="H8262">
        <f>VLOOKUP(A8262,Examination!A:G, 6)</f>
        <v>0</v>
      </c>
      <c r="I8262" t="b">
        <f>VLOOKUP(A8262,Examination!A:G, 7)</f>
        <v>0</v>
      </c>
      <c r="J8262">
        <f>VLOOKUP(A8262,Labs!A:B,2)</f>
        <v>0</v>
      </c>
    </row>
    <row r="8263" spans="1:10" x14ac:dyDescent="0.2">
      <c r="A8263">
        <v>81818</v>
      </c>
      <c r="B8263">
        <v>75</v>
      </c>
      <c r="C8263" t="str">
        <f>IF(Demographics!B8263&lt;=20,"18-20",IF(AND(Demographics!B8263&gt;20,Demographics!B8263&lt;=30),"21-30",IF(AND(Demographics!B8263&gt;30,Demographics!B8263&lt;=40),"31-40",IF(AND(Demographics!B8263&gt;40,Demographics!B8263&lt;=50),"41-50",IF(AND(Demographics!B8263&gt;50,Demographics!B8263&lt;=60),"51-60",IF(AND(Demographics!B8263&gt;60,Demographics!B8263&lt;=70),"61-70",IF(Demographics!B8263&gt;=71,"&gt;70","")))))))</f>
        <v>&gt;70</v>
      </c>
      <c r="D8263">
        <f>VLOOKUP(A8263,Examination!A:G, 2)</f>
        <v>176.2</v>
      </c>
      <c r="E8263">
        <f>VLOOKUP(A8263,Examination!A:G,3)</f>
        <v>73.599999999999994</v>
      </c>
      <c r="F8263">
        <f>VLOOKUP(A8263,Examination!A:G, 4)</f>
        <v>23.7</v>
      </c>
      <c r="G8263">
        <f>VLOOKUP(A8263,Examination!A:G, 5)</f>
        <v>72</v>
      </c>
      <c r="H8263">
        <f>VLOOKUP(A8263,Examination!A:G, 6)</f>
        <v>130</v>
      </c>
      <c r="I8263" t="b">
        <f>VLOOKUP(A8263,Examination!A:G, 7)</f>
        <v>0</v>
      </c>
      <c r="J8263">
        <f>VLOOKUP(A8263,Labs!A:B,2)</f>
        <v>258</v>
      </c>
    </row>
    <row r="8264" spans="1:10" x14ac:dyDescent="0.2">
      <c r="A8264">
        <v>81819</v>
      </c>
      <c r="B8264">
        <v>34</v>
      </c>
      <c r="C8264" t="str">
        <f>IF(Demographics!B8264&lt;=20,"18-20",IF(AND(Demographics!B8264&gt;20,Demographics!B8264&lt;=30),"21-30",IF(AND(Demographics!B8264&gt;30,Demographics!B8264&lt;=40),"31-40",IF(AND(Demographics!B8264&gt;40,Demographics!B8264&lt;=50),"41-50",IF(AND(Demographics!B8264&gt;50,Demographics!B8264&lt;=60),"51-60",IF(AND(Demographics!B8264&gt;60,Demographics!B8264&lt;=70),"61-70",IF(Demographics!B8264&gt;=71,"&gt;70","")))))))</f>
        <v>31-40</v>
      </c>
      <c r="D8264">
        <f>VLOOKUP(A8264,Examination!A:G, 2)</f>
        <v>172.5</v>
      </c>
      <c r="E8264">
        <f>VLOOKUP(A8264,Examination!A:G,3)</f>
        <v>76.099999999999994</v>
      </c>
      <c r="F8264">
        <f>VLOOKUP(A8264,Examination!A:G, 4)</f>
        <v>25.6</v>
      </c>
      <c r="G8264">
        <f>VLOOKUP(A8264,Examination!A:G, 5)</f>
        <v>52</v>
      </c>
      <c r="H8264">
        <f>VLOOKUP(A8264,Examination!A:G, 6)</f>
        <v>104</v>
      </c>
      <c r="I8264" t="b">
        <f>VLOOKUP(A8264,Examination!A:G, 7)</f>
        <v>0</v>
      </c>
      <c r="J8264">
        <f>VLOOKUP(A8264,Labs!A:B,2)</f>
        <v>156</v>
      </c>
    </row>
    <row r="8265" spans="1:10" x14ac:dyDescent="0.2">
      <c r="A8265">
        <v>81820</v>
      </c>
      <c r="B8265">
        <v>76</v>
      </c>
      <c r="C8265" t="str">
        <f>IF(Demographics!B8265&lt;=20,"18-20",IF(AND(Demographics!B8265&gt;20,Demographics!B8265&lt;=30),"21-30",IF(AND(Demographics!B8265&gt;30,Demographics!B8265&lt;=40),"31-40",IF(AND(Demographics!B8265&gt;40,Demographics!B8265&lt;=50),"41-50",IF(AND(Demographics!B8265&gt;50,Demographics!B8265&lt;=60),"51-60",IF(AND(Demographics!B8265&gt;60,Demographics!B8265&lt;=70),"61-70",IF(Demographics!B8265&gt;=71,"&gt;70","")))))))</f>
        <v>&gt;70</v>
      </c>
      <c r="D8265">
        <f>VLOOKUP(A8265,Examination!A:G, 2)</f>
        <v>167.5</v>
      </c>
      <c r="E8265">
        <f>VLOOKUP(A8265,Examination!A:G,3)</f>
        <v>63.6</v>
      </c>
      <c r="F8265">
        <f>VLOOKUP(A8265,Examination!A:G, 4)</f>
        <v>22.7</v>
      </c>
      <c r="G8265">
        <f>VLOOKUP(A8265,Examination!A:G, 5)</f>
        <v>74</v>
      </c>
      <c r="H8265">
        <f>VLOOKUP(A8265,Examination!A:G, 6)</f>
        <v>122</v>
      </c>
      <c r="I8265" t="b">
        <f>VLOOKUP(A8265,Examination!A:G, 7)</f>
        <v>0</v>
      </c>
      <c r="J8265">
        <f>VLOOKUP(A8265,Labs!A:B,2)</f>
        <v>137</v>
      </c>
    </row>
    <row r="8266" spans="1:10" x14ac:dyDescent="0.2">
      <c r="A8266">
        <v>81821</v>
      </c>
      <c r="B8266">
        <v>19</v>
      </c>
      <c r="C8266" t="str">
        <f>IF(Demographics!B8266&lt;=20,"18-20",IF(AND(Demographics!B8266&gt;20,Demographics!B8266&lt;=30),"21-30",IF(AND(Demographics!B8266&gt;30,Demographics!B8266&lt;=40),"31-40",IF(AND(Demographics!B8266&gt;40,Demographics!B8266&lt;=50),"41-50",IF(AND(Demographics!B8266&gt;50,Demographics!B8266&lt;=60),"51-60",IF(AND(Demographics!B8266&gt;60,Demographics!B8266&lt;=70),"61-70",IF(Demographics!B8266&gt;=71,"&gt;70","")))))))</f>
        <v>18-20</v>
      </c>
      <c r="D8266">
        <f>VLOOKUP(A8266,Examination!A:G, 2)</f>
        <v>0</v>
      </c>
      <c r="E8266">
        <f>VLOOKUP(A8266,Examination!A:G,3)</f>
        <v>10.199999999999999</v>
      </c>
      <c r="F8266">
        <f>VLOOKUP(A8266,Examination!A:G, 4)</f>
        <v>0</v>
      </c>
      <c r="G8266">
        <f>VLOOKUP(A8266,Examination!A:G, 5)</f>
        <v>0</v>
      </c>
      <c r="H8266">
        <f>VLOOKUP(A8266,Examination!A:G, 6)</f>
        <v>0</v>
      </c>
      <c r="I8266" t="e">
        <f>VLOOKUP(A8266,Examination!A:G, 7)</f>
        <v>#DIV/0!</v>
      </c>
      <c r="J8266">
        <f>VLOOKUP(A8266,Labs!A:B,2)</f>
        <v>0</v>
      </c>
    </row>
    <row r="8267" spans="1:10" x14ac:dyDescent="0.2">
      <c r="A8267">
        <v>81822</v>
      </c>
      <c r="B8267">
        <v>60</v>
      </c>
      <c r="C8267" t="str">
        <f>IF(Demographics!B8267&lt;=20,"18-20",IF(AND(Demographics!B8267&gt;20,Demographics!B8267&lt;=30),"21-30",IF(AND(Demographics!B8267&gt;30,Demographics!B8267&lt;=40),"31-40",IF(AND(Demographics!B8267&gt;40,Demographics!B8267&lt;=50),"41-50",IF(AND(Demographics!B8267&gt;50,Demographics!B8267&lt;=60),"51-60",IF(AND(Demographics!B8267&gt;60,Demographics!B8267&lt;=70),"61-70",IF(Demographics!B8267&gt;=71,"&gt;70","")))))))</f>
        <v>51-60</v>
      </c>
      <c r="D8267">
        <f>VLOOKUP(A8267,Examination!A:G, 2)</f>
        <v>159.69999999999999</v>
      </c>
      <c r="E8267">
        <f>VLOOKUP(A8267,Examination!A:G,3)</f>
        <v>64.900000000000006</v>
      </c>
      <c r="F8267">
        <f>VLOOKUP(A8267,Examination!A:G, 4)</f>
        <v>25.4</v>
      </c>
      <c r="G8267">
        <f>VLOOKUP(A8267,Examination!A:G, 5)</f>
        <v>84</v>
      </c>
      <c r="H8267">
        <f>VLOOKUP(A8267,Examination!A:G, 6)</f>
        <v>182</v>
      </c>
      <c r="I8267" t="b">
        <f>VLOOKUP(A8267,Examination!A:G, 7)</f>
        <v>0</v>
      </c>
      <c r="J8267">
        <f>VLOOKUP(A8267,Labs!A:B,2)</f>
        <v>198</v>
      </c>
    </row>
    <row r="8268" spans="1:10" x14ac:dyDescent="0.2">
      <c r="A8268">
        <v>81823</v>
      </c>
      <c r="B8268">
        <v>64</v>
      </c>
      <c r="C8268" t="str">
        <f>IF(Demographics!B8268&lt;=20,"18-20",IF(AND(Demographics!B8268&gt;20,Demographics!B8268&lt;=30),"21-30",IF(AND(Demographics!B8268&gt;30,Demographics!B8268&lt;=40),"31-40",IF(AND(Demographics!B8268&gt;40,Demographics!B8268&lt;=50),"41-50",IF(AND(Demographics!B8268&gt;50,Demographics!B8268&lt;=60),"51-60",IF(AND(Demographics!B8268&gt;60,Demographics!B8268&lt;=70),"61-70",IF(Demographics!B8268&gt;=71,"&gt;70","")))))))</f>
        <v>61-70</v>
      </c>
      <c r="D8268">
        <f>VLOOKUP(A8268,Examination!A:G, 2)</f>
        <v>179.5</v>
      </c>
      <c r="E8268">
        <f>VLOOKUP(A8268,Examination!A:G,3)</f>
        <v>101.6</v>
      </c>
      <c r="F8268">
        <f>VLOOKUP(A8268,Examination!A:G, 4)</f>
        <v>31.5</v>
      </c>
      <c r="G8268">
        <f>VLOOKUP(A8268,Examination!A:G, 5)</f>
        <v>52</v>
      </c>
      <c r="H8268">
        <f>VLOOKUP(A8268,Examination!A:G, 6)</f>
        <v>104</v>
      </c>
      <c r="I8268" t="b">
        <f>VLOOKUP(A8268,Examination!A:G, 7)</f>
        <v>1</v>
      </c>
      <c r="J8268">
        <f>VLOOKUP(A8268,Labs!A:B,2)</f>
        <v>140</v>
      </c>
    </row>
    <row r="8269" spans="1:10" x14ac:dyDescent="0.2">
      <c r="A8269">
        <v>81824</v>
      </c>
      <c r="B8269">
        <v>76</v>
      </c>
      <c r="C8269" t="str">
        <f>IF(Demographics!B8269&lt;=20,"18-20",IF(AND(Demographics!B8269&gt;20,Demographics!B8269&lt;=30),"21-30",IF(AND(Demographics!B8269&gt;30,Demographics!B8269&lt;=40),"31-40",IF(AND(Demographics!B8269&gt;40,Demographics!B8269&lt;=50),"41-50",IF(AND(Demographics!B8269&gt;50,Demographics!B8269&lt;=60),"51-60",IF(AND(Demographics!B8269&gt;60,Demographics!B8269&lt;=70),"61-70",IF(Demographics!B8269&gt;=71,"&gt;70","")))))))</f>
        <v>&gt;70</v>
      </c>
      <c r="D8269">
        <f>VLOOKUP(A8269,Examination!A:G, 2)</f>
        <v>172.6</v>
      </c>
      <c r="E8269">
        <f>VLOOKUP(A8269,Examination!A:G,3)</f>
        <v>75.3</v>
      </c>
      <c r="F8269">
        <f>VLOOKUP(A8269,Examination!A:G, 4)</f>
        <v>25.3</v>
      </c>
      <c r="G8269">
        <f>VLOOKUP(A8269,Examination!A:G, 5)</f>
        <v>38</v>
      </c>
      <c r="H8269">
        <f>VLOOKUP(A8269,Examination!A:G, 6)</f>
        <v>136</v>
      </c>
      <c r="I8269" t="b">
        <f>VLOOKUP(A8269,Examination!A:G, 7)</f>
        <v>0</v>
      </c>
      <c r="J8269">
        <f>VLOOKUP(A8269,Labs!A:B,2)</f>
        <v>168</v>
      </c>
    </row>
    <row r="8270" spans="1:10" x14ac:dyDescent="0.2">
      <c r="A8270">
        <v>81825</v>
      </c>
      <c r="B8270">
        <v>44</v>
      </c>
      <c r="C8270" t="str">
        <f>IF(Demographics!B8270&lt;=20,"18-20",IF(AND(Demographics!B8270&gt;20,Demographics!B8270&lt;=30),"21-30",IF(AND(Demographics!B8270&gt;30,Demographics!B8270&lt;=40),"31-40",IF(AND(Demographics!B8270&gt;40,Demographics!B8270&lt;=50),"41-50",IF(AND(Demographics!B8270&gt;50,Demographics!B8270&lt;=60),"51-60",IF(AND(Demographics!B8270&gt;60,Demographics!B8270&lt;=70),"61-70",IF(Demographics!B8270&gt;=71,"&gt;70","")))))))</f>
        <v>41-50</v>
      </c>
      <c r="D8270">
        <f>VLOOKUP(A8270,Examination!A:G, 2)</f>
        <v>157.1</v>
      </c>
      <c r="E8270">
        <f>VLOOKUP(A8270,Examination!A:G,3)</f>
        <v>75</v>
      </c>
      <c r="F8270">
        <f>VLOOKUP(A8270,Examination!A:G, 4)</f>
        <v>30.4</v>
      </c>
      <c r="G8270">
        <f>VLOOKUP(A8270,Examination!A:G, 5)</f>
        <v>56</v>
      </c>
      <c r="H8270">
        <f>VLOOKUP(A8270,Examination!A:G, 6)</f>
        <v>96</v>
      </c>
      <c r="I8270" t="b">
        <f>VLOOKUP(A8270,Examination!A:G, 7)</f>
        <v>1</v>
      </c>
      <c r="J8270">
        <f>VLOOKUP(A8270,Labs!A:B,2)</f>
        <v>148</v>
      </c>
    </row>
    <row r="8271" spans="1:10" x14ac:dyDescent="0.2">
      <c r="A8271">
        <v>81826</v>
      </c>
      <c r="B8271">
        <v>69</v>
      </c>
      <c r="C8271" t="str">
        <f>IF(Demographics!B8271&lt;=20,"18-20",IF(AND(Demographics!B8271&gt;20,Demographics!B8271&lt;=30),"21-30",IF(AND(Demographics!B8271&gt;30,Demographics!B8271&lt;=40),"31-40",IF(AND(Demographics!B8271&gt;40,Demographics!B8271&lt;=50),"41-50",IF(AND(Demographics!B8271&gt;50,Demographics!B8271&lt;=60),"51-60",IF(AND(Demographics!B8271&gt;60,Demographics!B8271&lt;=70),"61-70",IF(Demographics!B8271&gt;=71,"&gt;70","")))))))</f>
        <v>61-70</v>
      </c>
      <c r="D8271">
        <f>VLOOKUP(A8271,Examination!A:G, 2)</f>
        <v>163.9</v>
      </c>
      <c r="E8271">
        <f>VLOOKUP(A8271,Examination!A:G,3)</f>
        <v>87.1</v>
      </c>
      <c r="F8271">
        <f>VLOOKUP(A8271,Examination!A:G, 4)</f>
        <v>32.4</v>
      </c>
      <c r="G8271">
        <f>VLOOKUP(A8271,Examination!A:G, 5)</f>
        <v>68</v>
      </c>
      <c r="H8271">
        <f>VLOOKUP(A8271,Examination!A:G, 6)</f>
        <v>120</v>
      </c>
      <c r="I8271" t="b">
        <f>VLOOKUP(A8271,Examination!A:G, 7)</f>
        <v>1</v>
      </c>
      <c r="J8271">
        <f>VLOOKUP(A8271,Labs!A:B,2)</f>
        <v>161</v>
      </c>
    </row>
    <row r="8272" spans="1:10" x14ac:dyDescent="0.2">
      <c r="A8272">
        <v>81827</v>
      </c>
      <c r="B8272">
        <v>73</v>
      </c>
      <c r="C8272" t="str">
        <f>IF(Demographics!B8272&lt;=20,"18-20",IF(AND(Demographics!B8272&gt;20,Demographics!B8272&lt;=30),"21-30",IF(AND(Demographics!B8272&gt;30,Demographics!B8272&lt;=40),"31-40",IF(AND(Demographics!B8272&gt;40,Demographics!B8272&lt;=50),"41-50",IF(AND(Demographics!B8272&gt;50,Demographics!B8272&lt;=60),"51-60",IF(AND(Demographics!B8272&gt;60,Demographics!B8272&lt;=70),"61-70",IF(Demographics!B8272&gt;=71,"&gt;70","")))))))</f>
        <v>&gt;70</v>
      </c>
      <c r="D8272">
        <f>VLOOKUP(A8272,Examination!A:G, 2)</f>
        <v>171.6</v>
      </c>
      <c r="E8272">
        <f>VLOOKUP(A8272,Examination!A:G,3)</f>
        <v>87.1</v>
      </c>
      <c r="F8272">
        <f>VLOOKUP(A8272,Examination!A:G, 4)</f>
        <v>29.6</v>
      </c>
      <c r="G8272">
        <f>VLOOKUP(A8272,Examination!A:G, 5)</f>
        <v>70</v>
      </c>
      <c r="H8272">
        <f>VLOOKUP(A8272,Examination!A:G, 6)</f>
        <v>142</v>
      </c>
      <c r="I8272" t="b">
        <f>VLOOKUP(A8272,Examination!A:G, 7)</f>
        <v>0</v>
      </c>
      <c r="J8272">
        <f>VLOOKUP(A8272,Labs!A:B,2)</f>
        <v>165</v>
      </c>
    </row>
    <row r="8273" spans="1:10" x14ac:dyDescent="0.2">
      <c r="A8273">
        <v>81828</v>
      </c>
      <c r="B8273">
        <v>45</v>
      </c>
      <c r="C8273" t="str">
        <f>IF(Demographics!B8273&lt;=20,"18-20",IF(AND(Demographics!B8273&gt;20,Demographics!B8273&lt;=30),"21-30",IF(AND(Demographics!B8273&gt;30,Demographics!B8273&lt;=40),"31-40",IF(AND(Demographics!B8273&gt;40,Demographics!B8273&lt;=50),"41-50",IF(AND(Demographics!B8273&gt;50,Demographics!B8273&lt;=60),"51-60",IF(AND(Demographics!B8273&gt;60,Demographics!B8273&lt;=70),"61-70",IF(Demographics!B8273&gt;=71,"&gt;70","")))))))</f>
        <v>41-50</v>
      </c>
      <c r="D8273">
        <f>VLOOKUP(A8273,Examination!A:G, 2)</f>
        <v>161.4</v>
      </c>
      <c r="E8273">
        <f>VLOOKUP(A8273,Examination!A:G,3)</f>
        <v>95.1</v>
      </c>
      <c r="F8273">
        <f>VLOOKUP(A8273,Examination!A:G, 4)</f>
        <v>36.5</v>
      </c>
      <c r="G8273">
        <f>VLOOKUP(A8273,Examination!A:G, 5)</f>
        <v>72</v>
      </c>
      <c r="H8273">
        <f>VLOOKUP(A8273,Examination!A:G, 6)</f>
        <v>116</v>
      </c>
      <c r="I8273" t="b">
        <f>VLOOKUP(A8273,Examination!A:G, 7)</f>
        <v>1</v>
      </c>
      <c r="J8273">
        <f>VLOOKUP(A8273,Labs!A:B,2)</f>
        <v>190</v>
      </c>
    </row>
    <row r="8274" spans="1:10" x14ac:dyDescent="0.2">
      <c r="A8274">
        <v>81829</v>
      </c>
      <c r="B8274">
        <v>43</v>
      </c>
      <c r="C8274" t="str">
        <f>IF(Demographics!B8274&lt;=20,"18-20",IF(AND(Demographics!B8274&gt;20,Demographics!B8274&lt;=30),"21-30",IF(AND(Demographics!B8274&gt;30,Demographics!B8274&lt;=40),"31-40",IF(AND(Demographics!B8274&gt;40,Demographics!B8274&lt;=50),"41-50",IF(AND(Demographics!B8274&gt;50,Demographics!B8274&lt;=60),"51-60",IF(AND(Demographics!B8274&gt;60,Demographics!B8274&lt;=70),"61-70",IF(Demographics!B8274&gt;=71,"&gt;70","")))))))</f>
        <v>41-50</v>
      </c>
      <c r="D8274">
        <f>VLOOKUP(A8274,Examination!A:G, 2)</f>
        <v>168.1</v>
      </c>
      <c r="E8274">
        <f>VLOOKUP(A8274,Examination!A:G,3)</f>
        <v>69.400000000000006</v>
      </c>
      <c r="F8274">
        <f>VLOOKUP(A8274,Examination!A:G, 4)</f>
        <v>24.6</v>
      </c>
      <c r="G8274">
        <f>VLOOKUP(A8274,Examination!A:G, 5)</f>
        <v>72</v>
      </c>
      <c r="H8274">
        <f>VLOOKUP(A8274,Examination!A:G, 6)</f>
        <v>118</v>
      </c>
      <c r="I8274" t="b">
        <f>VLOOKUP(A8274,Examination!A:G, 7)</f>
        <v>0</v>
      </c>
      <c r="J8274">
        <f>VLOOKUP(A8274,Labs!A:B,2)</f>
        <v>141</v>
      </c>
    </row>
    <row r="8275" spans="1:10" x14ac:dyDescent="0.2">
      <c r="A8275">
        <v>81830</v>
      </c>
      <c r="B8275">
        <v>39</v>
      </c>
      <c r="C8275" t="str">
        <f>IF(Demographics!B8275&lt;=20,"18-20",IF(AND(Demographics!B8275&gt;20,Demographics!B8275&lt;=30),"21-30",IF(AND(Demographics!B8275&gt;30,Demographics!B8275&lt;=40),"31-40",IF(AND(Demographics!B8275&gt;40,Demographics!B8275&lt;=50),"41-50",IF(AND(Demographics!B8275&gt;50,Demographics!B8275&lt;=60),"51-60",IF(AND(Demographics!B8275&gt;60,Demographics!B8275&lt;=70),"61-70",IF(Demographics!B8275&gt;=71,"&gt;70","")))))))</f>
        <v>31-40</v>
      </c>
      <c r="D8275">
        <f>VLOOKUP(A8275,Examination!A:G, 2)</f>
        <v>171.8</v>
      </c>
      <c r="E8275">
        <f>VLOOKUP(A8275,Examination!A:G,3)</f>
        <v>70.5</v>
      </c>
      <c r="F8275">
        <f>VLOOKUP(A8275,Examination!A:G, 4)</f>
        <v>23.9</v>
      </c>
      <c r="G8275">
        <f>VLOOKUP(A8275,Examination!A:G, 5)</f>
        <v>88</v>
      </c>
      <c r="H8275">
        <f>VLOOKUP(A8275,Examination!A:G, 6)</f>
        <v>132</v>
      </c>
      <c r="I8275" t="b">
        <f>VLOOKUP(A8275,Examination!A:G, 7)</f>
        <v>0</v>
      </c>
      <c r="J8275">
        <f>VLOOKUP(A8275,Labs!A:B,2)</f>
        <v>197</v>
      </c>
    </row>
    <row r="8276" spans="1:10" x14ac:dyDescent="0.2">
      <c r="A8276">
        <v>81831</v>
      </c>
      <c r="B8276">
        <v>72</v>
      </c>
      <c r="C8276" t="str">
        <f>IF(Demographics!B8276&lt;=20,"18-20",IF(AND(Demographics!B8276&gt;20,Demographics!B8276&lt;=30),"21-30",IF(AND(Demographics!B8276&gt;30,Demographics!B8276&lt;=40),"31-40",IF(AND(Demographics!B8276&gt;40,Demographics!B8276&lt;=50),"41-50",IF(AND(Demographics!B8276&gt;50,Demographics!B8276&lt;=60),"51-60",IF(AND(Demographics!B8276&gt;60,Demographics!B8276&lt;=70),"61-70",IF(Demographics!B8276&gt;=71,"&gt;70","")))))))</f>
        <v>&gt;70</v>
      </c>
      <c r="D8276">
        <f>VLOOKUP(A8276,Examination!A:G, 2)</f>
        <v>155.9</v>
      </c>
      <c r="E8276">
        <f>VLOOKUP(A8276,Examination!A:G,3)</f>
        <v>114.7</v>
      </c>
      <c r="F8276">
        <f>VLOOKUP(A8276,Examination!A:G, 4)</f>
        <v>47.2</v>
      </c>
      <c r="G8276">
        <f>VLOOKUP(A8276,Examination!A:G, 5)</f>
        <v>0</v>
      </c>
      <c r="H8276">
        <f>VLOOKUP(A8276,Examination!A:G, 6)</f>
        <v>0</v>
      </c>
      <c r="I8276" t="b">
        <f>VLOOKUP(A8276,Examination!A:G, 7)</f>
        <v>1</v>
      </c>
      <c r="J8276">
        <f>VLOOKUP(A8276,Labs!A:B,2)</f>
        <v>235</v>
      </c>
    </row>
    <row r="8277" spans="1:10" x14ac:dyDescent="0.2">
      <c r="A8277">
        <v>81832</v>
      </c>
      <c r="B8277">
        <v>80</v>
      </c>
      <c r="C8277" t="str">
        <f>IF(Demographics!B8277&lt;=20,"18-20",IF(AND(Demographics!B8277&gt;20,Demographics!B8277&lt;=30),"21-30",IF(AND(Demographics!B8277&gt;30,Demographics!B8277&lt;=40),"31-40",IF(AND(Demographics!B8277&gt;40,Demographics!B8277&lt;=50),"41-50",IF(AND(Demographics!B8277&gt;50,Demographics!B8277&lt;=60),"51-60",IF(AND(Demographics!B8277&gt;60,Demographics!B8277&lt;=70),"61-70",IF(Demographics!B8277&gt;=71,"&gt;70","")))))))</f>
        <v>&gt;70</v>
      </c>
      <c r="D8277">
        <f>VLOOKUP(A8277,Examination!A:G, 2)</f>
        <v>155.9</v>
      </c>
      <c r="E8277">
        <f>VLOOKUP(A8277,Examination!A:G,3)</f>
        <v>114.7</v>
      </c>
      <c r="F8277">
        <f>VLOOKUP(A8277,Examination!A:G, 4)</f>
        <v>47.2</v>
      </c>
      <c r="G8277">
        <f>VLOOKUP(A8277,Examination!A:G, 5)</f>
        <v>0</v>
      </c>
      <c r="H8277">
        <f>VLOOKUP(A8277,Examination!A:G, 6)</f>
        <v>0</v>
      </c>
      <c r="I8277" t="b">
        <f>VLOOKUP(A8277,Examination!A:G, 7)</f>
        <v>1</v>
      </c>
      <c r="J8277">
        <f>VLOOKUP(A8277,Labs!A:B,2)</f>
        <v>235</v>
      </c>
    </row>
    <row r="8278" spans="1:10" x14ac:dyDescent="0.2">
      <c r="A8278">
        <v>81833</v>
      </c>
      <c r="B8278">
        <v>72</v>
      </c>
      <c r="C8278" t="str">
        <f>IF(Demographics!B8278&lt;=20,"18-20",IF(AND(Demographics!B8278&gt;20,Demographics!B8278&lt;=30),"21-30",IF(AND(Demographics!B8278&gt;30,Demographics!B8278&lt;=40),"31-40",IF(AND(Demographics!B8278&gt;40,Demographics!B8278&lt;=50),"41-50",IF(AND(Demographics!B8278&gt;50,Demographics!B8278&lt;=60),"51-60",IF(AND(Demographics!B8278&gt;60,Demographics!B8278&lt;=70),"61-70",IF(Demographics!B8278&gt;=71,"&gt;70","")))))))</f>
        <v>&gt;70</v>
      </c>
      <c r="D8278">
        <f>VLOOKUP(A8278,Examination!A:G, 2)</f>
        <v>185.7</v>
      </c>
      <c r="E8278">
        <f>VLOOKUP(A8278,Examination!A:G,3)</f>
        <v>84.6</v>
      </c>
      <c r="F8278">
        <f>VLOOKUP(A8278,Examination!A:G, 4)</f>
        <v>24.5</v>
      </c>
      <c r="G8278">
        <f>VLOOKUP(A8278,Examination!A:G, 5)</f>
        <v>80</v>
      </c>
      <c r="H8278">
        <f>VLOOKUP(A8278,Examination!A:G, 6)</f>
        <v>128</v>
      </c>
      <c r="I8278" t="b">
        <f>VLOOKUP(A8278,Examination!A:G, 7)</f>
        <v>0</v>
      </c>
      <c r="J8278">
        <f>VLOOKUP(A8278,Labs!A:B,2)</f>
        <v>194</v>
      </c>
    </row>
    <row r="8279" spans="1:10" x14ac:dyDescent="0.2">
      <c r="A8279">
        <v>81834</v>
      </c>
      <c r="B8279">
        <v>33</v>
      </c>
      <c r="C8279" t="str">
        <f>IF(Demographics!B8279&lt;=20,"18-20",IF(AND(Demographics!B8279&gt;20,Demographics!B8279&lt;=30),"21-30",IF(AND(Demographics!B8279&gt;30,Demographics!B8279&lt;=40),"31-40",IF(AND(Demographics!B8279&gt;40,Demographics!B8279&lt;=50),"41-50",IF(AND(Demographics!B8279&gt;50,Demographics!B8279&lt;=60),"51-60",IF(AND(Demographics!B8279&gt;60,Demographics!B8279&lt;=70),"61-70",IF(Demographics!B8279&gt;=71,"&gt;70","")))))))</f>
        <v>31-40</v>
      </c>
      <c r="D8279">
        <f>VLOOKUP(A8279,Examination!A:G, 2)</f>
        <v>173.1</v>
      </c>
      <c r="E8279">
        <f>VLOOKUP(A8279,Examination!A:G,3)</f>
        <v>92.2</v>
      </c>
      <c r="F8279">
        <f>VLOOKUP(A8279,Examination!A:G, 4)</f>
        <v>30.8</v>
      </c>
      <c r="G8279">
        <f>VLOOKUP(A8279,Examination!A:G, 5)</f>
        <v>78</v>
      </c>
      <c r="H8279">
        <f>VLOOKUP(A8279,Examination!A:G, 6)</f>
        <v>114</v>
      </c>
      <c r="I8279" t="b">
        <f>VLOOKUP(A8279,Examination!A:G, 7)</f>
        <v>1</v>
      </c>
      <c r="J8279">
        <f>VLOOKUP(A8279,Labs!A:B,2)</f>
        <v>150</v>
      </c>
    </row>
    <row r="8280" spans="1:10" x14ac:dyDescent="0.2">
      <c r="A8280">
        <v>81835</v>
      </c>
      <c r="B8280">
        <v>49</v>
      </c>
      <c r="C8280" t="str">
        <f>IF(Demographics!B8280&lt;=20,"18-20",IF(AND(Demographics!B8280&gt;20,Demographics!B8280&lt;=30),"21-30",IF(AND(Demographics!B8280&gt;30,Demographics!B8280&lt;=40),"31-40",IF(AND(Demographics!B8280&gt;40,Demographics!B8280&lt;=50),"41-50",IF(AND(Demographics!B8280&gt;50,Demographics!B8280&lt;=60),"51-60",IF(AND(Demographics!B8280&gt;60,Demographics!B8280&lt;=70),"61-70",IF(Demographics!B8280&gt;=71,"&gt;70","")))))))</f>
        <v>41-50</v>
      </c>
      <c r="D8280">
        <f>VLOOKUP(A8280,Examination!A:G, 2)</f>
        <v>153.9</v>
      </c>
      <c r="E8280">
        <f>VLOOKUP(A8280,Examination!A:G,3)</f>
        <v>62.7</v>
      </c>
      <c r="F8280">
        <f>VLOOKUP(A8280,Examination!A:G, 4)</f>
        <v>26.5</v>
      </c>
      <c r="G8280">
        <f>VLOOKUP(A8280,Examination!A:G, 5)</f>
        <v>0</v>
      </c>
      <c r="H8280">
        <f>VLOOKUP(A8280,Examination!A:G, 6)</f>
        <v>0</v>
      </c>
      <c r="I8280" t="b">
        <f>VLOOKUP(A8280,Examination!A:G, 7)</f>
        <v>0</v>
      </c>
      <c r="J8280">
        <f>VLOOKUP(A8280,Labs!A:B,2)</f>
        <v>229</v>
      </c>
    </row>
    <row r="8281" spans="1:10" x14ac:dyDescent="0.2">
      <c r="A8281">
        <v>81836</v>
      </c>
      <c r="B8281">
        <v>37</v>
      </c>
      <c r="C8281" t="str">
        <f>IF(Demographics!B8281&lt;=20,"18-20",IF(AND(Demographics!B8281&gt;20,Demographics!B8281&lt;=30),"21-30",IF(AND(Demographics!B8281&gt;30,Demographics!B8281&lt;=40),"31-40",IF(AND(Demographics!B8281&gt;40,Demographics!B8281&lt;=50),"41-50",IF(AND(Demographics!B8281&gt;50,Demographics!B8281&lt;=60),"51-60",IF(AND(Demographics!B8281&gt;60,Demographics!B8281&lt;=70),"61-70",IF(Demographics!B8281&gt;=71,"&gt;70","")))))))</f>
        <v>31-40</v>
      </c>
      <c r="D8281">
        <f>VLOOKUP(A8281,Examination!A:G, 2)</f>
        <v>173</v>
      </c>
      <c r="E8281">
        <f>VLOOKUP(A8281,Examination!A:G,3)</f>
        <v>93.8</v>
      </c>
      <c r="F8281">
        <f>VLOOKUP(A8281,Examination!A:G, 4)</f>
        <v>31.3</v>
      </c>
      <c r="G8281">
        <f>VLOOKUP(A8281,Examination!A:G, 5)</f>
        <v>92</v>
      </c>
      <c r="H8281">
        <f>VLOOKUP(A8281,Examination!A:G, 6)</f>
        <v>130</v>
      </c>
      <c r="I8281" t="b">
        <f>VLOOKUP(A8281,Examination!A:G, 7)</f>
        <v>1</v>
      </c>
      <c r="J8281">
        <f>VLOOKUP(A8281,Labs!A:B,2)</f>
        <v>208</v>
      </c>
    </row>
    <row r="8282" spans="1:10" x14ac:dyDescent="0.2">
      <c r="A8282">
        <v>81837</v>
      </c>
      <c r="B8282">
        <v>34</v>
      </c>
      <c r="C8282" t="str">
        <f>IF(Demographics!B8282&lt;=20,"18-20",IF(AND(Demographics!B8282&gt;20,Demographics!B8282&lt;=30),"21-30",IF(AND(Demographics!B8282&gt;30,Demographics!B8282&lt;=40),"31-40",IF(AND(Demographics!B8282&gt;40,Demographics!B8282&lt;=50),"41-50",IF(AND(Demographics!B8282&gt;50,Demographics!B8282&lt;=60),"51-60",IF(AND(Demographics!B8282&gt;60,Demographics!B8282&lt;=70),"61-70",IF(Demographics!B8282&gt;=71,"&gt;70","")))))))</f>
        <v>31-40</v>
      </c>
      <c r="D8282">
        <f>VLOOKUP(A8282,Examination!A:G, 2)</f>
        <v>166.8</v>
      </c>
      <c r="E8282">
        <f>VLOOKUP(A8282,Examination!A:G,3)</f>
        <v>58.1</v>
      </c>
      <c r="F8282">
        <f>VLOOKUP(A8282,Examination!A:G, 4)</f>
        <v>20.9</v>
      </c>
      <c r="G8282">
        <f>VLOOKUP(A8282,Examination!A:G, 5)</f>
        <v>62</v>
      </c>
      <c r="H8282">
        <f>VLOOKUP(A8282,Examination!A:G, 6)</f>
        <v>124</v>
      </c>
      <c r="I8282" t="b">
        <f>VLOOKUP(A8282,Examination!A:G, 7)</f>
        <v>0</v>
      </c>
      <c r="J8282">
        <f>VLOOKUP(A8282,Labs!A:B,2)</f>
        <v>0</v>
      </c>
    </row>
    <row r="8283" spans="1:10" x14ac:dyDescent="0.2">
      <c r="A8283">
        <v>81838</v>
      </c>
      <c r="B8283">
        <v>52</v>
      </c>
      <c r="C8283" t="str">
        <f>IF(Demographics!B8283&lt;=20,"18-20",IF(AND(Demographics!B8283&gt;20,Demographics!B8283&lt;=30),"21-30",IF(AND(Demographics!B8283&gt;30,Demographics!B8283&lt;=40),"31-40",IF(AND(Demographics!B8283&gt;40,Demographics!B8283&lt;=50),"41-50",IF(AND(Demographics!B8283&gt;50,Demographics!B8283&lt;=60),"51-60",IF(AND(Demographics!B8283&gt;60,Demographics!B8283&lt;=70),"61-70",IF(Demographics!B8283&gt;=71,"&gt;70","")))))))</f>
        <v>51-60</v>
      </c>
      <c r="D8283">
        <f>VLOOKUP(A8283,Examination!A:G, 2)</f>
        <v>114.6</v>
      </c>
      <c r="E8283">
        <f>VLOOKUP(A8283,Examination!A:G,3)</f>
        <v>18.8</v>
      </c>
      <c r="F8283">
        <f>VLOOKUP(A8283,Examination!A:G, 4)</f>
        <v>14.3</v>
      </c>
      <c r="G8283">
        <f>VLOOKUP(A8283,Examination!A:G, 5)</f>
        <v>0</v>
      </c>
      <c r="H8283">
        <f>VLOOKUP(A8283,Examination!A:G, 6)</f>
        <v>0</v>
      </c>
      <c r="I8283" t="b">
        <f>VLOOKUP(A8283,Examination!A:G, 7)</f>
        <v>0</v>
      </c>
      <c r="J8283">
        <f>VLOOKUP(A8283,Labs!A:B,2)</f>
        <v>0</v>
      </c>
    </row>
    <row r="8284" spans="1:10" x14ac:dyDescent="0.2">
      <c r="A8284">
        <v>81839</v>
      </c>
      <c r="B8284">
        <v>36</v>
      </c>
      <c r="C8284" t="str">
        <f>IF(Demographics!B8284&lt;=20,"18-20",IF(AND(Demographics!B8284&gt;20,Demographics!B8284&lt;=30),"21-30",IF(AND(Demographics!B8284&gt;30,Demographics!B8284&lt;=40),"31-40",IF(AND(Demographics!B8284&gt;40,Demographics!B8284&lt;=50),"41-50",IF(AND(Demographics!B8284&gt;50,Demographics!B8284&lt;=60),"51-60",IF(AND(Demographics!B8284&gt;60,Demographics!B8284&lt;=70),"61-70",IF(Demographics!B8284&gt;=71,"&gt;70","")))))))</f>
        <v>31-40</v>
      </c>
      <c r="D8284">
        <f>VLOOKUP(A8284,Examination!A:G, 2)</f>
        <v>164.7</v>
      </c>
      <c r="E8284">
        <f>VLOOKUP(A8284,Examination!A:G,3)</f>
        <v>83.7</v>
      </c>
      <c r="F8284">
        <f>VLOOKUP(A8284,Examination!A:G, 4)</f>
        <v>30.9</v>
      </c>
      <c r="G8284">
        <f>VLOOKUP(A8284,Examination!A:G, 5)</f>
        <v>60</v>
      </c>
      <c r="H8284">
        <f>VLOOKUP(A8284,Examination!A:G, 6)</f>
        <v>110</v>
      </c>
      <c r="I8284" t="b">
        <f>VLOOKUP(A8284,Examination!A:G, 7)</f>
        <v>1</v>
      </c>
      <c r="J8284">
        <f>VLOOKUP(A8284,Labs!A:B,2)</f>
        <v>152</v>
      </c>
    </row>
    <row r="8285" spans="1:10" x14ac:dyDescent="0.2">
      <c r="A8285">
        <v>81840</v>
      </c>
      <c r="B8285">
        <v>38</v>
      </c>
      <c r="C8285" t="str">
        <f>IF(Demographics!B8285&lt;=20,"18-20",IF(AND(Demographics!B8285&gt;20,Demographics!B8285&lt;=30),"21-30",IF(AND(Demographics!B8285&gt;30,Demographics!B8285&lt;=40),"31-40",IF(AND(Demographics!B8285&gt;40,Demographics!B8285&lt;=50),"41-50",IF(AND(Demographics!B8285&gt;50,Demographics!B8285&lt;=60),"51-60",IF(AND(Demographics!B8285&gt;60,Demographics!B8285&lt;=70),"61-70",IF(Demographics!B8285&gt;=71,"&gt;70","")))))))</f>
        <v>31-40</v>
      </c>
      <c r="D8285">
        <f>VLOOKUP(A8285,Examination!A:G, 2)</f>
        <v>122.2</v>
      </c>
      <c r="E8285">
        <f>VLOOKUP(A8285,Examination!A:G,3)</f>
        <v>21.2</v>
      </c>
      <c r="F8285">
        <f>VLOOKUP(A8285,Examination!A:G, 4)</f>
        <v>14.2</v>
      </c>
      <c r="G8285">
        <f>VLOOKUP(A8285,Examination!A:G, 5)</f>
        <v>0</v>
      </c>
      <c r="H8285">
        <f>VLOOKUP(A8285,Examination!A:G, 6)</f>
        <v>0</v>
      </c>
      <c r="I8285" t="b">
        <f>VLOOKUP(A8285,Examination!A:G, 7)</f>
        <v>0</v>
      </c>
      <c r="J8285">
        <f>VLOOKUP(A8285,Labs!A:B,2)</f>
        <v>153</v>
      </c>
    </row>
    <row r="8286" spans="1:10" x14ac:dyDescent="0.2">
      <c r="A8286">
        <v>81841</v>
      </c>
      <c r="B8286">
        <v>38</v>
      </c>
      <c r="C8286" t="str">
        <f>IF(Demographics!B8286&lt;=20,"18-20",IF(AND(Demographics!B8286&gt;20,Demographics!B8286&lt;=30),"21-30",IF(AND(Demographics!B8286&gt;30,Demographics!B8286&lt;=40),"31-40",IF(AND(Demographics!B8286&gt;40,Demographics!B8286&lt;=50),"41-50",IF(AND(Demographics!B8286&gt;50,Demographics!B8286&lt;=60),"51-60",IF(AND(Demographics!B8286&gt;60,Demographics!B8286&lt;=70),"61-70",IF(Demographics!B8286&gt;=71,"&gt;70","")))))))</f>
        <v>31-40</v>
      </c>
      <c r="D8286">
        <f>VLOOKUP(A8286,Examination!A:G, 2)</f>
        <v>149</v>
      </c>
      <c r="E8286">
        <f>VLOOKUP(A8286,Examination!A:G,3)</f>
        <v>39.6</v>
      </c>
      <c r="F8286">
        <f>VLOOKUP(A8286,Examination!A:G, 4)</f>
        <v>17.8</v>
      </c>
      <c r="G8286">
        <f>VLOOKUP(A8286,Examination!A:G, 5)</f>
        <v>56</v>
      </c>
      <c r="H8286">
        <f>VLOOKUP(A8286,Examination!A:G, 6)</f>
        <v>94</v>
      </c>
      <c r="I8286" t="b">
        <f>VLOOKUP(A8286,Examination!A:G, 7)</f>
        <v>0</v>
      </c>
      <c r="J8286">
        <f>VLOOKUP(A8286,Labs!A:B,2)</f>
        <v>153</v>
      </c>
    </row>
    <row r="8287" spans="1:10" x14ac:dyDescent="0.2">
      <c r="A8287">
        <v>81842</v>
      </c>
      <c r="B8287">
        <v>73</v>
      </c>
      <c r="C8287" t="str">
        <f>IF(Demographics!B8287&lt;=20,"18-20",IF(AND(Demographics!B8287&gt;20,Demographics!B8287&lt;=30),"21-30",IF(AND(Demographics!B8287&gt;30,Demographics!B8287&lt;=40),"31-40",IF(AND(Demographics!B8287&gt;40,Demographics!B8287&lt;=50),"41-50",IF(AND(Demographics!B8287&gt;50,Demographics!B8287&lt;=60),"51-60",IF(AND(Demographics!B8287&gt;60,Demographics!B8287&lt;=70),"61-70",IF(Demographics!B8287&gt;=71,"&gt;70","")))))))</f>
        <v>&gt;70</v>
      </c>
      <c r="D8287">
        <f>VLOOKUP(A8287,Examination!A:G, 2)</f>
        <v>160.5</v>
      </c>
      <c r="E8287">
        <f>VLOOKUP(A8287,Examination!A:G,3)</f>
        <v>64.7</v>
      </c>
      <c r="F8287">
        <f>VLOOKUP(A8287,Examination!A:G, 4)</f>
        <v>25.1</v>
      </c>
      <c r="G8287">
        <f>VLOOKUP(A8287,Examination!A:G, 5)</f>
        <v>78</v>
      </c>
      <c r="H8287">
        <f>VLOOKUP(A8287,Examination!A:G, 6)</f>
        <v>174</v>
      </c>
      <c r="I8287" t="b">
        <f>VLOOKUP(A8287,Examination!A:G, 7)</f>
        <v>0</v>
      </c>
      <c r="J8287">
        <f>VLOOKUP(A8287,Labs!A:B,2)</f>
        <v>235</v>
      </c>
    </row>
    <row r="8288" spans="1:10" x14ac:dyDescent="0.2">
      <c r="A8288">
        <v>81843</v>
      </c>
      <c r="B8288">
        <v>46</v>
      </c>
      <c r="C8288" t="str">
        <f>IF(Demographics!B8288&lt;=20,"18-20",IF(AND(Demographics!B8288&gt;20,Demographics!B8288&lt;=30),"21-30",IF(AND(Demographics!B8288&gt;30,Demographics!B8288&lt;=40),"31-40",IF(AND(Demographics!B8288&gt;40,Demographics!B8288&lt;=50),"41-50",IF(AND(Demographics!B8288&gt;50,Demographics!B8288&lt;=60),"51-60",IF(AND(Demographics!B8288&gt;60,Demographics!B8288&lt;=70),"61-70",IF(Demographics!B8288&gt;=71,"&gt;70","")))))))</f>
        <v>41-50</v>
      </c>
      <c r="D8288">
        <f>VLOOKUP(A8288,Examination!A:G, 2)</f>
        <v>184.1</v>
      </c>
      <c r="E8288">
        <f>VLOOKUP(A8288,Examination!A:G,3)</f>
        <v>73</v>
      </c>
      <c r="F8288">
        <f>VLOOKUP(A8288,Examination!A:G, 4)</f>
        <v>21.5</v>
      </c>
      <c r="G8288">
        <f>VLOOKUP(A8288,Examination!A:G, 5)</f>
        <v>58</v>
      </c>
      <c r="H8288">
        <f>VLOOKUP(A8288,Examination!A:G, 6)</f>
        <v>118</v>
      </c>
      <c r="I8288" t="b">
        <f>VLOOKUP(A8288,Examination!A:G, 7)</f>
        <v>0</v>
      </c>
      <c r="J8288">
        <f>VLOOKUP(A8288,Labs!A:B,2)</f>
        <v>159</v>
      </c>
    </row>
    <row r="8289" spans="1:10" x14ac:dyDescent="0.2">
      <c r="A8289">
        <v>81844</v>
      </c>
      <c r="B8289">
        <v>54</v>
      </c>
      <c r="C8289" t="str">
        <f>IF(Demographics!B8289&lt;=20,"18-20",IF(AND(Demographics!B8289&gt;20,Demographics!B8289&lt;=30),"21-30",IF(AND(Demographics!B8289&gt;30,Demographics!B8289&lt;=40),"31-40",IF(AND(Demographics!B8289&gt;40,Demographics!B8289&lt;=50),"41-50",IF(AND(Demographics!B8289&gt;50,Demographics!B8289&lt;=60),"51-60",IF(AND(Demographics!B8289&gt;60,Demographics!B8289&lt;=70),"61-70",IF(Demographics!B8289&gt;=71,"&gt;70","")))))))</f>
        <v>51-60</v>
      </c>
      <c r="D8289">
        <f>VLOOKUP(A8289,Examination!A:G, 2)</f>
        <v>176.5</v>
      </c>
      <c r="E8289">
        <f>VLOOKUP(A8289,Examination!A:G,3)</f>
        <v>83.2</v>
      </c>
      <c r="F8289">
        <f>VLOOKUP(A8289,Examination!A:G, 4)</f>
        <v>26.7</v>
      </c>
      <c r="G8289">
        <f>VLOOKUP(A8289,Examination!A:G, 5)</f>
        <v>88</v>
      </c>
      <c r="H8289">
        <f>VLOOKUP(A8289,Examination!A:G, 6)</f>
        <v>126</v>
      </c>
      <c r="I8289" t="b">
        <f>VLOOKUP(A8289,Examination!A:G, 7)</f>
        <v>0</v>
      </c>
      <c r="J8289">
        <f>VLOOKUP(A8289,Labs!A:B,2)</f>
        <v>247</v>
      </c>
    </row>
    <row r="8290" spans="1:10" x14ac:dyDescent="0.2">
      <c r="A8290">
        <v>81845</v>
      </c>
      <c r="B8290">
        <v>75</v>
      </c>
      <c r="C8290" t="str">
        <f>IF(Demographics!B8290&lt;=20,"18-20",IF(AND(Demographics!B8290&gt;20,Demographics!B8290&lt;=30),"21-30",IF(AND(Demographics!B8290&gt;30,Demographics!B8290&lt;=40),"31-40",IF(AND(Demographics!B8290&gt;40,Demographics!B8290&lt;=50),"41-50",IF(AND(Demographics!B8290&gt;50,Demographics!B8290&lt;=60),"51-60",IF(AND(Demographics!B8290&gt;60,Demographics!B8290&lt;=70),"61-70",IF(Demographics!B8290&gt;=71,"&gt;70","")))))))</f>
        <v>&gt;70</v>
      </c>
      <c r="D8290">
        <f>VLOOKUP(A8290,Examination!A:G, 2)</f>
        <v>163.30000000000001</v>
      </c>
      <c r="E8290">
        <f>VLOOKUP(A8290,Examination!A:G,3)</f>
        <v>74.2</v>
      </c>
      <c r="F8290">
        <f>VLOOKUP(A8290,Examination!A:G, 4)</f>
        <v>27.8</v>
      </c>
      <c r="G8290">
        <f>VLOOKUP(A8290,Examination!A:G, 5)</f>
        <v>64</v>
      </c>
      <c r="H8290">
        <f>VLOOKUP(A8290,Examination!A:G, 6)</f>
        <v>116</v>
      </c>
      <c r="I8290" t="b">
        <f>VLOOKUP(A8290,Examination!A:G, 7)</f>
        <v>0</v>
      </c>
      <c r="J8290">
        <f>VLOOKUP(A8290,Labs!A:B,2)</f>
        <v>194</v>
      </c>
    </row>
    <row r="8291" spans="1:10" x14ac:dyDescent="0.2">
      <c r="A8291">
        <v>81846</v>
      </c>
      <c r="B8291">
        <v>47</v>
      </c>
      <c r="C8291" t="str">
        <f>IF(Demographics!B8291&lt;=20,"18-20",IF(AND(Demographics!B8291&gt;20,Demographics!B8291&lt;=30),"21-30",IF(AND(Demographics!B8291&gt;30,Demographics!B8291&lt;=40),"31-40",IF(AND(Demographics!B8291&gt;40,Demographics!B8291&lt;=50),"41-50",IF(AND(Demographics!B8291&gt;50,Demographics!B8291&lt;=60),"51-60",IF(AND(Demographics!B8291&gt;60,Demographics!B8291&lt;=70),"61-70",IF(Demographics!B8291&gt;=71,"&gt;70","")))))))</f>
        <v>41-50</v>
      </c>
      <c r="D8291">
        <f>VLOOKUP(A8291,Examination!A:G, 2)</f>
        <v>154.4</v>
      </c>
      <c r="E8291">
        <f>VLOOKUP(A8291,Examination!A:G,3)</f>
        <v>48.4</v>
      </c>
      <c r="F8291">
        <f>VLOOKUP(A8291,Examination!A:G, 4)</f>
        <v>20.3</v>
      </c>
      <c r="G8291">
        <f>VLOOKUP(A8291,Examination!A:G, 5)</f>
        <v>58</v>
      </c>
      <c r="H8291">
        <f>VLOOKUP(A8291,Examination!A:G, 6)</f>
        <v>106</v>
      </c>
      <c r="I8291" t="b">
        <f>VLOOKUP(A8291,Examination!A:G, 7)</f>
        <v>0</v>
      </c>
      <c r="J8291">
        <f>VLOOKUP(A8291,Labs!A:B,2)</f>
        <v>190</v>
      </c>
    </row>
    <row r="8292" spans="1:10" x14ac:dyDescent="0.2">
      <c r="A8292">
        <v>81847</v>
      </c>
      <c r="B8292">
        <v>38</v>
      </c>
      <c r="C8292" t="str">
        <f>IF(Demographics!B8292&lt;=20,"18-20",IF(AND(Demographics!B8292&gt;20,Demographics!B8292&lt;=30),"21-30",IF(AND(Demographics!B8292&gt;30,Demographics!B8292&lt;=40),"31-40",IF(AND(Demographics!B8292&gt;40,Demographics!B8292&lt;=50),"41-50",IF(AND(Demographics!B8292&gt;50,Demographics!B8292&lt;=60),"51-60",IF(AND(Demographics!B8292&gt;60,Demographics!B8292&lt;=70),"61-70",IF(Demographics!B8292&gt;=71,"&gt;70","")))))))</f>
        <v>31-40</v>
      </c>
      <c r="D8292">
        <f>VLOOKUP(A8292,Examination!A:G, 2)</f>
        <v>164.5</v>
      </c>
      <c r="E8292">
        <f>VLOOKUP(A8292,Examination!A:G,3)</f>
        <v>69.599999999999994</v>
      </c>
      <c r="F8292">
        <f>VLOOKUP(A8292,Examination!A:G, 4)</f>
        <v>25.7</v>
      </c>
      <c r="G8292">
        <f>VLOOKUP(A8292,Examination!A:G, 5)</f>
        <v>66</v>
      </c>
      <c r="H8292">
        <f>VLOOKUP(A8292,Examination!A:G, 6)</f>
        <v>122</v>
      </c>
      <c r="I8292" t="b">
        <f>VLOOKUP(A8292,Examination!A:G, 7)</f>
        <v>0</v>
      </c>
      <c r="J8292">
        <f>VLOOKUP(A8292,Labs!A:B,2)</f>
        <v>164</v>
      </c>
    </row>
    <row r="8293" spans="1:10" x14ac:dyDescent="0.2">
      <c r="A8293">
        <v>81848</v>
      </c>
      <c r="B8293">
        <v>45</v>
      </c>
      <c r="C8293" t="str">
        <f>IF(Demographics!B8293&lt;=20,"18-20",IF(AND(Demographics!B8293&gt;20,Demographics!B8293&lt;=30),"21-30",IF(AND(Demographics!B8293&gt;30,Demographics!B8293&lt;=40),"31-40",IF(AND(Demographics!B8293&gt;40,Demographics!B8293&lt;=50),"41-50",IF(AND(Demographics!B8293&gt;50,Demographics!B8293&lt;=60),"51-60",IF(AND(Demographics!B8293&gt;60,Demographics!B8293&lt;=70),"61-70",IF(Demographics!B8293&gt;=71,"&gt;70","")))))))</f>
        <v>41-50</v>
      </c>
      <c r="D8293">
        <f>VLOOKUP(A8293,Examination!A:G, 2)</f>
        <v>158.9</v>
      </c>
      <c r="E8293">
        <f>VLOOKUP(A8293,Examination!A:G,3)</f>
        <v>52.4</v>
      </c>
      <c r="F8293">
        <f>VLOOKUP(A8293,Examination!A:G, 4)</f>
        <v>20.8</v>
      </c>
      <c r="G8293">
        <f>VLOOKUP(A8293,Examination!A:G, 5)</f>
        <v>0</v>
      </c>
      <c r="H8293">
        <f>VLOOKUP(A8293,Examination!A:G, 6)</f>
        <v>0</v>
      </c>
      <c r="I8293" t="b">
        <f>VLOOKUP(A8293,Examination!A:G, 7)</f>
        <v>0</v>
      </c>
      <c r="J8293">
        <f>VLOOKUP(A8293,Labs!A:B,2)</f>
        <v>132</v>
      </c>
    </row>
    <row r="8294" spans="1:10" x14ac:dyDescent="0.2">
      <c r="A8294">
        <v>81849</v>
      </c>
      <c r="B8294">
        <v>44</v>
      </c>
      <c r="C8294" t="str">
        <f>IF(Demographics!B8294&lt;=20,"18-20",IF(AND(Demographics!B8294&gt;20,Demographics!B8294&lt;=30),"21-30",IF(AND(Demographics!B8294&gt;30,Demographics!B8294&lt;=40),"31-40",IF(AND(Demographics!B8294&gt;40,Demographics!B8294&lt;=50),"41-50",IF(AND(Demographics!B8294&gt;50,Demographics!B8294&lt;=60),"51-60",IF(AND(Demographics!B8294&gt;60,Demographics!B8294&lt;=70),"61-70",IF(Demographics!B8294&gt;=71,"&gt;70","")))))))</f>
        <v>41-50</v>
      </c>
      <c r="D8294">
        <f>VLOOKUP(A8294,Examination!A:G, 2)</f>
        <v>157</v>
      </c>
      <c r="E8294">
        <f>VLOOKUP(A8294,Examination!A:G,3)</f>
        <v>77.400000000000006</v>
      </c>
      <c r="F8294">
        <f>VLOOKUP(A8294,Examination!A:G, 4)</f>
        <v>31.4</v>
      </c>
      <c r="G8294">
        <f>VLOOKUP(A8294,Examination!A:G, 5)</f>
        <v>76</v>
      </c>
      <c r="H8294">
        <f>VLOOKUP(A8294,Examination!A:G, 6)</f>
        <v>112</v>
      </c>
      <c r="I8294" t="b">
        <f>VLOOKUP(A8294,Examination!A:G, 7)</f>
        <v>1</v>
      </c>
      <c r="J8294">
        <f>VLOOKUP(A8294,Labs!A:B,2)</f>
        <v>240</v>
      </c>
    </row>
    <row r="8295" spans="1:10" x14ac:dyDescent="0.2">
      <c r="A8295">
        <v>81850</v>
      </c>
      <c r="B8295">
        <v>67</v>
      </c>
      <c r="C8295" t="str">
        <f>IF(Demographics!B8295&lt;=20,"18-20",IF(AND(Demographics!B8295&gt;20,Demographics!B8295&lt;=30),"21-30",IF(AND(Demographics!B8295&gt;30,Demographics!B8295&lt;=40),"31-40",IF(AND(Demographics!B8295&gt;40,Demographics!B8295&lt;=50),"41-50",IF(AND(Demographics!B8295&gt;50,Demographics!B8295&lt;=60),"51-60",IF(AND(Demographics!B8295&gt;60,Demographics!B8295&lt;=70),"61-70",IF(Demographics!B8295&gt;=71,"&gt;70","")))))))</f>
        <v>61-70</v>
      </c>
      <c r="D8295">
        <f>VLOOKUP(A8295,Examination!A:G, 2)</f>
        <v>172.2</v>
      </c>
      <c r="E8295">
        <f>VLOOKUP(A8295,Examination!A:G,3)</f>
        <v>98</v>
      </c>
      <c r="F8295">
        <f>VLOOKUP(A8295,Examination!A:G, 4)</f>
        <v>33</v>
      </c>
      <c r="G8295">
        <f>VLOOKUP(A8295,Examination!A:G, 5)</f>
        <v>96</v>
      </c>
      <c r="H8295">
        <f>VLOOKUP(A8295,Examination!A:G, 6)</f>
        <v>164</v>
      </c>
      <c r="I8295" t="b">
        <f>VLOOKUP(A8295,Examination!A:G, 7)</f>
        <v>1</v>
      </c>
      <c r="J8295">
        <f>VLOOKUP(A8295,Labs!A:B,2)</f>
        <v>246</v>
      </c>
    </row>
    <row r="8296" spans="1:10" x14ac:dyDescent="0.2">
      <c r="A8296">
        <v>81851</v>
      </c>
      <c r="B8296">
        <v>63</v>
      </c>
      <c r="C8296" t="str">
        <f>IF(Demographics!B8296&lt;=20,"18-20",IF(AND(Demographics!B8296&gt;20,Demographics!B8296&lt;=30),"21-30",IF(AND(Demographics!B8296&gt;30,Demographics!B8296&lt;=40),"31-40",IF(AND(Demographics!B8296&gt;40,Demographics!B8296&lt;=50),"41-50",IF(AND(Demographics!B8296&gt;50,Demographics!B8296&lt;=60),"51-60",IF(AND(Demographics!B8296&gt;60,Demographics!B8296&lt;=70),"61-70",IF(Demographics!B8296&gt;=71,"&gt;70","")))))))</f>
        <v>61-70</v>
      </c>
      <c r="D8296">
        <f>VLOOKUP(A8296,Examination!A:G, 2)</f>
        <v>163.4</v>
      </c>
      <c r="E8296">
        <f>VLOOKUP(A8296,Examination!A:G,3)</f>
        <v>68.8</v>
      </c>
      <c r="F8296">
        <f>VLOOKUP(A8296,Examination!A:G, 4)</f>
        <v>25.8</v>
      </c>
      <c r="G8296">
        <f>VLOOKUP(A8296,Examination!A:G, 5)</f>
        <v>4</v>
      </c>
      <c r="H8296">
        <f>VLOOKUP(A8296,Examination!A:G, 6)</f>
        <v>164</v>
      </c>
      <c r="I8296" t="b">
        <f>VLOOKUP(A8296,Examination!A:G, 7)</f>
        <v>0</v>
      </c>
      <c r="J8296">
        <f>VLOOKUP(A8296,Labs!A:B,2)</f>
        <v>144</v>
      </c>
    </row>
    <row r="8297" spans="1:10" x14ac:dyDescent="0.2">
      <c r="A8297">
        <v>81852</v>
      </c>
      <c r="B8297">
        <v>21</v>
      </c>
      <c r="C8297" t="str">
        <f>IF(Demographics!B8297&lt;=20,"18-20",IF(AND(Demographics!B8297&gt;20,Demographics!B8297&lt;=30),"21-30",IF(AND(Demographics!B8297&gt;30,Demographics!B8297&lt;=40),"31-40",IF(AND(Demographics!B8297&gt;40,Demographics!B8297&lt;=50),"41-50",IF(AND(Demographics!B8297&gt;50,Demographics!B8297&lt;=60),"51-60",IF(AND(Demographics!B8297&gt;60,Demographics!B8297&lt;=70),"61-70",IF(Demographics!B8297&gt;=71,"&gt;70","")))))))</f>
        <v>21-30</v>
      </c>
      <c r="D8297">
        <f>VLOOKUP(A8297,Examination!A:G, 2)</f>
        <v>0</v>
      </c>
      <c r="E8297">
        <f>VLOOKUP(A8297,Examination!A:G,3)</f>
        <v>11.4</v>
      </c>
      <c r="F8297">
        <f>VLOOKUP(A8297,Examination!A:G, 4)</f>
        <v>0</v>
      </c>
      <c r="G8297">
        <f>VLOOKUP(A8297,Examination!A:G, 5)</f>
        <v>0</v>
      </c>
      <c r="H8297">
        <f>VLOOKUP(A8297,Examination!A:G, 6)</f>
        <v>0</v>
      </c>
      <c r="I8297" t="e">
        <f>VLOOKUP(A8297,Examination!A:G, 7)</f>
        <v>#DIV/0!</v>
      </c>
      <c r="J8297">
        <f>VLOOKUP(A8297,Labs!A:B,2)</f>
        <v>0</v>
      </c>
    </row>
    <row r="8298" spans="1:10" x14ac:dyDescent="0.2">
      <c r="A8298">
        <v>81853</v>
      </c>
      <c r="B8298">
        <v>50</v>
      </c>
      <c r="C8298" t="str">
        <f>IF(Demographics!B8298&lt;=20,"18-20",IF(AND(Demographics!B8298&gt;20,Demographics!B8298&lt;=30),"21-30",IF(AND(Demographics!B8298&gt;30,Demographics!B8298&lt;=40),"31-40",IF(AND(Demographics!B8298&gt;40,Demographics!B8298&lt;=50),"41-50",IF(AND(Demographics!B8298&gt;50,Demographics!B8298&lt;=60),"51-60",IF(AND(Demographics!B8298&gt;60,Demographics!B8298&lt;=70),"61-70",IF(Demographics!B8298&gt;=71,"&gt;70","")))))))</f>
        <v>41-50</v>
      </c>
      <c r="D8298">
        <f>VLOOKUP(A8298,Examination!A:G, 2)</f>
        <v>161.19999999999999</v>
      </c>
      <c r="E8298">
        <f>VLOOKUP(A8298,Examination!A:G,3)</f>
        <v>74.099999999999994</v>
      </c>
      <c r="F8298">
        <f>VLOOKUP(A8298,Examination!A:G, 4)</f>
        <v>28.5</v>
      </c>
      <c r="G8298">
        <f>VLOOKUP(A8298,Examination!A:G, 5)</f>
        <v>56</v>
      </c>
      <c r="H8298">
        <f>VLOOKUP(A8298,Examination!A:G, 6)</f>
        <v>110</v>
      </c>
      <c r="I8298" t="b">
        <f>VLOOKUP(A8298,Examination!A:G, 7)</f>
        <v>0</v>
      </c>
      <c r="J8298">
        <f>VLOOKUP(A8298,Labs!A:B,2)</f>
        <v>164</v>
      </c>
    </row>
    <row r="8299" spans="1:10" x14ac:dyDescent="0.2">
      <c r="A8299">
        <v>81854</v>
      </c>
      <c r="B8299">
        <v>38</v>
      </c>
      <c r="C8299" t="str">
        <f>IF(Demographics!B8299&lt;=20,"18-20",IF(AND(Demographics!B8299&gt;20,Demographics!B8299&lt;=30),"21-30",IF(AND(Demographics!B8299&gt;30,Demographics!B8299&lt;=40),"31-40",IF(AND(Demographics!B8299&gt;40,Demographics!B8299&lt;=50),"41-50",IF(AND(Demographics!B8299&gt;50,Demographics!B8299&lt;=60),"51-60",IF(AND(Demographics!B8299&gt;60,Demographics!B8299&lt;=70),"61-70",IF(Demographics!B8299&gt;=71,"&gt;70","")))))))</f>
        <v>31-40</v>
      </c>
      <c r="D8299">
        <f>VLOOKUP(A8299,Examination!A:G, 2)</f>
        <v>178.1</v>
      </c>
      <c r="E8299">
        <f>VLOOKUP(A8299,Examination!A:G,3)</f>
        <v>77.3</v>
      </c>
      <c r="F8299">
        <f>VLOOKUP(A8299,Examination!A:G, 4)</f>
        <v>24.4</v>
      </c>
      <c r="G8299">
        <f>VLOOKUP(A8299,Examination!A:G, 5)</f>
        <v>96</v>
      </c>
      <c r="H8299">
        <f>VLOOKUP(A8299,Examination!A:G, 6)</f>
        <v>138</v>
      </c>
      <c r="I8299" t="b">
        <f>VLOOKUP(A8299,Examination!A:G, 7)</f>
        <v>0</v>
      </c>
      <c r="J8299">
        <f>VLOOKUP(A8299,Labs!A:B,2)</f>
        <v>148</v>
      </c>
    </row>
    <row r="8300" spans="1:10" x14ac:dyDescent="0.2">
      <c r="A8300">
        <v>81855</v>
      </c>
      <c r="B8300">
        <v>60</v>
      </c>
      <c r="C8300" t="str">
        <f>IF(Demographics!B8300&lt;=20,"18-20",IF(AND(Demographics!B8300&gt;20,Demographics!B8300&lt;=30),"21-30",IF(AND(Demographics!B8300&gt;30,Demographics!B8300&lt;=40),"31-40",IF(AND(Demographics!B8300&gt;40,Demographics!B8300&lt;=50),"41-50",IF(AND(Demographics!B8300&gt;50,Demographics!B8300&lt;=60),"51-60",IF(AND(Demographics!B8300&gt;60,Demographics!B8300&lt;=70),"61-70",IF(Demographics!B8300&gt;=71,"&gt;70","")))))))</f>
        <v>51-60</v>
      </c>
      <c r="D8300">
        <f>VLOOKUP(A8300,Examination!A:G, 2)</f>
        <v>170.8</v>
      </c>
      <c r="E8300">
        <f>VLOOKUP(A8300,Examination!A:G,3)</f>
        <v>109.4</v>
      </c>
      <c r="F8300">
        <f>VLOOKUP(A8300,Examination!A:G, 4)</f>
        <v>37.5</v>
      </c>
      <c r="G8300">
        <f>VLOOKUP(A8300,Examination!A:G, 5)</f>
        <v>66</v>
      </c>
      <c r="H8300">
        <f>VLOOKUP(A8300,Examination!A:G, 6)</f>
        <v>120</v>
      </c>
      <c r="I8300" t="b">
        <f>VLOOKUP(A8300,Examination!A:G, 7)</f>
        <v>1</v>
      </c>
      <c r="J8300">
        <f>VLOOKUP(A8300,Labs!A:B,2)</f>
        <v>167</v>
      </c>
    </row>
    <row r="8301" spans="1:10" x14ac:dyDescent="0.2">
      <c r="A8301">
        <v>81856</v>
      </c>
      <c r="B8301">
        <v>38</v>
      </c>
      <c r="C8301" t="str">
        <f>IF(Demographics!B8301&lt;=20,"18-20",IF(AND(Demographics!B8301&gt;20,Demographics!B8301&lt;=30),"21-30",IF(AND(Demographics!B8301&gt;30,Demographics!B8301&lt;=40),"31-40",IF(AND(Demographics!B8301&gt;40,Demographics!B8301&lt;=50),"41-50",IF(AND(Demographics!B8301&gt;50,Demographics!B8301&lt;=60),"51-60",IF(AND(Demographics!B8301&gt;60,Demographics!B8301&lt;=70),"61-70",IF(Demographics!B8301&gt;=71,"&gt;70","")))))))</f>
        <v>31-40</v>
      </c>
      <c r="D8301">
        <f>VLOOKUP(A8301,Examination!A:G, 2)</f>
        <v>123.8</v>
      </c>
      <c r="E8301">
        <f>VLOOKUP(A8301,Examination!A:G,3)</f>
        <v>26.4</v>
      </c>
      <c r="F8301">
        <f>VLOOKUP(A8301,Examination!A:G, 4)</f>
        <v>17.2</v>
      </c>
      <c r="G8301">
        <f>VLOOKUP(A8301,Examination!A:G, 5)</f>
        <v>0</v>
      </c>
      <c r="H8301">
        <f>VLOOKUP(A8301,Examination!A:G, 6)</f>
        <v>0</v>
      </c>
      <c r="I8301" t="b">
        <f>VLOOKUP(A8301,Examination!A:G, 7)</f>
        <v>0</v>
      </c>
      <c r="J8301">
        <f>VLOOKUP(A8301,Labs!A:B,2)</f>
        <v>160</v>
      </c>
    </row>
    <row r="8302" spans="1:10" x14ac:dyDescent="0.2">
      <c r="A8302">
        <v>81857</v>
      </c>
      <c r="B8302">
        <v>35</v>
      </c>
      <c r="C8302" t="str">
        <f>IF(Demographics!B8302&lt;=20,"18-20",IF(AND(Demographics!B8302&gt;20,Demographics!B8302&lt;=30),"21-30",IF(AND(Demographics!B8302&gt;30,Demographics!B8302&lt;=40),"31-40",IF(AND(Demographics!B8302&gt;40,Demographics!B8302&lt;=50),"41-50",IF(AND(Demographics!B8302&gt;50,Demographics!B8302&lt;=60),"51-60",IF(AND(Demographics!B8302&gt;60,Demographics!B8302&lt;=70),"61-70",IF(Demographics!B8302&gt;=71,"&gt;70","")))))))</f>
        <v>31-40</v>
      </c>
      <c r="D8302">
        <f>VLOOKUP(A8302,Examination!A:G, 2)</f>
        <v>114.5</v>
      </c>
      <c r="E8302">
        <f>VLOOKUP(A8302,Examination!A:G,3)</f>
        <v>18.5</v>
      </c>
      <c r="F8302">
        <f>VLOOKUP(A8302,Examination!A:G, 4)</f>
        <v>14.1</v>
      </c>
      <c r="G8302">
        <f>VLOOKUP(A8302,Examination!A:G, 5)</f>
        <v>0</v>
      </c>
      <c r="H8302">
        <f>VLOOKUP(A8302,Examination!A:G, 6)</f>
        <v>0</v>
      </c>
      <c r="I8302" t="b">
        <f>VLOOKUP(A8302,Examination!A:G, 7)</f>
        <v>0</v>
      </c>
      <c r="J8302">
        <f>VLOOKUP(A8302,Labs!A:B,2)</f>
        <v>0</v>
      </c>
    </row>
    <row r="8303" spans="1:10" x14ac:dyDescent="0.2">
      <c r="A8303">
        <v>81858</v>
      </c>
      <c r="B8303">
        <v>23</v>
      </c>
      <c r="C8303" t="str">
        <f>IF(Demographics!B8303&lt;=20,"18-20",IF(AND(Demographics!B8303&gt;20,Demographics!B8303&lt;=30),"21-30",IF(AND(Demographics!B8303&gt;30,Demographics!B8303&lt;=40),"31-40",IF(AND(Demographics!B8303&gt;40,Demographics!B8303&lt;=50),"41-50",IF(AND(Demographics!B8303&gt;50,Demographics!B8303&lt;=60),"51-60",IF(AND(Demographics!B8303&gt;60,Demographics!B8303&lt;=70),"61-70",IF(Demographics!B8303&gt;=71,"&gt;70","")))))))</f>
        <v>21-30</v>
      </c>
      <c r="D8303">
        <f>VLOOKUP(A8303,Examination!A:G, 2)</f>
        <v>159.5</v>
      </c>
      <c r="E8303">
        <f>VLOOKUP(A8303,Examination!A:G,3)</f>
        <v>69.2</v>
      </c>
      <c r="F8303">
        <f>VLOOKUP(A8303,Examination!A:G, 4)</f>
        <v>27.2</v>
      </c>
      <c r="G8303">
        <f>VLOOKUP(A8303,Examination!A:G, 5)</f>
        <v>52</v>
      </c>
      <c r="H8303">
        <f>VLOOKUP(A8303,Examination!A:G, 6)</f>
        <v>98</v>
      </c>
      <c r="I8303" t="b">
        <f>VLOOKUP(A8303,Examination!A:G, 7)</f>
        <v>0</v>
      </c>
      <c r="J8303">
        <f>VLOOKUP(A8303,Labs!A:B,2)</f>
        <v>151</v>
      </c>
    </row>
    <row r="8304" spans="1:10" x14ac:dyDescent="0.2">
      <c r="A8304">
        <v>81859</v>
      </c>
      <c r="B8304">
        <v>29</v>
      </c>
      <c r="C8304" t="str">
        <f>IF(Demographics!B8304&lt;=20,"18-20",IF(AND(Demographics!B8304&gt;20,Demographics!B8304&lt;=30),"21-30",IF(AND(Demographics!B8304&gt;30,Demographics!B8304&lt;=40),"31-40",IF(AND(Demographics!B8304&gt;40,Demographics!B8304&lt;=50),"41-50",IF(AND(Demographics!B8304&gt;50,Demographics!B8304&lt;=60),"51-60",IF(AND(Demographics!B8304&gt;60,Demographics!B8304&lt;=70),"61-70",IF(Demographics!B8304&gt;=71,"&gt;70","")))))))</f>
        <v>21-30</v>
      </c>
      <c r="D8304">
        <f>VLOOKUP(A8304,Examination!A:G, 2)</f>
        <v>0</v>
      </c>
      <c r="E8304">
        <f>VLOOKUP(A8304,Examination!A:G,3)</f>
        <v>8.1</v>
      </c>
      <c r="F8304">
        <f>VLOOKUP(A8304,Examination!A:G, 4)</f>
        <v>0</v>
      </c>
      <c r="G8304">
        <f>VLOOKUP(A8304,Examination!A:G, 5)</f>
        <v>0</v>
      </c>
      <c r="H8304">
        <f>VLOOKUP(A8304,Examination!A:G, 6)</f>
        <v>0</v>
      </c>
      <c r="I8304" t="e">
        <f>VLOOKUP(A8304,Examination!A:G, 7)</f>
        <v>#DIV/0!</v>
      </c>
      <c r="J8304">
        <f>VLOOKUP(A8304,Labs!A:B,2)</f>
        <v>0</v>
      </c>
    </row>
    <row r="8305" spans="1:10" x14ac:dyDescent="0.2">
      <c r="A8305">
        <v>81860</v>
      </c>
      <c r="B8305">
        <v>52</v>
      </c>
      <c r="C8305" t="str">
        <f>IF(Demographics!B8305&lt;=20,"18-20",IF(AND(Demographics!B8305&gt;20,Demographics!B8305&lt;=30),"21-30",IF(AND(Demographics!B8305&gt;30,Demographics!B8305&lt;=40),"31-40",IF(AND(Demographics!B8305&gt;40,Demographics!B8305&lt;=50),"41-50",IF(AND(Demographics!B8305&gt;50,Demographics!B8305&lt;=60),"51-60",IF(AND(Demographics!B8305&gt;60,Demographics!B8305&lt;=70),"61-70",IF(Demographics!B8305&gt;=71,"&gt;70","")))))))</f>
        <v>51-60</v>
      </c>
      <c r="D8305">
        <f>VLOOKUP(A8305,Examination!A:G, 2)</f>
        <v>180.4</v>
      </c>
      <c r="E8305">
        <f>VLOOKUP(A8305,Examination!A:G,3)</f>
        <v>141</v>
      </c>
      <c r="F8305">
        <f>VLOOKUP(A8305,Examination!A:G, 4)</f>
        <v>43.3</v>
      </c>
      <c r="G8305">
        <f>VLOOKUP(A8305,Examination!A:G, 5)</f>
        <v>0</v>
      </c>
      <c r="H8305">
        <f>VLOOKUP(A8305,Examination!A:G, 6)</f>
        <v>0</v>
      </c>
      <c r="I8305" t="b">
        <f>VLOOKUP(A8305,Examination!A:G, 7)</f>
        <v>1</v>
      </c>
      <c r="J8305">
        <f>VLOOKUP(A8305,Labs!A:B,2)</f>
        <v>172</v>
      </c>
    </row>
    <row r="8306" spans="1:10" x14ac:dyDescent="0.2">
      <c r="A8306">
        <v>81861</v>
      </c>
      <c r="B8306">
        <v>51</v>
      </c>
      <c r="C8306" t="str">
        <f>IF(Demographics!B8306&lt;=20,"18-20",IF(AND(Demographics!B8306&gt;20,Demographics!B8306&lt;=30),"21-30",IF(AND(Demographics!B8306&gt;30,Demographics!B8306&lt;=40),"31-40",IF(AND(Demographics!B8306&gt;40,Demographics!B8306&lt;=50),"41-50",IF(AND(Demographics!B8306&gt;50,Demographics!B8306&lt;=60),"51-60",IF(AND(Demographics!B8306&gt;60,Demographics!B8306&lt;=70),"61-70",IF(Demographics!B8306&gt;=71,"&gt;70","")))))))</f>
        <v>51-60</v>
      </c>
      <c r="D8306">
        <f>VLOOKUP(A8306,Examination!A:G, 2)</f>
        <v>162.69999999999999</v>
      </c>
      <c r="E8306">
        <f>VLOOKUP(A8306,Examination!A:G,3)</f>
        <v>51.3</v>
      </c>
      <c r="F8306">
        <f>VLOOKUP(A8306,Examination!A:G, 4)</f>
        <v>19.399999999999999</v>
      </c>
      <c r="G8306">
        <f>VLOOKUP(A8306,Examination!A:G, 5)</f>
        <v>52</v>
      </c>
      <c r="H8306">
        <f>VLOOKUP(A8306,Examination!A:G, 6)</f>
        <v>110</v>
      </c>
      <c r="I8306" t="b">
        <f>VLOOKUP(A8306,Examination!A:G, 7)</f>
        <v>0</v>
      </c>
      <c r="J8306">
        <f>VLOOKUP(A8306,Labs!A:B,2)</f>
        <v>0</v>
      </c>
    </row>
    <row r="8307" spans="1:10" x14ac:dyDescent="0.2">
      <c r="A8307">
        <v>81862</v>
      </c>
      <c r="B8307">
        <v>20</v>
      </c>
      <c r="C8307" t="str">
        <f>IF(Demographics!B8307&lt;=20,"18-20",IF(AND(Demographics!B8307&gt;20,Demographics!B8307&lt;=30),"21-30",IF(AND(Demographics!B8307&gt;30,Demographics!B8307&lt;=40),"31-40",IF(AND(Demographics!B8307&gt;40,Demographics!B8307&lt;=50),"41-50",IF(AND(Demographics!B8307&gt;50,Demographics!B8307&lt;=60),"51-60",IF(AND(Demographics!B8307&gt;60,Demographics!B8307&lt;=70),"61-70",IF(Demographics!B8307&gt;=71,"&gt;70","")))))))</f>
        <v>18-20</v>
      </c>
      <c r="D8307">
        <f>VLOOKUP(A8307,Examination!A:G, 2)</f>
        <v>162.69999999999999</v>
      </c>
      <c r="E8307">
        <f>VLOOKUP(A8307,Examination!A:G,3)</f>
        <v>51.3</v>
      </c>
      <c r="F8307">
        <f>VLOOKUP(A8307,Examination!A:G, 4)</f>
        <v>19.399999999999999</v>
      </c>
      <c r="G8307">
        <f>VLOOKUP(A8307,Examination!A:G, 5)</f>
        <v>52</v>
      </c>
      <c r="H8307">
        <f>VLOOKUP(A8307,Examination!A:G, 6)</f>
        <v>110</v>
      </c>
      <c r="I8307" t="b">
        <f>VLOOKUP(A8307,Examination!A:G, 7)</f>
        <v>0</v>
      </c>
      <c r="J8307">
        <f>VLOOKUP(A8307,Labs!A:B,2)</f>
        <v>0</v>
      </c>
    </row>
    <row r="8308" spans="1:10" x14ac:dyDescent="0.2">
      <c r="A8308">
        <v>81863</v>
      </c>
      <c r="B8308">
        <v>56</v>
      </c>
      <c r="C8308" t="str">
        <f>IF(Demographics!B8308&lt;=20,"18-20",IF(AND(Demographics!B8308&gt;20,Demographics!B8308&lt;=30),"21-30",IF(AND(Demographics!B8308&gt;30,Demographics!B8308&lt;=40),"31-40",IF(AND(Demographics!B8308&gt;40,Demographics!B8308&lt;=50),"41-50",IF(AND(Demographics!B8308&gt;50,Demographics!B8308&lt;=60),"51-60",IF(AND(Demographics!B8308&gt;60,Demographics!B8308&lt;=70),"61-70",IF(Demographics!B8308&gt;=71,"&gt;70","")))))))</f>
        <v>51-60</v>
      </c>
      <c r="D8308">
        <f>VLOOKUP(A8308,Examination!A:G, 2)</f>
        <v>170.7</v>
      </c>
      <c r="E8308">
        <f>VLOOKUP(A8308,Examination!A:G,3)</f>
        <v>90.9</v>
      </c>
      <c r="F8308">
        <f>VLOOKUP(A8308,Examination!A:G, 4)</f>
        <v>31.2</v>
      </c>
      <c r="G8308">
        <f>VLOOKUP(A8308,Examination!A:G, 5)</f>
        <v>70</v>
      </c>
      <c r="H8308">
        <f>VLOOKUP(A8308,Examination!A:G, 6)</f>
        <v>102</v>
      </c>
      <c r="I8308" t="b">
        <f>VLOOKUP(A8308,Examination!A:G, 7)</f>
        <v>1</v>
      </c>
      <c r="J8308">
        <f>VLOOKUP(A8308,Labs!A:B,2)</f>
        <v>152</v>
      </c>
    </row>
    <row r="8309" spans="1:10" x14ac:dyDescent="0.2">
      <c r="A8309">
        <v>81864</v>
      </c>
      <c r="B8309">
        <v>46</v>
      </c>
      <c r="C8309" t="str">
        <f>IF(Demographics!B8309&lt;=20,"18-20",IF(AND(Demographics!B8309&gt;20,Demographics!B8309&lt;=30),"21-30",IF(AND(Demographics!B8309&gt;30,Demographics!B8309&lt;=40),"31-40",IF(AND(Demographics!B8309&gt;40,Demographics!B8309&lt;=50),"41-50",IF(AND(Demographics!B8309&gt;50,Demographics!B8309&lt;=60),"51-60",IF(AND(Demographics!B8309&gt;60,Demographics!B8309&lt;=70),"61-70",IF(Demographics!B8309&gt;=71,"&gt;70","")))))))</f>
        <v>41-50</v>
      </c>
      <c r="D8309">
        <f>VLOOKUP(A8309,Examination!A:G, 2)</f>
        <v>176.5</v>
      </c>
      <c r="E8309">
        <f>VLOOKUP(A8309,Examination!A:G,3)</f>
        <v>60.1</v>
      </c>
      <c r="F8309">
        <f>VLOOKUP(A8309,Examination!A:G, 4)</f>
        <v>19.3</v>
      </c>
      <c r="G8309">
        <f>VLOOKUP(A8309,Examination!A:G, 5)</f>
        <v>42</v>
      </c>
      <c r="H8309">
        <f>VLOOKUP(A8309,Examination!A:G, 6)</f>
        <v>114</v>
      </c>
      <c r="I8309" t="b">
        <f>VLOOKUP(A8309,Examination!A:G, 7)</f>
        <v>0</v>
      </c>
      <c r="J8309">
        <f>VLOOKUP(A8309,Labs!A:B,2)</f>
        <v>136</v>
      </c>
    </row>
    <row r="8310" spans="1:10" x14ac:dyDescent="0.2">
      <c r="A8310">
        <v>81865</v>
      </c>
      <c r="B8310">
        <v>42</v>
      </c>
      <c r="C8310" t="str">
        <f>IF(Demographics!B8310&lt;=20,"18-20",IF(AND(Demographics!B8310&gt;20,Demographics!B8310&lt;=30),"21-30",IF(AND(Demographics!B8310&gt;30,Demographics!B8310&lt;=40),"31-40",IF(AND(Demographics!B8310&gt;40,Demographics!B8310&lt;=50),"41-50",IF(AND(Demographics!B8310&gt;50,Demographics!B8310&lt;=60),"51-60",IF(AND(Demographics!B8310&gt;60,Demographics!B8310&lt;=70),"61-70",IF(Demographics!B8310&gt;=71,"&gt;70","")))))))</f>
        <v>41-50</v>
      </c>
      <c r="D8310">
        <f>VLOOKUP(A8310,Examination!A:G, 2)</f>
        <v>181.9</v>
      </c>
      <c r="E8310">
        <f>VLOOKUP(A8310,Examination!A:G,3)</f>
        <v>117</v>
      </c>
      <c r="F8310">
        <f>VLOOKUP(A8310,Examination!A:G, 4)</f>
        <v>35.4</v>
      </c>
      <c r="G8310">
        <f>VLOOKUP(A8310,Examination!A:G, 5)</f>
        <v>84</v>
      </c>
      <c r="H8310">
        <f>VLOOKUP(A8310,Examination!A:G, 6)</f>
        <v>132</v>
      </c>
      <c r="I8310" t="b">
        <f>VLOOKUP(A8310,Examination!A:G, 7)</f>
        <v>1</v>
      </c>
      <c r="J8310">
        <f>VLOOKUP(A8310,Labs!A:B,2)</f>
        <v>173</v>
      </c>
    </row>
    <row r="8311" spans="1:10" x14ac:dyDescent="0.2">
      <c r="A8311">
        <v>81866</v>
      </c>
      <c r="B8311">
        <v>53</v>
      </c>
      <c r="C8311" t="str">
        <f>IF(Demographics!B8311&lt;=20,"18-20",IF(AND(Demographics!B8311&gt;20,Demographics!B8311&lt;=30),"21-30",IF(AND(Demographics!B8311&gt;30,Demographics!B8311&lt;=40),"31-40",IF(AND(Demographics!B8311&gt;40,Demographics!B8311&lt;=50),"41-50",IF(AND(Demographics!B8311&gt;50,Demographics!B8311&lt;=60),"51-60",IF(AND(Demographics!B8311&gt;60,Demographics!B8311&lt;=70),"61-70",IF(Demographics!B8311&gt;=71,"&gt;70","")))))))</f>
        <v>51-60</v>
      </c>
      <c r="D8311">
        <f>VLOOKUP(A8311,Examination!A:G, 2)</f>
        <v>158.4</v>
      </c>
      <c r="E8311">
        <f>VLOOKUP(A8311,Examination!A:G,3)</f>
        <v>76.599999999999994</v>
      </c>
      <c r="F8311">
        <f>VLOOKUP(A8311,Examination!A:G, 4)</f>
        <v>30.5</v>
      </c>
      <c r="G8311">
        <f>VLOOKUP(A8311,Examination!A:G, 5)</f>
        <v>68</v>
      </c>
      <c r="H8311">
        <f>VLOOKUP(A8311,Examination!A:G, 6)</f>
        <v>102</v>
      </c>
      <c r="I8311" t="b">
        <f>VLOOKUP(A8311,Examination!A:G, 7)</f>
        <v>1</v>
      </c>
      <c r="J8311">
        <f>VLOOKUP(A8311,Labs!A:B,2)</f>
        <v>198</v>
      </c>
    </row>
    <row r="8312" spans="1:10" x14ac:dyDescent="0.2">
      <c r="A8312">
        <v>81867</v>
      </c>
      <c r="B8312">
        <v>56</v>
      </c>
      <c r="C8312" t="str">
        <f>IF(Demographics!B8312&lt;=20,"18-20",IF(AND(Demographics!B8312&gt;20,Demographics!B8312&lt;=30),"21-30",IF(AND(Demographics!B8312&gt;30,Demographics!B8312&lt;=40),"31-40",IF(AND(Demographics!B8312&gt;40,Demographics!B8312&lt;=50),"41-50",IF(AND(Demographics!B8312&gt;50,Demographics!B8312&lt;=60),"51-60",IF(AND(Demographics!B8312&gt;60,Demographics!B8312&lt;=70),"61-70",IF(Demographics!B8312&gt;=71,"&gt;70","")))))))</f>
        <v>51-60</v>
      </c>
      <c r="D8312">
        <f>VLOOKUP(A8312,Examination!A:G, 2)</f>
        <v>163.69999999999999</v>
      </c>
      <c r="E8312">
        <f>VLOOKUP(A8312,Examination!A:G,3)</f>
        <v>86.7</v>
      </c>
      <c r="F8312">
        <f>VLOOKUP(A8312,Examination!A:G, 4)</f>
        <v>32.4</v>
      </c>
      <c r="G8312">
        <f>VLOOKUP(A8312,Examination!A:G, 5)</f>
        <v>78</v>
      </c>
      <c r="H8312">
        <f>VLOOKUP(A8312,Examination!A:G, 6)</f>
        <v>128</v>
      </c>
      <c r="I8312" t="b">
        <f>VLOOKUP(A8312,Examination!A:G, 7)</f>
        <v>1</v>
      </c>
      <c r="J8312">
        <f>VLOOKUP(A8312,Labs!A:B,2)</f>
        <v>232</v>
      </c>
    </row>
    <row r="8313" spans="1:10" x14ac:dyDescent="0.2">
      <c r="A8313">
        <v>81868</v>
      </c>
      <c r="B8313">
        <v>30</v>
      </c>
      <c r="C8313" t="str">
        <f>IF(Demographics!B8313&lt;=20,"18-20",IF(AND(Demographics!B8313&gt;20,Demographics!B8313&lt;=30),"21-30",IF(AND(Demographics!B8313&gt;30,Demographics!B8313&lt;=40),"31-40",IF(AND(Demographics!B8313&gt;40,Demographics!B8313&lt;=50),"41-50",IF(AND(Demographics!B8313&gt;50,Demographics!B8313&lt;=60),"51-60",IF(AND(Demographics!B8313&gt;60,Demographics!B8313&lt;=70),"61-70",IF(Demographics!B8313&gt;=71,"&gt;70","")))))))</f>
        <v>21-30</v>
      </c>
      <c r="D8313">
        <f>VLOOKUP(A8313,Examination!A:G, 2)</f>
        <v>92.3</v>
      </c>
      <c r="E8313">
        <f>VLOOKUP(A8313,Examination!A:G,3)</f>
        <v>14.8</v>
      </c>
      <c r="F8313">
        <f>VLOOKUP(A8313,Examination!A:G, 4)</f>
        <v>17.399999999999999</v>
      </c>
      <c r="G8313">
        <f>VLOOKUP(A8313,Examination!A:G, 5)</f>
        <v>0</v>
      </c>
      <c r="H8313">
        <f>VLOOKUP(A8313,Examination!A:G, 6)</f>
        <v>0</v>
      </c>
      <c r="I8313" t="b">
        <f>VLOOKUP(A8313,Examination!A:G, 7)</f>
        <v>0</v>
      </c>
      <c r="J8313">
        <f>VLOOKUP(A8313,Labs!A:B,2)</f>
        <v>0</v>
      </c>
    </row>
    <row r="8314" spans="1:10" x14ac:dyDescent="0.2">
      <c r="A8314">
        <v>81869</v>
      </c>
      <c r="B8314">
        <v>57</v>
      </c>
      <c r="C8314" t="str">
        <f>IF(Demographics!B8314&lt;=20,"18-20",IF(AND(Demographics!B8314&gt;20,Demographics!B8314&lt;=30),"21-30",IF(AND(Demographics!B8314&gt;30,Demographics!B8314&lt;=40),"31-40",IF(AND(Demographics!B8314&gt;40,Demographics!B8314&lt;=50),"41-50",IF(AND(Demographics!B8314&gt;50,Demographics!B8314&lt;=60),"51-60",IF(AND(Demographics!B8314&gt;60,Demographics!B8314&lt;=70),"61-70",IF(Demographics!B8314&gt;=71,"&gt;70","")))))))</f>
        <v>51-60</v>
      </c>
      <c r="D8314">
        <f>VLOOKUP(A8314,Examination!A:G, 2)</f>
        <v>141.69999999999999</v>
      </c>
      <c r="E8314">
        <f>VLOOKUP(A8314,Examination!A:G,3)</f>
        <v>39.799999999999997</v>
      </c>
      <c r="F8314">
        <f>VLOOKUP(A8314,Examination!A:G, 4)</f>
        <v>19.8</v>
      </c>
      <c r="G8314">
        <f>VLOOKUP(A8314,Examination!A:G, 5)</f>
        <v>58</v>
      </c>
      <c r="H8314">
        <f>VLOOKUP(A8314,Examination!A:G, 6)</f>
        <v>92</v>
      </c>
      <c r="I8314" t="b">
        <f>VLOOKUP(A8314,Examination!A:G, 7)</f>
        <v>0</v>
      </c>
      <c r="J8314">
        <f>VLOOKUP(A8314,Labs!A:B,2)</f>
        <v>123</v>
      </c>
    </row>
    <row r="8315" spans="1:10" x14ac:dyDescent="0.2">
      <c r="A8315">
        <v>81870</v>
      </c>
      <c r="B8315">
        <v>40</v>
      </c>
      <c r="C8315" t="str">
        <f>IF(Demographics!B8315&lt;=20,"18-20",IF(AND(Demographics!B8315&gt;20,Demographics!B8315&lt;=30),"21-30",IF(AND(Demographics!B8315&gt;30,Demographics!B8315&lt;=40),"31-40",IF(AND(Demographics!B8315&gt;40,Demographics!B8315&lt;=50),"41-50",IF(AND(Demographics!B8315&gt;50,Demographics!B8315&lt;=60),"51-60",IF(AND(Demographics!B8315&gt;60,Demographics!B8315&lt;=70),"61-70",IF(Demographics!B8315&gt;=71,"&gt;70","")))))))</f>
        <v>31-40</v>
      </c>
      <c r="D8315">
        <f>VLOOKUP(A8315,Examination!A:G, 2)</f>
        <v>141.69999999999999</v>
      </c>
      <c r="E8315">
        <f>VLOOKUP(A8315,Examination!A:G,3)</f>
        <v>39.799999999999997</v>
      </c>
      <c r="F8315">
        <f>VLOOKUP(A8315,Examination!A:G, 4)</f>
        <v>19.8</v>
      </c>
      <c r="G8315">
        <f>VLOOKUP(A8315,Examination!A:G, 5)</f>
        <v>58</v>
      </c>
      <c r="H8315">
        <f>VLOOKUP(A8315,Examination!A:G, 6)</f>
        <v>92</v>
      </c>
      <c r="I8315" t="b">
        <f>VLOOKUP(A8315,Examination!A:G, 7)</f>
        <v>0</v>
      </c>
      <c r="J8315">
        <f>VLOOKUP(A8315,Labs!A:B,2)</f>
        <v>123</v>
      </c>
    </row>
    <row r="8316" spans="1:10" x14ac:dyDescent="0.2">
      <c r="A8316">
        <v>81871</v>
      </c>
      <c r="B8316">
        <v>80</v>
      </c>
      <c r="C8316" t="str">
        <f>IF(Demographics!B8316&lt;=20,"18-20",IF(AND(Demographics!B8316&gt;20,Demographics!B8316&lt;=30),"21-30",IF(AND(Demographics!B8316&gt;30,Demographics!B8316&lt;=40),"31-40",IF(AND(Demographics!B8316&gt;40,Demographics!B8316&lt;=50),"41-50",IF(AND(Demographics!B8316&gt;50,Demographics!B8316&lt;=60),"51-60",IF(AND(Demographics!B8316&gt;60,Demographics!B8316&lt;=70),"61-70",IF(Demographics!B8316&gt;=71,"&gt;70","")))))))</f>
        <v>&gt;70</v>
      </c>
      <c r="D8316">
        <f>VLOOKUP(A8316,Examination!A:G, 2)</f>
        <v>155.1</v>
      </c>
      <c r="E8316">
        <f>VLOOKUP(A8316,Examination!A:G,3)</f>
        <v>72</v>
      </c>
      <c r="F8316">
        <f>VLOOKUP(A8316,Examination!A:G, 4)</f>
        <v>29.9</v>
      </c>
      <c r="G8316">
        <f>VLOOKUP(A8316,Examination!A:G, 5)</f>
        <v>48</v>
      </c>
      <c r="H8316">
        <f>VLOOKUP(A8316,Examination!A:G, 6)</f>
        <v>152</v>
      </c>
      <c r="I8316" t="b">
        <f>VLOOKUP(A8316,Examination!A:G, 7)</f>
        <v>0</v>
      </c>
      <c r="J8316">
        <f>VLOOKUP(A8316,Labs!A:B,2)</f>
        <v>171</v>
      </c>
    </row>
    <row r="8317" spans="1:10" x14ac:dyDescent="0.2">
      <c r="A8317">
        <v>81872</v>
      </c>
      <c r="B8317">
        <v>80</v>
      </c>
      <c r="C8317" t="str">
        <f>IF(Demographics!B8317&lt;=20,"18-20",IF(AND(Demographics!B8317&gt;20,Demographics!B8317&lt;=30),"21-30",IF(AND(Demographics!B8317&gt;30,Demographics!B8317&lt;=40),"31-40",IF(AND(Demographics!B8317&gt;40,Demographics!B8317&lt;=50),"41-50",IF(AND(Demographics!B8317&gt;50,Demographics!B8317&lt;=60),"51-60",IF(AND(Demographics!B8317&gt;60,Demographics!B8317&lt;=70),"61-70",IF(Demographics!B8317&gt;=71,"&gt;70","")))))))</f>
        <v>&gt;70</v>
      </c>
      <c r="D8317">
        <f>VLOOKUP(A8317,Examination!A:G, 2)</f>
        <v>179.2</v>
      </c>
      <c r="E8317">
        <f>VLOOKUP(A8317,Examination!A:G,3)</f>
        <v>93.1</v>
      </c>
      <c r="F8317">
        <f>VLOOKUP(A8317,Examination!A:G, 4)</f>
        <v>29</v>
      </c>
      <c r="G8317">
        <f>VLOOKUP(A8317,Examination!A:G, 5)</f>
        <v>58</v>
      </c>
      <c r="H8317">
        <f>VLOOKUP(A8317,Examination!A:G, 6)</f>
        <v>102</v>
      </c>
      <c r="I8317" t="b">
        <f>VLOOKUP(A8317,Examination!A:G, 7)</f>
        <v>0</v>
      </c>
      <c r="J8317">
        <f>VLOOKUP(A8317,Labs!A:B,2)</f>
        <v>117</v>
      </c>
    </row>
    <row r="8318" spans="1:10" x14ac:dyDescent="0.2">
      <c r="A8318">
        <v>81873</v>
      </c>
      <c r="B8318">
        <v>62</v>
      </c>
      <c r="C8318" t="str">
        <f>IF(Demographics!B8318&lt;=20,"18-20",IF(AND(Demographics!B8318&gt;20,Demographics!B8318&lt;=30),"21-30",IF(AND(Demographics!B8318&gt;30,Demographics!B8318&lt;=40),"31-40",IF(AND(Demographics!B8318&gt;40,Demographics!B8318&lt;=50),"41-50",IF(AND(Demographics!B8318&gt;50,Demographics!B8318&lt;=60),"51-60",IF(AND(Demographics!B8318&gt;60,Demographics!B8318&lt;=70),"61-70",IF(Demographics!B8318&gt;=71,"&gt;70","")))))))</f>
        <v>61-70</v>
      </c>
      <c r="D8318">
        <f>VLOOKUP(A8318,Examination!A:G, 2)</f>
        <v>179.2</v>
      </c>
      <c r="E8318">
        <f>VLOOKUP(A8318,Examination!A:G,3)</f>
        <v>93.1</v>
      </c>
      <c r="F8318">
        <f>VLOOKUP(A8318,Examination!A:G, 4)</f>
        <v>29</v>
      </c>
      <c r="G8318">
        <f>VLOOKUP(A8318,Examination!A:G, 5)</f>
        <v>58</v>
      </c>
      <c r="H8318">
        <f>VLOOKUP(A8318,Examination!A:G, 6)</f>
        <v>102</v>
      </c>
      <c r="I8318" t="b">
        <f>VLOOKUP(A8318,Examination!A:G, 7)</f>
        <v>0</v>
      </c>
      <c r="J8318">
        <f>VLOOKUP(A8318,Labs!A:B,2)</f>
        <v>117</v>
      </c>
    </row>
    <row r="8319" spans="1:10" x14ac:dyDescent="0.2">
      <c r="A8319">
        <v>81874</v>
      </c>
      <c r="B8319">
        <v>40</v>
      </c>
      <c r="C8319" t="str">
        <f>IF(Demographics!B8319&lt;=20,"18-20",IF(AND(Demographics!B8319&gt;20,Demographics!B8319&lt;=30),"21-30",IF(AND(Demographics!B8319&gt;30,Demographics!B8319&lt;=40),"31-40",IF(AND(Demographics!B8319&gt;40,Demographics!B8319&lt;=50),"41-50",IF(AND(Demographics!B8319&gt;50,Demographics!B8319&lt;=60),"51-60",IF(AND(Demographics!B8319&gt;60,Demographics!B8319&lt;=70),"61-70",IF(Demographics!B8319&gt;=71,"&gt;70","")))))))</f>
        <v>31-40</v>
      </c>
      <c r="D8319">
        <f>VLOOKUP(A8319,Examination!A:G, 2)</f>
        <v>99</v>
      </c>
      <c r="E8319">
        <f>VLOOKUP(A8319,Examination!A:G,3)</f>
        <v>16.7</v>
      </c>
      <c r="F8319">
        <f>VLOOKUP(A8319,Examination!A:G, 4)</f>
        <v>17</v>
      </c>
      <c r="G8319">
        <f>VLOOKUP(A8319,Examination!A:G, 5)</f>
        <v>0</v>
      </c>
      <c r="H8319">
        <f>VLOOKUP(A8319,Examination!A:G, 6)</f>
        <v>0</v>
      </c>
      <c r="I8319" t="b">
        <f>VLOOKUP(A8319,Examination!A:G, 7)</f>
        <v>0</v>
      </c>
      <c r="J8319">
        <f>VLOOKUP(A8319,Labs!A:B,2)</f>
        <v>0</v>
      </c>
    </row>
    <row r="8320" spans="1:10" x14ac:dyDescent="0.2">
      <c r="A8320">
        <v>81875</v>
      </c>
      <c r="B8320">
        <v>70</v>
      </c>
      <c r="C8320" t="str">
        <f>IF(Demographics!B8320&lt;=20,"18-20",IF(AND(Demographics!B8320&gt;20,Demographics!B8320&lt;=30),"21-30",IF(AND(Demographics!B8320&gt;30,Demographics!B8320&lt;=40),"31-40",IF(AND(Demographics!B8320&gt;40,Demographics!B8320&lt;=50),"41-50",IF(AND(Demographics!B8320&gt;50,Demographics!B8320&lt;=60),"51-60",IF(AND(Demographics!B8320&gt;60,Demographics!B8320&lt;=70),"61-70",IF(Demographics!B8320&gt;=71,"&gt;70","")))))))</f>
        <v>61-70</v>
      </c>
      <c r="D8320">
        <f>VLOOKUP(A8320,Examination!A:G, 2)</f>
        <v>151.5</v>
      </c>
      <c r="E8320">
        <f>VLOOKUP(A8320,Examination!A:G,3)</f>
        <v>61.7</v>
      </c>
      <c r="F8320">
        <f>VLOOKUP(A8320,Examination!A:G, 4)</f>
        <v>26.9</v>
      </c>
      <c r="G8320">
        <f>VLOOKUP(A8320,Examination!A:G, 5)</f>
        <v>58</v>
      </c>
      <c r="H8320">
        <f>VLOOKUP(A8320,Examination!A:G, 6)</f>
        <v>126</v>
      </c>
      <c r="I8320" t="b">
        <f>VLOOKUP(A8320,Examination!A:G, 7)</f>
        <v>0</v>
      </c>
      <c r="J8320">
        <f>VLOOKUP(A8320,Labs!A:B,2)</f>
        <v>180</v>
      </c>
    </row>
    <row r="8321" spans="1:10" x14ac:dyDescent="0.2">
      <c r="A8321">
        <v>81876</v>
      </c>
      <c r="B8321">
        <v>25</v>
      </c>
      <c r="C8321" t="str">
        <f>IF(Demographics!B8321&lt;=20,"18-20",IF(AND(Demographics!B8321&gt;20,Demographics!B8321&lt;=30),"21-30",IF(AND(Demographics!B8321&gt;30,Demographics!B8321&lt;=40),"31-40",IF(AND(Demographics!B8321&gt;40,Demographics!B8321&lt;=50),"41-50",IF(AND(Demographics!B8321&gt;50,Demographics!B8321&lt;=60),"51-60",IF(AND(Demographics!B8321&gt;60,Demographics!B8321&lt;=70),"61-70",IF(Demographics!B8321&gt;=71,"&gt;70","")))))))</f>
        <v>21-30</v>
      </c>
      <c r="D8321">
        <f>VLOOKUP(A8321,Examination!A:G, 2)</f>
        <v>146.9</v>
      </c>
      <c r="E8321">
        <f>VLOOKUP(A8321,Examination!A:G,3)</f>
        <v>36.799999999999997</v>
      </c>
      <c r="F8321">
        <f>VLOOKUP(A8321,Examination!A:G, 4)</f>
        <v>17.100000000000001</v>
      </c>
      <c r="G8321">
        <f>VLOOKUP(A8321,Examination!A:G, 5)</f>
        <v>70</v>
      </c>
      <c r="H8321">
        <f>VLOOKUP(A8321,Examination!A:G, 6)</f>
        <v>108</v>
      </c>
      <c r="I8321" t="b">
        <f>VLOOKUP(A8321,Examination!A:G, 7)</f>
        <v>0</v>
      </c>
      <c r="J8321">
        <f>VLOOKUP(A8321,Labs!A:B,2)</f>
        <v>226</v>
      </c>
    </row>
    <row r="8322" spans="1:10" x14ac:dyDescent="0.2">
      <c r="A8322">
        <v>81877</v>
      </c>
      <c r="B8322">
        <v>44</v>
      </c>
      <c r="C8322" t="str">
        <f>IF(Demographics!B8322&lt;=20,"18-20",IF(AND(Demographics!B8322&gt;20,Demographics!B8322&lt;=30),"21-30",IF(AND(Demographics!B8322&gt;30,Demographics!B8322&lt;=40),"31-40",IF(AND(Demographics!B8322&gt;40,Demographics!B8322&lt;=50),"41-50",IF(AND(Demographics!B8322&gt;50,Demographics!B8322&lt;=60),"51-60",IF(AND(Demographics!B8322&gt;60,Demographics!B8322&lt;=70),"61-70",IF(Demographics!B8322&gt;=71,"&gt;70","")))))))</f>
        <v>41-50</v>
      </c>
      <c r="D8322">
        <f>VLOOKUP(A8322,Examination!A:G, 2)</f>
        <v>156.9</v>
      </c>
      <c r="E8322">
        <f>VLOOKUP(A8322,Examination!A:G,3)</f>
        <v>55.9</v>
      </c>
      <c r="F8322">
        <f>VLOOKUP(A8322,Examination!A:G, 4)</f>
        <v>22.7</v>
      </c>
      <c r="G8322">
        <f>VLOOKUP(A8322,Examination!A:G, 5)</f>
        <v>78</v>
      </c>
      <c r="H8322">
        <f>VLOOKUP(A8322,Examination!A:G, 6)</f>
        <v>122</v>
      </c>
      <c r="I8322" t="b">
        <f>VLOOKUP(A8322,Examination!A:G, 7)</f>
        <v>0</v>
      </c>
      <c r="J8322">
        <f>VLOOKUP(A8322,Labs!A:B,2)</f>
        <v>148</v>
      </c>
    </row>
    <row r="8323" spans="1:10" x14ac:dyDescent="0.2">
      <c r="A8323">
        <v>81878</v>
      </c>
      <c r="B8323">
        <v>46</v>
      </c>
      <c r="C8323" t="str">
        <f>IF(Demographics!B8323&lt;=20,"18-20",IF(AND(Demographics!B8323&gt;20,Demographics!B8323&lt;=30),"21-30",IF(AND(Demographics!B8323&gt;30,Demographics!B8323&lt;=40),"31-40",IF(AND(Demographics!B8323&gt;40,Demographics!B8323&lt;=50),"41-50",IF(AND(Demographics!B8323&gt;50,Demographics!B8323&lt;=60),"51-60",IF(AND(Demographics!B8323&gt;60,Demographics!B8323&lt;=70),"61-70",IF(Demographics!B8323&gt;=71,"&gt;70","")))))))</f>
        <v>41-50</v>
      </c>
      <c r="D8323">
        <f>VLOOKUP(A8323,Examination!A:G, 2)</f>
        <v>123</v>
      </c>
      <c r="E8323">
        <f>VLOOKUP(A8323,Examination!A:G,3)</f>
        <v>27.8</v>
      </c>
      <c r="F8323">
        <f>VLOOKUP(A8323,Examination!A:G, 4)</f>
        <v>18.399999999999999</v>
      </c>
      <c r="G8323">
        <f>VLOOKUP(A8323,Examination!A:G, 5)</f>
        <v>0</v>
      </c>
      <c r="H8323">
        <f>VLOOKUP(A8323,Examination!A:G, 6)</f>
        <v>0</v>
      </c>
      <c r="I8323" t="b">
        <f>VLOOKUP(A8323,Examination!A:G, 7)</f>
        <v>0</v>
      </c>
      <c r="J8323">
        <f>VLOOKUP(A8323,Labs!A:B,2)</f>
        <v>143</v>
      </c>
    </row>
    <row r="8324" spans="1:10" x14ac:dyDescent="0.2">
      <c r="A8324">
        <v>81879</v>
      </c>
      <c r="B8324">
        <v>73</v>
      </c>
      <c r="C8324" t="str">
        <f>IF(Demographics!B8324&lt;=20,"18-20",IF(AND(Demographics!B8324&gt;20,Demographics!B8324&lt;=30),"21-30",IF(AND(Demographics!B8324&gt;30,Demographics!B8324&lt;=40),"31-40",IF(AND(Demographics!B8324&gt;40,Demographics!B8324&lt;=50),"41-50",IF(AND(Demographics!B8324&gt;50,Demographics!B8324&lt;=60),"51-60",IF(AND(Demographics!B8324&gt;60,Demographics!B8324&lt;=70),"61-70",IF(Demographics!B8324&gt;=71,"&gt;70","")))))))</f>
        <v>&gt;70</v>
      </c>
      <c r="D8324">
        <f>VLOOKUP(A8324,Examination!A:G, 2)</f>
        <v>174.3</v>
      </c>
      <c r="E8324">
        <f>VLOOKUP(A8324,Examination!A:G,3)</f>
        <v>75.599999999999994</v>
      </c>
      <c r="F8324">
        <f>VLOOKUP(A8324,Examination!A:G, 4)</f>
        <v>24.9</v>
      </c>
      <c r="G8324">
        <f>VLOOKUP(A8324,Examination!A:G, 5)</f>
        <v>76</v>
      </c>
      <c r="H8324">
        <f>VLOOKUP(A8324,Examination!A:G, 6)</f>
        <v>128</v>
      </c>
      <c r="I8324" t="b">
        <f>VLOOKUP(A8324,Examination!A:G, 7)</f>
        <v>0</v>
      </c>
      <c r="J8324">
        <f>VLOOKUP(A8324,Labs!A:B,2)</f>
        <v>154</v>
      </c>
    </row>
    <row r="8325" spans="1:10" x14ac:dyDescent="0.2">
      <c r="A8325">
        <v>81880</v>
      </c>
      <c r="B8325">
        <v>37</v>
      </c>
      <c r="C8325" t="str">
        <f>IF(Demographics!B8325&lt;=20,"18-20",IF(AND(Demographics!B8325&gt;20,Demographics!B8325&lt;=30),"21-30",IF(AND(Demographics!B8325&gt;30,Demographics!B8325&lt;=40),"31-40",IF(AND(Demographics!B8325&gt;40,Demographics!B8325&lt;=50),"41-50",IF(AND(Demographics!B8325&gt;50,Demographics!B8325&lt;=60),"51-60",IF(AND(Demographics!B8325&gt;60,Demographics!B8325&lt;=70),"61-70",IF(Demographics!B8325&gt;=71,"&gt;70","")))))))</f>
        <v>31-40</v>
      </c>
      <c r="D8325">
        <f>VLOOKUP(A8325,Examination!A:G, 2)</f>
        <v>128.9</v>
      </c>
      <c r="E8325">
        <f>VLOOKUP(A8325,Examination!A:G,3)</f>
        <v>31.5</v>
      </c>
      <c r="F8325">
        <f>VLOOKUP(A8325,Examination!A:G, 4)</f>
        <v>19</v>
      </c>
      <c r="G8325">
        <f>VLOOKUP(A8325,Examination!A:G, 5)</f>
        <v>62</v>
      </c>
      <c r="H8325">
        <f>VLOOKUP(A8325,Examination!A:G, 6)</f>
        <v>102</v>
      </c>
      <c r="I8325" t="b">
        <f>VLOOKUP(A8325,Examination!A:G, 7)</f>
        <v>0</v>
      </c>
      <c r="J8325">
        <f>VLOOKUP(A8325,Labs!A:B,2)</f>
        <v>172</v>
      </c>
    </row>
    <row r="8326" spans="1:10" x14ac:dyDescent="0.2">
      <c r="A8326">
        <v>81881</v>
      </c>
      <c r="B8326">
        <v>35</v>
      </c>
      <c r="C8326" t="str">
        <f>IF(Demographics!B8326&lt;=20,"18-20",IF(AND(Demographics!B8326&gt;20,Demographics!B8326&lt;=30),"21-30",IF(AND(Demographics!B8326&gt;30,Demographics!B8326&lt;=40),"31-40",IF(AND(Demographics!B8326&gt;40,Demographics!B8326&lt;=50),"41-50",IF(AND(Demographics!B8326&gt;50,Demographics!B8326&lt;=60),"51-60",IF(AND(Demographics!B8326&gt;60,Demographics!B8326&lt;=70),"61-70",IF(Demographics!B8326&gt;=71,"&gt;70","")))))))</f>
        <v>31-40</v>
      </c>
      <c r="D8326">
        <f>VLOOKUP(A8326,Examination!A:G, 2)</f>
        <v>147.30000000000001</v>
      </c>
      <c r="E8326">
        <f>VLOOKUP(A8326,Examination!A:G,3)</f>
        <v>55.4</v>
      </c>
      <c r="F8326">
        <f>VLOOKUP(A8326,Examination!A:G, 4)</f>
        <v>25.5</v>
      </c>
      <c r="G8326">
        <f>VLOOKUP(A8326,Examination!A:G, 5)</f>
        <v>62</v>
      </c>
      <c r="H8326">
        <f>VLOOKUP(A8326,Examination!A:G, 6)</f>
        <v>104</v>
      </c>
      <c r="I8326" t="b">
        <f>VLOOKUP(A8326,Examination!A:G, 7)</f>
        <v>0</v>
      </c>
      <c r="J8326">
        <f>VLOOKUP(A8326,Labs!A:B,2)</f>
        <v>172</v>
      </c>
    </row>
    <row r="8327" spans="1:10" x14ac:dyDescent="0.2">
      <c r="A8327">
        <v>81882</v>
      </c>
      <c r="B8327">
        <v>30</v>
      </c>
      <c r="C8327" t="str">
        <f>IF(Demographics!B8327&lt;=20,"18-20",IF(AND(Demographics!B8327&gt;20,Demographics!B8327&lt;=30),"21-30",IF(AND(Demographics!B8327&gt;30,Demographics!B8327&lt;=40),"31-40",IF(AND(Demographics!B8327&gt;40,Demographics!B8327&lt;=50),"41-50",IF(AND(Demographics!B8327&gt;50,Demographics!B8327&lt;=60),"51-60",IF(AND(Demographics!B8327&gt;60,Demographics!B8327&lt;=70),"61-70",IF(Demographics!B8327&gt;=71,"&gt;70","")))))))</f>
        <v>21-30</v>
      </c>
      <c r="D8327">
        <f>VLOOKUP(A8327,Examination!A:G, 2)</f>
        <v>157.80000000000001</v>
      </c>
      <c r="E8327">
        <f>VLOOKUP(A8327,Examination!A:G,3)</f>
        <v>74.5</v>
      </c>
      <c r="F8327">
        <f>VLOOKUP(A8327,Examination!A:G, 4)</f>
        <v>29.9</v>
      </c>
      <c r="G8327">
        <f>VLOOKUP(A8327,Examination!A:G, 5)</f>
        <v>58</v>
      </c>
      <c r="H8327">
        <f>VLOOKUP(A8327,Examination!A:G, 6)</f>
        <v>98</v>
      </c>
      <c r="I8327" t="b">
        <f>VLOOKUP(A8327,Examination!A:G, 7)</f>
        <v>0</v>
      </c>
      <c r="J8327">
        <f>VLOOKUP(A8327,Labs!A:B,2)</f>
        <v>156</v>
      </c>
    </row>
    <row r="8328" spans="1:10" x14ac:dyDescent="0.2">
      <c r="A8328">
        <v>81883</v>
      </c>
      <c r="B8328">
        <v>44</v>
      </c>
      <c r="C8328" t="str">
        <f>IF(Demographics!B8328&lt;=20,"18-20",IF(AND(Demographics!B8328&gt;20,Demographics!B8328&lt;=30),"21-30",IF(AND(Demographics!B8328&gt;30,Demographics!B8328&lt;=40),"31-40",IF(AND(Demographics!B8328&gt;40,Demographics!B8328&lt;=50),"41-50",IF(AND(Demographics!B8328&gt;50,Demographics!B8328&lt;=60),"51-60",IF(AND(Demographics!B8328&gt;60,Demographics!B8328&lt;=70),"61-70",IF(Demographics!B8328&gt;=71,"&gt;70","")))))))</f>
        <v>41-50</v>
      </c>
      <c r="D8328">
        <f>VLOOKUP(A8328,Examination!A:G, 2)</f>
        <v>180.1</v>
      </c>
      <c r="E8328">
        <f>VLOOKUP(A8328,Examination!A:G,3)</f>
        <v>94.3</v>
      </c>
      <c r="F8328">
        <f>VLOOKUP(A8328,Examination!A:G, 4)</f>
        <v>29.1</v>
      </c>
      <c r="G8328">
        <f>VLOOKUP(A8328,Examination!A:G, 5)</f>
        <v>74</v>
      </c>
      <c r="H8328">
        <f>VLOOKUP(A8328,Examination!A:G, 6)</f>
        <v>114</v>
      </c>
      <c r="I8328" t="b">
        <f>VLOOKUP(A8328,Examination!A:G, 7)</f>
        <v>0</v>
      </c>
      <c r="J8328">
        <f>VLOOKUP(A8328,Labs!A:B,2)</f>
        <v>149</v>
      </c>
    </row>
    <row r="8329" spans="1:10" x14ac:dyDescent="0.2">
      <c r="A8329">
        <v>81884</v>
      </c>
      <c r="B8329">
        <v>34</v>
      </c>
      <c r="C8329" t="str">
        <f>IF(Demographics!B8329&lt;=20,"18-20",IF(AND(Demographics!B8329&gt;20,Demographics!B8329&lt;=30),"21-30",IF(AND(Demographics!B8329&gt;30,Demographics!B8329&lt;=40),"31-40",IF(AND(Demographics!B8329&gt;40,Demographics!B8329&lt;=50),"41-50",IF(AND(Demographics!B8329&gt;50,Demographics!B8329&lt;=60),"51-60",IF(AND(Demographics!B8329&gt;60,Demographics!B8329&lt;=70),"61-70",IF(Demographics!B8329&gt;=71,"&gt;70","")))))))</f>
        <v>31-40</v>
      </c>
      <c r="D8329">
        <f>VLOOKUP(A8329,Examination!A:G, 2)</f>
        <v>120.7</v>
      </c>
      <c r="E8329">
        <f>VLOOKUP(A8329,Examination!A:G,3)</f>
        <v>23.1</v>
      </c>
      <c r="F8329">
        <f>VLOOKUP(A8329,Examination!A:G, 4)</f>
        <v>15.9</v>
      </c>
      <c r="G8329">
        <f>VLOOKUP(A8329,Examination!A:G, 5)</f>
        <v>0</v>
      </c>
      <c r="H8329">
        <f>VLOOKUP(A8329,Examination!A:G, 6)</f>
        <v>0</v>
      </c>
      <c r="I8329" t="b">
        <f>VLOOKUP(A8329,Examination!A:G, 7)</f>
        <v>0</v>
      </c>
      <c r="J8329">
        <f>VLOOKUP(A8329,Labs!A:B,2)</f>
        <v>179</v>
      </c>
    </row>
    <row r="8330" spans="1:10" x14ac:dyDescent="0.2">
      <c r="A8330">
        <v>81885</v>
      </c>
      <c r="B8330">
        <v>30</v>
      </c>
      <c r="C8330" t="str">
        <f>IF(Demographics!B8330&lt;=20,"18-20",IF(AND(Demographics!B8330&gt;20,Demographics!B8330&lt;=30),"21-30",IF(AND(Demographics!B8330&gt;30,Demographics!B8330&lt;=40),"31-40",IF(AND(Demographics!B8330&gt;40,Demographics!B8330&lt;=50),"41-50",IF(AND(Demographics!B8330&gt;50,Demographics!B8330&lt;=60),"51-60",IF(AND(Demographics!B8330&gt;60,Demographics!B8330&lt;=70),"61-70",IF(Demographics!B8330&gt;=71,"&gt;70","")))))))</f>
        <v>21-30</v>
      </c>
      <c r="D8330">
        <f>VLOOKUP(A8330,Examination!A:G, 2)</f>
        <v>163.69999999999999</v>
      </c>
      <c r="E8330">
        <f>VLOOKUP(A8330,Examination!A:G,3)</f>
        <v>93.6</v>
      </c>
      <c r="F8330">
        <f>VLOOKUP(A8330,Examination!A:G, 4)</f>
        <v>34.9</v>
      </c>
      <c r="G8330">
        <f>VLOOKUP(A8330,Examination!A:G, 5)</f>
        <v>0</v>
      </c>
      <c r="H8330">
        <f>VLOOKUP(A8330,Examination!A:G, 6)</f>
        <v>0</v>
      </c>
      <c r="I8330" t="b">
        <f>VLOOKUP(A8330,Examination!A:G, 7)</f>
        <v>1</v>
      </c>
      <c r="J8330">
        <f>VLOOKUP(A8330,Labs!A:B,2)</f>
        <v>188</v>
      </c>
    </row>
    <row r="8331" spans="1:10" x14ac:dyDescent="0.2">
      <c r="A8331">
        <v>81886</v>
      </c>
      <c r="B8331">
        <v>47</v>
      </c>
      <c r="C8331" t="str">
        <f>IF(Demographics!B8331&lt;=20,"18-20",IF(AND(Demographics!B8331&gt;20,Demographics!B8331&lt;=30),"21-30",IF(AND(Demographics!B8331&gt;30,Demographics!B8331&lt;=40),"31-40",IF(AND(Demographics!B8331&gt;40,Demographics!B8331&lt;=50),"41-50",IF(AND(Demographics!B8331&gt;50,Demographics!B8331&lt;=60),"51-60",IF(AND(Demographics!B8331&gt;60,Demographics!B8331&lt;=70),"61-70",IF(Demographics!B8331&gt;=71,"&gt;70","")))))))</f>
        <v>41-50</v>
      </c>
      <c r="D8331">
        <f>VLOOKUP(A8331,Examination!A:G, 2)</f>
        <v>178.1</v>
      </c>
      <c r="E8331">
        <f>VLOOKUP(A8331,Examination!A:G,3)</f>
        <v>141.6</v>
      </c>
      <c r="F8331">
        <f>VLOOKUP(A8331,Examination!A:G, 4)</f>
        <v>44.6</v>
      </c>
      <c r="G8331">
        <f>VLOOKUP(A8331,Examination!A:G, 5)</f>
        <v>62</v>
      </c>
      <c r="H8331">
        <f>VLOOKUP(A8331,Examination!A:G, 6)</f>
        <v>92</v>
      </c>
      <c r="I8331" t="b">
        <f>VLOOKUP(A8331,Examination!A:G, 7)</f>
        <v>1</v>
      </c>
      <c r="J8331">
        <f>VLOOKUP(A8331,Labs!A:B,2)</f>
        <v>216</v>
      </c>
    </row>
    <row r="8332" spans="1:10" x14ac:dyDescent="0.2">
      <c r="A8332">
        <v>81887</v>
      </c>
      <c r="B8332">
        <v>80</v>
      </c>
      <c r="C8332" t="str">
        <f>IF(Demographics!B8332&lt;=20,"18-20",IF(AND(Demographics!B8332&gt;20,Demographics!B8332&lt;=30),"21-30",IF(AND(Demographics!B8332&gt;30,Demographics!B8332&lt;=40),"31-40",IF(AND(Demographics!B8332&gt;40,Demographics!B8332&lt;=50),"41-50",IF(AND(Demographics!B8332&gt;50,Demographics!B8332&lt;=60),"51-60",IF(AND(Demographics!B8332&gt;60,Demographics!B8332&lt;=70),"61-70",IF(Demographics!B8332&gt;=71,"&gt;70","")))))))</f>
        <v>&gt;70</v>
      </c>
      <c r="D8332">
        <f>VLOOKUP(A8332,Examination!A:G, 2)</f>
        <v>164.2</v>
      </c>
      <c r="E8332">
        <f>VLOOKUP(A8332,Examination!A:G,3)</f>
        <v>73.7</v>
      </c>
      <c r="F8332">
        <f>VLOOKUP(A8332,Examination!A:G, 4)</f>
        <v>27.3</v>
      </c>
      <c r="G8332">
        <f>VLOOKUP(A8332,Examination!A:G, 5)</f>
        <v>58</v>
      </c>
      <c r="H8332">
        <f>VLOOKUP(A8332,Examination!A:G, 6)</f>
        <v>132</v>
      </c>
      <c r="I8332" t="b">
        <f>VLOOKUP(A8332,Examination!A:G, 7)</f>
        <v>0</v>
      </c>
      <c r="J8332">
        <f>VLOOKUP(A8332,Labs!A:B,2)</f>
        <v>155</v>
      </c>
    </row>
    <row r="8333" spans="1:10" x14ac:dyDescent="0.2">
      <c r="A8333">
        <v>81888</v>
      </c>
      <c r="B8333">
        <v>45</v>
      </c>
      <c r="C8333" t="str">
        <f>IF(Demographics!B8333&lt;=20,"18-20",IF(AND(Demographics!B8333&gt;20,Demographics!B8333&lt;=30),"21-30",IF(AND(Demographics!B8333&gt;30,Demographics!B8333&lt;=40),"31-40",IF(AND(Demographics!B8333&gt;40,Demographics!B8333&lt;=50),"41-50",IF(AND(Demographics!B8333&gt;50,Demographics!B8333&lt;=60),"51-60",IF(AND(Demographics!B8333&gt;60,Demographics!B8333&lt;=70),"61-70",IF(Demographics!B8333&gt;=71,"&gt;70","")))))))</f>
        <v>41-50</v>
      </c>
      <c r="D8333">
        <f>VLOOKUP(A8333,Examination!A:G, 2)</f>
        <v>0</v>
      </c>
      <c r="E8333">
        <f>VLOOKUP(A8333,Examination!A:G,3)</f>
        <v>7.6</v>
      </c>
      <c r="F8333">
        <f>VLOOKUP(A8333,Examination!A:G, 4)</f>
        <v>0</v>
      </c>
      <c r="G8333">
        <f>VLOOKUP(A8333,Examination!A:G, 5)</f>
        <v>0</v>
      </c>
      <c r="H8333">
        <f>VLOOKUP(A8333,Examination!A:G, 6)</f>
        <v>0</v>
      </c>
      <c r="I8333" t="e">
        <f>VLOOKUP(A8333,Examination!A:G, 7)</f>
        <v>#DIV/0!</v>
      </c>
      <c r="J8333">
        <f>VLOOKUP(A8333,Labs!A:B,2)</f>
        <v>0</v>
      </c>
    </row>
    <row r="8334" spans="1:10" x14ac:dyDescent="0.2">
      <c r="A8334">
        <v>81889</v>
      </c>
      <c r="B8334">
        <v>38</v>
      </c>
      <c r="C8334" t="str">
        <f>IF(Demographics!B8334&lt;=20,"18-20",IF(AND(Demographics!B8334&gt;20,Demographics!B8334&lt;=30),"21-30",IF(AND(Demographics!B8334&gt;30,Demographics!B8334&lt;=40),"31-40",IF(AND(Demographics!B8334&gt;40,Demographics!B8334&lt;=50),"41-50",IF(AND(Demographics!B8334&gt;50,Demographics!B8334&lt;=60),"51-60",IF(AND(Demographics!B8334&gt;60,Demographics!B8334&lt;=70),"61-70",IF(Demographics!B8334&gt;=71,"&gt;70","")))))))</f>
        <v>31-40</v>
      </c>
      <c r="D8334">
        <f>VLOOKUP(A8334,Examination!A:G, 2)</f>
        <v>170.1</v>
      </c>
      <c r="E8334">
        <f>VLOOKUP(A8334,Examination!A:G,3)</f>
        <v>59.1</v>
      </c>
      <c r="F8334">
        <f>VLOOKUP(A8334,Examination!A:G, 4)</f>
        <v>20.399999999999999</v>
      </c>
      <c r="G8334">
        <f>VLOOKUP(A8334,Examination!A:G, 5)</f>
        <v>64</v>
      </c>
      <c r="H8334">
        <f>VLOOKUP(A8334,Examination!A:G, 6)</f>
        <v>112</v>
      </c>
      <c r="I8334" t="b">
        <f>VLOOKUP(A8334,Examination!A:G, 7)</f>
        <v>0</v>
      </c>
      <c r="J8334">
        <f>VLOOKUP(A8334,Labs!A:B,2)</f>
        <v>162</v>
      </c>
    </row>
    <row r="8335" spans="1:10" x14ac:dyDescent="0.2">
      <c r="A8335">
        <v>81890</v>
      </c>
      <c r="B8335">
        <v>67</v>
      </c>
      <c r="C8335" t="str">
        <f>IF(Demographics!B8335&lt;=20,"18-20",IF(AND(Demographics!B8335&gt;20,Demographics!B8335&lt;=30),"21-30",IF(AND(Demographics!B8335&gt;30,Demographics!B8335&lt;=40),"31-40",IF(AND(Demographics!B8335&gt;40,Demographics!B8335&lt;=50),"41-50",IF(AND(Demographics!B8335&gt;50,Demographics!B8335&lt;=60),"51-60",IF(AND(Demographics!B8335&gt;60,Demographics!B8335&lt;=70),"61-70",IF(Demographics!B8335&gt;=71,"&gt;70","")))))))</f>
        <v>61-70</v>
      </c>
      <c r="D8335">
        <f>VLOOKUP(A8335,Examination!A:G, 2)</f>
        <v>156.9</v>
      </c>
      <c r="E8335">
        <f>VLOOKUP(A8335,Examination!A:G,3)</f>
        <v>63.1</v>
      </c>
      <c r="F8335">
        <f>VLOOKUP(A8335,Examination!A:G, 4)</f>
        <v>25.6</v>
      </c>
      <c r="G8335">
        <f>VLOOKUP(A8335,Examination!A:G, 5)</f>
        <v>64</v>
      </c>
      <c r="H8335">
        <f>VLOOKUP(A8335,Examination!A:G, 6)</f>
        <v>110</v>
      </c>
      <c r="I8335" t="b">
        <f>VLOOKUP(A8335,Examination!A:G, 7)</f>
        <v>0</v>
      </c>
      <c r="J8335">
        <f>VLOOKUP(A8335,Labs!A:B,2)</f>
        <v>192</v>
      </c>
    </row>
    <row r="8336" spans="1:10" x14ac:dyDescent="0.2">
      <c r="A8336">
        <v>81891</v>
      </c>
      <c r="B8336">
        <v>28</v>
      </c>
      <c r="C8336" t="str">
        <f>IF(Demographics!B8336&lt;=20,"18-20",IF(AND(Demographics!B8336&gt;20,Demographics!B8336&lt;=30),"21-30",IF(AND(Demographics!B8336&gt;30,Demographics!B8336&lt;=40),"31-40",IF(AND(Demographics!B8336&gt;40,Demographics!B8336&lt;=50),"41-50",IF(AND(Demographics!B8336&gt;50,Demographics!B8336&lt;=60),"51-60",IF(AND(Demographics!B8336&gt;60,Demographics!B8336&lt;=70),"61-70",IF(Demographics!B8336&gt;=71,"&gt;70","")))))))</f>
        <v>21-30</v>
      </c>
      <c r="D8336">
        <f>VLOOKUP(A8336,Examination!A:G, 2)</f>
        <v>156.9</v>
      </c>
      <c r="E8336">
        <f>VLOOKUP(A8336,Examination!A:G,3)</f>
        <v>49</v>
      </c>
      <c r="F8336">
        <f>VLOOKUP(A8336,Examination!A:G, 4)</f>
        <v>19.899999999999999</v>
      </c>
      <c r="G8336">
        <f>VLOOKUP(A8336,Examination!A:G, 5)</f>
        <v>54</v>
      </c>
      <c r="H8336">
        <f>VLOOKUP(A8336,Examination!A:G, 6)</f>
        <v>86</v>
      </c>
      <c r="I8336" t="b">
        <f>VLOOKUP(A8336,Examination!A:G, 7)</f>
        <v>0</v>
      </c>
      <c r="J8336">
        <f>VLOOKUP(A8336,Labs!A:B,2)</f>
        <v>192</v>
      </c>
    </row>
    <row r="8337" spans="1:10" x14ac:dyDescent="0.2">
      <c r="A8337">
        <v>81892</v>
      </c>
      <c r="B8337">
        <v>34</v>
      </c>
      <c r="C8337" t="str">
        <f>IF(Demographics!B8337&lt;=20,"18-20",IF(AND(Demographics!B8337&gt;20,Demographics!B8337&lt;=30),"21-30",IF(AND(Demographics!B8337&gt;30,Demographics!B8337&lt;=40),"31-40",IF(AND(Demographics!B8337&gt;40,Demographics!B8337&lt;=50),"41-50",IF(AND(Demographics!B8337&gt;50,Demographics!B8337&lt;=60),"51-60",IF(AND(Demographics!B8337&gt;60,Demographics!B8337&lt;=70),"61-70",IF(Demographics!B8337&gt;=71,"&gt;70","")))))))</f>
        <v>31-40</v>
      </c>
      <c r="D8337">
        <f>VLOOKUP(A8337,Examination!A:G, 2)</f>
        <v>177</v>
      </c>
      <c r="E8337">
        <f>VLOOKUP(A8337,Examination!A:G,3)</f>
        <v>68.3</v>
      </c>
      <c r="F8337">
        <f>VLOOKUP(A8337,Examination!A:G, 4)</f>
        <v>21.8</v>
      </c>
      <c r="G8337">
        <f>VLOOKUP(A8337,Examination!A:G, 5)</f>
        <v>56</v>
      </c>
      <c r="H8337">
        <f>VLOOKUP(A8337,Examination!A:G, 6)</f>
        <v>110</v>
      </c>
      <c r="I8337" t="b">
        <f>VLOOKUP(A8337,Examination!A:G, 7)</f>
        <v>0</v>
      </c>
      <c r="J8337">
        <f>VLOOKUP(A8337,Labs!A:B,2)</f>
        <v>0</v>
      </c>
    </row>
    <row r="8338" spans="1:10" x14ac:dyDescent="0.2">
      <c r="A8338">
        <v>81893</v>
      </c>
      <c r="B8338">
        <v>30</v>
      </c>
      <c r="C8338" t="str">
        <f>IF(Demographics!B8338&lt;=20,"18-20",IF(AND(Demographics!B8338&gt;20,Demographics!B8338&lt;=30),"21-30",IF(AND(Demographics!B8338&gt;30,Demographics!B8338&lt;=40),"31-40",IF(AND(Demographics!B8338&gt;40,Demographics!B8338&lt;=50),"41-50",IF(AND(Demographics!B8338&gt;50,Demographics!B8338&lt;=60),"51-60",IF(AND(Demographics!B8338&gt;60,Demographics!B8338&lt;=70),"61-70",IF(Demographics!B8338&gt;=71,"&gt;70","")))))))</f>
        <v>21-30</v>
      </c>
      <c r="D8338">
        <f>VLOOKUP(A8338,Examination!A:G, 2)</f>
        <v>169.9</v>
      </c>
      <c r="E8338">
        <f>VLOOKUP(A8338,Examination!A:G,3)</f>
        <v>76.2</v>
      </c>
      <c r="F8338">
        <f>VLOOKUP(A8338,Examination!A:G, 4)</f>
        <v>26.4</v>
      </c>
      <c r="G8338">
        <f>VLOOKUP(A8338,Examination!A:G, 5)</f>
        <v>74</v>
      </c>
      <c r="H8338">
        <f>VLOOKUP(A8338,Examination!A:G, 6)</f>
        <v>106</v>
      </c>
      <c r="I8338" t="b">
        <f>VLOOKUP(A8338,Examination!A:G, 7)</f>
        <v>0</v>
      </c>
      <c r="J8338">
        <f>VLOOKUP(A8338,Labs!A:B,2)</f>
        <v>188</v>
      </c>
    </row>
    <row r="8339" spans="1:10" x14ac:dyDescent="0.2">
      <c r="A8339">
        <v>81894</v>
      </c>
      <c r="B8339">
        <v>33</v>
      </c>
      <c r="C8339" t="str">
        <f>IF(Demographics!B8339&lt;=20,"18-20",IF(AND(Demographics!B8339&gt;20,Demographics!B8339&lt;=30),"21-30",IF(AND(Demographics!B8339&gt;30,Demographics!B8339&lt;=40),"31-40",IF(AND(Demographics!B8339&gt;40,Demographics!B8339&lt;=50),"41-50",IF(AND(Demographics!B8339&gt;50,Demographics!B8339&lt;=60),"51-60",IF(AND(Demographics!B8339&gt;60,Demographics!B8339&lt;=70),"61-70",IF(Demographics!B8339&gt;=71,"&gt;70","")))))))</f>
        <v>31-40</v>
      </c>
      <c r="D8339">
        <f>VLOOKUP(A8339,Examination!A:G, 2)</f>
        <v>158.19999999999999</v>
      </c>
      <c r="E8339">
        <f>VLOOKUP(A8339,Examination!A:G,3)</f>
        <v>128.69999999999999</v>
      </c>
      <c r="F8339">
        <f>VLOOKUP(A8339,Examination!A:G, 4)</f>
        <v>51.4</v>
      </c>
      <c r="G8339">
        <f>VLOOKUP(A8339,Examination!A:G, 5)</f>
        <v>76</v>
      </c>
      <c r="H8339">
        <f>VLOOKUP(A8339,Examination!A:G, 6)</f>
        <v>114</v>
      </c>
      <c r="I8339" t="b">
        <f>VLOOKUP(A8339,Examination!A:G, 7)</f>
        <v>1</v>
      </c>
      <c r="J8339">
        <f>VLOOKUP(A8339,Labs!A:B,2)</f>
        <v>166</v>
      </c>
    </row>
    <row r="8340" spans="1:10" x14ac:dyDescent="0.2">
      <c r="A8340">
        <v>81895</v>
      </c>
      <c r="B8340">
        <v>64</v>
      </c>
      <c r="C8340" t="str">
        <f>IF(Demographics!B8340&lt;=20,"18-20",IF(AND(Demographics!B8340&gt;20,Demographics!B8340&lt;=30),"21-30",IF(AND(Demographics!B8340&gt;30,Demographics!B8340&lt;=40),"31-40",IF(AND(Demographics!B8340&gt;40,Demographics!B8340&lt;=50),"41-50",IF(AND(Demographics!B8340&gt;50,Demographics!B8340&lt;=60),"51-60",IF(AND(Demographics!B8340&gt;60,Demographics!B8340&lt;=70),"61-70",IF(Demographics!B8340&gt;=71,"&gt;70","")))))))</f>
        <v>61-70</v>
      </c>
      <c r="D8340">
        <f>VLOOKUP(A8340,Examination!A:G, 2)</f>
        <v>159</v>
      </c>
      <c r="E8340">
        <f>VLOOKUP(A8340,Examination!A:G,3)</f>
        <v>58.7</v>
      </c>
      <c r="F8340">
        <f>VLOOKUP(A8340,Examination!A:G, 4)</f>
        <v>23.2</v>
      </c>
      <c r="G8340">
        <f>VLOOKUP(A8340,Examination!A:G, 5)</f>
        <v>0</v>
      </c>
      <c r="H8340">
        <f>VLOOKUP(A8340,Examination!A:G, 6)</f>
        <v>0</v>
      </c>
      <c r="I8340" t="b">
        <f>VLOOKUP(A8340,Examination!A:G, 7)</f>
        <v>0</v>
      </c>
      <c r="J8340">
        <f>VLOOKUP(A8340,Labs!A:B,2)</f>
        <v>198</v>
      </c>
    </row>
    <row r="8341" spans="1:10" x14ac:dyDescent="0.2">
      <c r="A8341">
        <v>81896</v>
      </c>
      <c r="B8341">
        <v>64</v>
      </c>
      <c r="C8341" t="str">
        <f>IF(Demographics!B8341&lt;=20,"18-20",IF(AND(Demographics!B8341&gt;20,Demographics!B8341&lt;=30),"21-30",IF(AND(Demographics!B8341&gt;30,Demographics!B8341&lt;=40),"31-40",IF(AND(Demographics!B8341&gt;40,Demographics!B8341&lt;=50),"41-50",IF(AND(Demographics!B8341&gt;50,Demographics!B8341&lt;=60),"51-60",IF(AND(Demographics!B8341&gt;60,Demographics!B8341&lt;=70),"61-70",IF(Demographics!B8341&gt;=71,"&gt;70","")))))))</f>
        <v>61-70</v>
      </c>
      <c r="D8341">
        <f>VLOOKUP(A8341,Examination!A:G, 2)</f>
        <v>145.4</v>
      </c>
      <c r="E8341">
        <f>VLOOKUP(A8341,Examination!A:G,3)</f>
        <v>43</v>
      </c>
      <c r="F8341">
        <f>VLOOKUP(A8341,Examination!A:G, 4)</f>
        <v>20.3</v>
      </c>
      <c r="G8341">
        <f>VLOOKUP(A8341,Examination!A:G, 5)</f>
        <v>62</v>
      </c>
      <c r="H8341">
        <f>VLOOKUP(A8341,Examination!A:G, 6)</f>
        <v>156</v>
      </c>
      <c r="I8341" t="b">
        <f>VLOOKUP(A8341,Examination!A:G, 7)</f>
        <v>0</v>
      </c>
      <c r="J8341">
        <f>VLOOKUP(A8341,Labs!A:B,2)</f>
        <v>201</v>
      </c>
    </row>
    <row r="8342" spans="1:10" x14ac:dyDescent="0.2">
      <c r="A8342">
        <v>81897</v>
      </c>
      <c r="B8342">
        <v>28</v>
      </c>
      <c r="C8342" t="str">
        <f>IF(Demographics!B8342&lt;=20,"18-20",IF(AND(Demographics!B8342&gt;20,Demographics!B8342&lt;=30),"21-30",IF(AND(Demographics!B8342&gt;30,Demographics!B8342&lt;=40),"31-40",IF(AND(Demographics!B8342&gt;40,Demographics!B8342&lt;=50),"41-50",IF(AND(Demographics!B8342&gt;50,Demographics!B8342&lt;=60),"51-60",IF(AND(Demographics!B8342&gt;60,Demographics!B8342&lt;=70),"61-70",IF(Demographics!B8342&gt;=71,"&gt;70","")))))))</f>
        <v>21-30</v>
      </c>
      <c r="D8342">
        <f>VLOOKUP(A8342,Examination!A:G, 2)</f>
        <v>155.6</v>
      </c>
      <c r="E8342">
        <f>VLOOKUP(A8342,Examination!A:G,3)</f>
        <v>45</v>
      </c>
      <c r="F8342">
        <f>VLOOKUP(A8342,Examination!A:G, 4)</f>
        <v>18.600000000000001</v>
      </c>
      <c r="G8342">
        <f>VLOOKUP(A8342,Examination!A:G, 5)</f>
        <v>64</v>
      </c>
      <c r="H8342">
        <f>VLOOKUP(A8342,Examination!A:G, 6)</f>
        <v>104</v>
      </c>
      <c r="I8342" t="b">
        <f>VLOOKUP(A8342,Examination!A:G, 7)</f>
        <v>0</v>
      </c>
      <c r="J8342">
        <f>VLOOKUP(A8342,Labs!A:B,2)</f>
        <v>158</v>
      </c>
    </row>
    <row r="8343" spans="1:10" x14ac:dyDescent="0.2">
      <c r="A8343">
        <v>81898</v>
      </c>
      <c r="B8343">
        <v>29</v>
      </c>
      <c r="C8343" t="str">
        <f>IF(Demographics!B8343&lt;=20,"18-20",IF(AND(Demographics!B8343&gt;20,Demographics!B8343&lt;=30),"21-30",IF(AND(Demographics!B8343&gt;30,Demographics!B8343&lt;=40),"31-40",IF(AND(Demographics!B8343&gt;40,Demographics!B8343&lt;=50),"41-50",IF(AND(Demographics!B8343&gt;50,Demographics!B8343&lt;=60),"51-60",IF(AND(Demographics!B8343&gt;60,Demographics!B8343&lt;=70),"61-70",IF(Demographics!B8343&gt;=71,"&gt;70","")))))))</f>
        <v>21-30</v>
      </c>
      <c r="D8343">
        <f>VLOOKUP(A8343,Examination!A:G, 2)</f>
        <v>157.4</v>
      </c>
      <c r="E8343">
        <f>VLOOKUP(A8343,Examination!A:G,3)</f>
        <v>80.5</v>
      </c>
      <c r="F8343">
        <f>VLOOKUP(A8343,Examination!A:G, 4)</f>
        <v>32.5</v>
      </c>
      <c r="G8343">
        <f>VLOOKUP(A8343,Examination!A:G, 5)</f>
        <v>68</v>
      </c>
      <c r="H8343">
        <f>VLOOKUP(A8343,Examination!A:G, 6)</f>
        <v>102</v>
      </c>
      <c r="I8343" t="b">
        <f>VLOOKUP(A8343,Examination!A:G, 7)</f>
        <v>1</v>
      </c>
      <c r="J8343">
        <f>VLOOKUP(A8343,Labs!A:B,2)</f>
        <v>196</v>
      </c>
    </row>
    <row r="8344" spans="1:10" x14ac:dyDescent="0.2">
      <c r="A8344">
        <v>81899</v>
      </c>
      <c r="B8344">
        <v>55</v>
      </c>
      <c r="C8344" t="str">
        <f>IF(Demographics!B8344&lt;=20,"18-20",IF(AND(Demographics!B8344&gt;20,Demographics!B8344&lt;=30),"21-30",IF(AND(Demographics!B8344&gt;30,Demographics!B8344&lt;=40),"31-40",IF(AND(Demographics!B8344&gt;40,Demographics!B8344&lt;=50),"41-50",IF(AND(Demographics!B8344&gt;50,Demographics!B8344&lt;=60),"51-60",IF(AND(Demographics!B8344&gt;60,Demographics!B8344&lt;=70),"61-70",IF(Demographics!B8344&gt;=71,"&gt;70","")))))))</f>
        <v>51-60</v>
      </c>
      <c r="D8344">
        <f>VLOOKUP(A8344,Examination!A:G, 2)</f>
        <v>170</v>
      </c>
      <c r="E8344">
        <f>VLOOKUP(A8344,Examination!A:G,3)</f>
        <v>81.900000000000006</v>
      </c>
      <c r="F8344">
        <f>VLOOKUP(A8344,Examination!A:G, 4)</f>
        <v>28.3</v>
      </c>
      <c r="G8344">
        <f>VLOOKUP(A8344,Examination!A:G, 5)</f>
        <v>72</v>
      </c>
      <c r="H8344">
        <f>VLOOKUP(A8344,Examination!A:G, 6)</f>
        <v>114</v>
      </c>
      <c r="I8344" t="b">
        <f>VLOOKUP(A8344,Examination!A:G, 7)</f>
        <v>0</v>
      </c>
      <c r="J8344">
        <f>VLOOKUP(A8344,Labs!A:B,2)</f>
        <v>183</v>
      </c>
    </row>
    <row r="8345" spans="1:10" x14ac:dyDescent="0.2">
      <c r="A8345">
        <v>81900</v>
      </c>
      <c r="B8345">
        <v>54</v>
      </c>
      <c r="C8345" t="str">
        <f>IF(Demographics!B8345&lt;=20,"18-20",IF(AND(Demographics!B8345&gt;20,Demographics!B8345&lt;=30),"21-30",IF(AND(Demographics!B8345&gt;30,Demographics!B8345&lt;=40),"31-40",IF(AND(Demographics!B8345&gt;40,Demographics!B8345&lt;=50),"41-50",IF(AND(Demographics!B8345&gt;50,Demographics!B8345&lt;=60),"51-60",IF(AND(Demographics!B8345&gt;60,Demographics!B8345&lt;=70),"61-70",IF(Demographics!B8345&gt;=71,"&gt;70","")))))))</f>
        <v>51-60</v>
      </c>
      <c r="D8345">
        <f>VLOOKUP(A8345,Examination!A:G, 2)</f>
        <v>155.19999999999999</v>
      </c>
      <c r="E8345">
        <f>VLOOKUP(A8345,Examination!A:G,3)</f>
        <v>46.4</v>
      </c>
      <c r="F8345">
        <f>VLOOKUP(A8345,Examination!A:G, 4)</f>
        <v>19.3</v>
      </c>
      <c r="G8345">
        <f>VLOOKUP(A8345,Examination!A:G, 5)</f>
        <v>78</v>
      </c>
      <c r="H8345">
        <f>VLOOKUP(A8345,Examination!A:G, 6)</f>
        <v>128</v>
      </c>
      <c r="I8345" t="b">
        <f>VLOOKUP(A8345,Examination!A:G, 7)</f>
        <v>0</v>
      </c>
      <c r="J8345">
        <f>VLOOKUP(A8345,Labs!A:B,2)</f>
        <v>192</v>
      </c>
    </row>
    <row r="8346" spans="1:10" x14ac:dyDescent="0.2">
      <c r="A8346">
        <v>81901</v>
      </c>
      <c r="B8346">
        <v>25</v>
      </c>
      <c r="C8346" t="str">
        <f>IF(Demographics!B8346&lt;=20,"18-20",IF(AND(Demographics!B8346&gt;20,Demographics!B8346&lt;=30),"21-30",IF(AND(Demographics!B8346&gt;30,Demographics!B8346&lt;=40),"31-40",IF(AND(Demographics!B8346&gt;40,Demographics!B8346&lt;=50),"41-50",IF(AND(Demographics!B8346&gt;50,Demographics!B8346&lt;=60),"51-60",IF(AND(Demographics!B8346&gt;60,Demographics!B8346&lt;=70),"61-70",IF(Demographics!B8346&gt;=71,"&gt;70","")))))))</f>
        <v>21-30</v>
      </c>
      <c r="D8346">
        <f>VLOOKUP(A8346,Examination!A:G, 2)</f>
        <v>0</v>
      </c>
      <c r="E8346">
        <f>VLOOKUP(A8346,Examination!A:G,3)</f>
        <v>7.6</v>
      </c>
      <c r="F8346">
        <f>VLOOKUP(A8346,Examination!A:G, 4)</f>
        <v>0</v>
      </c>
      <c r="G8346">
        <f>VLOOKUP(A8346,Examination!A:G, 5)</f>
        <v>0</v>
      </c>
      <c r="H8346">
        <f>VLOOKUP(A8346,Examination!A:G, 6)</f>
        <v>0</v>
      </c>
      <c r="I8346" t="e">
        <f>VLOOKUP(A8346,Examination!A:G, 7)</f>
        <v>#DIV/0!</v>
      </c>
      <c r="J8346">
        <f>VLOOKUP(A8346,Labs!A:B,2)</f>
        <v>0</v>
      </c>
    </row>
    <row r="8347" spans="1:10" x14ac:dyDescent="0.2">
      <c r="A8347">
        <v>81902</v>
      </c>
      <c r="B8347">
        <v>38</v>
      </c>
      <c r="C8347" t="str">
        <f>IF(Demographics!B8347&lt;=20,"18-20",IF(AND(Demographics!B8347&gt;20,Demographics!B8347&lt;=30),"21-30",IF(AND(Demographics!B8347&gt;30,Demographics!B8347&lt;=40),"31-40",IF(AND(Demographics!B8347&gt;40,Demographics!B8347&lt;=50),"41-50",IF(AND(Demographics!B8347&gt;50,Demographics!B8347&lt;=60),"51-60",IF(AND(Demographics!B8347&gt;60,Demographics!B8347&lt;=70),"61-70",IF(Demographics!B8347&gt;=71,"&gt;70","")))))))</f>
        <v>31-40</v>
      </c>
      <c r="D8347">
        <f>VLOOKUP(A8347,Examination!A:G, 2)</f>
        <v>121.4</v>
      </c>
      <c r="E8347">
        <f>VLOOKUP(A8347,Examination!A:G,3)</f>
        <v>24.6</v>
      </c>
      <c r="F8347">
        <f>VLOOKUP(A8347,Examination!A:G, 4)</f>
        <v>16.7</v>
      </c>
      <c r="G8347">
        <f>VLOOKUP(A8347,Examination!A:G, 5)</f>
        <v>0</v>
      </c>
      <c r="H8347">
        <f>VLOOKUP(A8347,Examination!A:G, 6)</f>
        <v>0</v>
      </c>
      <c r="I8347" t="b">
        <f>VLOOKUP(A8347,Examination!A:G, 7)</f>
        <v>0</v>
      </c>
      <c r="J8347">
        <f>VLOOKUP(A8347,Labs!A:B,2)</f>
        <v>0</v>
      </c>
    </row>
    <row r="8348" spans="1:10" x14ac:dyDescent="0.2">
      <c r="A8348">
        <v>81903</v>
      </c>
      <c r="B8348">
        <v>27</v>
      </c>
      <c r="C8348" t="str">
        <f>IF(Demographics!B8348&lt;=20,"18-20",IF(AND(Demographics!B8348&gt;20,Demographics!B8348&lt;=30),"21-30",IF(AND(Demographics!B8348&gt;30,Demographics!B8348&lt;=40),"31-40",IF(AND(Demographics!B8348&gt;40,Demographics!B8348&lt;=50),"41-50",IF(AND(Demographics!B8348&gt;50,Demographics!B8348&lt;=60),"51-60",IF(AND(Demographics!B8348&gt;60,Demographics!B8348&lt;=70),"61-70",IF(Demographics!B8348&gt;=71,"&gt;70","")))))))</f>
        <v>21-30</v>
      </c>
      <c r="D8348">
        <f>VLOOKUP(A8348,Examination!A:G, 2)</f>
        <v>176.9</v>
      </c>
      <c r="E8348">
        <f>VLOOKUP(A8348,Examination!A:G,3)</f>
        <v>74.5</v>
      </c>
      <c r="F8348">
        <f>VLOOKUP(A8348,Examination!A:G, 4)</f>
        <v>23.8</v>
      </c>
      <c r="G8348">
        <f>VLOOKUP(A8348,Examination!A:G, 5)</f>
        <v>70</v>
      </c>
      <c r="H8348">
        <f>VLOOKUP(A8348,Examination!A:G, 6)</f>
        <v>114</v>
      </c>
      <c r="I8348" t="b">
        <f>VLOOKUP(A8348,Examination!A:G, 7)</f>
        <v>0</v>
      </c>
      <c r="J8348">
        <f>VLOOKUP(A8348,Labs!A:B,2)</f>
        <v>287</v>
      </c>
    </row>
    <row r="8349" spans="1:10" x14ac:dyDescent="0.2">
      <c r="A8349">
        <v>81904</v>
      </c>
      <c r="B8349">
        <v>42</v>
      </c>
      <c r="C8349" t="str">
        <f>IF(Demographics!B8349&lt;=20,"18-20",IF(AND(Demographics!B8349&gt;20,Demographics!B8349&lt;=30),"21-30",IF(AND(Demographics!B8349&gt;30,Demographics!B8349&lt;=40),"31-40",IF(AND(Demographics!B8349&gt;40,Demographics!B8349&lt;=50),"41-50",IF(AND(Demographics!B8349&gt;50,Demographics!B8349&lt;=60),"51-60",IF(AND(Demographics!B8349&gt;60,Demographics!B8349&lt;=70),"61-70",IF(Demographics!B8349&gt;=71,"&gt;70","")))))))</f>
        <v>41-50</v>
      </c>
      <c r="D8349">
        <f>VLOOKUP(A8349,Examination!A:G, 2)</f>
        <v>159.69999999999999</v>
      </c>
      <c r="E8349">
        <f>VLOOKUP(A8349,Examination!A:G,3)</f>
        <v>104.1</v>
      </c>
      <c r="F8349">
        <f>VLOOKUP(A8349,Examination!A:G, 4)</f>
        <v>40.799999999999997</v>
      </c>
      <c r="G8349">
        <f>VLOOKUP(A8349,Examination!A:G, 5)</f>
        <v>66</v>
      </c>
      <c r="H8349">
        <f>VLOOKUP(A8349,Examination!A:G, 6)</f>
        <v>114</v>
      </c>
      <c r="I8349" t="b">
        <f>VLOOKUP(A8349,Examination!A:G, 7)</f>
        <v>1</v>
      </c>
      <c r="J8349">
        <f>VLOOKUP(A8349,Labs!A:B,2)</f>
        <v>147</v>
      </c>
    </row>
    <row r="8350" spans="1:10" x14ac:dyDescent="0.2">
      <c r="A8350">
        <v>81905</v>
      </c>
      <c r="B8350">
        <v>62</v>
      </c>
      <c r="C8350" t="str">
        <f>IF(Demographics!B8350&lt;=20,"18-20",IF(AND(Demographics!B8350&gt;20,Demographics!B8350&lt;=30),"21-30",IF(AND(Demographics!B8350&gt;30,Demographics!B8350&lt;=40),"31-40",IF(AND(Demographics!B8350&gt;40,Demographics!B8350&lt;=50),"41-50",IF(AND(Demographics!B8350&gt;50,Demographics!B8350&lt;=60),"51-60",IF(AND(Demographics!B8350&gt;60,Demographics!B8350&lt;=70),"61-70",IF(Demographics!B8350&gt;=71,"&gt;70","")))))))</f>
        <v>61-70</v>
      </c>
      <c r="D8350">
        <f>VLOOKUP(A8350,Examination!A:G, 2)</f>
        <v>184.2</v>
      </c>
      <c r="E8350">
        <f>VLOOKUP(A8350,Examination!A:G,3)</f>
        <v>101</v>
      </c>
      <c r="F8350">
        <f>VLOOKUP(A8350,Examination!A:G, 4)</f>
        <v>29.8</v>
      </c>
      <c r="G8350">
        <f>VLOOKUP(A8350,Examination!A:G, 5)</f>
        <v>66</v>
      </c>
      <c r="H8350">
        <f>VLOOKUP(A8350,Examination!A:G, 6)</f>
        <v>110</v>
      </c>
      <c r="I8350" t="b">
        <f>VLOOKUP(A8350,Examination!A:G, 7)</f>
        <v>0</v>
      </c>
      <c r="J8350">
        <f>VLOOKUP(A8350,Labs!A:B,2)</f>
        <v>182</v>
      </c>
    </row>
    <row r="8351" spans="1:10" x14ac:dyDescent="0.2">
      <c r="A8351">
        <v>81906</v>
      </c>
      <c r="B8351">
        <v>42</v>
      </c>
      <c r="C8351" t="str">
        <f>IF(Demographics!B8351&lt;=20,"18-20",IF(AND(Demographics!B8351&gt;20,Demographics!B8351&lt;=30),"21-30",IF(AND(Demographics!B8351&gt;30,Demographics!B8351&lt;=40),"31-40",IF(AND(Demographics!B8351&gt;40,Demographics!B8351&lt;=50),"41-50",IF(AND(Demographics!B8351&gt;50,Demographics!B8351&lt;=60),"51-60",IF(AND(Demographics!B8351&gt;60,Demographics!B8351&lt;=70),"61-70",IF(Demographics!B8351&gt;=71,"&gt;70","")))))))</f>
        <v>41-50</v>
      </c>
      <c r="D8351">
        <f>VLOOKUP(A8351,Examination!A:G, 2)</f>
        <v>131.80000000000001</v>
      </c>
      <c r="E8351">
        <f>VLOOKUP(A8351,Examination!A:G,3)</f>
        <v>37.4</v>
      </c>
      <c r="F8351">
        <f>VLOOKUP(A8351,Examination!A:G, 4)</f>
        <v>21.5</v>
      </c>
      <c r="G8351">
        <f>VLOOKUP(A8351,Examination!A:G, 5)</f>
        <v>48</v>
      </c>
      <c r="H8351">
        <f>VLOOKUP(A8351,Examination!A:G, 6)</f>
        <v>102</v>
      </c>
      <c r="I8351" t="b">
        <f>VLOOKUP(A8351,Examination!A:G, 7)</f>
        <v>0</v>
      </c>
      <c r="J8351">
        <f>VLOOKUP(A8351,Labs!A:B,2)</f>
        <v>145</v>
      </c>
    </row>
    <row r="8352" spans="1:10" x14ac:dyDescent="0.2">
      <c r="A8352">
        <v>81907</v>
      </c>
      <c r="B8352">
        <v>34</v>
      </c>
      <c r="C8352" t="str">
        <f>IF(Demographics!B8352&lt;=20,"18-20",IF(AND(Demographics!B8352&gt;20,Demographics!B8352&lt;=30),"21-30",IF(AND(Demographics!B8352&gt;30,Demographics!B8352&lt;=40),"31-40",IF(AND(Demographics!B8352&gt;40,Demographics!B8352&lt;=50),"41-50",IF(AND(Demographics!B8352&gt;50,Demographics!B8352&lt;=60),"51-60",IF(AND(Demographics!B8352&gt;60,Demographics!B8352&lt;=70),"61-70",IF(Demographics!B8352&gt;=71,"&gt;70","")))))))</f>
        <v>31-40</v>
      </c>
      <c r="D8352">
        <f>VLOOKUP(A8352,Examination!A:G, 2)</f>
        <v>146.6</v>
      </c>
      <c r="E8352">
        <f>VLOOKUP(A8352,Examination!A:G,3)</f>
        <v>40.299999999999997</v>
      </c>
      <c r="F8352">
        <f>VLOOKUP(A8352,Examination!A:G, 4)</f>
        <v>18.8</v>
      </c>
      <c r="G8352">
        <f>VLOOKUP(A8352,Examination!A:G, 5)</f>
        <v>50</v>
      </c>
      <c r="H8352">
        <f>VLOOKUP(A8352,Examination!A:G, 6)</f>
        <v>100</v>
      </c>
      <c r="I8352" t="b">
        <f>VLOOKUP(A8352,Examination!A:G, 7)</f>
        <v>0</v>
      </c>
      <c r="J8352">
        <f>VLOOKUP(A8352,Labs!A:B,2)</f>
        <v>128</v>
      </c>
    </row>
    <row r="8353" spans="1:10" x14ac:dyDescent="0.2">
      <c r="A8353">
        <v>81908</v>
      </c>
      <c r="B8353">
        <v>21</v>
      </c>
      <c r="C8353" t="str">
        <f>IF(Demographics!B8353&lt;=20,"18-20",IF(AND(Demographics!B8353&gt;20,Demographics!B8353&lt;=30),"21-30",IF(AND(Demographics!B8353&gt;30,Demographics!B8353&lt;=40),"31-40",IF(AND(Demographics!B8353&gt;40,Demographics!B8353&lt;=50),"41-50",IF(AND(Demographics!B8353&gt;50,Demographics!B8353&lt;=60),"51-60",IF(AND(Demographics!B8353&gt;60,Demographics!B8353&lt;=70),"61-70",IF(Demographics!B8353&gt;=71,"&gt;70","")))))))</f>
        <v>21-30</v>
      </c>
      <c r="D8353">
        <f>VLOOKUP(A8353,Examination!A:G, 2)</f>
        <v>97.2</v>
      </c>
      <c r="E8353">
        <f>VLOOKUP(A8353,Examination!A:G,3)</f>
        <v>16.2</v>
      </c>
      <c r="F8353">
        <f>VLOOKUP(A8353,Examination!A:G, 4)</f>
        <v>17.100000000000001</v>
      </c>
      <c r="G8353">
        <f>VLOOKUP(A8353,Examination!A:G, 5)</f>
        <v>0</v>
      </c>
      <c r="H8353">
        <f>VLOOKUP(A8353,Examination!A:G, 6)</f>
        <v>0</v>
      </c>
      <c r="I8353" t="b">
        <f>VLOOKUP(A8353,Examination!A:G, 7)</f>
        <v>0</v>
      </c>
      <c r="J8353">
        <f>VLOOKUP(A8353,Labs!A:B,2)</f>
        <v>0</v>
      </c>
    </row>
    <row r="8354" spans="1:10" x14ac:dyDescent="0.2">
      <c r="A8354">
        <v>81909</v>
      </c>
      <c r="B8354">
        <v>37</v>
      </c>
      <c r="C8354" t="str">
        <f>IF(Demographics!B8354&lt;=20,"18-20",IF(AND(Demographics!B8354&gt;20,Demographics!B8354&lt;=30),"21-30",IF(AND(Demographics!B8354&gt;30,Demographics!B8354&lt;=40),"31-40",IF(AND(Demographics!B8354&gt;40,Demographics!B8354&lt;=50),"41-50",IF(AND(Demographics!B8354&gt;50,Demographics!B8354&lt;=60),"51-60",IF(AND(Demographics!B8354&gt;60,Demographics!B8354&lt;=70),"61-70",IF(Demographics!B8354&gt;=71,"&gt;70","")))))))</f>
        <v>31-40</v>
      </c>
      <c r="D8354">
        <f>VLOOKUP(A8354,Examination!A:G, 2)</f>
        <v>160.6</v>
      </c>
      <c r="E8354">
        <f>VLOOKUP(A8354,Examination!A:G,3)</f>
        <v>56.2</v>
      </c>
      <c r="F8354">
        <f>VLOOKUP(A8354,Examination!A:G, 4)</f>
        <v>21.8</v>
      </c>
      <c r="G8354">
        <f>VLOOKUP(A8354,Examination!A:G, 5)</f>
        <v>56</v>
      </c>
      <c r="H8354">
        <f>VLOOKUP(A8354,Examination!A:G, 6)</f>
        <v>90</v>
      </c>
      <c r="I8354" t="b">
        <f>VLOOKUP(A8354,Examination!A:G, 7)</f>
        <v>0</v>
      </c>
      <c r="J8354">
        <f>VLOOKUP(A8354,Labs!A:B,2)</f>
        <v>159</v>
      </c>
    </row>
    <row r="8355" spans="1:10" x14ac:dyDescent="0.2">
      <c r="A8355">
        <v>81910</v>
      </c>
      <c r="B8355">
        <v>40</v>
      </c>
      <c r="C8355" t="str">
        <f>IF(Demographics!B8355&lt;=20,"18-20",IF(AND(Demographics!B8355&gt;20,Demographics!B8355&lt;=30),"21-30",IF(AND(Demographics!B8355&gt;30,Demographics!B8355&lt;=40),"31-40",IF(AND(Demographics!B8355&gt;40,Demographics!B8355&lt;=50),"41-50",IF(AND(Demographics!B8355&gt;50,Demographics!B8355&lt;=60),"51-60",IF(AND(Demographics!B8355&gt;60,Demographics!B8355&lt;=70),"61-70",IF(Demographics!B8355&gt;=71,"&gt;70","")))))))</f>
        <v>31-40</v>
      </c>
      <c r="D8355">
        <f>VLOOKUP(A8355,Examination!A:G, 2)</f>
        <v>181</v>
      </c>
      <c r="E8355">
        <f>VLOOKUP(A8355,Examination!A:G,3)</f>
        <v>91.4</v>
      </c>
      <c r="F8355">
        <f>VLOOKUP(A8355,Examination!A:G, 4)</f>
        <v>27.9</v>
      </c>
      <c r="G8355">
        <f>VLOOKUP(A8355,Examination!A:G, 5)</f>
        <v>94</v>
      </c>
      <c r="H8355">
        <f>VLOOKUP(A8355,Examination!A:G, 6)</f>
        <v>138</v>
      </c>
      <c r="I8355" t="b">
        <f>VLOOKUP(A8355,Examination!A:G, 7)</f>
        <v>0</v>
      </c>
      <c r="J8355">
        <f>VLOOKUP(A8355,Labs!A:B,2)</f>
        <v>343</v>
      </c>
    </row>
    <row r="8356" spans="1:10" x14ac:dyDescent="0.2">
      <c r="A8356">
        <v>81911</v>
      </c>
      <c r="B8356">
        <v>45</v>
      </c>
      <c r="C8356" t="str">
        <f>IF(Demographics!B8356&lt;=20,"18-20",IF(AND(Demographics!B8356&gt;20,Demographics!B8356&lt;=30),"21-30",IF(AND(Demographics!B8356&gt;30,Demographics!B8356&lt;=40),"31-40",IF(AND(Demographics!B8356&gt;40,Demographics!B8356&lt;=50),"41-50",IF(AND(Demographics!B8356&gt;50,Demographics!B8356&lt;=60),"51-60",IF(AND(Demographics!B8356&gt;60,Demographics!B8356&lt;=70),"61-70",IF(Demographics!B8356&gt;=71,"&gt;70","")))))))</f>
        <v>41-50</v>
      </c>
      <c r="D8356">
        <f>VLOOKUP(A8356,Examination!A:G, 2)</f>
        <v>172</v>
      </c>
      <c r="E8356">
        <f>VLOOKUP(A8356,Examination!A:G,3)</f>
        <v>64.7</v>
      </c>
      <c r="F8356">
        <f>VLOOKUP(A8356,Examination!A:G, 4)</f>
        <v>21.9</v>
      </c>
      <c r="G8356">
        <f>VLOOKUP(A8356,Examination!A:G, 5)</f>
        <v>0</v>
      </c>
      <c r="H8356">
        <f>VLOOKUP(A8356,Examination!A:G, 6)</f>
        <v>114</v>
      </c>
      <c r="I8356" t="b">
        <f>VLOOKUP(A8356,Examination!A:G, 7)</f>
        <v>0</v>
      </c>
      <c r="J8356">
        <f>VLOOKUP(A8356,Labs!A:B,2)</f>
        <v>133</v>
      </c>
    </row>
    <row r="8357" spans="1:10" x14ac:dyDescent="0.2">
      <c r="A8357">
        <v>81912</v>
      </c>
      <c r="B8357">
        <v>45</v>
      </c>
      <c r="C8357" t="str">
        <f>IF(Demographics!B8357&lt;=20,"18-20",IF(AND(Demographics!B8357&gt;20,Demographics!B8357&lt;=30),"21-30",IF(AND(Demographics!B8357&gt;30,Demographics!B8357&lt;=40),"31-40",IF(AND(Demographics!B8357&gt;40,Demographics!B8357&lt;=50),"41-50",IF(AND(Demographics!B8357&gt;50,Demographics!B8357&lt;=60),"51-60",IF(AND(Demographics!B8357&gt;60,Demographics!B8357&lt;=70),"61-70",IF(Demographics!B8357&gt;=71,"&gt;70","")))))))</f>
        <v>41-50</v>
      </c>
      <c r="D8357">
        <f>VLOOKUP(A8357,Examination!A:G, 2)</f>
        <v>122.5</v>
      </c>
      <c r="E8357">
        <f>VLOOKUP(A8357,Examination!A:G,3)</f>
        <v>20</v>
      </c>
      <c r="F8357">
        <f>VLOOKUP(A8357,Examination!A:G, 4)</f>
        <v>13.3</v>
      </c>
      <c r="G8357">
        <f>VLOOKUP(A8357,Examination!A:G, 5)</f>
        <v>0</v>
      </c>
      <c r="H8357">
        <f>VLOOKUP(A8357,Examination!A:G, 6)</f>
        <v>0</v>
      </c>
      <c r="I8357" t="b">
        <f>VLOOKUP(A8357,Examination!A:G, 7)</f>
        <v>0</v>
      </c>
      <c r="J8357">
        <f>VLOOKUP(A8357,Labs!A:B,2)</f>
        <v>124</v>
      </c>
    </row>
    <row r="8358" spans="1:10" x14ac:dyDescent="0.2">
      <c r="A8358">
        <v>81913</v>
      </c>
      <c r="B8358">
        <v>18</v>
      </c>
      <c r="C8358" t="str">
        <f>IF(Demographics!B8358&lt;=20,"18-20",IF(AND(Demographics!B8358&gt;20,Demographics!B8358&lt;=30),"21-30",IF(AND(Demographics!B8358&gt;30,Demographics!B8358&lt;=40),"31-40",IF(AND(Demographics!B8358&gt;40,Demographics!B8358&lt;=50),"41-50",IF(AND(Demographics!B8358&gt;50,Demographics!B8358&lt;=60),"51-60",IF(AND(Demographics!B8358&gt;60,Demographics!B8358&lt;=70),"61-70",IF(Demographics!B8358&gt;=71,"&gt;70","")))))))</f>
        <v>18-20</v>
      </c>
      <c r="D8358">
        <f>VLOOKUP(A8358,Examination!A:G, 2)</f>
        <v>156.80000000000001</v>
      </c>
      <c r="E8358">
        <f>VLOOKUP(A8358,Examination!A:G,3)</f>
        <v>76.5</v>
      </c>
      <c r="F8358">
        <f>VLOOKUP(A8358,Examination!A:G, 4)</f>
        <v>31.1</v>
      </c>
      <c r="G8358">
        <f>VLOOKUP(A8358,Examination!A:G, 5)</f>
        <v>56</v>
      </c>
      <c r="H8358">
        <f>VLOOKUP(A8358,Examination!A:G, 6)</f>
        <v>106</v>
      </c>
      <c r="I8358" t="b">
        <f>VLOOKUP(A8358,Examination!A:G, 7)</f>
        <v>1</v>
      </c>
      <c r="J8358">
        <f>VLOOKUP(A8358,Labs!A:B,2)</f>
        <v>155</v>
      </c>
    </row>
    <row r="8359" spans="1:10" x14ac:dyDescent="0.2">
      <c r="A8359">
        <v>81914</v>
      </c>
      <c r="B8359">
        <v>37</v>
      </c>
      <c r="C8359" t="str">
        <f>IF(Demographics!B8359&lt;=20,"18-20",IF(AND(Demographics!B8359&gt;20,Demographics!B8359&lt;=30),"21-30",IF(AND(Demographics!B8359&gt;30,Demographics!B8359&lt;=40),"31-40",IF(AND(Demographics!B8359&gt;40,Demographics!B8359&lt;=50),"41-50",IF(AND(Demographics!B8359&gt;50,Demographics!B8359&lt;=60),"51-60",IF(AND(Demographics!B8359&gt;60,Demographics!B8359&lt;=70),"61-70",IF(Demographics!B8359&gt;=71,"&gt;70","")))))))</f>
        <v>31-40</v>
      </c>
      <c r="D8359">
        <f>VLOOKUP(A8359,Examination!A:G, 2)</f>
        <v>173.9</v>
      </c>
      <c r="E8359">
        <f>VLOOKUP(A8359,Examination!A:G,3)</f>
        <v>63.1</v>
      </c>
      <c r="F8359">
        <f>VLOOKUP(A8359,Examination!A:G, 4)</f>
        <v>20.9</v>
      </c>
      <c r="G8359">
        <f>VLOOKUP(A8359,Examination!A:G, 5)</f>
        <v>68</v>
      </c>
      <c r="H8359">
        <f>VLOOKUP(A8359,Examination!A:G, 6)</f>
        <v>102</v>
      </c>
      <c r="I8359" t="b">
        <f>VLOOKUP(A8359,Examination!A:G, 7)</f>
        <v>0</v>
      </c>
      <c r="J8359">
        <f>VLOOKUP(A8359,Labs!A:B,2)</f>
        <v>132</v>
      </c>
    </row>
    <row r="8360" spans="1:10" x14ac:dyDescent="0.2">
      <c r="A8360">
        <v>81915</v>
      </c>
      <c r="B8360">
        <v>38</v>
      </c>
      <c r="C8360" t="str">
        <f>IF(Demographics!B8360&lt;=20,"18-20",IF(AND(Demographics!B8360&gt;20,Demographics!B8360&lt;=30),"21-30",IF(AND(Demographics!B8360&gt;30,Demographics!B8360&lt;=40),"31-40",IF(AND(Demographics!B8360&gt;40,Demographics!B8360&lt;=50),"41-50",IF(AND(Demographics!B8360&gt;50,Demographics!B8360&lt;=60),"51-60",IF(AND(Demographics!B8360&gt;60,Demographics!B8360&lt;=70),"61-70",IF(Demographics!B8360&gt;=71,"&gt;70","")))))))</f>
        <v>31-40</v>
      </c>
      <c r="D8360">
        <f>VLOOKUP(A8360,Examination!A:G, 2)</f>
        <v>113</v>
      </c>
      <c r="E8360">
        <f>VLOOKUP(A8360,Examination!A:G,3)</f>
        <v>19.600000000000001</v>
      </c>
      <c r="F8360">
        <f>VLOOKUP(A8360,Examination!A:G, 4)</f>
        <v>15.3</v>
      </c>
      <c r="G8360">
        <f>VLOOKUP(A8360,Examination!A:G, 5)</f>
        <v>0</v>
      </c>
      <c r="H8360">
        <f>VLOOKUP(A8360,Examination!A:G, 6)</f>
        <v>0</v>
      </c>
      <c r="I8360" t="b">
        <f>VLOOKUP(A8360,Examination!A:G, 7)</f>
        <v>0</v>
      </c>
      <c r="J8360">
        <f>VLOOKUP(A8360,Labs!A:B,2)</f>
        <v>170</v>
      </c>
    </row>
    <row r="8361" spans="1:10" x14ac:dyDescent="0.2">
      <c r="A8361">
        <v>81916</v>
      </c>
      <c r="B8361">
        <v>38</v>
      </c>
      <c r="C8361" t="str">
        <f>IF(Demographics!B8361&lt;=20,"18-20",IF(AND(Demographics!B8361&gt;20,Demographics!B8361&lt;=30),"21-30",IF(AND(Demographics!B8361&gt;30,Demographics!B8361&lt;=40),"31-40",IF(AND(Demographics!B8361&gt;40,Demographics!B8361&lt;=50),"41-50",IF(AND(Demographics!B8361&gt;50,Demographics!B8361&lt;=60),"51-60",IF(AND(Demographics!B8361&gt;60,Demographics!B8361&lt;=70),"61-70",IF(Demographics!B8361&gt;=71,"&gt;70","")))))))</f>
        <v>31-40</v>
      </c>
      <c r="D8361">
        <f>VLOOKUP(A8361,Examination!A:G, 2)</f>
        <v>122.6</v>
      </c>
      <c r="E8361">
        <f>VLOOKUP(A8361,Examination!A:G,3)</f>
        <v>25.1</v>
      </c>
      <c r="F8361">
        <f>VLOOKUP(A8361,Examination!A:G, 4)</f>
        <v>16.7</v>
      </c>
      <c r="G8361">
        <f>VLOOKUP(A8361,Examination!A:G, 5)</f>
        <v>0</v>
      </c>
      <c r="H8361">
        <f>VLOOKUP(A8361,Examination!A:G, 6)</f>
        <v>0</v>
      </c>
      <c r="I8361" t="b">
        <f>VLOOKUP(A8361,Examination!A:G, 7)</f>
        <v>0</v>
      </c>
      <c r="J8361">
        <f>VLOOKUP(A8361,Labs!A:B,2)</f>
        <v>125</v>
      </c>
    </row>
    <row r="8362" spans="1:10" x14ac:dyDescent="0.2">
      <c r="A8362">
        <v>81917</v>
      </c>
      <c r="B8362">
        <v>45</v>
      </c>
      <c r="C8362" t="str">
        <f>IF(Demographics!B8362&lt;=20,"18-20",IF(AND(Demographics!B8362&gt;20,Demographics!B8362&lt;=30),"21-30",IF(AND(Demographics!B8362&gt;30,Demographics!B8362&lt;=40),"31-40",IF(AND(Demographics!B8362&gt;40,Demographics!B8362&lt;=50),"41-50",IF(AND(Demographics!B8362&gt;50,Demographics!B8362&lt;=60),"51-60",IF(AND(Demographics!B8362&gt;60,Demographics!B8362&lt;=70),"61-70",IF(Demographics!B8362&gt;=71,"&gt;70","")))))))</f>
        <v>41-50</v>
      </c>
      <c r="D8362">
        <f>VLOOKUP(A8362,Examination!A:G, 2)</f>
        <v>163</v>
      </c>
      <c r="E8362">
        <f>VLOOKUP(A8362,Examination!A:G,3)</f>
        <v>42.5</v>
      </c>
      <c r="F8362">
        <f>VLOOKUP(A8362,Examination!A:G, 4)</f>
        <v>16</v>
      </c>
      <c r="G8362">
        <f>VLOOKUP(A8362,Examination!A:G, 5)</f>
        <v>50</v>
      </c>
      <c r="H8362">
        <f>VLOOKUP(A8362,Examination!A:G, 6)</f>
        <v>92</v>
      </c>
      <c r="I8362" t="b">
        <f>VLOOKUP(A8362,Examination!A:G, 7)</f>
        <v>0</v>
      </c>
      <c r="J8362">
        <f>VLOOKUP(A8362,Labs!A:B,2)</f>
        <v>127</v>
      </c>
    </row>
    <row r="8363" spans="1:10" x14ac:dyDescent="0.2">
      <c r="A8363">
        <v>81918</v>
      </c>
      <c r="B8363">
        <v>19</v>
      </c>
      <c r="C8363" t="str">
        <f>IF(Demographics!B8363&lt;=20,"18-20",IF(AND(Demographics!B8363&gt;20,Demographics!B8363&lt;=30),"21-30",IF(AND(Demographics!B8363&gt;30,Demographics!B8363&lt;=40),"31-40",IF(AND(Demographics!B8363&gt;40,Demographics!B8363&lt;=50),"41-50",IF(AND(Demographics!B8363&gt;50,Demographics!B8363&lt;=60),"51-60",IF(AND(Demographics!B8363&gt;60,Demographics!B8363&lt;=70),"61-70",IF(Demographics!B8363&gt;=71,"&gt;70","")))))))</f>
        <v>18-20</v>
      </c>
      <c r="D8363">
        <f>VLOOKUP(A8363,Examination!A:G, 2)</f>
        <v>163</v>
      </c>
      <c r="E8363">
        <f>VLOOKUP(A8363,Examination!A:G,3)</f>
        <v>42.5</v>
      </c>
      <c r="F8363">
        <f>VLOOKUP(A8363,Examination!A:G, 4)</f>
        <v>16</v>
      </c>
      <c r="G8363">
        <f>VLOOKUP(A8363,Examination!A:G, 5)</f>
        <v>50</v>
      </c>
      <c r="H8363">
        <f>VLOOKUP(A8363,Examination!A:G, 6)</f>
        <v>92</v>
      </c>
      <c r="I8363" t="b">
        <f>VLOOKUP(A8363,Examination!A:G, 7)</f>
        <v>0</v>
      </c>
      <c r="J8363">
        <f>VLOOKUP(A8363,Labs!A:B,2)</f>
        <v>127</v>
      </c>
    </row>
    <row r="8364" spans="1:10" x14ac:dyDescent="0.2">
      <c r="A8364">
        <v>81919</v>
      </c>
      <c r="B8364">
        <v>45</v>
      </c>
      <c r="C8364" t="str">
        <f>IF(Demographics!B8364&lt;=20,"18-20",IF(AND(Demographics!B8364&gt;20,Demographics!B8364&lt;=30),"21-30",IF(AND(Demographics!B8364&gt;30,Demographics!B8364&lt;=40),"31-40",IF(AND(Demographics!B8364&gt;40,Demographics!B8364&lt;=50),"41-50",IF(AND(Demographics!B8364&gt;50,Demographics!B8364&lt;=60),"51-60",IF(AND(Demographics!B8364&gt;60,Demographics!B8364&lt;=70),"61-70",IF(Demographics!B8364&gt;=71,"&gt;70","")))))))</f>
        <v>41-50</v>
      </c>
      <c r="D8364">
        <f>VLOOKUP(A8364,Examination!A:G, 2)</f>
        <v>169.9</v>
      </c>
      <c r="E8364">
        <f>VLOOKUP(A8364,Examination!A:G,3)</f>
        <v>108</v>
      </c>
      <c r="F8364">
        <f>VLOOKUP(A8364,Examination!A:G, 4)</f>
        <v>37.4</v>
      </c>
      <c r="G8364">
        <f>VLOOKUP(A8364,Examination!A:G, 5)</f>
        <v>72</v>
      </c>
      <c r="H8364">
        <f>VLOOKUP(A8364,Examination!A:G, 6)</f>
        <v>118</v>
      </c>
      <c r="I8364" t="b">
        <f>VLOOKUP(A8364,Examination!A:G, 7)</f>
        <v>1</v>
      </c>
      <c r="J8364">
        <f>VLOOKUP(A8364,Labs!A:B,2)</f>
        <v>104</v>
      </c>
    </row>
    <row r="8365" spans="1:10" x14ac:dyDescent="0.2">
      <c r="A8365">
        <v>81920</v>
      </c>
      <c r="B8365">
        <v>42</v>
      </c>
      <c r="C8365" t="str">
        <f>IF(Demographics!B8365&lt;=20,"18-20",IF(AND(Demographics!B8365&gt;20,Demographics!B8365&lt;=30),"21-30",IF(AND(Demographics!B8365&gt;30,Demographics!B8365&lt;=40),"31-40",IF(AND(Demographics!B8365&gt;40,Demographics!B8365&lt;=50),"41-50",IF(AND(Demographics!B8365&gt;50,Demographics!B8365&lt;=60),"51-60",IF(AND(Demographics!B8365&gt;60,Demographics!B8365&lt;=70),"61-70",IF(Demographics!B8365&gt;=71,"&gt;70","")))))))</f>
        <v>41-50</v>
      </c>
      <c r="D8365">
        <f>VLOOKUP(A8365,Examination!A:G, 2)</f>
        <v>179.6</v>
      </c>
      <c r="E8365">
        <f>VLOOKUP(A8365,Examination!A:G,3)</f>
        <v>96</v>
      </c>
      <c r="F8365">
        <f>VLOOKUP(A8365,Examination!A:G, 4)</f>
        <v>29.8</v>
      </c>
      <c r="G8365">
        <f>VLOOKUP(A8365,Examination!A:G, 5)</f>
        <v>92</v>
      </c>
      <c r="H8365">
        <f>VLOOKUP(A8365,Examination!A:G, 6)</f>
        <v>124</v>
      </c>
      <c r="I8365" t="b">
        <f>VLOOKUP(A8365,Examination!A:G, 7)</f>
        <v>0</v>
      </c>
      <c r="J8365">
        <f>VLOOKUP(A8365,Labs!A:B,2)</f>
        <v>277</v>
      </c>
    </row>
    <row r="8366" spans="1:10" x14ac:dyDescent="0.2">
      <c r="A8366">
        <v>81921</v>
      </c>
      <c r="B8366">
        <v>38</v>
      </c>
      <c r="C8366" t="str">
        <f>IF(Demographics!B8366&lt;=20,"18-20",IF(AND(Demographics!B8366&gt;20,Demographics!B8366&lt;=30),"21-30",IF(AND(Demographics!B8366&gt;30,Demographics!B8366&lt;=40),"31-40",IF(AND(Demographics!B8366&gt;40,Demographics!B8366&lt;=50),"41-50",IF(AND(Demographics!B8366&gt;50,Demographics!B8366&lt;=60),"51-60",IF(AND(Demographics!B8366&gt;60,Demographics!B8366&lt;=70),"61-70",IF(Demographics!B8366&gt;=71,"&gt;70","")))))))</f>
        <v>31-40</v>
      </c>
      <c r="D8366">
        <f>VLOOKUP(A8366,Examination!A:G, 2)</f>
        <v>152.1</v>
      </c>
      <c r="E8366">
        <f>VLOOKUP(A8366,Examination!A:G,3)</f>
        <v>51.9</v>
      </c>
      <c r="F8366">
        <f>VLOOKUP(A8366,Examination!A:G, 4)</f>
        <v>22.4</v>
      </c>
      <c r="G8366">
        <f>VLOOKUP(A8366,Examination!A:G, 5)</f>
        <v>74</v>
      </c>
      <c r="H8366">
        <f>VLOOKUP(A8366,Examination!A:G, 6)</f>
        <v>106</v>
      </c>
      <c r="I8366" t="b">
        <f>VLOOKUP(A8366,Examination!A:G, 7)</f>
        <v>0</v>
      </c>
      <c r="J8366">
        <f>VLOOKUP(A8366,Labs!A:B,2)</f>
        <v>145</v>
      </c>
    </row>
    <row r="8367" spans="1:10" x14ac:dyDescent="0.2">
      <c r="A8367">
        <v>81922</v>
      </c>
      <c r="B8367">
        <v>29</v>
      </c>
      <c r="C8367" t="str">
        <f>IF(Demographics!B8367&lt;=20,"18-20",IF(AND(Demographics!B8367&gt;20,Demographics!B8367&lt;=30),"21-30",IF(AND(Demographics!B8367&gt;30,Demographics!B8367&lt;=40),"31-40",IF(AND(Demographics!B8367&gt;40,Demographics!B8367&lt;=50),"41-50",IF(AND(Demographics!B8367&gt;50,Demographics!B8367&lt;=60),"51-60",IF(AND(Demographics!B8367&gt;60,Demographics!B8367&lt;=70),"61-70",IF(Demographics!B8367&gt;=71,"&gt;70","")))))))</f>
        <v>21-30</v>
      </c>
      <c r="D8367">
        <f>VLOOKUP(A8367,Examination!A:G, 2)</f>
        <v>141.1</v>
      </c>
      <c r="E8367">
        <f>VLOOKUP(A8367,Examination!A:G,3)</f>
        <v>61</v>
      </c>
      <c r="F8367">
        <f>VLOOKUP(A8367,Examination!A:G, 4)</f>
        <v>30.6</v>
      </c>
      <c r="G8367">
        <f>VLOOKUP(A8367,Examination!A:G, 5)</f>
        <v>62</v>
      </c>
      <c r="H8367">
        <f>VLOOKUP(A8367,Examination!A:G, 6)</f>
        <v>114</v>
      </c>
      <c r="I8367" t="b">
        <f>VLOOKUP(A8367,Examination!A:G, 7)</f>
        <v>1</v>
      </c>
      <c r="J8367">
        <f>VLOOKUP(A8367,Labs!A:B,2)</f>
        <v>210</v>
      </c>
    </row>
    <row r="8368" spans="1:10" x14ac:dyDescent="0.2">
      <c r="A8368">
        <v>81923</v>
      </c>
      <c r="B8368">
        <v>35</v>
      </c>
      <c r="C8368" t="str">
        <f>IF(Demographics!B8368&lt;=20,"18-20",IF(AND(Demographics!B8368&gt;20,Demographics!B8368&lt;=30),"21-30",IF(AND(Demographics!B8368&gt;30,Demographics!B8368&lt;=40),"31-40",IF(AND(Demographics!B8368&gt;40,Demographics!B8368&lt;=50),"41-50",IF(AND(Demographics!B8368&gt;50,Demographics!B8368&lt;=60),"51-60",IF(AND(Demographics!B8368&gt;60,Demographics!B8368&lt;=70),"61-70",IF(Demographics!B8368&gt;=71,"&gt;70","")))))))</f>
        <v>31-40</v>
      </c>
      <c r="D8368">
        <f>VLOOKUP(A8368,Examination!A:G, 2)</f>
        <v>183.8</v>
      </c>
      <c r="E8368">
        <f>VLOOKUP(A8368,Examination!A:G,3)</f>
        <v>94.7</v>
      </c>
      <c r="F8368">
        <f>VLOOKUP(A8368,Examination!A:G, 4)</f>
        <v>28</v>
      </c>
      <c r="G8368">
        <f>VLOOKUP(A8368,Examination!A:G, 5)</f>
        <v>58</v>
      </c>
      <c r="H8368">
        <f>VLOOKUP(A8368,Examination!A:G, 6)</f>
        <v>110</v>
      </c>
      <c r="I8368" t="b">
        <f>VLOOKUP(A8368,Examination!A:G, 7)</f>
        <v>0</v>
      </c>
      <c r="J8368">
        <f>VLOOKUP(A8368,Labs!A:B,2)</f>
        <v>160</v>
      </c>
    </row>
    <row r="8369" spans="1:10" x14ac:dyDescent="0.2">
      <c r="A8369">
        <v>81924</v>
      </c>
      <c r="B8369">
        <v>46</v>
      </c>
      <c r="C8369" t="str">
        <f>IF(Demographics!B8369&lt;=20,"18-20",IF(AND(Demographics!B8369&gt;20,Demographics!B8369&lt;=30),"21-30",IF(AND(Demographics!B8369&gt;30,Demographics!B8369&lt;=40),"31-40",IF(AND(Demographics!B8369&gt;40,Demographics!B8369&lt;=50),"41-50",IF(AND(Demographics!B8369&gt;50,Demographics!B8369&lt;=60),"51-60",IF(AND(Demographics!B8369&gt;60,Demographics!B8369&lt;=70),"61-70",IF(Demographics!B8369&gt;=71,"&gt;70","")))))))</f>
        <v>41-50</v>
      </c>
      <c r="D8369">
        <f>VLOOKUP(A8369,Examination!A:G, 2)</f>
        <v>135.30000000000001</v>
      </c>
      <c r="E8369">
        <f>VLOOKUP(A8369,Examination!A:G,3)</f>
        <v>35.5</v>
      </c>
      <c r="F8369">
        <f>VLOOKUP(A8369,Examination!A:G, 4)</f>
        <v>19.399999999999999</v>
      </c>
      <c r="G8369">
        <f>VLOOKUP(A8369,Examination!A:G, 5)</f>
        <v>50</v>
      </c>
      <c r="H8369">
        <f>VLOOKUP(A8369,Examination!A:G, 6)</f>
        <v>104</v>
      </c>
      <c r="I8369" t="b">
        <f>VLOOKUP(A8369,Examination!A:G, 7)</f>
        <v>0</v>
      </c>
      <c r="J8369">
        <f>VLOOKUP(A8369,Labs!A:B,2)</f>
        <v>137</v>
      </c>
    </row>
    <row r="8370" spans="1:10" x14ac:dyDescent="0.2">
      <c r="A8370">
        <v>81925</v>
      </c>
      <c r="B8370">
        <v>50</v>
      </c>
      <c r="C8370" t="str">
        <f>IF(Demographics!B8370&lt;=20,"18-20",IF(AND(Demographics!B8370&gt;20,Demographics!B8370&lt;=30),"21-30",IF(AND(Demographics!B8370&gt;30,Demographics!B8370&lt;=40),"31-40",IF(AND(Demographics!B8370&gt;40,Demographics!B8370&lt;=50),"41-50",IF(AND(Demographics!B8370&gt;50,Demographics!B8370&lt;=60),"51-60",IF(AND(Demographics!B8370&gt;60,Demographics!B8370&lt;=70),"61-70",IF(Demographics!B8370&gt;=71,"&gt;70","")))))))</f>
        <v>41-50</v>
      </c>
      <c r="D8370">
        <f>VLOOKUP(A8370,Examination!A:G, 2)</f>
        <v>166.9</v>
      </c>
      <c r="E8370">
        <f>VLOOKUP(A8370,Examination!A:G,3)</f>
        <v>62</v>
      </c>
      <c r="F8370">
        <f>VLOOKUP(A8370,Examination!A:G, 4)</f>
        <v>22.3</v>
      </c>
      <c r="G8370">
        <f>VLOOKUP(A8370,Examination!A:G, 5)</f>
        <v>0</v>
      </c>
      <c r="H8370">
        <f>VLOOKUP(A8370,Examination!A:G, 6)</f>
        <v>0</v>
      </c>
      <c r="I8370" t="b">
        <f>VLOOKUP(A8370,Examination!A:G, 7)</f>
        <v>0</v>
      </c>
      <c r="J8370">
        <f>VLOOKUP(A8370,Labs!A:B,2)</f>
        <v>177</v>
      </c>
    </row>
    <row r="8371" spans="1:10" x14ac:dyDescent="0.2">
      <c r="A8371">
        <v>81926</v>
      </c>
      <c r="B8371">
        <v>36</v>
      </c>
      <c r="C8371" t="str">
        <f>IF(Demographics!B8371&lt;=20,"18-20",IF(AND(Demographics!B8371&gt;20,Demographics!B8371&lt;=30),"21-30",IF(AND(Demographics!B8371&gt;30,Demographics!B8371&lt;=40),"31-40",IF(AND(Demographics!B8371&gt;40,Demographics!B8371&lt;=50),"41-50",IF(AND(Demographics!B8371&gt;50,Demographics!B8371&lt;=60),"51-60",IF(AND(Demographics!B8371&gt;60,Demographics!B8371&lt;=70),"61-70",IF(Demographics!B8371&gt;=71,"&gt;70","")))))))</f>
        <v>31-40</v>
      </c>
      <c r="D8371">
        <f>VLOOKUP(A8371,Examination!A:G, 2)</f>
        <v>156.30000000000001</v>
      </c>
      <c r="E8371">
        <f>VLOOKUP(A8371,Examination!A:G,3)</f>
        <v>55</v>
      </c>
      <c r="F8371">
        <f>VLOOKUP(A8371,Examination!A:G, 4)</f>
        <v>22.5</v>
      </c>
      <c r="G8371">
        <f>VLOOKUP(A8371,Examination!A:G, 5)</f>
        <v>76</v>
      </c>
      <c r="H8371">
        <f>VLOOKUP(A8371,Examination!A:G, 6)</f>
        <v>104</v>
      </c>
      <c r="I8371" t="b">
        <f>VLOOKUP(A8371,Examination!A:G, 7)</f>
        <v>0</v>
      </c>
      <c r="J8371">
        <f>VLOOKUP(A8371,Labs!A:B,2)</f>
        <v>139</v>
      </c>
    </row>
    <row r="8372" spans="1:10" x14ac:dyDescent="0.2">
      <c r="A8372">
        <v>81927</v>
      </c>
      <c r="B8372">
        <v>46</v>
      </c>
      <c r="C8372" t="str">
        <f>IF(Demographics!B8372&lt;=20,"18-20",IF(AND(Demographics!B8372&gt;20,Demographics!B8372&lt;=30),"21-30",IF(AND(Demographics!B8372&gt;30,Demographics!B8372&lt;=40),"31-40",IF(AND(Demographics!B8372&gt;40,Demographics!B8372&lt;=50),"41-50",IF(AND(Demographics!B8372&gt;50,Demographics!B8372&lt;=60),"51-60",IF(AND(Demographics!B8372&gt;60,Demographics!B8372&lt;=70),"61-70",IF(Demographics!B8372&gt;=71,"&gt;70","")))))))</f>
        <v>41-50</v>
      </c>
      <c r="D8372">
        <f>VLOOKUP(A8372,Examination!A:G, 2)</f>
        <v>107.8</v>
      </c>
      <c r="E8372">
        <f>VLOOKUP(A8372,Examination!A:G,3)</f>
        <v>15.6</v>
      </c>
      <c r="F8372">
        <f>VLOOKUP(A8372,Examination!A:G, 4)</f>
        <v>13.4</v>
      </c>
      <c r="G8372">
        <f>VLOOKUP(A8372,Examination!A:G, 5)</f>
        <v>0</v>
      </c>
      <c r="H8372">
        <f>VLOOKUP(A8372,Examination!A:G, 6)</f>
        <v>0</v>
      </c>
      <c r="I8372" t="b">
        <f>VLOOKUP(A8372,Examination!A:G, 7)</f>
        <v>0</v>
      </c>
      <c r="J8372">
        <f>VLOOKUP(A8372,Labs!A:B,2)</f>
        <v>0</v>
      </c>
    </row>
    <row r="8373" spans="1:10" x14ac:dyDescent="0.2">
      <c r="A8373">
        <v>81928</v>
      </c>
      <c r="B8373">
        <v>27</v>
      </c>
      <c r="C8373" t="str">
        <f>IF(Demographics!B8373&lt;=20,"18-20",IF(AND(Demographics!B8373&gt;20,Demographics!B8373&lt;=30),"21-30",IF(AND(Demographics!B8373&gt;30,Demographics!B8373&lt;=40),"31-40",IF(AND(Demographics!B8373&gt;40,Demographics!B8373&lt;=50),"41-50",IF(AND(Demographics!B8373&gt;50,Demographics!B8373&lt;=60),"51-60",IF(AND(Demographics!B8373&gt;60,Demographics!B8373&lt;=70),"61-70",IF(Demographics!B8373&gt;=71,"&gt;70","")))))))</f>
        <v>21-30</v>
      </c>
      <c r="D8373">
        <f>VLOOKUP(A8373,Examination!A:G, 2)</f>
        <v>91</v>
      </c>
      <c r="E8373">
        <f>VLOOKUP(A8373,Examination!A:G,3)</f>
        <v>15.1</v>
      </c>
      <c r="F8373">
        <f>VLOOKUP(A8373,Examination!A:G, 4)</f>
        <v>18.2</v>
      </c>
      <c r="G8373">
        <f>VLOOKUP(A8373,Examination!A:G, 5)</f>
        <v>0</v>
      </c>
      <c r="H8373">
        <f>VLOOKUP(A8373,Examination!A:G, 6)</f>
        <v>0</v>
      </c>
      <c r="I8373" t="b">
        <f>VLOOKUP(A8373,Examination!A:G, 7)</f>
        <v>0</v>
      </c>
      <c r="J8373">
        <f>VLOOKUP(A8373,Labs!A:B,2)</f>
        <v>0</v>
      </c>
    </row>
    <row r="8374" spans="1:10" x14ac:dyDescent="0.2">
      <c r="A8374">
        <v>81929</v>
      </c>
      <c r="B8374">
        <v>51</v>
      </c>
      <c r="C8374" t="str">
        <f>IF(Demographics!B8374&lt;=20,"18-20",IF(AND(Demographics!B8374&gt;20,Demographics!B8374&lt;=30),"21-30",IF(AND(Demographics!B8374&gt;30,Demographics!B8374&lt;=40),"31-40",IF(AND(Demographics!B8374&gt;40,Demographics!B8374&lt;=50),"41-50",IF(AND(Demographics!B8374&gt;50,Demographics!B8374&lt;=60),"51-60",IF(AND(Demographics!B8374&gt;60,Demographics!B8374&lt;=70),"61-70",IF(Demographics!B8374&gt;=71,"&gt;70","")))))))</f>
        <v>51-60</v>
      </c>
      <c r="D8374">
        <f>VLOOKUP(A8374,Examination!A:G, 2)</f>
        <v>161.19999999999999</v>
      </c>
      <c r="E8374">
        <f>VLOOKUP(A8374,Examination!A:G,3)</f>
        <v>73.2</v>
      </c>
      <c r="F8374">
        <f>VLOOKUP(A8374,Examination!A:G, 4)</f>
        <v>28.2</v>
      </c>
      <c r="G8374">
        <f>VLOOKUP(A8374,Examination!A:G, 5)</f>
        <v>70</v>
      </c>
      <c r="H8374">
        <f>VLOOKUP(A8374,Examination!A:G, 6)</f>
        <v>106</v>
      </c>
      <c r="I8374" t="b">
        <f>VLOOKUP(A8374,Examination!A:G, 7)</f>
        <v>0</v>
      </c>
      <c r="J8374">
        <f>VLOOKUP(A8374,Labs!A:B,2)</f>
        <v>155</v>
      </c>
    </row>
    <row r="8375" spans="1:10" x14ac:dyDescent="0.2">
      <c r="A8375">
        <v>81930</v>
      </c>
      <c r="B8375">
        <v>18</v>
      </c>
      <c r="C8375" t="str">
        <f>IF(Demographics!B8375&lt;=20,"18-20",IF(AND(Demographics!B8375&gt;20,Demographics!B8375&lt;=30),"21-30",IF(AND(Demographics!B8375&gt;30,Demographics!B8375&lt;=40),"31-40",IF(AND(Demographics!B8375&gt;40,Demographics!B8375&lt;=50),"41-50",IF(AND(Demographics!B8375&gt;50,Demographics!B8375&lt;=60),"51-60",IF(AND(Demographics!B8375&gt;60,Demographics!B8375&lt;=70),"61-70",IF(Demographics!B8375&gt;=71,"&gt;70","")))))))</f>
        <v>18-20</v>
      </c>
      <c r="D8375">
        <f>VLOOKUP(A8375,Examination!A:G, 2)</f>
        <v>166.6</v>
      </c>
      <c r="E8375">
        <f>VLOOKUP(A8375,Examination!A:G,3)</f>
        <v>116.4</v>
      </c>
      <c r="F8375">
        <f>VLOOKUP(A8375,Examination!A:G, 4)</f>
        <v>41.9</v>
      </c>
      <c r="G8375">
        <f>VLOOKUP(A8375,Examination!A:G, 5)</f>
        <v>66</v>
      </c>
      <c r="H8375">
        <f>VLOOKUP(A8375,Examination!A:G, 6)</f>
        <v>114</v>
      </c>
      <c r="I8375" t="b">
        <f>VLOOKUP(A8375,Examination!A:G, 7)</f>
        <v>1</v>
      </c>
      <c r="J8375">
        <f>VLOOKUP(A8375,Labs!A:B,2)</f>
        <v>160</v>
      </c>
    </row>
    <row r="8376" spans="1:10" x14ac:dyDescent="0.2">
      <c r="A8376">
        <v>81931</v>
      </c>
      <c r="B8376">
        <v>44</v>
      </c>
      <c r="C8376" t="str">
        <f>IF(Demographics!B8376&lt;=20,"18-20",IF(AND(Demographics!B8376&gt;20,Demographics!B8376&lt;=30),"21-30",IF(AND(Demographics!B8376&gt;30,Demographics!B8376&lt;=40),"31-40",IF(AND(Demographics!B8376&gt;40,Demographics!B8376&lt;=50),"41-50",IF(AND(Demographics!B8376&gt;50,Demographics!B8376&lt;=60),"51-60",IF(AND(Demographics!B8376&gt;60,Demographics!B8376&lt;=70),"61-70",IF(Demographics!B8376&gt;=71,"&gt;70","")))))))</f>
        <v>41-50</v>
      </c>
      <c r="D8376">
        <f>VLOOKUP(A8376,Examination!A:G, 2)</f>
        <v>123.1</v>
      </c>
      <c r="E8376">
        <f>VLOOKUP(A8376,Examination!A:G,3)</f>
        <v>25.9</v>
      </c>
      <c r="F8376">
        <f>VLOOKUP(A8376,Examination!A:G, 4)</f>
        <v>17.100000000000001</v>
      </c>
      <c r="G8376">
        <f>VLOOKUP(A8376,Examination!A:G, 5)</f>
        <v>0</v>
      </c>
      <c r="H8376">
        <f>VLOOKUP(A8376,Examination!A:G, 6)</f>
        <v>0</v>
      </c>
      <c r="I8376" t="b">
        <f>VLOOKUP(A8376,Examination!A:G, 7)</f>
        <v>0</v>
      </c>
      <c r="J8376">
        <f>VLOOKUP(A8376,Labs!A:B,2)</f>
        <v>0</v>
      </c>
    </row>
    <row r="8377" spans="1:10" x14ac:dyDescent="0.2">
      <c r="A8377">
        <v>81932</v>
      </c>
      <c r="B8377">
        <v>28</v>
      </c>
      <c r="C8377" t="str">
        <f>IF(Demographics!B8377&lt;=20,"18-20",IF(AND(Demographics!B8377&gt;20,Demographics!B8377&lt;=30),"21-30",IF(AND(Demographics!B8377&gt;30,Demographics!B8377&lt;=40),"31-40",IF(AND(Demographics!B8377&gt;40,Demographics!B8377&lt;=50),"41-50",IF(AND(Demographics!B8377&gt;50,Demographics!B8377&lt;=60),"51-60",IF(AND(Demographics!B8377&gt;60,Demographics!B8377&lt;=70),"61-70",IF(Demographics!B8377&gt;=71,"&gt;70","")))))))</f>
        <v>21-30</v>
      </c>
      <c r="D8377">
        <f>VLOOKUP(A8377,Examination!A:G, 2)</f>
        <v>171.1</v>
      </c>
      <c r="E8377">
        <f>VLOOKUP(A8377,Examination!A:G,3)</f>
        <v>79.400000000000006</v>
      </c>
      <c r="F8377">
        <f>VLOOKUP(A8377,Examination!A:G, 4)</f>
        <v>27.1</v>
      </c>
      <c r="G8377">
        <f>VLOOKUP(A8377,Examination!A:G, 5)</f>
        <v>0</v>
      </c>
      <c r="H8377">
        <f>VLOOKUP(A8377,Examination!A:G, 6)</f>
        <v>0</v>
      </c>
      <c r="I8377" t="b">
        <f>VLOOKUP(A8377,Examination!A:G, 7)</f>
        <v>0</v>
      </c>
      <c r="J8377">
        <f>VLOOKUP(A8377,Labs!A:B,2)</f>
        <v>197</v>
      </c>
    </row>
    <row r="8378" spans="1:10" x14ac:dyDescent="0.2">
      <c r="A8378">
        <v>81933</v>
      </c>
      <c r="B8378">
        <v>80</v>
      </c>
      <c r="C8378" t="str">
        <f>IF(Demographics!B8378&lt;=20,"18-20",IF(AND(Demographics!B8378&gt;20,Demographics!B8378&lt;=30),"21-30",IF(AND(Demographics!B8378&gt;30,Demographics!B8378&lt;=40),"31-40",IF(AND(Demographics!B8378&gt;40,Demographics!B8378&lt;=50),"41-50",IF(AND(Demographics!B8378&gt;50,Demographics!B8378&lt;=60),"51-60",IF(AND(Demographics!B8378&gt;60,Demographics!B8378&lt;=70),"61-70",IF(Demographics!B8378&gt;=71,"&gt;70","")))))))</f>
        <v>&gt;70</v>
      </c>
      <c r="D8378">
        <f>VLOOKUP(A8378,Examination!A:G, 2)</f>
        <v>155.4</v>
      </c>
      <c r="E8378">
        <f>VLOOKUP(A8378,Examination!A:G,3)</f>
        <v>79.3</v>
      </c>
      <c r="F8378">
        <f>VLOOKUP(A8378,Examination!A:G, 4)</f>
        <v>32.799999999999997</v>
      </c>
      <c r="G8378">
        <f>VLOOKUP(A8378,Examination!A:G, 5)</f>
        <v>26</v>
      </c>
      <c r="H8378">
        <f>VLOOKUP(A8378,Examination!A:G, 6)</f>
        <v>112</v>
      </c>
      <c r="I8378" t="b">
        <f>VLOOKUP(A8378,Examination!A:G, 7)</f>
        <v>1</v>
      </c>
      <c r="J8378">
        <f>VLOOKUP(A8378,Labs!A:B,2)</f>
        <v>200</v>
      </c>
    </row>
    <row r="8379" spans="1:10" x14ac:dyDescent="0.2">
      <c r="A8379">
        <v>81934</v>
      </c>
      <c r="B8379">
        <v>61</v>
      </c>
      <c r="C8379" t="str">
        <f>IF(Demographics!B8379&lt;=20,"18-20",IF(AND(Demographics!B8379&gt;20,Demographics!B8379&lt;=30),"21-30",IF(AND(Demographics!B8379&gt;30,Demographics!B8379&lt;=40),"31-40",IF(AND(Demographics!B8379&gt;40,Demographics!B8379&lt;=50),"41-50",IF(AND(Demographics!B8379&gt;50,Demographics!B8379&lt;=60),"51-60",IF(AND(Demographics!B8379&gt;60,Demographics!B8379&lt;=70),"61-70",IF(Demographics!B8379&gt;=71,"&gt;70","")))))))</f>
        <v>61-70</v>
      </c>
      <c r="D8379">
        <f>VLOOKUP(A8379,Examination!A:G, 2)</f>
        <v>153</v>
      </c>
      <c r="E8379">
        <f>VLOOKUP(A8379,Examination!A:G,3)</f>
        <v>77.099999999999994</v>
      </c>
      <c r="F8379">
        <f>VLOOKUP(A8379,Examination!A:G, 4)</f>
        <v>32.9</v>
      </c>
      <c r="G8379">
        <f>VLOOKUP(A8379,Examination!A:G, 5)</f>
        <v>60</v>
      </c>
      <c r="H8379">
        <f>VLOOKUP(A8379,Examination!A:G, 6)</f>
        <v>128</v>
      </c>
      <c r="I8379" t="b">
        <f>VLOOKUP(A8379,Examination!A:G, 7)</f>
        <v>1</v>
      </c>
      <c r="J8379">
        <f>VLOOKUP(A8379,Labs!A:B,2)</f>
        <v>160</v>
      </c>
    </row>
    <row r="8380" spans="1:10" x14ac:dyDescent="0.2">
      <c r="A8380">
        <v>81935</v>
      </c>
      <c r="B8380">
        <v>47</v>
      </c>
      <c r="C8380" t="str">
        <f>IF(Demographics!B8380&lt;=20,"18-20",IF(AND(Demographics!B8380&gt;20,Demographics!B8380&lt;=30),"21-30",IF(AND(Demographics!B8380&gt;30,Demographics!B8380&lt;=40),"31-40",IF(AND(Demographics!B8380&gt;40,Demographics!B8380&lt;=50),"41-50",IF(AND(Demographics!B8380&gt;50,Demographics!B8380&lt;=60),"51-60",IF(AND(Demographics!B8380&gt;60,Demographics!B8380&lt;=70),"61-70",IF(Demographics!B8380&gt;=71,"&gt;70","")))))))</f>
        <v>41-50</v>
      </c>
      <c r="D8380">
        <f>VLOOKUP(A8380,Examination!A:G, 2)</f>
        <v>161.30000000000001</v>
      </c>
      <c r="E8380">
        <f>VLOOKUP(A8380,Examination!A:G,3)</f>
        <v>61.2</v>
      </c>
      <c r="F8380">
        <f>VLOOKUP(A8380,Examination!A:G, 4)</f>
        <v>23.5</v>
      </c>
      <c r="G8380">
        <f>VLOOKUP(A8380,Examination!A:G, 5)</f>
        <v>80</v>
      </c>
      <c r="H8380">
        <f>VLOOKUP(A8380,Examination!A:G, 6)</f>
        <v>136</v>
      </c>
      <c r="I8380" t="b">
        <f>VLOOKUP(A8380,Examination!A:G, 7)</f>
        <v>0</v>
      </c>
      <c r="J8380">
        <f>VLOOKUP(A8380,Labs!A:B,2)</f>
        <v>167</v>
      </c>
    </row>
    <row r="8381" spans="1:10" x14ac:dyDescent="0.2">
      <c r="A8381">
        <v>81936</v>
      </c>
      <c r="B8381">
        <v>47</v>
      </c>
      <c r="C8381" t="str">
        <f>IF(Demographics!B8381&lt;=20,"18-20",IF(AND(Demographics!B8381&gt;20,Demographics!B8381&lt;=30),"21-30",IF(AND(Demographics!B8381&gt;30,Demographics!B8381&lt;=40),"31-40",IF(AND(Demographics!B8381&gt;40,Demographics!B8381&lt;=50),"41-50",IF(AND(Demographics!B8381&gt;50,Demographics!B8381&lt;=60),"51-60",IF(AND(Demographics!B8381&gt;60,Demographics!B8381&lt;=70),"61-70",IF(Demographics!B8381&gt;=71,"&gt;70","")))))))</f>
        <v>41-50</v>
      </c>
      <c r="D8381">
        <f>VLOOKUP(A8381,Examination!A:G, 2)</f>
        <v>0</v>
      </c>
      <c r="E8381">
        <f>VLOOKUP(A8381,Examination!A:G,3)</f>
        <v>10.8</v>
      </c>
      <c r="F8381">
        <f>VLOOKUP(A8381,Examination!A:G, 4)</f>
        <v>0</v>
      </c>
      <c r="G8381">
        <f>VLOOKUP(A8381,Examination!A:G, 5)</f>
        <v>0</v>
      </c>
      <c r="H8381">
        <f>VLOOKUP(A8381,Examination!A:G, 6)</f>
        <v>0</v>
      </c>
      <c r="I8381" t="e">
        <f>VLOOKUP(A8381,Examination!A:G, 7)</f>
        <v>#DIV/0!</v>
      </c>
      <c r="J8381">
        <f>VLOOKUP(A8381,Labs!A:B,2)</f>
        <v>0</v>
      </c>
    </row>
    <row r="8382" spans="1:10" x14ac:dyDescent="0.2">
      <c r="A8382">
        <v>81937</v>
      </c>
      <c r="B8382">
        <v>31</v>
      </c>
      <c r="C8382" t="str">
        <f>IF(Demographics!B8382&lt;=20,"18-20",IF(AND(Demographics!B8382&gt;20,Demographics!B8382&lt;=30),"21-30",IF(AND(Demographics!B8382&gt;30,Demographics!B8382&lt;=40),"31-40",IF(AND(Demographics!B8382&gt;40,Demographics!B8382&lt;=50),"41-50",IF(AND(Demographics!B8382&gt;50,Demographics!B8382&lt;=60),"51-60",IF(AND(Demographics!B8382&gt;60,Demographics!B8382&lt;=70),"61-70",IF(Demographics!B8382&gt;=71,"&gt;70","")))))))</f>
        <v>31-40</v>
      </c>
      <c r="D8382">
        <f>VLOOKUP(A8382,Examination!A:G, 2)</f>
        <v>0</v>
      </c>
      <c r="E8382">
        <f>VLOOKUP(A8382,Examination!A:G,3)</f>
        <v>10.8</v>
      </c>
      <c r="F8382">
        <f>VLOOKUP(A8382,Examination!A:G, 4)</f>
        <v>0</v>
      </c>
      <c r="G8382">
        <f>VLOOKUP(A8382,Examination!A:G, 5)</f>
        <v>0</v>
      </c>
      <c r="H8382">
        <f>VLOOKUP(A8382,Examination!A:G, 6)</f>
        <v>0</v>
      </c>
      <c r="I8382" t="e">
        <f>VLOOKUP(A8382,Examination!A:G, 7)</f>
        <v>#DIV/0!</v>
      </c>
      <c r="J8382">
        <f>VLOOKUP(A8382,Labs!A:B,2)</f>
        <v>0</v>
      </c>
    </row>
    <row r="8383" spans="1:10" x14ac:dyDescent="0.2">
      <c r="A8383">
        <v>81938</v>
      </c>
      <c r="B8383">
        <v>34</v>
      </c>
      <c r="C8383" t="str">
        <f>IF(Demographics!B8383&lt;=20,"18-20",IF(AND(Demographics!B8383&gt;20,Demographics!B8383&lt;=30),"21-30",IF(AND(Demographics!B8383&gt;30,Demographics!B8383&lt;=40),"31-40",IF(AND(Demographics!B8383&gt;40,Demographics!B8383&lt;=50),"41-50",IF(AND(Demographics!B8383&gt;50,Demographics!B8383&lt;=60),"51-60",IF(AND(Demographics!B8383&gt;60,Demographics!B8383&lt;=70),"61-70",IF(Demographics!B8383&gt;=71,"&gt;70","")))))))</f>
        <v>31-40</v>
      </c>
      <c r="D8383">
        <f>VLOOKUP(A8383,Examination!A:G, 2)</f>
        <v>0</v>
      </c>
      <c r="E8383">
        <f>VLOOKUP(A8383,Examination!A:G,3)</f>
        <v>10.8</v>
      </c>
      <c r="F8383">
        <f>VLOOKUP(A8383,Examination!A:G, 4)</f>
        <v>0</v>
      </c>
      <c r="G8383">
        <f>VLOOKUP(A8383,Examination!A:G, 5)</f>
        <v>0</v>
      </c>
      <c r="H8383">
        <f>VLOOKUP(A8383,Examination!A:G, 6)</f>
        <v>0</v>
      </c>
      <c r="I8383" t="e">
        <f>VLOOKUP(A8383,Examination!A:G, 7)</f>
        <v>#DIV/0!</v>
      </c>
      <c r="J8383">
        <f>VLOOKUP(A8383,Labs!A:B,2)</f>
        <v>0</v>
      </c>
    </row>
    <row r="8384" spans="1:10" x14ac:dyDescent="0.2">
      <c r="A8384">
        <v>81939</v>
      </c>
      <c r="B8384">
        <v>19</v>
      </c>
      <c r="C8384" t="str">
        <f>IF(Demographics!B8384&lt;=20,"18-20",IF(AND(Demographics!B8384&gt;20,Demographics!B8384&lt;=30),"21-30",IF(AND(Demographics!B8384&gt;30,Demographics!B8384&lt;=40),"31-40",IF(AND(Demographics!B8384&gt;40,Demographics!B8384&lt;=50),"41-50",IF(AND(Demographics!B8384&gt;50,Demographics!B8384&lt;=60),"51-60",IF(AND(Demographics!B8384&gt;60,Demographics!B8384&lt;=70),"61-70",IF(Demographics!B8384&gt;=71,"&gt;70","")))))))</f>
        <v>18-20</v>
      </c>
      <c r="D8384">
        <f>VLOOKUP(A8384,Examination!A:G, 2)</f>
        <v>114</v>
      </c>
      <c r="E8384">
        <f>VLOOKUP(A8384,Examination!A:G,3)</f>
        <v>24.5</v>
      </c>
      <c r="F8384">
        <f>VLOOKUP(A8384,Examination!A:G, 4)</f>
        <v>18.899999999999999</v>
      </c>
      <c r="G8384">
        <f>VLOOKUP(A8384,Examination!A:G, 5)</f>
        <v>0</v>
      </c>
      <c r="H8384">
        <f>VLOOKUP(A8384,Examination!A:G, 6)</f>
        <v>0</v>
      </c>
      <c r="I8384" t="b">
        <f>VLOOKUP(A8384,Examination!A:G, 7)</f>
        <v>0</v>
      </c>
      <c r="J8384">
        <f>VLOOKUP(A8384,Labs!A:B,2)</f>
        <v>0</v>
      </c>
    </row>
    <row r="8385" spans="1:10" x14ac:dyDescent="0.2">
      <c r="A8385">
        <v>81940</v>
      </c>
      <c r="B8385">
        <v>21</v>
      </c>
      <c r="C8385" t="str">
        <f>IF(Demographics!B8385&lt;=20,"18-20",IF(AND(Demographics!B8385&gt;20,Demographics!B8385&lt;=30),"21-30",IF(AND(Demographics!B8385&gt;30,Demographics!B8385&lt;=40),"31-40",IF(AND(Demographics!B8385&gt;40,Demographics!B8385&lt;=50),"41-50",IF(AND(Demographics!B8385&gt;50,Demographics!B8385&lt;=60),"51-60",IF(AND(Demographics!B8385&gt;60,Demographics!B8385&lt;=70),"61-70",IF(Demographics!B8385&gt;=71,"&gt;70","")))))))</f>
        <v>21-30</v>
      </c>
      <c r="D8385">
        <f>VLOOKUP(A8385,Examination!A:G, 2)</f>
        <v>158.19999999999999</v>
      </c>
      <c r="E8385">
        <f>VLOOKUP(A8385,Examination!A:G,3)</f>
        <v>66.8</v>
      </c>
      <c r="F8385">
        <f>VLOOKUP(A8385,Examination!A:G, 4)</f>
        <v>26.7</v>
      </c>
      <c r="G8385">
        <f>VLOOKUP(A8385,Examination!A:G, 5)</f>
        <v>74</v>
      </c>
      <c r="H8385">
        <f>VLOOKUP(A8385,Examination!A:G, 6)</f>
        <v>104</v>
      </c>
      <c r="I8385" t="b">
        <f>VLOOKUP(A8385,Examination!A:G, 7)</f>
        <v>0</v>
      </c>
      <c r="J8385">
        <f>VLOOKUP(A8385,Labs!A:B,2)</f>
        <v>136</v>
      </c>
    </row>
    <row r="8386" spans="1:10" x14ac:dyDescent="0.2">
      <c r="A8386">
        <v>81941</v>
      </c>
      <c r="B8386">
        <v>37</v>
      </c>
      <c r="C8386" t="str">
        <f>IF(Demographics!B8386&lt;=20,"18-20",IF(AND(Demographics!B8386&gt;20,Demographics!B8386&lt;=30),"21-30",IF(AND(Demographics!B8386&gt;30,Demographics!B8386&lt;=40),"31-40",IF(AND(Demographics!B8386&gt;40,Demographics!B8386&lt;=50),"41-50",IF(AND(Demographics!B8386&gt;50,Demographics!B8386&lt;=60),"51-60",IF(AND(Demographics!B8386&gt;60,Demographics!B8386&lt;=70),"61-70",IF(Demographics!B8386&gt;=71,"&gt;70","")))))))</f>
        <v>31-40</v>
      </c>
      <c r="D8386">
        <f>VLOOKUP(A8386,Examination!A:G, 2)</f>
        <v>175.5</v>
      </c>
      <c r="E8386">
        <f>VLOOKUP(A8386,Examination!A:G,3)</f>
        <v>75.5</v>
      </c>
      <c r="F8386">
        <f>VLOOKUP(A8386,Examination!A:G, 4)</f>
        <v>24.5</v>
      </c>
      <c r="G8386">
        <f>VLOOKUP(A8386,Examination!A:G, 5)</f>
        <v>76</v>
      </c>
      <c r="H8386">
        <f>VLOOKUP(A8386,Examination!A:G, 6)</f>
        <v>96</v>
      </c>
      <c r="I8386" t="b">
        <f>VLOOKUP(A8386,Examination!A:G, 7)</f>
        <v>0</v>
      </c>
      <c r="J8386">
        <f>VLOOKUP(A8386,Labs!A:B,2)</f>
        <v>141</v>
      </c>
    </row>
    <row r="8387" spans="1:10" x14ac:dyDescent="0.2">
      <c r="A8387">
        <v>81942</v>
      </c>
      <c r="B8387">
        <v>55</v>
      </c>
      <c r="C8387" t="str">
        <f>IF(Demographics!B8387&lt;=20,"18-20",IF(AND(Demographics!B8387&gt;20,Demographics!B8387&lt;=30),"21-30",IF(AND(Demographics!B8387&gt;30,Demographics!B8387&lt;=40),"31-40",IF(AND(Demographics!B8387&gt;40,Demographics!B8387&lt;=50),"41-50",IF(AND(Demographics!B8387&gt;50,Demographics!B8387&lt;=60),"51-60",IF(AND(Demographics!B8387&gt;60,Demographics!B8387&lt;=70),"61-70",IF(Demographics!B8387&gt;=71,"&gt;70","")))))))</f>
        <v>51-60</v>
      </c>
      <c r="D8387">
        <f>VLOOKUP(A8387,Examination!A:G, 2)</f>
        <v>178.5</v>
      </c>
      <c r="E8387">
        <f>VLOOKUP(A8387,Examination!A:G,3)</f>
        <v>56.8</v>
      </c>
      <c r="F8387">
        <f>VLOOKUP(A8387,Examination!A:G, 4)</f>
        <v>17.8</v>
      </c>
      <c r="G8387">
        <f>VLOOKUP(A8387,Examination!A:G, 5)</f>
        <v>66</v>
      </c>
      <c r="H8387">
        <f>VLOOKUP(A8387,Examination!A:G, 6)</f>
        <v>114</v>
      </c>
      <c r="I8387" t="b">
        <f>VLOOKUP(A8387,Examination!A:G, 7)</f>
        <v>0</v>
      </c>
      <c r="J8387">
        <f>VLOOKUP(A8387,Labs!A:B,2)</f>
        <v>121</v>
      </c>
    </row>
    <row r="8388" spans="1:10" x14ac:dyDescent="0.2">
      <c r="A8388">
        <v>81943</v>
      </c>
      <c r="B8388">
        <v>44</v>
      </c>
      <c r="C8388" t="str">
        <f>IF(Demographics!B8388&lt;=20,"18-20",IF(AND(Demographics!B8388&gt;20,Demographics!B8388&lt;=30),"21-30",IF(AND(Demographics!B8388&gt;30,Demographics!B8388&lt;=40),"31-40",IF(AND(Demographics!B8388&gt;40,Demographics!B8388&lt;=50),"41-50",IF(AND(Demographics!B8388&gt;50,Demographics!B8388&lt;=60),"51-60",IF(AND(Demographics!B8388&gt;60,Demographics!B8388&lt;=70),"61-70",IF(Demographics!B8388&gt;=71,"&gt;70","")))))))</f>
        <v>41-50</v>
      </c>
      <c r="D8388">
        <f>VLOOKUP(A8388,Examination!A:G, 2)</f>
        <v>168.2</v>
      </c>
      <c r="E8388">
        <f>VLOOKUP(A8388,Examination!A:G,3)</f>
        <v>63</v>
      </c>
      <c r="F8388">
        <f>VLOOKUP(A8388,Examination!A:G, 4)</f>
        <v>22.3</v>
      </c>
      <c r="G8388">
        <f>VLOOKUP(A8388,Examination!A:G, 5)</f>
        <v>50</v>
      </c>
      <c r="H8388">
        <f>VLOOKUP(A8388,Examination!A:G, 6)</f>
        <v>114</v>
      </c>
      <c r="I8388" t="b">
        <f>VLOOKUP(A8388,Examination!A:G, 7)</f>
        <v>0</v>
      </c>
      <c r="J8388">
        <f>VLOOKUP(A8388,Labs!A:B,2)</f>
        <v>159</v>
      </c>
    </row>
    <row r="8389" spans="1:10" x14ac:dyDescent="0.2">
      <c r="A8389">
        <v>81944</v>
      </c>
      <c r="B8389">
        <v>31</v>
      </c>
      <c r="C8389" t="str">
        <f>IF(Demographics!B8389&lt;=20,"18-20",IF(AND(Demographics!B8389&gt;20,Demographics!B8389&lt;=30),"21-30",IF(AND(Demographics!B8389&gt;30,Demographics!B8389&lt;=40),"31-40",IF(AND(Demographics!B8389&gt;40,Demographics!B8389&lt;=50),"41-50",IF(AND(Demographics!B8389&gt;50,Demographics!B8389&lt;=60),"51-60",IF(AND(Demographics!B8389&gt;60,Demographics!B8389&lt;=70),"61-70",IF(Demographics!B8389&gt;=71,"&gt;70","")))))))</f>
        <v>31-40</v>
      </c>
      <c r="D8389">
        <f>VLOOKUP(A8389,Examination!A:G, 2)</f>
        <v>166.6</v>
      </c>
      <c r="E8389">
        <f>VLOOKUP(A8389,Examination!A:G,3)</f>
        <v>93.5</v>
      </c>
      <c r="F8389">
        <f>VLOOKUP(A8389,Examination!A:G, 4)</f>
        <v>33.700000000000003</v>
      </c>
      <c r="G8389">
        <f>VLOOKUP(A8389,Examination!A:G, 5)</f>
        <v>68</v>
      </c>
      <c r="H8389">
        <f>VLOOKUP(A8389,Examination!A:G, 6)</f>
        <v>100</v>
      </c>
      <c r="I8389" t="b">
        <f>VLOOKUP(A8389,Examination!A:G, 7)</f>
        <v>1</v>
      </c>
      <c r="J8389">
        <f>VLOOKUP(A8389,Labs!A:B,2)</f>
        <v>133</v>
      </c>
    </row>
    <row r="8390" spans="1:10" x14ac:dyDescent="0.2">
      <c r="A8390">
        <v>81945</v>
      </c>
      <c r="B8390">
        <v>57</v>
      </c>
      <c r="C8390" t="str">
        <f>IF(Demographics!B8390&lt;=20,"18-20",IF(AND(Demographics!B8390&gt;20,Demographics!B8390&lt;=30),"21-30",IF(AND(Demographics!B8390&gt;30,Demographics!B8390&lt;=40),"31-40",IF(AND(Demographics!B8390&gt;40,Demographics!B8390&lt;=50),"41-50",IF(AND(Demographics!B8390&gt;50,Demographics!B8390&lt;=60),"51-60",IF(AND(Demographics!B8390&gt;60,Demographics!B8390&lt;=70),"61-70",IF(Demographics!B8390&gt;=71,"&gt;70","")))))))</f>
        <v>51-60</v>
      </c>
      <c r="D8390">
        <f>VLOOKUP(A8390,Examination!A:G, 2)</f>
        <v>148</v>
      </c>
      <c r="E8390">
        <f>VLOOKUP(A8390,Examination!A:G,3)</f>
        <v>57.9</v>
      </c>
      <c r="F8390">
        <f>VLOOKUP(A8390,Examination!A:G, 4)</f>
        <v>26.4</v>
      </c>
      <c r="G8390">
        <f>VLOOKUP(A8390,Examination!A:G, 5)</f>
        <v>80</v>
      </c>
      <c r="H8390">
        <f>VLOOKUP(A8390,Examination!A:G, 6)</f>
        <v>126</v>
      </c>
      <c r="I8390" t="b">
        <f>VLOOKUP(A8390,Examination!A:G, 7)</f>
        <v>0</v>
      </c>
      <c r="J8390">
        <f>VLOOKUP(A8390,Labs!A:B,2)</f>
        <v>191</v>
      </c>
    </row>
    <row r="8391" spans="1:10" x14ac:dyDescent="0.2">
      <c r="A8391">
        <v>81946</v>
      </c>
      <c r="B8391">
        <v>32</v>
      </c>
      <c r="C8391" t="str">
        <f>IF(Demographics!B8391&lt;=20,"18-20",IF(AND(Demographics!B8391&gt;20,Demographics!B8391&lt;=30),"21-30",IF(AND(Demographics!B8391&gt;30,Demographics!B8391&lt;=40),"31-40",IF(AND(Demographics!B8391&gt;40,Demographics!B8391&lt;=50),"41-50",IF(AND(Demographics!B8391&gt;50,Demographics!B8391&lt;=60),"51-60",IF(AND(Demographics!B8391&gt;60,Demographics!B8391&lt;=70),"61-70",IF(Demographics!B8391&gt;=71,"&gt;70","")))))))</f>
        <v>31-40</v>
      </c>
      <c r="D8391">
        <f>VLOOKUP(A8391,Examination!A:G, 2)</f>
        <v>158.5</v>
      </c>
      <c r="E8391">
        <f>VLOOKUP(A8391,Examination!A:G,3)</f>
        <v>64.099999999999994</v>
      </c>
      <c r="F8391">
        <f>VLOOKUP(A8391,Examination!A:G, 4)</f>
        <v>25.5</v>
      </c>
      <c r="G8391">
        <f>VLOOKUP(A8391,Examination!A:G, 5)</f>
        <v>54</v>
      </c>
      <c r="H8391">
        <f>VLOOKUP(A8391,Examination!A:G, 6)</f>
        <v>106</v>
      </c>
      <c r="I8391" t="b">
        <f>VLOOKUP(A8391,Examination!A:G, 7)</f>
        <v>0</v>
      </c>
      <c r="J8391">
        <f>VLOOKUP(A8391,Labs!A:B,2)</f>
        <v>150</v>
      </c>
    </row>
    <row r="8392" spans="1:10" x14ac:dyDescent="0.2">
      <c r="A8392">
        <v>81947</v>
      </c>
      <c r="B8392">
        <v>77</v>
      </c>
      <c r="C8392" t="str">
        <f>IF(Demographics!B8392&lt;=20,"18-20",IF(AND(Demographics!B8392&gt;20,Demographics!B8392&lt;=30),"21-30",IF(AND(Demographics!B8392&gt;30,Demographics!B8392&lt;=40),"31-40",IF(AND(Demographics!B8392&gt;40,Demographics!B8392&lt;=50),"41-50",IF(AND(Demographics!B8392&gt;50,Demographics!B8392&lt;=60),"51-60",IF(AND(Demographics!B8392&gt;60,Demographics!B8392&lt;=70),"61-70",IF(Demographics!B8392&gt;=71,"&gt;70","")))))))</f>
        <v>&gt;70</v>
      </c>
      <c r="D8392">
        <f>VLOOKUP(A8392,Examination!A:G, 2)</f>
        <v>0</v>
      </c>
      <c r="E8392">
        <f>VLOOKUP(A8392,Examination!A:G,3)</f>
        <v>4.8</v>
      </c>
      <c r="F8392">
        <f>VLOOKUP(A8392,Examination!A:G, 4)</f>
        <v>0</v>
      </c>
      <c r="G8392">
        <f>VLOOKUP(A8392,Examination!A:G, 5)</f>
        <v>0</v>
      </c>
      <c r="H8392">
        <f>VLOOKUP(A8392,Examination!A:G, 6)</f>
        <v>0</v>
      </c>
      <c r="I8392" t="e">
        <f>VLOOKUP(A8392,Examination!A:G, 7)</f>
        <v>#DIV/0!</v>
      </c>
      <c r="J8392">
        <f>VLOOKUP(A8392,Labs!A:B,2)</f>
        <v>0</v>
      </c>
    </row>
    <row r="8393" spans="1:10" x14ac:dyDescent="0.2">
      <c r="A8393">
        <v>81948</v>
      </c>
      <c r="B8393">
        <v>56</v>
      </c>
      <c r="C8393" t="str">
        <f>IF(Demographics!B8393&lt;=20,"18-20",IF(AND(Demographics!B8393&gt;20,Demographics!B8393&lt;=30),"21-30",IF(AND(Demographics!B8393&gt;30,Demographics!B8393&lt;=40),"31-40",IF(AND(Demographics!B8393&gt;40,Demographics!B8393&lt;=50),"41-50",IF(AND(Demographics!B8393&gt;50,Demographics!B8393&lt;=60),"51-60",IF(AND(Demographics!B8393&gt;60,Demographics!B8393&lt;=70),"61-70",IF(Demographics!B8393&gt;=71,"&gt;70","")))))))</f>
        <v>51-60</v>
      </c>
      <c r="D8393">
        <f>VLOOKUP(A8393,Examination!A:G, 2)</f>
        <v>165.3</v>
      </c>
      <c r="E8393">
        <f>VLOOKUP(A8393,Examination!A:G,3)</f>
        <v>67.599999999999994</v>
      </c>
      <c r="F8393">
        <f>VLOOKUP(A8393,Examination!A:G, 4)</f>
        <v>24.7</v>
      </c>
      <c r="G8393">
        <f>VLOOKUP(A8393,Examination!A:G, 5)</f>
        <v>0</v>
      </c>
      <c r="H8393">
        <f>VLOOKUP(A8393,Examination!A:G, 6)</f>
        <v>0</v>
      </c>
      <c r="I8393" t="b">
        <f>VLOOKUP(A8393,Examination!A:G, 7)</f>
        <v>0</v>
      </c>
      <c r="J8393">
        <f>VLOOKUP(A8393,Labs!A:B,2)</f>
        <v>157</v>
      </c>
    </row>
    <row r="8394" spans="1:10" x14ac:dyDescent="0.2">
      <c r="A8394">
        <v>81949</v>
      </c>
      <c r="B8394">
        <v>47</v>
      </c>
      <c r="C8394" t="str">
        <f>IF(Demographics!B8394&lt;=20,"18-20",IF(AND(Demographics!B8394&gt;20,Demographics!B8394&lt;=30),"21-30",IF(AND(Demographics!B8394&gt;30,Demographics!B8394&lt;=40),"31-40",IF(AND(Demographics!B8394&gt;40,Demographics!B8394&lt;=50),"41-50",IF(AND(Demographics!B8394&gt;50,Demographics!B8394&lt;=60),"51-60",IF(AND(Demographics!B8394&gt;60,Demographics!B8394&lt;=70),"61-70",IF(Demographics!B8394&gt;=71,"&gt;70","")))))))</f>
        <v>41-50</v>
      </c>
      <c r="D8394">
        <f>VLOOKUP(A8394,Examination!A:G, 2)</f>
        <v>172.3</v>
      </c>
      <c r="E8394">
        <f>VLOOKUP(A8394,Examination!A:G,3)</f>
        <v>87.6</v>
      </c>
      <c r="F8394">
        <f>VLOOKUP(A8394,Examination!A:G, 4)</f>
        <v>29.5</v>
      </c>
      <c r="G8394">
        <f>VLOOKUP(A8394,Examination!A:G, 5)</f>
        <v>72</v>
      </c>
      <c r="H8394">
        <f>VLOOKUP(A8394,Examination!A:G, 6)</f>
        <v>120</v>
      </c>
      <c r="I8394" t="b">
        <f>VLOOKUP(A8394,Examination!A:G, 7)</f>
        <v>0</v>
      </c>
      <c r="J8394">
        <f>VLOOKUP(A8394,Labs!A:B,2)</f>
        <v>221</v>
      </c>
    </row>
    <row r="8395" spans="1:10" x14ac:dyDescent="0.2">
      <c r="A8395">
        <v>81950</v>
      </c>
      <c r="B8395">
        <v>52</v>
      </c>
      <c r="C8395" t="str">
        <f>IF(Demographics!B8395&lt;=20,"18-20",IF(AND(Demographics!B8395&gt;20,Demographics!B8395&lt;=30),"21-30",IF(AND(Demographics!B8395&gt;30,Demographics!B8395&lt;=40),"31-40",IF(AND(Demographics!B8395&gt;40,Demographics!B8395&lt;=50),"41-50",IF(AND(Demographics!B8395&gt;50,Demographics!B8395&lt;=60),"51-60",IF(AND(Demographics!B8395&gt;60,Demographics!B8395&lt;=70),"61-70",IF(Demographics!B8395&gt;=71,"&gt;70","")))))))</f>
        <v>51-60</v>
      </c>
      <c r="D8395">
        <f>VLOOKUP(A8395,Examination!A:G, 2)</f>
        <v>188.4</v>
      </c>
      <c r="E8395">
        <f>VLOOKUP(A8395,Examination!A:G,3)</f>
        <v>101</v>
      </c>
      <c r="F8395">
        <f>VLOOKUP(A8395,Examination!A:G, 4)</f>
        <v>28.5</v>
      </c>
      <c r="G8395">
        <f>VLOOKUP(A8395,Examination!A:G, 5)</f>
        <v>80</v>
      </c>
      <c r="H8395">
        <f>VLOOKUP(A8395,Examination!A:G, 6)</f>
        <v>102</v>
      </c>
      <c r="I8395" t="b">
        <f>VLOOKUP(A8395,Examination!A:G, 7)</f>
        <v>0</v>
      </c>
      <c r="J8395">
        <f>VLOOKUP(A8395,Labs!A:B,2)</f>
        <v>234</v>
      </c>
    </row>
    <row r="8396" spans="1:10" x14ac:dyDescent="0.2">
      <c r="A8396">
        <v>81951</v>
      </c>
      <c r="B8396">
        <v>62</v>
      </c>
      <c r="C8396" t="str">
        <f>IF(Demographics!B8396&lt;=20,"18-20",IF(AND(Demographics!B8396&gt;20,Demographics!B8396&lt;=30),"21-30",IF(AND(Demographics!B8396&gt;30,Demographics!B8396&lt;=40),"31-40",IF(AND(Demographics!B8396&gt;40,Demographics!B8396&lt;=50),"41-50",IF(AND(Demographics!B8396&gt;50,Demographics!B8396&lt;=60),"51-60",IF(AND(Demographics!B8396&gt;60,Demographics!B8396&lt;=70),"61-70",IF(Demographics!B8396&gt;=71,"&gt;70","")))))))</f>
        <v>61-70</v>
      </c>
      <c r="D8396">
        <f>VLOOKUP(A8396,Examination!A:G, 2)</f>
        <v>168.9</v>
      </c>
      <c r="E8396">
        <f>VLOOKUP(A8396,Examination!A:G,3)</f>
        <v>51.9</v>
      </c>
      <c r="F8396">
        <f>VLOOKUP(A8396,Examination!A:G, 4)</f>
        <v>18.2</v>
      </c>
      <c r="G8396">
        <f>VLOOKUP(A8396,Examination!A:G, 5)</f>
        <v>30</v>
      </c>
      <c r="H8396">
        <f>VLOOKUP(A8396,Examination!A:G, 6)</f>
        <v>100</v>
      </c>
      <c r="I8396" t="b">
        <f>VLOOKUP(A8396,Examination!A:G, 7)</f>
        <v>0</v>
      </c>
      <c r="J8396">
        <f>VLOOKUP(A8396,Labs!A:B,2)</f>
        <v>128</v>
      </c>
    </row>
    <row r="8397" spans="1:10" x14ac:dyDescent="0.2">
      <c r="A8397">
        <v>81952</v>
      </c>
      <c r="B8397">
        <v>56</v>
      </c>
      <c r="C8397" t="str">
        <f>IF(Demographics!B8397&lt;=20,"18-20",IF(AND(Demographics!B8397&gt;20,Demographics!B8397&lt;=30),"21-30",IF(AND(Demographics!B8397&gt;30,Demographics!B8397&lt;=40),"31-40",IF(AND(Demographics!B8397&gt;40,Demographics!B8397&lt;=50),"41-50",IF(AND(Demographics!B8397&gt;50,Demographics!B8397&lt;=60),"51-60",IF(AND(Demographics!B8397&gt;60,Demographics!B8397&lt;=70),"61-70",IF(Demographics!B8397&gt;=71,"&gt;70","")))))))</f>
        <v>51-60</v>
      </c>
      <c r="D8397">
        <f>VLOOKUP(A8397,Examination!A:G, 2)</f>
        <v>184.3</v>
      </c>
      <c r="E8397">
        <f>VLOOKUP(A8397,Examination!A:G,3)</f>
        <v>85.7</v>
      </c>
      <c r="F8397">
        <f>VLOOKUP(A8397,Examination!A:G, 4)</f>
        <v>25.2</v>
      </c>
      <c r="G8397">
        <f>VLOOKUP(A8397,Examination!A:G, 5)</f>
        <v>74</v>
      </c>
      <c r="H8397">
        <f>VLOOKUP(A8397,Examination!A:G, 6)</f>
        <v>122</v>
      </c>
      <c r="I8397" t="b">
        <f>VLOOKUP(A8397,Examination!A:G, 7)</f>
        <v>0</v>
      </c>
      <c r="J8397">
        <f>VLOOKUP(A8397,Labs!A:B,2)</f>
        <v>152</v>
      </c>
    </row>
    <row r="8398" spans="1:10" x14ac:dyDescent="0.2">
      <c r="A8398">
        <v>81953</v>
      </c>
      <c r="B8398">
        <v>22</v>
      </c>
      <c r="C8398" t="str">
        <f>IF(Demographics!B8398&lt;=20,"18-20",IF(AND(Demographics!B8398&gt;20,Demographics!B8398&lt;=30),"21-30",IF(AND(Demographics!B8398&gt;30,Demographics!B8398&lt;=40),"31-40",IF(AND(Demographics!B8398&gt;40,Demographics!B8398&lt;=50),"41-50",IF(AND(Demographics!B8398&gt;50,Demographics!B8398&lt;=60),"51-60",IF(AND(Demographics!B8398&gt;60,Demographics!B8398&lt;=70),"61-70",IF(Demographics!B8398&gt;=71,"&gt;70","")))))))</f>
        <v>21-30</v>
      </c>
      <c r="D8398">
        <f>VLOOKUP(A8398,Examination!A:G, 2)</f>
        <v>160.5</v>
      </c>
      <c r="E8398">
        <f>VLOOKUP(A8398,Examination!A:G,3)</f>
        <v>69.5</v>
      </c>
      <c r="F8398">
        <f>VLOOKUP(A8398,Examination!A:G, 4)</f>
        <v>27</v>
      </c>
      <c r="G8398">
        <f>VLOOKUP(A8398,Examination!A:G, 5)</f>
        <v>66</v>
      </c>
      <c r="H8398">
        <f>VLOOKUP(A8398,Examination!A:G, 6)</f>
        <v>92</v>
      </c>
      <c r="I8398" t="b">
        <f>VLOOKUP(A8398,Examination!A:G, 7)</f>
        <v>0</v>
      </c>
      <c r="J8398">
        <f>VLOOKUP(A8398,Labs!A:B,2)</f>
        <v>135</v>
      </c>
    </row>
    <row r="8399" spans="1:10" x14ac:dyDescent="0.2">
      <c r="A8399">
        <v>81954</v>
      </c>
      <c r="B8399">
        <v>23</v>
      </c>
      <c r="C8399" t="str">
        <f>IF(Demographics!B8399&lt;=20,"18-20",IF(AND(Demographics!B8399&gt;20,Demographics!B8399&lt;=30),"21-30",IF(AND(Demographics!B8399&gt;30,Demographics!B8399&lt;=40),"31-40",IF(AND(Demographics!B8399&gt;40,Demographics!B8399&lt;=50),"41-50",IF(AND(Demographics!B8399&gt;50,Demographics!B8399&lt;=60),"51-60",IF(AND(Demographics!B8399&gt;60,Demographics!B8399&lt;=70),"61-70",IF(Demographics!B8399&gt;=71,"&gt;70","")))))))</f>
        <v>21-30</v>
      </c>
      <c r="D8399">
        <f>VLOOKUP(A8399,Examination!A:G, 2)</f>
        <v>182</v>
      </c>
      <c r="E8399">
        <f>VLOOKUP(A8399,Examination!A:G,3)</f>
        <v>113.8</v>
      </c>
      <c r="F8399">
        <f>VLOOKUP(A8399,Examination!A:G, 4)</f>
        <v>34.4</v>
      </c>
      <c r="G8399">
        <f>VLOOKUP(A8399,Examination!A:G, 5)</f>
        <v>0</v>
      </c>
      <c r="H8399">
        <f>VLOOKUP(A8399,Examination!A:G, 6)</f>
        <v>0</v>
      </c>
      <c r="I8399" t="b">
        <f>VLOOKUP(A8399,Examination!A:G, 7)</f>
        <v>1</v>
      </c>
      <c r="J8399">
        <f>VLOOKUP(A8399,Labs!A:B,2)</f>
        <v>125</v>
      </c>
    </row>
    <row r="8400" spans="1:10" x14ac:dyDescent="0.2">
      <c r="A8400">
        <v>81955</v>
      </c>
      <c r="B8400">
        <v>26</v>
      </c>
      <c r="C8400" t="str">
        <f>IF(Demographics!B8400&lt;=20,"18-20",IF(AND(Demographics!B8400&gt;20,Demographics!B8400&lt;=30),"21-30",IF(AND(Demographics!B8400&gt;30,Demographics!B8400&lt;=40),"31-40",IF(AND(Demographics!B8400&gt;40,Demographics!B8400&lt;=50),"41-50",IF(AND(Demographics!B8400&gt;50,Demographics!B8400&lt;=60),"51-60",IF(AND(Demographics!B8400&gt;60,Demographics!B8400&lt;=70),"61-70",IF(Demographics!B8400&gt;=71,"&gt;70","")))))))</f>
        <v>21-30</v>
      </c>
      <c r="D8400">
        <f>VLOOKUP(A8400,Examination!A:G, 2)</f>
        <v>175</v>
      </c>
      <c r="E8400">
        <f>VLOOKUP(A8400,Examination!A:G,3)</f>
        <v>77.8</v>
      </c>
      <c r="F8400">
        <f>VLOOKUP(A8400,Examination!A:G, 4)</f>
        <v>25.4</v>
      </c>
      <c r="G8400">
        <f>VLOOKUP(A8400,Examination!A:G, 5)</f>
        <v>62</v>
      </c>
      <c r="H8400">
        <f>VLOOKUP(A8400,Examination!A:G, 6)</f>
        <v>106</v>
      </c>
      <c r="I8400" t="b">
        <f>VLOOKUP(A8400,Examination!A:G, 7)</f>
        <v>0</v>
      </c>
      <c r="J8400">
        <f>VLOOKUP(A8400,Labs!A:B,2)</f>
        <v>185</v>
      </c>
    </row>
    <row r="8401" spans="1:10" x14ac:dyDescent="0.2">
      <c r="A8401">
        <v>81956</v>
      </c>
      <c r="B8401">
        <v>35</v>
      </c>
      <c r="C8401" t="str">
        <f>IF(Demographics!B8401&lt;=20,"18-20",IF(AND(Demographics!B8401&gt;20,Demographics!B8401&lt;=30),"21-30",IF(AND(Demographics!B8401&gt;30,Demographics!B8401&lt;=40),"31-40",IF(AND(Demographics!B8401&gt;40,Demographics!B8401&lt;=50),"41-50",IF(AND(Demographics!B8401&gt;50,Demographics!B8401&lt;=60),"51-60",IF(AND(Demographics!B8401&gt;60,Demographics!B8401&lt;=70),"61-70",IF(Demographics!B8401&gt;=71,"&gt;70","")))))))</f>
        <v>31-40</v>
      </c>
      <c r="D8401">
        <f>VLOOKUP(A8401,Examination!A:G, 2)</f>
        <v>158.30000000000001</v>
      </c>
      <c r="E8401">
        <f>VLOOKUP(A8401,Examination!A:G,3)</f>
        <v>90.7</v>
      </c>
      <c r="F8401">
        <f>VLOOKUP(A8401,Examination!A:G, 4)</f>
        <v>36.200000000000003</v>
      </c>
      <c r="G8401">
        <f>VLOOKUP(A8401,Examination!A:G, 5)</f>
        <v>68</v>
      </c>
      <c r="H8401">
        <f>VLOOKUP(A8401,Examination!A:G, 6)</f>
        <v>116</v>
      </c>
      <c r="I8401" t="b">
        <f>VLOOKUP(A8401,Examination!A:G, 7)</f>
        <v>1</v>
      </c>
      <c r="J8401">
        <f>VLOOKUP(A8401,Labs!A:B,2)</f>
        <v>169</v>
      </c>
    </row>
    <row r="8402" spans="1:10" x14ac:dyDescent="0.2">
      <c r="A8402">
        <v>81957</v>
      </c>
      <c r="B8402">
        <v>49</v>
      </c>
      <c r="C8402" t="str">
        <f>IF(Demographics!B8402&lt;=20,"18-20",IF(AND(Demographics!B8402&gt;20,Demographics!B8402&lt;=30),"21-30",IF(AND(Demographics!B8402&gt;30,Demographics!B8402&lt;=40),"31-40",IF(AND(Demographics!B8402&gt;40,Demographics!B8402&lt;=50),"41-50",IF(AND(Demographics!B8402&gt;50,Demographics!B8402&lt;=60),"51-60",IF(AND(Demographics!B8402&gt;60,Demographics!B8402&lt;=70),"61-70",IF(Demographics!B8402&gt;=71,"&gt;70","")))))))</f>
        <v>41-50</v>
      </c>
      <c r="D8402">
        <f>VLOOKUP(A8402,Examination!A:G, 2)</f>
        <v>176.6</v>
      </c>
      <c r="E8402">
        <f>VLOOKUP(A8402,Examination!A:G,3)</f>
        <v>110.6</v>
      </c>
      <c r="F8402">
        <f>VLOOKUP(A8402,Examination!A:G, 4)</f>
        <v>35.5</v>
      </c>
      <c r="G8402">
        <f>VLOOKUP(A8402,Examination!A:G, 5)</f>
        <v>78</v>
      </c>
      <c r="H8402">
        <f>VLOOKUP(A8402,Examination!A:G, 6)</f>
        <v>126</v>
      </c>
      <c r="I8402" t="b">
        <f>VLOOKUP(A8402,Examination!A:G, 7)</f>
        <v>1</v>
      </c>
      <c r="J8402">
        <f>VLOOKUP(A8402,Labs!A:B,2)</f>
        <v>223</v>
      </c>
    </row>
    <row r="8403" spans="1:10" x14ac:dyDescent="0.2">
      <c r="A8403">
        <v>81958</v>
      </c>
      <c r="B8403">
        <v>48</v>
      </c>
      <c r="C8403" t="str">
        <f>IF(Demographics!B8403&lt;=20,"18-20",IF(AND(Demographics!B8403&gt;20,Demographics!B8403&lt;=30),"21-30",IF(AND(Demographics!B8403&gt;30,Demographics!B8403&lt;=40),"31-40",IF(AND(Demographics!B8403&gt;40,Demographics!B8403&lt;=50),"41-50",IF(AND(Demographics!B8403&gt;50,Demographics!B8403&lt;=60),"51-60",IF(AND(Demographics!B8403&gt;60,Demographics!B8403&lt;=70),"61-70",IF(Demographics!B8403&gt;=71,"&gt;70","")))))))</f>
        <v>41-50</v>
      </c>
      <c r="D8403">
        <f>VLOOKUP(A8403,Examination!A:G, 2)</f>
        <v>91</v>
      </c>
      <c r="E8403">
        <f>VLOOKUP(A8403,Examination!A:G,3)</f>
        <v>11.5</v>
      </c>
      <c r="F8403">
        <f>VLOOKUP(A8403,Examination!A:G, 4)</f>
        <v>13.9</v>
      </c>
      <c r="G8403">
        <f>VLOOKUP(A8403,Examination!A:G, 5)</f>
        <v>0</v>
      </c>
      <c r="H8403">
        <f>VLOOKUP(A8403,Examination!A:G, 6)</f>
        <v>0</v>
      </c>
      <c r="I8403" t="b">
        <f>VLOOKUP(A8403,Examination!A:G, 7)</f>
        <v>0</v>
      </c>
      <c r="J8403">
        <f>VLOOKUP(A8403,Labs!A:B,2)</f>
        <v>0</v>
      </c>
    </row>
    <row r="8404" spans="1:10" x14ac:dyDescent="0.2">
      <c r="A8404">
        <v>81959</v>
      </c>
      <c r="B8404">
        <v>69</v>
      </c>
      <c r="C8404" t="str">
        <f>IF(Demographics!B8404&lt;=20,"18-20",IF(AND(Demographics!B8404&gt;20,Demographics!B8404&lt;=30),"21-30",IF(AND(Demographics!B8404&gt;30,Demographics!B8404&lt;=40),"31-40",IF(AND(Demographics!B8404&gt;40,Demographics!B8404&lt;=50),"41-50",IF(AND(Demographics!B8404&gt;50,Demographics!B8404&lt;=60),"51-60",IF(AND(Demographics!B8404&gt;60,Demographics!B8404&lt;=70),"61-70",IF(Demographics!B8404&gt;=71,"&gt;70","")))))))</f>
        <v>61-70</v>
      </c>
      <c r="D8404">
        <f>VLOOKUP(A8404,Examination!A:G, 2)</f>
        <v>172.7</v>
      </c>
      <c r="E8404">
        <f>VLOOKUP(A8404,Examination!A:G,3)</f>
        <v>74.599999999999994</v>
      </c>
      <c r="F8404">
        <f>VLOOKUP(A8404,Examination!A:G, 4)</f>
        <v>25</v>
      </c>
      <c r="G8404">
        <f>VLOOKUP(A8404,Examination!A:G, 5)</f>
        <v>74</v>
      </c>
      <c r="H8404">
        <f>VLOOKUP(A8404,Examination!A:G, 6)</f>
        <v>116</v>
      </c>
      <c r="I8404" t="b">
        <f>VLOOKUP(A8404,Examination!A:G, 7)</f>
        <v>0</v>
      </c>
      <c r="J8404">
        <f>VLOOKUP(A8404,Labs!A:B,2)</f>
        <v>175</v>
      </c>
    </row>
    <row r="8405" spans="1:10" x14ac:dyDescent="0.2">
      <c r="A8405">
        <v>81960</v>
      </c>
      <c r="B8405">
        <v>47</v>
      </c>
      <c r="C8405" t="str">
        <f>IF(Demographics!B8405&lt;=20,"18-20",IF(AND(Demographics!B8405&gt;20,Demographics!B8405&lt;=30),"21-30",IF(AND(Demographics!B8405&gt;30,Demographics!B8405&lt;=40),"31-40",IF(AND(Demographics!B8405&gt;40,Demographics!B8405&lt;=50),"41-50",IF(AND(Demographics!B8405&gt;50,Demographics!B8405&lt;=60),"51-60",IF(AND(Demographics!B8405&gt;60,Demographics!B8405&lt;=70),"61-70",IF(Demographics!B8405&gt;=71,"&gt;70","")))))))</f>
        <v>41-50</v>
      </c>
      <c r="D8405">
        <f>VLOOKUP(A8405,Examination!A:G, 2)</f>
        <v>165.5</v>
      </c>
      <c r="E8405">
        <f>VLOOKUP(A8405,Examination!A:G,3)</f>
        <v>53.5</v>
      </c>
      <c r="F8405">
        <f>VLOOKUP(A8405,Examination!A:G, 4)</f>
        <v>19.5</v>
      </c>
      <c r="G8405">
        <f>VLOOKUP(A8405,Examination!A:G, 5)</f>
        <v>40</v>
      </c>
      <c r="H8405">
        <f>VLOOKUP(A8405,Examination!A:G, 6)</f>
        <v>102</v>
      </c>
      <c r="I8405" t="b">
        <f>VLOOKUP(A8405,Examination!A:G, 7)</f>
        <v>0</v>
      </c>
      <c r="J8405">
        <f>VLOOKUP(A8405,Labs!A:B,2)</f>
        <v>158</v>
      </c>
    </row>
    <row r="8406" spans="1:10" x14ac:dyDescent="0.2">
      <c r="A8406">
        <v>81961</v>
      </c>
      <c r="B8406">
        <v>41</v>
      </c>
      <c r="C8406" t="str">
        <f>IF(Demographics!B8406&lt;=20,"18-20",IF(AND(Demographics!B8406&gt;20,Demographics!B8406&lt;=30),"21-30",IF(AND(Demographics!B8406&gt;30,Demographics!B8406&lt;=40),"31-40",IF(AND(Demographics!B8406&gt;40,Demographics!B8406&lt;=50),"41-50",IF(AND(Demographics!B8406&gt;50,Demographics!B8406&lt;=60),"51-60",IF(AND(Demographics!B8406&gt;60,Demographics!B8406&lt;=70),"61-70",IF(Demographics!B8406&gt;=71,"&gt;70","")))))))</f>
        <v>41-50</v>
      </c>
      <c r="D8406">
        <f>VLOOKUP(A8406,Examination!A:G, 2)</f>
        <v>159</v>
      </c>
      <c r="E8406">
        <f>VLOOKUP(A8406,Examination!A:G,3)</f>
        <v>75.7</v>
      </c>
      <c r="F8406">
        <f>VLOOKUP(A8406,Examination!A:G, 4)</f>
        <v>29.9</v>
      </c>
      <c r="G8406">
        <f>VLOOKUP(A8406,Examination!A:G, 5)</f>
        <v>42</v>
      </c>
      <c r="H8406">
        <f>VLOOKUP(A8406,Examination!A:G, 6)</f>
        <v>120</v>
      </c>
      <c r="I8406" t="b">
        <f>VLOOKUP(A8406,Examination!A:G, 7)</f>
        <v>0</v>
      </c>
      <c r="J8406">
        <f>VLOOKUP(A8406,Labs!A:B,2)</f>
        <v>246</v>
      </c>
    </row>
    <row r="8407" spans="1:10" x14ac:dyDescent="0.2">
      <c r="A8407">
        <v>81962</v>
      </c>
      <c r="B8407">
        <v>65</v>
      </c>
      <c r="C8407" t="str">
        <f>IF(Demographics!B8407&lt;=20,"18-20",IF(AND(Demographics!B8407&gt;20,Demographics!B8407&lt;=30),"21-30",IF(AND(Demographics!B8407&gt;30,Demographics!B8407&lt;=40),"31-40",IF(AND(Demographics!B8407&gt;40,Demographics!B8407&lt;=50),"41-50",IF(AND(Demographics!B8407&gt;50,Demographics!B8407&lt;=60),"51-60",IF(AND(Demographics!B8407&gt;60,Demographics!B8407&lt;=70),"61-70",IF(Demographics!B8407&gt;=71,"&gt;70","")))))))</f>
        <v>61-70</v>
      </c>
      <c r="D8407">
        <f>VLOOKUP(A8407,Examination!A:G, 2)</f>
        <v>175.6</v>
      </c>
      <c r="E8407">
        <f>VLOOKUP(A8407,Examination!A:G,3)</f>
        <v>129.19999999999999</v>
      </c>
      <c r="F8407">
        <f>VLOOKUP(A8407,Examination!A:G, 4)</f>
        <v>41.9</v>
      </c>
      <c r="G8407">
        <f>VLOOKUP(A8407,Examination!A:G, 5)</f>
        <v>88</v>
      </c>
      <c r="H8407">
        <f>VLOOKUP(A8407,Examination!A:G, 6)</f>
        <v>128</v>
      </c>
      <c r="I8407" t="b">
        <f>VLOOKUP(A8407,Examination!A:G, 7)</f>
        <v>1</v>
      </c>
      <c r="J8407">
        <f>VLOOKUP(A8407,Labs!A:B,2)</f>
        <v>183</v>
      </c>
    </row>
    <row r="8408" spans="1:10" x14ac:dyDescent="0.2">
      <c r="A8408">
        <v>81963</v>
      </c>
      <c r="B8408">
        <v>44</v>
      </c>
      <c r="C8408" t="str">
        <f>IF(Demographics!B8408&lt;=20,"18-20",IF(AND(Demographics!B8408&gt;20,Demographics!B8408&lt;=30),"21-30",IF(AND(Demographics!B8408&gt;30,Demographics!B8408&lt;=40),"31-40",IF(AND(Demographics!B8408&gt;40,Demographics!B8408&lt;=50),"41-50",IF(AND(Demographics!B8408&gt;50,Demographics!B8408&lt;=60),"51-60",IF(AND(Demographics!B8408&gt;60,Demographics!B8408&lt;=70),"61-70",IF(Demographics!B8408&gt;=71,"&gt;70","")))))))</f>
        <v>41-50</v>
      </c>
      <c r="D8408">
        <f>VLOOKUP(A8408,Examination!A:G, 2)</f>
        <v>107.9</v>
      </c>
      <c r="E8408">
        <f>VLOOKUP(A8408,Examination!A:G,3)</f>
        <v>19</v>
      </c>
      <c r="F8408">
        <f>VLOOKUP(A8408,Examination!A:G, 4)</f>
        <v>16.3</v>
      </c>
      <c r="G8408">
        <f>VLOOKUP(A8408,Examination!A:G, 5)</f>
        <v>0</v>
      </c>
      <c r="H8408">
        <f>VLOOKUP(A8408,Examination!A:G, 6)</f>
        <v>0</v>
      </c>
      <c r="I8408" t="b">
        <f>VLOOKUP(A8408,Examination!A:G, 7)</f>
        <v>0</v>
      </c>
      <c r="J8408">
        <f>VLOOKUP(A8408,Labs!A:B,2)</f>
        <v>0</v>
      </c>
    </row>
    <row r="8409" spans="1:10" x14ac:dyDescent="0.2">
      <c r="A8409">
        <v>81964</v>
      </c>
      <c r="B8409">
        <v>20</v>
      </c>
      <c r="C8409" t="str">
        <f>IF(Demographics!B8409&lt;=20,"18-20",IF(AND(Demographics!B8409&gt;20,Demographics!B8409&lt;=30),"21-30",IF(AND(Demographics!B8409&gt;30,Demographics!B8409&lt;=40),"31-40",IF(AND(Demographics!B8409&gt;40,Demographics!B8409&lt;=50),"41-50",IF(AND(Demographics!B8409&gt;50,Demographics!B8409&lt;=60),"51-60",IF(AND(Demographics!B8409&gt;60,Demographics!B8409&lt;=70),"61-70",IF(Demographics!B8409&gt;=71,"&gt;70","")))))))</f>
        <v>18-20</v>
      </c>
      <c r="D8409">
        <f>VLOOKUP(A8409,Examination!A:G, 2)</f>
        <v>0</v>
      </c>
      <c r="E8409">
        <f>VLOOKUP(A8409,Examination!A:G,3)</f>
        <v>8.3000000000000007</v>
      </c>
      <c r="F8409">
        <f>VLOOKUP(A8409,Examination!A:G, 4)</f>
        <v>0</v>
      </c>
      <c r="G8409">
        <f>VLOOKUP(A8409,Examination!A:G, 5)</f>
        <v>0</v>
      </c>
      <c r="H8409">
        <f>VLOOKUP(A8409,Examination!A:G, 6)</f>
        <v>0</v>
      </c>
      <c r="I8409" t="e">
        <f>VLOOKUP(A8409,Examination!A:G, 7)</f>
        <v>#DIV/0!</v>
      </c>
      <c r="J8409">
        <f>VLOOKUP(A8409,Labs!A:B,2)</f>
        <v>0</v>
      </c>
    </row>
    <row r="8410" spans="1:10" x14ac:dyDescent="0.2">
      <c r="A8410">
        <v>81965</v>
      </c>
      <c r="B8410">
        <v>42</v>
      </c>
      <c r="C8410" t="str">
        <f>IF(Demographics!B8410&lt;=20,"18-20",IF(AND(Demographics!B8410&gt;20,Demographics!B8410&lt;=30),"21-30",IF(AND(Demographics!B8410&gt;30,Demographics!B8410&lt;=40),"31-40",IF(AND(Demographics!B8410&gt;40,Demographics!B8410&lt;=50),"41-50",IF(AND(Demographics!B8410&gt;50,Demographics!B8410&lt;=60),"51-60",IF(AND(Demographics!B8410&gt;60,Demographics!B8410&lt;=70),"61-70",IF(Demographics!B8410&gt;=71,"&gt;70","")))))))</f>
        <v>41-50</v>
      </c>
      <c r="D8410">
        <f>VLOOKUP(A8410,Examination!A:G, 2)</f>
        <v>185</v>
      </c>
      <c r="E8410">
        <f>VLOOKUP(A8410,Examination!A:G,3)</f>
        <v>95.1</v>
      </c>
      <c r="F8410">
        <f>VLOOKUP(A8410,Examination!A:G, 4)</f>
        <v>27.8</v>
      </c>
      <c r="G8410">
        <f>VLOOKUP(A8410,Examination!A:G, 5)</f>
        <v>88</v>
      </c>
      <c r="H8410">
        <f>VLOOKUP(A8410,Examination!A:G, 6)</f>
        <v>142</v>
      </c>
      <c r="I8410" t="b">
        <f>VLOOKUP(A8410,Examination!A:G, 7)</f>
        <v>0</v>
      </c>
      <c r="J8410">
        <f>VLOOKUP(A8410,Labs!A:B,2)</f>
        <v>230</v>
      </c>
    </row>
    <row r="8411" spans="1:10" x14ac:dyDescent="0.2">
      <c r="A8411">
        <v>81966</v>
      </c>
      <c r="B8411">
        <v>32</v>
      </c>
      <c r="C8411" t="str">
        <f>IF(Demographics!B8411&lt;=20,"18-20",IF(AND(Demographics!B8411&gt;20,Demographics!B8411&lt;=30),"21-30",IF(AND(Demographics!B8411&gt;30,Demographics!B8411&lt;=40),"31-40",IF(AND(Demographics!B8411&gt;40,Demographics!B8411&lt;=50),"41-50",IF(AND(Demographics!B8411&gt;50,Demographics!B8411&lt;=60),"51-60",IF(AND(Demographics!B8411&gt;60,Demographics!B8411&lt;=70),"61-70",IF(Demographics!B8411&gt;=71,"&gt;70","")))))))</f>
        <v>31-40</v>
      </c>
      <c r="D8411">
        <f>VLOOKUP(A8411,Examination!A:G, 2)</f>
        <v>165.7</v>
      </c>
      <c r="E8411">
        <f>VLOOKUP(A8411,Examination!A:G,3)</f>
        <v>96.3</v>
      </c>
      <c r="F8411">
        <f>VLOOKUP(A8411,Examination!A:G, 4)</f>
        <v>35.1</v>
      </c>
      <c r="G8411">
        <f>VLOOKUP(A8411,Examination!A:G, 5)</f>
        <v>92</v>
      </c>
      <c r="H8411">
        <f>VLOOKUP(A8411,Examination!A:G, 6)</f>
        <v>144</v>
      </c>
      <c r="I8411" t="b">
        <f>VLOOKUP(A8411,Examination!A:G, 7)</f>
        <v>1</v>
      </c>
      <c r="J8411">
        <f>VLOOKUP(A8411,Labs!A:B,2)</f>
        <v>149</v>
      </c>
    </row>
    <row r="8412" spans="1:10" x14ac:dyDescent="0.2">
      <c r="A8412">
        <v>81967</v>
      </c>
      <c r="B8412">
        <v>30</v>
      </c>
      <c r="C8412" t="str">
        <f>IF(Demographics!B8412&lt;=20,"18-20",IF(AND(Demographics!B8412&gt;20,Demographics!B8412&lt;=30),"21-30",IF(AND(Demographics!B8412&gt;30,Demographics!B8412&lt;=40),"31-40",IF(AND(Demographics!B8412&gt;40,Demographics!B8412&lt;=50),"41-50",IF(AND(Demographics!B8412&gt;50,Demographics!B8412&lt;=60),"51-60",IF(AND(Demographics!B8412&gt;60,Demographics!B8412&lt;=70),"61-70",IF(Demographics!B8412&gt;=71,"&gt;70","")))))))</f>
        <v>21-30</v>
      </c>
      <c r="D8412">
        <f>VLOOKUP(A8412,Examination!A:G, 2)</f>
        <v>163.1</v>
      </c>
      <c r="E8412">
        <f>VLOOKUP(A8412,Examination!A:G,3)</f>
        <v>74</v>
      </c>
      <c r="F8412">
        <f>VLOOKUP(A8412,Examination!A:G, 4)</f>
        <v>27.8</v>
      </c>
      <c r="G8412">
        <f>VLOOKUP(A8412,Examination!A:G, 5)</f>
        <v>66</v>
      </c>
      <c r="H8412">
        <f>VLOOKUP(A8412,Examination!A:G, 6)</f>
        <v>126</v>
      </c>
      <c r="I8412" t="b">
        <f>VLOOKUP(A8412,Examination!A:G, 7)</f>
        <v>0</v>
      </c>
      <c r="J8412">
        <f>VLOOKUP(A8412,Labs!A:B,2)</f>
        <v>187</v>
      </c>
    </row>
    <row r="8413" spans="1:10" x14ac:dyDescent="0.2">
      <c r="A8413">
        <v>81968</v>
      </c>
      <c r="B8413">
        <v>26</v>
      </c>
      <c r="C8413" t="str">
        <f>IF(Demographics!B8413&lt;=20,"18-20",IF(AND(Demographics!B8413&gt;20,Demographics!B8413&lt;=30),"21-30",IF(AND(Demographics!B8413&gt;30,Demographics!B8413&lt;=40),"31-40",IF(AND(Demographics!B8413&gt;40,Demographics!B8413&lt;=50),"41-50",IF(AND(Demographics!B8413&gt;50,Demographics!B8413&lt;=60),"51-60",IF(AND(Demographics!B8413&gt;60,Demographics!B8413&lt;=70),"61-70",IF(Demographics!B8413&gt;=71,"&gt;70","")))))))</f>
        <v>21-30</v>
      </c>
      <c r="D8413">
        <f>VLOOKUP(A8413,Examination!A:G, 2)</f>
        <v>167.8</v>
      </c>
      <c r="E8413">
        <f>VLOOKUP(A8413,Examination!A:G,3)</f>
        <v>60.1</v>
      </c>
      <c r="F8413">
        <f>VLOOKUP(A8413,Examination!A:G, 4)</f>
        <v>21.3</v>
      </c>
      <c r="G8413">
        <f>VLOOKUP(A8413,Examination!A:G, 5)</f>
        <v>64</v>
      </c>
      <c r="H8413">
        <f>VLOOKUP(A8413,Examination!A:G, 6)</f>
        <v>98</v>
      </c>
      <c r="I8413" t="b">
        <f>VLOOKUP(A8413,Examination!A:G, 7)</f>
        <v>0</v>
      </c>
      <c r="J8413">
        <f>VLOOKUP(A8413,Labs!A:B,2)</f>
        <v>142</v>
      </c>
    </row>
    <row r="8414" spans="1:10" x14ac:dyDescent="0.2">
      <c r="A8414">
        <v>81969</v>
      </c>
      <c r="B8414">
        <v>58</v>
      </c>
      <c r="C8414" t="str">
        <f>IF(Demographics!B8414&lt;=20,"18-20",IF(AND(Demographics!B8414&gt;20,Demographics!B8414&lt;=30),"21-30",IF(AND(Demographics!B8414&gt;30,Demographics!B8414&lt;=40),"31-40",IF(AND(Demographics!B8414&gt;40,Demographics!B8414&lt;=50),"41-50",IF(AND(Demographics!B8414&gt;50,Demographics!B8414&lt;=60),"51-60",IF(AND(Demographics!B8414&gt;60,Demographics!B8414&lt;=70),"61-70",IF(Demographics!B8414&gt;=71,"&gt;70","")))))))</f>
        <v>51-60</v>
      </c>
      <c r="D8414">
        <f>VLOOKUP(A8414,Examination!A:G, 2)</f>
        <v>163.1</v>
      </c>
      <c r="E8414">
        <f>VLOOKUP(A8414,Examination!A:G,3)</f>
        <v>59.8</v>
      </c>
      <c r="F8414">
        <f>VLOOKUP(A8414,Examination!A:G, 4)</f>
        <v>22.5</v>
      </c>
      <c r="G8414">
        <f>VLOOKUP(A8414,Examination!A:G, 5)</f>
        <v>56</v>
      </c>
      <c r="H8414">
        <f>VLOOKUP(A8414,Examination!A:G, 6)</f>
        <v>112</v>
      </c>
      <c r="I8414" t="b">
        <f>VLOOKUP(A8414,Examination!A:G, 7)</f>
        <v>0</v>
      </c>
      <c r="J8414">
        <f>VLOOKUP(A8414,Labs!A:B,2)</f>
        <v>247</v>
      </c>
    </row>
    <row r="8415" spans="1:10" x14ac:dyDescent="0.2">
      <c r="A8415">
        <v>81970</v>
      </c>
      <c r="B8415">
        <v>53</v>
      </c>
      <c r="C8415" t="str">
        <f>IF(Demographics!B8415&lt;=20,"18-20",IF(AND(Demographics!B8415&gt;20,Demographics!B8415&lt;=30),"21-30",IF(AND(Demographics!B8415&gt;30,Demographics!B8415&lt;=40),"31-40",IF(AND(Demographics!B8415&gt;40,Demographics!B8415&lt;=50),"41-50",IF(AND(Demographics!B8415&gt;50,Demographics!B8415&lt;=60),"51-60",IF(AND(Demographics!B8415&gt;60,Demographics!B8415&lt;=70),"61-70",IF(Demographics!B8415&gt;=71,"&gt;70","")))))))</f>
        <v>51-60</v>
      </c>
      <c r="D8415">
        <f>VLOOKUP(A8415,Examination!A:G, 2)</f>
        <v>152.9</v>
      </c>
      <c r="E8415">
        <f>VLOOKUP(A8415,Examination!A:G,3)</f>
        <v>90.6</v>
      </c>
      <c r="F8415">
        <f>VLOOKUP(A8415,Examination!A:G, 4)</f>
        <v>38.799999999999997</v>
      </c>
      <c r="G8415">
        <f>VLOOKUP(A8415,Examination!A:G, 5)</f>
        <v>88</v>
      </c>
      <c r="H8415">
        <f>VLOOKUP(A8415,Examination!A:G, 6)</f>
        <v>148</v>
      </c>
      <c r="I8415" t="b">
        <f>VLOOKUP(A8415,Examination!A:G, 7)</f>
        <v>1</v>
      </c>
      <c r="J8415">
        <f>VLOOKUP(A8415,Labs!A:B,2)</f>
        <v>208</v>
      </c>
    </row>
    <row r="8416" spans="1:10" x14ac:dyDescent="0.2">
      <c r="A8416">
        <v>81971</v>
      </c>
      <c r="B8416">
        <v>30</v>
      </c>
      <c r="C8416" t="str">
        <f>IF(Demographics!B8416&lt;=20,"18-20",IF(AND(Demographics!B8416&gt;20,Demographics!B8416&lt;=30),"21-30",IF(AND(Demographics!B8416&gt;30,Demographics!B8416&lt;=40),"31-40",IF(AND(Demographics!B8416&gt;40,Demographics!B8416&lt;=50),"41-50",IF(AND(Demographics!B8416&gt;50,Demographics!B8416&lt;=60),"51-60",IF(AND(Demographics!B8416&gt;60,Demographics!B8416&lt;=70),"61-70",IF(Demographics!B8416&gt;=71,"&gt;70","")))))))</f>
        <v>21-30</v>
      </c>
      <c r="D8416">
        <f>VLOOKUP(A8416,Examination!A:G, 2)</f>
        <v>180.8</v>
      </c>
      <c r="E8416">
        <f>VLOOKUP(A8416,Examination!A:G,3)</f>
        <v>100.5</v>
      </c>
      <c r="F8416">
        <f>VLOOKUP(A8416,Examination!A:G, 4)</f>
        <v>30.7</v>
      </c>
      <c r="G8416">
        <f>VLOOKUP(A8416,Examination!A:G, 5)</f>
        <v>46</v>
      </c>
      <c r="H8416">
        <f>VLOOKUP(A8416,Examination!A:G, 6)</f>
        <v>98</v>
      </c>
      <c r="I8416" t="b">
        <f>VLOOKUP(A8416,Examination!A:G, 7)</f>
        <v>1</v>
      </c>
      <c r="J8416">
        <f>VLOOKUP(A8416,Labs!A:B,2)</f>
        <v>167</v>
      </c>
    </row>
    <row r="8417" spans="1:10" x14ac:dyDescent="0.2">
      <c r="A8417">
        <v>81972</v>
      </c>
      <c r="B8417">
        <v>40</v>
      </c>
      <c r="C8417" t="str">
        <f>IF(Demographics!B8417&lt;=20,"18-20",IF(AND(Demographics!B8417&gt;20,Demographics!B8417&lt;=30),"21-30",IF(AND(Demographics!B8417&gt;30,Demographics!B8417&lt;=40),"31-40",IF(AND(Demographics!B8417&gt;40,Demographics!B8417&lt;=50),"41-50",IF(AND(Demographics!B8417&gt;50,Demographics!B8417&lt;=60),"51-60",IF(AND(Demographics!B8417&gt;60,Demographics!B8417&lt;=70),"61-70",IF(Demographics!B8417&gt;=71,"&gt;70","")))))))</f>
        <v>31-40</v>
      </c>
      <c r="D8417">
        <f>VLOOKUP(A8417,Examination!A:G, 2)</f>
        <v>180.8</v>
      </c>
      <c r="E8417">
        <f>VLOOKUP(A8417,Examination!A:G,3)</f>
        <v>100.5</v>
      </c>
      <c r="F8417">
        <f>VLOOKUP(A8417,Examination!A:G, 4)</f>
        <v>30.7</v>
      </c>
      <c r="G8417">
        <f>VLOOKUP(A8417,Examination!A:G, 5)</f>
        <v>46</v>
      </c>
      <c r="H8417">
        <f>VLOOKUP(A8417,Examination!A:G, 6)</f>
        <v>98</v>
      </c>
      <c r="I8417" t="b">
        <f>VLOOKUP(A8417,Examination!A:G, 7)</f>
        <v>1</v>
      </c>
      <c r="J8417">
        <f>VLOOKUP(A8417,Labs!A:B,2)</f>
        <v>167</v>
      </c>
    </row>
    <row r="8418" spans="1:10" x14ac:dyDescent="0.2">
      <c r="A8418">
        <v>81973</v>
      </c>
      <c r="B8418">
        <v>63</v>
      </c>
      <c r="C8418" t="str">
        <f>IF(Demographics!B8418&lt;=20,"18-20",IF(AND(Demographics!B8418&gt;20,Demographics!B8418&lt;=30),"21-30",IF(AND(Demographics!B8418&gt;30,Demographics!B8418&lt;=40),"31-40",IF(AND(Demographics!B8418&gt;40,Demographics!B8418&lt;=50),"41-50",IF(AND(Demographics!B8418&gt;50,Demographics!B8418&lt;=60),"51-60",IF(AND(Demographics!B8418&gt;60,Demographics!B8418&lt;=70),"61-70",IF(Demographics!B8418&gt;=71,"&gt;70","")))))))</f>
        <v>61-70</v>
      </c>
      <c r="D8418">
        <f>VLOOKUP(A8418,Examination!A:G, 2)</f>
        <v>0</v>
      </c>
      <c r="E8418">
        <f>VLOOKUP(A8418,Examination!A:G,3)</f>
        <v>10.3</v>
      </c>
      <c r="F8418">
        <f>VLOOKUP(A8418,Examination!A:G, 4)</f>
        <v>0</v>
      </c>
      <c r="G8418">
        <f>VLOOKUP(A8418,Examination!A:G, 5)</f>
        <v>0</v>
      </c>
      <c r="H8418">
        <f>VLOOKUP(A8418,Examination!A:G, 6)</f>
        <v>0</v>
      </c>
      <c r="I8418" t="e">
        <f>VLOOKUP(A8418,Examination!A:G, 7)</f>
        <v>#DIV/0!</v>
      </c>
      <c r="J8418">
        <f>VLOOKUP(A8418,Labs!A:B,2)</f>
        <v>0</v>
      </c>
    </row>
    <row r="8419" spans="1:10" x14ac:dyDescent="0.2">
      <c r="A8419">
        <v>81974</v>
      </c>
      <c r="B8419">
        <v>41</v>
      </c>
      <c r="C8419" t="str">
        <f>IF(Demographics!B8419&lt;=20,"18-20",IF(AND(Demographics!B8419&gt;20,Demographics!B8419&lt;=30),"21-30",IF(AND(Demographics!B8419&gt;30,Demographics!B8419&lt;=40),"31-40",IF(AND(Demographics!B8419&gt;40,Demographics!B8419&lt;=50),"41-50",IF(AND(Demographics!B8419&gt;50,Demographics!B8419&lt;=60),"51-60",IF(AND(Demographics!B8419&gt;60,Demographics!B8419&lt;=70),"61-70",IF(Demographics!B8419&gt;=71,"&gt;70","")))))))</f>
        <v>41-50</v>
      </c>
      <c r="D8419">
        <f>VLOOKUP(A8419,Examination!A:G, 2)</f>
        <v>180.4</v>
      </c>
      <c r="E8419">
        <f>VLOOKUP(A8419,Examination!A:G,3)</f>
        <v>99.1</v>
      </c>
      <c r="F8419">
        <f>VLOOKUP(A8419,Examination!A:G, 4)</f>
        <v>30.5</v>
      </c>
      <c r="G8419">
        <f>VLOOKUP(A8419,Examination!A:G, 5)</f>
        <v>72</v>
      </c>
      <c r="H8419">
        <f>VLOOKUP(A8419,Examination!A:G, 6)</f>
        <v>118</v>
      </c>
      <c r="I8419" t="b">
        <f>VLOOKUP(A8419,Examination!A:G, 7)</f>
        <v>1</v>
      </c>
      <c r="J8419">
        <f>VLOOKUP(A8419,Labs!A:B,2)</f>
        <v>187</v>
      </c>
    </row>
    <row r="8420" spans="1:10" x14ac:dyDescent="0.2">
      <c r="A8420">
        <v>81975</v>
      </c>
      <c r="B8420">
        <v>48</v>
      </c>
      <c r="C8420" t="str">
        <f>IF(Demographics!B8420&lt;=20,"18-20",IF(AND(Demographics!B8420&gt;20,Demographics!B8420&lt;=30),"21-30",IF(AND(Demographics!B8420&gt;30,Demographics!B8420&lt;=40),"31-40",IF(AND(Demographics!B8420&gt;40,Demographics!B8420&lt;=50),"41-50",IF(AND(Demographics!B8420&gt;50,Demographics!B8420&lt;=60),"51-60",IF(AND(Demographics!B8420&gt;60,Demographics!B8420&lt;=70),"61-70",IF(Demographics!B8420&gt;=71,"&gt;70","")))))))</f>
        <v>41-50</v>
      </c>
      <c r="D8420">
        <f>VLOOKUP(A8420,Examination!A:G, 2)</f>
        <v>157.6</v>
      </c>
      <c r="E8420">
        <f>VLOOKUP(A8420,Examination!A:G,3)</f>
        <v>77.8</v>
      </c>
      <c r="F8420">
        <f>VLOOKUP(A8420,Examination!A:G, 4)</f>
        <v>31.3</v>
      </c>
      <c r="G8420">
        <f>VLOOKUP(A8420,Examination!A:G, 5)</f>
        <v>78</v>
      </c>
      <c r="H8420">
        <f>VLOOKUP(A8420,Examination!A:G, 6)</f>
        <v>110</v>
      </c>
      <c r="I8420" t="b">
        <f>VLOOKUP(A8420,Examination!A:G, 7)</f>
        <v>1</v>
      </c>
      <c r="J8420">
        <f>VLOOKUP(A8420,Labs!A:B,2)</f>
        <v>229</v>
      </c>
    </row>
    <row r="8421" spans="1:10" x14ac:dyDescent="0.2">
      <c r="A8421">
        <v>81976</v>
      </c>
      <c r="B8421">
        <v>44</v>
      </c>
      <c r="C8421" t="str">
        <f>IF(Demographics!B8421&lt;=20,"18-20",IF(AND(Demographics!B8421&gt;20,Demographics!B8421&lt;=30),"21-30",IF(AND(Demographics!B8421&gt;30,Demographics!B8421&lt;=40),"31-40",IF(AND(Demographics!B8421&gt;40,Demographics!B8421&lt;=50),"41-50",IF(AND(Demographics!B8421&gt;50,Demographics!B8421&lt;=60),"51-60",IF(AND(Demographics!B8421&gt;60,Demographics!B8421&lt;=70),"61-70",IF(Demographics!B8421&gt;=71,"&gt;70","")))))))</f>
        <v>41-50</v>
      </c>
      <c r="D8421">
        <f>VLOOKUP(A8421,Examination!A:G, 2)</f>
        <v>125.7</v>
      </c>
      <c r="E8421">
        <f>VLOOKUP(A8421,Examination!A:G,3)</f>
        <v>21.8</v>
      </c>
      <c r="F8421">
        <f>VLOOKUP(A8421,Examination!A:G, 4)</f>
        <v>13.8</v>
      </c>
      <c r="G8421">
        <f>VLOOKUP(A8421,Examination!A:G, 5)</f>
        <v>0</v>
      </c>
      <c r="H8421">
        <f>VLOOKUP(A8421,Examination!A:G, 6)</f>
        <v>0</v>
      </c>
      <c r="I8421" t="b">
        <f>VLOOKUP(A8421,Examination!A:G, 7)</f>
        <v>0</v>
      </c>
      <c r="J8421">
        <f>VLOOKUP(A8421,Labs!A:B,2)</f>
        <v>140</v>
      </c>
    </row>
    <row r="8422" spans="1:10" x14ac:dyDescent="0.2">
      <c r="A8422">
        <v>81977</v>
      </c>
      <c r="B8422">
        <v>42</v>
      </c>
      <c r="C8422" t="str">
        <f>IF(Demographics!B8422&lt;=20,"18-20",IF(AND(Demographics!B8422&gt;20,Demographics!B8422&lt;=30),"21-30",IF(AND(Demographics!B8422&gt;30,Demographics!B8422&lt;=40),"31-40",IF(AND(Demographics!B8422&gt;40,Demographics!B8422&lt;=50),"41-50",IF(AND(Demographics!B8422&gt;50,Demographics!B8422&lt;=60),"51-60",IF(AND(Demographics!B8422&gt;60,Demographics!B8422&lt;=70),"61-70",IF(Demographics!B8422&gt;=71,"&gt;70","")))))))</f>
        <v>41-50</v>
      </c>
      <c r="D8422">
        <f>VLOOKUP(A8422,Examination!A:G, 2)</f>
        <v>157.19999999999999</v>
      </c>
      <c r="E8422">
        <f>VLOOKUP(A8422,Examination!A:G,3)</f>
        <v>59.2</v>
      </c>
      <c r="F8422">
        <f>VLOOKUP(A8422,Examination!A:G, 4)</f>
        <v>24</v>
      </c>
      <c r="G8422">
        <f>VLOOKUP(A8422,Examination!A:G, 5)</f>
        <v>64</v>
      </c>
      <c r="H8422">
        <f>VLOOKUP(A8422,Examination!A:G, 6)</f>
        <v>100</v>
      </c>
      <c r="I8422" t="b">
        <f>VLOOKUP(A8422,Examination!A:G, 7)</f>
        <v>0</v>
      </c>
      <c r="J8422">
        <f>VLOOKUP(A8422,Labs!A:B,2)</f>
        <v>167</v>
      </c>
    </row>
    <row r="8423" spans="1:10" x14ac:dyDescent="0.2">
      <c r="A8423">
        <v>81978</v>
      </c>
      <c r="B8423">
        <v>63</v>
      </c>
      <c r="C8423" t="str">
        <f>IF(Demographics!B8423&lt;=20,"18-20",IF(AND(Demographics!B8423&gt;20,Demographics!B8423&lt;=30),"21-30",IF(AND(Demographics!B8423&gt;30,Demographics!B8423&lt;=40),"31-40",IF(AND(Demographics!B8423&gt;40,Demographics!B8423&lt;=50),"41-50",IF(AND(Demographics!B8423&gt;50,Demographics!B8423&lt;=60),"51-60",IF(AND(Demographics!B8423&gt;60,Demographics!B8423&lt;=70),"61-70",IF(Demographics!B8423&gt;=71,"&gt;70","")))))))</f>
        <v>61-70</v>
      </c>
      <c r="D8423">
        <f>VLOOKUP(A8423,Examination!A:G, 2)</f>
        <v>164.3</v>
      </c>
      <c r="E8423">
        <f>VLOOKUP(A8423,Examination!A:G,3)</f>
        <v>79.7</v>
      </c>
      <c r="F8423">
        <f>VLOOKUP(A8423,Examination!A:G, 4)</f>
        <v>29.5</v>
      </c>
      <c r="G8423">
        <f>VLOOKUP(A8423,Examination!A:G, 5)</f>
        <v>56</v>
      </c>
      <c r="H8423">
        <f>VLOOKUP(A8423,Examination!A:G, 6)</f>
        <v>116</v>
      </c>
      <c r="I8423" t="b">
        <f>VLOOKUP(A8423,Examination!A:G, 7)</f>
        <v>0</v>
      </c>
      <c r="J8423">
        <f>VLOOKUP(A8423,Labs!A:B,2)</f>
        <v>208</v>
      </c>
    </row>
    <row r="8424" spans="1:10" x14ac:dyDescent="0.2">
      <c r="A8424">
        <v>81979</v>
      </c>
      <c r="B8424">
        <v>53</v>
      </c>
      <c r="C8424" t="str">
        <f>IF(Demographics!B8424&lt;=20,"18-20",IF(AND(Demographics!B8424&gt;20,Demographics!B8424&lt;=30),"21-30",IF(AND(Demographics!B8424&gt;30,Demographics!B8424&lt;=40),"31-40",IF(AND(Demographics!B8424&gt;40,Demographics!B8424&lt;=50),"41-50",IF(AND(Demographics!B8424&gt;50,Demographics!B8424&lt;=60),"51-60",IF(AND(Demographics!B8424&gt;60,Demographics!B8424&lt;=70),"61-70",IF(Demographics!B8424&gt;=71,"&gt;70","")))))))</f>
        <v>51-60</v>
      </c>
      <c r="D8424">
        <f>VLOOKUP(A8424,Examination!A:G, 2)</f>
        <v>189</v>
      </c>
      <c r="E8424">
        <f>VLOOKUP(A8424,Examination!A:G,3)</f>
        <v>142</v>
      </c>
      <c r="F8424">
        <f>VLOOKUP(A8424,Examination!A:G, 4)</f>
        <v>39.799999999999997</v>
      </c>
      <c r="G8424">
        <f>VLOOKUP(A8424,Examination!A:G, 5)</f>
        <v>74</v>
      </c>
      <c r="H8424">
        <f>VLOOKUP(A8424,Examination!A:G, 6)</f>
        <v>130</v>
      </c>
      <c r="I8424" t="b">
        <f>VLOOKUP(A8424,Examination!A:G, 7)</f>
        <v>1</v>
      </c>
      <c r="J8424">
        <f>VLOOKUP(A8424,Labs!A:B,2)</f>
        <v>176</v>
      </c>
    </row>
    <row r="8425" spans="1:10" x14ac:dyDescent="0.2">
      <c r="A8425">
        <v>81980</v>
      </c>
      <c r="B8425">
        <v>38</v>
      </c>
      <c r="C8425" t="str">
        <f>IF(Demographics!B8425&lt;=20,"18-20",IF(AND(Demographics!B8425&gt;20,Demographics!B8425&lt;=30),"21-30",IF(AND(Demographics!B8425&gt;30,Demographics!B8425&lt;=40),"31-40",IF(AND(Demographics!B8425&gt;40,Demographics!B8425&lt;=50),"41-50",IF(AND(Demographics!B8425&gt;50,Demographics!B8425&lt;=60),"51-60",IF(AND(Demographics!B8425&gt;60,Demographics!B8425&lt;=70),"61-70",IF(Demographics!B8425&gt;=71,"&gt;70","")))))))</f>
        <v>31-40</v>
      </c>
      <c r="D8425">
        <f>VLOOKUP(A8425,Examination!A:G, 2)</f>
        <v>181.7</v>
      </c>
      <c r="E8425">
        <f>VLOOKUP(A8425,Examination!A:G,3)</f>
        <v>120.1</v>
      </c>
      <c r="F8425">
        <f>VLOOKUP(A8425,Examination!A:G, 4)</f>
        <v>36.4</v>
      </c>
      <c r="G8425">
        <f>VLOOKUP(A8425,Examination!A:G, 5)</f>
        <v>72</v>
      </c>
      <c r="H8425">
        <f>VLOOKUP(A8425,Examination!A:G, 6)</f>
        <v>124</v>
      </c>
      <c r="I8425" t="b">
        <f>VLOOKUP(A8425,Examination!A:G, 7)</f>
        <v>1</v>
      </c>
      <c r="J8425">
        <f>VLOOKUP(A8425,Labs!A:B,2)</f>
        <v>206</v>
      </c>
    </row>
    <row r="8426" spans="1:10" x14ac:dyDescent="0.2">
      <c r="A8426">
        <v>81981</v>
      </c>
      <c r="B8426">
        <v>30</v>
      </c>
      <c r="C8426" t="str">
        <f>IF(Demographics!B8426&lt;=20,"18-20",IF(AND(Demographics!B8426&gt;20,Demographics!B8426&lt;=30),"21-30",IF(AND(Demographics!B8426&gt;30,Demographics!B8426&lt;=40),"31-40",IF(AND(Demographics!B8426&gt;40,Demographics!B8426&lt;=50),"41-50",IF(AND(Demographics!B8426&gt;50,Demographics!B8426&lt;=60),"51-60",IF(AND(Demographics!B8426&gt;60,Demographics!B8426&lt;=70),"61-70",IF(Demographics!B8426&gt;=71,"&gt;70","")))))))</f>
        <v>21-30</v>
      </c>
      <c r="D8426">
        <f>VLOOKUP(A8426,Examination!A:G, 2)</f>
        <v>108.5</v>
      </c>
      <c r="E8426">
        <f>VLOOKUP(A8426,Examination!A:G,3)</f>
        <v>19.600000000000001</v>
      </c>
      <c r="F8426">
        <f>VLOOKUP(A8426,Examination!A:G, 4)</f>
        <v>16.600000000000001</v>
      </c>
      <c r="G8426">
        <f>VLOOKUP(A8426,Examination!A:G, 5)</f>
        <v>0</v>
      </c>
      <c r="H8426">
        <f>VLOOKUP(A8426,Examination!A:G, 6)</f>
        <v>0</v>
      </c>
      <c r="I8426" t="b">
        <f>VLOOKUP(A8426,Examination!A:G, 7)</f>
        <v>0</v>
      </c>
      <c r="J8426">
        <f>VLOOKUP(A8426,Labs!A:B,2)</f>
        <v>0</v>
      </c>
    </row>
    <row r="8427" spans="1:10" x14ac:dyDescent="0.2">
      <c r="A8427">
        <v>81982</v>
      </c>
      <c r="B8427">
        <v>55</v>
      </c>
      <c r="C8427" t="str">
        <f>IF(Demographics!B8427&lt;=20,"18-20",IF(AND(Demographics!B8427&gt;20,Demographics!B8427&lt;=30),"21-30",IF(AND(Demographics!B8427&gt;30,Demographics!B8427&lt;=40),"31-40",IF(AND(Demographics!B8427&gt;40,Demographics!B8427&lt;=50),"41-50",IF(AND(Demographics!B8427&gt;50,Demographics!B8427&lt;=60),"51-60",IF(AND(Demographics!B8427&gt;60,Demographics!B8427&lt;=70),"61-70",IF(Demographics!B8427&gt;=71,"&gt;70","")))))))</f>
        <v>51-60</v>
      </c>
      <c r="D8427">
        <f>VLOOKUP(A8427,Examination!A:G, 2)</f>
        <v>168.3</v>
      </c>
      <c r="E8427">
        <f>VLOOKUP(A8427,Examination!A:G,3)</f>
        <v>152.69999999999999</v>
      </c>
      <c r="F8427">
        <f>VLOOKUP(A8427,Examination!A:G, 4)</f>
        <v>53.9</v>
      </c>
      <c r="G8427">
        <f>VLOOKUP(A8427,Examination!A:G, 5)</f>
        <v>56</v>
      </c>
      <c r="H8427">
        <f>VLOOKUP(A8427,Examination!A:G, 6)</f>
        <v>130</v>
      </c>
      <c r="I8427" t="b">
        <f>VLOOKUP(A8427,Examination!A:G, 7)</f>
        <v>1</v>
      </c>
      <c r="J8427">
        <f>VLOOKUP(A8427,Labs!A:B,2)</f>
        <v>139</v>
      </c>
    </row>
    <row r="8428" spans="1:10" x14ac:dyDescent="0.2">
      <c r="A8428">
        <v>81983</v>
      </c>
      <c r="B8428">
        <v>72</v>
      </c>
      <c r="C8428" t="str">
        <f>IF(Demographics!B8428&lt;=20,"18-20",IF(AND(Demographics!B8428&gt;20,Demographics!B8428&lt;=30),"21-30",IF(AND(Demographics!B8428&gt;30,Demographics!B8428&lt;=40),"31-40",IF(AND(Demographics!B8428&gt;40,Demographics!B8428&lt;=50),"41-50",IF(AND(Demographics!B8428&gt;50,Demographics!B8428&lt;=60),"51-60",IF(AND(Demographics!B8428&gt;60,Demographics!B8428&lt;=70),"61-70",IF(Demographics!B8428&gt;=71,"&gt;70","")))))))</f>
        <v>&gt;70</v>
      </c>
      <c r="D8428">
        <f>VLOOKUP(A8428,Examination!A:G, 2)</f>
        <v>171.3</v>
      </c>
      <c r="E8428">
        <f>VLOOKUP(A8428,Examination!A:G,3)</f>
        <v>73.099999999999994</v>
      </c>
      <c r="F8428">
        <f>VLOOKUP(A8428,Examination!A:G, 4)</f>
        <v>24.9</v>
      </c>
      <c r="G8428">
        <f>VLOOKUP(A8428,Examination!A:G, 5)</f>
        <v>84</v>
      </c>
      <c r="H8428">
        <f>VLOOKUP(A8428,Examination!A:G, 6)</f>
        <v>166</v>
      </c>
      <c r="I8428" t="b">
        <f>VLOOKUP(A8428,Examination!A:G, 7)</f>
        <v>0</v>
      </c>
      <c r="J8428">
        <f>VLOOKUP(A8428,Labs!A:B,2)</f>
        <v>148</v>
      </c>
    </row>
    <row r="8429" spans="1:10" x14ac:dyDescent="0.2">
      <c r="A8429">
        <v>81984</v>
      </c>
      <c r="B8429">
        <v>51</v>
      </c>
      <c r="C8429" t="str">
        <f>IF(Demographics!B8429&lt;=20,"18-20",IF(AND(Demographics!B8429&gt;20,Demographics!B8429&lt;=30),"21-30",IF(AND(Demographics!B8429&gt;30,Demographics!B8429&lt;=40),"31-40",IF(AND(Demographics!B8429&gt;40,Demographics!B8429&lt;=50),"41-50",IF(AND(Demographics!B8429&gt;50,Demographics!B8429&lt;=60),"51-60",IF(AND(Demographics!B8429&gt;60,Demographics!B8429&lt;=70),"61-70",IF(Demographics!B8429&gt;=71,"&gt;70","")))))))</f>
        <v>51-60</v>
      </c>
      <c r="D8429">
        <f>VLOOKUP(A8429,Examination!A:G, 2)</f>
        <v>122.5</v>
      </c>
      <c r="E8429">
        <f>VLOOKUP(A8429,Examination!A:G,3)</f>
        <v>23.4</v>
      </c>
      <c r="F8429">
        <f>VLOOKUP(A8429,Examination!A:G, 4)</f>
        <v>15.6</v>
      </c>
      <c r="G8429">
        <f>VLOOKUP(A8429,Examination!A:G, 5)</f>
        <v>0</v>
      </c>
      <c r="H8429">
        <f>VLOOKUP(A8429,Examination!A:G, 6)</f>
        <v>0</v>
      </c>
      <c r="I8429" t="b">
        <f>VLOOKUP(A8429,Examination!A:G, 7)</f>
        <v>0</v>
      </c>
      <c r="J8429">
        <f>VLOOKUP(A8429,Labs!A:B,2)</f>
        <v>149</v>
      </c>
    </row>
    <row r="8430" spans="1:10" x14ac:dyDescent="0.2">
      <c r="A8430">
        <v>81985</v>
      </c>
      <c r="B8430">
        <v>48</v>
      </c>
      <c r="C8430" t="str">
        <f>IF(Demographics!B8430&lt;=20,"18-20",IF(AND(Demographics!B8430&gt;20,Demographics!B8430&lt;=30),"21-30",IF(AND(Demographics!B8430&gt;30,Demographics!B8430&lt;=40),"31-40",IF(AND(Demographics!B8430&gt;40,Demographics!B8430&lt;=50),"41-50",IF(AND(Demographics!B8430&gt;50,Demographics!B8430&lt;=60),"51-60",IF(AND(Demographics!B8430&gt;60,Demographics!B8430&lt;=70),"61-70",IF(Demographics!B8430&gt;=71,"&gt;70","")))))))</f>
        <v>41-50</v>
      </c>
      <c r="D8430">
        <f>VLOOKUP(A8430,Examination!A:G, 2)</f>
        <v>174.5</v>
      </c>
      <c r="E8430">
        <f>VLOOKUP(A8430,Examination!A:G,3)</f>
        <v>63.1</v>
      </c>
      <c r="F8430">
        <f>VLOOKUP(A8430,Examination!A:G, 4)</f>
        <v>20.7</v>
      </c>
      <c r="G8430">
        <f>VLOOKUP(A8430,Examination!A:G, 5)</f>
        <v>72</v>
      </c>
      <c r="H8430">
        <f>VLOOKUP(A8430,Examination!A:G, 6)</f>
        <v>122</v>
      </c>
      <c r="I8430" t="b">
        <f>VLOOKUP(A8430,Examination!A:G, 7)</f>
        <v>0</v>
      </c>
      <c r="J8430">
        <f>VLOOKUP(A8430,Labs!A:B,2)</f>
        <v>141</v>
      </c>
    </row>
    <row r="8431" spans="1:10" x14ac:dyDescent="0.2">
      <c r="A8431">
        <v>81986</v>
      </c>
      <c r="B8431">
        <v>30</v>
      </c>
      <c r="C8431" t="str">
        <f>IF(Demographics!B8431&lt;=20,"18-20",IF(AND(Demographics!B8431&gt;20,Demographics!B8431&lt;=30),"21-30",IF(AND(Demographics!B8431&gt;30,Demographics!B8431&lt;=40),"31-40",IF(AND(Demographics!B8431&gt;40,Demographics!B8431&lt;=50),"41-50",IF(AND(Demographics!B8431&gt;50,Demographics!B8431&lt;=60),"51-60",IF(AND(Demographics!B8431&gt;60,Demographics!B8431&lt;=70),"61-70",IF(Demographics!B8431&gt;=71,"&gt;70","")))))))</f>
        <v>21-30</v>
      </c>
      <c r="D8431">
        <f>VLOOKUP(A8431,Examination!A:G, 2)</f>
        <v>114.6</v>
      </c>
      <c r="E8431">
        <f>VLOOKUP(A8431,Examination!A:G,3)</f>
        <v>21.5</v>
      </c>
      <c r="F8431">
        <f>VLOOKUP(A8431,Examination!A:G, 4)</f>
        <v>16.399999999999999</v>
      </c>
      <c r="G8431">
        <f>VLOOKUP(A8431,Examination!A:G, 5)</f>
        <v>0</v>
      </c>
      <c r="H8431">
        <f>VLOOKUP(A8431,Examination!A:G, 6)</f>
        <v>0</v>
      </c>
      <c r="I8431" t="b">
        <f>VLOOKUP(A8431,Examination!A:G, 7)</f>
        <v>0</v>
      </c>
      <c r="J8431">
        <f>VLOOKUP(A8431,Labs!A:B,2)</f>
        <v>150</v>
      </c>
    </row>
    <row r="8432" spans="1:10" x14ac:dyDescent="0.2">
      <c r="A8432">
        <v>81987</v>
      </c>
      <c r="B8432">
        <v>41</v>
      </c>
      <c r="C8432" t="str">
        <f>IF(Demographics!B8432&lt;=20,"18-20",IF(AND(Demographics!B8432&gt;20,Demographics!B8432&lt;=30),"21-30",IF(AND(Demographics!B8432&gt;30,Demographics!B8432&lt;=40),"31-40",IF(AND(Demographics!B8432&gt;40,Demographics!B8432&lt;=50),"41-50",IF(AND(Demographics!B8432&gt;50,Demographics!B8432&lt;=60),"51-60",IF(AND(Demographics!B8432&gt;60,Demographics!B8432&lt;=70),"61-70",IF(Demographics!B8432&gt;=71,"&gt;70","")))))))</f>
        <v>41-50</v>
      </c>
      <c r="D8432">
        <f>VLOOKUP(A8432,Examination!A:G, 2)</f>
        <v>153.4</v>
      </c>
      <c r="E8432">
        <f>VLOOKUP(A8432,Examination!A:G,3)</f>
        <v>64.8</v>
      </c>
      <c r="F8432">
        <f>VLOOKUP(A8432,Examination!A:G, 4)</f>
        <v>27.5</v>
      </c>
      <c r="G8432">
        <f>VLOOKUP(A8432,Examination!A:G, 5)</f>
        <v>58</v>
      </c>
      <c r="H8432">
        <f>VLOOKUP(A8432,Examination!A:G, 6)</f>
        <v>124</v>
      </c>
      <c r="I8432" t="b">
        <f>VLOOKUP(A8432,Examination!A:G, 7)</f>
        <v>0</v>
      </c>
      <c r="J8432">
        <f>VLOOKUP(A8432,Labs!A:B,2)</f>
        <v>199</v>
      </c>
    </row>
    <row r="8433" spans="1:10" x14ac:dyDescent="0.2">
      <c r="A8433">
        <v>81988</v>
      </c>
      <c r="B8433">
        <v>65</v>
      </c>
      <c r="C8433" t="str">
        <f>IF(Demographics!B8433&lt;=20,"18-20",IF(AND(Demographics!B8433&gt;20,Demographics!B8433&lt;=30),"21-30",IF(AND(Demographics!B8433&gt;30,Demographics!B8433&lt;=40),"31-40",IF(AND(Demographics!B8433&gt;40,Demographics!B8433&lt;=50),"41-50",IF(AND(Demographics!B8433&gt;50,Demographics!B8433&lt;=60),"51-60",IF(AND(Demographics!B8433&gt;60,Demographics!B8433&lt;=70),"61-70",IF(Demographics!B8433&gt;=71,"&gt;70","")))))))</f>
        <v>61-70</v>
      </c>
      <c r="D8433">
        <f>VLOOKUP(A8433,Examination!A:G, 2)</f>
        <v>181.4</v>
      </c>
      <c r="E8433">
        <f>VLOOKUP(A8433,Examination!A:G,3)</f>
        <v>111</v>
      </c>
      <c r="F8433">
        <f>VLOOKUP(A8433,Examination!A:G, 4)</f>
        <v>33.700000000000003</v>
      </c>
      <c r="G8433">
        <f>VLOOKUP(A8433,Examination!A:G, 5)</f>
        <v>0</v>
      </c>
      <c r="H8433">
        <f>VLOOKUP(A8433,Examination!A:G, 6)</f>
        <v>0</v>
      </c>
      <c r="I8433" t="b">
        <f>VLOOKUP(A8433,Examination!A:G, 7)</f>
        <v>1</v>
      </c>
      <c r="J8433">
        <f>VLOOKUP(A8433,Labs!A:B,2)</f>
        <v>148</v>
      </c>
    </row>
    <row r="8434" spans="1:10" x14ac:dyDescent="0.2">
      <c r="A8434">
        <v>81989</v>
      </c>
      <c r="B8434">
        <v>46</v>
      </c>
      <c r="C8434" t="str">
        <f>IF(Demographics!B8434&lt;=20,"18-20",IF(AND(Demographics!B8434&gt;20,Demographics!B8434&lt;=30),"21-30",IF(AND(Demographics!B8434&gt;30,Demographics!B8434&lt;=40),"31-40",IF(AND(Demographics!B8434&gt;40,Demographics!B8434&lt;=50),"41-50",IF(AND(Demographics!B8434&gt;50,Demographics!B8434&lt;=60),"51-60",IF(AND(Demographics!B8434&gt;60,Demographics!B8434&lt;=70),"61-70",IF(Demographics!B8434&gt;=71,"&gt;70","")))))))</f>
        <v>41-50</v>
      </c>
      <c r="D8434">
        <f>VLOOKUP(A8434,Examination!A:G, 2)</f>
        <v>166</v>
      </c>
      <c r="E8434">
        <f>VLOOKUP(A8434,Examination!A:G,3)</f>
        <v>102.8</v>
      </c>
      <c r="F8434">
        <f>VLOOKUP(A8434,Examination!A:G, 4)</f>
        <v>37.299999999999997</v>
      </c>
      <c r="G8434">
        <f>VLOOKUP(A8434,Examination!A:G, 5)</f>
        <v>72</v>
      </c>
      <c r="H8434">
        <f>VLOOKUP(A8434,Examination!A:G, 6)</f>
        <v>124</v>
      </c>
      <c r="I8434" t="b">
        <f>VLOOKUP(A8434,Examination!A:G, 7)</f>
        <v>1</v>
      </c>
      <c r="J8434">
        <f>VLOOKUP(A8434,Labs!A:B,2)</f>
        <v>242</v>
      </c>
    </row>
    <row r="8435" spans="1:10" x14ac:dyDescent="0.2">
      <c r="A8435">
        <v>81990</v>
      </c>
      <c r="B8435">
        <v>43</v>
      </c>
      <c r="C8435" t="str">
        <f>IF(Demographics!B8435&lt;=20,"18-20",IF(AND(Demographics!B8435&gt;20,Demographics!B8435&lt;=30),"21-30",IF(AND(Demographics!B8435&gt;30,Demographics!B8435&lt;=40),"31-40",IF(AND(Demographics!B8435&gt;40,Demographics!B8435&lt;=50),"41-50",IF(AND(Demographics!B8435&gt;50,Demographics!B8435&lt;=60),"51-60",IF(AND(Demographics!B8435&gt;60,Demographics!B8435&lt;=70),"61-70",IF(Demographics!B8435&gt;=71,"&gt;70","")))))))</f>
        <v>41-50</v>
      </c>
      <c r="D8435">
        <f>VLOOKUP(A8435,Examination!A:G, 2)</f>
        <v>99.8</v>
      </c>
      <c r="E8435">
        <f>VLOOKUP(A8435,Examination!A:G,3)</f>
        <v>15.5</v>
      </c>
      <c r="F8435">
        <f>VLOOKUP(A8435,Examination!A:G, 4)</f>
        <v>15.6</v>
      </c>
      <c r="G8435">
        <f>VLOOKUP(A8435,Examination!A:G, 5)</f>
        <v>0</v>
      </c>
      <c r="H8435">
        <f>VLOOKUP(A8435,Examination!A:G, 6)</f>
        <v>0</v>
      </c>
      <c r="I8435" t="b">
        <f>VLOOKUP(A8435,Examination!A:G, 7)</f>
        <v>0</v>
      </c>
      <c r="J8435">
        <f>VLOOKUP(A8435,Labs!A:B,2)</f>
        <v>0</v>
      </c>
    </row>
    <row r="8436" spans="1:10" x14ac:dyDescent="0.2">
      <c r="A8436">
        <v>81991</v>
      </c>
      <c r="B8436">
        <v>35</v>
      </c>
      <c r="C8436" t="str">
        <f>IF(Demographics!B8436&lt;=20,"18-20",IF(AND(Demographics!B8436&gt;20,Demographics!B8436&lt;=30),"21-30",IF(AND(Demographics!B8436&gt;30,Demographics!B8436&lt;=40),"31-40",IF(AND(Demographics!B8436&gt;40,Demographics!B8436&lt;=50),"41-50",IF(AND(Demographics!B8436&gt;50,Demographics!B8436&lt;=60),"51-60",IF(AND(Demographics!B8436&gt;60,Demographics!B8436&lt;=70),"61-70",IF(Demographics!B8436&gt;=71,"&gt;70","")))))))</f>
        <v>31-40</v>
      </c>
      <c r="D8436">
        <f>VLOOKUP(A8436,Examination!A:G, 2)</f>
        <v>151</v>
      </c>
      <c r="E8436">
        <f>VLOOKUP(A8436,Examination!A:G,3)</f>
        <v>59.4</v>
      </c>
      <c r="F8436">
        <f>VLOOKUP(A8436,Examination!A:G, 4)</f>
        <v>26.1</v>
      </c>
      <c r="G8436">
        <f>VLOOKUP(A8436,Examination!A:G, 5)</f>
        <v>32</v>
      </c>
      <c r="H8436">
        <f>VLOOKUP(A8436,Examination!A:G, 6)</f>
        <v>106</v>
      </c>
      <c r="I8436" t="b">
        <f>VLOOKUP(A8436,Examination!A:G, 7)</f>
        <v>0</v>
      </c>
      <c r="J8436">
        <f>VLOOKUP(A8436,Labs!A:B,2)</f>
        <v>183</v>
      </c>
    </row>
    <row r="8437" spans="1:10" x14ac:dyDescent="0.2">
      <c r="A8437">
        <v>81992</v>
      </c>
      <c r="B8437">
        <v>53</v>
      </c>
      <c r="C8437" t="str">
        <f>IF(Demographics!B8437&lt;=20,"18-20",IF(AND(Demographics!B8437&gt;20,Demographics!B8437&lt;=30),"21-30",IF(AND(Demographics!B8437&gt;30,Demographics!B8437&lt;=40),"31-40",IF(AND(Demographics!B8437&gt;40,Demographics!B8437&lt;=50),"41-50",IF(AND(Demographics!B8437&gt;50,Demographics!B8437&lt;=60),"51-60",IF(AND(Demographics!B8437&gt;60,Demographics!B8437&lt;=70),"61-70",IF(Demographics!B8437&gt;=71,"&gt;70","")))))))</f>
        <v>51-60</v>
      </c>
      <c r="D8437">
        <f>VLOOKUP(A8437,Examination!A:G, 2)</f>
        <v>154.1</v>
      </c>
      <c r="E8437">
        <f>VLOOKUP(A8437,Examination!A:G,3)</f>
        <v>48.1</v>
      </c>
      <c r="F8437">
        <f>VLOOKUP(A8437,Examination!A:G, 4)</f>
        <v>20.3</v>
      </c>
      <c r="G8437">
        <f>VLOOKUP(A8437,Examination!A:G, 5)</f>
        <v>62</v>
      </c>
      <c r="H8437">
        <f>VLOOKUP(A8437,Examination!A:G, 6)</f>
        <v>108</v>
      </c>
      <c r="I8437" t="b">
        <f>VLOOKUP(A8437,Examination!A:G, 7)</f>
        <v>0</v>
      </c>
      <c r="J8437">
        <f>VLOOKUP(A8437,Labs!A:B,2)</f>
        <v>231</v>
      </c>
    </row>
    <row r="8438" spans="1:10" x14ac:dyDescent="0.2">
      <c r="A8438">
        <v>81993</v>
      </c>
      <c r="B8438">
        <v>43</v>
      </c>
      <c r="C8438" t="str">
        <f>IF(Demographics!B8438&lt;=20,"18-20",IF(AND(Demographics!B8438&gt;20,Demographics!B8438&lt;=30),"21-30",IF(AND(Demographics!B8438&gt;30,Demographics!B8438&lt;=40),"31-40",IF(AND(Demographics!B8438&gt;40,Demographics!B8438&lt;=50),"41-50",IF(AND(Demographics!B8438&gt;50,Demographics!B8438&lt;=60),"51-60",IF(AND(Demographics!B8438&gt;60,Demographics!B8438&lt;=70),"61-70",IF(Demographics!B8438&gt;=71,"&gt;70","")))))))</f>
        <v>41-50</v>
      </c>
      <c r="D8438">
        <f>VLOOKUP(A8438,Examination!A:G, 2)</f>
        <v>176</v>
      </c>
      <c r="E8438">
        <f>VLOOKUP(A8438,Examination!A:G,3)</f>
        <v>94.6</v>
      </c>
      <c r="F8438">
        <f>VLOOKUP(A8438,Examination!A:G, 4)</f>
        <v>30.5</v>
      </c>
      <c r="G8438">
        <f>VLOOKUP(A8438,Examination!A:G, 5)</f>
        <v>114</v>
      </c>
      <c r="H8438">
        <f>VLOOKUP(A8438,Examination!A:G, 6)</f>
        <v>186</v>
      </c>
      <c r="I8438" t="b">
        <f>VLOOKUP(A8438,Examination!A:G, 7)</f>
        <v>1</v>
      </c>
      <c r="J8438">
        <f>VLOOKUP(A8438,Labs!A:B,2)</f>
        <v>197</v>
      </c>
    </row>
    <row r="8439" spans="1:10" x14ac:dyDescent="0.2">
      <c r="A8439">
        <v>81994</v>
      </c>
      <c r="B8439">
        <v>80</v>
      </c>
      <c r="C8439" t="str">
        <f>IF(Demographics!B8439&lt;=20,"18-20",IF(AND(Demographics!B8439&gt;20,Demographics!B8439&lt;=30),"21-30",IF(AND(Demographics!B8439&gt;30,Demographics!B8439&lt;=40),"31-40",IF(AND(Demographics!B8439&gt;40,Demographics!B8439&lt;=50),"41-50",IF(AND(Demographics!B8439&gt;50,Demographics!B8439&lt;=60),"51-60",IF(AND(Demographics!B8439&gt;60,Demographics!B8439&lt;=70),"61-70",IF(Demographics!B8439&gt;=71,"&gt;70","")))))))</f>
        <v>&gt;70</v>
      </c>
      <c r="D8439">
        <f>VLOOKUP(A8439,Examination!A:G, 2)</f>
        <v>177.5</v>
      </c>
      <c r="E8439">
        <f>VLOOKUP(A8439,Examination!A:G,3)</f>
        <v>80.5</v>
      </c>
      <c r="F8439">
        <f>VLOOKUP(A8439,Examination!A:G, 4)</f>
        <v>25.6</v>
      </c>
      <c r="G8439">
        <f>VLOOKUP(A8439,Examination!A:G, 5)</f>
        <v>84</v>
      </c>
      <c r="H8439">
        <f>VLOOKUP(A8439,Examination!A:G, 6)</f>
        <v>178</v>
      </c>
      <c r="I8439" t="b">
        <f>VLOOKUP(A8439,Examination!A:G, 7)</f>
        <v>0</v>
      </c>
      <c r="J8439">
        <f>VLOOKUP(A8439,Labs!A:B,2)</f>
        <v>158</v>
      </c>
    </row>
    <row r="8440" spans="1:10" x14ac:dyDescent="0.2">
      <c r="A8440">
        <v>81995</v>
      </c>
      <c r="B8440">
        <v>74</v>
      </c>
      <c r="C8440" t="str">
        <f>IF(Demographics!B8440&lt;=20,"18-20",IF(AND(Demographics!B8440&gt;20,Demographics!B8440&lt;=30),"21-30",IF(AND(Demographics!B8440&gt;30,Demographics!B8440&lt;=40),"31-40",IF(AND(Demographics!B8440&gt;40,Demographics!B8440&lt;=50),"41-50",IF(AND(Demographics!B8440&gt;50,Demographics!B8440&lt;=60),"51-60",IF(AND(Demographics!B8440&gt;60,Demographics!B8440&lt;=70),"61-70",IF(Demographics!B8440&gt;=71,"&gt;70","")))))))</f>
        <v>&gt;70</v>
      </c>
      <c r="D8440">
        <f>VLOOKUP(A8440,Examination!A:G, 2)</f>
        <v>177.1</v>
      </c>
      <c r="E8440">
        <f>VLOOKUP(A8440,Examination!A:G,3)</f>
        <v>63.6</v>
      </c>
      <c r="F8440">
        <f>VLOOKUP(A8440,Examination!A:G, 4)</f>
        <v>20.3</v>
      </c>
      <c r="G8440">
        <f>VLOOKUP(A8440,Examination!A:G, 5)</f>
        <v>0</v>
      </c>
      <c r="H8440">
        <f>VLOOKUP(A8440,Examination!A:G, 6)</f>
        <v>0</v>
      </c>
      <c r="I8440" t="b">
        <f>VLOOKUP(A8440,Examination!A:G, 7)</f>
        <v>0</v>
      </c>
      <c r="J8440">
        <f>VLOOKUP(A8440,Labs!A:B,2)</f>
        <v>0</v>
      </c>
    </row>
    <row r="8441" spans="1:10" x14ac:dyDescent="0.2">
      <c r="A8441">
        <v>81996</v>
      </c>
      <c r="B8441">
        <v>40</v>
      </c>
      <c r="C8441" t="str">
        <f>IF(Demographics!B8441&lt;=20,"18-20",IF(AND(Demographics!B8441&gt;20,Demographics!B8441&lt;=30),"21-30",IF(AND(Demographics!B8441&gt;30,Demographics!B8441&lt;=40),"31-40",IF(AND(Demographics!B8441&gt;40,Demographics!B8441&lt;=50),"41-50",IF(AND(Demographics!B8441&gt;50,Demographics!B8441&lt;=60),"51-60",IF(AND(Demographics!B8441&gt;60,Demographics!B8441&lt;=70),"61-70",IF(Demographics!B8441&gt;=71,"&gt;70","")))))))</f>
        <v>31-40</v>
      </c>
      <c r="D8441">
        <f>VLOOKUP(A8441,Examination!A:G, 2)</f>
        <v>182.1</v>
      </c>
      <c r="E8441">
        <f>VLOOKUP(A8441,Examination!A:G,3)</f>
        <v>78.599999999999994</v>
      </c>
      <c r="F8441">
        <f>VLOOKUP(A8441,Examination!A:G, 4)</f>
        <v>23.7</v>
      </c>
      <c r="G8441">
        <f>VLOOKUP(A8441,Examination!A:G, 5)</f>
        <v>74</v>
      </c>
      <c r="H8441">
        <f>VLOOKUP(A8441,Examination!A:G, 6)</f>
        <v>112</v>
      </c>
      <c r="I8441" t="b">
        <f>VLOOKUP(A8441,Examination!A:G, 7)</f>
        <v>0</v>
      </c>
      <c r="J8441">
        <f>VLOOKUP(A8441,Labs!A:B,2)</f>
        <v>221</v>
      </c>
    </row>
    <row r="8442" spans="1:10" x14ac:dyDescent="0.2">
      <c r="A8442">
        <v>81997</v>
      </c>
      <c r="B8442">
        <v>76</v>
      </c>
      <c r="C8442" t="str">
        <f>IF(Demographics!B8442&lt;=20,"18-20",IF(AND(Demographics!B8442&gt;20,Demographics!B8442&lt;=30),"21-30",IF(AND(Demographics!B8442&gt;30,Demographics!B8442&lt;=40),"31-40",IF(AND(Demographics!B8442&gt;40,Demographics!B8442&lt;=50),"41-50",IF(AND(Demographics!B8442&gt;50,Demographics!B8442&lt;=60),"51-60",IF(AND(Demographics!B8442&gt;60,Demographics!B8442&lt;=70),"61-70",IF(Demographics!B8442&gt;=71,"&gt;70","")))))))</f>
        <v>&gt;70</v>
      </c>
      <c r="D8442">
        <f>VLOOKUP(A8442,Examination!A:G, 2)</f>
        <v>170.4</v>
      </c>
      <c r="E8442">
        <f>VLOOKUP(A8442,Examination!A:G,3)</f>
        <v>87.7</v>
      </c>
      <c r="F8442">
        <f>VLOOKUP(A8442,Examination!A:G, 4)</f>
        <v>30.2</v>
      </c>
      <c r="G8442">
        <f>VLOOKUP(A8442,Examination!A:G, 5)</f>
        <v>82</v>
      </c>
      <c r="H8442">
        <f>VLOOKUP(A8442,Examination!A:G, 6)</f>
        <v>152</v>
      </c>
      <c r="I8442" t="b">
        <f>VLOOKUP(A8442,Examination!A:G, 7)</f>
        <v>1</v>
      </c>
      <c r="J8442">
        <f>VLOOKUP(A8442,Labs!A:B,2)</f>
        <v>166</v>
      </c>
    </row>
    <row r="8443" spans="1:10" x14ac:dyDescent="0.2">
      <c r="A8443">
        <v>81998</v>
      </c>
      <c r="B8443">
        <v>59</v>
      </c>
      <c r="C8443" t="str">
        <f>IF(Demographics!B8443&lt;=20,"18-20",IF(AND(Demographics!B8443&gt;20,Demographics!B8443&lt;=30),"21-30",IF(AND(Demographics!B8443&gt;30,Demographics!B8443&lt;=40),"31-40",IF(AND(Demographics!B8443&gt;40,Demographics!B8443&lt;=50),"41-50",IF(AND(Demographics!B8443&gt;50,Demographics!B8443&lt;=60),"51-60",IF(AND(Demographics!B8443&gt;60,Demographics!B8443&lt;=70),"61-70",IF(Demographics!B8443&gt;=71,"&gt;70","")))))))</f>
        <v>51-60</v>
      </c>
      <c r="D8443">
        <f>VLOOKUP(A8443,Examination!A:G, 2)</f>
        <v>0</v>
      </c>
      <c r="E8443">
        <f>VLOOKUP(A8443,Examination!A:G,3)</f>
        <v>0</v>
      </c>
      <c r="F8443">
        <f>VLOOKUP(A8443,Examination!A:G, 4)</f>
        <v>0</v>
      </c>
      <c r="G8443">
        <f>VLOOKUP(A8443,Examination!A:G, 5)</f>
        <v>0</v>
      </c>
      <c r="H8443">
        <f>VLOOKUP(A8443,Examination!A:G, 6)</f>
        <v>0</v>
      </c>
      <c r="I8443" t="e">
        <f>VLOOKUP(A8443,Examination!A:G, 7)</f>
        <v>#DIV/0!</v>
      </c>
      <c r="J8443">
        <f>VLOOKUP(A8443,Labs!A:B,2)</f>
        <v>158</v>
      </c>
    </row>
    <row r="8444" spans="1:10" x14ac:dyDescent="0.2">
      <c r="A8444">
        <v>81999</v>
      </c>
      <c r="B8444">
        <v>33</v>
      </c>
      <c r="C8444" t="str">
        <f>IF(Demographics!B8444&lt;=20,"18-20",IF(AND(Demographics!B8444&gt;20,Demographics!B8444&lt;=30),"21-30",IF(AND(Demographics!B8444&gt;30,Demographics!B8444&lt;=40),"31-40",IF(AND(Demographics!B8444&gt;40,Demographics!B8444&lt;=50),"41-50",IF(AND(Demographics!B8444&gt;50,Demographics!B8444&lt;=60),"51-60",IF(AND(Demographics!B8444&gt;60,Demographics!B8444&lt;=70),"61-70",IF(Demographics!B8444&gt;=71,"&gt;70","")))))))</f>
        <v>31-40</v>
      </c>
      <c r="D8444">
        <f>VLOOKUP(A8444,Examination!A:G, 2)</f>
        <v>97.6</v>
      </c>
      <c r="E8444">
        <f>VLOOKUP(A8444,Examination!A:G,3)</f>
        <v>15.2</v>
      </c>
      <c r="F8444">
        <f>VLOOKUP(A8444,Examination!A:G, 4)</f>
        <v>16</v>
      </c>
      <c r="G8444">
        <f>VLOOKUP(A8444,Examination!A:G, 5)</f>
        <v>0</v>
      </c>
      <c r="H8444">
        <f>VLOOKUP(A8444,Examination!A:G, 6)</f>
        <v>0</v>
      </c>
      <c r="I8444" t="b">
        <f>VLOOKUP(A8444,Examination!A:G, 7)</f>
        <v>0</v>
      </c>
      <c r="J8444">
        <f>VLOOKUP(A8444,Labs!A:B,2)</f>
        <v>0</v>
      </c>
    </row>
    <row r="8445" spans="1:10" x14ac:dyDescent="0.2">
      <c r="A8445">
        <v>82000</v>
      </c>
      <c r="B8445">
        <v>32</v>
      </c>
      <c r="C8445" t="str">
        <f>IF(Demographics!B8445&lt;=20,"18-20",IF(AND(Demographics!B8445&gt;20,Demographics!B8445&lt;=30),"21-30",IF(AND(Demographics!B8445&gt;30,Demographics!B8445&lt;=40),"31-40",IF(AND(Demographics!B8445&gt;40,Demographics!B8445&lt;=50),"41-50",IF(AND(Demographics!B8445&gt;50,Demographics!B8445&lt;=60),"51-60",IF(AND(Demographics!B8445&gt;60,Demographics!B8445&lt;=70),"61-70",IF(Demographics!B8445&gt;=71,"&gt;70","")))))))</f>
        <v>31-40</v>
      </c>
      <c r="D8445">
        <f>VLOOKUP(A8445,Examination!A:G, 2)</f>
        <v>115.2</v>
      </c>
      <c r="E8445">
        <f>VLOOKUP(A8445,Examination!A:G,3)</f>
        <v>18.7</v>
      </c>
      <c r="F8445">
        <f>VLOOKUP(A8445,Examination!A:G, 4)</f>
        <v>14.1</v>
      </c>
      <c r="G8445">
        <f>VLOOKUP(A8445,Examination!A:G, 5)</f>
        <v>0</v>
      </c>
      <c r="H8445">
        <f>VLOOKUP(A8445,Examination!A:G, 6)</f>
        <v>0</v>
      </c>
      <c r="I8445" t="b">
        <f>VLOOKUP(A8445,Examination!A:G, 7)</f>
        <v>0</v>
      </c>
      <c r="J8445">
        <f>VLOOKUP(A8445,Labs!A:B,2)</f>
        <v>184</v>
      </c>
    </row>
    <row r="8446" spans="1:10" x14ac:dyDescent="0.2">
      <c r="A8446">
        <v>82001</v>
      </c>
      <c r="B8446">
        <v>50</v>
      </c>
      <c r="C8446" t="str">
        <f>IF(Demographics!B8446&lt;=20,"18-20",IF(AND(Demographics!B8446&gt;20,Demographics!B8446&lt;=30),"21-30",IF(AND(Demographics!B8446&gt;30,Demographics!B8446&lt;=40),"31-40",IF(AND(Demographics!B8446&gt;40,Demographics!B8446&lt;=50),"41-50",IF(AND(Demographics!B8446&gt;50,Demographics!B8446&lt;=60),"51-60",IF(AND(Demographics!B8446&gt;60,Demographics!B8446&lt;=70),"61-70",IF(Demographics!B8446&gt;=71,"&gt;70","")))))))</f>
        <v>41-50</v>
      </c>
      <c r="D8446">
        <f>VLOOKUP(A8446,Examination!A:G, 2)</f>
        <v>185.1</v>
      </c>
      <c r="E8446">
        <f>VLOOKUP(A8446,Examination!A:G,3)</f>
        <v>94</v>
      </c>
      <c r="F8446">
        <f>VLOOKUP(A8446,Examination!A:G, 4)</f>
        <v>27.4</v>
      </c>
      <c r="G8446">
        <f>VLOOKUP(A8446,Examination!A:G, 5)</f>
        <v>68</v>
      </c>
      <c r="H8446">
        <f>VLOOKUP(A8446,Examination!A:G, 6)</f>
        <v>114</v>
      </c>
      <c r="I8446" t="b">
        <f>VLOOKUP(A8446,Examination!A:G, 7)</f>
        <v>0</v>
      </c>
      <c r="J8446">
        <f>VLOOKUP(A8446,Labs!A:B,2)</f>
        <v>155</v>
      </c>
    </row>
    <row r="8447" spans="1:10" x14ac:dyDescent="0.2">
      <c r="A8447">
        <v>82002</v>
      </c>
      <c r="B8447">
        <v>30</v>
      </c>
      <c r="C8447" t="str">
        <f>IF(Demographics!B8447&lt;=20,"18-20",IF(AND(Demographics!B8447&gt;20,Demographics!B8447&lt;=30),"21-30",IF(AND(Demographics!B8447&gt;30,Demographics!B8447&lt;=40),"31-40",IF(AND(Demographics!B8447&gt;40,Demographics!B8447&lt;=50),"41-50",IF(AND(Demographics!B8447&gt;50,Demographics!B8447&lt;=60),"51-60",IF(AND(Demographics!B8447&gt;60,Demographics!B8447&lt;=70),"61-70",IF(Demographics!B8447&gt;=71,"&gt;70","")))))))</f>
        <v>21-30</v>
      </c>
      <c r="D8447">
        <f>VLOOKUP(A8447,Examination!A:G, 2)</f>
        <v>166.2</v>
      </c>
      <c r="E8447">
        <f>VLOOKUP(A8447,Examination!A:G,3)</f>
        <v>74.7</v>
      </c>
      <c r="F8447">
        <f>VLOOKUP(A8447,Examination!A:G, 4)</f>
        <v>27</v>
      </c>
      <c r="G8447">
        <f>VLOOKUP(A8447,Examination!A:G, 5)</f>
        <v>72</v>
      </c>
      <c r="H8447">
        <f>VLOOKUP(A8447,Examination!A:G, 6)</f>
        <v>108</v>
      </c>
      <c r="I8447" t="b">
        <f>VLOOKUP(A8447,Examination!A:G, 7)</f>
        <v>0</v>
      </c>
      <c r="J8447">
        <f>VLOOKUP(A8447,Labs!A:B,2)</f>
        <v>144</v>
      </c>
    </row>
    <row r="8448" spans="1:10" x14ac:dyDescent="0.2">
      <c r="A8448">
        <v>82003</v>
      </c>
      <c r="B8448">
        <v>26</v>
      </c>
      <c r="C8448" t="str">
        <f>IF(Demographics!B8448&lt;=20,"18-20",IF(AND(Demographics!B8448&gt;20,Demographics!B8448&lt;=30),"21-30",IF(AND(Demographics!B8448&gt;30,Demographics!B8448&lt;=40),"31-40",IF(AND(Demographics!B8448&gt;40,Demographics!B8448&lt;=50),"41-50",IF(AND(Demographics!B8448&gt;50,Demographics!B8448&lt;=60),"51-60",IF(AND(Demographics!B8448&gt;60,Demographics!B8448&lt;=70),"61-70",IF(Demographics!B8448&gt;=71,"&gt;70","")))))))</f>
        <v>21-30</v>
      </c>
      <c r="D8448">
        <f>VLOOKUP(A8448,Examination!A:G, 2)</f>
        <v>170</v>
      </c>
      <c r="E8448">
        <f>VLOOKUP(A8448,Examination!A:G,3)</f>
        <v>102.1</v>
      </c>
      <c r="F8448">
        <f>VLOOKUP(A8448,Examination!A:G, 4)</f>
        <v>35.299999999999997</v>
      </c>
      <c r="G8448">
        <f>VLOOKUP(A8448,Examination!A:G, 5)</f>
        <v>68</v>
      </c>
      <c r="H8448">
        <f>VLOOKUP(A8448,Examination!A:G, 6)</f>
        <v>122</v>
      </c>
      <c r="I8448" t="b">
        <f>VLOOKUP(A8448,Examination!A:G, 7)</f>
        <v>1</v>
      </c>
      <c r="J8448">
        <f>VLOOKUP(A8448,Labs!A:B,2)</f>
        <v>256</v>
      </c>
    </row>
    <row r="8449" spans="1:10" x14ac:dyDescent="0.2">
      <c r="A8449">
        <v>82004</v>
      </c>
      <c r="B8449">
        <v>24</v>
      </c>
      <c r="C8449" t="str">
        <f>IF(Demographics!B8449&lt;=20,"18-20",IF(AND(Demographics!B8449&gt;20,Demographics!B8449&lt;=30),"21-30",IF(AND(Demographics!B8449&gt;30,Demographics!B8449&lt;=40),"31-40",IF(AND(Demographics!B8449&gt;40,Demographics!B8449&lt;=50),"41-50",IF(AND(Demographics!B8449&gt;50,Demographics!B8449&lt;=60),"51-60",IF(AND(Demographics!B8449&gt;60,Demographics!B8449&lt;=70),"61-70",IF(Demographics!B8449&gt;=71,"&gt;70","")))))))</f>
        <v>21-30</v>
      </c>
      <c r="D8449">
        <f>VLOOKUP(A8449,Examination!A:G, 2)</f>
        <v>0</v>
      </c>
      <c r="E8449">
        <f>VLOOKUP(A8449,Examination!A:G,3)</f>
        <v>10.6</v>
      </c>
      <c r="F8449">
        <f>VLOOKUP(A8449,Examination!A:G, 4)</f>
        <v>0</v>
      </c>
      <c r="G8449">
        <f>VLOOKUP(A8449,Examination!A:G, 5)</f>
        <v>0</v>
      </c>
      <c r="H8449">
        <f>VLOOKUP(A8449,Examination!A:G, 6)</f>
        <v>0</v>
      </c>
      <c r="I8449" t="e">
        <f>VLOOKUP(A8449,Examination!A:G, 7)</f>
        <v>#DIV/0!</v>
      </c>
      <c r="J8449">
        <f>VLOOKUP(A8449,Labs!A:B,2)</f>
        <v>0</v>
      </c>
    </row>
    <row r="8450" spans="1:10" x14ac:dyDescent="0.2">
      <c r="A8450">
        <v>82005</v>
      </c>
      <c r="B8450">
        <v>68</v>
      </c>
      <c r="C8450" t="str">
        <f>IF(Demographics!B8450&lt;=20,"18-20",IF(AND(Demographics!B8450&gt;20,Demographics!B8450&lt;=30),"21-30",IF(AND(Demographics!B8450&gt;30,Demographics!B8450&lt;=40),"31-40",IF(AND(Demographics!B8450&gt;40,Demographics!B8450&lt;=50),"41-50",IF(AND(Demographics!B8450&gt;50,Demographics!B8450&lt;=60),"51-60",IF(AND(Demographics!B8450&gt;60,Demographics!B8450&lt;=70),"61-70",IF(Demographics!B8450&gt;=71,"&gt;70","")))))))</f>
        <v>61-70</v>
      </c>
      <c r="D8450">
        <f>VLOOKUP(A8450,Examination!A:G, 2)</f>
        <v>167.6</v>
      </c>
      <c r="E8450">
        <f>VLOOKUP(A8450,Examination!A:G,3)</f>
        <v>78.5</v>
      </c>
      <c r="F8450">
        <f>VLOOKUP(A8450,Examination!A:G, 4)</f>
        <v>27.9</v>
      </c>
      <c r="G8450">
        <f>VLOOKUP(A8450,Examination!A:G, 5)</f>
        <v>76</v>
      </c>
      <c r="H8450">
        <f>VLOOKUP(A8450,Examination!A:G, 6)</f>
        <v>130</v>
      </c>
      <c r="I8450" t="b">
        <f>VLOOKUP(A8450,Examination!A:G, 7)</f>
        <v>0</v>
      </c>
      <c r="J8450">
        <f>VLOOKUP(A8450,Labs!A:B,2)</f>
        <v>161</v>
      </c>
    </row>
    <row r="8451" spans="1:10" x14ac:dyDescent="0.2">
      <c r="A8451">
        <v>82006</v>
      </c>
      <c r="B8451">
        <v>46</v>
      </c>
      <c r="C8451" t="str">
        <f>IF(Demographics!B8451&lt;=20,"18-20",IF(AND(Demographics!B8451&gt;20,Demographics!B8451&lt;=30),"21-30",IF(AND(Demographics!B8451&gt;30,Demographics!B8451&lt;=40),"31-40",IF(AND(Demographics!B8451&gt;40,Demographics!B8451&lt;=50),"41-50",IF(AND(Demographics!B8451&gt;50,Demographics!B8451&lt;=60),"51-60",IF(AND(Demographics!B8451&gt;60,Demographics!B8451&lt;=70),"61-70",IF(Demographics!B8451&gt;=71,"&gt;70","")))))))</f>
        <v>41-50</v>
      </c>
      <c r="D8451">
        <f>VLOOKUP(A8451,Examination!A:G, 2)</f>
        <v>186.9</v>
      </c>
      <c r="E8451">
        <f>VLOOKUP(A8451,Examination!A:G,3)</f>
        <v>93.6</v>
      </c>
      <c r="F8451">
        <f>VLOOKUP(A8451,Examination!A:G, 4)</f>
        <v>26.8</v>
      </c>
      <c r="G8451">
        <f>VLOOKUP(A8451,Examination!A:G, 5)</f>
        <v>78</v>
      </c>
      <c r="H8451">
        <f>VLOOKUP(A8451,Examination!A:G, 6)</f>
        <v>114</v>
      </c>
      <c r="I8451" t="b">
        <f>VLOOKUP(A8451,Examination!A:G, 7)</f>
        <v>0</v>
      </c>
      <c r="J8451">
        <f>VLOOKUP(A8451,Labs!A:B,2)</f>
        <v>185</v>
      </c>
    </row>
    <row r="8452" spans="1:10" x14ac:dyDescent="0.2">
      <c r="A8452">
        <v>82007</v>
      </c>
      <c r="B8452">
        <v>55</v>
      </c>
      <c r="C8452" t="str">
        <f>IF(Demographics!B8452&lt;=20,"18-20",IF(AND(Demographics!B8452&gt;20,Demographics!B8452&lt;=30),"21-30",IF(AND(Demographics!B8452&gt;30,Demographics!B8452&lt;=40),"31-40",IF(AND(Demographics!B8452&gt;40,Demographics!B8452&lt;=50),"41-50",IF(AND(Demographics!B8452&gt;50,Demographics!B8452&lt;=60),"51-60",IF(AND(Demographics!B8452&gt;60,Demographics!B8452&lt;=70),"61-70",IF(Demographics!B8452&gt;=71,"&gt;70","")))))))</f>
        <v>51-60</v>
      </c>
      <c r="D8452">
        <f>VLOOKUP(A8452,Examination!A:G, 2)</f>
        <v>158.6</v>
      </c>
      <c r="E8452">
        <f>VLOOKUP(A8452,Examination!A:G,3)</f>
        <v>47.8</v>
      </c>
      <c r="F8452">
        <f>VLOOKUP(A8452,Examination!A:G, 4)</f>
        <v>19</v>
      </c>
      <c r="G8452">
        <f>VLOOKUP(A8452,Examination!A:G, 5)</f>
        <v>78</v>
      </c>
      <c r="H8452">
        <f>VLOOKUP(A8452,Examination!A:G, 6)</f>
        <v>134</v>
      </c>
      <c r="I8452" t="b">
        <f>VLOOKUP(A8452,Examination!A:G, 7)</f>
        <v>0</v>
      </c>
      <c r="J8452">
        <f>VLOOKUP(A8452,Labs!A:B,2)</f>
        <v>249</v>
      </c>
    </row>
    <row r="8453" spans="1:10" x14ac:dyDescent="0.2">
      <c r="A8453">
        <v>82008</v>
      </c>
      <c r="B8453">
        <v>29</v>
      </c>
      <c r="C8453" t="str">
        <f>IF(Demographics!B8453&lt;=20,"18-20",IF(AND(Demographics!B8453&gt;20,Demographics!B8453&lt;=30),"21-30",IF(AND(Demographics!B8453&gt;30,Demographics!B8453&lt;=40),"31-40",IF(AND(Demographics!B8453&gt;40,Demographics!B8453&lt;=50),"41-50",IF(AND(Demographics!B8453&gt;50,Demographics!B8453&lt;=60),"51-60",IF(AND(Demographics!B8453&gt;60,Demographics!B8453&lt;=70),"61-70",IF(Demographics!B8453&gt;=71,"&gt;70","")))))))</f>
        <v>21-30</v>
      </c>
      <c r="D8453">
        <f>VLOOKUP(A8453,Examination!A:G, 2)</f>
        <v>143.80000000000001</v>
      </c>
      <c r="E8453">
        <f>VLOOKUP(A8453,Examination!A:G,3)</f>
        <v>53.1</v>
      </c>
      <c r="F8453">
        <f>VLOOKUP(A8453,Examination!A:G, 4)</f>
        <v>25.7</v>
      </c>
      <c r="G8453">
        <f>VLOOKUP(A8453,Examination!A:G, 5)</f>
        <v>58</v>
      </c>
      <c r="H8453">
        <f>VLOOKUP(A8453,Examination!A:G, 6)</f>
        <v>100</v>
      </c>
      <c r="I8453" t="b">
        <f>VLOOKUP(A8453,Examination!A:G, 7)</f>
        <v>0</v>
      </c>
      <c r="J8453">
        <f>VLOOKUP(A8453,Labs!A:B,2)</f>
        <v>191</v>
      </c>
    </row>
    <row r="8454" spans="1:10" x14ac:dyDescent="0.2">
      <c r="A8454">
        <v>82009</v>
      </c>
      <c r="B8454">
        <v>19</v>
      </c>
      <c r="C8454" t="str">
        <f>IF(Demographics!B8454&lt;=20,"18-20",IF(AND(Demographics!B8454&gt;20,Demographics!B8454&lt;=30),"21-30",IF(AND(Demographics!B8454&gt;30,Demographics!B8454&lt;=40),"31-40",IF(AND(Demographics!B8454&gt;40,Demographics!B8454&lt;=50),"41-50",IF(AND(Demographics!B8454&gt;50,Demographics!B8454&lt;=60),"51-60",IF(AND(Demographics!B8454&gt;60,Demographics!B8454&lt;=70),"61-70",IF(Demographics!B8454&gt;=71,"&gt;70","")))))))</f>
        <v>18-20</v>
      </c>
      <c r="D8454">
        <f>VLOOKUP(A8454,Examination!A:G, 2)</f>
        <v>143.80000000000001</v>
      </c>
      <c r="E8454">
        <f>VLOOKUP(A8454,Examination!A:G,3)</f>
        <v>53.1</v>
      </c>
      <c r="F8454">
        <f>VLOOKUP(A8454,Examination!A:G, 4)</f>
        <v>25.7</v>
      </c>
      <c r="G8454">
        <f>VLOOKUP(A8454,Examination!A:G, 5)</f>
        <v>58</v>
      </c>
      <c r="H8454">
        <f>VLOOKUP(A8454,Examination!A:G, 6)</f>
        <v>100</v>
      </c>
      <c r="I8454" t="b">
        <f>VLOOKUP(A8454,Examination!A:G, 7)</f>
        <v>0</v>
      </c>
      <c r="J8454">
        <f>VLOOKUP(A8454,Labs!A:B,2)</f>
        <v>191</v>
      </c>
    </row>
    <row r="8455" spans="1:10" x14ac:dyDescent="0.2">
      <c r="A8455">
        <v>82010</v>
      </c>
      <c r="B8455">
        <v>69</v>
      </c>
      <c r="C8455" t="str">
        <f>IF(Demographics!B8455&lt;=20,"18-20",IF(AND(Demographics!B8455&gt;20,Demographics!B8455&lt;=30),"21-30",IF(AND(Demographics!B8455&gt;30,Demographics!B8455&lt;=40),"31-40",IF(AND(Demographics!B8455&gt;40,Demographics!B8455&lt;=50),"41-50",IF(AND(Demographics!B8455&gt;50,Demographics!B8455&lt;=60),"51-60",IF(AND(Demographics!B8455&gt;60,Demographics!B8455&lt;=70),"61-70",IF(Demographics!B8455&gt;=71,"&gt;70","")))))))</f>
        <v>61-70</v>
      </c>
      <c r="D8455">
        <f>VLOOKUP(A8455,Examination!A:G, 2)</f>
        <v>143.80000000000001</v>
      </c>
      <c r="E8455">
        <f>VLOOKUP(A8455,Examination!A:G,3)</f>
        <v>53.1</v>
      </c>
      <c r="F8455">
        <f>VLOOKUP(A8455,Examination!A:G, 4)</f>
        <v>25.7</v>
      </c>
      <c r="G8455">
        <f>VLOOKUP(A8455,Examination!A:G, 5)</f>
        <v>58</v>
      </c>
      <c r="H8455">
        <f>VLOOKUP(A8455,Examination!A:G, 6)</f>
        <v>100</v>
      </c>
      <c r="I8455" t="b">
        <f>VLOOKUP(A8455,Examination!A:G, 7)</f>
        <v>0</v>
      </c>
      <c r="J8455">
        <f>VLOOKUP(A8455,Labs!A:B,2)</f>
        <v>191</v>
      </c>
    </row>
    <row r="8456" spans="1:10" x14ac:dyDescent="0.2">
      <c r="A8456">
        <v>82011</v>
      </c>
      <c r="B8456">
        <v>35</v>
      </c>
      <c r="C8456" t="str">
        <f>IF(Demographics!B8456&lt;=20,"18-20",IF(AND(Demographics!B8456&gt;20,Demographics!B8456&lt;=30),"21-30",IF(AND(Demographics!B8456&gt;30,Demographics!B8456&lt;=40),"31-40",IF(AND(Demographics!B8456&gt;40,Demographics!B8456&lt;=50),"41-50",IF(AND(Demographics!B8456&gt;50,Demographics!B8456&lt;=60),"51-60",IF(AND(Demographics!B8456&gt;60,Demographics!B8456&lt;=70),"61-70",IF(Demographics!B8456&gt;=71,"&gt;70","")))))))</f>
        <v>31-40</v>
      </c>
      <c r="D8456">
        <f>VLOOKUP(A8456,Examination!A:G, 2)</f>
        <v>173.3</v>
      </c>
      <c r="E8456">
        <f>VLOOKUP(A8456,Examination!A:G,3)</f>
        <v>82.1</v>
      </c>
      <c r="F8456">
        <f>VLOOKUP(A8456,Examination!A:G, 4)</f>
        <v>27.3</v>
      </c>
      <c r="G8456">
        <f>VLOOKUP(A8456,Examination!A:G, 5)</f>
        <v>82</v>
      </c>
      <c r="H8456">
        <f>VLOOKUP(A8456,Examination!A:G, 6)</f>
        <v>114</v>
      </c>
      <c r="I8456" t="b">
        <f>VLOOKUP(A8456,Examination!A:G, 7)</f>
        <v>0</v>
      </c>
      <c r="J8456">
        <f>VLOOKUP(A8456,Labs!A:B,2)</f>
        <v>210</v>
      </c>
    </row>
    <row r="8457" spans="1:10" x14ac:dyDescent="0.2">
      <c r="A8457">
        <v>82012</v>
      </c>
      <c r="B8457">
        <v>71</v>
      </c>
      <c r="C8457" t="str">
        <f>IF(Demographics!B8457&lt;=20,"18-20",IF(AND(Demographics!B8457&gt;20,Demographics!B8457&lt;=30),"21-30",IF(AND(Demographics!B8457&gt;30,Demographics!B8457&lt;=40),"31-40",IF(AND(Demographics!B8457&gt;40,Demographics!B8457&lt;=50),"41-50",IF(AND(Demographics!B8457&gt;50,Demographics!B8457&lt;=60),"51-60",IF(AND(Demographics!B8457&gt;60,Demographics!B8457&lt;=70),"61-70",IF(Demographics!B8457&gt;=71,"&gt;70","")))))))</f>
        <v>&gt;70</v>
      </c>
      <c r="D8457">
        <f>VLOOKUP(A8457,Examination!A:G, 2)</f>
        <v>153.5</v>
      </c>
      <c r="E8457">
        <f>VLOOKUP(A8457,Examination!A:G,3)</f>
        <v>63.4</v>
      </c>
      <c r="F8457">
        <f>VLOOKUP(A8457,Examination!A:G, 4)</f>
        <v>26.9</v>
      </c>
      <c r="G8457">
        <f>VLOOKUP(A8457,Examination!A:G, 5)</f>
        <v>72</v>
      </c>
      <c r="H8457">
        <f>VLOOKUP(A8457,Examination!A:G, 6)</f>
        <v>146</v>
      </c>
      <c r="I8457" t="b">
        <f>VLOOKUP(A8457,Examination!A:G, 7)</f>
        <v>0</v>
      </c>
      <c r="J8457">
        <f>VLOOKUP(A8457,Labs!A:B,2)</f>
        <v>219</v>
      </c>
    </row>
    <row r="8458" spans="1:10" x14ac:dyDescent="0.2">
      <c r="A8458">
        <v>82013</v>
      </c>
      <c r="B8458">
        <v>23</v>
      </c>
      <c r="C8458" t="str">
        <f>IF(Demographics!B8458&lt;=20,"18-20",IF(AND(Demographics!B8458&gt;20,Demographics!B8458&lt;=30),"21-30",IF(AND(Demographics!B8458&gt;30,Demographics!B8458&lt;=40),"31-40",IF(AND(Demographics!B8458&gt;40,Demographics!B8458&lt;=50),"41-50",IF(AND(Demographics!B8458&gt;50,Demographics!B8458&lt;=60),"51-60",IF(AND(Demographics!B8458&gt;60,Demographics!B8458&lt;=70),"61-70",IF(Demographics!B8458&gt;=71,"&gt;70","")))))))</f>
        <v>21-30</v>
      </c>
      <c r="D8458">
        <f>VLOOKUP(A8458,Examination!A:G, 2)</f>
        <v>84.1</v>
      </c>
      <c r="E8458">
        <f>VLOOKUP(A8458,Examination!A:G,3)</f>
        <v>11.5</v>
      </c>
      <c r="F8458">
        <f>VLOOKUP(A8458,Examination!A:G, 4)</f>
        <v>16.3</v>
      </c>
      <c r="G8458">
        <f>VLOOKUP(A8458,Examination!A:G, 5)</f>
        <v>0</v>
      </c>
      <c r="H8458">
        <f>VLOOKUP(A8458,Examination!A:G, 6)</f>
        <v>0</v>
      </c>
      <c r="I8458" t="b">
        <f>VLOOKUP(A8458,Examination!A:G, 7)</f>
        <v>0</v>
      </c>
      <c r="J8458">
        <f>VLOOKUP(A8458,Labs!A:B,2)</f>
        <v>0</v>
      </c>
    </row>
    <row r="8459" spans="1:10" x14ac:dyDescent="0.2">
      <c r="A8459">
        <v>82014</v>
      </c>
      <c r="B8459">
        <v>45</v>
      </c>
      <c r="C8459" t="str">
        <f>IF(Demographics!B8459&lt;=20,"18-20",IF(AND(Demographics!B8459&gt;20,Demographics!B8459&lt;=30),"21-30",IF(AND(Demographics!B8459&gt;30,Demographics!B8459&lt;=40),"31-40",IF(AND(Demographics!B8459&gt;40,Demographics!B8459&lt;=50),"41-50",IF(AND(Demographics!B8459&gt;50,Demographics!B8459&lt;=60),"51-60",IF(AND(Demographics!B8459&gt;60,Demographics!B8459&lt;=70),"61-70",IF(Demographics!B8459&gt;=71,"&gt;70","")))))))</f>
        <v>41-50</v>
      </c>
      <c r="D8459">
        <f>VLOOKUP(A8459,Examination!A:G, 2)</f>
        <v>161.19999999999999</v>
      </c>
      <c r="E8459">
        <f>VLOOKUP(A8459,Examination!A:G,3)</f>
        <v>55.4</v>
      </c>
      <c r="F8459">
        <f>VLOOKUP(A8459,Examination!A:G, 4)</f>
        <v>21.3</v>
      </c>
      <c r="G8459">
        <f>VLOOKUP(A8459,Examination!A:G, 5)</f>
        <v>58</v>
      </c>
      <c r="H8459">
        <f>VLOOKUP(A8459,Examination!A:G, 6)</f>
        <v>116</v>
      </c>
      <c r="I8459" t="b">
        <f>VLOOKUP(A8459,Examination!A:G, 7)</f>
        <v>0</v>
      </c>
      <c r="J8459">
        <f>VLOOKUP(A8459,Labs!A:B,2)</f>
        <v>142</v>
      </c>
    </row>
    <row r="8460" spans="1:10" x14ac:dyDescent="0.2">
      <c r="A8460">
        <v>82015</v>
      </c>
      <c r="B8460">
        <v>70</v>
      </c>
      <c r="C8460" t="str">
        <f>IF(Demographics!B8460&lt;=20,"18-20",IF(AND(Demographics!B8460&gt;20,Demographics!B8460&lt;=30),"21-30",IF(AND(Demographics!B8460&gt;30,Demographics!B8460&lt;=40),"31-40",IF(AND(Demographics!B8460&gt;40,Demographics!B8460&lt;=50),"41-50",IF(AND(Demographics!B8460&gt;50,Demographics!B8460&lt;=60),"51-60",IF(AND(Demographics!B8460&gt;60,Demographics!B8460&lt;=70),"61-70",IF(Demographics!B8460&gt;=71,"&gt;70","")))))))</f>
        <v>61-70</v>
      </c>
      <c r="D8460">
        <f>VLOOKUP(A8460,Examination!A:G, 2)</f>
        <v>161.19999999999999</v>
      </c>
      <c r="E8460">
        <f>VLOOKUP(A8460,Examination!A:G,3)</f>
        <v>55.4</v>
      </c>
      <c r="F8460">
        <f>VLOOKUP(A8460,Examination!A:G, 4)</f>
        <v>21.3</v>
      </c>
      <c r="G8460">
        <f>VLOOKUP(A8460,Examination!A:G, 5)</f>
        <v>58</v>
      </c>
      <c r="H8460">
        <f>VLOOKUP(A8460,Examination!A:G, 6)</f>
        <v>116</v>
      </c>
      <c r="I8460" t="b">
        <f>VLOOKUP(A8460,Examination!A:G, 7)</f>
        <v>0</v>
      </c>
      <c r="J8460">
        <f>VLOOKUP(A8460,Labs!A:B,2)</f>
        <v>142</v>
      </c>
    </row>
    <row r="8461" spans="1:10" x14ac:dyDescent="0.2">
      <c r="A8461">
        <v>82016</v>
      </c>
      <c r="B8461">
        <v>31</v>
      </c>
      <c r="C8461" t="str">
        <f>IF(Demographics!B8461&lt;=20,"18-20",IF(AND(Demographics!B8461&gt;20,Demographics!B8461&lt;=30),"21-30",IF(AND(Demographics!B8461&gt;30,Demographics!B8461&lt;=40),"31-40",IF(AND(Demographics!B8461&gt;40,Demographics!B8461&lt;=50),"41-50",IF(AND(Demographics!B8461&gt;50,Demographics!B8461&lt;=60),"51-60",IF(AND(Demographics!B8461&gt;60,Demographics!B8461&lt;=70),"61-70",IF(Demographics!B8461&gt;=71,"&gt;70","")))))))</f>
        <v>31-40</v>
      </c>
      <c r="D8461">
        <f>VLOOKUP(A8461,Examination!A:G, 2)</f>
        <v>99.7</v>
      </c>
      <c r="E8461">
        <f>VLOOKUP(A8461,Examination!A:G,3)</f>
        <v>16</v>
      </c>
      <c r="F8461">
        <f>VLOOKUP(A8461,Examination!A:G, 4)</f>
        <v>16.100000000000001</v>
      </c>
      <c r="G8461">
        <f>VLOOKUP(A8461,Examination!A:G, 5)</f>
        <v>0</v>
      </c>
      <c r="H8461">
        <f>VLOOKUP(A8461,Examination!A:G, 6)</f>
        <v>0</v>
      </c>
      <c r="I8461" t="b">
        <f>VLOOKUP(A8461,Examination!A:G, 7)</f>
        <v>0</v>
      </c>
      <c r="J8461">
        <f>VLOOKUP(A8461,Labs!A:B,2)</f>
        <v>0</v>
      </c>
    </row>
    <row r="8462" spans="1:10" x14ac:dyDescent="0.2">
      <c r="A8462">
        <v>82017</v>
      </c>
      <c r="B8462">
        <v>45</v>
      </c>
      <c r="C8462" t="str">
        <f>IF(Demographics!B8462&lt;=20,"18-20",IF(AND(Demographics!B8462&gt;20,Demographics!B8462&lt;=30),"21-30",IF(AND(Demographics!B8462&gt;30,Demographics!B8462&lt;=40),"31-40",IF(AND(Demographics!B8462&gt;40,Demographics!B8462&lt;=50),"41-50",IF(AND(Demographics!B8462&gt;50,Demographics!B8462&lt;=60),"51-60",IF(AND(Demographics!B8462&gt;60,Demographics!B8462&lt;=70),"61-70",IF(Demographics!B8462&gt;=71,"&gt;70","")))))))</f>
        <v>41-50</v>
      </c>
      <c r="D8462">
        <f>VLOOKUP(A8462,Examination!A:G, 2)</f>
        <v>156.1</v>
      </c>
      <c r="E8462">
        <f>VLOOKUP(A8462,Examination!A:G,3)</f>
        <v>49</v>
      </c>
      <c r="F8462">
        <f>VLOOKUP(A8462,Examination!A:G, 4)</f>
        <v>20.100000000000001</v>
      </c>
      <c r="G8462">
        <f>VLOOKUP(A8462,Examination!A:G, 5)</f>
        <v>56</v>
      </c>
      <c r="H8462">
        <f>VLOOKUP(A8462,Examination!A:G, 6)</f>
        <v>98</v>
      </c>
      <c r="I8462" t="b">
        <f>VLOOKUP(A8462,Examination!A:G, 7)</f>
        <v>0</v>
      </c>
      <c r="J8462">
        <f>VLOOKUP(A8462,Labs!A:B,2)</f>
        <v>118</v>
      </c>
    </row>
    <row r="8463" spans="1:10" x14ac:dyDescent="0.2">
      <c r="A8463">
        <v>82018</v>
      </c>
      <c r="B8463">
        <v>36</v>
      </c>
      <c r="C8463" t="str">
        <f>IF(Demographics!B8463&lt;=20,"18-20",IF(AND(Demographics!B8463&gt;20,Demographics!B8463&lt;=30),"21-30",IF(AND(Demographics!B8463&gt;30,Demographics!B8463&lt;=40),"31-40",IF(AND(Demographics!B8463&gt;40,Demographics!B8463&lt;=50),"41-50",IF(AND(Demographics!B8463&gt;50,Demographics!B8463&lt;=60),"51-60",IF(AND(Demographics!B8463&gt;60,Demographics!B8463&lt;=70),"61-70",IF(Demographics!B8463&gt;=71,"&gt;70","")))))))</f>
        <v>31-40</v>
      </c>
      <c r="D8463">
        <f>VLOOKUP(A8463,Examination!A:G, 2)</f>
        <v>146</v>
      </c>
      <c r="E8463">
        <f>VLOOKUP(A8463,Examination!A:G,3)</f>
        <v>43.8</v>
      </c>
      <c r="F8463">
        <f>VLOOKUP(A8463,Examination!A:G, 4)</f>
        <v>20.5</v>
      </c>
      <c r="G8463">
        <f>VLOOKUP(A8463,Examination!A:G, 5)</f>
        <v>48</v>
      </c>
      <c r="H8463">
        <f>VLOOKUP(A8463,Examination!A:G, 6)</f>
        <v>112</v>
      </c>
      <c r="I8463" t="b">
        <f>VLOOKUP(A8463,Examination!A:G, 7)</f>
        <v>0</v>
      </c>
      <c r="J8463">
        <f>VLOOKUP(A8463,Labs!A:B,2)</f>
        <v>183</v>
      </c>
    </row>
    <row r="8464" spans="1:10" x14ac:dyDescent="0.2">
      <c r="A8464">
        <v>82019</v>
      </c>
      <c r="B8464">
        <v>58</v>
      </c>
      <c r="C8464" t="str">
        <f>IF(Demographics!B8464&lt;=20,"18-20",IF(AND(Demographics!B8464&gt;20,Demographics!B8464&lt;=30),"21-30",IF(AND(Demographics!B8464&gt;30,Demographics!B8464&lt;=40),"31-40",IF(AND(Demographics!B8464&gt;40,Demographics!B8464&lt;=50),"41-50",IF(AND(Demographics!B8464&gt;50,Demographics!B8464&lt;=60),"51-60",IF(AND(Demographics!B8464&gt;60,Demographics!B8464&lt;=70),"61-70",IF(Demographics!B8464&gt;=71,"&gt;70","")))))))</f>
        <v>51-60</v>
      </c>
      <c r="D8464">
        <f>VLOOKUP(A8464,Examination!A:G, 2)</f>
        <v>166.6</v>
      </c>
      <c r="E8464">
        <f>VLOOKUP(A8464,Examination!A:G,3)</f>
        <v>77</v>
      </c>
      <c r="F8464">
        <f>VLOOKUP(A8464,Examination!A:G, 4)</f>
        <v>27.7</v>
      </c>
      <c r="G8464">
        <f>VLOOKUP(A8464,Examination!A:G, 5)</f>
        <v>64</v>
      </c>
      <c r="H8464">
        <f>VLOOKUP(A8464,Examination!A:G, 6)</f>
        <v>136</v>
      </c>
      <c r="I8464" t="b">
        <f>VLOOKUP(A8464,Examination!A:G, 7)</f>
        <v>0</v>
      </c>
      <c r="J8464">
        <f>VLOOKUP(A8464,Labs!A:B,2)</f>
        <v>207</v>
      </c>
    </row>
    <row r="8465" spans="1:10" x14ac:dyDescent="0.2">
      <c r="A8465">
        <v>82020</v>
      </c>
      <c r="B8465">
        <v>40</v>
      </c>
      <c r="C8465" t="str">
        <f>IF(Demographics!B8465&lt;=20,"18-20",IF(AND(Demographics!B8465&gt;20,Demographics!B8465&lt;=30),"21-30",IF(AND(Demographics!B8465&gt;30,Demographics!B8465&lt;=40),"31-40",IF(AND(Demographics!B8465&gt;40,Demographics!B8465&lt;=50),"41-50",IF(AND(Demographics!B8465&gt;50,Demographics!B8465&lt;=60),"51-60",IF(AND(Demographics!B8465&gt;60,Demographics!B8465&lt;=70),"61-70",IF(Demographics!B8465&gt;=71,"&gt;70","")))))))</f>
        <v>31-40</v>
      </c>
      <c r="D8465">
        <f>VLOOKUP(A8465,Examination!A:G, 2)</f>
        <v>181.5</v>
      </c>
      <c r="E8465">
        <f>VLOOKUP(A8465,Examination!A:G,3)</f>
        <v>93.8</v>
      </c>
      <c r="F8465">
        <f>VLOOKUP(A8465,Examination!A:G, 4)</f>
        <v>28.5</v>
      </c>
      <c r="G8465">
        <f>VLOOKUP(A8465,Examination!A:G, 5)</f>
        <v>68</v>
      </c>
      <c r="H8465">
        <f>VLOOKUP(A8465,Examination!A:G, 6)</f>
        <v>112</v>
      </c>
      <c r="I8465" t="b">
        <f>VLOOKUP(A8465,Examination!A:G, 7)</f>
        <v>0</v>
      </c>
      <c r="J8465">
        <f>VLOOKUP(A8465,Labs!A:B,2)</f>
        <v>245</v>
      </c>
    </row>
    <row r="8466" spans="1:10" x14ac:dyDescent="0.2">
      <c r="A8466">
        <v>82021</v>
      </c>
      <c r="B8466">
        <v>53</v>
      </c>
      <c r="C8466" t="str">
        <f>IF(Demographics!B8466&lt;=20,"18-20",IF(AND(Demographics!B8466&gt;20,Demographics!B8466&lt;=30),"21-30",IF(AND(Demographics!B8466&gt;30,Demographics!B8466&lt;=40),"31-40",IF(AND(Demographics!B8466&gt;40,Demographics!B8466&lt;=50),"41-50",IF(AND(Demographics!B8466&gt;50,Demographics!B8466&lt;=60),"51-60",IF(AND(Demographics!B8466&gt;60,Demographics!B8466&lt;=70),"61-70",IF(Demographics!B8466&gt;=71,"&gt;70","")))))))</f>
        <v>51-60</v>
      </c>
      <c r="D8466">
        <f>VLOOKUP(A8466,Examination!A:G, 2)</f>
        <v>168</v>
      </c>
      <c r="E8466">
        <f>VLOOKUP(A8466,Examination!A:G,3)</f>
        <v>64</v>
      </c>
      <c r="F8466">
        <f>VLOOKUP(A8466,Examination!A:G, 4)</f>
        <v>22.7</v>
      </c>
      <c r="G8466">
        <f>VLOOKUP(A8466,Examination!A:G, 5)</f>
        <v>64</v>
      </c>
      <c r="H8466">
        <f>VLOOKUP(A8466,Examination!A:G, 6)</f>
        <v>98</v>
      </c>
      <c r="I8466" t="b">
        <f>VLOOKUP(A8466,Examination!A:G, 7)</f>
        <v>0</v>
      </c>
      <c r="J8466">
        <f>VLOOKUP(A8466,Labs!A:B,2)</f>
        <v>277</v>
      </c>
    </row>
    <row r="8467" spans="1:10" x14ac:dyDescent="0.2">
      <c r="A8467">
        <v>82022</v>
      </c>
      <c r="B8467">
        <v>32</v>
      </c>
      <c r="C8467" t="str">
        <f>IF(Demographics!B8467&lt;=20,"18-20",IF(AND(Demographics!B8467&gt;20,Demographics!B8467&lt;=30),"21-30",IF(AND(Demographics!B8467&gt;30,Demographics!B8467&lt;=40),"31-40",IF(AND(Demographics!B8467&gt;40,Demographics!B8467&lt;=50),"41-50",IF(AND(Demographics!B8467&gt;50,Demographics!B8467&lt;=60),"51-60",IF(AND(Demographics!B8467&gt;60,Demographics!B8467&lt;=70),"61-70",IF(Demographics!B8467&gt;=71,"&gt;70","")))))))</f>
        <v>31-40</v>
      </c>
      <c r="D8467">
        <f>VLOOKUP(A8467,Examination!A:G, 2)</f>
        <v>144.6</v>
      </c>
      <c r="E8467">
        <f>VLOOKUP(A8467,Examination!A:G,3)</f>
        <v>37</v>
      </c>
      <c r="F8467">
        <f>VLOOKUP(A8467,Examination!A:G, 4)</f>
        <v>17.7</v>
      </c>
      <c r="G8467">
        <f>VLOOKUP(A8467,Examination!A:G, 5)</f>
        <v>66</v>
      </c>
      <c r="H8467">
        <f>VLOOKUP(A8467,Examination!A:G, 6)</f>
        <v>128</v>
      </c>
      <c r="I8467" t="b">
        <f>VLOOKUP(A8467,Examination!A:G, 7)</f>
        <v>0</v>
      </c>
      <c r="J8467">
        <f>VLOOKUP(A8467,Labs!A:B,2)</f>
        <v>169</v>
      </c>
    </row>
    <row r="8468" spans="1:10" x14ac:dyDescent="0.2">
      <c r="A8468">
        <v>82023</v>
      </c>
      <c r="B8468">
        <v>44</v>
      </c>
      <c r="C8468" t="str">
        <f>IF(Demographics!B8468&lt;=20,"18-20",IF(AND(Demographics!B8468&gt;20,Demographics!B8468&lt;=30),"21-30",IF(AND(Demographics!B8468&gt;30,Demographics!B8468&lt;=40),"31-40",IF(AND(Demographics!B8468&gt;40,Demographics!B8468&lt;=50),"41-50",IF(AND(Demographics!B8468&gt;50,Demographics!B8468&lt;=60),"51-60",IF(AND(Demographics!B8468&gt;60,Demographics!B8468&lt;=70),"61-70",IF(Demographics!B8468&gt;=71,"&gt;70","")))))))</f>
        <v>41-50</v>
      </c>
      <c r="D8468">
        <f>VLOOKUP(A8468,Examination!A:G, 2)</f>
        <v>167.2</v>
      </c>
      <c r="E8468">
        <f>VLOOKUP(A8468,Examination!A:G,3)</f>
        <v>61.6</v>
      </c>
      <c r="F8468">
        <f>VLOOKUP(A8468,Examination!A:G, 4)</f>
        <v>22</v>
      </c>
      <c r="G8468">
        <f>VLOOKUP(A8468,Examination!A:G, 5)</f>
        <v>62</v>
      </c>
      <c r="H8468">
        <f>VLOOKUP(A8468,Examination!A:G, 6)</f>
        <v>116</v>
      </c>
      <c r="I8468" t="b">
        <f>VLOOKUP(A8468,Examination!A:G, 7)</f>
        <v>0</v>
      </c>
      <c r="J8468">
        <f>VLOOKUP(A8468,Labs!A:B,2)</f>
        <v>186</v>
      </c>
    </row>
    <row r="8469" spans="1:10" x14ac:dyDescent="0.2">
      <c r="A8469">
        <v>82024</v>
      </c>
      <c r="B8469">
        <v>71</v>
      </c>
      <c r="C8469" t="str">
        <f>IF(Demographics!B8469&lt;=20,"18-20",IF(AND(Demographics!B8469&gt;20,Demographics!B8469&lt;=30),"21-30",IF(AND(Demographics!B8469&gt;30,Demographics!B8469&lt;=40),"31-40",IF(AND(Demographics!B8469&gt;40,Demographics!B8469&lt;=50),"41-50",IF(AND(Demographics!B8469&gt;50,Demographics!B8469&lt;=60),"51-60",IF(AND(Demographics!B8469&gt;60,Demographics!B8469&lt;=70),"61-70",IF(Demographics!B8469&gt;=71,"&gt;70","")))))))</f>
        <v>&gt;70</v>
      </c>
      <c r="D8469">
        <f>VLOOKUP(A8469,Examination!A:G, 2)</f>
        <v>128.5</v>
      </c>
      <c r="E8469">
        <f>VLOOKUP(A8469,Examination!A:G,3)</f>
        <v>43</v>
      </c>
      <c r="F8469">
        <f>VLOOKUP(A8469,Examination!A:G, 4)</f>
        <v>26</v>
      </c>
      <c r="G8469">
        <f>VLOOKUP(A8469,Examination!A:G, 5)</f>
        <v>0</v>
      </c>
      <c r="H8469">
        <f>VLOOKUP(A8469,Examination!A:G, 6)</f>
        <v>0</v>
      </c>
      <c r="I8469" t="b">
        <f>VLOOKUP(A8469,Examination!A:G, 7)</f>
        <v>0</v>
      </c>
      <c r="J8469">
        <f>VLOOKUP(A8469,Labs!A:B,2)</f>
        <v>168</v>
      </c>
    </row>
    <row r="8470" spans="1:10" x14ac:dyDescent="0.2">
      <c r="A8470">
        <v>82025</v>
      </c>
      <c r="B8470">
        <v>80</v>
      </c>
      <c r="C8470" t="str">
        <f>IF(Demographics!B8470&lt;=20,"18-20",IF(AND(Demographics!B8470&gt;20,Demographics!B8470&lt;=30),"21-30",IF(AND(Demographics!B8470&gt;30,Demographics!B8470&lt;=40),"31-40",IF(AND(Demographics!B8470&gt;40,Demographics!B8470&lt;=50),"41-50",IF(AND(Demographics!B8470&gt;50,Demographics!B8470&lt;=60),"51-60",IF(AND(Demographics!B8470&gt;60,Demographics!B8470&lt;=70),"61-70",IF(Demographics!B8470&gt;=71,"&gt;70","")))))))</f>
        <v>&gt;70</v>
      </c>
      <c r="D8470">
        <f>VLOOKUP(A8470,Examination!A:G, 2)</f>
        <v>162.30000000000001</v>
      </c>
      <c r="E8470">
        <f>VLOOKUP(A8470,Examination!A:G,3)</f>
        <v>69.3</v>
      </c>
      <c r="F8470">
        <f>VLOOKUP(A8470,Examination!A:G, 4)</f>
        <v>26.3</v>
      </c>
      <c r="G8470">
        <f>VLOOKUP(A8470,Examination!A:G, 5)</f>
        <v>74</v>
      </c>
      <c r="H8470">
        <f>VLOOKUP(A8470,Examination!A:G, 6)</f>
        <v>144</v>
      </c>
      <c r="I8470" t="b">
        <f>VLOOKUP(A8470,Examination!A:G, 7)</f>
        <v>0</v>
      </c>
      <c r="J8470">
        <f>VLOOKUP(A8470,Labs!A:B,2)</f>
        <v>120</v>
      </c>
    </row>
    <row r="8471" spans="1:10" x14ac:dyDescent="0.2">
      <c r="A8471">
        <v>82026</v>
      </c>
      <c r="B8471">
        <v>72</v>
      </c>
      <c r="C8471" t="str">
        <f>IF(Demographics!B8471&lt;=20,"18-20",IF(AND(Demographics!B8471&gt;20,Demographics!B8471&lt;=30),"21-30",IF(AND(Demographics!B8471&gt;30,Demographics!B8471&lt;=40),"31-40",IF(AND(Demographics!B8471&gt;40,Demographics!B8471&lt;=50),"41-50",IF(AND(Demographics!B8471&gt;50,Demographics!B8471&lt;=60),"51-60",IF(AND(Demographics!B8471&gt;60,Demographics!B8471&lt;=70),"61-70",IF(Demographics!B8471&gt;=71,"&gt;70","")))))))</f>
        <v>&gt;70</v>
      </c>
      <c r="D8471">
        <f>VLOOKUP(A8471,Examination!A:G, 2)</f>
        <v>177.9</v>
      </c>
      <c r="E8471">
        <f>VLOOKUP(A8471,Examination!A:G,3)</f>
        <v>129.69999999999999</v>
      </c>
      <c r="F8471">
        <f>VLOOKUP(A8471,Examination!A:G, 4)</f>
        <v>41</v>
      </c>
      <c r="G8471">
        <f>VLOOKUP(A8471,Examination!A:G, 5)</f>
        <v>78</v>
      </c>
      <c r="H8471">
        <f>VLOOKUP(A8471,Examination!A:G, 6)</f>
        <v>156</v>
      </c>
      <c r="I8471" t="b">
        <f>VLOOKUP(A8471,Examination!A:G, 7)</f>
        <v>1</v>
      </c>
      <c r="J8471">
        <f>VLOOKUP(A8471,Labs!A:B,2)</f>
        <v>132</v>
      </c>
    </row>
    <row r="8472" spans="1:10" x14ac:dyDescent="0.2">
      <c r="A8472">
        <v>82027</v>
      </c>
      <c r="B8472">
        <v>80</v>
      </c>
      <c r="C8472" t="str">
        <f>IF(Demographics!B8472&lt;=20,"18-20",IF(AND(Demographics!B8472&gt;20,Demographics!B8472&lt;=30),"21-30",IF(AND(Demographics!B8472&gt;30,Demographics!B8472&lt;=40),"31-40",IF(AND(Demographics!B8472&gt;40,Demographics!B8472&lt;=50),"41-50",IF(AND(Demographics!B8472&gt;50,Demographics!B8472&lt;=60),"51-60",IF(AND(Demographics!B8472&gt;60,Demographics!B8472&lt;=70),"61-70",IF(Demographics!B8472&gt;=71,"&gt;70","")))))))</f>
        <v>&gt;70</v>
      </c>
      <c r="D8472">
        <f>VLOOKUP(A8472,Examination!A:G, 2)</f>
        <v>166.8</v>
      </c>
      <c r="E8472">
        <f>VLOOKUP(A8472,Examination!A:G,3)</f>
        <v>75.900000000000006</v>
      </c>
      <c r="F8472">
        <f>VLOOKUP(A8472,Examination!A:G, 4)</f>
        <v>27.3</v>
      </c>
      <c r="G8472">
        <f>VLOOKUP(A8472,Examination!A:G, 5)</f>
        <v>68</v>
      </c>
      <c r="H8472">
        <f>VLOOKUP(A8472,Examination!A:G, 6)</f>
        <v>130</v>
      </c>
      <c r="I8472" t="b">
        <f>VLOOKUP(A8472,Examination!A:G, 7)</f>
        <v>0</v>
      </c>
      <c r="J8472">
        <f>VLOOKUP(A8472,Labs!A:B,2)</f>
        <v>153</v>
      </c>
    </row>
    <row r="8473" spans="1:10" x14ac:dyDescent="0.2">
      <c r="A8473">
        <v>82028</v>
      </c>
      <c r="B8473">
        <v>46</v>
      </c>
      <c r="C8473" t="str">
        <f>IF(Demographics!B8473&lt;=20,"18-20",IF(AND(Demographics!B8473&gt;20,Demographics!B8473&lt;=30),"21-30",IF(AND(Demographics!B8473&gt;30,Demographics!B8473&lt;=40),"31-40",IF(AND(Demographics!B8473&gt;40,Demographics!B8473&lt;=50),"41-50",IF(AND(Demographics!B8473&gt;50,Demographics!B8473&lt;=60),"51-60",IF(AND(Demographics!B8473&gt;60,Demographics!B8473&lt;=70),"61-70",IF(Demographics!B8473&gt;=71,"&gt;70","")))))))</f>
        <v>41-50</v>
      </c>
      <c r="D8473">
        <f>VLOOKUP(A8473,Examination!A:G, 2)</f>
        <v>165.7</v>
      </c>
      <c r="E8473">
        <f>VLOOKUP(A8473,Examination!A:G,3)</f>
        <v>111.3</v>
      </c>
      <c r="F8473">
        <f>VLOOKUP(A8473,Examination!A:G, 4)</f>
        <v>40.5</v>
      </c>
      <c r="G8473">
        <f>VLOOKUP(A8473,Examination!A:G, 5)</f>
        <v>74</v>
      </c>
      <c r="H8473">
        <f>VLOOKUP(A8473,Examination!A:G, 6)</f>
        <v>114</v>
      </c>
      <c r="I8473" t="b">
        <f>VLOOKUP(A8473,Examination!A:G, 7)</f>
        <v>1</v>
      </c>
      <c r="J8473">
        <f>VLOOKUP(A8473,Labs!A:B,2)</f>
        <v>147</v>
      </c>
    </row>
    <row r="8474" spans="1:10" x14ac:dyDescent="0.2">
      <c r="A8474">
        <v>82029</v>
      </c>
      <c r="B8474">
        <v>25</v>
      </c>
      <c r="C8474" t="str">
        <f>IF(Demographics!B8474&lt;=20,"18-20",IF(AND(Demographics!B8474&gt;20,Demographics!B8474&lt;=30),"21-30",IF(AND(Demographics!B8474&gt;30,Demographics!B8474&lt;=40),"31-40",IF(AND(Demographics!B8474&gt;40,Demographics!B8474&lt;=50),"41-50",IF(AND(Demographics!B8474&gt;50,Demographics!B8474&lt;=60),"51-60",IF(AND(Demographics!B8474&gt;60,Demographics!B8474&lt;=70),"61-70",IF(Demographics!B8474&gt;=71,"&gt;70","")))))))</f>
        <v>21-30</v>
      </c>
      <c r="D8474">
        <f>VLOOKUP(A8474,Examination!A:G, 2)</f>
        <v>132.4</v>
      </c>
      <c r="E8474">
        <f>VLOOKUP(A8474,Examination!A:G,3)</f>
        <v>33.799999999999997</v>
      </c>
      <c r="F8474">
        <f>VLOOKUP(A8474,Examination!A:G, 4)</f>
        <v>19.3</v>
      </c>
      <c r="G8474">
        <f>VLOOKUP(A8474,Examination!A:G, 5)</f>
        <v>0</v>
      </c>
      <c r="H8474">
        <f>VLOOKUP(A8474,Examination!A:G, 6)</f>
        <v>0</v>
      </c>
      <c r="I8474" t="b">
        <f>VLOOKUP(A8474,Examination!A:G, 7)</f>
        <v>0</v>
      </c>
      <c r="J8474">
        <f>VLOOKUP(A8474,Labs!A:B,2)</f>
        <v>156</v>
      </c>
    </row>
    <row r="8475" spans="1:10" x14ac:dyDescent="0.2">
      <c r="A8475">
        <v>82030</v>
      </c>
      <c r="B8475">
        <v>39</v>
      </c>
      <c r="C8475" t="str">
        <f>IF(Demographics!B8475&lt;=20,"18-20",IF(AND(Demographics!B8475&gt;20,Demographics!B8475&lt;=30),"21-30",IF(AND(Demographics!B8475&gt;30,Demographics!B8475&lt;=40),"31-40",IF(AND(Demographics!B8475&gt;40,Demographics!B8475&lt;=50),"41-50",IF(AND(Demographics!B8475&gt;50,Demographics!B8475&lt;=60),"51-60",IF(AND(Demographics!B8475&gt;60,Demographics!B8475&lt;=70),"61-70",IF(Demographics!B8475&gt;=71,"&gt;70","")))))))</f>
        <v>31-40</v>
      </c>
      <c r="D8475">
        <f>VLOOKUP(A8475,Examination!A:G, 2)</f>
        <v>98.3</v>
      </c>
      <c r="E8475">
        <f>VLOOKUP(A8475,Examination!A:G,3)</f>
        <v>16.600000000000001</v>
      </c>
      <c r="F8475">
        <f>VLOOKUP(A8475,Examination!A:G, 4)</f>
        <v>17.2</v>
      </c>
      <c r="G8475">
        <f>VLOOKUP(A8475,Examination!A:G, 5)</f>
        <v>0</v>
      </c>
      <c r="H8475">
        <f>VLOOKUP(A8475,Examination!A:G, 6)</f>
        <v>0</v>
      </c>
      <c r="I8475" t="b">
        <f>VLOOKUP(A8475,Examination!A:G, 7)</f>
        <v>0</v>
      </c>
      <c r="J8475">
        <f>VLOOKUP(A8475,Labs!A:B,2)</f>
        <v>0</v>
      </c>
    </row>
    <row r="8476" spans="1:10" x14ac:dyDescent="0.2">
      <c r="A8476">
        <v>82031</v>
      </c>
      <c r="B8476">
        <v>80</v>
      </c>
      <c r="C8476" t="str">
        <f>IF(Demographics!B8476&lt;=20,"18-20",IF(AND(Demographics!B8476&gt;20,Demographics!B8476&lt;=30),"21-30",IF(AND(Demographics!B8476&gt;30,Demographics!B8476&lt;=40),"31-40",IF(AND(Demographics!B8476&gt;40,Demographics!B8476&lt;=50),"41-50",IF(AND(Demographics!B8476&gt;50,Demographics!B8476&lt;=60),"51-60",IF(AND(Demographics!B8476&gt;60,Demographics!B8476&lt;=70),"61-70",IF(Demographics!B8476&gt;=71,"&gt;70","")))))))</f>
        <v>&gt;70</v>
      </c>
      <c r="D8476">
        <f>VLOOKUP(A8476,Examination!A:G, 2)</f>
        <v>159.69999999999999</v>
      </c>
      <c r="E8476">
        <f>VLOOKUP(A8476,Examination!A:G,3)</f>
        <v>63.2</v>
      </c>
      <c r="F8476">
        <f>VLOOKUP(A8476,Examination!A:G, 4)</f>
        <v>24.8</v>
      </c>
      <c r="G8476">
        <f>VLOOKUP(A8476,Examination!A:G, 5)</f>
        <v>64</v>
      </c>
      <c r="H8476">
        <f>VLOOKUP(A8476,Examination!A:G, 6)</f>
        <v>140</v>
      </c>
      <c r="I8476" t="b">
        <f>VLOOKUP(A8476,Examination!A:G, 7)</f>
        <v>0</v>
      </c>
      <c r="J8476">
        <f>VLOOKUP(A8476,Labs!A:B,2)</f>
        <v>229</v>
      </c>
    </row>
    <row r="8477" spans="1:10" x14ac:dyDescent="0.2">
      <c r="A8477">
        <v>82032</v>
      </c>
      <c r="B8477">
        <v>56</v>
      </c>
      <c r="C8477" t="str">
        <f>IF(Demographics!B8477&lt;=20,"18-20",IF(AND(Demographics!B8477&gt;20,Demographics!B8477&lt;=30),"21-30",IF(AND(Demographics!B8477&gt;30,Demographics!B8477&lt;=40),"31-40",IF(AND(Demographics!B8477&gt;40,Demographics!B8477&lt;=50),"41-50",IF(AND(Demographics!B8477&gt;50,Demographics!B8477&lt;=60),"51-60",IF(AND(Demographics!B8477&gt;60,Demographics!B8477&lt;=70),"61-70",IF(Demographics!B8477&gt;=71,"&gt;70","")))))))</f>
        <v>51-60</v>
      </c>
      <c r="D8477">
        <f>VLOOKUP(A8477,Examination!A:G, 2)</f>
        <v>135.9</v>
      </c>
      <c r="E8477">
        <f>VLOOKUP(A8477,Examination!A:G,3)</f>
        <v>32.200000000000003</v>
      </c>
      <c r="F8477">
        <f>VLOOKUP(A8477,Examination!A:G, 4)</f>
        <v>17.399999999999999</v>
      </c>
      <c r="G8477">
        <f>VLOOKUP(A8477,Examination!A:G, 5)</f>
        <v>0</v>
      </c>
      <c r="H8477">
        <f>VLOOKUP(A8477,Examination!A:G, 6)</f>
        <v>106</v>
      </c>
      <c r="I8477" t="b">
        <f>VLOOKUP(A8477,Examination!A:G, 7)</f>
        <v>0</v>
      </c>
      <c r="J8477">
        <f>VLOOKUP(A8477,Labs!A:B,2)</f>
        <v>137</v>
      </c>
    </row>
    <row r="8478" spans="1:10" x14ac:dyDescent="0.2">
      <c r="A8478">
        <v>82033</v>
      </c>
      <c r="B8478">
        <v>30</v>
      </c>
      <c r="C8478" t="str">
        <f>IF(Demographics!B8478&lt;=20,"18-20",IF(AND(Demographics!B8478&gt;20,Demographics!B8478&lt;=30),"21-30",IF(AND(Demographics!B8478&gt;30,Demographics!B8478&lt;=40),"31-40",IF(AND(Demographics!B8478&gt;40,Demographics!B8478&lt;=50),"41-50",IF(AND(Demographics!B8478&gt;50,Demographics!B8478&lt;=60),"51-60",IF(AND(Demographics!B8478&gt;60,Demographics!B8478&lt;=70),"61-70",IF(Demographics!B8478&gt;=71,"&gt;70","")))))))</f>
        <v>21-30</v>
      </c>
      <c r="D8478">
        <f>VLOOKUP(A8478,Examination!A:G, 2)</f>
        <v>129.1</v>
      </c>
      <c r="E8478">
        <f>VLOOKUP(A8478,Examination!A:G,3)</f>
        <v>24.8</v>
      </c>
      <c r="F8478">
        <f>VLOOKUP(A8478,Examination!A:G, 4)</f>
        <v>14.9</v>
      </c>
      <c r="G8478">
        <f>VLOOKUP(A8478,Examination!A:G, 5)</f>
        <v>0</v>
      </c>
      <c r="H8478">
        <f>VLOOKUP(A8478,Examination!A:G, 6)</f>
        <v>0</v>
      </c>
      <c r="I8478" t="b">
        <f>VLOOKUP(A8478,Examination!A:G, 7)</f>
        <v>0</v>
      </c>
      <c r="J8478">
        <f>VLOOKUP(A8478,Labs!A:B,2)</f>
        <v>165</v>
      </c>
    </row>
    <row r="8479" spans="1:10" x14ac:dyDescent="0.2">
      <c r="A8479">
        <v>82034</v>
      </c>
      <c r="B8479">
        <v>37</v>
      </c>
      <c r="C8479" t="str">
        <f>IF(Demographics!B8479&lt;=20,"18-20",IF(AND(Demographics!B8479&gt;20,Demographics!B8479&lt;=30),"21-30",IF(AND(Demographics!B8479&gt;30,Demographics!B8479&lt;=40),"31-40",IF(AND(Demographics!B8479&gt;40,Demographics!B8479&lt;=50),"41-50",IF(AND(Demographics!B8479&gt;50,Demographics!B8479&lt;=60),"51-60",IF(AND(Demographics!B8479&gt;60,Demographics!B8479&lt;=70),"61-70",IF(Demographics!B8479&gt;=71,"&gt;70","")))))))</f>
        <v>31-40</v>
      </c>
      <c r="D8479">
        <f>VLOOKUP(A8479,Examination!A:G, 2)</f>
        <v>165.4</v>
      </c>
      <c r="E8479">
        <f>VLOOKUP(A8479,Examination!A:G,3)</f>
        <v>63.8</v>
      </c>
      <c r="F8479">
        <f>VLOOKUP(A8479,Examination!A:G, 4)</f>
        <v>23.3</v>
      </c>
      <c r="G8479">
        <f>VLOOKUP(A8479,Examination!A:G, 5)</f>
        <v>54</v>
      </c>
      <c r="H8479">
        <f>VLOOKUP(A8479,Examination!A:G, 6)</f>
        <v>112</v>
      </c>
      <c r="I8479" t="b">
        <f>VLOOKUP(A8479,Examination!A:G, 7)</f>
        <v>0</v>
      </c>
      <c r="J8479">
        <f>VLOOKUP(A8479,Labs!A:B,2)</f>
        <v>146</v>
      </c>
    </row>
    <row r="8480" spans="1:10" x14ac:dyDescent="0.2">
      <c r="A8480">
        <v>82035</v>
      </c>
      <c r="B8480">
        <v>24</v>
      </c>
      <c r="C8480" t="str">
        <f>IF(Demographics!B8480&lt;=20,"18-20",IF(AND(Demographics!B8480&gt;20,Demographics!B8480&lt;=30),"21-30",IF(AND(Demographics!B8480&gt;30,Demographics!B8480&lt;=40),"31-40",IF(AND(Demographics!B8480&gt;40,Demographics!B8480&lt;=50),"41-50",IF(AND(Demographics!B8480&gt;50,Demographics!B8480&lt;=60),"51-60",IF(AND(Demographics!B8480&gt;60,Demographics!B8480&lt;=70),"61-70",IF(Demographics!B8480&gt;=71,"&gt;70","")))))))</f>
        <v>21-30</v>
      </c>
      <c r="D8480">
        <f>VLOOKUP(A8480,Examination!A:G, 2)</f>
        <v>165.4</v>
      </c>
      <c r="E8480">
        <f>VLOOKUP(A8480,Examination!A:G,3)</f>
        <v>63.8</v>
      </c>
      <c r="F8480">
        <f>VLOOKUP(A8480,Examination!A:G, 4)</f>
        <v>23.3</v>
      </c>
      <c r="G8480">
        <f>VLOOKUP(A8480,Examination!A:G, 5)</f>
        <v>54</v>
      </c>
      <c r="H8480">
        <f>VLOOKUP(A8480,Examination!A:G, 6)</f>
        <v>112</v>
      </c>
      <c r="I8480" t="b">
        <f>VLOOKUP(A8480,Examination!A:G, 7)</f>
        <v>0</v>
      </c>
      <c r="J8480">
        <f>VLOOKUP(A8480,Labs!A:B,2)</f>
        <v>146</v>
      </c>
    </row>
    <row r="8481" spans="1:10" x14ac:dyDescent="0.2">
      <c r="A8481">
        <v>82036</v>
      </c>
      <c r="B8481">
        <v>43</v>
      </c>
      <c r="C8481" t="str">
        <f>IF(Demographics!B8481&lt;=20,"18-20",IF(AND(Demographics!B8481&gt;20,Demographics!B8481&lt;=30),"21-30",IF(AND(Demographics!B8481&gt;30,Demographics!B8481&lt;=40),"31-40",IF(AND(Demographics!B8481&gt;40,Demographics!B8481&lt;=50),"41-50",IF(AND(Demographics!B8481&gt;50,Demographics!B8481&lt;=60),"51-60",IF(AND(Demographics!B8481&gt;60,Demographics!B8481&lt;=70),"61-70",IF(Demographics!B8481&gt;=71,"&gt;70","")))))))</f>
        <v>41-50</v>
      </c>
      <c r="D8481">
        <f>VLOOKUP(A8481,Examination!A:G, 2)</f>
        <v>172.9</v>
      </c>
      <c r="E8481">
        <f>VLOOKUP(A8481,Examination!A:G,3)</f>
        <v>67.8</v>
      </c>
      <c r="F8481">
        <f>VLOOKUP(A8481,Examination!A:G, 4)</f>
        <v>22.7</v>
      </c>
      <c r="G8481">
        <f>VLOOKUP(A8481,Examination!A:G, 5)</f>
        <v>62</v>
      </c>
      <c r="H8481">
        <f>VLOOKUP(A8481,Examination!A:G, 6)</f>
        <v>116</v>
      </c>
      <c r="I8481" t="b">
        <f>VLOOKUP(A8481,Examination!A:G, 7)</f>
        <v>0</v>
      </c>
      <c r="J8481">
        <f>VLOOKUP(A8481,Labs!A:B,2)</f>
        <v>173</v>
      </c>
    </row>
    <row r="8482" spans="1:10" x14ac:dyDescent="0.2">
      <c r="A8482">
        <v>82037</v>
      </c>
      <c r="B8482">
        <v>43</v>
      </c>
      <c r="C8482" t="str">
        <f>IF(Demographics!B8482&lt;=20,"18-20",IF(AND(Demographics!B8482&gt;20,Demographics!B8482&lt;=30),"21-30",IF(AND(Demographics!B8482&gt;30,Demographics!B8482&lt;=40),"31-40",IF(AND(Demographics!B8482&gt;40,Demographics!B8482&lt;=50),"41-50",IF(AND(Demographics!B8482&gt;50,Demographics!B8482&lt;=60),"51-60",IF(AND(Demographics!B8482&gt;60,Demographics!B8482&lt;=70),"61-70",IF(Demographics!B8482&gt;=71,"&gt;70","")))))))</f>
        <v>41-50</v>
      </c>
      <c r="D8482">
        <f>VLOOKUP(A8482,Examination!A:G, 2)</f>
        <v>149.6</v>
      </c>
      <c r="E8482">
        <f>VLOOKUP(A8482,Examination!A:G,3)</f>
        <v>79.8</v>
      </c>
      <c r="F8482">
        <f>VLOOKUP(A8482,Examination!A:G, 4)</f>
        <v>35.700000000000003</v>
      </c>
      <c r="G8482">
        <f>VLOOKUP(A8482,Examination!A:G, 5)</f>
        <v>60</v>
      </c>
      <c r="H8482">
        <f>VLOOKUP(A8482,Examination!A:G, 6)</f>
        <v>104</v>
      </c>
      <c r="I8482" t="b">
        <f>VLOOKUP(A8482,Examination!A:G, 7)</f>
        <v>1</v>
      </c>
      <c r="J8482">
        <f>VLOOKUP(A8482,Labs!A:B,2)</f>
        <v>340</v>
      </c>
    </row>
    <row r="8483" spans="1:10" x14ac:dyDescent="0.2">
      <c r="A8483">
        <v>82038</v>
      </c>
      <c r="B8483">
        <v>32</v>
      </c>
      <c r="C8483" t="str">
        <f>IF(Demographics!B8483&lt;=20,"18-20",IF(AND(Demographics!B8483&gt;20,Demographics!B8483&lt;=30),"21-30",IF(AND(Demographics!B8483&gt;30,Demographics!B8483&lt;=40),"31-40",IF(AND(Demographics!B8483&gt;40,Demographics!B8483&lt;=50),"41-50",IF(AND(Demographics!B8483&gt;50,Demographics!B8483&lt;=60),"51-60",IF(AND(Demographics!B8483&gt;60,Demographics!B8483&lt;=70),"61-70",IF(Demographics!B8483&gt;=71,"&gt;70","")))))))</f>
        <v>31-40</v>
      </c>
      <c r="D8483">
        <f>VLOOKUP(A8483,Examination!A:G, 2)</f>
        <v>0</v>
      </c>
      <c r="E8483">
        <f>VLOOKUP(A8483,Examination!A:G,3)</f>
        <v>8.8000000000000007</v>
      </c>
      <c r="F8483">
        <f>VLOOKUP(A8483,Examination!A:G, 4)</f>
        <v>0</v>
      </c>
      <c r="G8483">
        <f>VLOOKUP(A8483,Examination!A:G, 5)</f>
        <v>0</v>
      </c>
      <c r="H8483">
        <f>VLOOKUP(A8483,Examination!A:G, 6)</f>
        <v>0</v>
      </c>
      <c r="I8483" t="e">
        <f>VLOOKUP(A8483,Examination!A:G, 7)</f>
        <v>#DIV/0!</v>
      </c>
      <c r="J8483">
        <f>VLOOKUP(A8483,Labs!A:B,2)</f>
        <v>0</v>
      </c>
    </row>
    <row r="8484" spans="1:10" x14ac:dyDescent="0.2">
      <c r="A8484">
        <v>82039</v>
      </c>
      <c r="B8484">
        <v>25</v>
      </c>
      <c r="C8484" t="str">
        <f>IF(Demographics!B8484&lt;=20,"18-20",IF(AND(Demographics!B8484&gt;20,Demographics!B8484&lt;=30),"21-30",IF(AND(Demographics!B8484&gt;30,Demographics!B8484&lt;=40),"31-40",IF(AND(Demographics!B8484&gt;40,Demographics!B8484&lt;=50),"41-50",IF(AND(Demographics!B8484&gt;50,Demographics!B8484&lt;=60),"51-60",IF(AND(Demographics!B8484&gt;60,Demographics!B8484&lt;=70),"61-70",IF(Demographics!B8484&gt;=71,"&gt;70","")))))))</f>
        <v>21-30</v>
      </c>
      <c r="D8484">
        <f>VLOOKUP(A8484,Examination!A:G, 2)</f>
        <v>172.4</v>
      </c>
      <c r="E8484">
        <f>VLOOKUP(A8484,Examination!A:G,3)</f>
        <v>55.4</v>
      </c>
      <c r="F8484">
        <f>VLOOKUP(A8484,Examination!A:G, 4)</f>
        <v>18.600000000000001</v>
      </c>
      <c r="G8484">
        <f>VLOOKUP(A8484,Examination!A:G, 5)</f>
        <v>58</v>
      </c>
      <c r="H8484">
        <f>VLOOKUP(A8484,Examination!A:G, 6)</f>
        <v>100</v>
      </c>
      <c r="I8484" t="b">
        <f>VLOOKUP(A8484,Examination!A:G, 7)</f>
        <v>0</v>
      </c>
      <c r="J8484">
        <f>VLOOKUP(A8484,Labs!A:B,2)</f>
        <v>130</v>
      </c>
    </row>
    <row r="8485" spans="1:10" x14ac:dyDescent="0.2">
      <c r="A8485">
        <v>82040</v>
      </c>
      <c r="B8485">
        <v>28</v>
      </c>
      <c r="C8485" t="str">
        <f>IF(Demographics!B8485&lt;=20,"18-20",IF(AND(Demographics!B8485&gt;20,Demographics!B8485&lt;=30),"21-30",IF(AND(Demographics!B8485&gt;30,Demographics!B8485&lt;=40),"31-40",IF(AND(Demographics!B8485&gt;40,Demographics!B8485&lt;=50),"41-50",IF(AND(Demographics!B8485&gt;50,Demographics!B8485&lt;=60),"51-60",IF(AND(Demographics!B8485&gt;60,Demographics!B8485&lt;=70),"61-70",IF(Demographics!B8485&gt;=71,"&gt;70","")))))))</f>
        <v>21-30</v>
      </c>
      <c r="D8485">
        <f>VLOOKUP(A8485,Examination!A:G, 2)</f>
        <v>123.8</v>
      </c>
      <c r="E8485">
        <f>VLOOKUP(A8485,Examination!A:G,3)</f>
        <v>20.8</v>
      </c>
      <c r="F8485">
        <f>VLOOKUP(A8485,Examination!A:G, 4)</f>
        <v>13.6</v>
      </c>
      <c r="G8485">
        <f>VLOOKUP(A8485,Examination!A:G, 5)</f>
        <v>0</v>
      </c>
      <c r="H8485">
        <f>VLOOKUP(A8485,Examination!A:G, 6)</f>
        <v>0</v>
      </c>
      <c r="I8485" t="b">
        <f>VLOOKUP(A8485,Examination!A:G, 7)</f>
        <v>0</v>
      </c>
      <c r="J8485">
        <f>VLOOKUP(A8485,Labs!A:B,2)</f>
        <v>131</v>
      </c>
    </row>
    <row r="8486" spans="1:10" x14ac:dyDescent="0.2">
      <c r="A8486">
        <v>82041</v>
      </c>
      <c r="B8486">
        <v>66</v>
      </c>
      <c r="C8486" t="str">
        <f>IF(Demographics!B8486&lt;=20,"18-20",IF(AND(Demographics!B8486&gt;20,Demographics!B8486&lt;=30),"21-30",IF(AND(Demographics!B8486&gt;30,Demographics!B8486&lt;=40),"31-40",IF(AND(Demographics!B8486&gt;40,Demographics!B8486&lt;=50),"41-50",IF(AND(Demographics!B8486&gt;50,Demographics!B8486&lt;=60),"51-60",IF(AND(Demographics!B8486&gt;60,Demographics!B8486&lt;=70),"61-70",IF(Demographics!B8486&gt;=71,"&gt;70","")))))))</f>
        <v>61-70</v>
      </c>
      <c r="D8486">
        <f>VLOOKUP(A8486,Examination!A:G, 2)</f>
        <v>148.6</v>
      </c>
      <c r="E8486">
        <f>VLOOKUP(A8486,Examination!A:G,3)</f>
        <v>60.8</v>
      </c>
      <c r="F8486">
        <f>VLOOKUP(A8486,Examination!A:G, 4)</f>
        <v>27.5</v>
      </c>
      <c r="G8486">
        <f>VLOOKUP(A8486,Examination!A:G, 5)</f>
        <v>78</v>
      </c>
      <c r="H8486">
        <f>VLOOKUP(A8486,Examination!A:G, 6)</f>
        <v>124</v>
      </c>
      <c r="I8486" t="b">
        <f>VLOOKUP(A8486,Examination!A:G, 7)</f>
        <v>0</v>
      </c>
      <c r="J8486">
        <f>VLOOKUP(A8486,Labs!A:B,2)</f>
        <v>256</v>
      </c>
    </row>
    <row r="8487" spans="1:10" x14ac:dyDescent="0.2">
      <c r="A8487">
        <v>82042</v>
      </c>
      <c r="B8487">
        <v>40</v>
      </c>
      <c r="C8487" t="str">
        <f>IF(Demographics!B8487&lt;=20,"18-20",IF(AND(Demographics!B8487&gt;20,Demographics!B8487&lt;=30),"21-30",IF(AND(Demographics!B8487&gt;30,Demographics!B8487&lt;=40),"31-40",IF(AND(Demographics!B8487&gt;40,Demographics!B8487&lt;=50),"41-50",IF(AND(Demographics!B8487&gt;50,Demographics!B8487&lt;=60),"51-60",IF(AND(Demographics!B8487&gt;60,Demographics!B8487&lt;=70),"61-70",IF(Demographics!B8487&gt;=71,"&gt;70","")))))))</f>
        <v>31-40</v>
      </c>
      <c r="D8487">
        <f>VLOOKUP(A8487,Examination!A:G, 2)</f>
        <v>170</v>
      </c>
      <c r="E8487">
        <f>VLOOKUP(A8487,Examination!A:G,3)</f>
        <v>74.7</v>
      </c>
      <c r="F8487">
        <f>VLOOKUP(A8487,Examination!A:G, 4)</f>
        <v>25.8</v>
      </c>
      <c r="G8487">
        <f>VLOOKUP(A8487,Examination!A:G, 5)</f>
        <v>58</v>
      </c>
      <c r="H8487">
        <f>VLOOKUP(A8487,Examination!A:G, 6)</f>
        <v>122</v>
      </c>
      <c r="I8487" t="b">
        <f>VLOOKUP(A8487,Examination!A:G, 7)</f>
        <v>0</v>
      </c>
      <c r="J8487">
        <f>VLOOKUP(A8487,Labs!A:B,2)</f>
        <v>150</v>
      </c>
    </row>
    <row r="8488" spans="1:10" x14ac:dyDescent="0.2">
      <c r="A8488">
        <v>82043</v>
      </c>
      <c r="B8488">
        <v>63</v>
      </c>
      <c r="C8488" t="str">
        <f>IF(Demographics!B8488&lt;=20,"18-20",IF(AND(Demographics!B8488&gt;20,Demographics!B8488&lt;=30),"21-30",IF(AND(Demographics!B8488&gt;30,Demographics!B8488&lt;=40),"31-40",IF(AND(Demographics!B8488&gt;40,Demographics!B8488&lt;=50),"41-50",IF(AND(Demographics!B8488&gt;50,Demographics!B8488&lt;=60),"51-60",IF(AND(Demographics!B8488&gt;60,Demographics!B8488&lt;=70),"61-70",IF(Demographics!B8488&gt;=71,"&gt;70","")))))))</f>
        <v>61-70</v>
      </c>
      <c r="D8488">
        <f>VLOOKUP(A8488,Examination!A:G, 2)</f>
        <v>156.1</v>
      </c>
      <c r="E8488">
        <f>VLOOKUP(A8488,Examination!A:G,3)</f>
        <v>84</v>
      </c>
      <c r="F8488">
        <f>VLOOKUP(A8488,Examination!A:G, 4)</f>
        <v>34.5</v>
      </c>
      <c r="G8488">
        <f>VLOOKUP(A8488,Examination!A:G, 5)</f>
        <v>90</v>
      </c>
      <c r="H8488">
        <f>VLOOKUP(A8488,Examination!A:G, 6)</f>
        <v>146</v>
      </c>
      <c r="I8488" t="b">
        <f>VLOOKUP(A8488,Examination!A:G, 7)</f>
        <v>1</v>
      </c>
      <c r="J8488">
        <f>VLOOKUP(A8488,Labs!A:B,2)</f>
        <v>329</v>
      </c>
    </row>
    <row r="8489" spans="1:10" x14ac:dyDescent="0.2">
      <c r="A8489">
        <v>82044</v>
      </c>
      <c r="B8489">
        <v>54</v>
      </c>
      <c r="C8489" t="str">
        <f>IF(Demographics!B8489&lt;=20,"18-20",IF(AND(Demographics!B8489&gt;20,Demographics!B8489&lt;=30),"21-30",IF(AND(Demographics!B8489&gt;30,Demographics!B8489&lt;=40),"31-40",IF(AND(Demographics!B8489&gt;40,Demographics!B8489&lt;=50),"41-50",IF(AND(Demographics!B8489&gt;50,Demographics!B8489&lt;=60),"51-60",IF(AND(Demographics!B8489&gt;60,Demographics!B8489&lt;=70),"61-70",IF(Demographics!B8489&gt;=71,"&gt;70","")))))))</f>
        <v>51-60</v>
      </c>
      <c r="D8489">
        <f>VLOOKUP(A8489,Examination!A:G, 2)</f>
        <v>149.1</v>
      </c>
      <c r="E8489">
        <f>VLOOKUP(A8489,Examination!A:G,3)</f>
        <v>35</v>
      </c>
      <c r="F8489">
        <f>VLOOKUP(A8489,Examination!A:G, 4)</f>
        <v>15.7</v>
      </c>
      <c r="G8489">
        <f>VLOOKUP(A8489,Examination!A:G, 5)</f>
        <v>38</v>
      </c>
      <c r="H8489">
        <f>VLOOKUP(A8489,Examination!A:G, 6)</f>
        <v>100</v>
      </c>
      <c r="I8489" t="b">
        <f>VLOOKUP(A8489,Examination!A:G, 7)</f>
        <v>0</v>
      </c>
      <c r="J8489">
        <f>VLOOKUP(A8489,Labs!A:B,2)</f>
        <v>151</v>
      </c>
    </row>
    <row r="8490" spans="1:10" x14ac:dyDescent="0.2">
      <c r="A8490">
        <v>82045</v>
      </c>
      <c r="B8490">
        <v>45</v>
      </c>
      <c r="C8490" t="str">
        <f>IF(Demographics!B8490&lt;=20,"18-20",IF(AND(Demographics!B8490&gt;20,Demographics!B8490&lt;=30),"21-30",IF(AND(Demographics!B8490&gt;30,Demographics!B8490&lt;=40),"31-40",IF(AND(Demographics!B8490&gt;40,Demographics!B8490&lt;=50),"41-50",IF(AND(Demographics!B8490&gt;50,Demographics!B8490&lt;=60),"51-60",IF(AND(Demographics!B8490&gt;60,Demographics!B8490&lt;=70),"61-70",IF(Demographics!B8490&gt;=71,"&gt;70","")))))))</f>
        <v>41-50</v>
      </c>
      <c r="D8490">
        <f>VLOOKUP(A8490,Examination!A:G, 2)</f>
        <v>124.6</v>
      </c>
      <c r="E8490">
        <f>VLOOKUP(A8490,Examination!A:G,3)</f>
        <v>28.5</v>
      </c>
      <c r="F8490">
        <f>VLOOKUP(A8490,Examination!A:G, 4)</f>
        <v>18.399999999999999</v>
      </c>
      <c r="G8490">
        <f>VLOOKUP(A8490,Examination!A:G, 5)</f>
        <v>0</v>
      </c>
      <c r="H8490">
        <f>VLOOKUP(A8490,Examination!A:G, 6)</f>
        <v>0</v>
      </c>
      <c r="I8490" t="b">
        <f>VLOOKUP(A8490,Examination!A:G, 7)</f>
        <v>0</v>
      </c>
      <c r="J8490">
        <f>VLOOKUP(A8490,Labs!A:B,2)</f>
        <v>150</v>
      </c>
    </row>
    <row r="8491" spans="1:10" x14ac:dyDescent="0.2">
      <c r="A8491">
        <v>82046</v>
      </c>
      <c r="B8491">
        <v>80</v>
      </c>
      <c r="C8491" t="str">
        <f>IF(Demographics!B8491&lt;=20,"18-20",IF(AND(Demographics!B8491&gt;20,Demographics!B8491&lt;=30),"21-30",IF(AND(Demographics!B8491&gt;30,Demographics!B8491&lt;=40),"31-40",IF(AND(Demographics!B8491&gt;40,Demographics!B8491&lt;=50),"41-50",IF(AND(Demographics!B8491&gt;50,Demographics!B8491&lt;=60),"51-60",IF(AND(Demographics!B8491&gt;60,Demographics!B8491&lt;=70),"61-70",IF(Demographics!B8491&gt;=71,"&gt;70","")))))))</f>
        <v>&gt;70</v>
      </c>
      <c r="D8491">
        <f>VLOOKUP(A8491,Examination!A:G, 2)</f>
        <v>164.5</v>
      </c>
      <c r="E8491">
        <f>VLOOKUP(A8491,Examination!A:G,3)</f>
        <v>95.5</v>
      </c>
      <c r="F8491">
        <f>VLOOKUP(A8491,Examination!A:G, 4)</f>
        <v>35.299999999999997</v>
      </c>
      <c r="G8491">
        <f>VLOOKUP(A8491,Examination!A:G, 5)</f>
        <v>0</v>
      </c>
      <c r="H8491">
        <f>VLOOKUP(A8491,Examination!A:G, 6)</f>
        <v>0</v>
      </c>
      <c r="I8491" t="b">
        <f>VLOOKUP(A8491,Examination!A:G, 7)</f>
        <v>1</v>
      </c>
      <c r="J8491">
        <f>VLOOKUP(A8491,Labs!A:B,2)</f>
        <v>177</v>
      </c>
    </row>
    <row r="8492" spans="1:10" x14ac:dyDescent="0.2">
      <c r="A8492">
        <v>82047</v>
      </c>
      <c r="B8492">
        <v>64</v>
      </c>
      <c r="C8492" t="str">
        <f>IF(Demographics!B8492&lt;=20,"18-20",IF(AND(Demographics!B8492&gt;20,Demographics!B8492&lt;=30),"21-30",IF(AND(Demographics!B8492&gt;30,Demographics!B8492&lt;=40),"31-40",IF(AND(Demographics!B8492&gt;40,Demographics!B8492&lt;=50),"41-50",IF(AND(Demographics!B8492&gt;50,Demographics!B8492&lt;=60),"51-60",IF(AND(Demographics!B8492&gt;60,Demographics!B8492&lt;=70),"61-70",IF(Demographics!B8492&gt;=71,"&gt;70","")))))))</f>
        <v>61-70</v>
      </c>
      <c r="D8492">
        <f>VLOOKUP(A8492,Examination!A:G, 2)</f>
        <v>173.7</v>
      </c>
      <c r="E8492">
        <f>VLOOKUP(A8492,Examination!A:G,3)</f>
        <v>74.400000000000006</v>
      </c>
      <c r="F8492">
        <f>VLOOKUP(A8492,Examination!A:G, 4)</f>
        <v>24.7</v>
      </c>
      <c r="G8492">
        <f>VLOOKUP(A8492,Examination!A:G, 5)</f>
        <v>74</v>
      </c>
      <c r="H8492">
        <f>VLOOKUP(A8492,Examination!A:G, 6)</f>
        <v>128</v>
      </c>
      <c r="I8492" t="b">
        <f>VLOOKUP(A8492,Examination!A:G, 7)</f>
        <v>0</v>
      </c>
      <c r="J8492">
        <f>VLOOKUP(A8492,Labs!A:B,2)</f>
        <v>208</v>
      </c>
    </row>
    <row r="8493" spans="1:10" x14ac:dyDescent="0.2">
      <c r="A8493">
        <v>82048</v>
      </c>
      <c r="B8493">
        <v>25</v>
      </c>
      <c r="C8493" t="str">
        <f>IF(Demographics!B8493&lt;=20,"18-20",IF(AND(Demographics!B8493&gt;20,Demographics!B8493&lt;=30),"21-30",IF(AND(Demographics!B8493&gt;30,Demographics!B8493&lt;=40),"31-40",IF(AND(Demographics!B8493&gt;40,Demographics!B8493&lt;=50),"41-50",IF(AND(Demographics!B8493&gt;50,Demographics!B8493&lt;=60),"51-60",IF(AND(Demographics!B8493&gt;60,Demographics!B8493&lt;=70),"61-70",IF(Demographics!B8493&gt;=71,"&gt;70","")))))))</f>
        <v>21-30</v>
      </c>
      <c r="D8493">
        <f>VLOOKUP(A8493,Examination!A:G, 2)</f>
        <v>122.6</v>
      </c>
      <c r="E8493">
        <f>VLOOKUP(A8493,Examination!A:G,3)</f>
        <v>21.9</v>
      </c>
      <c r="F8493">
        <f>VLOOKUP(A8493,Examination!A:G, 4)</f>
        <v>14.6</v>
      </c>
      <c r="G8493">
        <f>VLOOKUP(A8493,Examination!A:G, 5)</f>
        <v>0</v>
      </c>
      <c r="H8493">
        <f>VLOOKUP(A8493,Examination!A:G, 6)</f>
        <v>0</v>
      </c>
      <c r="I8493" t="b">
        <f>VLOOKUP(A8493,Examination!A:G, 7)</f>
        <v>0</v>
      </c>
      <c r="J8493">
        <f>VLOOKUP(A8493,Labs!A:B,2)</f>
        <v>191</v>
      </c>
    </row>
    <row r="8494" spans="1:10" x14ac:dyDescent="0.2">
      <c r="A8494">
        <v>82049</v>
      </c>
      <c r="B8494">
        <v>58</v>
      </c>
      <c r="C8494" t="str">
        <f>IF(Demographics!B8494&lt;=20,"18-20",IF(AND(Demographics!B8494&gt;20,Demographics!B8494&lt;=30),"21-30",IF(AND(Demographics!B8494&gt;30,Demographics!B8494&lt;=40),"31-40",IF(AND(Demographics!B8494&gt;40,Demographics!B8494&lt;=50),"41-50",IF(AND(Demographics!B8494&gt;50,Demographics!B8494&lt;=60),"51-60",IF(AND(Demographics!B8494&gt;60,Demographics!B8494&lt;=70),"61-70",IF(Demographics!B8494&gt;=71,"&gt;70","")))))))</f>
        <v>51-60</v>
      </c>
      <c r="D8494">
        <f>VLOOKUP(A8494,Examination!A:G, 2)</f>
        <v>164.7</v>
      </c>
      <c r="E8494">
        <f>VLOOKUP(A8494,Examination!A:G,3)</f>
        <v>65.599999999999994</v>
      </c>
      <c r="F8494">
        <f>VLOOKUP(A8494,Examination!A:G, 4)</f>
        <v>24.2</v>
      </c>
      <c r="G8494">
        <f>VLOOKUP(A8494,Examination!A:G, 5)</f>
        <v>50</v>
      </c>
      <c r="H8494">
        <f>VLOOKUP(A8494,Examination!A:G, 6)</f>
        <v>96</v>
      </c>
      <c r="I8494" t="b">
        <f>VLOOKUP(A8494,Examination!A:G, 7)</f>
        <v>0</v>
      </c>
      <c r="J8494">
        <f>VLOOKUP(A8494,Labs!A:B,2)</f>
        <v>144</v>
      </c>
    </row>
    <row r="8495" spans="1:10" x14ac:dyDescent="0.2">
      <c r="A8495">
        <v>82050</v>
      </c>
      <c r="B8495">
        <v>52</v>
      </c>
      <c r="C8495" t="str">
        <f>IF(Demographics!B8495&lt;=20,"18-20",IF(AND(Demographics!B8495&gt;20,Demographics!B8495&lt;=30),"21-30",IF(AND(Demographics!B8495&gt;30,Demographics!B8495&lt;=40),"31-40",IF(AND(Demographics!B8495&gt;40,Demographics!B8495&lt;=50),"41-50",IF(AND(Demographics!B8495&gt;50,Demographics!B8495&lt;=60),"51-60",IF(AND(Demographics!B8495&gt;60,Demographics!B8495&lt;=70),"61-70",IF(Demographics!B8495&gt;=71,"&gt;70","")))))))</f>
        <v>51-60</v>
      </c>
      <c r="D8495">
        <f>VLOOKUP(A8495,Examination!A:G, 2)</f>
        <v>169.9</v>
      </c>
      <c r="E8495">
        <f>VLOOKUP(A8495,Examination!A:G,3)</f>
        <v>61.6</v>
      </c>
      <c r="F8495">
        <f>VLOOKUP(A8495,Examination!A:G, 4)</f>
        <v>21.3</v>
      </c>
      <c r="G8495">
        <f>VLOOKUP(A8495,Examination!A:G, 5)</f>
        <v>50</v>
      </c>
      <c r="H8495">
        <f>VLOOKUP(A8495,Examination!A:G, 6)</f>
        <v>96</v>
      </c>
      <c r="I8495" t="b">
        <f>VLOOKUP(A8495,Examination!A:G, 7)</f>
        <v>0</v>
      </c>
      <c r="J8495">
        <f>VLOOKUP(A8495,Labs!A:B,2)</f>
        <v>157</v>
      </c>
    </row>
    <row r="8496" spans="1:10" x14ac:dyDescent="0.2">
      <c r="A8496">
        <v>82051</v>
      </c>
      <c r="B8496">
        <v>42</v>
      </c>
      <c r="C8496" t="str">
        <f>IF(Demographics!B8496&lt;=20,"18-20",IF(AND(Demographics!B8496&gt;20,Demographics!B8496&lt;=30),"21-30",IF(AND(Demographics!B8496&gt;30,Demographics!B8496&lt;=40),"31-40",IF(AND(Demographics!B8496&gt;40,Demographics!B8496&lt;=50),"41-50",IF(AND(Demographics!B8496&gt;50,Demographics!B8496&lt;=60),"51-60",IF(AND(Demographics!B8496&gt;60,Demographics!B8496&lt;=70),"61-70",IF(Demographics!B8496&gt;=71,"&gt;70","")))))))</f>
        <v>41-50</v>
      </c>
      <c r="D8496">
        <f>VLOOKUP(A8496,Examination!A:G, 2)</f>
        <v>156.1</v>
      </c>
      <c r="E8496">
        <f>VLOOKUP(A8496,Examination!A:G,3)</f>
        <v>54.9</v>
      </c>
      <c r="F8496">
        <f>VLOOKUP(A8496,Examination!A:G, 4)</f>
        <v>22.5</v>
      </c>
      <c r="G8496">
        <f>VLOOKUP(A8496,Examination!A:G, 5)</f>
        <v>72</v>
      </c>
      <c r="H8496">
        <f>VLOOKUP(A8496,Examination!A:G, 6)</f>
        <v>122</v>
      </c>
      <c r="I8496" t="b">
        <f>VLOOKUP(A8496,Examination!A:G, 7)</f>
        <v>0</v>
      </c>
      <c r="J8496">
        <f>VLOOKUP(A8496,Labs!A:B,2)</f>
        <v>162</v>
      </c>
    </row>
    <row r="8497" spans="1:10" x14ac:dyDescent="0.2">
      <c r="A8497">
        <v>82052</v>
      </c>
      <c r="B8497">
        <v>60</v>
      </c>
      <c r="C8497" t="str">
        <f>IF(Demographics!B8497&lt;=20,"18-20",IF(AND(Demographics!B8497&gt;20,Demographics!B8497&lt;=30),"21-30",IF(AND(Demographics!B8497&gt;30,Demographics!B8497&lt;=40),"31-40",IF(AND(Demographics!B8497&gt;40,Demographics!B8497&lt;=50),"41-50",IF(AND(Demographics!B8497&gt;50,Demographics!B8497&lt;=60),"51-60",IF(AND(Demographics!B8497&gt;60,Demographics!B8497&lt;=70),"61-70",IF(Demographics!B8497&gt;=71,"&gt;70","")))))))</f>
        <v>51-60</v>
      </c>
      <c r="D8497">
        <f>VLOOKUP(A8497,Examination!A:G, 2)</f>
        <v>162.69999999999999</v>
      </c>
      <c r="E8497">
        <f>VLOOKUP(A8497,Examination!A:G,3)</f>
        <v>77.7</v>
      </c>
      <c r="F8497">
        <f>VLOOKUP(A8497,Examination!A:G, 4)</f>
        <v>29.4</v>
      </c>
      <c r="G8497">
        <f>VLOOKUP(A8497,Examination!A:G, 5)</f>
        <v>74</v>
      </c>
      <c r="H8497">
        <f>VLOOKUP(A8497,Examination!A:G, 6)</f>
        <v>106</v>
      </c>
      <c r="I8497" t="b">
        <f>VLOOKUP(A8497,Examination!A:G, 7)</f>
        <v>0</v>
      </c>
      <c r="J8497">
        <f>VLOOKUP(A8497,Labs!A:B,2)</f>
        <v>138</v>
      </c>
    </row>
    <row r="8498" spans="1:10" x14ac:dyDescent="0.2">
      <c r="A8498">
        <v>82053</v>
      </c>
      <c r="B8498">
        <v>44</v>
      </c>
      <c r="C8498" t="str">
        <f>IF(Demographics!B8498&lt;=20,"18-20",IF(AND(Demographics!B8498&gt;20,Demographics!B8498&lt;=30),"21-30",IF(AND(Demographics!B8498&gt;30,Demographics!B8498&lt;=40),"31-40",IF(AND(Demographics!B8498&gt;40,Demographics!B8498&lt;=50),"41-50",IF(AND(Demographics!B8498&gt;50,Demographics!B8498&lt;=60),"51-60",IF(AND(Demographics!B8498&gt;60,Demographics!B8498&lt;=70),"61-70",IF(Demographics!B8498&gt;=71,"&gt;70","")))))))</f>
        <v>41-50</v>
      </c>
      <c r="D8498">
        <f>VLOOKUP(A8498,Examination!A:G, 2)</f>
        <v>155.6</v>
      </c>
      <c r="E8498">
        <f>VLOOKUP(A8498,Examination!A:G,3)</f>
        <v>73.7</v>
      </c>
      <c r="F8498">
        <f>VLOOKUP(A8498,Examination!A:G, 4)</f>
        <v>30.4</v>
      </c>
      <c r="G8498">
        <f>VLOOKUP(A8498,Examination!A:G, 5)</f>
        <v>64</v>
      </c>
      <c r="H8498">
        <f>VLOOKUP(A8498,Examination!A:G, 6)</f>
        <v>110</v>
      </c>
      <c r="I8498" t="b">
        <f>VLOOKUP(A8498,Examination!A:G, 7)</f>
        <v>1</v>
      </c>
      <c r="J8498">
        <f>VLOOKUP(A8498,Labs!A:B,2)</f>
        <v>170</v>
      </c>
    </row>
    <row r="8499" spans="1:10" x14ac:dyDescent="0.2">
      <c r="A8499">
        <v>82054</v>
      </c>
      <c r="B8499">
        <v>67</v>
      </c>
      <c r="C8499" t="str">
        <f>IF(Demographics!B8499&lt;=20,"18-20",IF(AND(Demographics!B8499&gt;20,Demographics!B8499&lt;=30),"21-30",IF(AND(Demographics!B8499&gt;30,Demographics!B8499&lt;=40),"31-40",IF(AND(Demographics!B8499&gt;40,Demographics!B8499&lt;=50),"41-50",IF(AND(Demographics!B8499&gt;50,Demographics!B8499&lt;=60),"51-60",IF(AND(Demographics!B8499&gt;60,Demographics!B8499&lt;=70),"61-70",IF(Demographics!B8499&gt;=71,"&gt;70","")))))))</f>
        <v>61-70</v>
      </c>
      <c r="D8499">
        <f>VLOOKUP(A8499,Examination!A:G, 2)</f>
        <v>122.4</v>
      </c>
      <c r="E8499">
        <f>VLOOKUP(A8499,Examination!A:G,3)</f>
        <v>24.6</v>
      </c>
      <c r="F8499">
        <f>VLOOKUP(A8499,Examination!A:G, 4)</f>
        <v>16.399999999999999</v>
      </c>
      <c r="G8499">
        <f>VLOOKUP(A8499,Examination!A:G, 5)</f>
        <v>34</v>
      </c>
      <c r="H8499">
        <f>VLOOKUP(A8499,Examination!A:G, 6)</f>
        <v>88</v>
      </c>
      <c r="I8499" t="b">
        <f>VLOOKUP(A8499,Examination!A:G, 7)</f>
        <v>0</v>
      </c>
      <c r="J8499">
        <f>VLOOKUP(A8499,Labs!A:B,2)</f>
        <v>181</v>
      </c>
    </row>
    <row r="8500" spans="1:10" x14ac:dyDescent="0.2">
      <c r="A8500">
        <v>82055</v>
      </c>
      <c r="B8500">
        <v>77</v>
      </c>
      <c r="C8500" t="str">
        <f>IF(Demographics!B8500&lt;=20,"18-20",IF(AND(Demographics!B8500&gt;20,Demographics!B8500&lt;=30),"21-30",IF(AND(Demographics!B8500&gt;30,Demographics!B8500&lt;=40),"31-40",IF(AND(Demographics!B8500&gt;40,Demographics!B8500&lt;=50),"41-50",IF(AND(Demographics!B8500&gt;50,Demographics!B8500&lt;=60),"51-60",IF(AND(Demographics!B8500&gt;60,Demographics!B8500&lt;=70),"61-70",IF(Demographics!B8500&gt;=71,"&gt;70","")))))))</f>
        <v>&gt;70</v>
      </c>
      <c r="D8500">
        <f>VLOOKUP(A8500,Examination!A:G, 2)</f>
        <v>171.7</v>
      </c>
      <c r="E8500">
        <f>VLOOKUP(A8500,Examination!A:G,3)</f>
        <v>106.6</v>
      </c>
      <c r="F8500">
        <f>VLOOKUP(A8500,Examination!A:G, 4)</f>
        <v>36.200000000000003</v>
      </c>
      <c r="G8500">
        <f>VLOOKUP(A8500,Examination!A:G, 5)</f>
        <v>78</v>
      </c>
      <c r="H8500">
        <f>VLOOKUP(A8500,Examination!A:G, 6)</f>
        <v>162</v>
      </c>
      <c r="I8500" t="b">
        <f>VLOOKUP(A8500,Examination!A:G, 7)</f>
        <v>1</v>
      </c>
      <c r="J8500">
        <f>VLOOKUP(A8500,Labs!A:B,2)</f>
        <v>135</v>
      </c>
    </row>
    <row r="8501" spans="1:10" x14ac:dyDescent="0.2">
      <c r="A8501">
        <v>82056</v>
      </c>
      <c r="B8501">
        <v>76</v>
      </c>
      <c r="C8501" t="str">
        <f>IF(Demographics!B8501&lt;=20,"18-20",IF(AND(Demographics!B8501&gt;20,Demographics!B8501&lt;=30),"21-30",IF(AND(Demographics!B8501&gt;30,Demographics!B8501&lt;=40),"31-40",IF(AND(Demographics!B8501&gt;40,Demographics!B8501&lt;=50),"41-50",IF(AND(Demographics!B8501&gt;50,Demographics!B8501&lt;=60),"51-60",IF(AND(Demographics!B8501&gt;60,Demographics!B8501&lt;=70),"61-70",IF(Demographics!B8501&gt;=71,"&gt;70","")))))))</f>
        <v>&gt;70</v>
      </c>
      <c r="D8501">
        <f>VLOOKUP(A8501,Examination!A:G, 2)</f>
        <v>164.8</v>
      </c>
      <c r="E8501">
        <f>VLOOKUP(A8501,Examination!A:G,3)</f>
        <v>93.3</v>
      </c>
      <c r="F8501">
        <f>VLOOKUP(A8501,Examination!A:G, 4)</f>
        <v>34.4</v>
      </c>
      <c r="G8501">
        <f>VLOOKUP(A8501,Examination!A:G, 5)</f>
        <v>72</v>
      </c>
      <c r="H8501">
        <f>VLOOKUP(A8501,Examination!A:G, 6)</f>
        <v>128</v>
      </c>
      <c r="I8501" t="b">
        <f>VLOOKUP(A8501,Examination!A:G, 7)</f>
        <v>1</v>
      </c>
      <c r="J8501">
        <f>VLOOKUP(A8501,Labs!A:B,2)</f>
        <v>164</v>
      </c>
    </row>
    <row r="8502" spans="1:10" x14ac:dyDescent="0.2">
      <c r="A8502">
        <v>82057</v>
      </c>
      <c r="B8502">
        <v>36</v>
      </c>
      <c r="C8502" t="str">
        <f>IF(Demographics!B8502&lt;=20,"18-20",IF(AND(Demographics!B8502&gt;20,Demographics!B8502&lt;=30),"21-30",IF(AND(Demographics!B8502&gt;30,Demographics!B8502&lt;=40),"31-40",IF(AND(Demographics!B8502&gt;40,Demographics!B8502&lt;=50),"41-50",IF(AND(Demographics!B8502&gt;50,Demographics!B8502&lt;=60),"51-60",IF(AND(Demographics!B8502&gt;60,Demographics!B8502&lt;=70),"61-70",IF(Demographics!B8502&gt;=71,"&gt;70","")))))))</f>
        <v>31-40</v>
      </c>
      <c r="D8502">
        <f>VLOOKUP(A8502,Examination!A:G, 2)</f>
        <v>168.9</v>
      </c>
      <c r="E8502">
        <f>VLOOKUP(A8502,Examination!A:G,3)</f>
        <v>92.3</v>
      </c>
      <c r="F8502">
        <f>VLOOKUP(A8502,Examination!A:G, 4)</f>
        <v>32.4</v>
      </c>
      <c r="G8502">
        <f>VLOOKUP(A8502,Examination!A:G, 5)</f>
        <v>60</v>
      </c>
      <c r="H8502">
        <f>VLOOKUP(A8502,Examination!A:G, 6)</f>
        <v>108</v>
      </c>
      <c r="I8502" t="b">
        <f>VLOOKUP(A8502,Examination!A:G, 7)</f>
        <v>1</v>
      </c>
      <c r="J8502">
        <f>VLOOKUP(A8502,Labs!A:B,2)</f>
        <v>147</v>
      </c>
    </row>
    <row r="8503" spans="1:10" x14ac:dyDescent="0.2">
      <c r="A8503">
        <v>82058</v>
      </c>
      <c r="B8503">
        <v>34</v>
      </c>
      <c r="C8503" t="str">
        <f>IF(Demographics!B8503&lt;=20,"18-20",IF(AND(Demographics!B8503&gt;20,Demographics!B8503&lt;=30),"21-30",IF(AND(Demographics!B8503&gt;30,Demographics!B8503&lt;=40),"31-40",IF(AND(Demographics!B8503&gt;40,Demographics!B8503&lt;=50),"41-50",IF(AND(Demographics!B8503&gt;50,Demographics!B8503&lt;=60),"51-60",IF(AND(Demographics!B8503&gt;60,Demographics!B8503&lt;=70),"61-70",IF(Demographics!B8503&gt;=71,"&gt;70","")))))))</f>
        <v>31-40</v>
      </c>
      <c r="D8503">
        <f>VLOOKUP(A8503,Examination!A:G, 2)</f>
        <v>175.4</v>
      </c>
      <c r="E8503">
        <f>VLOOKUP(A8503,Examination!A:G,3)</f>
        <v>98.2</v>
      </c>
      <c r="F8503">
        <f>VLOOKUP(A8503,Examination!A:G, 4)</f>
        <v>31.9</v>
      </c>
      <c r="G8503">
        <f>VLOOKUP(A8503,Examination!A:G, 5)</f>
        <v>0</v>
      </c>
      <c r="H8503">
        <f>VLOOKUP(A8503,Examination!A:G, 6)</f>
        <v>0</v>
      </c>
      <c r="I8503" t="b">
        <f>VLOOKUP(A8503,Examination!A:G, 7)</f>
        <v>1</v>
      </c>
      <c r="J8503">
        <f>VLOOKUP(A8503,Labs!A:B,2)</f>
        <v>202</v>
      </c>
    </row>
    <row r="8504" spans="1:10" x14ac:dyDescent="0.2">
      <c r="A8504">
        <v>82059</v>
      </c>
      <c r="B8504">
        <v>57</v>
      </c>
      <c r="C8504" t="str">
        <f>IF(Demographics!B8504&lt;=20,"18-20",IF(AND(Demographics!B8504&gt;20,Demographics!B8504&lt;=30),"21-30",IF(AND(Demographics!B8504&gt;30,Demographics!B8504&lt;=40),"31-40",IF(AND(Demographics!B8504&gt;40,Demographics!B8504&lt;=50),"41-50",IF(AND(Demographics!B8504&gt;50,Demographics!B8504&lt;=60),"51-60",IF(AND(Demographics!B8504&gt;60,Demographics!B8504&lt;=70),"61-70",IF(Demographics!B8504&gt;=71,"&gt;70","")))))))</f>
        <v>51-60</v>
      </c>
      <c r="D8504">
        <f>VLOOKUP(A8504,Examination!A:G, 2)</f>
        <v>153.80000000000001</v>
      </c>
      <c r="E8504">
        <f>VLOOKUP(A8504,Examination!A:G,3)</f>
        <v>50.2</v>
      </c>
      <c r="F8504">
        <f>VLOOKUP(A8504,Examination!A:G, 4)</f>
        <v>21.2</v>
      </c>
      <c r="G8504">
        <f>VLOOKUP(A8504,Examination!A:G, 5)</f>
        <v>74</v>
      </c>
      <c r="H8504">
        <f>VLOOKUP(A8504,Examination!A:G, 6)</f>
        <v>118</v>
      </c>
      <c r="I8504" t="b">
        <f>VLOOKUP(A8504,Examination!A:G, 7)</f>
        <v>0</v>
      </c>
      <c r="J8504">
        <f>VLOOKUP(A8504,Labs!A:B,2)</f>
        <v>134</v>
      </c>
    </row>
    <row r="8505" spans="1:10" x14ac:dyDescent="0.2">
      <c r="A8505">
        <v>82060</v>
      </c>
      <c r="B8505">
        <v>66</v>
      </c>
      <c r="C8505" t="str">
        <f>IF(Demographics!B8505&lt;=20,"18-20",IF(AND(Demographics!B8505&gt;20,Demographics!B8505&lt;=30),"21-30",IF(AND(Demographics!B8505&gt;30,Demographics!B8505&lt;=40),"31-40",IF(AND(Demographics!B8505&gt;40,Demographics!B8505&lt;=50),"41-50",IF(AND(Demographics!B8505&gt;50,Demographics!B8505&lt;=60),"51-60",IF(AND(Demographics!B8505&gt;60,Demographics!B8505&lt;=70),"61-70",IF(Demographics!B8505&gt;=71,"&gt;70","")))))))</f>
        <v>61-70</v>
      </c>
      <c r="D8505">
        <f>VLOOKUP(A8505,Examination!A:G, 2)</f>
        <v>153.19999999999999</v>
      </c>
      <c r="E8505">
        <f>VLOOKUP(A8505,Examination!A:G,3)</f>
        <v>65</v>
      </c>
      <c r="F8505">
        <f>VLOOKUP(A8505,Examination!A:G, 4)</f>
        <v>27.7</v>
      </c>
      <c r="G8505">
        <f>VLOOKUP(A8505,Examination!A:G, 5)</f>
        <v>80</v>
      </c>
      <c r="H8505">
        <f>VLOOKUP(A8505,Examination!A:G, 6)</f>
        <v>118</v>
      </c>
      <c r="I8505" t="b">
        <f>VLOOKUP(A8505,Examination!A:G, 7)</f>
        <v>0</v>
      </c>
      <c r="J8505">
        <f>VLOOKUP(A8505,Labs!A:B,2)</f>
        <v>214</v>
      </c>
    </row>
    <row r="8506" spans="1:10" x14ac:dyDescent="0.2">
      <c r="A8506">
        <v>82061</v>
      </c>
      <c r="B8506">
        <v>80</v>
      </c>
      <c r="C8506" t="str">
        <f>IF(Demographics!B8506&lt;=20,"18-20",IF(AND(Demographics!B8506&gt;20,Demographics!B8506&lt;=30),"21-30",IF(AND(Demographics!B8506&gt;30,Demographics!B8506&lt;=40),"31-40",IF(AND(Demographics!B8506&gt;40,Demographics!B8506&lt;=50),"41-50",IF(AND(Demographics!B8506&gt;50,Demographics!B8506&lt;=60),"51-60",IF(AND(Demographics!B8506&gt;60,Demographics!B8506&lt;=70),"61-70",IF(Demographics!B8506&gt;=71,"&gt;70","")))))))</f>
        <v>&gt;70</v>
      </c>
      <c r="D8506">
        <f>VLOOKUP(A8506,Examination!A:G, 2)</f>
        <v>155.30000000000001</v>
      </c>
      <c r="E8506">
        <f>VLOOKUP(A8506,Examination!A:G,3)</f>
        <v>85.7</v>
      </c>
      <c r="F8506">
        <f>VLOOKUP(A8506,Examination!A:G, 4)</f>
        <v>35.5</v>
      </c>
      <c r="G8506">
        <f>VLOOKUP(A8506,Examination!A:G, 5)</f>
        <v>94</v>
      </c>
      <c r="H8506">
        <f>VLOOKUP(A8506,Examination!A:G, 6)</f>
        <v>176</v>
      </c>
      <c r="I8506" t="b">
        <f>VLOOKUP(A8506,Examination!A:G, 7)</f>
        <v>1</v>
      </c>
      <c r="J8506">
        <f>VLOOKUP(A8506,Labs!A:B,2)</f>
        <v>187</v>
      </c>
    </row>
    <row r="8507" spans="1:10" x14ac:dyDescent="0.2">
      <c r="A8507">
        <v>82062</v>
      </c>
      <c r="B8507">
        <v>54</v>
      </c>
      <c r="C8507" t="str">
        <f>IF(Demographics!B8507&lt;=20,"18-20",IF(AND(Demographics!B8507&gt;20,Demographics!B8507&lt;=30),"21-30",IF(AND(Demographics!B8507&gt;30,Demographics!B8507&lt;=40),"31-40",IF(AND(Demographics!B8507&gt;40,Demographics!B8507&lt;=50),"41-50",IF(AND(Demographics!B8507&gt;50,Demographics!B8507&lt;=60),"51-60",IF(AND(Demographics!B8507&gt;60,Demographics!B8507&lt;=70),"61-70",IF(Demographics!B8507&gt;=71,"&gt;70","")))))))</f>
        <v>51-60</v>
      </c>
      <c r="D8507">
        <f>VLOOKUP(A8507,Examination!A:G, 2)</f>
        <v>179.9</v>
      </c>
      <c r="E8507">
        <f>VLOOKUP(A8507,Examination!A:G,3)</f>
        <v>61</v>
      </c>
      <c r="F8507">
        <f>VLOOKUP(A8507,Examination!A:G, 4)</f>
        <v>18.8</v>
      </c>
      <c r="G8507">
        <f>VLOOKUP(A8507,Examination!A:G, 5)</f>
        <v>0</v>
      </c>
      <c r="H8507">
        <f>VLOOKUP(A8507,Examination!A:G, 6)</f>
        <v>0</v>
      </c>
      <c r="I8507" t="b">
        <f>VLOOKUP(A8507,Examination!A:G, 7)</f>
        <v>0</v>
      </c>
      <c r="J8507">
        <f>VLOOKUP(A8507,Labs!A:B,2)</f>
        <v>0</v>
      </c>
    </row>
    <row r="8508" spans="1:10" x14ac:dyDescent="0.2">
      <c r="A8508">
        <v>82063</v>
      </c>
      <c r="B8508">
        <v>36</v>
      </c>
      <c r="C8508" t="str">
        <f>IF(Demographics!B8508&lt;=20,"18-20",IF(AND(Demographics!B8508&gt;20,Demographics!B8508&lt;=30),"21-30",IF(AND(Demographics!B8508&gt;30,Demographics!B8508&lt;=40),"31-40",IF(AND(Demographics!B8508&gt;40,Demographics!B8508&lt;=50),"41-50",IF(AND(Demographics!B8508&gt;50,Demographics!B8508&lt;=60),"51-60",IF(AND(Demographics!B8508&gt;60,Demographics!B8508&lt;=70),"61-70",IF(Demographics!B8508&gt;=71,"&gt;70","")))))))</f>
        <v>31-40</v>
      </c>
      <c r="D8508">
        <f>VLOOKUP(A8508,Examination!A:G, 2)</f>
        <v>144</v>
      </c>
      <c r="E8508">
        <f>VLOOKUP(A8508,Examination!A:G,3)</f>
        <v>49.1</v>
      </c>
      <c r="F8508">
        <f>VLOOKUP(A8508,Examination!A:G, 4)</f>
        <v>23.7</v>
      </c>
      <c r="G8508">
        <f>VLOOKUP(A8508,Examination!A:G, 5)</f>
        <v>36</v>
      </c>
      <c r="H8508">
        <f>VLOOKUP(A8508,Examination!A:G, 6)</f>
        <v>92</v>
      </c>
      <c r="I8508" t="b">
        <f>VLOOKUP(A8508,Examination!A:G, 7)</f>
        <v>0</v>
      </c>
      <c r="J8508">
        <f>VLOOKUP(A8508,Labs!A:B,2)</f>
        <v>0</v>
      </c>
    </row>
    <row r="8509" spans="1:10" x14ac:dyDescent="0.2">
      <c r="A8509">
        <v>82064</v>
      </c>
      <c r="B8509">
        <v>38</v>
      </c>
      <c r="C8509" t="str">
        <f>IF(Demographics!B8509&lt;=20,"18-20",IF(AND(Demographics!B8509&gt;20,Demographics!B8509&lt;=30),"21-30",IF(AND(Demographics!B8509&gt;30,Demographics!B8509&lt;=40),"31-40",IF(AND(Demographics!B8509&gt;40,Demographics!B8509&lt;=50),"41-50",IF(AND(Demographics!B8509&gt;50,Demographics!B8509&lt;=60),"51-60",IF(AND(Demographics!B8509&gt;60,Demographics!B8509&lt;=70),"61-70",IF(Demographics!B8509&gt;=71,"&gt;70","")))))))</f>
        <v>31-40</v>
      </c>
      <c r="D8509">
        <f>VLOOKUP(A8509,Examination!A:G, 2)</f>
        <v>114.7</v>
      </c>
      <c r="E8509">
        <f>VLOOKUP(A8509,Examination!A:G,3)</f>
        <v>24</v>
      </c>
      <c r="F8509">
        <f>VLOOKUP(A8509,Examination!A:G, 4)</f>
        <v>18.2</v>
      </c>
      <c r="G8509">
        <f>VLOOKUP(A8509,Examination!A:G, 5)</f>
        <v>0</v>
      </c>
      <c r="H8509">
        <f>VLOOKUP(A8509,Examination!A:G, 6)</f>
        <v>0</v>
      </c>
      <c r="I8509" t="b">
        <f>VLOOKUP(A8509,Examination!A:G, 7)</f>
        <v>0</v>
      </c>
      <c r="J8509">
        <f>VLOOKUP(A8509,Labs!A:B,2)</f>
        <v>103</v>
      </c>
    </row>
    <row r="8510" spans="1:10" x14ac:dyDescent="0.2">
      <c r="A8510">
        <v>82065</v>
      </c>
      <c r="B8510">
        <v>42</v>
      </c>
      <c r="C8510" t="str">
        <f>IF(Demographics!B8510&lt;=20,"18-20",IF(AND(Demographics!B8510&gt;20,Demographics!B8510&lt;=30),"21-30",IF(AND(Demographics!B8510&gt;30,Demographics!B8510&lt;=40),"31-40",IF(AND(Demographics!B8510&gt;40,Demographics!B8510&lt;=50),"41-50",IF(AND(Demographics!B8510&gt;50,Demographics!B8510&lt;=60),"51-60",IF(AND(Demographics!B8510&gt;60,Demographics!B8510&lt;=70),"61-70",IF(Demographics!B8510&gt;=71,"&gt;70","")))))))</f>
        <v>41-50</v>
      </c>
      <c r="D8510">
        <f>VLOOKUP(A8510,Examination!A:G, 2)</f>
        <v>107.1</v>
      </c>
      <c r="E8510">
        <f>VLOOKUP(A8510,Examination!A:G,3)</f>
        <v>19.100000000000001</v>
      </c>
      <c r="F8510">
        <f>VLOOKUP(A8510,Examination!A:G, 4)</f>
        <v>16.7</v>
      </c>
      <c r="G8510">
        <f>VLOOKUP(A8510,Examination!A:G, 5)</f>
        <v>0</v>
      </c>
      <c r="H8510">
        <f>VLOOKUP(A8510,Examination!A:G, 6)</f>
        <v>0</v>
      </c>
      <c r="I8510" t="b">
        <f>VLOOKUP(A8510,Examination!A:G, 7)</f>
        <v>0</v>
      </c>
      <c r="J8510">
        <f>VLOOKUP(A8510,Labs!A:B,2)</f>
        <v>0</v>
      </c>
    </row>
    <row r="8511" spans="1:10" x14ac:dyDescent="0.2">
      <c r="A8511">
        <v>82066</v>
      </c>
      <c r="B8511">
        <v>35</v>
      </c>
      <c r="C8511" t="str">
        <f>IF(Demographics!B8511&lt;=20,"18-20",IF(AND(Demographics!B8511&gt;20,Demographics!B8511&lt;=30),"21-30",IF(AND(Demographics!B8511&gt;30,Demographics!B8511&lt;=40),"31-40",IF(AND(Demographics!B8511&gt;40,Demographics!B8511&lt;=50),"41-50",IF(AND(Demographics!B8511&gt;50,Demographics!B8511&lt;=60),"51-60",IF(AND(Demographics!B8511&gt;60,Demographics!B8511&lt;=70),"61-70",IF(Demographics!B8511&gt;=71,"&gt;70","")))))))</f>
        <v>31-40</v>
      </c>
      <c r="D8511">
        <f>VLOOKUP(A8511,Examination!A:G, 2)</f>
        <v>164.4</v>
      </c>
      <c r="E8511">
        <f>VLOOKUP(A8511,Examination!A:G,3)</f>
        <v>82.1</v>
      </c>
      <c r="F8511">
        <f>VLOOKUP(A8511,Examination!A:G, 4)</f>
        <v>30.4</v>
      </c>
      <c r="G8511">
        <f>VLOOKUP(A8511,Examination!A:G, 5)</f>
        <v>48</v>
      </c>
      <c r="H8511">
        <f>VLOOKUP(A8511,Examination!A:G, 6)</f>
        <v>92</v>
      </c>
      <c r="I8511" t="b">
        <f>VLOOKUP(A8511,Examination!A:G, 7)</f>
        <v>1</v>
      </c>
      <c r="J8511">
        <f>VLOOKUP(A8511,Labs!A:B,2)</f>
        <v>127</v>
      </c>
    </row>
    <row r="8512" spans="1:10" x14ac:dyDescent="0.2">
      <c r="A8512">
        <v>82067</v>
      </c>
      <c r="B8512">
        <v>56</v>
      </c>
      <c r="C8512" t="str">
        <f>IF(Demographics!B8512&lt;=20,"18-20",IF(AND(Demographics!B8512&gt;20,Demographics!B8512&lt;=30),"21-30",IF(AND(Demographics!B8512&gt;30,Demographics!B8512&lt;=40),"31-40",IF(AND(Demographics!B8512&gt;40,Demographics!B8512&lt;=50),"41-50",IF(AND(Demographics!B8512&gt;50,Demographics!B8512&lt;=60),"51-60",IF(AND(Demographics!B8512&gt;60,Demographics!B8512&lt;=70),"61-70",IF(Demographics!B8512&gt;=71,"&gt;70","")))))))</f>
        <v>51-60</v>
      </c>
      <c r="D8512">
        <f>VLOOKUP(A8512,Examination!A:G, 2)</f>
        <v>161.6</v>
      </c>
      <c r="E8512">
        <f>VLOOKUP(A8512,Examination!A:G,3)</f>
        <v>110</v>
      </c>
      <c r="F8512">
        <f>VLOOKUP(A8512,Examination!A:G, 4)</f>
        <v>42.1</v>
      </c>
      <c r="G8512">
        <f>VLOOKUP(A8512,Examination!A:G, 5)</f>
        <v>78</v>
      </c>
      <c r="H8512">
        <f>VLOOKUP(A8512,Examination!A:G, 6)</f>
        <v>154</v>
      </c>
      <c r="I8512" t="b">
        <f>VLOOKUP(A8512,Examination!A:G, 7)</f>
        <v>1</v>
      </c>
      <c r="J8512">
        <f>VLOOKUP(A8512,Labs!A:B,2)</f>
        <v>156</v>
      </c>
    </row>
    <row r="8513" spans="1:10" x14ac:dyDescent="0.2">
      <c r="A8513">
        <v>82068</v>
      </c>
      <c r="B8513">
        <v>44</v>
      </c>
      <c r="C8513" t="str">
        <f>IF(Demographics!B8513&lt;=20,"18-20",IF(AND(Demographics!B8513&gt;20,Demographics!B8513&lt;=30),"21-30",IF(AND(Demographics!B8513&gt;30,Demographics!B8513&lt;=40),"31-40",IF(AND(Demographics!B8513&gt;40,Demographics!B8513&lt;=50),"41-50",IF(AND(Demographics!B8513&gt;50,Demographics!B8513&lt;=60),"51-60",IF(AND(Demographics!B8513&gt;60,Demographics!B8513&lt;=70),"61-70",IF(Demographics!B8513&gt;=71,"&gt;70","")))))))</f>
        <v>41-50</v>
      </c>
      <c r="D8513">
        <f>VLOOKUP(A8513,Examination!A:G, 2)</f>
        <v>171</v>
      </c>
      <c r="E8513">
        <f>VLOOKUP(A8513,Examination!A:G,3)</f>
        <v>88</v>
      </c>
      <c r="F8513">
        <f>VLOOKUP(A8513,Examination!A:G, 4)</f>
        <v>30.1</v>
      </c>
      <c r="G8513">
        <f>VLOOKUP(A8513,Examination!A:G, 5)</f>
        <v>64</v>
      </c>
      <c r="H8513">
        <f>VLOOKUP(A8513,Examination!A:G, 6)</f>
        <v>104</v>
      </c>
      <c r="I8513" t="b">
        <f>VLOOKUP(A8513,Examination!A:G, 7)</f>
        <v>1</v>
      </c>
      <c r="J8513">
        <f>VLOOKUP(A8513,Labs!A:B,2)</f>
        <v>208</v>
      </c>
    </row>
    <row r="8514" spans="1:10" x14ac:dyDescent="0.2">
      <c r="A8514">
        <v>82069</v>
      </c>
      <c r="B8514">
        <v>43</v>
      </c>
      <c r="C8514" t="str">
        <f>IF(Demographics!B8514&lt;=20,"18-20",IF(AND(Demographics!B8514&gt;20,Demographics!B8514&lt;=30),"21-30",IF(AND(Demographics!B8514&gt;30,Demographics!B8514&lt;=40),"31-40",IF(AND(Demographics!B8514&gt;40,Demographics!B8514&lt;=50),"41-50",IF(AND(Demographics!B8514&gt;50,Demographics!B8514&lt;=60),"51-60",IF(AND(Demographics!B8514&gt;60,Demographics!B8514&lt;=70),"61-70",IF(Demographics!B8514&gt;=71,"&gt;70","")))))))</f>
        <v>41-50</v>
      </c>
      <c r="D8514">
        <f>VLOOKUP(A8514,Examination!A:G, 2)</f>
        <v>155</v>
      </c>
      <c r="E8514">
        <f>VLOOKUP(A8514,Examination!A:G,3)</f>
        <v>41.6</v>
      </c>
      <c r="F8514">
        <f>VLOOKUP(A8514,Examination!A:G, 4)</f>
        <v>17.3</v>
      </c>
      <c r="G8514">
        <f>VLOOKUP(A8514,Examination!A:G, 5)</f>
        <v>52</v>
      </c>
      <c r="H8514">
        <f>VLOOKUP(A8514,Examination!A:G, 6)</f>
        <v>102</v>
      </c>
      <c r="I8514" t="b">
        <f>VLOOKUP(A8514,Examination!A:G, 7)</f>
        <v>0</v>
      </c>
      <c r="J8514">
        <f>VLOOKUP(A8514,Labs!A:B,2)</f>
        <v>182</v>
      </c>
    </row>
    <row r="8515" spans="1:10" x14ac:dyDescent="0.2">
      <c r="A8515">
        <v>82070</v>
      </c>
      <c r="B8515">
        <v>50</v>
      </c>
      <c r="C8515" t="str">
        <f>IF(Demographics!B8515&lt;=20,"18-20",IF(AND(Demographics!B8515&gt;20,Demographics!B8515&lt;=30),"21-30",IF(AND(Demographics!B8515&gt;30,Demographics!B8515&lt;=40),"31-40",IF(AND(Demographics!B8515&gt;40,Demographics!B8515&lt;=50),"41-50",IF(AND(Demographics!B8515&gt;50,Demographics!B8515&lt;=60),"51-60",IF(AND(Demographics!B8515&gt;60,Demographics!B8515&lt;=70),"61-70",IF(Demographics!B8515&gt;=71,"&gt;70","")))))))</f>
        <v>41-50</v>
      </c>
      <c r="D8515">
        <f>VLOOKUP(A8515,Examination!A:G, 2)</f>
        <v>177.1</v>
      </c>
      <c r="E8515">
        <f>VLOOKUP(A8515,Examination!A:G,3)</f>
        <v>105.5</v>
      </c>
      <c r="F8515">
        <f>VLOOKUP(A8515,Examination!A:G, 4)</f>
        <v>33.6</v>
      </c>
      <c r="G8515">
        <f>VLOOKUP(A8515,Examination!A:G, 5)</f>
        <v>78</v>
      </c>
      <c r="H8515">
        <f>VLOOKUP(A8515,Examination!A:G, 6)</f>
        <v>118</v>
      </c>
      <c r="I8515" t="b">
        <f>VLOOKUP(A8515,Examination!A:G, 7)</f>
        <v>1</v>
      </c>
      <c r="J8515">
        <f>VLOOKUP(A8515,Labs!A:B,2)</f>
        <v>150</v>
      </c>
    </row>
    <row r="8516" spans="1:10" x14ac:dyDescent="0.2">
      <c r="A8516">
        <v>82071</v>
      </c>
      <c r="B8516">
        <v>54</v>
      </c>
      <c r="C8516" t="str">
        <f>IF(Demographics!B8516&lt;=20,"18-20",IF(AND(Demographics!B8516&gt;20,Demographics!B8516&lt;=30),"21-30",IF(AND(Demographics!B8516&gt;30,Demographics!B8516&lt;=40),"31-40",IF(AND(Demographics!B8516&gt;40,Demographics!B8516&lt;=50),"41-50",IF(AND(Demographics!B8516&gt;50,Demographics!B8516&lt;=60),"51-60",IF(AND(Demographics!B8516&gt;60,Demographics!B8516&lt;=70),"61-70",IF(Demographics!B8516&gt;=71,"&gt;70","")))))))</f>
        <v>51-60</v>
      </c>
      <c r="D8516">
        <f>VLOOKUP(A8516,Examination!A:G, 2)</f>
        <v>168.3</v>
      </c>
      <c r="E8516">
        <f>VLOOKUP(A8516,Examination!A:G,3)</f>
        <v>100.9</v>
      </c>
      <c r="F8516">
        <f>VLOOKUP(A8516,Examination!A:G, 4)</f>
        <v>35.6</v>
      </c>
      <c r="G8516">
        <f>VLOOKUP(A8516,Examination!A:G, 5)</f>
        <v>44</v>
      </c>
      <c r="H8516">
        <f>VLOOKUP(A8516,Examination!A:G, 6)</f>
        <v>104</v>
      </c>
      <c r="I8516" t="b">
        <f>VLOOKUP(A8516,Examination!A:G, 7)</f>
        <v>1</v>
      </c>
      <c r="J8516">
        <f>VLOOKUP(A8516,Labs!A:B,2)</f>
        <v>224</v>
      </c>
    </row>
    <row r="8517" spans="1:10" x14ac:dyDescent="0.2">
      <c r="A8517">
        <v>82072</v>
      </c>
      <c r="B8517">
        <v>65</v>
      </c>
      <c r="C8517" t="str">
        <f>IF(Demographics!B8517&lt;=20,"18-20",IF(AND(Demographics!B8517&gt;20,Demographics!B8517&lt;=30),"21-30",IF(AND(Demographics!B8517&gt;30,Demographics!B8517&lt;=40),"31-40",IF(AND(Demographics!B8517&gt;40,Demographics!B8517&lt;=50),"41-50",IF(AND(Demographics!B8517&gt;50,Demographics!B8517&lt;=60),"51-60",IF(AND(Demographics!B8517&gt;60,Demographics!B8517&lt;=70),"61-70",IF(Demographics!B8517&gt;=71,"&gt;70","")))))))</f>
        <v>61-70</v>
      </c>
      <c r="D8517">
        <f>VLOOKUP(A8517,Examination!A:G, 2)</f>
        <v>178</v>
      </c>
      <c r="E8517">
        <f>VLOOKUP(A8517,Examination!A:G,3)</f>
        <v>67.2</v>
      </c>
      <c r="F8517">
        <f>VLOOKUP(A8517,Examination!A:G, 4)</f>
        <v>21.2</v>
      </c>
      <c r="G8517">
        <f>VLOOKUP(A8517,Examination!A:G, 5)</f>
        <v>38</v>
      </c>
      <c r="H8517">
        <f>VLOOKUP(A8517,Examination!A:G, 6)</f>
        <v>116</v>
      </c>
      <c r="I8517" t="b">
        <f>VLOOKUP(A8517,Examination!A:G, 7)</f>
        <v>0</v>
      </c>
      <c r="J8517">
        <f>VLOOKUP(A8517,Labs!A:B,2)</f>
        <v>134</v>
      </c>
    </row>
    <row r="8518" spans="1:10" x14ac:dyDescent="0.2">
      <c r="A8518">
        <v>82073</v>
      </c>
      <c r="B8518">
        <v>19</v>
      </c>
      <c r="C8518" t="str">
        <f>IF(Demographics!B8518&lt;=20,"18-20",IF(AND(Demographics!B8518&gt;20,Demographics!B8518&lt;=30),"21-30",IF(AND(Demographics!B8518&gt;30,Demographics!B8518&lt;=40),"31-40",IF(AND(Demographics!B8518&gt;40,Demographics!B8518&lt;=50),"41-50",IF(AND(Demographics!B8518&gt;50,Demographics!B8518&lt;=60),"51-60",IF(AND(Demographics!B8518&gt;60,Demographics!B8518&lt;=70),"61-70",IF(Demographics!B8518&gt;=71,"&gt;70","")))))))</f>
        <v>18-20</v>
      </c>
      <c r="D8518">
        <f>VLOOKUP(A8518,Examination!A:G, 2)</f>
        <v>174</v>
      </c>
      <c r="E8518">
        <f>VLOOKUP(A8518,Examination!A:G,3)</f>
        <v>85.6</v>
      </c>
      <c r="F8518">
        <f>VLOOKUP(A8518,Examination!A:G, 4)</f>
        <v>28.3</v>
      </c>
      <c r="G8518">
        <f>VLOOKUP(A8518,Examination!A:G, 5)</f>
        <v>56</v>
      </c>
      <c r="H8518">
        <f>VLOOKUP(A8518,Examination!A:G, 6)</f>
        <v>108</v>
      </c>
      <c r="I8518" t="b">
        <f>VLOOKUP(A8518,Examination!A:G, 7)</f>
        <v>0</v>
      </c>
      <c r="J8518">
        <f>VLOOKUP(A8518,Labs!A:B,2)</f>
        <v>126</v>
      </c>
    </row>
    <row r="8519" spans="1:10" x14ac:dyDescent="0.2">
      <c r="A8519">
        <v>82074</v>
      </c>
      <c r="B8519">
        <v>27</v>
      </c>
      <c r="C8519" t="str">
        <f>IF(Demographics!B8519&lt;=20,"18-20",IF(AND(Demographics!B8519&gt;20,Demographics!B8519&lt;=30),"21-30",IF(AND(Demographics!B8519&gt;30,Demographics!B8519&lt;=40),"31-40",IF(AND(Demographics!B8519&gt;40,Demographics!B8519&lt;=50),"41-50",IF(AND(Demographics!B8519&gt;50,Demographics!B8519&lt;=60),"51-60",IF(AND(Demographics!B8519&gt;60,Demographics!B8519&lt;=70),"61-70",IF(Demographics!B8519&gt;=71,"&gt;70","")))))))</f>
        <v>21-30</v>
      </c>
      <c r="D8519">
        <f>VLOOKUP(A8519,Examination!A:G, 2)</f>
        <v>0</v>
      </c>
      <c r="E8519">
        <f>VLOOKUP(A8519,Examination!A:G,3)</f>
        <v>9.9</v>
      </c>
      <c r="F8519">
        <f>VLOOKUP(A8519,Examination!A:G, 4)</f>
        <v>0</v>
      </c>
      <c r="G8519">
        <f>VLOOKUP(A8519,Examination!A:G, 5)</f>
        <v>0</v>
      </c>
      <c r="H8519">
        <f>VLOOKUP(A8519,Examination!A:G, 6)</f>
        <v>0</v>
      </c>
      <c r="I8519" t="e">
        <f>VLOOKUP(A8519,Examination!A:G, 7)</f>
        <v>#DIV/0!</v>
      </c>
      <c r="J8519">
        <f>VLOOKUP(A8519,Labs!A:B,2)</f>
        <v>0</v>
      </c>
    </row>
    <row r="8520" spans="1:10" x14ac:dyDescent="0.2">
      <c r="A8520">
        <v>82075</v>
      </c>
      <c r="B8520">
        <v>25</v>
      </c>
      <c r="C8520" t="str">
        <f>IF(Demographics!B8520&lt;=20,"18-20",IF(AND(Demographics!B8520&gt;20,Demographics!B8520&lt;=30),"21-30",IF(AND(Demographics!B8520&gt;30,Demographics!B8520&lt;=40),"31-40",IF(AND(Demographics!B8520&gt;40,Demographics!B8520&lt;=50),"41-50",IF(AND(Demographics!B8520&gt;50,Demographics!B8520&lt;=60),"51-60",IF(AND(Demographics!B8520&gt;60,Demographics!B8520&lt;=70),"61-70",IF(Demographics!B8520&gt;=71,"&gt;70","")))))))</f>
        <v>21-30</v>
      </c>
      <c r="D8520">
        <f>VLOOKUP(A8520,Examination!A:G, 2)</f>
        <v>179.5</v>
      </c>
      <c r="E8520">
        <f>VLOOKUP(A8520,Examination!A:G,3)</f>
        <v>95.9</v>
      </c>
      <c r="F8520">
        <f>VLOOKUP(A8520,Examination!A:G, 4)</f>
        <v>29.8</v>
      </c>
      <c r="G8520">
        <f>VLOOKUP(A8520,Examination!A:G, 5)</f>
        <v>62</v>
      </c>
      <c r="H8520">
        <f>VLOOKUP(A8520,Examination!A:G, 6)</f>
        <v>112</v>
      </c>
      <c r="I8520" t="b">
        <f>VLOOKUP(A8520,Examination!A:G, 7)</f>
        <v>0</v>
      </c>
      <c r="J8520">
        <f>VLOOKUP(A8520,Labs!A:B,2)</f>
        <v>209</v>
      </c>
    </row>
    <row r="8521" spans="1:10" x14ac:dyDescent="0.2">
      <c r="A8521">
        <v>82076</v>
      </c>
      <c r="B8521">
        <v>30</v>
      </c>
      <c r="C8521" t="str">
        <f>IF(Demographics!B8521&lt;=20,"18-20",IF(AND(Demographics!B8521&gt;20,Demographics!B8521&lt;=30),"21-30",IF(AND(Demographics!B8521&gt;30,Demographics!B8521&lt;=40),"31-40",IF(AND(Demographics!B8521&gt;40,Demographics!B8521&lt;=50),"41-50",IF(AND(Demographics!B8521&gt;50,Demographics!B8521&lt;=60),"51-60",IF(AND(Demographics!B8521&gt;60,Demographics!B8521&lt;=70),"61-70",IF(Demographics!B8521&gt;=71,"&gt;70","")))))))</f>
        <v>21-30</v>
      </c>
      <c r="D8521">
        <f>VLOOKUP(A8521,Examination!A:G, 2)</f>
        <v>115</v>
      </c>
      <c r="E8521">
        <f>VLOOKUP(A8521,Examination!A:G,3)</f>
        <v>19.899999999999999</v>
      </c>
      <c r="F8521">
        <f>VLOOKUP(A8521,Examination!A:G, 4)</f>
        <v>15</v>
      </c>
      <c r="G8521">
        <f>VLOOKUP(A8521,Examination!A:G, 5)</f>
        <v>0</v>
      </c>
      <c r="H8521">
        <f>VLOOKUP(A8521,Examination!A:G, 6)</f>
        <v>0</v>
      </c>
      <c r="I8521" t="b">
        <f>VLOOKUP(A8521,Examination!A:G, 7)</f>
        <v>0</v>
      </c>
      <c r="J8521">
        <f>VLOOKUP(A8521,Labs!A:B,2)</f>
        <v>0</v>
      </c>
    </row>
    <row r="8522" spans="1:10" x14ac:dyDescent="0.2">
      <c r="A8522">
        <v>82077</v>
      </c>
      <c r="B8522">
        <v>40</v>
      </c>
      <c r="C8522" t="str">
        <f>IF(Demographics!B8522&lt;=20,"18-20",IF(AND(Demographics!B8522&gt;20,Demographics!B8522&lt;=30),"21-30",IF(AND(Demographics!B8522&gt;30,Demographics!B8522&lt;=40),"31-40",IF(AND(Demographics!B8522&gt;40,Demographics!B8522&lt;=50),"41-50",IF(AND(Demographics!B8522&gt;50,Demographics!B8522&lt;=60),"51-60",IF(AND(Demographics!B8522&gt;60,Demographics!B8522&lt;=70),"61-70",IF(Demographics!B8522&gt;=71,"&gt;70","")))))))</f>
        <v>31-40</v>
      </c>
      <c r="D8522">
        <f>VLOOKUP(A8522,Examination!A:G, 2)</f>
        <v>169.6</v>
      </c>
      <c r="E8522">
        <f>VLOOKUP(A8522,Examination!A:G,3)</f>
        <v>69.7</v>
      </c>
      <c r="F8522">
        <f>VLOOKUP(A8522,Examination!A:G, 4)</f>
        <v>24.2</v>
      </c>
      <c r="G8522">
        <f>VLOOKUP(A8522,Examination!A:G, 5)</f>
        <v>78</v>
      </c>
      <c r="H8522">
        <f>VLOOKUP(A8522,Examination!A:G, 6)</f>
        <v>108</v>
      </c>
      <c r="I8522" t="b">
        <f>VLOOKUP(A8522,Examination!A:G, 7)</f>
        <v>0</v>
      </c>
      <c r="J8522">
        <f>VLOOKUP(A8522,Labs!A:B,2)</f>
        <v>205</v>
      </c>
    </row>
    <row r="8523" spans="1:10" x14ac:dyDescent="0.2">
      <c r="A8523">
        <v>82078</v>
      </c>
      <c r="B8523">
        <v>32</v>
      </c>
      <c r="C8523" t="str">
        <f>IF(Demographics!B8523&lt;=20,"18-20",IF(AND(Demographics!B8523&gt;20,Demographics!B8523&lt;=30),"21-30",IF(AND(Demographics!B8523&gt;30,Demographics!B8523&lt;=40),"31-40",IF(AND(Demographics!B8523&gt;40,Demographics!B8523&lt;=50),"41-50",IF(AND(Demographics!B8523&gt;50,Demographics!B8523&lt;=60),"51-60",IF(AND(Demographics!B8523&gt;60,Demographics!B8523&lt;=70),"61-70",IF(Demographics!B8523&gt;=71,"&gt;70","")))))))</f>
        <v>31-40</v>
      </c>
      <c r="D8523">
        <f>VLOOKUP(A8523,Examination!A:G, 2)</f>
        <v>128.1</v>
      </c>
      <c r="E8523">
        <f>VLOOKUP(A8523,Examination!A:G,3)</f>
        <v>32.6</v>
      </c>
      <c r="F8523">
        <f>VLOOKUP(A8523,Examination!A:G, 4)</f>
        <v>19.899999999999999</v>
      </c>
      <c r="G8523">
        <f>VLOOKUP(A8523,Examination!A:G, 5)</f>
        <v>46</v>
      </c>
      <c r="H8523">
        <f>VLOOKUP(A8523,Examination!A:G, 6)</f>
        <v>94</v>
      </c>
      <c r="I8523" t="b">
        <f>VLOOKUP(A8523,Examination!A:G, 7)</f>
        <v>0</v>
      </c>
      <c r="J8523">
        <f>VLOOKUP(A8523,Labs!A:B,2)</f>
        <v>0</v>
      </c>
    </row>
    <row r="8524" spans="1:10" x14ac:dyDescent="0.2">
      <c r="A8524">
        <v>82079</v>
      </c>
      <c r="B8524">
        <v>29</v>
      </c>
      <c r="C8524" t="str">
        <f>IF(Demographics!B8524&lt;=20,"18-20",IF(AND(Demographics!B8524&gt;20,Demographics!B8524&lt;=30),"21-30",IF(AND(Demographics!B8524&gt;30,Demographics!B8524&lt;=40),"31-40",IF(AND(Demographics!B8524&gt;40,Demographics!B8524&lt;=50),"41-50",IF(AND(Demographics!B8524&gt;50,Demographics!B8524&lt;=60),"51-60",IF(AND(Demographics!B8524&gt;60,Demographics!B8524&lt;=70),"61-70",IF(Demographics!B8524&gt;=71,"&gt;70","")))))))</f>
        <v>21-30</v>
      </c>
      <c r="D8524">
        <f>VLOOKUP(A8524,Examination!A:G, 2)</f>
        <v>165.9</v>
      </c>
      <c r="E8524">
        <f>VLOOKUP(A8524,Examination!A:G,3)</f>
        <v>88.9</v>
      </c>
      <c r="F8524">
        <f>VLOOKUP(A8524,Examination!A:G, 4)</f>
        <v>32.299999999999997</v>
      </c>
      <c r="G8524">
        <f>VLOOKUP(A8524,Examination!A:G, 5)</f>
        <v>84</v>
      </c>
      <c r="H8524">
        <f>VLOOKUP(A8524,Examination!A:G, 6)</f>
        <v>118</v>
      </c>
      <c r="I8524" t="b">
        <f>VLOOKUP(A8524,Examination!A:G, 7)</f>
        <v>1</v>
      </c>
      <c r="J8524">
        <f>VLOOKUP(A8524,Labs!A:B,2)</f>
        <v>0</v>
      </c>
    </row>
    <row r="8525" spans="1:10" x14ac:dyDescent="0.2">
      <c r="A8525">
        <v>82080</v>
      </c>
      <c r="B8525">
        <v>45</v>
      </c>
      <c r="C8525" t="str">
        <f>IF(Demographics!B8525&lt;=20,"18-20",IF(AND(Demographics!B8525&gt;20,Demographics!B8525&lt;=30),"21-30",IF(AND(Demographics!B8525&gt;30,Demographics!B8525&lt;=40),"31-40",IF(AND(Demographics!B8525&gt;40,Demographics!B8525&lt;=50),"41-50",IF(AND(Demographics!B8525&gt;50,Demographics!B8525&lt;=60),"51-60",IF(AND(Demographics!B8525&gt;60,Demographics!B8525&lt;=70),"61-70",IF(Demographics!B8525&gt;=71,"&gt;70","")))))))</f>
        <v>41-50</v>
      </c>
      <c r="D8525">
        <f>VLOOKUP(A8525,Examination!A:G, 2)</f>
        <v>96.9</v>
      </c>
      <c r="E8525">
        <f>VLOOKUP(A8525,Examination!A:G,3)</f>
        <v>17</v>
      </c>
      <c r="F8525">
        <f>VLOOKUP(A8525,Examination!A:G, 4)</f>
        <v>18.100000000000001</v>
      </c>
      <c r="G8525">
        <f>VLOOKUP(A8525,Examination!A:G, 5)</f>
        <v>0</v>
      </c>
      <c r="H8525">
        <f>VLOOKUP(A8525,Examination!A:G, 6)</f>
        <v>0</v>
      </c>
      <c r="I8525" t="b">
        <f>VLOOKUP(A8525,Examination!A:G, 7)</f>
        <v>0</v>
      </c>
      <c r="J8525">
        <f>VLOOKUP(A8525,Labs!A:B,2)</f>
        <v>0</v>
      </c>
    </row>
    <row r="8526" spans="1:10" x14ac:dyDescent="0.2">
      <c r="A8526">
        <v>82081</v>
      </c>
      <c r="B8526">
        <v>19</v>
      </c>
      <c r="C8526" t="str">
        <f>IF(Demographics!B8526&lt;=20,"18-20",IF(AND(Demographics!B8526&gt;20,Demographics!B8526&lt;=30),"21-30",IF(AND(Demographics!B8526&gt;30,Demographics!B8526&lt;=40),"31-40",IF(AND(Demographics!B8526&gt;40,Demographics!B8526&lt;=50),"41-50",IF(AND(Demographics!B8526&gt;50,Demographics!B8526&lt;=60),"51-60",IF(AND(Demographics!B8526&gt;60,Demographics!B8526&lt;=70),"61-70",IF(Demographics!B8526&gt;=71,"&gt;70","")))))))</f>
        <v>18-20</v>
      </c>
      <c r="D8526">
        <f>VLOOKUP(A8526,Examination!A:G, 2)</f>
        <v>0</v>
      </c>
      <c r="E8526">
        <f>VLOOKUP(A8526,Examination!A:G,3)</f>
        <v>10.6</v>
      </c>
      <c r="F8526">
        <f>VLOOKUP(A8526,Examination!A:G, 4)</f>
        <v>0</v>
      </c>
      <c r="G8526">
        <f>VLOOKUP(A8526,Examination!A:G, 5)</f>
        <v>0</v>
      </c>
      <c r="H8526">
        <f>VLOOKUP(A8526,Examination!A:G, 6)</f>
        <v>0</v>
      </c>
      <c r="I8526" t="e">
        <f>VLOOKUP(A8526,Examination!A:G, 7)</f>
        <v>#DIV/0!</v>
      </c>
      <c r="J8526">
        <f>VLOOKUP(A8526,Labs!A:B,2)</f>
        <v>0</v>
      </c>
    </row>
    <row r="8527" spans="1:10" x14ac:dyDescent="0.2">
      <c r="A8527">
        <v>82082</v>
      </c>
      <c r="B8527">
        <v>41</v>
      </c>
      <c r="C8527" t="str">
        <f>IF(Demographics!B8527&lt;=20,"18-20",IF(AND(Demographics!B8527&gt;20,Demographics!B8527&lt;=30),"21-30",IF(AND(Demographics!B8527&gt;30,Demographics!B8527&lt;=40),"31-40",IF(AND(Demographics!B8527&gt;40,Demographics!B8527&lt;=50),"41-50",IF(AND(Demographics!B8527&gt;50,Demographics!B8527&lt;=60),"51-60",IF(AND(Demographics!B8527&gt;60,Demographics!B8527&lt;=70),"61-70",IF(Demographics!B8527&gt;=71,"&gt;70","")))))))</f>
        <v>41-50</v>
      </c>
      <c r="D8527">
        <f>VLOOKUP(A8527,Examination!A:G, 2)</f>
        <v>0</v>
      </c>
      <c r="E8527">
        <f>VLOOKUP(A8527,Examination!A:G,3)</f>
        <v>14</v>
      </c>
      <c r="F8527">
        <f>VLOOKUP(A8527,Examination!A:G, 4)</f>
        <v>0</v>
      </c>
      <c r="G8527">
        <f>VLOOKUP(A8527,Examination!A:G, 5)</f>
        <v>0</v>
      </c>
      <c r="H8527">
        <f>VLOOKUP(A8527,Examination!A:G, 6)</f>
        <v>0</v>
      </c>
      <c r="I8527" t="e">
        <f>VLOOKUP(A8527,Examination!A:G, 7)</f>
        <v>#DIV/0!</v>
      </c>
      <c r="J8527">
        <f>VLOOKUP(A8527,Labs!A:B,2)</f>
        <v>0</v>
      </c>
    </row>
    <row r="8528" spans="1:10" x14ac:dyDescent="0.2">
      <c r="A8528">
        <v>82083</v>
      </c>
      <c r="B8528">
        <v>57</v>
      </c>
      <c r="C8528" t="str">
        <f>IF(Demographics!B8528&lt;=20,"18-20",IF(AND(Demographics!B8528&gt;20,Demographics!B8528&lt;=30),"21-30",IF(AND(Demographics!B8528&gt;30,Demographics!B8528&lt;=40),"31-40",IF(AND(Demographics!B8528&gt;40,Demographics!B8528&lt;=50),"41-50",IF(AND(Demographics!B8528&gt;50,Demographics!B8528&lt;=60),"51-60",IF(AND(Demographics!B8528&gt;60,Demographics!B8528&lt;=70),"61-70",IF(Demographics!B8528&gt;=71,"&gt;70","")))))))</f>
        <v>51-60</v>
      </c>
      <c r="D8528">
        <f>VLOOKUP(A8528,Examination!A:G, 2)</f>
        <v>160.19999999999999</v>
      </c>
      <c r="E8528">
        <f>VLOOKUP(A8528,Examination!A:G,3)</f>
        <v>67.400000000000006</v>
      </c>
      <c r="F8528">
        <f>VLOOKUP(A8528,Examination!A:G, 4)</f>
        <v>26.3</v>
      </c>
      <c r="G8528">
        <f>VLOOKUP(A8528,Examination!A:G, 5)</f>
        <v>62</v>
      </c>
      <c r="H8528">
        <f>VLOOKUP(A8528,Examination!A:G, 6)</f>
        <v>104</v>
      </c>
      <c r="I8528" t="b">
        <f>VLOOKUP(A8528,Examination!A:G, 7)</f>
        <v>0</v>
      </c>
      <c r="J8528">
        <f>VLOOKUP(A8528,Labs!A:B,2)</f>
        <v>235</v>
      </c>
    </row>
    <row r="8529" spans="1:10" x14ac:dyDescent="0.2">
      <c r="A8529">
        <v>82084</v>
      </c>
      <c r="B8529">
        <v>30</v>
      </c>
      <c r="C8529" t="str">
        <f>IF(Demographics!B8529&lt;=20,"18-20",IF(AND(Demographics!B8529&gt;20,Demographics!B8529&lt;=30),"21-30",IF(AND(Demographics!B8529&gt;30,Demographics!B8529&lt;=40),"31-40",IF(AND(Demographics!B8529&gt;40,Demographics!B8529&lt;=50),"41-50",IF(AND(Demographics!B8529&gt;50,Demographics!B8529&lt;=60),"51-60",IF(AND(Demographics!B8529&gt;60,Demographics!B8529&lt;=70),"61-70",IF(Demographics!B8529&gt;=71,"&gt;70","")))))))</f>
        <v>21-30</v>
      </c>
      <c r="D8529">
        <f>VLOOKUP(A8529,Examination!A:G, 2)</f>
        <v>0</v>
      </c>
      <c r="E8529">
        <f>VLOOKUP(A8529,Examination!A:G,3)</f>
        <v>9.6999999999999993</v>
      </c>
      <c r="F8529">
        <f>VLOOKUP(A8529,Examination!A:G, 4)</f>
        <v>0</v>
      </c>
      <c r="G8529">
        <f>VLOOKUP(A8529,Examination!A:G, 5)</f>
        <v>0</v>
      </c>
      <c r="H8529">
        <f>VLOOKUP(A8529,Examination!A:G, 6)</f>
        <v>0</v>
      </c>
      <c r="I8529" t="e">
        <f>VLOOKUP(A8529,Examination!A:G, 7)</f>
        <v>#DIV/0!</v>
      </c>
      <c r="J8529">
        <f>VLOOKUP(A8529,Labs!A:B,2)</f>
        <v>0</v>
      </c>
    </row>
    <row r="8530" spans="1:10" x14ac:dyDescent="0.2">
      <c r="A8530">
        <v>82085</v>
      </c>
      <c r="B8530">
        <v>54</v>
      </c>
      <c r="C8530" t="str">
        <f>IF(Demographics!B8530&lt;=20,"18-20",IF(AND(Demographics!B8530&gt;20,Demographics!B8530&lt;=30),"21-30",IF(AND(Demographics!B8530&gt;30,Demographics!B8530&lt;=40),"31-40",IF(AND(Demographics!B8530&gt;40,Demographics!B8530&lt;=50),"41-50",IF(AND(Demographics!B8530&gt;50,Demographics!B8530&lt;=60),"51-60",IF(AND(Demographics!B8530&gt;60,Demographics!B8530&lt;=70),"61-70",IF(Demographics!B8530&gt;=71,"&gt;70","")))))))</f>
        <v>51-60</v>
      </c>
      <c r="D8530">
        <f>VLOOKUP(A8530,Examination!A:G, 2)</f>
        <v>176.7</v>
      </c>
      <c r="E8530">
        <f>VLOOKUP(A8530,Examination!A:G,3)</f>
        <v>89.7</v>
      </c>
      <c r="F8530">
        <f>VLOOKUP(A8530,Examination!A:G, 4)</f>
        <v>28.7</v>
      </c>
      <c r="G8530">
        <f>VLOOKUP(A8530,Examination!A:G, 5)</f>
        <v>66</v>
      </c>
      <c r="H8530">
        <f>VLOOKUP(A8530,Examination!A:G, 6)</f>
        <v>128</v>
      </c>
      <c r="I8530" t="b">
        <f>VLOOKUP(A8530,Examination!A:G, 7)</f>
        <v>0</v>
      </c>
      <c r="J8530">
        <f>VLOOKUP(A8530,Labs!A:B,2)</f>
        <v>210</v>
      </c>
    </row>
    <row r="8531" spans="1:10" x14ac:dyDescent="0.2">
      <c r="A8531">
        <v>82086</v>
      </c>
      <c r="B8531">
        <v>21</v>
      </c>
      <c r="C8531" t="str">
        <f>IF(Demographics!B8531&lt;=20,"18-20",IF(AND(Demographics!B8531&gt;20,Demographics!B8531&lt;=30),"21-30",IF(AND(Demographics!B8531&gt;30,Demographics!B8531&lt;=40),"31-40",IF(AND(Demographics!B8531&gt;40,Demographics!B8531&lt;=50),"41-50",IF(AND(Demographics!B8531&gt;50,Demographics!B8531&lt;=60),"51-60",IF(AND(Demographics!B8531&gt;60,Demographics!B8531&lt;=70),"61-70",IF(Demographics!B8531&gt;=71,"&gt;70","")))))))</f>
        <v>21-30</v>
      </c>
      <c r="D8531">
        <f>VLOOKUP(A8531,Examination!A:G, 2)</f>
        <v>186.4</v>
      </c>
      <c r="E8531">
        <f>VLOOKUP(A8531,Examination!A:G,3)</f>
        <v>102.3</v>
      </c>
      <c r="F8531">
        <f>VLOOKUP(A8531,Examination!A:G, 4)</f>
        <v>29.4</v>
      </c>
      <c r="G8531">
        <f>VLOOKUP(A8531,Examination!A:G, 5)</f>
        <v>66</v>
      </c>
      <c r="H8531">
        <f>VLOOKUP(A8531,Examination!A:G, 6)</f>
        <v>116</v>
      </c>
      <c r="I8531" t="b">
        <f>VLOOKUP(A8531,Examination!A:G, 7)</f>
        <v>0</v>
      </c>
      <c r="J8531">
        <f>VLOOKUP(A8531,Labs!A:B,2)</f>
        <v>131</v>
      </c>
    </row>
    <row r="8532" spans="1:10" x14ac:dyDescent="0.2">
      <c r="A8532">
        <v>82087</v>
      </c>
      <c r="B8532">
        <v>44</v>
      </c>
      <c r="C8532" t="str">
        <f>IF(Demographics!B8532&lt;=20,"18-20",IF(AND(Demographics!B8532&gt;20,Demographics!B8532&lt;=30),"21-30",IF(AND(Demographics!B8532&gt;30,Demographics!B8532&lt;=40),"31-40",IF(AND(Demographics!B8532&gt;40,Demographics!B8532&lt;=50),"41-50",IF(AND(Demographics!B8532&gt;50,Demographics!B8532&lt;=60),"51-60",IF(AND(Demographics!B8532&gt;60,Demographics!B8532&lt;=70),"61-70",IF(Demographics!B8532&gt;=71,"&gt;70","")))))))</f>
        <v>41-50</v>
      </c>
      <c r="D8532">
        <f>VLOOKUP(A8532,Examination!A:G, 2)</f>
        <v>173.8</v>
      </c>
      <c r="E8532">
        <f>VLOOKUP(A8532,Examination!A:G,3)</f>
        <v>93.1</v>
      </c>
      <c r="F8532">
        <f>VLOOKUP(A8532,Examination!A:G, 4)</f>
        <v>30.8</v>
      </c>
      <c r="G8532">
        <f>VLOOKUP(A8532,Examination!A:G, 5)</f>
        <v>66</v>
      </c>
      <c r="H8532">
        <f>VLOOKUP(A8532,Examination!A:G, 6)</f>
        <v>102</v>
      </c>
      <c r="I8532" t="b">
        <f>VLOOKUP(A8532,Examination!A:G, 7)</f>
        <v>1</v>
      </c>
      <c r="J8532">
        <f>VLOOKUP(A8532,Labs!A:B,2)</f>
        <v>200</v>
      </c>
    </row>
    <row r="8533" spans="1:10" x14ac:dyDescent="0.2">
      <c r="A8533">
        <v>82088</v>
      </c>
      <c r="B8533">
        <v>19</v>
      </c>
      <c r="C8533" t="str">
        <f>IF(Demographics!B8533&lt;=20,"18-20",IF(AND(Demographics!B8533&gt;20,Demographics!B8533&lt;=30),"21-30",IF(AND(Demographics!B8533&gt;30,Demographics!B8533&lt;=40),"31-40",IF(AND(Demographics!B8533&gt;40,Demographics!B8533&lt;=50),"41-50",IF(AND(Demographics!B8533&gt;50,Demographics!B8533&lt;=60),"51-60",IF(AND(Demographics!B8533&gt;60,Demographics!B8533&lt;=70),"61-70",IF(Demographics!B8533&gt;=71,"&gt;70","")))))))</f>
        <v>18-20</v>
      </c>
      <c r="D8533">
        <f>VLOOKUP(A8533,Examination!A:G, 2)</f>
        <v>171.1</v>
      </c>
      <c r="E8533">
        <f>VLOOKUP(A8533,Examination!A:G,3)</f>
        <v>66.599999999999994</v>
      </c>
      <c r="F8533">
        <f>VLOOKUP(A8533,Examination!A:G, 4)</f>
        <v>22.7</v>
      </c>
      <c r="G8533">
        <f>VLOOKUP(A8533,Examination!A:G, 5)</f>
        <v>76</v>
      </c>
      <c r="H8533">
        <f>VLOOKUP(A8533,Examination!A:G, 6)</f>
        <v>104</v>
      </c>
      <c r="I8533" t="b">
        <f>VLOOKUP(A8533,Examination!A:G, 7)</f>
        <v>0</v>
      </c>
      <c r="J8533">
        <f>VLOOKUP(A8533,Labs!A:B,2)</f>
        <v>0</v>
      </c>
    </row>
    <row r="8534" spans="1:10" x14ac:dyDescent="0.2">
      <c r="A8534">
        <v>82089</v>
      </c>
      <c r="B8534">
        <v>25</v>
      </c>
      <c r="C8534" t="str">
        <f>IF(Demographics!B8534&lt;=20,"18-20",IF(AND(Demographics!B8534&gt;20,Demographics!B8534&lt;=30),"21-30",IF(AND(Demographics!B8534&gt;30,Demographics!B8534&lt;=40),"31-40",IF(AND(Demographics!B8534&gt;40,Demographics!B8534&lt;=50),"41-50",IF(AND(Demographics!B8534&gt;50,Demographics!B8534&lt;=60),"51-60",IF(AND(Demographics!B8534&gt;60,Demographics!B8534&lt;=70),"61-70",IF(Demographics!B8534&gt;=71,"&gt;70","")))))))</f>
        <v>21-30</v>
      </c>
      <c r="D8534">
        <f>VLOOKUP(A8534,Examination!A:G, 2)</f>
        <v>175.8</v>
      </c>
      <c r="E8534">
        <f>VLOOKUP(A8534,Examination!A:G,3)</f>
        <v>68.7</v>
      </c>
      <c r="F8534">
        <f>VLOOKUP(A8534,Examination!A:G, 4)</f>
        <v>22.2</v>
      </c>
      <c r="G8534">
        <f>VLOOKUP(A8534,Examination!A:G, 5)</f>
        <v>0</v>
      </c>
      <c r="H8534">
        <f>VLOOKUP(A8534,Examination!A:G, 6)</f>
        <v>0</v>
      </c>
      <c r="I8534" t="b">
        <f>VLOOKUP(A8534,Examination!A:G, 7)</f>
        <v>0</v>
      </c>
      <c r="J8534">
        <f>VLOOKUP(A8534,Labs!A:B,2)</f>
        <v>207</v>
      </c>
    </row>
    <row r="8535" spans="1:10" x14ac:dyDescent="0.2">
      <c r="A8535">
        <v>82090</v>
      </c>
      <c r="B8535">
        <v>48</v>
      </c>
      <c r="C8535" t="str">
        <f>IF(Demographics!B8535&lt;=20,"18-20",IF(AND(Demographics!B8535&gt;20,Demographics!B8535&lt;=30),"21-30",IF(AND(Demographics!B8535&gt;30,Demographics!B8535&lt;=40),"31-40",IF(AND(Demographics!B8535&gt;40,Demographics!B8535&lt;=50),"41-50",IF(AND(Demographics!B8535&gt;50,Demographics!B8535&lt;=60),"51-60",IF(AND(Demographics!B8535&gt;60,Demographics!B8535&lt;=70),"61-70",IF(Demographics!B8535&gt;=71,"&gt;70","")))))))</f>
        <v>41-50</v>
      </c>
      <c r="D8535">
        <f>VLOOKUP(A8535,Examination!A:G, 2)</f>
        <v>153.69999999999999</v>
      </c>
      <c r="E8535">
        <f>VLOOKUP(A8535,Examination!A:G,3)</f>
        <v>53.3</v>
      </c>
      <c r="F8535">
        <f>VLOOKUP(A8535,Examination!A:G, 4)</f>
        <v>22.6</v>
      </c>
      <c r="G8535">
        <f>VLOOKUP(A8535,Examination!A:G, 5)</f>
        <v>0</v>
      </c>
      <c r="H8535">
        <f>VLOOKUP(A8535,Examination!A:G, 6)</f>
        <v>0</v>
      </c>
      <c r="I8535" t="b">
        <f>VLOOKUP(A8535,Examination!A:G, 7)</f>
        <v>0</v>
      </c>
      <c r="J8535">
        <f>VLOOKUP(A8535,Labs!A:B,2)</f>
        <v>185</v>
      </c>
    </row>
    <row r="8536" spans="1:10" x14ac:dyDescent="0.2">
      <c r="A8536">
        <v>82091</v>
      </c>
      <c r="B8536">
        <v>69</v>
      </c>
      <c r="C8536" t="str">
        <f>IF(Demographics!B8536&lt;=20,"18-20",IF(AND(Demographics!B8536&gt;20,Demographics!B8536&lt;=30),"21-30",IF(AND(Demographics!B8536&gt;30,Demographics!B8536&lt;=40),"31-40",IF(AND(Demographics!B8536&gt;40,Demographics!B8536&lt;=50),"41-50",IF(AND(Demographics!B8536&gt;50,Demographics!B8536&lt;=60),"51-60",IF(AND(Demographics!B8536&gt;60,Demographics!B8536&lt;=70),"61-70",IF(Demographics!B8536&gt;=71,"&gt;70","")))))))</f>
        <v>61-70</v>
      </c>
      <c r="D8536">
        <f>VLOOKUP(A8536,Examination!A:G, 2)</f>
        <v>156.19999999999999</v>
      </c>
      <c r="E8536">
        <f>VLOOKUP(A8536,Examination!A:G,3)</f>
        <v>104.5</v>
      </c>
      <c r="F8536">
        <f>VLOOKUP(A8536,Examination!A:G, 4)</f>
        <v>42.8</v>
      </c>
      <c r="G8536">
        <f>VLOOKUP(A8536,Examination!A:G, 5)</f>
        <v>0</v>
      </c>
      <c r="H8536">
        <f>VLOOKUP(A8536,Examination!A:G, 6)</f>
        <v>0</v>
      </c>
      <c r="I8536" t="b">
        <f>VLOOKUP(A8536,Examination!A:G, 7)</f>
        <v>1</v>
      </c>
      <c r="J8536">
        <f>VLOOKUP(A8536,Labs!A:B,2)</f>
        <v>125</v>
      </c>
    </row>
    <row r="8537" spans="1:10" x14ac:dyDescent="0.2">
      <c r="A8537">
        <v>82092</v>
      </c>
      <c r="B8537">
        <v>62</v>
      </c>
      <c r="C8537" t="str">
        <f>IF(Demographics!B8537&lt;=20,"18-20",IF(AND(Demographics!B8537&gt;20,Demographics!B8537&lt;=30),"21-30",IF(AND(Demographics!B8537&gt;30,Demographics!B8537&lt;=40),"31-40",IF(AND(Demographics!B8537&gt;40,Demographics!B8537&lt;=50),"41-50",IF(AND(Demographics!B8537&gt;50,Demographics!B8537&lt;=60),"51-60",IF(AND(Demographics!B8537&gt;60,Demographics!B8537&lt;=70),"61-70",IF(Demographics!B8537&gt;=71,"&gt;70","")))))))</f>
        <v>61-70</v>
      </c>
      <c r="D8537">
        <f>VLOOKUP(A8537,Examination!A:G, 2)</f>
        <v>156.19999999999999</v>
      </c>
      <c r="E8537">
        <f>VLOOKUP(A8537,Examination!A:G,3)</f>
        <v>104.5</v>
      </c>
      <c r="F8537">
        <f>VLOOKUP(A8537,Examination!A:G, 4)</f>
        <v>42.8</v>
      </c>
      <c r="G8537">
        <f>VLOOKUP(A8537,Examination!A:G, 5)</f>
        <v>0</v>
      </c>
      <c r="H8537">
        <f>VLOOKUP(A8537,Examination!A:G, 6)</f>
        <v>0</v>
      </c>
      <c r="I8537" t="b">
        <f>VLOOKUP(A8537,Examination!A:G, 7)</f>
        <v>1</v>
      </c>
      <c r="J8537">
        <f>VLOOKUP(A8537,Labs!A:B,2)</f>
        <v>125</v>
      </c>
    </row>
    <row r="8538" spans="1:10" x14ac:dyDescent="0.2">
      <c r="A8538">
        <v>82093</v>
      </c>
      <c r="B8538">
        <v>36</v>
      </c>
      <c r="C8538" t="str">
        <f>IF(Demographics!B8538&lt;=20,"18-20",IF(AND(Demographics!B8538&gt;20,Demographics!B8538&lt;=30),"21-30",IF(AND(Demographics!B8538&gt;30,Demographics!B8538&lt;=40),"31-40",IF(AND(Demographics!B8538&gt;40,Demographics!B8538&lt;=50),"41-50",IF(AND(Demographics!B8538&gt;50,Demographics!B8538&lt;=60),"51-60",IF(AND(Demographics!B8538&gt;60,Demographics!B8538&lt;=70),"61-70",IF(Demographics!B8538&gt;=71,"&gt;70","")))))))</f>
        <v>31-40</v>
      </c>
      <c r="D8538">
        <f>VLOOKUP(A8538,Examination!A:G, 2)</f>
        <v>177.6</v>
      </c>
      <c r="E8538">
        <f>VLOOKUP(A8538,Examination!A:G,3)</f>
        <v>78.2</v>
      </c>
      <c r="F8538">
        <f>VLOOKUP(A8538,Examination!A:G, 4)</f>
        <v>24.8</v>
      </c>
      <c r="G8538">
        <f>VLOOKUP(A8538,Examination!A:G, 5)</f>
        <v>72</v>
      </c>
      <c r="H8538">
        <f>VLOOKUP(A8538,Examination!A:G, 6)</f>
        <v>96</v>
      </c>
      <c r="I8538" t="b">
        <f>VLOOKUP(A8538,Examination!A:G, 7)</f>
        <v>0</v>
      </c>
      <c r="J8538">
        <f>VLOOKUP(A8538,Labs!A:B,2)</f>
        <v>258</v>
      </c>
    </row>
    <row r="8539" spans="1:10" x14ac:dyDescent="0.2">
      <c r="A8539">
        <v>82094</v>
      </c>
      <c r="B8539">
        <v>53</v>
      </c>
      <c r="C8539" t="str">
        <f>IF(Demographics!B8539&lt;=20,"18-20",IF(AND(Demographics!B8539&gt;20,Demographics!B8539&lt;=30),"21-30",IF(AND(Demographics!B8539&gt;30,Demographics!B8539&lt;=40),"31-40",IF(AND(Demographics!B8539&gt;40,Demographics!B8539&lt;=50),"41-50",IF(AND(Demographics!B8539&gt;50,Demographics!B8539&lt;=60),"51-60",IF(AND(Demographics!B8539&gt;60,Demographics!B8539&lt;=70),"61-70",IF(Demographics!B8539&gt;=71,"&gt;70","")))))))</f>
        <v>51-60</v>
      </c>
      <c r="D8539">
        <f>VLOOKUP(A8539,Examination!A:G, 2)</f>
        <v>177.6</v>
      </c>
      <c r="E8539">
        <f>VLOOKUP(A8539,Examination!A:G,3)</f>
        <v>78.2</v>
      </c>
      <c r="F8539">
        <f>VLOOKUP(A8539,Examination!A:G, 4)</f>
        <v>24.8</v>
      </c>
      <c r="G8539">
        <f>VLOOKUP(A8539,Examination!A:G, 5)</f>
        <v>72</v>
      </c>
      <c r="H8539">
        <f>VLOOKUP(A8539,Examination!A:G, 6)</f>
        <v>96</v>
      </c>
      <c r="I8539" t="b">
        <f>VLOOKUP(A8539,Examination!A:G, 7)</f>
        <v>0</v>
      </c>
      <c r="J8539">
        <f>VLOOKUP(A8539,Labs!A:B,2)</f>
        <v>258</v>
      </c>
    </row>
    <row r="8540" spans="1:10" x14ac:dyDescent="0.2">
      <c r="A8540">
        <v>82095</v>
      </c>
      <c r="B8540">
        <v>40</v>
      </c>
      <c r="C8540" t="str">
        <f>IF(Demographics!B8540&lt;=20,"18-20",IF(AND(Demographics!B8540&gt;20,Demographics!B8540&lt;=30),"21-30",IF(AND(Demographics!B8540&gt;30,Demographics!B8540&lt;=40),"31-40",IF(AND(Demographics!B8540&gt;40,Demographics!B8540&lt;=50),"41-50",IF(AND(Demographics!B8540&gt;50,Demographics!B8540&lt;=60),"51-60",IF(AND(Demographics!B8540&gt;60,Demographics!B8540&lt;=70),"61-70",IF(Demographics!B8540&gt;=71,"&gt;70","")))))))</f>
        <v>31-40</v>
      </c>
      <c r="D8540">
        <f>VLOOKUP(A8540,Examination!A:G, 2)</f>
        <v>171.1</v>
      </c>
      <c r="E8540">
        <f>VLOOKUP(A8540,Examination!A:G,3)</f>
        <v>100.6</v>
      </c>
      <c r="F8540">
        <f>VLOOKUP(A8540,Examination!A:G, 4)</f>
        <v>34.4</v>
      </c>
      <c r="G8540">
        <f>VLOOKUP(A8540,Examination!A:G, 5)</f>
        <v>78</v>
      </c>
      <c r="H8540">
        <f>VLOOKUP(A8540,Examination!A:G, 6)</f>
        <v>126</v>
      </c>
      <c r="I8540" t="b">
        <f>VLOOKUP(A8540,Examination!A:G, 7)</f>
        <v>1</v>
      </c>
      <c r="J8540">
        <f>VLOOKUP(A8540,Labs!A:B,2)</f>
        <v>160</v>
      </c>
    </row>
    <row r="8541" spans="1:10" x14ac:dyDescent="0.2">
      <c r="A8541">
        <v>82096</v>
      </c>
      <c r="B8541">
        <v>35</v>
      </c>
      <c r="C8541" t="str">
        <f>IF(Demographics!B8541&lt;=20,"18-20",IF(AND(Demographics!B8541&gt;20,Demographics!B8541&lt;=30),"21-30",IF(AND(Demographics!B8541&gt;30,Demographics!B8541&lt;=40),"31-40",IF(AND(Demographics!B8541&gt;40,Demographics!B8541&lt;=50),"41-50",IF(AND(Demographics!B8541&gt;50,Demographics!B8541&lt;=60),"51-60",IF(AND(Demographics!B8541&gt;60,Demographics!B8541&lt;=70),"61-70",IF(Demographics!B8541&gt;=71,"&gt;70","")))))))</f>
        <v>31-40</v>
      </c>
      <c r="D8541">
        <f>VLOOKUP(A8541,Examination!A:G, 2)</f>
        <v>169.9</v>
      </c>
      <c r="E8541">
        <f>VLOOKUP(A8541,Examination!A:G,3)</f>
        <v>67.8</v>
      </c>
      <c r="F8541">
        <f>VLOOKUP(A8541,Examination!A:G, 4)</f>
        <v>23.5</v>
      </c>
      <c r="G8541">
        <f>VLOOKUP(A8541,Examination!A:G, 5)</f>
        <v>62</v>
      </c>
      <c r="H8541">
        <f>VLOOKUP(A8541,Examination!A:G, 6)</f>
        <v>106</v>
      </c>
      <c r="I8541" t="b">
        <f>VLOOKUP(A8541,Examination!A:G, 7)</f>
        <v>0</v>
      </c>
      <c r="J8541">
        <f>VLOOKUP(A8541,Labs!A:B,2)</f>
        <v>138</v>
      </c>
    </row>
    <row r="8542" spans="1:10" x14ac:dyDescent="0.2">
      <c r="A8542">
        <v>82097</v>
      </c>
      <c r="B8542">
        <v>51</v>
      </c>
      <c r="C8542" t="str">
        <f>IF(Demographics!B8542&lt;=20,"18-20",IF(AND(Demographics!B8542&gt;20,Demographics!B8542&lt;=30),"21-30",IF(AND(Demographics!B8542&gt;30,Demographics!B8542&lt;=40),"31-40",IF(AND(Demographics!B8542&gt;40,Demographics!B8542&lt;=50),"41-50",IF(AND(Demographics!B8542&gt;50,Demographics!B8542&lt;=60),"51-60",IF(AND(Demographics!B8542&gt;60,Demographics!B8542&lt;=70),"61-70",IF(Demographics!B8542&gt;=71,"&gt;70","")))))))</f>
        <v>51-60</v>
      </c>
      <c r="D8542">
        <f>VLOOKUP(A8542,Examination!A:G, 2)</f>
        <v>125.2</v>
      </c>
      <c r="E8542">
        <f>VLOOKUP(A8542,Examination!A:G,3)</f>
        <v>34</v>
      </c>
      <c r="F8542">
        <f>VLOOKUP(A8542,Examination!A:G, 4)</f>
        <v>21.7</v>
      </c>
      <c r="G8542">
        <f>VLOOKUP(A8542,Examination!A:G, 5)</f>
        <v>0</v>
      </c>
      <c r="H8542">
        <f>VLOOKUP(A8542,Examination!A:G, 6)</f>
        <v>0</v>
      </c>
      <c r="I8542" t="b">
        <f>VLOOKUP(A8542,Examination!A:G, 7)</f>
        <v>0</v>
      </c>
      <c r="J8542">
        <f>VLOOKUP(A8542,Labs!A:B,2)</f>
        <v>142</v>
      </c>
    </row>
    <row r="8543" spans="1:10" x14ac:dyDescent="0.2">
      <c r="A8543">
        <v>82098</v>
      </c>
      <c r="B8543">
        <v>64</v>
      </c>
      <c r="C8543" t="str">
        <f>IF(Demographics!B8543&lt;=20,"18-20",IF(AND(Demographics!B8543&gt;20,Demographics!B8543&lt;=30),"21-30",IF(AND(Demographics!B8543&gt;30,Demographics!B8543&lt;=40),"31-40",IF(AND(Demographics!B8543&gt;40,Demographics!B8543&lt;=50),"41-50",IF(AND(Demographics!B8543&gt;50,Demographics!B8543&lt;=60),"51-60",IF(AND(Demographics!B8543&gt;60,Demographics!B8543&lt;=70),"61-70",IF(Demographics!B8543&gt;=71,"&gt;70","")))))))</f>
        <v>61-70</v>
      </c>
      <c r="D8543">
        <f>VLOOKUP(A8543,Examination!A:G, 2)</f>
        <v>160.80000000000001</v>
      </c>
      <c r="E8543">
        <f>VLOOKUP(A8543,Examination!A:G,3)</f>
        <v>95.2</v>
      </c>
      <c r="F8543">
        <f>VLOOKUP(A8543,Examination!A:G, 4)</f>
        <v>36.799999999999997</v>
      </c>
      <c r="G8543">
        <f>VLOOKUP(A8543,Examination!A:G, 5)</f>
        <v>78</v>
      </c>
      <c r="H8543">
        <f>VLOOKUP(A8543,Examination!A:G, 6)</f>
        <v>128</v>
      </c>
      <c r="I8543" t="b">
        <f>VLOOKUP(A8543,Examination!A:G, 7)</f>
        <v>1</v>
      </c>
      <c r="J8543">
        <f>VLOOKUP(A8543,Labs!A:B,2)</f>
        <v>179</v>
      </c>
    </row>
    <row r="8544" spans="1:10" x14ac:dyDescent="0.2">
      <c r="A8544">
        <v>82099</v>
      </c>
      <c r="B8544">
        <v>54</v>
      </c>
      <c r="C8544" t="str">
        <f>IF(Demographics!B8544&lt;=20,"18-20",IF(AND(Demographics!B8544&gt;20,Demographics!B8544&lt;=30),"21-30",IF(AND(Demographics!B8544&gt;30,Demographics!B8544&lt;=40),"31-40",IF(AND(Demographics!B8544&gt;40,Demographics!B8544&lt;=50),"41-50",IF(AND(Demographics!B8544&gt;50,Demographics!B8544&lt;=60),"51-60",IF(AND(Demographics!B8544&gt;60,Demographics!B8544&lt;=70),"61-70",IF(Demographics!B8544&gt;=71,"&gt;70","")))))))</f>
        <v>51-60</v>
      </c>
      <c r="D8544">
        <f>VLOOKUP(A8544,Examination!A:G, 2)</f>
        <v>175.6</v>
      </c>
      <c r="E8544">
        <f>VLOOKUP(A8544,Examination!A:G,3)</f>
        <v>87.7</v>
      </c>
      <c r="F8544">
        <f>VLOOKUP(A8544,Examination!A:G, 4)</f>
        <v>28.4</v>
      </c>
      <c r="G8544">
        <f>VLOOKUP(A8544,Examination!A:G, 5)</f>
        <v>74</v>
      </c>
      <c r="H8544">
        <f>VLOOKUP(A8544,Examination!A:G, 6)</f>
        <v>116</v>
      </c>
      <c r="I8544" t="b">
        <f>VLOOKUP(A8544,Examination!A:G, 7)</f>
        <v>0</v>
      </c>
      <c r="J8544">
        <f>VLOOKUP(A8544,Labs!A:B,2)</f>
        <v>180</v>
      </c>
    </row>
    <row r="8545" spans="1:10" x14ac:dyDescent="0.2">
      <c r="A8545">
        <v>82100</v>
      </c>
      <c r="B8545">
        <v>58</v>
      </c>
      <c r="C8545" t="str">
        <f>IF(Demographics!B8545&lt;=20,"18-20",IF(AND(Demographics!B8545&gt;20,Demographics!B8545&lt;=30),"21-30",IF(AND(Demographics!B8545&gt;30,Demographics!B8545&lt;=40),"31-40",IF(AND(Demographics!B8545&gt;40,Demographics!B8545&lt;=50),"41-50",IF(AND(Demographics!B8545&gt;50,Demographics!B8545&lt;=60),"51-60",IF(AND(Demographics!B8545&gt;60,Demographics!B8545&lt;=70),"61-70",IF(Demographics!B8545&gt;=71,"&gt;70","")))))))</f>
        <v>51-60</v>
      </c>
      <c r="D8545">
        <f>VLOOKUP(A8545,Examination!A:G, 2)</f>
        <v>121.6</v>
      </c>
      <c r="E8545">
        <f>VLOOKUP(A8545,Examination!A:G,3)</f>
        <v>31.8</v>
      </c>
      <c r="F8545">
        <f>VLOOKUP(A8545,Examination!A:G, 4)</f>
        <v>21.5</v>
      </c>
      <c r="G8545">
        <f>VLOOKUP(A8545,Examination!A:G, 5)</f>
        <v>0</v>
      </c>
      <c r="H8545">
        <f>VLOOKUP(A8545,Examination!A:G, 6)</f>
        <v>0</v>
      </c>
      <c r="I8545" t="b">
        <f>VLOOKUP(A8545,Examination!A:G, 7)</f>
        <v>0</v>
      </c>
      <c r="J8545">
        <f>VLOOKUP(A8545,Labs!A:B,2)</f>
        <v>0</v>
      </c>
    </row>
    <row r="8546" spans="1:10" x14ac:dyDescent="0.2">
      <c r="A8546">
        <v>82101</v>
      </c>
      <c r="B8546">
        <v>33</v>
      </c>
      <c r="C8546" t="str">
        <f>IF(Demographics!B8546&lt;=20,"18-20",IF(AND(Demographics!B8546&gt;20,Demographics!B8546&lt;=30),"21-30",IF(AND(Demographics!B8546&gt;30,Demographics!B8546&lt;=40),"31-40",IF(AND(Demographics!B8546&gt;40,Demographics!B8546&lt;=50),"41-50",IF(AND(Demographics!B8546&gt;50,Demographics!B8546&lt;=60),"51-60",IF(AND(Demographics!B8546&gt;60,Demographics!B8546&lt;=70),"61-70",IF(Demographics!B8546&gt;=71,"&gt;70","")))))))</f>
        <v>31-40</v>
      </c>
      <c r="D8546">
        <f>VLOOKUP(A8546,Examination!A:G, 2)</f>
        <v>0</v>
      </c>
      <c r="E8546">
        <f>VLOOKUP(A8546,Examination!A:G,3)</f>
        <v>5.9</v>
      </c>
      <c r="F8546">
        <f>VLOOKUP(A8546,Examination!A:G, 4)</f>
        <v>0</v>
      </c>
      <c r="G8546">
        <f>VLOOKUP(A8546,Examination!A:G, 5)</f>
        <v>0</v>
      </c>
      <c r="H8546">
        <f>VLOOKUP(A8546,Examination!A:G, 6)</f>
        <v>0</v>
      </c>
      <c r="I8546" t="e">
        <f>VLOOKUP(A8546,Examination!A:G, 7)</f>
        <v>#DIV/0!</v>
      </c>
      <c r="J8546">
        <f>VLOOKUP(A8546,Labs!A:B,2)</f>
        <v>0</v>
      </c>
    </row>
    <row r="8547" spans="1:10" x14ac:dyDescent="0.2">
      <c r="A8547">
        <v>82102</v>
      </c>
      <c r="B8547">
        <v>47</v>
      </c>
      <c r="C8547" t="str">
        <f>IF(Demographics!B8547&lt;=20,"18-20",IF(AND(Demographics!B8547&gt;20,Demographics!B8547&lt;=30),"21-30",IF(AND(Demographics!B8547&gt;30,Demographics!B8547&lt;=40),"31-40",IF(AND(Demographics!B8547&gt;40,Demographics!B8547&lt;=50),"41-50",IF(AND(Demographics!B8547&gt;50,Demographics!B8547&lt;=60),"51-60",IF(AND(Demographics!B8547&gt;60,Demographics!B8547&lt;=70),"61-70",IF(Demographics!B8547&gt;=71,"&gt;70","")))))))</f>
        <v>41-50</v>
      </c>
      <c r="D8547">
        <f>VLOOKUP(A8547,Examination!A:G, 2)</f>
        <v>158.69999999999999</v>
      </c>
      <c r="E8547">
        <f>VLOOKUP(A8547,Examination!A:G,3)</f>
        <v>51.4</v>
      </c>
      <c r="F8547">
        <f>VLOOKUP(A8547,Examination!A:G, 4)</f>
        <v>20.399999999999999</v>
      </c>
      <c r="G8547">
        <f>VLOOKUP(A8547,Examination!A:G, 5)</f>
        <v>82</v>
      </c>
      <c r="H8547">
        <f>VLOOKUP(A8547,Examination!A:G, 6)</f>
        <v>126</v>
      </c>
      <c r="I8547" t="b">
        <f>VLOOKUP(A8547,Examination!A:G, 7)</f>
        <v>0</v>
      </c>
      <c r="J8547">
        <f>VLOOKUP(A8547,Labs!A:B,2)</f>
        <v>171</v>
      </c>
    </row>
    <row r="8548" spans="1:10" x14ac:dyDescent="0.2">
      <c r="A8548">
        <v>82103</v>
      </c>
      <c r="B8548">
        <v>55</v>
      </c>
      <c r="C8548" t="str">
        <f>IF(Demographics!B8548&lt;=20,"18-20",IF(AND(Demographics!B8548&gt;20,Demographics!B8548&lt;=30),"21-30",IF(AND(Demographics!B8548&gt;30,Demographics!B8548&lt;=40),"31-40",IF(AND(Demographics!B8548&gt;40,Demographics!B8548&lt;=50),"41-50",IF(AND(Demographics!B8548&gt;50,Demographics!B8548&lt;=60),"51-60",IF(AND(Demographics!B8548&gt;60,Demographics!B8548&lt;=70),"61-70",IF(Demographics!B8548&gt;=71,"&gt;70","")))))))</f>
        <v>51-60</v>
      </c>
      <c r="D8548">
        <f>VLOOKUP(A8548,Examination!A:G, 2)</f>
        <v>179.4</v>
      </c>
      <c r="E8548">
        <f>VLOOKUP(A8548,Examination!A:G,3)</f>
        <v>89.7</v>
      </c>
      <c r="F8548">
        <f>VLOOKUP(A8548,Examination!A:G, 4)</f>
        <v>27.9</v>
      </c>
      <c r="G8548">
        <f>VLOOKUP(A8548,Examination!A:G, 5)</f>
        <v>90</v>
      </c>
      <c r="H8548">
        <f>VLOOKUP(A8548,Examination!A:G, 6)</f>
        <v>120</v>
      </c>
      <c r="I8548" t="b">
        <f>VLOOKUP(A8548,Examination!A:G, 7)</f>
        <v>0</v>
      </c>
      <c r="J8548">
        <f>VLOOKUP(A8548,Labs!A:B,2)</f>
        <v>210</v>
      </c>
    </row>
    <row r="8549" spans="1:10" x14ac:dyDescent="0.2">
      <c r="A8549">
        <v>82104</v>
      </c>
      <c r="B8549">
        <v>46</v>
      </c>
      <c r="C8549" t="str">
        <f>IF(Demographics!B8549&lt;=20,"18-20",IF(AND(Demographics!B8549&gt;20,Demographics!B8549&lt;=30),"21-30",IF(AND(Demographics!B8549&gt;30,Demographics!B8549&lt;=40),"31-40",IF(AND(Demographics!B8549&gt;40,Demographics!B8549&lt;=50),"41-50",IF(AND(Demographics!B8549&gt;50,Demographics!B8549&lt;=60),"51-60",IF(AND(Demographics!B8549&gt;60,Demographics!B8549&lt;=70),"61-70",IF(Demographics!B8549&gt;=71,"&gt;70","")))))))</f>
        <v>41-50</v>
      </c>
      <c r="D8549">
        <f>VLOOKUP(A8549,Examination!A:G, 2)</f>
        <v>159.5</v>
      </c>
      <c r="E8549">
        <f>VLOOKUP(A8549,Examination!A:G,3)</f>
        <v>50.7</v>
      </c>
      <c r="F8549">
        <f>VLOOKUP(A8549,Examination!A:G, 4)</f>
        <v>19.899999999999999</v>
      </c>
      <c r="G8549">
        <f>VLOOKUP(A8549,Examination!A:G, 5)</f>
        <v>56</v>
      </c>
      <c r="H8549">
        <f>VLOOKUP(A8549,Examination!A:G, 6)</f>
        <v>122</v>
      </c>
      <c r="I8549" t="b">
        <f>VLOOKUP(A8549,Examination!A:G, 7)</f>
        <v>0</v>
      </c>
      <c r="J8549">
        <f>VLOOKUP(A8549,Labs!A:B,2)</f>
        <v>152</v>
      </c>
    </row>
    <row r="8550" spans="1:10" x14ac:dyDescent="0.2">
      <c r="A8550">
        <v>82105</v>
      </c>
      <c r="B8550">
        <v>66</v>
      </c>
      <c r="C8550" t="str">
        <f>IF(Demographics!B8550&lt;=20,"18-20",IF(AND(Demographics!B8550&gt;20,Demographics!B8550&lt;=30),"21-30",IF(AND(Demographics!B8550&gt;30,Demographics!B8550&lt;=40),"31-40",IF(AND(Demographics!B8550&gt;40,Demographics!B8550&lt;=50),"41-50",IF(AND(Demographics!B8550&gt;50,Demographics!B8550&lt;=60),"51-60",IF(AND(Demographics!B8550&gt;60,Demographics!B8550&lt;=70),"61-70",IF(Demographics!B8550&gt;=71,"&gt;70","")))))))</f>
        <v>61-70</v>
      </c>
      <c r="D8550">
        <f>VLOOKUP(A8550,Examination!A:G, 2)</f>
        <v>159.30000000000001</v>
      </c>
      <c r="E8550">
        <f>VLOOKUP(A8550,Examination!A:G,3)</f>
        <v>78.400000000000006</v>
      </c>
      <c r="F8550">
        <f>VLOOKUP(A8550,Examination!A:G, 4)</f>
        <v>30.9</v>
      </c>
      <c r="G8550">
        <f>VLOOKUP(A8550,Examination!A:G, 5)</f>
        <v>100</v>
      </c>
      <c r="H8550">
        <f>VLOOKUP(A8550,Examination!A:G, 6)</f>
        <v>152</v>
      </c>
      <c r="I8550" t="b">
        <f>VLOOKUP(A8550,Examination!A:G, 7)</f>
        <v>1</v>
      </c>
      <c r="J8550">
        <f>VLOOKUP(A8550,Labs!A:B,2)</f>
        <v>213</v>
      </c>
    </row>
    <row r="8551" spans="1:10" x14ac:dyDescent="0.2">
      <c r="A8551">
        <v>82106</v>
      </c>
      <c r="B8551">
        <v>38</v>
      </c>
      <c r="C8551" t="str">
        <f>IF(Demographics!B8551&lt;=20,"18-20",IF(AND(Demographics!B8551&gt;20,Demographics!B8551&lt;=30),"21-30",IF(AND(Demographics!B8551&gt;30,Demographics!B8551&lt;=40),"31-40",IF(AND(Demographics!B8551&gt;40,Demographics!B8551&lt;=50),"41-50",IF(AND(Demographics!B8551&gt;50,Demographics!B8551&lt;=60),"51-60",IF(AND(Demographics!B8551&gt;60,Demographics!B8551&lt;=70),"61-70",IF(Demographics!B8551&gt;=71,"&gt;70","")))))))</f>
        <v>31-40</v>
      </c>
      <c r="D8551">
        <f>VLOOKUP(A8551,Examination!A:G, 2)</f>
        <v>161.30000000000001</v>
      </c>
      <c r="E8551">
        <f>VLOOKUP(A8551,Examination!A:G,3)</f>
        <v>66.2</v>
      </c>
      <c r="F8551">
        <f>VLOOKUP(A8551,Examination!A:G, 4)</f>
        <v>25.4</v>
      </c>
      <c r="G8551">
        <f>VLOOKUP(A8551,Examination!A:G, 5)</f>
        <v>64</v>
      </c>
      <c r="H8551">
        <f>VLOOKUP(A8551,Examination!A:G, 6)</f>
        <v>112</v>
      </c>
      <c r="I8551" t="b">
        <f>VLOOKUP(A8551,Examination!A:G, 7)</f>
        <v>0</v>
      </c>
      <c r="J8551">
        <f>VLOOKUP(A8551,Labs!A:B,2)</f>
        <v>191</v>
      </c>
    </row>
    <row r="8552" spans="1:10" x14ac:dyDescent="0.2">
      <c r="A8552">
        <v>82107</v>
      </c>
      <c r="B8552">
        <v>43</v>
      </c>
      <c r="C8552" t="str">
        <f>IF(Demographics!B8552&lt;=20,"18-20",IF(AND(Demographics!B8552&gt;20,Demographics!B8552&lt;=30),"21-30",IF(AND(Demographics!B8552&gt;30,Demographics!B8552&lt;=40),"31-40",IF(AND(Demographics!B8552&gt;40,Demographics!B8552&lt;=50),"41-50",IF(AND(Demographics!B8552&gt;50,Demographics!B8552&lt;=60),"51-60",IF(AND(Demographics!B8552&gt;60,Demographics!B8552&lt;=70),"61-70",IF(Demographics!B8552&gt;=71,"&gt;70","")))))))</f>
        <v>41-50</v>
      </c>
      <c r="D8552">
        <f>VLOOKUP(A8552,Examination!A:G, 2)</f>
        <v>179.9</v>
      </c>
      <c r="E8552">
        <f>VLOOKUP(A8552,Examination!A:G,3)</f>
        <v>102.9</v>
      </c>
      <c r="F8552">
        <f>VLOOKUP(A8552,Examination!A:G, 4)</f>
        <v>31.8</v>
      </c>
      <c r="G8552">
        <f>VLOOKUP(A8552,Examination!A:G, 5)</f>
        <v>74</v>
      </c>
      <c r="H8552">
        <f>VLOOKUP(A8552,Examination!A:G, 6)</f>
        <v>124</v>
      </c>
      <c r="I8552" t="b">
        <f>VLOOKUP(A8552,Examination!A:G, 7)</f>
        <v>1</v>
      </c>
      <c r="J8552">
        <f>VLOOKUP(A8552,Labs!A:B,2)</f>
        <v>212</v>
      </c>
    </row>
    <row r="8553" spans="1:10" x14ac:dyDescent="0.2">
      <c r="A8553">
        <v>82108</v>
      </c>
      <c r="B8553">
        <v>61</v>
      </c>
      <c r="C8553" t="str">
        <f>IF(Demographics!B8553&lt;=20,"18-20",IF(AND(Demographics!B8553&gt;20,Demographics!B8553&lt;=30),"21-30",IF(AND(Demographics!B8553&gt;30,Demographics!B8553&lt;=40),"31-40",IF(AND(Demographics!B8553&gt;40,Demographics!B8553&lt;=50),"41-50",IF(AND(Demographics!B8553&gt;50,Demographics!B8553&lt;=60),"51-60",IF(AND(Demographics!B8553&gt;60,Demographics!B8553&lt;=70),"61-70",IF(Demographics!B8553&gt;=71,"&gt;70","")))))))</f>
        <v>61-70</v>
      </c>
      <c r="D8553">
        <f>VLOOKUP(A8553,Examination!A:G, 2)</f>
        <v>162</v>
      </c>
      <c r="E8553">
        <f>VLOOKUP(A8553,Examination!A:G,3)</f>
        <v>66.099999999999994</v>
      </c>
      <c r="F8553">
        <f>VLOOKUP(A8553,Examination!A:G, 4)</f>
        <v>25.2</v>
      </c>
      <c r="G8553">
        <f>VLOOKUP(A8553,Examination!A:G, 5)</f>
        <v>90</v>
      </c>
      <c r="H8553">
        <f>VLOOKUP(A8553,Examination!A:G, 6)</f>
        <v>146</v>
      </c>
      <c r="I8553" t="b">
        <f>VLOOKUP(A8553,Examination!A:G, 7)</f>
        <v>0</v>
      </c>
      <c r="J8553">
        <f>VLOOKUP(A8553,Labs!A:B,2)</f>
        <v>229</v>
      </c>
    </row>
    <row r="8554" spans="1:10" x14ac:dyDescent="0.2">
      <c r="A8554">
        <v>82109</v>
      </c>
      <c r="B8554">
        <v>19</v>
      </c>
      <c r="C8554" t="str">
        <f>IF(Demographics!B8554&lt;=20,"18-20",IF(AND(Demographics!B8554&gt;20,Demographics!B8554&lt;=30),"21-30",IF(AND(Demographics!B8554&gt;30,Demographics!B8554&lt;=40),"31-40",IF(AND(Demographics!B8554&gt;40,Demographics!B8554&lt;=50),"41-50",IF(AND(Demographics!B8554&gt;50,Demographics!B8554&lt;=60),"51-60",IF(AND(Demographics!B8554&gt;60,Demographics!B8554&lt;=70),"61-70",IF(Demographics!B8554&gt;=71,"&gt;70","")))))))</f>
        <v>18-20</v>
      </c>
      <c r="D8554">
        <f>VLOOKUP(A8554,Examination!A:G, 2)</f>
        <v>187</v>
      </c>
      <c r="E8554">
        <f>VLOOKUP(A8554,Examination!A:G,3)</f>
        <v>97.7</v>
      </c>
      <c r="F8554">
        <f>VLOOKUP(A8554,Examination!A:G, 4)</f>
        <v>27.9</v>
      </c>
      <c r="G8554">
        <f>VLOOKUP(A8554,Examination!A:G, 5)</f>
        <v>78</v>
      </c>
      <c r="H8554">
        <f>VLOOKUP(A8554,Examination!A:G, 6)</f>
        <v>122</v>
      </c>
      <c r="I8554" t="b">
        <f>VLOOKUP(A8554,Examination!A:G, 7)</f>
        <v>0</v>
      </c>
      <c r="J8554">
        <f>VLOOKUP(A8554,Labs!A:B,2)</f>
        <v>143</v>
      </c>
    </row>
    <row r="8555" spans="1:10" x14ac:dyDescent="0.2">
      <c r="A8555">
        <v>82110</v>
      </c>
      <c r="B8555">
        <v>26</v>
      </c>
      <c r="C8555" t="str">
        <f>IF(Demographics!B8555&lt;=20,"18-20",IF(AND(Demographics!B8555&gt;20,Demographics!B8555&lt;=30),"21-30",IF(AND(Demographics!B8555&gt;30,Demographics!B8555&lt;=40),"31-40",IF(AND(Demographics!B8555&gt;40,Demographics!B8555&lt;=50),"41-50",IF(AND(Demographics!B8555&gt;50,Demographics!B8555&lt;=60),"51-60",IF(AND(Demographics!B8555&gt;60,Demographics!B8555&lt;=70),"61-70",IF(Demographics!B8555&gt;=71,"&gt;70","")))))))</f>
        <v>21-30</v>
      </c>
      <c r="D8555">
        <f>VLOOKUP(A8555,Examination!A:G, 2)</f>
        <v>182.1</v>
      </c>
      <c r="E8555">
        <f>VLOOKUP(A8555,Examination!A:G,3)</f>
        <v>70.3</v>
      </c>
      <c r="F8555">
        <f>VLOOKUP(A8555,Examination!A:G, 4)</f>
        <v>21.2</v>
      </c>
      <c r="G8555">
        <f>VLOOKUP(A8555,Examination!A:G, 5)</f>
        <v>66</v>
      </c>
      <c r="H8555">
        <f>VLOOKUP(A8555,Examination!A:G, 6)</f>
        <v>114</v>
      </c>
      <c r="I8555" t="b">
        <f>VLOOKUP(A8555,Examination!A:G, 7)</f>
        <v>0</v>
      </c>
      <c r="J8555">
        <f>VLOOKUP(A8555,Labs!A:B,2)</f>
        <v>142</v>
      </c>
    </row>
    <row r="8556" spans="1:10" x14ac:dyDescent="0.2">
      <c r="A8556">
        <v>82111</v>
      </c>
      <c r="B8556">
        <v>25</v>
      </c>
      <c r="C8556" t="str">
        <f>IF(Demographics!B8556&lt;=20,"18-20",IF(AND(Demographics!B8556&gt;20,Demographics!B8556&lt;=30),"21-30",IF(AND(Demographics!B8556&gt;30,Demographics!B8556&lt;=40),"31-40",IF(AND(Demographics!B8556&gt;40,Demographics!B8556&lt;=50),"41-50",IF(AND(Demographics!B8556&gt;50,Demographics!B8556&lt;=60),"51-60",IF(AND(Demographics!B8556&gt;60,Demographics!B8556&lt;=70),"61-70",IF(Demographics!B8556&gt;=71,"&gt;70","")))))))</f>
        <v>21-30</v>
      </c>
      <c r="D8556">
        <f>VLOOKUP(A8556,Examination!A:G, 2)</f>
        <v>182.5</v>
      </c>
      <c r="E8556">
        <f>VLOOKUP(A8556,Examination!A:G,3)</f>
        <v>73.3</v>
      </c>
      <c r="F8556">
        <f>VLOOKUP(A8556,Examination!A:G, 4)</f>
        <v>22</v>
      </c>
      <c r="G8556">
        <f>VLOOKUP(A8556,Examination!A:G, 5)</f>
        <v>70</v>
      </c>
      <c r="H8556">
        <f>VLOOKUP(A8556,Examination!A:G, 6)</f>
        <v>110</v>
      </c>
      <c r="I8556" t="b">
        <f>VLOOKUP(A8556,Examination!A:G, 7)</f>
        <v>0</v>
      </c>
      <c r="J8556">
        <f>VLOOKUP(A8556,Labs!A:B,2)</f>
        <v>191</v>
      </c>
    </row>
    <row r="8557" spans="1:10" x14ac:dyDescent="0.2">
      <c r="A8557">
        <v>82112</v>
      </c>
      <c r="B8557">
        <v>44</v>
      </c>
      <c r="C8557" t="str">
        <f>IF(Demographics!B8557&lt;=20,"18-20",IF(AND(Demographics!B8557&gt;20,Demographics!B8557&lt;=30),"21-30",IF(AND(Demographics!B8557&gt;30,Demographics!B8557&lt;=40),"31-40",IF(AND(Demographics!B8557&gt;40,Demographics!B8557&lt;=50),"41-50",IF(AND(Demographics!B8557&gt;50,Demographics!B8557&lt;=60),"51-60",IF(AND(Demographics!B8557&gt;60,Demographics!B8557&lt;=70),"61-70",IF(Demographics!B8557&gt;=71,"&gt;70","")))))))</f>
        <v>41-50</v>
      </c>
      <c r="D8557">
        <f>VLOOKUP(A8557,Examination!A:G, 2)</f>
        <v>162.80000000000001</v>
      </c>
      <c r="E8557">
        <f>VLOOKUP(A8557,Examination!A:G,3)</f>
        <v>62.9</v>
      </c>
      <c r="F8557">
        <f>VLOOKUP(A8557,Examination!A:G, 4)</f>
        <v>23.7</v>
      </c>
      <c r="G8557">
        <f>VLOOKUP(A8557,Examination!A:G, 5)</f>
        <v>74</v>
      </c>
      <c r="H8557">
        <f>VLOOKUP(A8557,Examination!A:G, 6)</f>
        <v>116</v>
      </c>
      <c r="I8557" t="b">
        <f>VLOOKUP(A8557,Examination!A:G, 7)</f>
        <v>0</v>
      </c>
      <c r="J8557">
        <f>VLOOKUP(A8557,Labs!A:B,2)</f>
        <v>155</v>
      </c>
    </row>
    <row r="8558" spans="1:10" x14ac:dyDescent="0.2">
      <c r="A8558">
        <v>82113</v>
      </c>
      <c r="B8558">
        <v>69</v>
      </c>
      <c r="C8558" t="str">
        <f>IF(Demographics!B8558&lt;=20,"18-20",IF(AND(Demographics!B8558&gt;20,Demographics!B8558&lt;=30),"21-30",IF(AND(Demographics!B8558&gt;30,Demographics!B8558&lt;=40),"31-40",IF(AND(Demographics!B8558&gt;40,Demographics!B8558&lt;=50),"41-50",IF(AND(Demographics!B8558&gt;50,Demographics!B8558&lt;=60),"51-60",IF(AND(Demographics!B8558&gt;60,Demographics!B8558&lt;=70),"61-70",IF(Demographics!B8558&gt;=71,"&gt;70","")))))))</f>
        <v>61-70</v>
      </c>
      <c r="D8558">
        <f>VLOOKUP(A8558,Examination!A:G, 2)</f>
        <v>178.7</v>
      </c>
      <c r="E8558">
        <f>VLOOKUP(A8558,Examination!A:G,3)</f>
        <v>77.900000000000006</v>
      </c>
      <c r="F8558">
        <f>VLOOKUP(A8558,Examination!A:G, 4)</f>
        <v>24.4</v>
      </c>
      <c r="G8558">
        <f>VLOOKUP(A8558,Examination!A:G, 5)</f>
        <v>108</v>
      </c>
      <c r="H8558">
        <f>VLOOKUP(A8558,Examination!A:G, 6)</f>
        <v>150</v>
      </c>
      <c r="I8558" t="b">
        <f>VLOOKUP(A8558,Examination!A:G, 7)</f>
        <v>0</v>
      </c>
      <c r="J8558">
        <f>VLOOKUP(A8558,Labs!A:B,2)</f>
        <v>282</v>
      </c>
    </row>
    <row r="8559" spans="1:10" x14ac:dyDescent="0.2">
      <c r="A8559">
        <v>82114</v>
      </c>
      <c r="B8559">
        <v>46</v>
      </c>
      <c r="C8559" t="str">
        <f>IF(Demographics!B8559&lt;=20,"18-20",IF(AND(Demographics!B8559&gt;20,Demographics!B8559&lt;=30),"21-30",IF(AND(Demographics!B8559&gt;30,Demographics!B8559&lt;=40),"31-40",IF(AND(Demographics!B8559&gt;40,Demographics!B8559&lt;=50),"41-50",IF(AND(Demographics!B8559&gt;50,Demographics!B8559&lt;=60),"51-60",IF(AND(Demographics!B8559&gt;60,Demographics!B8559&lt;=70),"61-70",IF(Demographics!B8559&gt;=71,"&gt;70","")))))))</f>
        <v>41-50</v>
      </c>
      <c r="D8559">
        <f>VLOOKUP(A8559,Examination!A:G, 2)</f>
        <v>160.80000000000001</v>
      </c>
      <c r="E8559">
        <f>VLOOKUP(A8559,Examination!A:G,3)</f>
        <v>73.2</v>
      </c>
      <c r="F8559">
        <f>VLOOKUP(A8559,Examination!A:G, 4)</f>
        <v>28.3</v>
      </c>
      <c r="G8559">
        <f>VLOOKUP(A8559,Examination!A:G, 5)</f>
        <v>52</v>
      </c>
      <c r="H8559">
        <f>VLOOKUP(A8559,Examination!A:G, 6)</f>
        <v>116</v>
      </c>
      <c r="I8559" t="b">
        <f>VLOOKUP(A8559,Examination!A:G, 7)</f>
        <v>0</v>
      </c>
      <c r="J8559">
        <f>VLOOKUP(A8559,Labs!A:B,2)</f>
        <v>130</v>
      </c>
    </row>
    <row r="8560" spans="1:10" x14ac:dyDescent="0.2">
      <c r="A8560">
        <v>82115</v>
      </c>
      <c r="B8560">
        <v>52</v>
      </c>
      <c r="C8560" t="str">
        <f>IF(Demographics!B8560&lt;=20,"18-20",IF(AND(Demographics!B8560&gt;20,Demographics!B8560&lt;=30),"21-30",IF(AND(Demographics!B8560&gt;30,Demographics!B8560&lt;=40),"31-40",IF(AND(Demographics!B8560&gt;40,Demographics!B8560&lt;=50),"41-50",IF(AND(Demographics!B8560&gt;50,Demographics!B8560&lt;=60),"51-60",IF(AND(Demographics!B8560&gt;60,Demographics!B8560&lt;=70),"61-70",IF(Demographics!B8560&gt;=71,"&gt;70","")))))))</f>
        <v>51-60</v>
      </c>
      <c r="D8560">
        <f>VLOOKUP(A8560,Examination!A:G, 2)</f>
        <v>172.2</v>
      </c>
      <c r="E8560">
        <f>VLOOKUP(A8560,Examination!A:G,3)</f>
        <v>101.1</v>
      </c>
      <c r="F8560">
        <f>VLOOKUP(A8560,Examination!A:G, 4)</f>
        <v>34.1</v>
      </c>
      <c r="G8560">
        <f>VLOOKUP(A8560,Examination!A:G, 5)</f>
        <v>76</v>
      </c>
      <c r="H8560">
        <f>VLOOKUP(A8560,Examination!A:G, 6)</f>
        <v>118</v>
      </c>
      <c r="I8560" t="b">
        <f>VLOOKUP(A8560,Examination!A:G, 7)</f>
        <v>1</v>
      </c>
      <c r="J8560">
        <f>VLOOKUP(A8560,Labs!A:B,2)</f>
        <v>167</v>
      </c>
    </row>
    <row r="8561" spans="1:10" x14ac:dyDescent="0.2">
      <c r="A8561">
        <v>82116</v>
      </c>
      <c r="B8561">
        <v>56</v>
      </c>
      <c r="C8561" t="str">
        <f>IF(Demographics!B8561&lt;=20,"18-20",IF(AND(Demographics!B8561&gt;20,Demographics!B8561&lt;=30),"21-30",IF(AND(Demographics!B8561&gt;30,Demographics!B8561&lt;=40),"31-40",IF(AND(Demographics!B8561&gt;40,Demographics!B8561&lt;=50),"41-50",IF(AND(Demographics!B8561&gt;50,Demographics!B8561&lt;=60),"51-60",IF(AND(Demographics!B8561&gt;60,Demographics!B8561&lt;=70),"61-70",IF(Demographics!B8561&gt;=71,"&gt;70","")))))))</f>
        <v>51-60</v>
      </c>
      <c r="D8561">
        <f>VLOOKUP(A8561,Examination!A:G, 2)</f>
        <v>160.1</v>
      </c>
      <c r="E8561">
        <f>VLOOKUP(A8561,Examination!A:G,3)</f>
        <v>119.8</v>
      </c>
      <c r="F8561">
        <f>VLOOKUP(A8561,Examination!A:G, 4)</f>
        <v>46.7</v>
      </c>
      <c r="G8561">
        <f>VLOOKUP(A8561,Examination!A:G, 5)</f>
        <v>72</v>
      </c>
      <c r="H8561">
        <f>VLOOKUP(A8561,Examination!A:G, 6)</f>
        <v>120</v>
      </c>
      <c r="I8561" t="b">
        <f>VLOOKUP(A8561,Examination!A:G, 7)</f>
        <v>1</v>
      </c>
      <c r="J8561">
        <f>VLOOKUP(A8561,Labs!A:B,2)</f>
        <v>194</v>
      </c>
    </row>
    <row r="8562" spans="1:10" x14ac:dyDescent="0.2">
      <c r="A8562">
        <v>82117</v>
      </c>
      <c r="B8562">
        <v>20</v>
      </c>
      <c r="C8562" t="str">
        <f>IF(Demographics!B8562&lt;=20,"18-20",IF(AND(Demographics!B8562&gt;20,Demographics!B8562&lt;=30),"21-30",IF(AND(Demographics!B8562&gt;30,Demographics!B8562&lt;=40),"31-40",IF(AND(Demographics!B8562&gt;40,Demographics!B8562&lt;=50),"41-50",IF(AND(Demographics!B8562&gt;50,Demographics!B8562&lt;=60),"51-60",IF(AND(Demographics!B8562&gt;60,Demographics!B8562&lt;=70),"61-70",IF(Demographics!B8562&gt;=71,"&gt;70","")))))))</f>
        <v>18-20</v>
      </c>
      <c r="D8562">
        <f>VLOOKUP(A8562,Examination!A:G, 2)</f>
        <v>179.2</v>
      </c>
      <c r="E8562">
        <f>VLOOKUP(A8562,Examination!A:G,3)</f>
        <v>93</v>
      </c>
      <c r="F8562">
        <f>VLOOKUP(A8562,Examination!A:G, 4)</f>
        <v>29</v>
      </c>
      <c r="G8562">
        <f>VLOOKUP(A8562,Examination!A:G, 5)</f>
        <v>36</v>
      </c>
      <c r="H8562">
        <f>VLOOKUP(A8562,Examination!A:G, 6)</f>
        <v>134</v>
      </c>
      <c r="I8562" t="b">
        <f>VLOOKUP(A8562,Examination!A:G, 7)</f>
        <v>0</v>
      </c>
      <c r="J8562">
        <f>VLOOKUP(A8562,Labs!A:B,2)</f>
        <v>148</v>
      </c>
    </row>
    <row r="8563" spans="1:10" x14ac:dyDescent="0.2">
      <c r="A8563">
        <v>82118</v>
      </c>
      <c r="B8563">
        <v>19</v>
      </c>
      <c r="C8563" t="str">
        <f>IF(Demographics!B8563&lt;=20,"18-20",IF(AND(Demographics!B8563&gt;20,Demographics!B8563&lt;=30),"21-30",IF(AND(Demographics!B8563&gt;30,Demographics!B8563&lt;=40),"31-40",IF(AND(Demographics!B8563&gt;40,Demographics!B8563&lt;=50),"41-50",IF(AND(Demographics!B8563&gt;50,Demographics!B8563&lt;=60),"51-60",IF(AND(Demographics!B8563&gt;60,Demographics!B8563&lt;=70),"61-70",IF(Demographics!B8563&gt;=71,"&gt;70","")))))))</f>
        <v>18-20</v>
      </c>
      <c r="D8563">
        <f>VLOOKUP(A8563,Examination!A:G, 2)</f>
        <v>129.6</v>
      </c>
      <c r="E8563">
        <f>VLOOKUP(A8563,Examination!A:G,3)</f>
        <v>24.8</v>
      </c>
      <c r="F8563">
        <f>VLOOKUP(A8563,Examination!A:G, 4)</f>
        <v>14.8</v>
      </c>
      <c r="G8563">
        <f>VLOOKUP(A8563,Examination!A:G, 5)</f>
        <v>0</v>
      </c>
      <c r="H8563">
        <f>VLOOKUP(A8563,Examination!A:G, 6)</f>
        <v>0</v>
      </c>
      <c r="I8563" t="b">
        <f>VLOOKUP(A8563,Examination!A:G, 7)</f>
        <v>0</v>
      </c>
      <c r="J8563">
        <f>VLOOKUP(A8563,Labs!A:B,2)</f>
        <v>132</v>
      </c>
    </row>
    <row r="8564" spans="1:10" x14ac:dyDescent="0.2">
      <c r="A8564">
        <v>82119</v>
      </c>
      <c r="B8564">
        <v>58</v>
      </c>
      <c r="C8564" t="str">
        <f>IF(Demographics!B8564&lt;=20,"18-20",IF(AND(Demographics!B8564&gt;20,Demographics!B8564&lt;=30),"21-30",IF(AND(Demographics!B8564&gt;30,Demographics!B8564&lt;=40),"31-40",IF(AND(Demographics!B8564&gt;40,Demographics!B8564&lt;=50),"41-50",IF(AND(Demographics!B8564&gt;50,Demographics!B8564&lt;=60),"51-60",IF(AND(Demographics!B8564&gt;60,Demographics!B8564&lt;=70),"61-70",IF(Demographics!B8564&gt;=71,"&gt;70","")))))))</f>
        <v>51-60</v>
      </c>
      <c r="D8564">
        <f>VLOOKUP(A8564,Examination!A:G, 2)</f>
        <v>150.19999999999999</v>
      </c>
      <c r="E8564">
        <f>VLOOKUP(A8564,Examination!A:G,3)</f>
        <v>42.1</v>
      </c>
      <c r="F8564">
        <f>VLOOKUP(A8564,Examination!A:G, 4)</f>
        <v>18.7</v>
      </c>
      <c r="G8564">
        <f>VLOOKUP(A8564,Examination!A:G, 5)</f>
        <v>40</v>
      </c>
      <c r="H8564">
        <f>VLOOKUP(A8564,Examination!A:G, 6)</f>
        <v>98</v>
      </c>
      <c r="I8564" t="b">
        <f>VLOOKUP(A8564,Examination!A:G, 7)</f>
        <v>0</v>
      </c>
      <c r="J8564">
        <f>VLOOKUP(A8564,Labs!A:B,2)</f>
        <v>148</v>
      </c>
    </row>
    <row r="8565" spans="1:10" x14ac:dyDescent="0.2">
      <c r="A8565">
        <v>82120</v>
      </c>
      <c r="B8565">
        <v>36</v>
      </c>
      <c r="C8565" t="str">
        <f>IF(Demographics!B8565&lt;=20,"18-20",IF(AND(Demographics!B8565&gt;20,Demographics!B8565&lt;=30),"21-30",IF(AND(Demographics!B8565&gt;30,Demographics!B8565&lt;=40),"31-40",IF(AND(Demographics!B8565&gt;40,Demographics!B8565&lt;=50),"41-50",IF(AND(Demographics!B8565&gt;50,Demographics!B8565&lt;=60),"51-60",IF(AND(Demographics!B8565&gt;60,Demographics!B8565&lt;=70),"61-70",IF(Demographics!B8565&gt;=71,"&gt;70","")))))))</f>
        <v>31-40</v>
      </c>
      <c r="D8565">
        <f>VLOOKUP(A8565,Examination!A:G, 2)</f>
        <v>175.2</v>
      </c>
      <c r="E8565">
        <f>VLOOKUP(A8565,Examination!A:G,3)</f>
        <v>70.5</v>
      </c>
      <c r="F8565">
        <f>VLOOKUP(A8565,Examination!A:G, 4)</f>
        <v>23</v>
      </c>
      <c r="G8565">
        <f>VLOOKUP(A8565,Examination!A:G, 5)</f>
        <v>68</v>
      </c>
      <c r="H8565">
        <f>VLOOKUP(A8565,Examination!A:G, 6)</f>
        <v>108</v>
      </c>
      <c r="I8565" t="b">
        <f>VLOOKUP(A8565,Examination!A:G, 7)</f>
        <v>0</v>
      </c>
      <c r="J8565">
        <f>VLOOKUP(A8565,Labs!A:B,2)</f>
        <v>163</v>
      </c>
    </row>
    <row r="8566" spans="1:10" x14ac:dyDescent="0.2">
      <c r="A8566">
        <v>82121</v>
      </c>
      <c r="B8566">
        <v>37</v>
      </c>
      <c r="C8566" t="str">
        <f>IF(Demographics!B8566&lt;=20,"18-20",IF(AND(Demographics!B8566&gt;20,Demographics!B8566&lt;=30),"21-30",IF(AND(Demographics!B8566&gt;30,Demographics!B8566&lt;=40),"31-40",IF(AND(Demographics!B8566&gt;40,Demographics!B8566&lt;=50),"41-50",IF(AND(Demographics!B8566&gt;50,Demographics!B8566&lt;=60),"51-60",IF(AND(Demographics!B8566&gt;60,Demographics!B8566&lt;=70),"61-70",IF(Demographics!B8566&gt;=71,"&gt;70","")))))))</f>
        <v>31-40</v>
      </c>
      <c r="D8566">
        <f>VLOOKUP(A8566,Examination!A:G, 2)</f>
        <v>117.5</v>
      </c>
      <c r="E8566">
        <f>VLOOKUP(A8566,Examination!A:G,3)</f>
        <v>24.8</v>
      </c>
      <c r="F8566">
        <f>VLOOKUP(A8566,Examination!A:G, 4)</f>
        <v>18</v>
      </c>
      <c r="G8566">
        <f>VLOOKUP(A8566,Examination!A:G, 5)</f>
        <v>0</v>
      </c>
      <c r="H8566">
        <f>VLOOKUP(A8566,Examination!A:G, 6)</f>
        <v>0</v>
      </c>
      <c r="I8566" t="b">
        <f>VLOOKUP(A8566,Examination!A:G, 7)</f>
        <v>0</v>
      </c>
      <c r="J8566">
        <f>VLOOKUP(A8566,Labs!A:B,2)</f>
        <v>0</v>
      </c>
    </row>
    <row r="8567" spans="1:10" x14ac:dyDescent="0.2">
      <c r="A8567">
        <v>82122</v>
      </c>
      <c r="B8567">
        <v>36</v>
      </c>
      <c r="C8567" t="str">
        <f>IF(Demographics!B8567&lt;=20,"18-20",IF(AND(Demographics!B8567&gt;20,Demographics!B8567&lt;=30),"21-30",IF(AND(Demographics!B8567&gt;30,Demographics!B8567&lt;=40),"31-40",IF(AND(Demographics!B8567&gt;40,Demographics!B8567&lt;=50),"41-50",IF(AND(Demographics!B8567&gt;50,Demographics!B8567&lt;=60),"51-60",IF(AND(Demographics!B8567&gt;60,Demographics!B8567&lt;=70),"61-70",IF(Demographics!B8567&gt;=71,"&gt;70","")))))))</f>
        <v>31-40</v>
      </c>
      <c r="D8567">
        <f>VLOOKUP(A8567,Examination!A:G, 2)</f>
        <v>154.1</v>
      </c>
      <c r="E8567">
        <f>VLOOKUP(A8567,Examination!A:G,3)</f>
        <v>45.7</v>
      </c>
      <c r="F8567">
        <f>VLOOKUP(A8567,Examination!A:G, 4)</f>
        <v>19.2</v>
      </c>
      <c r="G8567">
        <f>VLOOKUP(A8567,Examination!A:G, 5)</f>
        <v>0</v>
      </c>
      <c r="H8567">
        <f>VLOOKUP(A8567,Examination!A:G, 6)</f>
        <v>0</v>
      </c>
      <c r="I8567" t="b">
        <f>VLOOKUP(A8567,Examination!A:G, 7)</f>
        <v>0</v>
      </c>
      <c r="J8567">
        <f>VLOOKUP(A8567,Labs!A:B,2)</f>
        <v>144</v>
      </c>
    </row>
    <row r="8568" spans="1:10" x14ac:dyDescent="0.2">
      <c r="A8568">
        <v>82123</v>
      </c>
      <c r="B8568">
        <v>38</v>
      </c>
      <c r="C8568" t="str">
        <f>IF(Demographics!B8568&lt;=20,"18-20",IF(AND(Demographics!B8568&gt;20,Demographics!B8568&lt;=30),"21-30",IF(AND(Demographics!B8568&gt;30,Demographics!B8568&lt;=40),"31-40",IF(AND(Demographics!B8568&gt;40,Demographics!B8568&lt;=50),"41-50",IF(AND(Demographics!B8568&gt;50,Demographics!B8568&lt;=60),"51-60",IF(AND(Demographics!B8568&gt;60,Demographics!B8568&lt;=70),"61-70",IF(Demographics!B8568&gt;=71,"&gt;70","")))))))</f>
        <v>31-40</v>
      </c>
      <c r="D8568">
        <f>VLOOKUP(A8568,Examination!A:G, 2)</f>
        <v>166.2</v>
      </c>
      <c r="E8568">
        <f>VLOOKUP(A8568,Examination!A:G,3)</f>
        <v>58.4</v>
      </c>
      <c r="F8568">
        <f>VLOOKUP(A8568,Examination!A:G, 4)</f>
        <v>21.1</v>
      </c>
      <c r="G8568">
        <f>VLOOKUP(A8568,Examination!A:G, 5)</f>
        <v>66</v>
      </c>
      <c r="H8568">
        <f>VLOOKUP(A8568,Examination!A:G, 6)</f>
        <v>104</v>
      </c>
      <c r="I8568" t="b">
        <f>VLOOKUP(A8568,Examination!A:G, 7)</f>
        <v>0</v>
      </c>
      <c r="J8568">
        <f>VLOOKUP(A8568,Labs!A:B,2)</f>
        <v>158</v>
      </c>
    </row>
    <row r="8569" spans="1:10" x14ac:dyDescent="0.2">
      <c r="A8569">
        <v>82124</v>
      </c>
      <c r="B8569">
        <v>26</v>
      </c>
      <c r="C8569" t="str">
        <f>IF(Demographics!B8569&lt;=20,"18-20",IF(AND(Demographics!B8569&gt;20,Demographics!B8569&lt;=30),"21-30",IF(AND(Demographics!B8569&gt;30,Demographics!B8569&lt;=40),"31-40",IF(AND(Demographics!B8569&gt;40,Demographics!B8569&lt;=50),"41-50",IF(AND(Demographics!B8569&gt;50,Demographics!B8569&lt;=60),"51-60",IF(AND(Demographics!B8569&gt;60,Demographics!B8569&lt;=70),"61-70",IF(Demographics!B8569&gt;=71,"&gt;70","")))))))</f>
        <v>21-30</v>
      </c>
      <c r="D8569">
        <f>VLOOKUP(A8569,Examination!A:G, 2)</f>
        <v>170.9</v>
      </c>
      <c r="E8569">
        <f>VLOOKUP(A8569,Examination!A:G,3)</f>
        <v>69.5</v>
      </c>
      <c r="F8569">
        <f>VLOOKUP(A8569,Examination!A:G, 4)</f>
        <v>23.8</v>
      </c>
      <c r="G8569">
        <f>VLOOKUP(A8569,Examination!A:G, 5)</f>
        <v>40</v>
      </c>
      <c r="H8569">
        <f>VLOOKUP(A8569,Examination!A:G, 6)</f>
        <v>108</v>
      </c>
      <c r="I8569" t="b">
        <f>VLOOKUP(A8569,Examination!A:G, 7)</f>
        <v>0</v>
      </c>
      <c r="J8569">
        <f>VLOOKUP(A8569,Labs!A:B,2)</f>
        <v>204</v>
      </c>
    </row>
    <row r="8570" spans="1:10" x14ac:dyDescent="0.2">
      <c r="A8570">
        <v>82125</v>
      </c>
      <c r="B8570">
        <v>69</v>
      </c>
      <c r="C8570" t="str">
        <f>IF(Demographics!B8570&lt;=20,"18-20",IF(AND(Demographics!B8570&gt;20,Demographics!B8570&lt;=30),"21-30",IF(AND(Demographics!B8570&gt;30,Demographics!B8570&lt;=40),"31-40",IF(AND(Demographics!B8570&gt;40,Demographics!B8570&lt;=50),"41-50",IF(AND(Demographics!B8570&gt;50,Demographics!B8570&lt;=60),"51-60",IF(AND(Demographics!B8570&gt;60,Demographics!B8570&lt;=70),"61-70",IF(Demographics!B8570&gt;=71,"&gt;70","")))))))</f>
        <v>61-70</v>
      </c>
      <c r="D8570">
        <f>VLOOKUP(A8570,Examination!A:G, 2)</f>
        <v>154.1</v>
      </c>
      <c r="E8570">
        <f>VLOOKUP(A8570,Examination!A:G,3)</f>
        <v>49.3</v>
      </c>
      <c r="F8570">
        <f>VLOOKUP(A8570,Examination!A:G, 4)</f>
        <v>20.8</v>
      </c>
      <c r="G8570">
        <f>VLOOKUP(A8570,Examination!A:G, 5)</f>
        <v>66</v>
      </c>
      <c r="H8570">
        <f>VLOOKUP(A8570,Examination!A:G, 6)</f>
        <v>94</v>
      </c>
      <c r="I8570" t="b">
        <f>VLOOKUP(A8570,Examination!A:G, 7)</f>
        <v>0</v>
      </c>
      <c r="J8570">
        <f>VLOOKUP(A8570,Labs!A:B,2)</f>
        <v>244</v>
      </c>
    </row>
    <row r="8571" spans="1:10" x14ac:dyDescent="0.2">
      <c r="A8571">
        <v>82126</v>
      </c>
      <c r="B8571">
        <v>56</v>
      </c>
      <c r="C8571" t="str">
        <f>IF(Demographics!B8571&lt;=20,"18-20",IF(AND(Demographics!B8571&gt;20,Demographics!B8571&lt;=30),"21-30",IF(AND(Demographics!B8571&gt;30,Demographics!B8571&lt;=40),"31-40",IF(AND(Demographics!B8571&gt;40,Demographics!B8571&lt;=50),"41-50",IF(AND(Demographics!B8571&gt;50,Demographics!B8571&lt;=60),"51-60",IF(AND(Demographics!B8571&gt;60,Demographics!B8571&lt;=70),"61-70",IF(Demographics!B8571&gt;=71,"&gt;70","")))))))</f>
        <v>51-60</v>
      </c>
      <c r="D8571">
        <f>VLOOKUP(A8571,Examination!A:G, 2)</f>
        <v>173.2</v>
      </c>
      <c r="E8571">
        <f>VLOOKUP(A8571,Examination!A:G,3)</f>
        <v>70.5</v>
      </c>
      <c r="F8571">
        <f>VLOOKUP(A8571,Examination!A:G, 4)</f>
        <v>23.5</v>
      </c>
      <c r="G8571">
        <f>VLOOKUP(A8571,Examination!A:G, 5)</f>
        <v>70</v>
      </c>
      <c r="H8571">
        <f>VLOOKUP(A8571,Examination!A:G, 6)</f>
        <v>112</v>
      </c>
      <c r="I8571" t="b">
        <f>VLOOKUP(A8571,Examination!A:G, 7)</f>
        <v>0</v>
      </c>
      <c r="J8571">
        <f>VLOOKUP(A8571,Labs!A:B,2)</f>
        <v>225</v>
      </c>
    </row>
    <row r="8572" spans="1:10" x14ac:dyDescent="0.2">
      <c r="A8572">
        <v>82127</v>
      </c>
      <c r="B8572">
        <v>32</v>
      </c>
      <c r="C8572" t="str">
        <f>IF(Demographics!B8572&lt;=20,"18-20",IF(AND(Demographics!B8572&gt;20,Demographics!B8572&lt;=30),"21-30",IF(AND(Demographics!B8572&gt;30,Demographics!B8572&lt;=40),"31-40",IF(AND(Demographics!B8572&gt;40,Demographics!B8572&lt;=50),"41-50",IF(AND(Demographics!B8572&gt;50,Demographics!B8572&lt;=60),"51-60",IF(AND(Demographics!B8572&gt;60,Demographics!B8572&lt;=70),"61-70",IF(Demographics!B8572&gt;=71,"&gt;70","")))))))</f>
        <v>31-40</v>
      </c>
      <c r="D8572">
        <f>VLOOKUP(A8572,Examination!A:G, 2)</f>
        <v>163</v>
      </c>
      <c r="E8572">
        <f>VLOOKUP(A8572,Examination!A:G,3)</f>
        <v>59.6</v>
      </c>
      <c r="F8572">
        <f>VLOOKUP(A8572,Examination!A:G, 4)</f>
        <v>22.4</v>
      </c>
      <c r="G8572">
        <f>VLOOKUP(A8572,Examination!A:G, 5)</f>
        <v>54</v>
      </c>
      <c r="H8572">
        <f>VLOOKUP(A8572,Examination!A:G, 6)</f>
        <v>98</v>
      </c>
      <c r="I8572" t="b">
        <f>VLOOKUP(A8572,Examination!A:G, 7)</f>
        <v>0</v>
      </c>
      <c r="J8572">
        <f>VLOOKUP(A8572,Labs!A:B,2)</f>
        <v>195</v>
      </c>
    </row>
    <row r="8573" spans="1:10" x14ac:dyDescent="0.2">
      <c r="A8573">
        <v>82128</v>
      </c>
      <c r="B8573">
        <v>24</v>
      </c>
      <c r="C8573" t="str">
        <f>IF(Demographics!B8573&lt;=20,"18-20",IF(AND(Demographics!B8573&gt;20,Demographics!B8573&lt;=30),"21-30",IF(AND(Demographics!B8573&gt;30,Demographics!B8573&lt;=40),"31-40",IF(AND(Demographics!B8573&gt;40,Demographics!B8573&lt;=50),"41-50",IF(AND(Demographics!B8573&gt;50,Demographics!B8573&lt;=60),"51-60",IF(AND(Demographics!B8573&gt;60,Demographics!B8573&lt;=70),"61-70",IF(Demographics!B8573&gt;=71,"&gt;70","")))))))</f>
        <v>21-30</v>
      </c>
      <c r="D8573">
        <f>VLOOKUP(A8573,Examination!A:G, 2)</f>
        <v>176.6</v>
      </c>
      <c r="E8573">
        <f>VLOOKUP(A8573,Examination!A:G,3)</f>
        <v>73.2</v>
      </c>
      <c r="F8573">
        <f>VLOOKUP(A8573,Examination!A:G, 4)</f>
        <v>23.5</v>
      </c>
      <c r="G8573">
        <f>VLOOKUP(A8573,Examination!A:G, 5)</f>
        <v>64</v>
      </c>
      <c r="H8573">
        <f>VLOOKUP(A8573,Examination!A:G, 6)</f>
        <v>122</v>
      </c>
      <c r="I8573" t="b">
        <f>VLOOKUP(A8573,Examination!A:G, 7)</f>
        <v>0</v>
      </c>
      <c r="J8573">
        <f>VLOOKUP(A8573,Labs!A:B,2)</f>
        <v>142</v>
      </c>
    </row>
    <row r="8574" spans="1:10" x14ac:dyDescent="0.2">
      <c r="A8574">
        <v>82129</v>
      </c>
      <c r="B8574">
        <v>23</v>
      </c>
      <c r="C8574" t="str">
        <f>IF(Demographics!B8574&lt;=20,"18-20",IF(AND(Demographics!B8574&gt;20,Demographics!B8574&lt;=30),"21-30",IF(AND(Demographics!B8574&gt;30,Demographics!B8574&lt;=40),"31-40",IF(AND(Demographics!B8574&gt;40,Demographics!B8574&lt;=50),"41-50",IF(AND(Demographics!B8574&gt;50,Demographics!B8574&lt;=60),"51-60",IF(AND(Demographics!B8574&gt;60,Demographics!B8574&lt;=70),"61-70",IF(Demographics!B8574&gt;=71,"&gt;70","")))))))</f>
        <v>21-30</v>
      </c>
      <c r="D8574">
        <f>VLOOKUP(A8574,Examination!A:G, 2)</f>
        <v>0</v>
      </c>
      <c r="E8574">
        <f>VLOOKUP(A8574,Examination!A:G,3)</f>
        <v>10.6</v>
      </c>
      <c r="F8574">
        <f>VLOOKUP(A8574,Examination!A:G, 4)</f>
        <v>0</v>
      </c>
      <c r="G8574">
        <f>VLOOKUP(A8574,Examination!A:G, 5)</f>
        <v>0</v>
      </c>
      <c r="H8574">
        <f>VLOOKUP(A8574,Examination!A:G, 6)</f>
        <v>0</v>
      </c>
      <c r="I8574" t="e">
        <f>VLOOKUP(A8574,Examination!A:G, 7)</f>
        <v>#DIV/0!</v>
      </c>
      <c r="J8574">
        <f>VLOOKUP(A8574,Labs!A:B,2)</f>
        <v>0</v>
      </c>
    </row>
    <row r="8575" spans="1:10" x14ac:dyDescent="0.2">
      <c r="A8575">
        <v>82130</v>
      </c>
      <c r="B8575">
        <v>67</v>
      </c>
      <c r="C8575" t="str">
        <f>IF(Demographics!B8575&lt;=20,"18-20",IF(AND(Demographics!B8575&gt;20,Demographics!B8575&lt;=30),"21-30",IF(AND(Demographics!B8575&gt;30,Demographics!B8575&lt;=40),"31-40",IF(AND(Demographics!B8575&gt;40,Demographics!B8575&lt;=50),"41-50",IF(AND(Demographics!B8575&gt;50,Demographics!B8575&lt;=60),"51-60",IF(AND(Demographics!B8575&gt;60,Demographics!B8575&lt;=70),"61-70",IF(Demographics!B8575&gt;=71,"&gt;70","")))))))</f>
        <v>61-70</v>
      </c>
      <c r="D8575">
        <f>VLOOKUP(A8575,Examination!A:G, 2)</f>
        <v>163.4</v>
      </c>
      <c r="E8575">
        <f>VLOOKUP(A8575,Examination!A:G,3)</f>
        <v>71.900000000000006</v>
      </c>
      <c r="F8575">
        <f>VLOOKUP(A8575,Examination!A:G, 4)</f>
        <v>26.9</v>
      </c>
      <c r="G8575">
        <f>VLOOKUP(A8575,Examination!A:G, 5)</f>
        <v>62</v>
      </c>
      <c r="H8575">
        <f>VLOOKUP(A8575,Examination!A:G, 6)</f>
        <v>178</v>
      </c>
      <c r="I8575" t="b">
        <f>VLOOKUP(A8575,Examination!A:G, 7)</f>
        <v>0</v>
      </c>
      <c r="J8575">
        <f>VLOOKUP(A8575,Labs!A:B,2)</f>
        <v>230</v>
      </c>
    </row>
    <row r="8576" spans="1:10" x14ac:dyDescent="0.2">
      <c r="A8576">
        <v>82131</v>
      </c>
      <c r="B8576">
        <v>73</v>
      </c>
      <c r="C8576" t="str">
        <f>IF(Demographics!B8576&lt;=20,"18-20",IF(AND(Demographics!B8576&gt;20,Demographics!B8576&lt;=30),"21-30",IF(AND(Demographics!B8576&gt;30,Demographics!B8576&lt;=40),"31-40",IF(AND(Demographics!B8576&gt;40,Demographics!B8576&lt;=50),"41-50",IF(AND(Demographics!B8576&gt;50,Demographics!B8576&lt;=60),"51-60",IF(AND(Demographics!B8576&gt;60,Demographics!B8576&lt;=70),"61-70",IF(Demographics!B8576&gt;=71,"&gt;70","")))))))</f>
        <v>&gt;70</v>
      </c>
      <c r="D8576">
        <f>VLOOKUP(A8576,Examination!A:G, 2)</f>
        <v>143.1</v>
      </c>
      <c r="E8576">
        <f>VLOOKUP(A8576,Examination!A:G,3)</f>
        <v>56.5</v>
      </c>
      <c r="F8576">
        <f>VLOOKUP(A8576,Examination!A:G, 4)</f>
        <v>27.6</v>
      </c>
      <c r="G8576">
        <f>VLOOKUP(A8576,Examination!A:G, 5)</f>
        <v>94</v>
      </c>
      <c r="H8576">
        <f>VLOOKUP(A8576,Examination!A:G, 6)</f>
        <v>182</v>
      </c>
      <c r="I8576" t="b">
        <f>VLOOKUP(A8576,Examination!A:G, 7)</f>
        <v>0</v>
      </c>
      <c r="J8576">
        <f>VLOOKUP(A8576,Labs!A:B,2)</f>
        <v>211</v>
      </c>
    </row>
    <row r="8577" spans="1:10" x14ac:dyDescent="0.2">
      <c r="A8577">
        <v>82132</v>
      </c>
      <c r="B8577">
        <v>38</v>
      </c>
      <c r="C8577" t="str">
        <f>IF(Demographics!B8577&lt;=20,"18-20",IF(AND(Demographics!B8577&gt;20,Demographics!B8577&lt;=30),"21-30",IF(AND(Demographics!B8577&gt;30,Demographics!B8577&lt;=40),"31-40",IF(AND(Demographics!B8577&gt;40,Demographics!B8577&lt;=50),"41-50",IF(AND(Demographics!B8577&gt;50,Demographics!B8577&lt;=60),"51-60",IF(AND(Demographics!B8577&gt;60,Demographics!B8577&lt;=70),"61-70",IF(Demographics!B8577&gt;=71,"&gt;70","")))))))</f>
        <v>31-40</v>
      </c>
      <c r="D8577">
        <f>VLOOKUP(A8577,Examination!A:G, 2)</f>
        <v>137.9</v>
      </c>
      <c r="E8577">
        <f>VLOOKUP(A8577,Examination!A:G,3)</f>
        <v>44.6</v>
      </c>
      <c r="F8577">
        <f>VLOOKUP(A8577,Examination!A:G, 4)</f>
        <v>23.5</v>
      </c>
      <c r="G8577">
        <f>VLOOKUP(A8577,Examination!A:G, 5)</f>
        <v>42</v>
      </c>
      <c r="H8577">
        <f>VLOOKUP(A8577,Examination!A:G, 6)</f>
        <v>96</v>
      </c>
      <c r="I8577" t="b">
        <f>VLOOKUP(A8577,Examination!A:G, 7)</f>
        <v>0</v>
      </c>
      <c r="J8577">
        <f>VLOOKUP(A8577,Labs!A:B,2)</f>
        <v>168</v>
      </c>
    </row>
    <row r="8578" spans="1:10" x14ac:dyDescent="0.2">
      <c r="A8578">
        <v>82133</v>
      </c>
      <c r="B8578">
        <v>61</v>
      </c>
      <c r="C8578" t="str">
        <f>IF(Demographics!B8578&lt;=20,"18-20",IF(AND(Demographics!B8578&gt;20,Demographics!B8578&lt;=30),"21-30",IF(AND(Demographics!B8578&gt;30,Demographics!B8578&lt;=40),"31-40",IF(AND(Demographics!B8578&gt;40,Demographics!B8578&lt;=50),"41-50",IF(AND(Demographics!B8578&gt;50,Demographics!B8578&lt;=60),"51-60",IF(AND(Demographics!B8578&gt;60,Demographics!B8578&lt;=70),"61-70",IF(Demographics!B8578&gt;=71,"&gt;70","")))))))</f>
        <v>61-70</v>
      </c>
      <c r="D8578">
        <f>VLOOKUP(A8578,Examination!A:G, 2)</f>
        <v>183.8</v>
      </c>
      <c r="E8578">
        <f>VLOOKUP(A8578,Examination!A:G,3)</f>
        <v>112.9</v>
      </c>
      <c r="F8578">
        <f>VLOOKUP(A8578,Examination!A:G, 4)</f>
        <v>33.4</v>
      </c>
      <c r="G8578">
        <f>VLOOKUP(A8578,Examination!A:G, 5)</f>
        <v>80</v>
      </c>
      <c r="H8578">
        <f>VLOOKUP(A8578,Examination!A:G, 6)</f>
        <v>132</v>
      </c>
      <c r="I8578" t="b">
        <f>VLOOKUP(A8578,Examination!A:G, 7)</f>
        <v>1</v>
      </c>
      <c r="J8578">
        <f>VLOOKUP(A8578,Labs!A:B,2)</f>
        <v>254</v>
      </c>
    </row>
    <row r="8579" spans="1:10" x14ac:dyDescent="0.2">
      <c r="A8579">
        <v>82134</v>
      </c>
      <c r="B8579">
        <v>38</v>
      </c>
      <c r="C8579" t="str">
        <f>IF(Demographics!B8579&lt;=20,"18-20",IF(AND(Demographics!B8579&gt;20,Demographics!B8579&lt;=30),"21-30",IF(AND(Demographics!B8579&gt;30,Demographics!B8579&lt;=40),"31-40",IF(AND(Demographics!B8579&gt;40,Demographics!B8579&lt;=50),"41-50",IF(AND(Demographics!B8579&gt;50,Demographics!B8579&lt;=60),"51-60",IF(AND(Demographics!B8579&gt;60,Demographics!B8579&lt;=70),"61-70",IF(Demographics!B8579&gt;=71,"&gt;70","")))))))</f>
        <v>31-40</v>
      </c>
      <c r="D8579">
        <f>VLOOKUP(A8579,Examination!A:G, 2)</f>
        <v>164.4</v>
      </c>
      <c r="E8579">
        <f>VLOOKUP(A8579,Examination!A:G,3)</f>
        <v>77.599999999999994</v>
      </c>
      <c r="F8579">
        <f>VLOOKUP(A8579,Examination!A:G, 4)</f>
        <v>28.7</v>
      </c>
      <c r="G8579">
        <f>VLOOKUP(A8579,Examination!A:G, 5)</f>
        <v>84</v>
      </c>
      <c r="H8579">
        <f>VLOOKUP(A8579,Examination!A:G, 6)</f>
        <v>116</v>
      </c>
      <c r="I8579" t="b">
        <f>VLOOKUP(A8579,Examination!A:G, 7)</f>
        <v>0</v>
      </c>
      <c r="J8579">
        <f>VLOOKUP(A8579,Labs!A:B,2)</f>
        <v>0</v>
      </c>
    </row>
    <row r="8580" spans="1:10" x14ac:dyDescent="0.2">
      <c r="A8580">
        <v>82135</v>
      </c>
      <c r="B8580">
        <v>33</v>
      </c>
      <c r="C8580" t="str">
        <f>IF(Demographics!B8580&lt;=20,"18-20",IF(AND(Demographics!B8580&gt;20,Demographics!B8580&lt;=30),"21-30",IF(AND(Demographics!B8580&gt;30,Demographics!B8580&lt;=40),"31-40",IF(AND(Demographics!B8580&gt;40,Demographics!B8580&lt;=50),"41-50",IF(AND(Demographics!B8580&gt;50,Demographics!B8580&lt;=60),"51-60",IF(AND(Demographics!B8580&gt;60,Demographics!B8580&lt;=70),"61-70",IF(Demographics!B8580&gt;=71,"&gt;70","")))))))</f>
        <v>31-40</v>
      </c>
      <c r="D8580">
        <f>VLOOKUP(A8580,Examination!A:G, 2)</f>
        <v>96.6</v>
      </c>
      <c r="E8580">
        <f>VLOOKUP(A8580,Examination!A:G,3)</f>
        <v>15.7</v>
      </c>
      <c r="F8580">
        <f>VLOOKUP(A8580,Examination!A:G, 4)</f>
        <v>16.8</v>
      </c>
      <c r="G8580">
        <f>VLOOKUP(A8580,Examination!A:G, 5)</f>
        <v>0</v>
      </c>
      <c r="H8580">
        <f>VLOOKUP(A8580,Examination!A:G, 6)</f>
        <v>0</v>
      </c>
      <c r="I8580" t="b">
        <f>VLOOKUP(A8580,Examination!A:G, 7)</f>
        <v>0</v>
      </c>
      <c r="J8580">
        <f>VLOOKUP(A8580,Labs!A:B,2)</f>
        <v>0</v>
      </c>
    </row>
    <row r="8581" spans="1:10" x14ac:dyDescent="0.2">
      <c r="A8581">
        <v>82136</v>
      </c>
      <c r="B8581">
        <v>46</v>
      </c>
      <c r="C8581" t="str">
        <f>IF(Demographics!B8581&lt;=20,"18-20",IF(AND(Demographics!B8581&gt;20,Demographics!B8581&lt;=30),"21-30",IF(AND(Demographics!B8581&gt;30,Demographics!B8581&lt;=40),"31-40",IF(AND(Demographics!B8581&gt;40,Demographics!B8581&lt;=50),"41-50",IF(AND(Demographics!B8581&gt;50,Demographics!B8581&lt;=60),"51-60",IF(AND(Demographics!B8581&gt;60,Demographics!B8581&lt;=70),"61-70",IF(Demographics!B8581&gt;=71,"&gt;70","")))))))</f>
        <v>41-50</v>
      </c>
      <c r="D8581">
        <f>VLOOKUP(A8581,Examination!A:G, 2)</f>
        <v>0</v>
      </c>
      <c r="E8581">
        <f>VLOOKUP(A8581,Examination!A:G,3)</f>
        <v>8.1999999999999993</v>
      </c>
      <c r="F8581">
        <f>VLOOKUP(A8581,Examination!A:G, 4)</f>
        <v>0</v>
      </c>
      <c r="G8581">
        <f>VLOOKUP(A8581,Examination!A:G, 5)</f>
        <v>0</v>
      </c>
      <c r="H8581">
        <f>VLOOKUP(A8581,Examination!A:G, 6)</f>
        <v>0</v>
      </c>
      <c r="I8581" t="e">
        <f>VLOOKUP(A8581,Examination!A:G, 7)</f>
        <v>#DIV/0!</v>
      </c>
      <c r="J8581">
        <f>VLOOKUP(A8581,Labs!A:B,2)</f>
        <v>0</v>
      </c>
    </row>
    <row r="8582" spans="1:10" x14ac:dyDescent="0.2">
      <c r="A8582">
        <v>82137</v>
      </c>
      <c r="B8582">
        <v>49</v>
      </c>
      <c r="C8582" t="str">
        <f>IF(Demographics!B8582&lt;=20,"18-20",IF(AND(Demographics!B8582&gt;20,Demographics!B8582&lt;=30),"21-30",IF(AND(Demographics!B8582&gt;30,Demographics!B8582&lt;=40),"31-40",IF(AND(Demographics!B8582&gt;40,Demographics!B8582&lt;=50),"41-50",IF(AND(Demographics!B8582&gt;50,Demographics!B8582&lt;=60),"51-60",IF(AND(Demographics!B8582&gt;60,Demographics!B8582&lt;=70),"61-70",IF(Demographics!B8582&gt;=71,"&gt;70","")))))))</f>
        <v>41-50</v>
      </c>
      <c r="D8582">
        <f>VLOOKUP(A8582,Examination!A:G, 2)</f>
        <v>169.5</v>
      </c>
      <c r="E8582">
        <f>VLOOKUP(A8582,Examination!A:G,3)</f>
        <v>79.3</v>
      </c>
      <c r="F8582">
        <f>VLOOKUP(A8582,Examination!A:G, 4)</f>
        <v>27.6</v>
      </c>
      <c r="G8582">
        <f>VLOOKUP(A8582,Examination!A:G, 5)</f>
        <v>0</v>
      </c>
      <c r="H8582">
        <f>VLOOKUP(A8582,Examination!A:G, 6)</f>
        <v>0</v>
      </c>
      <c r="I8582" t="b">
        <f>VLOOKUP(A8582,Examination!A:G, 7)</f>
        <v>0</v>
      </c>
      <c r="J8582">
        <f>VLOOKUP(A8582,Labs!A:B,2)</f>
        <v>135</v>
      </c>
    </row>
    <row r="8583" spans="1:10" x14ac:dyDescent="0.2">
      <c r="A8583">
        <v>82138</v>
      </c>
      <c r="B8583">
        <v>61</v>
      </c>
      <c r="C8583" t="str">
        <f>IF(Demographics!B8583&lt;=20,"18-20",IF(AND(Demographics!B8583&gt;20,Demographics!B8583&lt;=30),"21-30",IF(AND(Demographics!B8583&gt;30,Demographics!B8583&lt;=40),"31-40",IF(AND(Demographics!B8583&gt;40,Demographics!B8583&lt;=50),"41-50",IF(AND(Demographics!B8583&gt;50,Demographics!B8583&lt;=60),"51-60",IF(AND(Demographics!B8583&gt;60,Demographics!B8583&lt;=70),"61-70",IF(Demographics!B8583&gt;=71,"&gt;70","")))))))</f>
        <v>61-70</v>
      </c>
      <c r="D8583">
        <f>VLOOKUP(A8583,Examination!A:G, 2)</f>
        <v>175.8</v>
      </c>
      <c r="E8583">
        <f>VLOOKUP(A8583,Examination!A:G,3)</f>
        <v>72</v>
      </c>
      <c r="F8583">
        <f>VLOOKUP(A8583,Examination!A:G, 4)</f>
        <v>23.3</v>
      </c>
      <c r="G8583">
        <f>VLOOKUP(A8583,Examination!A:G, 5)</f>
        <v>70</v>
      </c>
      <c r="H8583">
        <f>VLOOKUP(A8583,Examination!A:G, 6)</f>
        <v>110</v>
      </c>
      <c r="I8583" t="b">
        <f>VLOOKUP(A8583,Examination!A:G, 7)</f>
        <v>0</v>
      </c>
      <c r="J8583">
        <f>VLOOKUP(A8583,Labs!A:B,2)</f>
        <v>214</v>
      </c>
    </row>
    <row r="8584" spans="1:10" x14ac:dyDescent="0.2">
      <c r="A8584">
        <v>82139</v>
      </c>
      <c r="B8584">
        <v>40</v>
      </c>
      <c r="C8584" t="str">
        <f>IF(Demographics!B8584&lt;=20,"18-20",IF(AND(Demographics!B8584&gt;20,Demographics!B8584&lt;=30),"21-30",IF(AND(Demographics!B8584&gt;30,Demographics!B8584&lt;=40),"31-40",IF(AND(Demographics!B8584&gt;40,Demographics!B8584&lt;=50),"41-50",IF(AND(Demographics!B8584&gt;50,Demographics!B8584&lt;=60),"51-60",IF(AND(Demographics!B8584&gt;60,Demographics!B8584&lt;=70),"61-70",IF(Demographics!B8584&gt;=71,"&gt;70","")))))))</f>
        <v>31-40</v>
      </c>
      <c r="D8584">
        <f>VLOOKUP(A8584,Examination!A:G, 2)</f>
        <v>152.6</v>
      </c>
      <c r="E8584">
        <f>VLOOKUP(A8584,Examination!A:G,3)</f>
        <v>73.400000000000006</v>
      </c>
      <c r="F8584">
        <f>VLOOKUP(A8584,Examination!A:G, 4)</f>
        <v>31.5</v>
      </c>
      <c r="G8584">
        <f>VLOOKUP(A8584,Examination!A:G, 5)</f>
        <v>74</v>
      </c>
      <c r="H8584">
        <f>VLOOKUP(A8584,Examination!A:G, 6)</f>
        <v>108</v>
      </c>
      <c r="I8584" t="b">
        <f>VLOOKUP(A8584,Examination!A:G, 7)</f>
        <v>1</v>
      </c>
      <c r="J8584">
        <f>VLOOKUP(A8584,Labs!A:B,2)</f>
        <v>187</v>
      </c>
    </row>
    <row r="8585" spans="1:10" x14ac:dyDescent="0.2">
      <c r="A8585">
        <v>82140</v>
      </c>
      <c r="B8585">
        <v>24</v>
      </c>
      <c r="C8585" t="str">
        <f>IF(Demographics!B8585&lt;=20,"18-20",IF(AND(Demographics!B8585&gt;20,Demographics!B8585&lt;=30),"21-30",IF(AND(Demographics!B8585&gt;30,Demographics!B8585&lt;=40),"31-40",IF(AND(Demographics!B8585&gt;40,Demographics!B8585&lt;=50),"41-50",IF(AND(Demographics!B8585&gt;50,Demographics!B8585&lt;=60),"51-60",IF(AND(Demographics!B8585&gt;60,Demographics!B8585&lt;=70),"61-70",IF(Demographics!B8585&gt;=71,"&gt;70","")))))))</f>
        <v>21-30</v>
      </c>
      <c r="D8585">
        <f>VLOOKUP(A8585,Examination!A:G, 2)</f>
        <v>177.3</v>
      </c>
      <c r="E8585">
        <f>VLOOKUP(A8585,Examination!A:G,3)</f>
        <v>64.2</v>
      </c>
      <c r="F8585">
        <f>VLOOKUP(A8585,Examination!A:G, 4)</f>
        <v>20.399999999999999</v>
      </c>
      <c r="G8585">
        <f>VLOOKUP(A8585,Examination!A:G, 5)</f>
        <v>66</v>
      </c>
      <c r="H8585">
        <f>VLOOKUP(A8585,Examination!A:G, 6)</f>
        <v>114</v>
      </c>
      <c r="I8585" t="b">
        <f>VLOOKUP(A8585,Examination!A:G, 7)</f>
        <v>0</v>
      </c>
      <c r="J8585">
        <f>VLOOKUP(A8585,Labs!A:B,2)</f>
        <v>130</v>
      </c>
    </row>
    <row r="8586" spans="1:10" x14ac:dyDescent="0.2">
      <c r="A8586">
        <v>82141</v>
      </c>
      <c r="B8586">
        <v>52</v>
      </c>
      <c r="C8586" t="str">
        <f>IF(Demographics!B8586&lt;=20,"18-20",IF(AND(Demographics!B8586&gt;20,Demographics!B8586&lt;=30),"21-30",IF(AND(Demographics!B8586&gt;30,Demographics!B8586&lt;=40),"31-40",IF(AND(Demographics!B8586&gt;40,Demographics!B8586&lt;=50),"41-50",IF(AND(Demographics!B8586&gt;50,Demographics!B8586&lt;=60),"51-60",IF(AND(Demographics!B8586&gt;60,Demographics!B8586&lt;=70),"61-70",IF(Demographics!B8586&gt;=71,"&gt;70","")))))))</f>
        <v>51-60</v>
      </c>
      <c r="D8586">
        <f>VLOOKUP(A8586,Examination!A:G, 2)</f>
        <v>161.80000000000001</v>
      </c>
      <c r="E8586">
        <f>VLOOKUP(A8586,Examination!A:G,3)</f>
        <v>50.9</v>
      </c>
      <c r="F8586">
        <f>VLOOKUP(A8586,Examination!A:G, 4)</f>
        <v>19.399999999999999</v>
      </c>
      <c r="G8586">
        <f>VLOOKUP(A8586,Examination!A:G, 5)</f>
        <v>42</v>
      </c>
      <c r="H8586">
        <f>VLOOKUP(A8586,Examination!A:G, 6)</f>
        <v>106</v>
      </c>
      <c r="I8586" t="b">
        <f>VLOOKUP(A8586,Examination!A:G, 7)</f>
        <v>0</v>
      </c>
      <c r="J8586">
        <f>VLOOKUP(A8586,Labs!A:B,2)</f>
        <v>203</v>
      </c>
    </row>
    <row r="8587" spans="1:10" x14ac:dyDescent="0.2">
      <c r="A8587">
        <v>82142</v>
      </c>
      <c r="B8587">
        <v>40</v>
      </c>
      <c r="C8587" t="str">
        <f>IF(Demographics!B8587&lt;=20,"18-20",IF(AND(Demographics!B8587&gt;20,Demographics!B8587&lt;=30),"21-30",IF(AND(Demographics!B8587&gt;30,Demographics!B8587&lt;=40),"31-40",IF(AND(Demographics!B8587&gt;40,Demographics!B8587&lt;=50),"41-50",IF(AND(Demographics!B8587&gt;50,Demographics!B8587&lt;=60),"51-60",IF(AND(Demographics!B8587&gt;60,Demographics!B8587&lt;=70),"61-70",IF(Demographics!B8587&gt;=71,"&gt;70","")))))))</f>
        <v>31-40</v>
      </c>
      <c r="D8587">
        <f>VLOOKUP(A8587,Examination!A:G, 2)</f>
        <v>133.6</v>
      </c>
      <c r="E8587">
        <f>VLOOKUP(A8587,Examination!A:G,3)</f>
        <v>30</v>
      </c>
      <c r="F8587">
        <f>VLOOKUP(A8587,Examination!A:G, 4)</f>
        <v>16.8</v>
      </c>
      <c r="G8587">
        <f>VLOOKUP(A8587,Examination!A:G, 5)</f>
        <v>44</v>
      </c>
      <c r="H8587">
        <f>VLOOKUP(A8587,Examination!A:G, 6)</f>
        <v>102</v>
      </c>
      <c r="I8587" t="b">
        <f>VLOOKUP(A8587,Examination!A:G, 7)</f>
        <v>0</v>
      </c>
      <c r="J8587">
        <f>VLOOKUP(A8587,Labs!A:B,2)</f>
        <v>0</v>
      </c>
    </row>
    <row r="8588" spans="1:10" x14ac:dyDescent="0.2">
      <c r="A8588">
        <v>82143</v>
      </c>
      <c r="B8588">
        <v>73</v>
      </c>
      <c r="C8588" t="str">
        <f>IF(Demographics!B8588&lt;=20,"18-20",IF(AND(Demographics!B8588&gt;20,Demographics!B8588&lt;=30),"21-30",IF(AND(Demographics!B8588&gt;30,Demographics!B8588&lt;=40),"31-40",IF(AND(Demographics!B8588&gt;40,Demographics!B8588&lt;=50),"41-50",IF(AND(Demographics!B8588&gt;50,Demographics!B8588&lt;=60),"51-60",IF(AND(Demographics!B8588&gt;60,Demographics!B8588&lt;=70),"61-70",IF(Demographics!B8588&gt;=71,"&gt;70","")))))))</f>
        <v>&gt;70</v>
      </c>
      <c r="D8588">
        <f>VLOOKUP(A8588,Examination!A:G, 2)</f>
        <v>163.9</v>
      </c>
      <c r="E8588">
        <f>VLOOKUP(A8588,Examination!A:G,3)</f>
        <v>65.2</v>
      </c>
      <c r="F8588">
        <f>VLOOKUP(A8588,Examination!A:G, 4)</f>
        <v>24.3</v>
      </c>
      <c r="G8588">
        <f>VLOOKUP(A8588,Examination!A:G, 5)</f>
        <v>72</v>
      </c>
      <c r="H8588">
        <f>VLOOKUP(A8588,Examination!A:G, 6)</f>
        <v>154</v>
      </c>
      <c r="I8588" t="b">
        <f>VLOOKUP(A8588,Examination!A:G, 7)</f>
        <v>0</v>
      </c>
      <c r="J8588">
        <f>VLOOKUP(A8588,Labs!A:B,2)</f>
        <v>144</v>
      </c>
    </row>
    <row r="8589" spans="1:10" x14ac:dyDescent="0.2">
      <c r="A8589">
        <v>82144</v>
      </c>
      <c r="B8589">
        <v>50</v>
      </c>
      <c r="C8589" t="str">
        <f>IF(Demographics!B8589&lt;=20,"18-20",IF(AND(Demographics!B8589&gt;20,Demographics!B8589&lt;=30),"21-30",IF(AND(Demographics!B8589&gt;30,Demographics!B8589&lt;=40),"31-40",IF(AND(Demographics!B8589&gt;40,Demographics!B8589&lt;=50),"41-50",IF(AND(Demographics!B8589&gt;50,Demographics!B8589&lt;=60),"51-60",IF(AND(Demographics!B8589&gt;60,Demographics!B8589&lt;=70),"61-70",IF(Demographics!B8589&gt;=71,"&gt;70","")))))))</f>
        <v>41-50</v>
      </c>
      <c r="D8589">
        <f>VLOOKUP(A8589,Examination!A:G, 2)</f>
        <v>160.4</v>
      </c>
      <c r="E8589">
        <f>VLOOKUP(A8589,Examination!A:G,3)</f>
        <v>61</v>
      </c>
      <c r="F8589">
        <f>VLOOKUP(A8589,Examination!A:G, 4)</f>
        <v>23.7</v>
      </c>
      <c r="G8589">
        <f>VLOOKUP(A8589,Examination!A:G, 5)</f>
        <v>66</v>
      </c>
      <c r="H8589">
        <f>VLOOKUP(A8589,Examination!A:G, 6)</f>
        <v>128</v>
      </c>
      <c r="I8589" t="b">
        <f>VLOOKUP(A8589,Examination!A:G, 7)</f>
        <v>0</v>
      </c>
      <c r="J8589">
        <f>VLOOKUP(A8589,Labs!A:B,2)</f>
        <v>164</v>
      </c>
    </row>
    <row r="8590" spans="1:10" x14ac:dyDescent="0.2">
      <c r="A8590">
        <v>82145</v>
      </c>
      <c r="B8590">
        <v>32</v>
      </c>
      <c r="C8590" t="str">
        <f>IF(Demographics!B8590&lt;=20,"18-20",IF(AND(Demographics!B8590&gt;20,Demographics!B8590&lt;=30),"21-30",IF(AND(Demographics!B8590&gt;30,Demographics!B8590&lt;=40),"31-40",IF(AND(Demographics!B8590&gt;40,Demographics!B8590&lt;=50),"41-50",IF(AND(Demographics!B8590&gt;50,Demographics!B8590&lt;=60),"51-60",IF(AND(Demographics!B8590&gt;60,Demographics!B8590&lt;=70),"61-70",IF(Demographics!B8590&gt;=71,"&gt;70","")))))))</f>
        <v>31-40</v>
      </c>
      <c r="D8590">
        <f>VLOOKUP(A8590,Examination!A:G, 2)</f>
        <v>127.5</v>
      </c>
      <c r="E8590">
        <f>VLOOKUP(A8590,Examination!A:G,3)</f>
        <v>25.3</v>
      </c>
      <c r="F8590">
        <f>VLOOKUP(A8590,Examination!A:G, 4)</f>
        <v>15.6</v>
      </c>
      <c r="G8590">
        <f>VLOOKUP(A8590,Examination!A:G, 5)</f>
        <v>58</v>
      </c>
      <c r="H8590">
        <f>VLOOKUP(A8590,Examination!A:G, 6)</f>
        <v>94</v>
      </c>
      <c r="I8590" t="b">
        <f>VLOOKUP(A8590,Examination!A:G, 7)</f>
        <v>0</v>
      </c>
      <c r="J8590">
        <f>VLOOKUP(A8590,Labs!A:B,2)</f>
        <v>158</v>
      </c>
    </row>
    <row r="8591" spans="1:10" x14ac:dyDescent="0.2">
      <c r="A8591">
        <v>82146</v>
      </c>
      <c r="B8591">
        <v>28</v>
      </c>
      <c r="C8591" t="str">
        <f>IF(Demographics!B8591&lt;=20,"18-20",IF(AND(Demographics!B8591&gt;20,Demographics!B8591&lt;=30),"21-30",IF(AND(Demographics!B8591&gt;30,Demographics!B8591&lt;=40),"31-40",IF(AND(Demographics!B8591&gt;40,Demographics!B8591&lt;=50),"41-50",IF(AND(Demographics!B8591&gt;50,Demographics!B8591&lt;=60),"51-60",IF(AND(Demographics!B8591&gt;60,Demographics!B8591&lt;=70),"61-70",IF(Demographics!B8591&gt;=71,"&gt;70","")))))))</f>
        <v>21-30</v>
      </c>
      <c r="D8591">
        <f>VLOOKUP(A8591,Examination!A:G, 2)</f>
        <v>138.6</v>
      </c>
      <c r="E8591">
        <f>VLOOKUP(A8591,Examination!A:G,3)</f>
        <v>41.9</v>
      </c>
      <c r="F8591">
        <f>VLOOKUP(A8591,Examination!A:G, 4)</f>
        <v>21.8</v>
      </c>
      <c r="G8591">
        <f>VLOOKUP(A8591,Examination!A:G, 5)</f>
        <v>0</v>
      </c>
      <c r="H8591">
        <f>VLOOKUP(A8591,Examination!A:G, 6)</f>
        <v>0</v>
      </c>
      <c r="I8591" t="b">
        <f>VLOOKUP(A8591,Examination!A:G, 7)</f>
        <v>0</v>
      </c>
      <c r="J8591">
        <f>VLOOKUP(A8591,Labs!A:B,2)</f>
        <v>134</v>
      </c>
    </row>
    <row r="8592" spans="1:10" x14ac:dyDescent="0.2">
      <c r="A8592">
        <v>82147</v>
      </c>
      <c r="B8592">
        <v>56</v>
      </c>
      <c r="C8592" t="str">
        <f>IF(Demographics!B8592&lt;=20,"18-20",IF(AND(Demographics!B8592&gt;20,Demographics!B8592&lt;=30),"21-30",IF(AND(Demographics!B8592&gt;30,Demographics!B8592&lt;=40),"31-40",IF(AND(Demographics!B8592&gt;40,Demographics!B8592&lt;=50),"41-50",IF(AND(Demographics!B8592&gt;50,Demographics!B8592&lt;=60),"51-60",IF(AND(Demographics!B8592&gt;60,Demographics!B8592&lt;=70),"61-70",IF(Demographics!B8592&gt;=71,"&gt;70","")))))))</f>
        <v>51-60</v>
      </c>
      <c r="D8592">
        <f>VLOOKUP(A8592,Examination!A:G, 2)</f>
        <v>164.9</v>
      </c>
      <c r="E8592">
        <f>VLOOKUP(A8592,Examination!A:G,3)</f>
        <v>129.1</v>
      </c>
      <c r="F8592">
        <f>VLOOKUP(A8592,Examination!A:G, 4)</f>
        <v>47.5</v>
      </c>
      <c r="G8592">
        <f>VLOOKUP(A8592,Examination!A:G, 5)</f>
        <v>56</v>
      </c>
      <c r="H8592">
        <f>VLOOKUP(A8592,Examination!A:G, 6)</f>
        <v>128</v>
      </c>
      <c r="I8592" t="b">
        <f>VLOOKUP(A8592,Examination!A:G, 7)</f>
        <v>1</v>
      </c>
      <c r="J8592">
        <f>VLOOKUP(A8592,Labs!A:B,2)</f>
        <v>202</v>
      </c>
    </row>
    <row r="8593" spans="1:10" x14ac:dyDescent="0.2">
      <c r="A8593">
        <v>82148</v>
      </c>
      <c r="B8593">
        <v>35</v>
      </c>
      <c r="C8593" t="str">
        <f>IF(Demographics!B8593&lt;=20,"18-20",IF(AND(Demographics!B8593&gt;20,Demographics!B8593&lt;=30),"21-30",IF(AND(Demographics!B8593&gt;30,Demographics!B8593&lt;=40),"31-40",IF(AND(Demographics!B8593&gt;40,Demographics!B8593&lt;=50),"41-50",IF(AND(Demographics!B8593&gt;50,Demographics!B8593&lt;=60),"51-60",IF(AND(Demographics!B8593&gt;60,Demographics!B8593&lt;=70),"61-70",IF(Demographics!B8593&gt;=71,"&gt;70","")))))))</f>
        <v>31-40</v>
      </c>
      <c r="D8593">
        <f>VLOOKUP(A8593,Examination!A:G, 2)</f>
        <v>165.7</v>
      </c>
      <c r="E8593">
        <f>VLOOKUP(A8593,Examination!A:G,3)</f>
        <v>70</v>
      </c>
      <c r="F8593">
        <f>VLOOKUP(A8593,Examination!A:G, 4)</f>
        <v>25.5</v>
      </c>
      <c r="G8593">
        <f>VLOOKUP(A8593,Examination!A:G, 5)</f>
        <v>70</v>
      </c>
      <c r="H8593">
        <f>VLOOKUP(A8593,Examination!A:G, 6)</f>
        <v>118</v>
      </c>
      <c r="I8593" t="b">
        <f>VLOOKUP(A8593,Examination!A:G, 7)</f>
        <v>0</v>
      </c>
      <c r="J8593">
        <f>VLOOKUP(A8593,Labs!A:B,2)</f>
        <v>218</v>
      </c>
    </row>
    <row r="8594" spans="1:10" x14ac:dyDescent="0.2">
      <c r="A8594">
        <v>82149</v>
      </c>
      <c r="B8594">
        <v>53</v>
      </c>
      <c r="C8594" t="str">
        <f>IF(Demographics!B8594&lt;=20,"18-20",IF(AND(Demographics!B8594&gt;20,Demographics!B8594&lt;=30),"21-30",IF(AND(Demographics!B8594&gt;30,Demographics!B8594&lt;=40),"31-40",IF(AND(Demographics!B8594&gt;40,Demographics!B8594&lt;=50),"41-50",IF(AND(Demographics!B8594&gt;50,Demographics!B8594&lt;=60),"51-60",IF(AND(Demographics!B8594&gt;60,Demographics!B8594&lt;=70),"61-70",IF(Demographics!B8594&gt;=71,"&gt;70","")))))))</f>
        <v>51-60</v>
      </c>
      <c r="D8594">
        <f>VLOOKUP(A8594,Examination!A:G, 2)</f>
        <v>177.4</v>
      </c>
      <c r="E8594">
        <f>VLOOKUP(A8594,Examination!A:G,3)</f>
        <v>94.2</v>
      </c>
      <c r="F8594">
        <f>VLOOKUP(A8594,Examination!A:G, 4)</f>
        <v>29.9</v>
      </c>
      <c r="G8594">
        <f>VLOOKUP(A8594,Examination!A:G, 5)</f>
        <v>70</v>
      </c>
      <c r="H8594">
        <f>VLOOKUP(A8594,Examination!A:G, 6)</f>
        <v>98</v>
      </c>
      <c r="I8594" t="b">
        <f>VLOOKUP(A8594,Examination!A:G, 7)</f>
        <v>0</v>
      </c>
      <c r="J8594">
        <f>VLOOKUP(A8594,Labs!A:B,2)</f>
        <v>162</v>
      </c>
    </row>
    <row r="8595" spans="1:10" x14ac:dyDescent="0.2">
      <c r="A8595">
        <v>82150</v>
      </c>
      <c r="B8595">
        <v>45</v>
      </c>
      <c r="C8595" t="str">
        <f>IF(Demographics!B8595&lt;=20,"18-20",IF(AND(Demographics!B8595&gt;20,Demographics!B8595&lt;=30),"21-30",IF(AND(Demographics!B8595&gt;30,Demographics!B8595&lt;=40),"31-40",IF(AND(Demographics!B8595&gt;40,Demographics!B8595&lt;=50),"41-50",IF(AND(Demographics!B8595&gt;50,Demographics!B8595&lt;=60),"51-60",IF(AND(Demographics!B8595&gt;60,Demographics!B8595&lt;=70),"61-70",IF(Demographics!B8595&gt;=71,"&gt;70","")))))))</f>
        <v>41-50</v>
      </c>
      <c r="D8595">
        <f>VLOOKUP(A8595,Examination!A:G, 2)</f>
        <v>0</v>
      </c>
      <c r="E8595">
        <f>VLOOKUP(A8595,Examination!A:G,3)</f>
        <v>9.6</v>
      </c>
      <c r="F8595">
        <f>VLOOKUP(A8595,Examination!A:G, 4)</f>
        <v>0</v>
      </c>
      <c r="G8595">
        <f>VLOOKUP(A8595,Examination!A:G, 5)</f>
        <v>0</v>
      </c>
      <c r="H8595">
        <f>VLOOKUP(A8595,Examination!A:G, 6)</f>
        <v>0</v>
      </c>
      <c r="I8595" t="e">
        <f>VLOOKUP(A8595,Examination!A:G, 7)</f>
        <v>#DIV/0!</v>
      </c>
      <c r="J8595">
        <f>VLOOKUP(A8595,Labs!A:B,2)</f>
        <v>0</v>
      </c>
    </row>
    <row r="8596" spans="1:10" x14ac:dyDescent="0.2">
      <c r="A8596">
        <v>82151</v>
      </c>
      <c r="B8596">
        <v>23</v>
      </c>
      <c r="C8596" t="str">
        <f>IF(Demographics!B8596&lt;=20,"18-20",IF(AND(Demographics!B8596&gt;20,Demographics!B8596&lt;=30),"21-30",IF(AND(Demographics!B8596&gt;30,Demographics!B8596&lt;=40),"31-40",IF(AND(Demographics!B8596&gt;40,Demographics!B8596&lt;=50),"41-50",IF(AND(Demographics!B8596&gt;50,Demographics!B8596&lt;=60),"51-60",IF(AND(Demographics!B8596&gt;60,Demographics!B8596&lt;=70),"61-70",IF(Demographics!B8596&gt;=71,"&gt;70","")))))))</f>
        <v>21-30</v>
      </c>
      <c r="D8596">
        <f>VLOOKUP(A8596,Examination!A:G, 2)</f>
        <v>178.7</v>
      </c>
      <c r="E8596">
        <f>VLOOKUP(A8596,Examination!A:G,3)</f>
        <v>101.9</v>
      </c>
      <c r="F8596">
        <f>VLOOKUP(A8596,Examination!A:G, 4)</f>
        <v>31.9</v>
      </c>
      <c r="G8596">
        <f>VLOOKUP(A8596,Examination!A:G, 5)</f>
        <v>74</v>
      </c>
      <c r="H8596">
        <f>VLOOKUP(A8596,Examination!A:G, 6)</f>
        <v>124</v>
      </c>
      <c r="I8596" t="b">
        <f>VLOOKUP(A8596,Examination!A:G, 7)</f>
        <v>1</v>
      </c>
      <c r="J8596">
        <f>VLOOKUP(A8596,Labs!A:B,2)</f>
        <v>169</v>
      </c>
    </row>
    <row r="8597" spans="1:10" x14ac:dyDescent="0.2">
      <c r="A8597">
        <v>82152</v>
      </c>
      <c r="B8597">
        <v>49</v>
      </c>
      <c r="C8597" t="str">
        <f>IF(Demographics!B8597&lt;=20,"18-20",IF(AND(Demographics!B8597&gt;20,Demographics!B8597&lt;=30),"21-30",IF(AND(Demographics!B8597&gt;30,Demographics!B8597&lt;=40),"31-40",IF(AND(Demographics!B8597&gt;40,Demographics!B8597&lt;=50),"41-50",IF(AND(Demographics!B8597&gt;50,Demographics!B8597&lt;=60),"51-60",IF(AND(Demographics!B8597&gt;60,Demographics!B8597&lt;=70),"61-70",IF(Demographics!B8597&gt;=71,"&gt;70","")))))))</f>
        <v>41-50</v>
      </c>
      <c r="D8597">
        <f>VLOOKUP(A8597,Examination!A:G, 2)</f>
        <v>174.6</v>
      </c>
      <c r="E8597">
        <f>VLOOKUP(A8597,Examination!A:G,3)</f>
        <v>72.400000000000006</v>
      </c>
      <c r="F8597">
        <f>VLOOKUP(A8597,Examination!A:G, 4)</f>
        <v>23.7</v>
      </c>
      <c r="G8597">
        <f>VLOOKUP(A8597,Examination!A:G, 5)</f>
        <v>92</v>
      </c>
      <c r="H8597">
        <f>VLOOKUP(A8597,Examination!A:G, 6)</f>
        <v>158</v>
      </c>
      <c r="I8597" t="b">
        <f>VLOOKUP(A8597,Examination!A:G, 7)</f>
        <v>0</v>
      </c>
      <c r="J8597">
        <f>VLOOKUP(A8597,Labs!A:B,2)</f>
        <v>139</v>
      </c>
    </row>
    <row r="8598" spans="1:10" x14ac:dyDescent="0.2">
      <c r="A8598">
        <v>82153</v>
      </c>
      <c r="B8598">
        <v>53</v>
      </c>
      <c r="C8598" t="str">
        <f>IF(Demographics!B8598&lt;=20,"18-20",IF(AND(Demographics!B8598&gt;20,Demographics!B8598&lt;=30),"21-30",IF(AND(Demographics!B8598&gt;30,Demographics!B8598&lt;=40),"31-40",IF(AND(Demographics!B8598&gt;40,Demographics!B8598&lt;=50),"41-50",IF(AND(Demographics!B8598&gt;50,Demographics!B8598&lt;=60),"51-60",IF(AND(Demographics!B8598&gt;60,Demographics!B8598&lt;=70),"61-70",IF(Demographics!B8598&gt;=71,"&gt;70","")))))))</f>
        <v>51-60</v>
      </c>
      <c r="D8598">
        <f>VLOOKUP(A8598,Examination!A:G, 2)</f>
        <v>168.9</v>
      </c>
      <c r="E8598">
        <f>VLOOKUP(A8598,Examination!A:G,3)</f>
        <v>93</v>
      </c>
      <c r="F8598">
        <f>VLOOKUP(A8598,Examination!A:G, 4)</f>
        <v>32.6</v>
      </c>
      <c r="G8598">
        <f>VLOOKUP(A8598,Examination!A:G, 5)</f>
        <v>76</v>
      </c>
      <c r="H8598">
        <f>VLOOKUP(A8598,Examination!A:G, 6)</f>
        <v>120</v>
      </c>
      <c r="I8598" t="b">
        <f>VLOOKUP(A8598,Examination!A:G, 7)</f>
        <v>1</v>
      </c>
      <c r="J8598">
        <f>VLOOKUP(A8598,Labs!A:B,2)</f>
        <v>171</v>
      </c>
    </row>
    <row r="8599" spans="1:10" x14ac:dyDescent="0.2">
      <c r="A8599">
        <v>82154</v>
      </c>
      <c r="B8599">
        <v>49</v>
      </c>
      <c r="C8599" t="str">
        <f>IF(Demographics!B8599&lt;=20,"18-20",IF(AND(Demographics!B8599&gt;20,Demographics!B8599&lt;=30),"21-30",IF(AND(Demographics!B8599&gt;30,Demographics!B8599&lt;=40),"31-40",IF(AND(Demographics!B8599&gt;40,Demographics!B8599&lt;=50),"41-50",IF(AND(Demographics!B8599&gt;50,Demographics!B8599&lt;=60),"51-60",IF(AND(Demographics!B8599&gt;60,Demographics!B8599&lt;=70),"61-70",IF(Demographics!B8599&gt;=71,"&gt;70","")))))))</f>
        <v>41-50</v>
      </c>
      <c r="D8599">
        <f>VLOOKUP(A8599,Examination!A:G, 2)</f>
        <v>144</v>
      </c>
      <c r="E8599">
        <f>VLOOKUP(A8599,Examination!A:G,3)</f>
        <v>29.8</v>
      </c>
      <c r="F8599">
        <f>VLOOKUP(A8599,Examination!A:G, 4)</f>
        <v>14.4</v>
      </c>
      <c r="G8599">
        <f>VLOOKUP(A8599,Examination!A:G, 5)</f>
        <v>62</v>
      </c>
      <c r="H8599">
        <f>VLOOKUP(A8599,Examination!A:G, 6)</f>
        <v>104</v>
      </c>
      <c r="I8599" t="b">
        <f>VLOOKUP(A8599,Examination!A:G, 7)</f>
        <v>0</v>
      </c>
      <c r="J8599">
        <f>VLOOKUP(A8599,Labs!A:B,2)</f>
        <v>165</v>
      </c>
    </row>
    <row r="8600" spans="1:10" x14ac:dyDescent="0.2">
      <c r="A8600">
        <v>82155</v>
      </c>
      <c r="B8600">
        <v>29</v>
      </c>
      <c r="C8600" t="str">
        <f>IF(Demographics!B8600&lt;=20,"18-20",IF(AND(Demographics!B8600&gt;20,Demographics!B8600&lt;=30),"21-30",IF(AND(Demographics!B8600&gt;30,Demographics!B8600&lt;=40),"31-40",IF(AND(Demographics!B8600&gt;40,Demographics!B8600&lt;=50),"41-50",IF(AND(Demographics!B8600&gt;50,Demographics!B8600&lt;=60),"51-60",IF(AND(Demographics!B8600&gt;60,Demographics!B8600&lt;=70),"61-70",IF(Demographics!B8600&gt;=71,"&gt;70","")))))))</f>
        <v>21-30</v>
      </c>
      <c r="D8600">
        <f>VLOOKUP(A8600,Examination!A:G, 2)</f>
        <v>100.5</v>
      </c>
      <c r="E8600">
        <f>VLOOKUP(A8600,Examination!A:G,3)</f>
        <v>15.6</v>
      </c>
      <c r="F8600">
        <f>VLOOKUP(A8600,Examination!A:G, 4)</f>
        <v>15.4</v>
      </c>
      <c r="G8600">
        <f>VLOOKUP(A8600,Examination!A:G, 5)</f>
        <v>0</v>
      </c>
      <c r="H8600">
        <f>VLOOKUP(A8600,Examination!A:G, 6)</f>
        <v>0</v>
      </c>
      <c r="I8600" t="b">
        <f>VLOOKUP(A8600,Examination!A:G, 7)</f>
        <v>0</v>
      </c>
      <c r="J8600">
        <f>VLOOKUP(A8600,Labs!A:B,2)</f>
        <v>0</v>
      </c>
    </row>
    <row r="8601" spans="1:10" x14ac:dyDescent="0.2">
      <c r="A8601">
        <v>82156</v>
      </c>
      <c r="B8601">
        <v>39</v>
      </c>
      <c r="C8601" t="str">
        <f>IF(Demographics!B8601&lt;=20,"18-20",IF(AND(Demographics!B8601&gt;20,Demographics!B8601&lt;=30),"21-30",IF(AND(Demographics!B8601&gt;30,Demographics!B8601&lt;=40),"31-40",IF(AND(Demographics!B8601&gt;40,Demographics!B8601&lt;=50),"41-50",IF(AND(Demographics!B8601&gt;50,Demographics!B8601&lt;=60),"51-60",IF(AND(Demographics!B8601&gt;60,Demographics!B8601&lt;=70),"61-70",IF(Demographics!B8601&gt;=71,"&gt;70","")))))))</f>
        <v>31-40</v>
      </c>
      <c r="D8601">
        <f>VLOOKUP(A8601,Examination!A:G, 2)</f>
        <v>100.5</v>
      </c>
      <c r="E8601">
        <f>VLOOKUP(A8601,Examination!A:G,3)</f>
        <v>15.6</v>
      </c>
      <c r="F8601">
        <f>VLOOKUP(A8601,Examination!A:G, 4)</f>
        <v>15.4</v>
      </c>
      <c r="G8601">
        <f>VLOOKUP(A8601,Examination!A:G, 5)</f>
        <v>0</v>
      </c>
      <c r="H8601">
        <f>VLOOKUP(A8601,Examination!A:G, 6)</f>
        <v>0</v>
      </c>
      <c r="I8601" t="b">
        <f>VLOOKUP(A8601,Examination!A:G, 7)</f>
        <v>0</v>
      </c>
      <c r="J8601">
        <f>VLOOKUP(A8601,Labs!A:B,2)</f>
        <v>0</v>
      </c>
    </row>
    <row r="8602" spans="1:10" x14ac:dyDescent="0.2">
      <c r="A8602">
        <v>82157</v>
      </c>
      <c r="B8602">
        <v>25</v>
      </c>
      <c r="C8602" t="str">
        <f>IF(Demographics!B8602&lt;=20,"18-20",IF(AND(Demographics!B8602&gt;20,Demographics!B8602&lt;=30),"21-30",IF(AND(Demographics!B8602&gt;30,Demographics!B8602&lt;=40),"31-40",IF(AND(Demographics!B8602&gt;40,Demographics!B8602&lt;=50),"41-50",IF(AND(Demographics!B8602&gt;50,Demographics!B8602&lt;=60),"51-60",IF(AND(Demographics!B8602&gt;60,Demographics!B8602&lt;=70),"61-70",IF(Demographics!B8602&gt;=71,"&gt;70","")))))))</f>
        <v>21-30</v>
      </c>
      <c r="D8602">
        <f>VLOOKUP(A8602,Examination!A:G, 2)</f>
        <v>184.2</v>
      </c>
      <c r="E8602">
        <f>VLOOKUP(A8602,Examination!A:G,3)</f>
        <v>129.1</v>
      </c>
      <c r="F8602">
        <f>VLOOKUP(A8602,Examination!A:G, 4)</f>
        <v>38</v>
      </c>
      <c r="G8602">
        <f>VLOOKUP(A8602,Examination!A:G, 5)</f>
        <v>62</v>
      </c>
      <c r="H8602">
        <f>VLOOKUP(A8602,Examination!A:G, 6)</f>
        <v>134</v>
      </c>
      <c r="I8602" t="b">
        <f>VLOOKUP(A8602,Examination!A:G, 7)</f>
        <v>1</v>
      </c>
      <c r="J8602">
        <f>VLOOKUP(A8602,Labs!A:B,2)</f>
        <v>205</v>
      </c>
    </row>
    <row r="8603" spans="1:10" x14ac:dyDescent="0.2">
      <c r="A8603">
        <v>82158</v>
      </c>
      <c r="B8603">
        <v>61</v>
      </c>
      <c r="C8603" t="str">
        <f>IF(Demographics!B8603&lt;=20,"18-20",IF(AND(Demographics!B8603&gt;20,Demographics!B8603&lt;=30),"21-30",IF(AND(Demographics!B8603&gt;30,Demographics!B8603&lt;=40),"31-40",IF(AND(Demographics!B8603&gt;40,Demographics!B8603&lt;=50),"41-50",IF(AND(Demographics!B8603&gt;50,Demographics!B8603&lt;=60),"51-60",IF(AND(Demographics!B8603&gt;60,Demographics!B8603&lt;=70),"61-70",IF(Demographics!B8603&gt;=71,"&gt;70","")))))))</f>
        <v>61-70</v>
      </c>
      <c r="D8603">
        <f>VLOOKUP(A8603,Examination!A:G, 2)</f>
        <v>189.6</v>
      </c>
      <c r="E8603">
        <f>VLOOKUP(A8603,Examination!A:G,3)</f>
        <v>89.7</v>
      </c>
      <c r="F8603">
        <f>VLOOKUP(A8603,Examination!A:G, 4)</f>
        <v>25</v>
      </c>
      <c r="G8603">
        <f>VLOOKUP(A8603,Examination!A:G, 5)</f>
        <v>0</v>
      </c>
      <c r="H8603">
        <f>VLOOKUP(A8603,Examination!A:G, 6)</f>
        <v>0</v>
      </c>
      <c r="I8603" t="b">
        <f>VLOOKUP(A8603,Examination!A:G, 7)</f>
        <v>0</v>
      </c>
      <c r="J8603">
        <f>VLOOKUP(A8603,Labs!A:B,2)</f>
        <v>270</v>
      </c>
    </row>
    <row r="8604" spans="1:10" x14ac:dyDescent="0.2">
      <c r="A8604">
        <v>82159</v>
      </c>
      <c r="B8604">
        <v>45</v>
      </c>
      <c r="C8604" t="str">
        <f>IF(Demographics!B8604&lt;=20,"18-20",IF(AND(Demographics!B8604&gt;20,Demographics!B8604&lt;=30),"21-30",IF(AND(Demographics!B8604&gt;30,Demographics!B8604&lt;=40),"31-40",IF(AND(Demographics!B8604&gt;40,Demographics!B8604&lt;=50),"41-50",IF(AND(Demographics!B8604&gt;50,Demographics!B8604&lt;=60),"51-60",IF(AND(Demographics!B8604&gt;60,Demographics!B8604&lt;=70),"61-70",IF(Demographics!B8604&gt;=71,"&gt;70","")))))))</f>
        <v>41-50</v>
      </c>
      <c r="D8604">
        <f>VLOOKUP(A8604,Examination!A:G, 2)</f>
        <v>134.19999999999999</v>
      </c>
      <c r="E8604">
        <f>VLOOKUP(A8604,Examination!A:G,3)</f>
        <v>28.3</v>
      </c>
      <c r="F8604">
        <f>VLOOKUP(A8604,Examination!A:G, 4)</f>
        <v>15.7</v>
      </c>
      <c r="G8604">
        <f>VLOOKUP(A8604,Examination!A:G, 5)</f>
        <v>0</v>
      </c>
      <c r="H8604">
        <f>VLOOKUP(A8604,Examination!A:G, 6)</f>
        <v>0</v>
      </c>
      <c r="I8604" t="b">
        <f>VLOOKUP(A8604,Examination!A:G, 7)</f>
        <v>0</v>
      </c>
      <c r="J8604">
        <f>VLOOKUP(A8604,Labs!A:B,2)</f>
        <v>0</v>
      </c>
    </row>
    <row r="8605" spans="1:10" x14ac:dyDescent="0.2">
      <c r="A8605">
        <v>82160</v>
      </c>
      <c r="B8605">
        <v>60</v>
      </c>
      <c r="C8605" t="str">
        <f>IF(Demographics!B8605&lt;=20,"18-20",IF(AND(Demographics!B8605&gt;20,Demographics!B8605&lt;=30),"21-30",IF(AND(Demographics!B8605&gt;30,Demographics!B8605&lt;=40),"31-40",IF(AND(Demographics!B8605&gt;40,Demographics!B8605&lt;=50),"41-50",IF(AND(Demographics!B8605&gt;50,Demographics!B8605&lt;=60),"51-60",IF(AND(Demographics!B8605&gt;60,Demographics!B8605&lt;=70),"61-70",IF(Demographics!B8605&gt;=71,"&gt;70","")))))))</f>
        <v>51-60</v>
      </c>
      <c r="D8605">
        <f>VLOOKUP(A8605,Examination!A:G, 2)</f>
        <v>176.3</v>
      </c>
      <c r="E8605">
        <f>VLOOKUP(A8605,Examination!A:G,3)</f>
        <v>97.1</v>
      </c>
      <c r="F8605">
        <f>VLOOKUP(A8605,Examination!A:G, 4)</f>
        <v>31.2</v>
      </c>
      <c r="G8605">
        <f>VLOOKUP(A8605,Examination!A:G, 5)</f>
        <v>76</v>
      </c>
      <c r="H8605">
        <f>VLOOKUP(A8605,Examination!A:G, 6)</f>
        <v>112</v>
      </c>
      <c r="I8605" t="b">
        <f>VLOOKUP(A8605,Examination!A:G, 7)</f>
        <v>1</v>
      </c>
      <c r="J8605">
        <f>VLOOKUP(A8605,Labs!A:B,2)</f>
        <v>143</v>
      </c>
    </row>
    <row r="8606" spans="1:10" x14ac:dyDescent="0.2">
      <c r="A8606">
        <v>82161</v>
      </c>
      <c r="B8606">
        <v>40</v>
      </c>
      <c r="C8606" t="str">
        <f>IF(Demographics!B8606&lt;=20,"18-20",IF(AND(Demographics!B8606&gt;20,Demographics!B8606&lt;=30),"21-30",IF(AND(Demographics!B8606&gt;30,Demographics!B8606&lt;=40),"31-40",IF(AND(Demographics!B8606&gt;40,Demographics!B8606&lt;=50),"41-50",IF(AND(Demographics!B8606&gt;50,Demographics!B8606&lt;=60),"51-60",IF(AND(Demographics!B8606&gt;60,Demographics!B8606&lt;=70),"61-70",IF(Demographics!B8606&gt;=71,"&gt;70","")))))))</f>
        <v>31-40</v>
      </c>
      <c r="D8606">
        <f>VLOOKUP(A8606,Examination!A:G, 2)</f>
        <v>155.19999999999999</v>
      </c>
      <c r="E8606">
        <f>VLOOKUP(A8606,Examination!A:G,3)</f>
        <v>67.8</v>
      </c>
      <c r="F8606">
        <f>VLOOKUP(A8606,Examination!A:G, 4)</f>
        <v>28.1</v>
      </c>
      <c r="G8606">
        <f>VLOOKUP(A8606,Examination!A:G, 5)</f>
        <v>68</v>
      </c>
      <c r="H8606">
        <f>VLOOKUP(A8606,Examination!A:G, 6)</f>
        <v>116</v>
      </c>
      <c r="I8606" t="b">
        <f>VLOOKUP(A8606,Examination!A:G, 7)</f>
        <v>0</v>
      </c>
      <c r="J8606">
        <f>VLOOKUP(A8606,Labs!A:B,2)</f>
        <v>240</v>
      </c>
    </row>
    <row r="8607" spans="1:10" x14ac:dyDescent="0.2">
      <c r="A8607">
        <v>82162</v>
      </c>
      <c r="B8607">
        <v>68</v>
      </c>
      <c r="C8607" t="str">
        <f>IF(Demographics!B8607&lt;=20,"18-20",IF(AND(Demographics!B8607&gt;20,Demographics!B8607&lt;=30),"21-30",IF(AND(Demographics!B8607&gt;30,Demographics!B8607&lt;=40),"31-40",IF(AND(Demographics!B8607&gt;40,Demographics!B8607&lt;=50),"41-50",IF(AND(Demographics!B8607&gt;50,Demographics!B8607&lt;=60),"51-60",IF(AND(Demographics!B8607&gt;60,Demographics!B8607&lt;=70),"61-70",IF(Demographics!B8607&gt;=71,"&gt;70","")))))))</f>
        <v>61-70</v>
      </c>
      <c r="D8607">
        <f>VLOOKUP(A8607,Examination!A:G, 2)</f>
        <v>181.1</v>
      </c>
      <c r="E8607">
        <f>VLOOKUP(A8607,Examination!A:G,3)</f>
        <v>113.7</v>
      </c>
      <c r="F8607">
        <f>VLOOKUP(A8607,Examination!A:G, 4)</f>
        <v>34.700000000000003</v>
      </c>
      <c r="G8607">
        <f>VLOOKUP(A8607,Examination!A:G, 5)</f>
        <v>66</v>
      </c>
      <c r="H8607">
        <f>VLOOKUP(A8607,Examination!A:G, 6)</f>
        <v>132</v>
      </c>
      <c r="I8607" t="b">
        <f>VLOOKUP(A8607,Examination!A:G, 7)</f>
        <v>1</v>
      </c>
      <c r="J8607">
        <f>VLOOKUP(A8607,Labs!A:B,2)</f>
        <v>186</v>
      </c>
    </row>
    <row r="8608" spans="1:10" x14ac:dyDescent="0.2">
      <c r="A8608">
        <v>82163</v>
      </c>
      <c r="B8608">
        <v>61</v>
      </c>
      <c r="C8608" t="str">
        <f>IF(Demographics!B8608&lt;=20,"18-20",IF(AND(Demographics!B8608&gt;20,Demographics!B8608&lt;=30),"21-30",IF(AND(Demographics!B8608&gt;30,Demographics!B8608&lt;=40),"31-40",IF(AND(Demographics!B8608&gt;40,Demographics!B8608&lt;=50),"41-50",IF(AND(Demographics!B8608&gt;50,Demographics!B8608&lt;=60),"51-60",IF(AND(Demographics!B8608&gt;60,Demographics!B8608&lt;=70),"61-70",IF(Demographics!B8608&gt;=71,"&gt;70","")))))))</f>
        <v>61-70</v>
      </c>
      <c r="D8608">
        <f>VLOOKUP(A8608,Examination!A:G, 2)</f>
        <v>163</v>
      </c>
      <c r="E8608">
        <f>VLOOKUP(A8608,Examination!A:G,3)</f>
        <v>99.5</v>
      </c>
      <c r="F8608">
        <f>VLOOKUP(A8608,Examination!A:G, 4)</f>
        <v>37.4</v>
      </c>
      <c r="G8608">
        <f>VLOOKUP(A8608,Examination!A:G, 5)</f>
        <v>88</v>
      </c>
      <c r="H8608">
        <f>VLOOKUP(A8608,Examination!A:G, 6)</f>
        <v>134</v>
      </c>
      <c r="I8608" t="b">
        <f>VLOOKUP(A8608,Examination!A:G, 7)</f>
        <v>1</v>
      </c>
      <c r="J8608">
        <f>VLOOKUP(A8608,Labs!A:B,2)</f>
        <v>149</v>
      </c>
    </row>
    <row r="8609" spans="1:10" x14ac:dyDescent="0.2">
      <c r="A8609">
        <v>82164</v>
      </c>
      <c r="B8609">
        <v>26</v>
      </c>
      <c r="C8609" t="str">
        <f>IF(Demographics!B8609&lt;=20,"18-20",IF(AND(Demographics!B8609&gt;20,Demographics!B8609&lt;=30),"21-30",IF(AND(Demographics!B8609&gt;30,Demographics!B8609&lt;=40),"31-40",IF(AND(Demographics!B8609&gt;40,Demographics!B8609&lt;=50),"41-50",IF(AND(Demographics!B8609&gt;50,Demographics!B8609&lt;=60),"51-60",IF(AND(Demographics!B8609&gt;60,Demographics!B8609&lt;=70),"61-70",IF(Demographics!B8609&gt;=71,"&gt;70","")))))))</f>
        <v>21-30</v>
      </c>
      <c r="D8609">
        <f>VLOOKUP(A8609,Examination!A:G, 2)</f>
        <v>172.2</v>
      </c>
      <c r="E8609">
        <f>VLOOKUP(A8609,Examination!A:G,3)</f>
        <v>96</v>
      </c>
      <c r="F8609">
        <f>VLOOKUP(A8609,Examination!A:G, 4)</f>
        <v>32.4</v>
      </c>
      <c r="G8609">
        <f>VLOOKUP(A8609,Examination!A:G, 5)</f>
        <v>68</v>
      </c>
      <c r="H8609">
        <f>VLOOKUP(A8609,Examination!A:G, 6)</f>
        <v>110</v>
      </c>
      <c r="I8609" t="b">
        <f>VLOOKUP(A8609,Examination!A:G, 7)</f>
        <v>1</v>
      </c>
      <c r="J8609">
        <f>VLOOKUP(A8609,Labs!A:B,2)</f>
        <v>231</v>
      </c>
    </row>
    <row r="8610" spans="1:10" x14ac:dyDescent="0.2">
      <c r="A8610">
        <v>82165</v>
      </c>
      <c r="B8610">
        <v>33</v>
      </c>
      <c r="C8610" t="str">
        <f>IF(Demographics!B8610&lt;=20,"18-20",IF(AND(Demographics!B8610&gt;20,Demographics!B8610&lt;=30),"21-30",IF(AND(Demographics!B8610&gt;30,Demographics!B8610&lt;=40),"31-40",IF(AND(Demographics!B8610&gt;40,Demographics!B8610&lt;=50),"41-50",IF(AND(Demographics!B8610&gt;50,Demographics!B8610&lt;=60),"51-60",IF(AND(Demographics!B8610&gt;60,Demographics!B8610&lt;=70),"61-70",IF(Demographics!B8610&gt;=71,"&gt;70","")))))))</f>
        <v>31-40</v>
      </c>
      <c r="D8610">
        <f>VLOOKUP(A8610,Examination!A:G, 2)</f>
        <v>193.7</v>
      </c>
      <c r="E8610">
        <f>VLOOKUP(A8610,Examination!A:G,3)</f>
        <v>112.7</v>
      </c>
      <c r="F8610">
        <f>VLOOKUP(A8610,Examination!A:G, 4)</f>
        <v>30</v>
      </c>
      <c r="G8610">
        <f>VLOOKUP(A8610,Examination!A:G, 5)</f>
        <v>92</v>
      </c>
      <c r="H8610">
        <f>VLOOKUP(A8610,Examination!A:G, 6)</f>
        <v>128</v>
      </c>
      <c r="I8610" t="b">
        <f>VLOOKUP(A8610,Examination!A:G, 7)</f>
        <v>1</v>
      </c>
      <c r="J8610">
        <f>VLOOKUP(A8610,Labs!A:B,2)</f>
        <v>228</v>
      </c>
    </row>
    <row r="8611" spans="1:10" x14ac:dyDescent="0.2">
      <c r="A8611">
        <v>82166</v>
      </c>
      <c r="B8611">
        <v>46</v>
      </c>
      <c r="C8611" t="str">
        <f>IF(Demographics!B8611&lt;=20,"18-20",IF(AND(Demographics!B8611&gt;20,Demographics!B8611&lt;=30),"21-30",IF(AND(Demographics!B8611&gt;30,Demographics!B8611&lt;=40),"31-40",IF(AND(Demographics!B8611&gt;40,Demographics!B8611&lt;=50),"41-50",IF(AND(Demographics!B8611&gt;50,Demographics!B8611&lt;=60),"51-60",IF(AND(Demographics!B8611&gt;60,Demographics!B8611&lt;=70),"61-70",IF(Demographics!B8611&gt;=71,"&gt;70","")))))))</f>
        <v>41-50</v>
      </c>
      <c r="D8611">
        <f>VLOOKUP(A8611,Examination!A:G, 2)</f>
        <v>133</v>
      </c>
      <c r="E8611">
        <f>VLOOKUP(A8611,Examination!A:G,3)</f>
        <v>40.200000000000003</v>
      </c>
      <c r="F8611">
        <f>VLOOKUP(A8611,Examination!A:G, 4)</f>
        <v>22.7</v>
      </c>
      <c r="G8611">
        <f>VLOOKUP(A8611,Examination!A:G, 5)</f>
        <v>0</v>
      </c>
      <c r="H8611">
        <f>VLOOKUP(A8611,Examination!A:G, 6)</f>
        <v>0</v>
      </c>
      <c r="I8611" t="b">
        <f>VLOOKUP(A8611,Examination!A:G, 7)</f>
        <v>0</v>
      </c>
      <c r="J8611">
        <f>VLOOKUP(A8611,Labs!A:B,2)</f>
        <v>174</v>
      </c>
    </row>
    <row r="8612" spans="1:10" x14ac:dyDescent="0.2">
      <c r="A8612">
        <v>82167</v>
      </c>
      <c r="B8612">
        <v>70</v>
      </c>
      <c r="C8612" t="str">
        <f>IF(Demographics!B8612&lt;=20,"18-20",IF(AND(Demographics!B8612&gt;20,Demographics!B8612&lt;=30),"21-30",IF(AND(Demographics!B8612&gt;30,Demographics!B8612&lt;=40),"31-40",IF(AND(Demographics!B8612&gt;40,Demographics!B8612&lt;=50),"41-50",IF(AND(Demographics!B8612&gt;50,Demographics!B8612&lt;=60),"51-60",IF(AND(Demographics!B8612&gt;60,Demographics!B8612&lt;=70),"61-70",IF(Demographics!B8612&gt;=71,"&gt;70","")))))))</f>
        <v>61-70</v>
      </c>
      <c r="D8612">
        <f>VLOOKUP(A8612,Examination!A:G, 2)</f>
        <v>179</v>
      </c>
      <c r="E8612">
        <f>VLOOKUP(A8612,Examination!A:G,3)</f>
        <v>85.6</v>
      </c>
      <c r="F8612">
        <f>VLOOKUP(A8612,Examination!A:G, 4)</f>
        <v>26.7</v>
      </c>
      <c r="G8612">
        <f>VLOOKUP(A8612,Examination!A:G, 5)</f>
        <v>64</v>
      </c>
      <c r="H8612">
        <f>VLOOKUP(A8612,Examination!A:G, 6)</f>
        <v>118</v>
      </c>
      <c r="I8612" t="b">
        <f>VLOOKUP(A8612,Examination!A:G, 7)</f>
        <v>0</v>
      </c>
      <c r="J8612">
        <f>VLOOKUP(A8612,Labs!A:B,2)</f>
        <v>191</v>
      </c>
    </row>
    <row r="8613" spans="1:10" x14ac:dyDescent="0.2">
      <c r="A8613">
        <v>82168</v>
      </c>
      <c r="B8613">
        <v>38</v>
      </c>
      <c r="C8613" t="str">
        <f>IF(Demographics!B8613&lt;=20,"18-20",IF(AND(Demographics!B8613&gt;20,Demographics!B8613&lt;=30),"21-30",IF(AND(Demographics!B8613&gt;30,Demographics!B8613&lt;=40),"31-40",IF(AND(Demographics!B8613&gt;40,Demographics!B8613&lt;=50),"41-50",IF(AND(Demographics!B8613&gt;50,Demographics!B8613&lt;=60),"51-60",IF(AND(Demographics!B8613&gt;60,Demographics!B8613&lt;=70),"61-70",IF(Demographics!B8613&gt;=71,"&gt;70","")))))))</f>
        <v>31-40</v>
      </c>
      <c r="D8613">
        <f>VLOOKUP(A8613,Examination!A:G, 2)</f>
        <v>179</v>
      </c>
      <c r="E8613">
        <f>VLOOKUP(A8613,Examination!A:G,3)</f>
        <v>85.6</v>
      </c>
      <c r="F8613">
        <f>VLOOKUP(A8613,Examination!A:G, 4)</f>
        <v>26.7</v>
      </c>
      <c r="G8613">
        <f>VLOOKUP(A8613,Examination!A:G, 5)</f>
        <v>64</v>
      </c>
      <c r="H8613">
        <f>VLOOKUP(A8613,Examination!A:G, 6)</f>
        <v>118</v>
      </c>
      <c r="I8613" t="b">
        <f>VLOOKUP(A8613,Examination!A:G, 7)</f>
        <v>0</v>
      </c>
      <c r="J8613">
        <f>VLOOKUP(A8613,Labs!A:B,2)</f>
        <v>191</v>
      </c>
    </row>
    <row r="8614" spans="1:10" x14ac:dyDescent="0.2">
      <c r="A8614">
        <v>82169</v>
      </c>
      <c r="B8614">
        <v>47</v>
      </c>
      <c r="C8614" t="str">
        <f>IF(Demographics!B8614&lt;=20,"18-20",IF(AND(Demographics!B8614&gt;20,Demographics!B8614&lt;=30),"21-30",IF(AND(Demographics!B8614&gt;30,Demographics!B8614&lt;=40),"31-40",IF(AND(Demographics!B8614&gt;40,Demographics!B8614&lt;=50),"41-50",IF(AND(Demographics!B8614&gt;50,Demographics!B8614&lt;=60),"51-60",IF(AND(Demographics!B8614&gt;60,Demographics!B8614&lt;=70),"61-70",IF(Demographics!B8614&gt;=71,"&gt;70","")))))))</f>
        <v>41-50</v>
      </c>
      <c r="D8614">
        <f>VLOOKUP(A8614,Examination!A:G, 2)</f>
        <v>155.1</v>
      </c>
      <c r="E8614">
        <f>VLOOKUP(A8614,Examination!A:G,3)</f>
        <v>63.1</v>
      </c>
      <c r="F8614">
        <f>VLOOKUP(A8614,Examination!A:G, 4)</f>
        <v>26.2</v>
      </c>
      <c r="G8614">
        <f>VLOOKUP(A8614,Examination!A:G, 5)</f>
        <v>62</v>
      </c>
      <c r="H8614">
        <f>VLOOKUP(A8614,Examination!A:G, 6)</f>
        <v>104</v>
      </c>
      <c r="I8614" t="b">
        <f>VLOOKUP(A8614,Examination!A:G, 7)</f>
        <v>0</v>
      </c>
      <c r="J8614">
        <f>VLOOKUP(A8614,Labs!A:B,2)</f>
        <v>252</v>
      </c>
    </row>
    <row r="8615" spans="1:10" x14ac:dyDescent="0.2">
      <c r="A8615">
        <v>82170</v>
      </c>
      <c r="B8615">
        <v>63</v>
      </c>
      <c r="C8615" t="str">
        <f>IF(Demographics!B8615&lt;=20,"18-20",IF(AND(Demographics!B8615&gt;20,Demographics!B8615&lt;=30),"21-30",IF(AND(Demographics!B8615&gt;30,Demographics!B8615&lt;=40),"31-40",IF(AND(Demographics!B8615&gt;40,Demographics!B8615&lt;=50),"41-50",IF(AND(Demographics!B8615&gt;50,Demographics!B8615&lt;=60),"51-60",IF(AND(Demographics!B8615&gt;60,Demographics!B8615&lt;=70),"61-70",IF(Demographics!B8615&gt;=71,"&gt;70","")))))))</f>
        <v>61-70</v>
      </c>
      <c r="D8615">
        <f>VLOOKUP(A8615,Examination!A:G, 2)</f>
        <v>155.30000000000001</v>
      </c>
      <c r="E8615">
        <f>VLOOKUP(A8615,Examination!A:G,3)</f>
        <v>58.6</v>
      </c>
      <c r="F8615">
        <f>VLOOKUP(A8615,Examination!A:G, 4)</f>
        <v>24.3</v>
      </c>
      <c r="G8615">
        <f>VLOOKUP(A8615,Examination!A:G, 5)</f>
        <v>56</v>
      </c>
      <c r="H8615">
        <f>VLOOKUP(A8615,Examination!A:G, 6)</f>
        <v>114</v>
      </c>
      <c r="I8615" t="b">
        <f>VLOOKUP(A8615,Examination!A:G, 7)</f>
        <v>0</v>
      </c>
      <c r="J8615">
        <f>VLOOKUP(A8615,Labs!A:B,2)</f>
        <v>204</v>
      </c>
    </row>
    <row r="8616" spans="1:10" x14ac:dyDescent="0.2">
      <c r="A8616">
        <v>82171</v>
      </c>
      <c r="B8616">
        <v>59</v>
      </c>
      <c r="C8616" t="str">
        <f>IF(Demographics!B8616&lt;=20,"18-20",IF(AND(Demographics!B8616&gt;20,Demographics!B8616&lt;=30),"21-30",IF(AND(Demographics!B8616&gt;30,Demographics!B8616&lt;=40),"31-40",IF(AND(Demographics!B8616&gt;40,Demographics!B8616&lt;=50),"41-50",IF(AND(Demographics!B8616&gt;50,Demographics!B8616&lt;=60),"51-60",IF(AND(Demographics!B8616&gt;60,Demographics!B8616&lt;=70),"61-70",IF(Demographics!B8616&gt;=71,"&gt;70","")))))))</f>
        <v>51-60</v>
      </c>
      <c r="D8616">
        <f>VLOOKUP(A8616,Examination!A:G, 2)</f>
        <v>166.7</v>
      </c>
      <c r="E8616">
        <f>VLOOKUP(A8616,Examination!A:G,3)</f>
        <v>66.400000000000006</v>
      </c>
      <c r="F8616">
        <f>VLOOKUP(A8616,Examination!A:G, 4)</f>
        <v>23.9</v>
      </c>
      <c r="G8616">
        <f>VLOOKUP(A8616,Examination!A:G, 5)</f>
        <v>74</v>
      </c>
      <c r="H8616">
        <f>VLOOKUP(A8616,Examination!A:G, 6)</f>
        <v>108</v>
      </c>
      <c r="I8616" t="b">
        <f>VLOOKUP(A8616,Examination!A:G, 7)</f>
        <v>0</v>
      </c>
      <c r="J8616">
        <f>VLOOKUP(A8616,Labs!A:B,2)</f>
        <v>195</v>
      </c>
    </row>
    <row r="8617" spans="1:10" x14ac:dyDescent="0.2">
      <c r="A8617">
        <v>82172</v>
      </c>
      <c r="B8617">
        <v>29</v>
      </c>
      <c r="C8617" t="str">
        <f>IF(Demographics!B8617&lt;=20,"18-20",IF(AND(Demographics!B8617&gt;20,Demographics!B8617&lt;=30),"21-30",IF(AND(Demographics!B8617&gt;30,Demographics!B8617&lt;=40),"31-40",IF(AND(Demographics!B8617&gt;40,Demographics!B8617&lt;=50),"41-50",IF(AND(Demographics!B8617&gt;50,Demographics!B8617&lt;=60),"51-60",IF(AND(Demographics!B8617&gt;60,Demographics!B8617&lt;=70),"61-70",IF(Demographics!B8617&gt;=71,"&gt;70","")))))))</f>
        <v>21-30</v>
      </c>
      <c r="D8617">
        <f>VLOOKUP(A8617,Examination!A:G, 2)</f>
        <v>167.4</v>
      </c>
      <c r="E8617">
        <f>VLOOKUP(A8617,Examination!A:G,3)</f>
        <v>68.900000000000006</v>
      </c>
      <c r="F8617">
        <f>VLOOKUP(A8617,Examination!A:G, 4)</f>
        <v>24.6</v>
      </c>
      <c r="G8617">
        <f>VLOOKUP(A8617,Examination!A:G, 5)</f>
        <v>68</v>
      </c>
      <c r="H8617">
        <f>VLOOKUP(A8617,Examination!A:G, 6)</f>
        <v>128</v>
      </c>
      <c r="I8617" t="b">
        <f>VLOOKUP(A8617,Examination!A:G, 7)</f>
        <v>0</v>
      </c>
      <c r="J8617">
        <f>VLOOKUP(A8617,Labs!A:B,2)</f>
        <v>129</v>
      </c>
    </row>
    <row r="8618" spans="1:10" x14ac:dyDescent="0.2">
      <c r="A8618">
        <v>82173</v>
      </c>
      <c r="B8618">
        <v>67</v>
      </c>
      <c r="C8618" t="str">
        <f>IF(Demographics!B8618&lt;=20,"18-20",IF(AND(Demographics!B8618&gt;20,Demographics!B8618&lt;=30),"21-30",IF(AND(Demographics!B8618&gt;30,Demographics!B8618&lt;=40),"31-40",IF(AND(Demographics!B8618&gt;40,Demographics!B8618&lt;=50),"41-50",IF(AND(Demographics!B8618&gt;50,Demographics!B8618&lt;=60),"51-60",IF(AND(Demographics!B8618&gt;60,Demographics!B8618&lt;=70),"61-70",IF(Demographics!B8618&gt;=71,"&gt;70","")))))))</f>
        <v>61-70</v>
      </c>
      <c r="D8618">
        <f>VLOOKUP(A8618,Examination!A:G, 2)</f>
        <v>165.9</v>
      </c>
      <c r="E8618">
        <f>VLOOKUP(A8618,Examination!A:G,3)</f>
        <v>79.8</v>
      </c>
      <c r="F8618">
        <f>VLOOKUP(A8618,Examination!A:G, 4)</f>
        <v>29</v>
      </c>
      <c r="G8618">
        <f>VLOOKUP(A8618,Examination!A:G, 5)</f>
        <v>68</v>
      </c>
      <c r="H8618">
        <f>VLOOKUP(A8618,Examination!A:G, 6)</f>
        <v>118</v>
      </c>
      <c r="I8618" t="b">
        <f>VLOOKUP(A8618,Examination!A:G, 7)</f>
        <v>0</v>
      </c>
      <c r="J8618">
        <f>VLOOKUP(A8618,Labs!A:B,2)</f>
        <v>189</v>
      </c>
    </row>
    <row r="8619" spans="1:10" x14ac:dyDescent="0.2">
      <c r="A8619">
        <v>82174</v>
      </c>
      <c r="B8619">
        <v>36</v>
      </c>
      <c r="C8619" t="str">
        <f>IF(Demographics!B8619&lt;=20,"18-20",IF(AND(Demographics!B8619&gt;20,Demographics!B8619&lt;=30),"21-30",IF(AND(Demographics!B8619&gt;30,Demographics!B8619&lt;=40),"31-40",IF(AND(Demographics!B8619&gt;40,Demographics!B8619&lt;=50),"41-50",IF(AND(Demographics!B8619&gt;50,Demographics!B8619&lt;=60),"51-60",IF(AND(Demographics!B8619&gt;60,Demographics!B8619&lt;=70),"61-70",IF(Demographics!B8619&gt;=71,"&gt;70","")))))))</f>
        <v>31-40</v>
      </c>
      <c r="D8619">
        <f>VLOOKUP(A8619,Examination!A:G, 2)</f>
        <v>148.1</v>
      </c>
      <c r="E8619">
        <f>VLOOKUP(A8619,Examination!A:G,3)</f>
        <v>32.1</v>
      </c>
      <c r="F8619">
        <f>VLOOKUP(A8619,Examination!A:G, 4)</f>
        <v>14.6</v>
      </c>
      <c r="G8619">
        <f>VLOOKUP(A8619,Examination!A:G, 5)</f>
        <v>54</v>
      </c>
      <c r="H8619">
        <f>VLOOKUP(A8619,Examination!A:G, 6)</f>
        <v>100</v>
      </c>
      <c r="I8619" t="b">
        <f>VLOOKUP(A8619,Examination!A:G, 7)</f>
        <v>0</v>
      </c>
      <c r="J8619">
        <f>VLOOKUP(A8619,Labs!A:B,2)</f>
        <v>197</v>
      </c>
    </row>
    <row r="8620" spans="1:10" x14ac:dyDescent="0.2">
      <c r="A8620">
        <v>82175</v>
      </c>
      <c r="B8620">
        <v>35</v>
      </c>
      <c r="C8620" t="str">
        <f>IF(Demographics!B8620&lt;=20,"18-20",IF(AND(Demographics!B8620&gt;20,Demographics!B8620&lt;=30),"21-30",IF(AND(Demographics!B8620&gt;30,Demographics!B8620&lt;=40),"31-40",IF(AND(Demographics!B8620&gt;40,Demographics!B8620&lt;=50),"41-50",IF(AND(Demographics!B8620&gt;50,Demographics!B8620&lt;=60),"51-60",IF(AND(Demographics!B8620&gt;60,Demographics!B8620&lt;=70),"61-70",IF(Demographics!B8620&gt;=71,"&gt;70","")))))))</f>
        <v>31-40</v>
      </c>
      <c r="D8620">
        <f>VLOOKUP(A8620,Examination!A:G, 2)</f>
        <v>130.69999999999999</v>
      </c>
      <c r="E8620">
        <f>VLOOKUP(A8620,Examination!A:G,3)</f>
        <v>25.7</v>
      </c>
      <c r="F8620">
        <f>VLOOKUP(A8620,Examination!A:G, 4)</f>
        <v>15</v>
      </c>
      <c r="G8620">
        <f>VLOOKUP(A8620,Examination!A:G, 5)</f>
        <v>66</v>
      </c>
      <c r="H8620">
        <f>VLOOKUP(A8620,Examination!A:G, 6)</f>
        <v>106</v>
      </c>
      <c r="I8620" t="b">
        <f>VLOOKUP(A8620,Examination!A:G, 7)</f>
        <v>0</v>
      </c>
      <c r="J8620">
        <f>VLOOKUP(A8620,Labs!A:B,2)</f>
        <v>171</v>
      </c>
    </row>
    <row r="8621" spans="1:10" x14ac:dyDescent="0.2">
      <c r="A8621">
        <v>82176</v>
      </c>
      <c r="B8621">
        <v>57</v>
      </c>
      <c r="C8621" t="str">
        <f>IF(Demographics!B8621&lt;=20,"18-20",IF(AND(Demographics!B8621&gt;20,Demographics!B8621&lt;=30),"21-30",IF(AND(Demographics!B8621&gt;30,Demographics!B8621&lt;=40),"31-40",IF(AND(Demographics!B8621&gt;40,Demographics!B8621&lt;=50),"41-50",IF(AND(Demographics!B8621&gt;50,Demographics!B8621&lt;=60),"51-60",IF(AND(Demographics!B8621&gt;60,Demographics!B8621&lt;=70),"61-70",IF(Demographics!B8621&gt;=71,"&gt;70","")))))))</f>
        <v>51-60</v>
      </c>
      <c r="D8621">
        <f>VLOOKUP(A8621,Examination!A:G, 2)</f>
        <v>179.6</v>
      </c>
      <c r="E8621">
        <f>VLOOKUP(A8621,Examination!A:G,3)</f>
        <v>115.6</v>
      </c>
      <c r="F8621">
        <f>VLOOKUP(A8621,Examination!A:G, 4)</f>
        <v>35.799999999999997</v>
      </c>
      <c r="G8621">
        <f>VLOOKUP(A8621,Examination!A:G, 5)</f>
        <v>84</v>
      </c>
      <c r="H8621">
        <f>VLOOKUP(A8621,Examination!A:G, 6)</f>
        <v>136</v>
      </c>
      <c r="I8621" t="b">
        <f>VLOOKUP(A8621,Examination!A:G, 7)</f>
        <v>1</v>
      </c>
      <c r="J8621">
        <f>VLOOKUP(A8621,Labs!A:B,2)</f>
        <v>190</v>
      </c>
    </row>
    <row r="8622" spans="1:10" x14ac:dyDescent="0.2">
      <c r="A8622">
        <v>82177</v>
      </c>
      <c r="B8622">
        <v>80</v>
      </c>
      <c r="C8622" t="str">
        <f>IF(Demographics!B8622&lt;=20,"18-20",IF(AND(Demographics!B8622&gt;20,Demographics!B8622&lt;=30),"21-30",IF(AND(Demographics!B8622&gt;30,Demographics!B8622&lt;=40),"31-40",IF(AND(Demographics!B8622&gt;40,Demographics!B8622&lt;=50),"41-50",IF(AND(Demographics!B8622&gt;50,Demographics!B8622&lt;=60),"51-60",IF(AND(Demographics!B8622&gt;60,Demographics!B8622&lt;=70),"61-70",IF(Demographics!B8622&gt;=71,"&gt;70","")))))))</f>
        <v>&gt;70</v>
      </c>
      <c r="D8622">
        <f>VLOOKUP(A8622,Examination!A:G, 2)</f>
        <v>157</v>
      </c>
      <c r="E8622">
        <f>VLOOKUP(A8622,Examination!A:G,3)</f>
        <v>60.6</v>
      </c>
      <c r="F8622">
        <f>VLOOKUP(A8622,Examination!A:G, 4)</f>
        <v>24.6</v>
      </c>
      <c r="G8622">
        <f>VLOOKUP(A8622,Examination!A:G, 5)</f>
        <v>36</v>
      </c>
      <c r="H8622">
        <f>VLOOKUP(A8622,Examination!A:G, 6)</f>
        <v>118</v>
      </c>
      <c r="I8622" t="b">
        <f>VLOOKUP(A8622,Examination!A:G, 7)</f>
        <v>0</v>
      </c>
      <c r="J8622">
        <f>VLOOKUP(A8622,Labs!A:B,2)</f>
        <v>123</v>
      </c>
    </row>
    <row r="8623" spans="1:10" x14ac:dyDescent="0.2">
      <c r="A8623">
        <v>82178</v>
      </c>
      <c r="B8623">
        <v>30</v>
      </c>
      <c r="C8623" t="str">
        <f>IF(Demographics!B8623&lt;=20,"18-20",IF(AND(Demographics!B8623&gt;20,Demographics!B8623&lt;=30),"21-30",IF(AND(Demographics!B8623&gt;30,Demographics!B8623&lt;=40),"31-40",IF(AND(Demographics!B8623&gt;40,Demographics!B8623&lt;=50),"41-50",IF(AND(Demographics!B8623&gt;50,Demographics!B8623&lt;=60),"51-60",IF(AND(Demographics!B8623&gt;60,Demographics!B8623&lt;=70),"61-70",IF(Demographics!B8623&gt;=71,"&gt;70","")))))))</f>
        <v>21-30</v>
      </c>
      <c r="D8623">
        <f>VLOOKUP(A8623,Examination!A:G, 2)</f>
        <v>0</v>
      </c>
      <c r="E8623">
        <f>VLOOKUP(A8623,Examination!A:G,3)</f>
        <v>10.6</v>
      </c>
      <c r="F8623">
        <f>VLOOKUP(A8623,Examination!A:G, 4)</f>
        <v>0</v>
      </c>
      <c r="G8623">
        <f>VLOOKUP(A8623,Examination!A:G, 5)</f>
        <v>0</v>
      </c>
      <c r="H8623">
        <f>VLOOKUP(A8623,Examination!A:G, 6)</f>
        <v>0</v>
      </c>
      <c r="I8623" t="e">
        <f>VLOOKUP(A8623,Examination!A:G, 7)</f>
        <v>#DIV/0!</v>
      </c>
      <c r="J8623">
        <f>VLOOKUP(A8623,Labs!A:B,2)</f>
        <v>0</v>
      </c>
    </row>
    <row r="8624" spans="1:10" x14ac:dyDescent="0.2">
      <c r="A8624">
        <v>82179</v>
      </c>
      <c r="B8624">
        <v>57</v>
      </c>
      <c r="C8624" t="str">
        <f>IF(Demographics!B8624&lt;=20,"18-20",IF(AND(Demographics!B8624&gt;20,Demographics!B8624&lt;=30),"21-30",IF(AND(Demographics!B8624&gt;30,Demographics!B8624&lt;=40),"31-40",IF(AND(Demographics!B8624&gt;40,Demographics!B8624&lt;=50),"41-50",IF(AND(Demographics!B8624&gt;50,Demographics!B8624&lt;=60),"51-60",IF(AND(Demographics!B8624&gt;60,Demographics!B8624&lt;=70),"61-70",IF(Demographics!B8624&gt;=71,"&gt;70","")))))))</f>
        <v>51-60</v>
      </c>
      <c r="D8624">
        <f>VLOOKUP(A8624,Examination!A:G, 2)</f>
        <v>153.9</v>
      </c>
      <c r="E8624">
        <f>VLOOKUP(A8624,Examination!A:G,3)</f>
        <v>52.3</v>
      </c>
      <c r="F8624">
        <f>VLOOKUP(A8624,Examination!A:G, 4)</f>
        <v>22.1</v>
      </c>
      <c r="G8624">
        <f>VLOOKUP(A8624,Examination!A:G, 5)</f>
        <v>64</v>
      </c>
      <c r="H8624">
        <f>VLOOKUP(A8624,Examination!A:G, 6)</f>
        <v>106</v>
      </c>
      <c r="I8624" t="b">
        <f>VLOOKUP(A8624,Examination!A:G, 7)</f>
        <v>0</v>
      </c>
      <c r="J8624">
        <f>VLOOKUP(A8624,Labs!A:B,2)</f>
        <v>140</v>
      </c>
    </row>
    <row r="8625" spans="1:10" x14ac:dyDescent="0.2">
      <c r="A8625">
        <v>82180</v>
      </c>
      <c r="B8625">
        <v>28</v>
      </c>
      <c r="C8625" t="str">
        <f>IF(Demographics!B8625&lt;=20,"18-20",IF(AND(Demographics!B8625&gt;20,Demographics!B8625&lt;=30),"21-30",IF(AND(Demographics!B8625&gt;30,Demographics!B8625&lt;=40),"31-40",IF(AND(Demographics!B8625&gt;40,Demographics!B8625&lt;=50),"41-50",IF(AND(Demographics!B8625&gt;50,Demographics!B8625&lt;=60),"51-60",IF(AND(Demographics!B8625&gt;60,Demographics!B8625&lt;=70),"61-70",IF(Demographics!B8625&gt;=71,"&gt;70","")))))))</f>
        <v>21-30</v>
      </c>
      <c r="D8625">
        <f>VLOOKUP(A8625,Examination!A:G, 2)</f>
        <v>109.3</v>
      </c>
      <c r="E8625">
        <f>VLOOKUP(A8625,Examination!A:G,3)</f>
        <v>19.100000000000001</v>
      </c>
      <c r="F8625">
        <f>VLOOKUP(A8625,Examination!A:G, 4)</f>
        <v>16</v>
      </c>
      <c r="G8625">
        <f>VLOOKUP(A8625,Examination!A:G, 5)</f>
        <v>0</v>
      </c>
      <c r="H8625">
        <f>VLOOKUP(A8625,Examination!A:G, 6)</f>
        <v>0</v>
      </c>
      <c r="I8625" t="b">
        <f>VLOOKUP(A8625,Examination!A:G, 7)</f>
        <v>0</v>
      </c>
      <c r="J8625">
        <f>VLOOKUP(A8625,Labs!A:B,2)</f>
        <v>0</v>
      </c>
    </row>
    <row r="8626" spans="1:10" x14ac:dyDescent="0.2">
      <c r="A8626">
        <v>82181</v>
      </c>
      <c r="B8626">
        <v>80</v>
      </c>
      <c r="C8626" t="str">
        <f>IF(Demographics!B8626&lt;=20,"18-20",IF(AND(Demographics!B8626&gt;20,Demographics!B8626&lt;=30),"21-30",IF(AND(Demographics!B8626&gt;30,Demographics!B8626&lt;=40),"31-40",IF(AND(Demographics!B8626&gt;40,Demographics!B8626&lt;=50),"41-50",IF(AND(Demographics!B8626&gt;50,Demographics!B8626&lt;=60),"51-60",IF(AND(Demographics!B8626&gt;60,Demographics!B8626&lt;=70),"61-70",IF(Demographics!B8626&gt;=71,"&gt;70","")))))))</f>
        <v>&gt;70</v>
      </c>
      <c r="D8626">
        <f>VLOOKUP(A8626,Examination!A:G, 2)</f>
        <v>162.9</v>
      </c>
      <c r="E8626">
        <f>VLOOKUP(A8626,Examination!A:G,3)</f>
        <v>85.5</v>
      </c>
      <c r="F8626">
        <f>VLOOKUP(A8626,Examination!A:G, 4)</f>
        <v>32.200000000000003</v>
      </c>
      <c r="G8626">
        <f>VLOOKUP(A8626,Examination!A:G, 5)</f>
        <v>66</v>
      </c>
      <c r="H8626">
        <f>VLOOKUP(A8626,Examination!A:G, 6)</f>
        <v>108</v>
      </c>
      <c r="I8626" t="b">
        <f>VLOOKUP(A8626,Examination!A:G, 7)</f>
        <v>1</v>
      </c>
      <c r="J8626">
        <f>VLOOKUP(A8626,Labs!A:B,2)</f>
        <v>205</v>
      </c>
    </row>
    <row r="8627" spans="1:10" x14ac:dyDescent="0.2">
      <c r="A8627">
        <v>82182</v>
      </c>
      <c r="B8627">
        <v>66</v>
      </c>
      <c r="C8627" t="str">
        <f>IF(Demographics!B8627&lt;=20,"18-20",IF(AND(Demographics!B8627&gt;20,Demographics!B8627&lt;=30),"21-30",IF(AND(Demographics!B8627&gt;30,Demographics!B8627&lt;=40),"31-40",IF(AND(Demographics!B8627&gt;40,Demographics!B8627&lt;=50),"41-50",IF(AND(Demographics!B8627&gt;50,Demographics!B8627&lt;=60),"51-60",IF(AND(Demographics!B8627&gt;60,Demographics!B8627&lt;=70),"61-70",IF(Demographics!B8627&gt;=71,"&gt;70","")))))))</f>
        <v>61-70</v>
      </c>
      <c r="D8627">
        <f>VLOOKUP(A8627,Examination!A:G, 2)</f>
        <v>160.80000000000001</v>
      </c>
      <c r="E8627">
        <f>VLOOKUP(A8627,Examination!A:G,3)</f>
        <v>75.7</v>
      </c>
      <c r="F8627">
        <f>VLOOKUP(A8627,Examination!A:G, 4)</f>
        <v>29.3</v>
      </c>
      <c r="G8627">
        <f>VLOOKUP(A8627,Examination!A:G, 5)</f>
        <v>64</v>
      </c>
      <c r="H8627">
        <f>VLOOKUP(A8627,Examination!A:G, 6)</f>
        <v>122</v>
      </c>
      <c r="I8627" t="b">
        <f>VLOOKUP(A8627,Examination!A:G, 7)</f>
        <v>0</v>
      </c>
      <c r="J8627">
        <f>VLOOKUP(A8627,Labs!A:B,2)</f>
        <v>198</v>
      </c>
    </row>
    <row r="8628" spans="1:10" x14ac:dyDescent="0.2">
      <c r="A8628">
        <v>82183</v>
      </c>
      <c r="B8628">
        <v>42</v>
      </c>
      <c r="C8628" t="str">
        <f>IF(Demographics!B8628&lt;=20,"18-20",IF(AND(Demographics!B8628&gt;20,Demographics!B8628&lt;=30),"21-30",IF(AND(Demographics!B8628&gt;30,Demographics!B8628&lt;=40),"31-40",IF(AND(Demographics!B8628&gt;40,Demographics!B8628&lt;=50),"41-50",IF(AND(Demographics!B8628&gt;50,Demographics!B8628&lt;=60),"51-60",IF(AND(Demographics!B8628&gt;60,Demographics!B8628&lt;=70),"61-70",IF(Demographics!B8628&gt;=71,"&gt;70","")))))))</f>
        <v>41-50</v>
      </c>
      <c r="D8628">
        <f>VLOOKUP(A8628,Examination!A:G, 2)</f>
        <v>90.7</v>
      </c>
      <c r="E8628">
        <f>VLOOKUP(A8628,Examination!A:G,3)</f>
        <v>13.2</v>
      </c>
      <c r="F8628">
        <f>VLOOKUP(A8628,Examination!A:G, 4)</f>
        <v>16</v>
      </c>
      <c r="G8628">
        <f>VLOOKUP(A8628,Examination!A:G, 5)</f>
        <v>0</v>
      </c>
      <c r="H8628">
        <f>VLOOKUP(A8628,Examination!A:G, 6)</f>
        <v>0</v>
      </c>
      <c r="I8628" t="b">
        <f>VLOOKUP(A8628,Examination!A:G, 7)</f>
        <v>0</v>
      </c>
      <c r="J8628">
        <f>VLOOKUP(A8628,Labs!A:B,2)</f>
        <v>0</v>
      </c>
    </row>
    <row r="8629" spans="1:10" x14ac:dyDescent="0.2">
      <c r="A8629">
        <v>82184</v>
      </c>
      <c r="B8629">
        <v>72</v>
      </c>
      <c r="C8629" t="str">
        <f>IF(Demographics!B8629&lt;=20,"18-20",IF(AND(Demographics!B8629&gt;20,Demographics!B8629&lt;=30),"21-30",IF(AND(Demographics!B8629&gt;30,Demographics!B8629&lt;=40),"31-40",IF(AND(Demographics!B8629&gt;40,Demographics!B8629&lt;=50),"41-50",IF(AND(Demographics!B8629&gt;50,Demographics!B8629&lt;=60),"51-60",IF(AND(Demographics!B8629&gt;60,Demographics!B8629&lt;=70),"61-70",IF(Demographics!B8629&gt;=71,"&gt;70","")))))))</f>
        <v>&gt;70</v>
      </c>
      <c r="D8629">
        <f>VLOOKUP(A8629,Examination!A:G, 2)</f>
        <v>172.6</v>
      </c>
      <c r="E8629">
        <f>VLOOKUP(A8629,Examination!A:G,3)</f>
        <v>81.900000000000006</v>
      </c>
      <c r="F8629">
        <f>VLOOKUP(A8629,Examination!A:G, 4)</f>
        <v>27.5</v>
      </c>
      <c r="G8629">
        <f>VLOOKUP(A8629,Examination!A:G, 5)</f>
        <v>56</v>
      </c>
      <c r="H8629">
        <f>VLOOKUP(A8629,Examination!A:G, 6)</f>
        <v>146</v>
      </c>
      <c r="I8629" t="b">
        <f>VLOOKUP(A8629,Examination!A:G, 7)</f>
        <v>0</v>
      </c>
      <c r="J8629">
        <f>VLOOKUP(A8629,Labs!A:B,2)</f>
        <v>146</v>
      </c>
    </row>
    <row r="8630" spans="1:10" x14ac:dyDescent="0.2">
      <c r="A8630">
        <v>82185</v>
      </c>
      <c r="B8630">
        <v>38</v>
      </c>
      <c r="C8630" t="str">
        <f>IF(Demographics!B8630&lt;=20,"18-20",IF(AND(Demographics!B8630&gt;20,Demographics!B8630&lt;=30),"21-30",IF(AND(Demographics!B8630&gt;30,Demographics!B8630&lt;=40),"31-40",IF(AND(Demographics!B8630&gt;40,Demographics!B8630&lt;=50),"41-50",IF(AND(Demographics!B8630&gt;50,Demographics!B8630&lt;=60),"51-60",IF(AND(Demographics!B8630&gt;60,Demographics!B8630&lt;=70),"61-70",IF(Demographics!B8630&gt;=71,"&gt;70","")))))))</f>
        <v>31-40</v>
      </c>
      <c r="D8630">
        <f>VLOOKUP(A8630,Examination!A:G, 2)</f>
        <v>0</v>
      </c>
      <c r="E8630">
        <f>VLOOKUP(A8630,Examination!A:G,3)</f>
        <v>9.1999999999999993</v>
      </c>
      <c r="F8630">
        <f>VLOOKUP(A8630,Examination!A:G, 4)</f>
        <v>0</v>
      </c>
      <c r="G8630">
        <f>VLOOKUP(A8630,Examination!A:G, 5)</f>
        <v>0</v>
      </c>
      <c r="H8630">
        <f>VLOOKUP(A8630,Examination!A:G, 6)</f>
        <v>0</v>
      </c>
      <c r="I8630" t="e">
        <f>VLOOKUP(A8630,Examination!A:G, 7)</f>
        <v>#DIV/0!</v>
      </c>
      <c r="J8630">
        <f>VLOOKUP(A8630,Labs!A:B,2)</f>
        <v>0</v>
      </c>
    </row>
    <row r="8631" spans="1:10" x14ac:dyDescent="0.2">
      <c r="A8631">
        <v>82186</v>
      </c>
      <c r="B8631">
        <v>28</v>
      </c>
      <c r="C8631" t="str">
        <f>IF(Demographics!B8631&lt;=20,"18-20",IF(AND(Demographics!B8631&gt;20,Demographics!B8631&lt;=30),"21-30",IF(AND(Demographics!B8631&gt;30,Demographics!B8631&lt;=40),"31-40",IF(AND(Demographics!B8631&gt;40,Demographics!B8631&lt;=50),"41-50",IF(AND(Demographics!B8631&gt;50,Demographics!B8631&lt;=60),"51-60",IF(AND(Demographics!B8631&gt;60,Demographics!B8631&lt;=70),"61-70",IF(Demographics!B8631&gt;=71,"&gt;70","")))))))</f>
        <v>21-30</v>
      </c>
      <c r="D8631">
        <f>VLOOKUP(A8631,Examination!A:G, 2)</f>
        <v>119.2</v>
      </c>
      <c r="E8631">
        <f>VLOOKUP(A8631,Examination!A:G,3)</f>
        <v>22.6</v>
      </c>
      <c r="F8631">
        <f>VLOOKUP(A8631,Examination!A:G, 4)</f>
        <v>15.9</v>
      </c>
      <c r="G8631">
        <f>VLOOKUP(A8631,Examination!A:G, 5)</f>
        <v>0</v>
      </c>
      <c r="H8631">
        <f>VLOOKUP(A8631,Examination!A:G, 6)</f>
        <v>0</v>
      </c>
      <c r="I8631" t="b">
        <f>VLOOKUP(A8631,Examination!A:G, 7)</f>
        <v>0</v>
      </c>
      <c r="J8631">
        <f>VLOOKUP(A8631,Labs!A:B,2)</f>
        <v>0</v>
      </c>
    </row>
    <row r="8632" spans="1:10" x14ac:dyDescent="0.2">
      <c r="A8632">
        <v>82187</v>
      </c>
      <c r="B8632">
        <v>43</v>
      </c>
      <c r="C8632" t="str">
        <f>IF(Demographics!B8632&lt;=20,"18-20",IF(AND(Demographics!B8632&gt;20,Demographics!B8632&lt;=30),"21-30",IF(AND(Demographics!B8632&gt;30,Demographics!B8632&lt;=40),"31-40",IF(AND(Demographics!B8632&gt;40,Demographics!B8632&lt;=50),"41-50",IF(AND(Demographics!B8632&gt;50,Demographics!B8632&lt;=60),"51-60",IF(AND(Demographics!B8632&gt;60,Demographics!B8632&lt;=70),"61-70",IF(Demographics!B8632&gt;=71,"&gt;70","")))))))</f>
        <v>41-50</v>
      </c>
      <c r="D8632">
        <f>VLOOKUP(A8632,Examination!A:G, 2)</f>
        <v>164.8</v>
      </c>
      <c r="E8632">
        <f>VLOOKUP(A8632,Examination!A:G,3)</f>
        <v>68.3</v>
      </c>
      <c r="F8632">
        <f>VLOOKUP(A8632,Examination!A:G, 4)</f>
        <v>25.1</v>
      </c>
      <c r="G8632">
        <f>VLOOKUP(A8632,Examination!A:G, 5)</f>
        <v>60</v>
      </c>
      <c r="H8632">
        <f>VLOOKUP(A8632,Examination!A:G, 6)</f>
        <v>102</v>
      </c>
      <c r="I8632" t="b">
        <f>VLOOKUP(A8632,Examination!A:G, 7)</f>
        <v>0</v>
      </c>
      <c r="J8632">
        <f>VLOOKUP(A8632,Labs!A:B,2)</f>
        <v>157</v>
      </c>
    </row>
    <row r="8633" spans="1:10" x14ac:dyDescent="0.2">
      <c r="A8633">
        <v>82188</v>
      </c>
      <c r="B8633">
        <v>42</v>
      </c>
      <c r="C8633" t="str">
        <f>IF(Demographics!B8633&lt;=20,"18-20",IF(AND(Demographics!B8633&gt;20,Demographics!B8633&lt;=30),"21-30",IF(AND(Demographics!B8633&gt;30,Demographics!B8633&lt;=40),"31-40",IF(AND(Demographics!B8633&gt;40,Demographics!B8633&lt;=50),"41-50",IF(AND(Demographics!B8633&gt;50,Demographics!B8633&lt;=60),"51-60",IF(AND(Demographics!B8633&gt;60,Demographics!B8633&lt;=70),"61-70",IF(Demographics!B8633&gt;=71,"&gt;70","")))))))</f>
        <v>41-50</v>
      </c>
      <c r="D8633">
        <f>VLOOKUP(A8633,Examination!A:G, 2)</f>
        <v>164.2</v>
      </c>
      <c r="E8633">
        <f>VLOOKUP(A8633,Examination!A:G,3)</f>
        <v>89.8</v>
      </c>
      <c r="F8633">
        <f>VLOOKUP(A8633,Examination!A:G, 4)</f>
        <v>33.299999999999997</v>
      </c>
      <c r="G8633">
        <f>VLOOKUP(A8633,Examination!A:G, 5)</f>
        <v>76</v>
      </c>
      <c r="H8633">
        <f>VLOOKUP(A8633,Examination!A:G, 6)</f>
        <v>128</v>
      </c>
      <c r="I8633" t="b">
        <f>VLOOKUP(A8633,Examination!A:G, 7)</f>
        <v>1</v>
      </c>
      <c r="J8633">
        <f>VLOOKUP(A8633,Labs!A:B,2)</f>
        <v>229</v>
      </c>
    </row>
    <row r="8634" spans="1:10" x14ac:dyDescent="0.2">
      <c r="A8634">
        <v>82189</v>
      </c>
      <c r="B8634">
        <v>30</v>
      </c>
      <c r="C8634" t="str">
        <f>IF(Demographics!B8634&lt;=20,"18-20",IF(AND(Demographics!B8634&gt;20,Demographics!B8634&lt;=30),"21-30",IF(AND(Demographics!B8634&gt;30,Demographics!B8634&lt;=40),"31-40",IF(AND(Demographics!B8634&gt;40,Demographics!B8634&lt;=50),"41-50",IF(AND(Demographics!B8634&gt;50,Demographics!B8634&lt;=60),"51-60",IF(AND(Demographics!B8634&gt;60,Demographics!B8634&lt;=70),"61-70",IF(Demographics!B8634&gt;=71,"&gt;70","")))))))</f>
        <v>21-30</v>
      </c>
      <c r="D8634">
        <f>VLOOKUP(A8634,Examination!A:G, 2)</f>
        <v>167.9</v>
      </c>
      <c r="E8634">
        <f>VLOOKUP(A8634,Examination!A:G,3)</f>
        <v>64</v>
      </c>
      <c r="F8634">
        <f>VLOOKUP(A8634,Examination!A:G, 4)</f>
        <v>22.7</v>
      </c>
      <c r="G8634">
        <f>VLOOKUP(A8634,Examination!A:G, 5)</f>
        <v>60</v>
      </c>
      <c r="H8634">
        <f>VLOOKUP(A8634,Examination!A:G, 6)</f>
        <v>102</v>
      </c>
      <c r="I8634" t="b">
        <f>VLOOKUP(A8634,Examination!A:G, 7)</f>
        <v>0</v>
      </c>
      <c r="J8634">
        <f>VLOOKUP(A8634,Labs!A:B,2)</f>
        <v>161</v>
      </c>
    </row>
    <row r="8635" spans="1:10" x14ac:dyDescent="0.2">
      <c r="A8635">
        <v>82190</v>
      </c>
      <c r="B8635">
        <v>45</v>
      </c>
      <c r="C8635" t="str">
        <f>IF(Demographics!B8635&lt;=20,"18-20",IF(AND(Demographics!B8635&gt;20,Demographics!B8635&lt;=30),"21-30",IF(AND(Demographics!B8635&gt;30,Demographics!B8635&lt;=40),"31-40",IF(AND(Demographics!B8635&gt;40,Demographics!B8635&lt;=50),"41-50",IF(AND(Demographics!B8635&gt;50,Demographics!B8635&lt;=60),"51-60",IF(AND(Demographics!B8635&gt;60,Demographics!B8635&lt;=70),"61-70",IF(Demographics!B8635&gt;=71,"&gt;70","")))))))</f>
        <v>41-50</v>
      </c>
      <c r="D8635">
        <f>VLOOKUP(A8635,Examination!A:G, 2)</f>
        <v>176.9</v>
      </c>
      <c r="E8635">
        <f>VLOOKUP(A8635,Examination!A:G,3)</f>
        <v>69.5</v>
      </c>
      <c r="F8635">
        <f>VLOOKUP(A8635,Examination!A:G, 4)</f>
        <v>22.2</v>
      </c>
      <c r="G8635">
        <f>VLOOKUP(A8635,Examination!A:G, 5)</f>
        <v>64</v>
      </c>
      <c r="H8635">
        <f>VLOOKUP(A8635,Examination!A:G, 6)</f>
        <v>104</v>
      </c>
      <c r="I8635" t="b">
        <f>VLOOKUP(A8635,Examination!A:G, 7)</f>
        <v>0</v>
      </c>
      <c r="J8635">
        <f>VLOOKUP(A8635,Labs!A:B,2)</f>
        <v>170</v>
      </c>
    </row>
    <row r="8636" spans="1:10" x14ac:dyDescent="0.2">
      <c r="A8636">
        <v>82191</v>
      </c>
      <c r="B8636">
        <v>76</v>
      </c>
      <c r="C8636" t="str">
        <f>IF(Demographics!B8636&lt;=20,"18-20",IF(AND(Demographics!B8636&gt;20,Demographics!B8636&lt;=30),"21-30",IF(AND(Demographics!B8636&gt;30,Demographics!B8636&lt;=40),"31-40",IF(AND(Demographics!B8636&gt;40,Demographics!B8636&lt;=50),"41-50",IF(AND(Demographics!B8636&gt;50,Demographics!B8636&lt;=60),"51-60",IF(AND(Demographics!B8636&gt;60,Demographics!B8636&lt;=70),"61-70",IF(Demographics!B8636&gt;=71,"&gt;70","")))))))</f>
        <v>&gt;70</v>
      </c>
      <c r="D8636">
        <f>VLOOKUP(A8636,Examination!A:G, 2)</f>
        <v>154</v>
      </c>
      <c r="E8636">
        <f>VLOOKUP(A8636,Examination!A:G,3)</f>
        <v>94</v>
      </c>
      <c r="F8636">
        <f>VLOOKUP(A8636,Examination!A:G, 4)</f>
        <v>39.6</v>
      </c>
      <c r="G8636">
        <f>VLOOKUP(A8636,Examination!A:G, 5)</f>
        <v>58</v>
      </c>
      <c r="H8636">
        <f>VLOOKUP(A8636,Examination!A:G, 6)</f>
        <v>116</v>
      </c>
      <c r="I8636" t="b">
        <f>VLOOKUP(A8636,Examination!A:G, 7)</f>
        <v>1</v>
      </c>
      <c r="J8636">
        <f>VLOOKUP(A8636,Labs!A:B,2)</f>
        <v>146</v>
      </c>
    </row>
    <row r="8637" spans="1:10" x14ac:dyDescent="0.2">
      <c r="A8637">
        <v>82192</v>
      </c>
      <c r="B8637">
        <v>63</v>
      </c>
      <c r="C8637" t="str">
        <f>IF(Demographics!B8637&lt;=20,"18-20",IF(AND(Demographics!B8637&gt;20,Demographics!B8637&lt;=30),"21-30",IF(AND(Demographics!B8637&gt;30,Demographics!B8637&lt;=40),"31-40",IF(AND(Demographics!B8637&gt;40,Demographics!B8637&lt;=50),"41-50",IF(AND(Demographics!B8637&gt;50,Demographics!B8637&lt;=60),"51-60",IF(AND(Demographics!B8637&gt;60,Demographics!B8637&lt;=70),"61-70",IF(Demographics!B8637&gt;=71,"&gt;70","")))))))</f>
        <v>61-70</v>
      </c>
      <c r="D8637">
        <f>VLOOKUP(A8637,Examination!A:G, 2)</f>
        <v>159.6</v>
      </c>
      <c r="E8637">
        <f>VLOOKUP(A8637,Examination!A:G,3)</f>
        <v>50.9</v>
      </c>
      <c r="F8637">
        <f>VLOOKUP(A8637,Examination!A:G, 4)</f>
        <v>20</v>
      </c>
      <c r="G8637">
        <f>VLOOKUP(A8637,Examination!A:G, 5)</f>
        <v>72</v>
      </c>
      <c r="H8637">
        <f>VLOOKUP(A8637,Examination!A:G, 6)</f>
        <v>104</v>
      </c>
      <c r="I8637" t="b">
        <f>VLOOKUP(A8637,Examination!A:G, 7)</f>
        <v>0</v>
      </c>
      <c r="J8637">
        <f>VLOOKUP(A8637,Labs!A:B,2)</f>
        <v>290</v>
      </c>
    </row>
    <row r="8638" spans="1:10" x14ac:dyDescent="0.2">
      <c r="A8638">
        <v>82193</v>
      </c>
      <c r="B8638">
        <v>36</v>
      </c>
      <c r="C8638" t="str">
        <f>IF(Demographics!B8638&lt;=20,"18-20",IF(AND(Demographics!B8638&gt;20,Demographics!B8638&lt;=30),"21-30",IF(AND(Demographics!B8638&gt;30,Demographics!B8638&lt;=40),"31-40",IF(AND(Demographics!B8638&gt;40,Demographics!B8638&lt;=50),"41-50",IF(AND(Demographics!B8638&gt;50,Demographics!B8638&lt;=60),"51-60",IF(AND(Demographics!B8638&gt;60,Demographics!B8638&lt;=70),"61-70",IF(Demographics!B8638&gt;=71,"&gt;70","")))))))</f>
        <v>31-40</v>
      </c>
      <c r="D8638">
        <f>VLOOKUP(A8638,Examination!A:G, 2)</f>
        <v>156.80000000000001</v>
      </c>
      <c r="E8638">
        <f>VLOOKUP(A8638,Examination!A:G,3)</f>
        <v>49.2</v>
      </c>
      <c r="F8638">
        <f>VLOOKUP(A8638,Examination!A:G, 4)</f>
        <v>20</v>
      </c>
      <c r="G8638">
        <f>VLOOKUP(A8638,Examination!A:G, 5)</f>
        <v>74</v>
      </c>
      <c r="H8638">
        <f>VLOOKUP(A8638,Examination!A:G, 6)</f>
        <v>112</v>
      </c>
      <c r="I8638" t="b">
        <f>VLOOKUP(A8638,Examination!A:G, 7)</f>
        <v>0</v>
      </c>
      <c r="J8638">
        <f>VLOOKUP(A8638,Labs!A:B,2)</f>
        <v>135</v>
      </c>
    </row>
    <row r="8639" spans="1:10" x14ac:dyDescent="0.2">
      <c r="A8639">
        <v>82194</v>
      </c>
      <c r="B8639">
        <v>23</v>
      </c>
      <c r="C8639" t="str">
        <f>IF(Demographics!B8639&lt;=20,"18-20",IF(AND(Demographics!B8639&gt;20,Demographics!B8639&lt;=30),"21-30",IF(AND(Demographics!B8639&gt;30,Demographics!B8639&lt;=40),"31-40",IF(AND(Demographics!B8639&gt;40,Demographics!B8639&lt;=50),"41-50",IF(AND(Demographics!B8639&gt;50,Demographics!B8639&lt;=60),"51-60",IF(AND(Demographics!B8639&gt;60,Demographics!B8639&lt;=70),"61-70",IF(Demographics!B8639&gt;=71,"&gt;70","")))))))</f>
        <v>21-30</v>
      </c>
      <c r="D8639">
        <f>VLOOKUP(A8639,Examination!A:G, 2)</f>
        <v>156</v>
      </c>
      <c r="E8639">
        <f>VLOOKUP(A8639,Examination!A:G,3)</f>
        <v>68</v>
      </c>
      <c r="F8639">
        <f>VLOOKUP(A8639,Examination!A:G, 4)</f>
        <v>27.9</v>
      </c>
      <c r="G8639">
        <f>VLOOKUP(A8639,Examination!A:G, 5)</f>
        <v>46</v>
      </c>
      <c r="H8639">
        <f>VLOOKUP(A8639,Examination!A:G, 6)</f>
        <v>106</v>
      </c>
      <c r="I8639" t="b">
        <f>VLOOKUP(A8639,Examination!A:G, 7)</f>
        <v>0</v>
      </c>
      <c r="J8639">
        <f>VLOOKUP(A8639,Labs!A:B,2)</f>
        <v>155</v>
      </c>
    </row>
    <row r="8640" spans="1:10" x14ac:dyDescent="0.2">
      <c r="A8640">
        <v>82195</v>
      </c>
      <c r="B8640">
        <v>21</v>
      </c>
      <c r="C8640" t="str">
        <f>IF(Demographics!B8640&lt;=20,"18-20",IF(AND(Demographics!B8640&gt;20,Demographics!B8640&lt;=30),"21-30",IF(AND(Demographics!B8640&gt;30,Demographics!B8640&lt;=40),"31-40",IF(AND(Demographics!B8640&gt;40,Demographics!B8640&lt;=50),"41-50",IF(AND(Demographics!B8640&gt;50,Demographics!B8640&lt;=60),"51-60",IF(AND(Demographics!B8640&gt;60,Demographics!B8640&lt;=70),"61-70",IF(Demographics!B8640&gt;=71,"&gt;70","")))))))</f>
        <v>21-30</v>
      </c>
      <c r="D8640">
        <f>VLOOKUP(A8640,Examination!A:G, 2)</f>
        <v>174.7</v>
      </c>
      <c r="E8640">
        <f>VLOOKUP(A8640,Examination!A:G,3)</f>
        <v>69.900000000000006</v>
      </c>
      <c r="F8640">
        <f>VLOOKUP(A8640,Examination!A:G, 4)</f>
        <v>22.9</v>
      </c>
      <c r="G8640">
        <f>VLOOKUP(A8640,Examination!A:G, 5)</f>
        <v>52</v>
      </c>
      <c r="H8640">
        <f>VLOOKUP(A8640,Examination!A:G, 6)</f>
        <v>104</v>
      </c>
      <c r="I8640" t="b">
        <f>VLOOKUP(A8640,Examination!A:G, 7)</f>
        <v>0</v>
      </c>
      <c r="J8640">
        <f>VLOOKUP(A8640,Labs!A:B,2)</f>
        <v>193</v>
      </c>
    </row>
    <row r="8641" spans="1:10" x14ac:dyDescent="0.2">
      <c r="A8641">
        <v>82196</v>
      </c>
      <c r="B8641">
        <v>27</v>
      </c>
      <c r="C8641" t="str">
        <f>IF(Demographics!B8641&lt;=20,"18-20",IF(AND(Demographics!B8641&gt;20,Demographics!B8641&lt;=30),"21-30",IF(AND(Demographics!B8641&gt;30,Demographics!B8641&lt;=40),"31-40",IF(AND(Demographics!B8641&gt;40,Demographics!B8641&lt;=50),"41-50",IF(AND(Demographics!B8641&gt;50,Demographics!B8641&lt;=60),"51-60",IF(AND(Demographics!B8641&gt;60,Demographics!B8641&lt;=70),"61-70",IF(Demographics!B8641&gt;=71,"&gt;70","")))))))</f>
        <v>21-30</v>
      </c>
      <c r="D8641">
        <f>VLOOKUP(A8641,Examination!A:G, 2)</f>
        <v>128.1</v>
      </c>
      <c r="E8641">
        <f>VLOOKUP(A8641,Examination!A:G,3)</f>
        <v>26.6</v>
      </c>
      <c r="F8641">
        <f>VLOOKUP(A8641,Examination!A:G, 4)</f>
        <v>16.2</v>
      </c>
      <c r="G8641">
        <f>VLOOKUP(A8641,Examination!A:G, 5)</f>
        <v>0</v>
      </c>
      <c r="H8641">
        <f>VLOOKUP(A8641,Examination!A:G, 6)</f>
        <v>0</v>
      </c>
      <c r="I8641" t="b">
        <f>VLOOKUP(A8641,Examination!A:G, 7)</f>
        <v>0</v>
      </c>
      <c r="J8641">
        <f>VLOOKUP(A8641,Labs!A:B,2)</f>
        <v>189</v>
      </c>
    </row>
    <row r="8642" spans="1:10" x14ac:dyDescent="0.2">
      <c r="A8642">
        <v>82197</v>
      </c>
      <c r="B8642">
        <v>46</v>
      </c>
      <c r="C8642" t="str">
        <f>IF(Demographics!B8642&lt;=20,"18-20",IF(AND(Demographics!B8642&gt;20,Demographics!B8642&lt;=30),"21-30",IF(AND(Demographics!B8642&gt;30,Demographics!B8642&lt;=40),"31-40",IF(AND(Demographics!B8642&gt;40,Demographics!B8642&lt;=50),"41-50",IF(AND(Demographics!B8642&gt;50,Demographics!B8642&lt;=60),"51-60",IF(AND(Demographics!B8642&gt;60,Demographics!B8642&lt;=70),"61-70",IF(Demographics!B8642&gt;=71,"&gt;70","")))))))</f>
        <v>41-50</v>
      </c>
      <c r="D8642">
        <f>VLOOKUP(A8642,Examination!A:G, 2)</f>
        <v>157.1</v>
      </c>
      <c r="E8642">
        <f>VLOOKUP(A8642,Examination!A:G,3)</f>
        <v>61.1</v>
      </c>
      <c r="F8642">
        <f>VLOOKUP(A8642,Examination!A:G, 4)</f>
        <v>24.8</v>
      </c>
      <c r="G8642">
        <f>VLOOKUP(A8642,Examination!A:G, 5)</f>
        <v>76</v>
      </c>
      <c r="H8642">
        <f>VLOOKUP(A8642,Examination!A:G, 6)</f>
        <v>114</v>
      </c>
      <c r="I8642" t="b">
        <f>VLOOKUP(A8642,Examination!A:G, 7)</f>
        <v>0</v>
      </c>
      <c r="J8642">
        <f>VLOOKUP(A8642,Labs!A:B,2)</f>
        <v>217</v>
      </c>
    </row>
    <row r="8643" spans="1:10" x14ac:dyDescent="0.2">
      <c r="A8643">
        <v>82198</v>
      </c>
      <c r="B8643">
        <v>52</v>
      </c>
      <c r="C8643" t="str">
        <f>IF(Demographics!B8643&lt;=20,"18-20",IF(AND(Demographics!B8643&gt;20,Demographics!B8643&lt;=30),"21-30",IF(AND(Demographics!B8643&gt;30,Demographics!B8643&lt;=40),"31-40",IF(AND(Demographics!B8643&gt;40,Demographics!B8643&lt;=50),"41-50",IF(AND(Demographics!B8643&gt;50,Demographics!B8643&lt;=60),"51-60",IF(AND(Demographics!B8643&gt;60,Demographics!B8643&lt;=70),"61-70",IF(Demographics!B8643&gt;=71,"&gt;70","")))))))</f>
        <v>51-60</v>
      </c>
      <c r="D8643">
        <f>VLOOKUP(A8643,Examination!A:G, 2)</f>
        <v>159.5</v>
      </c>
      <c r="E8643">
        <f>VLOOKUP(A8643,Examination!A:G,3)</f>
        <v>65.599999999999994</v>
      </c>
      <c r="F8643">
        <f>VLOOKUP(A8643,Examination!A:G, 4)</f>
        <v>25.8</v>
      </c>
      <c r="G8643">
        <f>VLOOKUP(A8643,Examination!A:G, 5)</f>
        <v>52</v>
      </c>
      <c r="H8643">
        <f>VLOOKUP(A8643,Examination!A:G, 6)</f>
        <v>106</v>
      </c>
      <c r="I8643" t="b">
        <f>VLOOKUP(A8643,Examination!A:G, 7)</f>
        <v>0</v>
      </c>
      <c r="J8643">
        <f>VLOOKUP(A8643,Labs!A:B,2)</f>
        <v>141</v>
      </c>
    </row>
    <row r="8644" spans="1:10" x14ac:dyDescent="0.2">
      <c r="A8644">
        <v>82199</v>
      </c>
      <c r="B8644">
        <v>51</v>
      </c>
      <c r="C8644" t="str">
        <f>IF(Demographics!B8644&lt;=20,"18-20",IF(AND(Demographics!B8644&gt;20,Demographics!B8644&lt;=30),"21-30",IF(AND(Demographics!B8644&gt;30,Demographics!B8644&lt;=40),"31-40",IF(AND(Demographics!B8644&gt;40,Demographics!B8644&lt;=50),"41-50",IF(AND(Demographics!B8644&gt;50,Demographics!B8644&lt;=60),"51-60",IF(AND(Demographics!B8644&gt;60,Demographics!B8644&lt;=70),"61-70",IF(Demographics!B8644&gt;=71,"&gt;70","")))))))</f>
        <v>51-60</v>
      </c>
      <c r="D8644">
        <f>VLOOKUP(A8644,Examination!A:G, 2)</f>
        <v>162.6</v>
      </c>
      <c r="E8644">
        <f>VLOOKUP(A8644,Examination!A:G,3)</f>
        <v>82.1</v>
      </c>
      <c r="F8644">
        <f>VLOOKUP(A8644,Examination!A:G, 4)</f>
        <v>31.1</v>
      </c>
      <c r="G8644">
        <f>VLOOKUP(A8644,Examination!A:G, 5)</f>
        <v>66</v>
      </c>
      <c r="H8644">
        <f>VLOOKUP(A8644,Examination!A:G, 6)</f>
        <v>110</v>
      </c>
      <c r="I8644" t="b">
        <f>VLOOKUP(A8644,Examination!A:G, 7)</f>
        <v>1</v>
      </c>
      <c r="J8644">
        <f>VLOOKUP(A8644,Labs!A:B,2)</f>
        <v>174</v>
      </c>
    </row>
    <row r="8645" spans="1:10" x14ac:dyDescent="0.2">
      <c r="A8645">
        <v>82200</v>
      </c>
      <c r="B8645">
        <v>64</v>
      </c>
      <c r="C8645" t="str">
        <f>IF(Demographics!B8645&lt;=20,"18-20",IF(AND(Demographics!B8645&gt;20,Demographics!B8645&lt;=30),"21-30",IF(AND(Demographics!B8645&gt;30,Demographics!B8645&lt;=40),"31-40",IF(AND(Demographics!B8645&gt;40,Demographics!B8645&lt;=50),"41-50",IF(AND(Demographics!B8645&gt;50,Demographics!B8645&lt;=60),"51-60",IF(AND(Demographics!B8645&gt;60,Demographics!B8645&lt;=70),"61-70",IF(Demographics!B8645&gt;=71,"&gt;70","")))))))</f>
        <v>61-70</v>
      </c>
      <c r="D8645">
        <f>VLOOKUP(A8645,Examination!A:G, 2)</f>
        <v>177.1</v>
      </c>
      <c r="E8645">
        <f>VLOOKUP(A8645,Examination!A:G,3)</f>
        <v>73.7</v>
      </c>
      <c r="F8645">
        <f>VLOOKUP(A8645,Examination!A:G, 4)</f>
        <v>23.5</v>
      </c>
      <c r="G8645">
        <f>VLOOKUP(A8645,Examination!A:G, 5)</f>
        <v>62</v>
      </c>
      <c r="H8645">
        <f>VLOOKUP(A8645,Examination!A:G, 6)</f>
        <v>100</v>
      </c>
      <c r="I8645" t="b">
        <f>VLOOKUP(A8645,Examination!A:G, 7)</f>
        <v>0</v>
      </c>
      <c r="J8645">
        <f>VLOOKUP(A8645,Labs!A:B,2)</f>
        <v>170</v>
      </c>
    </row>
    <row r="8646" spans="1:10" x14ac:dyDescent="0.2">
      <c r="A8646">
        <v>82201</v>
      </c>
      <c r="B8646">
        <v>80</v>
      </c>
      <c r="C8646" t="str">
        <f>IF(Demographics!B8646&lt;=20,"18-20",IF(AND(Demographics!B8646&gt;20,Demographics!B8646&lt;=30),"21-30",IF(AND(Demographics!B8646&gt;30,Demographics!B8646&lt;=40),"31-40",IF(AND(Demographics!B8646&gt;40,Demographics!B8646&lt;=50),"41-50",IF(AND(Demographics!B8646&gt;50,Demographics!B8646&lt;=60),"51-60",IF(AND(Demographics!B8646&gt;60,Demographics!B8646&lt;=70),"61-70",IF(Demographics!B8646&gt;=71,"&gt;70","")))))))</f>
        <v>&gt;70</v>
      </c>
      <c r="D8646">
        <f>VLOOKUP(A8646,Examination!A:G, 2)</f>
        <v>153.4</v>
      </c>
      <c r="E8646">
        <f>VLOOKUP(A8646,Examination!A:G,3)</f>
        <v>63.9</v>
      </c>
      <c r="F8646">
        <f>VLOOKUP(A8646,Examination!A:G, 4)</f>
        <v>27.2</v>
      </c>
      <c r="G8646">
        <f>VLOOKUP(A8646,Examination!A:G, 5)</f>
        <v>76</v>
      </c>
      <c r="H8646">
        <f>VLOOKUP(A8646,Examination!A:G, 6)</f>
        <v>134</v>
      </c>
      <c r="I8646" t="b">
        <f>VLOOKUP(A8646,Examination!A:G, 7)</f>
        <v>0</v>
      </c>
      <c r="J8646">
        <f>VLOOKUP(A8646,Labs!A:B,2)</f>
        <v>148</v>
      </c>
    </row>
    <row r="8647" spans="1:10" x14ac:dyDescent="0.2">
      <c r="A8647">
        <v>82202</v>
      </c>
      <c r="B8647">
        <v>34</v>
      </c>
      <c r="C8647" t="str">
        <f>IF(Demographics!B8647&lt;=20,"18-20",IF(AND(Demographics!B8647&gt;20,Demographics!B8647&lt;=30),"21-30",IF(AND(Demographics!B8647&gt;30,Demographics!B8647&lt;=40),"31-40",IF(AND(Demographics!B8647&gt;40,Demographics!B8647&lt;=50),"41-50",IF(AND(Demographics!B8647&gt;50,Demographics!B8647&lt;=60),"51-60",IF(AND(Demographics!B8647&gt;60,Demographics!B8647&lt;=70),"61-70",IF(Demographics!B8647&gt;=71,"&gt;70","")))))))</f>
        <v>31-40</v>
      </c>
      <c r="D8647">
        <f>VLOOKUP(A8647,Examination!A:G, 2)</f>
        <v>148.30000000000001</v>
      </c>
      <c r="E8647">
        <f>VLOOKUP(A8647,Examination!A:G,3)</f>
        <v>43.2</v>
      </c>
      <c r="F8647">
        <f>VLOOKUP(A8647,Examination!A:G, 4)</f>
        <v>19.600000000000001</v>
      </c>
      <c r="G8647">
        <f>VLOOKUP(A8647,Examination!A:G, 5)</f>
        <v>74</v>
      </c>
      <c r="H8647">
        <f>VLOOKUP(A8647,Examination!A:G, 6)</f>
        <v>114</v>
      </c>
      <c r="I8647" t="b">
        <f>VLOOKUP(A8647,Examination!A:G, 7)</f>
        <v>0</v>
      </c>
      <c r="J8647">
        <f>VLOOKUP(A8647,Labs!A:B,2)</f>
        <v>166</v>
      </c>
    </row>
    <row r="8648" spans="1:10" x14ac:dyDescent="0.2">
      <c r="A8648">
        <v>82203</v>
      </c>
      <c r="B8648">
        <v>25</v>
      </c>
      <c r="C8648" t="str">
        <f>IF(Demographics!B8648&lt;=20,"18-20",IF(AND(Demographics!B8648&gt;20,Demographics!B8648&lt;=30),"21-30",IF(AND(Demographics!B8648&gt;30,Demographics!B8648&lt;=40),"31-40",IF(AND(Demographics!B8648&gt;40,Demographics!B8648&lt;=50),"41-50",IF(AND(Demographics!B8648&gt;50,Demographics!B8648&lt;=60),"51-60",IF(AND(Demographics!B8648&gt;60,Demographics!B8648&lt;=70),"61-70",IF(Demographics!B8648&gt;=71,"&gt;70","")))))))</f>
        <v>21-30</v>
      </c>
      <c r="D8648">
        <f>VLOOKUP(A8648,Examination!A:G, 2)</f>
        <v>0</v>
      </c>
      <c r="E8648">
        <f>VLOOKUP(A8648,Examination!A:G,3)</f>
        <v>8.8000000000000007</v>
      </c>
      <c r="F8648">
        <f>VLOOKUP(A8648,Examination!A:G, 4)</f>
        <v>0</v>
      </c>
      <c r="G8648">
        <f>VLOOKUP(A8648,Examination!A:G, 5)</f>
        <v>0</v>
      </c>
      <c r="H8648">
        <f>VLOOKUP(A8648,Examination!A:G, 6)</f>
        <v>0</v>
      </c>
      <c r="I8648" t="e">
        <f>VLOOKUP(A8648,Examination!A:G, 7)</f>
        <v>#DIV/0!</v>
      </c>
      <c r="J8648">
        <f>VLOOKUP(A8648,Labs!A:B,2)</f>
        <v>0</v>
      </c>
    </row>
    <row r="8649" spans="1:10" x14ac:dyDescent="0.2">
      <c r="A8649">
        <v>82204</v>
      </c>
      <c r="B8649">
        <v>80</v>
      </c>
      <c r="C8649" t="str">
        <f>IF(Demographics!B8649&lt;=20,"18-20",IF(AND(Demographics!B8649&gt;20,Demographics!B8649&lt;=30),"21-30",IF(AND(Demographics!B8649&gt;30,Demographics!B8649&lt;=40),"31-40",IF(AND(Demographics!B8649&gt;40,Demographics!B8649&lt;=50),"41-50",IF(AND(Demographics!B8649&gt;50,Demographics!B8649&lt;=60),"51-60",IF(AND(Demographics!B8649&gt;60,Demographics!B8649&lt;=70),"61-70",IF(Demographics!B8649&gt;=71,"&gt;70","")))))))</f>
        <v>&gt;70</v>
      </c>
      <c r="D8649">
        <f>VLOOKUP(A8649,Examination!A:G, 2)</f>
        <v>171.1</v>
      </c>
      <c r="E8649">
        <f>VLOOKUP(A8649,Examination!A:G,3)</f>
        <v>80.099999999999994</v>
      </c>
      <c r="F8649">
        <f>VLOOKUP(A8649,Examination!A:G, 4)</f>
        <v>27.4</v>
      </c>
      <c r="G8649">
        <f>VLOOKUP(A8649,Examination!A:G, 5)</f>
        <v>84</v>
      </c>
      <c r="H8649">
        <f>VLOOKUP(A8649,Examination!A:G, 6)</f>
        <v>156</v>
      </c>
      <c r="I8649" t="b">
        <f>VLOOKUP(A8649,Examination!A:G, 7)</f>
        <v>0</v>
      </c>
      <c r="J8649">
        <f>VLOOKUP(A8649,Labs!A:B,2)</f>
        <v>139</v>
      </c>
    </row>
    <row r="8650" spans="1:10" x14ac:dyDescent="0.2">
      <c r="A8650">
        <v>82205</v>
      </c>
      <c r="B8650">
        <v>43</v>
      </c>
      <c r="C8650" t="str">
        <f>IF(Demographics!B8650&lt;=20,"18-20",IF(AND(Demographics!B8650&gt;20,Demographics!B8650&lt;=30),"21-30",IF(AND(Demographics!B8650&gt;30,Demographics!B8650&lt;=40),"31-40",IF(AND(Demographics!B8650&gt;40,Demographics!B8650&lt;=50),"41-50",IF(AND(Demographics!B8650&gt;50,Demographics!B8650&lt;=60),"51-60",IF(AND(Demographics!B8650&gt;60,Demographics!B8650&lt;=70),"61-70",IF(Demographics!B8650&gt;=71,"&gt;70","")))))))</f>
        <v>41-50</v>
      </c>
      <c r="D8650">
        <f>VLOOKUP(A8650,Examination!A:G, 2)</f>
        <v>175.4</v>
      </c>
      <c r="E8650">
        <f>VLOOKUP(A8650,Examination!A:G,3)</f>
        <v>64.099999999999994</v>
      </c>
      <c r="F8650">
        <f>VLOOKUP(A8650,Examination!A:G, 4)</f>
        <v>20.8</v>
      </c>
      <c r="G8650">
        <f>VLOOKUP(A8650,Examination!A:G, 5)</f>
        <v>68</v>
      </c>
      <c r="H8650">
        <f>VLOOKUP(A8650,Examination!A:G, 6)</f>
        <v>110</v>
      </c>
      <c r="I8650" t="b">
        <f>VLOOKUP(A8650,Examination!A:G, 7)</f>
        <v>0</v>
      </c>
      <c r="J8650">
        <f>VLOOKUP(A8650,Labs!A:B,2)</f>
        <v>204</v>
      </c>
    </row>
    <row r="8651" spans="1:10" x14ac:dyDescent="0.2">
      <c r="A8651">
        <v>82206</v>
      </c>
      <c r="B8651">
        <v>37</v>
      </c>
      <c r="C8651" t="str">
        <f>IF(Demographics!B8651&lt;=20,"18-20",IF(AND(Demographics!B8651&gt;20,Demographics!B8651&lt;=30),"21-30",IF(AND(Demographics!B8651&gt;30,Demographics!B8651&lt;=40),"31-40",IF(AND(Demographics!B8651&gt;40,Demographics!B8651&lt;=50),"41-50",IF(AND(Demographics!B8651&gt;50,Demographics!B8651&lt;=60),"51-60",IF(AND(Demographics!B8651&gt;60,Demographics!B8651&lt;=70),"61-70",IF(Demographics!B8651&gt;=71,"&gt;70","")))))))</f>
        <v>31-40</v>
      </c>
      <c r="D8651">
        <f>VLOOKUP(A8651,Examination!A:G, 2)</f>
        <v>123.5</v>
      </c>
      <c r="E8651">
        <f>VLOOKUP(A8651,Examination!A:G,3)</f>
        <v>27.8</v>
      </c>
      <c r="F8651">
        <f>VLOOKUP(A8651,Examination!A:G, 4)</f>
        <v>18.2</v>
      </c>
      <c r="G8651">
        <f>VLOOKUP(A8651,Examination!A:G, 5)</f>
        <v>0</v>
      </c>
      <c r="H8651">
        <f>VLOOKUP(A8651,Examination!A:G, 6)</f>
        <v>0</v>
      </c>
      <c r="I8651" t="b">
        <f>VLOOKUP(A8651,Examination!A:G, 7)</f>
        <v>0</v>
      </c>
      <c r="J8651">
        <f>VLOOKUP(A8651,Labs!A:B,2)</f>
        <v>0</v>
      </c>
    </row>
    <row r="8652" spans="1:10" x14ac:dyDescent="0.2">
      <c r="A8652">
        <v>82207</v>
      </c>
      <c r="B8652">
        <v>37</v>
      </c>
      <c r="C8652" t="str">
        <f>IF(Demographics!B8652&lt;=20,"18-20",IF(AND(Demographics!B8652&gt;20,Demographics!B8652&lt;=30),"21-30",IF(AND(Demographics!B8652&gt;30,Demographics!B8652&lt;=40),"31-40",IF(AND(Demographics!B8652&gt;40,Demographics!B8652&lt;=50),"41-50",IF(AND(Demographics!B8652&gt;50,Demographics!B8652&lt;=60),"51-60",IF(AND(Demographics!B8652&gt;60,Demographics!B8652&lt;=70),"61-70",IF(Demographics!B8652&gt;=71,"&gt;70","")))))))</f>
        <v>31-40</v>
      </c>
      <c r="D8652">
        <f>VLOOKUP(A8652,Examination!A:G, 2)</f>
        <v>164.3</v>
      </c>
      <c r="E8652">
        <f>VLOOKUP(A8652,Examination!A:G,3)</f>
        <v>88.6</v>
      </c>
      <c r="F8652">
        <f>VLOOKUP(A8652,Examination!A:G, 4)</f>
        <v>32.799999999999997</v>
      </c>
      <c r="G8652">
        <f>VLOOKUP(A8652,Examination!A:G, 5)</f>
        <v>100</v>
      </c>
      <c r="H8652">
        <f>VLOOKUP(A8652,Examination!A:G, 6)</f>
        <v>134</v>
      </c>
      <c r="I8652" t="b">
        <f>VLOOKUP(A8652,Examination!A:G, 7)</f>
        <v>1</v>
      </c>
      <c r="J8652">
        <f>VLOOKUP(A8652,Labs!A:B,2)</f>
        <v>182</v>
      </c>
    </row>
    <row r="8653" spans="1:10" x14ac:dyDescent="0.2">
      <c r="A8653">
        <v>82208</v>
      </c>
      <c r="B8653">
        <v>36</v>
      </c>
      <c r="C8653" t="str">
        <f>IF(Demographics!B8653&lt;=20,"18-20",IF(AND(Demographics!B8653&gt;20,Demographics!B8653&lt;=30),"21-30",IF(AND(Demographics!B8653&gt;30,Demographics!B8653&lt;=40),"31-40",IF(AND(Demographics!B8653&gt;40,Demographics!B8653&lt;=50),"41-50",IF(AND(Demographics!B8653&gt;50,Demographics!B8653&lt;=60),"51-60",IF(AND(Demographics!B8653&gt;60,Demographics!B8653&lt;=70),"61-70",IF(Demographics!B8653&gt;=71,"&gt;70","")))))))</f>
        <v>31-40</v>
      </c>
      <c r="D8653">
        <f>VLOOKUP(A8653,Examination!A:G, 2)</f>
        <v>0</v>
      </c>
      <c r="E8653">
        <f>VLOOKUP(A8653,Examination!A:G,3)</f>
        <v>12.2</v>
      </c>
      <c r="F8653">
        <f>VLOOKUP(A8653,Examination!A:G, 4)</f>
        <v>0</v>
      </c>
      <c r="G8653">
        <f>VLOOKUP(A8653,Examination!A:G, 5)</f>
        <v>0</v>
      </c>
      <c r="H8653">
        <f>VLOOKUP(A8653,Examination!A:G, 6)</f>
        <v>0</v>
      </c>
      <c r="I8653" t="e">
        <f>VLOOKUP(A8653,Examination!A:G, 7)</f>
        <v>#DIV/0!</v>
      </c>
      <c r="J8653">
        <f>VLOOKUP(A8653,Labs!A:B,2)</f>
        <v>0</v>
      </c>
    </row>
    <row r="8654" spans="1:10" x14ac:dyDescent="0.2">
      <c r="A8654">
        <v>82209</v>
      </c>
      <c r="B8654">
        <v>34</v>
      </c>
      <c r="C8654" t="str">
        <f>IF(Demographics!B8654&lt;=20,"18-20",IF(AND(Demographics!B8654&gt;20,Demographics!B8654&lt;=30),"21-30",IF(AND(Demographics!B8654&gt;30,Demographics!B8654&lt;=40),"31-40",IF(AND(Demographics!B8654&gt;40,Demographics!B8654&lt;=50),"41-50",IF(AND(Demographics!B8654&gt;50,Demographics!B8654&lt;=60),"51-60",IF(AND(Demographics!B8654&gt;60,Demographics!B8654&lt;=70),"61-70",IF(Demographics!B8654&gt;=71,"&gt;70","")))))))</f>
        <v>31-40</v>
      </c>
      <c r="D8654">
        <f>VLOOKUP(A8654,Examination!A:G, 2)</f>
        <v>184.7</v>
      </c>
      <c r="E8654">
        <f>VLOOKUP(A8654,Examination!A:G,3)</f>
        <v>83.7</v>
      </c>
      <c r="F8654">
        <f>VLOOKUP(A8654,Examination!A:G, 4)</f>
        <v>24.5</v>
      </c>
      <c r="G8654">
        <f>VLOOKUP(A8654,Examination!A:G, 5)</f>
        <v>72</v>
      </c>
      <c r="H8654">
        <f>VLOOKUP(A8654,Examination!A:G, 6)</f>
        <v>120</v>
      </c>
      <c r="I8654" t="b">
        <f>VLOOKUP(A8654,Examination!A:G, 7)</f>
        <v>0</v>
      </c>
      <c r="J8654">
        <f>VLOOKUP(A8654,Labs!A:B,2)</f>
        <v>0</v>
      </c>
    </row>
    <row r="8655" spans="1:10" x14ac:dyDescent="0.2">
      <c r="A8655">
        <v>82210</v>
      </c>
      <c r="B8655">
        <v>42</v>
      </c>
      <c r="C8655" t="str">
        <f>IF(Demographics!B8655&lt;=20,"18-20",IF(AND(Demographics!B8655&gt;20,Demographics!B8655&lt;=30),"21-30",IF(AND(Demographics!B8655&gt;30,Demographics!B8655&lt;=40),"31-40",IF(AND(Demographics!B8655&gt;40,Demographics!B8655&lt;=50),"41-50",IF(AND(Demographics!B8655&gt;50,Demographics!B8655&lt;=60),"51-60",IF(AND(Demographics!B8655&gt;60,Demographics!B8655&lt;=70),"61-70",IF(Demographics!B8655&gt;=71,"&gt;70","")))))))</f>
        <v>41-50</v>
      </c>
      <c r="D8655">
        <f>VLOOKUP(A8655,Examination!A:G, 2)</f>
        <v>127.5</v>
      </c>
      <c r="E8655">
        <f>VLOOKUP(A8655,Examination!A:G,3)</f>
        <v>27.7</v>
      </c>
      <c r="F8655">
        <f>VLOOKUP(A8655,Examination!A:G, 4)</f>
        <v>17</v>
      </c>
      <c r="G8655">
        <f>VLOOKUP(A8655,Examination!A:G, 5)</f>
        <v>14</v>
      </c>
      <c r="H8655">
        <f>VLOOKUP(A8655,Examination!A:G, 6)</f>
        <v>110</v>
      </c>
      <c r="I8655" t="b">
        <f>VLOOKUP(A8655,Examination!A:G, 7)</f>
        <v>0</v>
      </c>
      <c r="J8655">
        <f>VLOOKUP(A8655,Labs!A:B,2)</f>
        <v>148</v>
      </c>
    </row>
    <row r="8656" spans="1:10" x14ac:dyDescent="0.2">
      <c r="A8656">
        <v>82211</v>
      </c>
      <c r="B8656">
        <v>54</v>
      </c>
      <c r="C8656" t="str">
        <f>IF(Demographics!B8656&lt;=20,"18-20",IF(AND(Demographics!B8656&gt;20,Demographics!B8656&lt;=30),"21-30",IF(AND(Demographics!B8656&gt;30,Demographics!B8656&lt;=40),"31-40",IF(AND(Demographics!B8656&gt;40,Demographics!B8656&lt;=50),"41-50",IF(AND(Demographics!B8656&gt;50,Demographics!B8656&lt;=60),"51-60",IF(AND(Demographics!B8656&gt;60,Demographics!B8656&lt;=70),"61-70",IF(Demographics!B8656&gt;=71,"&gt;70","")))))))</f>
        <v>51-60</v>
      </c>
      <c r="D8656">
        <f>VLOOKUP(A8656,Examination!A:G, 2)</f>
        <v>180.6</v>
      </c>
      <c r="E8656">
        <f>VLOOKUP(A8656,Examination!A:G,3)</f>
        <v>85.3</v>
      </c>
      <c r="F8656">
        <f>VLOOKUP(A8656,Examination!A:G, 4)</f>
        <v>26.2</v>
      </c>
      <c r="G8656">
        <f>VLOOKUP(A8656,Examination!A:G, 5)</f>
        <v>70</v>
      </c>
      <c r="H8656">
        <f>VLOOKUP(A8656,Examination!A:G, 6)</f>
        <v>112</v>
      </c>
      <c r="I8656" t="b">
        <f>VLOOKUP(A8656,Examination!A:G, 7)</f>
        <v>0</v>
      </c>
      <c r="J8656">
        <f>VLOOKUP(A8656,Labs!A:B,2)</f>
        <v>193</v>
      </c>
    </row>
    <row r="8657" spans="1:10" x14ac:dyDescent="0.2">
      <c r="A8657">
        <v>82212</v>
      </c>
      <c r="B8657">
        <v>80</v>
      </c>
      <c r="C8657" t="str">
        <f>IF(Demographics!B8657&lt;=20,"18-20",IF(AND(Demographics!B8657&gt;20,Demographics!B8657&lt;=30),"21-30",IF(AND(Demographics!B8657&gt;30,Demographics!B8657&lt;=40),"31-40",IF(AND(Demographics!B8657&gt;40,Demographics!B8657&lt;=50),"41-50",IF(AND(Demographics!B8657&gt;50,Demographics!B8657&lt;=60),"51-60",IF(AND(Demographics!B8657&gt;60,Demographics!B8657&lt;=70),"61-70",IF(Demographics!B8657&gt;=71,"&gt;70","")))))))</f>
        <v>&gt;70</v>
      </c>
      <c r="D8657">
        <f>VLOOKUP(A8657,Examination!A:G, 2)</f>
        <v>167.3</v>
      </c>
      <c r="E8657">
        <f>VLOOKUP(A8657,Examination!A:G,3)</f>
        <v>75.8</v>
      </c>
      <c r="F8657">
        <f>VLOOKUP(A8657,Examination!A:G, 4)</f>
        <v>27.1</v>
      </c>
      <c r="G8657">
        <f>VLOOKUP(A8657,Examination!A:G, 5)</f>
        <v>0</v>
      </c>
      <c r="H8657">
        <f>VLOOKUP(A8657,Examination!A:G, 6)</f>
        <v>0</v>
      </c>
      <c r="I8657" t="b">
        <f>VLOOKUP(A8657,Examination!A:G, 7)</f>
        <v>0</v>
      </c>
      <c r="J8657">
        <f>VLOOKUP(A8657,Labs!A:B,2)</f>
        <v>260</v>
      </c>
    </row>
    <row r="8658" spans="1:10" x14ac:dyDescent="0.2">
      <c r="A8658">
        <v>82213</v>
      </c>
      <c r="B8658">
        <v>46</v>
      </c>
      <c r="C8658" t="str">
        <f>IF(Demographics!B8658&lt;=20,"18-20",IF(AND(Demographics!B8658&gt;20,Demographics!B8658&lt;=30),"21-30",IF(AND(Demographics!B8658&gt;30,Demographics!B8658&lt;=40),"31-40",IF(AND(Demographics!B8658&gt;40,Demographics!B8658&lt;=50),"41-50",IF(AND(Demographics!B8658&gt;50,Demographics!B8658&lt;=60),"51-60",IF(AND(Demographics!B8658&gt;60,Demographics!B8658&lt;=70),"61-70",IF(Demographics!B8658&gt;=71,"&gt;70","")))))))</f>
        <v>41-50</v>
      </c>
      <c r="D8658">
        <f>VLOOKUP(A8658,Examination!A:G, 2)</f>
        <v>178</v>
      </c>
      <c r="E8658">
        <f>VLOOKUP(A8658,Examination!A:G,3)</f>
        <v>76.599999999999994</v>
      </c>
      <c r="F8658">
        <f>VLOOKUP(A8658,Examination!A:G, 4)</f>
        <v>24.2</v>
      </c>
      <c r="G8658">
        <f>VLOOKUP(A8658,Examination!A:G, 5)</f>
        <v>80</v>
      </c>
      <c r="H8658">
        <f>VLOOKUP(A8658,Examination!A:G, 6)</f>
        <v>112</v>
      </c>
      <c r="I8658" t="b">
        <f>VLOOKUP(A8658,Examination!A:G, 7)</f>
        <v>0</v>
      </c>
      <c r="J8658">
        <f>VLOOKUP(A8658,Labs!A:B,2)</f>
        <v>132</v>
      </c>
    </row>
    <row r="8659" spans="1:10" x14ac:dyDescent="0.2">
      <c r="A8659">
        <v>82214</v>
      </c>
      <c r="B8659">
        <v>46</v>
      </c>
      <c r="C8659" t="str">
        <f>IF(Demographics!B8659&lt;=20,"18-20",IF(AND(Demographics!B8659&gt;20,Demographics!B8659&lt;=30),"21-30",IF(AND(Demographics!B8659&gt;30,Demographics!B8659&lt;=40),"31-40",IF(AND(Demographics!B8659&gt;40,Demographics!B8659&lt;=50),"41-50",IF(AND(Demographics!B8659&gt;50,Demographics!B8659&lt;=60),"51-60",IF(AND(Demographics!B8659&gt;60,Demographics!B8659&lt;=70),"61-70",IF(Demographics!B8659&gt;=71,"&gt;70","")))))))</f>
        <v>41-50</v>
      </c>
      <c r="D8659">
        <f>VLOOKUP(A8659,Examination!A:G, 2)</f>
        <v>137</v>
      </c>
      <c r="E8659">
        <f>VLOOKUP(A8659,Examination!A:G,3)</f>
        <v>41.1</v>
      </c>
      <c r="F8659">
        <f>VLOOKUP(A8659,Examination!A:G, 4)</f>
        <v>21.9</v>
      </c>
      <c r="G8659">
        <f>VLOOKUP(A8659,Examination!A:G, 5)</f>
        <v>42</v>
      </c>
      <c r="H8659">
        <f>VLOOKUP(A8659,Examination!A:G, 6)</f>
        <v>118</v>
      </c>
      <c r="I8659" t="b">
        <f>VLOOKUP(A8659,Examination!A:G, 7)</f>
        <v>0</v>
      </c>
      <c r="J8659">
        <f>VLOOKUP(A8659,Labs!A:B,2)</f>
        <v>174</v>
      </c>
    </row>
    <row r="8660" spans="1:10" x14ac:dyDescent="0.2">
      <c r="A8660">
        <v>82215</v>
      </c>
      <c r="B8660">
        <v>30</v>
      </c>
      <c r="C8660" t="str">
        <f>IF(Demographics!B8660&lt;=20,"18-20",IF(AND(Demographics!B8660&gt;20,Demographics!B8660&lt;=30),"21-30",IF(AND(Demographics!B8660&gt;30,Demographics!B8660&lt;=40),"31-40",IF(AND(Demographics!B8660&gt;40,Demographics!B8660&lt;=50),"41-50",IF(AND(Demographics!B8660&gt;50,Demographics!B8660&lt;=60),"51-60",IF(AND(Demographics!B8660&gt;60,Demographics!B8660&lt;=70),"61-70",IF(Demographics!B8660&gt;=71,"&gt;70","")))))))</f>
        <v>21-30</v>
      </c>
      <c r="D8660">
        <f>VLOOKUP(A8660,Examination!A:G, 2)</f>
        <v>149.9</v>
      </c>
      <c r="E8660">
        <f>VLOOKUP(A8660,Examination!A:G,3)</f>
        <v>57</v>
      </c>
      <c r="F8660">
        <f>VLOOKUP(A8660,Examination!A:G, 4)</f>
        <v>25.4</v>
      </c>
      <c r="G8660">
        <f>VLOOKUP(A8660,Examination!A:G, 5)</f>
        <v>82</v>
      </c>
      <c r="H8660">
        <f>VLOOKUP(A8660,Examination!A:G, 6)</f>
        <v>110</v>
      </c>
      <c r="I8660" t="b">
        <f>VLOOKUP(A8660,Examination!A:G, 7)</f>
        <v>0</v>
      </c>
      <c r="J8660">
        <f>VLOOKUP(A8660,Labs!A:B,2)</f>
        <v>144</v>
      </c>
    </row>
    <row r="8661" spans="1:10" x14ac:dyDescent="0.2">
      <c r="A8661">
        <v>82216</v>
      </c>
      <c r="B8661">
        <v>52</v>
      </c>
      <c r="C8661" t="str">
        <f>IF(Demographics!B8661&lt;=20,"18-20",IF(AND(Demographics!B8661&gt;20,Demographics!B8661&lt;=30),"21-30",IF(AND(Demographics!B8661&gt;30,Demographics!B8661&lt;=40),"31-40",IF(AND(Demographics!B8661&gt;40,Demographics!B8661&lt;=50),"41-50",IF(AND(Demographics!B8661&gt;50,Demographics!B8661&lt;=60),"51-60",IF(AND(Demographics!B8661&gt;60,Demographics!B8661&lt;=70),"61-70",IF(Demographics!B8661&gt;=71,"&gt;70","")))))))</f>
        <v>51-60</v>
      </c>
      <c r="D8661">
        <f>VLOOKUP(A8661,Examination!A:G, 2)</f>
        <v>182.5</v>
      </c>
      <c r="E8661">
        <f>VLOOKUP(A8661,Examination!A:G,3)</f>
        <v>96.8</v>
      </c>
      <c r="F8661">
        <f>VLOOKUP(A8661,Examination!A:G, 4)</f>
        <v>29.1</v>
      </c>
      <c r="G8661">
        <f>VLOOKUP(A8661,Examination!A:G, 5)</f>
        <v>76</v>
      </c>
      <c r="H8661">
        <f>VLOOKUP(A8661,Examination!A:G, 6)</f>
        <v>136</v>
      </c>
      <c r="I8661" t="b">
        <f>VLOOKUP(A8661,Examination!A:G, 7)</f>
        <v>0</v>
      </c>
      <c r="J8661">
        <f>VLOOKUP(A8661,Labs!A:B,2)</f>
        <v>228</v>
      </c>
    </row>
    <row r="8662" spans="1:10" x14ac:dyDescent="0.2">
      <c r="A8662">
        <v>82217</v>
      </c>
      <c r="B8662">
        <v>60</v>
      </c>
      <c r="C8662" t="str">
        <f>IF(Demographics!B8662&lt;=20,"18-20",IF(AND(Demographics!B8662&gt;20,Demographics!B8662&lt;=30),"21-30",IF(AND(Demographics!B8662&gt;30,Demographics!B8662&lt;=40),"31-40",IF(AND(Demographics!B8662&gt;40,Demographics!B8662&lt;=50),"41-50",IF(AND(Demographics!B8662&gt;50,Demographics!B8662&lt;=60),"51-60",IF(AND(Demographics!B8662&gt;60,Demographics!B8662&lt;=70),"61-70",IF(Demographics!B8662&gt;=71,"&gt;70","")))))))</f>
        <v>51-60</v>
      </c>
      <c r="D8662">
        <f>VLOOKUP(A8662,Examination!A:G, 2)</f>
        <v>182.5</v>
      </c>
      <c r="E8662">
        <f>VLOOKUP(A8662,Examination!A:G,3)</f>
        <v>96.8</v>
      </c>
      <c r="F8662">
        <f>VLOOKUP(A8662,Examination!A:G, 4)</f>
        <v>29.1</v>
      </c>
      <c r="G8662">
        <f>VLOOKUP(A8662,Examination!A:G, 5)</f>
        <v>76</v>
      </c>
      <c r="H8662">
        <f>VLOOKUP(A8662,Examination!A:G, 6)</f>
        <v>136</v>
      </c>
      <c r="I8662" t="b">
        <f>VLOOKUP(A8662,Examination!A:G, 7)</f>
        <v>0</v>
      </c>
      <c r="J8662">
        <f>VLOOKUP(A8662,Labs!A:B,2)</f>
        <v>228</v>
      </c>
    </row>
    <row r="8663" spans="1:10" x14ac:dyDescent="0.2">
      <c r="A8663">
        <v>82218</v>
      </c>
      <c r="B8663">
        <v>37</v>
      </c>
      <c r="C8663" t="str">
        <f>IF(Demographics!B8663&lt;=20,"18-20",IF(AND(Demographics!B8663&gt;20,Demographics!B8663&lt;=30),"21-30",IF(AND(Demographics!B8663&gt;30,Demographics!B8663&lt;=40),"31-40",IF(AND(Demographics!B8663&gt;40,Demographics!B8663&lt;=50),"41-50",IF(AND(Demographics!B8663&gt;50,Demographics!B8663&lt;=60),"51-60",IF(AND(Demographics!B8663&gt;60,Demographics!B8663&lt;=70),"61-70",IF(Demographics!B8663&gt;=71,"&gt;70","")))))))</f>
        <v>31-40</v>
      </c>
      <c r="D8663">
        <f>VLOOKUP(A8663,Examination!A:G, 2)</f>
        <v>163</v>
      </c>
      <c r="E8663">
        <f>VLOOKUP(A8663,Examination!A:G,3)</f>
        <v>60.8</v>
      </c>
      <c r="F8663">
        <f>VLOOKUP(A8663,Examination!A:G, 4)</f>
        <v>22.9</v>
      </c>
      <c r="G8663">
        <f>VLOOKUP(A8663,Examination!A:G, 5)</f>
        <v>78</v>
      </c>
      <c r="H8663">
        <f>VLOOKUP(A8663,Examination!A:G, 6)</f>
        <v>112</v>
      </c>
      <c r="I8663" t="b">
        <f>VLOOKUP(A8663,Examination!A:G, 7)</f>
        <v>0</v>
      </c>
      <c r="J8663">
        <f>VLOOKUP(A8663,Labs!A:B,2)</f>
        <v>146</v>
      </c>
    </row>
    <row r="8664" spans="1:10" x14ac:dyDescent="0.2">
      <c r="A8664">
        <v>82219</v>
      </c>
      <c r="B8664">
        <v>46</v>
      </c>
      <c r="C8664" t="str">
        <f>IF(Demographics!B8664&lt;=20,"18-20",IF(AND(Demographics!B8664&gt;20,Demographics!B8664&lt;=30),"21-30",IF(AND(Demographics!B8664&gt;30,Demographics!B8664&lt;=40),"31-40",IF(AND(Demographics!B8664&gt;40,Demographics!B8664&lt;=50),"41-50",IF(AND(Demographics!B8664&gt;50,Demographics!B8664&lt;=60),"51-60",IF(AND(Demographics!B8664&gt;60,Demographics!B8664&lt;=70),"61-70",IF(Demographics!B8664&gt;=71,"&gt;70","")))))))</f>
        <v>41-50</v>
      </c>
      <c r="D8664">
        <f>VLOOKUP(A8664,Examination!A:G, 2)</f>
        <v>166.1</v>
      </c>
      <c r="E8664">
        <f>VLOOKUP(A8664,Examination!A:G,3)</f>
        <v>72.8</v>
      </c>
      <c r="F8664">
        <f>VLOOKUP(A8664,Examination!A:G, 4)</f>
        <v>26.4</v>
      </c>
      <c r="G8664">
        <f>VLOOKUP(A8664,Examination!A:G, 5)</f>
        <v>90</v>
      </c>
      <c r="H8664">
        <f>VLOOKUP(A8664,Examination!A:G, 6)</f>
        <v>148</v>
      </c>
      <c r="I8664" t="b">
        <f>VLOOKUP(A8664,Examination!A:G, 7)</f>
        <v>0</v>
      </c>
      <c r="J8664">
        <f>VLOOKUP(A8664,Labs!A:B,2)</f>
        <v>257</v>
      </c>
    </row>
    <row r="8665" spans="1:10" x14ac:dyDescent="0.2">
      <c r="A8665">
        <v>82220</v>
      </c>
      <c r="B8665">
        <v>34</v>
      </c>
      <c r="C8665" t="str">
        <f>IF(Demographics!B8665&lt;=20,"18-20",IF(AND(Demographics!B8665&gt;20,Demographics!B8665&lt;=30),"21-30",IF(AND(Demographics!B8665&gt;30,Demographics!B8665&lt;=40),"31-40",IF(AND(Demographics!B8665&gt;40,Demographics!B8665&lt;=50),"41-50",IF(AND(Demographics!B8665&gt;50,Demographics!B8665&lt;=60),"51-60",IF(AND(Demographics!B8665&gt;60,Demographics!B8665&lt;=70),"61-70",IF(Demographics!B8665&gt;=71,"&gt;70","")))))))</f>
        <v>31-40</v>
      </c>
      <c r="D8665">
        <f>VLOOKUP(A8665,Examination!A:G, 2)</f>
        <v>130.19999999999999</v>
      </c>
      <c r="E8665">
        <f>VLOOKUP(A8665,Examination!A:G,3)</f>
        <v>30</v>
      </c>
      <c r="F8665">
        <f>VLOOKUP(A8665,Examination!A:G, 4)</f>
        <v>17.7</v>
      </c>
      <c r="G8665">
        <f>VLOOKUP(A8665,Examination!A:G, 5)</f>
        <v>64</v>
      </c>
      <c r="H8665">
        <f>VLOOKUP(A8665,Examination!A:G, 6)</f>
        <v>92</v>
      </c>
      <c r="I8665" t="b">
        <f>VLOOKUP(A8665,Examination!A:G, 7)</f>
        <v>0</v>
      </c>
      <c r="J8665">
        <f>VLOOKUP(A8665,Labs!A:B,2)</f>
        <v>203</v>
      </c>
    </row>
    <row r="8666" spans="1:10" x14ac:dyDescent="0.2">
      <c r="A8666">
        <v>82221</v>
      </c>
      <c r="B8666">
        <v>44</v>
      </c>
      <c r="C8666" t="str">
        <f>IF(Demographics!B8666&lt;=20,"18-20",IF(AND(Demographics!B8666&gt;20,Demographics!B8666&lt;=30),"21-30",IF(AND(Demographics!B8666&gt;30,Demographics!B8666&lt;=40),"31-40",IF(AND(Demographics!B8666&gt;40,Demographics!B8666&lt;=50),"41-50",IF(AND(Demographics!B8666&gt;50,Demographics!B8666&lt;=60),"51-60",IF(AND(Demographics!B8666&gt;60,Demographics!B8666&lt;=70),"61-70",IF(Demographics!B8666&gt;=71,"&gt;70","")))))))</f>
        <v>41-50</v>
      </c>
      <c r="D8666">
        <f>VLOOKUP(A8666,Examination!A:G, 2)</f>
        <v>180.6</v>
      </c>
      <c r="E8666">
        <f>VLOOKUP(A8666,Examination!A:G,3)</f>
        <v>86.2</v>
      </c>
      <c r="F8666">
        <f>VLOOKUP(A8666,Examination!A:G, 4)</f>
        <v>26.4</v>
      </c>
      <c r="G8666">
        <f>VLOOKUP(A8666,Examination!A:G, 5)</f>
        <v>0</v>
      </c>
      <c r="H8666">
        <f>VLOOKUP(A8666,Examination!A:G, 6)</f>
        <v>0</v>
      </c>
      <c r="I8666" t="b">
        <f>VLOOKUP(A8666,Examination!A:G, 7)</f>
        <v>0</v>
      </c>
      <c r="J8666">
        <f>VLOOKUP(A8666,Labs!A:B,2)</f>
        <v>147</v>
      </c>
    </row>
    <row r="8667" spans="1:10" x14ac:dyDescent="0.2">
      <c r="A8667">
        <v>82222</v>
      </c>
      <c r="B8667">
        <v>43</v>
      </c>
      <c r="C8667" t="str">
        <f>IF(Demographics!B8667&lt;=20,"18-20",IF(AND(Demographics!B8667&gt;20,Demographics!B8667&lt;=30),"21-30",IF(AND(Demographics!B8667&gt;30,Demographics!B8667&lt;=40),"31-40",IF(AND(Demographics!B8667&gt;40,Demographics!B8667&lt;=50),"41-50",IF(AND(Demographics!B8667&gt;50,Demographics!B8667&lt;=60),"51-60",IF(AND(Demographics!B8667&gt;60,Demographics!B8667&lt;=70),"61-70",IF(Demographics!B8667&gt;=71,"&gt;70","")))))))</f>
        <v>41-50</v>
      </c>
      <c r="D8667">
        <f>VLOOKUP(A8667,Examination!A:G, 2)</f>
        <v>114.1</v>
      </c>
      <c r="E8667">
        <f>VLOOKUP(A8667,Examination!A:G,3)</f>
        <v>22.5</v>
      </c>
      <c r="F8667">
        <f>VLOOKUP(A8667,Examination!A:G, 4)</f>
        <v>17.3</v>
      </c>
      <c r="G8667">
        <f>VLOOKUP(A8667,Examination!A:G, 5)</f>
        <v>0</v>
      </c>
      <c r="H8667">
        <f>VLOOKUP(A8667,Examination!A:G, 6)</f>
        <v>0</v>
      </c>
      <c r="I8667" t="b">
        <f>VLOOKUP(A8667,Examination!A:G, 7)</f>
        <v>0</v>
      </c>
      <c r="J8667">
        <f>VLOOKUP(A8667,Labs!A:B,2)</f>
        <v>0</v>
      </c>
    </row>
    <row r="8668" spans="1:10" x14ac:dyDescent="0.2">
      <c r="A8668">
        <v>82223</v>
      </c>
      <c r="B8668">
        <v>27</v>
      </c>
      <c r="C8668" t="str">
        <f>IF(Demographics!B8668&lt;=20,"18-20",IF(AND(Demographics!B8668&gt;20,Demographics!B8668&lt;=30),"21-30",IF(AND(Demographics!B8668&gt;30,Demographics!B8668&lt;=40),"31-40",IF(AND(Demographics!B8668&gt;40,Demographics!B8668&lt;=50),"41-50",IF(AND(Demographics!B8668&gt;50,Demographics!B8668&lt;=60),"51-60",IF(AND(Demographics!B8668&gt;60,Demographics!B8668&lt;=70),"61-70",IF(Demographics!B8668&gt;=71,"&gt;70","")))))))</f>
        <v>21-30</v>
      </c>
      <c r="D8668">
        <f>VLOOKUP(A8668,Examination!A:G, 2)</f>
        <v>175.6</v>
      </c>
      <c r="E8668">
        <f>VLOOKUP(A8668,Examination!A:G,3)</f>
        <v>88.7</v>
      </c>
      <c r="F8668">
        <f>VLOOKUP(A8668,Examination!A:G, 4)</f>
        <v>28.8</v>
      </c>
      <c r="G8668">
        <f>VLOOKUP(A8668,Examination!A:G, 5)</f>
        <v>70</v>
      </c>
      <c r="H8668">
        <f>VLOOKUP(A8668,Examination!A:G, 6)</f>
        <v>122</v>
      </c>
      <c r="I8668" t="b">
        <f>VLOOKUP(A8668,Examination!A:G, 7)</f>
        <v>0</v>
      </c>
      <c r="J8668">
        <f>VLOOKUP(A8668,Labs!A:B,2)</f>
        <v>143</v>
      </c>
    </row>
    <row r="8669" spans="1:10" x14ac:dyDescent="0.2">
      <c r="A8669">
        <v>82224</v>
      </c>
      <c r="B8669">
        <v>21</v>
      </c>
      <c r="C8669" t="str">
        <f>IF(Demographics!B8669&lt;=20,"18-20",IF(AND(Demographics!B8669&gt;20,Demographics!B8669&lt;=30),"21-30",IF(AND(Demographics!B8669&gt;30,Demographics!B8669&lt;=40),"31-40",IF(AND(Demographics!B8669&gt;40,Demographics!B8669&lt;=50),"41-50",IF(AND(Demographics!B8669&gt;50,Demographics!B8669&lt;=60),"51-60",IF(AND(Demographics!B8669&gt;60,Demographics!B8669&lt;=70),"61-70",IF(Demographics!B8669&gt;=71,"&gt;70","")))))))</f>
        <v>21-30</v>
      </c>
      <c r="D8669">
        <f>VLOOKUP(A8669,Examination!A:G, 2)</f>
        <v>146.69999999999999</v>
      </c>
      <c r="E8669">
        <f>VLOOKUP(A8669,Examination!A:G,3)</f>
        <v>42.7</v>
      </c>
      <c r="F8669">
        <f>VLOOKUP(A8669,Examination!A:G, 4)</f>
        <v>19.8</v>
      </c>
      <c r="G8669">
        <f>VLOOKUP(A8669,Examination!A:G, 5)</f>
        <v>62</v>
      </c>
      <c r="H8669">
        <f>VLOOKUP(A8669,Examination!A:G, 6)</f>
        <v>104</v>
      </c>
      <c r="I8669" t="b">
        <f>VLOOKUP(A8669,Examination!A:G, 7)</f>
        <v>0</v>
      </c>
      <c r="J8669">
        <f>VLOOKUP(A8669,Labs!A:B,2)</f>
        <v>144</v>
      </c>
    </row>
    <row r="8670" spans="1:10" x14ac:dyDescent="0.2">
      <c r="A8670">
        <v>82225</v>
      </c>
      <c r="B8670">
        <v>55</v>
      </c>
      <c r="C8670" t="str">
        <f>IF(Demographics!B8670&lt;=20,"18-20",IF(AND(Demographics!B8670&gt;20,Demographics!B8670&lt;=30),"21-30",IF(AND(Demographics!B8670&gt;30,Demographics!B8670&lt;=40),"31-40",IF(AND(Demographics!B8670&gt;40,Demographics!B8670&lt;=50),"41-50",IF(AND(Demographics!B8670&gt;50,Demographics!B8670&lt;=60),"51-60",IF(AND(Demographics!B8670&gt;60,Demographics!B8670&lt;=70),"61-70",IF(Demographics!B8670&gt;=71,"&gt;70","")))))))</f>
        <v>51-60</v>
      </c>
      <c r="D8670">
        <f>VLOOKUP(A8670,Examination!A:G, 2)</f>
        <v>175.2</v>
      </c>
      <c r="E8670">
        <f>VLOOKUP(A8670,Examination!A:G,3)</f>
        <v>110.2</v>
      </c>
      <c r="F8670">
        <f>VLOOKUP(A8670,Examination!A:G, 4)</f>
        <v>35.9</v>
      </c>
      <c r="G8670">
        <f>VLOOKUP(A8670,Examination!A:G, 5)</f>
        <v>78</v>
      </c>
      <c r="H8670">
        <f>VLOOKUP(A8670,Examination!A:G, 6)</f>
        <v>130</v>
      </c>
      <c r="I8670" t="b">
        <f>VLOOKUP(A8670,Examination!A:G, 7)</f>
        <v>1</v>
      </c>
      <c r="J8670">
        <f>VLOOKUP(A8670,Labs!A:B,2)</f>
        <v>169</v>
      </c>
    </row>
    <row r="8671" spans="1:10" x14ac:dyDescent="0.2">
      <c r="A8671">
        <v>82226</v>
      </c>
      <c r="B8671">
        <v>49</v>
      </c>
      <c r="C8671" t="str">
        <f>IF(Demographics!B8671&lt;=20,"18-20",IF(AND(Demographics!B8671&gt;20,Demographics!B8671&lt;=30),"21-30",IF(AND(Demographics!B8671&gt;30,Demographics!B8671&lt;=40),"31-40",IF(AND(Demographics!B8671&gt;40,Demographics!B8671&lt;=50),"41-50",IF(AND(Demographics!B8671&gt;50,Demographics!B8671&lt;=60),"51-60",IF(AND(Demographics!B8671&gt;60,Demographics!B8671&lt;=70),"61-70",IF(Demographics!B8671&gt;=71,"&gt;70","")))))))</f>
        <v>41-50</v>
      </c>
      <c r="D8671">
        <f>VLOOKUP(A8671,Examination!A:G, 2)</f>
        <v>174.8</v>
      </c>
      <c r="E8671">
        <f>VLOOKUP(A8671,Examination!A:G,3)</f>
        <v>76.3</v>
      </c>
      <c r="F8671">
        <f>VLOOKUP(A8671,Examination!A:G, 4)</f>
        <v>25</v>
      </c>
      <c r="G8671">
        <f>VLOOKUP(A8671,Examination!A:G, 5)</f>
        <v>76</v>
      </c>
      <c r="H8671">
        <f>VLOOKUP(A8671,Examination!A:G, 6)</f>
        <v>138</v>
      </c>
      <c r="I8671" t="b">
        <f>VLOOKUP(A8671,Examination!A:G, 7)</f>
        <v>0</v>
      </c>
      <c r="J8671">
        <f>VLOOKUP(A8671,Labs!A:B,2)</f>
        <v>227</v>
      </c>
    </row>
    <row r="8672" spans="1:10" x14ac:dyDescent="0.2">
      <c r="A8672">
        <v>82227</v>
      </c>
      <c r="B8672">
        <v>79</v>
      </c>
      <c r="C8672" t="str">
        <f>IF(Demographics!B8672&lt;=20,"18-20",IF(AND(Demographics!B8672&gt;20,Demographics!B8672&lt;=30),"21-30",IF(AND(Demographics!B8672&gt;30,Demographics!B8672&lt;=40),"31-40",IF(AND(Demographics!B8672&gt;40,Demographics!B8672&lt;=50),"41-50",IF(AND(Demographics!B8672&gt;50,Demographics!B8672&lt;=60),"51-60",IF(AND(Demographics!B8672&gt;60,Demographics!B8672&lt;=70),"61-70",IF(Demographics!B8672&gt;=71,"&gt;70","")))))))</f>
        <v>&gt;70</v>
      </c>
      <c r="D8672">
        <f>VLOOKUP(A8672,Examination!A:G, 2)</f>
        <v>167.2</v>
      </c>
      <c r="E8672">
        <f>VLOOKUP(A8672,Examination!A:G,3)</f>
        <v>56.5</v>
      </c>
      <c r="F8672">
        <f>VLOOKUP(A8672,Examination!A:G, 4)</f>
        <v>20.2</v>
      </c>
      <c r="G8672">
        <f>VLOOKUP(A8672,Examination!A:G, 5)</f>
        <v>68</v>
      </c>
      <c r="H8672">
        <f>VLOOKUP(A8672,Examination!A:G, 6)</f>
        <v>102</v>
      </c>
      <c r="I8672" t="b">
        <f>VLOOKUP(A8672,Examination!A:G, 7)</f>
        <v>0</v>
      </c>
      <c r="J8672">
        <f>VLOOKUP(A8672,Labs!A:B,2)</f>
        <v>223</v>
      </c>
    </row>
    <row r="8673" spans="1:10" x14ac:dyDescent="0.2">
      <c r="A8673">
        <v>82228</v>
      </c>
      <c r="B8673">
        <v>47</v>
      </c>
      <c r="C8673" t="str">
        <f>IF(Demographics!B8673&lt;=20,"18-20",IF(AND(Demographics!B8673&gt;20,Demographics!B8673&lt;=30),"21-30",IF(AND(Demographics!B8673&gt;30,Demographics!B8673&lt;=40),"31-40",IF(AND(Demographics!B8673&gt;40,Demographics!B8673&lt;=50),"41-50",IF(AND(Demographics!B8673&gt;50,Demographics!B8673&lt;=60),"51-60",IF(AND(Demographics!B8673&gt;60,Demographics!B8673&lt;=70),"61-70",IF(Demographics!B8673&gt;=71,"&gt;70","")))))))</f>
        <v>41-50</v>
      </c>
      <c r="D8673">
        <f>VLOOKUP(A8673,Examination!A:G, 2)</f>
        <v>166.5</v>
      </c>
      <c r="E8673">
        <f>VLOOKUP(A8673,Examination!A:G,3)</f>
        <v>54.2</v>
      </c>
      <c r="F8673">
        <f>VLOOKUP(A8673,Examination!A:G, 4)</f>
        <v>19.600000000000001</v>
      </c>
      <c r="G8673">
        <f>VLOOKUP(A8673,Examination!A:G, 5)</f>
        <v>48</v>
      </c>
      <c r="H8673">
        <f>VLOOKUP(A8673,Examination!A:G, 6)</f>
        <v>98</v>
      </c>
      <c r="I8673" t="b">
        <f>VLOOKUP(A8673,Examination!A:G, 7)</f>
        <v>0</v>
      </c>
      <c r="J8673">
        <f>VLOOKUP(A8673,Labs!A:B,2)</f>
        <v>128</v>
      </c>
    </row>
    <row r="8674" spans="1:10" x14ac:dyDescent="0.2">
      <c r="A8674">
        <v>82229</v>
      </c>
      <c r="B8674">
        <v>28</v>
      </c>
      <c r="C8674" t="str">
        <f>IF(Demographics!B8674&lt;=20,"18-20",IF(AND(Demographics!B8674&gt;20,Demographics!B8674&lt;=30),"21-30",IF(AND(Demographics!B8674&gt;30,Demographics!B8674&lt;=40),"31-40",IF(AND(Demographics!B8674&gt;40,Demographics!B8674&lt;=50),"41-50",IF(AND(Demographics!B8674&gt;50,Demographics!B8674&lt;=60),"51-60",IF(AND(Demographics!B8674&gt;60,Demographics!B8674&lt;=70),"61-70",IF(Demographics!B8674&gt;=71,"&gt;70","")))))))</f>
        <v>21-30</v>
      </c>
      <c r="D8674">
        <f>VLOOKUP(A8674,Examination!A:G, 2)</f>
        <v>174.9</v>
      </c>
      <c r="E8674">
        <f>VLOOKUP(A8674,Examination!A:G,3)</f>
        <v>85.5</v>
      </c>
      <c r="F8674">
        <f>VLOOKUP(A8674,Examination!A:G, 4)</f>
        <v>28</v>
      </c>
      <c r="G8674">
        <f>VLOOKUP(A8674,Examination!A:G, 5)</f>
        <v>78</v>
      </c>
      <c r="H8674">
        <f>VLOOKUP(A8674,Examination!A:G, 6)</f>
        <v>126</v>
      </c>
      <c r="I8674" t="b">
        <f>VLOOKUP(A8674,Examination!A:G, 7)</f>
        <v>0</v>
      </c>
      <c r="J8674">
        <f>VLOOKUP(A8674,Labs!A:B,2)</f>
        <v>126</v>
      </c>
    </row>
    <row r="8675" spans="1:10" x14ac:dyDescent="0.2">
      <c r="A8675">
        <v>82230</v>
      </c>
      <c r="B8675">
        <v>60</v>
      </c>
      <c r="C8675" t="str">
        <f>IF(Demographics!B8675&lt;=20,"18-20",IF(AND(Demographics!B8675&gt;20,Demographics!B8675&lt;=30),"21-30",IF(AND(Demographics!B8675&gt;30,Demographics!B8675&lt;=40),"31-40",IF(AND(Demographics!B8675&gt;40,Demographics!B8675&lt;=50),"41-50",IF(AND(Demographics!B8675&gt;50,Demographics!B8675&lt;=60),"51-60",IF(AND(Demographics!B8675&gt;60,Demographics!B8675&lt;=70),"61-70",IF(Demographics!B8675&gt;=71,"&gt;70","")))))))</f>
        <v>51-60</v>
      </c>
      <c r="D8675">
        <f>VLOOKUP(A8675,Examination!A:G, 2)</f>
        <v>170.5</v>
      </c>
      <c r="E8675">
        <f>VLOOKUP(A8675,Examination!A:G,3)</f>
        <v>80.3</v>
      </c>
      <c r="F8675">
        <f>VLOOKUP(A8675,Examination!A:G, 4)</f>
        <v>27.6</v>
      </c>
      <c r="G8675">
        <f>VLOOKUP(A8675,Examination!A:G, 5)</f>
        <v>84</v>
      </c>
      <c r="H8675">
        <f>VLOOKUP(A8675,Examination!A:G, 6)</f>
        <v>114</v>
      </c>
      <c r="I8675" t="b">
        <f>VLOOKUP(A8675,Examination!A:G, 7)</f>
        <v>0</v>
      </c>
      <c r="J8675">
        <f>VLOOKUP(A8675,Labs!A:B,2)</f>
        <v>223</v>
      </c>
    </row>
    <row r="8676" spans="1:10" x14ac:dyDescent="0.2">
      <c r="A8676">
        <v>82231</v>
      </c>
      <c r="B8676">
        <v>53</v>
      </c>
      <c r="C8676" t="str">
        <f>IF(Demographics!B8676&lt;=20,"18-20",IF(AND(Demographics!B8676&gt;20,Demographics!B8676&lt;=30),"21-30",IF(AND(Demographics!B8676&gt;30,Demographics!B8676&lt;=40),"31-40",IF(AND(Demographics!B8676&gt;40,Demographics!B8676&lt;=50),"41-50",IF(AND(Demographics!B8676&gt;50,Demographics!B8676&lt;=60),"51-60",IF(AND(Demographics!B8676&gt;60,Demographics!B8676&lt;=70),"61-70",IF(Demographics!B8676&gt;=71,"&gt;70","")))))))</f>
        <v>51-60</v>
      </c>
      <c r="D8676">
        <f>VLOOKUP(A8676,Examination!A:G, 2)</f>
        <v>178.7</v>
      </c>
      <c r="E8676">
        <f>VLOOKUP(A8676,Examination!A:G,3)</f>
        <v>67.900000000000006</v>
      </c>
      <c r="F8676">
        <f>VLOOKUP(A8676,Examination!A:G, 4)</f>
        <v>21.3</v>
      </c>
      <c r="G8676">
        <f>VLOOKUP(A8676,Examination!A:G, 5)</f>
        <v>70</v>
      </c>
      <c r="H8676">
        <f>VLOOKUP(A8676,Examination!A:G, 6)</f>
        <v>116</v>
      </c>
      <c r="I8676" t="b">
        <f>VLOOKUP(A8676,Examination!A:G, 7)</f>
        <v>0</v>
      </c>
      <c r="J8676">
        <f>VLOOKUP(A8676,Labs!A:B,2)</f>
        <v>153</v>
      </c>
    </row>
    <row r="8677" spans="1:10" x14ac:dyDescent="0.2">
      <c r="A8677">
        <v>82232</v>
      </c>
      <c r="B8677">
        <v>32</v>
      </c>
      <c r="C8677" t="str">
        <f>IF(Demographics!B8677&lt;=20,"18-20",IF(AND(Demographics!B8677&gt;20,Demographics!B8677&lt;=30),"21-30",IF(AND(Demographics!B8677&gt;30,Demographics!B8677&lt;=40),"31-40",IF(AND(Demographics!B8677&gt;40,Demographics!B8677&lt;=50),"41-50",IF(AND(Demographics!B8677&gt;50,Demographics!B8677&lt;=60),"51-60",IF(AND(Demographics!B8677&gt;60,Demographics!B8677&lt;=70),"61-70",IF(Demographics!B8677&gt;=71,"&gt;70","")))))))</f>
        <v>31-40</v>
      </c>
      <c r="D8677">
        <f>VLOOKUP(A8677,Examination!A:G, 2)</f>
        <v>169.6</v>
      </c>
      <c r="E8677">
        <f>VLOOKUP(A8677,Examination!A:G,3)</f>
        <v>56.8</v>
      </c>
      <c r="F8677">
        <f>VLOOKUP(A8677,Examination!A:G, 4)</f>
        <v>19.7</v>
      </c>
      <c r="G8677">
        <f>VLOOKUP(A8677,Examination!A:G, 5)</f>
        <v>52</v>
      </c>
      <c r="H8677">
        <f>VLOOKUP(A8677,Examination!A:G, 6)</f>
        <v>106</v>
      </c>
      <c r="I8677" t="b">
        <f>VLOOKUP(A8677,Examination!A:G, 7)</f>
        <v>0</v>
      </c>
      <c r="J8677">
        <f>VLOOKUP(A8677,Labs!A:B,2)</f>
        <v>127</v>
      </c>
    </row>
    <row r="8678" spans="1:10" x14ac:dyDescent="0.2">
      <c r="A8678">
        <v>82233</v>
      </c>
      <c r="B8678">
        <v>47</v>
      </c>
      <c r="C8678" t="str">
        <f>IF(Demographics!B8678&lt;=20,"18-20",IF(AND(Demographics!B8678&gt;20,Demographics!B8678&lt;=30),"21-30",IF(AND(Demographics!B8678&gt;30,Demographics!B8678&lt;=40),"31-40",IF(AND(Demographics!B8678&gt;40,Demographics!B8678&lt;=50),"41-50",IF(AND(Demographics!B8678&gt;50,Demographics!B8678&lt;=60),"51-60",IF(AND(Demographics!B8678&gt;60,Demographics!B8678&lt;=70),"61-70",IF(Demographics!B8678&gt;=71,"&gt;70","")))))))</f>
        <v>41-50</v>
      </c>
      <c r="D8678">
        <f>VLOOKUP(A8678,Examination!A:G, 2)</f>
        <v>174.2</v>
      </c>
      <c r="E8678">
        <f>VLOOKUP(A8678,Examination!A:G,3)</f>
        <v>107.8</v>
      </c>
      <c r="F8678">
        <f>VLOOKUP(A8678,Examination!A:G, 4)</f>
        <v>35.5</v>
      </c>
      <c r="G8678">
        <f>VLOOKUP(A8678,Examination!A:G, 5)</f>
        <v>74</v>
      </c>
      <c r="H8678">
        <f>VLOOKUP(A8678,Examination!A:G, 6)</f>
        <v>122</v>
      </c>
      <c r="I8678" t="b">
        <f>VLOOKUP(A8678,Examination!A:G, 7)</f>
        <v>1</v>
      </c>
      <c r="J8678">
        <f>VLOOKUP(A8678,Labs!A:B,2)</f>
        <v>238</v>
      </c>
    </row>
    <row r="8679" spans="1:10" x14ac:dyDescent="0.2">
      <c r="A8679">
        <v>82234</v>
      </c>
      <c r="B8679">
        <v>36</v>
      </c>
      <c r="C8679" t="str">
        <f>IF(Demographics!B8679&lt;=20,"18-20",IF(AND(Demographics!B8679&gt;20,Demographics!B8679&lt;=30),"21-30",IF(AND(Demographics!B8679&gt;30,Demographics!B8679&lt;=40),"31-40",IF(AND(Demographics!B8679&gt;40,Demographics!B8679&lt;=50),"41-50",IF(AND(Demographics!B8679&gt;50,Demographics!B8679&lt;=60),"51-60",IF(AND(Demographics!B8679&gt;60,Demographics!B8679&lt;=70),"61-70",IF(Demographics!B8679&gt;=71,"&gt;70","")))))))</f>
        <v>31-40</v>
      </c>
      <c r="D8679">
        <f>VLOOKUP(A8679,Examination!A:G, 2)</f>
        <v>0</v>
      </c>
      <c r="E8679">
        <f>VLOOKUP(A8679,Examination!A:G,3)</f>
        <v>11.7</v>
      </c>
      <c r="F8679">
        <f>VLOOKUP(A8679,Examination!A:G, 4)</f>
        <v>0</v>
      </c>
      <c r="G8679">
        <f>VLOOKUP(A8679,Examination!A:G, 5)</f>
        <v>0</v>
      </c>
      <c r="H8679">
        <f>VLOOKUP(A8679,Examination!A:G, 6)</f>
        <v>0</v>
      </c>
      <c r="I8679" t="e">
        <f>VLOOKUP(A8679,Examination!A:G, 7)</f>
        <v>#DIV/0!</v>
      </c>
      <c r="J8679">
        <f>VLOOKUP(A8679,Labs!A:B,2)</f>
        <v>0</v>
      </c>
    </row>
    <row r="8680" spans="1:10" x14ac:dyDescent="0.2">
      <c r="A8680">
        <v>82235</v>
      </c>
      <c r="B8680">
        <v>73</v>
      </c>
      <c r="C8680" t="str">
        <f>IF(Demographics!B8680&lt;=20,"18-20",IF(AND(Demographics!B8680&gt;20,Demographics!B8680&lt;=30),"21-30",IF(AND(Demographics!B8680&gt;30,Demographics!B8680&lt;=40),"31-40",IF(AND(Demographics!B8680&gt;40,Demographics!B8680&lt;=50),"41-50",IF(AND(Demographics!B8680&gt;50,Demographics!B8680&lt;=60),"51-60",IF(AND(Demographics!B8680&gt;60,Demographics!B8680&lt;=70),"61-70",IF(Demographics!B8680&gt;=71,"&gt;70","")))))))</f>
        <v>&gt;70</v>
      </c>
      <c r="D8680">
        <f>VLOOKUP(A8680,Examination!A:G, 2)</f>
        <v>159.19999999999999</v>
      </c>
      <c r="E8680">
        <f>VLOOKUP(A8680,Examination!A:G,3)</f>
        <v>93.3</v>
      </c>
      <c r="F8680">
        <f>VLOOKUP(A8680,Examination!A:G, 4)</f>
        <v>36.799999999999997</v>
      </c>
      <c r="G8680">
        <f>VLOOKUP(A8680,Examination!A:G, 5)</f>
        <v>58</v>
      </c>
      <c r="H8680">
        <f>VLOOKUP(A8680,Examination!A:G, 6)</f>
        <v>112</v>
      </c>
      <c r="I8680" t="b">
        <f>VLOOKUP(A8680,Examination!A:G, 7)</f>
        <v>1</v>
      </c>
      <c r="J8680">
        <f>VLOOKUP(A8680,Labs!A:B,2)</f>
        <v>168</v>
      </c>
    </row>
    <row r="8681" spans="1:10" x14ac:dyDescent="0.2">
      <c r="A8681">
        <v>82236</v>
      </c>
      <c r="B8681">
        <v>79</v>
      </c>
      <c r="C8681" t="str">
        <f>IF(Demographics!B8681&lt;=20,"18-20",IF(AND(Demographics!B8681&gt;20,Demographics!B8681&lt;=30),"21-30",IF(AND(Demographics!B8681&gt;30,Demographics!B8681&lt;=40),"31-40",IF(AND(Demographics!B8681&gt;40,Demographics!B8681&lt;=50),"41-50",IF(AND(Demographics!B8681&gt;50,Demographics!B8681&lt;=60),"51-60",IF(AND(Demographics!B8681&gt;60,Demographics!B8681&lt;=70),"61-70",IF(Demographics!B8681&gt;=71,"&gt;70","")))))))</f>
        <v>&gt;70</v>
      </c>
      <c r="D8681">
        <f>VLOOKUP(A8681,Examination!A:G, 2)</f>
        <v>167.9</v>
      </c>
      <c r="E8681">
        <f>VLOOKUP(A8681,Examination!A:G,3)</f>
        <v>79.599999999999994</v>
      </c>
      <c r="F8681">
        <f>VLOOKUP(A8681,Examination!A:G, 4)</f>
        <v>28.2</v>
      </c>
      <c r="G8681">
        <f>VLOOKUP(A8681,Examination!A:G, 5)</f>
        <v>64</v>
      </c>
      <c r="H8681">
        <f>VLOOKUP(A8681,Examination!A:G, 6)</f>
        <v>134</v>
      </c>
      <c r="I8681" t="b">
        <f>VLOOKUP(A8681,Examination!A:G, 7)</f>
        <v>0</v>
      </c>
      <c r="J8681">
        <f>VLOOKUP(A8681,Labs!A:B,2)</f>
        <v>139</v>
      </c>
    </row>
    <row r="8682" spans="1:10" x14ac:dyDescent="0.2">
      <c r="A8682">
        <v>82237</v>
      </c>
      <c r="B8682">
        <v>45</v>
      </c>
      <c r="C8682" t="str">
        <f>IF(Demographics!B8682&lt;=20,"18-20",IF(AND(Demographics!B8682&gt;20,Demographics!B8682&lt;=30),"21-30",IF(AND(Demographics!B8682&gt;30,Demographics!B8682&lt;=40),"31-40",IF(AND(Demographics!B8682&gt;40,Demographics!B8682&lt;=50),"41-50",IF(AND(Demographics!B8682&gt;50,Demographics!B8682&lt;=60),"51-60",IF(AND(Demographics!B8682&gt;60,Demographics!B8682&lt;=70),"61-70",IF(Demographics!B8682&gt;=71,"&gt;70","")))))))</f>
        <v>41-50</v>
      </c>
      <c r="D8682">
        <f>VLOOKUP(A8682,Examination!A:G, 2)</f>
        <v>108</v>
      </c>
      <c r="E8682">
        <f>VLOOKUP(A8682,Examination!A:G,3)</f>
        <v>17.899999999999999</v>
      </c>
      <c r="F8682">
        <f>VLOOKUP(A8682,Examination!A:G, 4)</f>
        <v>15.3</v>
      </c>
      <c r="G8682">
        <f>VLOOKUP(A8682,Examination!A:G, 5)</f>
        <v>0</v>
      </c>
      <c r="H8682">
        <f>VLOOKUP(A8682,Examination!A:G, 6)</f>
        <v>0</v>
      </c>
      <c r="I8682" t="b">
        <f>VLOOKUP(A8682,Examination!A:G, 7)</f>
        <v>0</v>
      </c>
      <c r="J8682">
        <f>VLOOKUP(A8682,Labs!A:B,2)</f>
        <v>0</v>
      </c>
    </row>
    <row r="8683" spans="1:10" x14ac:dyDescent="0.2">
      <c r="A8683">
        <v>82238</v>
      </c>
      <c r="B8683">
        <v>66</v>
      </c>
      <c r="C8683" t="str">
        <f>IF(Demographics!B8683&lt;=20,"18-20",IF(AND(Demographics!B8683&gt;20,Demographics!B8683&lt;=30),"21-30",IF(AND(Demographics!B8683&gt;30,Demographics!B8683&lt;=40),"31-40",IF(AND(Demographics!B8683&gt;40,Demographics!B8683&lt;=50),"41-50",IF(AND(Demographics!B8683&gt;50,Demographics!B8683&lt;=60),"51-60",IF(AND(Demographics!B8683&gt;60,Demographics!B8683&lt;=70),"61-70",IF(Demographics!B8683&gt;=71,"&gt;70","")))))))</f>
        <v>61-70</v>
      </c>
      <c r="D8683">
        <f>VLOOKUP(A8683,Examination!A:G, 2)</f>
        <v>162.1</v>
      </c>
      <c r="E8683">
        <f>VLOOKUP(A8683,Examination!A:G,3)</f>
        <v>73.599999999999994</v>
      </c>
      <c r="F8683">
        <f>VLOOKUP(A8683,Examination!A:G, 4)</f>
        <v>28</v>
      </c>
      <c r="G8683">
        <f>VLOOKUP(A8683,Examination!A:G, 5)</f>
        <v>62</v>
      </c>
      <c r="H8683">
        <f>VLOOKUP(A8683,Examination!A:G, 6)</f>
        <v>124</v>
      </c>
      <c r="I8683" t="b">
        <f>VLOOKUP(A8683,Examination!A:G, 7)</f>
        <v>0</v>
      </c>
      <c r="J8683">
        <f>VLOOKUP(A8683,Labs!A:B,2)</f>
        <v>192</v>
      </c>
    </row>
    <row r="8684" spans="1:10" x14ac:dyDescent="0.2">
      <c r="A8684">
        <v>82239</v>
      </c>
      <c r="B8684">
        <v>48</v>
      </c>
      <c r="C8684" t="str">
        <f>IF(Demographics!B8684&lt;=20,"18-20",IF(AND(Demographics!B8684&gt;20,Demographics!B8684&lt;=30),"21-30",IF(AND(Demographics!B8684&gt;30,Demographics!B8684&lt;=40),"31-40",IF(AND(Demographics!B8684&gt;40,Demographics!B8684&lt;=50),"41-50",IF(AND(Demographics!B8684&gt;50,Demographics!B8684&lt;=60),"51-60",IF(AND(Demographics!B8684&gt;60,Demographics!B8684&lt;=70),"61-70",IF(Demographics!B8684&gt;=71,"&gt;70","")))))))</f>
        <v>41-50</v>
      </c>
      <c r="D8684">
        <f>VLOOKUP(A8684,Examination!A:G, 2)</f>
        <v>153</v>
      </c>
      <c r="E8684">
        <f>VLOOKUP(A8684,Examination!A:G,3)</f>
        <v>47.6</v>
      </c>
      <c r="F8684">
        <f>VLOOKUP(A8684,Examination!A:G, 4)</f>
        <v>20.3</v>
      </c>
      <c r="G8684">
        <f>VLOOKUP(A8684,Examination!A:G, 5)</f>
        <v>62</v>
      </c>
      <c r="H8684">
        <f>VLOOKUP(A8684,Examination!A:G, 6)</f>
        <v>94</v>
      </c>
      <c r="I8684" t="b">
        <f>VLOOKUP(A8684,Examination!A:G, 7)</f>
        <v>0</v>
      </c>
      <c r="J8684">
        <f>VLOOKUP(A8684,Labs!A:B,2)</f>
        <v>0</v>
      </c>
    </row>
    <row r="8685" spans="1:10" x14ac:dyDescent="0.2">
      <c r="A8685">
        <v>82240</v>
      </c>
      <c r="B8685">
        <v>43</v>
      </c>
      <c r="C8685" t="str">
        <f>IF(Demographics!B8685&lt;=20,"18-20",IF(AND(Demographics!B8685&gt;20,Demographics!B8685&lt;=30),"21-30",IF(AND(Demographics!B8685&gt;30,Demographics!B8685&lt;=40),"31-40",IF(AND(Demographics!B8685&gt;40,Demographics!B8685&lt;=50),"41-50",IF(AND(Demographics!B8685&gt;50,Demographics!B8685&lt;=60),"51-60",IF(AND(Demographics!B8685&gt;60,Demographics!B8685&lt;=70),"61-70",IF(Demographics!B8685&gt;=71,"&gt;70","")))))))</f>
        <v>41-50</v>
      </c>
      <c r="D8685">
        <f>VLOOKUP(A8685,Examination!A:G, 2)</f>
        <v>160.4</v>
      </c>
      <c r="E8685">
        <f>VLOOKUP(A8685,Examination!A:G,3)</f>
        <v>71.900000000000006</v>
      </c>
      <c r="F8685">
        <f>VLOOKUP(A8685,Examination!A:G, 4)</f>
        <v>27.9</v>
      </c>
      <c r="G8685">
        <f>VLOOKUP(A8685,Examination!A:G, 5)</f>
        <v>70</v>
      </c>
      <c r="H8685">
        <f>VLOOKUP(A8685,Examination!A:G, 6)</f>
        <v>102</v>
      </c>
      <c r="I8685" t="b">
        <f>VLOOKUP(A8685,Examination!A:G, 7)</f>
        <v>0</v>
      </c>
      <c r="J8685">
        <f>VLOOKUP(A8685,Labs!A:B,2)</f>
        <v>151</v>
      </c>
    </row>
    <row r="8686" spans="1:10" x14ac:dyDescent="0.2">
      <c r="A8686">
        <v>82241</v>
      </c>
      <c r="B8686">
        <v>50</v>
      </c>
      <c r="C8686" t="str">
        <f>IF(Demographics!B8686&lt;=20,"18-20",IF(AND(Demographics!B8686&gt;20,Demographics!B8686&lt;=30),"21-30",IF(AND(Demographics!B8686&gt;30,Demographics!B8686&lt;=40),"31-40",IF(AND(Demographics!B8686&gt;40,Demographics!B8686&lt;=50),"41-50",IF(AND(Demographics!B8686&gt;50,Demographics!B8686&lt;=60),"51-60",IF(AND(Demographics!B8686&gt;60,Demographics!B8686&lt;=70),"61-70",IF(Demographics!B8686&gt;=71,"&gt;70","")))))))</f>
        <v>41-50</v>
      </c>
      <c r="D8686">
        <f>VLOOKUP(A8686,Examination!A:G, 2)</f>
        <v>179.8</v>
      </c>
      <c r="E8686">
        <f>VLOOKUP(A8686,Examination!A:G,3)</f>
        <v>62.9</v>
      </c>
      <c r="F8686">
        <f>VLOOKUP(A8686,Examination!A:G, 4)</f>
        <v>19.5</v>
      </c>
      <c r="G8686">
        <f>VLOOKUP(A8686,Examination!A:G, 5)</f>
        <v>62</v>
      </c>
      <c r="H8686">
        <f>VLOOKUP(A8686,Examination!A:G, 6)</f>
        <v>90</v>
      </c>
      <c r="I8686" t="b">
        <f>VLOOKUP(A8686,Examination!A:G, 7)</f>
        <v>0</v>
      </c>
      <c r="J8686">
        <f>VLOOKUP(A8686,Labs!A:B,2)</f>
        <v>202</v>
      </c>
    </row>
    <row r="8687" spans="1:10" x14ac:dyDescent="0.2">
      <c r="A8687">
        <v>82242</v>
      </c>
      <c r="B8687">
        <v>41</v>
      </c>
      <c r="C8687" t="str">
        <f>IF(Demographics!B8687&lt;=20,"18-20",IF(AND(Demographics!B8687&gt;20,Demographics!B8687&lt;=30),"21-30",IF(AND(Demographics!B8687&gt;30,Demographics!B8687&lt;=40),"31-40",IF(AND(Demographics!B8687&gt;40,Demographics!B8687&lt;=50),"41-50",IF(AND(Demographics!B8687&gt;50,Demographics!B8687&lt;=60),"51-60",IF(AND(Demographics!B8687&gt;60,Demographics!B8687&lt;=70),"61-70",IF(Demographics!B8687&gt;=71,"&gt;70","")))))))</f>
        <v>41-50</v>
      </c>
      <c r="D8687">
        <f>VLOOKUP(A8687,Examination!A:G, 2)</f>
        <v>154.69999999999999</v>
      </c>
      <c r="E8687">
        <f>VLOOKUP(A8687,Examination!A:G,3)</f>
        <v>50.9</v>
      </c>
      <c r="F8687">
        <f>VLOOKUP(A8687,Examination!A:G, 4)</f>
        <v>21.3</v>
      </c>
      <c r="G8687">
        <f>VLOOKUP(A8687,Examination!A:G, 5)</f>
        <v>66</v>
      </c>
      <c r="H8687">
        <f>VLOOKUP(A8687,Examination!A:G, 6)</f>
        <v>120</v>
      </c>
      <c r="I8687" t="b">
        <f>VLOOKUP(A8687,Examination!A:G, 7)</f>
        <v>0</v>
      </c>
      <c r="J8687">
        <f>VLOOKUP(A8687,Labs!A:B,2)</f>
        <v>152</v>
      </c>
    </row>
    <row r="8688" spans="1:10" x14ac:dyDescent="0.2">
      <c r="A8688">
        <v>82243</v>
      </c>
      <c r="B8688">
        <v>27</v>
      </c>
      <c r="C8688" t="str">
        <f>IF(Demographics!B8688&lt;=20,"18-20",IF(AND(Demographics!B8688&gt;20,Demographics!B8688&lt;=30),"21-30",IF(AND(Demographics!B8688&gt;30,Demographics!B8688&lt;=40),"31-40",IF(AND(Demographics!B8688&gt;40,Demographics!B8688&lt;=50),"41-50",IF(AND(Demographics!B8688&gt;50,Demographics!B8688&lt;=60),"51-60",IF(AND(Demographics!B8688&gt;60,Demographics!B8688&lt;=70),"61-70",IF(Demographics!B8688&gt;=71,"&gt;70","")))))))</f>
        <v>21-30</v>
      </c>
      <c r="D8688">
        <f>VLOOKUP(A8688,Examination!A:G, 2)</f>
        <v>181.1</v>
      </c>
      <c r="E8688">
        <f>VLOOKUP(A8688,Examination!A:G,3)</f>
        <v>85.7</v>
      </c>
      <c r="F8688">
        <f>VLOOKUP(A8688,Examination!A:G, 4)</f>
        <v>26.1</v>
      </c>
      <c r="G8688">
        <f>VLOOKUP(A8688,Examination!A:G, 5)</f>
        <v>62</v>
      </c>
      <c r="H8688">
        <f>VLOOKUP(A8688,Examination!A:G, 6)</f>
        <v>106</v>
      </c>
      <c r="I8688" t="b">
        <f>VLOOKUP(A8688,Examination!A:G, 7)</f>
        <v>0</v>
      </c>
      <c r="J8688">
        <f>VLOOKUP(A8688,Labs!A:B,2)</f>
        <v>164</v>
      </c>
    </row>
    <row r="8689" spans="1:10" x14ac:dyDescent="0.2">
      <c r="A8689">
        <v>82244</v>
      </c>
      <c r="B8689">
        <v>32</v>
      </c>
      <c r="C8689" t="str">
        <f>IF(Demographics!B8689&lt;=20,"18-20",IF(AND(Demographics!B8689&gt;20,Demographics!B8689&lt;=30),"21-30",IF(AND(Demographics!B8689&gt;30,Demographics!B8689&lt;=40),"31-40",IF(AND(Demographics!B8689&gt;40,Demographics!B8689&lt;=50),"41-50",IF(AND(Demographics!B8689&gt;50,Demographics!B8689&lt;=60),"51-60",IF(AND(Demographics!B8689&gt;60,Demographics!B8689&lt;=70),"61-70",IF(Demographics!B8689&gt;=71,"&gt;70","")))))))</f>
        <v>31-40</v>
      </c>
      <c r="D8689">
        <f>VLOOKUP(A8689,Examination!A:G, 2)</f>
        <v>181.1</v>
      </c>
      <c r="E8689">
        <f>VLOOKUP(A8689,Examination!A:G,3)</f>
        <v>85.7</v>
      </c>
      <c r="F8689">
        <f>VLOOKUP(A8689,Examination!A:G, 4)</f>
        <v>26.1</v>
      </c>
      <c r="G8689">
        <f>VLOOKUP(A8689,Examination!A:G, 5)</f>
        <v>62</v>
      </c>
      <c r="H8689">
        <f>VLOOKUP(A8689,Examination!A:G, 6)</f>
        <v>106</v>
      </c>
      <c r="I8689" t="b">
        <f>VLOOKUP(A8689,Examination!A:G, 7)</f>
        <v>0</v>
      </c>
      <c r="J8689">
        <f>VLOOKUP(A8689,Labs!A:B,2)</f>
        <v>164</v>
      </c>
    </row>
    <row r="8690" spans="1:10" x14ac:dyDescent="0.2">
      <c r="A8690">
        <v>82245</v>
      </c>
      <c r="B8690">
        <v>53</v>
      </c>
      <c r="C8690" t="str">
        <f>IF(Demographics!B8690&lt;=20,"18-20",IF(AND(Demographics!B8690&gt;20,Demographics!B8690&lt;=30),"21-30",IF(AND(Demographics!B8690&gt;30,Demographics!B8690&lt;=40),"31-40",IF(AND(Demographics!B8690&gt;40,Demographics!B8690&lt;=50),"41-50",IF(AND(Demographics!B8690&gt;50,Demographics!B8690&lt;=60),"51-60",IF(AND(Demographics!B8690&gt;60,Demographics!B8690&lt;=70),"61-70",IF(Demographics!B8690&gt;=71,"&gt;70","")))))))</f>
        <v>51-60</v>
      </c>
      <c r="D8690">
        <f>VLOOKUP(A8690,Examination!A:G, 2)</f>
        <v>181.1</v>
      </c>
      <c r="E8690">
        <f>VLOOKUP(A8690,Examination!A:G,3)</f>
        <v>85.7</v>
      </c>
      <c r="F8690">
        <f>VLOOKUP(A8690,Examination!A:G, 4)</f>
        <v>26.1</v>
      </c>
      <c r="G8690">
        <f>VLOOKUP(A8690,Examination!A:G, 5)</f>
        <v>62</v>
      </c>
      <c r="H8690">
        <f>VLOOKUP(A8690,Examination!A:G, 6)</f>
        <v>106</v>
      </c>
      <c r="I8690" t="b">
        <f>VLOOKUP(A8690,Examination!A:G, 7)</f>
        <v>0</v>
      </c>
      <c r="J8690">
        <f>VLOOKUP(A8690,Labs!A:B,2)</f>
        <v>164</v>
      </c>
    </row>
    <row r="8691" spans="1:10" x14ac:dyDescent="0.2">
      <c r="A8691">
        <v>82246</v>
      </c>
      <c r="B8691">
        <v>56</v>
      </c>
      <c r="C8691" t="str">
        <f>IF(Demographics!B8691&lt;=20,"18-20",IF(AND(Demographics!B8691&gt;20,Demographics!B8691&lt;=30),"21-30",IF(AND(Demographics!B8691&gt;30,Demographics!B8691&lt;=40),"31-40",IF(AND(Demographics!B8691&gt;40,Demographics!B8691&lt;=50),"41-50",IF(AND(Demographics!B8691&gt;50,Demographics!B8691&lt;=60),"51-60",IF(AND(Demographics!B8691&gt;60,Demographics!B8691&lt;=70),"61-70",IF(Demographics!B8691&gt;=71,"&gt;70","")))))))</f>
        <v>51-60</v>
      </c>
      <c r="D8691">
        <f>VLOOKUP(A8691,Examination!A:G, 2)</f>
        <v>189</v>
      </c>
      <c r="E8691">
        <f>VLOOKUP(A8691,Examination!A:G,3)</f>
        <v>62.6</v>
      </c>
      <c r="F8691">
        <f>VLOOKUP(A8691,Examination!A:G, 4)</f>
        <v>17.5</v>
      </c>
      <c r="G8691">
        <f>VLOOKUP(A8691,Examination!A:G, 5)</f>
        <v>66</v>
      </c>
      <c r="H8691">
        <f>VLOOKUP(A8691,Examination!A:G, 6)</f>
        <v>116</v>
      </c>
      <c r="I8691" t="b">
        <f>VLOOKUP(A8691,Examination!A:G, 7)</f>
        <v>0</v>
      </c>
      <c r="J8691">
        <f>VLOOKUP(A8691,Labs!A:B,2)</f>
        <v>119</v>
      </c>
    </row>
    <row r="8692" spans="1:10" x14ac:dyDescent="0.2">
      <c r="A8692">
        <v>82247</v>
      </c>
      <c r="B8692">
        <v>26</v>
      </c>
      <c r="C8692" t="str">
        <f>IF(Demographics!B8692&lt;=20,"18-20",IF(AND(Demographics!B8692&gt;20,Demographics!B8692&lt;=30),"21-30",IF(AND(Demographics!B8692&gt;30,Demographics!B8692&lt;=40),"31-40",IF(AND(Demographics!B8692&gt;40,Demographics!B8692&lt;=50),"41-50",IF(AND(Demographics!B8692&gt;50,Demographics!B8692&lt;=60),"51-60",IF(AND(Demographics!B8692&gt;60,Demographics!B8692&lt;=70),"61-70",IF(Demographics!B8692&gt;=71,"&gt;70","")))))))</f>
        <v>21-30</v>
      </c>
      <c r="D8692">
        <f>VLOOKUP(A8692,Examination!A:G, 2)</f>
        <v>161.30000000000001</v>
      </c>
      <c r="E8692">
        <f>VLOOKUP(A8692,Examination!A:G,3)</f>
        <v>70.599999999999994</v>
      </c>
      <c r="F8692">
        <f>VLOOKUP(A8692,Examination!A:G, 4)</f>
        <v>27.1</v>
      </c>
      <c r="G8692">
        <f>VLOOKUP(A8692,Examination!A:G, 5)</f>
        <v>84</v>
      </c>
      <c r="H8692">
        <f>VLOOKUP(A8692,Examination!A:G, 6)</f>
        <v>122</v>
      </c>
      <c r="I8692" t="b">
        <f>VLOOKUP(A8692,Examination!A:G, 7)</f>
        <v>0</v>
      </c>
      <c r="J8692">
        <f>VLOOKUP(A8692,Labs!A:B,2)</f>
        <v>190</v>
      </c>
    </row>
    <row r="8693" spans="1:10" x14ac:dyDescent="0.2">
      <c r="A8693">
        <v>82248</v>
      </c>
      <c r="B8693">
        <v>40</v>
      </c>
      <c r="C8693" t="str">
        <f>IF(Demographics!B8693&lt;=20,"18-20",IF(AND(Demographics!B8693&gt;20,Demographics!B8693&lt;=30),"21-30",IF(AND(Demographics!B8693&gt;30,Demographics!B8693&lt;=40),"31-40",IF(AND(Demographics!B8693&gt;40,Demographics!B8693&lt;=50),"41-50",IF(AND(Demographics!B8693&gt;50,Demographics!B8693&lt;=60),"51-60",IF(AND(Demographics!B8693&gt;60,Demographics!B8693&lt;=70),"61-70",IF(Demographics!B8693&gt;=71,"&gt;70","")))))))</f>
        <v>31-40</v>
      </c>
      <c r="D8693">
        <f>VLOOKUP(A8693,Examination!A:G, 2)</f>
        <v>161.9</v>
      </c>
      <c r="E8693">
        <f>VLOOKUP(A8693,Examination!A:G,3)</f>
        <v>81</v>
      </c>
      <c r="F8693">
        <f>VLOOKUP(A8693,Examination!A:G, 4)</f>
        <v>30.9</v>
      </c>
      <c r="G8693">
        <f>VLOOKUP(A8693,Examination!A:G, 5)</f>
        <v>62</v>
      </c>
      <c r="H8693">
        <f>VLOOKUP(A8693,Examination!A:G, 6)</f>
        <v>106</v>
      </c>
      <c r="I8693" t="b">
        <f>VLOOKUP(A8693,Examination!A:G, 7)</f>
        <v>1</v>
      </c>
      <c r="J8693">
        <f>VLOOKUP(A8693,Labs!A:B,2)</f>
        <v>145</v>
      </c>
    </row>
    <row r="8694" spans="1:10" x14ac:dyDescent="0.2">
      <c r="A8694">
        <v>82249</v>
      </c>
      <c r="B8694">
        <v>63</v>
      </c>
      <c r="C8694" t="str">
        <f>IF(Demographics!B8694&lt;=20,"18-20",IF(AND(Demographics!B8694&gt;20,Demographics!B8694&lt;=30),"21-30",IF(AND(Demographics!B8694&gt;30,Demographics!B8694&lt;=40),"31-40",IF(AND(Demographics!B8694&gt;40,Demographics!B8694&lt;=50),"41-50",IF(AND(Demographics!B8694&gt;50,Demographics!B8694&lt;=60),"51-60",IF(AND(Demographics!B8694&gt;60,Demographics!B8694&lt;=70),"61-70",IF(Demographics!B8694&gt;=71,"&gt;70","")))))))</f>
        <v>61-70</v>
      </c>
      <c r="D8694">
        <f>VLOOKUP(A8694,Examination!A:G, 2)</f>
        <v>169.3</v>
      </c>
      <c r="E8694">
        <f>VLOOKUP(A8694,Examination!A:G,3)</f>
        <v>93.1</v>
      </c>
      <c r="F8694">
        <f>VLOOKUP(A8694,Examination!A:G, 4)</f>
        <v>32.5</v>
      </c>
      <c r="G8694">
        <f>VLOOKUP(A8694,Examination!A:G, 5)</f>
        <v>52</v>
      </c>
      <c r="H8694">
        <f>VLOOKUP(A8694,Examination!A:G, 6)</f>
        <v>110</v>
      </c>
      <c r="I8694" t="b">
        <f>VLOOKUP(A8694,Examination!A:G, 7)</f>
        <v>1</v>
      </c>
      <c r="J8694">
        <f>VLOOKUP(A8694,Labs!A:B,2)</f>
        <v>134</v>
      </c>
    </row>
    <row r="8695" spans="1:10" x14ac:dyDescent="0.2">
      <c r="A8695">
        <v>82250</v>
      </c>
      <c r="B8695">
        <v>41</v>
      </c>
      <c r="C8695" t="str">
        <f>IF(Demographics!B8695&lt;=20,"18-20",IF(AND(Demographics!B8695&gt;20,Demographics!B8695&lt;=30),"21-30",IF(AND(Demographics!B8695&gt;30,Demographics!B8695&lt;=40),"31-40",IF(AND(Demographics!B8695&gt;40,Demographics!B8695&lt;=50),"41-50",IF(AND(Demographics!B8695&gt;50,Demographics!B8695&lt;=60),"51-60",IF(AND(Demographics!B8695&gt;60,Demographics!B8695&lt;=70),"61-70",IF(Demographics!B8695&gt;=71,"&gt;70","")))))))</f>
        <v>41-50</v>
      </c>
      <c r="D8695">
        <f>VLOOKUP(A8695,Examination!A:G, 2)</f>
        <v>171.5</v>
      </c>
      <c r="E8695">
        <f>VLOOKUP(A8695,Examination!A:G,3)</f>
        <v>81.5</v>
      </c>
      <c r="F8695">
        <f>VLOOKUP(A8695,Examination!A:G, 4)</f>
        <v>27.7</v>
      </c>
      <c r="G8695">
        <f>VLOOKUP(A8695,Examination!A:G, 5)</f>
        <v>70</v>
      </c>
      <c r="H8695">
        <f>VLOOKUP(A8695,Examination!A:G, 6)</f>
        <v>112</v>
      </c>
      <c r="I8695" t="b">
        <f>VLOOKUP(A8695,Examination!A:G, 7)</f>
        <v>0</v>
      </c>
      <c r="J8695">
        <f>VLOOKUP(A8695,Labs!A:B,2)</f>
        <v>247</v>
      </c>
    </row>
    <row r="8696" spans="1:10" x14ac:dyDescent="0.2">
      <c r="A8696">
        <v>82251</v>
      </c>
      <c r="B8696">
        <v>60</v>
      </c>
      <c r="C8696" t="str">
        <f>IF(Demographics!B8696&lt;=20,"18-20",IF(AND(Demographics!B8696&gt;20,Demographics!B8696&lt;=30),"21-30",IF(AND(Demographics!B8696&gt;30,Demographics!B8696&lt;=40),"31-40",IF(AND(Demographics!B8696&gt;40,Demographics!B8696&lt;=50),"41-50",IF(AND(Demographics!B8696&gt;50,Demographics!B8696&lt;=60),"51-60",IF(AND(Demographics!B8696&gt;60,Demographics!B8696&lt;=70),"61-70",IF(Demographics!B8696&gt;=71,"&gt;70","")))))))</f>
        <v>51-60</v>
      </c>
      <c r="D8696">
        <f>VLOOKUP(A8696,Examination!A:G, 2)</f>
        <v>141.4</v>
      </c>
      <c r="E8696">
        <f>VLOOKUP(A8696,Examination!A:G,3)</f>
        <v>36.6</v>
      </c>
      <c r="F8696">
        <f>VLOOKUP(A8696,Examination!A:G, 4)</f>
        <v>18.3</v>
      </c>
      <c r="G8696">
        <f>VLOOKUP(A8696,Examination!A:G, 5)</f>
        <v>52</v>
      </c>
      <c r="H8696">
        <f>VLOOKUP(A8696,Examination!A:G, 6)</f>
        <v>102</v>
      </c>
      <c r="I8696" t="b">
        <f>VLOOKUP(A8696,Examination!A:G, 7)</f>
        <v>0</v>
      </c>
      <c r="J8696">
        <f>VLOOKUP(A8696,Labs!A:B,2)</f>
        <v>148</v>
      </c>
    </row>
    <row r="8697" spans="1:10" x14ac:dyDescent="0.2">
      <c r="A8697">
        <v>82252</v>
      </c>
      <c r="B8697">
        <v>40</v>
      </c>
      <c r="C8697" t="str">
        <f>IF(Demographics!B8697&lt;=20,"18-20",IF(AND(Demographics!B8697&gt;20,Demographics!B8697&lt;=30),"21-30",IF(AND(Demographics!B8697&gt;30,Demographics!B8697&lt;=40),"31-40",IF(AND(Demographics!B8697&gt;40,Demographics!B8697&lt;=50),"41-50",IF(AND(Demographics!B8697&gt;50,Demographics!B8697&lt;=60),"51-60",IF(AND(Demographics!B8697&gt;60,Demographics!B8697&lt;=70),"61-70",IF(Demographics!B8697&gt;=71,"&gt;70","")))))))</f>
        <v>31-40</v>
      </c>
      <c r="D8697">
        <f>VLOOKUP(A8697,Examination!A:G, 2)</f>
        <v>170.9</v>
      </c>
      <c r="E8697">
        <f>VLOOKUP(A8697,Examination!A:G,3)</f>
        <v>70.099999999999994</v>
      </c>
      <c r="F8697">
        <f>VLOOKUP(A8697,Examination!A:G, 4)</f>
        <v>24</v>
      </c>
      <c r="G8697">
        <f>VLOOKUP(A8697,Examination!A:G, 5)</f>
        <v>70</v>
      </c>
      <c r="H8697">
        <f>VLOOKUP(A8697,Examination!A:G, 6)</f>
        <v>102</v>
      </c>
      <c r="I8697" t="b">
        <f>VLOOKUP(A8697,Examination!A:G, 7)</f>
        <v>0</v>
      </c>
      <c r="J8697">
        <f>VLOOKUP(A8697,Labs!A:B,2)</f>
        <v>145</v>
      </c>
    </row>
    <row r="8698" spans="1:10" x14ac:dyDescent="0.2">
      <c r="A8698">
        <v>82253</v>
      </c>
      <c r="B8698">
        <v>38</v>
      </c>
      <c r="C8698" t="str">
        <f>IF(Demographics!B8698&lt;=20,"18-20",IF(AND(Demographics!B8698&gt;20,Demographics!B8698&lt;=30),"21-30",IF(AND(Demographics!B8698&gt;30,Demographics!B8698&lt;=40),"31-40",IF(AND(Demographics!B8698&gt;40,Demographics!B8698&lt;=50),"41-50",IF(AND(Demographics!B8698&gt;50,Demographics!B8698&lt;=60),"51-60",IF(AND(Demographics!B8698&gt;60,Demographics!B8698&lt;=70),"61-70",IF(Demographics!B8698&gt;=71,"&gt;70","")))))))</f>
        <v>31-40</v>
      </c>
      <c r="D8698">
        <f>VLOOKUP(A8698,Examination!A:G, 2)</f>
        <v>164.4</v>
      </c>
      <c r="E8698">
        <f>VLOOKUP(A8698,Examination!A:G,3)</f>
        <v>57.7</v>
      </c>
      <c r="F8698">
        <f>VLOOKUP(A8698,Examination!A:G, 4)</f>
        <v>21.3</v>
      </c>
      <c r="G8698">
        <f>VLOOKUP(A8698,Examination!A:G, 5)</f>
        <v>64</v>
      </c>
      <c r="H8698">
        <f>VLOOKUP(A8698,Examination!A:G, 6)</f>
        <v>128</v>
      </c>
      <c r="I8698" t="b">
        <f>VLOOKUP(A8698,Examination!A:G, 7)</f>
        <v>0</v>
      </c>
      <c r="J8698">
        <f>VLOOKUP(A8698,Labs!A:B,2)</f>
        <v>212</v>
      </c>
    </row>
    <row r="8699" spans="1:10" x14ac:dyDescent="0.2">
      <c r="A8699">
        <v>82254</v>
      </c>
      <c r="B8699">
        <v>71</v>
      </c>
      <c r="C8699" t="str">
        <f>IF(Demographics!B8699&lt;=20,"18-20",IF(AND(Demographics!B8699&gt;20,Demographics!B8699&lt;=30),"21-30",IF(AND(Demographics!B8699&gt;30,Demographics!B8699&lt;=40),"31-40",IF(AND(Demographics!B8699&gt;40,Demographics!B8699&lt;=50),"41-50",IF(AND(Demographics!B8699&gt;50,Demographics!B8699&lt;=60),"51-60",IF(AND(Demographics!B8699&gt;60,Demographics!B8699&lt;=70),"61-70",IF(Demographics!B8699&gt;=71,"&gt;70","")))))))</f>
        <v>&gt;70</v>
      </c>
      <c r="D8699">
        <f>VLOOKUP(A8699,Examination!A:G, 2)</f>
        <v>175.8</v>
      </c>
      <c r="E8699">
        <f>VLOOKUP(A8699,Examination!A:G,3)</f>
        <v>85.1</v>
      </c>
      <c r="F8699">
        <f>VLOOKUP(A8699,Examination!A:G, 4)</f>
        <v>27.5</v>
      </c>
      <c r="G8699">
        <f>VLOOKUP(A8699,Examination!A:G, 5)</f>
        <v>72</v>
      </c>
      <c r="H8699">
        <f>VLOOKUP(A8699,Examination!A:G, 6)</f>
        <v>124</v>
      </c>
      <c r="I8699" t="b">
        <f>VLOOKUP(A8699,Examination!A:G, 7)</f>
        <v>0</v>
      </c>
      <c r="J8699">
        <f>VLOOKUP(A8699,Labs!A:B,2)</f>
        <v>107</v>
      </c>
    </row>
    <row r="8700" spans="1:10" x14ac:dyDescent="0.2">
      <c r="A8700">
        <v>82255</v>
      </c>
      <c r="B8700">
        <v>34</v>
      </c>
      <c r="C8700" t="str">
        <f>IF(Demographics!B8700&lt;=20,"18-20",IF(AND(Demographics!B8700&gt;20,Demographics!B8700&lt;=30),"21-30",IF(AND(Demographics!B8700&gt;30,Demographics!B8700&lt;=40),"31-40",IF(AND(Demographics!B8700&gt;40,Demographics!B8700&lt;=50),"41-50",IF(AND(Demographics!B8700&gt;50,Demographics!B8700&lt;=60),"51-60",IF(AND(Demographics!B8700&gt;60,Demographics!B8700&lt;=70),"61-70",IF(Demographics!B8700&gt;=71,"&gt;70","")))))))</f>
        <v>31-40</v>
      </c>
      <c r="D8700">
        <f>VLOOKUP(A8700,Examination!A:G, 2)</f>
        <v>0</v>
      </c>
      <c r="E8700">
        <f>VLOOKUP(A8700,Examination!A:G,3)</f>
        <v>4.5</v>
      </c>
      <c r="F8700">
        <f>VLOOKUP(A8700,Examination!A:G, 4)</f>
        <v>0</v>
      </c>
      <c r="G8700">
        <f>VLOOKUP(A8700,Examination!A:G, 5)</f>
        <v>0</v>
      </c>
      <c r="H8700">
        <f>VLOOKUP(A8700,Examination!A:G, 6)</f>
        <v>0</v>
      </c>
      <c r="I8700" t="e">
        <f>VLOOKUP(A8700,Examination!A:G, 7)</f>
        <v>#DIV/0!</v>
      </c>
      <c r="J8700">
        <f>VLOOKUP(A8700,Labs!A:B,2)</f>
        <v>0</v>
      </c>
    </row>
    <row r="8701" spans="1:10" x14ac:dyDescent="0.2">
      <c r="A8701">
        <v>82256</v>
      </c>
      <c r="B8701">
        <v>57</v>
      </c>
      <c r="C8701" t="str">
        <f>IF(Demographics!B8701&lt;=20,"18-20",IF(AND(Demographics!B8701&gt;20,Demographics!B8701&lt;=30),"21-30",IF(AND(Demographics!B8701&gt;30,Demographics!B8701&lt;=40),"31-40",IF(AND(Demographics!B8701&gt;40,Demographics!B8701&lt;=50),"41-50",IF(AND(Demographics!B8701&gt;50,Demographics!B8701&lt;=60),"51-60",IF(AND(Demographics!B8701&gt;60,Demographics!B8701&lt;=70),"61-70",IF(Demographics!B8701&gt;=71,"&gt;70","")))))))</f>
        <v>51-60</v>
      </c>
      <c r="D8701">
        <f>VLOOKUP(A8701,Examination!A:G, 2)</f>
        <v>121.1</v>
      </c>
      <c r="E8701">
        <f>VLOOKUP(A8701,Examination!A:G,3)</f>
        <v>27.6</v>
      </c>
      <c r="F8701">
        <f>VLOOKUP(A8701,Examination!A:G, 4)</f>
        <v>18.8</v>
      </c>
      <c r="G8701">
        <f>VLOOKUP(A8701,Examination!A:G, 5)</f>
        <v>0</v>
      </c>
      <c r="H8701">
        <f>VLOOKUP(A8701,Examination!A:G, 6)</f>
        <v>0</v>
      </c>
      <c r="I8701" t="b">
        <f>VLOOKUP(A8701,Examination!A:G, 7)</f>
        <v>0</v>
      </c>
      <c r="J8701">
        <f>VLOOKUP(A8701,Labs!A:B,2)</f>
        <v>149</v>
      </c>
    </row>
    <row r="8702" spans="1:10" x14ac:dyDescent="0.2">
      <c r="A8702">
        <v>82257</v>
      </c>
      <c r="B8702">
        <v>25</v>
      </c>
      <c r="C8702" t="str">
        <f>IF(Demographics!B8702&lt;=20,"18-20",IF(AND(Demographics!B8702&gt;20,Demographics!B8702&lt;=30),"21-30",IF(AND(Demographics!B8702&gt;30,Demographics!B8702&lt;=40),"31-40",IF(AND(Demographics!B8702&gt;40,Demographics!B8702&lt;=50),"41-50",IF(AND(Demographics!B8702&gt;50,Demographics!B8702&lt;=60),"51-60",IF(AND(Demographics!B8702&gt;60,Demographics!B8702&lt;=70),"61-70",IF(Demographics!B8702&gt;=71,"&gt;70","")))))))</f>
        <v>21-30</v>
      </c>
      <c r="D8702">
        <f>VLOOKUP(A8702,Examination!A:G, 2)</f>
        <v>168.4</v>
      </c>
      <c r="E8702">
        <f>VLOOKUP(A8702,Examination!A:G,3)</f>
        <v>73.5</v>
      </c>
      <c r="F8702">
        <f>VLOOKUP(A8702,Examination!A:G, 4)</f>
        <v>25.9</v>
      </c>
      <c r="G8702">
        <f>VLOOKUP(A8702,Examination!A:G, 5)</f>
        <v>48</v>
      </c>
      <c r="H8702">
        <f>VLOOKUP(A8702,Examination!A:G, 6)</f>
        <v>106</v>
      </c>
      <c r="I8702" t="b">
        <f>VLOOKUP(A8702,Examination!A:G, 7)</f>
        <v>0</v>
      </c>
      <c r="J8702">
        <f>VLOOKUP(A8702,Labs!A:B,2)</f>
        <v>166</v>
      </c>
    </row>
    <row r="8703" spans="1:10" x14ac:dyDescent="0.2">
      <c r="A8703">
        <v>82258</v>
      </c>
      <c r="B8703">
        <v>58</v>
      </c>
      <c r="C8703" t="str">
        <f>IF(Demographics!B8703&lt;=20,"18-20",IF(AND(Demographics!B8703&gt;20,Demographics!B8703&lt;=30),"21-30",IF(AND(Demographics!B8703&gt;30,Demographics!B8703&lt;=40),"31-40",IF(AND(Demographics!B8703&gt;40,Demographics!B8703&lt;=50),"41-50",IF(AND(Demographics!B8703&gt;50,Demographics!B8703&lt;=60),"51-60",IF(AND(Demographics!B8703&gt;60,Demographics!B8703&lt;=70),"61-70",IF(Demographics!B8703&gt;=71,"&gt;70","")))))))</f>
        <v>51-60</v>
      </c>
      <c r="D8703">
        <f>VLOOKUP(A8703,Examination!A:G, 2)</f>
        <v>162</v>
      </c>
      <c r="E8703">
        <f>VLOOKUP(A8703,Examination!A:G,3)</f>
        <v>84.9</v>
      </c>
      <c r="F8703">
        <f>VLOOKUP(A8703,Examination!A:G, 4)</f>
        <v>32.4</v>
      </c>
      <c r="G8703">
        <f>VLOOKUP(A8703,Examination!A:G, 5)</f>
        <v>84</v>
      </c>
      <c r="H8703">
        <f>VLOOKUP(A8703,Examination!A:G, 6)</f>
        <v>118</v>
      </c>
      <c r="I8703" t="b">
        <f>VLOOKUP(A8703,Examination!A:G, 7)</f>
        <v>1</v>
      </c>
      <c r="J8703">
        <f>VLOOKUP(A8703,Labs!A:B,2)</f>
        <v>263</v>
      </c>
    </row>
    <row r="8704" spans="1:10" x14ac:dyDescent="0.2">
      <c r="A8704">
        <v>82259</v>
      </c>
      <c r="B8704">
        <v>57</v>
      </c>
      <c r="C8704" t="str">
        <f>IF(Demographics!B8704&lt;=20,"18-20",IF(AND(Demographics!B8704&gt;20,Demographics!B8704&lt;=30),"21-30",IF(AND(Demographics!B8704&gt;30,Demographics!B8704&lt;=40),"31-40",IF(AND(Demographics!B8704&gt;40,Demographics!B8704&lt;=50),"41-50",IF(AND(Demographics!B8704&gt;50,Demographics!B8704&lt;=60),"51-60",IF(AND(Demographics!B8704&gt;60,Demographics!B8704&lt;=70),"61-70",IF(Demographics!B8704&gt;=71,"&gt;70","")))))))</f>
        <v>51-60</v>
      </c>
      <c r="D8704">
        <f>VLOOKUP(A8704,Examination!A:G, 2)</f>
        <v>177.4</v>
      </c>
      <c r="E8704">
        <f>VLOOKUP(A8704,Examination!A:G,3)</f>
        <v>69</v>
      </c>
      <c r="F8704">
        <f>VLOOKUP(A8704,Examination!A:G, 4)</f>
        <v>21.9</v>
      </c>
      <c r="G8704">
        <f>VLOOKUP(A8704,Examination!A:G, 5)</f>
        <v>58</v>
      </c>
      <c r="H8704">
        <f>VLOOKUP(A8704,Examination!A:G, 6)</f>
        <v>96</v>
      </c>
      <c r="I8704" t="b">
        <f>VLOOKUP(A8704,Examination!A:G, 7)</f>
        <v>0</v>
      </c>
      <c r="J8704">
        <f>VLOOKUP(A8704,Labs!A:B,2)</f>
        <v>130</v>
      </c>
    </row>
    <row r="8705" spans="1:10" x14ac:dyDescent="0.2">
      <c r="A8705">
        <v>82260</v>
      </c>
      <c r="B8705">
        <v>40</v>
      </c>
      <c r="C8705" t="str">
        <f>IF(Demographics!B8705&lt;=20,"18-20",IF(AND(Demographics!B8705&gt;20,Demographics!B8705&lt;=30),"21-30",IF(AND(Demographics!B8705&gt;30,Demographics!B8705&lt;=40),"31-40",IF(AND(Demographics!B8705&gt;40,Demographics!B8705&lt;=50),"41-50",IF(AND(Demographics!B8705&gt;50,Demographics!B8705&lt;=60),"51-60",IF(AND(Demographics!B8705&gt;60,Demographics!B8705&lt;=70),"61-70",IF(Demographics!B8705&gt;=71,"&gt;70","")))))))</f>
        <v>31-40</v>
      </c>
      <c r="D8705">
        <f>VLOOKUP(A8705,Examination!A:G, 2)</f>
        <v>126.9</v>
      </c>
      <c r="E8705">
        <f>VLOOKUP(A8705,Examination!A:G,3)</f>
        <v>23.8</v>
      </c>
      <c r="F8705">
        <f>VLOOKUP(A8705,Examination!A:G, 4)</f>
        <v>14.8</v>
      </c>
      <c r="G8705">
        <f>VLOOKUP(A8705,Examination!A:G, 5)</f>
        <v>50</v>
      </c>
      <c r="H8705">
        <f>VLOOKUP(A8705,Examination!A:G, 6)</f>
        <v>92</v>
      </c>
      <c r="I8705" t="b">
        <f>VLOOKUP(A8705,Examination!A:G, 7)</f>
        <v>0</v>
      </c>
      <c r="J8705">
        <f>VLOOKUP(A8705,Labs!A:B,2)</f>
        <v>146</v>
      </c>
    </row>
    <row r="8706" spans="1:10" x14ac:dyDescent="0.2">
      <c r="A8706">
        <v>82261</v>
      </c>
      <c r="B8706">
        <v>26</v>
      </c>
      <c r="C8706" t="str">
        <f>IF(Demographics!B8706&lt;=20,"18-20",IF(AND(Demographics!B8706&gt;20,Demographics!B8706&lt;=30),"21-30",IF(AND(Demographics!B8706&gt;30,Demographics!B8706&lt;=40),"31-40",IF(AND(Demographics!B8706&gt;40,Demographics!B8706&lt;=50),"41-50",IF(AND(Demographics!B8706&gt;50,Demographics!B8706&lt;=60),"51-60",IF(AND(Demographics!B8706&gt;60,Demographics!B8706&lt;=70),"61-70",IF(Demographics!B8706&gt;=71,"&gt;70","")))))))</f>
        <v>21-30</v>
      </c>
      <c r="D8706">
        <f>VLOOKUP(A8706,Examination!A:G, 2)</f>
        <v>173.3</v>
      </c>
      <c r="E8706">
        <f>VLOOKUP(A8706,Examination!A:G,3)</f>
        <v>101.4</v>
      </c>
      <c r="F8706">
        <f>VLOOKUP(A8706,Examination!A:G, 4)</f>
        <v>33.799999999999997</v>
      </c>
      <c r="G8706">
        <f>VLOOKUP(A8706,Examination!A:G, 5)</f>
        <v>76</v>
      </c>
      <c r="H8706">
        <f>VLOOKUP(A8706,Examination!A:G, 6)</f>
        <v>118</v>
      </c>
      <c r="I8706" t="b">
        <f>VLOOKUP(A8706,Examination!A:G, 7)</f>
        <v>1</v>
      </c>
      <c r="J8706">
        <f>VLOOKUP(A8706,Labs!A:B,2)</f>
        <v>278</v>
      </c>
    </row>
    <row r="8707" spans="1:10" x14ac:dyDescent="0.2">
      <c r="A8707">
        <v>82262</v>
      </c>
      <c r="B8707">
        <v>32</v>
      </c>
      <c r="C8707" t="str">
        <f>IF(Demographics!B8707&lt;=20,"18-20",IF(AND(Demographics!B8707&gt;20,Demographics!B8707&lt;=30),"21-30",IF(AND(Demographics!B8707&gt;30,Demographics!B8707&lt;=40),"31-40",IF(AND(Demographics!B8707&gt;40,Demographics!B8707&lt;=50),"41-50",IF(AND(Demographics!B8707&gt;50,Demographics!B8707&lt;=60),"51-60",IF(AND(Demographics!B8707&gt;60,Demographics!B8707&lt;=70),"61-70",IF(Demographics!B8707&gt;=71,"&gt;70","")))))))</f>
        <v>31-40</v>
      </c>
      <c r="D8707">
        <f>VLOOKUP(A8707,Examination!A:G, 2)</f>
        <v>0</v>
      </c>
      <c r="E8707">
        <f>VLOOKUP(A8707,Examination!A:G,3)</f>
        <v>9.3000000000000007</v>
      </c>
      <c r="F8707">
        <f>VLOOKUP(A8707,Examination!A:G, 4)</f>
        <v>0</v>
      </c>
      <c r="G8707">
        <f>VLOOKUP(A8707,Examination!A:G, 5)</f>
        <v>0</v>
      </c>
      <c r="H8707">
        <f>VLOOKUP(A8707,Examination!A:G, 6)</f>
        <v>0</v>
      </c>
      <c r="I8707" t="e">
        <f>VLOOKUP(A8707,Examination!A:G, 7)</f>
        <v>#DIV/0!</v>
      </c>
      <c r="J8707">
        <f>VLOOKUP(A8707,Labs!A:B,2)</f>
        <v>0</v>
      </c>
    </row>
    <row r="8708" spans="1:10" x14ac:dyDescent="0.2">
      <c r="A8708">
        <v>82263</v>
      </c>
      <c r="B8708">
        <v>40</v>
      </c>
      <c r="C8708" t="str">
        <f>IF(Demographics!B8708&lt;=20,"18-20",IF(AND(Demographics!B8708&gt;20,Demographics!B8708&lt;=30),"21-30",IF(AND(Demographics!B8708&gt;30,Demographics!B8708&lt;=40),"31-40",IF(AND(Demographics!B8708&gt;40,Demographics!B8708&lt;=50),"41-50",IF(AND(Demographics!B8708&gt;50,Demographics!B8708&lt;=60),"51-60",IF(AND(Demographics!B8708&gt;60,Demographics!B8708&lt;=70),"61-70",IF(Demographics!B8708&gt;=71,"&gt;70","")))))))</f>
        <v>31-40</v>
      </c>
      <c r="D8708">
        <f>VLOOKUP(A8708,Examination!A:G, 2)</f>
        <v>144.80000000000001</v>
      </c>
      <c r="E8708">
        <f>VLOOKUP(A8708,Examination!A:G,3)</f>
        <v>40.1</v>
      </c>
      <c r="F8708">
        <f>VLOOKUP(A8708,Examination!A:G, 4)</f>
        <v>19.100000000000001</v>
      </c>
      <c r="G8708">
        <f>VLOOKUP(A8708,Examination!A:G, 5)</f>
        <v>56</v>
      </c>
      <c r="H8708">
        <f>VLOOKUP(A8708,Examination!A:G, 6)</f>
        <v>90</v>
      </c>
      <c r="I8708" t="b">
        <f>VLOOKUP(A8708,Examination!A:G, 7)</f>
        <v>0</v>
      </c>
      <c r="J8708">
        <f>VLOOKUP(A8708,Labs!A:B,2)</f>
        <v>145</v>
      </c>
    </row>
    <row r="8709" spans="1:10" x14ac:dyDescent="0.2">
      <c r="A8709">
        <v>82264</v>
      </c>
      <c r="B8709">
        <v>30</v>
      </c>
      <c r="C8709" t="str">
        <f>IF(Demographics!B8709&lt;=20,"18-20",IF(AND(Demographics!B8709&gt;20,Demographics!B8709&lt;=30),"21-30",IF(AND(Demographics!B8709&gt;30,Demographics!B8709&lt;=40),"31-40",IF(AND(Demographics!B8709&gt;40,Demographics!B8709&lt;=50),"41-50",IF(AND(Demographics!B8709&gt;50,Demographics!B8709&lt;=60),"51-60",IF(AND(Demographics!B8709&gt;60,Demographics!B8709&lt;=70),"61-70",IF(Demographics!B8709&gt;=71,"&gt;70","")))))))</f>
        <v>21-30</v>
      </c>
      <c r="D8709">
        <f>VLOOKUP(A8709,Examination!A:G, 2)</f>
        <v>121.2</v>
      </c>
      <c r="E8709">
        <f>VLOOKUP(A8709,Examination!A:G,3)</f>
        <v>29.2</v>
      </c>
      <c r="F8709">
        <f>VLOOKUP(A8709,Examination!A:G, 4)</f>
        <v>19.899999999999999</v>
      </c>
      <c r="G8709">
        <f>VLOOKUP(A8709,Examination!A:G, 5)</f>
        <v>0</v>
      </c>
      <c r="H8709">
        <f>VLOOKUP(A8709,Examination!A:G, 6)</f>
        <v>0</v>
      </c>
      <c r="I8709" t="b">
        <f>VLOOKUP(A8709,Examination!A:G, 7)</f>
        <v>0</v>
      </c>
      <c r="J8709">
        <f>VLOOKUP(A8709,Labs!A:B,2)</f>
        <v>0</v>
      </c>
    </row>
    <row r="8710" spans="1:10" x14ac:dyDescent="0.2">
      <c r="A8710">
        <v>82265</v>
      </c>
      <c r="B8710">
        <v>37</v>
      </c>
      <c r="C8710" t="str">
        <f>IF(Demographics!B8710&lt;=20,"18-20",IF(AND(Demographics!B8710&gt;20,Demographics!B8710&lt;=30),"21-30",IF(AND(Demographics!B8710&gt;30,Demographics!B8710&lt;=40),"31-40",IF(AND(Demographics!B8710&gt;40,Demographics!B8710&lt;=50),"41-50",IF(AND(Demographics!B8710&gt;50,Demographics!B8710&lt;=60),"51-60",IF(AND(Demographics!B8710&gt;60,Demographics!B8710&lt;=70),"61-70",IF(Demographics!B8710&gt;=71,"&gt;70","")))))))</f>
        <v>31-40</v>
      </c>
      <c r="D8710">
        <f>VLOOKUP(A8710,Examination!A:G, 2)</f>
        <v>129.19999999999999</v>
      </c>
      <c r="E8710">
        <f>VLOOKUP(A8710,Examination!A:G,3)</f>
        <v>26.5</v>
      </c>
      <c r="F8710">
        <f>VLOOKUP(A8710,Examination!A:G, 4)</f>
        <v>15.9</v>
      </c>
      <c r="G8710">
        <f>VLOOKUP(A8710,Examination!A:G, 5)</f>
        <v>50</v>
      </c>
      <c r="H8710">
        <f>VLOOKUP(A8710,Examination!A:G, 6)</f>
        <v>94</v>
      </c>
      <c r="I8710" t="b">
        <f>VLOOKUP(A8710,Examination!A:G, 7)</f>
        <v>0</v>
      </c>
      <c r="J8710">
        <f>VLOOKUP(A8710,Labs!A:B,2)</f>
        <v>165</v>
      </c>
    </row>
    <row r="8711" spans="1:10" x14ac:dyDescent="0.2">
      <c r="A8711">
        <v>82266</v>
      </c>
      <c r="B8711">
        <v>27</v>
      </c>
      <c r="C8711" t="str">
        <f>IF(Demographics!B8711&lt;=20,"18-20",IF(AND(Demographics!B8711&gt;20,Demographics!B8711&lt;=30),"21-30",IF(AND(Demographics!B8711&gt;30,Demographics!B8711&lt;=40),"31-40",IF(AND(Demographics!B8711&gt;40,Demographics!B8711&lt;=50),"41-50",IF(AND(Demographics!B8711&gt;50,Demographics!B8711&lt;=60),"51-60",IF(AND(Demographics!B8711&gt;60,Demographics!B8711&lt;=70),"61-70",IF(Demographics!B8711&gt;=71,"&gt;70","")))))))</f>
        <v>21-30</v>
      </c>
      <c r="D8711">
        <f>VLOOKUP(A8711,Examination!A:G, 2)</f>
        <v>129.19999999999999</v>
      </c>
      <c r="E8711">
        <f>VLOOKUP(A8711,Examination!A:G,3)</f>
        <v>26.5</v>
      </c>
      <c r="F8711">
        <f>VLOOKUP(A8711,Examination!A:G, 4)</f>
        <v>15.9</v>
      </c>
      <c r="G8711">
        <f>VLOOKUP(A8711,Examination!A:G, 5)</f>
        <v>50</v>
      </c>
      <c r="H8711">
        <f>VLOOKUP(A8711,Examination!A:G, 6)</f>
        <v>94</v>
      </c>
      <c r="I8711" t="b">
        <f>VLOOKUP(A8711,Examination!A:G, 7)</f>
        <v>0</v>
      </c>
      <c r="J8711">
        <f>VLOOKUP(A8711,Labs!A:B,2)</f>
        <v>165</v>
      </c>
    </row>
    <row r="8712" spans="1:10" x14ac:dyDescent="0.2">
      <c r="A8712">
        <v>82267</v>
      </c>
      <c r="B8712">
        <v>44</v>
      </c>
      <c r="C8712" t="str">
        <f>IF(Demographics!B8712&lt;=20,"18-20",IF(AND(Demographics!B8712&gt;20,Demographics!B8712&lt;=30),"21-30",IF(AND(Demographics!B8712&gt;30,Demographics!B8712&lt;=40),"31-40",IF(AND(Demographics!B8712&gt;40,Demographics!B8712&lt;=50),"41-50",IF(AND(Demographics!B8712&gt;50,Demographics!B8712&lt;=60),"51-60",IF(AND(Demographics!B8712&gt;60,Demographics!B8712&lt;=70),"61-70",IF(Demographics!B8712&gt;=71,"&gt;70","")))))))</f>
        <v>41-50</v>
      </c>
      <c r="D8712">
        <f>VLOOKUP(A8712,Examination!A:G, 2)</f>
        <v>107</v>
      </c>
      <c r="E8712">
        <f>VLOOKUP(A8712,Examination!A:G,3)</f>
        <v>17.8</v>
      </c>
      <c r="F8712">
        <f>VLOOKUP(A8712,Examination!A:G, 4)</f>
        <v>15.5</v>
      </c>
      <c r="G8712">
        <f>VLOOKUP(A8712,Examination!A:G, 5)</f>
        <v>0</v>
      </c>
      <c r="H8712">
        <f>VLOOKUP(A8712,Examination!A:G, 6)</f>
        <v>0</v>
      </c>
      <c r="I8712" t="b">
        <f>VLOOKUP(A8712,Examination!A:G, 7)</f>
        <v>0</v>
      </c>
      <c r="J8712">
        <f>VLOOKUP(A8712,Labs!A:B,2)</f>
        <v>185</v>
      </c>
    </row>
    <row r="8713" spans="1:10" x14ac:dyDescent="0.2">
      <c r="A8713">
        <v>82268</v>
      </c>
      <c r="B8713">
        <v>43</v>
      </c>
      <c r="C8713" t="str">
        <f>IF(Demographics!B8713&lt;=20,"18-20",IF(AND(Demographics!B8713&gt;20,Demographics!B8713&lt;=30),"21-30",IF(AND(Demographics!B8713&gt;30,Demographics!B8713&lt;=40),"31-40",IF(AND(Demographics!B8713&gt;40,Demographics!B8713&lt;=50),"41-50",IF(AND(Demographics!B8713&gt;50,Demographics!B8713&lt;=60),"51-60",IF(AND(Demographics!B8713&gt;60,Demographics!B8713&lt;=70),"61-70",IF(Demographics!B8713&gt;=71,"&gt;70","")))))))</f>
        <v>41-50</v>
      </c>
      <c r="D8713">
        <f>VLOOKUP(A8713,Examination!A:G, 2)</f>
        <v>106.1</v>
      </c>
      <c r="E8713">
        <f>VLOOKUP(A8713,Examination!A:G,3)</f>
        <v>18.8</v>
      </c>
      <c r="F8713">
        <f>VLOOKUP(A8713,Examination!A:G, 4)</f>
        <v>16.7</v>
      </c>
      <c r="G8713">
        <f>VLOOKUP(A8713,Examination!A:G, 5)</f>
        <v>0</v>
      </c>
      <c r="H8713">
        <f>VLOOKUP(A8713,Examination!A:G, 6)</f>
        <v>0</v>
      </c>
      <c r="I8713" t="b">
        <f>VLOOKUP(A8713,Examination!A:G, 7)</f>
        <v>0</v>
      </c>
      <c r="J8713">
        <f>VLOOKUP(A8713,Labs!A:B,2)</f>
        <v>0</v>
      </c>
    </row>
    <row r="8714" spans="1:10" x14ac:dyDescent="0.2">
      <c r="A8714">
        <v>82269</v>
      </c>
      <c r="B8714">
        <v>43</v>
      </c>
      <c r="C8714" t="str">
        <f>IF(Demographics!B8714&lt;=20,"18-20",IF(AND(Demographics!B8714&gt;20,Demographics!B8714&lt;=30),"21-30",IF(AND(Demographics!B8714&gt;30,Demographics!B8714&lt;=40),"31-40",IF(AND(Demographics!B8714&gt;40,Demographics!B8714&lt;=50),"41-50",IF(AND(Demographics!B8714&gt;50,Demographics!B8714&lt;=60),"51-60",IF(AND(Demographics!B8714&gt;60,Demographics!B8714&lt;=70),"61-70",IF(Demographics!B8714&gt;=71,"&gt;70","")))))))</f>
        <v>41-50</v>
      </c>
      <c r="D8714">
        <f>VLOOKUP(A8714,Examination!A:G, 2)</f>
        <v>153.6</v>
      </c>
      <c r="E8714">
        <f>VLOOKUP(A8714,Examination!A:G,3)</f>
        <v>68.900000000000006</v>
      </c>
      <c r="F8714">
        <f>VLOOKUP(A8714,Examination!A:G, 4)</f>
        <v>29.2</v>
      </c>
      <c r="G8714">
        <f>VLOOKUP(A8714,Examination!A:G, 5)</f>
        <v>64</v>
      </c>
      <c r="H8714">
        <f>VLOOKUP(A8714,Examination!A:G, 6)</f>
        <v>106</v>
      </c>
      <c r="I8714" t="b">
        <f>VLOOKUP(A8714,Examination!A:G, 7)</f>
        <v>0</v>
      </c>
      <c r="J8714">
        <f>VLOOKUP(A8714,Labs!A:B,2)</f>
        <v>0</v>
      </c>
    </row>
    <row r="8715" spans="1:10" x14ac:dyDescent="0.2">
      <c r="A8715">
        <v>82270</v>
      </c>
      <c r="B8715">
        <v>48</v>
      </c>
      <c r="C8715" t="str">
        <f>IF(Demographics!B8715&lt;=20,"18-20",IF(AND(Demographics!B8715&gt;20,Demographics!B8715&lt;=30),"21-30",IF(AND(Demographics!B8715&gt;30,Demographics!B8715&lt;=40),"31-40",IF(AND(Demographics!B8715&gt;40,Demographics!B8715&lt;=50),"41-50",IF(AND(Demographics!B8715&gt;50,Demographics!B8715&lt;=60),"51-60",IF(AND(Demographics!B8715&gt;60,Demographics!B8715&lt;=70),"61-70",IF(Demographics!B8715&gt;=71,"&gt;70","")))))))</f>
        <v>41-50</v>
      </c>
      <c r="D8715">
        <f>VLOOKUP(A8715,Examination!A:G, 2)</f>
        <v>172.4</v>
      </c>
      <c r="E8715">
        <f>VLOOKUP(A8715,Examination!A:G,3)</f>
        <v>77.2</v>
      </c>
      <c r="F8715">
        <f>VLOOKUP(A8715,Examination!A:G, 4)</f>
        <v>26</v>
      </c>
      <c r="G8715">
        <f>VLOOKUP(A8715,Examination!A:G, 5)</f>
        <v>80</v>
      </c>
      <c r="H8715">
        <f>VLOOKUP(A8715,Examination!A:G, 6)</f>
        <v>140</v>
      </c>
      <c r="I8715" t="b">
        <f>VLOOKUP(A8715,Examination!A:G, 7)</f>
        <v>0</v>
      </c>
      <c r="J8715">
        <f>VLOOKUP(A8715,Labs!A:B,2)</f>
        <v>184</v>
      </c>
    </row>
    <row r="8716" spans="1:10" x14ac:dyDescent="0.2">
      <c r="A8716">
        <v>82271</v>
      </c>
      <c r="B8716">
        <v>36</v>
      </c>
      <c r="C8716" t="str">
        <f>IF(Demographics!B8716&lt;=20,"18-20",IF(AND(Demographics!B8716&gt;20,Demographics!B8716&lt;=30),"21-30",IF(AND(Demographics!B8716&gt;30,Demographics!B8716&lt;=40),"31-40",IF(AND(Demographics!B8716&gt;40,Demographics!B8716&lt;=50),"41-50",IF(AND(Demographics!B8716&gt;50,Demographics!B8716&lt;=60),"51-60",IF(AND(Demographics!B8716&gt;60,Demographics!B8716&lt;=70),"61-70",IF(Demographics!B8716&gt;=71,"&gt;70","")))))))</f>
        <v>31-40</v>
      </c>
      <c r="D8716">
        <f>VLOOKUP(A8716,Examination!A:G, 2)</f>
        <v>171.8</v>
      </c>
      <c r="E8716">
        <f>VLOOKUP(A8716,Examination!A:G,3)</f>
        <v>67.2</v>
      </c>
      <c r="F8716">
        <f>VLOOKUP(A8716,Examination!A:G, 4)</f>
        <v>22.8</v>
      </c>
      <c r="G8716">
        <f>VLOOKUP(A8716,Examination!A:G, 5)</f>
        <v>60</v>
      </c>
      <c r="H8716">
        <f>VLOOKUP(A8716,Examination!A:G, 6)</f>
        <v>118</v>
      </c>
      <c r="I8716" t="b">
        <f>VLOOKUP(A8716,Examination!A:G, 7)</f>
        <v>0</v>
      </c>
      <c r="J8716">
        <f>VLOOKUP(A8716,Labs!A:B,2)</f>
        <v>124</v>
      </c>
    </row>
    <row r="8717" spans="1:10" x14ac:dyDescent="0.2">
      <c r="A8717">
        <v>82272</v>
      </c>
      <c r="B8717">
        <v>36</v>
      </c>
      <c r="C8717" t="str">
        <f>IF(Demographics!B8717&lt;=20,"18-20",IF(AND(Demographics!B8717&gt;20,Demographics!B8717&lt;=30),"21-30",IF(AND(Demographics!B8717&gt;30,Demographics!B8717&lt;=40),"31-40",IF(AND(Demographics!B8717&gt;40,Demographics!B8717&lt;=50),"41-50",IF(AND(Demographics!B8717&gt;50,Demographics!B8717&lt;=60),"51-60",IF(AND(Demographics!B8717&gt;60,Demographics!B8717&lt;=70),"61-70",IF(Demographics!B8717&gt;=71,"&gt;70","")))))))</f>
        <v>31-40</v>
      </c>
      <c r="D8717">
        <f>VLOOKUP(A8717,Examination!A:G, 2)</f>
        <v>0</v>
      </c>
      <c r="E8717">
        <f>VLOOKUP(A8717,Examination!A:G,3)</f>
        <v>6.6</v>
      </c>
      <c r="F8717">
        <f>VLOOKUP(A8717,Examination!A:G, 4)</f>
        <v>0</v>
      </c>
      <c r="G8717">
        <f>VLOOKUP(A8717,Examination!A:G, 5)</f>
        <v>0</v>
      </c>
      <c r="H8717">
        <f>VLOOKUP(A8717,Examination!A:G, 6)</f>
        <v>0</v>
      </c>
      <c r="I8717" t="e">
        <f>VLOOKUP(A8717,Examination!A:G, 7)</f>
        <v>#DIV/0!</v>
      </c>
      <c r="J8717">
        <f>VLOOKUP(A8717,Labs!A:B,2)</f>
        <v>0</v>
      </c>
    </row>
    <row r="8718" spans="1:10" x14ac:dyDescent="0.2">
      <c r="A8718">
        <v>82273</v>
      </c>
      <c r="B8718">
        <v>28</v>
      </c>
      <c r="C8718" t="str">
        <f>IF(Demographics!B8718&lt;=20,"18-20",IF(AND(Demographics!B8718&gt;20,Demographics!B8718&lt;=30),"21-30",IF(AND(Demographics!B8718&gt;30,Demographics!B8718&lt;=40),"31-40",IF(AND(Demographics!B8718&gt;40,Demographics!B8718&lt;=50),"41-50",IF(AND(Demographics!B8718&gt;50,Demographics!B8718&lt;=60),"51-60",IF(AND(Demographics!B8718&gt;60,Demographics!B8718&lt;=70),"61-70",IF(Demographics!B8718&gt;=71,"&gt;70","")))))))</f>
        <v>21-30</v>
      </c>
      <c r="D8718">
        <f>VLOOKUP(A8718,Examination!A:G, 2)</f>
        <v>0</v>
      </c>
      <c r="E8718">
        <f>VLOOKUP(A8718,Examination!A:G,3)</f>
        <v>12.6</v>
      </c>
      <c r="F8718">
        <f>VLOOKUP(A8718,Examination!A:G, 4)</f>
        <v>0</v>
      </c>
      <c r="G8718">
        <f>VLOOKUP(A8718,Examination!A:G, 5)</f>
        <v>0</v>
      </c>
      <c r="H8718">
        <f>VLOOKUP(A8718,Examination!A:G, 6)</f>
        <v>0</v>
      </c>
      <c r="I8718" t="e">
        <f>VLOOKUP(A8718,Examination!A:G, 7)</f>
        <v>#DIV/0!</v>
      </c>
      <c r="J8718">
        <f>VLOOKUP(A8718,Labs!A:B,2)</f>
        <v>0</v>
      </c>
    </row>
    <row r="8719" spans="1:10" x14ac:dyDescent="0.2">
      <c r="A8719">
        <v>82274</v>
      </c>
      <c r="B8719">
        <v>51</v>
      </c>
      <c r="C8719" t="str">
        <f>IF(Demographics!B8719&lt;=20,"18-20",IF(AND(Demographics!B8719&gt;20,Demographics!B8719&lt;=30),"21-30",IF(AND(Demographics!B8719&gt;30,Demographics!B8719&lt;=40),"31-40",IF(AND(Demographics!B8719&gt;40,Demographics!B8719&lt;=50),"41-50",IF(AND(Demographics!B8719&gt;50,Demographics!B8719&lt;=60),"51-60",IF(AND(Demographics!B8719&gt;60,Demographics!B8719&lt;=70),"61-70",IF(Demographics!B8719&gt;=71,"&gt;70","")))))))</f>
        <v>51-60</v>
      </c>
      <c r="D8719">
        <f>VLOOKUP(A8719,Examination!A:G, 2)</f>
        <v>113.8</v>
      </c>
      <c r="E8719">
        <f>VLOOKUP(A8719,Examination!A:G,3)</f>
        <v>20.7</v>
      </c>
      <c r="F8719">
        <f>VLOOKUP(A8719,Examination!A:G, 4)</f>
        <v>16</v>
      </c>
      <c r="G8719">
        <f>VLOOKUP(A8719,Examination!A:G, 5)</f>
        <v>0</v>
      </c>
      <c r="H8719">
        <f>VLOOKUP(A8719,Examination!A:G, 6)</f>
        <v>0</v>
      </c>
      <c r="I8719" t="b">
        <f>VLOOKUP(A8719,Examination!A:G, 7)</f>
        <v>0</v>
      </c>
      <c r="J8719">
        <f>VLOOKUP(A8719,Labs!A:B,2)</f>
        <v>0</v>
      </c>
    </row>
    <row r="8720" spans="1:10" x14ac:dyDescent="0.2">
      <c r="A8720">
        <v>82275</v>
      </c>
      <c r="B8720">
        <v>42</v>
      </c>
      <c r="C8720" t="str">
        <f>IF(Demographics!B8720&lt;=20,"18-20",IF(AND(Demographics!B8720&gt;20,Demographics!B8720&lt;=30),"21-30",IF(AND(Demographics!B8720&gt;30,Demographics!B8720&lt;=40),"31-40",IF(AND(Demographics!B8720&gt;40,Demographics!B8720&lt;=50),"41-50",IF(AND(Demographics!B8720&gt;50,Demographics!B8720&lt;=60),"51-60",IF(AND(Demographics!B8720&gt;60,Demographics!B8720&lt;=70),"61-70",IF(Demographics!B8720&gt;=71,"&gt;70","")))))))</f>
        <v>41-50</v>
      </c>
      <c r="D8720">
        <f>VLOOKUP(A8720,Examination!A:G, 2)</f>
        <v>156.4</v>
      </c>
      <c r="E8720">
        <f>VLOOKUP(A8720,Examination!A:G,3)</f>
        <v>48.2</v>
      </c>
      <c r="F8720">
        <f>VLOOKUP(A8720,Examination!A:G, 4)</f>
        <v>19.7</v>
      </c>
      <c r="G8720">
        <f>VLOOKUP(A8720,Examination!A:G, 5)</f>
        <v>68</v>
      </c>
      <c r="H8720">
        <f>VLOOKUP(A8720,Examination!A:G, 6)</f>
        <v>112</v>
      </c>
      <c r="I8720" t="b">
        <f>VLOOKUP(A8720,Examination!A:G, 7)</f>
        <v>0</v>
      </c>
      <c r="J8720">
        <f>VLOOKUP(A8720,Labs!A:B,2)</f>
        <v>0</v>
      </c>
    </row>
    <row r="8721" spans="1:10" x14ac:dyDescent="0.2">
      <c r="A8721">
        <v>82276</v>
      </c>
      <c r="B8721">
        <v>51</v>
      </c>
      <c r="C8721" t="str">
        <f>IF(Demographics!B8721&lt;=20,"18-20",IF(AND(Demographics!B8721&gt;20,Demographics!B8721&lt;=30),"21-30",IF(AND(Demographics!B8721&gt;30,Demographics!B8721&lt;=40),"31-40",IF(AND(Demographics!B8721&gt;40,Demographics!B8721&lt;=50),"41-50",IF(AND(Demographics!B8721&gt;50,Demographics!B8721&lt;=60),"51-60",IF(AND(Demographics!B8721&gt;60,Demographics!B8721&lt;=70),"61-70",IF(Demographics!B8721&gt;=71,"&gt;70","")))))))</f>
        <v>51-60</v>
      </c>
      <c r="D8721">
        <f>VLOOKUP(A8721,Examination!A:G, 2)</f>
        <v>156.4</v>
      </c>
      <c r="E8721">
        <f>VLOOKUP(A8721,Examination!A:G,3)</f>
        <v>48.2</v>
      </c>
      <c r="F8721">
        <f>VLOOKUP(A8721,Examination!A:G, 4)</f>
        <v>19.7</v>
      </c>
      <c r="G8721">
        <f>VLOOKUP(A8721,Examination!A:G, 5)</f>
        <v>68</v>
      </c>
      <c r="H8721">
        <f>VLOOKUP(A8721,Examination!A:G, 6)</f>
        <v>112</v>
      </c>
      <c r="I8721" t="b">
        <f>VLOOKUP(A8721,Examination!A:G, 7)</f>
        <v>0</v>
      </c>
      <c r="J8721">
        <f>VLOOKUP(A8721,Labs!A:B,2)</f>
        <v>0</v>
      </c>
    </row>
    <row r="8722" spans="1:10" x14ac:dyDescent="0.2">
      <c r="A8722">
        <v>82277</v>
      </c>
      <c r="B8722">
        <v>71</v>
      </c>
      <c r="C8722" t="str">
        <f>IF(Demographics!B8722&lt;=20,"18-20",IF(AND(Demographics!B8722&gt;20,Demographics!B8722&lt;=30),"21-30",IF(AND(Demographics!B8722&gt;30,Demographics!B8722&lt;=40),"31-40",IF(AND(Demographics!B8722&gt;40,Demographics!B8722&lt;=50),"41-50",IF(AND(Demographics!B8722&gt;50,Demographics!B8722&lt;=60),"51-60",IF(AND(Demographics!B8722&gt;60,Demographics!B8722&lt;=70),"61-70",IF(Demographics!B8722&gt;=71,"&gt;70","")))))))</f>
        <v>&gt;70</v>
      </c>
      <c r="D8722">
        <f>VLOOKUP(A8722,Examination!A:G, 2)</f>
        <v>161.30000000000001</v>
      </c>
      <c r="E8722">
        <f>VLOOKUP(A8722,Examination!A:G,3)</f>
        <v>92.4</v>
      </c>
      <c r="F8722">
        <f>VLOOKUP(A8722,Examination!A:G, 4)</f>
        <v>35.5</v>
      </c>
      <c r="G8722">
        <f>VLOOKUP(A8722,Examination!A:G, 5)</f>
        <v>62</v>
      </c>
      <c r="H8722">
        <f>VLOOKUP(A8722,Examination!A:G, 6)</f>
        <v>128</v>
      </c>
      <c r="I8722" t="b">
        <f>VLOOKUP(A8722,Examination!A:G, 7)</f>
        <v>1</v>
      </c>
      <c r="J8722">
        <f>VLOOKUP(A8722,Labs!A:B,2)</f>
        <v>207</v>
      </c>
    </row>
    <row r="8723" spans="1:10" x14ac:dyDescent="0.2">
      <c r="A8723">
        <v>82278</v>
      </c>
      <c r="B8723">
        <v>20</v>
      </c>
      <c r="C8723" t="str">
        <f>IF(Demographics!B8723&lt;=20,"18-20",IF(AND(Demographics!B8723&gt;20,Demographics!B8723&lt;=30),"21-30",IF(AND(Demographics!B8723&gt;30,Demographics!B8723&lt;=40),"31-40",IF(AND(Demographics!B8723&gt;40,Demographics!B8723&lt;=50),"41-50",IF(AND(Demographics!B8723&gt;50,Demographics!B8723&lt;=60),"51-60",IF(AND(Demographics!B8723&gt;60,Demographics!B8723&lt;=70),"61-70",IF(Demographics!B8723&gt;=71,"&gt;70","")))))))</f>
        <v>18-20</v>
      </c>
      <c r="D8723">
        <f>VLOOKUP(A8723,Examination!A:G, 2)</f>
        <v>179</v>
      </c>
      <c r="E8723">
        <f>VLOOKUP(A8723,Examination!A:G,3)</f>
        <v>66.2</v>
      </c>
      <c r="F8723">
        <f>VLOOKUP(A8723,Examination!A:G, 4)</f>
        <v>20.7</v>
      </c>
      <c r="G8723">
        <f>VLOOKUP(A8723,Examination!A:G, 5)</f>
        <v>60</v>
      </c>
      <c r="H8723">
        <f>VLOOKUP(A8723,Examination!A:G, 6)</f>
        <v>122</v>
      </c>
      <c r="I8723" t="b">
        <f>VLOOKUP(A8723,Examination!A:G, 7)</f>
        <v>0</v>
      </c>
      <c r="J8723">
        <f>VLOOKUP(A8723,Labs!A:B,2)</f>
        <v>193</v>
      </c>
    </row>
    <row r="8724" spans="1:10" x14ac:dyDescent="0.2">
      <c r="A8724">
        <v>82279</v>
      </c>
      <c r="B8724">
        <v>45</v>
      </c>
      <c r="C8724" t="str">
        <f>IF(Demographics!B8724&lt;=20,"18-20",IF(AND(Demographics!B8724&gt;20,Demographics!B8724&lt;=30),"21-30",IF(AND(Demographics!B8724&gt;30,Demographics!B8724&lt;=40),"31-40",IF(AND(Demographics!B8724&gt;40,Demographics!B8724&lt;=50),"41-50",IF(AND(Demographics!B8724&gt;50,Demographics!B8724&lt;=60),"51-60",IF(AND(Demographics!B8724&gt;60,Demographics!B8724&lt;=70),"61-70",IF(Demographics!B8724&gt;=71,"&gt;70","")))))))</f>
        <v>41-50</v>
      </c>
      <c r="D8724">
        <f>VLOOKUP(A8724,Examination!A:G, 2)</f>
        <v>161.69999999999999</v>
      </c>
      <c r="E8724">
        <f>VLOOKUP(A8724,Examination!A:G,3)</f>
        <v>52.7</v>
      </c>
      <c r="F8724">
        <f>VLOOKUP(A8724,Examination!A:G, 4)</f>
        <v>20.2</v>
      </c>
      <c r="G8724">
        <f>VLOOKUP(A8724,Examination!A:G, 5)</f>
        <v>64</v>
      </c>
      <c r="H8724">
        <f>VLOOKUP(A8724,Examination!A:G, 6)</f>
        <v>102</v>
      </c>
      <c r="I8724" t="b">
        <f>VLOOKUP(A8724,Examination!A:G, 7)</f>
        <v>0</v>
      </c>
      <c r="J8724">
        <f>VLOOKUP(A8724,Labs!A:B,2)</f>
        <v>173</v>
      </c>
    </row>
    <row r="8725" spans="1:10" x14ac:dyDescent="0.2">
      <c r="A8725">
        <v>82280</v>
      </c>
      <c r="B8725">
        <v>62</v>
      </c>
      <c r="C8725" t="str">
        <f>IF(Demographics!B8725&lt;=20,"18-20",IF(AND(Demographics!B8725&gt;20,Demographics!B8725&lt;=30),"21-30",IF(AND(Demographics!B8725&gt;30,Demographics!B8725&lt;=40),"31-40",IF(AND(Demographics!B8725&gt;40,Demographics!B8725&lt;=50),"41-50",IF(AND(Demographics!B8725&gt;50,Demographics!B8725&lt;=60),"51-60",IF(AND(Demographics!B8725&gt;60,Demographics!B8725&lt;=70),"61-70",IF(Demographics!B8725&gt;=71,"&gt;70","")))))))</f>
        <v>61-70</v>
      </c>
      <c r="D8725">
        <f>VLOOKUP(A8725,Examination!A:G, 2)</f>
        <v>117.1</v>
      </c>
      <c r="E8725">
        <f>VLOOKUP(A8725,Examination!A:G,3)</f>
        <v>22.7</v>
      </c>
      <c r="F8725">
        <f>VLOOKUP(A8725,Examination!A:G, 4)</f>
        <v>16.600000000000001</v>
      </c>
      <c r="G8725">
        <f>VLOOKUP(A8725,Examination!A:G, 5)</f>
        <v>0</v>
      </c>
      <c r="H8725">
        <f>VLOOKUP(A8725,Examination!A:G, 6)</f>
        <v>0</v>
      </c>
      <c r="I8725" t="b">
        <f>VLOOKUP(A8725,Examination!A:G, 7)</f>
        <v>0</v>
      </c>
      <c r="J8725">
        <f>VLOOKUP(A8725,Labs!A:B,2)</f>
        <v>195</v>
      </c>
    </row>
    <row r="8726" spans="1:10" x14ac:dyDescent="0.2">
      <c r="A8726">
        <v>82281</v>
      </c>
      <c r="B8726">
        <v>38</v>
      </c>
      <c r="C8726" t="str">
        <f>IF(Demographics!B8726&lt;=20,"18-20",IF(AND(Demographics!B8726&gt;20,Demographics!B8726&lt;=30),"21-30",IF(AND(Demographics!B8726&gt;30,Demographics!B8726&lt;=40),"31-40",IF(AND(Demographics!B8726&gt;40,Demographics!B8726&lt;=50),"41-50",IF(AND(Demographics!B8726&gt;50,Demographics!B8726&lt;=60),"51-60",IF(AND(Demographics!B8726&gt;60,Demographics!B8726&lt;=70),"61-70",IF(Demographics!B8726&gt;=71,"&gt;70","")))))))</f>
        <v>31-40</v>
      </c>
      <c r="D8726">
        <f>VLOOKUP(A8726,Examination!A:G, 2)</f>
        <v>157.1</v>
      </c>
      <c r="E8726">
        <f>VLOOKUP(A8726,Examination!A:G,3)</f>
        <v>103.8</v>
      </c>
      <c r="F8726">
        <f>VLOOKUP(A8726,Examination!A:G, 4)</f>
        <v>42.1</v>
      </c>
      <c r="G8726">
        <f>VLOOKUP(A8726,Examination!A:G, 5)</f>
        <v>82</v>
      </c>
      <c r="H8726">
        <f>VLOOKUP(A8726,Examination!A:G, 6)</f>
        <v>142</v>
      </c>
      <c r="I8726" t="b">
        <f>VLOOKUP(A8726,Examination!A:G, 7)</f>
        <v>1</v>
      </c>
      <c r="J8726">
        <f>VLOOKUP(A8726,Labs!A:B,2)</f>
        <v>171</v>
      </c>
    </row>
    <row r="8727" spans="1:10" x14ac:dyDescent="0.2">
      <c r="A8727">
        <v>82282</v>
      </c>
      <c r="B8727">
        <v>34</v>
      </c>
      <c r="C8727" t="str">
        <f>IF(Demographics!B8727&lt;=20,"18-20",IF(AND(Demographics!B8727&gt;20,Demographics!B8727&lt;=30),"21-30",IF(AND(Demographics!B8727&gt;30,Demographics!B8727&lt;=40),"31-40",IF(AND(Demographics!B8727&gt;40,Demographics!B8727&lt;=50),"41-50",IF(AND(Demographics!B8727&gt;50,Demographics!B8727&lt;=60),"51-60",IF(AND(Demographics!B8727&gt;60,Demographics!B8727&lt;=70),"61-70",IF(Demographics!B8727&gt;=71,"&gt;70","")))))))</f>
        <v>31-40</v>
      </c>
      <c r="D8727">
        <f>VLOOKUP(A8727,Examination!A:G, 2)</f>
        <v>176.7</v>
      </c>
      <c r="E8727">
        <f>VLOOKUP(A8727,Examination!A:G,3)</f>
        <v>77.599999999999994</v>
      </c>
      <c r="F8727">
        <f>VLOOKUP(A8727,Examination!A:G, 4)</f>
        <v>24.9</v>
      </c>
      <c r="G8727">
        <f>VLOOKUP(A8727,Examination!A:G, 5)</f>
        <v>66</v>
      </c>
      <c r="H8727">
        <f>VLOOKUP(A8727,Examination!A:G, 6)</f>
        <v>114</v>
      </c>
      <c r="I8727" t="b">
        <f>VLOOKUP(A8727,Examination!A:G, 7)</f>
        <v>0</v>
      </c>
      <c r="J8727">
        <f>VLOOKUP(A8727,Labs!A:B,2)</f>
        <v>209</v>
      </c>
    </row>
    <row r="8728" spans="1:10" x14ac:dyDescent="0.2">
      <c r="A8728">
        <v>82283</v>
      </c>
      <c r="B8728">
        <v>21</v>
      </c>
      <c r="C8728" t="str">
        <f>IF(Demographics!B8728&lt;=20,"18-20",IF(AND(Demographics!B8728&gt;20,Demographics!B8728&lt;=30),"21-30",IF(AND(Demographics!B8728&gt;30,Demographics!B8728&lt;=40),"31-40",IF(AND(Demographics!B8728&gt;40,Demographics!B8728&lt;=50),"41-50",IF(AND(Demographics!B8728&gt;50,Demographics!B8728&lt;=60),"51-60",IF(AND(Demographics!B8728&gt;60,Demographics!B8728&lt;=70),"61-70",IF(Demographics!B8728&gt;=71,"&gt;70","")))))))</f>
        <v>21-30</v>
      </c>
      <c r="D8728">
        <f>VLOOKUP(A8728,Examination!A:G, 2)</f>
        <v>179.3</v>
      </c>
      <c r="E8728">
        <f>VLOOKUP(A8728,Examination!A:G,3)</f>
        <v>109.2</v>
      </c>
      <c r="F8728">
        <f>VLOOKUP(A8728,Examination!A:G, 4)</f>
        <v>34</v>
      </c>
      <c r="G8728">
        <f>VLOOKUP(A8728,Examination!A:G, 5)</f>
        <v>82</v>
      </c>
      <c r="H8728">
        <f>VLOOKUP(A8728,Examination!A:G, 6)</f>
        <v>114</v>
      </c>
      <c r="I8728" t="b">
        <f>VLOOKUP(A8728,Examination!A:G, 7)</f>
        <v>1</v>
      </c>
      <c r="J8728">
        <f>VLOOKUP(A8728,Labs!A:B,2)</f>
        <v>159</v>
      </c>
    </row>
    <row r="8729" spans="1:10" x14ac:dyDescent="0.2">
      <c r="A8729">
        <v>82284</v>
      </c>
      <c r="B8729">
        <v>47</v>
      </c>
      <c r="C8729" t="str">
        <f>IF(Demographics!B8729&lt;=20,"18-20",IF(AND(Demographics!B8729&gt;20,Demographics!B8729&lt;=30),"21-30",IF(AND(Demographics!B8729&gt;30,Demographics!B8729&lt;=40),"31-40",IF(AND(Demographics!B8729&gt;40,Demographics!B8729&lt;=50),"41-50",IF(AND(Demographics!B8729&gt;50,Demographics!B8729&lt;=60),"51-60",IF(AND(Demographics!B8729&gt;60,Demographics!B8729&lt;=70),"61-70",IF(Demographics!B8729&gt;=71,"&gt;70","")))))))</f>
        <v>41-50</v>
      </c>
      <c r="D8729">
        <f>VLOOKUP(A8729,Examination!A:G, 2)</f>
        <v>142.69999999999999</v>
      </c>
      <c r="E8729">
        <f>VLOOKUP(A8729,Examination!A:G,3)</f>
        <v>27.5</v>
      </c>
      <c r="F8729">
        <f>VLOOKUP(A8729,Examination!A:G, 4)</f>
        <v>13.5</v>
      </c>
      <c r="G8729">
        <f>VLOOKUP(A8729,Examination!A:G, 5)</f>
        <v>56</v>
      </c>
      <c r="H8729">
        <f>VLOOKUP(A8729,Examination!A:G, 6)</f>
        <v>108</v>
      </c>
      <c r="I8729" t="b">
        <f>VLOOKUP(A8729,Examination!A:G, 7)</f>
        <v>0</v>
      </c>
      <c r="J8729">
        <f>VLOOKUP(A8729,Labs!A:B,2)</f>
        <v>177</v>
      </c>
    </row>
    <row r="8730" spans="1:10" x14ac:dyDescent="0.2">
      <c r="A8730">
        <v>82285</v>
      </c>
      <c r="B8730">
        <v>63</v>
      </c>
      <c r="C8730" t="str">
        <f>IF(Demographics!B8730&lt;=20,"18-20",IF(AND(Demographics!B8730&gt;20,Demographics!B8730&lt;=30),"21-30",IF(AND(Demographics!B8730&gt;30,Demographics!B8730&lt;=40),"31-40",IF(AND(Demographics!B8730&gt;40,Demographics!B8730&lt;=50),"41-50",IF(AND(Demographics!B8730&gt;50,Demographics!B8730&lt;=60),"51-60",IF(AND(Demographics!B8730&gt;60,Demographics!B8730&lt;=70),"61-70",IF(Demographics!B8730&gt;=71,"&gt;70","")))))))</f>
        <v>61-70</v>
      </c>
      <c r="D8730">
        <f>VLOOKUP(A8730,Examination!A:G, 2)</f>
        <v>161.69999999999999</v>
      </c>
      <c r="E8730">
        <f>VLOOKUP(A8730,Examination!A:G,3)</f>
        <v>103.3</v>
      </c>
      <c r="F8730">
        <f>VLOOKUP(A8730,Examination!A:G, 4)</f>
        <v>39.5</v>
      </c>
      <c r="G8730">
        <f>VLOOKUP(A8730,Examination!A:G, 5)</f>
        <v>72</v>
      </c>
      <c r="H8730">
        <f>VLOOKUP(A8730,Examination!A:G, 6)</f>
        <v>114</v>
      </c>
      <c r="I8730" t="b">
        <f>VLOOKUP(A8730,Examination!A:G, 7)</f>
        <v>1</v>
      </c>
      <c r="J8730">
        <f>VLOOKUP(A8730,Labs!A:B,2)</f>
        <v>177</v>
      </c>
    </row>
    <row r="8731" spans="1:10" x14ac:dyDescent="0.2">
      <c r="A8731">
        <v>82286</v>
      </c>
      <c r="B8731">
        <v>41</v>
      </c>
      <c r="C8731" t="str">
        <f>IF(Demographics!B8731&lt;=20,"18-20",IF(AND(Demographics!B8731&gt;20,Demographics!B8731&lt;=30),"21-30",IF(AND(Demographics!B8731&gt;30,Demographics!B8731&lt;=40),"31-40",IF(AND(Demographics!B8731&gt;40,Demographics!B8731&lt;=50),"41-50",IF(AND(Demographics!B8731&gt;50,Demographics!B8731&lt;=60),"51-60",IF(AND(Demographics!B8731&gt;60,Demographics!B8731&lt;=70),"61-70",IF(Demographics!B8731&gt;=71,"&gt;70","")))))))</f>
        <v>41-50</v>
      </c>
      <c r="D8731">
        <f>VLOOKUP(A8731,Examination!A:G, 2)</f>
        <v>160.19999999999999</v>
      </c>
      <c r="E8731">
        <f>VLOOKUP(A8731,Examination!A:G,3)</f>
        <v>61.9</v>
      </c>
      <c r="F8731">
        <f>VLOOKUP(A8731,Examination!A:G, 4)</f>
        <v>24.1</v>
      </c>
      <c r="G8731">
        <f>VLOOKUP(A8731,Examination!A:G, 5)</f>
        <v>60</v>
      </c>
      <c r="H8731">
        <f>VLOOKUP(A8731,Examination!A:G, 6)</f>
        <v>108</v>
      </c>
      <c r="I8731" t="b">
        <f>VLOOKUP(A8731,Examination!A:G, 7)</f>
        <v>0</v>
      </c>
      <c r="J8731">
        <f>VLOOKUP(A8731,Labs!A:B,2)</f>
        <v>152</v>
      </c>
    </row>
    <row r="8732" spans="1:10" x14ac:dyDescent="0.2">
      <c r="A8732">
        <v>82287</v>
      </c>
      <c r="B8732">
        <v>48</v>
      </c>
      <c r="C8732" t="str">
        <f>IF(Demographics!B8732&lt;=20,"18-20",IF(AND(Demographics!B8732&gt;20,Demographics!B8732&lt;=30),"21-30",IF(AND(Demographics!B8732&gt;30,Demographics!B8732&lt;=40),"31-40",IF(AND(Demographics!B8732&gt;40,Demographics!B8732&lt;=50),"41-50",IF(AND(Demographics!B8732&gt;50,Demographics!B8732&lt;=60),"51-60",IF(AND(Demographics!B8732&gt;60,Demographics!B8732&lt;=70),"61-70",IF(Demographics!B8732&gt;=71,"&gt;70","")))))))</f>
        <v>41-50</v>
      </c>
      <c r="D8732">
        <f>VLOOKUP(A8732,Examination!A:G, 2)</f>
        <v>154.5</v>
      </c>
      <c r="E8732">
        <f>VLOOKUP(A8732,Examination!A:G,3)</f>
        <v>67.7</v>
      </c>
      <c r="F8732">
        <f>VLOOKUP(A8732,Examination!A:G, 4)</f>
        <v>28.4</v>
      </c>
      <c r="G8732">
        <f>VLOOKUP(A8732,Examination!A:G, 5)</f>
        <v>58</v>
      </c>
      <c r="H8732">
        <f>VLOOKUP(A8732,Examination!A:G, 6)</f>
        <v>98</v>
      </c>
      <c r="I8732" t="b">
        <f>VLOOKUP(A8732,Examination!A:G, 7)</f>
        <v>0</v>
      </c>
      <c r="J8732">
        <f>VLOOKUP(A8732,Labs!A:B,2)</f>
        <v>140</v>
      </c>
    </row>
    <row r="8733" spans="1:10" x14ac:dyDescent="0.2">
      <c r="A8733">
        <v>82288</v>
      </c>
      <c r="B8733">
        <v>55</v>
      </c>
      <c r="C8733" t="str">
        <f>IF(Demographics!B8733&lt;=20,"18-20",IF(AND(Demographics!B8733&gt;20,Demographics!B8733&lt;=30),"21-30",IF(AND(Demographics!B8733&gt;30,Demographics!B8733&lt;=40),"31-40",IF(AND(Demographics!B8733&gt;40,Demographics!B8733&lt;=50),"41-50",IF(AND(Demographics!B8733&gt;50,Demographics!B8733&lt;=60),"51-60",IF(AND(Demographics!B8733&gt;60,Demographics!B8733&lt;=70),"61-70",IF(Demographics!B8733&gt;=71,"&gt;70","")))))))</f>
        <v>51-60</v>
      </c>
      <c r="D8733">
        <f>VLOOKUP(A8733,Examination!A:G, 2)</f>
        <v>180.8</v>
      </c>
      <c r="E8733">
        <f>VLOOKUP(A8733,Examination!A:G,3)</f>
        <v>76.099999999999994</v>
      </c>
      <c r="F8733">
        <f>VLOOKUP(A8733,Examination!A:G, 4)</f>
        <v>23.3</v>
      </c>
      <c r="G8733">
        <f>VLOOKUP(A8733,Examination!A:G, 5)</f>
        <v>66</v>
      </c>
      <c r="H8733">
        <f>VLOOKUP(A8733,Examination!A:G, 6)</f>
        <v>130</v>
      </c>
      <c r="I8733" t="b">
        <f>VLOOKUP(A8733,Examination!A:G, 7)</f>
        <v>0</v>
      </c>
      <c r="J8733">
        <f>VLOOKUP(A8733,Labs!A:B,2)</f>
        <v>187</v>
      </c>
    </row>
    <row r="8734" spans="1:10" x14ac:dyDescent="0.2">
      <c r="A8734">
        <v>82289</v>
      </c>
      <c r="B8734">
        <v>23</v>
      </c>
      <c r="C8734" t="str">
        <f>IF(Demographics!B8734&lt;=20,"18-20",IF(AND(Demographics!B8734&gt;20,Demographics!B8734&lt;=30),"21-30",IF(AND(Demographics!B8734&gt;30,Demographics!B8734&lt;=40),"31-40",IF(AND(Demographics!B8734&gt;40,Demographics!B8734&lt;=50),"41-50",IF(AND(Demographics!B8734&gt;50,Demographics!B8734&lt;=60),"51-60",IF(AND(Demographics!B8734&gt;60,Demographics!B8734&lt;=70),"61-70",IF(Demographics!B8734&gt;=71,"&gt;70","")))))))</f>
        <v>21-30</v>
      </c>
      <c r="D8734">
        <f>VLOOKUP(A8734,Examination!A:G, 2)</f>
        <v>0</v>
      </c>
      <c r="E8734">
        <f>VLOOKUP(A8734,Examination!A:G,3)</f>
        <v>8.8000000000000007</v>
      </c>
      <c r="F8734">
        <f>VLOOKUP(A8734,Examination!A:G, 4)</f>
        <v>0</v>
      </c>
      <c r="G8734">
        <f>VLOOKUP(A8734,Examination!A:G, 5)</f>
        <v>0</v>
      </c>
      <c r="H8734">
        <f>VLOOKUP(A8734,Examination!A:G, 6)</f>
        <v>0</v>
      </c>
      <c r="I8734" t="e">
        <f>VLOOKUP(A8734,Examination!A:G, 7)</f>
        <v>#DIV/0!</v>
      </c>
      <c r="J8734">
        <f>VLOOKUP(A8734,Labs!A:B,2)</f>
        <v>0</v>
      </c>
    </row>
    <row r="8735" spans="1:10" x14ac:dyDescent="0.2">
      <c r="A8735">
        <v>82290</v>
      </c>
      <c r="B8735">
        <v>43</v>
      </c>
      <c r="C8735" t="str">
        <f>IF(Demographics!B8735&lt;=20,"18-20",IF(AND(Demographics!B8735&gt;20,Demographics!B8735&lt;=30),"21-30",IF(AND(Demographics!B8735&gt;30,Demographics!B8735&lt;=40),"31-40",IF(AND(Demographics!B8735&gt;40,Demographics!B8735&lt;=50),"41-50",IF(AND(Demographics!B8735&gt;50,Demographics!B8735&lt;=60),"51-60",IF(AND(Demographics!B8735&gt;60,Demographics!B8735&lt;=70),"61-70",IF(Demographics!B8735&gt;=71,"&gt;70","")))))))</f>
        <v>41-50</v>
      </c>
      <c r="D8735">
        <f>VLOOKUP(A8735,Examination!A:G, 2)</f>
        <v>168</v>
      </c>
      <c r="E8735">
        <f>VLOOKUP(A8735,Examination!A:G,3)</f>
        <v>88.5</v>
      </c>
      <c r="F8735">
        <f>VLOOKUP(A8735,Examination!A:G, 4)</f>
        <v>31.4</v>
      </c>
      <c r="G8735">
        <f>VLOOKUP(A8735,Examination!A:G, 5)</f>
        <v>0</v>
      </c>
      <c r="H8735">
        <f>VLOOKUP(A8735,Examination!A:G, 6)</f>
        <v>0</v>
      </c>
      <c r="I8735" t="b">
        <f>VLOOKUP(A8735,Examination!A:G, 7)</f>
        <v>1</v>
      </c>
      <c r="J8735">
        <f>VLOOKUP(A8735,Labs!A:B,2)</f>
        <v>155</v>
      </c>
    </row>
    <row r="8736" spans="1:10" x14ac:dyDescent="0.2">
      <c r="A8736">
        <v>82291</v>
      </c>
      <c r="B8736">
        <v>64</v>
      </c>
      <c r="C8736" t="str">
        <f>IF(Demographics!B8736&lt;=20,"18-20",IF(AND(Demographics!B8736&gt;20,Demographics!B8736&lt;=30),"21-30",IF(AND(Demographics!B8736&gt;30,Demographics!B8736&lt;=40),"31-40",IF(AND(Demographics!B8736&gt;40,Demographics!B8736&lt;=50),"41-50",IF(AND(Demographics!B8736&gt;50,Demographics!B8736&lt;=60),"51-60",IF(AND(Demographics!B8736&gt;60,Demographics!B8736&lt;=70),"61-70",IF(Demographics!B8736&gt;=71,"&gt;70","")))))))</f>
        <v>61-70</v>
      </c>
      <c r="D8736">
        <f>VLOOKUP(A8736,Examination!A:G, 2)</f>
        <v>153.5</v>
      </c>
      <c r="E8736">
        <f>VLOOKUP(A8736,Examination!A:G,3)</f>
        <v>70.2</v>
      </c>
      <c r="F8736">
        <f>VLOOKUP(A8736,Examination!A:G, 4)</f>
        <v>29.8</v>
      </c>
      <c r="G8736">
        <f>VLOOKUP(A8736,Examination!A:G, 5)</f>
        <v>82</v>
      </c>
      <c r="H8736">
        <f>VLOOKUP(A8736,Examination!A:G, 6)</f>
        <v>142</v>
      </c>
      <c r="I8736" t="b">
        <f>VLOOKUP(A8736,Examination!A:G, 7)</f>
        <v>0</v>
      </c>
      <c r="J8736">
        <f>VLOOKUP(A8736,Labs!A:B,2)</f>
        <v>202</v>
      </c>
    </row>
    <row r="8737" spans="1:10" x14ac:dyDescent="0.2">
      <c r="A8737">
        <v>82292</v>
      </c>
      <c r="B8737">
        <v>37</v>
      </c>
      <c r="C8737" t="str">
        <f>IF(Demographics!B8737&lt;=20,"18-20",IF(AND(Demographics!B8737&gt;20,Demographics!B8737&lt;=30),"21-30",IF(AND(Demographics!B8737&gt;30,Demographics!B8737&lt;=40),"31-40",IF(AND(Demographics!B8737&gt;40,Demographics!B8737&lt;=50),"41-50",IF(AND(Demographics!B8737&gt;50,Demographics!B8737&lt;=60),"51-60",IF(AND(Demographics!B8737&gt;60,Demographics!B8737&lt;=70),"61-70",IF(Demographics!B8737&gt;=71,"&gt;70","")))))))</f>
        <v>31-40</v>
      </c>
      <c r="D8737">
        <f>VLOOKUP(A8737,Examination!A:G, 2)</f>
        <v>153.5</v>
      </c>
      <c r="E8737">
        <f>VLOOKUP(A8737,Examination!A:G,3)</f>
        <v>70.2</v>
      </c>
      <c r="F8737">
        <f>VLOOKUP(A8737,Examination!A:G, 4)</f>
        <v>29.8</v>
      </c>
      <c r="G8737">
        <f>VLOOKUP(A8737,Examination!A:G, 5)</f>
        <v>82</v>
      </c>
      <c r="H8737">
        <f>VLOOKUP(A8737,Examination!A:G, 6)</f>
        <v>142</v>
      </c>
      <c r="I8737" t="b">
        <f>VLOOKUP(A8737,Examination!A:G, 7)</f>
        <v>0</v>
      </c>
      <c r="J8737">
        <f>VLOOKUP(A8737,Labs!A:B,2)</f>
        <v>202</v>
      </c>
    </row>
    <row r="8738" spans="1:10" x14ac:dyDescent="0.2">
      <c r="A8738">
        <v>82293</v>
      </c>
      <c r="B8738">
        <v>42</v>
      </c>
      <c r="C8738" t="str">
        <f>IF(Demographics!B8738&lt;=20,"18-20",IF(AND(Demographics!B8738&gt;20,Demographics!B8738&lt;=30),"21-30",IF(AND(Demographics!B8738&gt;30,Demographics!B8738&lt;=40),"31-40",IF(AND(Demographics!B8738&gt;40,Demographics!B8738&lt;=50),"41-50",IF(AND(Demographics!B8738&gt;50,Demographics!B8738&lt;=60),"51-60",IF(AND(Demographics!B8738&gt;60,Demographics!B8738&lt;=70),"61-70",IF(Demographics!B8738&gt;=71,"&gt;70","")))))))</f>
        <v>41-50</v>
      </c>
      <c r="D8738">
        <f>VLOOKUP(A8738,Examination!A:G, 2)</f>
        <v>106.7</v>
      </c>
      <c r="E8738">
        <f>VLOOKUP(A8738,Examination!A:G,3)</f>
        <v>16.5</v>
      </c>
      <c r="F8738">
        <f>VLOOKUP(A8738,Examination!A:G, 4)</f>
        <v>14.5</v>
      </c>
      <c r="G8738">
        <f>VLOOKUP(A8738,Examination!A:G, 5)</f>
        <v>0</v>
      </c>
      <c r="H8738">
        <f>VLOOKUP(A8738,Examination!A:G, 6)</f>
        <v>0</v>
      </c>
      <c r="I8738" t="b">
        <f>VLOOKUP(A8738,Examination!A:G, 7)</f>
        <v>0</v>
      </c>
      <c r="J8738">
        <f>VLOOKUP(A8738,Labs!A:B,2)</f>
        <v>0</v>
      </c>
    </row>
    <row r="8739" spans="1:10" x14ac:dyDescent="0.2">
      <c r="A8739">
        <v>82294</v>
      </c>
      <c r="B8739">
        <v>40</v>
      </c>
      <c r="C8739" t="str">
        <f>IF(Demographics!B8739&lt;=20,"18-20",IF(AND(Demographics!B8739&gt;20,Demographics!B8739&lt;=30),"21-30",IF(AND(Demographics!B8739&gt;30,Demographics!B8739&lt;=40),"31-40",IF(AND(Demographics!B8739&gt;40,Demographics!B8739&lt;=50),"41-50",IF(AND(Demographics!B8739&gt;50,Demographics!B8739&lt;=60),"51-60",IF(AND(Demographics!B8739&gt;60,Demographics!B8739&lt;=70),"61-70",IF(Demographics!B8739&gt;=71,"&gt;70","")))))))</f>
        <v>31-40</v>
      </c>
      <c r="D8739">
        <f>VLOOKUP(A8739,Examination!A:G, 2)</f>
        <v>123.3</v>
      </c>
      <c r="E8739">
        <f>VLOOKUP(A8739,Examination!A:G,3)</f>
        <v>23.6</v>
      </c>
      <c r="F8739">
        <f>VLOOKUP(A8739,Examination!A:G, 4)</f>
        <v>15.5</v>
      </c>
      <c r="G8739">
        <f>VLOOKUP(A8739,Examination!A:G, 5)</f>
        <v>0</v>
      </c>
      <c r="H8739">
        <f>VLOOKUP(A8739,Examination!A:G, 6)</f>
        <v>106</v>
      </c>
      <c r="I8739" t="b">
        <f>VLOOKUP(A8739,Examination!A:G, 7)</f>
        <v>0</v>
      </c>
      <c r="J8739">
        <f>VLOOKUP(A8739,Labs!A:B,2)</f>
        <v>152</v>
      </c>
    </row>
    <row r="8740" spans="1:10" x14ac:dyDescent="0.2">
      <c r="A8740">
        <v>82295</v>
      </c>
      <c r="B8740">
        <v>80</v>
      </c>
      <c r="C8740" t="str">
        <f>IF(Demographics!B8740&lt;=20,"18-20",IF(AND(Demographics!B8740&gt;20,Demographics!B8740&lt;=30),"21-30",IF(AND(Demographics!B8740&gt;30,Demographics!B8740&lt;=40),"31-40",IF(AND(Demographics!B8740&gt;40,Demographics!B8740&lt;=50),"41-50",IF(AND(Demographics!B8740&gt;50,Demographics!B8740&lt;=60),"51-60",IF(AND(Demographics!B8740&gt;60,Demographics!B8740&lt;=70),"61-70",IF(Demographics!B8740&gt;=71,"&gt;70","")))))))</f>
        <v>&gt;70</v>
      </c>
      <c r="D8740">
        <f>VLOOKUP(A8740,Examination!A:G, 2)</f>
        <v>166.4</v>
      </c>
      <c r="E8740">
        <f>VLOOKUP(A8740,Examination!A:G,3)</f>
        <v>66.8</v>
      </c>
      <c r="F8740">
        <f>VLOOKUP(A8740,Examination!A:G, 4)</f>
        <v>24.1</v>
      </c>
      <c r="G8740">
        <f>VLOOKUP(A8740,Examination!A:G, 5)</f>
        <v>74</v>
      </c>
      <c r="H8740">
        <f>VLOOKUP(A8740,Examination!A:G, 6)</f>
        <v>150</v>
      </c>
      <c r="I8740" t="b">
        <f>VLOOKUP(A8740,Examination!A:G, 7)</f>
        <v>0</v>
      </c>
      <c r="J8740">
        <f>VLOOKUP(A8740,Labs!A:B,2)</f>
        <v>181</v>
      </c>
    </row>
    <row r="8741" spans="1:10" x14ac:dyDescent="0.2">
      <c r="A8741">
        <v>82296</v>
      </c>
      <c r="B8741">
        <v>38</v>
      </c>
      <c r="C8741" t="str">
        <f>IF(Demographics!B8741&lt;=20,"18-20",IF(AND(Demographics!B8741&gt;20,Demographics!B8741&lt;=30),"21-30",IF(AND(Demographics!B8741&gt;30,Demographics!B8741&lt;=40),"31-40",IF(AND(Demographics!B8741&gt;40,Demographics!B8741&lt;=50),"41-50",IF(AND(Demographics!B8741&gt;50,Demographics!B8741&lt;=60),"51-60",IF(AND(Demographics!B8741&gt;60,Demographics!B8741&lt;=70),"61-70",IF(Demographics!B8741&gt;=71,"&gt;70","")))))))</f>
        <v>31-40</v>
      </c>
      <c r="D8741">
        <f>VLOOKUP(A8741,Examination!A:G, 2)</f>
        <v>161.30000000000001</v>
      </c>
      <c r="E8741">
        <f>VLOOKUP(A8741,Examination!A:G,3)</f>
        <v>57.7</v>
      </c>
      <c r="F8741">
        <f>VLOOKUP(A8741,Examination!A:G, 4)</f>
        <v>22.2</v>
      </c>
      <c r="G8741">
        <f>VLOOKUP(A8741,Examination!A:G, 5)</f>
        <v>64</v>
      </c>
      <c r="H8741">
        <f>VLOOKUP(A8741,Examination!A:G, 6)</f>
        <v>110</v>
      </c>
      <c r="I8741" t="b">
        <f>VLOOKUP(A8741,Examination!A:G, 7)</f>
        <v>0</v>
      </c>
      <c r="J8741">
        <f>VLOOKUP(A8741,Labs!A:B,2)</f>
        <v>189</v>
      </c>
    </row>
    <row r="8742" spans="1:10" x14ac:dyDescent="0.2">
      <c r="A8742">
        <v>82297</v>
      </c>
      <c r="B8742">
        <v>40</v>
      </c>
      <c r="C8742" t="str">
        <f>IF(Demographics!B8742&lt;=20,"18-20",IF(AND(Demographics!B8742&gt;20,Demographics!B8742&lt;=30),"21-30",IF(AND(Demographics!B8742&gt;30,Demographics!B8742&lt;=40),"31-40",IF(AND(Demographics!B8742&gt;40,Demographics!B8742&lt;=50),"41-50",IF(AND(Demographics!B8742&gt;50,Demographics!B8742&lt;=60),"51-60",IF(AND(Demographics!B8742&gt;60,Demographics!B8742&lt;=70),"61-70",IF(Demographics!B8742&gt;=71,"&gt;70","")))))))</f>
        <v>31-40</v>
      </c>
      <c r="D8742">
        <f>VLOOKUP(A8742,Examination!A:G, 2)</f>
        <v>102.4</v>
      </c>
      <c r="E8742">
        <f>VLOOKUP(A8742,Examination!A:G,3)</f>
        <v>15.2</v>
      </c>
      <c r="F8742">
        <f>VLOOKUP(A8742,Examination!A:G, 4)</f>
        <v>14.5</v>
      </c>
      <c r="G8742">
        <f>VLOOKUP(A8742,Examination!A:G, 5)</f>
        <v>0</v>
      </c>
      <c r="H8742">
        <f>VLOOKUP(A8742,Examination!A:G, 6)</f>
        <v>0</v>
      </c>
      <c r="I8742" t="b">
        <f>VLOOKUP(A8742,Examination!A:G, 7)</f>
        <v>0</v>
      </c>
      <c r="J8742">
        <f>VLOOKUP(A8742,Labs!A:B,2)</f>
        <v>0</v>
      </c>
    </row>
    <row r="8743" spans="1:10" x14ac:dyDescent="0.2">
      <c r="A8743">
        <v>82298</v>
      </c>
      <c r="B8743">
        <v>45</v>
      </c>
      <c r="C8743" t="str">
        <f>IF(Demographics!B8743&lt;=20,"18-20",IF(AND(Demographics!B8743&gt;20,Demographics!B8743&lt;=30),"21-30",IF(AND(Demographics!B8743&gt;30,Demographics!B8743&lt;=40),"31-40",IF(AND(Demographics!B8743&gt;40,Demographics!B8743&lt;=50),"41-50",IF(AND(Demographics!B8743&gt;50,Demographics!B8743&lt;=60),"51-60",IF(AND(Demographics!B8743&gt;60,Demographics!B8743&lt;=70),"61-70",IF(Demographics!B8743&gt;=71,"&gt;70","")))))))</f>
        <v>41-50</v>
      </c>
      <c r="D8743">
        <f>VLOOKUP(A8743,Examination!A:G, 2)</f>
        <v>184.9</v>
      </c>
      <c r="E8743">
        <f>VLOOKUP(A8743,Examination!A:G,3)</f>
        <v>104.8</v>
      </c>
      <c r="F8743">
        <f>VLOOKUP(A8743,Examination!A:G, 4)</f>
        <v>30.7</v>
      </c>
      <c r="G8743">
        <f>VLOOKUP(A8743,Examination!A:G, 5)</f>
        <v>0</v>
      </c>
      <c r="H8743">
        <f>VLOOKUP(A8743,Examination!A:G, 6)</f>
        <v>0</v>
      </c>
      <c r="I8743" t="b">
        <f>VLOOKUP(A8743,Examination!A:G, 7)</f>
        <v>1</v>
      </c>
      <c r="J8743">
        <f>VLOOKUP(A8743,Labs!A:B,2)</f>
        <v>170</v>
      </c>
    </row>
    <row r="8744" spans="1:10" x14ac:dyDescent="0.2">
      <c r="A8744">
        <v>82299</v>
      </c>
      <c r="B8744">
        <v>34</v>
      </c>
      <c r="C8744" t="str">
        <f>IF(Demographics!B8744&lt;=20,"18-20",IF(AND(Demographics!B8744&gt;20,Demographics!B8744&lt;=30),"21-30",IF(AND(Demographics!B8744&gt;30,Demographics!B8744&lt;=40),"31-40",IF(AND(Demographics!B8744&gt;40,Demographics!B8744&lt;=50),"41-50",IF(AND(Demographics!B8744&gt;50,Demographics!B8744&lt;=60),"51-60",IF(AND(Demographics!B8744&gt;60,Demographics!B8744&lt;=70),"61-70",IF(Demographics!B8744&gt;=71,"&gt;70","")))))))</f>
        <v>31-40</v>
      </c>
      <c r="D8744">
        <f>VLOOKUP(A8744,Examination!A:G, 2)</f>
        <v>138.69999999999999</v>
      </c>
      <c r="E8744">
        <f>VLOOKUP(A8744,Examination!A:G,3)</f>
        <v>37.200000000000003</v>
      </c>
      <c r="F8744">
        <f>VLOOKUP(A8744,Examination!A:G, 4)</f>
        <v>19.3</v>
      </c>
      <c r="G8744">
        <f>VLOOKUP(A8744,Examination!A:G, 5)</f>
        <v>0</v>
      </c>
      <c r="H8744">
        <f>VLOOKUP(A8744,Examination!A:G, 6)</f>
        <v>98</v>
      </c>
      <c r="I8744" t="b">
        <f>VLOOKUP(A8744,Examination!A:G, 7)</f>
        <v>0</v>
      </c>
      <c r="J8744">
        <f>VLOOKUP(A8744,Labs!A:B,2)</f>
        <v>167</v>
      </c>
    </row>
    <row r="8745" spans="1:10" x14ac:dyDescent="0.2">
      <c r="A8745">
        <v>82300</v>
      </c>
      <c r="B8745">
        <v>80</v>
      </c>
      <c r="C8745" t="str">
        <f>IF(Demographics!B8745&lt;=20,"18-20",IF(AND(Demographics!B8745&gt;20,Demographics!B8745&lt;=30),"21-30",IF(AND(Demographics!B8745&gt;30,Demographics!B8745&lt;=40),"31-40",IF(AND(Demographics!B8745&gt;40,Demographics!B8745&lt;=50),"41-50",IF(AND(Demographics!B8745&gt;50,Demographics!B8745&lt;=60),"51-60",IF(AND(Demographics!B8745&gt;60,Demographics!B8745&lt;=70),"61-70",IF(Demographics!B8745&gt;=71,"&gt;70","")))))))</f>
        <v>&gt;70</v>
      </c>
      <c r="D8745">
        <f>VLOOKUP(A8745,Examination!A:G, 2)</f>
        <v>148.19999999999999</v>
      </c>
      <c r="E8745">
        <f>VLOOKUP(A8745,Examination!A:G,3)</f>
        <v>51.8</v>
      </c>
      <c r="F8745">
        <f>VLOOKUP(A8745,Examination!A:G, 4)</f>
        <v>23.6</v>
      </c>
      <c r="G8745">
        <f>VLOOKUP(A8745,Examination!A:G, 5)</f>
        <v>68</v>
      </c>
      <c r="H8745">
        <f>VLOOKUP(A8745,Examination!A:G, 6)</f>
        <v>120</v>
      </c>
      <c r="I8745" t="b">
        <f>VLOOKUP(A8745,Examination!A:G, 7)</f>
        <v>0</v>
      </c>
      <c r="J8745">
        <f>VLOOKUP(A8745,Labs!A:B,2)</f>
        <v>144</v>
      </c>
    </row>
    <row r="8746" spans="1:10" x14ac:dyDescent="0.2">
      <c r="A8746">
        <v>82301</v>
      </c>
      <c r="B8746">
        <v>19</v>
      </c>
      <c r="C8746" t="str">
        <f>IF(Demographics!B8746&lt;=20,"18-20",IF(AND(Demographics!B8746&gt;20,Demographics!B8746&lt;=30),"21-30",IF(AND(Demographics!B8746&gt;30,Demographics!B8746&lt;=40),"31-40",IF(AND(Demographics!B8746&gt;40,Demographics!B8746&lt;=50),"41-50",IF(AND(Demographics!B8746&gt;50,Demographics!B8746&lt;=60),"51-60",IF(AND(Demographics!B8746&gt;60,Demographics!B8746&lt;=70),"61-70",IF(Demographics!B8746&gt;=71,"&gt;70","")))))))</f>
        <v>18-20</v>
      </c>
      <c r="D8746">
        <f>VLOOKUP(A8746,Examination!A:G, 2)</f>
        <v>0</v>
      </c>
      <c r="E8746">
        <f>VLOOKUP(A8746,Examination!A:G,3)</f>
        <v>7.1</v>
      </c>
      <c r="F8746">
        <f>VLOOKUP(A8746,Examination!A:G, 4)</f>
        <v>0</v>
      </c>
      <c r="G8746">
        <f>VLOOKUP(A8746,Examination!A:G, 5)</f>
        <v>0</v>
      </c>
      <c r="H8746">
        <f>VLOOKUP(A8746,Examination!A:G, 6)</f>
        <v>0</v>
      </c>
      <c r="I8746" t="e">
        <f>VLOOKUP(A8746,Examination!A:G, 7)</f>
        <v>#DIV/0!</v>
      </c>
      <c r="J8746">
        <f>VLOOKUP(A8746,Labs!A:B,2)</f>
        <v>0</v>
      </c>
    </row>
    <row r="8747" spans="1:10" x14ac:dyDescent="0.2">
      <c r="A8747">
        <v>82302</v>
      </c>
      <c r="B8747">
        <v>35</v>
      </c>
      <c r="C8747" t="str">
        <f>IF(Demographics!B8747&lt;=20,"18-20",IF(AND(Demographics!B8747&gt;20,Demographics!B8747&lt;=30),"21-30",IF(AND(Demographics!B8747&gt;30,Demographics!B8747&lt;=40),"31-40",IF(AND(Demographics!B8747&gt;40,Demographics!B8747&lt;=50),"41-50",IF(AND(Demographics!B8747&gt;50,Demographics!B8747&lt;=60),"51-60",IF(AND(Demographics!B8747&gt;60,Demographics!B8747&lt;=70),"61-70",IF(Demographics!B8747&gt;=71,"&gt;70","")))))))</f>
        <v>31-40</v>
      </c>
      <c r="D8747">
        <f>VLOOKUP(A8747,Examination!A:G, 2)</f>
        <v>163.30000000000001</v>
      </c>
      <c r="E8747">
        <f>VLOOKUP(A8747,Examination!A:G,3)</f>
        <v>67.2</v>
      </c>
      <c r="F8747">
        <f>VLOOKUP(A8747,Examination!A:G, 4)</f>
        <v>25.2</v>
      </c>
      <c r="G8747">
        <f>VLOOKUP(A8747,Examination!A:G, 5)</f>
        <v>64</v>
      </c>
      <c r="H8747">
        <f>VLOOKUP(A8747,Examination!A:G, 6)</f>
        <v>108</v>
      </c>
      <c r="I8747" t="b">
        <f>VLOOKUP(A8747,Examination!A:G, 7)</f>
        <v>0</v>
      </c>
      <c r="J8747">
        <f>VLOOKUP(A8747,Labs!A:B,2)</f>
        <v>149</v>
      </c>
    </row>
    <row r="8748" spans="1:10" x14ac:dyDescent="0.2">
      <c r="A8748">
        <v>82303</v>
      </c>
      <c r="B8748">
        <v>29</v>
      </c>
      <c r="C8748" t="str">
        <f>IF(Demographics!B8748&lt;=20,"18-20",IF(AND(Demographics!B8748&gt;20,Demographics!B8748&lt;=30),"21-30",IF(AND(Demographics!B8748&gt;30,Demographics!B8748&lt;=40),"31-40",IF(AND(Demographics!B8748&gt;40,Demographics!B8748&lt;=50),"41-50",IF(AND(Demographics!B8748&gt;50,Demographics!B8748&lt;=60),"51-60",IF(AND(Demographics!B8748&gt;60,Demographics!B8748&lt;=70),"61-70",IF(Demographics!B8748&gt;=71,"&gt;70","")))))))</f>
        <v>21-30</v>
      </c>
      <c r="D8748">
        <f>VLOOKUP(A8748,Examination!A:G, 2)</f>
        <v>100</v>
      </c>
      <c r="E8748">
        <f>VLOOKUP(A8748,Examination!A:G,3)</f>
        <v>17.100000000000001</v>
      </c>
      <c r="F8748">
        <f>VLOOKUP(A8748,Examination!A:G, 4)</f>
        <v>17.100000000000001</v>
      </c>
      <c r="G8748">
        <f>VLOOKUP(A8748,Examination!A:G, 5)</f>
        <v>0</v>
      </c>
      <c r="H8748">
        <f>VLOOKUP(A8748,Examination!A:G, 6)</f>
        <v>0</v>
      </c>
      <c r="I8748" t="b">
        <f>VLOOKUP(A8748,Examination!A:G, 7)</f>
        <v>0</v>
      </c>
      <c r="J8748">
        <f>VLOOKUP(A8748,Labs!A:B,2)</f>
        <v>0</v>
      </c>
    </row>
    <row r="8749" spans="1:10" x14ac:dyDescent="0.2">
      <c r="A8749">
        <v>82304</v>
      </c>
      <c r="B8749">
        <v>33</v>
      </c>
      <c r="C8749" t="str">
        <f>IF(Demographics!B8749&lt;=20,"18-20",IF(AND(Demographics!B8749&gt;20,Demographics!B8749&lt;=30),"21-30",IF(AND(Demographics!B8749&gt;30,Demographics!B8749&lt;=40),"31-40",IF(AND(Demographics!B8749&gt;40,Demographics!B8749&lt;=50),"41-50",IF(AND(Demographics!B8749&gt;50,Demographics!B8749&lt;=60),"51-60",IF(AND(Demographics!B8749&gt;60,Demographics!B8749&lt;=70),"61-70",IF(Demographics!B8749&gt;=71,"&gt;70","")))))))</f>
        <v>31-40</v>
      </c>
      <c r="D8749">
        <f>VLOOKUP(A8749,Examination!A:G, 2)</f>
        <v>133.9</v>
      </c>
      <c r="E8749">
        <f>VLOOKUP(A8749,Examination!A:G,3)</f>
        <v>34.700000000000003</v>
      </c>
      <c r="F8749">
        <f>VLOOKUP(A8749,Examination!A:G, 4)</f>
        <v>19.399999999999999</v>
      </c>
      <c r="G8749">
        <f>VLOOKUP(A8749,Examination!A:G, 5)</f>
        <v>0</v>
      </c>
      <c r="H8749">
        <f>VLOOKUP(A8749,Examination!A:G, 6)</f>
        <v>0</v>
      </c>
      <c r="I8749" t="b">
        <f>VLOOKUP(A8749,Examination!A:G, 7)</f>
        <v>0</v>
      </c>
      <c r="J8749">
        <f>VLOOKUP(A8749,Labs!A:B,2)</f>
        <v>151</v>
      </c>
    </row>
    <row r="8750" spans="1:10" x14ac:dyDescent="0.2">
      <c r="A8750">
        <v>82305</v>
      </c>
      <c r="B8750">
        <v>45</v>
      </c>
      <c r="C8750" t="str">
        <f>IF(Demographics!B8750&lt;=20,"18-20",IF(AND(Demographics!B8750&gt;20,Demographics!B8750&lt;=30),"21-30",IF(AND(Demographics!B8750&gt;30,Demographics!B8750&lt;=40),"31-40",IF(AND(Demographics!B8750&gt;40,Demographics!B8750&lt;=50),"41-50",IF(AND(Demographics!B8750&gt;50,Demographics!B8750&lt;=60),"51-60",IF(AND(Demographics!B8750&gt;60,Demographics!B8750&lt;=70),"61-70",IF(Demographics!B8750&gt;=71,"&gt;70","")))))))</f>
        <v>41-50</v>
      </c>
      <c r="D8750">
        <f>VLOOKUP(A8750,Examination!A:G, 2)</f>
        <v>150.6</v>
      </c>
      <c r="E8750">
        <f>VLOOKUP(A8750,Examination!A:G,3)</f>
        <v>64</v>
      </c>
      <c r="F8750">
        <f>VLOOKUP(A8750,Examination!A:G, 4)</f>
        <v>28.2</v>
      </c>
      <c r="G8750">
        <f>VLOOKUP(A8750,Examination!A:G, 5)</f>
        <v>72</v>
      </c>
      <c r="H8750">
        <f>VLOOKUP(A8750,Examination!A:G, 6)</f>
        <v>110</v>
      </c>
      <c r="I8750" t="b">
        <f>VLOOKUP(A8750,Examination!A:G, 7)</f>
        <v>0</v>
      </c>
      <c r="J8750">
        <f>VLOOKUP(A8750,Labs!A:B,2)</f>
        <v>154</v>
      </c>
    </row>
    <row r="8751" spans="1:10" x14ac:dyDescent="0.2">
      <c r="A8751">
        <v>82306</v>
      </c>
      <c r="B8751">
        <v>43</v>
      </c>
      <c r="C8751" t="str">
        <f>IF(Demographics!B8751&lt;=20,"18-20",IF(AND(Demographics!B8751&gt;20,Demographics!B8751&lt;=30),"21-30",IF(AND(Demographics!B8751&gt;30,Demographics!B8751&lt;=40),"31-40",IF(AND(Demographics!B8751&gt;40,Demographics!B8751&lt;=50),"41-50",IF(AND(Demographics!B8751&gt;50,Demographics!B8751&lt;=60),"51-60",IF(AND(Demographics!B8751&gt;60,Demographics!B8751&lt;=70),"61-70",IF(Demographics!B8751&gt;=71,"&gt;70","")))))))</f>
        <v>41-50</v>
      </c>
      <c r="D8751">
        <f>VLOOKUP(A8751,Examination!A:G, 2)</f>
        <v>180.3</v>
      </c>
      <c r="E8751">
        <f>VLOOKUP(A8751,Examination!A:G,3)</f>
        <v>68.7</v>
      </c>
      <c r="F8751">
        <f>VLOOKUP(A8751,Examination!A:G, 4)</f>
        <v>21.1</v>
      </c>
      <c r="G8751">
        <f>VLOOKUP(A8751,Examination!A:G, 5)</f>
        <v>74</v>
      </c>
      <c r="H8751">
        <f>VLOOKUP(A8751,Examination!A:G, 6)</f>
        <v>112</v>
      </c>
      <c r="I8751" t="b">
        <f>VLOOKUP(A8751,Examination!A:G, 7)</f>
        <v>0</v>
      </c>
      <c r="J8751">
        <f>VLOOKUP(A8751,Labs!A:B,2)</f>
        <v>172</v>
      </c>
    </row>
    <row r="8752" spans="1:10" x14ac:dyDescent="0.2">
      <c r="A8752">
        <v>82307</v>
      </c>
      <c r="B8752">
        <v>73</v>
      </c>
      <c r="C8752" t="str">
        <f>IF(Demographics!B8752&lt;=20,"18-20",IF(AND(Demographics!B8752&gt;20,Demographics!B8752&lt;=30),"21-30",IF(AND(Demographics!B8752&gt;30,Demographics!B8752&lt;=40),"31-40",IF(AND(Demographics!B8752&gt;40,Demographics!B8752&lt;=50),"41-50",IF(AND(Demographics!B8752&gt;50,Demographics!B8752&lt;=60),"51-60",IF(AND(Demographics!B8752&gt;60,Demographics!B8752&lt;=70),"61-70",IF(Demographics!B8752&gt;=71,"&gt;70","")))))))</f>
        <v>&gt;70</v>
      </c>
      <c r="D8752">
        <f>VLOOKUP(A8752,Examination!A:G, 2)</f>
        <v>163.5</v>
      </c>
      <c r="E8752">
        <f>VLOOKUP(A8752,Examination!A:G,3)</f>
        <v>76</v>
      </c>
      <c r="F8752">
        <f>VLOOKUP(A8752,Examination!A:G, 4)</f>
        <v>28.4</v>
      </c>
      <c r="G8752">
        <f>VLOOKUP(A8752,Examination!A:G, 5)</f>
        <v>62</v>
      </c>
      <c r="H8752">
        <f>VLOOKUP(A8752,Examination!A:G, 6)</f>
        <v>138</v>
      </c>
      <c r="I8752" t="b">
        <f>VLOOKUP(A8752,Examination!A:G, 7)</f>
        <v>0</v>
      </c>
      <c r="J8752">
        <f>VLOOKUP(A8752,Labs!A:B,2)</f>
        <v>278</v>
      </c>
    </row>
    <row r="8753" spans="1:10" x14ac:dyDescent="0.2">
      <c r="A8753">
        <v>82308</v>
      </c>
      <c r="B8753">
        <v>31</v>
      </c>
      <c r="C8753" t="str">
        <f>IF(Demographics!B8753&lt;=20,"18-20",IF(AND(Demographics!B8753&gt;20,Demographics!B8753&lt;=30),"21-30",IF(AND(Demographics!B8753&gt;30,Demographics!B8753&lt;=40),"31-40",IF(AND(Demographics!B8753&gt;40,Demographics!B8753&lt;=50),"41-50",IF(AND(Demographics!B8753&gt;50,Demographics!B8753&lt;=60),"51-60",IF(AND(Demographics!B8753&gt;60,Demographics!B8753&lt;=70),"61-70",IF(Demographics!B8753&gt;=71,"&gt;70","")))))))</f>
        <v>31-40</v>
      </c>
      <c r="D8753">
        <f>VLOOKUP(A8753,Examination!A:G, 2)</f>
        <v>178.3</v>
      </c>
      <c r="E8753">
        <f>VLOOKUP(A8753,Examination!A:G,3)</f>
        <v>78.3</v>
      </c>
      <c r="F8753">
        <f>VLOOKUP(A8753,Examination!A:G, 4)</f>
        <v>24.6</v>
      </c>
      <c r="G8753">
        <f>VLOOKUP(A8753,Examination!A:G, 5)</f>
        <v>82</v>
      </c>
      <c r="H8753">
        <f>VLOOKUP(A8753,Examination!A:G, 6)</f>
        <v>124</v>
      </c>
      <c r="I8753" t="b">
        <f>VLOOKUP(A8753,Examination!A:G, 7)</f>
        <v>0</v>
      </c>
      <c r="J8753">
        <f>VLOOKUP(A8753,Labs!A:B,2)</f>
        <v>208</v>
      </c>
    </row>
    <row r="8754" spans="1:10" x14ac:dyDescent="0.2">
      <c r="A8754">
        <v>82309</v>
      </c>
      <c r="B8754">
        <v>52</v>
      </c>
      <c r="C8754" t="str">
        <f>IF(Demographics!B8754&lt;=20,"18-20",IF(AND(Demographics!B8754&gt;20,Demographics!B8754&lt;=30),"21-30",IF(AND(Demographics!B8754&gt;30,Demographics!B8754&lt;=40),"31-40",IF(AND(Demographics!B8754&gt;40,Demographics!B8754&lt;=50),"41-50",IF(AND(Demographics!B8754&gt;50,Demographics!B8754&lt;=60),"51-60",IF(AND(Demographics!B8754&gt;60,Demographics!B8754&lt;=70),"61-70",IF(Demographics!B8754&gt;=71,"&gt;70","")))))))</f>
        <v>51-60</v>
      </c>
      <c r="D8754">
        <f>VLOOKUP(A8754,Examination!A:G, 2)</f>
        <v>165.1</v>
      </c>
      <c r="E8754">
        <f>VLOOKUP(A8754,Examination!A:G,3)</f>
        <v>81.099999999999994</v>
      </c>
      <c r="F8754">
        <f>VLOOKUP(A8754,Examination!A:G, 4)</f>
        <v>29.8</v>
      </c>
      <c r="G8754">
        <f>VLOOKUP(A8754,Examination!A:G, 5)</f>
        <v>82</v>
      </c>
      <c r="H8754">
        <f>VLOOKUP(A8754,Examination!A:G, 6)</f>
        <v>120</v>
      </c>
      <c r="I8754" t="b">
        <f>VLOOKUP(A8754,Examination!A:G, 7)</f>
        <v>0</v>
      </c>
      <c r="J8754">
        <f>VLOOKUP(A8754,Labs!A:B,2)</f>
        <v>0</v>
      </c>
    </row>
    <row r="8755" spans="1:10" x14ac:dyDescent="0.2">
      <c r="A8755">
        <v>82310</v>
      </c>
      <c r="B8755">
        <v>57</v>
      </c>
      <c r="C8755" t="str">
        <f>IF(Demographics!B8755&lt;=20,"18-20",IF(AND(Demographics!B8755&gt;20,Demographics!B8755&lt;=30),"21-30",IF(AND(Demographics!B8755&gt;30,Demographics!B8755&lt;=40),"31-40",IF(AND(Demographics!B8755&gt;40,Demographics!B8755&lt;=50),"41-50",IF(AND(Demographics!B8755&gt;50,Demographics!B8755&lt;=60),"51-60",IF(AND(Demographics!B8755&gt;60,Demographics!B8755&lt;=70),"61-70",IF(Demographics!B8755&gt;=71,"&gt;70","")))))))</f>
        <v>51-60</v>
      </c>
      <c r="D8755">
        <f>VLOOKUP(A8755,Examination!A:G, 2)</f>
        <v>157.19999999999999</v>
      </c>
      <c r="E8755">
        <f>VLOOKUP(A8755,Examination!A:G,3)</f>
        <v>41</v>
      </c>
      <c r="F8755">
        <f>VLOOKUP(A8755,Examination!A:G, 4)</f>
        <v>16.600000000000001</v>
      </c>
      <c r="G8755">
        <f>VLOOKUP(A8755,Examination!A:G, 5)</f>
        <v>0</v>
      </c>
      <c r="H8755">
        <f>VLOOKUP(A8755,Examination!A:G, 6)</f>
        <v>0</v>
      </c>
      <c r="I8755" t="b">
        <f>VLOOKUP(A8755,Examination!A:G, 7)</f>
        <v>0</v>
      </c>
      <c r="J8755">
        <f>VLOOKUP(A8755,Labs!A:B,2)</f>
        <v>140</v>
      </c>
    </row>
    <row r="8756" spans="1:10" x14ac:dyDescent="0.2">
      <c r="A8756">
        <v>82311</v>
      </c>
      <c r="B8756">
        <v>40</v>
      </c>
      <c r="C8756" t="str">
        <f>IF(Demographics!B8756&lt;=20,"18-20",IF(AND(Demographics!B8756&gt;20,Demographics!B8756&lt;=30),"21-30",IF(AND(Demographics!B8756&gt;30,Demographics!B8756&lt;=40),"31-40",IF(AND(Demographics!B8756&gt;40,Demographics!B8756&lt;=50),"41-50",IF(AND(Demographics!B8756&gt;50,Demographics!B8756&lt;=60),"51-60",IF(AND(Demographics!B8756&gt;60,Demographics!B8756&lt;=70),"61-70",IF(Demographics!B8756&gt;=71,"&gt;70","")))))))</f>
        <v>31-40</v>
      </c>
      <c r="D8756">
        <f>VLOOKUP(A8756,Examination!A:G, 2)</f>
        <v>186.5</v>
      </c>
      <c r="E8756">
        <f>VLOOKUP(A8756,Examination!A:G,3)</f>
        <v>86.8</v>
      </c>
      <c r="F8756">
        <f>VLOOKUP(A8756,Examination!A:G, 4)</f>
        <v>25</v>
      </c>
      <c r="G8756">
        <f>VLOOKUP(A8756,Examination!A:G, 5)</f>
        <v>74</v>
      </c>
      <c r="H8756">
        <f>VLOOKUP(A8756,Examination!A:G, 6)</f>
        <v>118</v>
      </c>
      <c r="I8756" t="b">
        <f>VLOOKUP(A8756,Examination!A:G, 7)</f>
        <v>0</v>
      </c>
      <c r="J8756">
        <f>VLOOKUP(A8756,Labs!A:B,2)</f>
        <v>137</v>
      </c>
    </row>
    <row r="8757" spans="1:10" x14ac:dyDescent="0.2">
      <c r="A8757">
        <v>82312</v>
      </c>
      <c r="B8757">
        <v>33</v>
      </c>
      <c r="C8757" t="str">
        <f>IF(Demographics!B8757&lt;=20,"18-20",IF(AND(Demographics!B8757&gt;20,Demographics!B8757&lt;=30),"21-30",IF(AND(Demographics!B8757&gt;30,Demographics!B8757&lt;=40),"31-40",IF(AND(Demographics!B8757&gt;40,Demographics!B8757&lt;=50),"41-50",IF(AND(Demographics!B8757&gt;50,Demographics!B8757&lt;=60),"51-60",IF(AND(Demographics!B8757&gt;60,Demographics!B8757&lt;=70),"61-70",IF(Demographics!B8757&gt;=71,"&gt;70","")))))))</f>
        <v>31-40</v>
      </c>
      <c r="D8757">
        <f>VLOOKUP(A8757,Examination!A:G, 2)</f>
        <v>153.1</v>
      </c>
      <c r="E8757">
        <f>VLOOKUP(A8757,Examination!A:G,3)</f>
        <v>68.400000000000006</v>
      </c>
      <c r="F8757">
        <f>VLOOKUP(A8757,Examination!A:G, 4)</f>
        <v>29.2</v>
      </c>
      <c r="G8757">
        <f>VLOOKUP(A8757,Examination!A:G, 5)</f>
        <v>64</v>
      </c>
      <c r="H8757">
        <f>VLOOKUP(A8757,Examination!A:G, 6)</f>
        <v>94</v>
      </c>
      <c r="I8757" t="b">
        <f>VLOOKUP(A8757,Examination!A:G, 7)</f>
        <v>0</v>
      </c>
      <c r="J8757">
        <f>VLOOKUP(A8757,Labs!A:B,2)</f>
        <v>172</v>
      </c>
    </row>
    <row r="8758" spans="1:10" x14ac:dyDescent="0.2">
      <c r="A8758">
        <v>82313</v>
      </c>
      <c r="B8758">
        <v>46</v>
      </c>
      <c r="C8758" t="str">
        <f>IF(Demographics!B8758&lt;=20,"18-20",IF(AND(Demographics!B8758&gt;20,Demographics!B8758&lt;=30),"21-30",IF(AND(Demographics!B8758&gt;30,Demographics!B8758&lt;=40),"31-40",IF(AND(Demographics!B8758&gt;40,Demographics!B8758&lt;=50),"41-50",IF(AND(Demographics!B8758&gt;50,Demographics!B8758&lt;=60),"51-60",IF(AND(Demographics!B8758&gt;60,Demographics!B8758&lt;=70),"61-70",IF(Demographics!B8758&gt;=71,"&gt;70","")))))))</f>
        <v>41-50</v>
      </c>
      <c r="D8758">
        <f>VLOOKUP(A8758,Examination!A:G, 2)</f>
        <v>154.5</v>
      </c>
      <c r="E8758">
        <f>VLOOKUP(A8758,Examination!A:G,3)</f>
        <v>50.7</v>
      </c>
      <c r="F8758">
        <f>VLOOKUP(A8758,Examination!A:G, 4)</f>
        <v>21.2</v>
      </c>
      <c r="G8758">
        <f>VLOOKUP(A8758,Examination!A:G, 5)</f>
        <v>58</v>
      </c>
      <c r="H8758">
        <f>VLOOKUP(A8758,Examination!A:G, 6)</f>
        <v>118</v>
      </c>
      <c r="I8758" t="b">
        <f>VLOOKUP(A8758,Examination!A:G, 7)</f>
        <v>0</v>
      </c>
      <c r="J8758">
        <f>VLOOKUP(A8758,Labs!A:B,2)</f>
        <v>154</v>
      </c>
    </row>
    <row r="8759" spans="1:10" x14ac:dyDescent="0.2">
      <c r="A8759">
        <v>82314</v>
      </c>
      <c r="B8759">
        <v>40</v>
      </c>
      <c r="C8759" t="str">
        <f>IF(Demographics!B8759&lt;=20,"18-20",IF(AND(Demographics!B8759&gt;20,Demographics!B8759&lt;=30),"21-30",IF(AND(Demographics!B8759&gt;30,Demographics!B8759&lt;=40),"31-40",IF(AND(Demographics!B8759&gt;40,Demographics!B8759&lt;=50),"41-50",IF(AND(Demographics!B8759&gt;50,Demographics!B8759&lt;=60),"51-60",IF(AND(Demographics!B8759&gt;60,Demographics!B8759&lt;=70),"61-70",IF(Demographics!B8759&gt;=71,"&gt;70","")))))))</f>
        <v>31-40</v>
      </c>
      <c r="D8759">
        <f>VLOOKUP(A8759,Examination!A:G, 2)</f>
        <v>166.8</v>
      </c>
      <c r="E8759">
        <f>VLOOKUP(A8759,Examination!A:G,3)</f>
        <v>46.6</v>
      </c>
      <c r="F8759">
        <f>VLOOKUP(A8759,Examination!A:G, 4)</f>
        <v>16.7</v>
      </c>
      <c r="G8759">
        <f>VLOOKUP(A8759,Examination!A:G, 5)</f>
        <v>66</v>
      </c>
      <c r="H8759">
        <f>VLOOKUP(A8759,Examination!A:G, 6)</f>
        <v>102</v>
      </c>
      <c r="I8759" t="b">
        <f>VLOOKUP(A8759,Examination!A:G, 7)</f>
        <v>0</v>
      </c>
      <c r="J8759">
        <f>VLOOKUP(A8759,Labs!A:B,2)</f>
        <v>119</v>
      </c>
    </row>
    <row r="8760" spans="1:10" x14ac:dyDescent="0.2">
      <c r="A8760">
        <v>82315</v>
      </c>
      <c r="B8760">
        <v>23</v>
      </c>
      <c r="C8760" t="str">
        <f>IF(Demographics!B8760&lt;=20,"18-20",IF(AND(Demographics!B8760&gt;20,Demographics!B8760&lt;=30),"21-30",IF(AND(Demographics!B8760&gt;30,Demographics!B8760&lt;=40),"31-40",IF(AND(Demographics!B8760&gt;40,Demographics!B8760&lt;=50),"41-50",IF(AND(Demographics!B8760&gt;50,Demographics!B8760&lt;=60),"51-60",IF(AND(Demographics!B8760&gt;60,Demographics!B8760&lt;=70),"61-70",IF(Demographics!B8760&gt;=71,"&gt;70","")))))))</f>
        <v>21-30</v>
      </c>
      <c r="D8760">
        <f>VLOOKUP(A8760,Examination!A:G, 2)</f>
        <v>173.2</v>
      </c>
      <c r="E8760">
        <f>VLOOKUP(A8760,Examination!A:G,3)</f>
        <v>70</v>
      </c>
      <c r="F8760">
        <f>VLOOKUP(A8760,Examination!A:G, 4)</f>
        <v>23.3</v>
      </c>
      <c r="G8760">
        <f>VLOOKUP(A8760,Examination!A:G, 5)</f>
        <v>66</v>
      </c>
      <c r="H8760">
        <f>VLOOKUP(A8760,Examination!A:G, 6)</f>
        <v>112</v>
      </c>
      <c r="I8760" t="b">
        <f>VLOOKUP(A8760,Examination!A:G, 7)</f>
        <v>0</v>
      </c>
      <c r="J8760">
        <f>VLOOKUP(A8760,Labs!A:B,2)</f>
        <v>227</v>
      </c>
    </row>
    <row r="8761" spans="1:10" x14ac:dyDescent="0.2">
      <c r="A8761">
        <v>82316</v>
      </c>
      <c r="B8761">
        <v>73</v>
      </c>
      <c r="C8761" t="str">
        <f>IF(Demographics!B8761&lt;=20,"18-20",IF(AND(Demographics!B8761&gt;20,Demographics!B8761&lt;=30),"21-30",IF(AND(Demographics!B8761&gt;30,Demographics!B8761&lt;=40),"31-40",IF(AND(Demographics!B8761&gt;40,Demographics!B8761&lt;=50),"41-50",IF(AND(Demographics!B8761&gt;50,Demographics!B8761&lt;=60),"51-60",IF(AND(Demographics!B8761&gt;60,Demographics!B8761&lt;=70),"61-70",IF(Demographics!B8761&gt;=71,"&gt;70","")))))))</f>
        <v>&gt;70</v>
      </c>
      <c r="D8761">
        <f>VLOOKUP(A8761,Examination!A:G, 2)</f>
        <v>180.1</v>
      </c>
      <c r="E8761">
        <f>VLOOKUP(A8761,Examination!A:G,3)</f>
        <v>107.7</v>
      </c>
      <c r="F8761">
        <f>VLOOKUP(A8761,Examination!A:G, 4)</f>
        <v>33.200000000000003</v>
      </c>
      <c r="G8761">
        <f>VLOOKUP(A8761,Examination!A:G, 5)</f>
        <v>78</v>
      </c>
      <c r="H8761">
        <f>VLOOKUP(A8761,Examination!A:G, 6)</f>
        <v>140</v>
      </c>
      <c r="I8761" t="b">
        <f>VLOOKUP(A8761,Examination!A:G, 7)</f>
        <v>1</v>
      </c>
      <c r="J8761">
        <f>VLOOKUP(A8761,Labs!A:B,2)</f>
        <v>176</v>
      </c>
    </row>
    <row r="8762" spans="1:10" x14ac:dyDescent="0.2">
      <c r="A8762">
        <v>82317</v>
      </c>
      <c r="B8762">
        <v>66</v>
      </c>
      <c r="C8762" t="str">
        <f>IF(Demographics!B8762&lt;=20,"18-20",IF(AND(Demographics!B8762&gt;20,Demographics!B8762&lt;=30),"21-30",IF(AND(Demographics!B8762&gt;30,Demographics!B8762&lt;=40),"31-40",IF(AND(Demographics!B8762&gt;40,Demographics!B8762&lt;=50),"41-50",IF(AND(Demographics!B8762&gt;50,Demographics!B8762&lt;=60),"51-60",IF(AND(Demographics!B8762&gt;60,Demographics!B8762&lt;=70),"61-70",IF(Demographics!B8762&gt;=71,"&gt;70","")))))))</f>
        <v>61-70</v>
      </c>
      <c r="D8762">
        <f>VLOOKUP(A8762,Examination!A:G, 2)</f>
        <v>122.7</v>
      </c>
      <c r="E8762">
        <f>VLOOKUP(A8762,Examination!A:G,3)</f>
        <v>22.9</v>
      </c>
      <c r="F8762">
        <f>VLOOKUP(A8762,Examination!A:G, 4)</f>
        <v>15.2</v>
      </c>
      <c r="G8762">
        <f>VLOOKUP(A8762,Examination!A:G, 5)</f>
        <v>0</v>
      </c>
      <c r="H8762">
        <f>VLOOKUP(A8762,Examination!A:G, 6)</f>
        <v>0</v>
      </c>
      <c r="I8762" t="b">
        <f>VLOOKUP(A8762,Examination!A:G, 7)</f>
        <v>0</v>
      </c>
      <c r="J8762">
        <f>VLOOKUP(A8762,Labs!A:B,2)</f>
        <v>0</v>
      </c>
    </row>
    <row r="8763" spans="1:10" x14ac:dyDescent="0.2">
      <c r="A8763">
        <v>82318</v>
      </c>
      <c r="B8763">
        <v>27</v>
      </c>
      <c r="C8763" t="str">
        <f>IF(Demographics!B8763&lt;=20,"18-20",IF(AND(Demographics!B8763&gt;20,Demographics!B8763&lt;=30),"21-30",IF(AND(Demographics!B8763&gt;30,Demographics!B8763&lt;=40),"31-40",IF(AND(Demographics!B8763&gt;40,Demographics!B8763&lt;=50),"41-50",IF(AND(Demographics!B8763&gt;50,Demographics!B8763&lt;=60),"51-60",IF(AND(Demographics!B8763&gt;60,Demographics!B8763&lt;=70),"61-70",IF(Demographics!B8763&gt;=71,"&gt;70","")))))))</f>
        <v>21-30</v>
      </c>
      <c r="D8763">
        <f>VLOOKUP(A8763,Examination!A:G, 2)</f>
        <v>171.3</v>
      </c>
      <c r="E8763">
        <f>VLOOKUP(A8763,Examination!A:G,3)</f>
        <v>59.4</v>
      </c>
      <c r="F8763">
        <f>VLOOKUP(A8763,Examination!A:G, 4)</f>
        <v>20.2</v>
      </c>
      <c r="G8763">
        <f>VLOOKUP(A8763,Examination!A:G, 5)</f>
        <v>66</v>
      </c>
      <c r="H8763">
        <f>VLOOKUP(A8763,Examination!A:G, 6)</f>
        <v>104</v>
      </c>
      <c r="I8763" t="b">
        <f>VLOOKUP(A8763,Examination!A:G, 7)</f>
        <v>0</v>
      </c>
      <c r="J8763">
        <f>VLOOKUP(A8763,Labs!A:B,2)</f>
        <v>166</v>
      </c>
    </row>
    <row r="8764" spans="1:10" x14ac:dyDescent="0.2">
      <c r="A8764">
        <v>82319</v>
      </c>
      <c r="B8764">
        <v>35</v>
      </c>
      <c r="C8764" t="str">
        <f>IF(Demographics!B8764&lt;=20,"18-20",IF(AND(Demographics!B8764&gt;20,Demographics!B8764&lt;=30),"21-30",IF(AND(Demographics!B8764&gt;30,Demographics!B8764&lt;=40),"31-40",IF(AND(Demographics!B8764&gt;40,Demographics!B8764&lt;=50),"41-50",IF(AND(Demographics!B8764&gt;50,Demographics!B8764&lt;=60),"51-60",IF(AND(Demographics!B8764&gt;60,Demographics!B8764&lt;=70),"61-70",IF(Demographics!B8764&gt;=71,"&gt;70","")))))))</f>
        <v>31-40</v>
      </c>
      <c r="D8764">
        <f>VLOOKUP(A8764,Examination!A:G, 2)</f>
        <v>157.9</v>
      </c>
      <c r="E8764">
        <f>VLOOKUP(A8764,Examination!A:G,3)</f>
        <v>80.8</v>
      </c>
      <c r="F8764">
        <f>VLOOKUP(A8764,Examination!A:G, 4)</f>
        <v>32.4</v>
      </c>
      <c r="G8764">
        <f>VLOOKUP(A8764,Examination!A:G, 5)</f>
        <v>60</v>
      </c>
      <c r="H8764">
        <f>VLOOKUP(A8764,Examination!A:G, 6)</f>
        <v>98</v>
      </c>
      <c r="I8764" t="b">
        <f>VLOOKUP(A8764,Examination!A:G, 7)</f>
        <v>1</v>
      </c>
      <c r="J8764">
        <f>VLOOKUP(A8764,Labs!A:B,2)</f>
        <v>0</v>
      </c>
    </row>
    <row r="8765" spans="1:10" x14ac:dyDescent="0.2">
      <c r="A8765">
        <v>82320</v>
      </c>
      <c r="B8765">
        <v>28</v>
      </c>
      <c r="C8765" t="str">
        <f>IF(Demographics!B8765&lt;=20,"18-20",IF(AND(Demographics!B8765&gt;20,Demographics!B8765&lt;=30),"21-30",IF(AND(Demographics!B8765&gt;30,Demographics!B8765&lt;=40),"31-40",IF(AND(Demographics!B8765&gt;40,Demographics!B8765&lt;=50),"41-50",IF(AND(Demographics!B8765&gt;50,Demographics!B8765&lt;=60),"51-60",IF(AND(Demographics!B8765&gt;60,Demographics!B8765&lt;=70),"61-70",IF(Demographics!B8765&gt;=71,"&gt;70","")))))))</f>
        <v>21-30</v>
      </c>
      <c r="D8765">
        <f>VLOOKUP(A8765,Examination!A:G, 2)</f>
        <v>173.8</v>
      </c>
      <c r="E8765">
        <f>VLOOKUP(A8765,Examination!A:G,3)</f>
        <v>80.5</v>
      </c>
      <c r="F8765">
        <f>VLOOKUP(A8765,Examination!A:G, 4)</f>
        <v>26.6</v>
      </c>
      <c r="G8765">
        <f>VLOOKUP(A8765,Examination!A:G, 5)</f>
        <v>60</v>
      </c>
      <c r="H8765">
        <f>VLOOKUP(A8765,Examination!A:G, 6)</f>
        <v>118</v>
      </c>
      <c r="I8765" t="b">
        <f>VLOOKUP(A8765,Examination!A:G, 7)</f>
        <v>0</v>
      </c>
      <c r="J8765">
        <f>VLOOKUP(A8765,Labs!A:B,2)</f>
        <v>213</v>
      </c>
    </row>
    <row r="8766" spans="1:10" x14ac:dyDescent="0.2">
      <c r="A8766">
        <v>82321</v>
      </c>
      <c r="B8766">
        <v>59</v>
      </c>
      <c r="C8766" t="str">
        <f>IF(Demographics!B8766&lt;=20,"18-20",IF(AND(Demographics!B8766&gt;20,Demographics!B8766&lt;=30),"21-30",IF(AND(Demographics!B8766&gt;30,Demographics!B8766&lt;=40),"31-40",IF(AND(Demographics!B8766&gt;40,Demographics!B8766&lt;=50),"41-50",IF(AND(Demographics!B8766&gt;50,Demographics!B8766&lt;=60),"51-60",IF(AND(Demographics!B8766&gt;60,Demographics!B8766&lt;=70),"61-70",IF(Demographics!B8766&gt;=71,"&gt;70","")))))))</f>
        <v>51-60</v>
      </c>
      <c r="D8766">
        <f>VLOOKUP(A8766,Examination!A:G, 2)</f>
        <v>170.7</v>
      </c>
      <c r="E8766">
        <f>VLOOKUP(A8766,Examination!A:G,3)</f>
        <v>66.599999999999994</v>
      </c>
      <c r="F8766">
        <f>VLOOKUP(A8766,Examination!A:G, 4)</f>
        <v>22.9</v>
      </c>
      <c r="G8766">
        <f>VLOOKUP(A8766,Examination!A:G, 5)</f>
        <v>58</v>
      </c>
      <c r="H8766">
        <f>VLOOKUP(A8766,Examination!A:G, 6)</f>
        <v>152</v>
      </c>
      <c r="I8766" t="b">
        <f>VLOOKUP(A8766,Examination!A:G, 7)</f>
        <v>0</v>
      </c>
      <c r="J8766">
        <f>VLOOKUP(A8766,Labs!A:B,2)</f>
        <v>251</v>
      </c>
    </row>
    <row r="8767" spans="1:10" x14ac:dyDescent="0.2">
      <c r="A8767">
        <v>82322</v>
      </c>
      <c r="B8767">
        <v>41</v>
      </c>
      <c r="C8767" t="str">
        <f>IF(Demographics!B8767&lt;=20,"18-20",IF(AND(Demographics!B8767&gt;20,Demographics!B8767&lt;=30),"21-30",IF(AND(Demographics!B8767&gt;30,Demographics!B8767&lt;=40),"31-40",IF(AND(Demographics!B8767&gt;40,Demographics!B8767&lt;=50),"41-50",IF(AND(Demographics!B8767&gt;50,Demographics!B8767&lt;=60),"51-60",IF(AND(Demographics!B8767&gt;60,Demographics!B8767&lt;=70),"61-70",IF(Demographics!B8767&gt;=71,"&gt;70","")))))))</f>
        <v>41-50</v>
      </c>
      <c r="D8767">
        <f>VLOOKUP(A8767,Examination!A:G, 2)</f>
        <v>170.7</v>
      </c>
      <c r="E8767">
        <f>VLOOKUP(A8767,Examination!A:G,3)</f>
        <v>66.599999999999994</v>
      </c>
      <c r="F8767">
        <f>VLOOKUP(A8767,Examination!A:G, 4)</f>
        <v>22.9</v>
      </c>
      <c r="G8767">
        <f>VLOOKUP(A8767,Examination!A:G, 5)</f>
        <v>58</v>
      </c>
      <c r="H8767">
        <f>VLOOKUP(A8767,Examination!A:G, 6)</f>
        <v>152</v>
      </c>
      <c r="I8767" t="b">
        <f>VLOOKUP(A8767,Examination!A:G, 7)</f>
        <v>0</v>
      </c>
      <c r="J8767">
        <f>VLOOKUP(A8767,Labs!A:B,2)</f>
        <v>251</v>
      </c>
    </row>
    <row r="8768" spans="1:10" x14ac:dyDescent="0.2">
      <c r="A8768">
        <v>82323</v>
      </c>
      <c r="B8768">
        <v>34</v>
      </c>
      <c r="C8768" t="str">
        <f>IF(Demographics!B8768&lt;=20,"18-20",IF(AND(Demographics!B8768&gt;20,Demographics!B8768&lt;=30),"21-30",IF(AND(Demographics!B8768&gt;30,Demographics!B8768&lt;=40),"31-40",IF(AND(Demographics!B8768&gt;40,Demographics!B8768&lt;=50),"41-50",IF(AND(Demographics!B8768&gt;50,Demographics!B8768&lt;=60),"51-60",IF(AND(Demographics!B8768&gt;60,Demographics!B8768&lt;=70),"61-70",IF(Demographics!B8768&gt;=71,"&gt;70","")))))))</f>
        <v>31-40</v>
      </c>
      <c r="D8768">
        <f>VLOOKUP(A8768,Examination!A:G, 2)</f>
        <v>95.2</v>
      </c>
      <c r="E8768">
        <f>VLOOKUP(A8768,Examination!A:G,3)</f>
        <v>14.2</v>
      </c>
      <c r="F8768">
        <f>VLOOKUP(A8768,Examination!A:G, 4)</f>
        <v>15.7</v>
      </c>
      <c r="G8768">
        <f>VLOOKUP(A8768,Examination!A:G, 5)</f>
        <v>0</v>
      </c>
      <c r="H8768">
        <f>VLOOKUP(A8768,Examination!A:G, 6)</f>
        <v>0</v>
      </c>
      <c r="I8768" t="b">
        <f>VLOOKUP(A8768,Examination!A:G, 7)</f>
        <v>0</v>
      </c>
      <c r="J8768">
        <f>VLOOKUP(A8768,Labs!A:B,2)</f>
        <v>0</v>
      </c>
    </row>
    <row r="8769" spans="1:10" x14ac:dyDescent="0.2">
      <c r="A8769">
        <v>82324</v>
      </c>
      <c r="B8769">
        <v>28</v>
      </c>
      <c r="C8769" t="str">
        <f>IF(Demographics!B8769&lt;=20,"18-20",IF(AND(Demographics!B8769&gt;20,Demographics!B8769&lt;=30),"21-30",IF(AND(Demographics!B8769&gt;30,Demographics!B8769&lt;=40),"31-40",IF(AND(Demographics!B8769&gt;40,Demographics!B8769&lt;=50),"41-50",IF(AND(Demographics!B8769&gt;50,Demographics!B8769&lt;=60),"51-60",IF(AND(Demographics!B8769&gt;60,Demographics!B8769&lt;=70),"61-70",IF(Demographics!B8769&gt;=71,"&gt;70","")))))))</f>
        <v>21-30</v>
      </c>
      <c r="D8769">
        <f>VLOOKUP(A8769,Examination!A:G, 2)</f>
        <v>131.9</v>
      </c>
      <c r="E8769">
        <f>VLOOKUP(A8769,Examination!A:G,3)</f>
        <v>27.2</v>
      </c>
      <c r="F8769">
        <f>VLOOKUP(A8769,Examination!A:G, 4)</f>
        <v>15.6</v>
      </c>
      <c r="G8769">
        <f>VLOOKUP(A8769,Examination!A:G, 5)</f>
        <v>0</v>
      </c>
      <c r="H8769">
        <f>VLOOKUP(A8769,Examination!A:G, 6)</f>
        <v>0</v>
      </c>
      <c r="I8769" t="b">
        <f>VLOOKUP(A8769,Examination!A:G, 7)</f>
        <v>0</v>
      </c>
      <c r="J8769">
        <f>VLOOKUP(A8769,Labs!A:B,2)</f>
        <v>136</v>
      </c>
    </row>
    <row r="8770" spans="1:10" x14ac:dyDescent="0.2">
      <c r="A8770">
        <v>82325</v>
      </c>
      <c r="B8770">
        <v>36</v>
      </c>
      <c r="C8770" t="str">
        <f>IF(Demographics!B8770&lt;=20,"18-20",IF(AND(Demographics!B8770&gt;20,Demographics!B8770&lt;=30),"21-30",IF(AND(Demographics!B8770&gt;30,Demographics!B8770&lt;=40),"31-40",IF(AND(Demographics!B8770&gt;40,Demographics!B8770&lt;=50),"41-50",IF(AND(Demographics!B8770&gt;50,Demographics!B8770&lt;=60),"51-60",IF(AND(Demographics!B8770&gt;60,Demographics!B8770&lt;=70),"61-70",IF(Demographics!B8770&gt;=71,"&gt;70","")))))))</f>
        <v>31-40</v>
      </c>
      <c r="D8770">
        <f>VLOOKUP(A8770,Examination!A:G, 2)</f>
        <v>170.3</v>
      </c>
      <c r="E8770">
        <f>VLOOKUP(A8770,Examination!A:G,3)</f>
        <v>88.5</v>
      </c>
      <c r="F8770">
        <f>VLOOKUP(A8770,Examination!A:G, 4)</f>
        <v>30.5</v>
      </c>
      <c r="G8770">
        <f>VLOOKUP(A8770,Examination!A:G, 5)</f>
        <v>72</v>
      </c>
      <c r="H8770">
        <f>VLOOKUP(A8770,Examination!A:G, 6)</f>
        <v>116</v>
      </c>
      <c r="I8770" t="b">
        <f>VLOOKUP(A8770,Examination!A:G, 7)</f>
        <v>1</v>
      </c>
      <c r="J8770">
        <f>VLOOKUP(A8770,Labs!A:B,2)</f>
        <v>191</v>
      </c>
    </row>
    <row r="8771" spans="1:10" x14ac:dyDescent="0.2">
      <c r="A8771">
        <v>82326</v>
      </c>
      <c r="B8771">
        <v>38</v>
      </c>
      <c r="C8771" t="str">
        <f>IF(Demographics!B8771&lt;=20,"18-20",IF(AND(Demographics!B8771&gt;20,Demographics!B8771&lt;=30),"21-30",IF(AND(Demographics!B8771&gt;30,Demographics!B8771&lt;=40),"31-40",IF(AND(Demographics!B8771&gt;40,Demographics!B8771&lt;=50),"41-50",IF(AND(Demographics!B8771&gt;50,Demographics!B8771&lt;=60),"51-60",IF(AND(Demographics!B8771&gt;60,Demographics!B8771&lt;=70),"61-70",IF(Demographics!B8771&gt;=71,"&gt;70","")))))))</f>
        <v>31-40</v>
      </c>
      <c r="D8771">
        <f>VLOOKUP(A8771,Examination!A:G, 2)</f>
        <v>144.30000000000001</v>
      </c>
      <c r="E8771">
        <f>VLOOKUP(A8771,Examination!A:G,3)</f>
        <v>46.4</v>
      </c>
      <c r="F8771">
        <f>VLOOKUP(A8771,Examination!A:G, 4)</f>
        <v>22.3</v>
      </c>
      <c r="G8771">
        <f>VLOOKUP(A8771,Examination!A:G, 5)</f>
        <v>48</v>
      </c>
      <c r="H8771">
        <f>VLOOKUP(A8771,Examination!A:G, 6)</f>
        <v>100</v>
      </c>
      <c r="I8771" t="b">
        <f>VLOOKUP(A8771,Examination!A:G, 7)</f>
        <v>0</v>
      </c>
      <c r="J8771">
        <f>VLOOKUP(A8771,Labs!A:B,2)</f>
        <v>151</v>
      </c>
    </row>
    <row r="8772" spans="1:10" x14ac:dyDescent="0.2">
      <c r="A8772">
        <v>82327</v>
      </c>
      <c r="B8772">
        <v>25</v>
      </c>
      <c r="C8772" t="str">
        <f>IF(Demographics!B8772&lt;=20,"18-20",IF(AND(Demographics!B8772&gt;20,Demographics!B8772&lt;=30),"21-30",IF(AND(Demographics!B8772&gt;30,Demographics!B8772&lt;=40),"31-40",IF(AND(Demographics!B8772&gt;40,Demographics!B8772&lt;=50),"41-50",IF(AND(Demographics!B8772&gt;50,Demographics!B8772&lt;=60),"51-60",IF(AND(Demographics!B8772&gt;60,Demographics!B8772&lt;=70),"61-70",IF(Demographics!B8772&gt;=71,"&gt;70","")))))))</f>
        <v>21-30</v>
      </c>
      <c r="D8772">
        <f>VLOOKUP(A8772,Examination!A:G, 2)</f>
        <v>100.9</v>
      </c>
      <c r="E8772">
        <f>VLOOKUP(A8772,Examination!A:G,3)</f>
        <v>17.2</v>
      </c>
      <c r="F8772">
        <f>VLOOKUP(A8772,Examination!A:G, 4)</f>
        <v>16.899999999999999</v>
      </c>
      <c r="G8772">
        <f>VLOOKUP(A8772,Examination!A:G, 5)</f>
        <v>0</v>
      </c>
      <c r="H8772">
        <f>VLOOKUP(A8772,Examination!A:G, 6)</f>
        <v>0</v>
      </c>
      <c r="I8772" t="b">
        <f>VLOOKUP(A8772,Examination!A:G, 7)</f>
        <v>0</v>
      </c>
      <c r="J8772">
        <f>VLOOKUP(A8772,Labs!A:B,2)</f>
        <v>0</v>
      </c>
    </row>
    <row r="8773" spans="1:10" x14ac:dyDescent="0.2">
      <c r="A8773">
        <v>82328</v>
      </c>
      <c r="B8773">
        <v>21</v>
      </c>
      <c r="C8773" t="str">
        <f>IF(Demographics!B8773&lt;=20,"18-20",IF(AND(Demographics!B8773&gt;20,Demographics!B8773&lt;=30),"21-30",IF(AND(Demographics!B8773&gt;30,Demographics!B8773&lt;=40),"31-40",IF(AND(Demographics!B8773&gt;40,Demographics!B8773&lt;=50),"41-50",IF(AND(Demographics!B8773&gt;50,Demographics!B8773&lt;=60),"51-60",IF(AND(Demographics!B8773&gt;60,Demographics!B8773&lt;=70),"61-70",IF(Demographics!B8773&gt;=71,"&gt;70","")))))))</f>
        <v>21-30</v>
      </c>
      <c r="D8773">
        <f>VLOOKUP(A8773,Examination!A:G, 2)</f>
        <v>88.8</v>
      </c>
      <c r="E8773">
        <f>VLOOKUP(A8773,Examination!A:G,3)</f>
        <v>11.7</v>
      </c>
      <c r="F8773">
        <f>VLOOKUP(A8773,Examination!A:G, 4)</f>
        <v>14.8</v>
      </c>
      <c r="G8773">
        <f>VLOOKUP(A8773,Examination!A:G, 5)</f>
        <v>0</v>
      </c>
      <c r="H8773">
        <f>VLOOKUP(A8773,Examination!A:G, 6)</f>
        <v>0</v>
      </c>
      <c r="I8773" t="b">
        <f>VLOOKUP(A8773,Examination!A:G, 7)</f>
        <v>0</v>
      </c>
      <c r="J8773">
        <f>VLOOKUP(A8773,Labs!A:B,2)</f>
        <v>0</v>
      </c>
    </row>
    <row r="8774" spans="1:10" x14ac:dyDescent="0.2">
      <c r="A8774">
        <v>82329</v>
      </c>
      <c r="B8774">
        <v>45</v>
      </c>
      <c r="C8774" t="str">
        <f>IF(Demographics!B8774&lt;=20,"18-20",IF(AND(Demographics!B8774&gt;20,Demographics!B8774&lt;=30),"21-30",IF(AND(Demographics!B8774&gt;30,Demographics!B8774&lt;=40),"31-40",IF(AND(Demographics!B8774&gt;40,Demographics!B8774&lt;=50),"41-50",IF(AND(Demographics!B8774&gt;50,Demographics!B8774&lt;=60),"51-60",IF(AND(Demographics!B8774&gt;60,Demographics!B8774&lt;=70),"61-70",IF(Demographics!B8774&gt;=71,"&gt;70","")))))))</f>
        <v>41-50</v>
      </c>
      <c r="D8774">
        <f>VLOOKUP(A8774,Examination!A:G, 2)</f>
        <v>179.6</v>
      </c>
      <c r="E8774">
        <f>VLOOKUP(A8774,Examination!A:G,3)</f>
        <v>81.5</v>
      </c>
      <c r="F8774">
        <f>VLOOKUP(A8774,Examination!A:G, 4)</f>
        <v>25.3</v>
      </c>
      <c r="G8774">
        <f>VLOOKUP(A8774,Examination!A:G, 5)</f>
        <v>62</v>
      </c>
      <c r="H8774">
        <f>VLOOKUP(A8774,Examination!A:G, 6)</f>
        <v>108</v>
      </c>
      <c r="I8774" t="b">
        <f>VLOOKUP(A8774,Examination!A:G, 7)</f>
        <v>0</v>
      </c>
      <c r="J8774">
        <f>VLOOKUP(A8774,Labs!A:B,2)</f>
        <v>196</v>
      </c>
    </row>
    <row r="8775" spans="1:10" x14ac:dyDescent="0.2">
      <c r="A8775">
        <v>82330</v>
      </c>
      <c r="B8775">
        <v>52</v>
      </c>
      <c r="C8775" t="str">
        <f>IF(Demographics!B8775&lt;=20,"18-20",IF(AND(Demographics!B8775&gt;20,Demographics!B8775&lt;=30),"21-30",IF(AND(Demographics!B8775&gt;30,Demographics!B8775&lt;=40),"31-40",IF(AND(Demographics!B8775&gt;40,Demographics!B8775&lt;=50),"41-50",IF(AND(Demographics!B8775&gt;50,Demographics!B8775&lt;=60),"51-60",IF(AND(Demographics!B8775&gt;60,Demographics!B8775&lt;=70),"61-70",IF(Demographics!B8775&gt;=71,"&gt;70","")))))))</f>
        <v>51-60</v>
      </c>
      <c r="D8775">
        <f>VLOOKUP(A8775,Examination!A:G, 2)</f>
        <v>167.6</v>
      </c>
      <c r="E8775">
        <f>VLOOKUP(A8775,Examination!A:G,3)</f>
        <v>71.900000000000006</v>
      </c>
      <c r="F8775">
        <f>VLOOKUP(A8775,Examination!A:G, 4)</f>
        <v>25.6</v>
      </c>
      <c r="G8775">
        <f>VLOOKUP(A8775,Examination!A:G, 5)</f>
        <v>74</v>
      </c>
      <c r="H8775">
        <f>VLOOKUP(A8775,Examination!A:G, 6)</f>
        <v>130</v>
      </c>
      <c r="I8775" t="b">
        <f>VLOOKUP(A8775,Examination!A:G, 7)</f>
        <v>0</v>
      </c>
      <c r="J8775">
        <f>VLOOKUP(A8775,Labs!A:B,2)</f>
        <v>135</v>
      </c>
    </row>
    <row r="8776" spans="1:10" x14ac:dyDescent="0.2">
      <c r="A8776">
        <v>82331</v>
      </c>
      <c r="B8776">
        <v>43</v>
      </c>
      <c r="C8776" t="str">
        <f>IF(Demographics!B8776&lt;=20,"18-20",IF(AND(Demographics!B8776&gt;20,Demographics!B8776&lt;=30),"21-30",IF(AND(Demographics!B8776&gt;30,Demographics!B8776&lt;=40),"31-40",IF(AND(Demographics!B8776&gt;40,Demographics!B8776&lt;=50),"41-50",IF(AND(Demographics!B8776&gt;50,Demographics!B8776&lt;=60),"51-60",IF(AND(Demographics!B8776&gt;60,Demographics!B8776&lt;=70),"61-70",IF(Demographics!B8776&gt;=71,"&gt;70","")))))))</f>
        <v>41-50</v>
      </c>
      <c r="D8776">
        <f>VLOOKUP(A8776,Examination!A:G, 2)</f>
        <v>163.80000000000001</v>
      </c>
      <c r="E8776">
        <f>VLOOKUP(A8776,Examination!A:G,3)</f>
        <v>61.5</v>
      </c>
      <c r="F8776">
        <f>VLOOKUP(A8776,Examination!A:G, 4)</f>
        <v>22.9</v>
      </c>
      <c r="G8776">
        <f>VLOOKUP(A8776,Examination!A:G, 5)</f>
        <v>56</v>
      </c>
      <c r="H8776">
        <f>VLOOKUP(A8776,Examination!A:G, 6)</f>
        <v>112</v>
      </c>
      <c r="I8776" t="b">
        <f>VLOOKUP(A8776,Examination!A:G, 7)</f>
        <v>0</v>
      </c>
      <c r="J8776">
        <f>VLOOKUP(A8776,Labs!A:B,2)</f>
        <v>119</v>
      </c>
    </row>
    <row r="8777" spans="1:10" x14ac:dyDescent="0.2">
      <c r="A8777">
        <v>82332</v>
      </c>
      <c r="B8777">
        <v>39</v>
      </c>
      <c r="C8777" t="str">
        <f>IF(Demographics!B8777&lt;=20,"18-20",IF(AND(Demographics!B8777&gt;20,Demographics!B8777&lt;=30),"21-30",IF(AND(Demographics!B8777&gt;30,Demographics!B8777&lt;=40),"31-40",IF(AND(Demographics!B8777&gt;40,Demographics!B8777&lt;=50),"41-50",IF(AND(Demographics!B8777&gt;50,Demographics!B8777&lt;=60),"51-60",IF(AND(Demographics!B8777&gt;60,Demographics!B8777&lt;=70),"61-70",IF(Demographics!B8777&gt;=71,"&gt;70","")))))))</f>
        <v>31-40</v>
      </c>
      <c r="D8777">
        <f>VLOOKUP(A8777,Examination!A:G, 2)</f>
        <v>0</v>
      </c>
      <c r="E8777">
        <f>VLOOKUP(A8777,Examination!A:G,3)</f>
        <v>5.8</v>
      </c>
      <c r="F8777">
        <f>VLOOKUP(A8777,Examination!A:G, 4)</f>
        <v>0</v>
      </c>
      <c r="G8777">
        <f>VLOOKUP(A8777,Examination!A:G, 5)</f>
        <v>0</v>
      </c>
      <c r="H8777">
        <f>VLOOKUP(A8777,Examination!A:G, 6)</f>
        <v>0</v>
      </c>
      <c r="I8777" t="e">
        <f>VLOOKUP(A8777,Examination!A:G, 7)</f>
        <v>#DIV/0!</v>
      </c>
      <c r="J8777">
        <f>VLOOKUP(A8777,Labs!A:B,2)</f>
        <v>0</v>
      </c>
    </row>
    <row r="8778" spans="1:10" x14ac:dyDescent="0.2">
      <c r="A8778">
        <v>82333</v>
      </c>
      <c r="B8778">
        <v>32</v>
      </c>
      <c r="C8778" t="str">
        <f>IF(Demographics!B8778&lt;=20,"18-20",IF(AND(Demographics!B8778&gt;20,Demographics!B8778&lt;=30),"21-30",IF(AND(Demographics!B8778&gt;30,Demographics!B8778&lt;=40),"31-40",IF(AND(Demographics!B8778&gt;40,Demographics!B8778&lt;=50),"41-50",IF(AND(Demographics!B8778&gt;50,Demographics!B8778&lt;=60),"51-60",IF(AND(Demographics!B8778&gt;60,Demographics!B8778&lt;=70),"61-70",IF(Demographics!B8778&gt;=71,"&gt;70","")))))))</f>
        <v>31-40</v>
      </c>
      <c r="D8778">
        <f>VLOOKUP(A8778,Examination!A:G, 2)</f>
        <v>149.4</v>
      </c>
      <c r="E8778">
        <f>VLOOKUP(A8778,Examination!A:G,3)</f>
        <v>58.6</v>
      </c>
      <c r="F8778">
        <f>VLOOKUP(A8778,Examination!A:G, 4)</f>
        <v>26.3</v>
      </c>
      <c r="G8778">
        <f>VLOOKUP(A8778,Examination!A:G, 5)</f>
        <v>52</v>
      </c>
      <c r="H8778">
        <f>VLOOKUP(A8778,Examination!A:G, 6)</f>
        <v>102</v>
      </c>
      <c r="I8778" t="b">
        <f>VLOOKUP(A8778,Examination!A:G, 7)</f>
        <v>0</v>
      </c>
      <c r="J8778">
        <f>VLOOKUP(A8778,Labs!A:B,2)</f>
        <v>0</v>
      </c>
    </row>
    <row r="8779" spans="1:10" x14ac:dyDescent="0.2">
      <c r="A8779">
        <v>82334</v>
      </c>
      <c r="B8779">
        <v>50</v>
      </c>
      <c r="C8779" t="str">
        <f>IF(Demographics!B8779&lt;=20,"18-20",IF(AND(Demographics!B8779&gt;20,Demographics!B8779&lt;=30),"21-30",IF(AND(Demographics!B8779&gt;30,Demographics!B8779&lt;=40),"31-40",IF(AND(Demographics!B8779&gt;40,Demographics!B8779&lt;=50),"41-50",IF(AND(Demographics!B8779&gt;50,Demographics!B8779&lt;=60),"51-60",IF(AND(Demographics!B8779&gt;60,Demographics!B8779&lt;=70),"61-70",IF(Demographics!B8779&gt;=71,"&gt;70","")))))))</f>
        <v>41-50</v>
      </c>
      <c r="D8779">
        <f>VLOOKUP(A8779,Examination!A:G, 2)</f>
        <v>164.3</v>
      </c>
      <c r="E8779">
        <f>VLOOKUP(A8779,Examination!A:G,3)</f>
        <v>140.30000000000001</v>
      </c>
      <c r="F8779">
        <f>VLOOKUP(A8779,Examination!A:G, 4)</f>
        <v>52</v>
      </c>
      <c r="G8779">
        <f>VLOOKUP(A8779,Examination!A:G, 5)</f>
        <v>72</v>
      </c>
      <c r="H8779">
        <f>VLOOKUP(A8779,Examination!A:G, 6)</f>
        <v>128</v>
      </c>
      <c r="I8779" t="b">
        <f>VLOOKUP(A8779,Examination!A:G, 7)</f>
        <v>1</v>
      </c>
      <c r="J8779">
        <f>VLOOKUP(A8779,Labs!A:B,2)</f>
        <v>237</v>
      </c>
    </row>
    <row r="8780" spans="1:10" x14ac:dyDescent="0.2">
      <c r="A8780">
        <v>82335</v>
      </c>
      <c r="B8780">
        <v>52</v>
      </c>
      <c r="C8780" t="str">
        <f>IF(Demographics!B8780&lt;=20,"18-20",IF(AND(Demographics!B8780&gt;20,Demographics!B8780&lt;=30),"21-30",IF(AND(Demographics!B8780&gt;30,Demographics!B8780&lt;=40),"31-40",IF(AND(Demographics!B8780&gt;40,Demographics!B8780&lt;=50),"41-50",IF(AND(Demographics!B8780&gt;50,Demographics!B8780&lt;=60),"51-60",IF(AND(Demographics!B8780&gt;60,Demographics!B8780&lt;=70),"61-70",IF(Demographics!B8780&gt;=71,"&gt;70","")))))))</f>
        <v>51-60</v>
      </c>
      <c r="D8780">
        <f>VLOOKUP(A8780,Examination!A:G, 2)</f>
        <v>184</v>
      </c>
      <c r="E8780">
        <f>VLOOKUP(A8780,Examination!A:G,3)</f>
        <v>111.3</v>
      </c>
      <c r="F8780">
        <f>VLOOKUP(A8780,Examination!A:G, 4)</f>
        <v>32.9</v>
      </c>
      <c r="G8780">
        <f>VLOOKUP(A8780,Examination!A:G, 5)</f>
        <v>74</v>
      </c>
      <c r="H8780">
        <f>VLOOKUP(A8780,Examination!A:G, 6)</f>
        <v>122</v>
      </c>
      <c r="I8780" t="b">
        <f>VLOOKUP(A8780,Examination!A:G, 7)</f>
        <v>1</v>
      </c>
      <c r="J8780">
        <f>VLOOKUP(A8780,Labs!A:B,2)</f>
        <v>157</v>
      </c>
    </row>
    <row r="8781" spans="1:10" x14ac:dyDescent="0.2">
      <c r="A8781">
        <v>82336</v>
      </c>
      <c r="B8781">
        <v>35</v>
      </c>
      <c r="C8781" t="str">
        <f>IF(Demographics!B8781&lt;=20,"18-20",IF(AND(Demographics!B8781&gt;20,Demographics!B8781&lt;=30),"21-30",IF(AND(Demographics!B8781&gt;30,Demographics!B8781&lt;=40),"31-40",IF(AND(Demographics!B8781&gt;40,Demographics!B8781&lt;=50),"41-50",IF(AND(Demographics!B8781&gt;50,Demographics!B8781&lt;=60),"51-60",IF(AND(Demographics!B8781&gt;60,Demographics!B8781&lt;=70),"61-70",IF(Demographics!B8781&gt;=71,"&gt;70","")))))))</f>
        <v>31-40</v>
      </c>
      <c r="D8781">
        <f>VLOOKUP(A8781,Examination!A:G, 2)</f>
        <v>183</v>
      </c>
      <c r="E8781">
        <f>VLOOKUP(A8781,Examination!A:G,3)</f>
        <v>78.599999999999994</v>
      </c>
      <c r="F8781">
        <f>VLOOKUP(A8781,Examination!A:G, 4)</f>
        <v>23.5</v>
      </c>
      <c r="G8781">
        <f>VLOOKUP(A8781,Examination!A:G, 5)</f>
        <v>94</v>
      </c>
      <c r="H8781">
        <f>VLOOKUP(A8781,Examination!A:G, 6)</f>
        <v>148</v>
      </c>
      <c r="I8781" t="b">
        <f>VLOOKUP(A8781,Examination!A:G, 7)</f>
        <v>0</v>
      </c>
      <c r="J8781">
        <f>VLOOKUP(A8781,Labs!A:B,2)</f>
        <v>179</v>
      </c>
    </row>
    <row r="8782" spans="1:10" x14ac:dyDescent="0.2">
      <c r="A8782">
        <v>82337</v>
      </c>
      <c r="B8782">
        <v>35</v>
      </c>
      <c r="C8782" t="str">
        <f>IF(Demographics!B8782&lt;=20,"18-20",IF(AND(Demographics!B8782&gt;20,Demographics!B8782&lt;=30),"21-30",IF(AND(Demographics!B8782&gt;30,Demographics!B8782&lt;=40),"31-40",IF(AND(Demographics!B8782&gt;40,Demographics!B8782&lt;=50),"41-50",IF(AND(Demographics!B8782&gt;50,Demographics!B8782&lt;=60),"51-60",IF(AND(Demographics!B8782&gt;60,Demographics!B8782&lt;=70),"61-70",IF(Demographics!B8782&gt;=71,"&gt;70","")))))))</f>
        <v>31-40</v>
      </c>
      <c r="D8782">
        <f>VLOOKUP(A8782,Examination!A:G, 2)</f>
        <v>168.3</v>
      </c>
      <c r="E8782">
        <f>VLOOKUP(A8782,Examination!A:G,3)</f>
        <v>72.900000000000006</v>
      </c>
      <c r="F8782">
        <f>VLOOKUP(A8782,Examination!A:G, 4)</f>
        <v>25.7</v>
      </c>
      <c r="G8782">
        <f>VLOOKUP(A8782,Examination!A:G, 5)</f>
        <v>68</v>
      </c>
      <c r="H8782">
        <f>VLOOKUP(A8782,Examination!A:G, 6)</f>
        <v>96</v>
      </c>
      <c r="I8782" t="b">
        <f>VLOOKUP(A8782,Examination!A:G, 7)</f>
        <v>0</v>
      </c>
      <c r="J8782">
        <f>VLOOKUP(A8782,Labs!A:B,2)</f>
        <v>121</v>
      </c>
    </row>
    <row r="8783" spans="1:10" x14ac:dyDescent="0.2">
      <c r="A8783">
        <v>82338</v>
      </c>
      <c r="B8783">
        <v>29</v>
      </c>
      <c r="C8783" t="str">
        <f>IF(Demographics!B8783&lt;=20,"18-20",IF(AND(Demographics!B8783&gt;20,Demographics!B8783&lt;=30),"21-30",IF(AND(Demographics!B8783&gt;30,Demographics!B8783&lt;=40),"31-40",IF(AND(Demographics!B8783&gt;40,Demographics!B8783&lt;=50),"41-50",IF(AND(Demographics!B8783&gt;50,Demographics!B8783&lt;=60),"51-60",IF(AND(Demographics!B8783&gt;60,Demographics!B8783&lt;=70),"61-70",IF(Demographics!B8783&gt;=71,"&gt;70","")))))))</f>
        <v>21-30</v>
      </c>
      <c r="D8783">
        <f>VLOOKUP(A8783,Examination!A:G, 2)</f>
        <v>162.80000000000001</v>
      </c>
      <c r="E8783">
        <f>VLOOKUP(A8783,Examination!A:G,3)</f>
        <v>85.3</v>
      </c>
      <c r="F8783">
        <f>VLOOKUP(A8783,Examination!A:G, 4)</f>
        <v>32.200000000000003</v>
      </c>
      <c r="G8783">
        <f>VLOOKUP(A8783,Examination!A:G, 5)</f>
        <v>76</v>
      </c>
      <c r="H8783">
        <f>VLOOKUP(A8783,Examination!A:G, 6)</f>
        <v>116</v>
      </c>
      <c r="I8783" t="b">
        <f>VLOOKUP(A8783,Examination!A:G, 7)</f>
        <v>1</v>
      </c>
      <c r="J8783">
        <f>VLOOKUP(A8783,Labs!A:B,2)</f>
        <v>240</v>
      </c>
    </row>
    <row r="8784" spans="1:10" x14ac:dyDescent="0.2">
      <c r="A8784">
        <v>82339</v>
      </c>
      <c r="B8784">
        <v>36</v>
      </c>
      <c r="C8784" t="str">
        <f>IF(Demographics!B8784&lt;=20,"18-20",IF(AND(Demographics!B8784&gt;20,Demographics!B8784&lt;=30),"21-30",IF(AND(Demographics!B8784&gt;30,Demographics!B8784&lt;=40),"31-40",IF(AND(Demographics!B8784&gt;40,Demographics!B8784&lt;=50),"41-50",IF(AND(Demographics!B8784&gt;50,Demographics!B8784&lt;=60),"51-60",IF(AND(Demographics!B8784&gt;60,Demographics!B8784&lt;=70),"61-70",IF(Demographics!B8784&gt;=71,"&gt;70","")))))))</f>
        <v>31-40</v>
      </c>
      <c r="D8784">
        <f>VLOOKUP(A8784,Examination!A:G, 2)</f>
        <v>0</v>
      </c>
      <c r="E8784">
        <f>VLOOKUP(A8784,Examination!A:G,3)</f>
        <v>8.6</v>
      </c>
      <c r="F8784">
        <f>VLOOKUP(A8784,Examination!A:G, 4)</f>
        <v>0</v>
      </c>
      <c r="G8784">
        <f>VLOOKUP(A8784,Examination!A:G, 5)</f>
        <v>0</v>
      </c>
      <c r="H8784">
        <f>VLOOKUP(A8784,Examination!A:G, 6)</f>
        <v>0</v>
      </c>
      <c r="I8784" t="e">
        <f>VLOOKUP(A8784,Examination!A:G, 7)</f>
        <v>#DIV/0!</v>
      </c>
      <c r="J8784">
        <f>VLOOKUP(A8784,Labs!A:B,2)</f>
        <v>0</v>
      </c>
    </row>
    <row r="8785" spans="1:10" x14ac:dyDescent="0.2">
      <c r="A8785">
        <v>82340</v>
      </c>
      <c r="B8785">
        <v>50</v>
      </c>
      <c r="C8785" t="str">
        <f>IF(Demographics!B8785&lt;=20,"18-20",IF(AND(Demographics!B8785&gt;20,Demographics!B8785&lt;=30),"21-30",IF(AND(Demographics!B8785&gt;30,Demographics!B8785&lt;=40),"31-40",IF(AND(Demographics!B8785&gt;40,Demographics!B8785&lt;=50),"41-50",IF(AND(Demographics!B8785&gt;50,Demographics!B8785&lt;=60),"51-60",IF(AND(Demographics!B8785&gt;60,Demographics!B8785&lt;=70),"61-70",IF(Demographics!B8785&gt;=71,"&gt;70","")))))))</f>
        <v>41-50</v>
      </c>
      <c r="D8785">
        <f>VLOOKUP(A8785,Examination!A:G, 2)</f>
        <v>0</v>
      </c>
      <c r="E8785">
        <f>VLOOKUP(A8785,Examination!A:G,3)</f>
        <v>0</v>
      </c>
      <c r="F8785">
        <f>VLOOKUP(A8785,Examination!A:G, 4)</f>
        <v>0</v>
      </c>
      <c r="G8785">
        <f>VLOOKUP(A8785,Examination!A:G, 5)</f>
        <v>48</v>
      </c>
      <c r="H8785">
        <f>VLOOKUP(A8785,Examination!A:G, 6)</f>
        <v>94</v>
      </c>
      <c r="I8785" t="e">
        <f>VLOOKUP(A8785,Examination!A:G, 7)</f>
        <v>#DIV/0!</v>
      </c>
      <c r="J8785">
        <f>VLOOKUP(A8785,Labs!A:B,2)</f>
        <v>181</v>
      </c>
    </row>
    <row r="8786" spans="1:10" x14ac:dyDescent="0.2">
      <c r="A8786">
        <v>82341</v>
      </c>
      <c r="B8786">
        <v>39</v>
      </c>
      <c r="C8786" t="str">
        <f>IF(Demographics!B8786&lt;=20,"18-20",IF(AND(Demographics!B8786&gt;20,Demographics!B8786&lt;=30),"21-30",IF(AND(Demographics!B8786&gt;30,Demographics!B8786&lt;=40),"31-40",IF(AND(Demographics!B8786&gt;40,Demographics!B8786&lt;=50),"41-50",IF(AND(Demographics!B8786&gt;50,Demographics!B8786&lt;=60),"51-60",IF(AND(Demographics!B8786&gt;60,Demographics!B8786&lt;=70),"61-70",IF(Demographics!B8786&gt;=71,"&gt;70","")))))))</f>
        <v>31-40</v>
      </c>
      <c r="D8786">
        <f>VLOOKUP(A8786,Examination!A:G, 2)</f>
        <v>172.6</v>
      </c>
      <c r="E8786">
        <f>VLOOKUP(A8786,Examination!A:G,3)</f>
        <v>87.1</v>
      </c>
      <c r="F8786">
        <f>VLOOKUP(A8786,Examination!A:G, 4)</f>
        <v>29.2</v>
      </c>
      <c r="G8786">
        <f>VLOOKUP(A8786,Examination!A:G, 5)</f>
        <v>54</v>
      </c>
      <c r="H8786">
        <f>VLOOKUP(A8786,Examination!A:G, 6)</f>
        <v>106</v>
      </c>
      <c r="I8786" t="b">
        <f>VLOOKUP(A8786,Examination!A:G, 7)</f>
        <v>0</v>
      </c>
      <c r="J8786">
        <f>VLOOKUP(A8786,Labs!A:B,2)</f>
        <v>113</v>
      </c>
    </row>
    <row r="8787" spans="1:10" x14ac:dyDescent="0.2">
      <c r="A8787">
        <v>82342</v>
      </c>
      <c r="B8787">
        <v>26</v>
      </c>
      <c r="C8787" t="str">
        <f>IF(Demographics!B8787&lt;=20,"18-20",IF(AND(Demographics!B8787&gt;20,Demographics!B8787&lt;=30),"21-30",IF(AND(Demographics!B8787&gt;30,Demographics!B8787&lt;=40),"31-40",IF(AND(Demographics!B8787&gt;40,Demographics!B8787&lt;=50),"41-50",IF(AND(Demographics!B8787&gt;50,Demographics!B8787&lt;=60),"51-60",IF(AND(Demographics!B8787&gt;60,Demographics!B8787&lt;=70),"61-70",IF(Demographics!B8787&gt;=71,"&gt;70","")))))))</f>
        <v>21-30</v>
      </c>
      <c r="D8787">
        <f>VLOOKUP(A8787,Examination!A:G, 2)</f>
        <v>175.4</v>
      </c>
      <c r="E8787">
        <f>VLOOKUP(A8787,Examination!A:G,3)</f>
        <v>143.30000000000001</v>
      </c>
      <c r="F8787">
        <f>VLOOKUP(A8787,Examination!A:G, 4)</f>
        <v>46.6</v>
      </c>
      <c r="G8787">
        <f>VLOOKUP(A8787,Examination!A:G, 5)</f>
        <v>100</v>
      </c>
      <c r="H8787">
        <f>VLOOKUP(A8787,Examination!A:G, 6)</f>
        <v>148</v>
      </c>
      <c r="I8787" t="b">
        <f>VLOOKUP(A8787,Examination!A:G, 7)</f>
        <v>1</v>
      </c>
      <c r="J8787">
        <f>VLOOKUP(A8787,Labs!A:B,2)</f>
        <v>151</v>
      </c>
    </row>
    <row r="8788" spans="1:10" x14ac:dyDescent="0.2">
      <c r="A8788">
        <v>82343</v>
      </c>
      <c r="B8788">
        <v>80</v>
      </c>
      <c r="C8788" t="str">
        <f>IF(Demographics!B8788&lt;=20,"18-20",IF(AND(Demographics!B8788&gt;20,Demographics!B8788&lt;=30),"21-30",IF(AND(Demographics!B8788&gt;30,Demographics!B8788&lt;=40),"31-40",IF(AND(Demographics!B8788&gt;40,Demographics!B8788&lt;=50),"41-50",IF(AND(Demographics!B8788&gt;50,Demographics!B8788&lt;=60),"51-60",IF(AND(Demographics!B8788&gt;60,Demographics!B8788&lt;=70),"61-70",IF(Demographics!B8788&gt;=71,"&gt;70","")))))))</f>
        <v>&gt;70</v>
      </c>
      <c r="D8788">
        <f>VLOOKUP(A8788,Examination!A:G, 2)</f>
        <v>164.6</v>
      </c>
      <c r="E8788">
        <f>VLOOKUP(A8788,Examination!A:G,3)</f>
        <v>91.8</v>
      </c>
      <c r="F8788">
        <f>VLOOKUP(A8788,Examination!A:G, 4)</f>
        <v>33.9</v>
      </c>
      <c r="G8788">
        <f>VLOOKUP(A8788,Examination!A:G, 5)</f>
        <v>78</v>
      </c>
      <c r="H8788">
        <f>VLOOKUP(A8788,Examination!A:G, 6)</f>
        <v>136</v>
      </c>
      <c r="I8788" t="b">
        <f>VLOOKUP(A8788,Examination!A:G, 7)</f>
        <v>1</v>
      </c>
      <c r="J8788">
        <f>VLOOKUP(A8788,Labs!A:B,2)</f>
        <v>172</v>
      </c>
    </row>
    <row r="8789" spans="1:10" x14ac:dyDescent="0.2">
      <c r="A8789">
        <v>82344</v>
      </c>
      <c r="B8789">
        <v>70</v>
      </c>
      <c r="C8789" t="str">
        <f>IF(Demographics!B8789&lt;=20,"18-20",IF(AND(Demographics!B8789&gt;20,Demographics!B8789&lt;=30),"21-30",IF(AND(Demographics!B8789&gt;30,Demographics!B8789&lt;=40),"31-40",IF(AND(Demographics!B8789&gt;40,Demographics!B8789&lt;=50),"41-50",IF(AND(Demographics!B8789&gt;50,Demographics!B8789&lt;=60),"51-60",IF(AND(Demographics!B8789&gt;60,Demographics!B8789&lt;=70),"61-70",IF(Demographics!B8789&gt;=71,"&gt;70","")))))))</f>
        <v>61-70</v>
      </c>
      <c r="D8789">
        <f>VLOOKUP(A8789,Examination!A:G, 2)</f>
        <v>167.8</v>
      </c>
      <c r="E8789">
        <f>VLOOKUP(A8789,Examination!A:G,3)</f>
        <v>64</v>
      </c>
      <c r="F8789">
        <f>VLOOKUP(A8789,Examination!A:G, 4)</f>
        <v>22.7</v>
      </c>
      <c r="G8789">
        <f>VLOOKUP(A8789,Examination!A:G, 5)</f>
        <v>84</v>
      </c>
      <c r="H8789">
        <f>VLOOKUP(A8789,Examination!A:G, 6)</f>
        <v>170</v>
      </c>
      <c r="I8789" t="b">
        <f>VLOOKUP(A8789,Examination!A:G, 7)</f>
        <v>0</v>
      </c>
      <c r="J8789">
        <f>VLOOKUP(A8789,Labs!A:B,2)</f>
        <v>112</v>
      </c>
    </row>
    <row r="8790" spans="1:10" x14ac:dyDescent="0.2">
      <c r="A8790">
        <v>82345</v>
      </c>
      <c r="B8790">
        <v>32</v>
      </c>
      <c r="C8790" t="str">
        <f>IF(Demographics!B8790&lt;=20,"18-20",IF(AND(Demographics!B8790&gt;20,Demographics!B8790&lt;=30),"21-30",IF(AND(Demographics!B8790&gt;30,Demographics!B8790&lt;=40),"31-40",IF(AND(Demographics!B8790&gt;40,Demographics!B8790&lt;=50),"41-50",IF(AND(Demographics!B8790&gt;50,Demographics!B8790&lt;=60),"51-60",IF(AND(Demographics!B8790&gt;60,Demographics!B8790&lt;=70),"61-70",IF(Demographics!B8790&gt;=71,"&gt;70","")))))))</f>
        <v>31-40</v>
      </c>
      <c r="D8790">
        <f>VLOOKUP(A8790,Examination!A:G, 2)</f>
        <v>191.8</v>
      </c>
      <c r="E8790">
        <f>VLOOKUP(A8790,Examination!A:G,3)</f>
        <v>114.1</v>
      </c>
      <c r="F8790">
        <f>VLOOKUP(A8790,Examination!A:G, 4)</f>
        <v>31</v>
      </c>
      <c r="G8790">
        <f>VLOOKUP(A8790,Examination!A:G, 5)</f>
        <v>68</v>
      </c>
      <c r="H8790">
        <f>VLOOKUP(A8790,Examination!A:G, 6)</f>
        <v>110</v>
      </c>
      <c r="I8790" t="b">
        <f>VLOOKUP(A8790,Examination!A:G, 7)</f>
        <v>1</v>
      </c>
      <c r="J8790">
        <f>VLOOKUP(A8790,Labs!A:B,2)</f>
        <v>268</v>
      </c>
    </row>
    <row r="8791" spans="1:10" x14ac:dyDescent="0.2">
      <c r="A8791">
        <v>82346</v>
      </c>
      <c r="B8791">
        <v>51</v>
      </c>
      <c r="C8791" t="str">
        <f>IF(Demographics!B8791&lt;=20,"18-20",IF(AND(Demographics!B8791&gt;20,Demographics!B8791&lt;=30),"21-30",IF(AND(Demographics!B8791&gt;30,Demographics!B8791&lt;=40),"31-40",IF(AND(Demographics!B8791&gt;40,Demographics!B8791&lt;=50),"41-50",IF(AND(Demographics!B8791&gt;50,Demographics!B8791&lt;=60),"51-60",IF(AND(Demographics!B8791&gt;60,Demographics!B8791&lt;=70),"61-70",IF(Demographics!B8791&gt;=71,"&gt;70","")))))))</f>
        <v>51-60</v>
      </c>
      <c r="D8791">
        <f>VLOOKUP(A8791,Examination!A:G, 2)</f>
        <v>164.1</v>
      </c>
      <c r="E8791">
        <f>VLOOKUP(A8791,Examination!A:G,3)</f>
        <v>108</v>
      </c>
      <c r="F8791">
        <f>VLOOKUP(A8791,Examination!A:G, 4)</f>
        <v>40.1</v>
      </c>
      <c r="G8791">
        <f>VLOOKUP(A8791,Examination!A:G, 5)</f>
        <v>78</v>
      </c>
      <c r="H8791">
        <f>VLOOKUP(A8791,Examination!A:G, 6)</f>
        <v>132</v>
      </c>
      <c r="I8791" t="b">
        <f>VLOOKUP(A8791,Examination!A:G, 7)</f>
        <v>1</v>
      </c>
      <c r="J8791">
        <f>VLOOKUP(A8791,Labs!A:B,2)</f>
        <v>147</v>
      </c>
    </row>
    <row r="8792" spans="1:10" x14ac:dyDescent="0.2">
      <c r="A8792">
        <v>82347</v>
      </c>
      <c r="B8792">
        <v>54</v>
      </c>
      <c r="C8792" t="str">
        <f>IF(Demographics!B8792&lt;=20,"18-20",IF(AND(Demographics!B8792&gt;20,Demographics!B8792&lt;=30),"21-30",IF(AND(Demographics!B8792&gt;30,Demographics!B8792&lt;=40),"31-40",IF(AND(Demographics!B8792&gt;40,Demographics!B8792&lt;=50),"41-50",IF(AND(Demographics!B8792&gt;50,Demographics!B8792&lt;=60),"51-60",IF(AND(Demographics!B8792&gt;60,Demographics!B8792&lt;=70),"61-70",IF(Demographics!B8792&gt;=71,"&gt;70","")))))))</f>
        <v>51-60</v>
      </c>
      <c r="D8792">
        <f>VLOOKUP(A8792,Examination!A:G, 2)</f>
        <v>0</v>
      </c>
      <c r="E8792">
        <f>VLOOKUP(A8792,Examination!A:G,3)</f>
        <v>16.7</v>
      </c>
      <c r="F8792">
        <f>VLOOKUP(A8792,Examination!A:G, 4)</f>
        <v>0</v>
      </c>
      <c r="G8792">
        <f>VLOOKUP(A8792,Examination!A:G, 5)</f>
        <v>0</v>
      </c>
      <c r="H8792">
        <f>VLOOKUP(A8792,Examination!A:G, 6)</f>
        <v>0</v>
      </c>
      <c r="I8792" t="e">
        <f>VLOOKUP(A8792,Examination!A:G, 7)</f>
        <v>#DIV/0!</v>
      </c>
      <c r="J8792">
        <f>VLOOKUP(A8792,Labs!A:B,2)</f>
        <v>0</v>
      </c>
    </row>
    <row r="8793" spans="1:10" x14ac:dyDescent="0.2">
      <c r="A8793">
        <v>82348</v>
      </c>
      <c r="B8793">
        <v>29</v>
      </c>
      <c r="C8793" t="str">
        <f>IF(Demographics!B8793&lt;=20,"18-20",IF(AND(Demographics!B8793&gt;20,Demographics!B8793&lt;=30),"21-30",IF(AND(Demographics!B8793&gt;30,Demographics!B8793&lt;=40),"31-40",IF(AND(Demographics!B8793&gt;40,Demographics!B8793&lt;=50),"41-50",IF(AND(Demographics!B8793&gt;50,Demographics!B8793&lt;=60),"51-60",IF(AND(Demographics!B8793&gt;60,Demographics!B8793&lt;=70),"61-70",IF(Demographics!B8793&gt;=71,"&gt;70","")))))))</f>
        <v>21-30</v>
      </c>
      <c r="D8793">
        <f>VLOOKUP(A8793,Examination!A:G, 2)</f>
        <v>170.8</v>
      </c>
      <c r="E8793">
        <f>VLOOKUP(A8793,Examination!A:G,3)</f>
        <v>84.1</v>
      </c>
      <c r="F8793">
        <f>VLOOKUP(A8793,Examination!A:G, 4)</f>
        <v>28.8</v>
      </c>
      <c r="G8793">
        <f>VLOOKUP(A8793,Examination!A:G, 5)</f>
        <v>62</v>
      </c>
      <c r="H8793">
        <f>VLOOKUP(A8793,Examination!A:G, 6)</f>
        <v>100</v>
      </c>
      <c r="I8793" t="b">
        <f>VLOOKUP(A8793,Examination!A:G, 7)</f>
        <v>0</v>
      </c>
      <c r="J8793">
        <f>VLOOKUP(A8793,Labs!A:B,2)</f>
        <v>268</v>
      </c>
    </row>
    <row r="8794" spans="1:10" x14ac:dyDescent="0.2">
      <c r="A8794">
        <v>82349</v>
      </c>
      <c r="B8794">
        <v>43</v>
      </c>
      <c r="C8794" t="str">
        <f>IF(Demographics!B8794&lt;=20,"18-20",IF(AND(Demographics!B8794&gt;20,Demographics!B8794&lt;=30),"21-30",IF(AND(Demographics!B8794&gt;30,Demographics!B8794&lt;=40),"31-40",IF(AND(Demographics!B8794&gt;40,Demographics!B8794&lt;=50),"41-50",IF(AND(Demographics!B8794&gt;50,Demographics!B8794&lt;=60),"51-60",IF(AND(Demographics!B8794&gt;60,Demographics!B8794&lt;=70),"61-70",IF(Demographics!B8794&gt;=71,"&gt;70","")))))))</f>
        <v>41-50</v>
      </c>
      <c r="D8794">
        <f>VLOOKUP(A8794,Examination!A:G, 2)</f>
        <v>159.9</v>
      </c>
      <c r="E8794">
        <f>VLOOKUP(A8794,Examination!A:G,3)</f>
        <v>54</v>
      </c>
      <c r="F8794">
        <f>VLOOKUP(A8794,Examination!A:G, 4)</f>
        <v>21.1</v>
      </c>
      <c r="G8794">
        <f>VLOOKUP(A8794,Examination!A:G, 5)</f>
        <v>54</v>
      </c>
      <c r="H8794">
        <f>VLOOKUP(A8794,Examination!A:G, 6)</f>
        <v>106</v>
      </c>
      <c r="I8794" t="b">
        <f>VLOOKUP(A8794,Examination!A:G, 7)</f>
        <v>0</v>
      </c>
      <c r="J8794">
        <f>VLOOKUP(A8794,Labs!A:B,2)</f>
        <v>168</v>
      </c>
    </row>
    <row r="8795" spans="1:10" x14ac:dyDescent="0.2">
      <c r="A8795">
        <v>82350</v>
      </c>
      <c r="B8795">
        <v>27</v>
      </c>
      <c r="C8795" t="str">
        <f>IF(Demographics!B8795&lt;=20,"18-20",IF(AND(Demographics!B8795&gt;20,Demographics!B8795&lt;=30),"21-30",IF(AND(Demographics!B8795&gt;30,Demographics!B8795&lt;=40),"31-40",IF(AND(Demographics!B8795&gt;40,Demographics!B8795&lt;=50),"41-50",IF(AND(Demographics!B8795&gt;50,Demographics!B8795&lt;=60),"51-60",IF(AND(Demographics!B8795&gt;60,Demographics!B8795&lt;=70),"61-70",IF(Demographics!B8795&gt;=71,"&gt;70","")))))))</f>
        <v>21-30</v>
      </c>
      <c r="D8795">
        <f>VLOOKUP(A8795,Examination!A:G, 2)</f>
        <v>128.9</v>
      </c>
      <c r="E8795">
        <f>VLOOKUP(A8795,Examination!A:G,3)</f>
        <v>30.7</v>
      </c>
      <c r="F8795">
        <f>VLOOKUP(A8795,Examination!A:G, 4)</f>
        <v>18.5</v>
      </c>
      <c r="G8795">
        <f>VLOOKUP(A8795,Examination!A:G, 5)</f>
        <v>0</v>
      </c>
      <c r="H8795">
        <f>VLOOKUP(A8795,Examination!A:G, 6)</f>
        <v>0</v>
      </c>
      <c r="I8795" t="b">
        <f>VLOOKUP(A8795,Examination!A:G, 7)</f>
        <v>0</v>
      </c>
      <c r="J8795">
        <f>VLOOKUP(A8795,Labs!A:B,2)</f>
        <v>168</v>
      </c>
    </row>
    <row r="8796" spans="1:10" x14ac:dyDescent="0.2">
      <c r="A8796">
        <v>82351</v>
      </c>
      <c r="B8796">
        <v>60</v>
      </c>
      <c r="C8796" t="str">
        <f>IF(Demographics!B8796&lt;=20,"18-20",IF(AND(Demographics!B8796&gt;20,Demographics!B8796&lt;=30),"21-30",IF(AND(Demographics!B8796&gt;30,Demographics!B8796&lt;=40),"31-40",IF(AND(Demographics!B8796&gt;40,Demographics!B8796&lt;=50),"41-50",IF(AND(Demographics!B8796&gt;50,Demographics!B8796&lt;=60),"51-60",IF(AND(Demographics!B8796&gt;60,Demographics!B8796&lt;=70),"61-70",IF(Demographics!B8796&gt;=71,"&gt;70","")))))))</f>
        <v>51-60</v>
      </c>
      <c r="D8796">
        <f>VLOOKUP(A8796,Examination!A:G, 2)</f>
        <v>162.80000000000001</v>
      </c>
      <c r="E8796">
        <f>VLOOKUP(A8796,Examination!A:G,3)</f>
        <v>66</v>
      </c>
      <c r="F8796">
        <f>VLOOKUP(A8796,Examination!A:G, 4)</f>
        <v>24.9</v>
      </c>
      <c r="G8796">
        <f>VLOOKUP(A8796,Examination!A:G, 5)</f>
        <v>100</v>
      </c>
      <c r="H8796">
        <f>VLOOKUP(A8796,Examination!A:G, 6)</f>
        <v>160</v>
      </c>
      <c r="I8796" t="b">
        <f>VLOOKUP(A8796,Examination!A:G, 7)</f>
        <v>0</v>
      </c>
      <c r="J8796">
        <f>VLOOKUP(A8796,Labs!A:B,2)</f>
        <v>210</v>
      </c>
    </row>
    <row r="8797" spans="1:10" x14ac:dyDescent="0.2">
      <c r="A8797">
        <v>82352</v>
      </c>
      <c r="B8797">
        <v>20</v>
      </c>
      <c r="C8797" t="str">
        <f>IF(Demographics!B8797&lt;=20,"18-20",IF(AND(Demographics!B8797&gt;20,Demographics!B8797&lt;=30),"21-30",IF(AND(Demographics!B8797&gt;30,Demographics!B8797&lt;=40),"31-40",IF(AND(Demographics!B8797&gt;40,Demographics!B8797&lt;=50),"41-50",IF(AND(Demographics!B8797&gt;50,Demographics!B8797&lt;=60),"51-60",IF(AND(Demographics!B8797&gt;60,Demographics!B8797&lt;=70),"61-70",IF(Demographics!B8797&gt;=71,"&gt;70","")))))))</f>
        <v>18-20</v>
      </c>
      <c r="D8797">
        <f>VLOOKUP(A8797,Examination!A:G, 2)</f>
        <v>0</v>
      </c>
      <c r="E8797">
        <f>VLOOKUP(A8797,Examination!A:G,3)</f>
        <v>10.1</v>
      </c>
      <c r="F8797">
        <f>VLOOKUP(A8797,Examination!A:G, 4)</f>
        <v>0</v>
      </c>
      <c r="G8797">
        <f>VLOOKUP(A8797,Examination!A:G, 5)</f>
        <v>0</v>
      </c>
      <c r="H8797">
        <f>VLOOKUP(A8797,Examination!A:G, 6)</f>
        <v>0</v>
      </c>
      <c r="I8797" t="e">
        <f>VLOOKUP(A8797,Examination!A:G, 7)</f>
        <v>#DIV/0!</v>
      </c>
      <c r="J8797">
        <f>VLOOKUP(A8797,Labs!A:B,2)</f>
        <v>0</v>
      </c>
    </row>
    <row r="8798" spans="1:10" x14ac:dyDescent="0.2">
      <c r="A8798">
        <v>82353</v>
      </c>
      <c r="B8798">
        <v>53</v>
      </c>
      <c r="C8798" t="str">
        <f>IF(Demographics!B8798&lt;=20,"18-20",IF(AND(Demographics!B8798&gt;20,Demographics!B8798&lt;=30),"21-30",IF(AND(Demographics!B8798&gt;30,Demographics!B8798&lt;=40),"31-40",IF(AND(Demographics!B8798&gt;40,Demographics!B8798&lt;=50),"41-50",IF(AND(Demographics!B8798&gt;50,Demographics!B8798&lt;=60),"51-60",IF(AND(Demographics!B8798&gt;60,Demographics!B8798&lt;=70),"61-70",IF(Demographics!B8798&gt;=71,"&gt;70","")))))))</f>
        <v>51-60</v>
      </c>
      <c r="D8798">
        <f>VLOOKUP(A8798,Examination!A:G, 2)</f>
        <v>157</v>
      </c>
      <c r="E8798">
        <f>VLOOKUP(A8798,Examination!A:G,3)</f>
        <v>67.3</v>
      </c>
      <c r="F8798">
        <f>VLOOKUP(A8798,Examination!A:G, 4)</f>
        <v>27.3</v>
      </c>
      <c r="G8798">
        <f>VLOOKUP(A8798,Examination!A:G, 5)</f>
        <v>78</v>
      </c>
      <c r="H8798">
        <f>VLOOKUP(A8798,Examination!A:G, 6)</f>
        <v>122</v>
      </c>
      <c r="I8798" t="b">
        <f>VLOOKUP(A8798,Examination!A:G, 7)</f>
        <v>0</v>
      </c>
      <c r="J8798">
        <f>VLOOKUP(A8798,Labs!A:B,2)</f>
        <v>235</v>
      </c>
    </row>
    <row r="8799" spans="1:10" x14ac:dyDescent="0.2">
      <c r="A8799">
        <v>82354</v>
      </c>
      <c r="B8799">
        <v>55</v>
      </c>
      <c r="C8799" t="str">
        <f>IF(Demographics!B8799&lt;=20,"18-20",IF(AND(Demographics!B8799&gt;20,Demographics!B8799&lt;=30),"21-30",IF(AND(Demographics!B8799&gt;30,Demographics!B8799&lt;=40),"31-40",IF(AND(Demographics!B8799&gt;40,Demographics!B8799&lt;=50),"41-50",IF(AND(Demographics!B8799&gt;50,Demographics!B8799&lt;=60),"51-60",IF(AND(Demographics!B8799&gt;60,Demographics!B8799&lt;=70),"61-70",IF(Demographics!B8799&gt;=71,"&gt;70","")))))))</f>
        <v>51-60</v>
      </c>
      <c r="D8799">
        <f>VLOOKUP(A8799,Examination!A:G, 2)</f>
        <v>162.5</v>
      </c>
      <c r="E8799">
        <f>VLOOKUP(A8799,Examination!A:G,3)</f>
        <v>129.4</v>
      </c>
      <c r="F8799">
        <f>VLOOKUP(A8799,Examination!A:G, 4)</f>
        <v>49</v>
      </c>
      <c r="G8799">
        <f>VLOOKUP(A8799,Examination!A:G, 5)</f>
        <v>62</v>
      </c>
      <c r="H8799">
        <f>VLOOKUP(A8799,Examination!A:G, 6)</f>
        <v>114</v>
      </c>
      <c r="I8799" t="b">
        <f>VLOOKUP(A8799,Examination!A:G, 7)</f>
        <v>1</v>
      </c>
      <c r="J8799">
        <f>VLOOKUP(A8799,Labs!A:B,2)</f>
        <v>190</v>
      </c>
    </row>
    <row r="8800" spans="1:10" x14ac:dyDescent="0.2">
      <c r="A8800">
        <v>82355</v>
      </c>
      <c r="B8800">
        <v>70</v>
      </c>
      <c r="C8800" t="str">
        <f>IF(Demographics!B8800&lt;=20,"18-20",IF(AND(Demographics!B8800&gt;20,Demographics!B8800&lt;=30),"21-30",IF(AND(Demographics!B8800&gt;30,Demographics!B8800&lt;=40),"31-40",IF(AND(Demographics!B8800&gt;40,Demographics!B8800&lt;=50),"41-50",IF(AND(Demographics!B8800&gt;50,Demographics!B8800&lt;=60),"51-60",IF(AND(Demographics!B8800&gt;60,Demographics!B8800&lt;=70),"61-70",IF(Demographics!B8800&gt;=71,"&gt;70","")))))))</f>
        <v>61-70</v>
      </c>
      <c r="D8800">
        <f>VLOOKUP(A8800,Examination!A:G, 2)</f>
        <v>149.19999999999999</v>
      </c>
      <c r="E8800">
        <f>VLOOKUP(A8800,Examination!A:G,3)</f>
        <v>60.9</v>
      </c>
      <c r="F8800">
        <f>VLOOKUP(A8800,Examination!A:G, 4)</f>
        <v>27.4</v>
      </c>
      <c r="G8800">
        <f>VLOOKUP(A8800,Examination!A:G, 5)</f>
        <v>58</v>
      </c>
      <c r="H8800">
        <f>VLOOKUP(A8800,Examination!A:G, 6)</f>
        <v>144</v>
      </c>
      <c r="I8800" t="b">
        <f>VLOOKUP(A8800,Examination!A:G, 7)</f>
        <v>0</v>
      </c>
      <c r="J8800">
        <f>VLOOKUP(A8800,Labs!A:B,2)</f>
        <v>142</v>
      </c>
    </row>
    <row r="8801" spans="1:10" x14ac:dyDescent="0.2">
      <c r="A8801">
        <v>82356</v>
      </c>
      <c r="B8801">
        <v>63</v>
      </c>
      <c r="C8801" t="str">
        <f>IF(Demographics!B8801&lt;=20,"18-20",IF(AND(Demographics!B8801&gt;20,Demographics!B8801&lt;=30),"21-30",IF(AND(Demographics!B8801&gt;30,Demographics!B8801&lt;=40),"31-40",IF(AND(Demographics!B8801&gt;40,Demographics!B8801&lt;=50),"41-50",IF(AND(Demographics!B8801&gt;50,Demographics!B8801&lt;=60),"51-60",IF(AND(Demographics!B8801&gt;60,Demographics!B8801&lt;=70),"61-70",IF(Demographics!B8801&gt;=71,"&gt;70","")))))))</f>
        <v>61-70</v>
      </c>
      <c r="D8801">
        <f>VLOOKUP(A8801,Examination!A:G, 2)</f>
        <v>154.30000000000001</v>
      </c>
      <c r="E8801">
        <f>VLOOKUP(A8801,Examination!A:G,3)</f>
        <v>72.099999999999994</v>
      </c>
      <c r="F8801">
        <f>VLOOKUP(A8801,Examination!A:G, 4)</f>
        <v>30.3</v>
      </c>
      <c r="G8801">
        <f>VLOOKUP(A8801,Examination!A:G, 5)</f>
        <v>40</v>
      </c>
      <c r="H8801">
        <f>VLOOKUP(A8801,Examination!A:G, 6)</f>
        <v>140</v>
      </c>
      <c r="I8801" t="b">
        <f>VLOOKUP(A8801,Examination!A:G, 7)</f>
        <v>1</v>
      </c>
      <c r="J8801">
        <f>VLOOKUP(A8801,Labs!A:B,2)</f>
        <v>179</v>
      </c>
    </row>
    <row r="8802" spans="1:10" x14ac:dyDescent="0.2">
      <c r="A8802">
        <v>82357</v>
      </c>
      <c r="B8802">
        <v>26</v>
      </c>
      <c r="C8802" t="str">
        <f>IF(Demographics!B8802&lt;=20,"18-20",IF(AND(Demographics!B8802&gt;20,Demographics!B8802&lt;=30),"21-30",IF(AND(Demographics!B8802&gt;30,Demographics!B8802&lt;=40),"31-40",IF(AND(Demographics!B8802&gt;40,Demographics!B8802&lt;=50),"41-50",IF(AND(Demographics!B8802&gt;50,Demographics!B8802&lt;=60),"51-60",IF(AND(Demographics!B8802&gt;60,Demographics!B8802&lt;=70),"61-70",IF(Demographics!B8802&gt;=71,"&gt;70","")))))))</f>
        <v>21-30</v>
      </c>
      <c r="D8802">
        <f>VLOOKUP(A8802,Examination!A:G, 2)</f>
        <v>175.9</v>
      </c>
      <c r="E8802">
        <f>VLOOKUP(A8802,Examination!A:G,3)</f>
        <v>78.8</v>
      </c>
      <c r="F8802">
        <f>VLOOKUP(A8802,Examination!A:G, 4)</f>
        <v>25.5</v>
      </c>
      <c r="G8802">
        <f>VLOOKUP(A8802,Examination!A:G, 5)</f>
        <v>76</v>
      </c>
      <c r="H8802">
        <f>VLOOKUP(A8802,Examination!A:G, 6)</f>
        <v>106</v>
      </c>
      <c r="I8802" t="b">
        <f>VLOOKUP(A8802,Examination!A:G, 7)</f>
        <v>0</v>
      </c>
      <c r="J8802">
        <f>VLOOKUP(A8802,Labs!A:B,2)</f>
        <v>206</v>
      </c>
    </row>
    <row r="8803" spans="1:10" x14ac:dyDescent="0.2">
      <c r="A8803">
        <v>82358</v>
      </c>
      <c r="B8803">
        <v>39</v>
      </c>
      <c r="C8803" t="str">
        <f>IF(Demographics!B8803&lt;=20,"18-20",IF(AND(Demographics!B8803&gt;20,Demographics!B8803&lt;=30),"21-30",IF(AND(Demographics!B8803&gt;30,Demographics!B8803&lt;=40),"31-40",IF(AND(Demographics!B8803&gt;40,Demographics!B8803&lt;=50),"41-50",IF(AND(Demographics!B8803&gt;50,Demographics!B8803&lt;=60),"51-60",IF(AND(Demographics!B8803&gt;60,Demographics!B8803&lt;=70),"61-70",IF(Demographics!B8803&gt;=71,"&gt;70","")))))))</f>
        <v>31-40</v>
      </c>
      <c r="D8803">
        <f>VLOOKUP(A8803,Examination!A:G, 2)</f>
        <v>162.80000000000001</v>
      </c>
      <c r="E8803">
        <f>VLOOKUP(A8803,Examination!A:G,3)</f>
        <v>65.3</v>
      </c>
      <c r="F8803">
        <f>VLOOKUP(A8803,Examination!A:G, 4)</f>
        <v>24.6</v>
      </c>
      <c r="G8803">
        <f>VLOOKUP(A8803,Examination!A:G, 5)</f>
        <v>54</v>
      </c>
      <c r="H8803">
        <f>VLOOKUP(A8803,Examination!A:G, 6)</f>
        <v>108</v>
      </c>
      <c r="I8803" t="b">
        <f>VLOOKUP(A8803,Examination!A:G, 7)</f>
        <v>0</v>
      </c>
      <c r="J8803">
        <f>VLOOKUP(A8803,Labs!A:B,2)</f>
        <v>171</v>
      </c>
    </row>
    <row r="8804" spans="1:10" x14ac:dyDescent="0.2">
      <c r="A8804">
        <v>82359</v>
      </c>
      <c r="B8804">
        <v>48</v>
      </c>
      <c r="C8804" t="str">
        <f>IF(Demographics!B8804&lt;=20,"18-20",IF(AND(Demographics!B8804&gt;20,Demographics!B8804&lt;=30),"21-30",IF(AND(Demographics!B8804&gt;30,Demographics!B8804&lt;=40),"31-40",IF(AND(Demographics!B8804&gt;40,Demographics!B8804&lt;=50),"41-50",IF(AND(Demographics!B8804&gt;50,Demographics!B8804&lt;=60),"51-60",IF(AND(Demographics!B8804&gt;60,Demographics!B8804&lt;=70),"61-70",IF(Demographics!B8804&gt;=71,"&gt;70","")))))))</f>
        <v>41-50</v>
      </c>
      <c r="D8804">
        <f>VLOOKUP(A8804,Examination!A:G, 2)</f>
        <v>170.5</v>
      </c>
      <c r="E8804">
        <f>VLOOKUP(A8804,Examination!A:G,3)</f>
        <v>113.4</v>
      </c>
      <c r="F8804">
        <f>VLOOKUP(A8804,Examination!A:G, 4)</f>
        <v>39</v>
      </c>
      <c r="G8804">
        <f>VLOOKUP(A8804,Examination!A:G, 5)</f>
        <v>96</v>
      </c>
      <c r="H8804">
        <f>VLOOKUP(A8804,Examination!A:G, 6)</f>
        <v>132</v>
      </c>
      <c r="I8804" t="b">
        <f>VLOOKUP(A8804,Examination!A:G, 7)</f>
        <v>1</v>
      </c>
      <c r="J8804">
        <f>VLOOKUP(A8804,Labs!A:B,2)</f>
        <v>182</v>
      </c>
    </row>
    <row r="8805" spans="1:10" x14ac:dyDescent="0.2">
      <c r="A8805">
        <v>82360</v>
      </c>
      <c r="B8805">
        <v>51</v>
      </c>
      <c r="C8805" t="str">
        <f>IF(Demographics!B8805&lt;=20,"18-20",IF(AND(Demographics!B8805&gt;20,Demographics!B8805&lt;=30),"21-30",IF(AND(Demographics!B8805&gt;30,Demographics!B8805&lt;=40),"31-40",IF(AND(Demographics!B8805&gt;40,Demographics!B8805&lt;=50),"41-50",IF(AND(Demographics!B8805&gt;50,Demographics!B8805&lt;=60),"51-60",IF(AND(Demographics!B8805&gt;60,Demographics!B8805&lt;=70),"61-70",IF(Demographics!B8805&gt;=71,"&gt;70","")))))))</f>
        <v>51-60</v>
      </c>
      <c r="D8805">
        <f>VLOOKUP(A8805,Examination!A:G, 2)</f>
        <v>156.9</v>
      </c>
      <c r="E8805">
        <f>VLOOKUP(A8805,Examination!A:G,3)</f>
        <v>56.3</v>
      </c>
      <c r="F8805">
        <f>VLOOKUP(A8805,Examination!A:G, 4)</f>
        <v>22.9</v>
      </c>
      <c r="G8805">
        <f>VLOOKUP(A8805,Examination!A:G, 5)</f>
        <v>70</v>
      </c>
      <c r="H8805">
        <f>VLOOKUP(A8805,Examination!A:G, 6)</f>
        <v>106</v>
      </c>
      <c r="I8805" t="b">
        <f>VLOOKUP(A8805,Examination!A:G, 7)</f>
        <v>0</v>
      </c>
      <c r="J8805">
        <f>VLOOKUP(A8805,Labs!A:B,2)</f>
        <v>166</v>
      </c>
    </row>
    <row r="8806" spans="1:10" x14ac:dyDescent="0.2">
      <c r="A8806">
        <v>82361</v>
      </c>
      <c r="B8806">
        <v>36</v>
      </c>
      <c r="C8806" t="str">
        <f>IF(Demographics!B8806&lt;=20,"18-20",IF(AND(Demographics!B8806&gt;20,Demographics!B8806&lt;=30),"21-30",IF(AND(Demographics!B8806&gt;30,Demographics!B8806&lt;=40),"31-40",IF(AND(Demographics!B8806&gt;40,Demographics!B8806&lt;=50),"41-50",IF(AND(Demographics!B8806&gt;50,Demographics!B8806&lt;=60),"51-60",IF(AND(Demographics!B8806&gt;60,Demographics!B8806&lt;=70),"61-70",IF(Demographics!B8806&gt;=71,"&gt;70","")))))))</f>
        <v>31-40</v>
      </c>
      <c r="D8806">
        <f>VLOOKUP(A8806,Examination!A:G, 2)</f>
        <v>179.2</v>
      </c>
      <c r="E8806">
        <f>VLOOKUP(A8806,Examination!A:G,3)</f>
        <v>143</v>
      </c>
      <c r="F8806">
        <f>VLOOKUP(A8806,Examination!A:G, 4)</f>
        <v>44.5</v>
      </c>
      <c r="G8806">
        <f>VLOOKUP(A8806,Examination!A:G, 5)</f>
        <v>76</v>
      </c>
      <c r="H8806">
        <f>VLOOKUP(A8806,Examination!A:G, 6)</f>
        <v>120</v>
      </c>
      <c r="I8806" t="b">
        <f>VLOOKUP(A8806,Examination!A:G, 7)</f>
        <v>1</v>
      </c>
      <c r="J8806">
        <f>VLOOKUP(A8806,Labs!A:B,2)</f>
        <v>175</v>
      </c>
    </row>
    <row r="8807" spans="1:10" x14ac:dyDescent="0.2">
      <c r="A8807">
        <v>82362</v>
      </c>
      <c r="B8807">
        <v>28</v>
      </c>
      <c r="C8807" t="str">
        <f>IF(Demographics!B8807&lt;=20,"18-20",IF(AND(Demographics!B8807&gt;20,Demographics!B8807&lt;=30),"21-30",IF(AND(Demographics!B8807&gt;30,Demographics!B8807&lt;=40),"31-40",IF(AND(Demographics!B8807&gt;40,Demographics!B8807&lt;=50),"41-50",IF(AND(Demographics!B8807&gt;50,Demographics!B8807&lt;=60),"51-60",IF(AND(Demographics!B8807&gt;60,Demographics!B8807&lt;=70),"61-70",IF(Demographics!B8807&gt;=71,"&gt;70","")))))))</f>
        <v>21-30</v>
      </c>
      <c r="D8807">
        <f>VLOOKUP(A8807,Examination!A:G, 2)</f>
        <v>125.3</v>
      </c>
      <c r="E8807">
        <f>VLOOKUP(A8807,Examination!A:G,3)</f>
        <v>27.5</v>
      </c>
      <c r="F8807">
        <f>VLOOKUP(A8807,Examination!A:G, 4)</f>
        <v>17.5</v>
      </c>
      <c r="G8807">
        <f>VLOOKUP(A8807,Examination!A:G, 5)</f>
        <v>0</v>
      </c>
      <c r="H8807">
        <f>VLOOKUP(A8807,Examination!A:G, 6)</f>
        <v>0</v>
      </c>
      <c r="I8807" t="b">
        <f>VLOOKUP(A8807,Examination!A:G, 7)</f>
        <v>0</v>
      </c>
      <c r="J8807">
        <f>VLOOKUP(A8807,Labs!A:B,2)</f>
        <v>146</v>
      </c>
    </row>
    <row r="8808" spans="1:10" x14ac:dyDescent="0.2">
      <c r="A8808">
        <v>82363</v>
      </c>
      <c r="B8808">
        <v>56</v>
      </c>
      <c r="C8808" t="str">
        <f>IF(Demographics!B8808&lt;=20,"18-20",IF(AND(Demographics!B8808&gt;20,Demographics!B8808&lt;=30),"21-30",IF(AND(Demographics!B8808&gt;30,Demographics!B8808&lt;=40),"31-40",IF(AND(Demographics!B8808&gt;40,Demographics!B8808&lt;=50),"41-50",IF(AND(Demographics!B8808&gt;50,Demographics!B8808&lt;=60),"51-60",IF(AND(Demographics!B8808&gt;60,Demographics!B8808&lt;=70),"61-70",IF(Demographics!B8808&gt;=71,"&gt;70","")))))))</f>
        <v>51-60</v>
      </c>
      <c r="D8808">
        <f>VLOOKUP(A8808,Examination!A:G, 2)</f>
        <v>169.2</v>
      </c>
      <c r="E8808">
        <f>VLOOKUP(A8808,Examination!A:G,3)</f>
        <v>108.7</v>
      </c>
      <c r="F8808">
        <f>VLOOKUP(A8808,Examination!A:G, 4)</f>
        <v>38</v>
      </c>
      <c r="G8808">
        <f>VLOOKUP(A8808,Examination!A:G, 5)</f>
        <v>100</v>
      </c>
      <c r="H8808">
        <f>VLOOKUP(A8808,Examination!A:G, 6)</f>
        <v>172</v>
      </c>
      <c r="I8808" t="b">
        <f>VLOOKUP(A8808,Examination!A:G, 7)</f>
        <v>1</v>
      </c>
      <c r="J8808">
        <f>VLOOKUP(A8808,Labs!A:B,2)</f>
        <v>272</v>
      </c>
    </row>
    <row r="8809" spans="1:10" x14ac:dyDescent="0.2">
      <c r="A8809">
        <v>82364</v>
      </c>
      <c r="B8809">
        <v>21</v>
      </c>
      <c r="C8809" t="str">
        <f>IF(Demographics!B8809&lt;=20,"18-20",IF(AND(Demographics!B8809&gt;20,Demographics!B8809&lt;=30),"21-30",IF(AND(Demographics!B8809&gt;30,Demographics!B8809&lt;=40),"31-40",IF(AND(Demographics!B8809&gt;40,Demographics!B8809&lt;=50),"41-50",IF(AND(Demographics!B8809&gt;50,Demographics!B8809&lt;=60),"51-60",IF(AND(Demographics!B8809&gt;60,Demographics!B8809&lt;=70),"61-70",IF(Demographics!B8809&gt;=71,"&gt;70","")))))))</f>
        <v>21-30</v>
      </c>
      <c r="D8809">
        <f>VLOOKUP(A8809,Examination!A:G, 2)</f>
        <v>0</v>
      </c>
      <c r="E8809">
        <f>VLOOKUP(A8809,Examination!A:G,3)</f>
        <v>10.8</v>
      </c>
      <c r="F8809">
        <f>VLOOKUP(A8809,Examination!A:G, 4)</f>
        <v>0</v>
      </c>
      <c r="G8809">
        <f>VLOOKUP(A8809,Examination!A:G, 5)</f>
        <v>0</v>
      </c>
      <c r="H8809">
        <f>VLOOKUP(A8809,Examination!A:G, 6)</f>
        <v>0</v>
      </c>
      <c r="I8809" t="e">
        <f>VLOOKUP(A8809,Examination!A:G, 7)</f>
        <v>#DIV/0!</v>
      </c>
      <c r="J8809">
        <f>VLOOKUP(A8809,Labs!A:B,2)</f>
        <v>0</v>
      </c>
    </row>
    <row r="8810" spans="1:10" x14ac:dyDescent="0.2">
      <c r="A8810">
        <v>82365</v>
      </c>
      <c r="B8810">
        <v>56</v>
      </c>
      <c r="C8810" t="str">
        <f>IF(Demographics!B8810&lt;=20,"18-20",IF(AND(Demographics!B8810&gt;20,Demographics!B8810&lt;=30),"21-30",IF(AND(Demographics!B8810&gt;30,Demographics!B8810&lt;=40),"31-40",IF(AND(Demographics!B8810&gt;40,Demographics!B8810&lt;=50),"41-50",IF(AND(Demographics!B8810&gt;50,Demographics!B8810&lt;=60),"51-60",IF(AND(Demographics!B8810&gt;60,Demographics!B8810&lt;=70),"61-70",IF(Demographics!B8810&gt;=71,"&gt;70","")))))))</f>
        <v>51-60</v>
      </c>
      <c r="D8810">
        <f>VLOOKUP(A8810,Examination!A:G, 2)</f>
        <v>0</v>
      </c>
      <c r="E8810">
        <f>VLOOKUP(A8810,Examination!A:G,3)</f>
        <v>0</v>
      </c>
      <c r="F8810">
        <f>VLOOKUP(A8810,Examination!A:G, 4)</f>
        <v>0</v>
      </c>
      <c r="G8810">
        <f>VLOOKUP(A8810,Examination!A:G, 5)</f>
        <v>56</v>
      </c>
      <c r="H8810">
        <f>VLOOKUP(A8810,Examination!A:G, 6)</f>
        <v>98</v>
      </c>
      <c r="I8810" t="e">
        <f>VLOOKUP(A8810,Examination!A:G, 7)</f>
        <v>#DIV/0!</v>
      </c>
      <c r="J8810">
        <f>VLOOKUP(A8810,Labs!A:B,2)</f>
        <v>129</v>
      </c>
    </row>
    <row r="8811" spans="1:10" x14ac:dyDescent="0.2">
      <c r="A8811">
        <v>82366</v>
      </c>
      <c r="B8811">
        <v>33</v>
      </c>
      <c r="C8811" t="str">
        <f>IF(Demographics!B8811&lt;=20,"18-20",IF(AND(Demographics!B8811&gt;20,Demographics!B8811&lt;=30),"21-30",IF(AND(Demographics!B8811&gt;30,Demographics!B8811&lt;=40),"31-40",IF(AND(Demographics!B8811&gt;40,Demographics!B8811&lt;=50),"41-50",IF(AND(Demographics!B8811&gt;50,Demographics!B8811&lt;=60),"51-60",IF(AND(Demographics!B8811&gt;60,Demographics!B8811&lt;=70),"61-70",IF(Demographics!B8811&gt;=71,"&gt;70","")))))))</f>
        <v>31-40</v>
      </c>
      <c r="D8811">
        <f>VLOOKUP(A8811,Examination!A:G, 2)</f>
        <v>115.9</v>
      </c>
      <c r="E8811">
        <f>VLOOKUP(A8811,Examination!A:G,3)</f>
        <v>17.3</v>
      </c>
      <c r="F8811">
        <f>VLOOKUP(A8811,Examination!A:G, 4)</f>
        <v>12.9</v>
      </c>
      <c r="G8811">
        <f>VLOOKUP(A8811,Examination!A:G, 5)</f>
        <v>0</v>
      </c>
      <c r="H8811">
        <f>VLOOKUP(A8811,Examination!A:G, 6)</f>
        <v>0</v>
      </c>
      <c r="I8811" t="b">
        <f>VLOOKUP(A8811,Examination!A:G, 7)</f>
        <v>0</v>
      </c>
      <c r="J8811">
        <f>VLOOKUP(A8811,Labs!A:B,2)</f>
        <v>108</v>
      </c>
    </row>
    <row r="8812" spans="1:10" x14ac:dyDescent="0.2">
      <c r="A8812">
        <v>82367</v>
      </c>
      <c r="B8812">
        <v>35</v>
      </c>
      <c r="C8812" t="str">
        <f>IF(Demographics!B8812&lt;=20,"18-20",IF(AND(Demographics!B8812&gt;20,Demographics!B8812&lt;=30),"21-30",IF(AND(Demographics!B8812&gt;30,Demographics!B8812&lt;=40),"31-40",IF(AND(Demographics!B8812&gt;40,Demographics!B8812&lt;=50),"41-50",IF(AND(Demographics!B8812&gt;50,Demographics!B8812&lt;=60),"51-60",IF(AND(Demographics!B8812&gt;60,Demographics!B8812&lt;=70),"61-70",IF(Demographics!B8812&gt;=71,"&gt;70","")))))))</f>
        <v>31-40</v>
      </c>
      <c r="D8812">
        <f>VLOOKUP(A8812,Examination!A:G, 2)</f>
        <v>155.80000000000001</v>
      </c>
      <c r="E8812">
        <f>VLOOKUP(A8812,Examination!A:G,3)</f>
        <v>67.599999999999994</v>
      </c>
      <c r="F8812">
        <f>VLOOKUP(A8812,Examination!A:G, 4)</f>
        <v>27.8</v>
      </c>
      <c r="G8812">
        <f>VLOOKUP(A8812,Examination!A:G, 5)</f>
        <v>52</v>
      </c>
      <c r="H8812">
        <f>VLOOKUP(A8812,Examination!A:G, 6)</f>
        <v>126</v>
      </c>
      <c r="I8812" t="b">
        <f>VLOOKUP(A8812,Examination!A:G, 7)</f>
        <v>0</v>
      </c>
      <c r="J8812">
        <f>VLOOKUP(A8812,Labs!A:B,2)</f>
        <v>205</v>
      </c>
    </row>
    <row r="8813" spans="1:10" x14ac:dyDescent="0.2">
      <c r="A8813">
        <v>82368</v>
      </c>
      <c r="B8813">
        <v>52</v>
      </c>
      <c r="C8813" t="str">
        <f>IF(Demographics!B8813&lt;=20,"18-20",IF(AND(Demographics!B8813&gt;20,Demographics!B8813&lt;=30),"21-30",IF(AND(Demographics!B8813&gt;30,Demographics!B8813&lt;=40),"31-40",IF(AND(Demographics!B8813&gt;40,Demographics!B8813&lt;=50),"41-50",IF(AND(Demographics!B8813&gt;50,Demographics!B8813&lt;=60),"51-60",IF(AND(Demographics!B8813&gt;60,Demographics!B8813&lt;=70),"61-70",IF(Demographics!B8813&gt;=71,"&gt;70","")))))))</f>
        <v>51-60</v>
      </c>
      <c r="D8813">
        <f>VLOOKUP(A8813,Examination!A:G, 2)</f>
        <v>155.6</v>
      </c>
      <c r="E8813">
        <f>VLOOKUP(A8813,Examination!A:G,3)</f>
        <v>90.7</v>
      </c>
      <c r="F8813">
        <f>VLOOKUP(A8813,Examination!A:G, 4)</f>
        <v>37.5</v>
      </c>
      <c r="G8813">
        <f>VLOOKUP(A8813,Examination!A:G, 5)</f>
        <v>0</v>
      </c>
      <c r="H8813">
        <f>VLOOKUP(A8813,Examination!A:G, 6)</f>
        <v>0</v>
      </c>
      <c r="I8813" t="b">
        <f>VLOOKUP(A8813,Examination!A:G, 7)</f>
        <v>1</v>
      </c>
      <c r="J8813">
        <f>VLOOKUP(A8813,Labs!A:B,2)</f>
        <v>265</v>
      </c>
    </row>
    <row r="8814" spans="1:10" x14ac:dyDescent="0.2">
      <c r="A8814">
        <v>82369</v>
      </c>
      <c r="B8814">
        <v>37</v>
      </c>
      <c r="C8814" t="str">
        <f>IF(Demographics!B8814&lt;=20,"18-20",IF(AND(Demographics!B8814&gt;20,Demographics!B8814&lt;=30),"21-30",IF(AND(Demographics!B8814&gt;30,Demographics!B8814&lt;=40),"31-40",IF(AND(Demographics!B8814&gt;40,Demographics!B8814&lt;=50),"41-50",IF(AND(Demographics!B8814&gt;50,Demographics!B8814&lt;=60),"51-60",IF(AND(Demographics!B8814&gt;60,Demographics!B8814&lt;=70),"61-70",IF(Demographics!B8814&gt;=71,"&gt;70","")))))))</f>
        <v>31-40</v>
      </c>
      <c r="D8814">
        <f>VLOOKUP(A8814,Examination!A:G, 2)</f>
        <v>164.2</v>
      </c>
      <c r="E8814">
        <f>VLOOKUP(A8814,Examination!A:G,3)</f>
        <v>90</v>
      </c>
      <c r="F8814">
        <f>VLOOKUP(A8814,Examination!A:G, 4)</f>
        <v>33.4</v>
      </c>
      <c r="G8814">
        <f>VLOOKUP(A8814,Examination!A:G, 5)</f>
        <v>62</v>
      </c>
      <c r="H8814">
        <f>VLOOKUP(A8814,Examination!A:G, 6)</f>
        <v>104</v>
      </c>
      <c r="I8814" t="b">
        <f>VLOOKUP(A8814,Examination!A:G, 7)</f>
        <v>1</v>
      </c>
      <c r="J8814">
        <f>VLOOKUP(A8814,Labs!A:B,2)</f>
        <v>143</v>
      </c>
    </row>
    <row r="8815" spans="1:10" x14ac:dyDescent="0.2">
      <c r="A8815">
        <v>82370</v>
      </c>
      <c r="B8815">
        <v>67</v>
      </c>
      <c r="C8815" t="str">
        <f>IF(Demographics!B8815&lt;=20,"18-20",IF(AND(Demographics!B8815&gt;20,Demographics!B8815&lt;=30),"21-30",IF(AND(Demographics!B8815&gt;30,Demographics!B8815&lt;=40),"31-40",IF(AND(Demographics!B8815&gt;40,Demographics!B8815&lt;=50),"41-50",IF(AND(Demographics!B8815&gt;50,Demographics!B8815&lt;=60),"51-60",IF(AND(Demographics!B8815&gt;60,Demographics!B8815&lt;=70),"61-70",IF(Demographics!B8815&gt;=71,"&gt;70","")))))))</f>
        <v>61-70</v>
      </c>
      <c r="D8815">
        <f>VLOOKUP(A8815,Examination!A:G, 2)</f>
        <v>179.4</v>
      </c>
      <c r="E8815">
        <f>VLOOKUP(A8815,Examination!A:G,3)</f>
        <v>166.9</v>
      </c>
      <c r="F8815">
        <f>VLOOKUP(A8815,Examination!A:G, 4)</f>
        <v>51.9</v>
      </c>
      <c r="G8815">
        <f>VLOOKUP(A8815,Examination!A:G, 5)</f>
        <v>0</v>
      </c>
      <c r="H8815">
        <f>VLOOKUP(A8815,Examination!A:G, 6)</f>
        <v>0</v>
      </c>
      <c r="I8815" t="b">
        <f>VLOOKUP(A8815,Examination!A:G, 7)</f>
        <v>1</v>
      </c>
      <c r="J8815">
        <f>VLOOKUP(A8815,Labs!A:B,2)</f>
        <v>142</v>
      </c>
    </row>
    <row r="8816" spans="1:10" x14ac:dyDescent="0.2">
      <c r="A8816">
        <v>82371</v>
      </c>
      <c r="B8816">
        <v>48</v>
      </c>
      <c r="C8816" t="str">
        <f>IF(Demographics!B8816&lt;=20,"18-20",IF(AND(Demographics!B8816&gt;20,Demographics!B8816&lt;=30),"21-30",IF(AND(Demographics!B8816&gt;30,Demographics!B8816&lt;=40),"31-40",IF(AND(Demographics!B8816&gt;40,Demographics!B8816&lt;=50),"41-50",IF(AND(Demographics!B8816&gt;50,Demographics!B8816&lt;=60),"51-60",IF(AND(Demographics!B8816&gt;60,Demographics!B8816&lt;=70),"61-70",IF(Demographics!B8816&gt;=71,"&gt;70","")))))))</f>
        <v>41-50</v>
      </c>
      <c r="D8816">
        <f>VLOOKUP(A8816,Examination!A:G, 2)</f>
        <v>124.9</v>
      </c>
      <c r="E8816">
        <f>VLOOKUP(A8816,Examination!A:G,3)</f>
        <v>23.4</v>
      </c>
      <c r="F8816">
        <f>VLOOKUP(A8816,Examination!A:G, 4)</f>
        <v>15</v>
      </c>
      <c r="G8816">
        <f>VLOOKUP(A8816,Examination!A:G, 5)</f>
        <v>0</v>
      </c>
      <c r="H8816">
        <f>VLOOKUP(A8816,Examination!A:G, 6)</f>
        <v>0</v>
      </c>
      <c r="I8816" t="b">
        <f>VLOOKUP(A8816,Examination!A:G, 7)</f>
        <v>0</v>
      </c>
      <c r="J8816">
        <f>VLOOKUP(A8816,Labs!A:B,2)</f>
        <v>0</v>
      </c>
    </row>
    <row r="8817" spans="1:10" x14ac:dyDescent="0.2">
      <c r="A8817">
        <v>82372</v>
      </c>
      <c r="B8817">
        <v>48</v>
      </c>
      <c r="C8817" t="str">
        <f>IF(Demographics!B8817&lt;=20,"18-20",IF(AND(Demographics!B8817&gt;20,Demographics!B8817&lt;=30),"21-30",IF(AND(Demographics!B8817&gt;30,Demographics!B8817&lt;=40),"31-40",IF(AND(Demographics!B8817&gt;40,Demographics!B8817&lt;=50),"41-50",IF(AND(Demographics!B8817&gt;50,Demographics!B8817&lt;=60),"51-60",IF(AND(Demographics!B8817&gt;60,Demographics!B8817&lt;=70),"61-70",IF(Demographics!B8817&gt;=71,"&gt;70","")))))))</f>
        <v>41-50</v>
      </c>
      <c r="D8817">
        <f>VLOOKUP(A8817,Examination!A:G, 2)</f>
        <v>158</v>
      </c>
      <c r="E8817">
        <f>VLOOKUP(A8817,Examination!A:G,3)</f>
        <v>76.400000000000006</v>
      </c>
      <c r="F8817">
        <f>VLOOKUP(A8817,Examination!A:G, 4)</f>
        <v>30.6</v>
      </c>
      <c r="G8817">
        <f>VLOOKUP(A8817,Examination!A:G, 5)</f>
        <v>72</v>
      </c>
      <c r="H8817">
        <f>VLOOKUP(A8817,Examination!A:G, 6)</f>
        <v>108</v>
      </c>
      <c r="I8817" t="b">
        <f>VLOOKUP(A8817,Examination!A:G, 7)</f>
        <v>1</v>
      </c>
      <c r="J8817">
        <f>VLOOKUP(A8817,Labs!A:B,2)</f>
        <v>250</v>
      </c>
    </row>
    <row r="8818" spans="1:10" x14ac:dyDescent="0.2">
      <c r="A8818">
        <v>82373</v>
      </c>
      <c r="B8818">
        <v>44</v>
      </c>
      <c r="C8818" t="str">
        <f>IF(Demographics!B8818&lt;=20,"18-20",IF(AND(Demographics!B8818&gt;20,Demographics!B8818&lt;=30),"21-30",IF(AND(Demographics!B8818&gt;30,Demographics!B8818&lt;=40),"31-40",IF(AND(Demographics!B8818&gt;40,Demographics!B8818&lt;=50),"41-50",IF(AND(Demographics!B8818&gt;50,Demographics!B8818&lt;=60),"51-60",IF(AND(Demographics!B8818&gt;60,Demographics!B8818&lt;=70),"61-70",IF(Demographics!B8818&gt;=71,"&gt;70","")))))))</f>
        <v>41-50</v>
      </c>
      <c r="D8818">
        <f>VLOOKUP(A8818,Examination!A:G, 2)</f>
        <v>157.30000000000001</v>
      </c>
      <c r="E8818">
        <f>VLOOKUP(A8818,Examination!A:G,3)</f>
        <v>51.8</v>
      </c>
      <c r="F8818">
        <f>VLOOKUP(A8818,Examination!A:G, 4)</f>
        <v>20.9</v>
      </c>
      <c r="G8818">
        <f>VLOOKUP(A8818,Examination!A:G, 5)</f>
        <v>68</v>
      </c>
      <c r="H8818">
        <f>VLOOKUP(A8818,Examination!A:G, 6)</f>
        <v>112</v>
      </c>
      <c r="I8818" t="b">
        <f>VLOOKUP(A8818,Examination!A:G, 7)</f>
        <v>0</v>
      </c>
      <c r="J8818">
        <f>VLOOKUP(A8818,Labs!A:B,2)</f>
        <v>142</v>
      </c>
    </row>
    <row r="8819" spans="1:10" x14ac:dyDescent="0.2">
      <c r="A8819">
        <v>82374</v>
      </c>
      <c r="B8819">
        <v>39</v>
      </c>
      <c r="C8819" t="str">
        <f>IF(Demographics!B8819&lt;=20,"18-20",IF(AND(Demographics!B8819&gt;20,Demographics!B8819&lt;=30),"21-30",IF(AND(Demographics!B8819&gt;30,Demographics!B8819&lt;=40),"31-40",IF(AND(Demographics!B8819&gt;40,Demographics!B8819&lt;=50),"41-50",IF(AND(Demographics!B8819&gt;50,Demographics!B8819&lt;=60),"51-60",IF(AND(Demographics!B8819&gt;60,Demographics!B8819&lt;=70),"61-70",IF(Demographics!B8819&gt;=71,"&gt;70","")))))))</f>
        <v>31-40</v>
      </c>
      <c r="D8819">
        <f>VLOOKUP(A8819,Examination!A:G, 2)</f>
        <v>130.69999999999999</v>
      </c>
      <c r="E8819">
        <f>VLOOKUP(A8819,Examination!A:G,3)</f>
        <v>32.299999999999997</v>
      </c>
      <c r="F8819">
        <f>VLOOKUP(A8819,Examination!A:G, 4)</f>
        <v>18.899999999999999</v>
      </c>
      <c r="G8819">
        <f>VLOOKUP(A8819,Examination!A:G, 5)</f>
        <v>34</v>
      </c>
      <c r="H8819">
        <f>VLOOKUP(A8819,Examination!A:G, 6)</f>
        <v>96</v>
      </c>
      <c r="I8819" t="b">
        <f>VLOOKUP(A8819,Examination!A:G, 7)</f>
        <v>0</v>
      </c>
      <c r="J8819">
        <f>VLOOKUP(A8819,Labs!A:B,2)</f>
        <v>176</v>
      </c>
    </row>
    <row r="8820" spans="1:10" x14ac:dyDescent="0.2">
      <c r="A8820">
        <v>82375</v>
      </c>
      <c r="B8820">
        <v>44</v>
      </c>
      <c r="C8820" t="str">
        <f>IF(Demographics!B8820&lt;=20,"18-20",IF(AND(Demographics!B8820&gt;20,Demographics!B8820&lt;=30),"21-30",IF(AND(Demographics!B8820&gt;30,Demographics!B8820&lt;=40),"31-40",IF(AND(Demographics!B8820&gt;40,Demographics!B8820&lt;=50),"41-50",IF(AND(Demographics!B8820&gt;50,Demographics!B8820&lt;=60),"51-60",IF(AND(Demographics!B8820&gt;60,Demographics!B8820&lt;=70),"61-70",IF(Demographics!B8820&gt;=71,"&gt;70","")))))))</f>
        <v>41-50</v>
      </c>
      <c r="D8820">
        <f>VLOOKUP(A8820,Examination!A:G, 2)</f>
        <v>179.8</v>
      </c>
      <c r="E8820">
        <f>VLOOKUP(A8820,Examination!A:G,3)</f>
        <v>87.6</v>
      </c>
      <c r="F8820">
        <f>VLOOKUP(A8820,Examination!A:G, 4)</f>
        <v>27.1</v>
      </c>
      <c r="G8820">
        <f>VLOOKUP(A8820,Examination!A:G, 5)</f>
        <v>74</v>
      </c>
      <c r="H8820">
        <f>VLOOKUP(A8820,Examination!A:G, 6)</f>
        <v>114</v>
      </c>
      <c r="I8820" t="b">
        <f>VLOOKUP(A8820,Examination!A:G, 7)</f>
        <v>0</v>
      </c>
      <c r="J8820">
        <f>VLOOKUP(A8820,Labs!A:B,2)</f>
        <v>195</v>
      </c>
    </row>
    <row r="8821" spans="1:10" x14ac:dyDescent="0.2">
      <c r="A8821">
        <v>82376</v>
      </c>
      <c r="B8821">
        <v>41</v>
      </c>
      <c r="C8821" t="str">
        <f>IF(Demographics!B8821&lt;=20,"18-20",IF(AND(Demographics!B8821&gt;20,Demographics!B8821&lt;=30),"21-30",IF(AND(Demographics!B8821&gt;30,Demographics!B8821&lt;=40),"31-40",IF(AND(Demographics!B8821&gt;40,Demographics!B8821&lt;=50),"41-50",IF(AND(Demographics!B8821&gt;50,Demographics!B8821&lt;=60),"51-60",IF(AND(Demographics!B8821&gt;60,Demographics!B8821&lt;=70),"61-70",IF(Demographics!B8821&gt;=71,"&gt;70","")))))))</f>
        <v>41-50</v>
      </c>
      <c r="D8821">
        <f>VLOOKUP(A8821,Examination!A:G, 2)</f>
        <v>164.1</v>
      </c>
      <c r="E8821">
        <f>VLOOKUP(A8821,Examination!A:G,3)</f>
        <v>76.099999999999994</v>
      </c>
      <c r="F8821">
        <f>VLOOKUP(A8821,Examination!A:G, 4)</f>
        <v>28.3</v>
      </c>
      <c r="G8821">
        <f>VLOOKUP(A8821,Examination!A:G, 5)</f>
        <v>0</v>
      </c>
      <c r="H8821">
        <f>VLOOKUP(A8821,Examination!A:G, 6)</f>
        <v>0</v>
      </c>
      <c r="I8821" t="b">
        <f>VLOOKUP(A8821,Examination!A:G, 7)</f>
        <v>0</v>
      </c>
      <c r="J8821">
        <f>VLOOKUP(A8821,Labs!A:B,2)</f>
        <v>222</v>
      </c>
    </row>
    <row r="8822" spans="1:10" x14ac:dyDescent="0.2">
      <c r="A8822">
        <v>82377</v>
      </c>
      <c r="B8822">
        <v>61</v>
      </c>
      <c r="C8822" t="str">
        <f>IF(Demographics!B8822&lt;=20,"18-20",IF(AND(Demographics!B8822&gt;20,Demographics!B8822&lt;=30),"21-30",IF(AND(Demographics!B8822&gt;30,Demographics!B8822&lt;=40),"31-40",IF(AND(Demographics!B8822&gt;40,Demographics!B8822&lt;=50),"41-50",IF(AND(Demographics!B8822&gt;50,Demographics!B8822&lt;=60),"51-60",IF(AND(Demographics!B8822&gt;60,Demographics!B8822&lt;=70),"61-70",IF(Demographics!B8822&gt;=71,"&gt;70","")))))))</f>
        <v>61-70</v>
      </c>
      <c r="D8822">
        <f>VLOOKUP(A8822,Examination!A:G, 2)</f>
        <v>171</v>
      </c>
      <c r="E8822">
        <f>VLOOKUP(A8822,Examination!A:G,3)</f>
        <v>61.5</v>
      </c>
      <c r="F8822">
        <f>VLOOKUP(A8822,Examination!A:G, 4)</f>
        <v>21</v>
      </c>
      <c r="G8822">
        <f>VLOOKUP(A8822,Examination!A:G, 5)</f>
        <v>60</v>
      </c>
      <c r="H8822">
        <f>VLOOKUP(A8822,Examination!A:G, 6)</f>
        <v>112</v>
      </c>
      <c r="I8822" t="b">
        <f>VLOOKUP(A8822,Examination!A:G, 7)</f>
        <v>0</v>
      </c>
      <c r="J8822">
        <f>VLOOKUP(A8822,Labs!A:B,2)</f>
        <v>0</v>
      </c>
    </row>
    <row r="8823" spans="1:10" x14ac:dyDescent="0.2">
      <c r="A8823">
        <v>82378</v>
      </c>
      <c r="B8823">
        <v>61</v>
      </c>
      <c r="C8823" t="str">
        <f>IF(Demographics!B8823&lt;=20,"18-20",IF(AND(Demographics!B8823&gt;20,Demographics!B8823&lt;=30),"21-30",IF(AND(Demographics!B8823&gt;30,Demographics!B8823&lt;=40),"31-40",IF(AND(Demographics!B8823&gt;40,Demographics!B8823&lt;=50),"41-50",IF(AND(Demographics!B8823&gt;50,Demographics!B8823&lt;=60),"51-60",IF(AND(Demographics!B8823&gt;60,Demographics!B8823&lt;=70),"61-70",IF(Demographics!B8823&gt;=71,"&gt;70","")))))))</f>
        <v>61-70</v>
      </c>
      <c r="D8823">
        <f>VLOOKUP(A8823,Examination!A:G, 2)</f>
        <v>178.3</v>
      </c>
      <c r="E8823">
        <f>VLOOKUP(A8823,Examination!A:G,3)</f>
        <v>63.3</v>
      </c>
      <c r="F8823">
        <f>VLOOKUP(A8823,Examination!A:G, 4)</f>
        <v>19.899999999999999</v>
      </c>
      <c r="G8823">
        <f>VLOOKUP(A8823,Examination!A:G, 5)</f>
        <v>80</v>
      </c>
      <c r="H8823">
        <f>VLOOKUP(A8823,Examination!A:G, 6)</f>
        <v>122</v>
      </c>
      <c r="I8823" t="b">
        <f>VLOOKUP(A8823,Examination!A:G, 7)</f>
        <v>0</v>
      </c>
      <c r="J8823">
        <f>VLOOKUP(A8823,Labs!A:B,2)</f>
        <v>113</v>
      </c>
    </row>
    <row r="8824" spans="1:10" x14ac:dyDescent="0.2">
      <c r="A8824">
        <v>82379</v>
      </c>
      <c r="B8824">
        <v>30</v>
      </c>
      <c r="C8824" t="str">
        <f>IF(Demographics!B8824&lt;=20,"18-20",IF(AND(Demographics!B8824&gt;20,Demographics!B8824&lt;=30),"21-30",IF(AND(Demographics!B8824&gt;30,Demographics!B8824&lt;=40),"31-40",IF(AND(Demographics!B8824&gt;40,Demographics!B8824&lt;=50),"41-50",IF(AND(Demographics!B8824&gt;50,Demographics!B8824&lt;=60),"51-60",IF(AND(Demographics!B8824&gt;60,Demographics!B8824&lt;=70),"61-70",IF(Demographics!B8824&gt;=71,"&gt;70","")))))))</f>
        <v>21-30</v>
      </c>
      <c r="D8824">
        <f>VLOOKUP(A8824,Examination!A:G, 2)</f>
        <v>178.3</v>
      </c>
      <c r="E8824">
        <f>VLOOKUP(A8824,Examination!A:G,3)</f>
        <v>63.3</v>
      </c>
      <c r="F8824">
        <f>VLOOKUP(A8824,Examination!A:G, 4)</f>
        <v>19.899999999999999</v>
      </c>
      <c r="G8824">
        <f>VLOOKUP(A8824,Examination!A:G, 5)</f>
        <v>80</v>
      </c>
      <c r="H8824">
        <f>VLOOKUP(A8824,Examination!A:G, 6)</f>
        <v>122</v>
      </c>
      <c r="I8824" t="b">
        <f>VLOOKUP(A8824,Examination!A:G, 7)</f>
        <v>0</v>
      </c>
      <c r="J8824">
        <f>VLOOKUP(A8824,Labs!A:B,2)</f>
        <v>113</v>
      </c>
    </row>
    <row r="8825" spans="1:10" x14ac:dyDescent="0.2">
      <c r="A8825">
        <v>82380</v>
      </c>
      <c r="B8825">
        <v>43</v>
      </c>
      <c r="C8825" t="str">
        <f>IF(Demographics!B8825&lt;=20,"18-20",IF(AND(Demographics!B8825&gt;20,Demographics!B8825&lt;=30),"21-30",IF(AND(Demographics!B8825&gt;30,Demographics!B8825&lt;=40),"31-40",IF(AND(Demographics!B8825&gt;40,Demographics!B8825&lt;=50),"41-50",IF(AND(Demographics!B8825&gt;50,Demographics!B8825&lt;=60),"51-60",IF(AND(Demographics!B8825&gt;60,Demographics!B8825&lt;=70),"61-70",IF(Demographics!B8825&gt;=71,"&gt;70","")))))))</f>
        <v>41-50</v>
      </c>
      <c r="D8825">
        <f>VLOOKUP(A8825,Examination!A:G, 2)</f>
        <v>184.6</v>
      </c>
      <c r="E8825">
        <f>VLOOKUP(A8825,Examination!A:G,3)</f>
        <v>92.2</v>
      </c>
      <c r="F8825">
        <f>VLOOKUP(A8825,Examination!A:G, 4)</f>
        <v>27.1</v>
      </c>
      <c r="G8825">
        <f>VLOOKUP(A8825,Examination!A:G, 5)</f>
        <v>72</v>
      </c>
      <c r="H8825">
        <f>VLOOKUP(A8825,Examination!A:G, 6)</f>
        <v>138</v>
      </c>
      <c r="I8825" t="b">
        <f>VLOOKUP(A8825,Examination!A:G, 7)</f>
        <v>0</v>
      </c>
      <c r="J8825">
        <f>VLOOKUP(A8825,Labs!A:B,2)</f>
        <v>160</v>
      </c>
    </row>
    <row r="8826" spans="1:10" x14ac:dyDescent="0.2">
      <c r="A8826">
        <v>82381</v>
      </c>
      <c r="B8826">
        <v>80</v>
      </c>
      <c r="C8826" t="str">
        <f>IF(Demographics!B8826&lt;=20,"18-20",IF(AND(Demographics!B8826&gt;20,Demographics!B8826&lt;=30),"21-30",IF(AND(Demographics!B8826&gt;30,Demographics!B8826&lt;=40),"31-40",IF(AND(Demographics!B8826&gt;40,Demographics!B8826&lt;=50),"41-50",IF(AND(Demographics!B8826&gt;50,Demographics!B8826&lt;=60),"51-60",IF(AND(Demographics!B8826&gt;60,Demographics!B8826&lt;=70),"61-70",IF(Demographics!B8826&gt;=71,"&gt;70","")))))))</f>
        <v>&gt;70</v>
      </c>
      <c r="D8826">
        <f>VLOOKUP(A8826,Examination!A:G, 2)</f>
        <v>150.19999999999999</v>
      </c>
      <c r="E8826">
        <f>VLOOKUP(A8826,Examination!A:G,3)</f>
        <v>64.599999999999994</v>
      </c>
      <c r="F8826">
        <f>VLOOKUP(A8826,Examination!A:G, 4)</f>
        <v>28.6</v>
      </c>
      <c r="G8826">
        <f>VLOOKUP(A8826,Examination!A:G, 5)</f>
        <v>40</v>
      </c>
      <c r="H8826">
        <f>VLOOKUP(A8826,Examination!A:G, 6)</f>
        <v>144</v>
      </c>
      <c r="I8826" t="b">
        <f>VLOOKUP(A8826,Examination!A:G, 7)</f>
        <v>0</v>
      </c>
      <c r="J8826">
        <f>VLOOKUP(A8826,Labs!A:B,2)</f>
        <v>0</v>
      </c>
    </row>
    <row r="8827" spans="1:10" x14ac:dyDescent="0.2">
      <c r="A8827">
        <v>82382</v>
      </c>
      <c r="B8827">
        <v>47</v>
      </c>
      <c r="C8827" t="str">
        <f>IF(Demographics!B8827&lt;=20,"18-20",IF(AND(Demographics!B8827&gt;20,Demographics!B8827&lt;=30),"21-30",IF(AND(Demographics!B8827&gt;30,Demographics!B8827&lt;=40),"31-40",IF(AND(Demographics!B8827&gt;40,Demographics!B8827&lt;=50),"41-50",IF(AND(Demographics!B8827&gt;50,Demographics!B8827&lt;=60),"51-60",IF(AND(Demographics!B8827&gt;60,Demographics!B8827&lt;=70),"61-70",IF(Demographics!B8827&gt;=71,"&gt;70","")))))))</f>
        <v>41-50</v>
      </c>
      <c r="D8827">
        <f>VLOOKUP(A8827,Examination!A:G, 2)</f>
        <v>96.5</v>
      </c>
      <c r="E8827">
        <f>VLOOKUP(A8827,Examination!A:G,3)</f>
        <v>13.5</v>
      </c>
      <c r="F8827">
        <f>VLOOKUP(A8827,Examination!A:G, 4)</f>
        <v>14.5</v>
      </c>
      <c r="G8827">
        <f>VLOOKUP(A8827,Examination!A:G, 5)</f>
        <v>0</v>
      </c>
      <c r="H8827">
        <f>VLOOKUP(A8827,Examination!A:G, 6)</f>
        <v>0</v>
      </c>
      <c r="I8827" t="b">
        <f>VLOOKUP(A8827,Examination!A:G, 7)</f>
        <v>0</v>
      </c>
      <c r="J8827">
        <f>VLOOKUP(A8827,Labs!A:B,2)</f>
        <v>0</v>
      </c>
    </row>
    <row r="8828" spans="1:10" x14ac:dyDescent="0.2">
      <c r="A8828">
        <v>82383</v>
      </c>
      <c r="B8828">
        <v>62</v>
      </c>
      <c r="C8828" t="str">
        <f>IF(Demographics!B8828&lt;=20,"18-20",IF(AND(Demographics!B8828&gt;20,Demographics!B8828&lt;=30),"21-30",IF(AND(Demographics!B8828&gt;30,Demographics!B8828&lt;=40),"31-40",IF(AND(Demographics!B8828&gt;40,Demographics!B8828&lt;=50),"41-50",IF(AND(Demographics!B8828&gt;50,Demographics!B8828&lt;=60),"51-60",IF(AND(Demographics!B8828&gt;60,Demographics!B8828&lt;=70),"61-70",IF(Demographics!B8828&gt;=71,"&gt;70","")))))))</f>
        <v>61-70</v>
      </c>
      <c r="D8828">
        <f>VLOOKUP(A8828,Examination!A:G, 2)</f>
        <v>164.8</v>
      </c>
      <c r="E8828">
        <f>VLOOKUP(A8828,Examination!A:G,3)</f>
        <v>66</v>
      </c>
      <c r="F8828">
        <f>VLOOKUP(A8828,Examination!A:G, 4)</f>
        <v>24.3</v>
      </c>
      <c r="G8828">
        <f>VLOOKUP(A8828,Examination!A:G, 5)</f>
        <v>60</v>
      </c>
      <c r="H8828">
        <f>VLOOKUP(A8828,Examination!A:G, 6)</f>
        <v>142</v>
      </c>
      <c r="I8828" t="b">
        <f>VLOOKUP(A8828,Examination!A:G, 7)</f>
        <v>0</v>
      </c>
      <c r="J8828">
        <f>VLOOKUP(A8828,Labs!A:B,2)</f>
        <v>172</v>
      </c>
    </row>
    <row r="8829" spans="1:10" x14ac:dyDescent="0.2">
      <c r="A8829">
        <v>82384</v>
      </c>
      <c r="B8829">
        <v>48</v>
      </c>
      <c r="C8829" t="str">
        <f>IF(Demographics!B8829&lt;=20,"18-20",IF(AND(Demographics!B8829&gt;20,Demographics!B8829&lt;=30),"21-30",IF(AND(Demographics!B8829&gt;30,Demographics!B8829&lt;=40),"31-40",IF(AND(Demographics!B8829&gt;40,Demographics!B8829&lt;=50),"41-50",IF(AND(Demographics!B8829&gt;50,Demographics!B8829&lt;=60),"51-60",IF(AND(Demographics!B8829&gt;60,Demographics!B8829&lt;=70),"61-70",IF(Demographics!B8829&gt;=71,"&gt;70","")))))))</f>
        <v>41-50</v>
      </c>
      <c r="D8829">
        <f>VLOOKUP(A8829,Examination!A:G, 2)</f>
        <v>160.6</v>
      </c>
      <c r="E8829">
        <f>VLOOKUP(A8829,Examination!A:G,3)</f>
        <v>80.3</v>
      </c>
      <c r="F8829">
        <f>VLOOKUP(A8829,Examination!A:G, 4)</f>
        <v>31.1</v>
      </c>
      <c r="G8829">
        <f>VLOOKUP(A8829,Examination!A:G, 5)</f>
        <v>66</v>
      </c>
      <c r="H8829">
        <f>VLOOKUP(A8829,Examination!A:G, 6)</f>
        <v>118</v>
      </c>
      <c r="I8829" t="b">
        <f>VLOOKUP(A8829,Examination!A:G, 7)</f>
        <v>1</v>
      </c>
      <c r="J8829">
        <f>VLOOKUP(A8829,Labs!A:B,2)</f>
        <v>202</v>
      </c>
    </row>
    <row r="8830" spans="1:10" x14ac:dyDescent="0.2">
      <c r="A8830">
        <v>82385</v>
      </c>
      <c r="B8830">
        <v>29</v>
      </c>
      <c r="C8830" t="str">
        <f>IF(Demographics!B8830&lt;=20,"18-20",IF(AND(Demographics!B8830&gt;20,Demographics!B8830&lt;=30),"21-30",IF(AND(Demographics!B8830&gt;30,Demographics!B8830&lt;=40),"31-40",IF(AND(Demographics!B8830&gt;40,Demographics!B8830&lt;=50),"41-50",IF(AND(Demographics!B8830&gt;50,Demographics!B8830&lt;=60),"51-60",IF(AND(Demographics!B8830&gt;60,Demographics!B8830&lt;=70),"61-70",IF(Demographics!B8830&gt;=71,"&gt;70","")))))))</f>
        <v>21-30</v>
      </c>
      <c r="D8830">
        <f>VLOOKUP(A8830,Examination!A:G, 2)</f>
        <v>91.9</v>
      </c>
      <c r="E8830">
        <f>VLOOKUP(A8830,Examination!A:G,3)</f>
        <v>13.7</v>
      </c>
      <c r="F8830">
        <f>VLOOKUP(A8830,Examination!A:G, 4)</f>
        <v>16.2</v>
      </c>
      <c r="G8830">
        <f>VLOOKUP(A8830,Examination!A:G, 5)</f>
        <v>0</v>
      </c>
      <c r="H8830">
        <f>VLOOKUP(A8830,Examination!A:G, 6)</f>
        <v>0</v>
      </c>
      <c r="I8830" t="b">
        <f>VLOOKUP(A8830,Examination!A:G, 7)</f>
        <v>0</v>
      </c>
      <c r="J8830">
        <f>VLOOKUP(A8830,Labs!A:B,2)</f>
        <v>0</v>
      </c>
    </row>
    <row r="8831" spans="1:10" x14ac:dyDescent="0.2">
      <c r="A8831">
        <v>82386</v>
      </c>
      <c r="B8831">
        <v>33</v>
      </c>
      <c r="C8831" t="str">
        <f>IF(Demographics!B8831&lt;=20,"18-20",IF(AND(Demographics!B8831&gt;20,Demographics!B8831&lt;=30),"21-30",IF(AND(Demographics!B8831&gt;30,Demographics!B8831&lt;=40),"31-40",IF(AND(Demographics!B8831&gt;40,Demographics!B8831&lt;=50),"41-50",IF(AND(Demographics!B8831&gt;50,Demographics!B8831&lt;=60),"51-60",IF(AND(Demographics!B8831&gt;60,Demographics!B8831&lt;=70),"61-70",IF(Demographics!B8831&gt;=71,"&gt;70","")))))))</f>
        <v>31-40</v>
      </c>
      <c r="D8831">
        <f>VLOOKUP(A8831,Examination!A:G, 2)</f>
        <v>92.3</v>
      </c>
      <c r="E8831">
        <f>VLOOKUP(A8831,Examination!A:G,3)</f>
        <v>14.1</v>
      </c>
      <c r="F8831">
        <f>VLOOKUP(A8831,Examination!A:G, 4)</f>
        <v>16.600000000000001</v>
      </c>
      <c r="G8831">
        <f>VLOOKUP(A8831,Examination!A:G, 5)</f>
        <v>0</v>
      </c>
      <c r="H8831">
        <f>VLOOKUP(A8831,Examination!A:G, 6)</f>
        <v>0</v>
      </c>
      <c r="I8831" t="b">
        <f>VLOOKUP(A8831,Examination!A:G, 7)</f>
        <v>0</v>
      </c>
      <c r="J8831">
        <f>VLOOKUP(A8831,Labs!A:B,2)</f>
        <v>0</v>
      </c>
    </row>
    <row r="8832" spans="1:10" x14ac:dyDescent="0.2">
      <c r="A8832">
        <v>82387</v>
      </c>
      <c r="B8832">
        <v>21</v>
      </c>
      <c r="C8832" t="str">
        <f>IF(Demographics!B8832&lt;=20,"18-20",IF(AND(Demographics!B8832&gt;20,Demographics!B8832&lt;=30),"21-30",IF(AND(Demographics!B8832&gt;30,Demographics!B8832&lt;=40),"31-40",IF(AND(Demographics!B8832&gt;40,Demographics!B8832&lt;=50),"41-50",IF(AND(Demographics!B8832&gt;50,Demographics!B8832&lt;=60),"51-60",IF(AND(Demographics!B8832&gt;60,Demographics!B8832&lt;=70),"61-70",IF(Demographics!B8832&gt;=71,"&gt;70","")))))))</f>
        <v>21-30</v>
      </c>
      <c r="D8832">
        <f>VLOOKUP(A8832,Examination!A:G, 2)</f>
        <v>0</v>
      </c>
      <c r="E8832">
        <f>VLOOKUP(A8832,Examination!A:G,3)</f>
        <v>6.5</v>
      </c>
      <c r="F8832">
        <f>VLOOKUP(A8832,Examination!A:G, 4)</f>
        <v>0</v>
      </c>
      <c r="G8832">
        <f>VLOOKUP(A8832,Examination!A:G, 5)</f>
        <v>0</v>
      </c>
      <c r="H8832">
        <f>VLOOKUP(A8832,Examination!A:G, 6)</f>
        <v>0</v>
      </c>
      <c r="I8832" t="e">
        <f>VLOOKUP(A8832,Examination!A:G, 7)</f>
        <v>#DIV/0!</v>
      </c>
      <c r="J8832">
        <f>VLOOKUP(A8832,Labs!A:B,2)</f>
        <v>0</v>
      </c>
    </row>
    <row r="8833" spans="1:10" x14ac:dyDescent="0.2">
      <c r="A8833">
        <v>82388</v>
      </c>
      <c r="B8833">
        <v>26</v>
      </c>
      <c r="C8833" t="str">
        <f>IF(Demographics!B8833&lt;=20,"18-20",IF(AND(Demographics!B8833&gt;20,Demographics!B8833&lt;=30),"21-30",IF(AND(Demographics!B8833&gt;30,Demographics!B8833&lt;=40),"31-40",IF(AND(Demographics!B8833&gt;40,Demographics!B8833&lt;=50),"41-50",IF(AND(Demographics!B8833&gt;50,Demographics!B8833&lt;=60),"51-60",IF(AND(Demographics!B8833&gt;60,Demographics!B8833&lt;=70),"61-70",IF(Demographics!B8833&gt;=71,"&gt;70","")))))))</f>
        <v>21-30</v>
      </c>
      <c r="D8833">
        <f>VLOOKUP(A8833,Examination!A:G, 2)</f>
        <v>165.2</v>
      </c>
      <c r="E8833">
        <f>VLOOKUP(A8833,Examination!A:G,3)</f>
        <v>55.1</v>
      </c>
      <c r="F8833">
        <f>VLOOKUP(A8833,Examination!A:G, 4)</f>
        <v>20.2</v>
      </c>
      <c r="G8833">
        <f>VLOOKUP(A8833,Examination!A:G, 5)</f>
        <v>66</v>
      </c>
      <c r="H8833">
        <f>VLOOKUP(A8833,Examination!A:G, 6)</f>
        <v>120</v>
      </c>
      <c r="I8833" t="b">
        <f>VLOOKUP(A8833,Examination!A:G, 7)</f>
        <v>0</v>
      </c>
      <c r="J8833">
        <f>VLOOKUP(A8833,Labs!A:B,2)</f>
        <v>0</v>
      </c>
    </row>
    <row r="8834" spans="1:10" x14ac:dyDescent="0.2">
      <c r="A8834">
        <v>82389</v>
      </c>
      <c r="B8834">
        <v>34</v>
      </c>
      <c r="C8834" t="str">
        <f>IF(Demographics!B8834&lt;=20,"18-20",IF(AND(Demographics!B8834&gt;20,Demographics!B8834&lt;=30),"21-30",IF(AND(Demographics!B8834&gt;30,Demographics!B8834&lt;=40),"31-40",IF(AND(Demographics!B8834&gt;40,Demographics!B8834&lt;=50),"41-50",IF(AND(Demographics!B8834&gt;50,Demographics!B8834&lt;=60),"51-60",IF(AND(Demographics!B8834&gt;60,Demographics!B8834&lt;=70),"61-70",IF(Demographics!B8834&gt;=71,"&gt;70","")))))))</f>
        <v>31-40</v>
      </c>
      <c r="D8834">
        <f>VLOOKUP(A8834,Examination!A:G, 2)</f>
        <v>151.69999999999999</v>
      </c>
      <c r="E8834">
        <f>VLOOKUP(A8834,Examination!A:G,3)</f>
        <v>155.4</v>
      </c>
      <c r="F8834">
        <f>VLOOKUP(A8834,Examination!A:G, 4)</f>
        <v>67.5</v>
      </c>
      <c r="G8834">
        <f>VLOOKUP(A8834,Examination!A:G, 5)</f>
        <v>84</v>
      </c>
      <c r="H8834">
        <f>VLOOKUP(A8834,Examination!A:G, 6)</f>
        <v>130</v>
      </c>
      <c r="I8834" t="b">
        <f>VLOOKUP(A8834,Examination!A:G, 7)</f>
        <v>1</v>
      </c>
      <c r="J8834">
        <f>VLOOKUP(A8834,Labs!A:B,2)</f>
        <v>216</v>
      </c>
    </row>
    <row r="8835" spans="1:10" x14ac:dyDescent="0.2">
      <c r="A8835">
        <v>82390</v>
      </c>
      <c r="B8835">
        <v>36</v>
      </c>
      <c r="C8835" t="str">
        <f>IF(Demographics!B8835&lt;=20,"18-20",IF(AND(Demographics!B8835&gt;20,Demographics!B8835&lt;=30),"21-30",IF(AND(Demographics!B8835&gt;30,Demographics!B8835&lt;=40),"31-40",IF(AND(Demographics!B8835&gt;40,Demographics!B8835&lt;=50),"41-50",IF(AND(Demographics!B8835&gt;50,Demographics!B8835&lt;=60),"51-60",IF(AND(Demographics!B8835&gt;60,Demographics!B8835&lt;=70),"61-70",IF(Demographics!B8835&gt;=71,"&gt;70","")))))))</f>
        <v>31-40</v>
      </c>
      <c r="D8835">
        <f>VLOOKUP(A8835,Examination!A:G, 2)</f>
        <v>0</v>
      </c>
      <c r="E8835">
        <f>VLOOKUP(A8835,Examination!A:G,3)</f>
        <v>7.7</v>
      </c>
      <c r="F8835">
        <f>VLOOKUP(A8835,Examination!A:G, 4)</f>
        <v>0</v>
      </c>
      <c r="G8835">
        <f>VLOOKUP(A8835,Examination!A:G, 5)</f>
        <v>0</v>
      </c>
      <c r="H8835">
        <f>VLOOKUP(A8835,Examination!A:G, 6)</f>
        <v>0</v>
      </c>
      <c r="I8835" t="e">
        <f>VLOOKUP(A8835,Examination!A:G, 7)</f>
        <v>#DIV/0!</v>
      </c>
      <c r="J8835">
        <f>VLOOKUP(A8835,Labs!A:B,2)</f>
        <v>0</v>
      </c>
    </row>
    <row r="8836" spans="1:10" x14ac:dyDescent="0.2">
      <c r="A8836">
        <v>82391</v>
      </c>
      <c r="B8836">
        <v>23</v>
      </c>
      <c r="C8836" t="str">
        <f>IF(Demographics!B8836&lt;=20,"18-20",IF(AND(Demographics!B8836&gt;20,Demographics!B8836&lt;=30),"21-30",IF(AND(Demographics!B8836&gt;30,Demographics!B8836&lt;=40),"31-40",IF(AND(Demographics!B8836&gt;40,Demographics!B8836&lt;=50),"41-50",IF(AND(Demographics!B8836&gt;50,Demographics!B8836&lt;=60),"51-60",IF(AND(Demographics!B8836&gt;60,Demographics!B8836&lt;=70),"61-70",IF(Demographics!B8836&gt;=71,"&gt;70","")))))))</f>
        <v>21-30</v>
      </c>
      <c r="D8836">
        <f>VLOOKUP(A8836,Examination!A:G, 2)</f>
        <v>167.7</v>
      </c>
      <c r="E8836">
        <f>VLOOKUP(A8836,Examination!A:G,3)</f>
        <v>81.099999999999994</v>
      </c>
      <c r="F8836">
        <f>VLOOKUP(A8836,Examination!A:G, 4)</f>
        <v>28.8</v>
      </c>
      <c r="G8836">
        <f>VLOOKUP(A8836,Examination!A:G, 5)</f>
        <v>60</v>
      </c>
      <c r="H8836">
        <f>VLOOKUP(A8836,Examination!A:G, 6)</f>
        <v>108</v>
      </c>
      <c r="I8836" t="b">
        <f>VLOOKUP(A8836,Examination!A:G, 7)</f>
        <v>0</v>
      </c>
      <c r="J8836">
        <f>VLOOKUP(A8836,Labs!A:B,2)</f>
        <v>200</v>
      </c>
    </row>
    <row r="8837" spans="1:10" x14ac:dyDescent="0.2">
      <c r="A8837">
        <v>82392</v>
      </c>
      <c r="B8837">
        <v>30</v>
      </c>
      <c r="C8837" t="str">
        <f>IF(Demographics!B8837&lt;=20,"18-20",IF(AND(Demographics!B8837&gt;20,Demographics!B8837&lt;=30),"21-30",IF(AND(Demographics!B8837&gt;30,Demographics!B8837&lt;=40),"31-40",IF(AND(Demographics!B8837&gt;40,Demographics!B8837&lt;=50),"41-50",IF(AND(Demographics!B8837&gt;50,Demographics!B8837&lt;=60),"51-60",IF(AND(Demographics!B8837&gt;60,Demographics!B8837&lt;=70),"61-70",IF(Demographics!B8837&gt;=71,"&gt;70","")))))))</f>
        <v>21-30</v>
      </c>
      <c r="D8837">
        <f>VLOOKUP(A8837,Examination!A:G, 2)</f>
        <v>126.9</v>
      </c>
      <c r="E8837">
        <f>VLOOKUP(A8837,Examination!A:G,3)</f>
        <v>26</v>
      </c>
      <c r="F8837">
        <f>VLOOKUP(A8837,Examination!A:G, 4)</f>
        <v>16.100000000000001</v>
      </c>
      <c r="G8837">
        <f>VLOOKUP(A8837,Examination!A:G, 5)</f>
        <v>0</v>
      </c>
      <c r="H8837">
        <f>VLOOKUP(A8837,Examination!A:G, 6)</f>
        <v>0</v>
      </c>
      <c r="I8837" t="b">
        <f>VLOOKUP(A8837,Examination!A:G, 7)</f>
        <v>0</v>
      </c>
      <c r="J8837">
        <f>VLOOKUP(A8837,Labs!A:B,2)</f>
        <v>209</v>
      </c>
    </row>
    <row r="8838" spans="1:10" x14ac:dyDescent="0.2">
      <c r="A8838">
        <v>82393</v>
      </c>
      <c r="B8838">
        <v>19</v>
      </c>
      <c r="C8838" t="str">
        <f>IF(Demographics!B8838&lt;=20,"18-20",IF(AND(Demographics!B8838&gt;20,Demographics!B8838&lt;=30),"21-30",IF(AND(Demographics!B8838&gt;30,Demographics!B8838&lt;=40),"31-40",IF(AND(Demographics!B8838&gt;40,Demographics!B8838&lt;=50),"41-50",IF(AND(Demographics!B8838&gt;50,Demographics!B8838&lt;=60),"51-60",IF(AND(Demographics!B8838&gt;60,Demographics!B8838&lt;=70),"61-70",IF(Demographics!B8838&gt;=71,"&gt;70","")))))))</f>
        <v>18-20</v>
      </c>
      <c r="D8838">
        <f>VLOOKUP(A8838,Examination!A:G, 2)</f>
        <v>160.30000000000001</v>
      </c>
      <c r="E8838">
        <f>VLOOKUP(A8838,Examination!A:G,3)</f>
        <v>49.5</v>
      </c>
      <c r="F8838">
        <f>VLOOKUP(A8838,Examination!A:G, 4)</f>
        <v>19.3</v>
      </c>
      <c r="G8838">
        <f>VLOOKUP(A8838,Examination!A:G, 5)</f>
        <v>48</v>
      </c>
      <c r="H8838">
        <f>VLOOKUP(A8838,Examination!A:G, 6)</f>
        <v>112</v>
      </c>
      <c r="I8838" t="b">
        <f>VLOOKUP(A8838,Examination!A:G, 7)</f>
        <v>0</v>
      </c>
      <c r="J8838">
        <f>VLOOKUP(A8838,Labs!A:B,2)</f>
        <v>101</v>
      </c>
    </row>
    <row r="8839" spans="1:10" x14ac:dyDescent="0.2">
      <c r="A8839">
        <v>82394</v>
      </c>
      <c r="B8839">
        <v>42</v>
      </c>
      <c r="C8839" t="str">
        <f>IF(Demographics!B8839&lt;=20,"18-20",IF(AND(Demographics!B8839&gt;20,Demographics!B8839&lt;=30),"21-30",IF(AND(Demographics!B8839&gt;30,Demographics!B8839&lt;=40),"31-40",IF(AND(Demographics!B8839&gt;40,Demographics!B8839&lt;=50),"41-50",IF(AND(Demographics!B8839&gt;50,Demographics!B8839&lt;=60),"51-60",IF(AND(Demographics!B8839&gt;60,Demographics!B8839&lt;=70),"61-70",IF(Demographics!B8839&gt;=71,"&gt;70","")))))))</f>
        <v>41-50</v>
      </c>
      <c r="D8839">
        <f>VLOOKUP(A8839,Examination!A:G, 2)</f>
        <v>162</v>
      </c>
      <c r="E8839">
        <f>VLOOKUP(A8839,Examination!A:G,3)</f>
        <v>66.3</v>
      </c>
      <c r="F8839">
        <f>VLOOKUP(A8839,Examination!A:G, 4)</f>
        <v>25.3</v>
      </c>
      <c r="G8839">
        <f>VLOOKUP(A8839,Examination!A:G, 5)</f>
        <v>58</v>
      </c>
      <c r="H8839">
        <f>VLOOKUP(A8839,Examination!A:G, 6)</f>
        <v>108</v>
      </c>
      <c r="I8839" t="b">
        <f>VLOOKUP(A8839,Examination!A:G, 7)</f>
        <v>0</v>
      </c>
      <c r="J8839">
        <f>VLOOKUP(A8839,Labs!A:B,2)</f>
        <v>137</v>
      </c>
    </row>
    <row r="8840" spans="1:10" x14ac:dyDescent="0.2">
      <c r="A8840">
        <v>82395</v>
      </c>
      <c r="B8840">
        <v>29</v>
      </c>
      <c r="C8840" t="str">
        <f>IF(Demographics!B8840&lt;=20,"18-20",IF(AND(Demographics!B8840&gt;20,Demographics!B8840&lt;=30),"21-30",IF(AND(Demographics!B8840&gt;30,Demographics!B8840&lt;=40),"31-40",IF(AND(Demographics!B8840&gt;40,Demographics!B8840&lt;=50),"41-50",IF(AND(Demographics!B8840&gt;50,Demographics!B8840&lt;=60),"51-60",IF(AND(Demographics!B8840&gt;60,Demographics!B8840&lt;=70),"61-70",IF(Demographics!B8840&gt;=71,"&gt;70","")))))))</f>
        <v>21-30</v>
      </c>
      <c r="D8840">
        <f>VLOOKUP(A8840,Examination!A:G, 2)</f>
        <v>162.9</v>
      </c>
      <c r="E8840">
        <f>VLOOKUP(A8840,Examination!A:G,3)</f>
        <v>47.1</v>
      </c>
      <c r="F8840">
        <f>VLOOKUP(A8840,Examination!A:G, 4)</f>
        <v>17.7</v>
      </c>
      <c r="G8840">
        <f>VLOOKUP(A8840,Examination!A:G, 5)</f>
        <v>50</v>
      </c>
      <c r="H8840">
        <f>VLOOKUP(A8840,Examination!A:G, 6)</f>
        <v>90</v>
      </c>
      <c r="I8840" t="b">
        <f>VLOOKUP(A8840,Examination!A:G, 7)</f>
        <v>0</v>
      </c>
      <c r="J8840">
        <f>VLOOKUP(A8840,Labs!A:B,2)</f>
        <v>155</v>
      </c>
    </row>
    <row r="8841" spans="1:10" x14ac:dyDescent="0.2">
      <c r="A8841">
        <v>82396</v>
      </c>
      <c r="B8841">
        <v>44</v>
      </c>
      <c r="C8841" t="str">
        <f>IF(Demographics!B8841&lt;=20,"18-20",IF(AND(Demographics!B8841&gt;20,Demographics!B8841&lt;=30),"21-30",IF(AND(Demographics!B8841&gt;30,Demographics!B8841&lt;=40),"31-40",IF(AND(Demographics!B8841&gt;40,Demographics!B8841&lt;=50),"41-50",IF(AND(Demographics!B8841&gt;50,Demographics!B8841&lt;=60),"51-60",IF(AND(Demographics!B8841&gt;60,Demographics!B8841&lt;=70),"61-70",IF(Demographics!B8841&gt;=71,"&gt;70","")))))))</f>
        <v>41-50</v>
      </c>
      <c r="D8841">
        <f>VLOOKUP(A8841,Examination!A:G, 2)</f>
        <v>168.6</v>
      </c>
      <c r="E8841">
        <f>VLOOKUP(A8841,Examination!A:G,3)</f>
        <v>56.7</v>
      </c>
      <c r="F8841">
        <f>VLOOKUP(A8841,Examination!A:G, 4)</f>
        <v>19.899999999999999</v>
      </c>
      <c r="G8841">
        <f>VLOOKUP(A8841,Examination!A:G, 5)</f>
        <v>76</v>
      </c>
      <c r="H8841">
        <f>VLOOKUP(A8841,Examination!A:G, 6)</f>
        <v>116</v>
      </c>
      <c r="I8841" t="b">
        <f>VLOOKUP(A8841,Examination!A:G, 7)</f>
        <v>0</v>
      </c>
      <c r="J8841">
        <f>VLOOKUP(A8841,Labs!A:B,2)</f>
        <v>151</v>
      </c>
    </row>
    <row r="8842" spans="1:10" x14ac:dyDescent="0.2">
      <c r="A8842">
        <v>82397</v>
      </c>
      <c r="B8842">
        <v>48</v>
      </c>
      <c r="C8842" t="str">
        <f>IF(Demographics!B8842&lt;=20,"18-20",IF(AND(Demographics!B8842&gt;20,Demographics!B8842&lt;=30),"21-30",IF(AND(Demographics!B8842&gt;30,Demographics!B8842&lt;=40),"31-40",IF(AND(Demographics!B8842&gt;40,Demographics!B8842&lt;=50),"41-50",IF(AND(Demographics!B8842&gt;50,Demographics!B8842&lt;=60),"51-60",IF(AND(Demographics!B8842&gt;60,Demographics!B8842&lt;=70),"61-70",IF(Demographics!B8842&gt;=71,"&gt;70","")))))))</f>
        <v>41-50</v>
      </c>
      <c r="D8842">
        <f>VLOOKUP(A8842,Examination!A:G, 2)</f>
        <v>183.2</v>
      </c>
      <c r="E8842">
        <f>VLOOKUP(A8842,Examination!A:G,3)</f>
        <v>98.1</v>
      </c>
      <c r="F8842">
        <f>VLOOKUP(A8842,Examination!A:G, 4)</f>
        <v>29.2</v>
      </c>
      <c r="G8842">
        <f>VLOOKUP(A8842,Examination!A:G, 5)</f>
        <v>0</v>
      </c>
      <c r="H8842">
        <f>VLOOKUP(A8842,Examination!A:G, 6)</f>
        <v>0</v>
      </c>
      <c r="I8842" t="b">
        <f>VLOOKUP(A8842,Examination!A:G, 7)</f>
        <v>0</v>
      </c>
      <c r="J8842">
        <f>VLOOKUP(A8842,Labs!A:B,2)</f>
        <v>160</v>
      </c>
    </row>
    <row r="8843" spans="1:10" x14ac:dyDescent="0.2">
      <c r="A8843">
        <v>82398</v>
      </c>
      <c r="B8843">
        <v>31</v>
      </c>
      <c r="C8843" t="str">
        <f>IF(Demographics!B8843&lt;=20,"18-20",IF(AND(Demographics!B8843&gt;20,Demographics!B8843&lt;=30),"21-30",IF(AND(Demographics!B8843&gt;30,Demographics!B8843&lt;=40),"31-40",IF(AND(Demographics!B8843&gt;40,Demographics!B8843&lt;=50),"41-50",IF(AND(Demographics!B8843&gt;50,Demographics!B8843&lt;=60),"51-60",IF(AND(Demographics!B8843&gt;60,Demographics!B8843&lt;=70),"61-70",IF(Demographics!B8843&gt;=71,"&gt;70","")))))))</f>
        <v>31-40</v>
      </c>
      <c r="D8843">
        <f>VLOOKUP(A8843,Examination!A:G, 2)</f>
        <v>167.7</v>
      </c>
      <c r="E8843">
        <f>VLOOKUP(A8843,Examination!A:G,3)</f>
        <v>108.1</v>
      </c>
      <c r="F8843">
        <f>VLOOKUP(A8843,Examination!A:G, 4)</f>
        <v>38.4</v>
      </c>
      <c r="G8843">
        <f>VLOOKUP(A8843,Examination!A:G, 5)</f>
        <v>72</v>
      </c>
      <c r="H8843">
        <f>VLOOKUP(A8843,Examination!A:G, 6)</f>
        <v>106</v>
      </c>
      <c r="I8843" t="b">
        <f>VLOOKUP(A8843,Examination!A:G, 7)</f>
        <v>1</v>
      </c>
      <c r="J8843">
        <f>VLOOKUP(A8843,Labs!A:B,2)</f>
        <v>207</v>
      </c>
    </row>
    <row r="8844" spans="1:10" x14ac:dyDescent="0.2">
      <c r="A8844">
        <v>82399</v>
      </c>
      <c r="B8844">
        <v>76</v>
      </c>
      <c r="C8844" t="str">
        <f>IF(Demographics!B8844&lt;=20,"18-20",IF(AND(Demographics!B8844&gt;20,Demographics!B8844&lt;=30),"21-30",IF(AND(Demographics!B8844&gt;30,Demographics!B8844&lt;=40),"31-40",IF(AND(Demographics!B8844&gt;40,Demographics!B8844&lt;=50),"41-50",IF(AND(Demographics!B8844&gt;50,Demographics!B8844&lt;=60),"51-60",IF(AND(Demographics!B8844&gt;60,Demographics!B8844&lt;=70),"61-70",IF(Demographics!B8844&gt;=71,"&gt;70","")))))))</f>
        <v>&gt;70</v>
      </c>
      <c r="D8844">
        <f>VLOOKUP(A8844,Examination!A:G, 2)</f>
        <v>100.8</v>
      </c>
      <c r="E8844">
        <f>VLOOKUP(A8844,Examination!A:G,3)</f>
        <v>18.3</v>
      </c>
      <c r="F8844">
        <f>VLOOKUP(A8844,Examination!A:G, 4)</f>
        <v>18</v>
      </c>
      <c r="G8844">
        <f>VLOOKUP(A8844,Examination!A:G, 5)</f>
        <v>0</v>
      </c>
      <c r="H8844">
        <f>VLOOKUP(A8844,Examination!A:G, 6)</f>
        <v>0</v>
      </c>
      <c r="I8844" t="b">
        <f>VLOOKUP(A8844,Examination!A:G, 7)</f>
        <v>0</v>
      </c>
      <c r="J8844">
        <f>VLOOKUP(A8844,Labs!A:B,2)</f>
        <v>0</v>
      </c>
    </row>
    <row r="8845" spans="1:10" x14ac:dyDescent="0.2">
      <c r="A8845">
        <v>82400</v>
      </c>
      <c r="B8845">
        <v>80</v>
      </c>
      <c r="C8845" t="str">
        <f>IF(Demographics!B8845&lt;=20,"18-20",IF(AND(Demographics!B8845&gt;20,Demographics!B8845&lt;=30),"21-30",IF(AND(Demographics!B8845&gt;30,Demographics!B8845&lt;=40),"31-40",IF(AND(Demographics!B8845&gt;40,Demographics!B8845&lt;=50),"41-50",IF(AND(Demographics!B8845&gt;50,Demographics!B8845&lt;=60),"51-60",IF(AND(Demographics!B8845&gt;60,Demographics!B8845&lt;=70),"61-70",IF(Demographics!B8845&gt;=71,"&gt;70","")))))))</f>
        <v>&gt;70</v>
      </c>
      <c r="D8845">
        <f>VLOOKUP(A8845,Examination!A:G, 2)</f>
        <v>186.1</v>
      </c>
      <c r="E8845">
        <f>VLOOKUP(A8845,Examination!A:G,3)</f>
        <v>79.8</v>
      </c>
      <c r="F8845">
        <f>VLOOKUP(A8845,Examination!A:G, 4)</f>
        <v>23</v>
      </c>
      <c r="G8845">
        <f>VLOOKUP(A8845,Examination!A:G, 5)</f>
        <v>48</v>
      </c>
      <c r="H8845">
        <f>VLOOKUP(A8845,Examination!A:G, 6)</f>
        <v>126</v>
      </c>
      <c r="I8845" t="b">
        <f>VLOOKUP(A8845,Examination!A:G, 7)</f>
        <v>0</v>
      </c>
      <c r="J8845">
        <f>VLOOKUP(A8845,Labs!A:B,2)</f>
        <v>132</v>
      </c>
    </row>
    <row r="8846" spans="1:10" x14ac:dyDescent="0.2">
      <c r="A8846">
        <v>82401</v>
      </c>
      <c r="B8846">
        <v>30</v>
      </c>
      <c r="C8846" t="str">
        <f>IF(Demographics!B8846&lt;=20,"18-20",IF(AND(Demographics!B8846&gt;20,Demographics!B8846&lt;=30),"21-30",IF(AND(Demographics!B8846&gt;30,Demographics!B8846&lt;=40),"31-40",IF(AND(Demographics!B8846&gt;40,Demographics!B8846&lt;=50),"41-50",IF(AND(Demographics!B8846&gt;50,Demographics!B8846&lt;=60),"51-60",IF(AND(Demographics!B8846&gt;60,Demographics!B8846&lt;=70),"61-70",IF(Demographics!B8846&gt;=71,"&gt;70","")))))))</f>
        <v>21-30</v>
      </c>
      <c r="D8846">
        <f>VLOOKUP(A8846,Examination!A:G, 2)</f>
        <v>156.6</v>
      </c>
      <c r="E8846">
        <f>VLOOKUP(A8846,Examination!A:G,3)</f>
        <v>53.3</v>
      </c>
      <c r="F8846">
        <f>VLOOKUP(A8846,Examination!A:G, 4)</f>
        <v>21.7</v>
      </c>
      <c r="G8846">
        <f>VLOOKUP(A8846,Examination!A:G, 5)</f>
        <v>58</v>
      </c>
      <c r="H8846">
        <f>VLOOKUP(A8846,Examination!A:G, 6)</f>
        <v>114</v>
      </c>
      <c r="I8846" t="b">
        <f>VLOOKUP(A8846,Examination!A:G, 7)</f>
        <v>0</v>
      </c>
      <c r="J8846">
        <f>VLOOKUP(A8846,Labs!A:B,2)</f>
        <v>181</v>
      </c>
    </row>
    <row r="8847" spans="1:10" x14ac:dyDescent="0.2">
      <c r="A8847">
        <v>82402</v>
      </c>
      <c r="B8847">
        <v>65</v>
      </c>
      <c r="C8847" t="str">
        <f>IF(Demographics!B8847&lt;=20,"18-20",IF(AND(Demographics!B8847&gt;20,Demographics!B8847&lt;=30),"21-30",IF(AND(Demographics!B8847&gt;30,Demographics!B8847&lt;=40),"31-40",IF(AND(Demographics!B8847&gt;40,Demographics!B8847&lt;=50),"41-50",IF(AND(Demographics!B8847&gt;50,Demographics!B8847&lt;=60),"51-60",IF(AND(Demographics!B8847&gt;60,Demographics!B8847&lt;=70),"61-70",IF(Demographics!B8847&gt;=71,"&gt;70","")))))))</f>
        <v>61-70</v>
      </c>
      <c r="D8847">
        <f>VLOOKUP(A8847,Examination!A:G, 2)</f>
        <v>172.8</v>
      </c>
      <c r="E8847">
        <f>VLOOKUP(A8847,Examination!A:G,3)</f>
        <v>74.099999999999994</v>
      </c>
      <c r="F8847">
        <f>VLOOKUP(A8847,Examination!A:G, 4)</f>
        <v>24.8</v>
      </c>
      <c r="G8847">
        <f>VLOOKUP(A8847,Examination!A:G, 5)</f>
        <v>78</v>
      </c>
      <c r="H8847">
        <f>VLOOKUP(A8847,Examination!A:G, 6)</f>
        <v>120</v>
      </c>
      <c r="I8847" t="b">
        <f>VLOOKUP(A8847,Examination!A:G, 7)</f>
        <v>0</v>
      </c>
      <c r="J8847">
        <f>VLOOKUP(A8847,Labs!A:B,2)</f>
        <v>217</v>
      </c>
    </row>
    <row r="8848" spans="1:10" x14ac:dyDescent="0.2">
      <c r="A8848">
        <v>82403</v>
      </c>
      <c r="B8848">
        <v>80</v>
      </c>
      <c r="C8848" t="str">
        <f>IF(Demographics!B8848&lt;=20,"18-20",IF(AND(Demographics!B8848&gt;20,Demographics!B8848&lt;=30),"21-30",IF(AND(Demographics!B8848&gt;30,Demographics!B8848&lt;=40),"31-40",IF(AND(Demographics!B8848&gt;40,Demographics!B8848&lt;=50),"41-50",IF(AND(Demographics!B8848&gt;50,Demographics!B8848&lt;=60),"51-60",IF(AND(Demographics!B8848&gt;60,Demographics!B8848&lt;=70),"61-70",IF(Demographics!B8848&gt;=71,"&gt;70","")))))))</f>
        <v>&gt;70</v>
      </c>
      <c r="D8848">
        <f>VLOOKUP(A8848,Examination!A:G, 2)</f>
        <v>164.7</v>
      </c>
      <c r="E8848">
        <f>VLOOKUP(A8848,Examination!A:G,3)</f>
        <v>60.4</v>
      </c>
      <c r="F8848">
        <f>VLOOKUP(A8848,Examination!A:G, 4)</f>
        <v>22.3</v>
      </c>
      <c r="G8848">
        <f>VLOOKUP(A8848,Examination!A:G, 5)</f>
        <v>92</v>
      </c>
      <c r="H8848">
        <f>VLOOKUP(A8848,Examination!A:G, 6)</f>
        <v>182</v>
      </c>
      <c r="I8848" t="b">
        <f>VLOOKUP(A8848,Examination!A:G, 7)</f>
        <v>0</v>
      </c>
      <c r="J8848">
        <f>VLOOKUP(A8848,Labs!A:B,2)</f>
        <v>208</v>
      </c>
    </row>
    <row r="8849" spans="1:10" x14ac:dyDescent="0.2">
      <c r="A8849">
        <v>82404</v>
      </c>
      <c r="B8849">
        <v>36</v>
      </c>
      <c r="C8849" t="str">
        <f>IF(Demographics!B8849&lt;=20,"18-20",IF(AND(Demographics!B8849&gt;20,Demographics!B8849&lt;=30),"21-30",IF(AND(Demographics!B8849&gt;30,Demographics!B8849&lt;=40),"31-40",IF(AND(Demographics!B8849&gt;40,Demographics!B8849&lt;=50),"41-50",IF(AND(Demographics!B8849&gt;50,Demographics!B8849&lt;=60),"51-60",IF(AND(Demographics!B8849&gt;60,Demographics!B8849&lt;=70),"61-70",IF(Demographics!B8849&gt;=71,"&gt;70","")))))))</f>
        <v>31-40</v>
      </c>
      <c r="D8849">
        <f>VLOOKUP(A8849,Examination!A:G, 2)</f>
        <v>179</v>
      </c>
      <c r="E8849">
        <f>VLOOKUP(A8849,Examination!A:G,3)</f>
        <v>56.6</v>
      </c>
      <c r="F8849">
        <f>VLOOKUP(A8849,Examination!A:G, 4)</f>
        <v>17.7</v>
      </c>
      <c r="G8849">
        <f>VLOOKUP(A8849,Examination!A:G, 5)</f>
        <v>74</v>
      </c>
      <c r="H8849">
        <f>VLOOKUP(A8849,Examination!A:G, 6)</f>
        <v>118</v>
      </c>
      <c r="I8849" t="b">
        <f>VLOOKUP(A8849,Examination!A:G, 7)</f>
        <v>0</v>
      </c>
      <c r="J8849">
        <f>VLOOKUP(A8849,Labs!A:B,2)</f>
        <v>0</v>
      </c>
    </row>
    <row r="8850" spans="1:10" x14ac:dyDescent="0.2">
      <c r="A8850">
        <v>82405</v>
      </c>
      <c r="B8850">
        <v>52</v>
      </c>
      <c r="C8850" t="str">
        <f>IF(Demographics!B8850&lt;=20,"18-20",IF(AND(Demographics!B8850&gt;20,Demographics!B8850&lt;=30),"21-30",IF(AND(Demographics!B8850&gt;30,Demographics!B8850&lt;=40),"31-40",IF(AND(Demographics!B8850&gt;40,Demographics!B8850&lt;=50),"41-50",IF(AND(Demographics!B8850&gt;50,Demographics!B8850&lt;=60),"51-60",IF(AND(Demographics!B8850&gt;60,Demographics!B8850&lt;=70),"61-70",IF(Demographics!B8850&gt;=71,"&gt;70","")))))))</f>
        <v>51-60</v>
      </c>
      <c r="D8850">
        <f>VLOOKUP(A8850,Examination!A:G, 2)</f>
        <v>170.3</v>
      </c>
      <c r="E8850">
        <f>VLOOKUP(A8850,Examination!A:G,3)</f>
        <v>114.4</v>
      </c>
      <c r="F8850">
        <f>VLOOKUP(A8850,Examination!A:G, 4)</f>
        <v>39.4</v>
      </c>
      <c r="G8850">
        <f>VLOOKUP(A8850,Examination!A:G, 5)</f>
        <v>78</v>
      </c>
      <c r="H8850">
        <f>VLOOKUP(A8850,Examination!A:G, 6)</f>
        <v>138</v>
      </c>
      <c r="I8850" t="b">
        <f>VLOOKUP(A8850,Examination!A:G, 7)</f>
        <v>1</v>
      </c>
      <c r="J8850">
        <f>VLOOKUP(A8850,Labs!A:B,2)</f>
        <v>228</v>
      </c>
    </row>
    <row r="8851" spans="1:10" x14ac:dyDescent="0.2">
      <c r="A8851">
        <v>82406</v>
      </c>
      <c r="B8851">
        <v>73</v>
      </c>
      <c r="C8851" t="str">
        <f>IF(Demographics!B8851&lt;=20,"18-20",IF(AND(Demographics!B8851&gt;20,Demographics!B8851&lt;=30),"21-30",IF(AND(Demographics!B8851&gt;30,Demographics!B8851&lt;=40),"31-40",IF(AND(Demographics!B8851&gt;40,Demographics!B8851&lt;=50),"41-50",IF(AND(Demographics!B8851&gt;50,Demographics!B8851&lt;=60),"51-60",IF(AND(Demographics!B8851&gt;60,Demographics!B8851&lt;=70),"61-70",IF(Demographics!B8851&gt;=71,"&gt;70","")))))))</f>
        <v>&gt;70</v>
      </c>
      <c r="D8851">
        <f>VLOOKUP(A8851,Examination!A:G, 2)</f>
        <v>172.7</v>
      </c>
      <c r="E8851">
        <f>VLOOKUP(A8851,Examination!A:G,3)</f>
        <v>56.4</v>
      </c>
      <c r="F8851">
        <f>VLOOKUP(A8851,Examination!A:G, 4)</f>
        <v>18.899999999999999</v>
      </c>
      <c r="G8851">
        <f>VLOOKUP(A8851,Examination!A:G, 5)</f>
        <v>70</v>
      </c>
      <c r="H8851">
        <f>VLOOKUP(A8851,Examination!A:G, 6)</f>
        <v>134</v>
      </c>
      <c r="I8851" t="b">
        <f>VLOOKUP(A8851,Examination!A:G, 7)</f>
        <v>0</v>
      </c>
      <c r="J8851">
        <f>VLOOKUP(A8851,Labs!A:B,2)</f>
        <v>214</v>
      </c>
    </row>
    <row r="8852" spans="1:10" x14ac:dyDescent="0.2">
      <c r="A8852">
        <v>82407</v>
      </c>
      <c r="B8852">
        <v>44</v>
      </c>
      <c r="C8852" t="str">
        <f>IF(Demographics!B8852&lt;=20,"18-20",IF(AND(Demographics!B8852&gt;20,Demographics!B8852&lt;=30),"21-30",IF(AND(Demographics!B8852&gt;30,Demographics!B8852&lt;=40),"31-40",IF(AND(Demographics!B8852&gt;40,Demographics!B8852&lt;=50),"41-50",IF(AND(Demographics!B8852&gt;50,Demographics!B8852&lt;=60),"51-60",IF(AND(Demographics!B8852&gt;60,Demographics!B8852&lt;=70),"61-70",IF(Demographics!B8852&gt;=71,"&gt;70","")))))))</f>
        <v>41-50</v>
      </c>
      <c r="D8852">
        <f>VLOOKUP(A8852,Examination!A:G, 2)</f>
        <v>190</v>
      </c>
      <c r="E8852">
        <f>VLOOKUP(A8852,Examination!A:G,3)</f>
        <v>118.4</v>
      </c>
      <c r="F8852">
        <f>VLOOKUP(A8852,Examination!A:G, 4)</f>
        <v>32.799999999999997</v>
      </c>
      <c r="G8852">
        <f>VLOOKUP(A8852,Examination!A:G, 5)</f>
        <v>48</v>
      </c>
      <c r="H8852">
        <f>VLOOKUP(A8852,Examination!A:G, 6)</f>
        <v>92</v>
      </c>
      <c r="I8852" t="b">
        <f>VLOOKUP(A8852,Examination!A:G, 7)</f>
        <v>1</v>
      </c>
      <c r="J8852">
        <f>VLOOKUP(A8852,Labs!A:B,2)</f>
        <v>187</v>
      </c>
    </row>
    <row r="8853" spans="1:10" x14ac:dyDescent="0.2">
      <c r="A8853">
        <v>82408</v>
      </c>
      <c r="B8853">
        <v>41</v>
      </c>
      <c r="C8853" t="str">
        <f>IF(Demographics!B8853&lt;=20,"18-20",IF(AND(Demographics!B8853&gt;20,Demographics!B8853&lt;=30),"21-30",IF(AND(Demographics!B8853&gt;30,Demographics!B8853&lt;=40),"31-40",IF(AND(Demographics!B8853&gt;40,Demographics!B8853&lt;=50),"41-50",IF(AND(Demographics!B8853&gt;50,Demographics!B8853&lt;=60),"51-60",IF(AND(Demographics!B8853&gt;60,Demographics!B8853&lt;=70),"61-70",IF(Demographics!B8853&gt;=71,"&gt;70","")))))))</f>
        <v>41-50</v>
      </c>
      <c r="D8853">
        <f>VLOOKUP(A8853,Examination!A:G, 2)</f>
        <v>174.6</v>
      </c>
      <c r="E8853">
        <f>VLOOKUP(A8853,Examination!A:G,3)</f>
        <v>85</v>
      </c>
      <c r="F8853">
        <f>VLOOKUP(A8853,Examination!A:G, 4)</f>
        <v>27.9</v>
      </c>
      <c r="G8853">
        <f>VLOOKUP(A8853,Examination!A:G, 5)</f>
        <v>54</v>
      </c>
      <c r="H8853">
        <f>VLOOKUP(A8853,Examination!A:G, 6)</f>
        <v>130</v>
      </c>
      <c r="I8853" t="b">
        <f>VLOOKUP(A8853,Examination!A:G, 7)</f>
        <v>0</v>
      </c>
      <c r="J8853">
        <f>VLOOKUP(A8853,Labs!A:B,2)</f>
        <v>139</v>
      </c>
    </row>
    <row r="8854" spans="1:10" x14ac:dyDescent="0.2">
      <c r="A8854">
        <v>82409</v>
      </c>
      <c r="B8854">
        <v>63</v>
      </c>
      <c r="C8854" t="str">
        <f>IF(Demographics!B8854&lt;=20,"18-20",IF(AND(Demographics!B8854&gt;20,Demographics!B8854&lt;=30),"21-30",IF(AND(Demographics!B8854&gt;30,Demographics!B8854&lt;=40),"31-40",IF(AND(Demographics!B8854&gt;40,Demographics!B8854&lt;=50),"41-50",IF(AND(Demographics!B8854&gt;50,Demographics!B8854&lt;=60),"51-60",IF(AND(Demographics!B8854&gt;60,Demographics!B8854&lt;=70),"61-70",IF(Demographics!B8854&gt;=71,"&gt;70","")))))))</f>
        <v>61-70</v>
      </c>
      <c r="D8854">
        <f>VLOOKUP(A8854,Examination!A:G, 2)</f>
        <v>167.9</v>
      </c>
      <c r="E8854">
        <f>VLOOKUP(A8854,Examination!A:G,3)</f>
        <v>82.3</v>
      </c>
      <c r="F8854">
        <f>VLOOKUP(A8854,Examination!A:G, 4)</f>
        <v>29.2</v>
      </c>
      <c r="G8854">
        <f>VLOOKUP(A8854,Examination!A:G, 5)</f>
        <v>68</v>
      </c>
      <c r="H8854">
        <f>VLOOKUP(A8854,Examination!A:G, 6)</f>
        <v>118</v>
      </c>
      <c r="I8854" t="b">
        <f>VLOOKUP(A8854,Examination!A:G, 7)</f>
        <v>0</v>
      </c>
      <c r="J8854">
        <f>VLOOKUP(A8854,Labs!A:B,2)</f>
        <v>143</v>
      </c>
    </row>
    <row r="8855" spans="1:10" x14ac:dyDescent="0.2">
      <c r="A8855">
        <v>82410</v>
      </c>
      <c r="B8855">
        <v>35</v>
      </c>
      <c r="C8855" t="str">
        <f>IF(Demographics!B8855&lt;=20,"18-20",IF(AND(Demographics!B8855&gt;20,Demographics!B8855&lt;=30),"21-30",IF(AND(Demographics!B8855&gt;30,Demographics!B8855&lt;=40),"31-40",IF(AND(Demographics!B8855&gt;40,Demographics!B8855&lt;=50),"41-50",IF(AND(Demographics!B8855&gt;50,Demographics!B8855&lt;=60),"51-60",IF(AND(Demographics!B8855&gt;60,Demographics!B8855&lt;=70),"61-70",IF(Demographics!B8855&gt;=71,"&gt;70","")))))))</f>
        <v>31-40</v>
      </c>
      <c r="D8855">
        <f>VLOOKUP(A8855,Examination!A:G, 2)</f>
        <v>175.4</v>
      </c>
      <c r="E8855">
        <f>VLOOKUP(A8855,Examination!A:G,3)</f>
        <v>81.2</v>
      </c>
      <c r="F8855">
        <f>VLOOKUP(A8855,Examination!A:G, 4)</f>
        <v>26.4</v>
      </c>
      <c r="G8855">
        <f>VLOOKUP(A8855,Examination!A:G, 5)</f>
        <v>70</v>
      </c>
      <c r="H8855">
        <f>VLOOKUP(A8855,Examination!A:G, 6)</f>
        <v>124</v>
      </c>
      <c r="I8855" t="b">
        <f>VLOOKUP(A8855,Examination!A:G, 7)</f>
        <v>0</v>
      </c>
      <c r="J8855">
        <f>VLOOKUP(A8855,Labs!A:B,2)</f>
        <v>203</v>
      </c>
    </row>
    <row r="8856" spans="1:10" x14ac:dyDescent="0.2">
      <c r="A8856">
        <v>82411</v>
      </c>
      <c r="B8856">
        <v>54</v>
      </c>
      <c r="C8856" t="str">
        <f>IF(Demographics!B8856&lt;=20,"18-20",IF(AND(Demographics!B8856&gt;20,Demographics!B8856&lt;=30),"21-30",IF(AND(Demographics!B8856&gt;30,Demographics!B8856&lt;=40),"31-40",IF(AND(Demographics!B8856&gt;40,Demographics!B8856&lt;=50),"41-50",IF(AND(Demographics!B8856&gt;50,Demographics!B8856&lt;=60),"51-60",IF(AND(Demographics!B8856&gt;60,Demographics!B8856&lt;=70),"61-70",IF(Demographics!B8856&gt;=71,"&gt;70","")))))))</f>
        <v>51-60</v>
      </c>
      <c r="D8856">
        <f>VLOOKUP(A8856,Examination!A:G, 2)</f>
        <v>148.69999999999999</v>
      </c>
      <c r="E8856">
        <f>VLOOKUP(A8856,Examination!A:G,3)</f>
        <v>50.9</v>
      </c>
      <c r="F8856">
        <f>VLOOKUP(A8856,Examination!A:G, 4)</f>
        <v>23</v>
      </c>
      <c r="G8856">
        <f>VLOOKUP(A8856,Examination!A:G, 5)</f>
        <v>60</v>
      </c>
      <c r="H8856">
        <f>VLOOKUP(A8856,Examination!A:G, 6)</f>
        <v>104</v>
      </c>
      <c r="I8856" t="b">
        <f>VLOOKUP(A8856,Examination!A:G, 7)</f>
        <v>0</v>
      </c>
      <c r="J8856">
        <f>VLOOKUP(A8856,Labs!A:B,2)</f>
        <v>143</v>
      </c>
    </row>
    <row r="8857" spans="1:10" x14ac:dyDescent="0.2">
      <c r="A8857">
        <v>82412</v>
      </c>
      <c r="B8857">
        <v>51</v>
      </c>
      <c r="C8857" t="str">
        <f>IF(Demographics!B8857&lt;=20,"18-20",IF(AND(Demographics!B8857&gt;20,Demographics!B8857&lt;=30),"21-30",IF(AND(Demographics!B8857&gt;30,Demographics!B8857&lt;=40),"31-40",IF(AND(Demographics!B8857&gt;40,Demographics!B8857&lt;=50),"41-50",IF(AND(Demographics!B8857&gt;50,Demographics!B8857&lt;=60),"51-60",IF(AND(Demographics!B8857&gt;60,Demographics!B8857&lt;=70),"61-70",IF(Demographics!B8857&gt;=71,"&gt;70","")))))))</f>
        <v>51-60</v>
      </c>
      <c r="D8857">
        <f>VLOOKUP(A8857,Examination!A:G, 2)</f>
        <v>161</v>
      </c>
      <c r="E8857">
        <f>VLOOKUP(A8857,Examination!A:G,3)</f>
        <v>87.2</v>
      </c>
      <c r="F8857">
        <f>VLOOKUP(A8857,Examination!A:G, 4)</f>
        <v>33.6</v>
      </c>
      <c r="G8857">
        <f>VLOOKUP(A8857,Examination!A:G, 5)</f>
        <v>62</v>
      </c>
      <c r="H8857">
        <f>VLOOKUP(A8857,Examination!A:G, 6)</f>
        <v>116</v>
      </c>
      <c r="I8857" t="b">
        <f>VLOOKUP(A8857,Examination!A:G, 7)</f>
        <v>1</v>
      </c>
      <c r="J8857">
        <f>VLOOKUP(A8857,Labs!A:B,2)</f>
        <v>188</v>
      </c>
    </row>
    <row r="8858" spans="1:10" x14ac:dyDescent="0.2">
      <c r="A8858">
        <v>82413</v>
      </c>
      <c r="B8858">
        <v>47</v>
      </c>
      <c r="C8858" t="str">
        <f>IF(Demographics!B8858&lt;=20,"18-20",IF(AND(Demographics!B8858&gt;20,Demographics!B8858&lt;=30),"21-30",IF(AND(Demographics!B8858&gt;30,Demographics!B8858&lt;=40),"31-40",IF(AND(Demographics!B8858&gt;40,Demographics!B8858&lt;=50),"41-50",IF(AND(Demographics!B8858&gt;50,Demographics!B8858&lt;=60),"51-60",IF(AND(Demographics!B8858&gt;60,Demographics!B8858&lt;=70),"61-70",IF(Demographics!B8858&gt;=71,"&gt;70","")))))))</f>
        <v>41-50</v>
      </c>
      <c r="D8858">
        <f>VLOOKUP(A8858,Examination!A:G, 2)</f>
        <v>164.2</v>
      </c>
      <c r="E8858">
        <f>VLOOKUP(A8858,Examination!A:G,3)</f>
        <v>97.3</v>
      </c>
      <c r="F8858">
        <f>VLOOKUP(A8858,Examination!A:G, 4)</f>
        <v>36.1</v>
      </c>
      <c r="G8858">
        <f>VLOOKUP(A8858,Examination!A:G, 5)</f>
        <v>82</v>
      </c>
      <c r="H8858">
        <f>VLOOKUP(A8858,Examination!A:G, 6)</f>
        <v>124</v>
      </c>
      <c r="I8858" t="b">
        <f>VLOOKUP(A8858,Examination!A:G, 7)</f>
        <v>1</v>
      </c>
      <c r="J8858">
        <f>VLOOKUP(A8858,Labs!A:B,2)</f>
        <v>235</v>
      </c>
    </row>
    <row r="8859" spans="1:10" x14ac:dyDescent="0.2">
      <c r="A8859">
        <v>82414</v>
      </c>
      <c r="B8859">
        <v>68</v>
      </c>
      <c r="C8859" t="str">
        <f>IF(Demographics!B8859&lt;=20,"18-20",IF(AND(Demographics!B8859&gt;20,Demographics!B8859&lt;=30),"21-30",IF(AND(Demographics!B8859&gt;30,Demographics!B8859&lt;=40),"31-40",IF(AND(Demographics!B8859&gt;40,Demographics!B8859&lt;=50),"41-50",IF(AND(Demographics!B8859&gt;50,Demographics!B8859&lt;=60),"51-60",IF(AND(Demographics!B8859&gt;60,Demographics!B8859&lt;=70),"61-70",IF(Demographics!B8859&gt;=71,"&gt;70","")))))))</f>
        <v>61-70</v>
      </c>
      <c r="D8859">
        <f>VLOOKUP(A8859,Examination!A:G, 2)</f>
        <v>176.3</v>
      </c>
      <c r="E8859">
        <f>VLOOKUP(A8859,Examination!A:G,3)</f>
        <v>88.8</v>
      </c>
      <c r="F8859">
        <f>VLOOKUP(A8859,Examination!A:G, 4)</f>
        <v>28.6</v>
      </c>
      <c r="G8859">
        <f>VLOOKUP(A8859,Examination!A:G, 5)</f>
        <v>86</v>
      </c>
      <c r="H8859">
        <f>VLOOKUP(A8859,Examination!A:G, 6)</f>
        <v>164</v>
      </c>
      <c r="I8859" t="b">
        <f>VLOOKUP(A8859,Examination!A:G, 7)</f>
        <v>0</v>
      </c>
      <c r="J8859">
        <f>VLOOKUP(A8859,Labs!A:B,2)</f>
        <v>0</v>
      </c>
    </row>
    <row r="8860" spans="1:10" x14ac:dyDescent="0.2">
      <c r="A8860">
        <v>82415</v>
      </c>
      <c r="B8860">
        <v>29</v>
      </c>
      <c r="C8860" t="str">
        <f>IF(Demographics!B8860&lt;=20,"18-20",IF(AND(Demographics!B8860&gt;20,Demographics!B8860&lt;=30),"21-30",IF(AND(Demographics!B8860&gt;30,Demographics!B8860&lt;=40),"31-40",IF(AND(Demographics!B8860&gt;40,Demographics!B8860&lt;=50),"41-50",IF(AND(Demographics!B8860&gt;50,Demographics!B8860&lt;=60),"51-60",IF(AND(Demographics!B8860&gt;60,Demographics!B8860&lt;=70),"61-70",IF(Demographics!B8860&gt;=71,"&gt;70","")))))))</f>
        <v>21-30</v>
      </c>
      <c r="D8860">
        <f>VLOOKUP(A8860,Examination!A:G, 2)</f>
        <v>96.3</v>
      </c>
      <c r="E8860">
        <f>VLOOKUP(A8860,Examination!A:G,3)</f>
        <v>16.3</v>
      </c>
      <c r="F8860">
        <f>VLOOKUP(A8860,Examination!A:G, 4)</f>
        <v>17.600000000000001</v>
      </c>
      <c r="G8860">
        <f>VLOOKUP(A8860,Examination!A:G, 5)</f>
        <v>0</v>
      </c>
      <c r="H8860">
        <f>VLOOKUP(A8860,Examination!A:G, 6)</f>
        <v>0</v>
      </c>
      <c r="I8860" t="b">
        <f>VLOOKUP(A8860,Examination!A:G, 7)</f>
        <v>0</v>
      </c>
      <c r="J8860">
        <f>VLOOKUP(A8860,Labs!A:B,2)</f>
        <v>0</v>
      </c>
    </row>
    <row r="8861" spans="1:10" x14ac:dyDescent="0.2">
      <c r="A8861">
        <v>82416</v>
      </c>
      <c r="B8861">
        <v>50</v>
      </c>
      <c r="C8861" t="str">
        <f>IF(Demographics!B8861&lt;=20,"18-20",IF(AND(Demographics!B8861&gt;20,Demographics!B8861&lt;=30),"21-30",IF(AND(Demographics!B8861&gt;30,Demographics!B8861&lt;=40),"31-40",IF(AND(Demographics!B8861&gt;40,Demographics!B8861&lt;=50),"41-50",IF(AND(Demographics!B8861&gt;50,Demographics!B8861&lt;=60),"51-60",IF(AND(Demographics!B8861&gt;60,Demographics!B8861&lt;=70),"61-70",IF(Demographics!B8861&gt;=71,"&gt;70","")))))))</f>
        <v>41-50</v>
      </c>
      <c r="D8861">
        <f>VLOOKUP(A8861,Examination!A:G, 2)</f>
        <v>180.5</v>
      </c>
      <c r="E8861">
        <f>VLOOKUP(A8861,Examination!A:G,3)</f>
        <v>105.2</v>
      </c>
      <c r="F8861">
        <f>VLOOKUP(A8861,Examination!A:G, 4)</f>
        <v>32.299999999999997</v>
      </c>
      <c r="G8861">
        <f>VLOOKUP(A8861,Examination!A:G, 5)</f>
        <v>60</v>
      </c>
      <c r="H8861">
        <f>VLOOKUP(A8861,Examination!A:G, 6)</f>
        <v>116</v>
      </c>
      <c r="I8861" t="b">
        <f>VLOOKUP(A8861,Examination!A:G, 7)</f>
        <v>1</v>
      </c>
      <c r="J8861">
        <f>VLOOKUP(A8861,Labs!A:B,2)</f>
        <v>165</v>
      </c>
    </row>
    <row r="8862" spans="1:10" x14ac:dyDescent="0.2">
      <c r="A8862">
        <v>82417</v>
      </c>
      <c r="B8862">
        <v>58</v>
      </c>
      <c r="C8862" t="str">
        <f>IF(Demographics!B8862&lt;=20,"18-20",IF(AND(Demographics!B8862&gt;20,Demographics!B8862&lt;=30),"21-30",IF(AND(Demographics!B8862&gt;30,Demographics!B8862&lt;=40),"31-40",IF(AND(Demographics!B8862&gt;40,Demographics!B8862&lt;=50),"41-50",IF(AND(Demographics!B8862&gt;50,Demographics!B8862&lt;=60),"51-60",IF(AND(Demographics!B8862&gt;60,Demographics!B8862&lt;=70),"61-70",IF(Demographics!B8862&gt;=71,"&gt;70","")))))))</f>
        <v>51-60</v>
      </c>
      <c r="D8862">
        <f>VLOOKUP(A8862,Examination!A:G, 2)</f>
        <v>145</v>
      </c>
      <c r="E8862">
        <f>VLOOKUP(A8862,Examination!A:G,3)</f>
        <v>64.599999999999994</v>
      </c>
      <c r="F8862">
        <f>VLOOKUP(A8862,Examination!A:G, 4)</f>
        <v>30.7</v>
      </c>
      <c r="G8862">
        <f>VLOOKUP(A8862,Examination!A:G, 5)</f>
        <v>78</v>
      </c>
      <c r="H8862">
        <f>VLOOKUP(A8862,Examination!A:G, 6)</f>
        <v>118</v>
      </c>
      <c r="I8862" t="b">
        <f>VLOOKUP(A8862,Examination!A:G, 7)</f>
        <v>1</v>
      </c>
      <c r="J8862">
        <f>VLOOKUP(A8862,Labs!A:B,2)</f>
        <v>285</v>
      </c>
    </row>
    <row r="8863" spans="1:10" x14ac:dyDescent="0.2">
      <c r="A8863">
        <v>82418</v>
      </c>
      <c r="B8863">
        <v>42</v>
      </c>
      <c r="C8863" t="str">
        <f>IF(Demographics!B8863&lt;=20,"18-20",IF(AND(Demographics!B8863&gt;20,Demographics!B8863&lt;=30),"21-30",IF(AND(Demographics!B8863&gt;30,Demographics!B8863&lt;=40),"31-40",IF(AND(Demographics!B8863&gt;40,Demographics!B8863&lt;=50),"41-50",IF(AND(Demographics!B8863&gt;50,Demographics!B8863&lt;=60),"51-60",IF(AND(Demographics!B8863&gt;60,Demographics!B8863&lt;=70),"61-70",IF(Demographics!B8863&gt;=71,"&gt;70","")))))))</f>
        <v>41-50</v>
      </c>
      <c r="D8863">
        <f>VLOOKUP(A8863,Examination!A:G, 2)</f>
        <v>170.1</v>
      </c>
      <c r="E8863">
        <f>VLOOKUP(A8863,Examination!A:G,3)</f>
        <v>55.4</v>
      </c>
      <c r="F8863">
        <f>VLOOKUP(A8863,Examination!A:G, 4)</f>
        <v>19.100000000000001</v>
      </c>
      <c r="G8863">
        <f>VLOOKUP(A8863,Examination!A:G, 5)</f>
        <v>58</v>
      </c>
      <c r="H8863">
        <f>VLOOKUP(A8863,Examination!A:G, 6)</f>
        <v>116</v>
      </c>
      <c r="I8863" t="b">
        <f>VLOOKUP(A8863,Examination!A:G, 7)</f>
        <v>0</v>
      </c>
      <c r="J8863">
        <f>VLOOKUP(A8863,Labs!A:B,2)</f>
        <v>156</v>
      </c>
    </row>
    <row r="8864" spans="1:10" x14ac:dyDescent="0.2">
      <c r="A8864">
        <v>82419</v>
      </c>
      <c r="B8864">
        <v>36</v>
      </c>
      <c r="C8864" t="str">
        <f>IF(Demographics!B8864&lt;=20,"18-20",IF(AND(Demographics!B8864&gt;20,Demographics!B8864&lt;=30),"21-30",IF(AND(Demographics!B8864&gt;30,Demographics!B8864&lt;=40),"31-40",IF(AND(Demographics!B8864&gt;40,Demographics!B8864&lt;=50),"41-50",IF(AND(Demographics!B8864&gt;50,Demographics!B8864&lt;=60),"51-60",IF(AND(Demographics!B8864&gt;60,Demographics!B8864&lt;=70),"61-70",IF(Demographics!B8864&gt;=71,"&gt;70","")))))))</f>
        <v>31-40</v>
      </c>
      <c r="D8864">
        <f>VLOOKUP(A8864,Examination!A:G, 2)</f>
        <v>0</v>
      </c>
      <c r="E8864">
        <f>VLOOKUP(A8864,Examination!A:G,3)</f>
        <v>12.6</v>
      </c>
      <c r="F8864">
        <f>VLOOKUP(A8864,Examination!A:G, 4)</f>
        <v>0</v>
      </c>
      <c r="G8864">
        <f>VLOOKUP(A8864,Examination!A:G, 5)</f>
        <v>0</v>
      </c>
      <c r="H8864">
        <f>VLOOKUP(A8864,Examination!A:G, 6)</f>
        <v>0</v>
      </c>
      <c r="I8864" t="e">
        <f>VLOOKUP(A8864,Examination!A:G, 7)</f>
        <v>#DIV/0!</v>
      </c>
      <c r="J8864">
        <f>VLOOKUP(A8864,Labs!A:B,2)</f>
        <v>0</v>
      </c>
    </row>
    <row r="8865" spans="1:10" x14ac:dyDescent="0.2">
      <c r="A8865">
        <v>82420</v>
      </c>
      <c r="B8865">
        <v>35</v>
      </c>
      <c r="C8865" t="str">
        <f>IF(Demographics!B8865&lt;=20,"18-20",IF(AND(Demographics!B8865&gt;20,Demographics!B8865&lt;=30),"21-30",IF(AND(Demographics!B8865&gt;30,Demographics!B8865&lt;=40),"31-40",IF(AND(Demographics!B8865&gt;40,Demographics!B8865&lt;=50),"41-50",IF(AND(Demographics!B8865&gt;50,Demographics!B8865&lt;=60),"51-60",IF(AND(Demographics!B8865&gt;60,Demographics!B8865&lt;=70),"61-70",IF(Demographics!B8865&gt;=71,"&gt;70","")))))))</f>
        <v>31-40</v>
      </c>
      <c r="D8865">
        <f>VLOOKUP(A8865,Examination!A:G, 2)</f>
        <v>168.2</v>
      </c>
      <c r="E8865">
        <f>VLOOKUP(A8865,Examination!A:G,3)</f>
        <v>78.2</v>
      </c>
      <c r="F8865">
        <f>VLOOKUP(A8865,Examination!A:G, 4)</f>
        <v>27.6</v>
      </c>
      <c r="G8865">
        <f>VLOOKUP(A8865,Examination!A:G, 5)</f>
        <v>66</v>
      </c>
      <c r="H8865">
        <f>VLOOKUP(A8865,Examination!A:G, 6)</f>
        <v>122</v>
      </c>
      <c r="I8865" t="b">
        <f>VLOOKUP(A8865,Examination!A:G, 7)</f>
        <v>0</v>
      </c>
      <c r="J8865">
        <f>VLOOKUP(A8865,Labs!A:B,2)</f>
        <v>158</v>
      </c>
    </row>
    <row r="8866" spans="1:10" x14ac:dyDescent="0.2">
      <c r="A8866">
        <v>82421</v>
      </c>
      <c r="B8866">
        <v>60</v>
      </c>
      <c r="C8866" t="str">
        <f>IF(Demographics!B8866&lt;=20,"18-20",IF(AND(Demographics!B8866&gt;20,Demographics!B8866&lt;=30),"21-30",IF(AND(Demographics!B8866&gt;30,Demographics!B8866&lt;=40),"31-40",IF(AND(Demographics!B8866&gt;40,Demographics!B8866&lt;=50),"41-50",IF(AND(Demographics!B8866&gt;50,Demographics!B8866&lt;=60),"51-60",IF(AND(Demographics!B8866&gt;60,Demographics!B8866&lt;=70),"61-70",IF(Demographics!B8866&gt;=71,"&gt;70","")))))))</f>
        <v>51-60</v>
      </c>
      <c r="D8866">
        <f>VLOOKUP(A8866,Examination!A:G, 2)</f>
        <v>158</v>
      </c>
      <c r="E8866">
        <f>VLOOKUP(A8866,Examination!A:G,3)</f>
        <v>49.9</v>
      </c>
      <c r="F8866">
        <f>VLOOKUP(A8866,Examination!A:G, 4)</f>
        <v>20</v>
      </c>
      <c r="G8866">
        <f>VLOOKUP(A8866,Examination!A:G, 5)</f>
        <v>64</v>
      </c>
      <c r="H8866">
        <f>VLOOKUP(A8866,Examination!A:G, 6)</f>
        <v>108</v>
      </c>
      <c r="I8866" t="b">
        <f>VLOOKUP(A8866,Examination!A:G, 7)</f>
        <v>0</v>
      </c>
      <c r="J8866">
        <f>VLOOKUP(A8866,Labs!A:B,2)</f>
        <v>129</v>
      </c>
    </row>
    <row r="8867" spans="1:10" x14ac:dyDescent="0.2">
      <c r="A8867">
        <v>82422</v>
      </c>
      <c r="B8867">
        <v>43</v>
      </c>
      <c r="C8867" t="str">
        <f>IF(Demographics!B8867&lt;=20,"18-20",IF(AND(Demographics!B8867&gt;20,Demographics!B8867&lt;=30),"21-30",IF(AND(Demographics!B8867&gt;30,Demographics!B8867&lt;=40),"31-40",IF(AND(Demographics!B8867&gt;40,Demographics!B8867&lt;=50),"41-50",IF(AND(Demographics!B8867&gt;50,Demographics!B8867&lt;=60),"51-60",IF(AND(Demographics!B8867&gt;60,Demographics!B8867&lt;=70),"61-70",IF(Demographics!B8867&gt;=71,"&gt;70","")))))))</f>
        <v>41-50</v>
      </c>
      <c r="D8867">
        <f>VLOOKUP(A8867,Examination!A:G, 2)</f>
        <v>140.1</v>
      </c>
      <c r="E8867">
        <f>VLOOKUP(A8867,Examination!A:G,3)</f>
        <v>27.8</v>
      </c>
      <c r="F8867">
        <f>VLOOKUP(A8867,Examination!A:G, 4)</f>
        <v>14.2</v>
      </c>
      <c r="G8867">
        <f>VLOOKUP(A8867,Examination!A:G, 5)</f>
        <v>0</v>
      </c>
      <c r="H8867">
        <f>VLOOKUP(A8867,Examination!A:G, 6)</f>
        <v>0</v>
      </c>
      <c r="I8867" t="b">
        <f>VLOOKUP(A8867,Examination!A:G, 7)</f>
        <v>0</v>
      </c>
      <c r="J8867">
        <f>VLOOKUP(A8867,Labs!A:B,2)</f>
        <v>198</v>
      </c>
    </row>
    <row r="8868" spans="1:10" x14ac:dyDescent="0.2">
      <c r="A8868">
        <v>82423</v>
      </c>
      <c r="B8868">
        <v>55</v>
      </c>
      <c r="C8868" t="str">
        <f>IF(Demographics!B8868&lt;=20,"18-20",IF(AND(Demographics!B8868&gt;20,Demographics!B8868&lt;=30),"21-30",IF(AND(Demographics!B8868&gt;30,Demographics!B8868&lt;=40),"31-40",IF(AND(Demographics!B8868&gt;40,Demographics!B8868&lt;=50),"41-50",IF(AND(Demographics!B8868&gt;50,Demographics!B8868&lt;=60),"51-60",IF(AND(Demographics!B8868&gt;60,Demographics!B8868&lt;=70),"61-70",IF(Demographics!B8868&gt;=71,"&gt;70","")))))))</f>
        <v>51-60</v>
      </c>
      <c r="D8868">
        <f>VLOOKUP(A8868,Examination!A:G, 2)</f>
        <v>189.1</v>
      </c>
      <c r="E8868">
        <f>VLOOKUP(A8868,Examination!A:G,3)</f>
        <v>108.1</v>
      </c>
      <c r="F8868">
        <f>VLOOKUP(A8868,Examination!A:G, 4)</f>
        <v>30.2</v>
      </c>
      <c r="G8868">
        <f>VLOOKUP(A8868,Examination!A:G, 5)</f>
        <v>82</v>
      </c>
      <c r="H8868">
        <f>VLOOKUP(A8868,Examination!A:G, 6)</f>
        <v>140</v>
      </c>
      <c r="I8868" t="b">
        <f>VLOOKUP(A8868,Examination!A:G, 7)</f>
        <v>1</v>
      </c>
      <c r="J8868">
        <f>VLOOKUP(A8868,Labs!A:B,2)</f>
        <v>172</v>
      </c>
    </row>
    <row r="8869" spans="1:10" x14ac:dyDescent="0.2">
      <c r="A8869">
        <v>82424</v>
      </c>
      <c r="B8869">
        <v>70</v>
      </c>
      <c r="C8869" t="str">
        <f>IF(Demographics!B8869&lt;=20,"18-20",IF(AND(Demographics!B8869&gt;20,Demographics!B8869&lt;=30),"21-30",IF(AND(Demographics!B8869&gt;30,Demographics!B8869&lt;=40),"31-40",IF(AND(Demographics!B8869&gt;40,Demographics!B8869&lt;=50),"41-50",IF(AND(Demographics!B8869&gt;50,Demographics!B8869&lt;=60),"51-60",IF(AND(Demographics!B8869&gt;60,Demographics!B8869&lt;=70),"61-70",IF(Demographics!B8869&gt;=71,"&gt;70","")))))))</f>
        <v>61-70</v>
      </c>
      <c r="D8869">
        <f>VLOOKUP(A8869,Examination!A:G, 2)</f>
        <v>157.30000000000001</v>
      </c>
      <c r="E8869">
        <f>VLOOKUP(A8869,Examination!A:G,3)</f>
        <v>66.400000000000006</v>
      </c>
      <c r="F8869">
        <f>VLOOKUP(A8869,Examination!A:G, 4)</f>
        <v>26.8</v>
      </c>
      <c r="G8869">
        <f>VLOOKUP(A8869,Examination!A:G, 5)</f>
        <v>0</v>
      </c>
      <c r="H8869">
        <f>VLOOKUP(A8869,Examination!A:G, 6)</f>
        <v>0</v>
      </c>
      <c r="I8869" t="b">
        <f>VLOOKUP(A8869,Examination!A:G, 7)</f>
        <v>0</v>
      </c>
      <c r="J8869">
        <f>VLOOKUP(A8869,Labs!A:B,2)</f>
        <v>162</v>
      </c>
    </row>
    <row r="8870" spans="1:10" x14ac:dyDescent="0.2">
      <c r="A8870">
        <v>82425</v>
      </c>
      <c r="B8870">
        <v>43</v>
      </c>
      <c r="C8870" t="str">
        <f>IF(Demographics!B8870&lt;=20,"18-20",IF(AND(Demographics!B8870&gt;20,Demographics!B8870&lt;=30),"21-30",IF(AND(Demographics!B8870&gt;30,Demographics!B8870&lt;=40),"31-40",IF(AND(Demographics!B8870&gt;40,Demographics!B8870&lt;=50),"41-50",IF(AND(Demographics!B8870&gt;50,Demographics!B8870&lt;=60),"51-60",IF(AND(Demographics!B8870&gt;60,Demographics!B8870&lt;=70),"61-70",IF(Demographics!B8870&gt;=71,"&gt;70","")))))))</f>
        <v>41-50</v>
      </c>
      <c r="D8870">
        <f>VLOOKUP(A8870,Examination!A:G, 2)</f>
        <v>172.4</v>
      </c>
      <c r="E8870">
        <f>VLOOKUP(A8870,Examination!A:G,3)</f>
        <v>117.1</v>
      </c>
      <c r="F8870">
        <f>VLOOKUP(A8870,Examination!A:G, 4)</f>
        <v>39.4</v>
      </c>
      <c r="G8870">
        <f>VLOOKUP(A8870,Examination!A:G, 5)</f>
        <v>0</v>
      </c>
      <c r="H8870">
        <f>VLOOKUP(A8870,Examination!A:G, 6)</f>
        <v>0</v>
      </c>
      <c r="I8870" t="b">
        <f>VLOOKUP(A8870,Examination!A:G, 7)</f>
        <v>1</v>
      </c>
      <c r="J8870">
        <f>VLOOKUP(A8870,Labs!A:B,2)</f>
        <v>174</v>
      </c>
    </row>
    <row r="8871" spans="1:10" x14ac:dyDescent="0.2">
      <c r="A8871">
        <v>82426</v>
      </c>
      <c r="B8871">
        <v>24</v>
      </c>
      <c r="C8871" t="str">
        <f>IF(Demographics!B8871&lt;=20,"18-20",IF(AND(Demographics!B8871&gt;20,Demographics!B8871&lt;=30),"21-30",IF(AND(Demographics!B8871&gt;30,Demographics!B8871&lt;=40),"31-40",IF(AND(Demographics!B8871&gt;40,Demographics!B8871&lt;=50),"41-50",IF(AND(Demographics!B8871&gt;50,Demographics!B8871&lt;=60),"51-60",IF(AND(Demographics!B8871&gt;60,Demographics!B8871&lt;=70),"61-70",IF(Demographics!B8871&gt;=71,"&gt;70","")))))))</f>
        <v>21-30</v>
      </c>
      <c r="D8871">
        <f>VLOOKUP(A8871,Examination!A:G, 2)</f>
        <v>170</v>
      </c>
      <c r="E8871">
        <f>VLOOKUP(A8871,Examination!A:G,3)</f>
        <v>69.099999999999994</v>
      </c>
      <c r="F8871">
        <f>VLOOKUP(A8871,Examination!A:G, 4)</f>
        <v>23.9</v>
      </c>
      <c r="G8871">
        <f>VLOOKUP(A8871,Examination!A:G, 5)</f>
        <v>70</v>
      </c>
      <c r="H8871">
        <f>VLOOKUP(A8871,Examination!A:G, 6)</f>
        <v>104</v>
      </c>
      <c r="I8871" t="b">
        <f>VLOOKUP(A8871,Examination!A:G, 7)</f>
        <v>0</v>
      </c>
      <c r="J8871">
        <f>VLOOKUP(A8871,Labs!A:B,2)</f>
        <v>155</v>
      </c>
    </row>
    <row r="8872" spans="1:10" x14ac:dyDescent="0.2">
      <c r="A8872">
        <v>82427</v>
      </c>
      <c r="B8872">
        <v>48</v>
      </c>
      <c r="C8872" t="str">
        <f>IF(Demographics!B8872&lt;=20,"18-20",IF(AND(Demographics!B8872&gt;20,Demographics!B8872&lt;=30),"21-30",IF(AND(Demographics!B8872&gt;30,Demographics!B8872&lt;=40),"31-40",IF(AND(Demographics!B8872&gt;40,Demographics!B8872&lt;=50),"41-50",IF(AND(Demographics!B8872&gt;50,Demographics!B8872&lt;=60),"51-60",IF(AND(Demographics!B8872&gt;60,Demographics!B8872&lt;=70),"61-70",IF(Demographics!B8872&gt;=71,"&gt;70","")))))))</f>
        <v>41-50</v>
      </c>
      <c r="D8872">
        <f>VLOOKUP(A8872,Examination!A:G, 2)</f>
        <v>178.5</v>
      </c>
      <c r="E8872">
        <f>VLOOKUP(A8872,Examination!A:G,3)</f>
        <v>96.7</v>
      </c>
      <c r="F8872">
        <f>VLOOKUP(A8872,Examination!A:G, 4)</f>
        <v>30.3</v>
      </c>
      <c r="G8872">
        <f>VLOOKUP(A8872,Examination!A:G, 5)</f>
        <v>74</v>
      </c>
      <c r="H8872">
        <f>VLOOKUP(A8872,Examination!A:G, 6)</f>
        <v>114</v>
      </c>
      <c r="I8872" t="b">
        <f>VLOOKUP(A8872,Examination!A:G, 7)</f>
        <v>1</v>
      </c>
      <c r="J8872">
        <f>VLOOKUP(A8872,Labs!A:B,2)</f>
        <v>256</v>
      </c>
    </row>
    <row r="8873" spans="1:10" x14ac:dyDescent="0.2">
      <c r="A8873">
        <v>82428</v>
      </c>
      <c r="B8873">
        <v>26</v>
      </c>
      <c r="C8873" t="str">
        <f>IF(Demographics!B8873&lt;=20,"18-20",IF(AND(Demographics!B8873&gt;20,Demographics!B8873&lt;=30),"21-30",IF(AND(Demographics!B8873&gt;30,Demographics!B8873&lt;=40),"31-40",IF(AND(Demographics!B8873&gt;40,Demographics!B8873&lt;=50),"41-50",IF(AND(Demographics!B8873&gt;50,Demographics!B8873&lt;=60),"51-60",IF(AND(Demographics!B8873&gt;60,Demographics!B8873&lt;=70),"61-70",IF(Demographics!B8873&gt;=71,"&gt;70","")))))))</f>
        <v>21-30</v>
      </c>
      <c r="D8873">
        <f>VLOOKUP(A8873,Examination!A:G, 2)</f>
        <v>148.6</v>
      </c>
      <c r="E8873">
        <f>VLOOKUP(A8873,Examination!A:G,3)</f>
        <v>47.3</v>
      </c>
      <c r="F8873">
        <f>VLOOKUP(A8873,Examination!A:G, 4)</f>
        <v>21.4</v>
      </c>
      <c r="G8873">
        <f>VLOOKUP(A8873,Examination!A:G, 5)</f>
        <v>82</v>
      </c>
      <c r="H8873">
        <f>VLOOKUP(A8873,Examination!A:G, 6)</f>
        <v>126</v>
      </c>
      <c r="I8873" t="b">
        <f>VLOOKUP(A8873,Examination!A:G, 7)</f>
        <v>0</v>
      </c>
      <c r="J8873">
        <f>VLOOKUP(A8873,Labs!A:B,2)</f>
        <v>173</v>
      </c>
    </row>
    <row r="8874" spans="1:10" x14ac:dyDescent="0.2">
      <c r="A8874">
        <v>82429</v>
      </c>
      <c r="B8874">
        <v>36</v>
      </c>
      <c r="C8874" t="str">
        <f>IF(Demographics!B8874&lt;=20,"18-20",IF(AND(Demographics!B8874&gt;20,Demographics!B8874&lt;=30),"21-30",IF(AND(Demographics!B8874&gt;30,Demographics!B8874&lt;=40),"31-40",IF(AND(Demographics!B8874&gt;40,Demographics!B8874&lt;=50),"41-50",IF(AND(Demographics!B8874&gt;50,Demographics!B8874&lt;=60),"51-60",IF(AND(Demographics!B8874&gt;60,Demographics!B8874&lt;=70),"61-70",IF(Demographics!B8874&gt;=71,"&gt;70","")))))))</f>
        <v>31-40</v>
      </c>
      <c r="D8874">
        <f>VLOOKUP(A8874,Examination!A:G, 2)</f>
        <v>167.5</v>
      </c>
      <c r="E8874">
        <f>VLOOKUP(A8874,Examination!A:G,3)</f>
        <v>84.6</v>
      </c>
      <c r="F8874">
        <f>VLOOKUP(A8874,Examination!A:G, 4)</f>
        <v>30.2</v>
      </c>
      <c r="G8874">
        <f>VLOOKUP(A8874,Examination!A:G, 5)</f>
        <v>78</v>
      </c>
      <c r="H8874">
        <f>VLOOKUP(A8874,Examination!A:G, 6)</f>
        <v>108</v>
      </c>
      <c r="I8874" t="b">
        <f>VLOOKUP(A8874,Examination!A:G, 7)</f>
        <v>1</v>
      </c>
      <c r="J8874">
        <f>VLOOKUP(A8874,Labs!A:B,2)</f>
        <v>230</v>
      </c>
    </row>
    <row r="8875" spans="1:10" x14ac:dyDescent="0.2">
      <c r="A8875">
        <v>82430</v>
      </c>
      <c r="B8875">
        <v>24</v>
      </c>
      <c r="C8875" t="str">
        <f>IF(Demographics!B8875&lt;=20,"18-20",IF(AND(Demographics!B8875&gt;20,Demographics!B8875&lt;=30),"21-30",IF(AND(Demographics!B8875&gt;30,Demographics!B8875&lt;=40),"31-40",IF(AND(Demographics!B8875&gt;40,Demographics!B8875&lt;=50),"41-50",IF(AND(Demographics!B8875&gt;50,Demographics!B8875&lt;=60),"51-60",IF(AND(Demographics!B8875&gt;60,Demographics!B8875&lt;=70),"61-70",IF(Demographics!B8875&gt;=71,"&gt;70","")))))))</f>
        <v>21-30</v>
      </c>
      <c r="D8875">
        <f>VLOOKUP(A8875,Examination!A:G, 2)</f>
        <v>161.19999999999999</v>
      </c>
      <c r="E8875">
        <f>VLOOKUP(A8875,Examination!A:G,3)</f>
        <v>80.900000000000006</v>
      </c>
      <c r="F8875">
        <f>VLOOKUP(A8875,Examination!A:G, 4)</f>
        <v>31.1</v>
      </c>
      <c r="G8875">
        <f>VLOOKUP(A8875,Examination!A:G, 5)</f>
        <v>74</v>
      </c>
      <c r="H8875">
        <f>VLOOKUP(A8875,Examination!A:G, 6)</f>
        <v>108</v>
      </c>
      <c r="I8875" t="b">
        <f>VLOOKUP(A8875,Examination!A:G, 7)</f>
        <v>1</v>
      </c>
      <c r="J8875">
        <f>VLOOKUP(A8875,Labs!A:B,2)</f>
        <v>160</v>
      </c>
    </row>
    <row r="8876" spans="1:10" x14ac:dyDescent="0.2">
      <c r="A8876">
        <v>82431</v>
      </c>
      <c r="B8876">
        <v>32</v>
      </c>
      <c r="C8876" t="str">
        <f>IF(Demographics!B8876&lt;=20,"18-20",IF(AND(Demographics!B8876&gt;20,Demographics!B8876&lt;=30),"21-30",IF(AND(Demographics!B8876&gt;30,Demographics!B8876&lt;=40),"31-40",IF(AND(Demographics!B8876&gt;40,Demographics!B8876&lt;=50),"41-50",IF(AND(Demographics!B8876&gt;50,Demographics!B8876&lt;=60),"51-60",IF(AND(Demographics!B8876&gt;60,Demographics!B8876&lt;=70),"61-70",IF(Demographics!B8876&gt;=71,"&gt;70","")))))))</f>
        <v>31-40</v>
      </c>
      <c r="D8876">
        <f>VLOOKUP(A8876,Examination!A:G, 2)</f>
        <v>161.19999999999999</v>
      </c>
      <c r="E8876">
        <f>VLOOKUP(A8876,Examination!A:G,3)</f>
        <v>80.900000000000006</v>
      </c>
      <c r="F8876">
        <f>VLOOKUP(A8876,Examination!A:G, 4)</f>
        <v>31.1</v>
      </c>
      <c r="G8876">
        <f>VLOOKUP(A8876,Examination!A:G, 5)</f>
        <v>74</v>
      </c>
      <c r="H8876">
        <f>VLOOKUP(A8876,Examination!A:G, 6)</f>
        <v>108</v>
      </c>
      <c r="I8876" t="b">
        <f>VLOOKUP(A8876,Examination!A:G, 7)</f>
        <v>1</v>
      </c>
      <c r="J8876">
        <f>VLOOKUP(A8876,Labs!A:B,2)</f>
        <v>160</v>
      </c>
    </row>
    <row r="8877" spans="1:10" x14ac:dyDescent="0.2">
      <c r="A8877">
        <v>82432</v>
      </c>
      <c r="B8877">
        <v>60</v>
      </c>
      <c r="C8877" t="str">
        <f>IF(Demographics!B8877&lt;=20,"18-20",IF(AND(Demographics!B8877&gt;20,Demographics!B8877&lt;=30),"21-30",IF(AND(Demographics!B8877&gt;30,Demographics!B8877&lt;=40),"31-40",IF(AND(Demographics!B8877&gt;40,Demographics!B8877&lt;=50),"41-50",IF(AND(Demographics!B8877&gt;50,Demographics!B8877&lt;=60),"51-60",IF(AND(Demographics!B8877&gt;60,Demographics!B8877&lt;=70),"61-70",IF(Demographics!B8877&gt;=71,"&gt;70","")))))))</f>
        <v>51-60</v>
      </c>
      <c r="D8877">
        <f>VLOOKUP(A8877,Examination!A:G, 2)</f>
        <v>178.4</v>
      </c>
      <c r="E8877">
        <f>VLOOKUP(A8877,Examination!A:G,3)</f>
        <v>86.2</v>
      </c>
      <c r="F8877">
        <f>VLOOKUP(A8877,Examination!A:G, 4)</f>
        <v>27.1</v>
      </c>
      <c r="G8877">
        <f>VLOOKUP(A8877,Examination!A:G, 5)</f>
        <v>84</v>
      </c>
      <c r="H8877">
        <f>VLOOKUP(A8877,Examination!A:G, 6)</f>
        <v>130</v>
      </c>
      <c r="I8877" t="b">
        <f>VLOOKUP(A8877,Examination!A:G, 7)</f>
        <v>0</v>
      </c>
      <c r="J8877">
        <f>VLOOKUP(A8877,Labs!A:B,2)</f>
        <v>209</v>
      </c>
    </row>
    <row r="8878" spans="1:10" x14ac:dyDescent="0.2">
      <c r="A8878">
        <v>82433</v>
      </c>
      <c r="B8878">
        <v>32</v>
      </c>
      <c r="C8878" t="str">
        <f>IF(Demographics!B8878&lt;=20,"18-20",IF(AND(Demographics!B8878&gt;20,Demographics!B8878&lt;=30),"21-30",IF(AND(Demographics!B8878&gt;30,Demographics!B8878&lt;=40),"31-40",IF(AND(Demographics!B8878&gt;40,Demographics!B8878&lt;=50),"41-50",IF(AND(Demographics!B8878&gt;50,Demographics!B8878&lt;=60),"51-60",IF(AND(Demographics!B8878&gt;60,Demographics!B8878&lt;=70),"61-70",IF(Demographics!B8878&gt;=71,"&gt;70","")))))))</f>
        <v>31-40</v>
      </c>
      <c r="D8878">
        <f>VLOOKUP(A8878,Examination!A:G, 2)</f>
        <v>0</v>
      </c>
      <c r="E8878">
        <f>VLOOKUP(A8878,Examination!A:G,3)</f>
        <v>10.6</v>
      </c>
      <c r="F8878">
        <f>VLOOKUP(A8878,Examination!A:G, 4)</f>
        <v>0</v>
      </c>
      <c r="G8878">
        <f>VLOOKUP(A8878,Examination!A:G, 5)</f>
        <v>0</v>
      </c>
      <c r="H8878">
        <f>VLOOKUP(A8878,Examination!A:G, 6)</f>
        <v>0</v>
      </c>
      <c r="I8878" t="e">
        <f>VLOOKUP(A8878,Examination!A:G, 7)</f>
        <v>#DIV/0!</v>
      </c>
      <c r="J8878">
        <f>VLOOKUP(A8878,Labs!A:B,2)</f>
        <v>0</v>
      </c>
    </row>
    <row r="8879" spans="1:10" x14ac:dyDescent="0.2">
      <c r="A8879">
        <v>82434</v>
      </c>
      <c r="B8879">
        <v>70</v>
      </c>
      <c r="C8879" t="str">
        <f>IF(Demographics!B8879&lt;=20,"18-20",IF(AND(Demographics!B8879&gt;20,Demographics!B8879&lt;=30),"21-30",IF(AND(Demographics!B8879&gt;30,Demographics!B8879&lt;=40),"31-40",IF(AND(Demographics!B8879&gt;40,Demographics!B8879&lt;=50),"41-50",IF(AND(Demographics!B8879&gt;50,Demographics!B8879&lt;=60),"51-60",IF(AND(Demographics!B8879&gt;60,Demographics!B8879&lt;=70),"61-70",IF(Demographics!B8879&gt;=71,"&gt;70","")))))))</f>
        <v>61-70</v>
      </c>
      <c r="D8879">
        <f>VLOOKUP(A8879,Examination!A:G, 2)</f>
        <v>143.80000000000001</v>
      </c>
      <c r="E8879">
        <f>VLOOKUP(A8879,Examination!A:G,3)</f>
        <v>54.5</v>
      </c>
      <c r="F8879">
        <f>VLOOKUP(A8879,Examination!A:G, 4)</f>
        <v>26.4</v>
      </c>
      <c r="G8879">
        <f>VLOOKUP(A8879,Examination!A:G, 5)</f>
        <v>56</v>
      </c>
      <c r="H8879">
        <f>VLOOKUP(A8879,Examination!A:G, 6)</f>
        <v>180</v>
      </c>
      <c r="I8879" t="b">
        <f>VLOOKUP(A8879,Examination!A:G, 7)</f>
        <v>0</v>
      </c>
      <c r="J8879">
        <f>VLOOKUP(A8879,Labs!A:B,2)</f>
        <v>232</v>
      </c>
    </row>
    <row r="8880" spans="1:10" x14ac:dyDescent="0.2">
      <c r="A8880">
        <v>82435</v>
      </c>
      <c r="B8880">
        <v>80</v>
      </c>
      <c r="C8880" t="str">
        <f>IF(Demographics!B8880&lt;=20,"18-20",IF(AND(Demographics!B8880&gt;20,Demographics!B8880&lt;=30),"21-30",IF(AND(Demographics!B8880&gt;30,Demographics!B8880&lt;=40),"31-40",IF(AND(Demographics!B8880&gt;40,Demographics!B8880&lt;=50),"41-50",IF(AND(Demographics!B8880&gt;50,Demographics!B8880&lt;=60),"51-60",IF(AND(Demographics!B8880&gt;60,Demographics!B8880&lt;=70),"61-70",IF(Demographics!B8880&gt;=71,"&gt;70","")))))))</f>
        <v>&gt;70</v>
      </c>
      <c r="D8880">
        <f>VLOOKUP(A8880,Examination!A:G, 2)</f>
        <v>0</v>
      </c>
      <c r="E8880">
        <f>VLOOKUP(A8880,Examination!A:G,3)</f>
        <v>99.1</v>
      </c>
      <c r="F8880">
        <f>VLOOKUP(A8880,Examination!A:G, 4)</f>
        <v>0</v>
      </c>
      <c r="G8880">
        <f>VLOOKUP(A8880,Examination!A:G, 5)</f>
        <v>56</v>
      </c>
      <c r="H8880">
        <f>VLOOKUP(A8880,Examination!A:G, 6)</f>
        <v>128</v>
      </c>
      <c r="I8880" t="e">
        <f>VLOOKUP(A8880,Examination!A:G, 7)</f>
        <v>#DIV/0!</v>
      </c>
      <c r="J8880">
        <f>VLOOKUP(A8880,Labs!A:B,2)</f>
        <v>150</v>
      </c>
    </row>
    <row r="8881" spans="1:10" x14ac:dyDescent="0.2">
      <c r="A8881">
        <v>82436</v>
      </c>
      <c r="B8881">
        <v>29</v>
      </c>
      <c r="C8881" t="str">
        <f>IF(Demographics!B8881&lt;=20,"18-20",IF(AND(Demographics!B8881&gt;20,Demographics!B8881&lt;=30),"21-30",IF(AND(Demographics!B8881&gt;30,Demographics!B8881&lt;=40),"31-40",IF(AND(Demographics!B8881&gt;40,Demographics!B8881&lt;=50),"41-50",IF(AND(Demographics!B8881&gt;50,Demographics!B8881&lt;=60),"51-60",IF(AND(Demographics!B8881&gt;60,Demographics!B8881&lt;=70),"61-70",IF(Demographics!B8881&gt;=71,"&gt;70","")))))))</f>
        <v>21-30</v>
      </c>
      <c r="D8881">
        <f>VLOOKUP(A8881,Examination!A:G, 2)</f>
        <v>167.3</v>
      </c>
      <c r="E8881">
        <f>VLOOKUP(A8881,Examination!A:G,3)</f>
        <v>80.400000000000006</v>
      </c>
      <c r="F8881">
        <f>VLOOKUP(A8881,Examination!A:G, 4)</f>
        <v>28.7</v>
      </c>
      <c r="G8881">
        <f>VLOOKUP(A8881,Examination!A:G, 5)</f>
        <v>62</v>
      </c>
      <c r="H8881">
        <f>VLOOKUP(A8881,Examination!A:G, 6)</f>
        <v>126</v>
      </c>
      <c r="I8881" t="b">
        <f>VLOOKUP(A8881,Examination!A:G, 7)</f>
        <v>0</v>
      </c>
      <c r="J8881">
        <f>VLOOKUP(A8881,Labs!A:B,2)</f>
        <v>135</v>
      </c>
    </row>
    <row r="8882" spans="1:10" x14ac:dyDescent="0.2">
      <c r="A8882">
        <v>82437</v>
      </c>
      <c r="B8882">
        <v>33</v>
      </c>
      <c r="C8882" t="str">
        <f>IF(Demographics!B8882&lt;=20,"18-20",IF(AND(Demographics!B8882&gt;20,Demographics!B8882&lt;=30),"21-30",IF(AND(Demographics!B8882&gt;30,Demographics!B8882&lt;=40),"31-40",IF(AND(Demographics!B8882&gt;40,Demographics!B8882&lt;=50),"41-50",IF(AND(Demographics!B8882&gt;50,Demographics!B8882&lt;=60),"51-60",IF(AND(Demographics!B8882&gt;60,Demographics!B8882&lt;=70),"61-70",IF(Demographics!B8882&gt;=71,"&gt;70","")))))))</f>
        <v>31-40</v>
      </c>
      <c r="D8882">
        <f>VLOOKUP(A8882,Examination!A:G, 2)</f>
        <v>0</v>
      </c>
      <c r="E8882">
        <f>VLOOKUP(A8882,Examination!A:G,3)</f>
        <v>8.6999999999999993</v>
      </c>
      <c r="F8882">
        <f>VLOOKUP(A8882,Examination!A:G, 4)</f>
        <v>0</v>
      </c>
      <c r="G8882">
        <f>VLOOKUP(A8882,Examination!A:G, 5)</f>
        <v>0</v>
      </c>
      <c r="H8882">
        <f>VLOOKUP(A8882,Examination!A:G, 6)</f>
        <v>0</v>
      </c>
      <c r="I8882" t="e">
        <f>VLOOKUP(A8882,Examination!A:G, 7)</f>
        <v>#DIV/0!</v>
      </c>
      <c r="J8882">
        <f>VLOOKUP(A8882,Labs!A:B,2)</f>
        <v>0</v>
      </c>
    </row>
    <row r="8883" spans="1:10" x14ac:dyDescent="0.2">
      <c r="A8883">
        <v>82438</v>
      </c>
      <c r="B8883">
        <v>50</v>
      </c>
      <c r="C8883" t="str">
        <f>IF(Demographics!B8883&lt;=20,"18-20",IF(AND(Demographics!B8883&gt;20,Demographics!B8883&lt;=30),"21-30",IF(AND(Demographics!B8883&gt;30,Demographics!B8883&lt;=40),"31-40",IF(AND(Demographics!B8883&gt;40,Demographics!B8883&lt;=50),"41-50",IF(AND(Demographics!B8883&gt;50,Demographics!B8883&lt;=60),"51-60",IF(AND(Demographics!B8883&gt;60,Demographics!B8883&lt;=70),"61-70",IF(Demographics!B8883&gt;=71,"&gt;70","")))))))</f>
        <v>41-50</v>
      </c>
      <c r="D8883">
        <f>VLOOKUP(A8883,Examination!A:G, 2)</f>
        <v>125.5</v>
      </c>
      <c r="E8883">
        <f>VLOOKUP(A8883,Examination!A:G,3)</f>
        <v>26.2</v>
      </c>
      <c r="F8883">
        <f>VLOOKUP(A8883,Examination!A:G, 4)</f>
        <v>16.600000000000001</v>
      </c>
      <c r="G8883">
        <f>VLOOKUP(A8883,Examination!A:G, 5)</f>
        <v>0</v>
      </c>
      <c r="H8883">
        <f>VLOOKUP(A8883,Examination!A:G, 6)</f>
        <v>0</v>
      </c>
      <c r="I8883" t="b">
        <f>VLOOKUP(A8883,Examination!A:G, 7)</f>
        <v>0</v>
      </c>
      <c r="J8883">
        <f>VLOOKUP(A8883,Labs!A:B,2)</f>
        <v>141</v>
      </c>
    </row>
    <row r="8884" spans="1:10" x14ac:dyDescent="0.2">
      <c r="A8884">
        <v>82439</v>
      </c>
      <c r="B8884">
        <v>47</v>
      </c>
      <c r="C8884" t="str">
        <f>IF(Demographics!B8884&lt;=20,"18-20",IF(AND(Demographics!B8884&gt;20,Demographics!B8884&lt;=30),"21-30",IF(AND(Demographics!B8884&gt;30,Demographics!B8884&lt;=40),"31-40",IF(AND(Demographics!B8884&gt;40,Demographics!B8884&lt;=50),"41-50",IF(AND(Demographics!B8884&gt;50,Demographics!B8884&lt;=60),"51-60",IF(AND(Demographics!B8884&gt;60,Demographics!B8884&lt;=70),"61-70",IF(Demographics!B8884&gt;=71,"&gt;70","")))))))</f>
        <v>41-50</v>
      </c>
      <c r="D8884">
        <f>VLOOKUP(A8884,Examination!A:G, 2)</f>
        <v>163.4</v>
      </c>
      <c r="E8884">
        <f>VLOOKUP(A8884,Examination!A:G,3)</f>
        <v>79.2</v>
      </c>
      <c r="F8884">
        <f>VLOOKUP(A8884,Examination!A:G, 4)</f>
        <v>29.7</v>
      </c>
      <c r="G8884">
        <f>VLOOKUP(A8884,Examination!A:G, 5)</f>
        <v>62</v>
      </c>
      <c r="H8884">
        <f>VLOOKUP(A8884,Examination!A:G, 6)</f>
        <v>118</v>
      </c>
      <c r="I8884" t="b">
        <f>VLOOKUP(A8884,Examination!A:G, 7)</f>
        <v>0</v>
      </c>
      <c r="J8884">
        <f>VLOOKUP(A8884,Labs!A:B,2)</f>
        <v>182</v>
      </c>
    </row>
    <row r="8885" spans="1:10" x14ac:dyDescent="0.2">
      <c r="A8885">
        <v>82440</v>
      </c>
      <c r="B8885">
        <v>63</v>
      </c>
      <c r="C8885" t="str">
        <f>IF(Demographics!B8885&lt;=20,"18-20",IF(AND(Demographics!B8885&gt;20,Demographics!B8885&lt;=30),"21-30",IF(AND(Demographics!B8885&gt;30,Demographics!B8885&lt;=40),"31-40",IF(AND(Demographics!B8885&gt;40,Demographics!B8885&lt;=50),"41-50",IF(AND(Demographics!B8885&gt;50,Demographics!B8885&lt;=60),"51-60",IF(AND(Demographics!B8885&gt;60,Demographics!B8885&lt;=70),"61-70",IF(Demographics!B8885&gt;=71,"&gt;70","")))))))</f>
        <v>61-70</v>
      </c>
      <c r="D8885">
        <f>VLOOKUP(A8885,Examination!A:G, 2)</f>
        <v>157.6</v>
      </c>
      <c r="E8885">
        <f>VLOOKUP(A8885,Examination!A:G,3)</f>
        <v>43.6</v>
      </c>
      <c r="F8885">
        <f>VLOOKUP(A8885,Examination!A:G, 4)</f>
        <v>17.600000000000001</v>
      </c>
      <c r="G8885">
        <f>VLOOKUP(A8885,Examination!A:G, 5)</f>
        <v>70</v>
      </c>
      <c r="H8885">
        <f>VLOOKUP(A8885,Examination!A:G, 6)</f>
        <v>154</v>
      </c>
      <c r="I8885" t="b">
        <f>VLOOKUP(A8885,Examination!A:G, 7)</f>
        <v>0</v>
      </c>
      <c r="J8885">
        <f>VLOOKUP(A8885,Labs!A:B,2)</f>
        <v>240</v>
      </c>
    </row>
    <row r="8886" spans="1:10" x14ac:dyDescent="0.2">
      <c r="A8886">
        <v>82441</v>
      </c>
      <c r="B8886">
        <v>80</v>
      </c>
      <c r="C8886" t="str">
        <f>IF(Demographics!B8886&lt;=20,"18-20",IF(AND(Demographics!B8886&gt;20,Demographics!B8886&lt;=30),"21-30",IF(AND(Demographics!B8886&gt;30,Demographics!B8886&lt;=40),"31-40",IF(AND(Demographics!B8886&gt;40,Demographics!B8886&lt;=50),"41-50",IF(AND(Demographics!B8886&gt;50,Demographics!B8886&lt;=60),"51-60",IF(AND(Demographics!B8886&gt;60,Demographics!B8886&lt;=70),"61-70",IF(Demographics!B8886&gt;=71,"&gt;70","")))))))</f>
        <v>&gt;70</v>
      </c>
      <c r="D8886">
        <f>VLOOKUP(A8886,Examination!A:G, 2)</f>
        <v>169.5</v>
      </c>
      <c r="E8886">
        <f>VLOOKUP(A8886,Examination!A:G,3)</f>
        <v>79.3</v>
      </c>
      <c r="F8886">
        <f>VLOOKUP(A8886,Examination!A:G, 4)</f>
        <v>27.6</v>
      </c>
      <c r="G8886">
        <f>VLOOKUP(A8886,Examination!A:G, 5)</f>
        <v>66</v>
      </c>
      <c r="H8886">
        <f>VLOOKUP(A8886,Examination!A:G, 6)</f>
        <v>128</v>
      </c>
      <c r="I8886" t="b">
        <f>VLOOKUP(A8886,Examination!A:G, 7)</f>
        <v>0</v>
      </c>
      <c r="J8886">
        <f>VLOOKUP(A8886,Labs!A:B,2)</f>
        <v>143</v>
      </c>
    </row>
    <row r="8887" spans="1:10" x14ac:dyDescent="0.2">
      <c r="A8887">
        <v>82442</v>
      </c>
      <c r="B8887">
        <v>37</v>
      </c>
      <c r="C8887" t="str">
        <f>IF(Demographics!B8887&lt;=20,"18-20",IF(AND(Demographics!B8887&gt;20,Demographics!B8887&lt;=30),"21-30",IF(AND(Demographics!B8887&gt;30,Demographics!B8887&lt;=40),"31-40",IF(AND(Demographics!B8887&gt;40,Demographics!B8887&lt;=50),"41-50",IF(AND(Demographics!B8887&gt;50,Demographics!B8887&lt;=60),"51-60",IF(AND(Demographics!B8887&gt;60,Demographics!B8887&lt;=70),"61-70",IF(Demographics!B8887&gt;=71,"&gt;70","")))))))</f>
        <v>31-40</v>
      </c>
      <c r="D8887">
        <f>VLOOKUP(A8887,Examination!A:G, 2)</f>
        <v>0</v>
      </c>
      <c r="E8887">
        <f>VLOOKUP(A8887,Examination!A:G,3)</f>
        <v>6.7</v>
      </c>
      <c r="F8887">
        <f>VLOOKUP(A8887,Examination!A:G, 4)</f>
        <v>0</v>
      </c>
      <c r="G8887">
        <f>VLOOKUP(A8887,Examination!A:G, 5)</f>
        <v>0</v>
      </c>
      <c r="H8887">
        <f>VLOOKUP(A8887,Examination!A:G, 6)</f>
        <v>0</v>
      </c>
      <c r="I8887" t="e">
        <f>VLOOKUP(A8887,Examination!A:G, 7)</f>
        <v>#DIV/0!</v>
      </c>
      <c r="J8887">
        <f>VLOOKUP(A8887,Labs!A:B,2)</f>
        <v>0</v>
      </c>
    </row>
    <row r="8888" spans="1:10" x14ac:dyDescent="0.2">
      <c r="A8888">
        <v>82443</v>
      </c>
      <c r="B8888">
        <v>39</v>
      </c>
      <c r="C8888" t="str">
        <f>IF(Demographics!B8888&lt;=20,"18-20",IF(AND(Demographics!B8888&gt;20,Demographics!B8888&lt;=30),"21-30",IF(AND(Demographics!B8888&gt;30,Demographics!B8888&lt;=40),"31-40",IF(AND(Demographics!B8888&gt;40,Demographics!B8888&lt;=50),"41-50",IF(AND(Demographics!B8888&gt;50,Demographics!B8888&lt;=60),"51-60",IF(AND(Demographics!B8888&gt;60,Demographics!B8888&lt;=70),"61-70",IF(Demographics!B8888&gt;=71,"&gt;70","")))))))</f>
        <v>31-40</v>
      </c>
      <c r="D8888">
        <f>VLOOKUP(A8888,Examination!A:G, 2)</f>
        <v>160</v>
      </c>
      <c r="E8888">
        <f>VLOOKUP(A8888,Examination!A:G,3)</f>
        <v>59.1</v>
      </c>
      <c r="F8888">
        <f>VLOOKUP(A8888,Examination!A:G, 4)</f>
        <v>23.1</v>
      </c>
      <c r="G8888">
        <f>VLOOKUP(A8888,Examination!A:G, 5)</f>
        <v>0</v>
      </c>
      <c r="H8888">
        <f>VLOOKUP(A8888,Examination!A:G, 6)</f>
        <v>0</v>
      </c>
      <c r="I8888" t="b">
        <f>VLOOKUP(A8888,Examination!A:G, 7)</f>
        <v>0</v>
      </c>
      <c r="J8888">
        <f>VLOOKUP(A8888,Labs!A:B,2)</f>
        <v>157</v>
      </c>
    </row>
    <row r="8889" spans="1:10" x14ac:dyDescent="0.2">
      <c r="A8889">
        <v>82444</v>
      </c>
      <c r="B8889">
        <v>28</v>
      </c>
      <c r="C8889" t="str">
        <f>IF(Demographics!B8889&lt;=20,"18-20",IF(AND(Demographics!B8889&gt;20,Demographics!B8889&lt;=30),"21-30",IF(AND(Demographics!B8889&gt;30,Demographics!B8889&lt;=40),"31-40",IF(AND(Demographics!B8889&gt;40,Demographics!B8889&lt;=50),"41-50",IF(AND(Demographics!B8889&gt;50,Demographics!B8889&lt;=60),"51-60",IF(AND(Demographics!B8889&gt;60,Demographics!B8889&lt;=70),"61-70",IF(Demographics!B8889&gt;=71,"&gt;70","")))))))</f>
        <v>21-30</v>
      </c>
      <c r="D8889">
        <f>VLOOKUP(A8889,Examination!A:G, 2)</f>
        <v>92.7</v>
      </c>
      <c r="E8889">
        <f>VLOOKUP(A8889,Examination!A:G,3)</f>
        <v>12.9</v>
      </c>
      <c r="F8889">
        <f>VLOOKUP(A8889,Examination!A:G, 4)</f>
        <v>15</v>
      </c>
      <c r="G8889">
        <f>VLOOKUP(A8889,Examination!A:G, 5)</f>
        <v>0</v>
      </c>
      <c r="H8889">
        <f>VLOOKUP(A8889,Examination!A:G, 6)</f>
        <v>0</v>
      </c>
      <c r="I8889" t="b">
        <f>VLOOKUP(A8889,Examination!A:G, 7)</f>
        <v>0</v>
      </c>
      <c r="J8889">
        <f>VLOOKUP(A8889,Labs!A:B,2)</f>
        <v>0</v>
      </c>
    </row>
    <row r="8890" spans="1:10" x14ac:dyDescent="0.2">
      <c r="A8890">
        <v>82445</v>
      </c>
      <c r="B8890">
        <v>51</v>
      </c>
      <c r="C8890" t="str">
        <f>IF(Demographics!B8890&lt;=20,"18-20",IF(AND(Demographics!B8890&gt;20,Demographics!B8890&lt;=30),"21-30",IF(AND(Demographics!B8890&gt;30,Demographics!B8890&lt;=40),"31-40",IF(AND(Demographics!B8890&gt;40,Demographics!B8890&lt;=50),"41-50",IF(AND(Demographics!B8890&gt;50,Demographics!B8890&lt;=60),"51-60",IF(AND(Demographics!B8890&gt;60,Demographics!B8890&lt;=70),"61-70",IF(Demographics!B8890&gt;=71,"&gt;70","")))))))</f>
        <v>51-60</v>
      </c>
      <c r="D8890">
        <f>VLOOKUP(A8890,Examination!A:G, 2)</f>
        <v>150.6</v>
      </c>
      <c r="E8890">
        <f>VLOOKUP(A8890,Examination!A:G,3)</f>
        <v>55.2</v>
      </c>
      <c r="F8890">
        <f>VLOOKUP(A8890,Examination!A:G, 4)</f>
        <v>24.3</v>
      </c>
      <c r="G8890">
        <f>VLOOKUP(A8890,Examination!A:G, 5)</f>
        <v>76</v>
      </c>
      <c r="H8890">
        <f>VLOOKUP(A8890,Examination!A:G, 6)</f>
        <v>118</v>
      </c>
      <c r="I8890" t="b">
        <f>VLOOKUP(A8890,Examination!A:G, 7)</f>
        <v>0</v>
      </c>
      <c r="J8890">
        <f>VLOOKUP(A8890,Labs!A:B,2)</f>
        <v>195</v>
      </c>
    </row>
    <row r="8891" spans="1:10" x14ac:dyDescent="0.2">
      <c r="A8891">
        <v>82446</v>
      </c>
      <c r="B8891">
        <v>66</v>
      </c>
      <c r="C8891" t="str">
        <f>IF(Demographics!B8891&lt;=20,"18-20",IF(AND(Demographics!B8891&gt;20,Demographics!B8891&lt;=30),"21-30",IF(AND(Demographics!B8891&gt;30,Demographics!B8891&lt;=40),"31-40",IF(AND(Demographics!B8891&gt;40,Demographics!B8891&lt;=50),"41-50",IF(AND(Demographics!B8891&gt;50,Demographics!B8891&lt;=60),"51-60",IF(AND(Demographics!B8891&gt;60,Demographics!B8891&lt;=70),"61-70",IF(Demographics!B8891&gt;=71,"&gt;70","")))))))</f>
        <v>61-70</v>
      </c>
      <c r="D8891">
        <f>VLOOKUP(A8891,Examination!A:G, 2)</f>
        <v>170.9</v>
      </c>
      <c r="E8891">
        <f>VLOOKUP(A8891,Examination!A:G,3)</f>
        <v>95.5</v>
      </c>
      <c r="F8891">
        <f>VLOOKUP(A8891,Examination!A:G, 4)</f>
        <v>32.700000000000003</v>
      </c>
      <c r="G8891">
        <f>VLOOKUP(A8891,Examination!A:G, 5)</f>
        <v>84</v>
      </c>
      <c r="H8891">
        <f>VLOOKUP(A8891,Examination!A:G, 6)</f>
        <v>118</v>
      </c>
      <c r="I8891" t="b">
        <f>VLOOKUP(A8891,Examination!A:G, 7)</f>
        <v>1</v>
      </c>
      <c r="J8891">
        <f>VLOOKUP(A8891,Labs!A:B,2)</f>
        <v>132</v>
      </c>
    </row>
    <row r="8892" spans="1:10" x14ac:dyDescent="0.2">
      <c r="A8892">
        <v>82447</v>
      </c>
      <c r="B8892">
        <v>41</v>
      </c>
      <c r="C8892" t="str">
        <f>IF(Demographics!B8892&lt;=20,"18-20",IF(AND(Demographics!B8892&gt;20,Demographics!B8892&lt;=30),"21-30",IF(AND(Demographics!B8892&gt;30,Demographics!B8892&lt;=40),"31-40",IF(AND(Demographics!B8892&gt;40,Demographics!B8892&lt;=50),"41-50",IF(AND(Demographics!B8892&gt;50,Demographics!B8892&lt;=60),"51-60",IF(AND(Demographics!B8892&gt;60,Demographics!B8892&lt;=70),"61-70",IF(Demographics!B8892&gt;=71,"&gt;70","")))))))</f>
        <v>41-50</v>
      </c>
      <c r="D8892">
        <f>VLOOKUP(A8892,Examination!A:G, 2)</f>
        <v>169.1</v>
      </c>
      <c r="E8892">
        <f>VLOOKUP(A8892,Examination!A:G,3)</f>
        <v>66.400000000000006</v>
      </c>
      <c r="F8892">
        <f>VLOOKUP(A8892,Examination!A:G, 4)</f>
        <v>23.2</v>
      </c>
      <c r="G8892">
        <f>VLOOKUP(A8892,Examination!A:G, 5)</f>
        <v>64</v>
      </c>
      <c r="H8892">
        <f>VLOOKUP(A8892,Examination!A:G, 6)</f>
        <v>108</v>
      </c>
      <c r="I8892" t="b">
        <f>VLOOKUP(A8892,Examination!A:G, 7)</f>
        <v>0</v>
      </c>
      <c r="J8892">
        <f>VLOOKUP(A8892,Labs!A:B,2)</f>
        <v>130</v>
      </c>
    </row>
    <row r="8893" spans="1:10" x14ac:dyDescent="0.2">
      <c r="A8893">
        <v>82448</v>
      </c>
      <c r="B8893">
        <v>29</v>
      </c>
      <c r="C8893" t="str">
        <f>IF(Demographics!B8893&lt;=20,"18-20",IF(AND(Demographics!B8893&gt;20,Demographics!B8893&lt;=30),"21-30",IF(AND(Demographics!B8893&gt;30,Demographics!B8893&lt;=40),"31-40",IF(AND(Demographics!B8893&gt;40,Demographics!B8893&lt;=50),"41-50",IF(AND(Demographics!B8893&gt;50,Demographics!B8893&lt;=60),"51-60",IF(AND(Demographics!B8893&gt;60,Demographics!B8893&lt;=70),"61-70",IF(Demographics!B8893&gt;=71,"&gt;70","")))))))</f>
        <v>21-30</v>
      </c>
      <c r="D8893">
        <f>VLOOKUP(A8893,Examination!A:G, 2)</f>
        <v>187.9</v>
      </c>
      <c r="E8893">
        <f>VLOOKUP(A8893,Examination!A:G,3)</f>
        <v>103.3</v>
      </c>
      <c r="F8893">
        <f>VLOOKUP(A8893,Examination!A:G, 4)</f>
        <v>29.3</v>
      </c>
      <c r="G8893">
        <f>VLOOKUP(A8893,Examination!A:G, 5)</f>
        <v>60</v>
      </c>
      <c r="H8893">
        <f>VLOOKUP(A8893,Examination!A:G, 6)</f>
        <v>110</v>
      </c>
      <c r="I8893" t="b">
        <f>VLOOKUP(A8893,Examination!A:G, 7)</f>
        <v>0</v>
      </c>
      <c r="J8893">
        <f>VLOOKUP(A8893,Labs!A:B,2)</f>
        <v>129</v>
      </c>
    </row>
    <row r="8894" spans="1:10" x14ac:dyDescent="0.2">
      <c r="A8894">
        <v>82449</v>
      </c>
      <c r="B8894">
        <v>37</v>
      </c>
      <c r="C8894" t="str">
        <f>IF(Demographics!B8894&lt;=20,"18-20",IF(AND(Demographics!B8894&gt;20,Demographics!B8894&lt;=30),"21-30",IF(AND(Demographics!B8894&gt;30,Demographics!B8894&lt;=40),"31-40",IF(AND(Demographics!B8894&gt;40,Demographics!B8894&lt;=50),"41-50",IF(AND(Demographics!B8894&gt;50,Demographics!B8894&lt;=60),"51-60",IF(AND(Demographics!B8894&gt;60,Demographics!B8894&lt;=70),"61-70",IF(Demographics!B8894&gt;=71,"&gt;70","")))))))</f>
        <v>31-40</v>
      </c>
      <c r="D8894">
        <f>VLOOKUP(A8894,Examination!A:G, 2)</f>
        <v>161.6</v>
      </c>
      <c r="E8894">
        <f>VLOOKUP(A8894,Examination!A:G,3)</f>
        <v>84.8</v>
      </c>
      <c r="F8894">
        <f>VLOOKUP(A8894,Examination!A:G, 4)</f>
        <v>32.5</v>
      </c>
      <c r="G8894">
        <f>VLOOKUP(A8894,Examination!A:G, 5)</f>
        <v>86</v>
      </c>
      <c r="H8894">
        <f>VLOOKUP(A8894,Examination!A:G, 6)</f>
        <v>136</v>
      </c>
      <c r="I8894" t="b">
        <f>VLOOKUP(A8894,Examination!A:G, 7)</f>
        <v>1</v>
      </c>
      <c r="J8894">
        <f>VLOOKUP(A8894,Labs!A:B,2)</f>
        <v>218</v>
      </c>
    </row>
    <row r="8895" spans="1:10" x14ac:dyDescent="0.2">
      <c r="A8895">
        <v>82450</v>
      </c>
      <c r="B8895">
        <v>34</v>
      </c>
      <c r="C8895" t="str">
        <f>IF(Demographics!B8895&lt;=20,"18-20",IF(AND(Demographics!B8895&gt;20,Demographics!B8895&lt;=30),"21-30",IF(AND(Demographics!B8895&gt;30,Demographics!B8895&lt;=40),"31-40",IF(AND(Demographics!B8895&gt;40,Demographics!B8895&lt;=50),"41-50",IF(AND(Demographics!B8895&gt;50,Demographics!B8895&lt;=60),"51-60",IF(AND(Demographics!B8895&gt;60,Demographics!B8895&lt;=70),"61-70",IF(Demographics!B8895&gt;=71,"&gt;70","")))))))</f>
        <v>31-40</v>
      </c>
      <c r="D8895">
        <f>VLOOKUP(A8895,Examination!A:G, 2)</f>
        <v>156.80000000000001</v>
      </c>
      <c r="E8895">
        <f>VLOOKUP(A8895,Examination!A:G,3)</f>
        <v>97.1</v>
      </c>
      <c r="F8895">
        <f>VLOOKUP(A8895,Examination!A:G, 4)</f>
        <v>39.5</v>
      </c>
      <c r="G8895">
        <f>VLOOKUP(A8895,Examination!A:G, 5)</f>
        <v>64</v>
      </c>
      <c r="H8895">
        <f>VLOOKUP(A8895,Examination!A:G, 6)</f>
        <v>102</v>
      </c>
      <c r="I8895" t="b">
        <f>VLOOKUP(A8895,Examination!A:G, 7)</f>
        <v>1</v>
      </c>
      <c r="J8895">
        <f>VLOOKUP(A8895,Labs!A:B,2)</f>
        <v>170</v>
      </c>
    </row>
    <row r="8896" spans="1:10" x14ac:dyDescent="0.2">
      <c r="A8896">
        <v>82451</v>
      </c>
      <c r="B8896">
        <v>34</v>
      </c>
      <c r="C8896" t="str">
        <f>IF(Demographics!B8896&lt;=20,"18-20",IF(AND(Demographics!B8896&gt;20,Demographics!B8896&lt;=30),"21-30",IF(AND(Demographics!B8896&gt;30,Demographics!B8896&lt;=40),"31-40",IF(AND(Demographics!B8896&gt;40,Demographics!B8896&lt;=50),"41-50",IF(AND(Demographics!B8896&gt;50,Demographics!B8896&lt;=60),"51-60",IF(AND(Demographics!B8896&gt;60,Demographics!B8896&lt;=70),"61-70",IF(Demographics!B8896&gt;=71,"&gt;70","")))))))</f>
        <v>31-40</v>
      </c>
      <c r="D8896">
        <f>VLOOKUP(A8896,Examination!A:G, 2)</f>
        <v>160</v>
      </c>
      <c r="E8896">
        <f>VLOOKUP(A8896,Examination!A:G,3)</f>
        <v>78.599999999999994</v>
      </c>
      <c r="F8896">
        <f>VLOOKUP(A8896,Examination!A:G, 4)</f>
        <v>30.7</v>
      </c>
      <c r="G8896">
        <f>VLOOKUP(A8896,Examination!A:G, 5)</f>
        <v>68</v>
      </c>
      <c r="H8896">
        <f>VLOOKUP(A8896,Examination!A:G, 6)</f>
        <v>106</v>
      </c>
      <c r="I8896" t="b">
        <f>VLOOKUP(A8896,Examination!A:G, 7)</f>
        <v>1</v>
      </c>
      <c r="J8896">
        <f>VLOOKUP(A8896,Labs!A:B,2)</f>
        <v>179</v>
      </c>
    </row>
    <row r="8897" spans="1:10" x14ac:dyDescent="0.2">
      <c r="A8897">
        <v>82452</v>
      </c>
      <c r="B8897">
        <v>67</v>
      </c>
      <c r="C8897" t="str">
        <f>IF(Demographics!B8897&lt;=20,"18-20",IF(AND(Demographics!B8897&gt;20,Demographics!B8897&lt;=30),"21-30",IF(AND(Demographics!B8897&gt;30,Demographics!B8897&lt;=40),"31-40",IF(AND(Demographics!B8897&gt;40,Demographics!B8897&lt;=50),"41-50",IF(AND(Demographics!B8897&gt;50,Demographics!B8897&lt;=60),"51-60",IF(AND(Demographics!B8897&gt;60,Demographics!B8897&lt;=70),"61-70",IF(Demographics!B8897&gt;=71,"&gt;70","")))))))</f>
        <v>61-70</v>
      </c>
      <c r="D8897">
        <f>VLOOKUP(A8897,Examination!A:G, 2)</f>
        <v>159.9</v>
      </c>
      <c r="E8897">
        <f>VLOOKUP(A8897,Examination!A:G,3)</f>
        <v>55.4</v>
      </c>
      <c r="F8897">
        <f>VLOOKUP(A8897,Examination!A:G, 4)</f>
        <v>21.7</v>
      </c>
      <c r="G8897">
        <f>VLOOKUP(A8897,Examination!A:G, 5)</f>
        <v>60</v>
      </c>
      <c r="H8897">
        <f>VLOOKUP(A8897,Examination!A:G, 6)</f>
        <v>116</v>
      </c>
      <c r="I8897" t="b">
        <f>VLOOKUP(A8897,Examination!A:G, 7)</f>
        <v>0</v>
      </c>
      <c r="J8897">
        <f>VLOOKUP(A8897,Labs!A:B,2)</f>
        <v>128</v>
      </c>
    </row>
    <row r="8898" spans="1:10" x14ac:dyDescent="0.2">
      <c r="A8898">
        <v>82453</v>
      </c>
      <c r="B8898">
        <v>49</v>
      </c>
      <c r="C8898" t="str">
        <f>IF(Demographics!B8898&lt;=20,"18-20",IF(AND(Demographics!B8898&gt;20,Demographics!B8898&lt;=30),"21-30",IF(AND(Demographics!B8898&gt;30,Demographics!B8898&lt;=40),"31-40",IF(AND(Demographics!B8898&gt;40,Demographics!B8898&lt;=50),"41-50",IF(AND(Demographics!B8898&gt;50,Demographics!B8898&lt;=60),"51-60",IF(AND(Demographics!B8898&gt;60,Demographics!B8898&lt;=70),"61-70",IF(Demographics!B8898&gt;=71,"&gt;70","")))))))</f>
        <v>41-50</v>
      </c>
      <c r="D8898">
        <f>VLOOKUP(A8898,Examination!A:G, 2)</f>
        <v>0</v>
      </c>
      <c r="E8898">
        <f>VLOOKUP(A8898,Examination!A:G,3)</f>
        <v>5.8</v>
      </c>
      <c r="F8898">
        <f>VLOOKUP(A8898,Examination!A:G, 4)</f>
        <v>0</v>
      </c>
      <c r="G8898">
        <f>VLOOKUP(A8898,Examination!A:G, 5)</f>
        <v>0</v>
      </c>
      <c r="H8898">
        <f>VLOOKUP(A8898,Examination!A:G, 6)</f>
        <v>0</v>
      </c>
      <c r="I8898" t="e">
        <f>VLOOKUP(A8898,Examination!A:G, 7)</f>
        <v>#DIV/0!</v>
      </c>
      <c r="J8898">
        <f>VLOOKUP(A8898,Labs!A:B,2)</f>
        <v>0</v>
      </c>
    </row>
    <row r="8899" spans="1:10" x14ac:dyDescent="0.2">
      <c r="A8899">
        <v>82454</v>
      </c>
      <c r="B8899">
        <v>40</v>
      </c>
      <c r="C8899" t="str">
        <f>IF(Demographics!B8899&lt;=20,"18-20",IF(AND(Demographics!B8899&gt;20,Demographics!B8899&lt;=30),"21-30",IF(AND(Demographics!B8899&gt;30,Demographics!B8899&lt;=40),"31-40",IF(AND(Demographics!B8899&gt;40,Demographics!B8899&lt;=50),"41-50",IF(AND(Demographics!B8899&gt;50,Demographics!B8899&lt;=60),"51-60",IF(AND(Demographics!B8899&gt;60,Demographics!B8899&lt;=70),"61-70",IF(Demographics!B8899&gt;=71,"&gt;70","")))))))</f>
        <v>31-40</v>
      </c>
      <c r="D8899">
        <f>VLOOKUP(A8899,Examination!A:G, 2)</f>
        <v>164.5</v>
      </c>
      <c r="E8899">
        <f>VLOOKUP(A8899,Examination!A:G,3)</f>
        <v>47.7</v>
      </c>
      <c r="F8899">
        <f>VLOOKUP(A8899,Examination!A:G, 4)</f>
        <v>17.600000000000001</v>
      </c>
      <c r="G8899">
        <f>VLOOKUP(A8899,Examination!A:G, 5)</f>
        <v>68</v>
      </c>
      <c r="H8899">
        <f>VLOOKUP(A8899,Examination!A:G, 6)</f>
        <v>102</v>
      </c>
      <c r="I8899" t="b">
        <f>VLOOKUP(A8899,Examination!A:G, 7)</f>
        <v>0</v>
      </c>
      <c r="J8899">
        <f>VLOOKUP(A8899,Labs!A:B,2)</f>
        <v>168</v>
      </c>
    </row>
    <row r="8900" spans="1:10" x14ac:dyDescent="0.2">
      <c r="A8900">
        <v>82455</v>
      </c>
      <c r="B8900">
        <v>57</v>
      </c>
      <c r="C8900" t="str">
        <f>IF(Demographics!B8900&lt;=20,"18-20",IF(AND(Demographics!B8900&gt;20,Demographics!B8900&lt;=30),"21-30",IF(AND(Demographics!B8900&gt;30,Demographics!B8900&lt;=40),"31-40",IF(AND(Demographics!B8900&gt;40,Demographics!B8900&lt;=50),"41-50",IF(AND(Demographics!B8900&gt;50,Demographics!B8900&lt;=60),"51-60",IF(AND(Demographics!B8900&gt;60,Demographics!B8900&lt;=70),"61-70",IF(Demographics!B8900&gt;=71,"&gt;70","")))))))</f>
        <v>51-60</v>
      </c>
      <c r="D8900">
        <f>VLOOKUP(A8900,Examination!A:G, 2)</f>
        <v>152.80000000000001</v>
      </c>
      <c r="E8900">
        <f>VLOOKUP(A8900,Examination!A:G,3)</f>
        <v>48.1</v>
      </c>
      <c r="F8900">
        <f>VLOOKUP(A8900,Examination!A:G, 4)</f>
        <v>20.6</v>
      </c>
      <c r="G8900">
        <f>VLOOKUP(A8900,Examination!A:G, 5)</f>
        <v>52</v>
      </c>
      <c r="H8900">
        <f>VLOOKUP(A8900,Examination!A:G, 6)</f>
        <v>94</v>
      </c>
      <c r="I8900" t="b">
        <f>VLOOKUP(A8900,Examination!A:G, 7)</f>
        <v>0</v>
      </c>
      <c r="J8900">
        <f>VLOOKUP(A8900,Labs!A:B,2)</f>
        <v>125</v>
      </c>
    </row>
    <row r="8901" spans="1:10" x14ac:dyDescent="0.2">
      <c r="A8901">
        <v>82456</v>
      </c>
      <c r="B8901">
        <v>31</v>
      </c>
      <c r="C8901" t="str">
        <f>IF(Demographics!B8901&lt;=20,"18-20",IF(AND(Demographics!B8901&gt;20,Demographics!B8901&lt;=30),"21-30",IF(AND(Demographics!B8901&gt;30,Demographics!B8901&lt;=40),"31-40",IF(AND(Demographics!B8901&gt;40,Demographics!B8901&lt;=50),"41-50",IF(AND(Demographics!B8901&gt;50,Demographics!B8901&lt;=60),"51-60",IF(AND(Demographics!B8901&gt;60,Demographics!B8901&lt;=70),"61-70",IF(Demographics!B8901&gt;=71,"&gt;70","")))))))</f>
        <v>31-40</v>
      </c>
      <c r="D8901">
        <f>VLOOKUP(A8901,Examination!A:G, 2)</f>
        <v>0</v>
      </c>
      <c r="E8901">
        <f>VLOOKUP(A8901,Examination!A:G,3)</f>
        <v>10.199999999999999</v>
      </c>
      <c r="F8901">
        <f>VLOOKUP(A8901,Examination!A:G, 4)</f>
        <v>0</v>
      </c>
      <c r="G8901">
        <f>VLOOKUP(A8901,Examination!A:G, 5)</f>
        <v>0</v>
      </c>
      <c r="H8901">
        <f>VLOOKUP(A8901,Examination!A:G, 6)</f>
        <v>0</v>
      </c>
      <c r="I8901" t="e">
        <f>VLOOKUP(A8901,Examination!A:G, 7)</f>
        <v>#DIV/0!</v>
      </c>
      <c r="J8901">
        <f>VLOOKUP(A8901,Labs!A:B,2)</f>
        <v>0</v>
      </c>
    </row>
    <row r="8902" spans="1:10" x14ac:dyDescent="0.2">
      <c r="A8902">
        <v>82457</v>
      </c>
      <c r="B8902">
        <v>68</v>
      </c>
      <c r="C8902" t="str">
        <f>IF(Demographics!B8902&lt;=20,"18-20",IF(AND(Demographics!B8902&gt;20,Demographics!B8902&lt;=30),"21-30",IF(AND(Demographics!B8902&gt;30,Demographics!B8902&lt;=40),"31-40",IF(AND(Demographics!B8902&gt;40,Demographics!B8902&lt;=50),"41-50",IF(AND(Demographics!B8902&gt;50,Demographics!B8902&lt;=60),"51-60",IF(AND(Demographics!B8902&gt;60,Demographics!B8902&lt;=70),"61-70",IF(Demographics!B8902&gt;=71,"&gt;70","")))))))</f>
        <v>61-70</v>
      </c>
      <c r="D8902">
        <f>VLOOKUP(A8902,Examination!A:G, 2)</f>
        <v>135.5</v>
      </c>
      <c r="E8902">
        <f>VLOOKUP(A8902,Examination!A:G,3)</f>
        <v>38.200000000000003</v>
      </c>
      <c r="F8902">
        <f>VLOOKUP(A8902,Examination!A:G, 4)</f>
        <v>20.8</v>
      </c>
      <c r="G8902">
        <f>VLOOKUP(A8902,Examination!A:G, 5)</f>
        <v>0</v>
      </c>
      <c r="H8902">
        <f>VLOOKUP(A8902,Examination!A:G, 6)</f>
        <v>0</v>
      </c>
      <c r="I8902" t="b">
        <f>VLOOKUP(A8902,Examination!A:G, 7)</f>
        <v>0</v>
      </c>
      <c r="J8902">
        <f>VLOOKUP(A8902,Labs!A:B,2)</f>
        <v>157</v>
      </c>
    </row>
    <row r="8903" spans="1:10" x14ac:dyDescent="0.2">
      <c r="A8903">
        <v>82458</v>
      </c>
      <c r="B8903">
        <v>46</v>
      </c>
      <c r="C8903" t="str">
        <f>IF(Demographics!B8903&lt;=20,"18-20",IF(AND(Demographics!B8903&gt;20,Demographics!B8903&lt;=30),"21-30",IF(AND(Demographics!B8903&gt;30,Demographics!B8903&lt;=40),"31-40",IF(AND(Demographics!B8903&gt;40,Demographics!B8903&lt;=50),"41-50",IF(AND(Demographics!B8903&gt;50,Demographics!B8903&lt;=60),"51-60",IF(AND(Demographics!B8903&gt;60,Demographics!B8903&lt;=70),"61-70",IF(Demographics!B8903&gt;=71,"&gt;70","")))))))</f>
        <v>41-50</v>
      </c>
      <c r="D8903">
        <f>VLOOKUP(A8903,Examination!A:G, 2)</f>
        <v>101.9</v>
      </c>
      <c r="E8903">
        <f>VLOOKUP(A8903,Examination!A:G,3)</f>
        <v>13.4</v>
      </c>
      <c r="F8903">
        <f>VLOOKUP(A8903,Examination!A:G, 4)</f>
        <v>12.9</v>
      </c>
      <c r="G8903">
        <f>VLOOKUP(A8903,Examination!A:G, 5)</f>
        <v>0</v>
      </c>
      <c r="H8903">
        <f>VLOOKUP(A8903,Examination!A:G, 6)</f>
        <v>0</v>
      </c>
      <c r="I8903" t="b">
        <f>VLOOKUP(A8903,Examination!A:G, 7)</f>
        <v>0</v>
      </c>
      <c r="J8903">
        <f>VLOOKUP(A8903,Labs!A:B,2)</f>
        <v>0</v>
      </c>
    </row>
    <row r="8904" spans="1:10" x14ac:dyDescent="0.2">
      <c r="A8904">
        <v>82459</v>
      </c>
      <c r="B8904">
        <v>80</v>
      </c>
      <c r="C8904" t="str">
        <f>IF(Demographics!B8904&lt;=20,"18-20",IF(AND(Demographics!B8904&gt;20,Demographics!B8904&lt;=30),"21-30",IF(AND(Demographics!B8904&gt;30,Demographics!B8904&lt;=40),"31-40",IF(AND(Demographics!B8904&gt;40,Demographics!B8904&lt;=50),"41-50",IF(AND(Demographics!B8904&gt;50,Demographics!B8904&lt;=60),"51-60",IF(AND(Demographics!B8904&gt;60,Demographics!B8904&lt;=70),"61-70",IF(Demographics!B8904&gt;=71,"&gt;70","")))))))</f>
        <v>&gt;70</v>
      </c>
      <c r="D8904">
        <f>VLOOKUP(A8904,Examination!A:G, 2)</f>
        <v>162.6</v>
      </c>
      <c r="E8904">
        <f>VLOOKUP(A8904,Examination!A:G,3)</f>
        <v>63.9</v>
      </c>
      <c r="F8904">
        <f>VLOOKUP(A8904,Examination!A:G, 4)</f>
        <v>24.2</v>
      </c>
      <c r="G8904">
        <f>VLOOKUP(A8904,Examination!A:G, 5)</f>
        <v>86</v>
      </c>
      <c r="H8904">
        <f>VLOOKUP(A8904,Examination!A:G, 6)</f>
        <v>146</v>
      </c>
      <c r="I8904" t="b">
        <f>VLOOKUP(A8904,Examination!A:G, 7)</f>
        <v>0</v>
      </c>
      <c r="J8904">
        <f>VLOOKUP(A8904,Labs!A:B,2)</f>
        <v>211</v>
      </c>
    </row>
    <row r="8905" spans="1:10" x14ac:dyDescent="0.2">
      <c r="A8905">
        <v>82460</v>
      </c>
      <c r="B8905">
        <v>58</v>
      </c>
      <c r="C8905" t="str">
        <f>IF(Demographics!B8905&lt;=20,"18-20",IF(AND(Demographics!B8905&gt;20,Demographics!B8905&lt;=30),"21-30",IF(AND(Demographics!B8905&gt;30,Demographics!B8905&lt;=40),"31-40",IF(AND(Demographics!B8905&gt;40,Demographics!B8905&lt;=50),"41-50",IF(AND(Demographics!B8905&gt;50,Demographics!B8905&lt;=60),"51-60",IF(AND(Demographics!B8905&gt;60,Demographics!B8905&lt;=70),"61-70",IF(Demographics!B8905&gt;=71,"&gt;70","")))))))</f>
        <v>51-60</v>
      </c>
      <c r="D8905">
        <f>VLOOKUP(A8905,Examination!A:G, 2)</f>
        <v>157.80000000000001</v>
      </c>
      <c r="E8905">
        <f>VLOOKUP(A8905,Examination!A:G,3)</f>
        <v>96</v>
      </c>
      <c r="F8905">
        <f>VLOOKUP(A8905,Examination!A:G, 4)</f>
        <v>38.6</v>
      </c>
      <c r="G8905">
        <f>VLOOKUP(A8905,Examination!A:G, 5)</f>
        <v>76</v>
      </c>
      <c r="H8905">
        <f>VLOOKUP(A8905,Examination!A:G, 6)</f>
        <v>130</v>
      </c>
      <c r="I8905" t="b">
        <f>VLOOKUP(A8905,Examination!A:G, 7)</f>
        <v>1</v>
      </c>
      <c r="J8905">
        <f>VLOOKUP(A8905,Labs!A:B,2)</f>
        <v>199</v>
      </c>
    </row>
    <row r="8906" spans="1:10" x14ac:dyDescent="0.2">
      <c r="A8906">
        <v>82461</v>
      </c>
      <c r="B8906">
        <v>47</v>
      </c>
      <c r="C8906" t="str">
        <f>IF(Demographics!B8906&lt;=20,"18-20",IF(AND(Demographics!B8906&gt;20,Demographics!B8906&lt;=30),"21-30",IF(AND(Demographics!B8906&gt;30,Demographics!B8906&lt;=40),"31-40",IF(AND(Demographics!B8906&gt;40,Demographics!B8906&lt;=50),"41-50",IF(AND(Demographics!B8906&gt;50,Demographics!B8906&lt;=60),"51-60",IF(AND(Demographics!B8906&gt;60,Demographics!B8906&lt;=70),"61-70",IF(Demographics!B8906&gt;=71,"&gt;70","")))))))</f>
        <v>41-50</v>
      </c>
      <c r="D8906">
        <f>VLOOKUP(A8906,Examination!A:G, 2)</f>
        <v>187.5</v>
      </c>
      <c r="E8906">
        <f>VLOOKUP(A8906,Examination!A:G,3)</f>
        <v>107.9</v>
      </c>
      <c r="F8906">
        <f>VLOOKUP(A8906,Examination!A:G, 4)</f>
        <v>30.7</v>
      </c>
      <c r="G8906">
        <f>VLOOKUP(A8906,Examination!A:G, 5)</f>
        <v>84</v>
      </c>
      <c r="H8906">
        <f>VLOOKUP(A8906,Examination!A:G, 6)</f>
        <v>140</v>
      </c>
      <c r="I8906" t="b">
        <f>VLOOKUP(A8906,Examination!A:G, 7)</f>
        <v>1</v>
      </c>
      <c r="J8906">
        <f>VLOOKUP(A8906,Labs!A:B,2)</f>
        <v>107</v>
      </c>
    </row>
    <row r="8907" spans="1:10" x14ac:dyDescent="0.2">
      <c r="A8907">
        <v>82462</v>
      </c>
      <c r="B8907">
        <v>36</v>
      </c>
      <c r="C8907" t="str">
        <f>IF(Demographics!B8907&lt;=20,"18-20",IF(AND(Demographics!B8907&gt;20,Demographics!B8907&lt;=30),"21-30",IF(AND(Demographics!B8907&gt;30,Demographics!B8907&lt;=40),"31-40",IF(AND(Demographics!B8907&gt;40,Demographics!B8907&lt;=50),"41-50",IF(AND(Demographics!B8907&gt;50,Demographics!B8907&lt;=60),"51-60",IF(AND(Demographics!B8907&gt;60,Demographics!B8907&lt;=70),"61-70",IF(Demographics!B8907&gt;=71,"&gt;70","")))))))</f>
        <v>31-40</v>
      </c>
      <c r="D8907">
        <f>VLOOKUP(A8907,Examination!A:G, 2)</f>
        <v>164.2</v>
      </c>
      <c r="E8907">
        <f>VLOOKUP(A8907,Examination!A:G,3)</f>
        <v>80</v>
      </c>
      <c r="F8907">
        <f>VLOOKUP(A8907,Examination!A:G, 4)</f>
        <v>29.7</v>
      </c>
      <c r="G8907">
        <f>VLOOKUP(A8907,Examination!A:G, 5)</f>
        <v>88</v>
      </c>
      <c r="H8907">
        <f>VLOOKUP(A8907,Examination!A:G, 6)</f>
        <v>130</v>
      </c>
      <c r="I8907" t="b">
        <f>VLOOKUP(A8907,Examination!A:G, 7)</f>
        <v>0</v>
      </c>
      <c r="J8907">
        <f>VLOOKUP(A8907,Labs!A:B,2)</f>
        <v>188</v>
      </c>
    </row>
    <row r="8908" spans="1:10" x14ac:dyDescent="0.2">
      <c r="A8908">
        <v>82463</v>
      </c>
      <c r="B8908">
        <v>59</v>
      </c>
      <c r="C8908" t="str">
        <f>IF(Demographics!B8908&lt;=20,"18-20",IF(AND(Demographics!B8908&gt;20,Demographics!B8908&lt;=30),"21-30",IF(AND(Demographics!B8908&gt;30,Demographics!B8908&lt;=40),"31-40",IF(AND(Demographics!B8908&gt;40,Demographics!B8908&lt;=50),"41-50",IF(AND(Demographics!B8908&gt;50,Demographics!B8908&lt;=60),"51-60",IF(AND(Demographics!B8908&gt;60,Demographics!B8908&lt;=70),"61-70",IF(Demographics!B8908&gt;=71,"&gt;70","")))))))</f>
        <v>51-60</v>
      </c>
      <c r="D8908">
        <f>VLOOKUP(A8908,Examination!A:G, 2)</f>
        <v>153.19999999999999</v>
      </c>
      <c r="E8908">
        <f>VLOOKUP(A8908,Examination!A:G,3)</f>
        <v>64.8</v>
      </c>
      <c r="F8908">
        <f>VLOOKUP(A8908,Examination!A:G, 4)</f>
        <v>27.6</v>
      </c>
      <c r="G8908">
        <f>VLOOKUP(A8908,Examination!A:G, 5)</f>
        <v>62</v>
      </c>
      <c r="H8908">
        <f>VLOOKUP(A8908,Examination!A:G, 6)</f>
        <v>104</v>
      </c>
      <c r="I8908" t="b">
        <f>VLOOKUP(A8908,Examination!A:G, 7)</f>
        <v>0</v>
      </c>
      <c r="J8908">
        <f>VLOOKUP(A8908,Labs!A:B,2)</f>
        <v>255</v>
      </c>
    </row>
    <row r="8909" spans="1:10" x14ac:dyDescent="0.2">
      <c r="A8909">
        <v>82464</v>
      </c>
      <c r="B8909">
        <v>62</v>
      </c>
      <c r="C8909" t="str">
        <f>IF(Demographics!B8909&lt;=20,"18-20",IF(AND(Demographics!B8909&gt;20,Demographics!B8909&lt;=30),"21-30",IF(AND(Demographics!B8909&gt;30,Demographics!B8909&lt;=40),"31-40",IF(AND(Demographics!B8909&gt;40,Demographics!B8909&lt;=50),"41-50",IF(AND(Demographics!B8909&gt;50,Demographics!B8909&lt;=60),"51-60",IF(AND(Demographics!B8909&gt;60,Demographics!B8909&lt;=70),"61-70",IF(Demographics!B8909&gt;=71,"&gt;70","")))))))</f>
        <v>61-70</v>
      </c>
      <c r="D8909">
        <f>VLOOKUP(A8909,Examination!A:G, 2)</f>
        <v>170.3</v>
      </c>
      <c r="E8909">
        <f>VLOOKUP(A8909,Examination!A:G,3)</f>
        <v>66.2</v>
      </c>
      <c r="F8909">
        <f>VLOOKUP(A8909,Examination!A:G, 4)</f>
        <v>22.8</v>
      </c>
      <c r="G8909">
        <f>VLOOKUP(A8909,Examination!A:G, 5)</f>
        <v>74</v>
      </c>
      <c r="H8909">
        <f>VLOOKUP(A8909,Examination!A:G, 6)</f>
        <v>130</v>
      </c>
      <c r="I8909" t="b">
        <f>VLOOKUP(A8909,Examination!A:G, 7)</f>
        <v>0</v>
      </c>
      <c r="J8909">
        <f>VLOOKUP(A8909,Labs!A:B,2)</f>
        <v>223</v>
      </c>
    </row>
    <row r="8910" spans="1:10" x14ac:dyDescent="0.2">
      <c r="A8910">
        <v>82465</v>
      </c>
      <c r="B8910">
        <v>51</v>
      </c>
      <c r="C8910" t="str">
        <f>IF(Demographics!B8910&lt;=20,"18-20",IF(AND(Demographics!B8910&gt;20,Demographics!B8910&lt;=30),"21-30",IF(AND(Demographics!B8910&gt;30,Demographics!B8910&lt;=40),"31-40",IF(AND(Demographics!B8910&gt;40,Demographics!B8910&lt;=50),"41-50",IF(AND(Demographics!B8910&gt;50,Demographics!B8910&lt;=60),"51-60",IF(AND(Demographics!B8910&gt;60,Demographics!B8910&lt;=70),"61-70",IF(Demographics!B8910&gt;=71,"&gt;70","")))))))</f>
        <v>51-60</v>
      </c>
      <c r="D8910">
        <f>VLOOKUP(A8910,Examination!A:G, 2)</f>
        <v>150.69999999999999</v>
      </c>
      <c r="E8910">
        <f>VLOOKUP(A8910,Examination!A:G,3)</f>
        <v>68.099999999999994</v>
      </c>
      <c r="F8910">
        <f>VLOOKUP(A8910,Examination!A:G, 4)</f>
        <v>30</v>
      </c>
      <c r="G8910">
        <f>VLOOKUP(A8910,Examination!A:G, 5)</f>
        <v>72</v>
      </c>
      <c r="H8910">
        <f>VLOOKUP(A8910,Examination!A:G, 6)</f>
        <v>116</v>
      </c>
      <c r="I8910" t="b">
        <f>VLOOKUP(A8910,Examination!A:G, 7)</f>
        <v>0</v>
      </c>
      <c r="J8910">
        <f>VLOOKUP(A8910,Labs!A:B,2)</f>
        <v>197</v>
      </c>
    </row>
    <row r="8911" spans="1:10" x14ac:dyDescent="0.2">
      <c r="A8911">
        <v>82466</v>
      </c>
      <c r="B8911">
        <v>80</v>
      </c>
      <c r="C8911" t="str">
        <f>IF(Demographics!B8911&lt;=20,"18-20",IF(AND(Demographics!B8911&gt;20,Demographics!B8911&lt;=30),"21-30",IF(AND(Demographics!B8911&gt;30,Demographics!B8911&lt;=40),"31-40",IF(AND(Demographics!B8911&gt;40,Demographics!B8911&lt;=50),"41-50",IF(AND(Demographics!B8911&gt;50,Demographics!B8911&lt;=60),"51-60",IF(AND(Demographics!B8911&gt;60,Demographics!B8911&lt;=70),"61-70",IF(Demographics!B8911&gt;=71,"&gt;70","")))))))</f>
        <v>&gt;70</v>
      </c>
      <c r="D8911">
        <f>VLOOKUP(A8911,Examination!A:G, 2)</f>
        <v>172.6</v>
      </c>
      <c r="E8911">
        <f>VLOOKUP(A8911,Examination!A:G,3)</f>
        <v>90.7</v>
      </c>
      <c r="F8911">
        <f>VLOOKUP(A8911,Examination!A:G, 4)</f>
        <v>30.4</v>
      </c>
      <c r="G8911">
        <f>VLOOKUP(A8911,Examination!A:G, 5)</f>
        <v>54</v>
      </c>
      <c r="H8911">
        <f>VLOOKUP(A8911,Examination!A:G, 6)</f>
        <v>140</v>
      </c>
      <c r="I8911" t="b">
        <f>VLOOKUP(A8911,Examination!A:G, 7)</f>
        <v>1</v>
      </c>
      <c r="J8911">
        <f>VLOOKUP(A8911,Labs!A:B,2)</f>
        <v>118</v>
      </c>
    </row>
    <row r="8912" spans="1:10" x14ac:dyDescent="0.2">
      <c r="A8912">
        <v>82467</v>
      </c>
      <c r="B8912">
        <v>22</v>
      </c>
      <c r="C8912" t="str">
        <f>IF(Demographics!B8912&lt;=20,"18-20",IF(AND(Demographics!B8912&gt;20,Demographics!B8912&lt;=30),"21-30",IF(AND(Demographics!B8912&gt;30,Demographics!B8912&lt;=40),"31-40",IF(AND(Demographics!B8912&gt;40,Demographics!B8912&lt;=50),"41-50",IF(AND(Demographics!B8912&gt;50,Demographics!B8912&lt;=60),"51-60",IF(AND(Demographics!B8912&gt;60,Demographics!B8912&lt;=70),"61-70",IF(Demographics!B8912&gt;=71,"&gt;70","")))))))</f>
        <v>21-30</v>
      </c>
      <c r="D8912">
        <f>VLOOKUP(A8912,Examination!A:G, 2)</f>
        <v>186.8</v>
      </c>
      <c r="E8912">
        <f>VLOOKUP(A8912,Examination!A:G,3)</f>
        <v>83.3</v>
      </c>
      <c r="F8912">
        <f>VLOOKUP(A8912,Examination!A:G, 4)</f>
        <v>23.9</v>
      </c>
      <c r="G8912">
        <f>VLOOKUP(A8912,Examination!A:G, 5)</f>
        <v>64</v>
      </c>
      <c r="H8912">
        <f>VLOOKUP(A8912,Examination!A:G, 6)</f>
        <v>124</v>
      </c>
      <c r="I8912" t="b">
        <f>VLOOKUP(A8912,Examination!A:G, 7)</f>
        <v>0</v>
      </c>
      <c r="J8912">
        <f>VLOOKUP(A8912,Labs!A:B,2)</f>
        <v>127</v>
      </c>
    </row>
    <row r="8913" spans="1:10" x14ac:dyDescent="0.2">
      <c r="A8913">
        <v>82468</v>
      </c>
      <c r="B8913">
        <v>47</v>
      </c>
      <c r="C8913" t="str">
        <f>IF(Demographics!B8913&lt;=20,"18-20",IF(AND(Demographics!B8913&gt;20,Demographics!B8913&lt;=30),"21-30",IF(AND(Demographics!B8913&gt;30,Demographics!B8913&lt;=40),"31-40",IF(AND(Demographics!B8913&gt;40,Demographics!B8913&lt;=50),"41-50",IF(AND(Demographics!B8913&gt;50,Demographics!B8913&lt;=60),"51-60",IF(AND(Demographics!B8913&gt;60,Demographics!B8913&lt;=70),"61-70",IF(Demographics!B8913&gt;=71,"&gt;70","")))))))</f>
        <v>41-50</v>
      </c>
      <c r="D8913">
        <f>VLOOKUP(A8913,Examination!A:G, 2)</f>
        <v>164.6</v>
      </c>
      <c r="E8913">
        <f>VLOOKUP(A8913,Examination!A:G,3)</f>
        <v>44.6</v>
      </c>
      <c r="F8913">
        <f>VLOOKUP(A8913,Examination!A:G, 4)</f>
        <v>16.5</v>
      </c>
      <c r="G8913">
        <f>VLOOKUP(A8913,Examination!A:G, 5)</f>
        <v>70</v>
      </c>
      <c r="H8913">
        <f>VLOOKUP(A8913,Examination!A:G, 6)</f>
        <v>104</v>
      </c>
      <c r="I8913" t="b">
        <f>VLOOKUP(A8913,Examination!A:G, 7)</f>
        <v>0</v>
      </c>
      <c r="J8913">
        <f>VLOOKUP(A8913,Labs!A:B,2)</f>
        <v>172</v>
      </c>
    </row>
    <row r="8914" spans="1:10" x14ac:dyDescent="0.2">
      <c r="A8914">
        <v>82469</v>
      </c>
      <c r="B8914">
        <v>35</v>
      </c>
      <c r="C8914" t="str">
        <f>IF(Demographics!B8914&lt;=20,"18-20",IF(AND(Demographics!B8914&gt;20,Demographics!B8914&lt;=30),"21-30",IF(AND(Demographics!B8914&gt;30,Demographics!B8914&lt;=40),"31-40",IF(AND(Demographics!B8914&gt;40,Demographics!B8914&lt;=50),"41-50",IF(AND(Demographics!B8914&gt;50,Demographics!B8914&lt;=60),"51-60",IF(AND(Demographics!B8914&gt;60,Demographics!B8914&lt;=70),"61-70",IF(Demographics!B8914&gt;=71,"&gt;70","")))))))</f>
        <v>31-40</v>
      </c>
      <c r="D8914">
        <f>VLOOKUP(A8914,Examination!A:G, 2)</f>
        <v>0</v>
      </c>
      <c r="E8914">
        <f>VLOOKUP(A8914,Examination!A:G,3)</f>
        <v>9.9</v>
      </c>
      <c r="F8914">
        <f>VLOOKUP(A8914,Examination!A:G, 4)</f>
        <v>0</v>
      </c>
      <c r="G8914">
        <f>VLOOKUP(A8914,Examination!A:G, 5)</f>
        <v>0</v>
      </c>
      <c r="H8914">
        <f>VLOOKUP(A8914,Examination!A:G, 6)</f>
        <v>0</v>
      </c>
      <c r="I8914" t="e">
        <f>VLOOKUP(A8914,Examination!A:G, 7)</f>
        <v>#DIV/0!</v>
      </c>
      <c r="J8914">
        <f>VLOOKUP(A8914,Labs!A:B,2)</f>
        <v>0</v>
      </c>
    </row>
    <row r="8915" spans="1:10" x14ac:dyDescent="0.2">
      <c r="A8915">
        <v>82470</v>
      </c>
      <c r="B8915">
        <v>33</v>
      </c>
      <c r="C8915" t="str">
        <f>IF(Demographics!B8915&lt;=20,"18-20",IF(AND(Demographics!B8915&gt;20,Demographics!B8915&lt;=30),"21-30",IF(AND(Demographics!B8915&gt;30,Demographics!B8915&lt;=40),"31-40",IF(AND(Demographics!B8915&gt;40,Demographics!B8915&lt;=50),"41-50",IF(AND(Demographics!B8915&gt;50,Demographics!B8915&lt;=60),"51-60",IF(AND(Demographics!B8915&gt;60,Demographics!B8915&lt;=70),"61-70",IF(Demographics!B8915&gt;=71,"&gt;70","")))))))</f>
        <v>31-40</v>
      </c>
      <c r="D8915">
        <f>VLOOKUP(A8915,Examination!A:G, 2)</f>
        <v>175.7</v>
      </c>
      <c r="E8915">
        <f>VLOOKUP(A8915,Examination!A:G,3)</f>
        <v>121.9</v>
      </c>
      <c r="F8915">
        <f>VLOOKUP(A8915,Examination!A:G, 4)</f>
        <v>39.5</v>
      </c>
      <c r="G8915">
        <f>VLOOKUP(A8915,Examination!A:G, 5)</f>
        <v>64</v>
      </c>
      <c r="H8915">
        <f>VLOOKUP(A8915,Examination!A:G, 6)</f>
        <v>112</v>
      </c>
      <c r="I8915" t="b">
        <f>VLOOKUP(A8915,Examination!A:G, 7)</f>
        <v>1</v>
      </c>
      <c r="J8915">
        <f>VLOOKUP(A8915,Labs!A:B,2)</f>
        <v>135</v>
      </c>
    </row>
    <row r="8916" spans="1:10" x14ac:dyDescent="0.2">
      <c r="A8916">
        <v>82471</v>
      </c>
      <c r="B8916">
        <v>48</v>
      </c>
      <c r="C8916" t="str">
        <f>IF(Demographics!B8916&lt;=20,"18-20",IF(AND(Demographics!B8916&gt;20,Demographics!B8916&lt;=30),"21-30",IF(AND(Demographics!B8916&gt;30,Demographics!B8916&lt;=40),"31-40",IF(AND(Demographics!B8916&gt;40,Demographics!B8916&lt;=50),"41-50",IF(AND(Demographics!B8916&gt;50,Demographics!B8916&lt;=60),"51-60",IF(AND(Demographics!B8916&gt;60,Demographics!B8916&lt;=70),"61-70",IF(Demographics!B8916&gt;=71,"&gt;70","")))))))</f>
        <v>41-50</v>
      </c>
      <c r="D8916">
        <f>VLOOKUP(A8916,Examination!A:G, 2)</f>
        <v>175.7</v>
      </c>
      <c r="E8916">
        <f>VLOOKUP(A8916,Examination!A:G,3)</f>
        <v>121.9</v>
      </c>
      <c r="F8916">
        <f>VLOOKUP(A8916,Examination!A:G, 4)</f>
        <v>39.5</v>
      </c>
      <c r="G8916">
        <f>VLOOKUP(A8916,Examination!A:G, 5)</f>
        <v>64</v>
      </c>
      <c r="H8916">
        <f>VLOOKUP(A8916,Examination!A:G, 6)</f>
        <v>112</v>
      </c>
      <c r="I8916" t="b">
        <f>VLOOKUP(A8916,Examination!A:G, 7)</f>
        <v>1</v>
      </c>
      <c r="J8916">
        <f>VLOOKUP(A8916,Labs!A:B,2)</f>
        <v>135</v>
      </c>
    </row>
    <row r="8917" spans="1:10" x14ac:dyDescent="0.2">
      <c r="A8917">
        <v>82472</v>
      </c>
      <c r="B8917">
        <v>46</v>
      </c>
      <c r="C8917" t="str">
        <f>IF(Demographics!B8917&lt;=20,"18-20",IF(AND(Demographics!B8917&gt;20,Demographics!B8917&lt;=30),"21-30",IF(AND(Demographics!B8917&gt;30,Demographics!B8917&lt;=40),"31-40",IF(AND(Demographics!B8917&gt;40,Demographics!B8917&lt;=50),"41-50",IF(AND(Demographics!B8917&gt;50,Demographics!B8917&lt;=60),"51-60",IF(AND(Demographics!B8917&gt;60,Demographics!B8917&lt;=70),"61-70",IF(Demographics!B8917&gt;=71,"&gt;70","")))))))</f>
        <v>41-50</v>
      </c>
      <c r="D8917">
        <f>VLOOKUP(A8917,Examination!A:G, 2)</f>
        <v>168.5</v>
      </c>
      <c r="E8917">
        <f>VLOOKUP(A8917,Examination!A:G,3)</f>
        <v>53.3</v>
      </c>
      <c r="F8917">
        <f>VLOOKUP(A8917,Examination!A:G, 4)</f>
        <v>18.8</v>
      </c>
      <c r="G8917">
        <f>VLOOKUP(A8917,Examination!A:G, 5)</f>
        <v>50</v>
      </c>
      <c r="H8917">
        <f>VLOOKUP(A8917,Examination!A:G, 6)</f>
        <v>106</v>
      </c>
      <c r="I8917" t="b">
        <f>VLOOKUP(A8917,Examination!A:G, 7)</f>
        <v>0</v>
      </c>
      <c r="J8917">
        <f>VLOOKUP(A8917,Labs!A:B,2)</f>
        <v>140</v>
      </c>
    </row>
    <row r="8918" spans="1:10" x14ac:dyDescent="0.2">
      <c r="A8918">
        <v>82473</v>
      </c>
      <c r="B8918">
        <v>31</v>
      </c>
      <c r="C8918" t="str">
        <f>IF(Demographics!B8918&lt;=20,"18-20",IF(AND(Demographics!B8918&gt;20,Demographics!B8918&lt;=30),"21-30",IF(AND(Demographics!B8918&gt;30,Demographics!B8918&lt;=40),"31-40",IF(AND(Demographics!B8918&gt;40,Demographics!B8918&lt;=50),"41-50",IF(AND(Demographics!B8918&gt;50,Demographics!B8918&lt;=60),"51-60",IF(AND(Demographics!B8918&gt;60,Demographics!B8918&lt;=70),"61-70",IF(Demographics!B8918&gt;=71,"&gt;70","")))))))</f>
        <v>31-40</v>
      </c>
      <c r="D8918">
        <f>VLOOKUP(A8918,Examination!A:G, 2)</f>
        <v>168.5</v>
      </c>
      <c r="E8918">
        <f>VLOOKUP(A8918,Examination!A:G,3)</f>
        <v>53.3</v>
      </c>
      <c r="F8918">
        <f>VLOOKUP(A8918,Examination!A:G, 4)</f>
        <v>18.8</v>
      </c>
      <c r="G8918">
        <f>VLOOKUP(A8918,Examination!A:G, 5)</f>
        <v>50</v>
      </c>
      <c r="H8918">
        <f>VLOOKUP(A8918,Examination!A:G, 6)</f>
        <v>106</v>
      </c>
      <c r="I8918" t="b">
        <f>VLOOKUP(A8918,Examination!A:G, 7)</f>
        <v>0</v>
      </c>
      <c r="J8918">
        <f>VLOOKUP(A8918,Labs!A:B,2)</f>
        <v>140</v>
      </c>
    </row>
    <row r="8919" spans="1:10" x14ac:dyDescent="0.2">
      <c r="A8919">
        <v>82474</v>
      </c>
      <c r="B8919">
        <v>54</v>
      </c>
      <c r="C8919" t="str">
        <f>IF(Demographics!B8919&lt;=20,"18-20",IF(AND(Demographics!B8919&gt;20,Demographics!B8919&lt;=30),"21-30",IF(AND(Demographics!B8919&gt;30,Demographics!B8919&lt;=40),"31-40",IF(AND(Demographics!B8919&gt;40,Demographics!B8919&lt;=50),"41-50",IF(AND(Demographics!B8919&gt;50,Demographics!B8919&lt;=60),"51-60",IF(AND(Demographics!B8919&gt;60,Demographics!B8919&lt;=70),"61-70",IF(Demographics!B8919&gt;=71,"&gt;70","")))))))</f>
        <v>51-60</v>
      </c>
      <c r="D8919">
        <f>VLOOKUP(A8919,Examination!A:G, 2)</f>
        <v>95.9</v>
      </c>
      <c r="E8919">
        <f>VLOOKUP(A8919,Examination!A:G,3)</f>
        <v>14.9</v>
      </c>
      <c r="F8919">
        <f>VLOOKUP(A8919,Examination!A:G, 4)</f>
        <v>16.2</v>
      </c>
      <c r="G8919">
        <f>VLOOKUP(A8919,Examination!A:G, 5)</f>
        <v>0</v>
      </c>
      <c r="H8919">
        <f>VLOOKUP(A8919,Examination!A:G, 6)</f>
        <v>0</v>
      </c>
      <c r="I8919" t="b">
        <f>VLOOKUP(A8919,Examination!A:G, 7)</f>
        <v>0</v>
      </c>
      <c r="J8919">
        <f>VLOOKUP(A8919,Labs!A:B,2)</f>
        <v>0</v>
      </c>
    </row>
    <row r="8920" spans="1:10" x14ac:dyDescent="0.2">
      <c r="A8920">
        <v>82475</v>
      </c>
      <c r="B8920">
        <v>35</v>
      </c>
      <c r="C8920" t="str">
        <f>IF(Demographics!B8920&lt;=20,"18-20",IF(AND(Demographics!B8920&gt;20,Demographics!B8920&lt;=30),"21-30",IF(AND(Demographics!B8920&gt;30,Demographics!B8920&lt;=40),"31-40",IF(AND(Demographics!B8920&gt;40,Demographics!B8920&lt;=50),"41-50",IF(AND(Demographics!B8920&gt;50,Demographics!B8920&lt;=60),"51-60",IF(AND(Demographics!B8920&gt;60,Demographics!B8920&lt;=70),"61-70",IF(Demographics!B8920&gt;=71,"&gt;70","")))))))</f>
        <v>31-40</v>
      </c>
      <c r="D8920">
        <f>VLOOKUP(A8920,Examination!A:G, 2)</f>
        <v>0</v>
      </c>
      <c r="E8920">
        <f>VLOOKUP(A8920,Examination!A:G,3)</f>
        <v>14.6</v>
      </c>
      <c r="F8920">
        <f>VLOOKUP(A8920,Examination!A:G, 4)</f>
        <v>0</v>
      </c>
      <c r="G8920">
        <f>VLOOKUP(A8920,Examination!A:G, 5)</f>
        <v>0</v>
      </c>
      <c r="H8920">
        <f>VLOOKUP(A8920,Examination!A:G, 6)</f>
        <v>0</v>
      </c>
      <c r="I8920" t="e">
        <f>VLOOKUP(A8920,Examination!A:G, 7)</f>
        <v>#DIV/0!</v>
      </c>
      <c r="J8920">
        <f>VLOOKUP(A8920,Labs!A:B,2)</f>
        <v>0</v>
      </c>
    </row>
    <row r="8921" spans="1:10" x14ac:dyDescent="0.2">
      <c r="A8921">
        <v>82476</v>
      </c>
      <c r="B8921">
        <v>36</v>
      </c>
      <c r="C8921" t="str">
        <f>IF(Demographics!B8921&lt;=20,"18-20",IF(AND(Demographics!B8921&gt;20,Demographics!B8921&lt;=30),"21-30",IF(AND(Demographics!B8921&gt;30,Demographics!B8921&lt;=40),"31-40",IF(AND(Demographics!B8921&gt;40,Demographics!B8921&lt;=50),"41-50",IF(AND(Demographics!B8921&gt;50,Demographics!B8921&lt;=60),"51-60",IF(AND(Demographics!B8921&gt;60,Demographics!B8921&lt;=70),"61-70",IF(Demographics!B8921&gt;=71,"&gt;70","")))))))</f>
        <v>31-40</v>
      </c>
      <c r="D8921">
        <f>VLOOKUP(A8921,Examination!A:G, 2)</f>
        <v>135.9</v>
      </c>
      <c r="E8921">
        <f>VLOOKUP(A8921,Examination!A:G,3)</f>
        <v>32.799999999999997</v>
      </c>
      <c r="F8921">
        <f>VLOOKUP(A8921,Examination!A:G, 4)</f>
        <v>17.8</v>
      </c>
      <c r="G8921">
        <f>VLOOKUP(A8921,Examination!A:G, 5)</f>
        <v>58</v>
      </c>
      <c r="H8921">
        <f>VLOOKUP(A8921,Examination!A:G, 6)</f>
        <v>84</v>
      </c>
      <c r="I8921" t="b">
        <f>VLOOKUP(A8921,Examination!A:G, 7)</f>
        <v>0</v>
      </c>
      <c r="J8921">
        <f>VLOOKUP(A8921,Labs!A:B,2)</f>
        <v>121</v>
      </c>
    </row>
    <row r="8922" spans="1:10" x14ac:dyDescent="0.2">
      <c r="A8922">
        <v>82477</v>
      </c>
      <c r="B8922">
        <v>34</v>
      </c>
      <c r="C8922" t="str">
        <f>IF(Demographics!B8922&lt;=20,"18-20",IF(AND(Demographics!B8922&gt;20,Demographics!B8922&lt;=30),"21-30",IF(AND(Demographics!B8922&gt;30,Demographics!B8922&lt;=40),"31-40",IF(AND(Demographics!B8922&gt;40,Demographics!B8922&lt;=50),"41-50",IF(AND(Demographics!B8922&gt;50,Demographics!B8922&lt;=60),"51-60",IF(AND(Demographics!B8922&gt;60,Demographics!B8922&lt;=70),"61-70",IF(Demographics!B8922&gt;=71,"&gt;70","")))))))</f>
        <v>31-40</v>
      </c>
      <c r="D8922">
        <f>VLOOKUP(A8922,Examination!A:G, 2)</f>
        <v>182.8</v>
      </c>
      <c r="E8922">
        <f>VLOOKUP(A8922,Examination!A:G,3)</f>
        <v>105.1</v>
      </c>
      <c r="F8922">
        <f>VLOOKUP(A8922,Examination!A:G, 4)</f>
        <v>31.5</v>
      </c>
      <c r="G8922">
        <f>VLOOKUP(A8922,Examination!A:G, 5)</f>
        <v>106</v>
      </c>
      <c r="H8922">
        <f>VLOOKUP(A8922,Examination!A:G, 6)</f>
        <v>140</v>
      </c>
      <c r="I8922" t="b">
        <f>VLOOKUP(A8922,Examination!A:G, 7)</f>
        <v>1</v>
      </c>
      <c r="J8922">
        <f>VLOOKUP(A8922,Labs!A:B,2)</f>
        <v>172</v>
      </c>
    </row>
    <row r="8923" spans="1:10" x14ac:dyDescent="0.2">
      <c r="A8923">
        <v>82478</v>
      </c>
      <c r="B8923">
        <v>42</v>
      </c>
      <c r="C8923" t="str">
        <f>IF(Demographics!B8923&lt;=20,"18-20",IF(AND(Demographics!B8923&gt;20,Demographics!B8923&lt;=30),"21-30",IF(AND(Demographics!B8923&gt;30,Demographics!B8923&lt;=40),"31-40",IF(AND(Demographics!B8923&gt;40,Demographics!B8923&lt;=50),"41-50",IF(AND(Demographics!B8923&gt;50,Demographics!B8923&lt;=60),"51-60",IF(AND(Demographics!B8923&gt;60,Demographics!B8923&lt;=70),"61-70",IF(Demographics!B8923&gt;=71,"&gt;70","")))))))</f>
        <v>41-50</v>
      </c>
      <c r="D8923">
        <f>VLOOKUP(A8923,Examination!A:G, 2)</f>
        <v>160.5</v>
      </c>
      <c r="E8923">
        <f>VLOOKUP(A8923,Examination!A:G,3)</f>
        <v>56.8</v>
      </c>
      <c r="F8923">
        <f>VLOOKUP(A8923,Examination!A:G, 4)</f>
        <v>22</v>
      </c>
      <c r="G8923">
        <f>VLOOKUP(A8923,Examination!A:G, 5)</f>
        <v>72</v>
      </c>
      <c r="H8923">
        <f>VLOOKUP(A8923,Examination!A:G, 6)</f>
        <v>108</v>
      </c>
      <c r="I8923" t="b">
        <f>VLOOKUP(A8923,Examination!A:G, 7)</f>
        <v>0</v>
      </c>
      <c r="J8923">
        <f>VLOOKUP(A8923,Labs!A:B,2)</f>
        <v>145</v>
      </c>
    </row>
    <row r="8924" spans="1:10" x14ac:dyDescent="0.2">
      <c r="A8924">
        <v>82479</v>
      </c>
      <c r="B8924">
        <v>27</v>
      </c>
      <c r="C8924" t="str">
        <f>IF(Demographics!B8924&lt;=20,"18-20",IF(AND(Demographics!B8924&gt;20,Demographics!B8924&lt;=30),"21-30",IF(AND(Demographics!B8924&gt;30,Demographics!B8924&lt;=40),"31-40",IF(AND(Demographics!B8924&gt;40,Demographics!B8924&lt;=50),"41-50",IF(AND(Demographics!B8924&gt;50,Demographics!B8924&lt;=60),"51-60",IF(AND(Demographics!B8924&gt;60,Demographics!B8924&lt;=70),"61-70",IF(Demographics!B8924&gt;=71,"&gt;70","")))))))</f>
        <v>21-30</v>
      </c>
      <c r="D8924">
        <f>VLOOKUP(A8924,Examination!A:G, 2)</f>
        <v>169.2</v>
      </c>
      <c r="E8924">
        <f>VLOOKUP(A8924,Examination!A:G,3)</f>
        <v>64.7</v>
      </c>
      <c r="F8924">
        <f>VLOOKUP(A8924,Examination!A:G, 4)</f>
        <v>22.6</v>
      </c>
      <c r="G8924">
        <f>VLOOKUP(A8924,Examination!A:G, 5)</f>
        <v>88</v>
      </c>
      <c r="H8924">
        <f>VLOOKUP(A8924,Examination!A:G, 6)</f>
        <v>126</v>
      </c>
      <c r="I8924" t="b">
        <f>VLOOKUP(A8924,Examination!A:G, 7)</f>
        <v>0</v>
      </c>
      <c r="J8924">
        <f>VLOOKUP(A8924,Labs!A:B,2)</f>
        <v>184</v>
      </c>
    </row>
    <row r="8925" spans="1:10" x14ac:dyDescent="0.2">
      <c r="A8925">
        <v>82480</v>
      </c>
      <c r="B8925">
        <v>37</v>
      </c>
      <c r="C8925" t="str">
        <f>IF(Demographics!B8925&lt;=20,"18-20",IF(AND(Demographics!B8925&gt;20,Demographics!B8925&lt;=30),"21-30",IF(AND(Demographics!B8925&gt;30,Demographics!B8925&lt;=40),"31-40",IF(AND(Demographics!B8925&gt;40,Demographics!B8925&lt;=50),"41-50",IF(AND(Demographics!B8925&gt;50,Demographics!B8925&lt;=60),"51-60",IF(AND(Demographics!B8925&gt;60,Demographics!B8925&lt;=70),"61-70",IF(Demographics!B8925&gt;=71,"&gt;70","")))))))</f>
        <v>31-40</v>
      </c>
      <c r="D8925">
        <f>VLOOKUP(A8925,Examination!A:G, 2)</f>
        <v>147.69999999999999</v>
      </c>
      <c r="E8925">
        <f>VLOOKUP(A8925,Examination!A:G,3)</f>
        <v>36.1</v>
      </c>
      <c r="F8925">
        <f>VLOOKUP(A8925,Examination!A:G, 4)</f>
        <v>16.5</v>
      </c>
      <c r="G8925">
        <f>VLOOKUP(A8925,Examination!A:G, 5)</f>
        <v>64</v>
      </c>
      <c r="H8925">
        <f>VLOOKUP(A8925,Examination!A:G, 6)</f>
        <v>106</v>
      </c>
      <c r="I8925" t="b">
        <f>VLOOKUP(A8925,Examination!A:G, 7)</f>
        <v>0</v>
      </c>
      <c r="J8925">
        <f>VLOOKUP(A8925,Labs!A:B,2)</f>
        <v>209</v>
      </c>
    </row>
    <row r="8926" spans="1:10" x14ac:dyDescent="0.2">
      <c r="A8926">
        <v>82481</v>
      </c>
      <c r="B8926">
        <v>50</v>
      </c>
      <c r="C8926" t="str">
        <f>IF(Demographics!B8926&lt;=20,"18-20",IF(AND(Demographics!B8926&gt;20,Demographics!B8926&lt;=30),"21-30",IF(AND(Demographics!B8926&gt;30,Demographics!B8926&lt;=40),"31-40",IF(AND(Demographics!B8926&gt;40,Demographics!B8926&lt;=50),"41-50",IF(AND(Demographics!B8926&gt;50,Demographics!B8926&lt;=60),"51-60",IF(AND(Demographics!B8926&gt;60,Demographics!B8926&lt;=70),"61-70",IF(Demographics!B8926&gt;=71,"&gt;70","")))))))</f>
        <v>41-50</v>
      </c>
      <c r="D8926">
        <f>VLOOKUP(A8926,Examination!A:G, 2)</f>
        <v>0</v>
      </c>
      <c r="E8926">
        <f>VLOOKUP(A8926,Examination!A:G,3)</f>
        <v>5.5</v>
      </c>
      <c r="F8926">
        <f>VLOOKUP(A8926,Examination!A:G, 4)</f>
        <v>0</v>
      </c>
      <c r="G8926">
        <f>VLOOKUP(A8926,Examination!A:G, 5)</f>
        <v>0</v>
      </c>
      <c r="H8926">
        <f>VLOOKUP(A8926,Examination!A:G, 6)</f>
        <v>0</v>
      </c>
      <c r="I8926" t="e">
        <f>VLOOKUP(A8926,Examination!A:G, 7)</f>
        <v>#DIV/0!</v>
      </c>
      <c r="J8926">
        <f>VLOOKUP(A8926,Labs!A:B,2)</f>
        <v>0</v>
      </c>
    </row>
    <row r="8927" spans="1:10" x14ac:dyDescent="0.2">
      <c r="A8927">
        <v>82482</v>
      </c>
      <c r="B8927">
        <v>80</v>
      </c>
      <c r="C8927" t="str">
        <f>IF(Demographics!B8927&lt;=20,"18-20",IF(AND(Demographics!B8927&gt;20,Demographics!B8927&lt;=30),"21-30",IF(AND(Demographics!B8927&gt;30,Demographics!B8927&lt;=40),"31-40",IF(AND(Demographics!B8927&gt;40,Demographics!B8927&lt;=50),"41-50",IF(AND(Demographics!B8927&gt;50,Demographics!B8927&lt;=60),"51-60",IF(AND(Demographics!B8927&gt;60,Demographics!B8927&lt;=70),"61-70",IF(Demographics!B8927&gt;=71,"&gt;70","")))))))</f>
        <v>&gt;70</v>
      </c>
      <c r="D8927">
        <f>VLOOKUP(A8927,Examination!A:G, 2)</f>
        <v>171.4</v>
      </c>
      <c r="E8927">
        <f>VLOOKUP(A8927,Examination!A:G,3)</f>
        <v>105.4</v>
      </c>
      <c r="F8927">
        <f>VLOOKUP(A8927,Examination!A:G, 4)</f>
        <v>35.9</v>
      </c>
      <c r="G8927">
        <f>VLOOKUP(A8927,Examination!A:G, 5)</f>
        <v>0</v>
      </c>
      <c r="H8927">
        <f>VLOOKUP(A8927,Examination!A:G, 6)</f>
        <v>0</v>
      </c>
      <c r="I8927" t="b">
        <f>VLOOKUP(A8927,Examination!A:G, 7)</f>
        <v>1</v>
      </c>
      <c r="J8927">
        <f>VLOOKUP(A8927,Labs!A:B,2)</f>
        <v>156</v>
      </c>
    </row>
    <row r="8928" spans="1:10" x14ac:dyDescent="0.2">
      <c r="A8928">
        <v>82483</v>
      </c>
      <c r="B8928">
        <v>31</v>
      </c>
      <c r="C8928" t="str">
        <f>IF(Demographics!B8928&lt;=20,"18-20",IF(AND(Demographics!B8928&gt;20,Demographics!B8928&lt;=30),"21-30",IF(AND(Demographics!B8928&gt;30,Demographics!B8928&lt;=40),"31-40",IF(AND(Demographics!B8928&gt;40,Demographics!B8928&lt;=50),"41-50",IF(AND(Demographics!B8928&gt;50,Demographics!B8928&lt;=60),"51-60",IF(AND(Demographics!B8928&gt;60,Demographics!B8928&lt;=70),"61-70",IF(Demographics!B8928&gt;=71,"&gt;70","")))))))</f>
        <v>31-40</v>
      </c>
      <c r="D8928">
        <f>VLOOKUP(A8928,Examination!A:G, 2)</f>
        <v>160.9</v>
      </c>
      <c r="E8928">
        <f>VLOOKUP(A8928,Examination!A:G,3)</f>
        <v>67.7</v>
      </c>
      <c r="F8928">
        <f>VLOOKUP(A8928,Examination!A:G, 4)</f>
        <v>26.2</v>
      </c>
      <c r="G8928">
        <f>VLOOKUP(A8928,Examination!A:G, 5)</f>
        <v>78</v>
      </c>
      <c r="H8928">
        <f>VLOOKUP(A8928,Examination!A:G, 6)</f>
        <v>102</v>
      </c>
      <c r="I8928" t="b">
        <f>VLOOKUP(A8928,Examination!A:G, 7)</f>
        <v>0</v>
      </c>
      <c r="J8928">
        <f>VLOOKUP(A8928,Labs!A:B,2)</f>
        <v>198</v>
      </c>
    </row>
    <row r="8929" spans="1:10" x14ac:dyDescent="0.2">
      <c r="A8929">
        <v>82484</v>
      </c>
      <c r="B8929">
        <v>37</v>
      </c>
      <c r="C8929" t="str">
        <f>IF(Demographics!B8929&lt;=20,"18-20",IF(AND(Demographics!B8929&gt;20,Demographics!B8929&lt;=30),"21-30",IF(AND(Demographics!B8929&gt;30,Demographics!B8929&lt;=40),"31-40",IF(AND(Demographics!B8929&gt;40,Demographics!B8929&lt;=50),"41-50",IF(AND(Demographics!B8929&gt;50,Demographics!B8929&lt;=60),"51-60",IF(AND(Demographics!B8929&gt;60,Demographics!B8929&lt;=70),"61-70",IF(Demographics!B8929&gt;=71,"&gt;70","")))))))</f>
        <v>31-40</v>
      </c>
      <c r="D8929">
        <f>VLOOKUP(A8929,Examination!A:G, 2)</f>
        <v>175.3</v>
      </c>
      <c r="E8929">
        <f>VLOOKUP(A8929,Examination!A:G,3)</f>
        <v>88.8</v>
      </c>
      <c r="F8929">
        <f>VLOOKUP(A8929,Examination!A:G, 4)</f>
        <v>28.9</v>
      </c>
      <c r="G8929">
        <f>VLOOKUP(A8929,Examination!A:G, 5)</f>
        <v>40</v>
      </c>
      <c r="H8929">
        <f>VLOOKUP(A8929,Examination!A:G, 6)</f>
        <v>116</v>
      </c>
      <c r="I8929" t="b">
        <f>VLOOKUP(A8929,Examination!A:G, 7)</f>
        <v>0</v>
      </c>
      <c r="J8929">
        <f>VLOOKUP(A8929,Labs!A:B,2)</f>
        <v>135</v>
      </c>
    </row>
    <row r="8930" spans="1:10" x14ac:dyDescent="0.2">
      <c r="A8930">
        <v>82485</v>
      </c>
      <c r="B8930">
        <v>33</v>
      </c>
      <c r="C8930" t="str">
        <f>IF(Demographics!B8930&lt;=20,"18-20",IF(AND(Demographics!B8930&gt;20,Demographics!B8930&lt;=30),"21-30",IF(AND(Demographics!B8930&gt;30,Demographics!B8930&lt;=40),"31-40",IF(AND(Demographics!B8930&gt;40,Demographics!B8930&lt;=50),"41-50",IF(AND(Demographics!B8930&gt;50,Demographics!B8930&lt;=60),"51-60",IF(AND(Demographics!B8930&gt;60,Demographics!B8930&lt;=70),"61-70",IF(Demographics!B8930&gt;=71,"&gt;70","")))))))</f>
        <v>31-40</v>
      </c>
      <c r="D8930">
        <f>VLOOKUP(A8930,Examination!A:G, 2)</f>
        <v>149.4</v>
      </c>
      <c r="E8930">
        <f>VLOOKUP(A8930,Examination!A:G,3)</f>
        <v>55.2</v>
      </c>
      <c r="F8930">
        <f>VLOOKUP(A8930,Examination!A:G, 4)</f>
        <v>24.7</v>
      </c>
      <c r="G8930">
        <f>VLOOKUP(A8930,Examination!A:G, 5)</f>
        <v>58</v>
      </c>
      <c r="H8930">
        <f>VLOOKUP(A8930,Examination!A:G, 6)</f>
        <v>104</v>
      </c>
      <c r="I8930" t="b">
        <f>VLOOKUP(A8930,Examination!A:G, 7)</f>
        <v>0</v>
      </c>
      <c r="J8930">
        <f>VLOOKUP(A8930,Labs!A:B,2)</f>
        <v>155</v>
      </c>
    </row>
    <row r="8931" spans="1:10" x14ac:dyDescent="0.2">
      <c r="A8931">
        <v>82486</v>
      </c>
      <c r="B8931">
        <v>40</v>
      </c>
      <c r="C8931" t="str">
        <f>IF(Demographics!B8931&lt;=20,"18-20",IF(AND(Demographics!B8931&gt;20,Demographics!B8931&lt;=30),"21-30",IF(AND(Demographics!B8931&gt;30,Demographics!B8931&lt;=40),"31-40",IF(AND(Demographics!B8931&gt;40,Demographics!B8931&lt;=50),"41-50",IF(AND(Demographics!B8931&gt;50,Demographics!B8931&lt;=60),"51-60",IF(AND(Demographics!B8931&gt;60,Demographics!B8931&lt;=70),"61-70",IF(Demographics!B8931&gt;=71,"&gt;70","")))))))</f>
        <v>31-40</v>
      </c>
      <c r="D8931">
        <f>VLOOKUP(A8931,Examination!A:G, 2)</f>
        <v>174.1</v>
      </c>
      <c r="E8931">
        <f>VLOOKUP(A8931,Examination!A:G,3)</f>
        <v>69.099999999999994</v>
      </c>
      <c r="F8931">
        <f>VLOOKUP(A8931,Examination!A:G, 4)</f>
        <v>22.8</v>
      </c>
      <c r="G8931">
        <f>VLOOKUP(A8931,Examination!A:G, 5)</f>
        <v>66</v>
      </c>
      <c r="H8931">
        <f>VLOOKUP(A8931,Examination!A:G, 6)</f>
        <v>126</v>
      </c>
      <c r="I8931" t="b">
        <f>VLOOKUP(A8931,Examination!A:G, 7)</f>
        <v>0</v>
      </c>
      <c r="J8931">
        <f>VLOOKUP(A8931,Labs!A:B,2)</f>
        <v>165</v>
      </c>
    </row>
    <row r="8932" spans="1:10" x14ac:dyDescent="0.2">
      <c r="A8932">
        <v>82487</v>
      </c>
      <c r="B8932">
        <v>21</v>
      </c>
      <c r="C8932" t="str">
        <f>IF(Demographics!B8932&lt;=20,"18-20",IF(AND(Demographics!B8932&gt;20,Demographics!B8932&lt;=30),"21-30",IF(AND(Demographics!B8932&gt;30,Demographics!B8932&lt;=40),"31-40",IF(AND(Demographics!B8932&gt;40,Demographics!B8932&lt;=50),"41-50",IF(AND(Demographics!B8932&gt;50,Demographics!B8932&lt;=60),"51-60",IF(AND(Demographics!B8932&gt;60,Demographics!B8932&lt;=70),"61-70",IF(Demographics!B8932&gt;=71,"&gt;70","")))))))</f>
        <v>21-30</v>
      </c>
      <c r="D8932">
        <f>VLOOKUP(A8932,Examination!A:G, 2)</f>
        <v>163.30000000000001</v>
      </c>
      <c r="E8932">
        <f>VLOOKUP(A8932,Examination!A:G,3)</f>
        <v>55.6</v>
      </c>
      <c r="F8932">
        <f>VLOOKUP(A8932,Examination!A:G, 4)</f>
        <v>20.8</v>
      </c>
      <c r="G8932">
        <f>VLOOKUP(A8932,Examination!A:G, 5)</f>
        <v>54</v>
      </c>
      <c r="H8932">
        <f>VLOOKUP(A8932,Examination!A:G, 6)</f>
        <v>116</v>
      </c>
      <c r="I8932" t="b">
        <f>VLOOKUP(A8932,Examination!A:G, 7)</f>
        <v>0</v>
      </c>
      <c r="J8932">
        <f>VLOOKUP(A8932,Labs!A:B,2)</f>
        <v>216</v>
      </c>
    </row>
    <row r="8933" spans="1:10" x14ac:dyDescent="0.2">
      <c r="A8933">
        <v>82488</v>
      </c>
      <c r="B8933">
        <v>63</v>
      </c>
      <c r="C8933" t="str">
        <f>IF(Demographics!B8933&lt;=20,"18-20",IF(AND(Demographics!B8933&gt;20,Demographics!B8933&lt;=30),"21-30",IF(AND(Demographics!B8933&gt;30,Demographics!B8933&lt;=40),"31-40",IF(AND(Demographics!B8933&gt;40,Demographics!B8933&lt;=50),"41-50",IF(AND(Demographics!B8933&gt;50,Demographics!B8933&lt;=60),"51-60",IF(AND(Demographics!B8933&gt;60,Demographics!B8933&lt;=70),"61-70",IF(Demographics!B8933&gt;=71,"&gt;70","")))))))</f>
        <v>61-70</v>
      </c>
      <c r="D8933">
        <f>VLOOKUP(A8933,Examination!A:G, 2)</f>
        <v>172.7</v>
      </c>
      <c r="E8933">
        <f>VLOOKUP(A8933,Examination!A:G,3)</f>
        <v>76.2</v>
      </c>
      <c r="F8933">
        <f>VLOOKUP(A8933,Examination!A:G, 4)</f>
        <v>25.5</v>
      </c>
      <c r="G8933">
        <f>VLOOKUP(A8933,Examination!A:G, 5)</f>
        <v>56</v>
      </c>
      <c r="H8933">
        <f>VLOOKUP(A8933,Examination!A:G, 6)</f>
        <v>154</v>
      </c>
      <c r="I8933" t="b">
        <f>VLOOKUP(A8933,Examination!A:G, 7)</f>
        <v>0</v>
      </c>
      <c r="J8933">
        <f>VLOOKUP(A8933,Labs!A:B,2)</f>
        <v>193</v>
      </c>
    </row>
    <row r="8934" spans="1:10" x14ac:dyDescent="0.2">
      <c r="A8934">
        <v>82489</v>
      </c>
      <c r="B8934">
        <v>41</v>
      </c>
      <c r="C8934" t="str">
        <f>IF(Demographics!B8934&lt;=20,"18-20",IF(AND(Demographics!B8934&gt;20,Demographics!B8934&lt;=30),"21-30",IF(AND(Demographics!B8934&gt;30,Demographics!B8934&lt;=40),"31-40",IF(AND(Demographics!B8934&gt;40,Demographics!B8934&lt;=50),"41-50",IF(AND(Demographics!B8934&gt;50,Demographics!B8934&lt;=60),"51-60",IF(AND(Demographics!B8934&gt;60,Demographics!B8934&lt;=70),"61-70",IF(Demographics!B8934&gt;=71,"&gt;70","")))))))</f>
        <v>41-50</v>
      </c>
      <c r="D8934">
        <f>VLOOKUP(A8934,Examination!A:G, 2)</f>
        <v>173.2</v>
      </c>
      <c r="E8934">
        <f>VLOOKUP(A8934,Examination!A:G,3)</f>
        <v>85.1</v>
      </c>
      <c r="F8934">
        <f>VLOOKUP(A8934,Examination!A:G, 4)</f>
        <v>28.4</v>
      </c>
      <c r="G8934">
        <f>VLOOKUP(A8934,Examination!A:G, 5)</f>
        <v>86</v>
      </c>
      <c r="H8934">
        <f>VLOOKUP(A8934,Examination!A:G, 6)</f>
        <v>108</v>
      </c>
      <c r="I8934" t="b">
        <f>VLOOKUP(A8934,Examination!A:G, 7)</f>
        <v>0</v>
      </c>
      <c r="J8934">
        <f>VLOOKUP(A8934,Labs!A:B,2)</f>
        <v>0</v>
      </c>
    </row>
    <row r="8935" spans="1:10" x14ac:dyDescent="0.2">
      <c r="A8935">
        <v>82490</v>
      </c>
      <c r="B8935">
        <v>32</v>
      </c>
      <c r="C8935" t="str">
        <f>IF(Demographics!B8935&lt;=20,"18-20",IF(AND(Demographics!B8935&gt;20,Demographics!B8935&lt;=30),"21-30",IF(AND(Demographics!B8935&gt;30,Demographics!B8935&lt;=40),"31-40",IF(AND(Demographics!B8935&gt;40,Demographics!B8935&lt;=50),"41-50",IF(AND(Demographics!B8935&gt;50,Demographics!B8935&lt;=60),"51-60",IF(AND(Demographics!B8935&gt;60,Demographics!B8935&lt;=70),"61-70",IF(Demographics!B8935&gt;=71,"&gt;70","")))))))</f>
        <v>31-40</v>
      </c>
      <c r="D8935">
        <f>VLOOKUP(A8935,Examination!A:G, 2)</f>
        <v>173.2</v>
      </c>
      <c r="E8935">
        <f>VLOOKUP(A8935,Examination!A:G,3)</f>
        <v>85.1</v>
      </c>
      <c r="F8935">
        <f>VLOOKUP(A8935,Examination!A:G, 4)</f>
        <v>28.4</v>
      </c>
      <c r="G8935">
        <f>VLOOKUP(A8935,Examination!A:G, 5)</f>
        <v>86</v>
      </c>
      <c r="H8935">
        <f>VLOOKUP(A8935,Examination!A:G, 6)</f>
        <v>108</v>
      </c>
      <c r="I8935" t="b">
        <f>VLOOKUP(A8935,Examination!A:G, 7)</f>
        <v>0</v>
      </c>
      <c r="J8935">
        <f>VLOOKUP(A8935,Labs!A:B,2)</f>
        <v>0</v>
      </c>
    </row>
    <row r="8936" spans="1:10" x14ac:dyDescent="0.2">
      <c r="A8936">
        <v>82491</v>
      </c>
      <c r="B8936">
        <v>48</v>
      </c>
      <c r="C8936" t="str">
        <f>IF(Demographics!B8936&lt;=20,"18-20",IF(AND(Demographics!B8936&gt;20,Demographics!B8936&lt;=30),"21-30",IF(AND(Demographics!B8936&gt;30,Demographics!B8936&lt;=40),"31-40",IF(AND(Demographics!B8936&gt;40,Demographics!B8936&lt;=50),"41-50",IF(AND(Demographics!B8936&gt;50,Demographics!B8936&lt;=60),"51-60",IF(AND(Demographics!B8936&gt;60,Demographics!B8936&lt;=70),"61-70",IF(Demographics!B8936&gt;=71,"&gt;70","")))))))</f>
        <v>41-50</v>
      </c>
      <c r="D8936">
        <f>VLOOKUP(A8936,Examination!A:G, 2)</f>
        <v>159.5</v>
      </c>
      <c r="E8936">
        <f>VLOOKUP(A8936,Examination!A:G,3)</f>
        <v>51.1</v>
      </c>
      <c r="F8936">
        <f>VLOOKUP(A8936,Examination!A:G, 4)</f>
        <v>20.100000000000001</v>
      </c>
      <c r="G8936">
        <f>VLOOKUP(A8936,Examination!A:G, 5)</f>
        <v>0</v>
      </c>
      <c r="H8936">
        <f>VLOOKUP(A8936,Examination!A:G, 6)</f>
        <v>0</v>
      </c>
      <c r="I8936" t="b">
        <f>VLOOKUP(A8936,Examination!A:G, 7)</f>
        <v>0</v>
      </c>
      <c r="J8936">
        <f>VLOOKUP(A8936,Labs!A:B,2)</f>
        <v>183</v>
      </c>
    </row>
    <row r="8937" spans="1:10" x14ac:dyDescent="0.2">
      <c r="A8937">
        <v>82492</v>
      </c>
      <c r="B8937">
        <v>25</v>
      </c>
      <c r="C8937" t="str">
        <f>IF(Demographics!B8937&lt;=20,"18-20",IF(AND(Demographics!B8937&gt;20,Demographics!B8937&lt;=30),"21-30",IF(AND(Demographics!B8937&gt;30,Demographics!B8937&lt;=40),"31-40",IF(AND(Demographics!B8937&gt;40,Demographics!B8937&lt;=50),"41-50",IF(AND(Demographics!B8937&gt;50,Demographics!B8937&lt;=60),"51-60",IF(AND(Demographics!B8937&gt;60,Demographics!B8937&lt;=70),"61-70",IF(Demographics!B8937&gt;=71,"&gt;70","")))))))</f>
        <v>21-30</v>
      </c>
      <c r="D8937">
        <f>VLOOKUP(A8937,Examination!A:G, 2)</f>
        <v>167.6</v>
      </c>
      <c r="E8937">
        <f>VLOOKUP(A8937,Examination!A:G,3)</f>
        <v>62</v>
      </c>
      <c r="F8937">
        <f>VLOOKUP(A8937,Examination!A:G, 4)</f>
        <v>22.1</v>
      </c>
      <c r="G8937">
        <f>VLOOKUP(A8937,Examination!A:G, 5)</f>
        <v>68</v>
      </c>
      <c r="H8937">
        <f>VLOOKUP(A8937,Examination!A:G, 6)</f>
        <v>116</v>
      </c>
      <c r="I8937" t="b">
        <f>VLOOKUP(A8937,Examination!A:G, 7)</f>
        <v>0</v>
      </c>
      <c r="J8937">
        <f>VLOOKUP(A8937,Labs!A:B,2)</f>
        <v>149</v>
      </c>
    </row>
    <row r="8938" spans="1:10" x14ac:dyDescent="0.2">
      <c r="A8938">
        <v>82493</v>
      </c>
      <c r="B8938">
        <v>34</v>
      </c>
      <c r="C8938" t="str">
        <f>IF(Demographics!B8938&lt;=20,"18-20",IF(AND(Demographics!B8938&gt;20,Demographics!B8938&lt;=30),"21-30",IF(AND(Demographics!B8938&gt;30,Demographics!B8938&lt;=40),"31-40",IF(AND(Demographics!B8938&gt;40,Demographics!B8938&lt;=50),"41-50",IF(AND(Demographics!B8938&gt;50,Demographics!B8938&lt;=60),"51-60",IF(AND(Demographics!B8938&gt;60,Demographics!B8938&lt;=70),"61-70",IF(Demographics!B8938&gt;=71,"&gt;70","")))))))</f>
        <v>31-40</v>
      </c>
      <c r="D8938">
        <f>VLOOKUP(A8938,Examination!A:G, 2)</f>
        <v>144</v>
      </c>
      <c r="E8938">
        <f>VLOOKUP(A8938,Examination!A:G,3)</f>
        <v>43.8</v>
      </c>
      <c r="F8938">
        <f>VLOOKUP(A8938,Examination!A:G, 4)</f>
        <v>21.1</v>
      </c>
      <c r="G8938">
        <f>VLOOKUP(A8938,Examination!A:G, 5)</f>
        <v>54</v>
      </c>
      <c r="H8938">
        <f>VLOOKUP(A8938,Examination!A:G, 6)</f>
        <v>104</v>
      </c>
      <c r="I8938" t="b">
        <f>VLOOKUP(A8938,Examination!A:G, 7)</f>
        <v>0</v>
      </c>
      <c r="J8938">
        <f>VLOOKUP(A8938,Labs!A:B,2)</f>
        <v>161</v>
      </c>
    </row>
    <row r="8939" spans="1:10" x14ac:dyDescent="0.2">
      <c r="A8939">
        <v>82494</v>
      </c>
      <c r="B8939">
        <v>39</v>
      </c>
      <c r="C8939" t="str">
        <f>IF(Demographics!B8939&lt;=20,"18-20",IF(AND(Demographics!B8939&gt;20,Demographics!B8939&lt;=30),"21-30",IF(AND(Demographics!B8939&gt;30,Demographics!B8939&lt;=40),"31-40",IF(AND(Demographics!B8939&gt;40,Demographics!B8939&lt;=50),"41-50",IF(AND(Demographics!B8939&gt;50,Demographics!B8939&lt;=60),"51-60",IF(AND(Demographics!B8939&gt;60,Demographics!B8939&lt;=70),"61-70",IF(Demographics!B8939&gt;=71,"&gt;70","")))))))</f>
        <v>31-40</v>
      </c>
      <c r="D8939">
        <f>VLOOKUP(A8939,Examination!A:G, 2)</f>
        <v>159</v>
      </c>
      <c r="E8939">
        <f>VLOOKUP(A8939,Examination!A:G,3)</f>
        <v>115.1</v>
      </c>
      <c r="F8939">
        <f>VLOOKUP(A8939,Examination!A:G, 4)</f>
        <v>45.5</v>
      </c>
      <c r="G8939">
        <f>VLOOKUP(A8939,Examination!A:G, 5)</f>
        <v>68</v>
      </c>
      <c r="H8939">
        <f>VLOOKUP(A8939,Examination!A:G, 6)</f>
        <v>126</v>
      </c>
      <c r="I8939" t="b">
        <f>VLOOKUP(A8939,Examination!A:G, 7)</f>
        <v>1</v>
      </c>
      <c r="J8939">
        <f>VLOOKUP(A8939,Labs!A:B,2)</f>
        <v>146</v>
      </c>
    </row>
    <row r="8940" spans="1:10" x14ac:dyDescent="0.2">
      <c r="A8940">
        <v>82495</v>
      </c>
      <c r="B8940">
        <v>51</v>
      </c>
      <c r="C8940" t="str">
        <f>IF(Demographics!B8940&lt;=20,"18-20",IF(AND(Demographics!B8940&gt;20,Demographics!B8940&lt;=30),"21-30",IF(AND(Demographics!B8940&gt;30,Demographics!B8940&lt;=40),"31-40",IF(AND(Demographics!B8940&gt;40,Demographics!B8940&lt;=50),"41-50",IF(AND(Demographics!B8940&gt;50,Demographics!B8940&lt;=60),"51-60",IF(AND(Demographics!B8940&gt;60,Demographics!B8940&lt;=70),"61-70",IF(Demographics!B8940&gt;=71,"&gt;70","")))))))</f>
        <v>51-60</v>
      </c>
      <c r="D8940">
        <f>VLOOKUP(A8940,Examination!A:G, 2)</f>
        <v>172.2</v>
      </c>
      <c r="E8940">
        <f>VLOOKUP(A8940,Examination!A:G,3)</f>
        <v>128.69999999999999</v>
      </c>
      <c r="F8940">
        <f>VLOOKUP(A8940,Examination!A:G, 4)</f>
        <v>43.4</v>
      </c>
      <c r="G8940">
        <f>VLOOKUP(A8940,Examination!A:G, 5)</f>
        <v>78</v>
      </c>
      <c r="H8940">
        <f>VLOOKUP(A8940,Examination!A:G, 6)</f>
        <v>134</v>
      </c>
      <c r="I8940" t="b">
        <f>VLOOKUP(A8940,Examination!A:G, 7)</f>
        <v>1</v>
      </c>
      <c r="J8940">
        <f>VLOOKUP(A8940,Labs!A:B,2)</f>
        <v>160</v>
      </c>
    </row>
    <row r="8941" spans="1:10" x14ac:dyDescent="0.2">
      <c r="A8941">
        <v>82496</v>
      </c>
      <c r="B8941">
        <v>43</v>
      </c>
      <c r="C8941" t="str">
        <f>IF(Demographics!B8941&lt;=20,"18-20",IF(AND(Demographics!B8941&gt;20,Demographics!B8941&lt;=30),"21-30",IF(AND(Demographics!B8941&gt;30,Demographics!B8941&lt;=40),"31-40",IF(AND(Demographics!B8941&gt;40,Demographics!B8941&lt;=50),"41-50",IF(AND(Demographics!B8941&gt;50,Demographics!B8941&lt;=60),"51-60",IF(AND(Demographics!B8941&gt;60,Demographics!B8941&lt;=70),"61-70",IF(Demographics!B8941&gt;=71,"&gt;70","")))))))</f>
        <v>41-50</v>
      </c>
      <c r="D8941">
        <f>VLOOKUP(A8941,Examination!A:G, 2)</f>
        <v>124.5</v>
      </c>
      <c r="E8941">
        <f>VLOOKUP(A8941,Examination!A:G,3)</f>
        <v>21.2</v>
      </c>
      <c r="F8941">
        <f>VLOOKUP(A8941,Examination!A:G, 4)</f>
        <v>13.7</v>
      </c>
      <c r="G8941">
        <f>VLOOKUP(A8941,Examination!A:G, 5)</f>
        <v>22</v>
      </c>
      <c r="H8941">
        <f>VLOOKUP(A8941,Examination!A:G, 6)</f>
        <v>102</v>
      </c>
      <c r="I8941" t="b">
        <f>VLOOKUP(A8941,Examination!A:G, 7)</f>
        <v>0</v>
      </c>
      <c r="J8941">
        <f>VLOOKUP(A8941,Labs!A:B,2)</f>
        <v>0</v>
      </c>
    </row>
    <row r="8942" spans="1:10" x14ac:dyDescent="0.2">
      <c r="A8942">
        <v>82497</v>
      </c>
      <c r="B8942">
        <v>44</v>
      </c>
      <c r="C8942" t="str">
        <f>IF(Demographics!B8942&lt;=20,"18-20",IF(AND(Demographics!B8942&gt;20,Demographics!B8942&lt;=30),"21-30",IF(AND(Demographics!B8942&gt;30,Demographics!B8942&lt;=40),"31-40",IF(AND(Demographics!B8942&gt;40,Demographics!B8942&lt;=50),"41-50",IF(AND(Demographics!B8942&gt;50,Demographics!B8942&lt;=60),"51-60",IF(AND(Demographics!B8942&gt;60,Demographics!B8942&lt;=70),"61-70",IF(Demographics!B8942&gt;=71,"&gt;70","")))))))</f>
        <v>41-50</v>
      </c>
      <c r="D8942">
        <f>VLOOKUP(A8942,Examination!A:G, 2)</f>
        <v>144.19999999999999</v>
      </c>
      <c r="E8942">
        <f>VLOOKUP(A8942,Examination!A:G,3)</f>
        <v>45.5</v>
      </c>
      <c r="F8942">
        <f>VLOOKUP(A8942,Examination!A:G, 4)</f>
        <v>21.9</v>
      </c>
      <c r="G8942">
        <f>VLOOKUP(A8942,Examination!A:G, 5)</f>
        <v>56</v>
      </c>
      <c r="H8942">
        <f>VLOOKUP(A8942,Examination!A:G, 6)</f>
        <v>98</v>
      </c>
      <c r="I8942" t="b">
        <f>VLOOKUP(A8942,Examination!A:G, 7)</f>
        <v>0</v>
      </c>
      <c r="J8942">
        <f>VLOOKUP(A8942,Labs!A:B,2)</f>
        <v>147</v>
      </c>
    </row>
    <row r="8943" spans="1:10" x14ac:dyDescent="0.2">
      <c r="A8943">
        <v>82498</v>
      </c>
      <c r="B8943">
        <v>48</v>
      </c>
      <c r="C8943" t="str">
        <f>IF(Demographics!B8943&lt;=20,"18-20",IF(AND(Demographics!B8943&gt;20,Demographics!B8943&lt;=30),"21-30",IF(AND(Demographics!B8943&gt;30,Demographics!B8943&lt;=40),"31-40",IF(AND(Demographics!B8943&gt;40,Demographics!B8943&lt;=50),"41-50",IF(AND(Demographics!B8943&gt;50,Demographics!B8943&lt;=60),"51-60",IF(AND(Demographics!B8943&gt;60,Demographics!B8943&lt;=70),"61-70",IF(Demographics!B8943&gt;=71,"&gt;70","")))))))</f>
        <v>41-50</v>
      </c>
      <c r="D8943">
        <f>VLOOKUP(A8943,Examination!A:G, 2)</f>
        <v>169.8</v>
      </c>
      <c r="E8943">
        <f>VLOOKUP(A8943,Examination!A:G,3)</f>
        <v>74.400000000000006</v>
      </c>
      <c r="F8943">
        <f>VLOOKUP(A8943,Examination!A:G, 4)</f>
        <v>25.8</v>
      </c>
      <c r="G8943">
        <f>VLOOKUP(A8943,Examination!A:G, 5)</f>
        <v>48</v>
      </c>
      <c r="H8943">
        <f>VLOOKUP(A8943,Examination!A:G, 6)</f>
        <v>106</v>
      </c>
      <c r="I8943" t="b">
        <f>VLOOKUP(A8943,Examination!A:G, 7)</f>
        <v>0</v>
      </c>
      <c r="J8943">
        <f>VLOOKUP(A8943,Labs!A:B,2)</f>
        <v>162</v>
      </c>
    </row>
    <row r="8944" spans="1:10" x14ac:dyDescent="0.2">
      <c r="A8944">
        <v>82499</v>
      </c>
      <c r="B8944">
        <v>33</v>
      </c>
      <c r="C8944" t="str">
        <f>IF(Demographics!B8944&lt;=20,"18-20",IF(AND(Demographics!B8944&gt;20,Demographics!B8944&lt;=30),"21-30",IF(AND(Demographics!B8944&gt;30,Demographics!B8944&lt;=40),"31-40",IF(AND(Demographics!B8944&gt;40,Demographics!B8944&lt;=50),"41-50",IF(AND(Demographics!B8944&gt;50,Demographics!B8944&lt;=60),"51-60",IF(AND(Demographics!B8944&gt;60,Demographics!B8944&lt;=70),"61-70",IF(Demographics!B8944&gt;=71,"&gt;70","")))))))</f>
        <v>31-40</v>
      </c>
      <c r="D8944">
        <f>VLOOKUP(A8944,Examination!A:G, 2)</f>
        <v>170.1</v>
      </c>
      <c r="E8944">
        <f>VLOOKUP(A8944,Examination!A:G,3)</f>
        <v>77.599999999999994</v>
      </c>
      <c r="F8944">
        <f>VLOOKUP(A8944,Examination!A:G, 4)</f>
        <v>26.8</v>
      </c>
      <c r="G8944">
        <f>VLOOKUP(A8944,Examination!A:G, 5)</f>
        <v>54</v>
      </c>
      <c r="H8944">
        <f>VLOOKUP(A8944,Examination!A:G, 6)</f>
        <v>114</v>
      </c>
      <c r="I8944" t="b">
        <f>VLOOKUP(A8944,Examination!A:G, 7)</f>
        <v>0</v>
      </c>
      <c r="J8944">
        <f>VLOOKUP(A8944,Labs!A:B,2)</f>
        <v>0</v>
      </c>
    </row>
    <row r="8945" spans="1:10" x14ac:dyDescent="0.2">
      <c r="A8945">
        <v>82500</v>
      </c>
      <c r="B8945">
        <v>37</v>
      </c>
      <c r="C8945" t="str">
        <f>IF(Demographics!B8945&lt;=20,"18-20",IF(AND(Demographics!B8945&gt;20,Demographics!B8945&lt;=30),"21-30",IF(AND(Demographics!B8945&gt;30,Demographics!B8945&lt;=40),"31-40",IF(AND(Demographics!B8945&gt;40,Demographics!B8945&lt;=50),"41-50",IF(AND(Demographics!B8945&gt;50,Demographics!B8945&lt;=60),"51-60",IF(AND(Demographics!B8945&gt;60,Demographics!B8945&lt;=70),"61-70",IF(Demographics!B8945&gt;=71,"&gt;70","")))))))</f>
        <v>31-40</v>
      </c>
      <c r="D8945">
        <f>VLOOKUP(A8945,Examination!A:G, 2)</f>
        <v>188.5</v>
      </c>
      <c r="E8945">
        <f>VLOOKUP(A8945,Examination!A:G,3)</f>
        <v>126.2</v>
      </c>
      <c r="F8945">
        <f>VLOOKUP(A8945,Examination!A:G, 4)</f>
        <v>35.5</v>
      </c>
      <c r="G8945">
        <f>VLOOKUP(A8945,Examination!A:G, 5)</f>
        <v>72</v>
      </c>
      <c r="H8945">
        <f>VLOOKUP(A8945,Examination!A:G, 6)</f>
        <v>130</v>
      </c>
      <c r="I8945" t="b">
        <f>VLOOKUP(A8945,Examination!A:G, 7)</f>
        <v>1</v>
      </c>
      <c r="J8945">
        <f>VLOOKUP(A8945,Labs!A:B,2)</f>
        <v>174</v>
      </c>
    </row>
    <row r="8946" spans="1:10" x14ac:dyDescent="0.2">
      <c r="A8946">
        <v>82501</v>
      </c>
      <c r="B8946">
        <v>51</v>
      </c>
      <c r="C8946" t="str">
        <f>IF(Demographics!B8946&lt;=20,"18-20",IF(AND(Demographics!B8946&gt;20,Demographics!B8946&lt;=30),"21-30",IF(AND(Demographics!B8946&gt;30,Demographics!B8946&lt;=40),"31-40",IF(AND(Demographics!B8946&gt;40,Demographics!B8946&lt;=50),"41-50",IF(AND(Demographics!B8946&gt;50,Demographics!B8946&lt;=60),"51-60",IF(AND(Demographics!B8946&gt;60,Demographics!B8946&lt;=70),"61-70",IF(Demographics!B8946&gt;=71,"&gt;70","")))))))</f>
        <v>51-60</v>
      </c>
      <c r="D8946">
        <f>VLOOKUP(A8946,Examination!A:G, 2)</f>
        <v>155</v>
      </c>
      <c r="E8946">
        <f>VLOOKUP(A8946,Examination!A:G,3)</f>
        <v>51</v>
      </c>
      <c r="F8946">
        <f>VLOOKUP(A8946,Examination!A:G, 4)</f>
        <v>21.2</v>
      </c>
      <c r="G8946">
        <f>VLOOKUP(A8946,Examination!A:G, 5)</f>
        <v>64</v>
      </c>
      <c r="H8946">
        <f>VLOOKUP(A8946,Examination!A:G, 6)</f>
        <v>100</v>
      </c>
      <c r="I8946" t="b">
        <f>VLOOKUP(A8946,Examination!A:G, 7)</f>
        <v>0</v>
      </c>
      <c r="J8946">
        <f>VLOOKUP(A8946,Labs!A:B,2)</f>
        <v>170</v>
      </c>
    </row>
    <row r="8947" spans="1:10" x14ac:dyDescent="0.2">
      <c r="A8947">
        <v>82502</v>
      </c>
      <c r="B8947">
        <v>38</v>
      </c>
      <c r="C8947" t="str">
        <f>IF(Demographics!B8947&lt;=20,"18-20",IF(AND(Demographics!B8947&gt;20,Demographics!B8947&lt;=30),"21-30",IF(AND(Demographics!B8947&gt;30,Demographics!B8947&lt;=40),"31-40",IF(AND(Demographics!B8947&gt;40,Demographics!B8947&lt;=50),"41-50",IF(AND(Demographics!B8947&gt;50,Demographics!B8947&lt;=60),"51-60",IF(AND(Demographics!B8947&gt;60,Demographics!B8947&lt;=70),"61-70",IF(Demographics!B8947&gt;=71,"&gt;70","")))))))</f>
        <v>31-40</v>
      </c>
      <c r="D8947">
        <f>VLOOKUP(A8947,Examination!A:G, 2)</f>
        <v>159.19999999999999</v>
      </c>
      <c r="E8947">
        <f>VLOOKUP(A8947,Examination!A:G,3)</f>
        <v>104.7</v>
      </c>
      <c r="F8947">
        <f>VLOOKUP(A8947,Examination!A:G, 4)</f>
        <v>41.3</v>
      </c>
      <c r="G8947">
        <f>VLOOKUP(A8947,Examination!A:G, 5)</f>
        <v>42</v>
      </c>
      <c r="H8947">
        <f>VLOOKUP(A8947,Examination!A:G, 6)</f>
        <v>120</v>
      </c>
      <c r="I8947" t="b">
        <f>VLOOKUP(A8947,Examination!A:G, 7)</f>
        <v>1</v>
      </c>
      <c r="J8947">
        <f>VLOOKUP(A8947,Labs!A:B,2)</f>
        <v>158</v>
      </c>
    </row>
    <row r="8948" spans="1:10" x14ac:dyDescent="0.2">
      <c r="A8948">
        <v>82503</v>
      </c>
      <c r="B8948">
        <v>36</v>
      </c>
      <c r="C8948" t="str">
        <f>IF(Demographics!B8948&lt;=20,"18-20",IF(AND(Demographics!B8948&gt;20,Demographics!B8948&lt;=30),"21-30",IF(AND(Demographics!B8948&gt;30,Demographics!B8948&lt;=40),"31-40",IF(AND(Demographics!B8948&gt;40,Demographics!B8948&lt;=50),"41-50",IF(AND(Demographics!B8948&gt;50,Demographics!B8948&lt;=60),"51-60",IF(AND(Demographics!B8948&gt;60,Demographics!B8948&lt;=70),"61-70",IF(Demographics!B8948&gt;=71,"&gt;70","")))))))</f>
        <v>31-40</v>
      </c>
      <c r="D8948">
        <f>VLOOKUP(A8948,Examination!A:G, 2)</f>
        <v>157.69999999999999</v>
      </c>
      <c r="E8948">
        <f>VLOOKUP(A8948,Examination!A:G,3)</f>
        <v>64.099999999999994</v>
      </c>
      <c r="F8948">
        <f>VLOOKUP(A8948,Examination!A:G, 4)</f>
        <v>25.8</v>
      </c>
      <c r="G8948">
        <f>VLOOKUP(A8948,Examination!A:G, 5)</f>
        <v>56</v>
      </c>
      <c r="H8948">
        <f>VLOOKUP(A8948,Examination!A:G, 6)</f>
        <v>124</v>
      </c>
      <c r="I8948" t="b">
        <f>VLOOKUP(A8948,Examination!A:G, 7)</f>
        <v>0</v>
      </c>
      <c r="J8948">
        <f>VLOOKUP(A8948,Labs!A:B,2)</f>
        <v>168</v>
      </c>
    </row>
    <row r="8949" spans="1:10" x14ac:dyDescent="0.2">
      <c r="A8949">
        <v>82504</v>
      </c>
      <c r="B8949">
        <v>73</v>
      </c>
      <c r="C8949" t="str">
        <f>IF(Demographics!B8949&lt;=20,"18-20",IF(AND(Demographics!B8949&gt;20,Demographics!B8949&lt;=30),"21-30",IF(AND(Demographics!B8949&gt;30,Demographics!B8949&lt;=40),"31-40",IF(AND(Demographics!B8949&gt;40,Demographics!B8949&lt;=50),"41-50",IF(AND(Demographics!B8949&gt;50,Demographics!B8949&lt;=60),"51-60",IF(AND(Demographics!B8949&gt;60,Demographics!B8949&lt;=70),"61-70",IF(Demographics!B8949&gt;=71,"&gt;70","")))))))</f>
        <v>&gt;70</v>
      </c>
      <c r="D8949">
        <f>VLOOKUP(A8949,Examination!A:G, 2)</f>
        <v>163.80000000000001</v>
      </c>
      <c r="E8949">
        <f>VLOOKUP(A8949,Examination!A:G,3)</f>
        <v>69.599999999999994</v>
      </c>
      <c r="F8949">
        <f>VLOOKUP(A8949,Examination!A:G, 4)</f>
        <v>25.9</v>
      </c>
      <c r="G8949">
        <f>VLOOKUP(A8949,Examination!A:G, 5)</f>
        <v>82</v>
      </c>
      <c r="H8949">
        <f>VLOOKUP(A8949,Examination!A:G, 6)</f>
        <v>174</v>
      </c>
      <c r="I8949" t="b">
        <f>VLOOKUP(A8949,Examination!A:G, 7)</f>
        <v>0</v>
      </c>
      <c r="J8949">
        <f>VLOOKUP(A8949,Labs!A:B,2)</f>
        <v>233</v>
      </c>
    </row>
    <row r="8950" spans="1:10" x14ac:dyDescent="0.2">
      <c r="A8950">
        <v>82505</v>
      </c>
      <c r="B8950">
        <v>42</v>
      </c>
      <c r="C8950" t="str">
        <f>IF(Demographics!B8950&lt;=20,"18-20",IF(AND(Demographics!B8950&gt;20,Demographics!B8950&lt;=30),"21-30",IF(AND(Demographics!B8950&gt;30,Demographics!B8950&lt;=40),"31-40",IF(AND(Demographics!B8950&gt;40,Demographics!B8950&lt;=50),"41-50",IF(AND(Demographics!B8950&gt;50,Demographics!B8950&lt;=60),"51-60",IF(AND(Demographics!B8950&gt;60,Demographics!B8950&lt;=70),"61-70",IF(Demographics!B8950&gt;=71,"&gt;70","")))))))</f>
        <v>41-50</v>
      </c>
      <c r="D8950">
        <f>VLOOKUP(A8950,Examination!A:G, 2)</f>
        <v>125.3</v>
      </c>
      <c r="E8950">
        <f>VLOOKUP(A8950,Examination!A:G,3)</f>
        <v>22.3</v>
      </c>
      <c r="F8950">
        <f>VLOOKUP(A8950,Examination!A:G, 4)</f>
        <v>14.2</v>
      </c>
      <c r="G8950">
        <f>VLOOKUP(A8950,Examination!A:G, 5)</f>
        <v>10</v>
      </c>
      <c r="H8950">
        <f>VLOOKUP(A8950,Examination!A:G, 6)</f>
        <v>92</v>
      </c>
      <c r="I8950" t="b">
        <f>VLOOKUP(A8950,Examination!A:G, 7)</f>
        <v>0</v>
      </c>
      <c r="J8950">
        <f>VLOOKUP(A8950,Labs!A:B,2)</f>
        <v>142</v>
      </c>
    </row>
    <row r="8951" spans="1:10" x14ac:dyDescent="0.2">
      <c r="A8951">
        <v>82506</v>
      </c>
      <c r="B8951">
        <v>49</v>
      </c>
      <c r="C8951" t="str">
        <f>IF(Demographics!B8951&lt;=20,"18-20",IF(AND(Demographics!B8951&gt;20,Demographics!B8951&lt;=30),"21-30",IF(AND(Demographics!B8951&gt;30,Demographics!B8951&lt;=40),"31-40",IF(AND(Demographics!B8951&gt;40,Demographics!B8951&lt;=50),"41-50",IF(AND(Demographics!B8951&gt;50,Demographics!B8951&lt;=60),"51-60",IF(AND(Demographics!B8951&gt;60,Demographics!B8951&lt;=70),"61-70",IF(Demographics!B8951&gt;=71,"&gt;70","")))))))</f>
        <v>41-50</v>
      </c>
      <c r="D8951">
        <f>VLOOKUP(A8951,Examination!A:G, 2)</f>
        <v>0</v>
      </c>
      <c r="E8951">
        <f>VLOOKUP(A8951,Examination!A:G,3)</f>
        <v>10.6</v>
      </c>
      <c r="F8951">
        <f>VLOOKUP(A8951,Examination!A:G, 4)</f>
        <v>0</v>
      </c>
      <c r="G8951">
        <f>VLOOKUP(A8951,Examination!A:G, 5)</f>
        <v>0</v>
      </c>
      <c r="H8951">
        <f>VLOOKUP(A8951,Examination!A:G, 6)</f>
        <v>0</v>
      </c>
      <c r="I8951" t="e">
        <f>VLOOKUP(A8951,Examination!A:G, 7)</f>
        <v>#DIV/0!</v>
      </c>
      <c r="J8951">
        <f>VLOOKUP(A8951,Labs!A:B,2)</f>
        <v>0</v>
      </c>
    </row>
    <row r="8952" spans="1:10" x14ac:dyDescent="0.2">
      <c r="A8952">
        <v>82507</v>
      </c>
      <c r="B8952">
        <v>72</v>
      </c>
      <c r="C8952" t="str">
        <f>IF(Demographics!B8952&lt;=20,"18-20",IF(AND(Demographics!B8952&gt;20,Demographics!B8952&lt;=30),"21-30",IF(AND(Demographics!B8952&gt;30,Demographics!B8952&lt;=40),"31-40",IF(AND(Demographics!B8952&gt;40,Demographics!B8952&lt;=50),"41-50",IF(AND(Demographics!B8952&gt;50,Demographics!B8952&lt;=60),"51-60",IF(AND(Demographics!B8952&gt;60,Demographics!B8952&lt;=70),"61-70",IF(Demographics!B8952&gt;=71,"&gt;70","")))))))</f>
        <v>&gt;70</v>
      </c>
      <c r="D8952">
        <f>VLOOKUP(A8952,Examination!A:G, 2)</f>
        <v>169.8</v>
      </c>
      <c r="E8952">
        <f>VLOOKUP(A8952,Examination!A:G,3)</f>
        <v>83.4</v>
      </c>
      <c r="F8952">
        <f>VLOOKUP(A8952,Examination!A:G, 4)</f>
        <v>28.9</v>
      </c>
      <c r="G8952">
        <f>VLOOKUP(A8952,Examination!A:G, 5)</f>
        <v>68</v>
      </c>
      <c r="H8952">
        <f>VLOOKUP(A8952,Examination!A:G, 6)</f>
        <v>110</v>
      </c>
      <c r="I8952" t="b">
        <f>VLOOKUP(A8952,Examination!A:G, 7)</f>
        <v>0</v>
      </c>
      <c r="J8952">
        <f>VLOOKUP(A8952,Labs!A:B,2)</f>
        <v>170</v>
      </c>
    </row>
    <row r="8953" spans="1:10" x14ac:dyDescent="0.2">
      <c r="A8953">
        <v>82508</v>
      </c>
      <c r="B8953">
        <v>41</v>
      </c>
      <c r="C8953" t="str">
        <f>IF(Demographics!B8953&lt;=20,"18-20",IF(AND(Demographics!B8953&gt;20,Demographics!B8953&lt;=30),"21-30",IF(AND(Demographics!B8953&gt;30,Demographics!B8953&lt;=40),"31-40",IF(AND(Demographics!B8953&gt;40,Demographics!B8953&lt;=50),"41-50",IF(AND(Demographics!B8953&gt;50,Demographics!B8953&lt;=60),"51-60",IF(AND(Demographics!B8953&gt;60,Demographics!B8953&lt;=70),"61-70",IF(Demographics!B8953&gt;=71,"&gt;70","")))))))</f>
        <v>41-50</v>
      </c>
      <c r="D8953">
        <f>VLOOKUP(A8953,Examination!A:G, 2)</f>
        <v>112.2</v>
      </c>
      <c r="E8953">
        <f>VLOOKUP(A8953,Examination!A:G,3)</f>
        <v>24.6</v>
      </c>
      <c r="F8953">
        <f>VLOOKUP(A8953,Examination!A:G, 4)</f>
        <v>19.5</v>
      </c>
      <c r="G8953">
        <f>VLOOKUP(A8953,Examination!A:G, 5)</f>
        <v>0</v>
      </c>
      <c r="H8953">
        <f>VLOOKUP(A8953,Examination!A:G, 6)</f>
        <v>0</v>
      </c>
      <c r="I8953" t="b">
        <f>VLOOKUP(A8953,Examination!A:G, 7)</f>
        <v>0</v>
      </c>
      <c r="J8953">
        <f>VLOOKUP(A8953,Labs!A:B,2)</f>
        <v>0</v>
      </c>
    </row>
    <row r="8954" spans="1:10" x14ac:dyDescent="0.2">
      <c r="A8954">
        <v>82509</v>
      </c>
      <c r="B8954">
        <v>63</v>
      </c>
      <c r="C8954" t="str">
        <f>IF(Demographics!B8954&lt;=20,"18-20",IF(AND(Demographics!B8954&gt;20,Demographics!B8954&lt;=30),"21-30",IF(AND(Demographics!B8954&gt;30,Demographics!B8954&lt;=40),"31-40",IF(AND(Demographics!B8954&gt;40,Demographics!B8954&lt;=50),"41-50",IF(AND(Demographics!B8954&gt;50,Demographics!B8954&lt;=60),"51-60",IF(AND(Demographics!B8954&gt;60,Demographics!B8954&lt;=70),"61-70",IF(Demographics!B8954&gt;=71,"&gt;70","")))))))</f>
        <v>61-70</v>
      </c>
      <c r="D8954">
        <f>VLOOKUP(A8954,Examination!A:G, 2)</f>
        <v>164</v>
      </c>
      <c r="E8954">
        <f>VLOOKUP(A8954,Examination!A:G,3)</f>
        <v>79.900000000000006</v>
      </c>
      <c r="F8954">
        <f>VLOOKUP(A8954,Examination!A:G, 4)</f>
        <v>29.7</v>
      </c>
      <c r="G8954">
        <f>VLOOKUP(A8954,Examination!A:G, 5)</f>
        <v>84</v>
      </c>
      <c r="H8954">
        <f>VLOOKUP(A8954,Examination!A:G, 6)</f>
        <v>134</v>
      </c>
      <c r="I8954" t="b">
        <f>VLOOKUP(A8954,Examination!A:G, 7)</f>
        <v>0</v>
      </c>
      <c r="J8954">
        <f>VLOOKUP(A8954,Labs!A:B,2)</f>
        <v>253</v>
      </c>
    </row>
    <row r="8955" spans="1:10" x14ac:dyDescent="0.2">
      <c r="A8955">
        <v>82510</v>
      </c>
      <c r="B8955">
        <v>29</v>
      </c>
      <c r="C8955" t="str">
        <f>IF(Demographics!B8955&lt;=20,"18-20",IF(AND(Demographics!B8955&gt;20,Demographics!B8955&lt;=30),"21-30",IF(AND(Demographics!B8955&gt;30,Demographics!B8955&lt;=40),"31-40",IF(AND(Demographics!B8955&gt;40,Demographics!B8955&lt;=50),"41-50",IF(AND(Demographics!B8955&gt;50,Demographics!B8955&lt;=60),"51-60",IF(AND(Demographics!B8955&gt;60,Demographics!B8955&lt;=70),"61-70",IF(Demographics!B8955&gt;=71,"&gt;70","")))))))</f>
        <v>21-30</v>
      </c>
      <c r="D8955">
        <f>VLOOKUP(A8955,Examination!A:G, 2)</f>
        <v>0</v>
      </c>
      <c r="E8955">
        <f>VLOOKUP(A8955,Examination!A:G,3)</f>
        <v>10.3</v>
      </c>
      <c r="F8955">
        <f>VLOOKUP(A8955,Examination!A:G, 4)</f>
        <v>0</v>
      </c>
      <c r="G8955">
        <f>VLOOKUP(A8955,Examination!A:G, 5)</f>
        <v>0</v>
      </c>
      <c r="H8955">
        <f>VLOOKUP(A8955,Examination!A:G, 6)</f>
        <v>0</v>
      </c>
      <c r="I8955" t="e">
        <f>VLOOKUP(A8955,Examination!A:G, 7)</f>
        <v>#DIV/0!</v>
      </c>
      <c r="J8955">
        <f>VLOOKUP(A8955,Labs!A:B,2)</f>
        <v>0</v>
      </c>
    </row>
    <row r="8956" spans="1:10" x14ac:dyDescent="0.2">
      <c r="A8956">
        <v>82511</v>
      </c>
      <c r="B8956">
        <v>34</v>
      </c>
      <c r="C8956" t="str">
        <f>IF(Demographics!B8956&lt;=20,"18-20",IF(AND(Demographics!B8956&gt;20,Demographics!B8956&lt;=30),"21-30",IF(AND(Demographics!B8956&gt;30,Demographics!B8956&lt;=40),"31-40",IF(AND(Demographics!B8956&gt;40,Demographics!B8956&lt;=50),"41-50",IF(AND(Demographics!B8956&gt;50,Demographics!B8956&lt;=60),"51-60",IF(AND(Demographics!B8956&gt;60,Demographics!B8956&lt;=70),"61-70",IF(Demographics!B8956&gt;=71,"&gt;70","")))))))</f>
        <v>31-40</v>
      </c>
      <c r="D8956">
        <f>VLOOKUP(A8956,Examination!A:G, 2)</f>
        <v>134.30000000000001</v>
      </c>
      <c r="E8956">
        <f>VLOOKUP(A8956,Examination!A:G,3)</f>
        <v>36.299999999999997</v>
      </c>
      <c r="F8956">
        <f>VLOOKUP(A8956,Examination!A:G, 4)</f>
        <v>20.100000000000001</v>
      </c>
      <c r="G8956">
        <f>VLOOKUP(A8956,Examination!A:G, 5)</f>
        <v>28</v>
      </c>
      <c r="H8956">
        <f>VLOOKUP(A8956,Examination!A:G, 6)</f>
        <v>94</v>
      </c>
      <c r="I8956" t="b">
        <f>VLOOKUP(A8956,Examination!A:G, 7)</f>
        <v>0</v>
      </c>
      <c r="J8956">
        <f>VLOOKUP(A8956,Labs!A:B,2)</f>
        <v>171</v>
      </c>
    </row>
    <row r="8957" spans="1:10" x14ac:dyDescent="0.2">
      <c r="A8957">
        <v>82512</v>
      </c>
      <c r="B8957">
        <v>51</v>
      </c>
      <c r="C8957" t="str">
        <f>IF(Demographics!B8957&lt;=20,"18-20",IF(AND(Demographics!B8957&gt;20,Demographics!B8957&lt;=30),"21-30",IF(AND(Demographics!B8957&gt;30,Demographics!B8957&lt;=40),"31-40",IF(AND(Demographics!B8957&gt;40,Demographics!B8957&lt;=50),"41-50",IF(AND(Demographics!B8957&gt;50,Demographics!B8957&lt;=60),"51-60",IF(AND(Demographics!B8957&gt;60,Demographics!B8957&lt;=70),"61-70",IF(Demographics!B8957&gt;=71,"&gt;70","")))))))</f>
        <v>51-60</v>
      </c>
      <c r="D8957">
        <f>VLOOKUP(A8957,Examination!A:G, 2)</f>
        <v>165.1</v>
      </c>
      <c r="E8957">
        <f>VLOOKUP(A8957,Examination!A:G,3)</f>
        <v>78.900000000000006</v>
      </c>
      <c r="F8957">
        <f>VLOOKUP(A8957,Examination!A:G, 4)</f>
        <v>28.9</v>
      </c>
      <c r="G8957">
        <f>VLOOKUP(A8957,Examination!A:G, 5)</f>
        <v>62</v>
      </c>
      <c r="H8957">
        <f>VLOOKUP(A8957,Examination!A:G, 6)</f>
        <v>114</v>
      </c>
      <c r="I8957" t="b">
        <f>VLOOKUP(A8957,Examination!A:G, 7)</f>
        <v>0</v>
      </c>
      <c r="J8957">
        <f>VLOOKUP(A8957,Labs!A:B,2)</f>
        <v>167</v>
      </c>
    </row>
    <row r="8958" spans="1:10" x14ac:dyDescent="0.2">
      <c r="A8958">
        <v>82513</v>
      </c>
      <c r="B8958">
        <v>37</v>
      </c>
      <c r="C8958" t="str">
        <f>IF(Demographics!B8958&lt;=20,"18-20",IF(AND(Demographics!B8958&gt;20,Demographics!B8958&lt;=30),"21-30",IF(AND(Demographics!B8958&gt;30,Demographics!B8958&lt;=40),"31-40",IF(AND(Demographics!B8958&gt;40,Demographics!B8958&lt;=50),"41-50",IF(AND(Demographics!B8958&gt;50,Demographics!B8958&lt;=60),"51-60",IF(AND(Demographics!B8958&gt;60,Demographics!B8958&lt;=70),"61-70",IF(Demographics!B8958&gt;=71,"&gt;70","")))))))</f>
        <v>31-40</v>
      </c>
      <c r="D8958">
        <f>VLOOKUP(A8958,Examination!A:G, 2)</f>
        <v>173.8</v>
      </c>
      <c r="E8958">
        <f>VLOOKUP(A8958,Examination!A:G,3)</f>
        <v>63.1</v>
      </c>
      <c r="F8958">
        <f>VLOOKUP(A8958,Examination!A:G, 4)</f>
        <v>20.9</v>
      </c>
      <c r="G8958">
        <f>VLOOKUP(A8958,Examination!A:G, 5)</f>
        <v>66</v>
      </c>
      <c r="H8958">
        <f>VLOOKUP(A8958,Examination!A:G, 6)</f>
        <v>94</v>
      </c>
      <c r="I8958" t="b">
        <f>VLOOKUP(A8958,Examination!A:G, 7)</f>
        <v>0</v>
      </c>
      <c r="J8958">
        <f>VLOOKUP(A8958,Labs!A:B,2)</f>
        <v>216</v>
      </c>
    </row>
    <row r="8959" spans="1:10" x14ac:dyDescent="0.2">
      <c r="A8959">
        <v>82514</v>
      </c>
      <c r="B8959">
        <v>39</v>
      </c>
      <c r="C8959" t="str">
        <f>IF(Demographics!B8959&lt;=20,"18-20",IF(AND(Demographics!B8959&gt;20,Demographics!B8959&lt;=30),"21-30",IF(AND(Demographics!B8959&gt;30,Demographics!B8959&lt;=40),"31-40",IF(AND(Demographics!B8959&gt;40,Demographics!B8959&lt;=50),"41-50",IF(AND(Demographics!B8959&gt;50,Demographics!B8959&lt;=60),"51-60",IF(AND(Demographics!B8959&gt;60,Demographics!B8959&lt;=70),"61-70",IF(Demographics!B8959&gt;=71,"&gt;70","")))))))</f>
        <v>31-40</v>
      </c>
      <c r="D8959">
        <f>VLOOKUP(A8959,Examination!A:G, 2)</f>
        <v>111</v>
      </c>
      <c r="E8959">
        <f>VLOOKUP(A8959,Examination!A:G,3)</f>
        <v>16.100000000000001</v>
      </c>
      <c r="F8959">
        <f>VLOOKUP(A8959,Examination!A:G, 4)</f>
        <v>13.1</v>
      </c>
      <c r="G8959">
        <f>VLOOKUP(A8959,Examination!A:G, 5)</f>
        <v>0</v>
      </c>
      <c r="H8959">
        <f>VLOOKUP(A8959,Examination!A:G, 6)</f>
        <v>0</v>
      </c>
      <c r="I8959" t="b">
        <f>VLOOKUP(A8959,Examination!A:G, 7)</f>
        <v>0</v>
      </c>
      <c r="J8959">
        <f>VLOOKUP(A8959,Labs!A:B,2)</f>
        <v>0</v>
      </c>
    </row>
    <row r="8960" spans="1:10" x14ac:dyDescent="0.2">
      <c r="A8960">
        <v>82515</v>
      </c>
      <c r="B8960">
        <v>43</v>
      </c>
      <c r="C8960" t="str">
        <f>IF(Demographics!B8960&lt;=20,"18-20",IF(AND(Demographics!B8960&gt;20,Demographics!B8960&lt;=30),"21-30",IF(AND(Demographics!B8960&gt;30,Demographics!B8960&lt;=40),"31-40",IF(AND(Demographics!B8960&gt;40,Demographics!B8960&lt;=50),"41-50",IF(AND(Demographics!B8960&gt;50,Demographics!B8960&lt;=60),"51-60",IF(AND(Demographics!B8960&gt;60,Demographics!B8960&lt;=70),"61-70",IF(Demographics!B8960&gt;=71,"&gt;70","")))))))</f>
        <v>41-50</v>
      </c>
      <c r="D8960">
        <f>VLOOKUP(A8960,Examination!A:G, 2)</f>
        <v>138.9</v>
      </c>
      <c r="E8960">
        <f>VLOOKUP(A8960,Examination!A:G,3)</f>
        <v>32.6</v>
      </c>
      <c r="F8960">
        <f>VLOOKUP(A8960,Examination!A:G, 4)</f>
        <v>16.899999999999999</v>
      </c>
      <c r="G8960">
        <f>VLOOKUP(A8960,Examination!A:G, 5)</f>
        <v>28</v>
      </c>
      <c r="H8960">
        <f>VLOOKUP(A8960,Examination!A:G, 6)</f>
        <v>104</v>
      </c>
      <c r="I8960" t="b">
        <f>VLOOKUP(A8960,Examination!A:G, 7)</f>
        <v>0</v>
      </c>
      <c r="J8960">
        <f>VLOOKUP(A8960,Labs!A:B,2)</f>
        <v>139</v>
      </c>
    </row>
    <row r="8961" spans="1:10" x14ac:dyDescent="0.2">
      <c r="A8961">
        <v>82516</v>
      </c>
      <c r="B8961">
        <v>40</v>
      </c>
      <c r="C8961" t="str">
        <f>IF(Demographics!B8961&lt;=20,"18-20",IF(AND(Demographics!B8961&gt;20,Demographics!B8961&lt;=30),"21-30",IF(AND(Demographics!B8961&gt;30,Demographics!B8961&lt;=40),"31-40",IF(AND(Demographics!B8961&gt;40,Demographics!B8961&lt;=50),"41-50",IF(AND(Demographics!B8961&gt;50,Demographics!B8961&lt;=60),"51-60",IF(AND(Demographics!B8961&gt;60,Demographics!B8961&lt;=70),"61-70",IF(Demographics!B8961&gt;=71,"&gt;70","")))))))</f>
        <v>31-40</v>
      </c>
      <c r="D8961">
        <f>VLOOKUP(A8961,Examination!A:G, 2)</f>
        <v>147.5</v>
      </c>
      <c r="E8961">
        <f>VLOOKUP(A8961,Examination!A:G,3)</f>
        <v>44.9</v>
      </c>
      <c r="F8961">
        <f>VLOOKUP(A8961,Examination!A:G, 4)</f>
        <v>20.6</v>
      </c>
      <c r="G8961">
        <f>VLOOKUP(A8961,Examination!A:G, 5)</f>
        <v>54</v>
      </c>
      <c r="H8961">
        <f>VLOOKUP(A8961,Examination!A:G, 6)</f>
        <v>106</v>
      </c>
      <c r="I8961" t="b">
        <f>VLOOKUP(A8961,Examination!A:G, 7)</f>
        <v>0</v>
      </c>
      <c r="J8961">
        <f>VLOOKUP(A8961,Labs!A:B,2)</f>
        <v>182</v>
      </c>
    </row>
    <row r="8962" spans="1:10" x14ac:dyDescent="0.2">
      <c r="A8962">
        <v>82517</v>
      </c>
      <c r="B8962">
        <v>51</v>
      </c>
      <c r="C8962" t="str">
        <f>IF(Demographics!B8962&lt;=20,"18-20",IF(AND(Demographics!B8962&gt;20,Demographics!B8962&lt;=30),"21-30",IF(AND(Demographics!B8962&gt;30,Demographics!B8962&lt;=40),"31-40",IF(AND(Demographics!B8962&gt;40,Demographics!B8962&lt;=50),"41-50",IF(AND(Demographics!B8962&gt;50,Demographics!B8962&lt;=60),"51-60",IF(AND(Demographics!B8962&gt;60,Demographics!B8962&lt;=70),"61-70",IF(Demographics!B8962&gt;=71,"&gt;70","")))))))</f>
        <v>51-60</v>
      </c>
      <c r="D8962">
        <f>VLOOKUP(A8962,Examination!A:G, 2)</f>
        <v>171.5</v>
      </c>
      <c r="E8962">
        <f>VLOOKUP(A8962,Examination!A:G,3)</f>
        <v>127.7</v>
      </c>
      <c r="F8962">
        <f>VLOOKUP(A8962,Examination!A:G, 4)</f>
        <v>43.4</v>
      </c>
      <c r="G8962">
        <f>VLOOKUP(A8962,Examination!A:G, 5)</f>
        <v>78</v>
      </c>
      <c r="H8962">
        <f>VLOOKUP(A8962,Examination!A:G, 6)</f>
        <v>116</v>
      </c>
      <c r="I8962" t="b">
        <f>VLOOKUP(A8962,Examination!A:G, 7)</f>
        <v>1</v>
      </c>
      <c r="J8962">
        <f>VLOOKUP(A8962,Labs!A:B,2)</f>
        <v>134</v>
      </c>
    </row>
    <row r="8963" spans="1:10" x14ac:dyDescent="0.2">
      <c r="A8963">
        <v>82518</v>
      </c>
      <c r="B8963">
        <v>55</v>
      </c>
      <c r="C8963" t="str">
        <f>IF(Demographics!B8963&lt;=20,"18-20",IF(AND(Demographics!B8963&gt;20,Demographics!B8963&lt;=30),"21-30",IF(AND(Demographics!B8963&gt;30,Demographics!B8963&lt;=40),"31-40",IF(AND(Demographics!B8963&gt;40,Demographics!B8963&lt;=50),"41-50",IF(AND(Demographics!B8963&gt;50,Demographics!B8963&lt;=60),"51-60",IF(AND(Demographics!B8963&gt;60,Demographics!B8963&lt;=70),"61-70",IF(Demographics!B8963&gt;=71,"&gt;70","")))))))</f>
        <v>51-60</v>
      </c>
      <c r="D8963">
        <f>VLOOKUP(A8963,Examination!A:G, 2)</f>
        <v>159.80000000000001</v>
      </c>
      <c r="E8963">
        <f>VLOOKUP(A8963,Examination!A:G,3)</f>
        <v>58.1</v>
      </c>
      <c r="F8963">
        <f>VLOOKUP(A8963,Examination!A:G, 4)</f>
        <v>22.8</v>
      </c>
      <c r="G8963">
        <f>VLOOKUP(A8963,Examination!A:G, 5)</f>
        <v>62</v>
      </c>
      <c r="H8963">
        <f>VLOOKUP(A8963,Examination!A:G, 6)</f>
        <v>96</v>
      </c>
      <c r="I8963" t="b">
        <f>VLOOKUP(A8963,Examination!A:G, 7)</f>
        <v>0</v>
      </c>
      <c r="J8963">
        <f>VLOOKUP(A8963,Labs!A:B,2)</f>
        <v>118</v>
      </c>
    </row>
    <row r="8964" spans="1:10" x14ac:dyDescent="0.2">
      <c r="A8964">
        <v>82519</v>
      </c>
      <c r="B8964">
        <v>25</v>
      </c>
      <c r="C8964" t="str">
        <f>IF(Demographics!B8964&lt;=20,"18-20",IF(AND(Demographics!B8964&gt;20,Demographics!B8964&lt;=30),"21-30",IF(AND(Demographics!B8964&gt;30,Demographics!B8964&lt;=40),"31-40",IF(AND(Demographics!B8964&gt;40,Demographics!B8964&lt;=50),"41-50",IF(AND(Demographics!B8964&gt;50,Demographics!B8964&lt;=60),"51-60",IF(AND(Demographics!B8964&gt;60,Demographics!B8964&lt;=70),"61-70",IF(Demographics!B8964&gt;=71,"&gt;70","")))))))</f>
        <v>21-30</v>
      </c>
      <c r="D8964">
        <f>VLOOKUP(A8964,Examination!A:G, 2)</f>
        <v>165.1</v>
      </c>
      <c r="E8964">
        <f>VLOOKUP(A8964,Examination!A:G,3)</f>
        <v>55.7</v>
      </c>
      <c r="F8964">
        <f>VLOOKUP(A8964,Examination!A:G, 4)</f>
        <v>20.399999999999999</v>
      </c>
      <c r="G8964">
        <f>VLOOKUP(A8964,Examination!A:G, 5)</f>
        <v>60</v>
      </c>
      <c r="H8964">
        <f>VLOOKUP(A8964,Examination!A:G, 6)</f>
        <v>116</v>
      </c>
      <c r="I8964" t="b">
        <f>VLOOKUP(A8964,Examination!A:G, 7)</f>
        <v>0</v>
      </c>
      <c r="J8964">
        <f>VLOOKUP(A8964,Labs!A:B,2)</f>
        <v>173</v>
      </c>
    </row>
    <row r="8965" spans="1:10" x14ac:dyDescent="0.2">
      <c r="A8965">
        <v>82520</v>
      </c>
      <c r="B8965">
        <v>56</v>
      </c>
      <c r="C8965" t="str">
        <f>IF(Demographics!B8965&lt;=20,"18-20",IF(AND(Demographics!B8965&gt;20,Demographics!B8965&lt;=30),"21-30",IF(AND(Demographics!B8965&gt;30,Demographics!B8965&lt;=40),"31-40",IF(AND(Demographics!B8965&gt;40,Demographics!B8965&lt;=50),"41-50",IF(AND(Demographics!B8965&gt;50,Demographics!B8965&lt;=60),"51-60",IF(AND(Demographics!B8965&gt;60,Demographics!B8965&lt;=70),"61-70",IF(Demographics!B8965&gt;=71,"&gt;70","")))))))</f>
        <v>51-60</v>
      </c>
      <c r="D8965">
        <f>VLOOKUP(A8965,Examination!A:G, 2)</f>
        <v>164.7</v>
      </c>
      <c r="E8965">
        <f>VLOOKUP(A8965,Examination!A:G,3)</f>
        <v>54.3</v>
      </c>
      <c r="F8965">
        <f>VLOOKUP(A8965,Examination!A:G, 4)</f>
        <v>20</v>
      </c>
      <c r="G8965">
        <f>VLOOKUP(A8965,Examination!A:G, 5)</f>
        <v>46</v>
      </c>
      <c r="H8965">
        <f>VLOOKUP(A8965,Examination!A:G, 6)</f>
        <v>104</v>
      </c>
      <c r="I8965" t="b">
        <f>VLOOKUP(A8965,Examination!A:G, 7)</f>
        <v>0</v>
      </c>
      <c r="J8965">
        <f>VLOOKUP(A8965,Labs!A:B,2)</f>
        <v>161</v>
      </c>
    </row>
    <row r="8966" spans="1:10" x14ac:dyDescent="0.2">
      <c r="A8966">
        <v>82521</v>
      </c>
      <c r="B8966">
        <v>73</v>
      </c>
      <c r="C8966" t="str">
        <f>IF(Demographics!B8966&lt;=20,"18-20",IF(AND(Demographics!B8966&gt;20,Demographics!B8966&lt;=30),"21-30",IF(AND(Demographics!B8966&gt;30,Demographics!B8966&lt;=40),"31-40",IF(AND(Demographics!B8966&gt;40,Demographics!B8966&lt;=50),"41-50",IF(AND(Demographics!B8966&gt;50,Demographics!B8966&lt;=60),"51-60",IF(AND(Demographics!B8966&gt;60,Demographics!B8966&lt;=70),"61-70",IF(Demographics!B8966&gt;=71,"&gt;70","")))))))</f>
        <v>&gt;70</v>
      </c>
      <c r="D8966">
        <f>VLOOKUP(A8966,Examination!A:G, 2)</f>
        <v>153.19999999999999</v>
      </c>
      <c r="E8966">
        <f>VLOOKUP(A8966,Examination!A:G,3)</f>
        <v>98.7</v>
      </c>
      <c r="F8966">
        <f>VLOOKUP(A8966,Examination!A:G, 4)</f>
        <v>42.1</v>
      </c>
      <c r="G8966">
        <f>VLOOKUP(A8966,Examination!A:G, 5)</f>
        <v>0</v>
      </c>
      <c r="H8966">
        <f>VLOOKUP(A8966,Examination!A:G, 6)</f>
        <v>0</v>
      </c>
      <c r="I8966" t="b">
        <f>VLOOKUP(A8966,Examination!A:G, 7)</f>
        <v>1</v>
      </c>
      <c r="J8966">
        <f>VLOOKUP(A8966,Labs!A:B,2)</f>
        <v>185</v>
      </c>
    </row>
    <row r="8967" spans="1:10" x14ac:dyDescent="0.2">
      <c r="A8967">
        <v>82522</v>
      </c>
      <c r="B8967">
        <v>37</v>
      </c>
      <c r="C8967" t="str">
        <f>IF(Demographics!B8967&lt;=20,"18-20",IF(AND(Demographics!B8967&gt;20,Demographics!B8967&lt;=30),"21-30",IF(AND(Demographics!B8967&gt;30,Demographics!B8967&lt;=40),"31-40",IF(AND(Demographics!B8967&gt;40,Demographics!B8967&lt;=50),"41-50",IF(AND(Demographics!B8967&gt;50,Demographics!B8967&lt;=60),"51-60",IF(AND(Demographics!B8967&gt;60,Demographics!B8967&lt;=70),"61-70",IF(Demographics!B8967&gt;=71,"&gt;70","")))))))</f>
        <v>31-40</v>
      </c>
      <c r="D8967">
        <f>VLOOKUP(A8967,Examination!A:G, 2)</f>
        <v>166.9</v>
      </c>
      <c r="E8967">
        <f>VLOOKUP(A8967,Examination!A:G,3)</f>
        <v>51.2</v>
      </c>
      <c r="F8967">
        <f>VLOOKUP(A8967,Examination!A:G, 4)</f>
        <v>18.399999999999999</v>
      </c>
      <c r="G8967">
        <f>VLOOKUP(A8967,Examination!A:G, 5)</f>
        <v>62</v>
      </c>
      <c r="H8967">
        <f>VLOOKUP(A8967,Examination!A:G, 6)</f>
        <v>92</v>
      </c>
      <c r="I8967" t="b">
        <f>VLOOKUP(A8967,Examination!A:G, 7)</f>
        <v>0</v>
      </c>
      <c r="J8967">
        <f>VLOOKUP(A8967,Labs!A:B,2)</f>
        <v>140</v>
      </c>
    </row>
    <row r="8968" spans="1:10" x14ac:dyDescent="0.2">
      <c r="A8968">
        <v>82523</v>
      </c>
      <c r="B8968">
        <v>47</v>
      </c>
      <c r="C8968" t="str">
        <f>IF(Demographics!B8968&lt;=20,"18-20",IF(AND(Demographics!B8968&gt;20,Demographics!B8968&lt;=30),"21-30",IF(AND(Demographics!B8968&gt;30,Demographics!B8968&lt;=40),"31-40",IF(AND(Demographics!B8968&gt;40,Demographics!B8968&lt;=50),"41-50",IF(AND(Demographics!B8968&gt;50,Demographics!B8968&lt;=60),"51-60",IF(AND(Demographics!B8968&gt;60,Demographics!B8968&lt;=70),"61-70",IF(Demographics!B8968&gt;=71,"&gt;70","")))))))</f>
        <v>41-50</v>
      </c>
      <c r="D8968">
        <f>VLOOKUP(A8968,Examination!A:G, 2)</f>
        <v>129.1</v>
      </c>
      <c r="E8968">
        <f>VLOOKUP(A8968,Examination!A:G,3)</f>
        <v>27.1</v>
      </c>
      <c r="F8968">
        <f>VLOOKUP(A8968,Examination!A:G, 4)</f>
        <v>16.3</v>
      </c>
      <c r="G8968">
        <f>VLOOKUP(A8968,Examination!A:G, 5)</f>
        <v>0</v>
      </c>
      <c r="H8968">
        <f>VLOOKUP(A8968,Examination!A:G, 6)</f>
        <v>0</v>
      </c>
      <c r="I8968" t="b">
        <f>VLOOKUP(A8968,Examination!A:G, 7)</f>
        <v>0</v>
      </c>
      <c r="J8968">
        <f>VLOOKUP(A8968,Labs!A:B,2)</f>
        <v>190</v>
      </c>
    </row>
    <row r="8969" spans="1:10" x14ac:dyDescent="0.2">
      <c r="A8969">
        <v>82524</v>
      </c>
      <c r="B8969">
        <v>40</v>
      </c>
      <c r="C8969" t="str">
        <f>IF(Demographics!B8969&lt;=20,"18-20",IF(AND(Demographics!B8969&gt;20,Demographics!B8969&lt;=30),"21-30",IF(AND(Demographics!B8969&gt;30,Demographics!B8969&lt;=40),"31-40",IF(AND(Demographics!B8969&gt;40,Demographics!B8969&lt;=50),"41-50",IF(AND(Demographics!B8969&gt;50,Demographics!B8969&lt;=60),"51-60",IF(AND(Demographics!B8969&gt;60,Demographics!B8969&lt;=70),"61-70",IF(Demographics!B8969&gt;=71,"&gt;70","")))))))</f>
        <v>31-40</v>
      </c>
      <c r="D8969">
        <f>VLOOKUP(A8969,Examination!A:G, 2)</f>
        <v>183.4</v>
      </c>
      <c r="E8969">
        <f>VLOOKUP(A8969,Examination!A:G,3)</f>
        <v>126.3</v>
      </c>
      <c r="F8969">
        <f>VLOOKUP(A8969,Examination!A:G, 4)</f>
        <v>37.5</v>
      </c>
      <c r="G8969">
        <f>VLOOKUP(A8969,Examination!A:G, 5)</f>
        <v>0</v>
      </c>
      <c r="H8969">
        <f>VLOOKUP(A8969,Examination!A:G, 6)</f>
        <v>0</v>
      </c>
      <c r="I8969" t="b">
        <f>VLOOKUP(A8969,Examination!A:G, 7)</f>
        <v>1</v>
      </c>
      <c r="J8969">
        <f>VLOOKUP(A8969,Labs!A:B,2)</f>
        <v>140</v>
      </c>
    </row>
    <row r="8970" spans="1:10" x14ac:dyDescent="0.2">
      <c r="A8970">
        <v>82525</v>
      </c>
      <c r="B8970">
        <v>39</v>
      </c>
      <c r="C8970" t="str">
        <f>IF(Demographics!B8970&lt;=20,"18-20",IF(AND(Demographics!B8970&gt;20,Demographics!B8970&lt;=30),"21-30",IF(AND(Demographics!B8970&gt;30,Demographics!B8970&lt;=40),"31-40",IF(AND(Demographics!B8970&gt;40,Demographics!B8970&lt;=50),"41-50",IF(AND(Demographics!B8970&gt;50,Demographics!B8970&lt;=60),"51-60",IF(AND(Demographics!B8970&gt;60,Demographics!B8970&lt;=70),"61-70",IF(Demographics!B8970&gt;=71,"&gt;70","")))))))</f>
        <v>31-40</v>
      </c>
      <c r="D8970">
        <f>VLOOKUP(A8970,Examination!A:G, 2)</f>
        <v>120.4</v>
      </c>
      <c r="E8970">
        <f>VLOOKUP(A8970,Examination!A:G,3)</f>
        <v>22.2</v>
      </c>
      <c r="F8970">
        <f>VLOOKUP(A8970,Examination!A:G, 4)</f>
        <v>15.3</v>
      </c>
      <c r="G8970">
        <f>VLOOKUP(A8970,Examination!A:G, 5)</f>
        <v>0</v>
      </c>
      <c r="H8970">
        <f>VLOOKUP(A8970,Examination!A:G, 6)</f>
        <v>0</v>
      </c>
      <c r="I8970" t="b">
        <f>VLOOKUP(A8970,Examination!A:G, 7)</f>
        <v>0</v>
      </c>
      <c r="J8970">
        <f>VLOOKUP(A8970,Labs!A:B,2)</f>
        <v>191</v>
      </c>
    </row>
    <row r="8971" spans="1:10" x14ac:dyDescent="0.2">
      <c r="A8971">
        <v>82526</v>
      </c>
      <c r="B8971">
        <v>34</v>
      </c>
      <c r="C8971" t="str">
        <f>IF(Demographics!B8971&lt;=20,"18-20",IF(AND(Demographics!B8971&gt;20,Demographics!B8971&lt;=30),"21-30",IF(AND(Demographics!B8971&gt;30,Demographics!B8971&lt;=40),"31-40",IF(AND(Demographics!B8971&gt;40,Demographics!B8971&lt;=50),"41-50",IF(AND(Demographics!B8971&gt;50,Demographics!B8971&lt;=60),"51-60",IF(AND(Demographics!B8971&gt;60,Demographics!B8971&lt;=70),"61-70",IF(Demographics!B8971&gt;=71,"&gt;70","")))))))</f>
        <v>31-40</v>
      </c>
      <c r="D8971">
        <f>VLOOKUP(A8971,Examination!A:G, 2)</f>
        <v>88.5</v>
      </c>
      <c r="E8971">
        <f>VLOOKUP(A8971,Examination!A:G,3)</f>
        <v>12.6</v>
      </c>
      <c r="F8971">
        <f>VLOOKUP(A8971,Examination!A:G, 4)</f>
        <v>16.100000000000001</v>
      </c>
      <c r="G8971">
        <f>VLOOKUP(A8971,Examination!A:G, 5)</f>
        <v>0</v>
      </c>
      <c r="H8971">
        <f>VLOOKUP(A8971,Examination!A:G, 6)</f>
        <v>0</v>
      </c>
      <c r="I8971" t="b">
        <f>VLOOKUP(A8971,Examination!A:G, 7)</f>
        <v>0</v>
      </c>
      <c r="J8971">
        <f>VLOOKUP(A8971,Labs!A:B,2)</f>
        <v>0</v>
      </c>
    </row>
    <row r="8972" spans="1:10" x14ac:dyDescent="0.2">
      <c r="A8972">
        <v>82527</v>
      </c>
      <c r="B8972">
        <v>40</v>
      </c>
      <c r="C8972" t="str">
        <f>IF(Demographics!B8972&lt;=20,"18-20",IF(AND(Demographics!B8972&gt;20,Demographics!B8972&lt;=30),"21-30",IF(AND(Demographics!B8972&gt;30,Demographics!B8972&lt;=40),"31-40",IF(AND(Demographics!B8972&gt;40,Demographics!B8972&lt;=50),"41-50",IF(AND(Demographics!B8972&gt;50,Demographics!B8972&lt;=60),"51-60",IF(AND(Demographics!B8972&gt;60,Demographics!B8972&lt;=70),"61-70",IF(Demographics!B8972&gt;=71,"&gt;70","")))))))</f>
        <v>31-40</v>
      </c>
      <c r="D8972">
        <f>VLOOKUP(A8972,Examination!A:G, 2)</f>
        <v>158.69999999999999</v>
      </c>
      <c r="E8972">
        <f>VLOOKUP(A8972,Examination!A:G,3)</f>
        <v>58.4</v>
      </c>
      <c r="F8972">
        <f>VLOOKUP(A8972,Examination!A:G, 4)</f>
        <v>23.2</v>
      </c>
      <c r="G8972">
        <f>VLOOKUP(A8972,Examination!A:G, 5)</f>
        <v>64</v>
      </c>
      <c r="H8972">
        <f>VLOOKUP(A8972,Examination!A:G, 6)</f>
        <v>128</v>
      </c>
      <c r="I8972" t="b">
        <f>VLOOKUP(A8972,Examination!A:G, 7)</f>
        <v>0</v>
      </c>
      <c r="J8972">
        <f>VLOOKUP(A8972,Labs!A:B,2)</f>
        <v>214</v>
      </c>
    </row>
    <row r="8973" spans="1:10" x14ac:dyDescent="0.2">
      <c r="A8973">
        <v>82528</v>
      </c>
      <c r="B8973">
        <v>57</v>
      </c>
      <c r="C8973" t="str">
        <f>IF(Demographics!B8973&lt;=20,"18-20",IF(AND(Demographics!B8973&gt;20,Demographics!B8973&lt;=30),"21-30",IF(AND(Demographics!B8973&gt;30,Demographics!B8973&lt;=40),"31-40",IF(AND(Demographics!B8973&gt;40,Demographics!B8973&lt;=50),"41-50",IF(AND(Demographics!B8973&gt;50,Demographics!B8973&lt;=60),"51-60",IF(AND(Demographics!B8973&gt;60,Demographics!B8973&lt;=70),"61-70",IF(Demographics!B8973&gt;=71,"&gt;70","")))))))</f>
        <v>51-60</v>
      </c>
      <c r="D8973">
        <f>VLOOKUP(A8973,Examination!A:G, 2)</f>
        <v>171.6</v>
      </c>
      <c r="E8973">
        <f>VLOOKUP(A8973,Examination!A:G,3)</f>
        <v>59.1</v>
      </c>
      <c r="F8973">
        <f>VLOOKUP(A8973,Examination!A:G, 4)</f>
        <v>20.100000000000001</v>
      </c>
      <c r="G8973">
        <f>VLOOKUP(A8973,Examination!A:G, 5)</f>
        <v>66</v>
      </c>
      <c r="H8973">
        <f>VLOOKUP(A8973,Examination!A:G, 6)</f>
        <v>110</v>
      </c>
      <c r="I8973" t="b">
        <f>VLOOKUP(A8973,Examination!A:G, 7)</f>
        <v>0</v>
      </c>
      <c r="J8973">
        <f>VLOOKUP(A8973,Labs!A:B,2)</f>
        <v>149</v>
      </c>
    </row>
    <row r="8974" spans="1:10" x14ac:dyDescent="0.2">
      <c r="A8974">
        <v>82529</v>
      </c>
      <c r="B8974">
        <v>31</v>
      </c>
      <c r="C8974" t="str">
        <f>IF(Demographics!B8974&lt;=20,"18-20",IF(AND(Demographics!B8974&gt;20,Demographics!B8974&lt;=30),"21-30",IF(AND(Demographics!B8974&gt;30,Demographics!B8974&lt;=40),"31-40",IF(AND(Demographics!B8974&gt;40,Demographics!B8974&lt;=50),"41-50",IF(AND(Demographics!B8974&gt;50,Demographics!B8974&lt;=60),"51-60",IF(AND(Demographics!B8974&gt;60,Demographics!B8974&lt;=70),"61-70",IF(Demographics!B8974&gt;=71,"&gt;70","")))))))</f>
        <v>31-40</v>
      </c>
      <c r="D8974">
        <f>VLOOKUP(A8974,Examination!A:G, 2)</f>
        <v>155.9</v>
      </c>
      <c r="E8974">
        <f>VLOOKUP(A8974,Examination!A:G,3)</f>
        <v>57.7</v>
      </c>
      <c r="F8974">
        <f>VLOOKUP(A8974,Examination!A:G, 4)</f>
        <v>23.7</v>
      </c>
      <c r="G8974">
        <f>VLOOKUP(A8974,Examination!A:G, 5)</f>
        <v>76</v>
      </c>
      <c r="H8974">
        <f>VLOOKUP(A8974,Examination!A:G, 6)</f>
        <v>116</v>
      </c>
      <c r="I8974" t="b">
        <f>VLOOKUP(A8974,Examination!A:G, 7)</f>
        <v>0</v>
      </c>
      <c r="J8974">
        <f>VLOOKUP(A8974,Labs!A:B,2)</f>
        <v>189</v>
      </c>
    </row>
    <row r="8975" spans="1:10" x14ac:dyDescent="0.2">
      <c r="A8975">
        <v>82530</v>
      </c>
      <c r="B8975">
        <v>51</v>
      </c>
      <c r="C8975" t="str">
        <f>IF(Demographics!B8975&lt;=20,"18-20",IF(AND(Demographics!B8975&gt;20,Demographics!B8975&lt;=30),"21-30",IF(AND(Demographics!B8975&gt;30,Demographics!B8975&lt;=40),"31-40",IF(AND(Demographics!B8975&gt;40,Demographics!B8975&lt;=50),"41-50",IF(AND(Demographics!B8975&gt;50,Demographics!B8975&lt;=60),"51-60",IF(AND(Demographics!B8975&gt;60,Demographics!B8975&lt;=70),"61-70",IF(Demographics!B8975&gt;=71,"&gt;70","")))))))</f>
        <v>51-60</v>
      </c>
      <c r="D8975">
        <f>VLOOKUP(A8975,Examination!A:G, 2)</f>
        <v>109</v>
      </c>
      <c r="E8975">
        <f>VLOOKUP(A8975,Examination!A:G,3)</f>
        <v>19.899999999999999</v>
      </c>
      <c r="F8975">
        <f>VLOOKUP(A8975,Examination!A:G, 4)</f>
        <v>16.7</v>
      </c>
      <c r="G8975">
        <f>VLOOKUP(A8975,Examination!A:G, 5)</f>
        <v>0</v>
      </c>
      <c r="H8975">
        <f>VLOOKUP(A8975,Examination!A:G, 6)</f>
        <v>0</v>
      </c>
      <c r="I8975" t="b">
        <f>VLOOKUP(A8975,Examination!A:G, 7)</f>
        <v>0</v>
      </c>
      <c r="J8975">
        <f>VLOOKUP(A8975,Labs!A:B,2)</f>
        <v>0</v>
      </c>
    </row>
    <row r="8976" spans="1:10" x14ac:dyDescent="0.2">
      <c r="A8976">
        <v>82531</v>
      </c>
      <c r="B8976">
        <v>41</v>
      </c>
      <c r="C8976" t="str">
        <f>IF(Demographics!B8976&lt;=20,"18-20",IF(AND(Demographics!B8976&gt;20,Demographics!B8976&lt;=30),"21-30",IF(AND(Demographics!B8976&gt;30,Demographics!B8976&lt;=40),"31-40",IF(AND(Demographics!B8976&gt;40,Demographics!B8976&lt;=50),"41-50",IF(AND(Demographics!B8976&gt;50,Demographics!B8976&lt;=60),"51-60",IF(AND(Demographics!B8976&gt;60,Demographics!B8976&lt;=70),"61-70",IF(Demographics!B8976&gt;=71,"&gt;70","")))))))</f>
        <v>41-50</v>
      </c>
      <c r="D8976">
        <f>VLOOKUP(A8976,Examination!A:G, 2)</f>
        <v>166.1</v>
      </c>
      <c r="E8976">
        <f>VLOOKUP(A8976,Examination!A:G,3)</f>
        <v>76.2</v>
      </c>
      <c r="F8976">
        <f>VLOOKUP(A8976,Examination!A:G, 4)</f>
        <v>27.6</v>
      </c>
      <c r="G8976">
        <f>VLOOKUP(A8976,Examination!A:G, 5)</f>
        <v>66</v>
      </c>
      <c r="H8976">
        <f>VLOOKUP(A8976,Examination!A:G, 6)</f>
        <v>116</v>
      </c>
      <c r="I8976" t="b">
        <f>VLOOKUP(A8976,Examination!A:G, 7)</f>
        <v>0</v>
      </c>
      <c r="J8976">
        <f>VLOOKUP(A8976,Labs!A:B,2)</f>
        <v>164</v>
      </c>
    </row>
    <row r="8977" spans="1:10" x14ac:dyDescent="0.2">
      <c r="A8977">
        <v>82532</v>
      </c>
      <c r="B8977">
        <v>61</v>
      </c>
      <c r="C8977" t="str">
        <f>IF(Demographics!B8977&lt;=20,"18-20",IF(AND(Demographics!B8977&gt;20,Demographics!B8977&lt;=30),"21-30",IF(AND(Demographics!B8977&gt;30,Demographics!B8977&lt;=40),"31-40",IF(AND(Demographics!B8977&gt;40,Demographics!B8977&lt;=50),"41-50",IF(AND(Demographics!B8977&gt;50,Demographics!B8977&lt;=60),"51-60",IF(AND(Demographics!B8977&gt;60,Demographics!B8977&lt;=70),"61-70",IF(Demographics!B8977&gt;=71,"&gt;70","")))))))</f>
        <v>61-70</v>
      </c>
      <c r="D8977">
        <f>VLOOKUP(A8977,Examination!A:G, 2)</f>
        <v>169.6</v>
      </c>
      <c r="E8977">
        <f>VLOOKUP(A8977,Examination!A:G,3)</f>
        <v>62.5</v>
      </c>
      <c r="F8977">
        <f>VLOOKUP(A8977,Examination!A:G, 4)</f>
        <v>21.7</v>
      </c>
      <c r="G8977">
        <f>VLOOKUP(A8977,Examination!A:G, 5)</f>
        <v>56</v>
      </c>
      <c r="H8977">
        <f>VLOOKUP(A8977,Examination!A:G, 6)</f>
        <v>106</v>
      </c>
      <c r="I8977" t="b">
        <f>VLOOKUP(A8977,Examination!A:G, 7)</f>
        <v>0</v>
      </c>
      <c r="J8977">
        <f>VLOOKUP(A8977,Labs!A:B,2)</f>
        <v>155</v>
      </c>
    </row>
    <row r="8978" spans="1:10" x14ac:dyDescent="0.2">
      <c r="A8978">
        <v>82533</v>
      </c>
      <c r="B8978">
        <v>58</v>
      </c>
      <c r="C8978" t="str">
        <f>IF(Demographics!B8978&lt;=20,"18-20",IF(AND(Demographics!B8978&gt;20,Demographics!B8978&lt;=30),"21-30",IF(AND(Demographics!B8978&gt;30,Demographics!B8978&lt;=40),"31-40",IF(AND(Demographics!B8978&gt;40,Demographics!B8978&lt;=50),"41-50",IF(AND(Demographics!B8978&gt;50,Demographics!B8978&lt;=60),"51-60",IF(AND(Demographics!B8978&gt;60,Demographics!B8978&lt;=70),"61-70",IF(Demographics!B8978&gt;=71,"&gt;70","")))))))</f>
        <v>51-60</v>
      </c>
      <c r="D8978">
        <f>VLOOKUP(A8978,Examination!A:G, 2)</f>
        <v>155.4</v>
      </c>
      <c r="E8978">
        <f>VLOOKUP(A8978,Examination!A:G,3)</f>
        <v>64.7</v>
      </c>
      <c r="F8978">
        <f>VLOOKUP(A8978,Examination!A:G, 4)</f>
        <v>26.8</v>
      </c>
      <c r="G8978">
        <f>VLOOKUP(A8978,Examination!A:G, 5)</f>
        <v>76</v>
      </c>
      <c r="H8978">
        <f>VLOOKUP(A8978,Examination!A:G, 6)</f>
        <v>114</v>
      </c>
      <c r="I8978" t="b">
        <f>VLOOKUP(A8978,Examination!A:G, 7)</f>
        <v>0</v>
      </c>
      <c r="J8978">
        <f>VLOOKUP(A8978,Labs!A:B,2)</f>
        <v>190</v>
      </c>
    </row>
    <row r="8979" spans="1:10" x14ac:dyDescent="0.2">
      <c r="A8979">
        <v>82534</v>
      </c>
      <c r="B8979">
        <v>48</v>
      </c>
      <c r="C8979" t="str">
        <f>IF(Demographics!B8979&lt;=20,"18-20",IF(AND(Demographics!B8979&gt;20,Demographics!B8979&lt;=30),"21-30",IF(AND(Demographics!B8979&gt;30,Demographics!B8979&lt;=40),"31-40",IF(AND(Demographics!B8979&gt;40,Demographics!B8979&lt;=50),"41-50",IF(AND(Demographics!B8979&gt;50,Demographics!B8979&lt;=60),"51-60",IF(AND(Demographics!B8979&gt;60,Demographics!B8979&lt;=70),"61-70",IF(Demographics!B8979&gt;=71,"&gt;70","")))))))</f>
        <v>41-50</v>
      </c>
      <c r="D8979">
        <f>VLOOKUP(A8979,Examination!A:G, 2)</f>
        <v>171.2</v>
      </c>
      <c r="E8979">
        <f>VLOOKUP(A8979,Examination!A:G,3)</f>
        <v>62.8</v>
      </c>
      <c r="F8979">
        <f>VLOOKUP(A8979,Examination!A:G, 4)</f>
        <v>21.4</v>
      </c>
      <c r="G8979">
        <f>VLOOKUP(A8979,Examination!A:G, 5)</f>
        <v>78</v>
      </c>
      <c r="H8979">
        <f>VLOOKUP(A8979,Examination!A:G, 6)</f>
        <v>114</v>
      </c>
      <c r="I8979" t="b">
        <f>VLOOKUP(A8979,Examination!A:G, 7)</f>
        <v>0</v>
      </c>
      <c r="J8979">
        <f>VLOOKUP(A8979,Labs!A:B,2)</f>
        <v>166</v>
      </c>
    </row>
    <row r="8980" spans="1:10" x14ac:dyDescent="0.2">
      <c r="A8980">
        <v>82535</v>
      </c>
      <c r="B8980">
        <v>73</v>
      </c>
      <c r="C8980" t="str">
        <f>IF(Demographics!B8980&lt;=20,"18-20",IF(AND(Demographics!B8980&gt;20,Demographics!B8980&lt;=30),"21-30",IF(AND(Demographics!B8980&gt;30,Demographics!B8980&lt;=40),"31-40",IF(AND(Demographics!B8980&gt;40,Demographics!B8980&lt;=50),"41-50",IF(AND(Demographics!B8980&gt;50,Demographics!B8980&lt;=60),"51-60",IF(AND(Demographics!B8980&gt;60,Demographics!B8980&lt;=70),"61-70",IF(Demographics!B8980&gt;=71,"&gt;70","")))))))</f>
        <v>&gt;70</v>
      </c>
      <c r="D8980">
        <f>VLOOKUP(A8980,Examination!A:G, 2)</f>
        <v>165.5</v>
      </c>
      <c r="E8980">
        <f>VLOOKUP(A8980,Examination!A:G,3)</f>
        <v>58.8</v>
      </c>
      <c r="F8980">
        <f>VLOOKUP(A8980,Examination!A:G, 4)</f>
        <v>21.5</v>
      </c>
      <c r="G8980">
        <f>VLOOKUP(A8980,Examination!A:G, 5)</f>
        <v>72</v>
      </c>
      <c r="H8980">
        <f>VLOOKUP(A8980,Examination!A:G, 6)</f>
        <v>126</v>
      </c>
      <c r="I8980" t="b">
        <f>VLOOKUP(A8980,Examination!A:G, 7)</f>
        <v>0</v>
      </c>
      <c r="J8980">
        <f>VLOOKUP(A8980,Labs!A:B,2)</f>
        <v>212</v>
      </c>
    </row>
    <row r="8981" spans="1:10" x14ac:dyDescent="0.2">
      <c r="A8981">
        <v>82536</v>
      </c>
      <c r="B8981">
        <v>49</v>
      </c>
      <c r="C8981" t="str">
        <f>IF(Demographics!B8981&lt;=20,"18-20",IF(AND(Demographics!B8981&gt;20,Demographics!B8981&lt;=30),"21-30",IF(AND(Demographics!B8981&gt;30,Demographics!B8981&lt;=40),"31-40",IF(AND(Demographics!B8981&gt;40,Demographics!B8981&lt;=50),"41-50",IF(AND(Demographics!B8981&gt;50,Demographics!B8981&lt;=60),"51-60",IF(AND(Demographics!B8981&gt;60,Demographics!B8981&lt;=70),"61-70",IF(Demographics!B8981&gt;=71,"&gt;70","")))))))</f>
        <v>41-50</v>
      </c>
      <c r="D8981">
        <f>VLOOKUP(A8981,Examination!A:G, 2)</f>
        <v>159.30000000000001</v>
      </c>
      <c r="E8981">
        <f>VLOOKUP(A8981,Examination!A:G,3)</f>
        <v>76.2</v>
      </c>
      <c r="F8981">
        <f>VLOOKUP(A8981,Examination!A:G, 4)</f>
        <v>30</v>
      </c>
      <c r="G8981">
        <f>VLOOKUP(A8981,Examination!A:G, 5)</f>
        <v>64</v>
      </c>
      <c r="H8981">
        <f>VLOOKUP(A8981,Examination!A:G, 6)</f>
        <v>106</v>
      </c>
      <c r="I8981" t="b">
        <f>VLOOKUP(A8981,Examination!A:G, 7)</f>
        <v>1</v>
      </c>
      <c r="J8981">
        <f>VLOOKUP(A8981,Labs!A:B,2)</f>
        <v>232</v>
      </c>
    </row>
    <row r="8982" spans="1:10" x14ac:dyDescent="0.2">
      <c r="A8982">
        <v>82537</v>
      </c>
      <c r="B8982">
        <v>25</v>
      </c>
      <c r="C8982" t="str">
        <f>IF(Demographics!B8982&lt;=20,"18-20",IF(AND(Demographics!B8982&gt;20,Demographics!B8982&lt;=30),"21-30",IF(AND(Demographics!B8982&gt;30,Demographics!B8982&lt;=40),"31-40",IF(AND(Demographics!B8982&gt;40,Demographics!B8982&lt;=50),"41-50",IF(AND(Demographics!B8982&gt;50,Demographics!B8982&lt;=60),"51-60",IF(AND(Demographics!B8982&gt;60,Demographics!B8982&lt;=70),"61-70",IF(Demographics!B8982&gt;=71,"&gt;70","")))))))</f>
        <v>21-30</v>
      </c>
      <c r="D8982">
        <f>VLOOKUP(A8982,Examination!A:G, 2)</f>
        <v>159.30000000000001</v>
      </c>
      <c r="E8982">
        <f>VLOOKUP(A8982,Examination!A:G,3)</f>
        <v>76.2</v>
      </c>
      <c r="F8982">
        <f>VLOOKUP(A8982,Examination!A:G, 4)</f>
        <v>30</v>
      </c>
      <c r="G8982">
        <f>VLOOKUP(A8982,Examination!A:G, 5)</f>
        <v>64</v>
      </c>
      <c r="H8982">
        <f>VLOOKUP(A8982,Examination!A:G, 6)</f>
        <v>106</v>
      </c>
      <c r="I8982" t="b">
        <f>VLOOKUP(A8982,Examination!A:G, 7)</f>
        <v>1</v>
      </c>
      <c r="J8982">
        <f>VLOOKUP(A8982,Labs!A:B,2)</f>
        <v>232</v>
      </c>
    </row>
    <row r="8983" spans="1:10" x14ac:dyDescent="0.2">
      <c r="A8983">
        <v>82538</v>
      </c>
      <c r="B8983">
        <v>25</v>
      </c>
      <c r="C8983" t="str">
        <f>IF(Demographics!B8983&lt;=20,"18-20",IF(AND(Demographics!B8983&gt;20,Demographics!B8983&lt;=30),"21-30",IF(AND(Demographics!B8983&gt;30,Demographics!B8983&lt;=40),"31-40",IF(AND(Demographics!B8983&gt;40,Demographics!B8983&lt;=50),"41-50",IF(AND(Demographics!B8983&gt;50,Demographics!B8983&lt;=60),"51-60",IF(AND(Demographics!B8983&gt;60,Demographics!B8983&lt;=70),"61-70",IF(Demographics!B8983&gt;=71,"&gt;70","")))))))</f>
        <v>21-30</v>
      </c>
      <c r="D8983">
        <f>VLOOKUP(A8983,Examination!A:G, 2)</f>
        <v>160.6</v>
      </c>
      <c r="E8983">
        <f>VLOOKUP(A8983,Examination!A:G,3)</f>
        <v>51.7</v>
      </c>
      <c r="F8983">
        <f>VLOOKUP(A8983,Examination!A:G, 4)</f>
        <v>20</v>
      </c>
      <c r="G8983">
        <f>VLOOKUP(A8983,Examination!A:G, 5)</f>
        <v>62</v>
      </c>
      <c r="H8983">
        <f>VLOOKUP(A8983,Examination!A:G, 6)</f>
        <v>120</v>
      </c>
      <c r="I8983" t="b">
        <f>VLOOKUP(A8983,Examination!A:G, 7)</f>
        <v>0</v>
      </c>
      <c r="J8983">
        <f>VLOOKUP(A8983,Labs!A:B,2)</f>
        <v>162</v>
      </c>
    </row>
    <row r="8984" spans="1:10" x14ac:dyDescent="0.2">
      <c r="A8984">
        <v>82539</v>
      </c>
      <c r="B8984">
        <v>31</v>
      </c>
      <c r="C8984" t="str">
        <f>IF(Demographics!B8984&lt;=20,"18-20",IF(AND(Demographics!B8984&gt;20,Demographics!B8984&lt;=30),"21-30",IF(AND(Demographics!B8984&gt;30,Demographics!B8984&lt;=40),"31-40",IF(AND(Demographics!B8984&gt;40,Demographics!B8984&lt;=50),"41-50",IF(AND(Demographics!B8984&gt;50,Demographics!B8984&lt;=60),"51-60",IF(AND(Demographics!B8984&gt;60,Demographics!B8984&lt;=70),"61-70",IF(Demographics!B8984&gt;=71,"&gt;70","")))))))</f>
        <v>31-40</v>
      </c>
      <c r="D8984">
        <f>VLOOKUP(A8984,Examination!A:G, 2)</f>
        <v>0</v>
      </c>
      <c r="E8984">
        <f>VLOOKUP(A8984,Examination!A:G,3)</f>
        <v>12.2</v>
      </c>
      <c r="F8984">
        <f>VLOOKUP(A8984,Examination!A:G, 4)</f>
        <v>0</v>
      </c>
      <c r="G8984">
        <f>VLOOKUP(A8984,Examination!A:G, 5)</f>
        <v>0</v>
      </c>
      <c r="H8984">
        <f>VLOOKUP(A8984,Examination!A:G, 6)</f>
        <v>0</v>
      </c>
      <c r="I8984" t="e">
        <f>VLOOKUP(A8984,Examination!A:G, 7)</f>
        <v>#DIV/0!</v>
      </c>
      <c r="J8984">
        <f>VLOOKUP(A8984,Labs!A:B,2)</f>
        <v>0</v>
      </c>
    </row>
    <row r="8985" spans="1:10" x14ac:dyDescent="0.2">
      <c r="A8985">
        <v>82540</v>
      </c>
      <c r="B8985">
        <v>55</v>
      </c>
      <c r="C8985" t="str">
        <f>IF(Demographics!B8985&lt;=20,"18-20",IF(AND(Demographics!B8985&gt;20,Demographics!B8985&lt;=30),"21-30",IF(AND(Demographics!B8985&gt;30,Demographics!B8985&lt;=40),"31-40",IF(AND(Demographics!B8985&gt;40,Demographics!B8985&lt;=50),"41-50",IF(AND(Demographics!B8985&gt;50,Demographics!B8985&lt;=60),"51-60",IF(AND(Demographics!B8985&gt;60,Demographics!B8985&lt;=70),"61-70",IF(Demographics!B8985&gt;=71,"&gt;70","")))))))</f>
        <v>51-60</v>
      </c>
      <c r="D8985">
        <f>VLOOKUP(A8985,Examination!A:G, 2)</f>
        <v>175.6</v>
      </c>
      <c r="E8985">
        <f>VLOOKUP(A8985,Examination!A:G,3)</f>
        <v>82.6</v>
      </c>
      <c r="F8985">
        <f>VLOOKUP(A8985,Examination!A:G, 4)</f>
        <v>26.8</v>
      </c>
      <c r="G8985">
        <f>VLOOKUP(A8985,Examination!A:G, 5)</f>
        <v>52</v>
      </c>
      <c r="H8985">
        <f>VLOOKUP(A8985,Examination!A:G, 6)</f>
        <v>108</v>
      </c>
      <c r="I8985" t="b">
        <f>VLOOKUP(A8985,Examination!A:G, 7)</f>
        <v>0</v>
      </c>
      <c r="J8985">
        <f>VLOOKUP(A8985,Labs!A:B,2)</f>
        <v>0</v>
      </c>
    </row>
    <row r="8986" spans="1:10" x14ac:dyDescent="0.2">
      <c r="A8986">
        <v>82541</v>
      </c>
      <c r="B8986">
        <v>80</v>
      </c>
      <c r="C8986" t="str">
        <f>IF(Demographics!B8986&lt;=20,"18-20",IF(AND(Demographics!B8986&gt;20,Demographics!B8986&lt;=30),"21-30",IF(AND(Demographics!B8986&gt;30,Demographics!B8986&lt;=40),"31-40",IF(AND(Demographics!B8986&gt;40,Demographics!B8986&lt;=50),"41-50",IF(AND(Demographics!B8986&gt;50,Demographics!B8986&lt;=60),"51-60",IF(AND(Demographics!B8986&gt;60,Demographics!B8986&lt;=70),"61-70",IF(Demographics!B8986&gt;=71,"&gt;70","")))))))</f>
        <v>&gt;70</v>
      </c>
      <c r="D8986">
        <f>VLOOKUP(A8986,Examination!A:G, 2)</f>
        <v>164.8</v>
      </c>
      <c r="E8986">
        <f>VLOOKUP(A8986,Examination!A:G,3)</f>
        <v>88.1</v>
      </c>
      <c r="F8986">
        <f>VLOOKUP(A8986,Examination!A:G, 4)</f>
        <v>32.4</v>
      </c>
      <c r="G8986">
        <f>VLOOKUP(A8986,Examination!A:G, 5)</f>
        <v>56</v>
      </c>
      <c r="H8986">
        <f>VLOOKUP(A8986,Examination!A:G, 6)</f>
        <v>146</v>
      </c>
      <c r="I8986" t="b">
        <f>VLOOKUP(A8986,Examination!A:G, 7)</f>
        <v>1</v>
      </c>
      <c r="J8986">
        <f>VLOOKUP(A8986,Labs!A:B,2)</f>
        <v>161</v>
      </c>
    </row>
    <row r="8987" spans="1:10" x14ac:dyDescent="0.2">
      <c r="A8987">
        <v>82542</v>
      </c>
      <c r="B8987">
        <v>66</v>
      </c>
      <c r="C8987" t="str">
        <f>IF(Demographics!B8987&lt;=20,"18-20",IF(AND(Demographics!B8987&gt;20,Demographics!B8987&lt;=30),"21-30",IF(AND(Demographics!B8987&gt;30,Demographics!B8987&lt;=40),"31-40",IF(AND(Demographics!B8987&gt;40,Demographics!B8987&lt;=50),"41-50",IF(AND(Demographics!B8987&gt;50,Demographics!B8987&lt;=60),"51-60",IF(AND(Demographics!B8987&gt;60,Demographics!B8987&lt;=70),"61-70",IF(Demographics!B8987&gt;=71,"&gt;70","")))))))</f>
        <v>61-70</v>
      </c>
      <c r="D8987">
        <f>VLOOKUP(A8987,Examination!A:G, 2)</f>
        <v>169.7</v>
      </c>
      <c r="E8987">
        <f>VLOOKUP(A8987,Examination!A:G,3)</f>
        <v>79.5</v>
      </c>
      <c r="F8987">
        <f>VLOOKUP(A8987,Examination!A:G, 4)</f>
        <v>27.6</v>
      </c>
      <c r="G8987">
        <f>VLOOKUP(A8987,Examination!A:G, 5)</f>
        <v>72</v>
      </c>
      <c r="H8987">
        <f>VLOOKUP(A8987,Examination!A:G, 6)</f>
        <v>116</v>
      </c>
      <c r="I8987" t="b">
        <f>VLOOKUP(A8987,Examination!A:G, 7)</f>
        <v>0</v>
      </c>
      <c r="J8987">
        <f>VLOOKUP(A8987,Labs!A:B,2)</f>
        <v>166</v>
      </c>
    </row>
    <row r="8988" spans="1:10" x14ac:dyDescent="0.2">
      <c r="A8988">
        <v>82543</v>
      </c>
      <c r="B8988">
        <v>31</v>
      </c>
      <c r="C8988" t="str">
        <f>IF(Demographics!B8988&lt;=20,"18-20",IF(AND(Demographics!B8988&gt;20,Demographics!B8988&lt;=30),"21-30",IF(AND(Demographics!B8988&gt;30,Demographics!B8988&lt;=40),"31-40",IF(AND(Demographics!B8988&gt;40,Demographics!B8988&lt;=50),"41-50",IF(AND(Demographics!B8988&gt;50,Demographics!B8988&lt;=60),"51-60",IF(AND(Demographics!B8988&gt;60,Demographics!B8988&lt;=70),"61-70",IF(Demographics!B8988&gt;=71,"&gt;70","")))))))</f>
        <v>31-40</v>
      </c>
      <c r="D8988">
        <f>VLOOKUP(A8988,Examination!A:G, 2)</f>
        <v>148.6</v>
      </c>
      <c r="E8988">
        <f>VLOOKUP(A8988,Examination!A:G,3)</f>
        <v>56.5</v>
      </c>
      <c r="F8988">
        <f>VLOOKUP(A8988,Examination!A:G, 4)</f>
        <v>25.6</v>
      </c>
      <c r="G8988">
        <f>VLOOKUP(A8988,Examination!A:G, 5)</f>
        <v>64</v>
      </c>
      <c r="H8988">
        <f>VLOOKUP(A8988,Examination!A:G, 6)</f>
        <v>92</v>
      </c>
      <c r="I8988" t="b">
        <f>VLOOKUP(A8988,Examination!A:G, 7)</f>
        <v>0</v>
      </c>
      <c r="J8988">
        <f>VLOOKUP(A8988,Labs!A:B,2)</f>
        <v>175</v>
      </c>
    </row>
    <row r="8989" spans="1:10" x14ac:dyDescent="0.2">
      <c r="A8989">
        <v>82544</v>
      </c>
      <c r="B8989">
        <v>30</v>
      </c>
      <c r="C8989" t="str">
        <f>IF(Demographics!B8989&lt;=20,"18-20",IF(AND(Demographics!B8989&gt;20,Demographics!B8989&lt;=30),"21-30",IF(AND(Demographics!B8989&gt;30,Demographics!B8989&lt;=40),"31-40",IF(AND(Demographics!B8989&gt;40,Demographics!B8989&lt;=50),"41-50",IF(AND(Demographics!B8989&gt;50,Demographics!B8989&lt;=60),"51-60",IF(AND(Demographics!B8989&gt;60,Demographics!B8989&lt;=70),"61-70",IF(Demographics!B8989&gt;=71,"&gt;70","")))))))</f>
        <v>21-30</v>
      </c>
      <c r="D8989">
        <f>VLOOKUP(A8989,Examination!A:G, 2)</f>
        <v>138</v>
      </c>
      <c r="E8989">
        <f>VLOOKUP(A8989,Examination!A:G,3)</f>
        <v>37</v>
      </c>
      <c r="F8989">
        <f>VLOOKUP(A8989,Examination!A:G, 4)</f>
        <v>19.399999999999999</v>
      </c>
      <c r="G8989">
        <f>VLOOKUP(A8989,Examination!A:G, 5)</f>
        <v>48</v>
      </c>
      <c r="H8989">
        <f>VLOOKUP(A8989,Examination!A:G, 6)</f>
        <v>94</v>
      </c>
      <c r="I8989" t="b">
        <f>VLOOKUP(A8989,Examination!A:G, 7)</f>
        <v>0</v>
      </c>
      <c r="J8989">
        <f>VLOOKUP(A8989,Labs!A:B,2)</f>
        <v>180</v>
      </c>
    </row>
    <row r="8990" spans="1:10" x14ac:dyDescent="0.2">
      <c r="A8990">
        <v>82545</v>
      </c>
      <c r="B8990">
        <v>70</v>
      </c>
      <c r="C8990" t="str">
        <f>IF(Demographics!B8990&lt;=20,"18-20",IF(AND(Demographics!B8990&gt;20,Demographics!B8990&lt;=30),"21-30",IF(AND(Demographics!B8990&gt;30,Demographics!B8990&lt;=40),"31-40",IF(AND(Demographics!B8990&gt;40,Demographics!B8990&lt;=50),"41-50",IF(AND(Demographics!B8990&gt;50,Demographics!B8990&lt;=60),"51-60",IF(AND(Demographics!B8990&gt;60,Demographics!B8990&lt;=70),"61-70",IF(Demographics!B8990&gt;=71,"&gt;70","")))))))</f>
        <v>61-70</v>
      </c>
      <c r="D8990">
        <f>VLOOKUP(A8990,Examination!A:G, 2)</f>
        <v>129.19999999999999</v>
      </c>
      <c r="E8990">
        <f>VLOOKUP(A8990,Examination!A:G,3)</f>
        <v>25.5</v>
      </c>
      <c r="F8990">
        <f>VLOOKUP(A8990,Examination!A:G, 4)</f>
        <v>15.3</v>
      </c>
      <c r="G8990">
        <f>VLOOKUP(A8990,Examination!A:G, 5)</f>
        <v>48</v>
      </c>
      <c r="H8990">
        <f>VLOOKUP(A8990,Examination!A:G, 6)</f>
        <v>90</v>
      </c>
      <c r="I8990" t="b">
        <f>VLOOKUP(A8990,Examination!A:G, 7)</f>
        <v>0</v>
      </c>
      <c r="J8990">
        <f>VLOOKUP(A8990,Labs!A:B,2)</f>
        <v>126</v>
      </c>
    </row>
    <row r="8991" spans="1:10" x14ac:dyDescent="0.2">
      <c r="A8991">
        <v>82546</v>
      </c>
      <c r="B8991">
        <v>29</v>
      </c>
      <c r="C8991" t="str">
        <f>IF(Demographics!B8991&lt;=20,"18-20",IF(AND(Demographics!B8991&gt;20,Demographics!B8991&lt;=30),"21-30",IF(AND(Demographics!B8991&gt;30,Demographics!B8991&lt;=40),"31-40",IF(AND(Demographics!B8991&gt;40,Demographics!B8991&lt;=50),"41-50",IF(AND(Demographics!B8991&gt;50,Demographics!B8991&lt;=60),"51-60",IF(AND(Demographics!B8991&gt;60,Demographics!B8991&lt;=70),"61-70",IF(Demographics!B8991&gt;=71,"&gt;70","")))))))</f>
        <v>21-30</v>
      </c>
      <c r="D8991">
        <f>VLOOKUP(A8991,Examination!A:G, 2)</f>
        <v>99.6</v>
      </c>
      <c r="E8991">
        <f>VLOOKUP(A8991,Examination!A:G,3)</f>
        <v>15</v>
      </c>
      <c r="F8991">
        <f>VLOOKUP(A8991,Examination!A:G, 4)</f>
        <v>15.1</v>
      </c>
      <c r="G8991">
        <f>VLOOKUP(A8991,Examination!A:G, 5)</f>
        <v>0</v>
      </c>
      <c r="H8991">
        <f>VLOOKUP(A8991,Examination!A:G, 6)</f>
        <v>0</v>
      </c>
      <c r="I8991" t="b">
        <f>VLOOKUP(A8991,Examination!A:G, 7)</f>
        <v>0</v>
      </c>
      <c r="J8991">
        <f>VLOOKUP(A8991,Labs!A:B,2)</f>
        <v>0</v>
      </c>
    </row>
    <row r="8992" spans="1:10" x14ac:dyDescent="0.2">
      <c r="A8992">
        <v>82547</v>
      </c>
      <c r="B8992">
        <v>65</v>
      </c>
      <c r="C8992" t="str">
        <f>IF(Demographics!B8992&lt;=20,"18-20",IF(AND(Demographics!B8992&gt;20,Demographics!B8992&lt;=30),"21-30",IF(AND(Demographics!B8992&gt;30,Demographics!B8992&lt;=40),"31-40",IF(AND(Demographics!B8992&gt;40,Demographics!B8992&lt;=50),"41-50",IF(AND(Demographics!B8992&gt;50,Demographics!B8992&lt;=60),"51-60",IF(AND(Demographics!B8992&gt;60,Demographics!B8992&lt;=70),"61-70",IF(Demographics!B8992&gt;=71,"&gt;70","")))))))</f>
        <v>61-70</v>
      </c>
      <c r="D8992">
        <f>VLOOKUP(A8992,Examination!A:G, 2)</f>
        <v>148.9</v>
      </c>
      <c r="E8992">
        <f>VLOOKUP(A8992,Examination!A:G,3)</f>
        <v>69.599999999999994</v>
      </c>
      <c r="F8992">
        <f>VLOOKUP(A8992,Examination!A:G, 4)</f>
        <v>31.4</v>
      </c>
      <c r="G8992">
        <f>VLOOKUP(A8992,Examination!A:G, 5)</f>
        <v>74</v>
      </c>
      <c r="H8992">
        <f>VLOOKUP(A8992,Examination!A:G, 6)</f>
        <v>136</v>
      </c>
      <c r="I8992" t="b">
        <f>VLOOKUP(A8992,Examination!A:G, 7)</f>
        <v>1</v>
      </c>
      <c r="J8992">
        <f>VLOOKUP(A8992,Labs!A:B,2)</f>
        <v>246</v>
      </c>
    </row>
    <row r="8993" spans="1:10" x14ac:dyDescent="0.2">
      <c r="A8993">
        <v>82548</v>
      </c>
      <c r="B8993">
        <v>31</v>
      </c>
      <c r="C8993" t="str">
        <f>IF(Demographics!B8993&lt;=20,"18-20",IF(AND(Demographics!B8993&gt;20,Demographics!B8993&lt;=30),"21-30",IF(AND(Demographics!B8993&gt;30,Demographics!B8993&lt;=40),"31-40",IF(AND(Demographics!B8993&gt;40,Demographics!B8993&lt;=50),"41-50",IF(AND(Demographics!B8993&gt;50,Demographics!B8993&lt;=60),"51-60",IF(AND(Demographics!B8993&gt;60,Demographics!B8993&lt;=70),"61-70",IF(Demographics!B8993&gt;=71,"&gt;70","")))))))</f>
        <v>31-40</v>
      </c>
      <c r="D8993">
        <f>VLOOKUP(A8993,Examination!A:G, 2)</f>
        <v>0</v>
      </c>
      <c r="E8993">
        <f>VLOOKUP(A8993,Examination!A:G,3)</f>
        <v>8.6</v>
      </c>
      <c r="F8993">
        <f>VLOOKUP(A8993,Examination!A:G, 4)</f>
        <v>0</v>
      </c>
      <c r="G8993">
        <f>VLOOKUP(A8993,Examination!A:G, 5)</f>
        <v>0</v>
      </c>
      <c r="H8993">
        <f>VLOOKUP(A8993,Examination!A:G, 6)</f>
        <v>0</v>
      </c>
      <c r="I8993" t="e">
        <f>VLOOKUP(A8993,Examination!A:G, 7)</f>
        <v>#DIV/0!</v>
      </c>
      <c r="J8993">
        <f>VLOOKUP(A8993,Labs!A:B,2)</f>
        <v>0</v>
      </c>
    </row>
    <row r="8994" spans="1:10" x14ac:dyDescent="0.2">
      <c r="A8994">
        <v>82549</v>
      </c>
      <c r="B8994">
        <v>27</v>
      </c>
      <c r="C8994" t="str">
        <f>IF(Demographics!B8994&lt;=20,"18-20",IF(AND(Demographics!B8994&gt;20,Demographics!B8994&lt;=30),"21-30",IF(AND(Demographics!B8994&gt;30,Demographics!B8994&lt;=40),"31-40",IF(AND(Demographics!B8994&gt;40,Demographics!B8994&lt;=50),"41-50",IF(AND(Demographics!B8994&gt;50,Demographics!B8994&lt;=60),"51-60",IF(AND(Demographics!B8994&gt;60,Demographics!B8994&lt;=70),"61-70",IF(Demographics!B8994&gt;=71,"&gt;70","")))))))</f>
        <v>21-30</v>
      </c>
      <c r="D8994">
        <f>VLOOKUP(A8994,Examination!A:G, 2)</f>
        <v>117</v>
      </c>
      <c r="E8994">
        <f>VLOOKUP(A8994,Examination!A:G,3)</f>
        <v>16.899999999999999</v>
      </c>
      <c r="F8994">
        <f>VLOOKUP(A8994,Examination!A:G, 4)</f>
        <v>12.3</v>
      </c>
      <c r="G8994">
        <f>VLOOKUP(A8994,Examination!A:G, 5)</f>
        <v>58</v>
      </c>
      <c r="H8994">
        <f>VLOOKUP(A8994,Examination!A:G, 6)</f>
        <v>86</v>
      </c>
      <c r="I8994" t="b">
        <f>VLOOKUP(A8994,Examination!A:G, 7)</f>
        <v>0</v>
      </c>
      <c r="J8994">
        <f>VLOOKUP(A8994,Labs!A:B,2)</f>
        <v>196</v>
      </c>
    </row>
    <row r="8995" spans="1:10" x14ac:dyDescent="0.2">
      <c r="A8995">
        <v>82550</v>
      </c>
      <c r="B8995">
        <v>34</v>
      </c>
      <c r="C8995" t="str">
        <f>IF(Demographics!B8995&lt;=20,"18-20",IF(AND(Demographics!B8995&gt;20,Demographics!B8995&lt;=30),"21-30",IF(AND(Demographics!B8995&gt;30,Demographics!B8995&lt;=40),"31-40",IF(AND(Demographics!B8995&gt;40,Demographics!B8995&lt;=50),"41-50",IF(AND(Demographics!B8995&gt;50,Demographics!B8995&lt;=60),"51-60",IF(AND(Demographics!B8995&gt;60,Demographics!B8995&lt;=70),"61-70",IF(Demographics!B8995&gt;=71,"&gt;70","")))))))</f>
        <v>31-40</v>
      </c>
      <c r="D8995">
        <f>VLOOKUP(A8995,Examination!A:G, 2)</f>
        <v>167.9</v>
      </c>
      <c r="E8995">
        <f>VLOOKUP(A8995,Examination!A:G,3)</f>
        <v>93.9</v>
      </c>
      <c r="F8995">
        <f>VLOOKUP(A8995,Examination!A:G, 4)</f>
        <v>33.299999999999997</v>
      </c>
      <c r="G8995">
        <f>VLOOKUP(A8995,Examination!A:G, 5)</f>
        <v>62</v>
      </c>
      <c r="H8995">
        <f>VLOOKUP(A8995,Examination!A:G, 6)</f>
        <v>114</v>
      </c>
      <c r="I8995" t="b">
        <f>VLOOKUP(A8995,Examination!A:G, 7)</f>
        <v>1</v>
      </c>
      <c r="J8995">
        <f>VLOOKUP(A8995,Labs!A:B,2)</f>
        <v>205</v>
      </c>
    </row>
    <row r="8996" spans="1:10" x14ac:dyDescent="0.2">
      <c r="A8996">
        <v>82551</v>
      </c>
      <c r="B8996">
        <v>32</v>
      </c>
      <c r="C8996" t="str">
        <f>IF(Demographics!B8996&lt;=20,"18-20",IF(AND(Demographics!B8996&gt;20,Demographics!B8996&lt;=30),"21-30",IF(AND(Demographics!B8996&gt;30,Demographics!B8996&lt;=40),"31-40",IF(AND(Demographics!B8996&gt;40,Demographics!B8996&lt;=50),"41-50",IF(AND(Demographics!B8996&gt;50,Demographics!B8996&lt;=60),"51-60",IF(AND(Demographics!B8996&gt;60,Demographics!B8996&lt;=70),"61-70",IF(Demographics!B8996&gt;=71,"&gt;70","")))))))</f>
        <v>31-40</v>
      </c>
      <c r="D8996">
        <f>VLOOKUP(A8996,Examination!A:G, 2)</f>
        <v>91.8</v>
      </c>
      <c r="E8996">
        <f>VLOOKUP(A8996,Examination!A:G,3)</f>
        <v>13.2</v>
      </c>
      <c r="F8996">
        <f>VLOOKUP(A8996,Examination!A:G, 4)</f>
        <v>15.7</v>
      </c>
      <c r="G8996">
        <f>VLOOKUP(A8996,Examination!A:G, 5)</f>
        <v>0</v>
      </c>
      <c r="H8996">
        <f>VLOOKUP(A8996,Examination!A:G, 6)</f>
        <v>0</v>
      </c>
      <c r="I8996" t="b">
        <f>VLOOKUP(A8996,Examination!A:G, 7)</f>
        <v>0</v>
      </c>
      <c r="J8996">
        <f>VLOOKUP(A8996,Labs!A:B,2)</f>
        <v>0</v>
      </c>
    </row>
    <row r="8997" spans="1:10" x14ac:dyDescent="0.2">
      <c r="A8997">
        <v>82552</v>
      </c>
      <c r="B8997">
        <v>31</v>
      </c>
      <c r="C8997" t="str">
        <f>IF(Demographics!B8997&lt;=20,"18-20",IF(AND(Demographics!B8997&gt;20,Demographics!B8997&lt;=30),"21-30",IF(AND(Demographics!B8997&gt;30,Demographics!B8997&lt;=40),"31-40",IF(AND(Demographics!B8997&gt;40,Demographics!B8997&lt;=50),"41-50",IF(AND(Demographics!B8997&gt;50,Demographics!B8997&lt;=60),"51-60",IF(AND(Demographics!B8997&gt;60,Demographics!B8997&lt;=70),"61-70",IF(Demographics!B8997&gt;=71,"&gt;70","")))))))</f>
        <v>31-40</v>
      </c>
      <c r="D8997">
        <f>VLOOKUP(A8997,Examination!A:G, 2)</f>
        <v>88</v>
      </c>
      <c r="E8997">
        <f>VLOOKUP(A8997,Examination!A:G,3)</f>
        <v>12.6</v>
      </c>
      <c r="F8997">
        <f>VLOOKUP(A8997,Examination!A:G, 4)</f>
        <v>16.3</v>
      </c>
      <c r="G8997">
        <f>VLOOKUP(A8997,Examination!A:G, 5)</f>
        <v>0</v>
      </c>
      <c r="H8997">
        <f>VLOOKUP(A8997,Examination!A:G, 6)</f>
        <v>0</v>
      </c>
      <c r="I8997" t="b">
        <f>VLOOKUP(A8997,Examination!A:G, 7)</f>
        <v>0</v>
      </c>
      <c r="J8997">
        <f>VLOOKUP(A8997,Labs!A:B,2)</f>
        <v>0</v>
      </c>
    </row>
    <row r="8998" spans="1:10" x14ac:dyDescent="0.2">
      <c r="A8998">
        <v>82553</v>
      </c>
      <c r="B8998">
        <v>46</v>
      </c>
      <c r="C8998" t="str">
        <f>IF(Demographics!B8998&lt;=20,"18-20",IF(AND(Demographics!B8998&gt;20,Demographics!B8998&lt;=30),"21-30",IF(AND(Demographics!B8998&gt;30,Demographics!B8998&lt;=40),"31-40",IF(AND(Demographics!B8998&gt;40,Demographics!B8998&lt;=50),"41-50",IF(AND(Demographics!B8998&gt;50,Demographics!B8998&lt;=60),"51-60",IF(AND(Demographics!B8998&gt;60,Demographics!B8998&lt;=70),"61-70",IF(Demographics!B8998&gt;=71,"&gt;70","")))))))</f>
        <v>41-50</v>
      </c>
      <c r="D8998">
        <f>VLOOKUP(A8998,Examination!A:G, 2)</f>
        <v>0</v>
      </c>
      <c r="E8998">
        <f>VLOOKUP(A8998,Examination!A:G,3)</f>
        <v>8.6</v>
      </c>
      <c r="F8998">
        <f>VLOOKUP(A8998,Examination!A:G, 4)</f>
        <v>0</v>
      </c>
      <c r="G8998">
        <f>VLOOKUP(A8998,Examination!A:G, 5)</f>
        <v>0</v>
      </c>
      <c r="H8998">
        <f>VLOOKUP(A8998,Examination!A:G, 6)</f>
        <v>0</v>
      </c>
      <c r="I8998" t="e">
        <f>VLOOKUP(A8998,Examination!A:G, 7)</f>
        <v>#DIV/0!</v>
      </c>
      <c r="J8998">
        <f>VLOOKUP(A8998,Labs!A:B,2)</f>
        <v>0</v>
      </c>
    </row>
    <row r="8999" spans="1:10" x14ac:dyDescent="0.2">
      <c r="A8999">
        <v>82554</v>
      </c>
      <c r="B8999">
        <v>54</v>
      </c>
      <c r="C8999" t="str">
        <f>IF(Demographics!B8999&lt;=20,"18-20",IF(AND(Demographics!B8999&gt;20,Demographics!B8999&lt;=30),"21-30",IF(AND(Demographics!B8999&gt;30,Demographics!B8999&lt;=40),"31-40",IF(AND(Demographics!B8999&gt;40,Demographics!B8999&lt;=50),"41-50",IF(AND(Demographics!B8999&gt;50,Demographics!B8999&lt;=60),"51-60",IF(AND(Demographics!B8999&gt;60,Demographics!B8999&lt;=70),"61-70",IF(Demographics!B8999&gt;=71,"&gt;70","")))))))</f>
        <v>51-60</v>
      </c>
      <c r="D8999">
        <f>VLOOKUP(A8999,Examination!A:G, 2)</f>
        <v>171.3</v>
      </c>
      <c r="E8999">
        <f>VLOOKUP(A8999,Examination!A:G,3)</f>
        <v>59.1</v>
      </c>
      <c r="F8999">
        <f>VLOOKUP(A8999,Examination!A:G, 4)</f>
        <v>20.100000000000001</v>
      </c>
      <c r="G8999">
        <f>VLOOKUP(A8999,Examination!A:G, 5)</f>
        <v>62</v>
      </c>
      <c r="H8999">
        <f>VLOOKUP(A8999,Examination!A:G, 6)</f>
        <v>106</v>
      </c>
      <c r="I8999" t="b">
        <f>VLOOKUP(A8999,Examination!A:G, 7)</f>
        <v>0</v>
      </c>
      <c r="J8999">
        <f>VLOOKUP(A8999,Labs!A:B,2)</f>
        <v>228</v>
      </c>
    </row>
    <row r="9000" spans="1:10" x14ac:dyDescent="0.2">
      <c r="A9000">
        <v>82555</v>
      </c>
      <c r="B9000">
        <v>24</v>
      </c>
      <c r="C9000" t="str">
        <f>IF(Demographics!B9000&lt;=20,"18-20",IF(AND(Demographics!B9000&gt;20,Demographics!B9000&lt;=30),"21-30",IF(AND(Demographics!B9000&gt;30,Demographics!B9000&lt;=40),"31-40",IF(AND(Demographics!B9000&gt;40,Demographics!B9000&lt;=50),"41-50",IF(AND(Demographics!B9000&gt;50,Demographics!B9000&lt;=60),"51-60",IF(AND(Demographics!B9000&gt;60,Demographics!B9000&lt;=70),"61-70",IF(Demographics!B9000&gt;=71,"&gt;70","")))))))</f>
        <v>21-30</v>
      </c>
      <c r="D9000">
        <f>VLOOKUP(A9000,Examination!A:G, 2)</f>
        <v>0</v>
      </c>
      <c r="E9000">
        <f>VLOOKUP(A9000,Examination!A:G,3)</f>
        <v>16.5</v>
      </c>
      <c r="F9000">
        <f>VLOOKUP(A9000,Examination!A:G, 4)</f>
        <v>0</v>
      </c>
      <c r="G9000">
        <f>VLOOKUP(A9000,Examination!A:G, 5)</f>
        <v>0</v>
      </c>
      <c r="H9000">
        <f>VLOOKUP(A9000,Examination!A:G, 6)</f>
        <v>0</v>
      </c>
      <c r="I9000" t="e">
        <f>VLOOKUP(A9000,Examination!A:G, 7)</f>
        <v>#DIV/0!</v>
      </c>
      <c r="J9000">
        <f>VLOOKUP(A9000,Labs!A:B,2)</f>
        <v>0</v>
      </c>
    </row>
    <row r="9001" spans="1:10" x14ac:dyDescent="0.2">
      <c r="A9001">
        <v>82556</v>
      </c>
      <c r="B9001">
        <v>33</v>
      </c>
      <c r="C9001" t="str">
        <f>IF(Demographics!B9001&lt;=20,"18-20",IF(AND(Demographics!B9001&gt;20,Demographics!B9001&lt;=30),"21-30",IF(AND(Demographics!B9001&gt;30,Demographics!B9001&lt;=40),"31-40",IF(AND(Demographics!B9001&gt;40,Demographics!B9001&lt;=50),"41-50",IF(AND(Demographics!B9001&gt;50,Demographics!B9001&lt;=60),"51-60",IF(AND(Demographics!B9001&gt;60,Demographics!B9001&lt;=70),"61-70",IF(Demographics!B9001&gt;=71,"&gt;70","")))))))</f>
        <v>31-40</v>
      </c>
      <c r="D9001">
        <f>VLOOKUP(A9001,Examination!A:G, 2)</f>
        <v>99.5</v>
      </c>
      <c r="E9001">
        <f>VLOOKUP(A9001,Examination!A:G,3)</f>
        <v>17.600000000000001</v>
      </c>
      <c r="F9001">
        <f>VLOOKUP(A9001,Examination!A:G, 4)</f>
        <v>17.8</v>
      </c>
      <c r="G9001">
        <f>VLOOKUP(A9001,Examination!A:G, 5)</f>
        <v>0</v>
      </c>
      <c r="H9001">
        <f>VLOOKUP(A9001,Examination!A:G, 6)</f>
        <v>0</v>
      </c>
      <c r="I9001" t="b">
        <f>VLOOKUP(A9001,Examination!A:G, 7)</f>
        <v>0</v>
      </c>
      <c r="J9001">
        <f>VLOOKUP(A9001,Labs!A:B,2)</f>
        <v>0</v>
      </c>
    </row>
    <row r="9002" spans="1:10" x14ac:dyDescent="0.2">
      <c r="A9002">
        <v>82557</v>
      </c>
      <c r="B9002">
        <v>47</v>
      </c>
      <c r="C9002" t="str">
        <f>IF(Demographics!B9002&lt;=20,"18-20",IF(AND(Demographics!B9002&gt;20,Demographics!B9002&lt;=30),"21-30",IF(AND(Demographics!B9002&gt;30,Demographics!B9002&lt;=40),"31-40",IF(AND(Demographics!B9002&gt;40,Demographics!B9002&lt;=50),"41-50",IF(AND(Demographics!B9002&gt;50,Demographics!B9002&lt;=60),"51-60",IF(AND(Demographics!B9002&gt;60,Demographics!B9002&lt;=70),"61-70",IF(Demographics!B9002&gt;=71,"&gt;70","")))))))</f>
        <v>41-50</v>
      </c>
      <c r="D9002">
        <f>VLOOKUP(A9002,Examination!A:G, 2)</f>
        <v>179.1</v>
      </c>
      <c r="E9002">
        <f>VLOOKUP(A9002,Examination!A:G,3)</f>
        <v>60.9</v>
      </c>
      <c r="F9002">
        <f>VLOOKUP(A9002,Examination!A:G, 4)</f>
        <v>19</v>
      </c>
      <c r="G9002">
        <f>VLOOKUP(A9002,Examination!A:G, 5)</f>
        <v>82</v>
      </c>
      <c r="H9002">
        <f>VLOOKUP(A9002,Examination!A:G, 6)</f>
        <v>126</v>
      </c>
      <c r="I9002" t="b">
        <f>VLOOKUP(A9002,Examination!A:G, 7)</f>
        <v>0</v>
      </c>
      <c r="J9002">
        <f>VLOOKUP(A9002,Labs!A:B,2)</f>
        <v>183</v>
      </c>
    </row>
    <row r="9003" spans="1:10" x14ac:dyDescent="0.2">
      <c r="A9003">
        <v>82558</v>
      </c>
      <c r="B9003">
        <v>53</v>
      </c>
      <c r="C9003" t="str">
        <f>IF(Demographics!B9003&lt;=20,"18-20",IF(AND(Demographics!B9003&gt;20,Demographics!B9003&lt;=30),"21-30",IF(AND(Demographics!B9003&gt;30,Demographics!B9003&lt;=40),"31-40",IF(AND(Demographics!B9003&gt;40,Demographics!B9003&lt;=50),"41-50",IF(AND(Demographics!B9003&gt;50,Demographics!B9003&lt;=60),"51-60",IF(AND(Demographics!B9003&gt;60,Demographics!B9003&lt;=70),"61-70",IF(Demographics!B9003&gt;=71,"&gt;70","")))))))</f>
        <v>51-60</v>
      </c>
      <c r="D9003">
        <f>VLOOKUP(A9003,Examination!A:G, 2)</f>
        <v>161.80000000000001</v>
      </c>
      <c r="E9003">
        <f>VLOOKUP(A9003,Examination!A:G,3)</f>
        <v>79.400000000000006</v>
      </c>
      <c r="F9003">
        <f>VLOOKUP(A9003,Examination!A:G, 4)</f>
        <v>30.3</v>
      </c>
      <c r="G9003">
        <f>VLOOKUP(A9003,Examination!A:G, 5)</f>
        <v>62</v>
      </c>
      <c r="H9003">
        <f>VLOOKUP(A9003,Examination!A:G, 6)</f>
        <v>112</v>
      </c>
      <c r="I9003" t="b">
        <f>VLOOKUP(A9003,Examination!A:G, 7)</f>
        <v>1</v>
      </c>
      <c r="J9003">
        <f>VLOOKUP(A9003,Labs!A:B,2)</f>
        <v>199</v>
      </c>
    </row>
    <row r="9004" spans="1:10" x14ac:dyDescent="0.2">
      <c r="A9004">
        <v>82559</v>
      </c>
      <c r="B9004">
        <v>51</v>
      </c>
      <c r="C9004" t="str">
        <f>IF(Demographics!B9004&lt;=20,"18-20",IF(AND(Demographics!B9004&gt;20,Demographics!B9004&lt;=30),"21-30",IF(AND(Demographics!B9004&gt;30,Demographics!B9004&lt;=40),"31-40",IF(AND(Demographics!B9004&gt;40,Demographics!B9004&lt;=50),"41-50",IF(AND(Demographics!B9004&gt;50,Demographics!B9004&lt;=60),"51-60",IF(AND(Demographics!B9004&gt;60,Demographics!B9004&lt;=70),"61-70",IF(Demographics!B9004&gt;=71,"&gt;70","")))))))</f>
        <v>51-60</v>
      </c>
      <c r="D9004">
        <f>VLOOKUP(A9004,Examination!A:G, 2)</f>
        <v>182</v>
      </c>
      <c r="E9004">
        <f>VLOOKUP(A9004,Examination!A:G,3)</f>
        <v>133.4</v>
      </c>
      <c r="F9004">
        <f>VLOOKUP(A9004,Examination!A:G, 4)</f>
        <v>40.299999999999997</v>
      </c>
      <c r="G9004">
        <f>VLOOKUP(A9004,Examination!A:G, 5)</f>
        <v>0</v>
      </c>
      <c r="H9004">
        <f>VLOOKUP(A9004,Examination!A:G, 6)</f>
        <v>0</v>
      </c>
      <c r="I9004" t="b">
        <f>VLOOKUP(A9004,Examination!A:G, 7)</f>
        <v>1</v>
      </c>
      <c r="J9004">
        <f>VLOOKUP(A9004,Labs!A:B,2)</f>
        <v>211</v>
      </c>
    </row>
    <row r="9005" spans="1:10" x14ac:dyDescent="0.2">
      <c r="A9005">
        <v>82560</v>
      </c>
      <c r="B9005">
        <v>48</v>
      </c>
      <c r="C9005" t="str">
        <f>IF(Demographics!B9005&lt;=20,"18-20",IF(AND(Demographics!B9005&gt;20,Demographics!B9005&lt;=30),"21-30",IF(AND(Demographics!B9005&gt;30,Demographics!B9005&lt;=40),"31-40",IF(AND(Demographics!B9005&gt;40,Demographics!B9005&lt;=50),"41-50",IF(AND(Demographics!B9005&gt;50,Demographics!B9005&lt;=60),"51-60",IF(AND(Demographics!B9005&gt;60,Demographics!B9005&lt;=70),"61-70",IF(Demographics!B9005&gt;=71,"&gt;70","")))))))</f>
        <v>41-50</v>
      </c>
      <c r="D9005">
        <f>VLOOKUP(A9005,Examination!A:G, 2)</f>
        <v>186.3</v>
      </c>
      <c r="E9005">
        <f>VLOOKUP(A9005,Examination!A:G,3)</f>
        <v>103.9</v>
      </c>
      <c r="F9005">
        <f>VLOOKUP(A9005,Examination!A:G, 4)</f>
        <v>29.9</v>
      </c>
      <c r="G9005">
        <f>VLOOKUP(A9005,Examination!A:G, 5)</f>
        <v>76</v>
      </c>
      <c r="H9005">
        <f>VLOOKUP(A9005,Examination!A:G, 6)</f>
        <v>116</v>
      </c>
      <c r="I9005" t="b">
        <f>VLOOKUP(A9005,Examination!A:G, 7)</f>
        <v>0</v>
      </c>
      <c r="J9005">
        <f>VLOOKUP(A9005,Labs!A:B,2)</f>
        <v>166</v>
      </c>
    </row>
    <row r="9006" spans="1:10" x14ac:dyDescent="0.2">
      <c r="A9006">
        <v>82561</v>
      </c>
      <c r="B9006">
        <v>30</v>
      </c>
      <c r="C9006" t="str">
        <f>IF(Demographics!B9006&lt;=20,"18-20",IF(AND(Demographics!B9006&gt;20,Demographics!B9006&lt;=30),"21-30",IF(AND(Demographics!B9006&gt;30,Demographics!B9006&lt;=40),"31-40",IF(AND(Demographics!B9006&gt;40,Demographics!B9006&lt;=50),"41-50",IF(AND(Demographics!B9006&gt;50,Demographics!B9006&lt;=60),"51-60",IF(AND(Demographics!B9006&gt;60,Demographics!B9006&lt;=70),"61-70",IF(Demographics!B9006&gt;=71,"&gt;70","")))))))</f>
        <v>21-30</v>
      </c>
      <c r="D9006">
        <f>VLOOKUP(A9006,Examination!A:G, 2)</f>
        <v>174.7</v>
      </c>
      <c r="E9006">
        <f>VLOOKUP(A9006,Examination!A:G,3)</f>
        <v>60.5</v>
      </c>
      <c r="F9006">
        <f>VLOOKUP(A9006,Examination!A:G, 4)</f>
        <v>19.8</v>
      </c>
      <c r="G9006">
        <f>VLOOKUP(A9006,Examination!A:G, 5)</f>
        <v>58</v>
      </c>
      <c r="H9006">
        <f>VLOOKUP(A9006,Examination!A:G, 6)</f>
        <v>108</v>
      </c>
      <c r="I9006" t="b">
        <f>VLOOKUP(A9006,Examination!A:G, 7)</f>
        <v>0</v>
      </c>
      <c r="J9006">
        <f>VLOOKUP(A9006,Labs!A:B,2)</f>
        <v>158</v>
      </c>
    </row>
    <row r="9007" spans="1:10" x14ac:dyDescent="0.2">
      <c r="A9007">
        <v>82562</v>
      </c>
      <c r="B9007">
        <v>36</v>
      </c>
      <c r="C9007" t="str">
        <f>IF(Demographics!B9007&lt;=20,"18-20",IF(AND(Demographics!B9007&gt;20,Demographics!B9007&lt;=30),"21-30",IF(AND(Demographics!B9007&gt;30,Demographics!B9007&lt;=40),"31-40",IF(AND(Demographics!B9007&gt;40,Demographics!B9007&lt;=50),"41-50",IF(AND(Demographics!B9007&gt;50,Demographics!B9007&lt;=60),"51-60",IF(AND(Demographics!B9007&gt;60,Demographics!B9007&lt;=70),"61-70",IF(Demographics!B9007&gt;=71,"&gt;70","")))))))</f>
        <v>31-40</v>
      </c>
      <c r="D9007">
        <f>VLOOKUP(A9007,Examination!A:G, 2)</f>
        <v>165</v>
      </c>
      <c r="E9007">
        <f>VLOOKUP(A9007,Examination!A:G,3)</f>
        <v>94.9</v>
      </c>
      <c r="F9007">
        <f>VLOOKUP(A9007,Examination!A:G, 4)</f>
        <v>34.9</v>
      </c>
      <c r="G9007">
        <f>VLOOKUP(A9007,Examination!A:G, 5)</f>
        <v>82</v>
      </c>
      <c r="H9007">
        <f>VLOOKUP(A9007,Examination!A:G, 6)</f>
        <v>120</v>
      </c>
      <c r="I9007" t="b">
        <f>VLOOKUP(A9007,Examination!A:G, 7)</f>
        <v>1</v>
      </c>
      <c r="J9007">
        <f>VLOOKUP(A9007,Labs!A:B,2)</f>
        <v>158</v>
      </c>
    </row>
    <row r="9008" spans="1:10" x14ac:dyDescent="0.2">
      <c r="A9008">
        <v>82563</v>
      </c>
      <c r="B9008">
        <v>35</v>
      </c>
      <c r="C9008" t="str">
        <f>IF(Demographics!B9008&lt;=20,"18-20",IF(AND(Demographics!B9008&gt;20,Demographics!B9008&lt;=30),"21-30",IF(AND(Demographics!B9008&gt;30,Demographics!B9008&lt;=40),"31-40",IF(AND(Demographics!B9008&gt;40,Demographics!B9008&lt;=50),"41-50",IF(AND(Demographics!B9008&gt;50,Demographics!B9008&lt;=60),"51-60",IF(AND(Demographics!B9008&gt;60,Demographics!B9008&lt;=70),"61-70",IF(Demographics!B9008&gt;=71,"&gt;70","")))))))</f>
        <v>31-40</v>
      </c>
      <c r="D9008">
        <f>VLOOKUP(A9008,Examination!A:G, 2)</f>
        <v>92.7</v>
      </c>
      <c r="E9008">
        <f>VLOOKUP(A9008,Examination!A:G,3)</f>
        <v>14.3</v>
      </c>
      <c r="F9008">
        <f>VLOOKUP(A9008,Examination!A:G, 4)</f>
        <v>16.600000000000001</v>
      </c>
      <c r="G9008">
        <f>VLOOKUP(A9008,Examination!A:G, 5)</f>
        <v>0</v>
      </c>
      <c r="H9008">
        <f>VLOOKUP(A9008,Examination!A:G, 6)</f>
        <v>0</v>
      </c>
      <c r="I9008" t="b">
        <f>VLOOKUP(A9008,Examination!A:G, 7)</f>
        <v>0</v>
      </c>
      <c r="J9008">
        <f>VLOOKUP(A9008,Labs!A:B,2)</f>
        <v>0</v>
      </c>
    </row>
    <row r="9009" spans="1:10" x14ac:dyDescent="0.2">
      <c r="A9009">
        <v>82564</v>
      </c>
      <c r="B9009">
        <v>74</v>
      </c>
      <c r="C9009" t="str">
        <f>IF(Demographics!B9009&lt;=20,"18-20",IF(AND(Demographics!B9009&gt;20,Demographics!B9009&lt;=30),"21-30",IF(AND(Demographics!B9009&gt;30,Demographics!B9009&lt;=40),"31-40",IF(AND(Demographics!B9009&gt;40,Demographics!B9009&lt;=50),"41-50",IF(AND(Demographics!B9009&gt;50,Demographics!B9009&lt;=60),"51-60",IF(AND(Demographics!B9009&gt;60,Demographics!B9009&lt;=70),"61-70",IF(Demographics!B9009&gt;=71,"&gt;70","")))))))</f>
        <v>&gt;70</v>
      </c>
      <c r="D9009">
        <f>VLOOKUP(A9009,Examination!A:G, 2)</f>
        <v>165.5</v>
      </c>
      <c r="E9009">
        <f>VLOOKUP(A9009,Examination!A:G,3)</f>
        <v>77.5</v>
      </c>
      <c r="F9009">
        <f>VLOOKUP(A9009,Examination!A:G, 4)</f>
        <v>28.3</v>
      </c>
      <c r="G9009">
        <f>VLOOKUP(A9009,Examination!A:G, 5)</f>
        <v>64</v>
      </c>
      <c r="H9009">
        <f>VLOOKUP(A9009,Examination!A:G, 6)</f>
        <v>126</v>
      </c>
      <c r="I9009" t="b">
        <f>VLOOKUP(A9009,Examination!A:G, 7)</f>
        <v>0</v>
      </c>
      <c r="J9009">
        <f>VLOOKUP(A9009,Labs!A:B,2)</f>
        <v>191</v>
      </c>
    </row>
    <row r="9010" spans="1:10" x14ac:dyDescent="0.2">
      <c r="A9010">
        <v>82565</v>
      </c>
      <c r="B9010">
        <v>71</v>
      </c>
      <c r="C9010" t="str">
        <f>IF(Demographics!B9010&lt;=20,"18-20",IF(AND(Demographics!B9010&gt;20,Demographics!B9010&lt;=30),"21-30",IF(AND(Demographics!B9010&gt;30,Demographics!B9010&lt;=40),"31-40",IF(AND(Demographics!B9010&gt;40,Demographics!B9010&lt;=50),"41-50",IF(AND(Demographics!B9010&gt;50,Demographics!B9010&lt;=60),"51-60",IF(AND(Demographics!B9010&gt;60,Demographics!B9010&lt;=70),"61-70",IF(Demographics!B9010&gt;=71,"&gt;70","")))))))</f>
        <v>&gt;70</v>
      </c>
      <c r="D9010">
        <f>VLOOKUP(A9010,Examination!A:G, 2)</f>
        <v>176.2</v>
      </c>
      <c r="E9010">
        <f>VLOOKUP(A9010,Examination!A:G,3)</f>
        <v>89.6</v>
      </c>
      <c r="F9010">
        <f>VLOOKUP(A9010,Examination!A:G, 4)</f>
        <v>28.9</v>
      </c>
      <c r="G9010">
        <f>VLOOKUP(A9010,Examination!A:G, 5)</f>
        <v>62</v>
      </c>
      <c r="H9010">
        <f>VLOOKUP(A9010,Examination!A:G, 6)</f>
        <v>126</v>
      </c>
      <c r="I9010" t="b">
        <f>VLOOKUP(A9010,Examination!A:G, 7)</f>
        <v>0</v>
      </c>
      <c r="J9010">
        <f>VLOOKUP(A9010,Labs!A:B,2)</f>
        <v>178</v>
      </c>
    </row>
    <row r="9011" spans="1:10" x14ac:dyDescent="0.2">
      <c r="A9011">
        <v>82566</v>
      </c>
      <c r="B9011">
        <v>70</v>
      </c>
      <c r="C9011" t="str">
        <f>IF(Demographics!B9011&lt;=20,"18-20",IF(AND(Demographics!B9011&gt;20,Demographics!B9011&lt;=30),"21-30",IF(AND(Demographics!B9011&gt;30,Demographics!B9011&lt;=40),"31-40",IF(AND(Demographics!B9011&gt;40,Demographics!B9011&lt;=50),"41-50",IF(AND(Demographics!B9011&gt;50,Demographics!B9011&lt;=60),"51-60",IF(AND(Demographics!B9011&gt;60,Demographics!B9011&lt;=70),"61-70",IF(Demographics!B9011&gt;=71,"&gt;70","")))))))</f>
        <v>61-70</v>
      </c>
      <c r="D9011">
        <f>VLOOKUP(A9011,Examination!A:G, 2)</f>
        <v>184</v>
      </c>
      <c r="E9011">
        <f>VLOOKUP(A9011,Examination!A:G,3)</f>
        <v>93.8</v>
      </c>
      <c r="F9011">
        <f>VLOOKUP(A9011,Examination!A:G, 4)</f>
        <v>27.7</v>
      </c>
      <c r="G9011">
        <f>VLOOKUP(A9011,Examination!A:G, 5)</f>
        <v>64</v>
      </c>
      <c r="H9011">
        <f>VLOOKUP(A9011,Examination!A:G, 6)</f>
        <v>114</v>
      </c>
      <c r="I9011" t="b">
        <f>VLOOKUP(A9011,Examination!A:G, 7)</f>
        <v>0</v>
      </c>
      <c r="J9011">
        <f>VLOOKUP(A9011,Labs!A:B,2)</f>
        <v>174</v>
      </c>
    </row>
    <row r="9012" spans="1:10" x14ac:dyDescent="0.2">
      <c r="A9012">
        <v>82567</v>
      </c>
      <c r="B9012">
        <v>40</v>
      </c>
      <c r="C9012" t="str">
        <f>IF(Demographics!B9012&lt;=20,"18-20",IF(AND(Demographics!B9012&gt;20,Demographics!B9012&lt;=30),"21-30",IF(AND(Demographics!B9012&gt;30,Demographics!B9012&lt;=40),"31-40",IF(AND(Demographics!B9012&gt;40,Demographics!B9012&lt;=50),"41-50",IF(AND(Demographics!B9012&gt;50,Demographics!B9012&lt;=60),"51-60",IF(AND(Demographics!B9012&gt;60,Demographics!B9012&lt;=70),"61-70",IF(Demographics!B9012&gt;=71,"&gt;70","")))))))</f>
        <v>31-40</v>
      </c>
      <c r="D9012">
        <f>VLOOKUP(A9012,Examination!A:G, 2)</f>
        <v>181.7</v>
      </c>
      <c r="E9012">
        <f>VLOOKUP(A9012,Examination!A:G,3)</f>
        <v>73.7</v>
      </c>
      <c r="F9012">
        <f>VLOOKUP(A9012,Examination!A:G, 4)</f>
        <v>22.3</v>
      </c>
      <c r="G9012">
        <f>VLOOKUP(A9012,Examination!A:G, 5)</f>
        <v>64</v>
      </c>
      <c r="H9012">
        <f>VLOOKUP(A9012,Examination!A:G, 6)</f>
        <v>116</v>
      </c>
      <c r="I9012" t="b">
        <f>VLOOKUP(A9012,Examination!A:G, 7)</f>
        <v>0</v>
      </c>
      <c r="J9012">
        <f>VLOOKUP(A9012,Labs!A:B,2)</f>
        <v>149</v>
      </c>
    </row>
    <row r="9013" spans="1:10" x14ac:dyDescent="0.2">
      <c r="A9013">
        <v>82568</v>
      </c>
      <c r="B9013">
        <v>29</v>
      </c>
      <c r="C9013" t="str">
        <f>IF(Demographics!B9013&lt;=20,"18-20",IF(AND(Demographics!B9013&gt;20,Demographics!B9013&lt;=30),"21-30",IF(AND(Demographics!B9013&gt;30,Demographics!B9013&lt;=40),"31-40",IF(AND(Demographics!B9013&gt;40,Demographics!B9013&lt;=50),"41-50",IF(AND(Demographics!B9013&gt;50,Demographics!B9013&lt;=60),"51-60",IF(AND(Demographics!B9013&gt;60,Demographics!B9013&lt;=70),"61-70",IF(Demographics!B9013&gt;=71,"&gt;70","")))))))</f>
        <v>21-30</v>
      </c>
      <c r="D9013">
        <f>VLOOKUP(A9013,Examination!A:G, 2)</f>
        <v>91.6</v>
      </c>
      <c r="E9013">
        <f>VLOOKUP(A9013,Examination!A:G,3)</f>
        <v>0</v>
      </c>
      <c r="F9013">
        <f>VLOOKUP(A9013,Examination!A:G, 4)</f>
        <v>0</v>
      </c>
      <c r="G9013">
        <f>VLOOKUP(A9013,Examination!A:G, 5)</f>
        <v>0</v>
      </c>
      <c r="H9013">
        <f>VLOOKUP(A9013,Examination!A:G, 6)</f>
        <v>0</v>
      </c>
      <c r="I9013" t="b">
        <f>VLOOKUP(A9013,Examination!A:G, 7)</f>
        <v>0</v>
      </c>
      <c r="J9013">
        <f>VLOOKUP(A9013,Labs!A:B,2)</f>
        <v>0</v>
      </c>
    </row>
    <row r="9014" spans="1:10" x14ac:dyDescent="0.2">
      <c r="A9014">
        <v>82569</v>
      </c>
      <c r="B9014">
        <v>46</v>
      </c>
      <c r="C9014" t="str">
        <f>IF(Demographics!B9014&lt;=20,"18-20",IF(AND(Demographics!B9014&gt;20,Demographics!B9014&lt;=30),"21-30",IF(AND(Demographics!B9014&gt;30,Demographics!B9014&lt;=40),"31-40",IF(AND(Demographics!B9014&gt;40,Demographics!B9014&lt;=50),"41-50",IF(AND(Demographics!B9014&gt;50,Demographics!B9014&lt;=60),"51-60",IF(AND(Demographics!B9014&gt;60,Demographics!B9014&lt;=70),"61-70",IF(Demographics!B9014&gt;=71,"&gt;70","")))))))</f>
        <v>41-50</v>
      </c>
      <c r="D9014">
        <f>VLOOKUP(A9014,Examination!A:G, 2)</f>
        <v>178.9</v>
      </c>
      <c r="E9014">
        <f>VLOOKUP(A9014,Examination!A:G,3)</f>
        <v>91.7</v>
      </c>
      <c r="F9014">
        <f>VLOOKUP(A9014,Examination!A:G, 4)</f>
        <v>28.7</v>
      </c>
      <c r="G9014">
        <f>VLOOKUP(A9014,Examination!A:G, 5)</f>
        <v>70</v>
      </c>
      <c r="H9014">
        <f>VLOOKUP(A9014,Examination!A:G, 6)</f>
        <v>118</v>
      </c>
      <c r="I9014" t="b">
        <f>VLOOKUP(A9014,Examination!A:G, 7)</f>
        <v>0</v>
      </c>
      <c r="J9014">
        <f>VLOOKUP(A9014,Labs!A:B,2)</f>
        <v>172</v>
      </c>
    </row>
    <row r="9015" spans="1:10" x14ac:dyDescent="0.2">
      <c r="A9015">
        <v>82570</v>
      </c>
      <c r="B9015">
        <v>80</v>
      </c>
      <c r="C9015" t="str">
        <f>IF(Demographics!B9015&lt;=20,"18-20",IF(AND(Demographics!B9015&gt;20,Demographics!B9015&lt;=30),"21-30",IF(AND(Demographics!B9015&gt;30,Demographics!B9015&lt;=40),"31-40",IF(AND(Demographics!B9015&gt;40,Demographics!B9015&lt;=50),"41-50",IF(AND(Demographics!B9015&gt;50,Demographics!B9015&lt;=60),"51-60",IF(AND(Demographics!B9015&gt;60,Demographics!B9015&lt;=70),"61-70",IF(Demographics!B9015&gt;=71,"&gt;70","")))))))</f>
        <v>&gt;70</v>
      </c>
      <c r="D9015">
        <f>VLOOKUP(A9015,Examination!A:G, 2)</f>
        <v>164.1</v>
      </c>
      <c r="E9015">
        <f>VLOOKUP(A9015,Examination!A:G,3)</f>
        <v>65.400000000000006</v>
      </c>
      <c r="F9015">
        <f>VLOOKUP(A9015,Examination!A:G, 4)</f>
        <v>24.3</v>
      </c>
      <c r="G9015">
        <f>VLOOKUP(A9015,Examination!A:G, 5)</f>
        <v>68</v>
      </c>
      <c r="H9015">
        <f>VLOOKUP(A9015,Examination!A:G, 6)</f>
        <v>142</v>
      </c>
      <c r="I9015" t="b">
        <f>VLOOKUP(A9015,Examination!A:G, 7)</f>
        <v>0</v>
      </c>
      <c r="J9015">
        <f>VLOOKUP(A9015,Labs!A:B,2)</f>
        <v>149</v>
      </c>
    </row>
    <row r="9016" spans="1:10" x14ac:dyDescent="0.2">
      <c r="A9016">
        <v>82571</v>
      </c>
      <c r="B9016">
        <v>46</v>
      </c>
      <c r="C9016" t="str">
        <f>IF(Demographics!B9016&lt;=20,"18-20",IF(AND(Demographics!B9016&gt;20,Demographics!B9016&lt;=30),"21-30",IF(AND(Demographics!B9016&gt;30,Demographics!B9016&lt;=40),"31-40",IF(AND(Demographics!B9016&gt;40,Demographics!B9016&lt;=50),"41-50",IF(AND(Demographics!B9016&gt;50,Demographics!B9016&lt;=60),"51-60",IF(AND(Demographics!B9016&gt;60,Demographics!B9016&lt;=70),"61-70",IF(Demographics!B9016&gt;=71,"&gt;70","")))))))</f>
        <v>41-50</v>
      </c>
      <c r="D9016">
        <f>VLOOKUP(A9016,Examination!A:G, 2)</f>
        <v>164.1</v>
      </c>
      <c r="E9016">
        <f>VLOOKUP(A9016,Examination!A:G,3)</f>
        <v>65.400000000000006</v>
      </c>
      <c r="F9016">
        <f>VLOOKUP(A9016,Examination!A:G, 4)</f>
        <v>24.3</v>
      </c>
      <c r="G9016">
        <f>VLOOKUP(A9016,Examination!A:G, 5)</f>
        <v>68</v>
      </c>
      <c r="H9016">
        <f>VLOOKUP(A9016,Examination!A:G, 6)</f>
        <v>142</v>
      </c>
      <c r="I9016" t="b">
        <f>VLOOKUP(A9016,Examination!A:G, 7)</f>
        <v>0</v>
      </c>
      <c r="J9016">
        <f>VLOOKUP(A9016,Labs!A:B,2)</f>
        <v>149</v>
      </c>
    </row>
    <row r="9017" spans="1:10" x14ac:dyDescent="0.2">
      <c r="A9017">
        <v>82572</v>
      </c>
      <c r="B9017">
        <v>49</v>
      </c>
      <c r="C9017" t="str">
        <f>IF(Demographics!B9017&lt;=20,"18-20",IF(AND(Demographics!B9017&gt;20,Demographics!B9017&lt;=30),"21-30",IF(AND(Demographics!B9017&gt;30,Demographics!B9017&lt;=40),"31-40",IF(AND(Demographics!B9017&gt;40,Demographics!B9017&lt;=50),"41-50",IF(AND(Demographics!B9017&gt;50,Demographics!B9017&lt;=60),"51-60",IF(AND(Demographics!B9017&gt;60,Demographics!B9017&lt;=70),"61-70",IF(Demographics!B9017&gt;=71,"&gt;70","")))))))</f>
        <v>41-50</v>
      </c>
      <c r="D9017">
        <f>VLOOKUP(A9017,Examination!A:G, 2)</f>
        <v>164.3</v>
      </c>
      <c r="E9017">
        <f>VLOOKUP(A9017,Examination!A:G,3)</f>
        <v>90.9</v>
      </c>
      <c r="F9017">
        <f>VLOOKUP(A9017,Examination!A:G, 4)</f>
        <v>33.700000000000003</v>
      </c>
      <c r="G9017">
        <f>VLOOKUP(A9017,Examination!A:G, 5)</f>
        <v>54</v>
      </c>
      <c r="H9017">
        <f>VLOOKUP(A9017,Examination!A:G, 6)</f>
        <v>108</v>
      </c>
      <c r="I9017" t="b">
        <f>VLOOKUP(A9017,Examination!A:G, 7)</f>
        <v>1</v>
      </c>
      <c r="J9017">
        <f>VLOOKUP(A9017,Labs!A:B,2)</f>
        <v>175</v>
      </c>
    </row>
    <row r="9018" spans="1:10" x14ac:dyDescent="0.2">
      <c r="A9018">
        <v>82573</v>
      </c>
      <c r="B9018">
        <v>34</v>
      </c>
      <c r="C9018" t="str">
        <f>IF(Demographics!B9018&lt;=20,"18-20",IF(AND(Demographics!B9018&gt;20,Demographics!B9018&lt;=30),"21-30",IF(AND(Demographics!B9018&gt;30,Demographics!B9018&lt;=40),"31-40",IF(AND(Demographics!B9018&gt;40,Demographics!B9018&lt;=50),"41-50",IF(AND(Demographics!B9018&gt;50,Demographics!B9018&lt;=60),"51-60",IF(AND(Demographics!B9018&gt;60,Demographics!B9018&lt;=70),"61-70",IF(Demographics!B9018&gt;=71,"&gt;70","")))))))</f>
        <v>31-40</v>
      </c>
      <c r="D9018">
        <f>VLOOKUP(A9018,Examination!A:G, 2)</f>
        <v>128.30000000000001</v>
      </c>
      <c r="E9018">
        <f>VLOOKUP(A9018,Examination!A:G,3)</f>
        <v>30.3</v>
      </c>
      <c r="F9018">
        <f>VLOOKUP(A9018,Examination!A:G, 4)</f>
        <v>18.399999999999999</v>
      </c>
      <c r="G9018">
        <f>VLOOKUP(A9018,Examination!A:G, 5)</f>
        <v>0</v>
      </c>
      <c r="H9018">
        <f>VLOOKUP(A9018,Examination!A:G, 6)</f>
        <v>0</v>
      </c>
      <c r="I9018" t="b">
        <f>VLOOKUP(A9018,Examination!A:G, 7)</f>
        <v>0</v>
      </c>
      <c r="J9018">
        <f>VLOOKUP(A9018,Labs!A:B,2)</f>
        <v>170</v>
      </c>
    </row>
    <row r="9019" spans="1:10" x14ac:dyDescent="0.2">
      <c r="A9019">
        <v>82574</v>
      </c>
      <c r="B9019">
        <v>25</v>
      </c>
      <c r="C9019" t="str">
        <f>IF(Demographics!B9019&lt;=20,"18-20",IF(AND(Demographics!B9019&gt;20,Demographics!B9019&lt;=30),"21-30",IF(AND(Demographics!B9019&gt;30,Demographics!B9019&lt;=40),"31-40",IF(AND(Demographics!B9019&gt;40,Demographics!B9019&lt;=50),"41-50",IF(AND(Demographics!B9019&gt;50,Demographics!B9019&lt;=60),"51-60",IF(AND(Demographics!B9019&gt;60,Demographics!B9019&lt;=70),"61-70",IF(Demographics!B9019&gt;=71,"&gt;70","")))))))</f>
        <v>21-30</v>
      </c>
      <c r="D9019">
        <f>VLOOKUP(A9019,Examination!A:G, 2)</f>
        <v>177.2</v>
      </c>
      <c r="E9019">
        <f>VLOOKUP(A9019,Examination!A:G,3)</f>
        <v>65.3</v>
      </c>
      <c r="F9019">
        <f>VLOOKUP(A9019,Examination!A:G, 4)</f>
        <v>20.8</v>
      </c>
      <c r="G9019">
        <f>VLOOKUP(A9019,Examination!A:G, 5)</f>
        <v>76</v>
      </c>
      <c r="H9019">
        <f>VLOOKUP(A9019,Examination!A:G, 6)</f>
        <v>130</v>
      </c>
      <c r="I9019" t="b">
        <f>VLOOKUP(A9019,Examination!A:G, 7)</f>
        <v>0</v>
      </c>
      <c r="J9019">
        <f>VLOOKUP(A9019,Labs!A:B,2)</f>
        <v>0</v>
      </c>
    </row>
    <row r="9020" spans="1:10" x14ac:dyDescent="0.2">
      <c r="A9020">
        <v>82575</v>
      </c>
      <c r="B9020">
        <v>30</v>
      </c>
      <c r="C9020" t="str">
        <f>IF(Demographics!B9020&lt;=20,"18-20",IF(AND(Demographics!B9020&gt;20,Demographics!B9020&lt;=30),"21-30",IF(AND(Demographics!B9020&gt;30,Demographics!B9020&lt;=40),"31-40",IF(AND(Demographics!B9020&gt;40,Demographics!B9020&lt;=50),"41-50",IF(AND(Demographics!B9020&gt;50,Demographics!B9020&lt;=60),"51-60",IF(AND(Demographics!B9020&gt;60,Demographics!B9020&lt;=70),"61-70",IF(Demographics!B9020&gt;=71,"&gt;70","")))))))</f>
        <v>21-30</v>
      </c>
      <c r="D9020">
        <f>VLOOKUP(A9020,Examination!A:G, 2)</f>
        <v>102.5</v>
      </c>
      <c r="E9020">
        <f>VLOOKUP(A9020,Examination!A:G,3)</f>
        <v>16.7</v>
      </c>
      <c r="F9020">
        <f>VLOOKUP(A9020,Examination!A:G, 4)</f>
        <v>15.9</v>
      </c>
      <c r="G9020">
        <f>VLOOKUP(A9020,Examination!A:G, 5)</f>
        <v>0</v>
      </c>
      <c r="H9020">
        <f>VLOOKUP(A9020,Examination!A:G, 6)</f>
        <v>0</v>
      </c>
      <c r="I9020" t="b">
        <f>VLOOKUP(A9020,Examination!A:G, 7)</f>
        <v>0</v>
      </c>
      <c r="J9020">
        <f>VLOOKUP(A9020,Labs!A:B,2)</f>
        <v>0</v>
      </c>
    </row>
    <row r="9021" spans="1:10" x14ac:dyDescent="0.2">
      <c r="A9021">
        <v>82576</v>
      </c>
      <c r="B9021">
        <v>80</v>
      </c>
      <c r="C9021" t="str">
        <f>IF(Demographics!B9021&lt;=20,"18-20",IF(AND(Demographics!B9021&gt;20,Demographics!B9021&lt;=30),"21-30",IF(AND(Demographics!B9021&gt;30,Demographics!B9021&lt;=40),"31-40",IF(AND(Demographics!B9021&gt;40,Demographics!B9021&lt;=50),"41-50",IF(AND(Demographics!B9021&gt;50,Demographics!B9021&lt;=60),"51-60",IF(AND(Demographics!B9021&gt;60,Demographics!B9021&lt;=70),"61-70",IF(Demographics!B9021&gt;=71,"&gt;70","")))))))</f>
        <v>&gt;70</v>
      </c>
      <c r="D9021">
        <f>VLOOKUP(A9021,Examination!A:G, 2)</f>
        <v>161</v>
      </c>
      <c r="E9021">
        <f>VLOOKUP(A9021,Examination!A:G,3)</f>
        <v>68.2</v>
      </c>
      <c r="F9021">
        <f>VLOOKUP(A9021,Examination!A:G, 4)</f>
        <v>26.3</v>
      </c>
      <c r="G9021">
        <f>VLOOKUP(A9021,Examination!A:G, 5)</f>
        <v>84</v>
      </c>
      <c r="H9021">
        <f>VLOOKUP(A9021,Examination!A:G, 6)</f>
        <v>176</v>
      </c>
      <c r="I9021" t="b">
        <f>VLOOKUP(A9021,Examination!A:G, 7)</f>
        <v>0</v>
      </c>
      <c r="J9021">
        <f>VLOOKUP(A9021,Labs!A:B,2)</f>
        <v>144</v>
      </c>
    </row>
    <row r="9022" spans="1:10" x14ac:dyDescent="0.2">
      <c r="A9022">
        <v>82577</v>
      </c>
      <c r="B9022">
        <v>36</v>
      </c>
      <c r="C9022" t="str">
        <f>IF(Demographics!B9022&lt;=20,"18-20",IF(AND(Demographics!B9022&gt;20,Demographics!B9022&lt;=30),"21-30",IF(AND(Demographics!B9022&gt;30,Demographics!B9022&lt;=40),"31-40",IF(AND(Demographics!B9022&gt;40,Demographics!B9022&lt;=50),"41-50",IF(AND(Demographics!B9022&gt;50,Demographics!B9022&lt;=60),"51-60",IF(AND(Demographics!B9022&gt;60,Demographics!B9022&lt;=70),"61-70",IF(Demographics!B9022&gt;=71,"&gt;70","")))))))</f>
        <v>31-40</v>
      </c>
      <c r="D9022">
        <f>VLOOKUP(A9022,Examination!A:G, 2)</f>
        <v>173.6</v>
      </c>
      <c r="E9022">
        <f>VLOOKUP(A9022,Examination!A:G,3)</f>
        <v>85.2</v>
      </c>
      <c r="F9022">
        <f>VLOOKUP(A9022,Examination!A:G, 4)</f>
        <v>28.3</v>
      </c>
      <c r="G9022">
        <f>VLOOKUP(A9022,Examination!A:G, 5)</f>
        <v>72</v>
      </c>
      <c r="H9022">
        <f>VLOOKUP(A9022,Examination!A:G, 6)</f>
        <v>122</v>
      </c>
      <c r="I9022" t="b">
        <f>VLOOKUP(A9022,Examination!A:G, 7)</f>
        <v>0</v>
      </c>
      <c r="J9022">
        <f>VLOOKUP(A9022,Labs!A:B,2)</f>
        <v>198</v>
      </c>
    </row>
    <row r="9023" spans="1:10" x14ac:dyDescent="0.2">
      <c r="A9023">
        <v>82578</v>
      </c>
      <c r="B9023">
        <v>47</v>
      </c>
      <c r="C9023" t="str">
        <f>IF(Demographics!B9023&lt;=20,"18-20",IF(AND(Demographics!B9023&gt;20,Demographics!B9023&lt;=30),"21-30",IF(AND(Demographics!B9023&gt;30,Demographics!B9023&lt;=40),"31-40",IF(AND(Demographics!B9023&gt;40,Demographics!B9023&lt;=50),"41-50",IF(AND(Demographics!B9023&gt;50,Demographics!B9023&lt;=60),"51-60",IF(AND(Demographics!B9023&gt;60,Demographics!B9023&lt;=70),"61-70",IF(Demographics!B9023&gt;=71,"&gt;70","")))))))</f>
        <v>41-50</v>
      </c>
      <c r="D9023">
        <f>VLOOKUP(A9023,Examination!A:G, 2)</f>
        <v>149.69999999999999</v>
      </c>
      <c r="E9023">
        <f>VLOOKUP(A9023,Examination!A:G,3)</f>
        <v>41.2</v>
      </c>
      <c r="F9023">
        <f>VLOOKUP(A9023,Examination!A:G, 4)</f>
        <v>18.399999999999999</v>
      </c>
      <c r="G9023">
        <f>VLOOKUP(A9023,Examination!A:G, 5)</f>
        <v>46</v>
      </c>
      <c r="H9023">
        <f>VLOOKUP(A9023,Examination!A:G, 6)</f>
        <v>94</v>
      </c>
      <c r="I9023" t="b">
        <f>VLOOKUP(A9023,Examination!A:G, 7)</f>
        <v>0</v>
      </c>
      <c r="J9023">
        <f>VLOOKUP(A9023,Labs!A:B,2)</f>
        <v>171</v>
      </c>
    </row>
    <row r="9024" spans="1:10" x14ac:dyDescent="0.2">
      <c r="A9024">
        <v>82579</v>
      </c>
      <c r="B9024">
        <v>64</v>
      </c>
      <c r="C9024" t="str">
        <f>IF(Demographics!B9024&lt;=20,"18-20",IF(AND(Demographics!B9024&gt;20,Demographics!B9024&lt;=30),"21-30",IF(AND(Demographics!B9024&gt;30,Demographics!B9024&lt;=40),"31-40",IF(AND(Demographics!B9024&gt;40,Demographics!B9024&lt;=50),"41-50",IF(AND(Demographics!B9024&gt;50,Demographics!B9024&lt;=60),"51-60",IF(AND(Demographics!B9024&gt;60,Demographics!B9024&lt;=70),"61-70",IF(Demographics!B9024&gt;=71,"&gt;70","")))))))</f>
        <v>61-70</v>
      </c>
      <c r="D9024">
        <f>VLOOKUP(A9024,Examination!A:G, 2)</f>
        <v>152.9</v>
      </c>
      <c r="E9024">
        <f>VLOOKUP(A9024,Examination!A:G,3)</f>
        <v>120.6</v>
      </c>
      <c r="F9024">
        <f>VLOOKUP(A9024,Examination!A:G, 4)</f>
        <v>51.6</v>
      </c>
      <c r="G9024">
        <f>VLOOKUP(A9024,Examination!A:G, 5)</f>
        <v>60</v>
      </c>
      <c r="H9024">
        <f>VLOOKUP(A9024,Examination!A:G, 6)</f>
        <v>124</v>
      </c>
      <c r="I9024" t="b">
        <f>VLOOKUP(A9024,Examination!A:G, 7)</f>
        <v>1</v>
      </c>
      <c r="J9024">
        <f>VLOOKUP(A9024,Labs!A:B,2)</f>
        <v>165</v>
      </c>
    </row>
    <row r="9025" spans="1:10" x14ac:dyDescent="0.2">
      <c r="A9025">
        <v>82580</v>
      </c>
      <c r="B9025">
        <v>51</v>
      </c>
      <c r="C9025" t="str">
        <f>IF(Demographics!B9025&lt;=20,"18-20",IF(AND(Demographics!B9025&gt;20,Demographics!B9025&lt;=30),"21-30",IF(AND(Demographics!B9025&gt;30,Demographics!B9025&lt;=40),"31-40",IF(AND(Demographics!B9025&gt;40,Demographics!B9025&lt;=50),"41-50",IF(AND(Demographics!B9025&gt;50,Demographics!B9025&lt;=60),"51-60",IF(AND(Demographics!B9025&gt;60,Demographics!B9025&lt;=70),"61-70",IF(Demographics!B9025&gt;=71,"&gt;70","")))))))</f>
        <v>51-60</v>
      </c>
      <c r="D9025">
        <f>VLOOKUP(A9025,Examination!A:G, 2)</f>
        <v>179.6</v>
      </c>
      <c r="E9025">
        <f>VLOOKUP(A9025,Examination!A:G,3)</f>
        <v>119.6</v>
      </c>
      <c r="F9025">
        <f>VLOOKUP(A9025,Examination!A:G, 4)</f>
        <v>37.1</v>
      </c>
      <c r="G9025">
        <f>VLOOKUP(A9025,Examination!A:G, 5)</f>
        <v>68</v>
      </c>
      <c r="H9025">
        <f>VLOOKUP(A9025,Examination!A:G, 6)</f>
        <v>114</v>
      </c>
      <c r="I9025" t="b">
        <f>VLOOKUP(A9025,Examination!A:G, 7)</f>
        <v>1</v>
      </c>
      <c r="J9025">
        <f>VLOOKUP(A9025,Labs!A:B,2)</f>
        <v>149</v>
      </c>
    </row>
    <row r="9026" spans="1:10" x14ac:dyDescent="0.2">
      <c r="A9026">
        <v>82581</v>
      </c>
      <c r="B9026">
        <v>47</v>
      </c>
      <c r="C9026" t="str">
        <f>IF(Demographics!B9026&lt;=20,"18-20",IF(AND(Demographics!B9026&gt;20,Demographics!B9026&lt;=30),"21-30",IF(AND(Demographics!B9026&gt;30,Demographics!B9026&lt;=40),"31-40",IF(AND(Demographics!B9026&gt;40,Demographics!B9026&lt;=50),"41-50",IF(AND(Demographics!B9026&gt;50,Demographics!B9026&lt;=60),"51-60",IF(AND(Demographics!B9026&gt;60,Demographics!B9026&lt;=70),"61-70",IF(Demographics!B9026&gt;=71,"&gt;70","")))))))</f>
        <v>41-50</v>
      </c>
      <c r="D9026">
        <f>VLOOKUP(A9026,Examination!A:G, 2)</f>
        <v>166.5</v>
      </c>
      <c r="E9026">
        <f>VLOOKUP(A9026,Examination!A:G,3)</f>
        <v>83.2</v>
      </c>
      <c r="F9026">
        <f>VLOOKUP(A9026,Examination!A:G, 4)</f>
        <v>30</v>
      </c>
      <c r="G9026">
        <f>VLOOKUP(A9026,Examination!A:G, 5)</f>
        <v>62</v>
      </c>
      <c r="H9026">
        <f>VLOOKUP(A9026,Examination!A:G, 6)</f>
        <v>128</v>
      </c>
      <c r="I9026" t="b">
        <f>VLOOKUP(A9026,Examination!A:G, 7)</f>
        <v>1</v>
      </c>
      <c r="J9026">
        <f>VLOOKUP(A9026,Labs!A:B,2)</f>
        <v>241</v>
      </c>
    </row>
    <row r="9027" spans="1:10" x14ac:dyDescent="0.2">
      <c r="A9027">
        <v>82582</v>
      </c>
      <c r="B9027">
        <v>71</v>
      </c>
      <c r="C9027" t="str">
        <f>IF(Demographics!B9027&lt;=20,"18-20",IF(AND(Demographics!B9027&gt;20,Demographics!B9027&lt;=30),"21-30",IF(AND(Demographics!B9027&gt;30,Demographics!B9027&lt;=40),"31-40",IF(AND(Demographics!B9027&gt;40,Demographics!B9027&lt;=50),"41-50",IF(AND(Demographics!B9027&gt;50,Demographics!B9027&lt;=60),"51-60",IF(AND(Demographics!B9027&gt;60,Demographics!B9027&lt;=70),"61-70",IF(Demographics!B9027&gt;=71,"&gt;70","")))))))</f>
        <v>&gt;70</v>
      </c>
      <c r="D9027">
        <f>VLOOKUP(A9027,Examination!A:G, 2)</f>
        <v>169.9</v>
      </c>
      <c r="E9027">
        <f>VLOOKUP(A9027,Examination!A:G,3)</f>
        <v>92.1</v>
      </c>
      <c r="F9027">
        <f>VLOOKUP(A9027,Examination!A:G, 4)</f>
        <v>31.9</v>
      </c>
      <c r="G9027">
        <f>VLOOKUP(A9027,Examination!A:G, 5)</f>
        <v>78</v>
      </c>
      <c r="H9027">
        <f>VLOOKUP(A9027,Examination!A:G, 6)</f>
        <v>144</v>
      </c>
      <c r="I9027" t="b">
        <f>VLOOKUP(A9027,Examination!A:G, 7)</f>
        <v>1</v>
      </c>
      <c r="J9027">
        <f>VLOOKUP(A9027,Labs!A:B,2)</f>
        <v>236</v>
      </c>
    </row>
    <row r="9028" spans="1:10" x14ac:dyDescent="0.2">
      <c r="A9028">
        <v>82583</v>
      </c>
      <c r="B9028">
        <v>27</v>
      </c>
      <c r="C9028" t="str">
        <f>IF(Demographics!B9028&lt;=20,"18-20",IF(AND(Demographics!B9028&gt;20,Demographics!B9028&lt;=30),"21-30",IF(AND(Demographics!B9028&gt;30,Demographics!B9028&lt;=40),"31-40",IF(AND(Demographics!B9028&gt;40,Demographics!B9028&lt;=50),"41-50",IF(AND(Demographics!B9028&gt;50,Demographics!B9028&lt;=60),"51-60",IF(AND(Demographics!B9028&gt;60,Demographics!B9028&lt;=70),"61-70",IF(Demographics!B9028&gt;=71,"&gt;70","")))))))</f>
        <v>21-30</v>
      </c>
      <c r="D9028">
        <f>VLOOKUP(A9028,Examination!A:G, 2)</f>
        <v>122.3</v>
      </c>
      <c r="E9028">
        <f>VLOOKUP(A9028,Examination!A:G,3)</f>
        <v>24.2</v>
      </c>
      <c r="F9028">
        <f>VLOOKUP(A9028,Examination!A:G, 4)</f>
        <v>16.2</v>
      </c>
      <c r="G9028">
        <f>VLOOKUP(A9028,Examination!A:G, 5)</f>
        <v>0</v>
      </c>
      <c r="H9028">
        <f>VLOOKUP(A9028,Examination!A:G, 6)</f>
        <v>0</v>
      </c>
      <c r="I9028" t="b">
        <f>VLOOKUP(A9028,Examination!A:G, 7)</f>
        <v>0</v>
      </c>
      <c r="J9028">
        <f>VLOOKUP(A9028,Labs!A:B,2)</f>
        <v>124</v>
      </c>
    </row>
    <row r="9029" spans="1:10" x14ac:dyDescent="0.2">
      <c r="A9029">
        <v>82584</v>
      </c>
      <c r="B9029">
        <v>32</v>
      </c>
      <c r="C9029" t="str">
        <f>IF(Demographics!B9029&lt;=20,"18-20",IF(AND(Demographics!B9029&gt;20,Demographics!B9029&lt;=30),"21-30",IF(AND(Demographics!B9029&gt;30,Demographics!B9029&lt;=40),"31-40",IF(AND(Demographics!B9029&gt;40,Demographics!B9029&lt;=50),"41-50",IF(AND(Demographics!B9029&gt;50,Demographics!B9029&lt;=60),"51-60",IF(AND(Demographics!B9029&gt;60,Demographics!B9029&lt;=70),"61-70",IF(Demographics!B9029&gt;=71,"&gt;70","")))))))</f>
        <v>31-40</v>
      </c>
      <c r="D9029">
        <f>VLOOKUP(A9029,Examination!A:G, 2)</f>
        <v>122.3</v>
      </c>
      <c r="E9029">
        <f>VLOOKUP(A9029,Examination!A:G,3)</f>
        <v>24.2</v>
      </c>
      <c r="F9029">
        <f>VLOOKUP(A9029,Examination!A:G, 4)</f>
        <v>16.2</v>
      </c>
      <c r="G9029">
        <f>VLOOKUP(A9029,Examination!A:G, 5)</f>
        <v>0</v>
      </c>
      <c r="H9029">
        <f>VLOOKUP(A9029,Examination!A:G, 6)</f>
        <v>0</v>
      </c>
      <c r="I9029" t="b">
        <f>VLOOKUP(A9029,Examination!A:G, 7)</f>
        <v>0</v>
      </c>
      <c r="J9029">
        <f>VLOOKUP(A9029,Labs!A:B,2)</f>
        <v>124</v>
      </c>
    </row>
    <row r="9030" spans="1:10" x14ac:dyDescent="0.2">
      <c r="A9030">
        <v>82585</v>
      </c>
      <c r="B9030">
        <v>36</v>
      </c>
      <c r="C9030" t="str">
        <f>IF(Demographics!B9030&lt;=20,"18-20",IF(AND(Demographics!B9030&gt;20,Demographics!B9030&lt;=30),"21-30",IF(AND(Demographics!B9030&gt;30,Demographics!B9030&lt;=40),"31-40",IF(AND(Demographics!B9030&gt;40,Demographics!B9030&lt;=50),"41-50",IF(AND(Demographics!B9030&gt;50,Demographics!B9030&lt;=60),"51-60",IF(AND(Demographics!B9030&gt;60,Demographics!B9030&lt;=70),"61-70",IF(Demographics!B9030&gt;=71,"&gt;70","")))))))</f>
        <v>31-40</v>
      </c>
      <c r="D9030">
        <f>VLOOKUP(A9030,Examination!A:G, 2)</f>
        <v>122.4</v>
      </c>
      <c r="E9030">
        <f>VLOOKUP(A9030,Examination!A:G,3)</f>
        <v>33.6</v>
      </c>
      <c r="F9030">
        <f>VLOOKUP(A9030,Examination!A:G, 4)</f>
        <v>22.4</v>
      </c>
      <c r="G9030">
        <f>VLOOKUP(A9030,Examination!A:G, 5)</f>
        <v>0</v>
      </c>
      <c r="H9030">
        <f>VLOOKUP(A9030,Examination!A:G, 6)</f>
        <v>0</v>
      </c>
      <c r="I9030" t="b">
        <f>VLOOKUP(A9030,Examination!A:G, 7)</f>
        <v>0</v>
      </c>
      <c r="J9030">
        <f>VLOOKUP(A9030,Labs!A:B,2)</f>
        <v>174</v>
      </c>
    </row>
    <row r="9031" spans="1:10" x14ac:dyDescent="0.2">
      <c r="A9031">
        <v>82586</v>
      </c>
      <c r="B9031">
        <v>36</v>
      </c>
      <c r="C9031" t="str">
        <f>IF(Demographics!B9031&lt;=20,"18-20",IF(AND(Demographics!B9031&gt;20,Demographics!B9031&lt;=30),"21-30",IF(AND(Demographics!B9031&gt;30,Demographics!B9031&lt;=40),"31-40",IF(AND(Demographics!B9031&gt;40,Demographics!B9031&lt;=50),"41-50",IF(AND(Demographics!B9031&gt;50,Demographics!B9031&lt;=60),"51-60",IF(AND(Demographics!B9031&gt;60,Demographics!B9031&lt;=70),"61-70",IF(Demographics!B9031&gt;=71,"&gt;70","")))))))</f>
        <v>31-40</v>
      </c>
      <c r="D9031">
        <f>VLOOKUP(A9031,Examination!A:G, 2)</f>
        <v>92.3</v>
      </c>
      <c r="E9031">
        <f>VLOOKUP(A9031,Examination!A:G,3)</f>
        <v>14</v>
      </c>
      <c r="F9031">
        <f>VLOOKUP(A9031,Examination!A:G, 4)</f>
        <v>16.399999999999999</v>
      </c>
      <c r="G9031">
        <f>VLOOKUP(A9031,Examination!A:G, 5)</f>
        <v>0</v>
      </c>
      <c r="H9031">
        <f>VLOOKUP(A9031,Examination!A:G, 6)</f>
        <v>0</v>
      </c>
      <c r="I9031" t="b">
        <f>VLOOKUP(A9031,Examination!A:G, 7)</f>
        <v>0</v>
      </c>
      <c r="J9031">
        <f>VLOOKUP(A9031,Labs!A:B,2)</f>
        <v>0</v>
      </c>
    </row>
    <row r="9032" spans="1:10" x14ac:dyDescent="0.2">
      <c r="A9032">
        <v>82587</v>
      </c>
      <c r="B9032">
        <v>37</v>
      </c>
      <c r="C9032" t="str">
        <f>IF(Demographics!B9032&lt;=20,"18-20",IF(AND(Demographics!B9032&gt;20,Demographics!B9032&lt;=30),"21-30",IF(AND(Demographics!B9032&gt;30,Demographics!B9032&lt;=40),"31-40",IF(AND(Demographics!B9032&gt;40,Demographics!B9032&lt;=50),"41-50",IF(AND(Demographics!B9032&gt;50,Demographics!B9032&lt;=60),"51-60",IF(AND(Demographics!B9032&gt;60,Demographics!B9032&lt;=70),"61-70",IF(Demographics!B9032&gt;=71,"&gt;70","")))))))</f>
        <v>31-40</v>
      </c>
      <c r="D9032">
        <f>VLOOKUP(A9032,Examination!A:G, 2)</f>
        <v>168.7</v>
      </c>
      <c r="E9032">
        <f>VLOOKUP(A9032,Examination!A:G,3)</f>
        <v>93.8</v>
      </c>
      <c r="F9032">
        <f>VLOOKUP(A9032,Examination!A:G, 4)</f>
        <v>33</v>
      </c>
      <c r="G9032">
        <f>VLOOKUP(A9032,Examination!A:G, 5)</f>
        <v>68</v>
      </c>
      <c r="H9032">
        <f>VLOOKUP(A9032,Examination!A:G, 6)</f>
        <v>120</v>
      </c>
      <c r="I9032" t="b">
        <f>VLOOKUP(A9032,Examination!A:G, 7)</f>
        <v>1</v>
      </c>
      <c r="J9032">
        <f>VLOOKUP(A9032,Labs!A:B,2)</f>
        <v>183</v>
      </c>
    </row>
    <row r="9033" spans="1:10" x14ac:dyDescent="0.2">
      <c r="A9033">
        <v>82588</v>
      </c>
      <c r="B9033">
        <v>62</v>
      </c>
      <c r="C9033" t="str">
        <f>IF(Demographics!B9033&lt;=20,"18-20",IF(AND(Demographics!B9033&gt;20,Demographics!B9033&lt;=30),"21-30",IF(AND(Demographics!B9033&gt;30,Demographics!B9033&lt;=40),"31-40",IF(AND(Demographics!B9033&gt;40,Demographics!B9033&lt;=50),"41-50",IF(AND(Demographics!B9033&gt;50,Demographics!B9033&lt;=60),"51-60",IF(AND(Demographics!B9033&gt;60,Demographics!B9033&lt;=70),"61-70",IF(Demographics!B9033&gt;=71,"&gt;70","")))))))</f>
        <v>61-70</v>
      </c>
      <c r="D9033">
        <f>VLOOKUP(A9033,Examination!A:G, 2)</f>
        <v>162.80000000000001</v>
      </c>
      <c r="E9033">
        <f>VLOOKUP(A9033,Examination!A:G,3)</f>
        <v>49.3</v>
      </c>
      <c r="F9033">
        <f>VLOOKUP(A9033,Examination!A:G, 4)</f>
        <v>18.600000000000001</v>
      </c>
      <c r="G9033">
        <f>VLOOKUP(A9033,Examination!A:G, 5)</f>
        <v>68</v>
      </c>
      <c r="H9033">
        <f>VLOOKUP(A9033,Examination!A:G, 6)</f>
        <v>102</v>
      </c>
      <c r="I9033" t="b">
        <f>VLOOKUP(A9033,Examination!A:G, 7)</f>
        <v>0</v>
      </c>
      <c r="J9033">
        <f>VLOOKUP(A9033,Labs!A:B,2)</f>
        <v>166</v>
      </c>
    </row>
    <row r="9034" spans="1:10" x14ac:dyDescent="0.2">
      <c r="A9034">
        <v>82589</v>
      </c>
      <c r="B9034">
        <v>48</v>
      </c>
      <c r="C9034" t="str">
        <f>IF(Demographics!B9034&lt;=20,"18-20",IF(AND(Demographics!B9034&gt;20,Demographics!B9034&lt;=30),"21-30",IF(AND(Demographics!B9034&gt;30,Demographics!B9034&lt;=40),"31-40",IF(AND(Demographics!B9034&gt;40,Demographics!B9034&lt;=50),"41-50",IF(AND(Demographics!B9034&gt;50,Demographics!B9034&lt;=60),"51-60",IF(AND(Demographics!B9034&gt;60,Demographics!B9034&lt;=70),"61-70",IF(Demographics!B9034&gt;=71,"&gt;70","")))))))</f>
        <v>41-50</v>
      </c>
      <c r="D9034">
        <f>VLOOKUP(A9034,Examination!A:G, 2)</f>
        <v>169.1</v>
      </c>
      <c r="E9034">
        <f>VLOOKUP(A9034,Examination!A:G,3)</f>
        <v>78.5</v>
      </c>
      <c r="F9034">
        <f>VLOOKUP(A9034,Examination!A:G, 4)</f>
        <v>27.5</v>
      </c>
      <c r="G9034">
        <f>VLOOKUP(A9034,Examination!A:G, 5)</f>
        <v>68</v>
      </c>
      <c r="H9034">
        <f>VLOOKUP(A9034,Examination!A:G, 6)</f>
        <v>118</v>
      </c>
      <c r="I9034" t="b">
        <f>VLOOKUP(A9034,Examination!A:G, 7)</f>
        <v>0</v>
      </c>
      <c r="J9034">
        <f>VLOOKUP(A9034,Labs!A:B,2)</f>
        <v>224</v>
      </c>
    </row>
    <row r="9035" spans="1:10" x14ac:dyDescent="0.2">
      <c r="A9035">
        <v>82590</v>
      </c>
      <c r="B9035">
        <v>21</v>
      </c>
      <c r="C9035" t="str">
        <f>IF(Demographics!B9035&lt;=20,"18-20",IF(AND(Demographics!B9035&gt;20,Demographics!B9035&lt;=30),"21-30",IF(AND(Demographics!B9035&gt;30,Demographics!B9035&lt;=40),"31-40",IF(AND(Demographics!B9035&gt;40,Demographics!B9035&lt;=50),"41-50",IF(AND(Demographics!B9035&gt;50,Demographics!B9035&lt;=60),"51-60",IF(AND(Demographics!B9035&gt;60,Demographics!B9035&lt;=70),"61-70",IF(Demographics!B9035&gt;=71,"&gt;70","")))))))</f>
        <v>21-30</v>
      </c>
      <c r="D9035">
        <f>VLOOKUP(A9035,Examination!A:G, 2)</f>
        <v>159.30000000000001</v>
      </c>
      <c r="E9035">
        <f>VLOOKUP(A9035,Examination!A:G,3)</f>
        <v>62.5</v>
      </c>
      <c r="F9035">
        <f>VLOOKUP(A9035,Examination!A:G, 4)</f>
        <v>24.6</v>
      </c>
      <c r="G9035">
        <f>VLOOKUP(A9035,Examination!A:G, 5)</f>
        <v>56</v>
      </c>
      <c r="H9035">
        <f>VLOOKUP(A9035,Examination!A:G, 6)</f>
        <v>92</v>
      </c>
      <c r="I9035" t="b">
        <f>VLOOKUP(A9035,Examination!A:G, 7)</f>
        <v>0</v>
      </c>
      <c r="J9035">
        <f>VLOOKUP(A9035,Labs!A:B,2)</f>
        <v>140</v>
      </c>
    </row>
    <row r="9036" spans="1:10" x14ac:dyDescent="0.2">
      <c r="A9036">
        <v>82591</v>
      </c>
      <c r="B9036">
        <v>29</v>
      </c>
      <c r="C9036" t="str">
        <f>IF(Demographics!B9036&lt;=20,"18-20",IF(AND(Demographics!B9036&gt;20,Demographics!B9036&lt;=30),"21-30",IF(AND(Demographics!B9036&gt;30,Demographics!B9036&lt;=40),"31-40",IF(AND(Demographics!B9036&gt;40,Demographics!B9036&lt;=50),"41-50",IF(AND(Demographics!B9036&gt;50,Demographics!B9036&lt;=60),"51-60",IF(AND(Demographics!B9036&gt;60,Demographics!B9036&lt;=70),"61-70",IF(Demographics!B9036&gt;=71,"&gt;70","")))))))</f>
        <v>21-30</v>
      </c>
      <c r="D9036">
        <f>VLOOKUP(A9036,Examination!A:G, 2)</f>
        <v>168.6</v>
      </c>
      <c r="E9036">
        <f>VLOOKUP(A9036,Examination!A:G,3)</f>
        <v>98.7</v>
      </c>
      <c r="F9036">
        <f>VLOOKUP(A9036,Examination!A:G, 4)</f>
        <v>34.700000000000003</v>
      </c>
      <c r="G9036">
        <f>VLOOKUP(A9036,Examination!A:G, 5)</f>
        <v>88</v>
      </c>
      <c r="H9036">
        <f>VLOOKUP(A9036,Examination!A:G, 6)</f>
        <v>126</v>
      </c>
      <c r="I9036" t="b">
        <f>VLOOKUP(A9036,Examination!A:G, 7)</f>
        <v>1</v>
      </c>
      <c r="J9036">
        <f>VLOOKUP(A9036,Labs!A:B,2)</f>
        <v>230</v>
      </c>
    </row>
    <row r="9037" spans="1:10" x14ac:dyDescent="0.2">
      <c r="A9037">
        <v>82592</v>
      </c>
      <c r="B9037">
        <v>53</v>
      </c>
      <c r="C9037" t="str">
        <f>IF(Demographics!B9037&lt;=20,"18-20",IF(AND(Demographics!B9037&gt;20,Demographics!B9037&lt;=30),"21-30",IF(AND(Demographics!B9037&gt;30,Demographics!B9037&lt;=40),"31-40",IF(AND(Demographics!B9037&gt;40,Demographics!B9037&lt;=50),"41-50",IF(AND(Demographics!B9037&gt;50,Demographics!B9037&lt;=60),"51-60",IF(AND(Demographics!B9037&gt;60,Demographics!B9037&lt;=70),"61-70",IF(Demographics!B9037&gt;=71,"&gt;70","")))))))</f>
        <v>51-60</v>
      </c>
      <c r="D9037">
        <f>VLOOKUP(A9037,Examination!A:G, 2)</f>
        <v>0</v>
      </c>
      <c r="E9037">
        <f>VLOOKUP(A9037,Examination!A:G,3)</f>
        <v>0</v>
      </c>
      <c r="F9037">
        <f>VLOOKUP(A9037,Examination!A:G, 4)</f>
        <v>0</v>
      </c>
      <c r="G9037">
        <f>VLOOKUP(A9037,Examination!A:G, 5)</f>
        <v>58</v>
      </c>
      <c r="H9037">
        <f>VLOOKUP(A9037,Examination!A:G, 6)</f>
        <v>104</v>
      </c>
      <c r="I9037" t="e">
        <f>VLOOKUP(A9037,Examination!A:G, 7)</f>
        <v>#DIV/0!</v>
      </c>
      <c r="J9037">
        <f>VLOOKUP(A9037,Labs!A:B,2)</f>
        <v>142</v>
      </c>
    </row>
    <row r="9038" spans="1:10" x14ac:dyDescent="0.2">
      <c r="A9038">
        <v>82593</v>
      </c>
      <c r="B9038">
        <v>39</v>
      </c>
      <c r="C9038" t="str">
        <f>IF(Demographics!B9038&lt;=20,"18-20",IF(AND(Demographics!B9038&gt;20,Demographics!B9038&lt;=30),"21-30",IF(AND(Demographics!B9038&gt;30,Demographics!B9038&lt;=40),"31-40",IF(AND(Demographics!B9038&gt;40,Demographics!B9038&lt;=50),"41-50",IF(AND(Demographics!B9038&gt;50,Demographics!B9038&lt;=60),"51-60",IF(AND(Demographics!B9038&gt;60,Demographics!B9038&lt;=70),"61-70",IF(Demographics!B9038&gt;=71,"&gt;70","")))))))</f>
        <v>31-40</v>
      </c>
      <c r="D9038">
        <f>VLOOKUP(A9038,Examination!A:G, 2)</f>
        <v>138.30000000000001</v>
      </c>
      <c r="E9038">
        <f>VLOOKUP(A9038,Examination!A:G,3)</f>
        <v>29.5</v>
      </c>
      <c r="F9038">
        <f>VLOOKUP(A9038,Examination!A:G, 4)</f>
        <v>15.4</v>
      </c>
      <c r="G9038">
        <f>VLOOKUP(A9038,Examination!A:G, 5)</f>
        <v>50</v>
      </c>
      <c r="H9038">
        <f>VLOOKUP(A9038,Examination!A:G, 6)</f>
        <v>84</v>
      </c>
      <c r="I9038" t="b">
        <f>VLOOKUP(A9038,Examination!A:G, 7)</f>
        <v>0</v>
      </c>
      <c r="J9038">
        <f>VLOOKUP(A9038,Labs!A:B,2)</f>
        <v>186</v>
      </c>
    </row>
    <row r="9039" spans="1:10" x14ac:dyDescent="0.2">
      <c r="A9039">
        <v>82594</v>
      </c>
      <c r="B9039">
        <v>31</v>
      </c>
      <c r="C9039" t="str">
        <f>IF(Demographics!B9039&lt;=20,"18-20",IF(AND(Demographics!B9039&gt;20,Demographics!B9039&lt;=30),"21-30",IF(AND(Demographics!B9039&gt;30,Demographics!B9039&lt;=40),"31-40",IF(AND(Demographics!B9039&gt;40,Demographics!B9039&lt;=50),"41-50",IF(AND(Demographics!B9039&gt;50,Demographics!B9039&lt;=60),"51-60",IF(AND(Demographics!B9039&gt;60,Demographics!B9039&lt;=70),"61-70",IF(Demographics!B9039&gt;=71,"&gt;70","")))))))</f>
        <v>31-40</v>
      </c>
      <c r="D9039">
        <f>VLOOKUP(A9039,Examination!A:G, 2)</f>
        <v>97.3</v>
      </c>
      <c r="E9039">
        <f>VLOOKUP(A9039,Examination!A:G,3)</f>
        <v>13.9</v>
      </c>
      <c r="F9039">
        <f>VLOOKUP(A9039,Examination!A:G, 4)</f>
        <v>14.7</v>
      </c>
      <c r="G9039">
        <f>VLOOKUP(A9039,Examination!A:G, 5)</f>
        <v>0</v>
      </c>
      <c r="H9039">
        <f>VLOOKUP(A9039,Examination!A:G, 6)</f>
        <v>0</v>
      </c>
      <c r="I9039" t="b">
        <f>VLOOKUP(A9039,Examination!A:G, 7)</f>
        <v>0</v>
      </c>
      <c r="J9039">
        <f>VLOOKUP(A9039,Labs!A:B,2)</f>
        <v>0</v>
      </c>
    </row>
    <row r="9040" spans="1:10" x14ac:dyDescent="0.2">
      <c r="A9040">
        <v>82595</v>
      </c>
      <c r="B9040">
        <v>46</v>
      </c>
      <c r="C9040" t="str">
        <f>IF(Demographics!B9040&lt;=20,"18-20",IF(AND(Demographics!B9040&gt;20,Demographics!B9040&lt;=30),"21-30",IF(AND(Demographics!B9040&gt;30,Demographics!B9040&lt;=40),"31-40",IF(AND(Demographics!B9040&gt;40,Demographics!B9040&lt;=50),"41-50",IF(AND(Demographics!B9040&gt;50,Demographics!B9040&lt;=60),"51-60",IF(AND(Demographics!B9040&gt;60,Demographics!B9040&lt;=70),"61-70",IF(Demographics!B9040&gt;=71,"&gt;70","")))))))</f>
        <v>41-50</v>
      </c>
      <c r="D9040">
        <f>VLOOKUP(A9040,Examination!A:G, 2)</f>
        <v>175.3</v>
      </c>
      <c r="E9040">
        <f>VLOOKUP(A9040,Examination!A:G,3)</f>
        <v>101.6</v>
      </c>
      <c r="F9040">
        <f>VLOOKUP(A9040,Examination!A:G, 4)</f>
        <v>33.1</v>
      </c>
      <c r="G9040">
        <f>VLOOKUP(A9040,Examination!A:G, 5)</f>
        <v>62</v>
      </c>
      <c r="H9040">
        <f>VLOOKUP(A9040,Examination!A:G, 6)</f>
        <v>140</v>
      </c>
      <c r="I9040" t="b">
        <f>VLOOKUP(A9040,Examination!A:G, 7)</f>
        <v>1</v>
      </c>
      <c r="J9040">
        <f>VLOOKUP(A9040,Labs!A:B,2)</f>
        <v>194</v>
      </c>
    </row>
    <row r="9041" spans="1:10" x14ac:dyDescent="0.2">
      <c r="A9041">
        <v>82596</v>
      </c>
      <c r="B9041">
        <v>42</v>
      </c>
      <c r="C9041" t="str">
        <f>IF(Demographics!B9041&lt;=20,"18-20",IF(AND(Demographics!B9041&gt;20,Demographics!B9041&lt;=30),"21-30",IF(AND(Demographics!B9041&gt;30,Demographics!B9041&lt;=40),"31-40",IF(AND(Demographics!B9041&gt;40,Demographics!B9041&lt;=50),"41-50",IF(AND(Demographics!B9041&gt;50,Demographics!B9041&lt;=60),"51-60",IF(AND(Demographics!B9041&gt;60,Demographics!B9041&lt;=70),"61-70",IF(Demographics!B9041&gt;=71,"&gt;70","")))))))</f>
        <v>41-50</v>
      </c>
      <c r="D9041">
        <f>VLOOKUP(A9041,Examination!A:G, 2)</f>
        <v>173.3</v>
      </c>
      <c r="E9041">
        <f>VLOOKUP(A9041,Examination!A:G,3)</f>
        <v>101.8</v>
      </c>
      <c r="F9041">
        <f>VLOOKUP(A9041,Examination!A:G, 4)</f>
        <v>33.9</v>
      </c>
      <c r="G9041">
        <f>VLOOKUP(A9041,Examination!A:G, 5)</f>
        <v>50</v>
      </c>
      <c r="H9041">
        <f>VLOOKUP(A9041,Examination!A:G, 6)</f>
        <v>132</v>
      </c>
      <c r="I9041" t="b">
        <f>VLOOKUP(A9041,Examination!A:G, 7)</f>
        <v>1</v>
      </c>
      <c r="J9041">
        <f>VLOOKUP(A9041,Labs!A:B,2)</f>
        <v>106</v>
      </c>
    </row>
    <row r="9042" spans="1:10" x14ac:dyDescent="0.2">
      <c r="A9042">
        <v>82597</v>
      </c>
      <c r="B9042">
        <v>56</v>
      </c>
      <c r="C9042" t="str">
        <f>IF(Demographics!B9042&lt;=20,"18-20",IF(AND(Demographics!B9042&gt;20,Demographics!B9042&lt;=30),"21-30",IF(AND(Demographics!B9042&gt;30,Demographics!B9042&lt;=40),"31-40",IF(AND(Demographics!B9042&gt;40,Demographics!B9042&lt;=50),"41-50",IF(AND(Demographics!B9042&gt;50,Demographics!B9042&lt;=60),"51-60",IF(AND(Demographics!B9042&gt;60,Demographics!B9042&lt;=70),"61-70",IF(Demographics!B9042&gt;=71,"&gt;70","")))))))</f>
        <v>51-60</v>
      </c>
      <c r="D9042">
        <f>VLOOKUP(A9042,Examination!A:G, 2)</f>
        <v>159.80000000000001</v>
      </c>
      <c r="E9042">
        <f>VLOOKUP(A9042,Examination!A:G,3)</f>
        <v>63.1</v>
      </c>
      <c r="F9042">
        <f>VLOOKUP(A9042,Examination!A:G, 4)</f>
        <v>24.7</v>
      </c>
      <c r="G9042">
        <f>VLOOKUP(A9042,Examination!A:G, 5)</f>
        <v>64</v>
      </c>
      <c r="H9042">
        <f>VLOOKUP(A9042,Examination!A:G, 6)</f>
        <v>106</v>
      </c>
      <c r="I9042" t="b">
        <f>VLOOKUP(A9042,Examination!A:G, 7)</f>
        <v>0</v>
      </c>
      <c r="J9042">
        <f>VLOOKUP(A9042,Labs!A:B,2)</f>
        <v>197</v>
      </c>
    </row>
    <row r="9043" spans="1:10" x14ac:dyDescent="0.2">
      <c r="A9043">
        <v>82598</v>
      </c>
      <c r="B9043">
        <v>34</v>
      </c>
      <c r="C9043" t="str">
        <f>IF(Demographics!B9043&lt;=20,"18-20",IF(AND(Demographics!B9043&gt;20,Demographics!B9043&lt;=30),"21-30",IF(AND(Demographics!B9043&gt;30,Demographics!B9043&lt;=40),"31-40",IF(AND(Demographics!B9043&gt;40,Demographics!B9043&lt;=50),"41-50",IF(AND(Demographics!B9043&gt;50,Demographics!B9043&lt;=60),"51-60",IF(AND(Demographics!B9043&gt;60,Demographics!B9043&lt;=70),"61-70",IF(Demographics!B9043&gt;=71,"&gt;70","")))))))</f>
        <v>31-40</v>
      </c>
      <c r="D9043">
        <f>VLOOKUP(A9043,Examination!A:G, 2)</f>
        <v>0</v>
      </c>
      <c r="E9043">
        <f>VLOOKUP(A9043,Examination!A:G,3)</f>
        <v>8.1</v>
      </c>
      <c r="F9043">
        <f>VLOOKUP(A9043,Examination!A:G, 4)</f>
        <v>0</v>
      </c>
      <c r="G9043">
        <f>VLOOKUP(A9043,Examination!A:G, 5)</f>
        <v>0</v>
      </c>
      <c r="H9043">
        <f>VLOOKUP(A9043,Examination!A:G, 6)</f>
        <v>0</v>
      </c>
      <c r="I9043" t="e">
        <f>VLOOKUP(A9043,Examination!A:G, 7)</f>
        <v>#DIV/0!</v>
      </c>
      <c r="J9043">
        <f>VLOOKUP(A9043,Labs!A:B,2)</f>
        <v>0</v>
      </c>
    </row>
    <row r="9044" spans="1:10" x14ac:dyDescent="0.2">
      <c r="A9044">
        <v>82599</v>
      </c>
      <c r="B9044">
        <v>30</v>
      </c>
      <c r="C9044" t="str">
        <f>IF(Demographics!B9044&lt;=20,"18-20",IF(AND(Demographics!B9044&gt;20,Demographics!B9044&lt;=30),"21-30",IF(AND(Demographics!B9044&gt;30,Demographics!B9044&lt;=40),"31-40",IF(AND(Demographics!B9044&gt;40,Demographics!B9044&lt;=50),"41-50",IF(AND(Demographics!B9044&gt;50,Demographics!B9044&lt;=60),"51-60",IF(AND(Demographics!B9044&gt;60,Demographics!B9044&lt;=70),"61-70",IF(Demographics!B9044&gt;=71,"&gt;70","")))))))</f>
        <v>21-30</v>
      </c>
      <c r="D9044">
        <f>VLOOKUP(A9044,Examination!A:G, 2)</f>
        <v>92.9</v>
      </c>
      <c r="E9044">
        <f>VLOOKUP(A9044,Examination!A:G,3)</f>
        <v>14.6</v>
      </c>
      <c r="F9044">
        <f>VLOOKUP(A9044,Examination!A:G, 4)</f>
        <v>16.899999999999999</v>
      </c>
      <c r="G9044">
        <f>VLOOKUP(A9044,Examination!A:G, 5)</f>
        <v>0</v>
      </c>
      <c r="H9044">
        <f>VLOOKUP(A9044,Examination!A:G, 6)</f>
        <v>0</v>
      </c>
      <c r="I9044" t="b">
        <f>VLOOKUP(A9044,Examination!A:G, 7)</f>
        <v>0</v>
      </c>
      <c r="J9044">
        <f>VLOOKUP(A9044,Labs!A:B,2)</f>
        <v>0</v>
      </c>
    </row>
    <row r="9045" spans="1:10" x14ac:dyDescent="0.2">
      <c r="A9045">
        <v>82600</v>
      </c>
      <c r="B9045">
        <v>39</v>
      </c>
      <c r="C9045" t="str">
        <f>IF(Demographics!B9045&lt;=20,"18-20",IF(AND(Demographics!B9045&gt;20,Demographics!B9045&lt;=30),"21-30",IF(AND(Demographics!B9045&gt;30,Demographics!B9045&lt;=40),"31-40",IF(AND(Demographics!B9045&gt;40,Demographics!B9045&lt;=50),"41-50",IF(AND(Demographics!B9045&gt;50,Demographics!B9045&lt;=60),"51-60",IF(AND(Demographics!B9045&gt;60,Demographics!B9045&lt;=70),"61-70",IF(Demographics!B9045&gt;=71,"&gt;70","")))))))</f>
        <v>31-40</v>
      </c>
      <c r="D9045">
        <f>VLOOKUP(A9045,Examination!A:G, 2)</f>
        <v>155.69999999999999</v>
      </c>
      <c r="E9045">
        <f>VLOOKUP(A9045,Examination!A:G,3)</f>
        <v>53.3</v>
      </c>
      <c r="F9045">
        <f>VLOOKUP(A9045,Examination!A:G, 4)</f>
        <v>22</v>
      </c>
      <c r="G9045">
        <f>VLOOKUP(A9045,Examination!A:G, 5)</f>
        <v>62</v>
      </c>
      <c r="H9045">
        <f>VLOOKUP(A9045,Examination!A:G, 6)</f>
        <v>114</v>
      </c>
      <c r="I9045" t="b">
        <f>VLOOKUP(A9045,Examination!A:G, 7)</f>
        <v>0</v>
      </c>
      <c r="J9045">
        <f>VLOOKUP(A9045,Labs!A:B,2)</f>
        <v>138</v>
      </c>
    </row>
    <row r="9046" spans="1:10" x14ac:dyDescent="0.2">
      <c r="A9046">
        <v>82601</v>
      </c>
      <c r="B9046">
        <v>62</v>
      </c>
      <c r="C9046" t="str">
        <f>IF(Demographics!B9046&lt;=20,"18-20",IF(AND(Demographics!B9046&gt;20,Demographics!B9046&lt;=30),"21-30",IF(AND(Demographics!B9046&gt;30,Demographics!B9046&lt;=40),"31-40",IF(AND(Demographics!B9046&gt;40,Demographics!B9046&lt;=50),"41-50",IF(AND(Demographics!B9046&gt;50,Demographics!B9046&lt;=60),"51-60",IF(AND(Demographics!B9046&gt;60,Demographics!B9046&lt;=70),"61-70",IF(Demographics!B9046&gt;=71,"&gt;70","")))))))</f>
        <v>61-70</v>
      </c>
      <c r="D9046">
        <f>VLOOKUP(A9046,Examination!A:G, 2)</f>
        <v>0</v>
      </c>
      <c r="E9046">
        <f>VLOOKUP(A9046,Examination!A:G,3)</f>
        <v>0</v>
      </c>
      <c r="F9046">
        <f>VLOOKUP(A9046,Examination!A:G, 4)</f>
        <v>0</v>
      </c>
      <c r="G9046">
        <f>VLOOKUP(A9046,Examination!A:G, 5)</f>
        <v>0</v>
      </c>
      <c r="H9046">
        <f>VLOOKUP(A9046,Examination!A:G, 6)</f>
        <v>0</v>
      </c>
      <c r="I9046" t="e">
        <f>VLOOKUP(A9046,Examination!A:G, 7)</f>
        <v>#DIV/0!</v>
      </c>
      <c r="J9046">
        <f>VLOOKUP(A9046,Labs!A:B,2)</f>
        <v>0</v>
      </c>
    </row>
    <row r="9047" spans="1:10" x14ac:dyDescent="0.2">
      <c r="A9047">
        <v>82602</v>
      </c>
      <c r="B9047">
        <v>41</v>
      </c>
      <c r="C9047" t="str">
        <f>IF(Demographics!B9047&lt;=20,"18-20",IF(AND(Demographics!B9047&gt;20,Demographics!B9047&lt;=30),"21-30",IF(AND(Demographics!B9047&gt;30,Demographics!B9047&lt;=40),"31-40",IF(AND(Demographics!B9047&gt;40,Demographics!B9047&lt;=50),"41-50",IF(AND(Demographics!B9047&gt;50,Demographics!B9047&lt;=60),"51-60",IF(AND(Demographics!B9047&gt;60,Demographics!B9047&lt;=70),"61-70",IF(Demographics!B9047&gt;=71,"&gt;70","")))))))</f>
        <v>41-50</v>
      </c>
      <c r="D9047">
        <f>VLOOKUP(A9047,Examination!A:G, 2)</f>
        <v>115.8</v>
      </c>
      <c r="E9047">
        <f>VLOOKUP(A9047,Examination!A:G,3)</f>
        <v>20.7</v>
      </c>
      <c r="F9047">
        <f>VLOOKUP(A9047,Examination!A:G, 4)</f>
        <v>15.4</v>
      </c>
      <c r="G9047">
        <f>VLOOKUP(A9047,Examination!A:G, 5)</f>
        <v>0</v>
      </c>
      <c r="H9047">
        <f>VLOOKUP(A9047,Examination!A:G, 6)</f>
        <v>0</v>
      </c>
      <c r="I9047" t="b">
        <f>VLOOKUP(A9047,Examination!A:G, 7)</f>
        <v>0</v>
      </c>
      <c r="J9047">
        <f>VLOOKUP(A9047,Labs!A:B,2)</f>
        <v>0</v>
      </c>
    </row>
    <row r="9048" spans="1:10" x14ac:dyDescent="0.2">
      <c r="A9048">
        <v>82603</v>
      </c>
      <c r="B9048">
        <v>47</v>
      </c>
      <c r="C9048" t="str">
        <f>IF(Demographics!B9048&lt;=20,"18-20",IF(AND(Demographics!B9048&gt;20,Demographics!B9048&lt;=30),"21-30",IF(AND(Demographics!B9048&gt;30,Demographics!B9048&lt;=40),"31-40",IF(AND(Demographics!B9048&gt;40,Demographics!B9048&lt;=50),"41-50",IF(AND(Demographics!B9048&gt;50,Demographics!B9048&lt;=60),"51-60",IF(AND(Demographics!B9048&gt;60,Demographics!B9048&lt;=70),"61-70",IF(Demographics!B9048&gt;=71,"&gt;70","")))))))</f>
        <v>41-50</v>
      </c>
      <c r="D9048">
        <f>VLOOKUP(A9048,Examination!A:G, 2)</f>
        <v>151.4</v>
      </c>
      <c r="E9048">
        <f>VLOOKUP(A9048,Examination!A:G,3)</f>
        <v>50.4</v>
      </c>
      <c r="F9048">
        <f>VLOOKUP(A9048,Examination!A:G, 4)</f>
        <v>22</v>
      </c>
      <c r="G9048">
        <f>VLOOKUP(A9048,Examination!A:G, 5)</f>
        <v>88</v>
      </c>
      <c r="H9048">
        <f>VLOOKUP(A9048,Examination!A:G, 6)</f>
        <v>134</v>
      </c>
      <c r="I9048" t="b">
        <f>VLOOKUP(A9048,Examination!A:G, 7)</f>
        <v>0</v>
      </c>
      <c r="J9048">
        <f>VLOOKUP(A9048,Labs!A:B,2)</f>
        <v>205</v>
      </c>
    </row>
    <row r="9049" spans="1:10" x14ac:dyDescent="0.2">
      <c r="A9049">
        <v>82604</v>
      </c>
      <c r="B9049">
        <v>49</v>
      </c>
      <c r="C9049" t="str">
        <f>IF(Demographics!B9049&lt;=20,"18-20",IF(AND(Demographics!B9049&gt;20,Demographics!B9049&lt;=30),"21-30",IF(AND(Demographics!B9049&gt;30,Demographics!B9049&lt;=40),"31-40",IF(AND(Demographics!B9049&gt;40,Demographics!B9049&lt;=50),"41-50",IF(AND(Demographics!B9049&gt;50,Demographics!B9049&lt;=60),"51-60",IF(AND(Demographics!B9049&gt;60,Demographics!B9049&lt;=70),"61-70",IF(Demographics!B9049&gt;=71,"&gt;70","")))))))</f>
        <v>41-50</v>
      </c>
      <c r="D9049">
        <f>VLOOKUP(A9049,Examination!A:G, 2)</f>
        <v>177.5</v>
      </c>
      <c r="E9049">
        <f>VLOOKUP(A9049,Examination!A:G,3)</f>
        <v>67.900000000000006</v>
      </c>
      <c r="F9049">
        <f>VLOOKUP(A9049,Examination!A:G, 4)</f>
        <v>21.6</v>
      </c>
      <c r="G9049">
        <f>VLOOKUP(A9049,Examination!A:G, 5)</f>
        <v>74</v>
      </c>
      <c r="H9049">
        <f>VLOOKUP(A9049,Examination!A:G, 6)</f>
        <v>110</v>
      </c>
      <c r="I9049" t="b">
        <f>VLOOKUP(A9049,Examination!A:G, 7)</f>
        <v>0</v>
      </c>
      <c r="J9049">
        <f>VLOOKUP(A9049,Labs!A:B,2)</f>
        <v>209</v>
      </c>
    </row>
    <row r="9050" spans="1:10" x14ac:dyDescent="0.2">
      <c r="A9050">
        <v>82605</v>
      </c>
      <c r="B9050">
        <v>50</v>
      </c>
      <c r="C9050" t="str">
        <f>IF(Demographics!B9050&lt;=20,"18-20",IF(AND(Demographics!B9050&gt;20,Demographics!B9050&lt;=30),"21-30",IF(AND(Demographics!B9050&gt;30,Demographics!B9050&lt;=40),"31-40",IF(AND(Demographics!B9050&gt;40,Demographics!B9050&lt;=50),"41-50",IF(AND(Demographics!B9050&gt;50,Demographics!B9050&lt;=60),"51-60",IF(AND(Demographics!B9050&gt;60,Demographics!B9050&lt;=70),"61-70",IF(Demographics!B9050&gt;=71,"&gt;70","")))))))</f>
        <v>41-50</v>
      </c>
      <c r="D9050">
        <f>VLOOKUP(A9050,Examination!A:G, 2)</f>
        <v>150.69999999999999</v>
      </c>
      <c r="E9050">
        <f>VLOOKUP(A9050,Examination!A:G,3)</f>
        <v>56</v>
      </c>
      <c r="F9050">
        <f>VLOOKUP(A9050,Examination!A:G, 4)</f>
        <v>24.7</v>
      </c>
      <c r="G9050">
        <f>VLOOKUP(A9050,Examination!A:G, 5)</f>
        <v>68</v>
      </c>
      <c r="H9050">
        <f>VLOOKUP(A9050,Examination!A:G, 6)</f>
        <v>106</v>
      </c>
      <c r="I9050" t="b">
        <f>VLOOKUP(A9050,Examination!A:G, 7)</f>
        <v>0</v>
      </c>
      <c r="J9050">
        <f>VLOOKUP(A9050,Labs!A:B,2)</f>
        <v>132</v>
      </c>
    </row>
    <row r="9051" spans="1:10" x14ac:dyDescent="0.2">
      <c r="A9051">
        <v>82606</v>
      </c>
      <c r="B9051">
        <v>37</v>
      </c>
      <c r="C9051" t="str">
        <f>IF(Demographics!B9051&lt;=20,"18-20",IF(AND(Demographics!B9051&gt;20,Demographics!B9051&lt;=30),"21-30",IF(AND(Demographics!B9051&gt;30,Demographics!B9051&lt;=40),"31-40",IF(AND(Demographics!B9051&gt;40,Demographics!B9051&lt;=50),"41-50",IF(AND(Demographics!B9051&gt;50,Demographics!B9051&lt;=60),"51-60",IF(AND(Demographics!B9051&gt;60,Demographics!B9051&lt;=70),"61-70",IF(Demographics!B9051&gt;=71,"&gt;70","")))))))</f>
        <v>31-40</v>
      </c>
      <c r="D9051">
        <f>VLOOKUP(A9051,Examination!A:G, 2)</f>
        <v>141.1</v>
      </c>
      <c r="E9051">
        <f>VLOOKUP(A9051,Examination!A:G,3)</f>
        <v>42.6</v>
      </c>
      <c r="F9051">
        <f>VLOOKUP(A9051,Examination!A:G, 4)</f>
        <v>21.4</v>
      </c>
      <c r="G9051">
        <f>VLOOKUP(A9051,Examination!A:G, 5)</f>
        <v>52</v>
      </c>
      <c r="H9051">
        <f>VLOOKUP(A9051,Examination!A:G, 6)</f>
        <v>106</v>
      </c>
      <c r="I9051" t="b">
        <f>VLOOKUP(A9051,Examination!A:G, 7)</f>
        <v>0</v>
      </c>
      <c r="J9051">
        <f>VLOOKUP(A9051,Labs!A:B,2)</f>
        <v>115</v>
      </c>
    </row>
    <row r="9052" spans="1:10" x14ac:dyDescent="0.2">
      <c r="A9052">
        <v>82607</v>
      </c>
      <c r="B9052">
        <v>42</v>
      </c>
      <c r="C9052" t="str">
        <f>IF(Demographics!B9052&lt;=20,"18-20",IF(AND(Demographics!B9052&gt;20,Demographics!B9052&lt;=30),"21-30",IF(AND(Demographics!B9052&gt;30,Demographics!B9052&lt;=40),"31-40",IF(AND(Demographics!B9052&gt;40,Demographics!B9052&lt;=50),"41-50",IF(AND(Demographics!B9052&gt;50,Demographics!B9052&lt;=60),"51-60",IF(AND(Demographics!B9052&gt;60,Demographics!B9052&lt;=70),"61-70",IF(Demographics!B9052&gt;=71,"&gt;70","")))))))</f>
        <v>41-50</v>
      </c>
      <c r="D9052">
        <f>VLOOKUP(A9052,Examination!A:G, 2)</f>
        <v>101.2</v>
      </c>
      <c r="E9052">
        <f>VLOOKUP(A9052,Examination!A:G,3)</f>
        <v>16.8</v>
      </c>
      <c r="F9052">
        <f>VLOOKUP(A9052,Examination!A:G, 4)</f>
        <v>16.399999999999999</v>
      </c>
      <c r="G9052">
        <f>VLOOKUP(A9052,Examination!A:G, 5)</f>
        <v>0</v>
      </c>
      <c r="H9052">
        <f>VLOOKUP(A9052,Examination!A:G, 6)</f>
        <v>0</v>
      </c>
      <c r="I9052" t="b">
        <f>VLOOKUP(A9052,Examination!A:G, 7)</f>
        <v>0</v>
      </c>
      <c r="J9052">
        <f>VLOOKUP(A9052,Labs!A:B,2)</f>
        <v>0</v>
      </c>
    </row>
    <row r="9053" spans="1:10" x14ac:dyDescent="0.2">
      <c r="A9053">
        <v>82608</v>
      </c>
      <c r="B9053">
        <v>78</v>
      </c>
      <c r="C9053" t="str">
        <f>IF(Demographics!B9053&lt;=20,"18-20",IF(AND(Demographics!B9053&gt;20,Demographics!B9053&lt;=30),"21-30",IF(AND(Demographics!B9053&gt;30,Demographics!B9053&lt;=40),"31-40",IF(AND(Demographics!B9053&gt;40,Demographics!B9053&lt;=50),"41-50",IF(AND(Demographics!B9053&gt;50,Demographics!B9053&lt;=60),"51-60",IF(AND(Demographics!B9053&gt;60,Demographics!B9053&lt;=70),"61-70",IF(Demographics!B9053&gt;=71,"&gt;70","")))))))</f>
        <v>&gt;70</v>
      </c>
      <c r="D9053">
        <f>VLOOKUP(A9053,Examination!A:G, 2)</f>
        <v>162.9</v>
      </c>
      <c r="E9053">
        <f>VLOOKUP(A9053,Examination!A:G,3)</f>
        <v>69.400000000000006</v>
      </c>
      <c r="F9053">
        <f>VLOOKUP(A9053,Examination!A:G, 4)</f>
        <v>26.2</v>
      </c>
      <c r="G9053">
        <f>VLOOKUP(A9053,Examination!A:G, 5)</f>
        <v>60</v>
      </c>
      <c r="H9053">
        <f>VLOOKUP(A9053,Examination!A:G, 6)</f>
        <v>114</v>
      </c>
      <c r="I9053" t="b">
        <f>VLOOKUP(A9053,Examination!A:G, 7)</f>
        <v>0</v>
      </c>
      <c r="J9053">
        <f>VLOOKUP(A9053,Labs!A:B,2)</f>
        <v>184</v>
      </c>
    </row>
    <row r="9054" spans="1:10" x14ac:dyDescent="0.2">
      <c r="A9054">
        <v>82609</v>
      </c>
      <c r="B9054">
        <v>46</v>
      </c>
      <c r="C9054" t="str">
        <f>IF(Demographics!B9054&lt;=20,"18-20",IF(AND(Demographics!B9054&gt;20,Demographics!B9054&lt;=30),"21-30",IF(AND(Demographics!B9054&gt;30,Demographics!B9054&lt;=40),"31-40",IF(AND(Demographics!B9054&gt;40,Demographics!B9054&lt;=50),"41-50",IF(AND(Demographics!B9054&gt;50,Demographics!B9054&lt;=60),"51-60",IF(AND(Demographics!B9054&gt;60,Demographics!B9054&lt;=70),"61-70",IF(Demographics!B9054&gt;=71,"&gt;70","")))))))</f>
        <v>41-50</v>
      </c>
      <c r="D9054">
        <f>VLOOKUP(A9054,Examination!A:G, 2)</f>
        <v>151.9</v>
      </c>
      <c r="E9054">
        <f>VLOOKUP(A9054,Examination!A:G,3)</f>
        <v>97.3</v>
      </c>
      <c r="F9054">
        <f>VLOOKUP(A9054,Examination!A:G, 4)</f>
        <v>42.2</v>
      </c>
      <c r="G9054">
        <f>VLOOKUP(A9054,Examination!A:G, 5)</f>
        <v>66</v>
      </c>
      <c r="H9054">
        <f>VLOOKUP(A9054,Examination!A:G, 6)</f>
        <v>110</v>
      </c>
      <c r="I9054" t="b">
        <f>VLOOKUP(A9054,Examination!A:G, 7)</f>
        <v>1</v>
      </c>
      <c r="J9054">
        <f>VLOOKUP(A9054,Labs!A:B,2)</f>
        <v>159</v>
      </c>
    </row>
    <row r="9055" spans="1:10" x14ac:dyDescent="0.2">
      <c r="A9055">
        <v>82610</v>
      </c>
      <c r="B9055">
        <v>68</v>
      </c>
      <c r="C9055" t="str">
        <f>IF(Demographics!B9055&lt;=20,"18-20",IF(AND(Demographics!B9055&gt;20,Demographics!B9055&lt;=30),"21-30",IF(AND(Demographics!B9055&gt;30,Demographics!B9055&lt;=40),"31-40",IF(AND(Demographics!B9055&gt;40,Demographics!B9055&lt;=50),"41-50",IF(AND(Demographics!B9055&gt;50,Demographics!B9055&lt;=60),"51-60",IF(AND(Demographics!B9055&gt;60,Demographics!B9055&lt;=70),"61-70",IF(Demographics!B9055&gt;=71,"&gt;70","")))))))</f>
        <v>61-70</v>
      </c>
      <c r="D9055">
        <f>VLOOKUP(A9055,Examination!A:G, 2)</f>
        <v>178.7</v>
      </c>
      <c r="E9055">
        <f>VLOOKUP(A9055,Examination!A:G,3)</f>
        <v>93.3</v>
      </c>
      <c r="F9055">
        <f>VLOOKUP(A9055,Examination!A:G, 4)</f>
        <v>29.2</v>
      </c>
      <c r="G9055">
        <f>VLOOKUP(A9055,Examination!A:G, 5)</f>
        <v>74</v>
      </c>
      <c r="H9055">
        <f>VLOOKUP(A9055,Examination!A:G, 6)</f>
        <v>146</v>
      </c>
      <c r="I9055" t="b">
        <f>VLOOKUP(A9055,Examination!A:G, 7)</f>
        <v>0</v>
      </c>
      <c r="J9055">
        <f>VLOOKUP(A9055,Labs!A:B,2)</f>
        <v>144</v>
      </c>
    </row>
    <row r="9056" spans="1:10" x14ac:dyDescent="0.2">
      <c r="A9056">
        <v>82611</v>
      </c>
      <c r="B9056">
        <v>59</v>
      </c>
      <c r="C9056" t="str">
        <f>IF(Demographics!B9056&lt;=20,"18-20",IF(AND(Demographics!B9056&gt;20,Demographics!B9056&lt;=30),"21-30",IF(AND(Demographics!B9056&gt;30,Demographics!B9056&lt;=40),"31-40",IF(AND(Demographics!B9056&gt;40,Demographics!B9056&lt;=50),"41-50",IF(AND(Demographics!B9056&gt;50,Demographics!B9056&lt;=60),"51-60",IF(AND(Demographics!B9056&gt;60,Demographics!B9056&lt;=70),"61-70",IF(Demographics!B9056&gt;=71,"&gt;70","")))))))</f>
        <v>51-60</v>
      </c>
      <c r="D9056">
        <f>VLOOKUP(A9056,Examination!A:G, 2)</f>
        <v>176.4</v>
      </c>
      <c r="E9056">
        <f>VLOOKUP(A9056,Examination!A:G,3)</f>
        <v>88.7</v>
      </c>
      <c r="F9056">
        <f>VLOOKUP(A9056,Examination!A:G, 4)</f>
        <v>28.5</v>
      </c>
      <c r="G9056">
        <f>VLOOKUP(A9056,Examination!A:G, 5)</f>
        <v>74</v>
      </c>
      <c r="H9056">
        <f>VLOOKUP(A9056,Examination!A:G, 6)</f>
        <v>122</v>
      </c>
      <c r="I9056" t="b">
        <f>VLOOKUP(A9056,Examination!A:G, 7)</f>
        <v>0</v>
      </c>
      <c r="J9056">
        <f>VLOOKUP(A9056,Labs!A:B,2)</f>
        <v>243</v>
      </c>
    </row>
    <row r="9057" spans="1:10" x14ac:dyDescent="0.2">
      <c r="A9057">
        <v>82612</v>
      </c>
      <c r="B9057">
        <v>68</v>
      </c>
      <c r="C9057" t="str">
        <f>IF(Demographics!B9057&lt;=20,"18-20",IF(AND(Demographics!B9057&gt;20,Demographics!B9057&lt;=30),"21-30",IF(AND(Demographics!B9057&gt;30,Demographics!B9057&lt;=40),"31-40",IF(AND(Demographics!B9057&gt;40,Demographics!B9057&lt;=50),"41-50",IF(AND(Demographics!B9057&gt;50,Demographics!B9057&lt;=60),"51-60",IF(AND(Demographics!B9057&gt;60,Demographics!B9057&lt;=70),"61-70",IF(Demographics!B9057&gt;=71,"&gt;70","")))))))</f>
        <v>61-70</v>
      </c>
      <c r="D9057">
        <f>VLOOKUP(A9057,Examination!A:G, 2)</f>
        <v>145.9</v>
      </c>
      <c r="E9057">
        <f>VLOOKUP(A9057,Examination!A:G,3)</f>
        <v>50.5</v>
      </c>
      <c r="F9057">
        <f>VLOOKUP(A9057,Examination!A:G, 4)</f>
        <v>23.7</v>
      </c>
      <c r="G9057">
        <f>VLOOKUP(A9057,Examination!A:G, 5)</f>
        <v>110</v>
      </c>
      <c r="H9057">
        <f>VLOOKUP(A9057,Examination!A:G, 6)</f>
        <v>208</v>
      </c>
      <c r="I9057" t="b">
        <f>VLOOKUP(A9057,Examination!A:G, 7)</f>
        <v>0</v>
      </c>
      <c r="J9057">
        <f>VLOOKUP(A9057,Labs!A:B,2)</f>
        <v>162</v>
      </c>
    </row>
    <row r="9058" spans="1:10" x14ac:dyDescent="0.2">
      <c r="A9058">
        <v>82613</v>
      </c>
      <c r="B9058">
        <v>65</v>
      </c>
      <c r="C9058" t="str">
        <f>IF(Demographics!B9058&lt;=20,"18-20",IF(AND(Demographics!B9058&gt;20,Demographics!B9058&lt;=30),"21-30",IF(AND(Demographics!B9058&gt;30,Demographics!B9058&lt;=40),"31-40",IF(AND(Demographics!B9058&gt;40,Demographics!B9058&lt;=50),"41-50",IF(AND(Demographics!B9058&gt;50,Demographics!B9058&lt;=60),"51-60",IF(AND(Demographics!B9058&gt;60,Demographics!B9058&lt;=70),"61-70",IF(Demographics!B9058&gt;=71,"&gt;70","")))))))</f>
        <v>61-70</v>
      </c>
      <c r="D9058">
        <f>VLOOKUP(A9058,Examination!A:G, 2)</f>
        <v>164</v>
      </c>
      <c r="E9058">
        <f>VLOOKUP(A9058,Examination!A:G,3)</f>
        <v>72</v>
      </c>
      <c r="F9058">
        <f>VLOOKUP(A9058,Examination!A:G, 4)</f>
        <v>26.8</v>
      </c>
      <c r="G9058">
        <f>VLOOKUP(A9058,Examination!A:G, 5)</f>
        <v>84</v>
      </c>
      <c r="H9058">
        <f>VLOOKUP(A9058,Examination!A:G, 6)</f>
        <v>116</v>
      </c>
      <c r="I9058" t="b">
        <f>VLOOKUP(A9058,Examination!A:G, 7)</f>
        <v>0</v>
      </c>
      <c r="J9058">
        <f>VLOOKUP(A9058,Labs!A:B,2)</f>
        <v>168</v>
      </c>
    </row>
    <row r="9059" spans="1:10" x14ac:dyDescent="0.2">
      <c r="A9059">
        <v>82614</v>
      </c>
      <c r="B9059">
        <v>45</v>
      </c>
      <c r="C9059" t="str">
        <f>IF(Demographics!B9059&lt;=20,"18-20",IF(AND(Demographics!B9059&gt;20,Demographics!B9059&lt;=30),"21-30",IF(AND(Demographics!B9059&gt;30,Demographics!B9059&lt;=40),"31-40",IF(AND(Demographics!B9059&gt;40,Demographics!B9059&lt;=50),"41-50",IF(AND(Demographics!B9059&gt;50,Demographics!B9059&lt;=60),"51-60",IF(AND(Demographics!B9059&gt;60,Demographics!B9059&lt;=70),"61-70",IF(Demographics!B9059&gt;=71,"&gt;70","")))))))</f>
        <v>41-50</v>
      </c>
      <c r="D9059">
        <f>VLOOKUP(A9059,Examination!A:G, 2)</f>
        <v>162</v>
      </c>
      <c r="E9059">
        <f>VLOOKUP(A9059,Examination!A:G,3)</f>
        <v>53.3</v>
      </c>
      <c r="F9059">
        <f>VLOOKUP(A9059,Examination!A:G, 4)</f>
        <v>20.3</v>
      </c>
      <c r="G9059">
        <f>VLOOKUP(A9059,Examination!A:G, 5)</f>
        <v>46</v>
      </c>
      <c r="H9059">
        <f>VLOOKUP(A9059,Examination!A:G, 6)</f>
        <v>102</v>
      </c>
      <c r="I9059" t="b">
        <f>VLOOKUP(A9059,Examination!A:G, 7)</f>
        <v>0</v>
      </c>
      <c r="J9059">
        <f>VLOOKUP(A9059,Labs!A:B,2)</f>
        <v>180</v>
      </c>
    </row>
    <row r="9060" spans="1:10" x14ac:dyDescent="0.2">
      <c r="A9060">
        <v>82615</v>
      </c>
      <c r="B9060">
        <v>60</v>
      </c>
      <c r="C9060" t="str">
        <f>IF(Demographics!B9060&lt;=20,"18-20",IF(AND(Demographics!B9060&gt;20,Demographics!B9060&lt;=30),"21-30",IF(AND(Demographics!B9060&gt;30,Demographics!B9060&lt;=40),"31-40",IF(AND(Demographics!B9060&gt;40,Demographics!B9060&lt;=50),"41-50",IF(AND(Demographics!B9060&gt;50,Demographics!B9060&lt;=60),"51-60",IF(AND(Demographics!B9060&gt;60,Demographics!B9060&lt;=70),"61-70",IF(Demographics!B9060&gt;=71,"&gt;70","")))))))</f>
        <v>51-60</v>
      </c>
      <c r="D9060">
        <f>VLOOKUP(A9060,Examination!A:G, 2)</f>
        <v>173.9</v>
      </c>
      <c r="E9060">
        <f>VLOOKUP(A9060,Examination!A:G,3)</f>
        <v>103.2</v>
      </c>
      <c r="F9060">
        <f>VLOOKUP(A9060,Examination!A:G, 4)</f>
        <v>34.1</v>
      </c>
      <c r="G9060">
        <f>VLOOKUP(A9060,Examination!A:G, 5)</f>
        <v>84</v>
      </c>
      <c r="H9060">
        <f>VLOOKUP(A9060,Examination!A:G, 6)</f>
        <v>126</v>
      </c>
      <c r="I9060" t="b">
        <f>VLOOKUP(A9060,Examination!A:G, 7)</f>
        <v>1</v>
      </c>
      <c r="J9060">
        <f>VLOOKUP(A9060,Labs!A:B,2)</f>
        <v>129</v>
      </c>
    </row>
    <row r="9061" spans="1:10" x14ac:dyDescent="0.2">
      <c r="A9061">
        <v>82616</v>
      </c>
      <c r="B9061">
        <v>63</v>
      </c>
      <c r="C9061" t="str">
        <f>IF(Demographics!B9061&lt;=20,"18-20",IF(AND(Demographics!B9061&gt;20,Demographics!B9061&lt;=30),"21-30",IF(AND(Demographics!B9061&gt;30,Demographics!B9061&lt;=40),"31-40",IF(AND(Demographics!B9061&gt;40,Demographics!B9061&lt;=50),"41-50",IF(AND(Demographics!B9061&gt;50,Demographics!B9061&lt;=60),"51-60",IF(AND(Demographics!B9061&gt;60,Demographics!B9061&lt;=70),"61-70",IF(Demographics!B9061&gt;=71,"&gt;70","")))))))</f>
        <v>61-70</v>
      </c>
      <c r="D9061">
        <f>VLOOKUP(A9061,Examination!A:G, 2)</f>
        <v>164.9</v>
      </c>
      <c r="E9061">
        <f>VLOOKUP(A9061,Examination!A:G,3)</f>
        <v>79.099999999999994</v>
      </c>
      <c r="F9061">
        <f>VLOOKUP(A9061,Examination!A:G, 4)</f>
        <v>29.1</v>
      </c>
      <c r="G9061">
        <f>VLOOKUP(A9061,Examination!A:G, 5)</f>
        <v>68</v>
      </c>
      <c r="H9061">
        <f>VLOOKUP(A9061,Examination!A:G, 6)</f>
        <v>130</v>
      </c>
      <c r="I9061" t="b">
        <f>VLOOKUP(A9061,Examination!A:G, 7)</f>
        <v>0</v>
      </c>
      <c r="J9061">
        <f>VLOOKUP(A9061,Labs!A:B,2)</f>
        <v>0</v>
      </c>
    </row>
    <row r="9062" spans="1:10" x14ac:dyDescent="0.2">
      <c r="A9062">
        <v>82617</v>
      </c>
      <c r="B9062">
        <v>62</v>
      </c>
      <c r="C9062" t="str">
        <f>IF(Demographics!B9062&lt;=20,"18-20",IF(AND(Demographics!B9062&gt;20,Demographics!B9062&lt;=30),"21-30",IF(AND(Demographics!B9062&gt;30,Demographics!B9062&lt;=40),"31-40",IF(AND(Demographics!B9062&gt;40,Demographics!B9062&lt;=50),"41-50",IF(AND(Demographics!B9062&gt;50,Demographics!B9062&lt;=60),"51-60",IF(AND(Demographics!B9062&gt;60,Demographics!B9062&lt;=70),"61-70",IF(Demographics!B9062&gt;=71,"&gt;70","")))))))</f>
        <v>61-70</v>
      </c>
      <c r="D9062">
        <f>VLOOKUP(A9062,Examination!A:G, 2)</f>
        <v>167.4</v>
      </c>
      <c r="E9062">
        <f>VLOOKUP(A9062,Examination!A:G,3)</f>
        <v>87.8</v>
      </c>
      <c r="F9062">
        <f>VLOOKUP(A9062,Examination!A:G, 4)</f>
        <v>31.3</v>
      </c>
      <c r="G9062">
        <f>VLOOKUP(A9062,Examination!A:G, 5)</f>
        <v>56</v>
      </c>
      <c r="H9062">
        <f>VLOOKUP(A9062,Examination!A:G, 6)</f>
        <v>104</v>
      </c>
      <c r="I9062" t="b">
        <f>VLOOKUP(A9062,Examination!A:G, 7)</f>
        <v>1</v>
      </c>
      <c r="J9062">
        <f>VLOOKUP(A9062,Labs!A:B,2)</f>
        <v>159</v>
      </c>
    </row>
    <row r="9063" spans="1:10" x14ac:dyDescent="0.2">
      <c r="A9063">
        <v>82618</v>
      </c>
      <c r="B9063">
        <v>45</v>
      </c>
      <c r="C9063" t="str">
        <f>IF(Demographics!B9063&lt;=20,"18-20",IF(AND(Demographics!B9063&gt;20,Demographics!B9063&lt;=30),"21-30",IF(AND(Demographics!B9063&gt;30,Demographics!B9063&lt;=40),"31-40",IF(AND(Demographics!B9063&gt;40,Demographics!B9063&lt;=50),"41-50",IF(AND(Demographics!B9063&gt;50,Demographics!B9063&lt;=60),"51-60",IF(AND(Demographics!B9063&gt;60,Demographics!B9063&lt;=70),"61-70",IF(Demographics!B9063&gt;=71,"&gt;70","")))))))</f>
        <v>41-50</v>
      </c>
      <c r="D9063">
        <f>VLOOKUP(A9063,Examination!A:G, 2)</f>
        <v>167.1</v>
      </c>
      <c r="E9063">
        <f>VLOOKUP(A9063,Examination!A:G,3)</f>
        <v>92.4</v>
      </c>
      <c r="F9063">
        <f>VLOOKUP(A9063,Examination!A:G, 4)</f>
        <v>33.1</v>
      </c>
      <c r="G9063">
        <f>VLOOKUP(A9063,Examination!A:G, 5)</f>
        <v>74</v>
      </c>
      <c r="H9063">
        <f>VLOOKUP(A9063,Examination!A:G, 6)</f>
        <v>112</v>
      </c>
      <c r="I9063" t="b">
        <f>VLOOKUP(A9063,Examination!A:G, 7)</f>
        <v>1</v>
      </c>
      <c r="J9063">
        <f>VLOOKUP(A9063,Labs!A:B,2)</f>
        <v>234</v>
      </c>
    </row>
    <row r="9064" spans="1:10" x14ac:dyDescent="0.2">
      <c r="A9064">
        <v>82619</v>
      </c>
      <c r="B9064">
        <v>69</v>
      </c>
      <c r="C9064" t="str">
        <f>IF(Demographics!B9064&lt;=20,"18-20",IF(AND(Demographics!B9064&gt;20,Demographics!B9064&lt;=30),"21-30",IF(AND(Demographics!B9064&gt;30,Demographics!B9064&lt;=40),"31-40",IF(AND(Demographics!B9064&gt;40,Demographics!B9064&lt;=50),"41-50",IF(AND(Demographics!B9064&gt;50,Demographics!B9064&lt;=60),"51-60",IF(AND(Demographics!B9064&gt;60,Demographics!B9064&lt;=70),"61-70",IF(Demographics!B9064&gt;=71,"&gt;70","")))))))</f>
        <v>61-70</v>
      </c>
      <c r="D9064">
        <f>VLOOKUP(A9064,Examination!A:G, 2)</f>
        <v>183.8</v>
      </c>
      <c r="E9064">
        <f>VLOOKUP(A9064,Examination!A:G,3)</f>
        <v>124.8</v>
      </c>
      <c r="F9064">
        <f>VLOOKUP(A9064,Examination!A:G, 4)</f>
        <v>36.9</v>
      </c>
      <c r="G9064">
        <f>VLOOKUP(A9064,Examination!A:G, 5)</f>
        <v>78</v>
      </c>
      <c r="H9064">
        <f>VLOOKUP(A9064,Examination!A:G, 6)</f>
        <v>136</v>
      </c>
      <c r="I9064" t="b">
        <f>VLOOKUP(A9064,Examination!A:G, 7)</f>
        <v>1</v>
      </c>
      <c r="J9064">
        <f>VLOOKUP(A9064,Labs!A:B,2)</f>
        <v>175</v>
      </c>
    </row>
    <row r="9065" spans="1:10" x14ac:dyDescent="0.2">
      <c r="A9065">
        <v>82620</v>
      </c>
      <c r="B9065">
        <v>37</v>
      </c>
      <c r="C9065" t="str">
        <f>IF(Demographics!B9065&lt;=20,"18-20",IF(AND(Demographics!B9065&gt;20,Demographics!B9065&lt;=30),"21-30",IF(AND(Demographics!B9065&gt;30,Demographics!B9065&lt;=40),"31-40",IF(AND(Demographics!B9065&gt;40,Demographics!B9065&lt;=50),"41-50",IF(AND(Demographics!B9065&gt;50,Demographics!B9065&lt;=60),"51-60",IF(AND(Demographics!B9065&gt;60,Demographics!B9065&lt;=70),"61-70",IF(Demographics!B9065&gt;=71,"&gt;70","")))))))</f>
        <v>31-40</v>
      </c>
      <c r="D9065">
        <f>VLOOKUP(A9065,Examination!A:G, 2)</f>
        <v>99.2</v>
      </c>
      <c r="E9065">
        <f>VLOOKUP(A9065,Examination!A:G,3)</f>
        <v>15.6</v>
      </c>
      <c r="F9065">
        <f>VLOOKUP(A9065,Examination!A:G, 4)</f>
        <v>15.9</v>
      </c>
      <c r="G9065">
        <f>VLOOKUP(A9065,Examination!A:G, 5)</f>
        <v>0</v>
      </c>
      <c r="H9065">
        <f>VLOOKUP(A9065,Examination!A:G, 6)</f>
        <v>0</v>
      </c>
      <c r="I9065" t="b">
        <f>VLOOKUP(A9065,Examination!A:G, 7)</f>
        <v>0</v>
      </c>
      <c r="J9065">
        <f>VLOOKUP(A9065,Labs!A:B,2)</f>
        <v>0</v>
      </c>
    </row>
    <row r="9066" spans="1:10" x14ac:dyDescent="0.2">
      <c r="A9066">
        <v>82621</v>
      </c>
      <c r="B9066">
        <v>43</v>
      </c>
      <c r="C9066" t="str">
        <f>IF(Demographics!B9066&lt;=20,"18-20",IF(AND(Demographics!B9066&gt;20,Demographics!B9066&lt;=30),"21-30",IF(AND(Demographics!B9066&gt;30,Demographics!B9066&lt;=40),"31-40",IF(AND(Demographics!B9066&gt;40,Demographics!B9066&lt;=50),"41-50",IF(AND(Demographics!B9066&gt;50,Demographics!B9066&lt;=60),"51-60",IF(AND(Demographics!B9066&gt;60,Demographics!B9066&lt;=70),"61-70",IF(Demographics!B9066&gt;=71,"&gt;70","")))))))</f>
        <v>41-50</v>
      </c>
      <c r="D9066">
        <f>VLOOKUP(A9066,Examination!A:G, 2)</f>
        <v>169.2</v>
      </c>
      <c r="E9066">
        <f>VLOOKUP(A9066,Examination!A:G,3)</f>
        <v>74.3</v>
      </c>
      <c r="F9066">
        <f>VLOOKUP(A9066,Examination!A:G, 4)</f>
        <v>26</v>
      </c>
      <c r="G9066">
        <f>VLOOKUP(A9066,Examination!A:G, 5)</f>
        <v>78</v>
      </c>
      <c r="H9066">
        <f>VLOOKUP(A9066,Examination!A:G, 6)</f>
        <v>118</v>
      </c>
      <c r="I9066" t="b">
        <f>VLOOKUP(A9066,Examination!A:G, 7)</f>
        <v>0</v>
      </c>
      <c r="J9066">
        <f>VLOOKUP(A9066,Labs!A:B,2)</f>
        <v>214</v>
      </c>
    </row>
    <row r="9067" spans="1:10" x14ac:dyDescent="0.2">
      <c r="A9067">
        <v>82622</v>
      </c>
      <c r="B9067">
        <v>47</v>
      </c>
      <c r="C9067" t="str">
        <f>IF(Demographics!B9067&lt;=20,"18-20",IF(AND(Demographics!B9067&gt;20,Demographics!B9067&lt;=30),"21-30",IF(AND(Demographics!B9067&gt;30,Demographics!B9067&lt;=40),"31-40",IF(AND(Demographics!B9067&gt;40,Demographics!B9067&lt;=50),"41-50",IF(AND(Demographics!B9067&gt;50,Demographics!B9067&lt;=60),"51-60",IF(AND(Demographics!B9067&gt;60,Demographics!B9067&lt;=70),"61-70",IF(Demographics!B9067&gt;=71,"&gt;70","")))))))</f>
        <v>41-50</v>
      </c>
      <c r="D9067">
        <f>VLOOKUP(A9067,Examination!A:G, 2)</f>
        <v>116.5</v>
      </c>
      <c r="E9067">
        <f>VLOOKUP(A9067,Examination!A:G,3)</f>
        <v>20</v>
      </c>
      <c r="F9067">
        <f>VLOOKUP(A9067,Examination!A:G, 4)</f>
        <v>14.7</v>
      </c>
      <c r="G9067">
        <f>VLOOKUP(A9067,Examination!A:G, 5)</f>
        <v>0</v>
      </c>
      <c r="H9067">
        <f>VLOOKUP(A9067,Examination!A:G, 6)</f>
        <v>0</v>
      </c>
      <c r="I9067" t="b">
        <f>VLOOKUP(A9067,Examination!A:G, 7)</f>
        <v>0</v>
      </c>
      <c r="J9067">
        <f>VLOOKUP(A9067,Labs!A:B,2)</f>
        <v>0</v>
      </c>
    </row>
    <row r="9068" spans="1:10" x14ac:dyDescent="0.2">
      <c r="A9068">
        <v>82623</v>
      </c>
      <c r="B9068">
        <v>47</v>
      </c>
      <c r="C9068" t="str">
        <f>IF(Demographics!B9068&lt;=20,"18-20",IF(AND(Demographics!B9068&gt;20,Demographics!B9068&lt;=30),"21-30",IF(AND(Demographics!B9068&gt;30,Demographics!B9068&lt;=40),"31-40",IF(AND(Demographics!B9068&gt;40,Demographics!B9068&lt;=50),"41-50",IF(AND(Demographics!B9068&gt;50,Demographics!B9068&lt;=60),"51-60",IF(AND(Demographics!B9068&gt;60,Demographics!B9068&lt;=70),"61-70",IF(Demographics!B9068&gt;=71,"&gt;70","")))))))</f>
        <v>41-50</v>
      </c>
      <c r="D9068">
        <f>VLOOKUP(A9068,Examination!A:G, 2)</f>
        <v>116.5</v>
      </c>
      <c r="E9068">
        <f>VLOOKUP(A9068,Examination!A:G,3)</f>
        <v>20</v>
      </c>
      <c r="F9068">
        <f>VLOOKUP(A9068,Examination!A:G, 4)</f>
        <v>14.7</v>
      </c>
      <c r="G9068">
        <f>VLOOKUP(A9068,Examination!A:G, 5)</f>
        <v>0</v>
      </c>
      <c r="H9068">
        <f>VLOOKUP(A9068,Examination!A:G, 6)</f>
        <v>0</v>
      </c>
      <c r="I9068" t="b">
        <f>VLOOKUP(A9068,Examination!A:G, 7)</f>
        <v>0</v>
      </c>
      <c r="J9068">
        <f>VLOOKUP(A9068,Labs!A:B,2)</f>
        <v>0</v>
      </c>
    </row>
    <row r="9069" spans="1:10" x14ac:dyDescent="0.2">
      <c r="A9069">
        <v>82624</v>
      </c>
      <c r="B9069">
        <v>34</v>
      </c>
      <c r="C9069" t="str">
        <f>IF(Demographics!B9069&lt;=20,"18-20",IF(AND(Demographics!B9069&gt;20,Demographics!B9069&lt;=30),"21-30",IF(AND(Demographics!B9069&gt;30,Demographics!B9069&lt;=40),"31-40",IF(AND(Demographics!B9069&gt;40,Demographics!B9069&lt;=50),"41-50",IF(AND(Demographics!B9069&gt;50,Demographics!B9069&lt;=60),"51-60",IF(AND(Demographics!B9069&gt;60,Demographics!B9069&lt;=70),"61-70",IF(Demographics!B9069&gt;=71,"&gt;70","")))))))</f>
        <v>31-40</v>
      </c>
      <c r="D9069">
        <f>VLOOKUP(A9069,Examination!A:G, 2)</f>
        <v>0</v>
      </c>
      <c r="E9069">
        <f>VLOOKUP(A9069,Examination!A:G,3)</f>
        <v>11.4</v>
      </c>
      <c r="F9069">
        <f>VLOOKUP(A9069,Examination!A:G, 4)</f>
        <v>0</v>
      </c>
      <c r="G9069">
        <f>VLOOKUP(A9069,Examination!A:G, 5)</f>
        <v>0</v>
      </c>
      <c r="H9069">
        <f>VLOOKUP(A9069,Examination!A:G, 6)</f>
        <v>0</v>
      </c>
      <c r="I9069" t="e">
        <f>VLOOKUP(A9069,Examination!A:G, 7)</f>
        <v>#DIV/0!</v>
      </c>
      <c r="J9069">
        <f>VLOOKUP(A9069,Labs!A:B,2)</f>
        <v>0</v>
      </c>
    </row>
    <row r="9070" spans="1:10" x14ac:dyDescent="0.2">
      <c r="A9070">
        <v>82625</v>
      </c>
      <c r="B9070">
        <v>79</v>
      </c>
      <c r="C9070" t="str">
        <f>IF(Demographics!B9070&lt;=20,"18-20",IF(AND(Demographics!B9070&gt;20,Demographics!B9070&lt;=30),"21-30",IF(AND(Demographics!B9070&gt;30,Demographics!B9070&lt;=40),"31-40",IF(AND(Demographics!B9070&gt;40,Demographics!B9070&lt;=50),"41-50",IF(AND(Demographics!B9070&gt;50,Demographics!B9070&lt;=60),"51-60",IF(AND(Demographics!B9070&gt;60,Demographics!B9070&lt;=70),"61-70",IF(Demographics!B9070&gt;=71,"&gt;70","")))))))</f>
        <v>&gt;70</v>
      </c>
      <c r="D9070">
        <f>VLOOKUP(A9070,Examination!A:G, 2)</f>
        <v>143.30000000000001</v>
      </c>
      <c r="E9070">
        <f>VLOOKUP(A9070,Examination!A:G,3)</f>
        <v>54.3</v>
      </c>
      <c r="F9070">
        <f>VLOOKUP(A9070,Examination!A:G, 4)</f>
        <v>26.4</v>
      </c>
      <c r="G9070">
        <f>VLOOKUP(A9070,Examination!A:G, 5)</f>
        <v>52</v>
      </c>
      <c r="H9070">
        <f>VLOOKUP(A9070,Examination!A:G, 6)</f>
        <v>170</v>
      </c>
      <c r="I9070" t="b">
        <f>VLOOKUP(A9070,Examination!A:G, 7)</f>
        <v>0</v>
      </c>
      <c r="J9070">
        <f>VLOOKUP(A9070,Labs!A:B,2)</f>
        <v>190</v>
      </c>
    </row>
    <row r="9071" spans="1:10" x14ac:dyDescent="0.2">
      <c r="A9071">
        <v>82626</v>
      </c>
      <c r="B9071">
        <v>56</v>
      </c>
      <c r="C9071" t="str">
        <f>IF(Demographics!B9071&lt;=20,"18-20",IF(AND(Demographics!B9071&gt;20,Demographics!B9071&lt;=30),"21-30",IF(AND(Demographics!B9071&gt;30,Demographics!B9071&lt;=40),"31-40",IF(AND(Demographics!B9071&gt;40,Demographics!B9071&lt;=50),"41-50",IF(AND(Demographics!B9071&gt;50,Demographics!B9071&lt;=60),"51-60",IF(AND(Demographics!B9071&gt;60,Demographics!B9071&lt;=70),"61-70",IF(Demographics!B9071&gt;=71,"&gt;70","")))))))</f>
        <v>51-60</v>
      </c>
      <c r="D9071">
        <f>VLOOKUP(A9071,Examination!A:G, 2)</f>
        <v>181</v>
      </c>
      <c r="E9071">
        <f>VLOOKUP(A9071,Examination!A:G,3)</f>
        <v>81.5</v>
      </c>
      <c r="F9071">
        <f>VLOOKUP(A9071,Examination!A:G, 4)</f>
        <v>24.9</v>
      </c>
      <c r="G9071">
        <f>VLOOKUP(A9071,Examination!A:G, 5)</f>
        <v>46</v>
      </c>
      <c r="H9071">
        <f>VLOOKUP(A9071,Examination!A:G, 6)</f>
        <v>122</v>
      </c>
      <c r="I9071" t="b">
        <f>VLOOKUP(A9071,Examination!A:G, 7)</f>
        <v>0</v>
      </c>
      <c r="J9071">
        <f>VLOOKUP(A9071,Labs!A:B,2)</f>
        <v>154</v>
      </c>
    </row>
    <row r="9072" spans="1:10" x14ac:dyDescent="0.2">
      <c r="A9072">
        <v>82627</v>
      </c>
      <c r="B9072">
        <v>37</v>
      </c>
      <c r="C9072" t="str">
        <f>IF(Demographics!B9072&lt;=20,"18-20",IF(AND(Demographics!B9072&gt;20,Demographics!B9072&lt;=30),"21-30",IF(AND(Demographics!B9072&gt;30,Demographics!B9072&lt;=40),"31-40",IF(AND(Demographics!B9072&gt;40,Demographics!B9072&lt;=50),"41-50",IF(AND(Demographics!B9072&gt;50,Demographics!B9072&lt;=60),"51-60",IF(AND(Demographics!B9072&gt;60,Demographics!B9072&lt;=70),"61-70",IF(Demographics!B9072&gt;=71,"&gt;70","")))))))</f>
        <v>31-40</v>
      </c>
      <c r="D9072">
        <f>VLOOKUP(A9072,Examination!A:G, 2)</f>
        <v>186.8</v>
      </c>
      <c r="E9072">
        <f>VLOOKUP(A9072,Examination!A:G,3)</f>
        <v>107.5</v>
      </c>
      <c r="F9072">
        <f>VLOOKUP(A9072,Examination!A:G, 4)</f>
        <v>30.8</v>
      </c>
      <c r="G9072">
        <f>VLOOKUP(A9072,Examination!A:G, 5)</f>
        <v>78</v>
      </c>
      <c r="H9072">
        <f>VLOOKUP(A9072,Examination!A:G, 6)</f>
        <v>102</v>
      </c>
      <c r="I9072" t="b">
        <f>VLOOKUP(A9072,Examination!A:G, 7)</f>
        <v>1</v>
      </c>
      <c r="J9072">
        <f>VLOOKUP(A9072,Labs!A:B,2)</f>
        <v>0</v>
      </c>
    </row>
    <row r="9073" spans="1:10" x14ac:dyDescent="0.2">
      <c r="A9073">
        <v>82628</v>
      </c>
      <c r="B9073">
        <v>39</v>
      </c>
      <c r="C9073" t="str">
        <f>IF(Demographics!B9073&lt;=20,"18-20",IF(AND(Demographics!B9073&gt;20,Demographics!B9073&lt;=30),"21-30",IF(AND(Demographics!B9073&gt;30,Demographics!B9073&lt;=40),"31-40",IF(AND(Demographics!B9073&gt;40,Demographics!B9073&lt;=50),"41-50",IF(AND(Demographics!B9073&gt;50,Demographics!B9073&lt;=60),"51-60",IF(AND(Demographics!B9073&gt;60,Demographics!B9073&lt;=70),"61-70",IF(Demographics!B9073&gt;=71,"&gt;70","")))))))</f>
        <v>31-40</v>
      </c>
      <c r="D9073">
        <f>VLOOKUP(A9073,Examination!A:G, 2)</f>
        <v>159.4</v>
      </c>
      <c r="E9073">
        <f>VLOOKUP(A9073,Examination!A:G,3)</f>
        <v>50.5</v>
      </c>
      <c r="F9073">
        <f>VLOOKUP(A9073,Examination!A:G, 4)</f>
        <v>19.899999999999999</v>
      </c>
      <c r="G9073">
        <f>VLOOKUP(A9073,Examination!A:G, 5)</f>
        <v>64</v>
      </c>
      <c r="H9073">
        <f>VLOOKUP(A9073,Examination!A:G, 6)</f>
        <v>106</v>
      </c>
      <c r="I9073" t="b">
        <f>VLOOKUP(A9073,Examination!A:G, 7)</f>
        <v>0</v>
      </c>
      <c r="J9073">
        <f>VLOOKUP(A9073,Labs!A:B,2)</f>
        <v>153</v>
      </c>
    </row>
    <row r="9074" spans="1:10" x14ac:dyDescent="0.2">
      <c r="A9074">
        <v>82629</v>
      </c>
      <c r="B9074">
        <v>41</v>
      </c>
      <c r="C9074" t="str">
        <f>IF(Demographics!B9074&lt;=20,"18-20",IF(AND(Demographics!B9074&gt;20,Demographics!B9074&lt;=30),"21-30",IF(AND(Demographics!B9074&gt;30,Demographics!B9074&lt;=40),"31-40",IF(AND(Demographics!B9074&gt;40,Demographics!B9074&lt;=50),"41-50",IF(AND(Demographics!B9074&gt;50,Demographics!B9074&lt;=60),"51-60",IF(AND(Demographics!B9074&gt;60,Demographics!B9074&lt;=70),"61-70",IF(Demographics!B9074&gt;=71,"&gt;70","")))))))</f>
        <v>41-50</v>
      </c>
      <c r="D9074">
        <f>VLOOKUP(A9074,Examination!A:G, 2)</f>
        <v>180.7</v>
      </c>
      <c r="E9074">
        <f>VLOOKUP(A9074,Examination!A:G,3)</f>
        <v>115.4</v>
      </c>
      <c r="F9074">
        <f>VLOOKUP(A9074,Examination!A:G, 4)</f>
        <v>35.299999999999997</v>
      </c>
      <c r="G9074">
        <f>VLOOKUP(A9074,Examination!A:G, 5)</f>
        <v>0</v>
      </c>
      <c r="H9074">
        <f>VLOOKUP(A9074,Examination!A:G, 6)</f>
        <v>0</v>
      </c>
      <c r="I9074" t="b">
        <f>VLOOKUP(A9074,Examination!A:G, 7)</f>
        <v>1</v>
      </c>
      <c r="J9074">
        <f>VLOOKUP(A9074,Labs!A:B,2)</f>
        <v>253</v>
      </c>
    </row>
    <row r="9075" spans="1:10" x14ac:dyDescent="0.2">
      <c r="A9075">
        <v>82630</v>
      </c>
      <c r="B9075">
        <v>39</v>
      </c>
      <c r="C9075" t="str">
        <f>IF(Demographics!B9075&lt;=20,"18-20",IF(AND(Demographics!B9075&gt;20,Demographics!B9075&lt;=30),"21-30",IF(AND(Demographics!B9075&gt;30,Demographics!B9075&lt;=40),"31-40",IF(AND(Demographics!B9075&gt;40,Demographics!B9075&lt;=50),"41-50",IF(AND(Demographics!B9075&gt;50,Demographics!B9075&lt;=60),"51-60",IF(AND(Demographics!B9075&gt;60,Demographics!B9075&lt;=70),"61-70",IF(Demographics!B9075&gt;=71,"&gt;70","")))))))</f>
        <v>31-40</v>
      </c>
      <c r="D9075">
        <f>VLOOKUP(A9075,Examination!A:G, 2)</f>
        <v>153.1</v>
      </c>
      <c r="E9075">
        <f>VLOOKUP(A9075,Examination!A:G,3)</f>
        <v>52.1</v>
      </c>
      <c r="F9075">
        <f>VLOOKUP(A9075,Examination!A:G, 4)</f>
        <v>22.2</v>
      </c>
      <c r="G9075">
        <f>VLOOKUP(A9075,Examination!A:G, 5)</f>
        <v>62</v>
      </c>
      <c r="H9075">
        <f>VLOOKUP(A9075,Examination!A:G, 6)</f>
        <v>104</v>
      </c>
      <c r="I9075" t="b">
        <f>VLOOKUP(A9075,Examination!A:G, 7)</f>
        <v>0</v>
      </c>
      <c r="J9075">
        <f>VLOOKUP(A9075,Labs!A:B,2)</f>
        <v>139</v>
      </c>
    </row>
    <row r="9076" spans="1:10" x14ac:dyDescent="0.2">
      <c r="A9076">
        <v>82631</v>
      </c>
      <c r="B9076">
        <v>36</v>
      </c>
      <c r="C9076" t="str">
        <f>IF(Demographics!B9076&lt;=20,"18-20",IF(AND(Demographics!B9076&gt;20,Demographics!B9076&lt;=30),"21-30",IF(AND(Demographics!B9076&gt;30,Demographics!B9076&lt;=40),"31-40",IF(AND(Demographics!B9076&gt;40,Demographics!B9076&lt;=50),"41-50",IF(AND(Demographics!B9076&gt;50,Demographics!B9076&lt;=60),"51-60",IF(AND(Demographics!B9076&gt;60,Demographics!B9076&lt;=70),"61-70",IF(Demographics!B9076&gt;=71,"&gt;70","")))))))</f>
        <v>31-40</v>
      </c>
      <c r="D9076">
        <f>VLOOKUP(A9076,Examination!A:G, 2)</f>
        <v>143.1</v>
      </c>
      <c r="E9076">
        <f>VLOOKUP(A9076,Examination!A:G,3)</f>
        <v>32.4</v>
      </c>
      <c r="F9076">
        <f>VLOOKUP(A9076,Examination!A:G, 4)</f>
        <v>15.8</v>
      </c>
      <c r="G9076">
        <f>VLOOKUP(A9076,Examination!A:G, 5)</f>
        <v>54</v>
      </c>
      <c r="H9076">
        <f>VLOOKUP(A9076,Examination!A:G, 6)</f>
        <v>106</v>
      </c>
      <c r="I9076" t="b">
        <f>VLOOKUP(A9076,Examination!A:G, 7)</f>
        <v>0</v>
      </c>
      <c r="J9076">
        <f>VLOOKUP(A9076,Labs!A:B,2)</f>
        <v>145</v>
      </c>
    </row>
    <row r="9077" spans="1:10" x14ac:dyDescent="0.2">
      <c r="A9077">
        <v>82632</v>
      </c>
      <c r="B9077">
        <v>55</v>
      </c>
      <c r="C9077" t="str">
        <f>IF(Demographics!B9077&lt;=20,"18-20",IF(AND(Demographics!B9077&gt;20,Demographics!B9077&lt;=30),"21-30",IF(AND(Demographics!B9077&gt;30,Demographics!B9077&lt;=40),"31-40",IF(AND(Demographics!B9077&gt;40,Demographics!B9077&lt;=50),"41-50",IF(AND(Demographics!B9077&gt;50,Demographics!B9077&lt;=60),"51-60",IF(AND(Demographics!B9077&gt;60,Demographics!B9077&lt;=70),"61-70",IF(Demographics!B9077&gt;=71,"&gt;70","")))))))</f>
        <v>51-60</v>
      </c>
      <c r="D9077">
        <f>VLOOKUP(A9077,Examination!A:G, 2)</f>
        <v>0</v>
      </c>
      <c r="E9077">
        <f>VLOOKUP(A9077,Examination!A:G,3)</f>
        <v>12.2</v>
      </c>
      <c r="F9077">
        <f>VLOOKUP(A9077,Examination!A:G, 4)</f>
        <v>0</v>
      </c>
      <c r="G9077">
        <f>VLOOKUP(A9077,Examination!A:G, 5)</f>
        <v>0</v>
      </c>
      <c r="H9077">
        <f>VLOOKUP(A9077,Examination!A:G, 6)</f>
        <v>0</v>
      </c>
      <c r="I9077" t="e">
        <f>VLOOKUP(A9077,Examination!A:G, 7)</f>
        <v>#DIV/0!</v>
      </c>
      <c r="J9077">
        <f>VLOOKUP(A9077,Labs!A:B,2)</f>
        <v>0</v>
      </c>
    </row>
    <row r="9078" spans="1:10" x14ac:dyDescent="0.2">
      <c r="A9078">
        <v>82633</v>
      </c>
      <c r="B9078">
        <v>46</v>
      </c>
      <c r="C9078" t="str">
        <f>IF(Demographics!B9078&lt;=20,"18-20",IF(AND(Demographics!B9078&gt;20,Demographics!B9078&lt;=30),"21-30",IF(AND(Demographics!B9078&gt;30,Demographics!B9078&lt;=40),"31-40",IF(AND(Demographics!B9078&gt;40,Demographics!B9078&lt;=50),"41-50",IF(AND(Demographics!B9078&gt;50,Demographics!B9078&lt;=60),"51-60",IF(AND(Demographics!B9078&gt;60,Demographics!B9078&lt;=70),"61-70",IF(Demographics!B9078&gt;=71,"&gt;70","")))))))</f>
        <v>41-50</v>
      </c>
      <c r="D9078">
        <f>VLOOKUP(A9078,Examination!A:G, 2)</f>
        <v>170.1</v>
      </c>
      <c r="E9078">
        <f>VLOOKUP(A9078,Examination!A:G,3)</f>
        <v>82.6</v>
      </c>
      <c r="F9078">
        <f>VLOOKUP(A9078,Examination!A:G, 4)</f>
        <v>28.5</v>
      </c>
      <c r="G9078">
        <f>VLOOKUP(A9078,Examination!A:G, 5)</f>
        <v>48</v>
      </c>
      <c r="H9078">
        <f>VLOOKUP(A9078,Examination!A:G, 6)</f>
        <v>120</v>
      </c>
      <c r="I9078" t="b">
        <f>VLOOKUP(A9078,Examination!A:G, 7)</f>
        <v>0</v>
      </c>
      <c r="J9078">
        <f>VLOOKUP(A9078,Labs!A:B,2)</f>
        <v>137</v>
      </c>
    </row>
    <row r="9079" spans="1:10" x14ac:dyDescent="0.2">
      <c r="A9079">
        <v>82634</v>
      </c>
      <c r="B9079">
        <v>42</v>
      </c>
      <c r="C9079" t="str">
        <f>IF(Demographics!B9079&lt;=20,"18-20",IF(AND(Demographics!B9079&gt;20,Demographics!B9079&lt;=30),"21-30",IF(AND(Demographics!B9079&gt;30,Demographics!B9079&lt;=40),"31-40",IF(AND(Demographics!B9079&gt;40,Demographics!B9079&lt;=50),"41-50",IF(AND(Demographics!B9079&gt;50,Demographics!B9079&lt;=60),"51-60",IF(AND(Demographics!B9079&gt;60,Demographics!B9079&lt;=70),"61-70",IF(Demographics!B9079&gt;=71,"&gt;70","")))))))</f>
        <v>41-50</v>
      </c>
      <c r="D9079">
        <f>VLOOKUP(A9079,Examination!A:G, 2)</f>
        <v>181.4</v>
      </c>
      <c r="E9079">
        <f>VLOOKUP(A9079,Examination!A:G,3)</f>
        <v>133.19999999999999</v>
      </c>
      <c r="F9079">
        <f>VLOOKUP(A9079,Examination!A:G, 4)</f>
        <v>40.5</v>
      </c>
      <c r="G9079">
        <f>VLOOKUP(A9079,Examination!A:G, 5)</f>
        <v>64</v>
      </c>
      <c r="H9079">
        <f>VLOOKUP(A9079,Examination!A:G, 6)</f>
        <v>132</v>
      </c>
      <c r="I9079" t="b">
        <f>VLOOKUP(A9079,Examination!A:G, 7)</f>
        <v>1</v>
      </c>
      <c r="J9079">
        <f>VLOOKUP(A9079,Labs!A:B,2)</f>
        <v>149</v>
      </c>
    </row>
    <row r="9080" spans="1:10" x14ac:dyDescent="0.2">
      <c r="A9080">
        <v>82635</v>
      </c>
      <c r="B9080">
        <v>65</v>
      </c>
      <c r="C9080" t="str">
        <f>IF(Demographics!B9080&lt;=20,"18-20",IF(AND(Demographics!B9080&gt;20,Demographics!B9080&lt;=30),"21-30",IF(AND(Demographics!B9080&gt;30,Demographics!B9080&lt;=40),"31-40",IF(AND(Demographics!B9080&gt;40,Demographics!B9080&lt;=50),"41-50",IF(AND(Demographics!B9080&gt;50,Demographics!B9080&lt;=60),"51-60",IF(AND(Demographics!B9080&gt;60,Demographics!B9080&lt;=70),"61-70",IF(Demographics!B9080&gt;=71,"&gt;70","")))))))</f>
        <v>61-70</v>
      </c>
      <c r="D9080">
        <f>VLOOKUP(A9080,Examination!A:G, 2)</f>
        <v>166.1</v>
      </c>
      <c r="E9080">
        <f>VLOOKUP(A9080,Examination!A:G,3)</f>
        <v>55.5</v>
      </c>
      <c r="F9080">
        <f>VLOOKUP(A9080,Examination!A:G, 4)</f>
        <v>20.100000000000001</v>
      </c>
      <c r="G9080">
        <f>VLOOKUP(A9080,Examination!A:G, 5)</f>
        <v>0</v>
      </c>
      <c r="H9080">
        <f>VLOOKUP(A9080,Examination!A:G, 6)</f>
        <v>0</v>
      </c>
      <c r="I9080" t="b">
        <f>VLOOKUP(A9080,Examination!A:G, 7)</f>
        <v>0</v>
      </c>
      <c r="J9080">
        <f>VLOOKUP(A9080,Labs!A:B,2)</f>
        <v>221</v>
      </c>
    </row>
    <row r="9081" spans="1:10" x14ac:dyDescent="0.2">
      <c r="A9081">
        <v>82636</v>
      </c>
      <c r="B9081">
        <v>47</v>
      </c>
      <c r="C9081" t="str">
        <f>IF(Demographics!B9081&lt;=20,"18-20",IF(AND(Demographics!B9081&gt;20,Demographics!B9081&lt;=30),"21-30",IF(AND(Demographics!B9081&gt;30,Demographics!B9081&lt;=40),"31-40",IF(AND(Demographics!B9081&gt;40,Demographics!B9081&lt;=50),"41-50",IF(AND(Demographics!B9081&gt;50,Demographics!B9081&lt;=60),"51-60",IF(AND(Demographics!B9081&gt;60,Demographics!B9081&lt;=70),"61-70",IF(Demographics!B9081&gt;=71,"&gt;70","")))))))</f>
        <v>41-50</v>
      </c>
      <c r="D9081">
        <f>VLOOKUP(A9081,Examination!A:G, 2)</f>
        <v>169.2</v>
      </c>
      <c r="E9081">
        <f>VLOOKUP(A9081,Examination!A:G,3)</f>
        <v>57.8</v>
      </c>
      <c r="F9081">
        <f>VLOOKUP(A9081,Examination!A:G, 4)</f>
        <v>20.2</v>
      </c>
      <c r="G9081">
        <f>VLOOKUP(A9081,Examination!A:G, 5)</f>
        <v>0</v>
      </c>
      <c r="H9081">
        <f>VLOOKUP(A9081,Examination!A:G, 6)</f>
        <v>0</v>
      </c>
      <c r="I9081" t="b">
        <f>VLOOKUP(A9081,Examination!A:G, 7)</f>
        <v>0</v>
      </c>
      <c r="J9081">
        <f>VLOOKUP(A9081,Labs!A:B,2)</f>
        <v>182</v>
      </c>
    </row>
    <row r="9082" spans="1:10" x14ac:dyDescent="0.2">
      <c r="A9082">
        <v>82637</v>
      </c>
      <c r="B9082">
        <v>80</v>
      </c>
      <c r="C9082" t="str">
        <f>IF(Demographics!B9082&lt;=20,"18-20",IF(AND(Demographics!B9082&gt;20,Demographics!B9082&lt;=30),"21-30",IF(AND(Demographics!B9082&gt;30,Demographics!B9082&lt;=40),"31-40",IF(AND(Demographics!B9082&gt;40,Demographics!B9082&lt;=50),"41-50",IF(AND(Demographics!B9082&gt;50,Demographics!B9082&lt;=60),"51-60",IF(AND(Demographics!B9082&gt;60,Demographics!B9082&lt;=70),"61-70",IF(Demographics!B9082&gt;=71,"&gt;70","")))))))</f>
        <v>&gt;70</v>
      </c>
      <c r="D9082">
        <f>VLOOKUP(A9082,Examination!A:G, 2)</f>
        <v>172.4</v>
      </c>
      <c r="E9082">
        <f>VLOOKUP(A9082,Examination!A:G,3)</f>
        <v>110.9</v>
      </c>
      <c r="F9082">
        <f>VLOOKUP(A9082,Examination!A:G, 4)</f>
        <v>37.299999999999997</v>
      </c>
      <c r="G9082">
        <f>VLOOKUP(A9082,Examination!A:G, 5)</f>
        <v>56</v>
      </c>
      <c r="H9082">
        <f>VLOOKUP(A9082,Examination!A:G, 6)</f>
        <v>118</v>
      </c>
      <c r="I9082" t="b">
        <f>VLOOKUP(A9082,Examination!A:G, 7)</f>
        <v>1</v>
      </c>
      <c r="J9082">
        <f>VLOOKUP(A9082,Labs!A:B,2)</f>
        <v>145</v>
      </c>
    </row>
    <row r="9083" spans="1:10" x14ac:dyDescent="0.2">
      <c r="A9083">
        <v>82638</v>
      </c>
      <c r="B9083">
        <v>29</v>
      </c>
      <c r="C9083" t="str">
        <f>IF(Demographics!B9083&lt;=20,"18-20",IF(AND(Demographics!B9083&gt;20,Demographics!B9083&lt;=30),"21-30",IF(AND(Demographics!B9083&gt;30,Demographics!B9083&lt;=40),"31-40",IF(AND(Demographics!B9083&gt;40,Demographics!B9083&lt;=50),"41-50",IF(AND(Demographics!B9083&gt;50,Demographics!B9083&lt;=60),"51-60",IF(AND(Demographics!B9083&gt;60,Demographics!B9083&lt;=70),"61-70",IF(Demographics!B9083&gt;=71,"&gt;70","")))))))</f>
        <v>21-30</v>
      </c>
      <c r="D9083">
        <f>VLOOKUP(A9083,Examination!A:G, 2)</f>
        <v>159.9</v>
      </c>
      <c r="E9083">
        <f>VLOOKUP(A9083,Examination!A:G,3)</f>
        <v>96.6</v>
      </c>
      <c r="F9083">
        <f>VLOOKUP(A9083,Examination!A:G, 4)</f>
        <v>37.799999999999997</v>
      </c>
      <c r="G9083">
        <f>VLOOKUP(A9083,Examination!A:G, 5)</f>
        <v>82</v>
      </c>
      <c r="H9083">
        <f>VLOOKUP(A9083,Examination!A:G, 6)</f>
        <v>148</v>
      </c>
      <c r="I9083" t="b">
        <f>VLOOKUP(A9083,Examination!A:G, 7)</f>
        <v>1</v>
      </c>
      <c r="J9083">
        <f>VLOOKUP(A9083,Labs!A:B,2)</f>
        <v>179</v>
      </c>
    </row>
    <row r="9084" spans="1:10" x14ac:dyDescent="0.2">
      <c r="A9084">
        <v>82639</v>
      </c>
      <c r="B9084">
        <v>55</v>
      </c>
      <c r="C9084" t="str">
        <f>IF(Demographics!B9084&lt;=20,"18-20",IF(AND(Demographics!B9084&gt;20,Demographics!B9084&lt;=30),"21-30",IF(AND(Demographics!B9084&gt;30,Demographics!B9084&lt;=40),"31-40",IF(AND(Demographics!B9084&gt;40,Demographics!B9084&lt;=50),"41-50",IF(AND(Demographics!B9084&gt;50,Demographics!B9084&lt;=60),"51-60",IF(AND(Demographics!B9084&gt;60,Demographics!B9084&lt;=70),"61-70",IF(Demographics!B9084&gt;=71,"&gt;70","")))))))</f>
        <v>51-60</v>
      </c>
      <c r="D9084">
        <f>VLOOKUP(A9084,Examination!A:G, 2)</f>
        <v>176.2</v>
      </c>
      <c r="E9084">
        <f>VLOOKUP(A9084,Examination!A:G,3)</f>
        <v>165.5</v>
      </c>
      <c r="F9084">
        <f>VLOOKUP(A9084,Examination!A:G, 4)</f>
        <v>53.3</v>
      </c>
      <c r="G9084">
        <f>VLOOKUP(A9084,Examination!A:G, 5)</f>
        <v>36</v>
      </c>
      <c r="H9084">
        <f>VLOOKUP(A9084,Examination!A:G, 6)</f>
        <v>128</v>
      </c>
      <c r="I9084" t="b">
        <f>VLOOKUP(A9084,Examination!A:G, 7)</f>
        <v>1</v>
      </c>
      <c r="J9084">
        <f>VLOOKUP(A9084,Labs!A:B,2)</f>
        <v>124</v>
      </c>
    </row>
    <row r="9085" spans="1:10" x14ac:dyDescent="0.2">
      <c r="A9085">
        <v>82640</v>
      </c>
      <c r="B9085">
        <v>23</v>
      </c>
      <c r="C9085" t="str">
        <f>IF(Demographics!B9085&lt;=20,"18-20",IF(AND(Demographics!B9085&gt;20,Demographics!B9085&lt;=30),"21-30",IF(AND(Demographics!B9085&gt;30,Demographics!B9085&lt;=40),"31-40",IF(AND(Demographics!B9085&gt;40,Demographics!B9085&lt;=50),"41-50",IF(AND(Demographics!B9085&gt;50,Demographics!B9085&lt;=60),"51-60",IF(AND(Demographics!B9085&gt;60,Demographics!B9085&lt;=70),"61-70",IF(Demographics!B9085&gt;=71,"&gt;70","")))))))</f>
        <v>21-30</v>
      </c>
      <c r="D9085">
        <f>VLOOKUP(A9085,Examination!A:G, 2)</f>
        <v>178.2</v>
      </c>
      <c r="E9085">
        <f>VLOOKUP(A9085,Examination!A:G,3)</f>
        <v>71.099999999999994</v>
      </c>
      <c r="F9085">
        <f>VLOOKUP(A9085,Examination!A:G, 4)</f>
        <v>22.4</v>
      </c>
      <c r="G9085">
        <f>VLOOKUP(A9085,Examination!A:G, 5)</f>
        <v>52</v>
      </c>
      <c r="H9085">
        <f>VLOOKUP(A9085,Examination!A:G, 6)</f>
        <v>118</v>
      </c>
      <c r="I9085" t="b">
        <f>VLOOKUP(A9085,Examination!A:G, 7)</f>
        <v>0</v>
      </c>
      <c r="J9085">
        <f>VLOOKUP(A9085,Labs!A:B,2)</f>
        <v>174</v>
      </c>
    </row>
    <row r="9086" spans="1:10" x14ac:dyDescent="0.2">
      <c r="A9086">
        <v>82641</v>
      </c>
      <c r="B9086">
        <v>50</v>
      </c>
      <c r="C9086" t="str">
        <f>IF(Demographics!B9086&lt;=20,"18-20",IF(AND(Demographics!B9086&gt;20,Demographics!B9086&lt;=30),"21-30",IF(AND(Demographics!B9086&gt;30,Demographics!B9086&lt;=40),"31-40",IF(AND(Demographics!B9086&gt;40,Demographics!B9086&lt;=50),"41-50",IF(AND(Demographics!B9086&gt;50,Demographics!B9086&lt;=60),"51-60",IF(AND(Demographics!B9086&gt;60,Demographics!B9086&lt;=70),"61-70",IF(Demographics!B9086&gt;=71,"&gt;70","")))))))</f>
        <v>41-50</v>
      </c>
      <c r="D9086">
        <f>VLOOKUP(A9086,Examination!A:G, 2)</f>
        <v>132.69999999999999</v>
      </c>
      <c r="E9086">
        <f>VLOOKUP(A9086,Examination!A:G,3)</f>
        <v>26</v>
      </c>
      <c r="F9086">
        <f>VLOOKUP(A9086,Examination!A:G, 4)</f>
        <v>14.8</v>
      </c>
      <c r="G9086">
        <f>VLOOKUP(A9086,Examination!A:G, 5)</f>
        <v>52</v>
      </c>
      <c r="H9086">
        <f>VLOOKUP(A9086,Examination!A:G, 6)</f>
        <v>96</v>
      </c>
      <c r="I9086" t="b">
        <f>VLOOKUP(A9086,Examination!A:G, 7)</f>
        <v>0</v>
      </c>
      <c r="J9086">
        <f>VLOOKUP(A9086,Labs!A:B,2)</f>
        <v>158</v>
      </c>
    </row>
    <row r="9087" spans="1:10" x14ac:dyDescent="0.2">
      <c r="A9087">
        <v>82642</v>
      </c>
      <c r="B9087">
        <v>66</v>
      </c>
      <c r="C9087" t="str">
        <f>IF(Demographics!B9087&lt;=20,"18-20",IF(AND(Demographics!B9087&gt;20,Demographics!B9087&lt;=30),"21-30",IF(AND(Demographics!B9087&gt;30,Demographics!B9087&lt;=40),"31-40",IF(AND(Demographics!B9087&gt;40,Demographics!B9087&lt;=50),"41-50",IF(AND(Demographics!B9087&gt;50,Demographics!B9087&lt;=60),"51-60",IF(AND(Demographics!B9087&gt;60,Demographics!B9087&lt;=70),"61-70",IF(Demographics!B9087&gt;=71,"&gt;70","")))))))</f>
        <v>61-70</v>
      </c>
      <c r="D9087">
        <f>VLOOKUP(A9087,Examination!A:G, 2)</f>
        <v>152</v>
      </c>
      <c r="E9087">
        <f>VLOOKUP(A9087,Examination!A:G,3)</f>
        <v>62.4</v>
      </c>
      <c r="F9087">
        <f>VLOOKUP(A9087,Examination!A:G, 4)</f>
        <v>27</v>
      </c>
      <c r="G9087">
        <f>VLOOKUP(A9087,Examination!A:G, 5)</f>
        <v>94</v>
      </c>
      <c r="H9087">
        <f>VLOOKUP(A9087,Examination!A:G, 6)</f>
        <v>176</v>
      </c>
      <c r="I9087" t="b">
        <f>VLOOKUP(A9087,Examination!A:G, 7)</f>
        <v>0</v>
      </c>
      <c r="J9087">
        <f>VLOOKUP(A9087,Labs!A:B,2)</f>
        <v>247</v>
      </c>
    </row>
    <row r="9088" spans="1:10" x14ac:dyDescent="0.2">
      <c r="A9088">
        <v>82643</v>
      </c>
      <c r="B9088">
        <v>40</v>
      </c>
      <c r="C9088" t="str">
        <f>IF(Demographics!B9088&lt;=20,"18-20",IF(AND(Demographics!B9088&gt;20,Demographics!B9088&lt;=30),"21-30",IF(AND(Demographics!B9088&gt;30,Demographics!B9088&lt;=40),"31-40",IF(AND(Demographics!B9088&gt;40,Demographics!B9088&lt;=50),"41-50",IF(AND(Demographics!B9088&gt;50,Demographics!B9088&lt;=60),"51-60",IF(AND(Demographics!B9088&gt;60,Demographics!B9088&lt;=70),"61-70",IF(Demographics!B9088&gt;=71,"&gt;70","")))))))</f>
        <v>31-40</v>
      </c>
      <c r="D9088">
        <f>VLOOKUP(A9088,Examination!A:G, 2)</f>
        <v>153.4</v>
      </c>
      <c r="E9088">
        <f>VLOOKUP(A9088,Examination!A:G,3)</f>
        <v>42.4</v>
      </c>
      <c r="F9088">
        <f>VLOOKUP(A9088,Examination!A:G, 4)</f>
        <v>18</v>
      </c>
      <c r="G9088">
        <f>VLOOKUP(A9088,Examination!A:G, 5)</f>
        <v>70</v>
      </c>
      <c r="H9088">
        <f>VLOOKUP(A9088,Examination!A:G, 6)</f>
        <v>108</v>
      </c>
      <c r="I9088" t="b">
        <f>VLOOKUP(A9088,Examination!A:G, 7)</f>
        <v>0</v>
      </c>
      <c r="J9088">
        <f>VLOOKUP(A9088,Labs!A:B,2)</f>
        <v>194</v>
      </c>
    </row>
    <row r="9089" spans="1:10" x14ac:dyDescent="0.2">
      <c r="A9089">
        <v>82644</v>
      </c>
      <c r="B9089">
        <v>25</v>
      </c>
      <c r="C9089" t="str">
        <f>IF(Demographics!B9089&lt;=20,"18-20",IF(AND(Demographics!B9089&gt;20,Demographics!B9089&lt;=30),"21-30",IF(AND(Demographics!B9089&gt;30,Demographics!B9089&lt;=40),"31-40",IF(AND(Demographics!B9089&gt;40,Demographics!B9089&lt;=50),"41-50",IF(AND(Demographics!B9089&gt;50,Demographics!B9089&lt;=60),"51-60",IF(AND(Demographics!B9089&gt;60,Demographics!B9089&lt;=70),"61-70",IF(Demographics!B9089&gt;=71,"&gt;70","")))))))</f>
        <v>21-30</v>
      </c>
      <c r="D9089">
        <f>VLOOKUP(A9089,Examination!A:G, 2)</f>
        <v>184.3</v>
      </c>
      <c r="E9089">
        <f>VLOOKUP(A9089,Examination!A:G,3)</f>
        <v>91.2</v>
      </c>
      <c r="F9089">
        <f>VLOOKUP(A9089,Examination!A:G, 4)</f>
        <v>26.8</v>
      </c>
      <c r="G9089">
        <f>VLOOKUP(A9089,Examination!A:G, 5)</f>
        <v>52</v>
      </c>
      <c r="H9089">
        <f>VLOOKUP(A9089,Examination!A:G, 6)</f>
        <v>102</v>
      </c>
      <c r="I9089" t="b">
        <f>VLOOKUP(A9089,Examination!A:G, 7)</f>
        <v>0</v>
      </c>
      <c r="J9089">
        <f>VLOOKUP(A9089,Labs!A:B,2)</f>
        <v>138</v>
      </c>
    </row>
    <row r="9090" spans="1:10" x14ac:dyDescent="0.2">
      <c r="A9090">
        <v>82645</v>
      </c>
      <c r="B9090">
        <v>28</v>
      </c>
      <c r="C9090" t="str">
        <f>IF(Demographics!B9090&lt;=20,"18-20",IF(AND(Demographics!B9090&gt;20,Demographics!B9090&lt;=30),"21-30",IF(AND(Demographics!B9090&gt;30,Demographics!B9090&lt;=40),"31-40",IF(AND(Demographics!B9090&gt;40,Demographics!B9090&lt;=50),"41-50",IF(AND(Demographics!B9090&gt;50,Demographics!B9090&lt;=60),"51-60",IF(AND(Demographics!B9090&gt;60,Demographics!B9090&lt;=70),"61-70",IF(Demographics!B9090&gt;=71,"&gt;70","")))))))</f>
        <v>21-30</v>
      </c>
      <c r="D9090">
        <f>VLOOKUP(A9090,Examination!A:G, 2)</f>
        <v>119.4</v>
      </c>
      <c r="E9090">
        <f>VLOOKUP(A9090,Examination!A:G,3)</f>
        <v>24.7</v>
      </c>
      <c r="F9090">
        <f>VLOOKUP(A9090,Examination!A:G, 4)</f>
        <v>17.3</v>
      </c>
      <c r="G9090">
        <f>VLOOKUP(A9090,Examination!A:G, 5)</f>
        <v>0</v>
      </c>
      <c r="H9090">
        <f>VLOOKUP(A9090,Examination!A:G, 6)</f>
        <v>0</v>
      </c>
      <c r="I9090" t="b">
        <f>VLOOKUP(A9090,Examination!A:G, 7)</f>
        <v>0</v>
      </c>
      <c r="J9090">
        <f>VLOOKUP(A9090,Labs!A:B,2)</f>
        <v>211</v>
      </c>
    </row>
    <row r="9091" spans="1:10" x14ac:dyDescent="0.2">
      <c r="A9091">
        <v>82646</v>
      </c>
      <c r="B9091">
        <v>56</v>
      </c>
      <c r="C9091" t="str">
        <f>IF(Demographics!B9091&lt;=20,"18-20",IF(AND(Demographics!B9091&gt;20,Demographics!B9091&lt;=30),"21-30",IF(AND(Demographics!B9091&gt;30,Demographics!B9091&lt;=40),"31-40",IF(AND(Demographics!B9091&gt;40,Demographics!B9091&lt;=50),"41-50",IF(AND(Demographics!B9091&gt;50,Demographics!B9091&lt;=60),"51-60",IF(AND(Demographics!B9091&gt;60,Demographics!B9091&lt;=70),"61-70",IF(Demographics!B9091&gt;=71,"&gt;70","")))))))</f>
        <v>51-60</v>
      </c>
      <c r="D9091">
        <f>VLOOKUP(A9091,Examination!A:G, 2)</f>
        <v>159.5</v>
      </c>
      <c r="E9091">
        <f>VLOOKUP(A9091,Examination!A:G,3)</f>
        <v>82.3</v>
      </c>
      <c r="F9091">
        <f>VLOOKUP(A9091,Examination!A:G, 4)</f>
        <v>32.4</v>
      </c>
      <c r="G9091">
        <f>VLOOKUP(A9091,Examination!A:G, 5)</f>
        <v>84</v>
      </c>
      <c r="H9091">
        <f>VLOOKUP(A9091,Examination!A:G, 6)</f>
        <v>112</v>
      </c>
      <c r="I9091" t="b">
        <f>VLOOKUP(A9091,Examination!A:G, 7)</f>
        <v>1</v>
      </c>
      <c r="J9091">
        <f>VLOOKUP(A9091,Labs!A:B,2)</f>
        <v>228</v>
      </c>
    </row>
    <row r="9092" spans="1:10" x14ac:dyDescent="0.2">
      <c r="A9092">
        <v>82647</v>
      </c>
      <c r="B9092">
        <v>28</v>
      </c>
      <c r="C9092" t="str">
        <f>IF(Demographics!B9092&lt;=20,"18-20",IF(AND(Demographics!B9092&gt;20,Demographics!B9092&lt;=30),"21-30",IF(AND(Demographics!B9092&gt;30,Demographics!B9092&lt;=40),"31-40",IF(AND(Demographics!B9092&gt;40,Demographics!B9092&lt;=50),"41-50",IF(AND(Demographics!B9092&gt;50,Demographics!B9092&lt;=60),"51-60",IF(AND(Demographics!B9092&gt;60,Demographics!B9092&lt;=70),"61-70",IF(Demographics!B9092&gt;=71,"&gt;70","")))))))</f>
        <v>21-30</v>
      </c>
      <c r="D9092">
        <f>VLOOKUP(A9092,Examination!A:G, 2)</f>
        <v>157.80000000000001</v>
      </c>
      <c r="E9092">
        <f>VLOOKUP(A9092,Examination!A:G,3)</f>
        <v>47</v>
      </c>
      <c r="F9092">
        <f>VLOOKUP(A9092,Examination!A:G, 4)</f>
        <v>18.899999999999999</v>
      </c>
      <c r="G9092">
        <f>VLOOKUP(A9092,Examination!A:G, 5)</f>
        <v>0</v>
      </c>
      <c r="H9092">
        <f>VLOOKUP(A9092,Examination!A:G, 6)</f>
        <v>104</v>
      </c>
      <c r="I9092" t="b">
        <f>VLOOKUP(A9092,Examination!A:G, 7)</f>
        <v>0</v>
      </c>
      <c r="J9092">
        <f>VLOOKUP(A9092,Labs!A:B,2)</f>
        <v>157</v>
      </c>
    </row>
    <row r="9093" spans="1:10" x14ac:dyDescent="0.2">
      <c r="A9093">
        <v>82648</v>
      </c>
      <c r="B9093">
        <v>32</v>
      </c>
      <c r="C9093" t="str">
        <f>IF(Demographics!B9093&lt;=20,"18-20",IF(AND(Demographics!B9093&gt;20,Demographics!B9093&lt;=30),"21-30",IF(AND(Demographics!B9093&gt;30,Demographics!B9093&lt;=40),"31-40",IF(AND(Demographics!B9093&gt;40,Demographics!B9093&lt;=50),"41-50",IF(AND(Demographics!B9093&gt;50,Demographics!B9093&lt;=60),"51-60",IF(AND(Demographics!B9093&gt;60,Demographics!B9093&lt;=70),"61-70",IF(Demographics!B9093&gt;=71,"&gt;70","")))))))</f>
        <v>31-40</v>
      </c>
      <c r="D9093">
        <f>VLOOKUP(A9093,Examination!A:G, 2)</f>
        <v>154.6</v>
      </c>
      <c r="E9093">
        <f>VLOOKUP(A9093,Examination!A:G,3)</f>
        <v>72.900000000000006</v>
      </c>
      <c r="F9093">
        <f>VLOOKUP(A9093,Examination!A:G, 4)</f>
        <v>30.5</v>
      </c>
      <c r="G9093">
        <f>VLOOKUP(A9093,Examination!A:G, 5)</f>
        <v>70</v>
      </c>
      <c r="H9093">
        <f>VLOOKUP(A9093,Examination!A:G, 6)</f>
        <v>116</v>
      </c>
      <c r="I9093" t="b">
        <f>VLOOKUP(A9093,Examination!A:G, 7)</f>
        <v>1</v>
      </c>
      <c r="J9093">
        <f>VLOOKUP(A9093,Labs!A:B,2)</f>
        <v>69</v>
      </c>
    </row>
    <row r="9094" spans="1:10" x14ac:dyDescent="0.2">
      <c r="A9094">
        <v>82649</v>
      </c>
      <c r="B9094">
        <v>44</v>
      </c>
      <c r="C9094" t="str">
        <f>IF(Demographics!B9094&lt;=20,"18-20",IF(AND(Demographics!B9094&gt;20,Demographics!B9094&lt;=30),"21-30",IF(AND(Demographics!B9094&gt;30,Demographics!B9094&lt;=40),"31-40",IF(AND(Demographics!B9094&gt;40,Demographics!B9094&lt;=50),"41-50",IF(AND(Demographics!B9094&gt;50,Demographics!B9094&lt;=60),"51-60",IF(AND(Demographics!B9094&gt;60,Demographics!B9094&lt;=70),"61-70",IF(Demographics!B9094&gt;=71,"&gt;70","")))))))</f>
        <v>41-50</v>
      </c>
      <c r="D9094">
        <f>VLOOKUP(A9094,Examination!A:G, 2)</f>
        <v>128.80000000000001</v>
      </c>
      <c r="E9094">
        <f>VLOOKUP(A9094,Examination!A:G,3)</f>
        <v>28.4</v>
      </c>
      <c r="F9094">
        <f>VLOOKUP(A9094,Examination!A:G, 4)</f>
        <v>17.100000000000001</v>
      </c>
      <c r="G9094">
        <f>VLOOKUP(A9094,Examination!A:G, 5)</f>
        <v>0</v>
      </c>
      <c r="H9094">
        <f>VLOOKUP(A9094,Examination!A:G, 6)</f>
        <v>0</v>
      </c>
      <c r="I9094" t="b">
        <f>VLOOKUP(A9094,Examination!A:G, 7)</f>
        <v>0</v>
      </c>
      <c r="J9094">
        <f>VLOOKUP(A9094,Labs!A:B,2)</f>
        <v>144</v>
      </c>
    </row>
    <row r="9095" spans="1:10" x14ac:dyDescent="0.2">
      <c r="A9095">
        <v>82650</v>
      </c>
      <c r="B9095">
        <v>45</v>
      </c>
      <c r="C9095" t="str">
        <f>IF(Demographics!B9095&lt;=20,"18-20",IF(AND(Demographics!B9095&gt;20,Demographics!B9095&lt;=30),"21-30",IF(AND(Demographics!B9095&gt;30,Demographics!B9095&lt;=40),"31-40",IF(AND(Demographics!B9095&gt;40,Demographics!B9095&lt;=50),"41-50",IF(AND(Demographics!B9095&gt;50,Demographics!B9095&lt;=60),"51-60",IF(AND(Demographics!B9095&gt;60,Demographics!B9095&lt;=70),"61-70",IF(Demographics!B9095&gt;=71,"&gt;70","")))))))</f>
        <v>41-50</v>
      </c>
      <c r="D9095">
        <f>VLOOKUP(A9095,Examination!A:G, 2)</f>
        <v>164.7</v>
      </c>
      <c r="E9095">
        <f>VLOOKUP(A9095,Examination!A:G,3)</f>
        <v>80.5</v>
      </c>
      <c r="F9095">
        <f>VLOOKUP(A9095,Examination!A:G, 4)</f>
        <v>29.7</v>
      </c>
      <c r="G9095">
        <f>VLOOKUP(A9095,Examination!A:G, 5)</f>
        <v>68</v>
      </c>
      <c r="H9095">
        <f>VLOOKUP(A9095,Examination!A:G, 6)</f>
        <v>112</v>
      </c>
      <c r="I9095" t="b">
        <f>VLOOKUP(A9095,Examination!A:G, 7)</f>
        <v>0</v>
      </c>
      <c r="J9095">
        <f>VLOOKUP(A9095,Labs!A:B,2)</f>
        <v>265</v>
      </c>
    </row>
    <row r="9096" spans="1:10" x14ac:dyDescent="0.2">
      <c r="A9096">
        <v>82651</v>
      </c>
      <c r="B9096">
        <v>77</v>
      </c>
      <c r="C9096" t="str">
        <f>IF(Demographics!B9096&lt;=20,"18-20",IF(AND(Demographics!B9096&gt;20,Demographics!B9096&lt;=30),"21-30",IF(AND(Demographics!B9096&gt;30,Demographics!B9096&lt;=40),"31-40",IF(AND(Demographics!B9096&gt;40,Demographics!B9096&lt;=50),"41-50",IF(AND(Demographics!B9096&gt;50,Demographics!B9096&lt;=60),"51-60",IF(AND(Demographics!B9096&gt;60,Demographics!B9096&lt;=70),"61-70",IF(Demographics!B9096&gt;=71,"&gt;70","")))))))</f>
        <v>&gt;70</v>
      </c>
      <c r="D9096">
        <f>VLOOKUP(A9096,Examination!A:G, 2)</f>
        <v>165.7</v>
      </c>
      <c r="E9096">
        <f>VLOOKUP(A9096,Examination!A:G,3)</f>
        <v>108.1</v>
      </c>
      <c r="F9096">
        <f>VLOOKUP(A9096,Examination!A:G, 4)</f>
        <v>39.4</v>
      </c>
      <c r="G9096">
        <f>VLOOKUP(A9096,Examination!A:G, 5)</f>
        <v>0</v>
      </c>
      <c r="H9096">
        <f>VLOOKUP(A9096,Examination!A:G, 6)</f>
        <v>160</v>
      </c>
      <c r="I9096" t="b">
        <f>VLOOKUP(A9096,Examination!A:G, 7)</f>
        <v>1</v>
      </c>
      <c r="J9096">
        <f>VLOOKUP(A9096,Labs!A:B,2)</f>
        <v>140</v>
      </c>
    </row>
    <row r="9097" spans="1:10" x14ac:dyDescent="0.2">
      <c r="A9097">
        <v>82652</v>
      </c>
      <c r="B9097">
        <v>73</v>
      </c>
      <c r="C9097" t="str">
        <f>IF(Demographics!B9097&lt;=20,"18-20",IF(AND(Demographics!B9097&gt;20,Demographics!B9097&lt;=30),"21-30",IF(AND(Demographics!B9097&gt;30,Demographics!B9097&lt;=40),"31-40",IF(AND(Demographics!B9097&gt;40,Demographics!B9097&lt;=50),"41-50",IF(AND(Demographics!B9097&gt;50,Demographics!B9097&lt;=60),"51-60",IF(AND(Demographics!B9097&gt;60,Demographics!B9097&lt;=70),"61-70",IF(Demographics!B9097&gt;=71,"&gt;70","")))))))</f>
        <v>&gt;70</v>
      </c>
      <c r="D9097">
        <f>VLOOKUP(A9097,Examination!A:G, 2)</f>
        <v>158.5</v>
      </c>
      <c r="E9097">
        <f>VLOOKUP(A9097,Examination!A:G,3)</f>
        <v>61.1</v>
      </c>
      <c r="F9097">
        <f>VLOOKUP(A9097,Examination!A:G, 4)</f>
        <v>24.3</v>
      </c>
      <c r="G9097">
        <f>VLOOKUP(A9097,Examination!A:G, 5)</f>
        <v>78</v>
      </c>
      <c r="H9097">
        <f>VLOOKUP(A9097,Examination!A:G, 6)</f>
        <v>186</v>
      </c>
      <c r="I9097" t="b">
        <f>VLOOKUP(A9097,Examination!A:G, 7)</f>
        <v>0</v>
      </c>
      <c r="J9097">
        <f>VLOOKUP(A9097,Labs!A:B,2)</f>
        <v>233</v>
      </c>
    </row>
    <row r="9098" spans="1:10" x14ac:dyDescent="0.2">
      <c r="A9098">
        <v>82653</v>
      </c>
      <c r="B9098">
        <v>67</v>
      </c>
      <c r="C9098" t="str">
        <f>IF(Demographics!B9098&lt;=20,"18-20",IF(AND(Demographics!B9098&gt;20,Demographics!B9098&lt;=30),"21-30",IF(AND(Demographics!B9098&gt;30,Demographics!B9098&lt;=40),"31-40",IF(AND(Demographics!B9098&gt;40,Demographics!B9098&lt;=50),"41-50",IF(AND(Demographics!B9098&gt;50,Demographics!B9098&lt;=60),"51-60",IF(AND(Demographics!B9098&gt;60,Demographics!B9098&lt;=70),"61-70",IF(Demographics!B9098&gt;=71,"&gt;70","")))))))</f>
        <v>61-70</v>
      </c>
      <c r="D9098">
        <f>VLOOKUP(A9098,Examination!A:G, 2)</f>
        <v>127.9</v>
      </c>
      <c r="E9098">
        <f>VLOOKUP(A9098,Examination!A:G,3)</f>
        <v>26.7</v>
      </c>
      <c r="F9098">
        <f>VLOOKUP(A9098,Examination!A:G, 4)</f>
        <v>16.3</v>
      </c>
      <c r="G9098">
        <f>VLOOKUP(A9098,Examination!A:G, 5)</f>
        <v>0</v>
      </c>
      <c r="H9098">
        <f>VLOOKUP(A9098,Examination!A:G, 6)</f>
        <v>0</v>
      </c>
      <c r="I9098" t="b">
        <f>VLOOKUP(A9098,Examination!A:G, 7)</f>
        <v>0</v>
      </c>
      <c r="J9098">
        <f>VLOOKUP(A9098,Labs!A:B,2)</f>
        <v>119</v>
      </c>
    </row>
    <row r="9099" spans="1:10" x14ac:dyDescent="0.2">
      <c r="A9099">
        <v>82654</v>
      </c>
      <c r="B9099">
        <v>62</v>
      </c>
      <c r="C9099" t="str">
        <f>IF(Demographics!B9099&lt;=20,"18-20",IF(AND(Demographics!B9099&gt;20,Demographics!B9099&lt;=30),"21-30",IF(AND(Demographics!B9099&gt;30,Demographics!B9099&lt;=40),"31-40",IF(AND(Demographics!B9099&gt;40,Demographics!B9099&lt;=50),"41-50",IF(AND(Demographics!B9099&gt;50,Demographics!B9099&lt;=60),"51-60",IF(AND(Demographics!B9099&gt;60,Demographics!B9099&lt;=70),"61-70",IF(Demographics!B9099&gt;=71,"&gt;70","")))))))</f>
        <v>61-70</v>
      </c>
      <c r="D9099">
        <f>VLOOKUP(A9099,Examination!A:G, 2)</f>
        <v>167</v>
      </c>
      <c r="E9099">
        <f>VLOOKUP(A9099,Examination!A:G,3)</f>
        <v>67.400000000000006</v>
      </c>
      <c r="F9099">
        <f>VLOOKUP(A9099,Examination!A:G, 4)</f>
        <v>24.2</v>
      </c>
      <c r="G9099">
        <f>VLOOKUP(A9099,Examination!A:G, 5)</f>
        <v>44</v>
      </c>
      <c r="H9099">
        <f>VLOOKUP(A9099,Examination!A:G, 6)</f>
        <v>108</v>
      </c>
      <c r="I9099" t="b">
        <f>VLOOKUP(A9099,Examination!A:G, 7)</f>
        <v>0</v>
      </c>
      <c r="J9099">
        <f>VLOOKUP(A9099,Labs!A:B,2)</f>
        <v>150</v>
      </c>
    </row>
    <row r="9100" spans="1:10" x14ac:dyDescent="0.2">
      <c r="A9100">
        <v>82655</v>
      </c>
      <c r="B9100">
        <v>30</v>
      </c>
      <c r="C9100" t="str">
        <f>IF(Demographics!B9100&lt;=20,"18-20",IF(AND(Demographics!B9100&gt;20,Demographics!B9100&lt;=30),"21-30",IF(AND(Demographics!B9100&gt;30,Demographics!B9100&lt;=40),"31-40",IF(AND(Demographics!B9100&gt;40,Demographics!B9100&lt;=50),"41-50",IF(AND(Demographics!B9100&gt;50,Demographics!B9100&lt;=60),"51-60",IF(AND(Demographics!B9100&gt;60,Demographics!B9100&lt;=70),"61-70",IF(Demographics!B9100&gt;=71,"&gt;70","")))))))</f>
        <v>21-30</v>
      </c>
      <c r="D9100">
        <f>VLOOKUP(A9100,Examination!A:G, 2)</f>
        <v>145.69999999999999</v>
      </c>
      <c r="E9100">
        <f>VLOOKUP(A9100,Examination!A:G,3)</f>
        <v>69.5</v>
      </c>
      <c r="F9100">
        <f>VLOOKUP(A9100,Examination!A:G, 4)</f>
        <v>32.700000000000003</v>
      </c>
      <c r="G9100">
        <f>VLOOKUP(A9100,Examination!A:G, 5)</f>
        <v>78</v>
      </c>
      <c r="H9100">
        <f>VLOOKUP(A9100,Examination!A:G, 6)</f>
        <v>116</v>
      </c>
      <c r="I9100" t="b">
        <f>VLOOKUP(A9100,Examination!A:G, 7)</f>
        <v>1</v>
      </c>
      <c r="J9100">
        <f>VLOOKUP(A9100,Labs!A:B,2)</f>
        <v>173</v>
      </c>
    </row>
    <row r="9101" spans="1:10" x14ac:dyDescent="0.2">
      <c r="A9101">
        <v>82656</v>
      </c>
      <c r="B9101">
        <v>41</v>
      </c>
      <c r="C9101" t="str">
        <f>IF(Demographics!B9101&lt;=20,"18-20",IF(AND(Demographics!B9101&gt;20,Demographics!B9101&lt;=30),"21-30",IF(AND(Demographics!B9101&gt;30,Demographics!B9101&lt;=40),"31-40",IF(AND(Demographics!B9101&gt;40,Demographics!B9101&lt;=50),"41-50",IF(AND(Demographics!B9101&gt;50,Demographics!B9101&lt;=60),"51-60",IF(AND(Demographics!B9101&gt;60,Demographics!B9101&lt;=70),"61-70",IF(Demographics!B9101&gt;=71,"&gt;70","")))))))</f>
        <v>41-50</v>
      </c>
      <c r="D9101">
        <f>VLOOKUP(A9101,Examination!A:G, 2)</f>
        <v>144.69999999999999</v>
      </c>
      <c r="E9101">
        <f>VLOOKUP(A9101,Examination!A:G,3)</f>
        <v>36.1</v>
      </c>
      <c r="F9101">
        <f>VLOOKUP(A9101,Examination!A:G, 4)</f>
        <v>17.2</v>
      </c>
      <c r="G9101">
        <f>VLOOKUP(A9101,Examination!A:G, 5)</f>
        <v>66</v>
      </c>
      <c r="H9101">
        <f>VLOOKUP(A9101,Examination!A:G, 6)</f>
        <v>102</v>
      </c>
      <c r="I9101" t="b">
        <f>VLOOKUP(A9101,Examination!A:G, 7)</f>
        <v>0</v>
      </c>
      <c r="J9101">
        <f>VLOOKUP(A9101,Labs!A:B,2)</f>
        <v>150</v>
      </c>
    </row>
    <row r="9102" spans="1:10" x14ac:dyDescent="0.2">
      <c r="A9102">
        <v>82657</v>
      </c>
      <c r="B9102">
        <v>66</v>
      </c>
      <c r="C9102" t="str">
        <f>IF(Demographics!B9102&lt;=20,"18-20",IF(AND(Demographics!B9102&gt;20,Demographics!B9102&lt;=30),"21-30",IF(AND(Demographics!B9102&gt;30,Demographics!B9102&lt;=40),"31-40",IF(AND(Demographics!B9102&gt;40,Demographics!B9102&lt;=50),"41-50",IF(AND(Demographics!B9102&gt;50,Demographics!B9102&lt;=60),"51-60",IF(AND(Demographics!B9102&gt;60,Demographics!B9102&lt;=70),"61-70",IF(Demographics!B9102&gt;=71,"&gt;70","")))))))</f>
        <v>61-70</v>
      </c>
      <c r="D9102">
        <f>VLOOKUP(A9102,Examination!A:G, 2)</f>
        <v>161.69999999999999</v>
      </c>
      <c r="E9102">
        <f>VLOOKUP(A9102,Examination!A:G,3)</f>
        <v>101</v>
      </c>
      <c r="F9102">
        <f>VLOOKUP(A9102,Examination!A:G, 4)</f>
        <v>38.6</v>
      </c>
      <c r="G9102">
        <f>VLOOKUP(A9102,Examination!A:G, 5)</f>
        <v>74</v>
      </c>
      <c r="H9102">
        <f>VLOOKUP(A9102,Examination!A:G, 6)</f>
        <v>156</v>
      </c>
      <c r="I9102" t="b">
        <f>VLOOKUP(A9102,Examination!A:G, 7)</f>
        <v>1</v>
      </c>
      <c r="J9102">
        <f>VLOOKUP(A9102,Labs!A:B,2)</f>
        <v>200</v>
      </c>
    </row>
    <row r="9103" spans="1:10" x14ac:dyDescent="0.2">
      <c r="A9103">
        <v>82658</v>
      </c>
      <c r="B9103">
        <v>45</v>
      </c>
      <c r="C9103" t="str">
        <f>IF(Demographics!B9103&lt;=20,"18-20",IF(AND(Demographics!B9103&gt;20,Demographics!B9103&lt;=30),"21-30",IF(AND(Demographics!B9103&gt;30,Demographics!B9103&lt;=40),"31-40",IF(AND(Demographics!B9103&gt;40,Demographics!B9103&lt;=50),"41-50",IF(AND(Demographics!B9103&gt;50,Demographics!B9103&lt;=60),"51-60",IF(AND(Demographics!B9103&gt;60,Demographics!B9103&lt;=70),"61-70",IF(Demographics!B9103&gt;=71,"&gt;70","")))))))</f>
        <v>41-50</v>
      </c>
      <c r="D9103">
        <f>VLOOKUP(A9103,Examination!A:G, 2)</f>
        <v>128.80000000000001</v>
      </c>
      <c r="E9103">
        <f>VLOOKUP(A9103,Examination!A:G,3)</f>
        <v>27.9</v>
      </c>
      <c r="F9103">
        <f>VLOOKUP(A9103,Examination!A:G, 4)</f>
        <v>16.8</v>
      </c>
      <c r="G9103">
        <f>VLOOKUP(A9103,Examination!A:G, 5)</f>
        <v>0</v>
      </c>
      <c r="H9103">
        <f>VLOOKUP(A9103,Examination!A:G, 6)</f>
        <v>0</v>
      </c>
      <c r="I9103" t="b">
        <f>VLOOKUP(A9103,Examination!A:G, 7)</f>
        <v>0</v>
      </c>
      <c r="J9103">
        <f>VLOOKUP(A9103,Labs!A:B,2)</f>
        <v>130</v>
      </c>
    </row>
    <row r="9104" spans="1:10" x14ac:dyDescent="0.2">
      <c r="A9104">
        <v>82659</v>
      </c>
      <c r="B9104">
        <v>22</v>
      </c>
      <c r="C9104" t="str">
        <f>IF(Demographics!B9104&lt;=20,"18-20",IF(AND(Demographics!B9104&gt;20,Demographics!B9104&lt;=30),"21-30",IF(AND(Demographics!B9104&gt;30,Demographics!B9104&lt;=40),"31-40",IF(AND(Demographics!B9104&gt;40,Demographics!B9104&lt;=50),"41-50",IF(AND(Demographics!B9104&gt;50,Demographics!B9104&lt;=60),"51-60",IF(AND(Demographics!B9104&gt;60,Demographics!B9104&lt;=70),"61-70",IF(Demographics!B9104&gt;=71,"&gt;70","")))))))</f>
        <v>21-30</v>
      </c>
      <c r="D9104">
        <f>VLOOKUP(A9104,Examination!A:G, 2)</f>
        <v>0</v>
      </c>
      <c r="E9104">
        <f>VLOOKUP(A9104,Examination!A:G,3)</f>
        <v>8.3000000000000007</v>
      </c>
      <c r="F9104">
        <f>VLOOKUP(A9104,Examination!A:G, 4)</f>
        <v>0</v>
      </c>
      <c r="G9104">
        <f>VLOOKUP(A9104,Examination!A:G, 5)</f>
        <v>0</v>
      </c>
      <c r="H9104">
        <f>VLOOKUP(A9104,Examination!A:G, 6)</f>
        <v>0</v>
      </c>
      <c r="I9104" t="e">
        <f>VLOOKUP(A9104,Examination!A:G, 7)</f>
        <v>#DIV/0!</v>
      </c>
      <c r="J9104">
        <f>VLOOKUP(A9104,Labs!A:B,2)</f>
        <v>0</v>
      </c>
    </row>
    <row r="9105" spans="1:10" x14ac:dyDescent="0.2">
      <c r="A9105">
        <v>82660</v>
      </c>
      <c r="B9105">
        <v>32</v>
      </c>
      <c r="C9105" t="str">
        <f>IF(Demographics!B9105&lt;=20,"18-20",IF(AND(Demographics!B9105&gt;20,Demographics!B9105&lt;=30),"21-30",IF(AND(Demographics!B9105&gt;30,Demographics!B9105&lt;=40),"31-40",IF(AND(Demographics!B9105&gt;40,Demographics!B9105&lt;=50),"41-50",IF(AND(Demographics!B9105&gt;50,Demographics!B9105&lt;=60),"51-60",IF(AND(Demographics!B9105&gt;60,Demographics!B9105&lt;=70),"61-70",IF(Demographics!B9105&gt;=71,"&gt;70","")))))))</f>
        <v>31-40</v>
      </c>
      <c r="D9105">
        <f>VLOOKUP(A9105,Examination!A:G, 2)</f>
        <v>174.9</v>
      </c>
      <c r="E9105">
        <f>VLOOKUP(A9105,Examination!A:G,3)</f>
        <v>172.1</v>
      </c>
      <c r="F9105">
        <f>VLOOKUP(A9105,Examination!A:G, 4)</f>
        <v>56.3</v>
      </c>
      <c r="G9105">
        <f>VLOOKUP(A9105,Examination!A:G, 5)</f>
        <v>70</v>
      </c>
      <c r="H9105">
        <f>VLOOKUP(A9105,Examination!A:G, 6)</f>
        <v>120</v>
      </c>
      <c r="I9105" t="b">
        <f>VLOOKUP(A9105,Examination!A:G, 7)</f>
        <v>1</v>
      </c>
      <c r="J9105">
        <f>VLOOKUP(A9105,Labs!A:B,2)</f>
        <v>166</v>
      </c>
    </row>
    <row r="9106" spans="1:10" x14ac:dyDescent="0.2">
      <c r="A9106">
        <v>82661</v>
      </c>
      <c r="B9106">
        <v>38</v>
      </c>
      <c r="C9106" t="str">
        <f>IF(Demographics!B9106&lt;=20,"18-20",IF(AND(Demographics!B9106&gt;20,Demographics!B9106&lt;=30),"21-30",IF(AND(Demographics!B9106&gt;30,Demographics!B9106&lt;=40),"31-40",IF(AND(Demographics!B9106&gt;40,Demographics!B9106&lt;=50),"41-50",IF(AND(Demographics!B9106&gt;50,Demographics!B9106&lt;=60),"51-60",IF(AND(Demographics!B9106&gt;60,Demographics!B9106&lt;=70),"61-70",IF(Demographics!B9106&gt;=71,"&gt;70","")))))))</f>
        <v>31-40</v>
      </c>
      <c r="D9106">
        <f>VLOOKUP(A9106,Examination!A:G, 2)</f>
        <v>119.1</v>
      </c>
      <c r="E9106">
        <f>VLOOKUP(A9106,Examination!A:G,3)</f>
        <v>22.6</v>
      </c>
      <c r="F9106">
        <f>VLOOKUP(A9106,Examination!A:G, 4)</f>
        <v>15.9</v>
      </c>
      <c r="G9106">
        <f>VLOOKUP(A9106,Examination!A:G, 5)</f>
        <v>0</v>
      </c>
      <c r="H9106">
        <f>VLOOKUP(A9106,Examination!A:G, 6)</f>
        <v>0</v>
      </c>
      <c r="I9106" t="b">
        <f>VLOOKUP(A9106,Examination!A:G, 7)</f>
        <v>0</v>
      </c>
      <c r="J9106">
        <f>VLOOKUP(A9106,Labs!A:B,2)</f>
        <v>136</v>
      </c>
    </row>
    <row r="9107" spans="1:10" x14ac:dyDescent="0.2">
      <c r="A9107">
        <v>82662</v>
      </c>
      <c r="B9107">
        <v>50</v>
      </c>
      <c r="C9107" t="str">
        <f>IF(Demographics!B9107&lt;=20,"18-20",IF(AND(Demographics!B9107&gt;20,Demographics!B9107&lt;=30),"21-30",IF(AND(Demographics!B9107&gt;30,Demographics!B9107&lt;=40),"31-40",IF(AND(Demographics!B9107&gt;40,Demographics!B9107&lt;=50),"41-50",IF(AND(Demographics!B9107&gt;50,Demographics!B9107&lt;=60),"51-60",IF(AND(Demographics!B9107&gt;60,Demographics!B9107&lt;=70),"61-70",IF(Demographics!B9107&gt;=71,"&gt;70","")))))))</f>
        <v>41-50</v>
      </c>
      <c r="D9107">
        <f>VLOOKUP(A9107,Examination!A:G, 2)</f>
        <v>119.1</v>
      </c>
      <c r="E9107">
        <f>VLOOKUP(A9107,Examination!A:G,3)</f>
        <v>22.6</v>
      </c>
      <c r="F9107">
        <f>VLOOKUP(A9107,Examination!A:G, 4)</f>
        <v>15.9</v>
      </c>
      <c r="G9107">
        <f>VLOOKUP(A9107,Examination!A:G, 5)</f>
        <v>0</v>
      </c>
      <c r="H9107">
        <f>VLOOKUP(A9107,Examination!A:G, 6)</f>
        <v>0</v>
      </c>
      <c r="I9107" t="b">
        <f>VLOOKUP(A9107,Examination!A:G, 7)</f>
        <v>0</v>
      </c>
      <c r="J9107">
        <f>VLOOKUP(A9107,Labs!A:B,2)</f>
        <v>136</v>
      </c>
    </row>
    <row r="9108" spans="1:10" x14ac:dyDescent="0.2">
      <c r="A9108">
        <v>82663</v>
      </c>
      <c r="B9108">
        <v>37</v>
      </c>
      <c r="C9108" t="str">
        <f>IF(Demographics!B9108&lt;=20,"18-20",IF(AND(Demographics!B9108&gt;20,Demographics!B9108&lt;=30),"21-30",IF(AND(Demographics!B9108&gt;30,Demographics!B9108&lt;=40),"31-40",IF(AND(Demographics!B9108&gt;40,Demographics!B9108&lt;=50),"41-50",IF(AND(Demographics!B9108&gt;50,Demographics!B9108&lt;=60),"51-60",IF(AND(Demographics!B9108&gt;60,Demographics!B9108&lt;=70),"61-70",IF(Demographics!B9108&gt;=71,"&gt;70","")))))))</f>
        <v>31-40</v>
      </c>
      <c r="D9108">
        <f>VLOOKUP(A9108,Examination!A:G, 2)</f>
        <v>0</v>
      </c>
      <c r="E9108">
        <f>VLOOKUP(A9108,Examination!A:G,3)</f>
        <v>6.8</v>
      </c>
      <c r="F9108">
        <f>VLOOKUP(A9108,Examination!A:G, 4)</f>
        <v>0</v>
      </c>
      <c r="G9108">
        <f>VLOOKUP(A9108,Examination!A:G, 5)</f>
        <v>0</v>
      </c>
      <c r="H9108">
        <f>VLOOKUP(A9108,Examination!A:G, 6)</f>
        <v>0</v>
      </c>
      <c r="I9108" t="e">
        <f>VLOOKUP(A9108,Examination!A:G, 7)</f>
        <v>#DIV/0!</v>
      </c>
      <c r="J9108">
        <f>VLOOKUP(A9108,Labs!A:B,2)</f>
        <v>0</v>
      </c>
    </row>
    <row r="9109" spans="1:10" x14ac:dyDescent="0.2">
      <c r="A9109">
        <v>82664</v>
      </c>
      <c r="B9109">
        <v>48</v>
      </c>
      <c r="C9109" t="str">
        <f>IF(Demographics!B9109&lt;=20,"18-20",IF(AND(Demographics!B9109&gt;20,Demographics!B9109&lt;=30),"21-30",IF(AND(Demographics!B9109&gt;30,Demographics!B9109&lt;=40),"31-40",IF(AND(Demographics!B9109&gt;40,Demographics!B9109&lt;=50),"41-50",IF(AND(Demographics!B9109&gt;50,Demographics!B9109&lt;=60),"51-60",IF(AND(Demographics!B9109&gt;60,Demographics!B9109&lt;=70),"61-70",IF(Demographics!B9109&gt;=71,"&gt;70","")))))))</f>
        <v>41-50</v>
      </c>
      <c r="D9109">
        <f>VLOOKUP(A9109,Examination!A:G, 2)</f>
        <v>180.9</v>
      </c>
      <c r="E9109">
        <f>VLOOKUP(A9109,Examination!A:G,3)</f>
        <v>79.900000000000006</v>
      </c>
      <c r="F9109">
        <f>VLOOKUP(A9109,Examination!A:G, 4)</f>
        <v>24.4</v>
      </c>
      <c r="G9109">
        <f>VLOOKUP(A9109,Examination!A:G, 5)</f>
        <v>72</v>
      </c>
      <c r="H9109">
        <f>VLOOKUP(A9109,Examination!A:G, 6)</f>
        <v>114</v>
      </c>
      <c r="I9109" t="b">
        <f>VLOOKUP(A9109,Examination!A:G, 7)</f>
        <v>0</v>
      </c>
      <c r="J9109">
        <f>VLOOKUP(A9109,Labs!A:B,2)</f>
        <v>195</v>
      </c>
    </row>
    <row r="9110" spans="1:10" x14ac:dyDescent="0.2">
      <c r="A9110">
        <v>82665</v>
      </c>
      <c r="B9110">
        <v>53</v>
      </c>
      <c r="C9110" t="str">
        <f>IF(Demographics!B9110&lt;=20,"18-20",IF(AND(Demographics!B9110&gt;20,Demographics!B9110&lt;=30),"21-30",IF(AND(Demographics!B9110&gt;30,Demographics!B9110&lt;=40),"31-40",IF(AND(Demographics!B9110&gt;40,Demographics!B9110&lt;=50),"41-50",IF(AND(Demographics!B9110&gt;50,Demographics!B9110&lt;=60),"51-60",IF(AND(Demographics!B9110&gt;60,Demographics!B9110&lt;=70),"61-70",IF(Demographics!B9110&gt;=71,"&gt;70","")))))))</f>
        <v>51-60</v>
      </c>
      <c r="D9110">
        <f>VLOOKUP(A9110,Examination!A:G, 2)</f>
        <v>173.5</v>
      </c>
      <c r="E9110">
        <f>VLOOKUP(A9110,Examination!A:G,3)</f>
        <v>121.8</v>
      </c>
      <c r="F9110">
        <f>VLOOKUP(A9110,Examination!A:G, 4)</f>
        <v>40.5</v>
      </c>
      <c r="G9110">
        <f>VLOOKUP(A9110,Examination!A:G, 5)</f>
        <v>84</v>
      </c>
      <c r="H9110">
        <f>VLOOKUP(A9110,Examination!A:G, 6)</f>
        <v>108</v>
      </c>
      <c r="I9110" t="b">
        <f>VLOOKUP(A9110,Examination!A:G, 7)</f>
        <v>1</v>
      </c>
      <c r="J9110">
        <f>VLOOKUP(A9110,Labs!A:B,2)</f>
        <v>205</v>
      </c>
    </row>
    <row r="9111" spans="1:10" x14ac:dyDescent="0.2">
      <c r="A9111">
        <v>82666</v>
      </c>
      <c r="B9111">
        <v>47</v>
      </c>
      <c r="C9111" t="str">
        <f>IF(Demographics!B9111&lt;=20,"18-20",IF(AND(Demographics!B9111&gt;20,Demographics!B9111&lt;=30),"21-30",IF(AND(Demographics!B9111&gt;30,Demographics!B9111&lt;=40),"31-40",IF(AND(Demographics!B9111&gt;40,Demographics!B9111&lt;=50),"41-50",IF(AND(Demographics!B9111&gt;50,Demographics!B9111&lt;=60),"51-60",IF(AND(Demographics!B9111&gt;60,Demographics!B9111&lt;=70),"61-70",IF(Demographics!B9111&gt;=71,"&gt;70","")))))))</f>
        <v>41-50</v>
      </c>
      <c r="D9111">
        <f>VLOOKUP(A9111,Examination!A:G, 2)</f>
        <v>173.2</v>
      </c>
      <c r="E9111">
        <f>VLOOKUP(A9111,Examination!A:G,3)</f>
        <v>74.900000000000006</v>
      </c>
      <c r="F9111">
        <f>VLOOKUP(A9111,Examination!A:G, 4)</f>
        <v>25</v>
      </c>
      <c r="G9111">
        <f>VLOOKUP(A9111,Examination!A:G, 5)</f>
        <v>80</v>
      </c>
      <c r="H9111">
        <f>VLOOKUP(A9111,Examination!A:G, 6)</f>
        <v>112</v>
      </c>
      <c r="I9111" t="b">
        <f>VLOOKUP(A9111,Examination!A:G, 7)</f>
        <v>0</v>
      </c>
      <c r="J9111">
        <f>VLOOKUP(A9111,Labs!A:B,2)</f>
        <v>162</v>
      </c>
    </row>
    <row r="9112" spans="1:10" x14ac:dyDescent="0.2">
      <c r="A9112">
        <v>82667</v>
      </c>
      <c r="B9112">
        <v>39</v>
      </c>
      <c r="C9112" t="str">
        <f>IF(Demographics!B9112&lt;=20,"18-20",IF(AND(Demographics!B9112&gt;20,Demographics!B9112&lt;=30),"21-30",IF(AND(Demographics!B9112&gt;30,Demographics!B9112&lt;=40),"31-40",IF(AND(Demographics!B9112&gt;40,Demographics!B9112&lt;=50),"41-50",IF(AND(Demographics!B9112&gt;50,Demographics!B9112&lt;=60),"51-60",IF(AND(Demographics!B9112&gt;60,Demographics!B9112&lt;=70),"61-70",IF(Demographics!B9112&gt;=71,"&gt;70","")))))))</f>
        <v>31-40</v>
      </c>
      <c r="D9112">
        <f>VLOOKUP(A9112,Examination!A:G, 2)</f>
        <v>106.5</v>
      </c>
      <c r="E9112">
        <f>VLOOKUP(A9112,Examination!A:G,3)</f>
        <v>17.399999999999999</v>
      </c>
      <c r="F9112">
        <f>VLOOKUP(A9112,Examination!A:G, 4)</f>
        <v>15.3</v>
      </c>
      <c r="G9112">
        <f>VLOOKUP(A9112,Examination!A:G, 5)</f>
        <v>0</v>
      </c>
      <c r="H9112">
        <f>VLOOKUP(A9112,Examination!A:G, 6)</f>
        <v>0</v>
      </c>
      <c r="I9112" t="b">
        <f>VLOOKUP(A9112,Examination!A:G, 7)</f>
        <v>0</v>
      </c>
      <c r="J9112">
        <f>VLOOKUP(A9112,Labs!A:B,2)</f>
        <v>0</v>
      </c>
    </row>
    <row r="9113" spans="1:10" x14ac:dyDescent="0.2">
      <c r="A9113">
        <v>82668</v>
      </c>
      <c r="B9113">
        <v>32</v>
      </c>
      <c r="C9113" t="str">
        <f>IF(Demographics!B9113&lt;=20,"18-20",IF(AND(Demographics!B9113&gt;20,Demographics!B9113&lt;=30),"21-30",IF(AND(Demographics!B9113&gt;30,Demographics!B9113&lt;=40),"31-40",IF(AND(Demographics!B9113&gt;40,Demographics!B9113&lt;=50),"41-50",IF(AND(Demographics!B9113&gt;50,Demographics!B9113&lt;=60),"51-60",IF(AND(Demographics!B9113&gt;60,Demographics!B9113&lt;=70),"61-70",IF(Demographics!B9113&gt;=71,"&gt;70","")))))))</f>
        <v>31-40</v>
      </c>
      <c r="D9113">
        <f>VLOOKUP(A9113,Examination!A:G, 2)</f>
        <v>173</v>
      </c>
      <c r="E9113">
        <f>VLOOKUP(A9113,Examination!A:G,3)</f>
        <v>79.2</v>
      </c>
      <c r="F9113">
        <f>VLOOKUP(A9113,Examination!A:G, 4)</f>
        <v>26.5</v>
      </c>
      <c r="G9113">
        <f>VLOOKUP(A9113,Examination!A:G, 5)</f>
        <v>90</v>
      </c>
      <c r="H9113">
        <f>VLOOKUP(A9113,Examination!A:G, 6)</f>
        <v>116</v>
      </c>
      <c r="I9113" t="b">
        <f>VLOOKUP(A9113,Examination!A:G, 7)</f>
        <v>0</v>
      </c>
      <c r="J9113">
        <f>VLOOKUP(A9113,Labs!A:B,2)</f>
        <v>175</v>
      </c>
    </row>
    <row r="9114" spans="1:10" x14ac:dyDescent="0.2">
      <c r="A9114">
        <v>82669</v>
      </c>
      <c r="B9114">
        <v>33</v>
      </c>
      <c r="C9114" t="str">
        <f>IF(Demographics!B9114&lt;=20,"18-20",IF(AND(Demographics!B9114&gt;20,Demographics!B9114&lt;=30),"21-30",IF(AND(Demographics!B9114&gt;30,Demographics!B9114&lt;=40),"31-40",IF(AND(Demographics!B9114&gt;40,Demographics!B9114&lt;=50),"41-50",IF(AND(Demographics!B9114&gt;50,Demographics!B9114&lt;=60),"51-60",IF(AND(Demographics!B9114&gt;60,Demographics!B9114&lt;=70),"61-70",IF(Demographics!B9114&gt;=71,"&gt;70","")))))))</f>
        <v>31-40</v>
      </c>
      <c r="D9114">
        <f>VLOOKUP(A9114,Examination!A:G, 2)</f>
        <v>171.4</v>
      </c>
      <c r="E9114">
        <f>VLOOKUP(A9114,Examination!A:G,3)</f>
        <v>92</v>
      </c>
      <c r="F9114">
        <f>VLOOKUP(A9114,Examination!A:G, 4)</f>
        <v>31.3</v>
      </c>
      <c r="G9114">
        <f>VLOOKUP(A9114,Examination!A:G, 5)</f>
        <v>70</v>
      </c>
      <c r="H9114">
        <f>VLOOKUP(A9114,Examination!A:G, 6)</f>
        <v>102</v>
      </c>
      <c r="I9114" t="b">
        <f>VLOOKUP(A9114,Examination!A:G, 7)</f>
        <v>1</v>
      </c>
      <c r="J9114">
        <f>VLOOKUP(A9114,Labs!A:B,2)</f>
        <v>158</v>
      </c>
    </row>
    <row r="9115" spans="1:10" x14ac:dyDescent="0.2">
      <c r="A9115">
        <v>82670</v>
      </c>
      <c r="B9115">
        <v>37</v>
      </c>
      <c r="C9115" t="str">
        <f>IF(Demographics!B9115&lt;=20,"18-20",IF(AND(Demographics!B9115&gt;20,Demographics!B9115&lt;=30),"21-30",IF(AND(Demographics!B9115&gt;30,Demographics!B9115&lt;=40),"31-40",IF(AND(Demographics!B9115&gt;40,Demographics!B9115&lt;=50),"41-50",IF(AND(Demographics!B9115&gt;50,Demographics!B9115&lt;=60),"51-60",IF(AND(Demographics!B9115&gt;60,Demographics!B9115&lt;=70),"61-70",IF(Demographics!B9115&gt;=71,"&gt;70","")))))))</f>
        <v>31-40</v>
      </c>
      <c r="D9115">
        <f>VLOOKUP(A9115,Examination!A:G, 2)</f>
        <v>167.6</v>
      </c>
      <c r="E9115">
        <f>VLOOKUP(A9115,Examination!A:G,3)</f>
        <v>68.900000000000006</v>
      </c>
      <c r="F9115">
        <f>VLOOKUP(A9115,Examination!A:G, 4)</f>
        <v>24.5</v>
      </c>
      <c r="G9115">
        <f>VLOOKUP(A9115,Examination!A:G, 5)</f>
        <v>84</v>
      </c>
      <c r="H9115">
        <f>VLOOKUP(A9115,Examination!A:G, 6)</f>
        <v>116</v>
      </c>
      <c r="I9115" t="b">
        <f>VLOOKUP(A9115,Examination!A:G, 7)</f>
        <v>0</v>
      </c>
      <c r="J9115">
        <f>VLOOKUP(A9115,Labs!A:B,2)</f>
        <v>0</v>
      </c>
    </row>
    <row r="9116" spans="1:10" x14ac:dyDescent="0.2">
      <c r="A9116">
        <v>82671</v>
      </c>
      <c r="B9116">
        <v>31</v>
      </c>
      <c r="C9116" t="str">
        <f>IF(Demographics!B9116&lt;=20,"18-20",IF(AND(Demographics!B9116&gt;20,Demographics!B9116&lt;=30),"21-30",IF(AND(Demographics!B9116&gt;30,Demographics!B9116&lt;=40),"31-40",IF(AND(Demographics!B9116&gt;40,Demographics!B9116&lt;=50),"41-50",IF(AND(Demographics!B9116&gt;50,Demographics!B9116&lt;=60),"51-60",IF(AND(Demographics!B9116&gt;60,Demographics!B9116&lt;=70),"61-70",IF(Demographics!B9116&gt;=71,"&gt;70","")))))))</f>
        <v>31-40</v>
      </c>
      <c r="D9116">
        <f>VLOOKUP(A9116,Examination!A:G, 2)</f>
        <v>157</v>
      </c>
      <c r="E9116">
        <f>VLOOKUP(A9116,Examination!A:G,3)</f>
        <v>88.3</v>
      </c>
      <c r="F9116">
        <f>VLOOKUP(A9116,Examination!A:G, 4)</f>
        <v>35.799999999999997</v>
      </c>
      <c r="G9116">
        <f>VLOOKUP(A9116,Examination!A:G, 5)</f>
        <v>52</v>
      </c>
      <c r="H9116">
        <f>VLOOKUP(A9116,Examination!A:G, 6)</f>
        <v>98</v>
      </c>
      <c r="I9116" t="b">
        <f>VLOOKUP(A9116,Examination!A:G, 7)</f>
        <v>1</v>
      </c>
      <c r="J9116">
        <f>VLOOKUP(A9116,Labs!A:B,2)</f>
        <v>221</v>
      </c>
    </row>
    <row r="9117" spans="1:10" x14ac:dyDescent="0.2">
      <c r="A9117">
        <v>82672</v>
      </c>
      <c r="B9117">
        <v>42</v>
      </c>
      <c r="C9117" t="str">
        <f>IF(Demographics!B9117&lt;=20,"18-20",IF(AND(Demographics!B9117&gt;20,Demographics!B9117&lt;=30),"21-30",IF(AND(Demographics!B9117&gt;30,Demographics!B9117&lt;=40),"31-40",IF(AND(Demographics!B9117&gt;40,Demographics!B9117&lt;=50),"41-50",IF(AND(Demographics!B9117&gt;50,Demographics!B9117&lt;=60),"51-60",IF(AND(Demographics!B9117&gt;60,Demographics!B9117&lt;=70),"61-70",IF(Demographics!B9117&gt;=71,"&gt;70","")))))))</f>
        <v>41-50</v>
      </c>
      <c r="D9117">
        <f>VLOOKUP(A9117,Examination!A:G, 2)</f>
        <v>130.19999999999999</v>
      </c>
      <c r="E9117">
        <f>VLOOKUP(A9117,Examination!A:G,3)</f>
        <v>26</v>
      </c>
      <c r="F9117">
        <f>VLOOKUP(A9117,Examination!A:G, 4)</f>
        <v>15.3</v>
      </c>
      <c r="G9117">
        <f>VLOOKUP(A9117,Examination!A:G, 5)</f>
        <v>60</v>
      </c>
      <c r="H9117">
        <f>VLOOKUP(A9117,Examination!A:G, 6)</f>
        <v>92</v>
      </c>
      <c r="I9117" t="b">
        <f>VLOOKUP(A9117,Examination!A:G, 7)</f>
        <v>0</v>
      </c>
      <c r="J9117">
        <f>VLOOKUP(A9117,Labs!A:B,2)</f>
        <v>118</v>
      </c>
    </row>
    <row r="9118" spans="1:10" x14ac:dyDescent="0.2">
      <c r="A9118">
        <v>82673</v>
      </c>
      <c r="B9118">
        <v>40</v>
      </c>
      <c r="C9118" t="str">
        <f>IF(Demographics!B9118&lt;=20,"18-20",IF(AND(Demographics!B9118&gt;20,Demographics!B9118&lt;=30),"21-30",IF(AND(Demographics!B9118&gt;30,Demographics!B9118&lt;=40),"31-40",IF(AND(Demographics!B9118&gt;40,Demographics!B9118&lt;=50),"41-50",IF(AND(Demographics!B9118&gt;50,Demographics!B9118&lt;=60),"51-60",IF(AND(Demographics!B9118&gt;60,Demographics!B9118&lt;=70),"61-70",IF(Demographics!B9118&gt;=71,"&gt;70","")))))))</f>
        <v>31-40</v>
      </c>
      <c r="D9118">
        <f>VLOOKUP(A9118,Examination!A:G, 2)</f>
        <v>166.6</v>
      </c>
      <c r="E9118">
        <f>VLOOKUP(A9118,Examination!A:G,3)</f>
        <v>71.7</v>
      </c>
      <c r="F9118">
        <f>VLOOKUP(A9118,Examination!A:G, 4)</f>
        <v>25.8</v>
      </c>
      <c r="G9118">
        <f>VLOOKUP(A9118,Examination!A:G, 5)</f>
        <v>50</v>
      </c>
      <c r="H9118">
        <f>VLOOKUP(A9118,Examination!A:G, 6)</f>
        <v>112</v>
      </c>
      <c r="I9118" t="b">
        <f>VLOOKUP(A9118,Examination!A:G, 7)</f>
        <v>0</v>
      </c>
      <c r="J9118">
        <f>VLOOKUP(A9118,Labs!A:B,2)</f>
        <v>101</v>
      </c>
    </row>
    <row r="9119" spans="1:10" x14ac:dyDescent="0.2">
      <c r="A9119">
        <v>82674</v>
      </c>
      <c r="B9119">
        <v>45</v>
      </c>
      <c r="C9119" t="str">
        <f>IF(Demographics!B9119&lt;=20,"18-20",IF(AND(Demographics!B9119&gt;20,Demographics!B9119&lt;=30),"21-30",IF(AND(Demographics!B9119&gt;30,Demographics!B9119&lt;=40),"31-40",IF(AND(Demographics!B9119&gt;40,Demographics!B9119&lt;=50),"41-50",IF(AND(Demographics!B9119&gt;50,Demographics!B9119&lt;=60),"51-60",IF(AND(Demographics!B9119&gt;60,Demographics!B9119&lt;=70),"61-70",IF(Demographics!B9119&gt;=71,"&gt;70","")))))))</f>
        <v>41-50</v>
      </c>
      <c r="D9119">
        <f>VLOOKUP(A9119,Examination!A:G, 2)</f>
        <v>158.69999999999999</v>
      </c>
      <c r="E9119">
        <f>VLOOKUP(A9119,Examination!A:G,3)</f>
        <v>61.1</v>
      </c>
      <c r="F9119">
        <f>VLOOKUP(A9119,Examination!A:G, 4)</f>
        <v>24.3</v>
      </c>
      <c r="G9119">
        <f>VLOOKUP(A9119,Examination!A:G, 5)</f>
        <v>82</v>
      </c>
      <c r="H9119">
        <f>VLOOKUP(A9119,Examination!A:G, 6)</f>
        <v>126</v>
      </c>
      <c r="I9119" t="b">
        <f>VLOOKUP(A9119,Examination!A:G, 7)</f>
        <v>0</v>
      </c>
      <c r="J9119">
        <f>VLOOKUP(A9119,Labs!A:B,2)</f>
        <v>222</v>
      </c>
    </row>
    <row r="9120" spans="1:10" x14ac:dyDescent="0.2">
      <c r="A9120">
        <v>82675</v>
      </c>
      <c r="B9120">
        <v>69</v>
      </c>
      <c r="C9120" t="str">
        <f>IF(Demographics!B9120&lt;=20,"18-20",IF(AND(Demographics!B9120&gt;20,Demographics!B9120&lt;=30),"21-30",IF(AND(Demographics!B9120&gt;30,Demographics!B9120&lt;=40),"31-40",IF(AND(Demographics!B9120&gt;40,Demographics!B9120&lt;=50),"41-50",IF(AND(Demographics!B9120&gt;50,Demographics!B9120&lt;=60),"51-60",IF(AND(Demographics!B9120&gt;60,Demographics!B9120&lt;=70),"61-70",IF(Demographics!B9120&gt;=71,"&gt;70","")))))))</f>
        <v>61-70</v>
      </c>
      <c r="D9120">
        <f>VLOOKUP(A9120,Examination!A:G, 2)</f>
        <v>176.5</v>
      </c>
      <c r="E9120">
        <f>VLOOKUP(A9120,Examination!A:G,3)</f>
        <v>72.2</v>
      </c>
      <c r="F9120">
        <f>VLOOKUP(A9120,Examination!A:G, 4)</f>
        <v>23.2</v>
      </c>
      <c r="G9120">
        <f>VLOOKUP(A9120,Examination!A:G, 5)</f>
        <v>52</v>
      </c>
      <c r="H9120">
        <f>VLOOKUP(A9120,Examination!A:G, 6)</f>
        <v>104</v>
      </c>
      <c r="I9120" t="b">
        <f>VLOOKUP(A9120,Examination!A:G, 7)</f>
        <v>0</v>
      </c>
      <c r="J9120">
        <f>VLOOKUP(A9120,Labs!A:B,2)</f>
        <v>122</v>
      </c>
    </row>
    <row r="9121" spans="1:10" x14ac:dyDescent="0.2">
      <c r="A9121">
        <v>82676</v>
      </c>
      <c r="B9121">
        <v>56</v>
      </c>
      <c r="C9121" t="str">
        <f>IF(Demographics!B9121&lt;=20,"18-20",IF(AND(Demographics!B9121&gt;20,Demographics!B9121&lt;=30),"21-30",IF(AND(Demographics!B9121&gt;30,Demographics!B9121&lt;=40),"31-40",IF(AND(Demographics!B9121&gt;40,Demographics!B9121&lt;=50),"41-50",IF(AND(Demographics!B9121&gt;50,Demographics!B9121&lt;=60),"51-60",IF(AND(Demographics!B9121&gt;60,Demographics!B9121&lt;=70),"61-70",IF(Demographics!B9121&gt;=71,"&gt;70","")))))))</f>
        <v>51-60</v>
      </c>
      <c r="D9121">
        <f>VLOOKUP(A9121,Examination!A:G, 2)</f>
        <v>115.2</v>
      </c>
      <c r="E9121">
        <f>VLOOKUP(A9121,Examination!A:G,3)</f>
        <v>20.2</v>
      </c>
      <c r="F9121">
        <f>VLOOKUP(A9121,Examination!A:G, 4)</f>
        <v>15.2</v>
      </c>
      <c r="G9121">
        <f>VLOOKUP(A9121,Examination!A:G, 5)</f>
        <v>0</v>
      </c>
      <c r="H9121">
        <f>VLOOKUP(A9121,Examination!A:G, 6)</f>
        <v>0</v>
      </c>
      <c r="I9121" t="b">
        <f>VLOOKUP(A9121,Examination!A:G, 7)</f>
        <v>0</v>
      </c>
      <c r="J9121">
        <f>VLOOKUP(A9121,Labs!A:B,2)</f>
        <v>140</v>
      </c>
    </row>
    <row r="9122" spans="1:10" x14ac:dyDescent="0.2">
      <c r="A9122">
        <v>82677</v>
      </c>
      <c r="B9122">
        <v>80</v>
      </c>
      <c r="C9122" t="str">
        <f>IF(Demographics!B9122&lt;=20,"18-20",IF(AND(Demographics!B9122&gt;20,Demographics!B9122&lt;=30),"21-30",IF(AND(Demographics!B9122&gt;30,Demographics!B9122&lt;=40),"31-40",IF(AND(Demographics!B9122&gt;40,Demographics!B9122&lt;=50),"41-50",IF(AND(Demographics!B9122&gt;50,Demographics!B9122&lt;=60),"51-60",IF(AND(Demographics!B9122&gt;60,Demographics!B9122&lt;=70),"61-70",IF(Demographics!B9122&gt;=71,"&gt;70","")))))))</f>
        <v>&gt;70</v>
      </c>
      <c r="D9122">
        <f>VLOOKUP(A9122,Examination!A:G, 2)</f>
        <v>152.80000000000001</v>
      </c>
      <c r="E9122">
        <f>VLOOKUP(A9122,Examination!A:G,3)</f>
        <v>73.5</v>
      </c>
      <c r="F9122">
        <f>VLOOKUP(A9122,Examination!A:G, 4)</f>
        <v>31.5</v>
      </c>
      <c r="G9122">
        <f>VLOOKUP(A9122,Examination!A:G, 5)</f>
        <v>56</v>
      </c>
      <c r="H9122">
        <f>VLOOKUP(A9122,Examination!A:G, 6)</f>
        <v>120</v>
      </c>
      <c r="I9122" t="b">
        <f>VLOOKUP(A9122,Examination!A:G, 7)</f>
        <v>1</v>
      </c>
      <c r="J9122">
        <f>VLOOKUP(A9122,Labs!A:B,2)</f>
        <v>174</v>
      </c>
    </row>
    <row r="9123" spans="1:10" x14ac:dyDescent="0.2">
      <c r="A9123">
        <v>82678</v>
      </c>
      <c r="B9123">
        <v>58</v>
      </c>
      <c r="C9123" t="str">
        <f>IF(Demographics!B9123&lt;=20,"18-20",IF(AND(Demographics!B9123&gt;20,Demographics!B9123&lt;=30),"21-30",IF(AND(Demographics!B9123&gt;30,Demographics!B9123&lt;=40),"31-40",IF(AND(Demographics!B9123&gt;40,Demographics!B9123&lt;=50),"41-50",IF(AND(Demographics!B9123&gt;50,Demographics!B9123&lt;=60),"51-60",IF(AND(Demographics!B9123&gt;60,Demographics!B9123&lt;=70),"61-70",IF(Demographics!B9123&gt;=71,"&gt;70","")))))))</f>
        <v>51-60</v>
      </c>
      <c r="D9123">
        <f>VLOOKUP(A9123,Examination!A:G, 2)</f>
        <v>165.3</v>
      </c>
      <c r="E9123">
        <f>VLOOKUP(A9123,Examination!A:G,3)</f>
        <v>51.1</v>
      </c>
      <c r="F9123">
        <f>VLOOKUP(A9123,Examination!A:G, 4)</f>
        <v>18.7</v>
      </c>
      <c r="G9123">
        <f>VLOOKUP(A9123,Examination!A:G, 5)</f>
        <v>56</v>
      </c>
      <c r="H9123">
        <f>VLOOKUP(A9123,Examination!A:G, 6)</f>
        <v>122</v>
      </c>
      <c r="I9123" t="b">
        <f>VLOOKUP(A9123,Examination!A:G, 7)</f>
        <v>0</v>
      </c>
      <c r="J9123">
        <f>VLOOKUP(A9123,Labs!A:B,2)</f>
        <v>260</v>
      </c>
    </row>
    <row r="9124" spans="1:10" x14ac:dyDescent="0.2">
      <c r="A9124">
        <v>82679</v>
      </c>
      <c r="B9124">
        <v>28</v>
      </c>
      <c r="C9124" t="str">
        <f>IF(Demographics!B9124&lt;=20,"18-20",IF(AND(Demographics!B9124&gt;20,Demographics!B9124&lt;=30),"21-30",IF(AND(Demographics!B9124&gt;30,Demographics!B9124&lt;=40),"31-40",IF(AND(Demographics!B9124&gt;40,Demographics!B9124&lt;=50),"41-50",IF(AND(Demographics!B9124&gt;50,Demographics!B9124&lt;=60),"51-60",IF(AND(Demographics!B9124&gt;60,Demographics!B9124&lt;=70),"61-70",IF(Demographics!B9124&gt;=71,"&gt;70","")))))))</f>
        <v>21-30</v>
      </c>
      <c r="D9124">
        <f>VLOOKUP(A9124,Examination!A:G, 2)</f>
        <v>113</v>
      </c>
      <c r="E9124">
        <f>VLOOKUP(A9124,Examination!A:G,3)</f>
        <v>19.600000000000001</v>
      </c>
      <c r="F9124">
        <f>VLOOKUP(A9124,Examination!A:G, 4)</f>
        <v>15.3</v>
      </c>
      <c r="G9124">
        <f>VLOOKUP(A9124,Examination!A:G, 5)</f>
        <v>0</v>
      </c>
      <c r="H9124">
        <f>VLOOKUP(A9124,Examination!A:G, 6)</f>
        <v>0</v>
      </c>
      <c r="I9124" t="b">
        <f>VLOOKUP(A9124,Examination!A:G, 7)</f>
        <v>0</v>
      </c>
      <c r="J9124">
        <f>VLOOKUP(A9124,Labs!A:B,2)</f>
        <v>127</v>
      </c>
    </row>
    <row r="9125" spans="1:10" x14ac:dyDescent="0.2">
      <c r="A9125">
        <v>82680</v>
      </c>
      <c r="B9125">
        <v>41</v>
      </c>
      <c r="C9125" t="str">
        <f>IF(Demographics!B9125&lt;=20,"18-20",IF(AND(Demographics!B9125&gt;20,Demographics!B9125&lt;=30),"21-30",IF(AND(Demographics!B9125&gt;30,Demographics!B9125&lt;=40),"31-40",IF(AND(Demographics!B9125&gt;40,Demographics!B9125&lt;=50),"41-50",IF(AND(Demographics!B9125&gt;50,Demographics!B9125&lt;=60),"51-60",IF(AND(Demographics!B9125&gt;60,Demographics!B9125&lt;=70),"61-70",IF(Demographics!B9125&gt;=71,"&gt;70","")))))))</f>
        <v>41-50</v>
      </c>
      <c r="D9125">
        <f>VLOOKUP(A9125,Examination!A:G, 2)</f>
        <v>170</v>
      </c>
      <c r="E9125">
        <f>VLOOKUP(A9125,Examination!A:G,3)</f>
        <v>71.2</v>
      </c>
      <c r="F9125">
        <f>VLOOKUP(A9125,Examination!A:G, 4)</f>
        <v>24.6</v>
      </c>
      <c r="G9125">
        <f>VLOOKUP(A9125,Examination!A:G, 5)</f>
        <v>56</v>
      </c>
      <c r="H9125">
        <f>VLOOKUP(A9125,Examination!A:G, 6)</f>
        <v>112</v>
      </c>
      <c r="I9125" t="b">
        <f>VLOOKUP(A9125,Examination!A:G, 7)</f>
        <v>0</v>
      </c>
      <c r="J9125">
        <f>VLOOKUP(A9125,Labs!A:B,2)</f>
        <v>256</v>
      </c>
    </row>
    <row r="9126" spans="1:10" x14ac:dyDescent="0.2">
      <c r="A9126">
        <v>82681</v>
      </c>
      <c r="B9126">
        <v>43</v>
      </c>
      <c r="C9126" t="str">
        <f>IF(Demographics!B9126&lt;=20,"18-20",IF(AND(Demographics!B9126&gt;20,Demographics!B9126&lt;=30),"21-30",IF(AND(Demographics!B9126&gt;30,Demographics!B9126&lt;=40),"31-40",IF(AND(Demographics!B9126&gt;40,Demographics!B9126&lt;=50),"41-50",IF(AND(Demographics!B9126&gt;50,Demographics!B9126&lt;=60),"51-60",IF(AND(Demographics!B9126&gt;60,Demographics!B9126&lt;=70),"61-70",IF(Demographics!B9126&gt;=71,"&gt;70","")))))))</f>
        <v>41-50</v>
      </c>
      <c r="D9126">
        <f>VLOOKUP(A9126,Examination!A:G, 2)</f>
        <v>0</v>
      </c>
      <c r="E9126">
        <f>VLOOKUP(A9126,Examination!A:G,3)</f>
        <v>11.9</v>
      </c>
      <c r="F9126">
        <f>VLOOKUP(A9126,Examination!A:G, 4)</f>
        <v>0</v>
      </c>
      <c r="G9126">
        <f>VLOOKUP(A9126,Examination!A:G, 5)</f>
        <v>0</v>
      </c>
      <c r="H9126">
        <f>VLOOKUP(A9126,Examination!A:G, 6)</f>
        <v>0</v>
      </c>
      <c r="I9126" t="e">
        <f>VLOOKUP(A9126,Examination!A:G, 7)</f>
        <v>#DIV/0!</v>
      </c>
      <c r="J9126">
        <f>VLOOKUP(A9126,Labs!A:B,2)</f>
        <v>0</v>
      </c>
    </row>
    <row r="9127" spans="1:10" x14ac:dyDescent="0.2">
      <c r="A9127">
        <v>82682</v>
      </c>
      <c r="B9127">
        <v>37</v>
      </c>
      <c r="C9127" t="str">
        <f>IF(Demographics!B9127&lt;=20,"18-20",IF(AND(Demographics!B9127&gt;20,Demographics!B9127&lt;=30),"21-30",IF(AND(Demographics!B9127&gt;30,Demographics!B9127&lt;=40),"31-40",IF(AND(Demographics!B9127&gt;40,Demographics!B9127&lt;=50),"41-50",IF(AND(Demographics!B9127&gt;50,Demographics!B9127&lt;=60),"51-60",IF(AND(Demographics!B9127&gt;60,Demographics!B9127&lt;=70),"61-70",IF(Demographics!B9127&gt;=71,"&gt;70","")))))))</f>
        <v>31-40</v>
      </c>
      <c r="D9127">
        <f>VLOOKUP(A9127,Examination!A:G, 2)</f>
        <v>190.5</v>
      </c>
      <c r="E9127">
        <f>VLOOKUP(A9127,Examination!A:G,3)</f>
        <v>110</v>
      </c>
      <c r="F9127">
        <f>VLOOKUP(A9127,Examination!A:G, 4)</f>
        <v>30.3</v>
      </c>
      <c r="G9127">
        <f>VLOOKUP(A9127,Examination!A:G, 5)</f>
        <v>72</v>
      </c>
      <c r="H9127">
        <f>VLOOKUP(A9127,Examination!A:G, 6)</f>
        <v>114</v>
      </c>
      <c r="I9127" t="b">
        <f>VLOOKUP(A9127,Examination!A:G, 7)</f>
        <v>1</v>
      </c>
      <c r="J9127">
        <f>VLOOKUP(A9127,Labs!A:B,2)</f>
        <v>188</v>
      </c>
    </row>
    <row r="9128" spans="1:10" x14ac:dyDescent="0.2">
      <c r="A9128">
        <v>82683</v>
      </c>
      <c r="B9128">
        <v>24</v>
      </c>
      <c r="C9128" t="str">
        <f>IF(Demographics!B9128&lt;=20,"18-20",IF(AND(Demographics!B9128&gt;20,Demographics!B9128&lt;=30),"21-30",IF(AND(Demographics!B9128&gt;30,Demographics!B9128&lt;=40),"31-40",IF(AND(Demographics!B9128&gt;40,Demographics!B9128&lt;=50),"41-50",IF(AND(Demographics!B9128&gt;50,Demographics!B9128&lt;=60),"51-60",IF(AND(Demographics!B9128&gt;60,Demographics!B9128&lt;=70),"61-70",IF(Demographics!B9128&gt;=71,"&gt;70","")))))))</f>
        <v>21-30</v>
      </c>
      <c r="D9128">
        <f>VLOOKUP(A9128,Examination!A:G, 2)</f>
        <v>190.5</v>
      </c>
      <c r="E9128">
        <f>VLOOKUP(A9128,Examination!A:G,3)</f>
        <v>110</v>
      </c>
      <c r="F9128">
        <f>VLOOKUP(A9128,Examination!A:G, 4)</f>
        <v>30.3</v>
      </c>
      <c r="G9128">
        <f>VLOOKUP(A9128,Examination!A:G, 5)</f>
        <v>72</v>
      </c>
      <c r="H9128">
        <f>VLOOKUP(A9128,Examination!A:G, 6)</f>
        <v>114</v>
      </c>
      <c r="I9128" t="b">
        <f>VLOOKUP(A9128,Examination!A:G, 7)</f>
        <v>1</v>
      </c>
      <c r="J9128">
        <f>VLOOKUP(A9128,Labs!A:B,2)</f>
        <v>188</v>
      </c>
    </row>
    <row r="9129" spans="1:10" x14ac:dyDescent="0.2">
      <c r="A9129">
        <v>82684</v>
      </c>
      <c r="B9129">
        <v>42</v>
      </c>
      <c r="C9129" t="str">
        <f>IF(Demographics!B9129&lt;=20,"18-20",IF(AND(Demographics!B9129&gt;20,Demographics!B9129&lt;=30),"21-30",IF(AND(Demographics!B9129&gt;30,Demographics!B9129&lt;=40),"31-40",IF(AND(Demographics!B9129&gt;40,Demographics!B9129&lt;=50),"41-50",IF(AND(Demographics!B9129&gt;50,Demographics!B9129&lt;=60),"51-60",IF(AND(Demographics!B9129&gt;60,Demographics!B9129&lt;=70),"61-70",IF(Demographics!B9129&gt;=71,"&gt;70","")))))))</f>
        <v>41-50</v>
      </c>
      <c r="D9129">
        <f>VLOOKUP(A9129,Examination!A:G, 2)</f>
        <v>167.2</v>
      </c>
      <c r="E9129">
        <f>VLOOKUP(A9129,Examination!A:G,3)</f>
        <v>94</v>
      </c>
      <c r="F9129">
        <f>VLOOKUP(A9129,Examination!A:G, 4)</f>
        <v>33.6</v>
      </c>
      <c r="G9129">
        <f>VLOOKUP(A9129,Examination!A:G, 5)</f>
        <v>86</v>
      </c>
      <c r="H9129">
        <f>VLOOKUP(A9129,Examination!A:G, 6)</f>
        <v>148</v>
      </c>
      <c r="I9129" t="b">
        <f>VLOOKUP(A9129,Examination!A:G, 7)</f>
        <v>1</v>
      </c>
      <c r="J9129">
        <f>VLOOKUP(A9129,Labs!A:B,2)</f>
        <v>231</v>
      </c>
    </row>
    <row r="9130" spans="1:10" x14ac:dyDescent="0.2">
      <c r="A9130">
        <v>82685</v>
      </c>
      <c r="B9130">
        <v>47</v>
      </c>
      <c r="C9130" t="str">
        <f>IF(Demographics!B9130&lt;=20,"18-20",IF(AND(Demographics!B9130&gt;20,Demographics!B9130&lt;=30),"21-30",IF(AND(Demographics!B9130&gt;30,Demographics!B9130&lt;=40),"31-40",IF(AND(Demographics!B9130&gt;40,Demographics!B9130&lt;=50),"41-50",IF(AND(Demographics!B9130&gt;50,Demographics!B9130&lt;=60),"51-60",IF(AND(Demographics!B9130&gt;60,Demographics!B9130&lt;=70),"61-70",IF(Demographics!B9130&gt;=71,"&gt;70","")))))))</f>
        <v>41-50</v>
      </c>
      <c r="D9130">
        <f>VLOOKUP(A9130,Examination!A:G, 2)</f>
        <v>178.4</v>
      </c>
      <c r="E9130">
        <f>VLOOKUP(A9130,Examination!A:G,3)</f>
        <v>105.5</v>
      </c>
      <c r="F9130">
        <f>VLOOKUP(A9130,Examination!A:G, 4)</f>
        <v>33.1</v>
      </c>
      <c r="G9130">
        <f>VLOOKUP(A9130,Examination!A:G, 5)</f>
        <v>34</v>
      </c>
      <c r="H9130">
        <f>VLOOKUP(A9130,Examination!A:G, 6)</f>
        <v>96</v>
      </c>
      <c r="I9130" t="b">
        <f>VLOOKUP(A9130,Examination!A:G, 7)</f>
        <v>1</v>
      </c>
      <c r="J9130">
        <f>VLOOKUP(A9130,Labs!A:B,2)</f>
        <v>281</v>
      </c>
    </row>
    <row r="9131" spans="1:10" x14ac:dyDescent="0.2">
      <c r="A9131">
        <v>82686</v>
      </c>
      <c r="B9131">
        <v>31</v>
      </c>
      <c r="C9131" t="str">
        <f>IF(Demographics!B9131&lt;=20,"18-20",IF(AND(Demographics!B9131&gt;20,Demographics!B9131&lt;=30),"21-30",IF(AND(Demographics!B9131&gt;30,Demographics!B9131&lt;=40),"31-40",IF(AND(Demographics!B9131&gt;40,Demographics!B9131&lt;=50),"41-50",IF(AND(Demographics!B9131&gt;50,Demographics!B9131&lt;=60),"51-60",IF(AND(Demographics!B9131&gt;60,Demographics!B9131&lt;=70),"61-70",IF(Demographics!B9131&gt;=71,"&gt;70","")))))))</f>
        <v>31-40</v>
      </c>
      <c r="D9131">
        <f>VLOOKUP(A9131,Examination!A:G, 2)</f>
        <v>147.1</v>
      </c>
      <c r="E9131">
        <f>VLOOKUP(A9131,Examination!A:G,3)</f>
        <v>40.5</v>
      </c>
      <c r="F9131">
        <f>VLOOKUP(A9131,Examination!A:G, 4)</f>
        <v>18.7</v>
      </c>
      <c r="G9131">
        <f>VLOOKUP(A9131,Examination!A:G, 5)</f>
        <v>72</v>
      </c>
      <c r="H9131">
        <f>VLOOKUP(A9131,Examination!A:G, 6)</f>
        <v>98</v>
      </c>
      <c r="I9131" t="b">
        <f>VLOOKUP(A9131,Examination!A:G, 7)</f>
        <v>0</v>
      </c>
      <c r="J9131">
        <f>VLOOKUP(A9131,Labs!A:B,2)</f>
        <v>0</v>
      </c>
    </row>
    <row r="9132" spans="1:10" x14ac:dyDescent="0.2">
      <c r="A9132">
        <v>82687</v>
      </c>
      <c r="B9132">
        <v>38</v>
      </c>
      <c r="C9132" t="str">
        <f>IF(Demographics!B9132&lt;=20,"18-20",IF(AND(Demographics!B9132&gt;20,Demographics!B9132&lt;=30),"21-30",IF(AND(Demographics!B9132&gt;30,Demographics!B9132&lt;=40),"31-40",IF(AND(Demographics!B9132&gt;40,Demographics!B9132&lt;=50),"41-50",IF(AND(Demographics!B9132&gt;50,Demographics!B9132&lt;=60),"51-60",IF(AND(Demographics!B9132&gt;60,Demographics!B9132&lt;=70),"61-70",IF(Demographics!B9132&gt;=71,"&gt;70","")))))))</f>
        <v>31-40</v>
      </c>
      <c r="D9132">
        <f>VLOOKUP(A9132,Examination!A:G, 2)</f>
        <v>112.1</v>
      </c>
      <c r="E9132">
        <f>VLOOKUP(A9132,Examination!A:G,3)</f>
        <v>19.8</v>
      </c>
      <c r="F9132">
        <f>VLOOKUP(A9132,Examination!A:G, 4)</f>
        <v>15.8</v>
      </c>
      <c r="G9132">
        <f>VLOOKUP(A9132,Examination!A:G, 5)</f>
        <v>0</v>
      </c>
      <c r="H9132">
        <f>VLOOKUP(A9132,Examination!A:G, 6)</f>
        <v>0</v>
      </c>
      <c r="I9132" t="b">
        <f>VLOOKUP(A9132,Examination!A:G, 7)</f>
        <v>0</v>
      </c>
      <c r="J9132">
        <f>VLOOKUP(A9132,Labs!A:B,2)</f>
        <v>0</v>
      </c>
    </row>
    <row r="9133" spans="1:10" x14ac:dyDescent="0.2">
      <c r="A9133">
        <v>82688</v>
      </c>
      <c r="B9133">
        <v>63</v>
      </c>
      <c r="C9133" t="str">
        <f>IF(Demographics!B9133&lt;=20,"18-20",IF(AND(Demographics!B9133&gt;20,Demographics!B9133&lt;=30),"21-30",IF(AND(Demographics!B9133&gt;30,Demographics!B9133&lt;=40),"31-40",IF(AND(Demographics!B9133&gt;40,Demographics!B9133&lt;=50),"41-50",IF(AND(Demographics!B9133&gt;50,Demographics!B9133&lt;=60),"51-60",IF(AND(Demographics!B9133&gt;60,Demographics!B9133&lt;=70),"61-70",IF(Demographics!B9133&gt;=71,"&gt;70","")))))))</f>
        <v>61-70</v>
      </c>
      <c r="D9133">
        <f>VLOOKUP(A9133,Examination!A:G, 2)</f>
        <v>183.9</v>
      </c>
      <c r="E9133">
        <f>VLOOKUP(A9133,Examination!A:G,3)</f>
        <v>73.900000000000006</v>
      </c>
      <c r="F9133">
        <f>VLOOKUP(A9133,Examination!A:G, 4)</f>
        <v>21.9</v>
      </c>
      <c r="G9133">
        <f>VLOOKUP(A9133,Examination!A:G, 5)</f>
        <v>86</v>
      </c>
      <c r="H9133">
        <f>VLOOKUP(A9133,Examination!A:G, 6)</f>
        <v>134</v>
      </c>
      <c r="I9133" t="b">
        <f>VLOOKUP(A9133,Examination!A:G, 7)</f>
        <v>0</v>
      </c>
      <c r="J9133">
        <f>VLOOKUP(A9133,Labs!A:B,2)</f>
        <v>175</v>
      </c>
    </row>
    <row r="9134" spans="1:10" x14ac:dyDescent="0.2">
      <c r="A9134">
        <v>82689</v>
      </c>
      <c r="B9134">
        <v>38</v>
      </c>
      <c r="C9134" t="str">
        <f>IF(Demographics!B9134&lt;=20,"18-20",IF(AND(Demographics!B9134&gt;20,Demographics!B9134&lt;=30),"21-30",IF(AND(Demographics!B9134&gt;30,Demographics!B9134&lt;=40),"31-40",IF(AND(Demographics!B9134&gt;40,Demographics!B9134&lt;=50),"41-50",IF(AND(Demographics!B9134&gt;50,Demographics!B9134&lt;=60),"51-60",IF(AND(Demographics!B9134&gt;60,Demographics!B9134&lt;=70),"61-70",IF(Demographics!B9134&gt;=71,"&gt;70","")))))))</f>
        <v>31-40</v>
      </c>
      <c r="D9134">
        <f>VLOOKUP(A9134,Examination!A:G, 2)</f>
        <v>0</v>
      </c>
      <c r="E9134">
        <f>VLOOKUP(A9134,Examination!A:G,3)</f>
        <v>4.7</v>
      </c>
      <c r="F9134">
        <f>VLOOKUP(A9134,Examination!A:G, 4)</f>
        <v>0</v>
      </c>
      <c r="G9134">
        <f>VLOOKUP(A9134,Examination!A:G, 5)</f>
        <v>0</v>
      </c>
      <c r="H9134">
        <f>VLOOKUP(A9134,Examination!A:G, 6)</f>
        <v>0</v>
      </c>
      <c r="I9134" t="e">
        <f>VLOOKUP(A9134,Examination!A:G, 7)</f>
        <v>#DIV/0!</v>
      </c>
      <c r="J9134">
        <f>VLOOKUP(A9134,Labs!A:B,2)</f>
        <v>0</v>
      </c>
    </row>
    <row r="9135" spans="1:10" x14ac:dyDescent="0.2">
      <c r="A9135">
        <v>82690</v>
      </c>
      <c r="B9135">
        <v>28</v>
      </c>
      <c r="C9135" t="str">
        <f>IF(Demographics!B9135&lt;=20,"18-20",IF(AND(Demographics!B9135&gt;20,Demographics!B9135&lt;=30),"21-30",IF(AND(Demographics!B9135&gt;30,Demographics!B9135&lt;=40),"31-40",IF(AND(Demographics!B9135&gt;40,Demographics!B9135&lt;=50),"41-50",IF(AND(Demographics!B9135&gt;50,Demographics!B9135&lt;=60),"51-60",IF(AND(Demographics!B9135&gt;60,Demographics!B9135&lt;=70),"61-70",IF(Demographics!B9135&gt;=71,"&gt;70","")))))))</f>
        <v>21-30</v>
      </c>
      <c r="D9135">
        <f>VLOOKUP(A9135,Examination!A:G, 2)</f>
        <v>98.4</v>
      </c>
      <c r="E9135">
        <f>VLOOKUP(A9135,Examination!A:G,3)</f>
        <v>17</v>
      </c>
      <c r="F9135">
        <f>VLOOKUP(A9135,Examination!A:G, 4)</f>
        <v>17.600000000000001</v>
      </c>
      <c r="G9135">
        <f>VLOOKUP(A9135,Examination!A:G, 5)</f>
        <v>0</v>
      </c>
      <c r="H9135">
        <f>VLOOKUP(A9135,Examination!A:G, 6)</f>
        <v>0</v>
      </c>
      <c r="I9135" t="b">
        <f>VLOOKUP(A9135,Examination!A:G, 7)</f>
        <v>0</v>
      </c>
      <c r="J9135">
        <f>VLOOKUP(A9135,Labs!A:B,2)</f>
        <v>183</v>
      </c>
    </row>
    <row r="9136" spans="1:10" x14ac:dyDescent="0.2">
      <c r="A9136">
        <v>82691</v>
      </c>
      <c r="B9136">
        <v>48</v>
      </c>
      <c r="C9136" t="str">
        <f>IF(Demographics!B9136&lt;=20,"18-20",IF(AND(Demographics!B9136&gt;20,Demographics!B9136&lt;=30),"21-30",IF(AND(Demographics!B9136&gt;30,Demographics!B9136&lt;=40),"31-40",IF(AND(Demographics!B9136&gt;40,Demographics!B9136&lt;=50),"41-50",IF(AND(Demographics!B9136&gt;50,Demographics!B9136&lt;=60),"51-60",IF(AND(Demographics!B9136&gt;60,Demographics!B9136&lt;=70),"61-70",IF(Demographics!B9136&gt;=71,"&gt;70","")))))))</f>
        <v>41-50</v>
      </c>
      <c r="D9136">
        <f>VLOOKUP(A9136,Examination!A:G, 2)</f>
        <v>169.9</v>
      </c>
      <c r="E9136">
        <f>VLOOKUP(A9136,Examination!A:G,3)</f>
        <v>83.8</v>
      </c>
      <c r="F9136">
        <f>VLOOKUP(A9136,Examination!A:G, 4)</f>
        <v>29</v>
      </c>
      <c r="G9136">
        <f>VLOOKUP(A9136,Examination!A:G, 5)</f>
        <v>66</v>
      </c>
      <c r="H9136">
        <f>VLOOKUP(A9136,Examination!A:G, 6)</f>
        <v>106</v>
      </c>
      <c r="I9136" t="b">
        <f>VLOOKUP(A9136,Examination!A:G, 7)</f>
        <v>0</v>
      </c>
      <c r="J9136">
        <f>VLOOKUP(A9136,Labs!A:B,2)</f>
        <v>262</v>
      </c>
    </row>
    <row r="9137" spans="1:10" x14ac:dyDescent="0.2">
      <c r="A9137">
        <v>82692</v>
      </c>
      <c r="B9137">
        <v>62</v>
      </c>
      <c r="C9137" t="str">
        <f>IF(Demographics!B9137&lt;=20,"18-20",IF(AND(Demographics!B9137&gt;20,Demographics!B9137&lt;=30),"21-30",IF(AND(Demographics!B9137&gt;30,Demographics!B9137&lt;=40),"31-40",IF(AND(Demographics!B9137&gt;40,Demographics!B9137&lt;=50),"41-50",IF(AND(Demographics!B9137&gt;50,Demographics!B9137&lt;=60),"51-60",IF(AND(Demographics!B9137&gt;60,Demographics!B9137&lt;=70),"61-70",IF(Demographics!B9137&gt;=71,"&gt;70","")))))))</f>
        <v>61-70</v>
      </c>
      <c r="D9137">
        <f>VLOOKUP(A9137,Examination!A:G, 2)</f>
        <v>181</v>
      </c>
      <c r="E9137">
        <f>VLOOKUP(A9137,Examination!A:G,3)</f>
        <v>65.2</v>
      </c>
      <c r="F9137">
        <f>VLOOKUP(A9137,Examination!A:G, 4)</f>
        <v>19.899999999999999</v>
      </c>
      <c r="G9137">
        <f>VLOOKUP(A9137,Examination!A:G, 5)</f>
        <v>70</v>
      </c>
      <c r="H9137">
        <f>VLOOKUP(A9137,Examination!A:G, 6)</f>
        <v>116</v>
      </c>
      <c r="I9137" t="b">
        <f>VLOOKUP(A9137,Examination!A:G, 7)</f>
        <v>0</v>
      </c>
      <c r="J9137">
        <f>VLOOKUP(A9137,Labs!A:B,2)</f>
        <v>160</v>
      </c>
    </row>
    <row r="9138" spans="1:10" x14ac:dyDescent="0.2">
      <c r="A9138">
        <v>82693</v>
      </c>
      <c r="B9138">
        <v>24</v>
      </c>
      <c r="C9138" t="str">
        <f>IF(Demographics!B9138&lt;=20,"18-20",IF(AND(Demographics!B9138&gt;20,Demographics!B9138&lt;=30),"21-30",IF(AND(Demographics!B9138&gt;30,Demographics!B9138&lt;=40),"31-40",IF(AND(Demographics!B9138&gt;40,Demographics!B9138&lt;=50),"41-50",IF(AND(Demographics!B9138&gt;50,Demographics!B9138&lt;=60),"51-60",IF(AND(Demographics!B9138&gt;60,Demographics!B9138&lt;=70),"61-70",IF(Demographics!B9138&gt;=71,"&gt;70","")))))))</f>
        <v>21-30</v>
      </c>
      <c r="D9138">
        <f>VLOOKUP(A9138,Examination!A:G, 2)</f>
        <v>116.6</v>
      </c>
      <c r="E9138">
        <f>VLOOKUP(A9138,Examination!A:G,3)</f>
        <v>19.899999999999999</v>
      </c>
      <c r="F9138">
        <f>VLOOKUP(A9138,Examination!A:G, 4)</f>
        <v>14.6</v>
      </c>
      <c r="G9138">
        <f>VLOOKUP(A9138,Examination!A:G, 5)</f>
        <v>0</v>
      </c>
      <c r="H9138">
        <f>VLOOKUP(A9138,Examination!A:G, 6)</f>
        <v>0</v>
      </c>
      <c r="I9138" t="b">
        <f>VLOOKUP(A9138,Examination!A:G, 7)</f>
        <v>0</v>
      </c>
      <c r="J9138">
        <f>VLOOKUP(A9138,Labs!A:B,2)</f>
        <v>110</v>
      </c>
    </row>
    <row r="9139" spans="1:10" x14ac:dyDescent="0.2">
      <c r="A9139">
        <v>82694</v>
      </c>
      <c r="B9139">
        <v>54</v>
      </c>
      <c r="C9139" t="str">
        <f>IF(Demographics!B9139&lt;=20,"18-20",IF(AND(Demographics!B9139&gt;20,Demographics!B9139&lt;=30),"21-30",IF(AND(Demographics!B9139&gt;30,Demographics!B9139&lt;=40),"31-40",IF(AND(Demographics!B9139&gt;40,Demographics!B9139&lt;=50),"41-50",IF(AND(Demographics!B9139&gt;50,Demographics!B9139&lt;=60),"51-60",IF(AND(Demographics!B9139&gt;60,Demographics!B9139&lt;=70),"61-70",IF(Demographics!B9139&gt;=71,"&gt;70","")))))))</f>
        <v>51-60</v>
      </c>
      <c r="D9139">
        <f>VLOOKUP(A9139,Examination!A:G, 2)</f>
        <v>126.3</v>
      </c>
      <c r="E9139">
        <f>VLOOKUP(A9139,Examination!A:G,3)</f>
        <v>25.9</v>
      </c>
      <c r="F9139">
        <f>VLOOKUP(A9139,Examination!A:G, 4)</f>
        <v>16.2</v>
      </c>
      <c r="G9139">
        <f>VLOOKUP(A9139,Examination!A:G, 5)</f>
        <v>68</v>
      </c>
      <c r="H9139">
        <f>VLOOKUP(A9139,Examination!A:G, 6)</f>
        <v>88</v>
      </c>
      <c r="I9139" t="b">
        <f>VLOOKUP(A9139,Examination!A:G, 7)</f>
        <v>0</v>
      </c>
      <c r="J9139">
        <f>VLOOKUP(A9139,Labs!A:B,2)</f>
        <v>158</v>
      </c>
    </row>
    <row r="9140" spans="1:10" x14ac:dyDescent="0.2">
      <c r="A9140">
        <v>82695</v>
      </c>
      <c r="B9140">
        <v>22</v>
      </c>
      <c r="C9140" t="str">
        <f>IF(Demographics!B9140&lt;=20,"18-20",IF(AND(Demographics!B9140&gt;20,Demographics!B9140&lt;=30),"21-30",IF(AND(Demographics!B9140&gt;30,Demographics!B9140&lt;=40),"31-40",IF(AND(Demographics!B9140&gt;40,Demographics!B9140&lt;=50),"41-50",IF(AND(Demographics!B9140&gt;50,Demographics!B9140&lt;=60),"51-60",IF(AND(Demographics!B9140&gt;60,Demographics!B9140&lt;=70),"61-70",IF(Demographics!B9140&gt;=71,"&gt;70","")))))))</f>
        <v>21-30</v>
      </c>
      <c r="D9140">
        <f>VLOOKUP(A9140,Examination!A:G, 2)</f>
        <v>183.4</v>
      </c>
      <c r="E9140">
        <f>VLOOKUP(A9140,Examination!A:G,3)</f>
        <v>95</v>
      </c>
      <c r="F9140">
        <f>VLOOKUP(A9140,Examination!A:G, 4)</f>
        <v>28.2</v>
      </c>
      <c r="G9140">
        <f>VLOOKUP(A9140,Examination!A:G, 5)</f>
        <v>68</v>
      </c>
      <c r="H9140">
        <f>VLOOKUP(A9140,Examination!A:G, 6)</f>
        <v>116</v>
      </c>
      <c r="I9140" t="b">
        <f>VLOOKUP(A9140,Examination!A:G, 7)</f>
        <v>0</v>
      </c>
      <c r="J9140">
        <f>VLOOKUP(A9140,Labs!A:B,2)</f>
        <v>173</v>
      </c>
    </row>
    <row r="9141" spans="1:10" x14ac:dyDescent="0.2">
      <c r="A9141">
        <v>82696</v>
      </c>
      <c r="B9141">
        <v>25</v>
      </c>
      <c r="C9141" t="str">
        <f>IF(Demographics!B9141&lt;=20,"18-20",IF(AND(Demographics!B9141&gt;20,Demographics!B9141&lt;=30),"21-30",IF(AND(Demographics!B9141&gt;30,Demographics!B9141&lt;=40),"31-40",IF(AND(Demographics!B9141&gt;40,Demographics!B9141&lt;=50),"41-50",IF(AND(Demographics!B9141&gt;50,Demographics!B9141&lt;=60),"51-60",IF(AND(Demographics!B9141&gt;60,Demographics!B9141&lt;=70),"61-70",IF(Demographics!B9141&gt;=71,"&gt;70","")))))))</f>
        <v>21-30</v>
      </c>
      <c r="D9141">
        <f>VLOOKUP(A9141,Examination!A:G, 2)</f>
        <v>164.5</v>
      </c>
      <c r="E9141">
        <f>VLOOKUP(A9141,Examination!A:G,3)</f>
        <v>75.400000000000006</v>
      </c>
      <c r="F9141">
        <f>VLOOKUP(A9141,Examination!A:G, 4)</f>
        <v>27.9</v>
      </c>
      <c r="G9141">
        <f>VLOOKUP(A9141,Examination!A:G, 5)</f>
        <v>70</v>
      </c>
      <c r="H9141">
        <f>VLOOKUP(A9141,Examination!A:G, 6)</f>
        <v>98</v>
      </c>
      <c r="I9141" t="b">
        <f>VLOOKUP(A9141,Examination!A:G, 7)</f>
        <v>0</v>
      </c>
      <c r="J9141">
        <f>VLOOKUP(A9141,Labs!A:B,2)</f>
        <v>146</v>
      </c>
    </row>
    <row r="9142" spans="1:10" x14ac:dyDescent="0.2">
      <c r="A9142">
        <v>82697</v>
      </c>
      <c r="B9142">
        <v>38</v>
      </c>
      <c r="C9142" t="str">
        <f>IF(Demographics!B9142&lt;=20,"18-20",IF(AND(Demographics!B9142&gt;20,Demographics!B9142&lt;=30),"21-30",IF(AND(Demographics!B9142&gt;30,Demographics!B9142&lt;=40),"31-40",IF(AND(Demographics!B9142&gt;40,Demographics!B9142&lt;=50),"41-50",IF(AND(Demographics!B9142&gt;50,Demographics!B9142&lt;=60),"51-60",IF(AND(Demographics!B9142&gt;60,Demographics!B9142&lt;=70),"61-70",IF(Demographics!B9142&gt;=71,"&gt;70","")))))))</f>
        <v>31-40</v>
      </c>
      <c r="D9142">
        <f>VLOOKUP(A9142,Examination!A:G, 2)</f>
        <v>158.9</v>
      </c>
      <c r="E9142">
        <f>VLOOKUP(A9142,Examination!A:G,3)</f>
        <v>47.4</v>
      </c>
      <c r="F9142">
        <f>VLOOKUP(A9142,Examination!A:G, 4)</f>
        <v>18.8</v>
      </c>
      <c r="G9142">
        <f>VLOOKUP(A9142,Examination!A:G, 5)</f>
        <v>76</v>
      </c>
      <c r="H9142">
        <f>VLOOKUP(A9142,Examination!A:G, 6)</f>
        <v>102</v>
      </c>
      <c r="I9142" t="b">
        <f>VLOOKUP(A9142,Examination!A:G, 7)</f>
        <v>0</v>
      </c>
      <c r="J9142">
        <f>VLOOKUP(A9142,Labs!A:B,2)</f>
        <v>169</v>
      </c>
    </row>
    <row r="9143" spans="1:10" x14ac:dyDescent="0.2">
      <c r="A9143">
        <v>82698</v>
      </c>
      <c r="B9143">
        <v>74</v>
      </c>
      <c r="C9143" t="str">
        <f>IF(Demographics!B9143&lt;=20,"18-20",IF(AND(Demographics!B9143&gt;20,Demographics!B9143&lt;=30),"21-30",IF(AND(Demographics!B9143&gt;30,Demographics!B9143&lt;=40),"31-40",IF(AND(Demographics!B9143&gt;40,Demographics!B9143&lt;=50),"41-50",IF(AND(Demographics!B9143&gt;50,Demographics!B9143&lt;=60),"51-60",IF(AND(Demographics!B9143&gt;60,Demographics!B9143&lt;=70),"61-70",IF(Demographics!B9143&gt;=71,"&gt;70","")))))))</f>
        <v>&gt;70</v>
      </c>
      <c r="D9143">
        <f>VLOOKUP(A9143,Examination!A:G, 2)</f>
        <v>174.3</v>
      </c>
      <c r="E9143">
        <f>VLOOKUP(A9143,Examination!A:G,3)</f>
        <v>97.4</v>
      </c>
      <c r="F9143">
        <f>VLOOKUP(A9143,Examination!A:G, 4)</f>
        <v>32.1</v>
      </c>
      <c r="G9143">
        <f>VLOOKUP(A9143,Examination!A:G, 5)</f>
        <v>76</v>
      </c>
      <c r="H9143">
        <f>VLOOKUP(A9143,Examination!A:G, 6)</f>
        <v>156</v>
      </c>
      <c r="I9143" t="b">
        <f>VLOOKUP(A9143,Examination!A:G, 7)</f>
        <v>1</v>
      </c>
      <c r="J9143">
        <f>VLOOKUP(A9143,Labs!A:B,2)</f>
        <v>112</v>
      </c>
    </row>
    <row r="9144" spans="1:10" x14ac:dyDescent="0.2">
      <c r="A9144">
        <v>82699</v>
      </c>
      <c r="B9144">
        <v>30</v>
      </c>
      <c r="C9144" t="str">
        <f>IF(Demographics!B9144&lt;=20,"18-20",IF(AND(Demographics!B9144&gt;20,Demographics!B9144&lt;=30),"21-30",IF(AND(Demographics!B9144&gt;30,Demographics!B9144&lt;=40),"31-40",IF(AND(Demographics!B9144&gt;40,Demographics!B9144&lt;=50),"41-50",IF(AND(Demographics!B9144&gt;50,Demographics!B9144&lt;=60),"51-60",IF(AND(Demographics!B9144&gt;60,Demographics!B9144&lt;=70),"61-70",IF(Demographics!B9144&gt;=71,"&gt;70","")))))))</f>
        <v>21-30</v>
      </c>
      <c r="D9144">
        <f>VLOOKUP(A9144,Examination!A:G, 2)</f>
        <v>129.19999999999999</v>
      </c>
      <c r="E9144">
        <f>VLOOKUP(A9144,Examination!A:G,3)</f>
        <v>38.9</v>
      </c>
      <c r="F9144">
        <f>VLOOKUP(A9144,Examination!A:G, 4)</f>
        <v>23.3</v>
      </c>
      <c r="G9144">
        <f>VLOOKUP(A9144,Examination!A:G, 5)</f>
        <v>0</v>
      </c>
      <c r="H9144">
        <f>VLOOKUP(A9144,Examination!A:G, 6)</f>
        <v>0</v>
      </c>
      <c r="I9144" t="b">
        <f>VLOOKUP(A9144,Examination!A:G, 7)</f>
        <v>0</v>
      </c>
      <c r="J9144">
        <f>VLOOKUP(A9144,Labs!A:B,2)</f>
        <v>149</v>
      </c>
    </row>
    <row r="9145" spans="1:10" x14ac:dyDescent="0.2">
      <c r="A9145">
        <v>82700</v>
      </c>
      <c r="B9145">
        <v>36</v>
      </c>
      <c r="C9145" t="str">
        <f>IF(Demographics!B9145&lt;=20,"18-20",IF(AND(Demographics!B9145&gt;20,Demographics!B9145&lt;=30),"21-30",IF(AND(Demographics!B9145&gt;30,Demographics!B9145&lt;=40),"31-40",IF(AND(Demographics!B9145&gt;40,Demographics!B9145&lt;=50),"41-50",IF(AND(Demographics!B9145&gt;50,Demographics!B9145&lt;=60),"51-60",IF(AND(Demographics!B9145&gt;60,Demographics!B9145&lt;=70),"61-70",IF(Demographics!B9145&gt;=71,"&gt;70","")))))))</f>
        <v>31-40</v>
      </c>
      <c r="D9145">
        <f>VLOOKUP(A9145,Examination!A:G, 2)</f>
        <v>106.8</v>
      </c>
      <c r="E9145">
        <f>VLOOKUP(A9145,Examination!A:G,3)</f>
        <v>17</v>
      </c>
      <c r="F9145">
        <f>VLOOKUP(A9145,Examination!A:G, 4)</f>
        <v>14.9</v>
      </c>
      <c r="G9145">
        <f>VLOOKUP(A9145,Examination!A:G, 5)</f>
        <v>0</v>
      </c>
      <c r="H9145">
        <f>VLOOKUP(A9145,Examination!A:G, 6)</f>
        <v>0</v>
      </c>
      <c r="I9145" t="b">
        <f>VLOOKUP(A9145,Examination!A:G, 7)</f>
        <v>0</v>
      </c>
      <c r="J9145">
        <f>VLOOKUP(A9145,Labs!A:B,2)</f>
        <v>0</v>
      </c>
    </row>
    <row r="9146" spans="1:10" x14ac:dyDescent="0.2">
      <c r="A9146">
        <v>82701</v>
      </c>
      <c r="B9146">
        <v>38</v>
      </c>
      <c r="C9146" t="str">
        <f>IF(Demographics!B9146&lt;=20,"18-20",IF(AND(Demographics!B9146&gt;20,Demographics!B9146&lt;=30),"21-30",IF(AND(Demographics!B9146&gt;30,Demographics!B9146&lt;=40),"31-40",IF(AND(Demographics!B9146&gt;40,Demographics!B9146&lt;=50),"41-50",IF(AND(Demographics!B9146&gt;50,Demographics!B9146&lt;=60),"51-60",IF(AND(Demographics!B9146&gt;60,Demographics!B9146&lt;=70),"61-70",IF(Demographics!B9146&gt;=71,"&gt;70","")))))))</f>
        <v>31-40</v>
      </c>
      <c r="D9146">
        <f>VLOOKUP(A9146,Examination!A:G, 2)</f>
        <v>163.9</v>
      </c>
      <c r="E9146">
        <f>VLOOKUP(A9146,Examination!A:G,3)</f>
        <v>60.8</v>
      </c>
      <c r="F9146">
        <f>VLOOKUP(A9146,Examination!A:G, 4)</f>
        <v>22.6</v>
      </c>
      <c r="G9146">
        <f>VLOOKUP(A9146,Examination!A:G, 5)</f>
        <v>54</v>
      </c>
      <c r="H9146">
        <f>VLOOKUP(A9146,Examination!A:G, 6)</f>
        <v>102</v>
      </c>
      <c r="I9146" t="b">
        <f>VLOOKUP(A9146,Examination!A:G, 7)</f>
        <v>0</v>
      </c>
      <c r="J9146">
        <f>VLOOKUP(A9146,Labs!A:B,2)</f>
        <v>0</v>
      </c>
    </row>
    <row r="9147" spans="1:10" x14ac:dyDescent="0.2">
      <c r="A9147">
        <v>82702</v>
      </c>
      <c r="B9147">
        <v>64</v>
      </c>
      <c r="C9147" t="str">
        <f>IF(Demographics!B9147&lt;=20,"18-20",IF(AND(Demographics!B9147&gt;20,Demographics!B9147&lt;=30),"21-30",IF(AND(Demographics!B9147&gt;30,Demographics!B9147&lt;=40),"31-40",IF(AND(Demographics!B9147&gt;40,Demographics!B9147&lt;=50),"41-50",IF(AND(Demographics!B9147&gt;50,Demographics!B9147&lt;=60),"51-60",IF(AND(Demographics!B9147&gt;60,Demographics!B9147&lt;=70),"61-70",IF(Demographics!B9147&gt;=71,"&gt;70","")))))))</f>
        <v>61-70</v>
      </c>
      <c r="D9147">
        <f>VLOOKUP(A9147,Examination!A:G, 2)</f>
        <v>152.9</v>
      </c>
      <c r="E9147">
        <f>VLOOKUP(A9147,Examination!A:G,3)</f>
        <v>55.2</v>
      </c>
      <c r="F9147">
        <f>VLOOKUP(A9147,Examination!A:G, 4)</f>
        <v>23.6</v>
      </c>
      <c r="G9147">
        <f>VLOOKUP(A9147,Examination!A:G, 5)</f>
        <v>0</v>
      </c>
      <c r="H9147">
        <f>VLOOKUP(A9147,Examination!A:G, 6)</f>
        <v>0</v>
      </c>
      <c r="I9147" t="b">
        <f>VLOOKUP(A9147,Examination!A:G, 7)</f>
        <v>0</v>
      </c>
      <c r="J9147">
        <f>VLOOKUP(A9147,Labs!A:B,2)</f>
        <v>189</v>
      </c>
    </row>
    <row r="9148" spans="1:10" x14ac:dyDescent="0.2">
      <c r="A9148">
        <v>82703</v>
      </c>
      <c r="B9148">
        <v>47</v>
      </c>
      <c r="C9148" t="str">
        <f>IF(Demographics!B9148&lt;=20,"18-20",IF(AND(Demographics!B9148&gt;20,Demographics!B9148&lt;=30),"21-30",IF(AND(Demographics!B9148&gt;30,Demographics!B9148&lt;=40),"31-40",IF(AND(Demographics!B9148&gt;40,Demographics!B9148&lt;=50),"41-50",IF(AND(Demographics!B9148&gt;50,Demographics!B9148&lt;=60),"51-60",IF(AND(Demographics!B9148&gt;60,Demographics!B9148&lt;=70),"61-70",IF(Demographics!B9148&gt;=71,"&gt;70","")))))))</f>
        <v>41-50</v>
      </c>
      <c r="D9148">
        <f>VLOOKUP(A9148,Examination!A:G, 2)</f>
        <v>174.7</v>
      </c>
      <c r="E9148">
        <f>VLOOKUP(A9148,Examination!A:G,3)</f>
        <v>83</v>
      </c>
      <c r="F9148">
        <f>VLOOKUP(A9148,Examination!A:G, 4)</f>
        <v>27.2</v>
      </c>
      <c r="G9148">
        <f>VLOOKUP(A9148,Examination!A:G, 5)</f>
        <v>78</v>
      </c>
      <c r="H9148">
        <f>VLOOKUP(A9148,Examination!A:G, 6)</f>
        <v>114</v>
      </c>
      <c r="I9148" t="b">
        <f>VLOOKUP(A9148,Examination!A:G, 7)</f>
        <v>0</v>
      </c>
      <c r="J9148">
        <f>VLOOKUP(A9148,Labs!A:B,2)</f>
        <v>216</v>
      </c>
    </row>
    <row r="9149" spans="1:10" x14ac:dyDescent="0.2">
      <c r="A9149">
        <v>82704</v>
      </c>
      <c r="B9149">
        <v>41</v>
      </c>
      <c r="C9149" t="str">
        <f>IF(Demographics!B9149&lt;=20,"18-20",IF(AND(Demographics!B9149&gt;20,Demographics!B9149&lt;=30),"21-30",IF(AND(Demographics!B9149&gt;30,Demographics!B9149&lt;=40),"31-40",IF(AND(Demographics!B9149&gt;40,Demographics!B9149&lt;=50),"41-50",IF(AND(Demographics!B9149&gt;50,Demographics!B9149&lt;=60),"51-60",IF(AND(Demographics!B9149&gt;60,Demographics!B9149&lt;=70),"61-70",IF(Demographics!B9149&gt;=71,"&gt;70","")))))))</f>
        <v>41-50</v>
      </c>
      <c r="D9149">
        <f>VLOOKUP(A9149,Examination!A:G, 2)</f>
        <v>174.3</v>
      </c>
      <c r="E9149">
        <f>VLOOKUP(A9149,Examination!A:G,3)</f>
        <v>112.9</v>
      </c>
      <c r="F9149">
        <f>VLOOKUP(A9149,Examination!A:G, 4)</f>
        <v>37.200000000000003</v>
      </c>
      <c r="G9149">
        <f>VLOOKUP(A9149,Examination!A:G, 5)</f>
        <v>72</v>
      </c>
      <c r="H9149">
        <f>VLOOKUP(A9149,Examination!A:G, 6)</f>
        <v>116</v>
      </c>
      <c r="I9149" t="b">
        <f>VLOOKUP(A9149,Examination!A:G, 7)</f>
        <v>1</v>
      </c>
      <c r="J9149">
        <f>VLOOKUP(A9149,Labs!A:B,2)</f>
        <v>220</v>
      </c>
    </row>
    <row r="9150" spans="1:10" x14ac:dyDescent="0.2">
      <c r="A9150">
        <v>82705</v>
      </c>
      <c r="B9150">
        <v>80</v>
      </c>
      <c r="C9150" t="str">
        <f>IF(Demographics!B9150&lt;=20,"18-20",IF(AND(Demographics!B9150&gt;20,Demographics!B9150&lt;=30),"21-30",IF(AND(Demographics!B9150&gt;30,Demographics!B9150&lt;=40),"31-40",IF(AND(Demographics!B9150&gt;40,Demographics!B9150&lt;=50),"41-50",IF(AND(Demographics!B9150&gt;50,Demographics!B9150&lt;=60),"51-60",IF(AND(Demographics!B9150&gt;60,Demographics!B9150&lt;=70),"61-70",IF(Demographics!B9150&gt;=71,"&gt;70","")))))))</f>
        <v>&gt;70</v>
      </c>
      <c r="D9150">
        <f>VLOOKUP(A9150,Examination!A:G, 2)</f>
        <v>165.8</v>
      </c>
      <c r="E9150">
        <f>VLOOKUP(A9150,Examination!A:G,3)</f>
        <v>91.7</v>
      </c>
      <c r="F9150">
        <f>VLOOKUP(A9150,Examination!A:G, 4)</f>
        <v>33.4</v>
      </c>
      <c r="G9150">
        <f>VLOOKUP(A9150,Examination!A:G, 5)</f>
        <v>58</v>
      </c>
      <c r="H9150">
        <f>VLOOKUP(A9150,Examination!A:G, 6)</f>
        <v>140</v>
      </c>
      <c r="I9150" t="b">
        <f>VLOOKUP(A9150,Examination!A:G, 7)</f>
        <v>1</v>
      </c>
      <c r="J9150">
        <f>VLOOKUP(A9150,Labs!A:B,2)</f>
        <v>209</v>
      </c>
    </row>
    <row r="9151" spans="1:10" x14ac:dyDescent="0.2">
      <c r="A9151">
        <v>82706</v>
      </c>
      <c r="B9151">
        <v>44</v>
      </c>
      <c r="C9151" t="str">
        <f>IF(Demographics!B9151&lt;=20,"18-20",IF(AND(Demographics!B9151&gt;20,Demographics!B9151&lt;=30),"21-30",IF(AND(Demographics!B9151&gt;30,Demographics!B9151&lt;=40),"31-40",IF(AND(Demographics!B9151&gt;40,Demographics!B9151&lt;=50),"41-50",IF(AND(Demographics!B9151&gt;50,Demographics!B9151&lt;=60),"51-60",IF(AND(Demographics!B9151&gt;60,Demographics!B9151&lt;=70),"61-70",IF(Demographics!B9151&gt;=71,"&gt;70","")))))))</f>
        <v>41-50</v>
      </c>
      <c r="D9151">
        <f>VLOOKUP(A9151,Examination!A:G, 2)</f>
        <v>137.4</v>
      </c>
      <c r="E9151">
        <f>VLOOKUP(A9151,Examination!A:G,3)</f>
        <v>29</v>
      </c>
      <c r="F9151">
        <f>VLOOKUP(A9151,Examination!A:G, 4)</f>
        <v>15.4</v>
      </c>
      <c r="G9151">
        <f>VLOOKUP(A9151,Examination!A:G, 5)</f>
        <v>34</v>
      </c>
      <c r="H9151">
        <f>VLOOKUP(A9151,Examination!A:G, 6)</f>
        <v>108</v>
      </c>
      <c r="I9151" t="b">
        <f>VLOOKUP(A9151,Examination!A:G, 7)</f>
        <v>0</v>
      </c>
      <c r="J9151">
        <f>VLOOKUP(A9151,Labs!A:B,2)</f>
        <v>0</v>
      </c>
    </row>
    <row r="9152" spans="1:10" x14ac:dyDescent="0.2">
      <c r="A9152">
        <v>82707</v>
      </c>
      <c r="B9152">
        <v>73</v>
      </c>
      <c r="C9152" t="str">
        <f>IF(Demographics!B9152&lt;=20,"18-20",IF(AND(Demographics!B9152&gt;20,Demographics!B9152&lt;=30),"21-30",IF(AND(Demographics!B9152&gt;30,Demographics!B9152&lt;=40),"31-40",IF(AND(Demographics!B9152&gt;40,Demographics!B9152&lt;=50),"41-50",IF(AND(Demographics!B9152&gt;50,Demographics!B9152&lt;=60),"51-60",IF(AND(Demographics!B9152&gt;60,Demographics!B9152&lt;=70),"61-70",IF(Demographics!B9152&gt;=71,"&gt;70","")))))))</f>
        <v>&gt;70</v>
      </c>
      <c r="D9152">
        <f>VLOOKUP(A9152,Examination!A:G, 2)</f>
        <v>137.4</v>
      </c>
      <c r="E9152">
        <f>VLOOKUP(A9152,Examination!A:G,3)</f>
        <v>29</v>
      </c>
      <c r="F9152">
        <f>VLOOKUP(A9152,Examination!A:G, 4)</f>
        <v>15.4</v>
      </c>
      <c r="G9152">
        <f>VLOOKUP(A9152,Examination!A:G, 5)</f>
        <v>34</v>
      </c>
      <c r="H9152">
        <f>VLOOKUP(A9152,Examination!A:G, 6)</f>
        <v>108</v>
      </c>
      <c r="I9152" t="b">
        <f>VLOOKUP(A9152,Examination!A:G, 7)</f>
        <v>0</v>
      </c>
      <c r="J9152">
        <f>VLOOKUP(A9152,Labs!A:B,2)</f>
        <v>0</v>
      </c>
    </row>
    <row r="9153" spans="1:10" x14ac:dyDescent="0.2">
      <c r="A9153">
        <v>82708</v>
      </c>
      <c r="B9153">
        <v>78</v>
      </c>
      <c r="C9153" t="str">
        <f>IF(Demographics!B9153&lt;=20,"18-20",IF(AND(Demographics!B9153&gt;20,Demographics!B9153&lt;=30),"21-30",IF(AND(Demographics!B9153&gt;30,Demographics!B9153&lt;=40),"31-40",IF(AND(Demographics!B9153&gt;40,Demographics!B9153&lt;=50),"41-50",IF(AND(Demographics!B9153&gt;50,Demographics!B9153&lt;=60),"51-60",IF(AND(Demographics!B9153&gt;60,Demographics!B9153&lt;=70),"61-70",IF(Demographics!B9153&gt;=71,"&gt;70","")))))))</f>
        <v>&gt;70</v>
      </c>
      <c r="D9153">
        <f>VLOOKUP(A9153,Examination!A:G, 2)</f>
        <v>152.5</v>
      </c>
      <c r="E9153">
        <f>VLOOKUP(A9153,Examination!A:G,3)</f>
        <v>42.1</v>
      </c>
      <c r="F9153">
        <f>VLOOKUP(A9153,Examination!A:G, 4)</f>
        <v>18.100000000000001</v>
      </c>
      <c r="G9153">
        <f>VLOOKUP(A9153,Examination!A:G, 5)</f>
        <v>62</v>
      </c>
      <c r="H9153">
        <f>VLOOKUP(A9153,Examination!A:G, 6)</f>
        <v>148</v>
      </c>
      <c r="I9153" t="b">
        <f>VLOOKUP(A9153,Examination!A:G, 7)</f>
        <v>0</v>
      </c>
      <c r="J9153">
        <f>VLOOKUP(A9153,Labs!A:B,2)</f>
        <v>174</v>
      </c>
    </row>
    <row r="9154" spans="1:10" x14ac:dyDescent="0.2">
      <c r="A9154">
        <v>82709</v>
      </c>
      <c r="B9154">
        <v>61</v>
      </c>
      <c r="C9154" t="str">
        <f>IF(Demographics!B9154&lt;=20,"18-20",IF(AND(Demographics!B9154&gt;20,Demographics!B9154&lt;=30),"21-30",IF(AND(Demographics!B9154&gt;30,Demographics!B9154&lt;=40),"31-40",IF(AND(Demographics!B9154&gt;40,Demographics!B9154&lt;=50),"41-50",IF(AND(Demographics!B9154&gt;50,Demographics!B9154&lt;=60),"51-60",IF(AND(Demographics!B9154&gt;60,Demographics!B9154&lt;=70),"61-70",IF(Demographics!B9154&gt;=71,"&gt;70","")))))))</f>
        <v>61-70</v>
      </c>
      <c r="D9154">
        <f>VLOOKUP(A9154,Examination!A:G, 2)</f>
        <v>169.5</v>
      </c>
      <c r="E9154">
        <f>VLOOKUP(A9154,Examination!A:G,3)</f>
        <v>68.2</v>
      </c>
      <c r="F9154">
        <f>VLOOKUP(A9154,Examination!A:G, 4)</f>
        <v>23.7</v>
      </c>
      <c r="G9154">
        <f>VLOOKUP(A9154,Examination!A:G, 5)</f>
        <v>76</v>
      </c>
      <c r="H9154">
        <f>VLOOKUP(A9154,Examination!A:G, 6)</f>
        <v>124</v>
      </c>
      <c r="I9154" t="b">
        <f>VLOOKUP(A9154,Examination!A:G, 7)</f>
        <v>0</v>
      </c>
      <c r="J9154">
        <f>VLOOKUP(A9154,Labs!A:B,2)</f>
        <v>276</v>
      </c>
    </row>
    <row r="9155" spans="1:10" x14ac:dyDescent="0.2">
      <c r="A9155">
        <v>82710</v>
      </c>
      <c r="B9155">
        <v>65</v>
      </c>
      <c r="C9155" t="str">
        <f>IF(Demographics!B9155&lt;=20,"18-20",IF(AND(Demographics!B9155&gt;20,Demographics!B9155&lt;=30),"21-30",IF(AND(Demographics!B9155&gt;30,Demographics!B9155&lt;=40),"31-40",IF(AND(Demographics!B9155&gt;40,Demographics!B9155&lt;=50),"41-50",IF(AND(Demographics!B9155&gt;50,Demographics!B9155&lt;=60),"51-60",IF(AND(Demographics!B9155&gt;60,Demographics!B9155&lt;=70),"61-70",IF(Demographics!B9155&gt;=71,"&gt;70","")))))))</f>
        <v>61-70</v>
      </c>
      <c r="D9155">
        <f>VLOOKUP(A9155,Examination!A:G, 2)</f>
        <v>162.5</v>
      </c>
      <c r="E9155">
        <f>VLOOKUP(A9155,Examination!A:G,3)</f>
        <v>104.9</v>
      </c>
      <c r="F9155">
        <f>VLOOKUP(A9155,Examination!A:G, 4)</f>
        <v>39.700000000000003</v>
      </c>
      <c r="G9155">
        <f>VLOOKUP(A9155,Examination!A:G, 5)</f>
        <v>76</v>
      </c>
      <c r="H9155">
        <f>VLOOKUP(A9155,Examination!A:G, 6)</f>
        <v>176</v>
      </c>
      <c r="I9155" t="b">
        <f>VLOOKUP(A9155,Examination!A:G, 7)</f>
        <v>1</v>
      </c>
      <c r="J9155">
        <f>VLOOKUP(A9155,Labs!A:B,2)</f>
        <v>210</v>
      </c>
    </row>
    <row r="9156" spans="1:10" x14ac:dyDescent="0.2">
      <c r="A9156">
        <v>82711</v>
      </c>
      <c r="B9156">
        <v>43</v>
      </c>
      <c r="C9156" t="str">
        <f>IF(Demographics!B9156&lt;=20,"18-20",IF(AND(Demographics!B9156&gt;20,Demographics!B9156&lt;=30),"21-30",IF(AND(Demographics!B9156&gt;30,Demographics!B9156&lt;=40),"31-40",IF(AND(Demographics!B9156&gt;40,Demographics!B9156&lt;=50),"41-50",IF(AND(Demographics!B9156&gt;50,Demographics!B9156&lt;=60),"51-60",IF(AND(Demographics!B9156&gt;60,Demographics!B9156&lt;=70),"61-70",IF(Demographics!B9156&gt;=71,"&gt;70","")))))))</f>
        <v>41-50</v>
      </c>
      <c r="D9156">
        <f>VLOOKUP(A9156,Examination!A:G, 2)</f>
        <v>162.5</v>
      </c>
      <c r="E9156">
        <f>VLOOKUP(A9156,Examination!A:G,3)</f>
        <v>104.9</v>
      </c>
      <c r="F9156">
        <f>VLOOKUP(A9156,Examination!A:G, 4)</f>
        <v>39.700000000000003</v>
      </c>
      <c r="G9156">
        <f>VLOOKUP(A9156,Examination!A:G, 5)</f>
        <v>76</v>
      </c>
      <c r="H9156">
        <f>VLOOKUP(A9156,Examination!A:G, 6)</f>
        <v>176</v>
      </c>
      <c r="I9156" t="b">
        <f>VLOOKUP(A9156,Examination!A:G, 7)</f>
        <v>1</v>
      </c>
      <c r="J9156">
        <f>VLOOKUP(A9156,Labs!A:B,2)</f>
        <v>210</v>
      </c>
    </row>
    <row r="9157" spans="1:10" x14ac:dyDescent="0.2">
      <c r="A9157">
        <v>82712</v>
      </c>
      <c r="B9157">
        <v>30</v>
      </c>
      <c r="C9157" t="str">
        <f>IF(Demographics!B9157&lt;=20,"18-20",IF(AND(Demographics!B9157&gt;20,Demographics!B9157&lt;=30),"21-30",IF(AND(Demographics!B9157&gt;30,Demographics!B9157&lt;=40),"31-40",IF(AND(Demographics!B9157&gt;40,Demographics!B9157&lt;=50),"41-50",IF(AND(Demographics!B9157&gt;50,Demographics!B9157&lt;=60),"51-60",IF(AND(Demographics!B9157&gt;60,Demographics!B9157&lt;=70),"61-70",IF(Demographics!B9157&gt;=71,"&gt;70","")))))))</f>
        <v>21-30</v>
      </c>
      <c r="D9157">
        <f>VLOOKUP(A9157,Examination!A:G, 2)</f>
        <v>165.9</v>
      </c>
      <c r="E9157">
        <f>VLOOKUP(A9157,Examination!A:G,3)</f>
        <v>146</v>
      </c>
      <c r="F9157">
        <f>VLOOKUP(A9157,Examination!A:G, 4)</f>
        <v>53</v>
      </c>
      <c r="G9157">
        <f>VLOOKUP(A9157,Examination!A:G, 5)</f>
        <v>72</v>
      </c>
      <c r="H9157">
        <f>VLOOKUP(A9157,Examination!A:G, 6)</f>
        <v>122</v>
      </c>
      <c r="I9157" t="b">
        <f>VLOOKUP(A9157,Examination!A:G, 7)</f>
        <v>1</v>
      </c>
      <c r="J9157">
        <f>VLOOKUP(A9157,Labs!A:B,2)</f>
        <v>157</v>
      </c>
    </row>
    <row r="9158" spans="1:10" x14ac:dyDescent="0.2">
      <c r="A9158">
        <v>82713</v>
      </c>
      <c r="B9158">
        <v>43</v>
      </c>
      <c r="C9158" t="str">
        <f>IF(Demographics!B9158&lt;=20,"18-20",IF(AND(Demographics!B9158&gt;20,Demographics!B9158&lt;=30),"21-30",IF(AND(Demographics!B9158&gt;30,Demographics!B9158&lt;=40),"31-40",IF(AND(Demographics!B9158&gt;40,Demographics!B9158&lt;=50),"41-50",IF(AND(Demographics!B9158&gt;50,Demographics!B9158&lt;=60),"51-60",IF(AND(Demographics!B9158&gt;60,Demographics!B9158&lt;=70),"61-70",IF(Demographics!B9158&gt;=71,"&gt;70","")))))))</f>
        <v>41-50</v>
      </c>
      <c r="D9158">
        <f>VLOOKUP(A9158,Examination!A:G, 2)</f>
        <v>187.3</v>
      </c>
      <c r="E9158">
        <f>VLOOKUP(A9158,Examination!A:G,3)</f>
        <v>129.6</v>
      </c>
      <c r="F9158">
        <f>VLOOKUP(A9158,Examination!A:G, 4)</f>
        <v>36.9</v>
      </c>
      <c r="G9158">
        <f>VLOOKUP(A9158,Examination!A:G, 5)</f>
        <v>48</v>
      </c>
      <c r="H9158">
        <f>VLOOKUP(A9158,Examination!A:G, 6)</f>
        <v>120</v>
      </c>
      <c r="I9158" t="b">
        <f>VLOOKUP(A9158,Examination!A:G, 7)</f>
        <v>1</v>
      </c>
      <c r="J9158">
        <f>VLOOKUP(A9158,Labs!A:B,2)</f>
        <v>167</v>
      </c>
    </row>
    <row r="9159" spans="1:10" x14ac:dyDescent="0.2">
      <c r="A9159">
        <v>82714</v>
      </c>
      <c r="B9159">
        <v>57</v>
      </c>
      <c r="C9159" t="str">
        <f>IF(Demographics!B9159&lt;=20,"18-20",IF(AND(Demographics!B9159&gt;20,Demographics!B9159&lt;=30),"21-30",IF(AND(Demographics!B9159&gt;30,Demographics!B9159&lt;=40),"31-40",IF(AND(Demographics!B9159&gt;40,Demographics!B9159&lt;=50),"41-50",IF(AND(Demographics!B9159&gt;50,Demographics!B9159&lt;=60),"51-60",IF(AND(Demographics!B9159&gt;60,Demographics!B9159&lt;=70),"61-70",IF(Demographics!B9159&gt;=71,"&gt;70","")))))))</f>
        <v>51-60</v>
      </c>
      <c r="D9159">
        <f>VLOOKUP(A9159,Examination!A:G, 2)</f>
        <v>167.7</v>
      </c>
      <c r="E9159">
        <f>VLOOKUP(A9159,Examination!A:G,3)</f>
        <v>47.2</v>
      </c>
      <c r="F9159">
        <f>VLOOKUP(A9159,Examination!A:G, 4)</f>
        <v>16.8</v>
      </c>
      <c r="G9159">
        <f>VLOOKUP(A9159,Examination!A:G, 5)</f>
        <v>66</v>
      </c>
      <c r="H9159">
        <f>VLOOKUP(A9159,Examination!A:G, 6)</f>
        <v>100</v>
      </c>
      <c r="I9159" t="b">
        <f>VLOOKUP(A9159,Examination!A:G, 7)</f>
        <v>0</v>
      </c>
      <c r="J9159">
        <f>VLOOKUP(A9159,Labs!A:B,2)</f>
        <v>127</v>
      </c>
    </row>
    <row r="9160" spans="1:10" x14ac:dyDescent="0.2">
      <c r="A9160">
        <v>82715</v>
      </c>
      <c r="B9160">
        <v>30</v>
      </c>
      <c r="C9160" t="str">
        <f>IF(Demographics!B9160&lt;=20,"18-20",IF(AND(Demographics!B9160&gt;20,Demographics!B9160&lt;=30),"21-30",IF(AND(Demographics!B9160&gt;30,Demographics!B9160&lt;=40),"31-40",IF(AND(Demographics!B9160&gt;40,Demographics!B9160&lt;=50),"41-50",IF(AND(Demographics!B9160&gt;50,Demographics!B9160&lt;=60),"51-60",IF(AND(Demographics!B9160&gt;60,Demographics!B9160&lt;=70),"61-70",IF(Demographics!B9160&gt;=71,"&gt;70","")))))))</f>
        <v>21-30</v>
      </c>
      <c r="D9160">
        <f>VLOOKUP(A9160,Examination!A:G, 2)</f>
        <v>129.1</v>
      </c>
      <c r="E9160">
        <f>VLOOKUP(A9160,Examination!A:G,3)</f>
        <v>46.5</v>
      </c>
      <c r="F9160">
        <f>VLOOKUP(A9160,Examination!A:G, 4)</f>
        <v>27.9</v>
      </c>
      <c r="G9160">
        <f>VLOOKUP(A9160,Examination!A:G, 5)</f>
        <v>56</v>
      </c>
      <c r="H9160">
        <f>VLOOKUP(A9160,Examination!A:G, 6)</f>
        <v>94</v>
      </c>
      <c r="I9160" t="b">
        <f>VLOOKUP(A9160,Examination!A:G, 7)</f>
        <v>0</v>
      </c>
      <c r="J9160">
        <f>VLOOKUP(A9160,Labs!A:B,2)</f>
        <v>202</v>
      </c>
    </row>
    <row r="9161" spans="1:10" x14ac:dyDescent="0.2">
      <c r="A9161">
        <v>82716</v>
      </c>
      <c r="B9161">
        <v>44</v>
      </c>
      <c r="C9161" t="str">
        <f>IF(Demographics!B9161&lt;=20,"18-20",IF(AND(Demographics!B9161&gt;20,Demographics!B9161&lt;=30),"21-30",IF(AND(Demographics!B9161&gt;30,Demographics!B9161&lt;=40),"31-40",IF(AND(Demographics!B9161&gt;40,Demographics!B9161&lt;=50),"41-50",IF(AND(Demographics!B9161&gt;50,Demographics!B9161&lt;=60),"51-60",IF(AND(Demographics!B9161&gt;60,Demographics!B9161&lt;=70),"61-70",IF(Demographics!B9161&gt;=71,"&gt;70","")))))))</f>
        <v>41-50</v>
      </c>
      <c r="D9161">
        <f>VLOOKUP(A9161,Examination!A:G, 2)</f>
        <v>152.69999999999999</v>
      </c>
      <c r="E9161">
        <f>VLOOKUP(A9161,Examination!A:G,3)</f>
        <v>74.400000000000006</v>
      </c>
      <c r="F9161">
        <f>VLOOKUP(A9161,Examination!A:G, 4)</f>
        <v>31.9</v>
      </c>
      <c r="G9161">
        <f>VLOOKUP(A9161,Examination!A:G, 5)</f>
        <v>52</v>
      </c>
      <c r="H9161">
        <f>VLOOKUP(A9161,Examination!A:G, 6)</f>
        <v>108</v>
      </c>
      <c r="I9161" t="b">
        <f>VLOOKUP(A9161,Examination!A:G, 7)</f>
        <v>1</v>
      </c>
      <c r="J9161">
        <f>VLOOKUP(A9161,Labs!A:B,2)</f>
        <v>163</v>
      </c>
    </row>
    <row r="9162" spans="1:10" x14ac:dyDescent="0.2">
      <c r="A9162">
        <v>82717</v>
      </c>
      <c r="B9162">
        <v>44</v>
      </c>
      <c r="C9162" t="str">
        <f>IF(Demographics!B9162&lt;=20,"18-20",IF(AND(Demographics!B9162&gt;20,Demographics!B9162&lt;=30),"21-30",IF(AND(Demographics!B9162&gt;30,Demographics!B9162&lt;=40),"31-40",IF(AND(Demographics!B9162&gt;40,Demographics!B9162&lt;=50),"41-50",IF(AND(Demographics!B9162&gt;50,Demographics!B9162&lt;=60),"51-60",IF(AND(Demographics!B9162&gt;60,Demographics!B9162&lt;=70),"61-70",IF(Demographics!B9162&gt;=71,"&gt;70","")))))))</f>
        <v>41-50</v>
      </c>
      <c r="D9162">
        <f>VLOOKUP(A9162,Examination!A:G, 2)</f>
        <v>183.9</v>
      </c>
      <c r="E9162">
        <f>VLOOKUP(A9162,Examination!A:G,3)</f>
        <v>80.599999999999994</v>
      </c>
      <c r="F9162">
        <f>VLOOKUP(A9162,Examination!A:G, 4)</f>
        <v>23.8</v>
      </c>
      <c r="G9162">
        <f>VLOOKUP(A9162,Examination!A:G, 5)</f>
        <v>72</v>
      </c>
      <c r="H9162">
        <f>VLOOKUP(A9162,Examination!A:G, 6)</f>
        <v>108</v>
      </c>
      <c r="I9162" t="b">
        <f>VLOOKUP(A9162,Examination!A:G, 7)</f>
        <v>0</v>
      </c>
      <c r="J9162">
        <f>VLOOKUP(A9162,Labs!A:B,2)</f>
        <v>139</v>
      </c>
    </row>
    <row r="9163" spans="1:10" x14ac:dyDescent="0.2">
      <c r="A9163">
        <v>82718</v>
      </c>
      <c r="B9163">
        <v>32</v>
      </c>
      <c r="C9163" t="str">
        <f>IF(Demographics!B9163&lt;=20,"18-20",IF(AND(Demographics!B9163&gt;20,Demographics!B9163&lt;=30),"21-30",IF(AND(Demographics!B9163&gt;30,Demographics!B9163&lt;=40),"31-40",IF(AND(Demographics!B9163&gt;40,Demographics!B9163&lt;=50),"41-50",IF(AND(Demographics!B9163&gt;50,Demographics!B9163&lt;=60),"51-60",IF(AND(Demographics!B9163&gt;60,Demographics!B9163&lt;=70),"61-70",IF(Demographics!B9163&gt;=71,"&gt;70","")))))))</f>
        <v>31-40</v>
      </c>
      <c r="D9163">
        <f>VLOOKUP(A9163,Examination!A:G, 2)</f>
        <v>181.8</v>
      </c>
      <c r="E9163">
        <f>VLOOKUP(A9163,Examination!A:G,3)</f>
        <v>60</v>
      </c>
      <c r="F9163">
        <f>VLOOKUP(A9163,Examination!A:G, 4)</f>
        <v>18.2</v>
      </c>
      <c r="G9163">
        <f>VLOOKUP(A9163,Examination!A:G, 5)</f>
        <v>68</v>
      </c>
      <c r="H9163">
        <f>VLOOKUP(A9163,Examination!A:G, 6)</f>
        <v>110</v>
      </c>
      <c r="I9163" t="b">
        <f>VLOOKUP(A9163,Examination!A:G, 7)</f>
        <v>0</v>
      </c>
      <c r="J9163">
        <f>VLOOKUP(A9163,Labs!A:B,2)</f>
        <v>132</v>
      </c>
    </row>
    <row r="9164" spans="1:10" x14ac:dyDescent="0.2">
      <c r="A9164">
        <v>82719</v>
      </c>
      <c r="B9164">
        <v>38</v>
      </c>
      <c r="C9164" t="str">
        <f>IF(Demographics!B9164&lt;=20,"18-20",IF(AND(Demographics!B9164&gt;20,Demographics!B9164&lt;=30),"21-30",IF(AND(Demographics!B9164&gt;30,Demographics!B9164&lt;=40),"31-40",IF(AND(Demographics!B9164&gt;40,Demographics!B9164&lt;=50),"41-50",IF(AND(Demographics!B9164&gt;50,Demographics!B9164&lt;=60),"51-60",IF(AND(Demographics!B9164&gt;60,Demographics!B9164&lt;=70),"61-70",IF(Demographics!B9164&gt;=71,"&gt;70","")))))))</f>
        <v>31-40</v>
      </c>
      <c r="D9164">
        <f>VLOOKUP(A9164,Examination!A:G, 2)</f>
        <v>158.1</v>
      </c>
      <c r="E9164">
        <f>VLOOKUP(A9164,Examination!A:G,3)</f>
        <v>114.5</v>
      </c>
      <c r="F9164">
        <f>VLOOKUP(A9164,Examination!A:G, 4)</f>
        <v>45.8</v>
      </c>
      <c r="G9164">
        <f>VLOOKUP(A9164,Examination!A:G, 5)</f>
        <v>68</v>
      </c>
      <c r="H9164">
        <f>VLOOKUP(A9164,Examination!A:G, 6)</f>
        <v>118</v>
      </c>
      <c r="I9164" t="b">
        <f>VLOOKUP(A9164,Examination!A:G, 7)</f>
        <v>1</v>
      </c>
      <c r="J9164">
        <f>VLOOKUP(A9164,Labs!A:B,2)</f>
        <v>240</v>
      </c>
    </row>
    <row r="9165" spans="1:10" x14ac:dyDescent="0.2">
      <c r="A9165">
        <v>82720</v>
      </c>
      <c r="B9165">
        <v>58</v>
      </c>
      <c r="C9165" t="str">
        <f>IF(Demographics!B9165&lt;=20,"18-20",IF(AND(Demographics!B9165&gt;20,Demographics!B9165&lt;=30),"21-30",IF(AND(Demographics!B9165&gt;30,Demographics!B9165&lt;=40),"31-40",IF(AND(Demographics!B9165&gt;40,Demographics!B9165&lt;=50),"41-50",IF(AND(Demographics!B9165&gt;50,Demographics!B9165&lt;=60),"51-60",IF(AND(Demographics!B9165&gt;60,Demographics!B9165&lt;=70),"61-70",IF(Demographics!B9165&gt;=71,"&gt;70","")))))))</f>
        <v>51-60</v>
      </c>
      <c r="D9165">
        <f>VLOOKUP(A9165,Examination!A:G, 2)</f>
        <v>174.8</v>
      </c>
      <c r="E9165">
        <f>VLOOKUP(A9165,Examination!A:G,3)</f>
        <v>73.099999999999994</v>
      </c>
      <c r="F9165">
        <f>VLOOKUP(A9165,Examination!A:G, 4)</f>
        <v>23.9</v>
      </c>
      <c r="G9165">
        <f>VLOOKUP(A9165,Examination!A:G, 5)</f>
        <v>72</v>
      </c>
      <c r="H9165">
        <f>VLOOKUP(A9165,Examination!A:G, 6)</f>
        <v>118</v>
      </c>
      <c r="I9165" t="b">
        <f>VLOOKUP(A9165,Examination!A:G, 7)</f>
        <v>0</v>
      </c>
      <c r="J9165">
        <f>VLOOKUP(A9165,Labs!A:B,2)</f>
        <v>270</v>
      </c>
    </row>
    <row r="9166" spans="1:10" x14ac:dyDescent="0.2">
      <c r="A9166">
        <v>82721</v>
      </c>
      <c r="B9166">
        <v>47</v>
      </c>
      <c r="C9166" t="str">
        <f>IF(Demographics!B9166&lt;=20,"18-20",IF(AND(Demographics!B9166&gt;20,Demographics!B9166&lt;=30),"21-30",IF(AND(Demographics!B9166&gt;30,Demographics!B9166&lt;=40),"31-40",IF(AND(Demographics!B9166&gt;40,Demographics!B9166&lt;=50),"41-50",IF(AND(Demographics!B9166&gt;50,Demographics!B9166&lt;=60),"51-60",IF(AND(Demographics!B9166&gt;60,Demographics!B9166&lt;=70),"61-70",IF(Demographics!B9166&gt;=71,"&gt;70","")))))))</f>
        <v>41-50</v>
      </c>
      <c r="D9166">
        <f>VLOOKUP(A9166,Examination!A:G, 2)</f>
        <v>178.3</v>
      </c>
      <c r="E9166">
        <f>VLOOKUP(A9166,Examination!A:G,3)</f>
        <v>74.400000000000006</v>
      </c>
      <c r="F9166">
        <f>VLOOKUP(A9166,Examination!A:G, 4)</f>
        <v>23.4</v>
      </c>
      <c r="G9166">
        <f>VLOOKUP(A9166,Examination!A:G, 5)</f>
        <v>66</v>
      </c>
      <c r="H9166">
        <f>VLOOKUP(A9166,Examination!A:G, 6)</f>
        <v>112</v>
      </c>
      <c r="I9166" t="b">
        <f>VLOOKUP(A9166,Examination!A:G, 7)</f>
        <v>0</v>
      </c>
      <c r="J9166">
        <f>VLOOKUP(A9166,Labs!A:B,2)</f>
        <v>191</v>
      </c>
    </row>
    <row r="9167" spans="1:10" x14ac:dyDescent="0.2">
      <c r="A9167">
        <v>82722</v>
      </c>
      <c r="B9167">
        <v>74</v>
      </c>
      <c r="C9167" t="str">
        <f>IF(Demographics!B9167&lt;=20,"18-20",IF(AND(Demographics!B9167&gt;20,Demographics!B9167&lt;=30),"21-30",IF(AND(Demographics!B9167&gt;30,Demographics!B9167&lt;=40),"31-40",IF(AND(Demographics!B9167&gt;40,Demographics!B9167&lt;=50),"41-50",IF(AND(Demographics!B9167&gt;50,Demographics!B9167&lt;=60),"51-60",IF(AND(Demographics!B9167&gt;60,Demographics!B9167&lt;=70),"61-70",IF(Demographics!B9167&gt;=71,"&gt;70","")))))))</f>
        <v>&gt;70</v>
      </c>
      <c r="D9167">
        <f>VLOOKUP(A9167,Examination!A:G, 2)</f>
        <v>119.1</v>
      </c>
      <c r="E9167">
        <f>VLOOKUP(A9167,Examination!A:G,3)</f>
        <v>24</v>
      </c>
      <c r="F9167">
        <f>VLOOKUP(A9167,Examination!A:G, 4)</f>
        <v>16.899999999999999</v>
      </c>
      <c r="G9167">
        <f>VLOOKUP(A9167,Examination!A:G, 5)</f>
        <v>0</v>
      </c>
      <c r="H9167">
        <f>VLOOKUP(A9167,Examination!A:G, 6)</f>
        <v>0</v>
      </c>
      <c r="I9167" t="b">
        <f>VLOOKUP(A9167,Examination!A:G, 7)</f>
        <v>0</v>
      </c>
      <c r="J9167">
        <f>VLOOKUP(A9167,Labs!A:B,2)</f>
        <v>130</v>
      </c>
    </row>
    <row r="9168" spans="1:10" x14ac:dyDescent="0.2">
      <c r="A9168">
        <v>82723</v>
      </c>
      <c r="B9168">
        <v>74</v>
      </c>
      <c r="C9168" t="str">
        <f>IF(Demographics!B9168&lt;=20,"18-20",IF(AND(Demographics!B9168&gt;20,Demographics!B9168&lt;=30),"21-30",IF(AND(Demographics!B9168&gt;30,Demographics!B9168&lt;=40),"31-40",IF(AND(Demographics!B9168&gt;40,Demographics!B9168&lt;=50),"41-50",IF(AND(Demographics!B9168&gt;50,Demographics!B9168&lt;=60),"51-60",IF(AND(Demographics!B9168&gt;60,Demographics!B9168&lt;=70),"61-70",IF(Demographics!B9168&gt;=71,"&gt;70","")))))))</f>
        <v>&gt;70</v>
      </c>
      <c r="D9168">
        <f>VLOOKUP(A9168,Examination!A:G, 2)</f>
        <v>158.4</v>
      </c>
      <c r="E9168">
        <f>VLOOKUP(A9168,Examination!A:G,3)</f>
        <v>54.2</v>
      </c>
      <c r="F9168">
        <f>VLOOKUP(A9168,Examination!A:G, 4)</f>
        <v>21.6</v>
      </c>
      <c r="G9168">
        <f>VLOOKUP(A9168,Examination!A:G, 5)</f>
        <v>56</v>
      </c>
      <c r="H9168">
        <f>VLOOKUP(A9168,Examination!A:G, 6)</f>
        <v>122</v>
      </c>
      <c r="I9168" t="b">
        <f>VLOOKUP(A9168,Examination!A:G, 7)</f>
        <v>0</v>
      </c>
      <c r="J9168">
        <f>VLOOKUP(A9168,Labs!A:B,2)</f>
        <v>191</v>
      </c>
    </row>
    <row r="9169" spans="1:10" x14ac:dyDescent="0.2">
      <c r="A9169">
        <v>82724</v>
      </c>
      <c r="B9169">
        <v>28</v>
      </c>
      <c r="C9169" t="str">
        <f>IF(Demographics!B9169&lt;=20,"18-20",IF(AND(Demographics!B9169&gt;20,Demographics!B9169&lt;=30),"21-30",IF(AND(Demographics!B9169&gt;30,Demographics!B9169&lt;=40),"31-40",IF(AND(Demographics!B9169&gt;40,Demographics!B9169&lt;=50),"41-50",IF(AND(Demographics!B9169&gt;50,Demographics!B9169&lt;=60),"51-60",IF(AND(Demographics!B9169&gt;60,Demographics!B9169&lt;=70),"61-70",IF(Demographics!B9169&gt;=71,"&gt;70","")))))))</f>
        <v>21-30</v>
      </c>
      <c r="D9169">
        <f>VLOOKUP(A9169,Examination!A:G, 2)</f>
        <v>166.3</v>
      </c>
      <c r="E9169">
        <f>VLOOKUP(A9169,Examination!A:G,3)</f>
        <v>119.4</v>
      </c>
      <c r="F9169">
        <f>VLOOKUP(A9169,Examination!A:G, 4)</f>
        <v>43.2</v>
      </c>
      <c r="G9169">
        <f>VLOOKUP(A9169,Examination!A:G, 5)</f>
        <v>58</v>
      </c>
      <c r="H9169">
        <f>VLOOKUP(A9169,Examination!A:G, 6)</f>
        <v>100</v>
      </c>
      <c r="I9169" t="b">
        <f>VLOOKUP(A9169,Examination!A:G, 7)</f>
        <v>1</v>
      </c>
      <c r="J9169">
        <f>VLOOKUP(A9169,Labs!A:B,2)</f>
        <v>178</v>
      </c>
    </row>
    <row r="9170" spans="1:10" x14ac:dyDescent="0.2">
      <c r="A9170">
        <v>82725</v>
      </c>
      <c r="B9170">
        <v>20</v>
      </c>
      <c r="C9170" t="str">
        <f>IF(Demographics!B9170&lt;=20,"18-20",IF(AND(Demographics!B9170&gt;20,Demographics!B9170&lt;=30),"21-30",IF(AND(Demographics!B9170&gt;30,Demographics!B9170&lt;=40),"31-40",IF(AND(Demographics!B9170&gt;40,Demographics!B9170&lt;=50),"41-50",IF(AND(Demographics!B9170&gt;50,Demographics!B9170&lt;=60),"51-60",IF(AND(Demographics!B9170&gt;60,Demographics!B9170&lt;=70),"61-70",IF(Demographics!B9170&gt;=71,"&gt;70","")))))))</f>
        <v>18-20</v>
      </c>
      <c r="D9170">
        <f>VLOOKUP(A9170,Examination!A:G, 2)</f>
        <v>0</v>
      </c>
      <c r="E9170">
        <f>VLOOKUP(A9170,Examination!A:G,3)</f>
        <v>0</v>
      </c>
      <c r="F9170">
        <f>VLOOKUP(A9170,Examination!A:G, 4)</f>
        <v>0</v>
      </c>
      <c r="G9170">
        <f>VLOOKUP(A9170,Examination!A:G, 5)</f>
        <v>42</v>
      </c>
      <c r="H9170">
        <f>VLOOKUP(A9170,Examination!A:G, 6)</f>
        <v>122</v>
      </c>
      <c r="I9170" t="e">
        <f>VLOOKUP(A9170,Examination!A:G, 7)</f>
        <v>#DIV/0!</v>
      </c>
      <c r="J9170">
        <f>VLOOKUP(A9170,Labs!A:B,2)</f>
        <v>255</v>
      </c>
    </row>
    <row r="9171" spans="1:10" x14ac:dyDescent="0.2">
      <c r="A9171">
        <v>82726</v>
      </c>
      <c r="B9171">
        <v>34</v>
      </c>
      <c r="C9171" t="str">
        <f>IF(Demographics!B9171&lt;=20,"18-20",IF(AND(Demographics!B9171&gt;20,Demographics!B9171&lt;=30),"21-30",IF(AND(Demographics!B9171&gt;30,Demographics!B9171&lt;=40),"31-40",IF(AND(Demographics!B9171&gt;40,Demographics!B9171&lt;=50),"41-50",IF(AND(Demographics!B9171&gt;50,Demographics!B9171&lt;=60),"51-60",IF(AND(Demographics!B9171&gt;60,Demographics!B9171&lt;=70),"61-70",IF(Demographics!B9171&gt;=71,"&gt;70","")))))))</f>
        <v>31-40</v>
      </c>
      <c r="D9171">
        <f>VLOOKUP(A9171,Examination!A:G, 2)</f>
        <v>152.6</v>
      </c>
      <c r="E9171">
        <f>VLOOKUP(A9171,Examination!A:G,3)</f>
        <v>54.4</v>
      </c>
      <c r="F9171">
        <f>VLOOKUP(A9171,Examination!A:G, 4)</f>
        <v>23.4</v>
      </c>
      <c r="G9171">
        <f>VLOOKUP(A9171,Examination!A:G, 5)</f>
        <v>60</v>
      </c>
      <c r="H9171">
        <f>VLOOKUP(A9171,Examination!A:G, 6)</f>
        <v>106</v>
      </c>
      <c r="I9171" t="b">
        <f>VLOOKUP(A9171,Examination!A:G, 7)</f>
        <v>0</v>
      </c>
      <c r="J9171">
        <f>VLOOKUP(A9171,Labs!A:B,2)</f>
        <v>148</v>
      </c>
    </row>
    <row r="9172" spans="1:10" x14ac:dyDescent="0.2">
      <c r="A9172">
        <v>82727</v>
      </c>
      <c r="B9172">
        <v>30</v>
      </c>
      <c r="C9172" t="str">
        <f>IF(Demographics!B9172&lt;=20,"18-20",IF(AND(Demographics!B9172&gt;20,Demographics!B9172&lt;=30),"21-30",IF(AND(Demographics!B9172&gt;30,Demographics!B9172&lt;=40),"31-40",IF(AND(Demographics!B9172&gt;40,Demographics!B9172&lt;=50),"41-50",IF(AND(Demographics!B9172&gt;50,Demographics!B9172&lt;=60),"51-60",IF(AND(Demographics!B9172&gt;60,Demographics!B9172&lt;=70),"61-70",IF(Demographics!B9172&gt;=71,"&gt;70","")))))))</f>
        <v>21-30</v>
      </c>
      <c r="D9172">
        <f>VLOOKUP(A9172,Examination!A:G, 2)</f>
        <v>187.3</v>
      </c>
      <c r="E9172">
        <f>VLOOKUP(A9172,Examination!A:G,3)</f>
        <v>80.5</v>
      </c>
      <c r="F9172">
        <f>VLOOKUP(A9172,Examination!A:G, 4)</f>
        <v>22.9</v>
      </c>
      <c r="G9172">
        <f>VLOOKUP(A9172,Examination!A:G, 5)</f>
        <v>56</v>
      </c>
      <c r="H9172">
        <f>VLOOKUP(A9172,Examination!A:G, 6)</f>
        <v>110</v>
      </c>
      <c r="I9172" t="b">
        <f>VLOOKUP(A9172,Examination!A:G, 7)</f>
        <v>0</v>
      </c>
      <c r="J9172">
        <f>VLOOKUP(A9172,Labs!A:B,2)</f>
        <v>142</v>
      </c>
    </row>
    <row r="9173" spans="1:10" x14ac:dyDescent="0.2">
      <c r="A9173">
        <v>82728</v>
      </c>
      <c r="B9173">
        <v>47</v>
      </c>
      <c r="C9173" t="str">
        <f>IF(Demographics!B9173&lt;=20,"18-20",IF(AND(Demographics!B9173&gt;20,Demographics!B9173&lt;=30),"21-30",IF(AND(Demographics!B9173&gt;30,Demographics!B9173&lt;=40),"31-40",IF(AND(Demographics!B9173&gt;40,Demographics!B9173&lt;=50),"41-50",IF(AND(Demographics!B9173&gt;50,Demographics!B9173&lt;=60),"51-60",IF(AND(Demographics!B9173&gt;60,Demographics!B9173&lt;=70),"61-70",IF(Demographics!B9173&gt;=71,"&gt;70","")))))))</f>
        <v>41-50</v>
      </c>
      <c r="D9173">
        <f>VLOOKUP(A9173,Examination!A:G, 2)</f>
        <v>159.6</v>
      </c>
      <c r="E9173">
        <f>VLOOKUP(A9173,Examination!A:G,3)</f>
        <v>43.4</v>
      </c>
      <c r="F9173">
        <f>VLOOKUP(A9173,Examination!A:G, 4)</f>
        <v>17</v>
      </c>
      <c r="G9173">
        <f>VLOOKUP(A9173,Examination!A:G, 5)</f>
        <v>76</v>
      </c>
      <c r="H9173">
        <f>VLOOKUP(A9173,Examination!A:G, 6)</f>
        <v>106</v>
      </c>
      <c r="I9173" t="b">
        <f>VLOOKUP(A9173,Examination!A:G, 7)</f>
        <v>0</v>
      </c>
      <c r="J9173">
        <f>VLOOKUP(A9173,Labs!A:B,2)</f>
        <v>166</v>
      </c>
    </row>
    <row r="9174" spans="1:10" x14ac:dyDescent="0.2">
      <c r="A9174">
        <v>82729</v>
      </c>
      <c r="B9174">
        <v>29</v>
      </c>
      <c r="C9174" t="str">
        <f>IF(Demographics!B9174&lt;=20,"18-20",IF(AND(Demographics!B9174&gt;20,Demographics!B9174&lt;=30),"21-30",IF(AND(Demographics!B9174&gt;30,Demographics!B9174&lt;=40),"31-40",IF(AND(Demographics!B9174&gt;40,Demographics!B9174&lt;=50),"41-50",IF(AND(Demographics!B9174&gt;50,Demographics!B9174&lt;=60),"51-60",IF(AND(Demographics!B9174&gt;60,Demographics!B9174&lt;=70),"61-70",IF(Demographics!B9174&gt;=71,"&gt;70","")))))))</f>
        <v>21-30</v>
      </c>
      <c r="D9174">
        <f>VLOOKUP(A9174,Examination!A:G, 2)</f>
        <v>159.69999999999999</v>
      </c>
      <c r="E9174">
        <f>VLOOKUP(A9174,Examination!A:G,3)</f>
        <v>53.7</v>
      </c>
      <c r="F9174">
        <f>VLOOKUP(A9174,Examination!A:G, 4)</f>
        <v>21.1</v>
      </c>
      <c r="G9174">
        <f>VLOOKUP(A9174,Examination!A:G, 5)</f>
        <v>62</v>
      </c>
      <c r="H9174">
        <f>VLOOKUP(A9174,Examination!A:G, 6)</f>
        <v>94</v>
      </c>
      <c r="I9174" t="b">
        <f>VLOOKUP(A9174,Examination!A:G, 7)</f>
        <v>0</v>
      </c>
      <c r="J9174">
        <f>VLOOKUP(A9174,Labs!A:B,2)</f>
        <v>198</v>
      </c>
    </row>
    <row r="9175" spans="1:10" x14ac:dyDescent="0.2">
      <c r="A9175">
        <v>82730</v>
      </c>
      <c r="B9175">
        <v>47</v>
      </c>
      <c r="C9175" t="str">
        <f>IF(Demographics!B9175&lt;=20,"18-20",IF(AND(Demographics!B9175&gt;20,Demographics!B9175&lt;=30),"21-30",IF(AND(Demographics!B9175&gt;30,Demographics!B9175&lt;=40),"31-40",IF(AND(Demographics!B9175&gt;40,Demographics!B9175&lt;=50),"41-50",IF(AND(Demographics!B9175&gt;50,Demographics!B9175&lt;=60),"51-60",IF(AND(Demographics!B9175&gt;60,Demographics!B9175&lt;=70),"61-70",IF(Demographics!B9175&gt;=71,"&gt;70","")))))))</f>
        <v>41-50</v>
      </c>
      <c r="D9175">
        <f>VLOOKUP(A9175,Examination!A:G, 2)</f>
        <v>157.4</v>
      </c>
      <c r="E9175">
        <f>VLOOKUP(A9175,Examination!A:G,3)</f>
        <v>46.1</v>
      </c>
      <c r="F9175">
        <f>VLOOKUP(A9175,Examination!A:G, 4)</f>
        <v>18.600000000000001</v>
      </c>
      <c r="G9175">
        <f>VLOOKUP(A9175,Examination!A:G, 5)</f>
        <v>52</v>
      </c>
      <c r="H9175">
        <f>VLOOKUP(A9175,Examination!A:G, 6)</f>
        <v>90</v>
      </c>
      <c r="I9175" t="b">
        <f>VLOOKUP(A9175,Examination!A:G, 7)</f>
        <v>0</v>
      </c>
      <c r="J9175">
        <f>VLOOKUP(A9175,Labs!A:B,2)</f>
        <v>175</v>
      </c>
    </row>
    <row r="9176" spans="1:10" x14ac:dyDescent="0.2">
      <c r="A9176">
        <v>82731</v>
      </c>
      <c r="B9176">
        <v>36</v>
      </c>
      <c r="C9176" t="str">
        <f>IF(Demographics!B9176&lt;=20,"18-20",IF(AND(Demographics!B9176&gt;20,Demographics!B9176&lt;=30),"21-30",IF(AND(Demographics!B9176&gt;30,Demographics!B9176&lt;=40),"31-40",IF(AND(Demographics!B9176&gt;40,Demographics!B9176&lt;=50),"41-50",IF(AND(Demographics!B9176&gt;50,Demographics!B9176&lt;=60),"51-60",IF(AND(Demographics!B9176&gt;60,Demographics!B9176&lt;=70),"61-70",IF(Demographics!B9176&gt;=71,"&gt;70","")))))))</f>
        <v>31-40</v>
      </c>
      <c r="D9176">
        <f>VLOOKUP(A9176,Examination!A:G, 2)</f>
        <v>165.5</v>
      </c>
      <c r="E9176">
        <f>VLOOKUP(A9176,Examination!A:G,3)</f>
        <v>155.80000000000001</v>
      </c>
      <c r="F9176">
        <f>VLOOKUP(A9176,Examination!A:G, 4)</f>
        <v>56.9</v>
      </c>
      <c r="G9176">
        <f>VLOOKUP(A9176,Examination!A:G, 5)</f>
        <v>94</v>
      </c>
      <c r="H9176">
        <f>VLOOKUP(A9176,Examination!A:G, 6)</f>
        <v>146</v>
      </c>
      <c r="I9176" t="b">
        <f>VLOOKUP(A9176,Examination!A:G, 7)</f>
        <v>1</v>
      </c>
      <c r="J9176">
        <f>VLOOKUP(A9176,Labs!A:B,2)</f>
        <v>155</v>
      </c>
    </row>
    <row r="9177" spans="1:10" x14ac:dyDescent="0.2">
      <c r="A9177">
        <v>82732</v>
      </c>
      <c r="B9177">
        <v>39</v>
      </c>
      <c r="C9177" t="str">
        <f>IF(Demographics!B9177&lt;=20,"18-20",IF(AND(Demographics!B9177&gt;20,Demographics!B9177&lt;=30),"21-30",IF(AND(Demographics!B9177&gt;30,Demographics!B9177&lt;=40),"31-40",IF(AND(Demographics!B9177&gt;40,Demographics!B9177&lt;=50),"41-50",IF(AND(Demographics!B9177&gt;50,Demographics!B9177&lt;=60),"51-60",IF(AND(Demographics!B9177&gt;60,Demographics!B9177&lt;=70),"61-70",IF(Demographics!B9177&gt;=71,"&gt;70","")))))))</f>
        <v>31-40</v>
      </c>
      <c r="D9177">
        <f>VLOOKUP(A9177,Examination!A:G, 2)</f>
        <v>143.5</v>
      </c>
      <c r="E9177">
        <f>VLOOKUP(A9177,Examination!A:G,3)</f>
        <v>30.9</v>
      </c>
      <c r="F9177">
        <f>VLOOKUP(A9177,Examination!A:G, 4)</f>
        <v>15</v>
      </c>
      <c r="G9177">
        <f>VLOOKUP(A9177,Examination!A:G, 5)</f>
        <v>68</v>
      </c>
      <c r="H9177">
        <f>VLOOKUP(A9177,Examination!A:G, 6)</f>
        <v>104</v>
      </c>
      <c r="I9177" t="b">
        <f>VLOOKUP(A9177,Examination!A:G, 7)</f>
        <v>0</v>
      </c>
      <c r="J9177">
        <f>VLOOKUP(A9177,Labs!A:B,2)</f>
        <v>172</v>
      </c>
    </row>
    <row r="9178" spans="1:10" x14ac:dyDescent="0.2">
      <c r="A9178">
        <v>82733</v>
      </c>
      <c r="B9178">
        <v>41</v>
      </c>
      <c r="C9178" t="str">
        <f>IF(Demographics!B9178&lt;=20,"18-20",IF(AND(Demographics!B9178&gt;20,Demographics!B9178&lt;=30),"21-30",IF(AND(Demographics!B9178&gt;30,Demographics!B9178&lt;=40),"31-40",IF(AND(Demographics!B9178&gt;40,Demographics!B9178&lt;=50),"41-50",IF(AND(Demographics!B9178&gt;50,Demographics!B9178&lt;=60),"51-60",IF(AND(Demographics!B9178&gt;60,Demographics!B9178&lt;=70),"61-70",IF(Demographics!B9178&gt;=71,"&gt;70","")))))))</f>
        <v>41-50</v>
      </c>
      <c r="D9178">
        <f>VLOOKUP(A9178,Examination!A:G, 2)</f>
        <v>160.80000000000001</v>
      </c>
      <c r="E9178">
        <f>VLOOKUP(A9178,Examination!A:G,3)</f>
        <v>50.2</v>
      </c>
      <c r="F9178">
        <f>VLOOKUP(A9178,Examination!A:G, 4)</f>
        <v>19.399999999999999</v>
      </c>
      <c r="G9178">
        <f>VLOOKUP(A9178,Examination!A:G, 5)</f>
        <v>50</v>
      </c>
      <c r="H9178">
        <f>VLOOKUP(A9178,Examination!A:G, 6)</f>
        <v>104</v>
      </c>
      <c r="I9178" t="b">
        <f>VLOOKUP(A9178,Examination!A:G, 7)</f>
        <v>0</v>
      </c>
      <c r="J9178">
        <f>VLOOKUP(A9178,Labs!A:B,2)</f>
        <v>228</v>
      </c>
    </row>
    <row r="9179" spans="1:10" x14ac:dyDescent="0.2">
      <c r="A9179">
        <v>82734</v>
      </c>
      <c r="B9179">
        <v>58</v>
      </c>
      <c r="C9179" t="str">
        <f>IF(Demographics!B9179&lt;=20,"18-20",IF(AND(Demographics!B9179&gt;20,Demographics!B9179&lt;=30),"21-30",IF(AND(Demographics!B9179&gt;30,Demographics!B9179&lt;=40),"31-40",IF(AND(Demographics!B9179&gt;40,Demographics!B9179&lt;=50),"41-50",IF(AND(Demographics!B9179&gt;50,Demographics!B9179&lt;=60),"51-60",IF(AND(Demographics!B9179&gt;60,Demographics!B9179&lt;=70),"61-70",IF(Demographics!B9179&gt;=71,"&gt;70","")))))))</f>
        <v>51-60</v>
      </c>
      <c r="D9179">
        <f>VLOOKUP(A9179,Examination!A:G, 2)</f>
        <v>160.80000000000001</v>
      </c>
      <c r="E9179">
        <f>VLOOKUP(A9179,Examination!A:G,3)</f>
        <v>50.2</v>
      </c>
      <c r="F9179">
        <f>VLOOKUP(A9179,Examination!A:G, 4)</f>
        <v>19.399999999999999</v>
      </c>
      <c r="G9179">
        <f>VLOOKUP(A9179,Examination!A:G, 5)</f>
        <v>50</v>
      </c>
      <c r="H9179">
        <f>VLOOKUP(A9179,Examination!A:G, 6)</f>
        <v>104</v>
      </c>
      <c r="I9179" t="b">
        <f>VLOOKUP(A9179,Examination!A:G, 7)</f>
        <v>0</v>
      </c>
      <c r="J9179">
        <f>VLOOKUP(A9179,Labs!A:B,2)</f>
        <v>228</v>
      </c>
    </row>
    <row r="9180" spans="1:10" x14ac:dyDescent="0.2">
      <c r="A9180">
        <v>82735</v>
      </c>
      <c r="B9180">
        <v>47</v>
      </c>
      <c r="C9180" t="str">
        <f>IF(Demographics!B9180&lt;=20,"18-20",IF(AND(Demographics!B9180&gt;20,Demographics!B9180&lt;=30),"21-30",IF(AND(Demographics!B9180&gt;30,Demographics!B9180&lt;=40),"31-40",IF(AND(Demographics!B9180&gt;40,Demographics!B9180&lt;=50),"41-50",IF(AND(Demographics!B9180&gt;50,Demographics!B9180&lt;=60),"51-60",IF(AND(Demographics!B9180&gt;60,Demographics!B9180&lt;=70),"61-70",IF(Demographics!B9180&gt;=71,"&gt;70","")))))))</f>
        <v>41-50</v>
      </c>
      <c r="D9180">
        <f>VLOOKUP(A9180,Examination!A:G, 2)</f>
        <v>159.19999999999999</v>
      </c>
      <c r="E9180">
        <f>VLOOKUP(A9180,Examination!A:G,3)</f>
        <v>94.7</v>
      </c>
      <c r="F9180">
        <f>VLOOKUP(A9180,Examination!A:G, 4)</f>
        <v>37.4</v>
      </c>
      <c r="G9180">
        <f>VLOOKUP(A9180,Examination!A:G, 5)</f>
        <v>74</v>
      </c>
      <c r="H9180">
        <f>VLOOKUP(A9180,Examination!A:G, 6)</f>
        <v>120</v>
      </c>
      <c r="I9180" t="b">
        <f>VLOOKUP(A9180,Examination!A:G, 7)</f>
        <v>1</v>
      </c>
      <c r="J9180">
        <f>VLOOKUP(A9180,Labs!A:B,2)</f>
        <v>183</v>
      </c>
    </row>
    <row r="9181" spans="1:10" x14ac:dyDescent="0.2">
      <c r="A9181">
        <v>82736</v>
      </c>
      <c r="B9181">
        <v>39</v>
      </c>
      <c r="C9181" t="str">
        <f>IF(Demographics!B9181&lt;=20,"18-20",IF(AND(Demographics!B9181&gt;20,Demographics!B9181&lt;=30),"21-30",IF(AND(Demographics!B9181&gt;30,Demographics!B9181&lt;=40),"31-40",IF(AND(Demographics!B9181&gt;40,Demographics!B9181&lt;=50),"41-50",IF(AND(Demographics!B9181&gt;50,Demographics!B9181&lt;=60),"51-60",IF(AND(Demographics!B9181&gt;60,Demographics!B9181&lt;=70),"61-70",IF(Demographics!B9181&gt;=71,"&gt;70","")))))))</f>
        <v>31-40</v>
      </c>
      <c r="D9181">
        <f>VLOOKUP(A9181,Examination!A:G, 2)</f>
        <v>185</v>
      </c>
      <c r="E9181">
        <f>VLOOKUP(A9181,Examination!A:G,3)</f>
        <v>65.400000000000006</v>
      </c>
      <c r="F9181">
        <f>VLOOKUP(A9181,Examination!A:G, 4)</f>
        <v>19.100000000000001</v>
      </c>
      <c r="G9181">
        <f>VLOOKUP(A9181,Examination!A:G, 5)</f>
        <v>60</v>
      </c>
      <c r="H9181">
        <f>VLOOKUP(A9181,Examination!A:G, 6)</f>
        <v>114</v>
      </c>
      <c r="I9181" t="b">
        <f>VLOOKUP(A9181,Examination!A:G, 7)</f>
        <v>0</v>
      </c>
      <c r="J9181">
        <f>VLOOKUP(A9181,Labs!A:B,2)</f>
        <v>149</v>
      </c>
    </row>
    <row r="9182" spans="1:10" x14ac:dyDescent="0.2">
      <c r="A9182">
        <v>82737</v>
      </c>
      <c r="B9182">
        <v>66</v>
      </c>
      <c r="C9182" t="str">
        <f>IF(Demographics!B9182&lt;=20,"18-20",IF(AND(Demographics!B9182&gt;20,Demographics!B9182&lt;=30),"21-30",IF(AND(Demographics!B9182&gt;30,Demographics!B9182&lt;=40),"31-40",IF(AND(Demographics!B9182&gt;40,Demographics!B9182&lt;=50),"41-50",IF(AND(Demographics!B9182&gt;50,Demographics!B9182&lt;=60),"51-60",IF(AND(Demographics!B9182&gt;60,Demographics!B9182&lt;=70),"61-70",IF(Demographics!B9182&gt;=71,"&gt;70","")))))))</f>
        <v>61-70</v>
      </c>
      <c r="D9182">
        <f>VLOOKUP(A9182,Examination!A:G, 2)</f>
        <v>168</v>
      </c>
      <c r="E9182">
        <f>VLOOKUP(A9182,Examination!A:G,3)</f>
        <v>63.4</v>
      </c>
      <c r="F9182">
        <f>VLOOKUP(A9182,Examination!A:G, 4)</f>
        <v>22.5</v>
      </c>
      <c r="G9182">
        <f>VLOOKUP(A9182,Examination!A:G, 5)</f>
        <v>98</v>
      </c>
      <c r="H9182">
        <f>VLOOKUP(A9182,Examination!A:G, 6)</f>
        <v>220</v>
      </c>
      <c r="I9182" t="b">
        <f>VLOOKUP(A9182,Examination!A:G, 7)</f>
        <v>0</v>
      </c>
      <c r="J9182">
        <f>VLOOKUP(A9182,Labs!A:B,2)</f>
        <v>175</v>
      </c>
    </row>
    <row r="9183" spans="1:10" x14ac:dyDescent="0.2">
      <c r="A9183">
        <v>82738</v>
      </c>
      <c r="B9183">
        <v>28</v>
      </c>
      <c r="C9183" t="str">
        <f>IF(Demographics!B9183&lt;=20,"18-20",IF(AND(Demographics!B9183&gt;20,Demographics!B9183&lt;=30),"21-30",IF(AND(Demographics!B9183&gt;30,Demographics!B9183&lt;=40),"31-40",IF(AND(Demographics!B9183&gt;40,Demographics!B9183&lt;=50),"41-50",IF(AND(Demographics!B9183&gt;50,Demographics!B9183&lt;=60),"51-60",IF(AND(Demographics!B9183&gt;60,Demographics!B9183&lt;=70),"61-70",IF(Demographics!B9183&gt;=71,"&gt;70","")))))))</f>
        <v>21-30</v>
      </c>
      <c r="D9183">
        <f>VLOOKUP(A9183,Examination!A:G, 2)</f>
        <v>103.7</v>
      </c>
      <c r="E9183">
        <f>VLOOKUP(A9183,Examination!A:G,3)</f>
        <v>16.8</v>
      </c>
      <c r="F9183">
        <f>VLOOKUP(A9183,Examination!A:G, 4)</f>
        <v>15.6</v>
      </c>
      <c r="G9183">
        <f>VLOOKUP(A9183,Examination!A:G, 5)</f>
        <v>0</v>
      </c>
      <c r="H9183">
        <f>VLOOKUP(A9183,Examination!A:G, 6)</f>
        <v>0</v>
      </c>
      <c r="I9183" t="b">
        <f>VLOOKUP(A9183,Examination!A:G, 7)</f>
        <v>0</v>
      </c>
      <c r="J9183">
        <f>VLOOKUP(A9183,Labs!A:B,2)</f>
        <v>0</v>
      </c>
    </row>
    <row r="9184" spans="1:10" x14ac:dyDescent="0.2">
      <c r="A9184">
        <v>82739</v>
      </c>
      <c r="B9184">
        <v>72</v>
      </c>
      <c r="C9184" t="str">
        <f>IF(Demographics!B9184&lt;=20,"18-20",IF(AND(Demographics!B9184&gt;20,Demographics!B9184&lt;=30),"21-30",IF(AND(Demographics!B9184&gt;30,Demographics!B9184&lt;=40),"31-40",IF(AND(Demographics!B9184&gt;40,Demographics!B9184&lt;=50),"41-50",IF(AND(Demographics!B9184&gt;50,Demographics!B9184&lt;=60),"51-60",IF(AND(Demographics!B9184&gt;60,Demographics!B9184&lt;=70),"61-70",IF(Demographics!B9184&gt;=71,"&gt;70","")))))))</f>
        <v>&gt;70</v>
      </c>
      <c r="D9184">
        <f>VLOOKUP(A9184,Examination!A:G, 2)</f>
        <v>156.9</v>
      </c>
      <c r="E9184">
        <f>VLOOKUP(A9184,Examination!A:G,3)</f>
        <v>70</v>
      </c>
      <c r="F9184">
        <f>VLOOKUP(A9184,Examination!A:G, 4)</f>
        <v>28.4</v>
      </c>
      <c r="G9184">
        <f>VLOOKUP(A9184,Examination!A:G, 5)</f>
        <v>74</v>
      </c>
      <c r="H9184">
        <f>VLOOKUP(A9184,Examination!A:G, 6)</f>
        <v>118</v>
      </c>
      <c r="I9184" t="b">
        <f>VLOOKUP(A9184,Examination!A:G, 7)</f>
        <v>0</v>
      </c>
      <c r="J9184">
        <f>VLOOKUP(A9184,Labs!A:B,2)</f>
        <v>171</v>
      </c>
    </row>
    <row r="9185" spans="1:10" x14ac:dyDescent="0.2">
      <c r="A9185">
        <v>82740</v>
      </c>
      <c r="B9185">
        <v>65</v>
      </c>
      <c r="C9185" t="str">
        <f>IF(Demographics!B9185&lt;=20,"18-20",IF(AND(Demographics!B9185&gt;20,Demographics!B9185&lt;=30),"21-30",IF(AND(Demographics!B9185&gt;30,Demographics!B9185&lt;=40),"31-40",IF(AND(Demographics!B9185&gt;40,Demographics!B9185&lt;=50),"41-50",IF(AND(Demographics!B9185&gt;50,Demographics!B9185&lt;=60),"51-60",IF(AND(Demographics!B9185&gt;60,Demographics!B9185&lt;=70),"61-70",IF(Demographics!B9185&gt;=71,"&gt;70","")))))))</f>
        <v>61-70</v>
      </c>
      <c r="D9185">
        <f>VLOOKUP(A9185,Examination!A:G, 2)</f>
        <v>180.3</v>
      </c>
      <c r="E9185">
        <f>VLOOKUP(A9185,Examination!A:G,3)</f>
        <v>75.8</v>
      </c>
      <c r="F9185">
        <f>VLOOKUP(A9185,Examination!A:G, 4)</f>
        <v>23.3</v>
      </c>
      <c r="G9185">
        <f>VLOOKUP(A9185,Examination!A:G, 5)</f>
        <v>88</v>
      </c>
      <c r="H9185">
        <f>VLOOKUP(A9185,Examination!A:G, 6)</f>
        <v>154</v>
      </c>
      <c r="I9185" t="b">
        <f>VLOOKUP(A9185,Examination!A:G, 7)</f>
        <v>0</v>
      </c>
      <c r="J9185">
        <f>VLOOKUP(A9185,Labs!A:B,2)</f>
        <v>169</v>
      </c>
    </row>
    <row r="9186" spans="1:10" x14ac:dyDescent="0.2">
      <c r="A9186">
        <v>82741</v>
      </c>
      <c r="B9186">
        <v>70</v>
      </c>
      <c r="C9186" t="str">
        <f>IF(Demographics!B9186&lt;=20,"18-20",IF(AND(Demographics!B9186&gt;20,Demographics!B9186&lt;=30),"21-30",IF(AND(Demographics!B9186&gt;30,Demographics!B9186&lt;=40),"31-40",IF(AND(Demographics!B9186&gt;40,Demographics!B9186&lt;=50),"41-50",IF(AND(Demographics!B9186&gt;50,Demographics!B9186&lt;=60),"51-60",IF(AND(Demographics!B9186&gt;60,Demographics!B9186&lt;=70),"61-70",IF(Demographics!B9186&gt;=71,"&gt;70","")))))))</f>
        <v>61-70</v>
      </c>
      <c r="D9186">
        <f>VLOOKUP(A9186,Examination!A:G, 2)</f>
        <v>189.9</v>
      </c>
      <c r="E9186">
        <f>VLOOKUP(A9186,Examination!A:G,3)</f>
        <v>149.9</v>
      </c>
      <c r="F9186">
        <f>VLOOKUP(A9186,Examination!A:G, 4)</f>
        <v>41.6</v>
      </c>
      <c r="G9186">
        <f>VLOOKUP(A9186,Examination!A:G, 5)</f>
        <v>60</v>
      </c>
      <c r="H9186">
        <f>VLOOKUP(A9186,Examination!A:G, 6)</f>
        <v>90</v>
      </c>
      <c r="I9186" t="b">
        <f>VLOOKUP(A9186,Examination!A:G, 7)</f>
        <v>1</v>
      </c>
      <c r="J9186">
        <f>VLOOKUP(A9186,Labs!A:B,2)</f>
        <v>181</v>
      </c>
    </row>
    <row r="9187" spans="1:10" x14ac:dyDescent="0.2">
      <c r="A9187">
        <v>82742</v>
      </c>
      <c r="B9187">
        <v>67</v>
      </c>
      <c r="C9187" t="str">
        <f>IF(Demographics!B9187&lt;=20,"18-20",IF(AND(Demographics!B9187&gt;20,Demographics!B9187&lt;=30),"21-30",IF(AND(Demographics!B9187&gt;30,Demographics!B9187&lt;=40),"31-40",IF(AND(Demographics!B9187&gt;40,Demographics!B9187&lt;=50),"41-50",IF(AND(Demographics!B9187&gt;50,Demographics!B9187&lt;=60),"51-60",IF(AND(Demographics!B9187&gt;60,Demographics!B9187&lt;=70),"61-70",IF(Demographics!B9187&gt;=71,"&gt;70","")))))))</f>
        <v>61-70</v>
      </c>
      <c r="D9187">
        <f>VLOOKUP(A9187,Examination!A:G, 2)</f>
        <v>153.69999999999999</v>
      </c>
      <c r="E9187">
        <f>VLOOKUP(A9187,Examination!A:G,3)</f>
        <v>45.6</v>
      </c>
      <c r="F9187">
        <f>VLOOKUP(A9187,Examination!A:G, 4)</f>
        <v>19.3</v>
      </c>
      <c r="G9187">
        <f>VLOOKUP(A9187,Examination!A:G, 5)</f>
        <v>66</v>
      </c>
      <c r="H9187">
        <f>VLOOKUP(A9187,Examination!A:G, 6)</f>
        <v>104</v>
      </c>
      <c r="I9187" t="b">
        <f>VLOOKUP(A9187,Examination!A:G, 7)</f>
        <v>0</v>
      </c>
      <c r="J9187">
        <f>VLOOKUP(A9187,Labs!A:B,2)</f>
        <v>265</v>
      </c>
    </row>
    <row r="9188" spans="1:10" x14ac:dyDescent="0.2">
      <c r="A9188">
        <v>82743</v>
      </c>
      <c r="B9188">
        <v>48</v>
      </c>
      <c r="C9188" t="str">
        <f>IF(Demographics!B9188&lt;=20,"18-20",IF(AND(Demographics!B9188&gt;20,Demographics!B9188&lt;=30),"21-30",IF(AND(Demographics!B9188&gt;30,Demographics!B9188&lt;=40),"31-40",IF(AND(Demographics!B9188&gt;40,Demographics!B9188&lt;=50),"41-50",IF(AND(Demographics!B9188&gt;50,Demographics!B9188&lt;=60),"51-60",IF(AND(Demographics!B9188&gt;60,Demographics!B9188&lt;=70),"61-70",IF(Demographics!B9188&gt;=71,"&gt;70","")))))))</f>
        <v>41-50</v>
      </c>
      <c r="D9188">
        <f>VLOOKUP(A9188,Examination!A:G, 2)</f>
        <v>166.5</v>
      </c>
      <c r="E9188">
        <f>VLOOKUP(A9188,Examination!A:G,3)</f>
        <v>62.8</v>
      </c>
      <c r="F9188">
        <f>VLOOKUP(A9188,Examination!A:G, 4)</f>
        <v>22.7</v>
      </c>
      <c r="G9188">
        <f>VLOOKUP(A9188,Examination!A:G, 5)</f>
        <v>58</v>
      </c>
      <c r="H9188">
        <f>VLOOKUP(A9188,Examination!A:G, 6)</f>
        <v>110</v>
      </c>
      <c r="I9188" t="b">
        <f>VLOOKUP(A9188,Examination!A:G, 7)</f>
        <v>0</v>
      </c>
      <c r="J9188">
        <f>VLOOKUP(A9188,Labs!A:B,2)</f>
        <v>169</v>
      </c>
    </row>
    <row r="9189" spans="1:10" x14ac:dyDescent="0.2">
      <c r="A9189">
        <v>82744</v>
      </c>
      <c r="B9189">
        <v>38</v>
      </c>
      <c r="C9189" t="str">
        <f>IF(Demographics!B9189&lt;=20,"18-20",IF(AND(Demographics!B9189&gt;20,Demographics!B9189&lt;=30),"21-30",IF(AND(Demographics!B9189&gt;30,Demographics!B9189&lt;=40),"31-40",IF(AND(Demographics!B9189&gt;40,Demographics!B9189&lt;=50),"41-50",IF(AND(Demographics!B9189&gt;50,Demographics!B9189&lt;=60),"51-60",IF(AND(Demographics!B9189&gt;60,Demographics!B9189&lt;=70),"61-70",IF(Demographics!B9189&gt;=71,"&gt;70","")))))))</f>
        <v>31-40</v>
      </c>
      <c r="D9189">
        <f>VLOOKUP(A9189,Examination!A:G, 2)</f>
        <v>0</v>
      </c>
      <c r="E9189">
        <f>VLOOKUP(A9189,Examination!A:G,3)</f>
        <v>5.8</v>
      </c>
      <c r="F9189">
        <f>VLOOKUP(A9189,Examination!A:G, 4)</f>
        <v>0</v>
      </c>
      <c r="G9189">
        <f>VLOOKUP(A9189,Examination!A:G, 5)</f>
        <v>0</v>
      </c>
      <c r="H9189">
        <f>VLOOKUP(A9189,Examination!A:G, 6)</f>
        <v>0</v>
      </c>
      <c r="I9189" t="e">
        <f>VLOOKUP(A9189,Examination!A:G, 7)</f>
        <v>#DIV/0!</v>
      </c>
      <c r="J9189">
        <f>VLOOKUP(A9189,Labs!A:B,2)</f>
        <v>0</v>
      </c>
    </row>
    <row r="9190" spans="1:10" x14ac:dyDescent="0.2">
      <c r="A9190">
        <v>82745</v>
      </c>
      <c r="B9190">
        <v>56</v>
      </c>
      <c r="C9190" t="str">
        <f>IF(Demographics!B9190&lt;=20,"18-20",IF(AND(Demographics!B9190&gt;20,Demographics!B9190&lt;=30),"21-30",IF(AND(Demographics!B9190&gt;30,Demographics!B9190&lt;=40),"31-40",IF(AND(Demographics!B9190&gt;40,Demographics!B9190&lt;=50),"41-50",IF(AND(Demographics!B9190&gt;50,Demographics!B9190&lt;=60),"51-60",IF(AND(Demographics!B9190&gt;60,Demographics!B9190&lt;=70),"61-70",IF(Demographics!B9190&gt;=71,"&gt;70","")))))))</f>
        <v>51-60</v>
      </c>
      <c r="D9190">
        <f>VLOOKUP(A9190,Examination!A:G, 2)</f>
        <v>173.3</v>
      </c>
      <c r="E9190">
        <f>VLOOKUP(A9190,Examination!A:G,3)</f>
        <v>87</v>
      </c>
      <c r="F9190">
        <f>VLOOKUP(A9190,Examination!A:G, 4)</f>
        <v>29</v>
      </c>
      <c r="G9190">
        <f>VLOOKUP(A9190,Examination!A:G, 5)</f>
        <v>80</v>
      </c>
      <c r="H9190">
        <f>VLOOKUP(A9190,Examination!A:G, 6)</f>
        <v>128</v>
      </c>
      <c r="I9190" t="b">
        <f>VLOOKUP(A9190,Examination!A:G, 7)</f>
        <v>0</v>
      </c>
      <c r="J9190">
        <f>VLOOKUP(A9190,Labs!A:B,2)</f>
        <v>203</v>
      </c>
    </row>
    <row r="9191" spans="1:10" x14ac:dyDescent="0.2">
      <c r="A9191">
        <v>82746</v>
      </c>
      <c r="B9191">
        <v>32</v>
      </c>
      <c r="C9191" t="str">
        <f>IF(Demographics!B9191&lt;=20,"18-20",IF(AND(Demographics!B9191&gt;20,Demographics!B9191&lt;=30),"21-30",IF(AND(Demographics!B9191&gt;30,Demographics!B9191&lt;=40),"31-40",IF(AND(Demographics!B9191&gt;40,Demographics!B9191&lt;=50),"41-50",IF(AND(Demographics!B9191&gt;50,Demographics!B9191&lt;=60),"51-60",IF(AND(Demographics!B9191&gt;60,Demographics!B9191&lt;=70),"61-70",IF(Demographics!B9191&gt;=71,"&gt;70","")))))))</f>
        <v>31-40</v>
      </c>
      <c r="D9191">
        <f>VLOOKUP(A9191,Examination!A:G, 2)</f>
        <v>196.5</v>
      </c>
      <c r="E9191">
        <f>VLOOKUP(A9191,Examination!A:G,3)</f>
        <v>114.2</v>
      </c>
      <c r="F9191">
        <f>VLOOKUP(A9191,Examination!A:G, 4)</f>
        <v>29.6</v>
      </c>
      <c r="G9191">
        <f>VLOOKUP(A9191,Examination!A:G, 5)</f>
        <v>72</v>
      </c>
      <c r="H9191">
        <f>VLOOKUP(A9191,Examination!A:G, 6)</f>
        <v>108</v>
      </c>
      <c r="I9191" t="b">
        <f>VLOOKUP(A9191,Examination!A:G, 7)</f>
        <v>0</v>
      </c>
      <c r="J9191">
        <f>VLOOKUP(A9191,Labs!A:B,2)</f>
        <v>204</v>
      </c>
    </row>
    <row r="9192" spans="1:10" x14ac:dyDescent="0.2">
      <c r="A9192">
        <v>82747</v>
      </c>
      <c r="B9192">
        <v>33</v>
      </c>
      <c r="C9192" t="str">
        <f>IF(Demographics!B9192&lt;=20,"18-20",IF(AND(Demographics!B9192&gt;20,Demographics!B9192&lt;=30),"21-30",IF(AND(Demographics!B9192&gt;30,Demographics!B9192&lt;=40),"31-40",IF(AND(Demographics!B9192&gt;40,Demographics!B9192&lt;=50),"41-50",IF(AND(Demographics!B9192&gt;50,Demographics!B9192&lt;=60),"51-60",IF(AND(Demographics!B9192&gt;60,Demographics!B9192&lt;=70),"61-70",IF(Demographics!B9192&gt;=71,"&gt;70","")))))))</f>
        <v>31-40</v>
      </c>
      <c r="D9192">
        <f>VLOOKUP(A9192,Examination!A:G, 2)</f>
        <v>0</v>
      </c>
      <c r="E9192">
        <f>VLOOKUP(A9192,Examination!A:G,3)</f>
        <v>9.6</v>
      </c>
      <c r="F9192">
        <f>VLOOKUP(A9192,Examination!A:G, 4)</f>
        <v>0</v>
      </c>
      <c r="G9192">
        <f>VLOOKUP(A9192,Examination!A:G, 5)</f>
        <v>0</v>
      </c>
      <c r="H9192">
        <f>VLOOKUP(A9192,Examination!A:G, 6)</f>
        <v>0</v>
      </c>
      <c r="I9192" t="e">
        <f>VLOOKUP(A9192,Examination!A:G, 7)</f>
        <v>#DIV/0!</v>
      </c>
      <c r="J9192">
        <f>VLOOKUP(A9192,Labs!A:B,2)</f>
        <v>0</v>
      </c>
    </row>
    <row r="9193" spans="1:10" x14ac:dyDescent="0.2">
      <c r="A9193">
        <v>82748</v>
      </c>
      <c r="B9193">
        <v>43</v>
      </c>
      <c r="C9193" t="str">
        <f>IF(Demographics!B9193&lt;=20,"18-20",IF(AND(Demographics!B9193&gt;20,Demographics!B9193&lt;=30),"21-30",IF(AND(Demographics!B9193&gt;30,Demographics!B9193&lt;=40),"31-40",IF(AND(Demographics!B9193&gt;40,Demographics!B9193&lt;=50),"41-50",IF(AND(Demographics!B9193&gt;50,Demographics!B9193&lt;=60),"51-60",IF(AND(Demographics!B9193&gt;60,Demographics!B9193&lt;=70),"61-70",IF(Demographics!B9193&gt;=71,"&gt;70","")))))))</f>
        <v>41-50</v>
      </c>
      <c r="D9193">
        <f>VLOOKUP(A9193,Examination!A:G, 2)</f>
        <v>161</v>
      </c>
      <c r="E9193">
        <f>VLOOKUP(A9193,Examination!A:G,3)</f>
        <v>127</v>
      </c>
      <c r="F9193">
        <f>VLOOKUP(A9193,Examination!A:G, 4)</f>
        <v>49</v>
      </c>
      <c r="G9193">
        <f>VLOOKUP(A9193,Examination!A:G, 5)</f>
        <v>90</v>
      </c>
      <c r="H9193">
        <f>VLOOKUP(A9193,Examination!A:G, 6)</f>
        <v>124</v>
      </c>
      <c r="I9193" t="b">
        <f>VLOOKUP(A9193,Examination!A:G, 7)</f>
        <v>1</v>
      </c>
      <c r="J9193">
        <f>VLOOKUP(A9193,Labs!A:B,2)</f>
        <v>222</v>
      </c>
    </row>
    <row r="9194" spans="1:10" x14ac:dyDescent="0.2">
      <c r="A9194">
        <v>82749</v>
      </c>
      <c r="B9194">
        <v>63</v>
      </c>
      <c r="C9194" t="str">
        <f>IF(Demographics!B9194&lt;=20,"18-20",IF(AND(Demographics!B9194&gt;20,Demographics!B9194&lt;=30),"21-30",IF(AND(Demographics!B9194&gt;30,Demographics!B9194&lt;=40),"31-40",IF(AND(Demographics!B9194&gt;40,Demographics!B9194&lt;=50),"41-50",IF(AND(Demographics!B9194&gt;50,Demographics!B9194&lt;=60),"51-60",IF(AND(Demographics!B9194&gt;60,Demographics!B9194&lt;=70),"61-70",IF(Demographics!B9194&gt;=71,"&gt;70","")))))))</f>
        <v>61-70</v>
      </c>
      <c r="D9194">
        <f>VLOOKUP(A9194,Examination!A:G, 2)</f>
        <v>181.4</v>
      </c>
      <c r="E9194">
        <f>VLOOKUP(A9194,Examination!A:G,3)</f>
        <v>166.7</v>
      </c>
      <c r="F9194">
        <f>VLOOKUP(A9194,Examination!A:G, 4)</f>
        <v>50.7</v>
      </c>
      <c r="G9194">
        <f>VLOOKUP(A9194,Examination!A:G, 5)</f>
        <v>84</v>
      </c>
      <c r="H9194">
        <f>VLOOKUP(A9194,Examination!A:G, 6)</f>
        <v>140</v>
      </c>
      <c r="I9194" t="b">
        <f>VLOOKUP(A9194,Examination!A:G, 7)</f>
        <v>1</v>
      </c>
      <c r="J9194">
        <f>VLOOKUP(A9194,Labs!A:B,2)</f>
        <v>200</v>
      </c>
    </row>
    <row r="9195" spans="1:10" x14ac:dyDescent="0.2">
      <c r="A9195">
        <v>82750</v>
      </c>
      <c r="B9195">
        <v>31</v>
      </c>
      <c r="C9195" t="str">
        <f>IF(Demographics!B9195&lt;=20,"18-20",IF(AND(Demographics!B9195&gt;20,Demographics!B9195&lt;=30),"21-30",IF(AND(Demographics!B9195&gt;30,Demographics!B9195&lt;=40),"31-40",IF(AND(Demographics!B9195&gt;40,Demographics!B9195&lt;=50),"41-50",IF(AND(Demographics!B9195&gt;50,Demographics!B9195&lt;=60),"51-60",IF(AND(Demographics!B9195&gt;60,Demographics!B9195&lt;=70),"61-70",IF(Demographics!B9195&gt;=71,"&gt;70","")))))))</f>
        <v>31-40</v>
      </c>
      <c r="D9195">
        <f>VLOOKUP(A9195,Examination!A:G, 2)</f>
        <v>152.6</v>
      </c>
      <c r="E9195">
        <f>VLOOKUP(A9195,Examination!A:G,3)</f>
        <v>54.1</v>
      </c>
      <c r="F9195">
        <f>VLOOKUP(A9195,Examination!A:G, 4)</f>
        <v>23.2</v>
      </c>
      <c r="G9195">
        <f>VLOOKUP(A9195,Examination!A:G, 5)</f>
        <v>62</v>
      </c>
      <c r="H9195">
        <f>VLOOKUP(A9195,Examination!A:G, 6)</f>
        <v>94</v>
      </c>
      <c r="I9195" t="b">
        <f>VLOOKUP(A9195,Examination!A:G, 7)</f>
        <v>0</v>
      </c>
      <c r="J9195">
        <f>VLOOKUP(A9195,Labs!A:B,2)</f>
        <v>167</v>
      </c>
    </row>
    <row r="9196" spans="1:10" x14ac:dyDescent="0.2">
      <c r="A9196">
        <v>82751</v>
      </c>
      <c r="B9196">
        <v>30</v>
      </c>
      <c r="C9196" t="str">
        <f>IF(Demographics!B9196&lt;=20,"18-20",IF(AND(Demographics!B9196&gt;20,Demographics!B9196&lt;=30),"21-30",IF(AND(Demographics!B9196&gt;30,Demographics!B9196&lt;=40),"31-40",IF(AND(Demographics!B9196&gt;40,Demographics!B9196&lt;=50),"41-50",IF(AND(Demographics!B9196&gt;50,Demographics!B9196&lt;=60),"51-60",IF(AND(Demographics!B9196&gt;60,Demographics!B9196&lt;=70),"61-70",IF(Demographics!B9196&gt;=71,"&gt;70","")))))))</f>
        <v>21-30</v>
      </c>
      <c r="D9196">
        <f>VLOOKUP(A9196,Examination!A:G, 2)</f>
        <v>0</v>
      </c>
      <c r="E9196">
        <f>VLOOKUP(A9196,Examination!A:G,3)</f>
        <v>8</v>
      </c>
      <c r="F9196">
        <f>VLOOKUP(A9196,Examination!A:G, 4)</f>
        <v>0</v>
      </c>
      <c r="G9196">
        <f>VLOOKUP(A9196,Examination!A:G, 5)</f>
        <v>0</v>
      </c>
      <c r="H9196">
        <f>VLOOKUP(A9196,Examination!A:G, 6)</f>
        <v>0</v>
      </c>
      <c r="I9196" t="e">
        <f>VLOOKUP(A9196,Examination!A:G, 7)</f>
        <v>#DIV/0!</v>
      </c>
      <c r="J9196">
        <f>VLOOKUP(A9196,Labs!A:B,2)</f>
        <v>0</v>
      </c>
    </row>
    <row r="9197" spans="1:10" x14ac:dyDescent="0.2">
      <c r="A9197">
        <v>82752</v>
      </c>
      <c r="B9197">
        <v>31</v>
      </c>
      <c r="C9197" t="str">
        <f>IF(Demographics!B9197&lt;=20,"18-20",IF(AND(Demographics!B9197&gt;20,Demographics!B9197&lt;=30),"21-30",IF(AND(Demographics!B9197&gt;30,Demographics!B9197&lt;=40),"31-40",IF(AND(Demographics!B9197&gt;40,Demographics!B9197&lt;=50),"41-50",IF(AND(Demographics!B9197&gt;50,Demographics!B9197&lt;=60),"51-60",IF(AND(Demographics!B9197&gt;60,Demographics!B9197&lt;=70),"61-70",IF(Demographics!B9197&gt;=71,"&gt;70","")))))))</f>
        <v>31-40</v>
      </c>
      <c r="D9197">
        <f>VLOOKUP(A9197,Examination!A:G, 2)</f>
        <v>0</v>
      </c>
      <c r="E9197">
        <f>VLOOKUP(A9197,Examination!A:G,3)</f>
        <v>8</v>
      </c>
      <c r="F9197">
        <f>VLOOKUP(A9197,Examination!A:G, 4)</f>
        <v>0</v>
      </c>
      <c r="G9197">
        <f>VLOOKUP(A9197,Examination!A:G, 5)</f>
        <v>0</v>
      </c>
      <c r="H9197">
        <f>VLOOKUP(A9197,Examination!A:G, 6)</f>
        <v>0</v>
      </c>
      <c r="I9197" t="e">
        <f>VLOOKUP(A9197,Examination!A:G, 7)</f>
        <v>#DIV/0!</v>
      </c>
      <c r="J9197">
        <f>VLOOKUP(A9197,Labs!A:B,2)</f>
        <v>0</v>
      </c>
    </row>
    <row r="9198" spans="1:10" x14ac:dyDescent="0.2">
      <c r="A9198">
        <v>82753</v>
      </c>
      <c r="B9198">
        <v>20</v>
      </c>
      <c r="C9198" t="str">
        <f>IF(Demographics!B9198&lt;=20,"18-20",IF(AND(Demographics!B9198&gt;20,Demographics!B9198&lt;=30),"21-30",IF(AND(Demographics!B9198&gt;30,Demographics!B9198&lt;=40),"31-40",IF(AND(Demographics!B9198&gt;40,Demographics!B9198&lt;=50),"41-50",IF(AND(Demographics!B9198&gt;50,Demographics!B9198&lt;=60),"51-60",IF(AND(Demographics!B9198&gt;60,Demographics!B9198&lt;=70),"61-70",IF(Demographics!B9198&gt;=71,"&gt;70","")))))))</f>
        <v>18-20</v>
      </c>
      <c r="D9198">
        <f>VLOOKUP(A9198,Examination!A:G, 2)</f>
        <v>0</v>
      </c>
      <c r="E9198">
        <f>VLOOKUP(A9198,Examination!A:G,3)</f>
        <v>0</v>
      </c>
      <c r="F9198">
        <f>VLOOKUP(A9198,Examination!A:G, 4)</f>
        <v>0</v>
      </c>
      <c r="G9198">
        <f>VLOOKUP(A9198,Examination!A:G, 5)</f>
        <v>0</v>
      </c>
      <c r="H9198">
        <f>VLOOKUP(A9198,Examination!A:G, 6)</f>
        <v>0</v>
      </c>
      <c r="I9198" t="e">
        <f>VLOOKUP(A9198,Examination!A:G, 7)</f>
        <v>#DIV/0!</v>
      </c>
      <c r="J9198">
        <f>VLOOKUP(A9198,Labs!A:B,2)</f>
        <v>0</v>
      </c>
    </row>
    <row r="9199" spans="1:10" x14ac:dyDescent="0.2">
      <c r="A9199">
        <v>82754</v>
      </c>
      <c r="B9199">
        <v>26</v>
      </c>
      <c r="C9199" t="str">
        <f>IF(Demographics!B9199&lt;=20,"18-20",IF(AND(Demographics!B9199&gt;20,Demographics!B9199&lt;=30),"21-30",IF(AND(Demographics!B9199&gt;30,Demographics!B9199&lt;=40),"31-40",IF(AND(Demographics!B9199&gt;40,Demographics!B9199&lt;=50),"41-50",IF(AND(Demographics!B9199&gt;50,Demographics!B9199&lt;=60),"51-60",IF(AND(Demographics!B9199&gt;60,Demographics!B9199&lt;=70),"61-70",IF(Demographics!B9199&gt;=71,"&gt;70","")))))))</f>
        <v>21-30</v>
      </c>
      <c r="D9199">
        <f>VLOOKUP(A9199,Examination!A:G, 2)</f>
        <v>0</v>
      </c>
      <c r="E9199">
        <f>VLOOKUP(A9199,Examination!A:G,3)</f>
        <v>5</v>
      </c>
      <c r="F9199">
        <f>VLOOKUP(A9199,Examination!A:G, 4)</f>
        <v>0</v>
      </c>
      <c r="G9199">
        <f>VLOOKUP(A9199,Examination!A:G, 5)</f>
        <v>0</v>
      </c>
      <c r="H9199">
        <f>VLOOKUP(A9199,Examination!A:G, 6)</f>
        <v>0</v>
      </c>
      <c r="I9199" t="e">
        <f>VLOOKUP(A9199,Examination!A:G, 7)</f>
        <v>#DIV/0!</v>
      </c>
      <c r="J9199">
        <f>VLOOKUP(A9199,Labs!A:B,2)</f>
        <v>0</v>
      </c>
    </row>
    <row r="9200" spans="1:10" x14ac:dyDescent="0.2">
      <c r="A9200">
        <v>82755</v>
      </c>
      <c r="B9200">
        <v>36</v>
      </c>
      <c r="C9200" t="str">
        <f>IF(Demographics!B9200&lt;=20,"18-20",IF(AND(Demographics!B9200&gt;20,Demographics!B9200&lt;=30),"21-30",IF(AND(Demographics!B9200&gt;30,Demographics!B9200&lt;=40),"31-40",IF(AND(Demographics!B9200&gt;40,Demographics!B9200&lt;=50),"41-50",IF(AND(Demographics!B9200&gt;50,Demographics!B9200&lt;=60),"51-60",IF(AND(Demographics!B9200&gt;60,Demographics!B9200&lt;=70),"61-70",IF(Demographics!B9200&gt;=71,"&gt;70","")))))))</f>
        <v>31-40</v>
      </c>
      <c r="D9200">
        <f>VLOOKUP(A9200,Examination!A:G, 2)</f>
        <v>171</v>
      </c>
      <c r="E9200">
        <f>VLOOKUP(A9200,Examination!A:G,3)</f>
        <v>148.4</v>
      </c>
      <c r="F9200">
        <f>VLOOKUP(A9200,Examination!A:G, 4)</f>
        <v>50.8</v>
      </c>
      <c r="G9200">
        <f>VLOOKUP(A9200,Examination!A:G, 5)</f>
        <v>0</v>
      </c>
      <c r="H9200">
        <f>VLOOKUP(A9200,Examination!A:G, 6)</f>
        <v>0</v>
      </c>
      <c r="I9200" t="b">
        <f>VLOOKUP(A9200,Examination!A:G, 7)</f>
        <v>1</v>
      </c>
      <c r="J9200">
        <f>VLOOKUP(A9200,Labs!A:B,2)</f>
        <v>263</v>
      </c>
    </row>
    <row r="9201" spans="1:10" x14ac:dyDescent="0.2">
      <c r="A9201">
        <v>82756</v>
      </c>
      <c r="B9201">
        <v>55</v>
      </c>
      <c r="C9201" t="str">
        <f>IF(Demographics!B9201&lt;=20,"18-20",IF(AND(Demographics!B9201&gt;20,Demographics!B9201&lt;=30),"21-30",IF(AND(Demographics!B9201&gt;30,Demographics!B9201&lt;=40),"31-40",IF(AND(Demographics!B9201&gt;40,Demographics!B9201&lt;=50),"41-50",IF(AND(Demographics!B9201&gt;50,Demographics!B9201&lt;=60),"51-60",IF(AND(Demographics!B9201&gt;60,Demographics!B9201&lt;=70),"61-70",IF(Demographics!B9201&gt;=71,"&gt;70","")))))))</f>
        <v>51-60</v>
      </c>
      <c r="D9201">
        <f>VLOOKUP(A9201,Examination!A:G, 2)</f>
        <v>168.7</v>
      </c>
      <c r="E9201">
        <f>VLOOKUP(A9201,Examination!A:G,3)</f>
        <v>68.2</v>
      </c>
      <c r="F9201">
        <f>VLOOKUP(A9201,Examination!A:G, 4)</f>
        <v>24</v>
      </c>
      <c r="G9201">
        <f>VLOOKUP(A9201,Examination!A:G, 5)</f>
        <v>74</v>
      </c>
      <c r="H9201">
        <f>VLOOKUP(A9201,Examination!A:G, 6)</f>
        <v>126</v>
      </c>
      <c r="I9201" t="b">
        <f>VLOOKUP(A9201,Examination!A:G, 7)</f>
        <v>0</v>
      </c>
      <c r="J9201">
        <f>VLOOKUP(A9201,Labs!A:B,2)</f>
        <v>197</v>
      </c>
    </row>
    <row r="9202" spans="1:10" x14ac:dyDescent="0.2">
      <c r="A9202">
        <v>82757</v>
      </c>
      <c r="B9202">
        <v>80</v>
      </c>
      <c r="C9202" t="str">
        <f>IF(Demographics!B9202&lt;=20,"18-20",IF(AND(Demographics!B9202&gt;20,Demographics!B9202&lt;=30),"21-30",IF(AND(Demographics!B9202&gt;30,Demographics!B9202&lt;=40),"31-40",IF(AND(Demographics!B9202&gt;40,Demographics!B9202&lt;=50),"41-50",IF(AND(Demographics!B9202&gt;50,Demographics!B9202&lt;=60),"51-60",IF(AND(Demographics!B9202&gt;60,Demographics!B9202&lt;=70),"61-70",IF(Demographics!B9202&gt;=71,"&gt;70","")))))))</f>
        <v>&gt;70</v>
      </c>
      <c r="D9202">
        <f>VLOOKUP(A9202,Examination!A:G, 2)</f>
        <v>168.8</v>
      </c>
      <c r="E9202">
        <f>VLOOKUP(A9202,Examination!A:G,3)</f>
        <v>57.9</v>
      </c>
      <c r="F9202">
        <f>VLOOKUP(A9202,Examination!A:G, 4)</f>
        <v>20.3</v>
      </c>
      <c r="G9202">
        <f>VLOOKUP(A9202,Examination!A:G, 5)</f>
        <v>76</v>
      </c>
      <c r="H9202">
        <f>VLOOKUP(A9202,Examination!A:G, 6)</f>
        <v>140</v>
      </c>
      <c r="I9202" t="b">
        <f>VLOOKUP(A9202,Examination!A:G, 7)</f>
        <v>0</v>
      </c>
      <c r="J9202">
        <f>VLOOKUP(A9202,Labs!A:B,2)</f>
        <v>223</v>
      </c>
    </row>
    <row r="9203" spans="1:10" x14ac:dyDescent="0.2">
      <c r="A9203">
        <v>82758</v>
      </c>
      <c r="B9203">
        <v>46</v>
      </c>
      <c r="C9203" t="str">
        <f>IF(Demographics!B9203&lt;=20,"18-20",IF(AND(Demographics!B9203&gt;20,Demographics!B9203&lt;=30),"21-30",IF(AND(Demographics!B9203&gt;30,Demographics!B9203&lt;=40),"31-40",IF(AND(Demographics!B9203&gt;40,Demographics!B9203&lt;=50),"41-50",IF(AND(Demographics!B9203&gt;50,Demographics!B9203&lt;=60),"51-60",IF(AND(Demographics!B9203&gt;60,Demographics!B9203&lt;=70),"61-70",IF(Demographics!B9203&gt;=71,"&gt;70","")))))))</f>
        <v>41-50</v>
      </c>
      <c r="D9203">
        <f>VLOOKUP(A9203,Examination!A:G, 2)</f>
        <v>168.4</v>
      </c>
      <c r="E9203">
        <f>VLOOKUP(A9203,Examination!A:G,3)</f>
        <v>95.1</v>
      </c>
      <c r="F9203">
        <f>VLOOKUP(A9203,Examination!A:G, 4)</f>
        <v>33.5</v>
      </c>
      <c r="G9203">
        <f>VLOOKUP(A9203,Examination!A:G, 5)</f>
        <v>84</v>
      </c>
      <c r="H9203">
        <f>VLOOKUP(A9203,Examination!A:G, 6)</f>
        <v>128</v>
      </c>
      <c r="I9203" t="b">
        <f>VLOOKUP(A9203,Examination!A:G, 7)</f>
        <v>1</v>
      </c>
      <c r="J9203">
        <f>VLOOKUP(A9203,Labs!A:B,2)</f>
        <v>137</v>
      </c>
    </row>
    <row r="9204" spans="1:10" x14ac:dyDescent="0.2">
      <c r="A9204">
        <v>82759</v>
      </c>
      <c r="B9204">
        <v>24</v>
      </c>
      <c r="C9204" t="str">
        <f>IF(Demographics!B9204&lt;=20,"18-20",IF(AND(Demographics!B9204&gt;20,Demographics!B9204&lt;=30),"21-30",IF(AND(Demographics!B9204&gt;30,Demographics!B9204&lt;=40),"31-40",IF(AND(Demographics!B9204&gt;40,Demographics!B9204&lt;=50),"41-50",IF(AND(Demographics!B9204&gt;50,Demographics!B9204&lt;=60),"51-60",IF(AND(Demographics!B9204&gt;60,Demographics!B9204&lt;=70),"61-70",IF(Demographics!B9204&gt;=71,"&gt;70","")))))))</f>
        <v>21-30</v>
      </c>
      <c r="D9204">
        <f>VLOOKUP(A9204,Examination!A:G, 2)</f>
        <v>180.9</v>
      </c>
      <c r="E9204">
        <f>VLOOKUP(A9204,Examination!A:G,3)</f>
        <v>90.6</v>
      </c>
      <c r="F9204">
        <f>VLOOKUP(A9204,Examination!A:G, 4)</f>
        <v>27.7</v>
      </c>
      <c r="G9204">
        <f>VLOOKUP(A9204,Examination!A:G, 5)</f>
        <v>76</v>
      </c>
      <c r="H9204">
        <f>VLOOKUP(A9204,Examination!A:G, 6)</f>
        <v>126</v>
      </c>
      <c r="I9204" t="b">
        <f>VLOOKUP(A9204,Examination!A:G, 7)</f>
        <v>0</v>
      </c>
      <c r="J9204">
        <f>VLOOKUP(A9204,Labs!A:B,2)</f>
        <v>176</v>
      </c>
    </row>
    <row r="9205" spans="1:10" x14ac:dyDescent="0.2">
      <c r="A9205">
        <v>82760</v>
      </c>
      <c r="B9205">
        <v>36</v>
      </c>
      <c r="C9205" t="str">
        <f>IF(Demographics!B9205&lt;=20,"18-20",IF(AND(Demographics!B9205&gt;20,Demographics!B9205&lt;=30),"21-30",IF(AND(Demographics!B9205&gt;30,Demographics!B9205&lt;=40),"31-40",IF(AND(Demographics!B9205&gt;40,Demographics!B9205&lt;=50),"41-50",IF(AND(Demographics!B9205&gt;50,Demographics!B9205&lt;=60),"51-60",IF(AND(Demographics!B9205&gt;60,Demographics!B9205&lt;=70),"61-70",IF(Demographics!B9205&gt;=71,"&gt;70","")))))))</f>
        <v>31-40</v>
      </c>
      <c r="D9205">
        <f>VLOOKUP(A9205,Examination!A:G, 2)</f>
        <v>84</v>
      </c>
      <c r="E9205">
        <f>VLOOKUP(A9205,Examination!A:G,3)</f>
        <v>11.1</v>
      </c>
      <c r="F9205">
        <f>VLOOKUP(A9205,Examination!A:G, 4)</f>
        <v>15.7</v>
      </c>
      <c r="G9205">
        <f>VLOOKUP(A9205,Examination!A:G, 5)</f>
        <v>0</v>
      </c>
      <c r="H9205">
        <f>VLOOKUP(A9205,Examination!A:G, 6)</f>
        <v>0</v>
      </c>
      <c r="I9205" t="b">
        <f>VLOOKUP(A9205,Examination!A:G, 7)</f>
        <v>0</v>
      </c>
      <c r="J9205">
        <f>VLOOKUP(A9205,Labs!A:B,2)</f>
        <v>0</v>
      </c>
    </row>
    <row r="9206" spans="1:10" x14ac:dyDescent="0.2">
      <c r="A9206">
        <v>82761</v>
      </c>
      <c r="B9206">
        <v>29</v>
      </c>
      <c r="C9206" t="str">
        <f>IF(Demographics!B9206&lt;=20,"18-20",IF(AND(Demographics!B9206&gt;20,Demographics!B9206&lt;=30),"21-30",IF(AND(Demographics!B9206&gt;30,Demographics!B9206&lt;=40),"31-40",IF(AND(Demographics!B9206&gt;40,Demographics!B9206&lt;=50),"41-50",IF(AND(Demographics!B9206&gt;50,Demographics!B9206&lt;=60),"51-60",IF(AND(Demographics!B9206&gt;60,Demographics!B9206&lt;=70),"61-70",IF(Demographics!B9206&gt;=71,"&gt;70","")))))))</f>
        <v>21-30</v>
      </c>
      <c r="D9206">
        <f>VLOOKUP(A9206,Examination!A:G, 2)</f>
        <v>0</v>
      </c>
      <c r="E9206">
        <f>VLOOKUP(A9206,Examination!A:G,3)</f>
        <v>9.4</v>
      </c>
      <c r="F9206">
        <f>VLOOKUP(A9206,Examination!A:G, 4)</f>
        <v>0</v>
      </c>
      <c r="G9206">
        <f>VLOOKUP(A9206,Examination!A:G, 5)</f>
        <v>0</v>
      </c>
      <c r="H9206">
        <f>VLOOKUP(A9206,Examination!A:G, 6)</f>
        <v>0</v>
      </c>
      <c r="I9206" t="e">
        <f>VLOOKUP(A9206,Examination!A:G, 7)</f>
        <v>#DIV/0!</v>
      </c>
      <c r="J9206">
        <f>VLOOKUP(A9206,Labs!A:B,2)</f>
        <v>0</v>
      </c>
    </row>
    <row r="9207" spans="1:10" x14ac:dyDescent="0.2">
      <c r="A9207">
        <v>82762</v>
      </c>
      <c r="B9207">
        <v>26</v>
      </c>
      <c r="C9207" t="str">
        <f>IF(Demographics!B9207&lt;=20,"18-20",IF(AND(Demographics!B9207&gt;20,Demographics!B9207&lt;=30),"21-30",IF(AND(Demographics!B9207&gt;30,Demographics!B9207&lt;=40),"31-40",IF(AND(Demographics!B9207&gt;40,Demographics!B9207&lt;=50),"41-50",IF(AND(Demographics!B9207&gt;50,Demographics!B9207&lt;=60),"51-60",IF(AND(Demographics!B9207&gt;60,Demographics!B9207&lt;=70),"61-70",IF(Demographics!B9207&gt;=71,"&gt;70","")))))))</f>
        <v>21-30</v>
      </c>
      <c r="D9207">
        <f>VLOOKUP(A9207,Examination!A:G, 2)</f>
        <v>154.5</v>
      </c>
      <c r="E9207">
        <f>VLOOKUP(A9207,Examination!A:G,3)</f>
        <v>59.4</v>
      </c>
      <c r="F9207">
        <f>VLOOKUP(A9207,Examination!A:G, 4)</f>
        <v>24.9</v>
      </c>
      <c r="G9207">
        <f>VLOOKUP(A9207,Examination!A:G, 5)</f>
        <v>68</v>
      </c>
      <c r="H9207">
        <f>VLOOKUP(A9207,Examination!A:G, 6)</f>
        <v>100</v>
      </c>
      <c r="I9207" t="b">
        <f>VLOOKUP(A9207,Examination!A:G, 7)</f>
        <v>0</v>
      </c>
      <c r="J9207">
        <f>VLOOKUP(A9207,Labs!A:B,2)</f>
        <v>203</v>
      </c>
    </row>
    <row r="9208" spans="1:10" x14ac:dyDescent="0.2">
      <c r="A9208">
        <v>82763</v>
      </c>
      <c r="B9208">
        <v>44</v>
      </c>
      <c r="C9208" t="str">
        <f>IF(Demographics!B9208&lt;=20,"18-20",IF(AND(Demographics!B9208&gt;20,Demographics!B9208&lt;=30),"21-30",IF(AND(Demographics!B9208&gt;30,Demographics!B9208&lt;=40),"31-40",IF(AND(Demographics!B9208&gt;40,Demographics!B9208&lt;=50),"41-50",IF(AND(Demographics!B9208&gt;50,Demographics!B9208&lt;=60),"51-60",IF(AND(Demographics!B9208&gt;60,Demographics!B9208&lt;=70),"61-70",IF(Demographics!B9208&gt;=71,"&gt;70","")))))))</f>
        <v>41-50</v>
      </c>
      <c r="D9208">
        <f>VLOOKUP(A9208,Examination!A:G, 2)</f>
        <v>159.19999999999999</v>
      </c>
      <c r="E9208">
        <f>VLOOKUP(A9208,Examination!A:G,3)</f>
        <v>54.1</v>
      </c>
      <c r="F9208">
        <f>VLOOKUP(A9208,Examination!A:G, 4)</f>
        <v>21.3</v>
      </c>
      <c r="G9208">
        <f>VLOOKUP(A9208,Examination!A:G, 5)</f>
        <v>42</v>
      </c>
      <c r="H9208">
        <f>VLOOKUP(A9208,Examination!A:G, 6)</f>
        <v>118</v>
      </c>
      <c r="I9208" t="b">
        <f>VLOOKUP(A9208,Examination!A:G, 7)</f>
        <v>0</v>
      </c>
      <c r="J9208">
        <f>VLOOKUP(A9208,Labs!A:B,2)</f>
        <v>155</v>
      </c>
    </row>
    <row r="9209" spans="1:10" x14ac:dyDescent="0.2">
      <c r="A9209">
        <v>82764</v>
      </c>
      <c r="B9209">
        <v>24</v>
      </c>
      <c r="C9209" t="str">
        <f>IF(Demographics!B9209&lt;=20,"18-20",IF(AND(Demographics!B9209&gt;20,Demographics!B9209&lt;=30),"21-30",IF(AND(Demographics!B9209&gt;30,Demographics!B9209&lt;=40),"31-40",IF(AND(Demographics!B9209&gt;40,Demographics!B9209&lt;=50),"41-50",IF(AND(Demographics!B9209&gt;50,Demographics!B9209&lt;=60),"51-60",IF(AND(Demographics!B9209&gt;60,Demographics!B9209&lt;=70),"61-70",IF(Demographics!B9209&gt;=71,"&gt;70","")))))))</f>
        <v>21-30</v>
      </c>
      <c r="D9209">
        <f>VLOOKUP(A9209,Examination!A:G, 2)</f>
        <v>159.19999999999999</v>
      </c>
      <c r="E9209">
        <f>VLOOKUP(A9209,Examination!A:G,3)</f>
        <v>54.1</v>
      </c>
      <c r="F9209">
        <f>VLOOKUP(A9209,Examination!A:G, 4)</f>
        <v>21.3</v>
      </c>
      <c r="G9209">
        <f>VLOOKUP(A9209,Examination!A:G, 5)</f>
        <v>42</v>
      </c>
      <c r="H9209">
        <f>VLOOKUP(A9209,Examination!A:G, 6)</f>
        <v>118</v>
      </c>
      <c r="I9209" t="b">
        <f>VLOOKUP(A9209,Examination!A:G, 7)</f>
        <v>0</v>
      </c>
      <c r="J9209">
        <f>VLOOKUP(A9209,Labs!A:B,2)</f>
        <v>155</v>
      </c>
    </row>
    <row r="9210" spans="1:10" x14ac:dyDescent="0.2">
      <c r="A9210">
        <v>82765</v>
      </c>
      <c r="B9210">
        <v>80</v>
      </c>
      <c r="C9210" t="str">
        <f>IF(Demographics!B9210&lt;=20,"18-20",IF(AND(Demographics!B9210&gt;20,Demographics!B9210&lt;=30),"21-30",IF(AND(Demographics!B9210&gt;30,Demographics!B9210&lt;=40),"31-40",IF(AND(Demographics!B9210&gt;40,Demographics!B9210&lt;=50),"41-50",IF(AND(Demographics!B9210&gt;50,Demographics!B9210&lt;=60),"51-60",IF(AND(Demographics!B9210&gt;60,Demographics!B9210&lt;=70),"61-70",IF(Demographics!B9210&gt;=71,"&gt;70","")))))))</f>
        <v>&gt;70</v>
      </c>
      <c r="D9210">
        <f>VLOOKUP(A9210,Examination!A:G, 2)</f>
        <v>159.19999999999999</v>
      </c>
      <c r="E9210">
        <f>VLOOKUP(A9210,Examination!A:G,3)</f>
        <v>54.1</v>
      </c>
      <c r="F9210">
        <f>VLOOKUP(A9210,Examination!A:G, 4)</f>
        <v>21.3</v>
      </c>
      <c r="G9210">
        <f>VLOOKUP(A9210,Examination!A:G, 5)</f>
        <v>42</v>
      </c>
      <c r="H9210">
        <f>VLOOKUP(A9210,Examination!A:G, 6)</f>
        <v>118</v>
      </c>
      <c r="I9210" t="b">
        <f>VLOOKUP(A9210,Examination!A:G, 7)</f>
        <v>0</v>
      </c>
      <c r="J9210">
        <f>VLOOKUP(A9210,Labs!A:B,2)</f>
        <v>155</v>
      </c>
    </row>
    <row r="9211" spans="1:10" x14ac:dyDescent="0.2">
      <c r="A9211">
        <v>82766</v>
      </c>
      <c r="B9211">
        <v>48</v>
      </c>
      <c r="C9211" t="str">
        <f>IF(Demographics!B9211&lt;=20,"18-20",IF(AND(Demographics!B9211&gt;20,Demographics!B9211&lt;=30),"21-30",IF(AND(Demographics!B9211&gt;30,Demographics!B9211&lt;=40),"31-40",IF(AND(Demographics!B9211&gt;40,Demographics!B9211&lt;=50),"41-50",IF(AND(Demographics!B9211&gt;50,Demographics!B9211&lt;=60),"51-60",IF(AND(Demographics!B9211&gt;60,Demographics!B9211&lt;=70),"61-70",IF(Demographics!B9211&gt;=71,"&gt;70","")))))))</f>
        <v>41-50</v>
      </c>
      <c r="D9211">
        <f>VLOOKUP(A9211,Examination!A:G, 2)</f>
        <v>155.5</v>
      </c>
      <c r="E9211">
        <f>VLOOKUP(A9211,Examination!A:G,3)</f>
        <v>50.7</v>
      </c>
      <c r="F9211">
        <f>VLOOKUP(A9211,Examination!A:G, 4)</f>
        <v>21</v>
      </c>
      <c r="G9211">
        <f>VLOOKUP(A9211,Examination!A:G, 5)</f>
        <v>58</v>
      </c>
      <c r="H9211">
        <f>VLOOKUP(A9211,Examination!A:G, 6)</f>
        <v>94</v>
      </c>
      <c r="I9211" t="b">
        <f>VLOOKUP(A9211,Examination!A:G, 7)</f>
        <v>0</v>
      </c>
      <c r="J9211">
        <f>VLOOKUP(A9211,Labs!A:B,2)</f>
        <v>159</v>
      </c>
    </row>
    <row r="9212" spans="1:10" x14ac:dyDescent="0.2">
      <c r="A9212">
        <v>82767</v>
      </c>
      <c r="B9212">
        <v>27</v>
      </c>
      <c r="C9212" t="str">
        <f>IF(Demographics!B9212&lt;=20,"18-20",IF(AND(Demographics!B9212&gt;20,Demographics!B9212&lt;=30),"21-30",IF(AND(Demographics!B9212&gt;30,Demographics!B9212&lt;=40),"31-40",IF(AND(Demographics!B9212&gt;40,Demographics!B9212&lt;=50),"41-50",IF(AND(Demographics!B9212&gt;50,Demographics!B9212&lt;=60),"51-60",IF(AND(Demographics!B9212&gt;60,Demographics!B9212&lt;=70),"61-70",IF(Demographics!B9212&gt;=71,"&gt;70","")))))))</f>
        <v>21-30</v>
      </c>
      <c r="D9212">
        <f>VLOOKUP(A9212,Examination!A:G, 2)</f>
        <v>132.5</v>
      </c>
      <c r="E9212">
        <f>VLOOKUP(A9212,Examination!A:G,3)</f>
        <v>31.9</v>
      </c>
      <c r="F9212">
        <f>VLOOKUP(A9212,Examination!A:G, 4)</f>
        <v>18.2</v>
      </c>
      <c r="G9212">
        <f>VLOOKUP(A9212,Examination!A:G, 5)</f>
        <v>0</v>
      </c>
      <c r="H9212">
        <f>VLOOKUP(A9212,Examination!A:G, 6)</f>
        <v>0</v>
      </c>
      <c r="I9212" t="b">
        <f>VLOOKUP(A9212,Examination!A:G, 7)</f>
        <v>0</v>
      </c>
      <c r="J9212">
        <f>VLOOKUP(A9212,Labs!A:B,2)</f>
        <v>169</v>
      </c>
    </row>
    <row r="9213" spans="1:10" x14ac:dyDescent="0.2">
      <c r="A9213">
        <v>82768</v>
      </c>
      <c r="B9213">
        <v>40</v>
      </c>
      <c r="C9213" t="str">
        <f>IF(Demographics!B9213&lt;=20,"18-20",IF(AND(Demographics!B9213&gt;20,Demographics!B9213&lt;=30),"21-30",IF(AND(Demographics!B9213&gt;30,Demographics!B9213&lt;=40),"31-40",IF(AND(Demographics!B9213&gt;40,Demographics!B9213&lt;=50),"41-50",IF(AND(Demographics!B9213&gt;50,Demographics!B9213&lt;=60),"51-60",IF(AND(Demographics!B9213&gt;60,Demographics!B9213&lt;=70),"61-70",IF(Demographics!B9213&gt;=71,"&gt;70","")))))))</f>
        <v>31-40</v>
      </c>
      <c r="D9213">
        <f>VLOOKUP(A9213,Examination!A:G, 2)</f>
        <v>142.80000000000001</v>
      </c>
      <c r="E9213">
        <f>VLOOKUP(A9213,Examination!A:G,3)</f>
        <v>38.299999999999997</v>
      </c>
      <c r="F9213">
        <f>VLOOKUP(A9213,Examination!A:G, 4)</f>
        <v>18.8</v>
      </c>
      <c r="G9213">
        <f>VLOOKUP(A9213,Examination!A:G, 5)</f>
        <v>56</v>
      </c>
      <c r="H9213">
        <f>VLOOKUP(A9213,Examination!A:G, 6)</f>
        <v>98</v>
      </c>
      <c r="I9213" t="b">
        <f>VLOOKUP(A9213,Examination!A:G, 7)</f>
        <v>0</v>
      </c>
      <c r="J9213">
        <f>VLOOKUP(A9213,Labs!A:B,2)</f>
        <v>0</v>
      </c>
    </row>
    <row r="9214" spans="1:10" x14ac:dyDescent="0.2">
      <c r="A9214">
        <v>82769</v>
      </c>
      <c r="B9214">
        <v>32</v>
      </c>
      <c r="C9214" t="str">
        <f>IF(Demographics!B9214&lt;=20,"18-20",IF(AND(Demographics!B9214&gt;20,Demographics!B9214&lt;=30),"21-30",IF(AND(Demographics!B9214&gt;30,Demographics!B9214&lt;=40),"31-40",IF(AND(Demographics!B9214&gt;40,Demographics!B9214&lt;=50),"41-50",IF(AND(Demographics!B9214&gt;50,Demographics!B9214&lt;=60),"51-60",IF(AND(Demographics!B9214&gt;60,Demographics!B9214&lt;=70),"61-70",IF(Demographics!B9214&gt;=71,"&gt;70","")))))))</f>
        <v>31-40</v>
      </c>
      <c r="D9214">
        <f>VLOOKUP(A9214,Examination!A:G, 2)</f>
        <v>145.1</v>
      </c>
      <c r="E9214">
        <f>VLOOKUP(A9214,Examination!A:G,3)</f>
        <v>57.4</v>
      </c>
      <c r="F9214">
        <f>VLOOKUP(A9214,Examination!A:G, 4)</f>
        <v>27.3</v>
      </c>
      <c r="G9214">
        <f>VLOOKUP(A9214,Examination!A:G, 5)</f>
        <v>66</v>
      </c>
      <c r="H9214">
        <f>VLOOKUP(A9214,Examination!A:G, 6)</f>
        <v>106</v>
      </c>
      <c r="I9214" t="b">
        <f>VLOOKUP(A9214,Examination!A:G, 7)</f>
        <v>0</v>
      </c>
      <c r="J9214">
        <f>VLOOKUP(A9214,Labs!A:B,2)</f>
        <v>209</v>
      </c>
    </row>
    <row r="9215" spans="1:10" x14ac:dyDescent="0.2">
      <c r="A9215">
        <v>82770</v>
      </c>
      <c r="B9215">
        <v>46</v>
      </c>
      <c r="C9215" t="str">
        <f>IF(Demographics!B9215&lt;=20,"18-20",IF(AND(Demographics!B9215&gt;20,Demographics!B9215&lt;=30),"21-30",IF(AND(Demographics!B9215&gt;30,Demographics!B9215&lt;=40),"31-40",IF(AND(Demographics!B9215&gt;40,Demographics!B9215&lt;=50),"41-50",IF(AND(Demographics!B9215&gt;50,Demographics!B9215&lt;=60),"51-60",IF(AND(Demographics!B9215&gt;60,Demographics!B9215&lt;=70),"61-70",IF(Demographics!B9215&gt;=71,"&gt;70","")))))))</f>
        <v>41-50</v>
      </c>
      <c r="D9215">
        <f>VLOOKUP(A9215,Examination!A:G, 2)</f>
        <v>165</v>
      </c>
      <c r="E9215">
        <f>VLOOKUP(A9215,Examination!A:G,3)</f>
        <v>65</v>
      </c>
      <c r="F9215">
        <f>VLOOKUP(A9215,Examination!A:G, 4)</f>
        <v>23.9</v>
      </c>
      <c r="G9215">
        <f>VLOOKUP(A9215,Examination!A:G, 5)</f>
        <v>68</v>
      </c>
      <c r="H9215">
        <f>VLOOKUP(A9215,Examination!A:G, 6)</f>
        <v>126</v>
      </c>
      <c r="I9215" t="b">
        <f>VLOOKUP(A9215,Examination!A:G, 7)</f>
        <v>0</v>
      </c>
      <c r="J9215">
        <f>VLOOKUP(A9215,Labs!A:B,2)</f>
        <v>181</v>
      </c>
    </row>
    <row r="9216" spans="1:10" x14ac:dyDescent="0.2">
      <c r="A9216">
        <v>82771</v>
      </c>
      <c r="B9216">
        <v>64</v>
      </c>
      <c r="C9216" t="str">
        <f>IF(Demographics!B9216&lt;=20,"18-20",IF(AND(Demographics!B9216&gt;20,Demographics!B9216&lt;=30),"21-30",IF(AND(Demographics!B9216&gt;30,Demographics!B9216&lt;=40),"31-40",IF(AND(Demographics!B9216&gt;40,Demographics!B9216&lt;=50),"41-50",IF(AND(Demographics!B9216&gt;50,Demographics!B9216&lt;=60),"51-60",IF(AND(Demographics!B9216&gt;60,Demographics!B9216&lt;=70),"61-70",IF(Demographics!B9216&gt;=71,"&gt;70","")))))))</f>
        <v>61-70</v>
      </c>
      <c r="D9216">
        <f>VLOOKUP(A9216,Examination!A:G, 2)</f>
        <v>179.9</v>
      </c>
      <c r="E9216">
        <f>VLOOKUP(A9216,Examination!A:G,3)</f>
        <v>119.2</v>
      </c>
      <c r="F9216">
        <f>VLOOKUP(A9216,Examination!A:G, 4)</f>
        <v>36.799999999999997</v>
      </c>
      <c r="G9216">
        <f>VLOOKUP(A9216,Examination!A:G, 5)</f>
        <v>78</v>
      </c>
      <c r="H9216">
        <f>VLOOKUP(A9216,Examination!A:G, 6)</f>
        <v>140</v>
      </c>
      <c r="I9216" t="b">
        <f>VLOOKUP(A9216,Examination!A:G, 7)</f>
        <v>1</v>
      </c>
      <c r="J9216">
        <f>VLOOKUP(A9216,Labs!A:B,2)</f>
        <v>288</v>
      </c>
    </row>
    <row r="9217" spans="1:10" x14ac:dyDescent="0.2">
      <c r="A9217">
        <v>82772</v>
      </c>
      <c r="B9217">
        <v>61</v>
      </c>
      <c r="C9217" t="str">
        <f>IF(Demographics!B9217&lt;=20,"18-20",IF(AND(Demographics!B9217&gt;20,Demographics!B9217&lt;=30),"21-30",IF(AND(Demographics!B9217&gt;30,Demographics!B9217&lt;=40),"31-40",IF(AND(Demographics!B9217&gt;40,Demographics!B9217&lt;=50),"41-50",IF(AND(Demographics!B9217&gt;50,Demographics!B9217&lt;=60),"51-60",IF(AND(Demographics!B9217&gt;60,Demographics!B9217&lt;=70),"61-70",IF(Demographics!B9217&gt;=71,"&gt;70","")))))))</f>
        <v>61-70</v>
      </c>
      <c r="D9217">
        <f>VLOOKUP(A9217,Examination!A:G, 2)</f>
        <v>163.80000000000001</v>
      </c>
      <c r="E9217">
        <f>VLOOKUP(A9217,Examination!A:G,3)</f>
        <v>88.9</v>
      </c>
      <c r="F9217">
        <f>VLOOKUP(A9217,Examination!A:G, 4)</f>
        <v>33.1</v>
      </c>
      <c r="G9217">
        <f>VLOOKUP(A9217,Examination!A:G, 5)</f>
        <v>60</v>
      </c>
      <c r="H9217">
        <f>VLOOKUP(A9217,Examination!A:G, 6)</f>
        <v>116</v>
      </c>
      <c r="I9217" t="b">
        <f>VLOOKUP(A9217,Examination!A:G, 7)</f>
        <v>1</v>
      </c>
      <c r="J9217">
        <f>VLOOKUP(A9217,Labs!A:B,2)</f>
        <v>178</v>
      </c>
    </row>
    <row r="9218" spans="1:10" x14ac:dyDescent="0.2">
      <c r="A9218">
        <v>82773</v>
      </c>
      <c r="B9218">
        <v>42</v>
      </c>
      <c r="C9218" t="str">
        <f>IF(Demographics!B9218&lt;=20,"18-20",IF(AND(Demographics!B9218&gt;20,Demographics!B9218&lt;=30),"21-30",IF(AND(Demographics!B9218&gt;30,Demographics!B9218&lt;=40),"31-40",IF(AND(Demographics!B9218&gt;40,Demographics!B9218&lt;=50),"41-50",IF(AND(Demographics!B9218&gt;50,Demographics!B9218&lt;=60),"51-60",IF(AND(Demographics!B9218&gt;60,Demographics!B9218&lt;=70),"61-70",IF(Demographics!B9218&gt;=71,"&gt;70","")))))))</f>
        <v>41-50</v>
      </c>
      <c r="D9218">
        <f>VLOOKUP(A9218,Examination!A:G, 2)</f>
        <v>165.2</v>
      </c>
      <c r="E9218">
        <f>VLOOKUP(A9218,Examination!A:G,3)</f>
        <v>71.5</v>
      </c>
      <c r="F9218">
        <f>VLOOKUP(A9218,Examination!A:G, 4)</f>
        <v>26.2</v>
      </c>
      <c r="G9218">
        <f>VLOOKUP(A9218,Examination!A:G, 5)</f>
        <v>70</v>
      </c>
      <c r="H9218">
        <f>VLOOKUP(A9218,Examination!A:G, 6)</f>
        <v>144</v>
      </c>
      <c r="I9218" t="b">
        <f>VLOOKUP(A9218,Examination!A:G, 7)</f>
        <v>0</v>
      </c>
      <c r="J9218">
        <f>VLOOKUP(A9218,Labs!A:B,2)</f>
        <v>223</v>
      </c>
    </row>
    <row r="9219" spans="1:10" x14ac:dyDescent="0.2">
      <c r="A9219">
        <v>82774</v>
      </c>
      <c r="B9219">
        <v>19</v>
      </c>
      <c r="C9219" t="str">
        <f>IF(Demographics!B9219&lt;=20,"18-20",IF(AND(Demographics!B9219&gt;20,Demographics!B9219&lt;=30),"21-30",IF(AND(Demographics!B9219&gt;30,Demographics!B9219&lt;=40),"31-40",IF(AND(Demographics!B9219&gt;40,Demographics!B9219&lt;=50),"41-50",IF(AND(Demographics!B9219&gt;50,Demographics!B9219&lt;=60),"51-60",IF(AND(Demographics!B9219&gt;60,Demographics!B9219&lt;=70),"61-70",IF(Demographics!B9219&gt;=71,"&gt;70","")))))))</f>
        <v>18-20</v>
      </c>
      <c r="D9219">
        <f>VLOOKUP(A9219,Examination!A:G, 2)</f>
        <v>156.1</v>
      </c>
      <c r="E9219">
        <f>VLOOKUP(A9219,Examination!A:G,3)</f>
        <v>71.2</v>
      </c>
      <c r="F9219">
        <f>VLOOKUP(A9219,Examination!A:G, 4)</f>
        <v>29.2</v>
      </c>
      <c r="G9219">
        <f>VLOOKUP(A9219,Examination!A:G, 5)</f>
        <v>68</v>
      </c>
      <c r="H9219">
        <f>VLOOKUP(A9219,Examination!A:G, 6)</f>
        <v>110</v>
      </c>
      <c r="I9219" t="b">
        <f>VLOOKUP(A9219,Examination!A:G, 7)</f>
        <v>0</v>
      </c>
      <c r="J9219">
        <f>VLOOKUP(A9219,Labs!A:B,2)</f>
        <v>191</v>
      </c>
    </row>
    <row r="9220" spans="1:10" x14ac:dyDescent="0.2">
      <c r="A9220">
        <v>82775</v>
      </c>
      <c r="B9220">
        <v>51</v>
      </c>
      <c r="C9220" t="str">
        <f>IF(Demographics!B9220&lt;=20,"18-20",IF(AND(Demographics!B9220&gt;20,Demographics!B9220&lt;=30),"21-30",IF(AND(Demographics!B9220&gt;30,Demographics!B9220&lt;=40),"31-40",IF(AND(Demographics!B9220&gt;40,Demographics!B9220&lt;=50),"41-50",IF(AND(Demographics!B9220&gt;50,Demographics!B9220&lt;=60),"51-60",IF(AND(Demographics!B9220&gt;60,Demographics!B9220&lt;=70),"61-70",IF(Demographics!B9220&gt;=71,"&gt;70","")))))))</f>
        <v>51-60</v>
      </c>
      <c r="D9220">
        <f>VLOOKUP(A9220,Examination!A:G, 2)</f>
        <v>160.9</v>
      </c>
      <c r="E9220">
        <f>VLOOKUP(A9220,Examination!A:G,3)</f>
        <v>70.3</v>
      </c>
      <c r="F9220">
        <f>VLOOKUP(A9220,Examination!A:G, 4)</f>
        <v>27.2</v>
      </c>
      <c r="G9220">
        <f>VLOOKUP(A9220,Examination!A:G, 5)</f>
        <v>68</v>
      </c>
      <c r="H9220">
        <f>VLOOKUP(A9220,Examination!A:G, 6)</f>
        <v>186</v>
      </c>
      <c r="I9220" t="b">
        <f>VLOOKUP(A9220,Examination!A:G, 7)</f>
        <v>0</v>
      </c>
      <c r="J9220">
        <f>VLOOKUP(A9220,Labs!A:B,2)</f>
        <v>229</v>
      </c>
    </row>
    <row r="9221" spans="1:10" x14ac:dyDescent="0.2">
      <c r="A9221">
        <v>82776</v>
      </c>
      <c r="B9221">
        <v>40</v>
      </c>
      <c r="C9221" t="str">
        <f>IF(Demographics!B9221&lt;=20,"18-20",IF(AND(Demographics!B9221&gt;20,Demographics!B9221&lt;=30),"21-30",IF(AND(Demographics!B9221&gt;30,Demographics!B9221&lt;=40),"31-40",IF(AND(Demographics!B9221&gt;40,Demographics!B9221&lt;=50),"41-50",IF(AND(Demographics!B9221&gt;50,Demographics!B9221&lt;=60),"51-60",IF(AND(Demographics!B9221&gt;60,Demographics!B9221&lt;=70),"61-70",IF(Demographics!B9221&gt;=71,"&gt;70","")))))))</f>
        <v>31-40</v>
      </c>
      <c r="D9221">
        <f>VLOOKUP(A9221,Examination!A:G, 2)</f>
        <v>182.6</v>
      </c>
      <c r="E9221">
        <f>VLOOKUP(A9221,Examination!A:G,3)</f>
        <v>78.599999999999994</v>
      </c>
      <c r="F9221">
        <f>VLOOKUP(A9221,Examination!A:G, 4)</f>
        <v>23.6</v>
      </c>
      <c r="G9221">
        <f>VLOOKUP(A9221,Examination!A:G, 5)</f>
        <v>76</v>
      </c>
      <c r="H9221">
        <f>VLOOKUP(A9221,Examination!A:G, 6)</f>
        <v>124</v>
      </c>
      <c r="I9221" t="b">
        <f>VLOOKUP(A9221,Examination!A:G, 7)</f>
        <v>0</v>
      </c>
      <c r="J9221">
        <f>VLOOKUP(A9221,Labs!A:B,2)</f>
        <v>205</v>
      </c>
    </row>
    <row r="9222" spans="1:10" x14ac:dyDescent="0.2">
      <c r="A9222">
        <v>82777</v>
      </c>
      <c r="B9222">
        <v>34</v>
      </c>
      <c r="C9222" t="str">
        <f>IF(Demographics!B9222&lt;=20,"18-20",IF(AND(Demographics!B9222&gt;20,Demographics!B9222&lt;=30),"21-30",IF(AND(Demographics!B9222&gt;30,Demographics!B9222&lt;=40),"31-40",IF(AND(Demographics!B9222&gt;40,Demographics!B9222&lt;=50),"41-50",IF(AND(Demographics!B9222&gt;50,Demographics!B9222&lt;=60),"51-60",IF(AND(Demographics!B9222&gt;60,Demographics!B9222&lt;=70),"61-70",IF(Demographics!B9222&gt;=71,"&gt;70","")))))))</f>
        <v>31-40</v>
      </c>
      <c r="D9222">
        <f>VLOOKUP(A9222,Examination!A:G, 2)</f>
        <v>90.1</v>
      </c>
      <c r="E9222">
        <f>VLOOKUP(A9222,Examination!A:G,3)</f>
        <v>15.1</v>
      </c>
      <c r="F9222">
        <f>VLOOKUP(A9222,Examination!A:G, 4)</f>
        <v>18.600000000000001</v>
      </c>
      <c r="G9222">
        <f>VLOOKUP(A9222,Examination!A:G, 5)</f>
        <v>0</v>
      </c>
      <c r="H9222">
        <f>VLOOKUP(A9222,Examination!A:G, 6)</f>
        <v>0</v>
      </c>
      <c r="I9222" t="b">
        <f>VLOOKUP(A9222,Examination!A:G, 7)</f>
        <v>0</v>
      </c>
      <c r="J9222">
        <f>VLOOKUP(A9222,Labs!A:B,2)</f>
        <v>0</v>
      </c>
    </row>
    <row r="9223" spans="1:10" x14ac:dyDescent="0.2">
      <c r="A9223">
        <v>82778</v>
      </c>
      <c r="B9223">
        <v>80</v>
      </c>
      <c r="C9223" t="str">
        <f>IF(Demographics!B9223&lt;=20,"18-20",IF(AND(Demographics!B9223&gt;20,Demographics!B9223&lt;=30),"21-30",IF(AND(Demographics!B9223&gt;30,Demographics!B9223&lt;=40),"31-40",IF(AND(Demographics!B9223&gt;40,Demographics!B9223&lt;=50),"41-50",IF(AND(Demographics!B9223&gt;50,Demographics!B9223&lt;=60),"51-60",IF(AND(Demographics!B9223&gt;60,Demographics!B9223&lt;=70),"61-70",IF(Demographics!B9223&gt;=71,"&gt;70","")))))))</f>
        <v>&gt;70</v>
      </c>
      <c r="D9223">
        <f>VLOOKUP(A9223,Examination!A:G, 2)</f>
        <v>178</v>
      </c>
      <c r="E9223">
        <f>VLOOKUP(A9223,Examination!A:G,3)</f>
        <v>122.7</v>
      </c>
      <c r="F9223">
        <f>VLOOKUP(A9223,Examination!A:G, 4)</f>
        <v>38.700000000000003</v>
      </c>
      <c r="G9223">
        <f>VLOOKUP(A9223,Examination!A:G, 5)</f>
        <v>76</v>
      </c>
      <c r="H9223">
        <f>VLOOKUP(A9223,Examination!A:G, 6)</f>
        <v>128</v>
      </c>
      <c r="I9223" t="b">
        <f>VLOOKUP(A9223,Examination!A:G, 7)</f>
        <v>1</v>
      </c>
      <c r="J9223">
        <f>VLOOKUP(A9223,Labs!A:B,2)</f>
        <v>216</v>
      </c>
    </row>
    <row r="9224" spans="1:10" x14ac:dyDescent="0.2">
      <c r="A9224">
        <v>82779</v>
      </c>
      <c r="B9224">
        <v>63</v>
      </c>
      <c r="C9224" t="str">
        <f>IF(Demographics!B9224&lt;=20,"18-20",IF(AND(Demographics!B9224&gt;20,Demographics!B9224&lt;=30),"21-30",IF(AND(Demographics!B9224&gt;30,Demographics!B9224&lt;=40),"31-40",IF(AND(Demographics!B9224&gt;40,Demographics!B9224&lt;=50),"41-50",IF(AND(Demographics!B9224&gt;50,Demographics!B9224&lt;=60),"51-60",IF(AND(Demographics!B9224&gt;60,Demographics!B9224&lt;=70),"61-70",IF(Demographics!B9224&gt;=71,"&gt;70","")))))))</f>
        <v>61-70</v>
      </c>
      <c r="D9224">
        <f>VLOOKUP(A9224,Examination!A:G, 2)</f>
        <v>156.69999999999999</v>
      </c>
      <c r="E9224">
        <f>VLOOKUP(A9224,Examination!A:G,3)</f>
        <v>65</v>
      </c>
      <c r="F9224">
        <f>VLOOKUP(A9224,Examination!A:G, 4)</f>
        <v>26.5</v>
      </c>
      <c r="G9224">
        <f>VLOOKUP(A9224,Examination!A:G, 5)</f>
        <v>52</v>
      </c>
      <c r="H9224">
        <f>VLOOKUP(A9224,Examination!A:G, 6)</f>
        <v>98</v>
      </c>
      <c r="I9224" t="b">
        <f>VLOOKUP(A9224,Examination!A:G, 7)</f>
        <v>0</v>
      </c>
      <c r="J9224">
        <f>VLOOKUP(A9224,Labs!A:B,2)</f>
        <v>179</v>
      </c>
    </row>
    <row r="9225" spans="1:10" x14ac:dyDescent="0.2">
      <c r="A9225">
        <v>82780</v>
      </c>
      <c r="B9225">
        <v>41</v>
      </c>
      <c r="C9225" t="str">
        <f>IF(Demographics!B9225&lt;=20,"18-20",IF(AND(Demographics!B9225&gt;20,Demographics!B9225&lt;=30),"21-30",IF(AND(Demographics!B9225&gt;30,Demographics!B9225&lt;=40),"31-40",IF(AND(Demographics!B9225&gt;40,Demographics!B9225&lt;=50),"41-50",IF(AND(Demographics!B9225&gt;50,Demographics!B9225&lt;=60),"51-60",IF(AND(Demographics!B9225&gt;60,Demographics!B9225&lt;=70),"61-70",IF(Demographics!B9225&gt;=71,"&gt;70","")))))))</f>
        <v>41-50</v>
      </c>
      <c r="D9225">
        <f>VLOOKUP(A9225,Examination!A:G, 2)</f>
        <v>167.1</v>
      </c>
      <c r="E9225">
        <f>VLOOKUP(A9225,Examination!A:G,3)</f>
        <v>89.1</v>
      </c>
      <c r="F9225">
        <f>VLOOKUP(A9225,Examination!A:G, 4)</f>
        <v>31.9</v>
      </c>
      <c r="G9225">
        <f>VLOOKUP(A9225,Examination!A:G, 5)</f>
        <v>62</v>
      </c>
      <c r="H9225">
        <f>VLOOKUP(A9225,Examination!A:G, 6)</f>
        <v>106</v>
      </c>
      <c r="I9225" t="b">
        <f>VLOOKUP(A9225,Examination!A:G, 7)</f>
        <v>1</v>
      </c>
      <c r="J9225">
        <f>VLOOKUP(A9225,Labs!A:B,2)</f>
        <v>156</v>
      </c>
    </row>
    <row r="9226" spans="1:10" x14ac:dyDescent="0.2">
      <c r="A9226">
        <v>82781</v>
      </c>
      <c r="B9226">
        <v>50</v>
      </c>
      <c r="C9226" t="str">
        <f>IF(Demographics!B9226&lt;=20,"18-20",IF(AND(Demographics!B9226&gt;20,Demographics!B9226&lt;=30),"21-30",IF(AND(Demographics!B9226&gt;30,Demographics!B9226&lt;=40),"31-40",IF(AND(Demographics!B9226&gt;40,Demographics!B9226&lt;=50),"41-50",IF(AND(Demographics!B9226&gt;50,Demographics!B9226&lt;=60),"51-60",IF(AND(Demographics!B9226&gt;60,Demographics!B9226&lt;=70),"61-70",IF(Demographics!B9226&gt;=71,"&gt;70","")))))))</f>
        <v>41-50</v>
      </c>
      <c r="D9226">
        <f>VLOOKUP(A9226,Examination!A:G, 2)</f>
        <v>181</v>
      </c>
      <c r="E9226">
        <f>VLOOKUP(A9226,Examination!A:G,3)</f>
        <v>127.2</v>
      </c>
      <c r="F9226">
        <f>VLOOKUP(A9226,Examination!A:G, 4)</f>
        <v>38.799999999999997</v>
      </c>
      <c r="G9226">
        <f>VLOOKUP(A9226,Examination!A:G, 5)</f>
        <v>74</v>
      </c>
      <c r="H9226">
        <f>VLOOKUP(A9226,Examination!A:G, 6)</f>
        <v>112</v>
      </c>
      <c r="I9226" t="b">
        <f>VLOOKUP(A9226,Examination!A:G, 7)</f>
        <v>1</v>
      </c>
      <c r="J9226">
        <f>VLOOKUP(A9226,Labs!A:B,2)</f>
        <v>108</v>
      </c>
    </row>
    <row r="9227" spans="1:10" x14ac:dyDescent="0.2">
      <c r="A9227">
        <v>82782</v>
      </c>
      <c r="B9227">
        <v>53</v>
      </c>
      <c r="C9227" t="str">
        <f>IF(Demographics!B9227&lt;=20,"18-20",IF(AND(Demographics!B9227&gt;20,Demographics!B9227&lt;=30),"21-30",IF(AND(Demographics!B9227&gt;30,Demographics!B9227&lt;=40),"31-40",IF(AND(Demographics!B9227&gt;40,Demographics!B9227&lt;=50),"41-50",IF(AND(Demographics!B9227&gt;50,Demographics!B9227&lt;=60),"51-60",IF(AND(Demographics!B9227&gt;60,Demographics!B9227&lt;=70),"61-70",IF(Demographics!B9227&gt;=71,"&gt;70","")))))))</f>
        <v>51-60</v>
      </c>
      <c r="D9227">
        <f>VLOOKUP(A9227,Examination!A:G, 2)</f>
        <v>177.3</v>
      </c>
      <c r="E9227">
        <f>VLOOKUP(A9227,Examination!A:G,3)</f>
        <v>81</v>
      </c>
      <c r="F9227">
        <f>VLOOKUP(A9227,Examination!A:G, 4)</f>
        <v>25.8</v>
      </c>
      <c r="G9227">
        <f>VLOOKUP(A9227,Examination!A:G, 5)</f>
        <v>68</v>
      </c>
      <c r="H9227">
        <f>VLOOKUP(A9227,Examination!A:G, 6)</f>
        <v>128</v>
      </c>
      <c r="I9227" t="b">
        <f>VLOOKUP(A9227,Examination!A:G, 7)</f>
        <v>0</v>
      </c>
      <c r="J9227">
        <f>VLOOKUP(A9227,Labs!A:B,2)</f>
        <v>179</v>
      </c>
    </row>
    <row r="9228" spans="1:10" x14ac:dyDescent="0.2">
      <c r="A9228">
        <v>82783</v>
      </c>
      <c r="B9228">
        <v>43</v>
      </c>
      <c r="C9228" t="str">
        <f>IF(Demographics!B9228&lt;=20,"18-20",IF(AND(Demographics!B9228&gt;20,Demographics!B9228&lt;=30),"21-30",IF(AND(Demographics!B9228&gt;30,Demographics!B9228&lt;=40),"31-40",IF(AND(Demographics!B9228&gt;40,Demographics!B9228&lt;=50),"41-50",IF(AND(Demographics!B9228&gt;50,Demographics!B9228&lt;=60),"51-60",IF(AND(Demographics!B9228&gt;60,Demographics!B9228&lt;=70),"61-70",IF(Demographics!B9228&gt;=71,"&gt;70","")))))))</f>
        <v>41-50</v>
      </c>
      <c r="D9228">
        <f>VLOOKUP(A9228,Examination!A:G, 2)</f>
        <v>0</v>
      </c>
      <c r="E9228">
        <f>VLOOKUP(A9228,Examination!A:G,3)</f>
        <v>5.6</v>
      </c>
      <c r="F9228">
        <f>VLOOKUP(A9228,Examination!A:G, 4)</f>
        <v>0</v>
      </c>
      <c r="G9228">
        <f>VLOOKUP(A9228,Examination!A:G, 5)</f>
        <v>0</v>
      </c>
      <c r="H9228">
        <f>VLOOKUP(A9228,Examination!A:G, 6)</f>
        <v>0</v>
      </c>
      <c r="I9228" t="e">
        <f>VLOOKUP(A9228,Examination!A:G, 7)</f>
        <v>#DIV/0!</v>
      </c>
      <c r="J9228">
        <f>VLOOKUP(A9228,Labs!A:B,2)</f>
        <v>0</v>
      </c>
    </row>
    <row r="9229" spans="1:10" x14ac:dyDescent="0.2">
      <c r="A9229">
        <v>82784</v>
      </c>
      <c r="B9229">
        <v>32</v>
      </c>
      <c r="C9229" t="str">
        <f>IF(Demographics!B9229&lt;=20,"18-20",IF(AND(Demographics!B9229&gt;20,Demographics!B9229&lt;=30),"21-30",IF(AND(Demographics!B9229&gt;30,Demographics!B9229&lt;=40),"31-40",IF(AND(Demographics!B9229&gt;40,Demographics!B9229&lt;=50),"41-50",IF(AND(Demographics!B9229&gt;50,Demographics!B9229&lt;=60),"51-60",IF(AND(Demographics!B9229&gt;60,Demographics!B9229&lt;=70),"61-70",IF(Demographics!B9229&gt;=71,"&gt;70","")))))))</f>
        <v>31-40</v>
      </c>
      <c r="D9229">
        <f>VLOOKUP(A9229,Examination!A:G, 2)</f>
        <v>159.69999999999999</v>
      </c>
      <c r="E9229">
        <f>VLOOKUP(A9229,Examination!A:G,3)</f>
        <v>138.4</v>
      </c>
      <c r="F9229">
        <f>VLOOKUP(A9229,Examination!A:G, 4)</f>
        <v>54.3</v>
      </c>
      <c r="G9229">
        <f>VLOOKUP(A9229,Examination!A:G, 5)</f>
        <v>76</v>
      </c>
      <c r="H9229">
        <f>VLOOKUP(A9229,Examination!A:G, 6)</f>
        <v>112</v>
      </c>
      <c r="I9229" t="b">
        <f>VLOOKUP(A9229,Examination!A:G, 7)</f>
        <v>1</v>
      </c>
      <c r="J9229">
        <f>VLOOKUP(A9229,Labs!A:B,2)</f>
        <v>206</v>
      </c>
    </row>
    <row r="9230" spans="1:10" x14ac:dyDescent="0.2">
      <c r="A9230">
        <v>82785</v>
      </c>
      <c r="B9230">
        <v>73</v>
      </c>
      <c r="C9230" t="str">
        <f>IF(Demographics!B9230&lt;=20,"18-20",IF(AND(Demographics!B9230&gt;20,Demographics!B9230&lt;=30),"21-30",IF(AND(Demographics!B9230&gt;30,Demographics!B9230&lt;=40),"31-40",IF(AND(Demographics!B9230&gt;40,Demographics!B9230&lt;=50),"41-50",IF(AND(Demographics!B9230&gt;50,Demographics!B9230&lt;=60),"51-60",IF(AND(Demographics!B9230&gt;60,Demographics!B9230&lt;=70),"61-70",IF(Demographics!B9230&gt;=71,"&gt;70","")))))))</f>
        <v>&gt;70</v>
      </c>
      <c r="D9230">
        <f>VLOOKUP(A9230,Examination!A:G, 2)</f>
        <v>0</v>
      </c>
      <c r="E9230">
        <f>VLOOKUP(A9230,Examination!A:G,3)</f>
        <v>0</v>
      </c>
      <c r="F9230">
        <f>VLOOKUP(A9230,Examination!A:G, 4)</f>
        <v>0</v>
      </c>
      <c r="G9230">
        <f>VLOOKUP(A9230,Examination!A:G, 5)</f>
        <v>72</v>
      </c>
      <c r="H9230">
        <f>VLOOKUP(A9230,Examination!A:G, 6)</f>
        <v>122</v>
      </c>
      <c r="I9230" t="e">
        <f>VLOOKUP(A9230,Examination!A:G, 7)</f>
        <v>#DIV/0!</v>
      </c>
      <c r="J9230">
        <f>VLOOKUP(A9230,Labs!A:B,2)</f>
        <v>182</v>
      </c>
    </row>
    <row r="9231" spans="1:10" x14ac:dyDescent="0.2">
      <c r="A9231">
        <v>82786</v>
      </c>
      <c r="B9231">
        <v>41</v>
      </c>
      <c r="C9231" t="str">
        <f>IF(Demographics!B9231&lt;=20,"18-20",IF(AND(Demographics!B9231&gt;20,Demographics!B9231&lt;=30),"21-30",IF(AND(Demographics!B9231&gt;30,Demographics!B9231&lt;=40),"31-40",IF(AND(Demographics!B9231&gt;40,Demographics!B9231&lt;=50),"41-50",IF(AND(Demographics!B9231&gt;50,Demographics!B9231&lt;=60),"51-60",IF(AND(Demographics!B9231&gt;60,Demographics!B9231&lt;=70),"61-70",IF(Demographics!B9231&gt;=71,"&gt;70","")))))))</f>
        <v>41-50</v>
      </c>
      <c r="D9231">
        <f>VLOOKUP(A9231,Examination!A:G, 2)</f>
        <v>168</v>
      </c>
      <c r="E9231">
        <f>VLOOKUP(A9231,Examination!A:G,3)</f>
        <v>70.900000000000006</v>
      </c>
      <c r="F9231">
        <f>VLOOKUP(A9231,Examination!A:G, 4)</f>
        <v>25.1</v>
      </c>
      <c r="G9231">
        <f>VLOOKUP(A9231,Examination!A:G, 5)</f>
        <v>68</v>
      </c>
      <c r="H9231">
        <f>VLOOKUP(A9231,Examination!A:G, 6)</f>
        <v>108</v>
      </c>
      <c r="I9231" t="b">
        <f>VLOOKUP(A9231,Examination!A:G, 7)</f>
        <v>0</v>
      </c>
      <c r="J9231">
        <f>VLOOKUP(A9231,Labs!A:B,2)</f>
        <v>161</v>
      </c>
    </row>
    <row r="9232" spans="1:10" x14ac:dyDescent="0.2">
      <c r="A9232">
        <v>82787</v>
      </c>
      <c r="B9232">
        <v>54</v>
      </c>
      <c r="C9232" t="str">
        <f>IF(Demographics!B9232&lt;=20,"18-20",IF(AND(Demographics!B9232&gt;20,Demographics!B9232&lt;=30),"21-30",IF(AND(Demographics!B9232&gt;30,Demographics!B9232&lt;=40),"31-40",IF(AND(Demographics!B9232&gt;40,Demographics!B9232&lt;=50),"41-50",IF(AND(Demographics!B9232&gt;50,Demographics!B9232&lt;=60),"51-60",IF(AND(Demographics!B9232&gt;60,Demographics!B9232&lt;=70),"61-70",IF(Demographics!B9232&gt;=71,"&gt;70","")))))))</f>
        <v>51-60</v>
      </c>
      <c r="D9232">
        <f>VLOOKUP(A9232,Examination!A:G, 2)</f>
        <v>167.3</v>
      </c>
      <c r="E9232">
        <f>VLOOKUP(A9232,Examination!A:G,3)</f>
        <v>43.9</v>
      </c>
      <c r="F9232">
        <f>VLOOKUP(A9232,Examination!A:G, 4)</f>
        <v>15.7</v>
      </c>
      <c r="G9232">
        <f>VLOOKUP(A9232,Examination!A:G, 5)</f>
        <v>72</v>
      </c>
      <c r="H9232">
        <f>VLOOKUP(A9232,Examination!A:G, 6)</f>
        <v>112</v>
      </c>
      <c r="I9232" t="b">
        <f>VLOOKUP(A9232,Examination!A:G, 7)</f>
        <v>0</v>
      </c>
      <c r="J9232">
        <f>VLOOKUP(A9232,Labs!A:B,2)</f>
        <v>175</v>
      </c>
    </row>
    <row r="9233" spans="1:10" x14ac:dyDescent="0.2">
      <c r="A9233">
        <v>82788</v>
      </c>
      <c r="B9233">
        <v>36</v>
      </c>
      <c r="C9233" t="str">
        <f>IF(Demographics!B9233&lt;=20,"18-20",IF(AND(Demographics!B9233&gt;20,Demographics!B9233&lt;=30),"21-30",IF(AND(Demographics!B9233&gt;30,Demographics!B9233&lt;=40),"31-40",IF(AND(Demographics!B9233&gt;40,Demographics!B9233&lt;=50),"41-50",IF(AND(Demographics!B9233&gt;50,Demographics!B9233&lt;=60),"51-60",IF(AND(Demographics!B9233&gt;60,Demographics!B9233&lt;=70),"61-70",IF(Demographics!B9233&gt;=71,"&gt;70","")))))))</f>
        <v>31-40</v>
      </c>
      <c r="D9233">
        <f>VLOOKUP(A9233,Examination!A:G, 2)</f>
        <v>178.9</v>
      </c>
      <c r="E9233">
        <f>VLOOKUP(A9233,Examination!A:G,3)</f>
        <v>68.599999999999994</v>
      </c>
      <c r="F9233">
        <f>VLOOKUP(A9233,Examination!A:G, 4)</f>
        <v>21.4</v>
      </c>
      <c r="G9233">
        <f>VLOOKUP(A9233,Examination!A:G, 5)</f>
        <v>68</v>
      </c>
      <c r="H9233">
        <f>VLOOKUP(A9233,Examination!A:G, 6)</f>
        <v>108</v>
      </c>
      <c r="I9233" t="b">
        <f>VLOOKUP(A9233,Examination!A:G, 7)</f>
        <v>0</v>
      </c>
      <c r="J9233">
        <f>VLOOKUP(A9233,Labs!A:B,2)</f>
        <v>195</v>
      </c>
    </row>
    <row r="9234" spans="1:10" x14ac:dyDescent="0.2">
      <c r="A9234">
        <v>82789</v>
      </c>
      <c r="B9234">
        <v>31</v>
      </c>
      <c r="C9234" t="str">
        <f>IF(Demographics!B9234&lt;=20,"18-20",IF(AND(Demographics!B9234&gt;20,Demographics!B9234&lt;=30),"21-30",IF(AND(Demographics!B9234&gt;30,Demographics!B9234&lt;=40),"31-40",IF(AND(Demographics!B9234&gt;40,Demographics!B9234&lt;=50),"41-50",IF(AND(Demographics!B9234&gt;50,Demographics!B9234&lt;=60),"51-60",IF(AND(Demographics!B9234&gt;60,Demographics!B9234&lt;=70),"61-70",IF(Demographics!B9234&gt;=71,"&gt;70","")))))))</f>
        <v>31-40</v>
      </c>
      <c r="D9234">
        <f>VLOOKUP(A9234,Examination!A:G, 2)</f>
        <v>141.4</v>
      </c>
      <c r="E9234">
        <f>VLOOKUP(A9234,Examination!A:G,3)</f>
        <v>31</v>
      </c>
      <c r="F9234">
        <f>VLOOKUP(A9234,Examination!A:G, 4)</f>
        <v>15.5</v>
      </c>
      <c r="G9234">
        <f>VLOOKUP(A9234,Examination!A:G, 5)</f>
        <v>56</v>
      </c>
      <c r="H9234">
        <f>VLOOKUP(A9234,Examination!A:G, 6)</f>
        <v>92</v>
      </c>
      <c r="I9234" t="b">
        <f>VLOOKUP(A9234,Examination!A:G, 7)</f>
        <v>0</v>
      </c>
      <c r="J9234">
        <f>VLOOKUP(A9234,Labs!A:B,2)</f>
        <v>231</v>
      </c>
    </row>
    <row r="9235" spans="1:10" x14ac:dyDescent="0.2">
      <c r="A9235">
        <v>82790</v>
      </c>
      <c r="B9235">
        <v>72</v>
      </c>
      <c r="C9235" t="str">
        <f>IF(Demographics!B9235&lt;=20,"18-20",IF(AND(Demographics!B9235&gt;20,Demographics!B9235&lt;=30),"21-30",IF(AND(Demographics!B9235&gt;30,Demographics!B9235&lt;=40),"31-40",IF(AND(Demographics!B9235&gt;40,Demographics!B9235&lt;=50),"41-50",IF(AND(Demographics!B9235&gt;50,Demographics!B9235&lt;=60),"51-60",IF(AND(Demographics!B9235&gt;60,Demographics!B9235&lt;=70),"61-70",IF(Demographics!B9235&gt;=71,"&gt;70","")))))))</f>
        <v>&gt;70</v>
      </c>
      <c r="D9235">
        <f>VLOOKUP(A9235,Examination!A:G, 2)</f>
        <v>176.8</v>
      </c>
      <c r="E9235">
        <f>VLOOKUP(A9235,Examination!A:G,3)</f>
        <v>91.2</v>
      </c>
      <c r="F9235">
        <f>VLOOKUP(A9235,Examination!A:G, 4)</f>
        <v>29.2</v>
      </c>
      <c r="G9235">
        <f>VLOOKUP(A9235,Examination!A:G, 5)</f>
        <v>0</v>
      </c>
      <c r="H9235">
        <f>VLOOKUP(A9235,Examination!A:G, 6)</f>
        <v>138</v>
      </c>
      <c r="I9235" t="b">
        <f>VLOOKUP(A9235,Examination!A:G, 7)</f>
        <v>0</v>
      </c>
      <c r="J9235">
        <f>VLOOKUP(A9235,Labs!A:B,2)</f>
        <v>193</v>
      </c>
    </row>
    <row r="9236" spans="1:10" x14ac:dyDescent="0.2">
      <c r="A9236">
        <v>82791</v>
      </c>
      <c r="B9236">
        <v>19</v>
      </c>
      <c r="C9236" t="str">
        <f>IF(Demographics!B9236&lt;=20,"18-20",IF(AND(Demographics!B9236&gt;20,Demographics!B9236&lt;=30),"21-30",IF(AND(Demographics!B9236&gt;30,Demographics!B9236&lt;=40),"31-40",IF(AND(Demographics!B9236&gt;40,Demographics!B9236&lt;=50),"41-50",IF(AND(Demographics!B9236&gt;50,Demographics!B9236&lt;=60),"51-60",IF(AND(Demographics!B9236&gt;60,Demographics!B9236&lt;=70),"61-70",IF(Demographics!B9236&gt;=71,"&gt;70","")))))))</f>
        <v>18-20</v>
      </c>
      <c r="D9236">
        <f>VLOOKUP(A9236,Examination!A:G, 2)</f>
        <v>162</v>
      </c>
      <c r="E9236">
        <f>VLOOKUP(A9236,Examination!A:G,3)</f>
        <v>86.6</v>
      </c>
      <c r="F9236">
        <f>VLOOKUP(A9236,Examination!A:G, 4)</f>
        <v>33</v>
      </c>
      <c r="G9236">
        <f>VLOOKUP(A9236,Examination!A:G, 5)</f>
        <v>70</v>
      </c>
      <c r="H9236">
        <f>VLOOKUP(A9236,Examination!A:G, 6)</f>
        <v>116</v>
      </c>
      <c r="I9236" t="b">
        <f>VLOOKUP(A9236,Examination!A:G, 7)</f>
        <v>1</v>
      </c>
      <c r="J9236">
        <f>VLOOKUP(A9236,Labs!A:B,2)</f>
        <v>171</v>
      </c>
    </row>
    <row r="9237" spans="1:10" x14ac:dyDescent="0.2">
      <c r="A9237">
        <v>82792</v>
      </c>
      <c r="B9237">
        <v>45</v>
      </c>
      <c r="C9237" t="str">
        <f>IF(Demographics!B9237&lt;=20,"18-20",IF(AND(Demographics!B9237&gt;20,Demographics!B9237&lt;=30),"21-30",IF(AND(Demographics!B9237&gt;30,Demographics!B9237&lt;=40),"31-40",IF(AND(Demographics!B9237&gt;40,Demographics!B9237&lt;=50),"41-50",IF(AND(Demographics!B9237&gt;50,Demographics!B9237&lt;=60),"51-60",IF(AND(Demographics!B9237&gt;60,Demographics!B9237&lt;=70),"61-70",IF(Demographics!B9237&gt;=71,"&gt;70","")))))))</f>
        <v>41-50</v>
      </c>
      <c r="D9237">
        <f>VLOOKUP(A9237,Examination!A:G, 2)</f>
        <v>157.5</v>
      </c>
      <c r="E9237">
        <f>VLOOKUP(A9237,Examination!A:G,3)</f>
        <v>60.2</v>
      </c>
      <c r="F9237">
        <f>VLOOKUP(A9237,Examination!A:G, 4)</f>
        <v>24.3</v>
      </c>
      <c r="G9237">
        <f>VLOOKUP(A9237,Examination!A:G, 5)</f>
        <v>0</v>
      </c>
      <c r="H9237">
        <f>VLOOKUP(A9237,Examination!A:G, 6)</f>
        <v>0</v>
      </c>
      <c r="I9237" t="b">
        <f>VLOOKUP(A9237,Examination!A:G, 7)</f>
        <v>0</v>
      </c>
      <c r="J9237">
        <f>VLOOKUP(A9237,Labs!A:B,2)</f>
        <v>0</v>
      </c>
    </row>
    <row r="9238" spans="1:10" x14ac:dyDescent="0.2">
      <c r="A9238">
        <v>82793</v>
      </c>
      <c r="B9238">
        <v>35</v>
      </c>
      <c r="C9238" t="str">
        <f>IF(Demographics!B9238&lt;=20,"18-20",IF(AND(Demographics!B9238&gt;20,Demographics!B9238&lt;=30),"21-30",IF(AND(Demographics!B9238&gt;30,Demographics!B9238&lt;=40),"31-40",IF(AND(Demographics!B9238&gt;40,Demographics!B9238&lt;=50),"41-50",IF(AND(Demographics!B9238&gt;50,Demographics!B9238&lt;=60),"51-60",IF(AND(Demographics!B9238&gt;60,Demographics!B9238&lt;=70),"61-70",IF(Demographics!B9238&gt;=71,"&gt;70","")))))))</f>
        <v>31-40</v>
      </c>
      <c r="D9238">
        <f>VLOOKUP(A9238,Examination!A:G, 2)</f>
        <v>89.5</v>
      </c>
      <c r="E9238">
        <f>VLOOKUP(A9238,Examination!A:G,3)</f>
        <v>15.4</v>
      </c>
      <c r="F9238">
        <f>VLOOKUP(A9238,Examination!A:G, 4)</f>
        <v>19.2</v>
      </c>
      <c r="G9238">
        <f>VLOOKUP(A9238,Examination!A:G, 5)</f>
        <v>0</v>
      </c>
      <c r="H9238">
        <f>VLOOKUP(A9238,Examination!A:G, 6)</f>
        <v>0</v>
      </c>
      <c r="I9238" t="b">
        <f>VLOOKUP(A9238,Examination!A:G, 7)</f>
        <v>0</v>
      </c>
      <c r="J9238">
        <f>VLOOKUP(A9238,Labs!A:B,2)</f>
        <v>0</v>
      </c>
    </row>
    <row r="9239" spans="1:10" x14ac:dyDescent="0.2">
      <c r="A9239">
        <v>82794</v>
      </c>
      <c r="B9239">
        <v>76</v>
      </c>
      <c r="C9239" t="str">
        <f>IF(Demographics!B9239&lt;=20,"18-20",IF(AND(Demographics!B9239&gt;20,Demographics!B9239&lt;=30),"21-30",IF(AND(Demographics!B9239&gt;30,Demographics!B9239&lt;=40),"31-40",IF(AND(Demographics!B9239&gt;40,Demographics!B9239&lt;=50),"41-50",IF(AND(Demographics!B9239&gt;50,Demographics!B9239&lt;=60),"51-60",IF(AND(Demographics!B9239&gt;60,Demographics!B9239&lt;=70),"61-70",IF(Demographics!B9239&gt;=71,"&gt;70","")))))))</f>
        <v>&gt;70</v>
      </c>
      <c r="D9239">
        <f>VLOOKUP(A9239,Examination!A:G, 2)</f>
        <v>153.5</v>
      </c>
      <c r="E9239">
        <f>VLOOKUP(A9239,Examination!A:G,3)</f>
        <v>43.8</v>
      </c>
      <c r="F9239">
        <f>VLOOKUP(A9239,Examination!A:G, 4)</f>
        <v>18.600000000000001</v>
      </c>
      <c r="G9239">
        <f>VLOOKUP(A9239,Examination!A:G, 5)</f>
        <v>74</v>
      </c>
      <c r="H9239">
        <f>VLOOKUP(A9239,Examination!A:G, 6)</f>
        <v>106</v>
      </c>
      <c r="I9239" t="b">
        <f>VLOOKUP(A9239,Examination!A:G, 7)</f>
        <v>0</v>
      </c>
      <c r="J9239">
        <f>VLOOKUP(A9239,Labs!A:B,2)</f>
        <v>259</v>
      </c>
    </row>
    <row r="9240" spans="1:10" x14ac:dyDescent="0.2">
      <c r="A9240">
        <v>82795</v>
      </c>
      <c r="B9240">
        <v>50</v>
      </c>
      <c r="C9240" t="str">
        <f>IF(Demographics!B9240&lt;=20,"18-20",IF(AND(Demographics!B9240&gt;20,Demographics!B9240&lt;=30),"21-30",IF(AND(Demographics!B9240&gt;30,Demographics!B9240&lt;=40),"31-40",IF(AND(Demographics!B9240&gt;40,Demographics!B9240&lt;=50),"41-50",IF(AND(Demographics!B9240&gt;50,Demographics!B9240&lt;=60),"51-60",IF(AND(Demographics!B9240&gt;60,Demographics!B9240&lt;=70),"61-70",IF(Demographics!B9240&gt;=71,"&gt;70","")))))))</f>
        <v>41-50</v>
      </c>
      <c r="D9240">
        <f>VLOOKUP(A9240,Examination!A:G, 2)</f>
        <v>0</v>
      </c>
      <c r="E9240">
        <f>VLOOKUP(A9240,Examination!A:G,3)</f>
        <v>0</v>
      </c>
      <c r="F9240">
        <f>VLOOKUP(A9240,Examination!A:G, 4)</f>
        <v>0</v>
      </c>
      <c r="G9240">
        <f>VLOOKUP(A9240,Examination!A:G, 5)</f>
        <v>76</v>
      </c>
      <c r="H9240">
        <f>VLOOKUP(A9240,Examination!A:G, 6)</f>
        <v>114</v>
      </c>
      <c r="I9240" t="e">
        <f>VLOOKUP(A9240,Examination!A:G, 7)</f>
        <v>#DIV/0!</v>
      </c>
      <c r="J9240">
        <f>VLOOKUP(A9240,Labs!A:B,2)</f>
        <v>0</v>
      </c>
    </row>
    <row r="9241" spans="1:10" x14ac:dyDescent="0.2">
      <c r="A9241">
        <v>82796</v>
      </c>
      <c r="B9241">
        <v>45</v>
      </c>
      <c r="C9241" t="str">
        <f>IF(Demographics!B9241&lt;=20,"18-20",IF(AND(Demographics!B9241&gt;20,Demographics!B9241&lt;=30),"21-30",IF(AND(Demographics!B9241&gt;30,Demographics!B9241&lt;=40),"31-40",IF(AND(Demographics!B9241&gt;40,Demographics!B9241&lt;=50),"41-50",IF(AND(Demographics!B9241&gt;50,Demographics!B9241&lt;=60),"51-60",IF(AND(Demographics!B9241&gt;60,Demographics!B9241&lt;=70),"61-70",IF(Demographics!B9241&gt;=71,"&gt;70","")))))))</f>
        <v>41-50</v>
      </c>
      <c r="D9241">
        <f>VLOOKUP(A9241,Examination!A:G, 2)</f>
        <v>149.5</v>
      </c>
      <c r="E9241">
        <f>VLOOKUP(A9241,Examination!A:G,3)</f>
        <v>36.299999999999997</v>
      </c>
      <c r="F9241">
        <f>VLOOKUP(A9241,Examination!A:G, 4)</f>
        <v>16.2</v>
      </c>
      <c r="G9241">
        <f>VLOOKUP(A9241,Examination!A:G, 5)</f>
        <v>64</v>
      </c>
      <c r="H9241">
        <f>VLOOKUP(A9241,Examination!A:G, 6)</f>
        <v>104</v>
      </c>
      <c r="I9241" t="b">
        <f>VLOOKUP(A9241,Examination!A:G, 7)</f>
        <v>0</v>
      </c>
      <c r="J9241">
        <f>VLOOKUP(A9241,Labs!A:B,2)</f>
        <v>180</v>
      </c>
    </row>
    <row r="9242" spans="1:10" x14ac:dyDescent="0.2">
      <c r="A9242">
        <v>82797</v>
      </c>
      <c r="B9242">
        <v>42</v>
      </c>
      <c r="C9242" t="str">
        <f>IF(Demographics!B9242&lt;=20,"18-20",IF(AND(Demographics!B9242&gt;20,Demographics!B9242&lt;=30),"21-30",IF(AND(Demographics!B9242&gt;30,Demographics!B9242&lt;=40),"31-40",IF(AND(Demographics!B9242&gt;40,Demographics!B9242&lt;=50),"41-50",IF(AND(Demographics!B9242&gt;50,Demographics!B9242&lt;=60),"51-60",IF(AND(Demographics!B9242&gt;60,Demographics!B9242&lt;=70),"61-70",IF(Demographics!B9242&gt;=71,"&gt;70","")))))))</f>
        <v>41-50</v>
      </c>
      <c r="D9242">
        <f>VLOOKUP(A9242,Examination!A:G, 2)</f>
        <v>160.80000000000001</v>
      </c>
      <c r="E9242">
        <f>VLOOKUP(A9242,Examination!A:G,3)</f>
        <v>54.5</v>
      </c>
      <c r="F9242">
        <f>VLOOKUP(A9242,Examination!A:G, 4)</f>
        <v>21.1</v>
      </c>
      <c r="G9242">
        <f>VLOOKUP(A9242,Examination!A:G, 5)</f>
        <v>56</v>
      </c>
      <c r="H9242">
        <f>VLOOKUP(A9242,Examination!A:G, 6)</f>
        <v>108</v>
      </c>
      <c r="I9242" t="b">
        <f>VLOOKUP(A9242,Examination!A:G, 7)</f>
        <v>0</v>
      </c>
      <c r="J9242">
        <f>VLOOKUP(A9242,Labs!A:B,2)</f>
        <v>207</v>
      </c>
    </row>
    <row r="9243" spans="1:10" x14ac:dyDescent="0.2">
      <c r="A9243">
        <v>82798</v>
      </c>
      <c r="B9243">
        <v>31</v>
      </c>
      <c r="C9243" t="str">
        <f>IF(Demographics!B9243&lt;=20,"18-20",IF(AND(Demographics!B9243&gt;20,Demographics!B9243&lt;=30),"21-30",IF(AND(Demographics!B9243&gt;30,Demographics!B9243&lt;=40),"31-40",IF(AND(Demographics!B9243&gt;40,Demographics!B9243&lt;=50),"41-50",IF(AND(Demographics!B9243&gt;50,Demographics!B9243&lt;=60),"51-60",IF(AND(Demographics!B9243&gt;60,Demographics!B9243&lt;=70),"61-70",IF(Demographics!B9243&gt;=71,"&gt;70","")))))))</f>
        <v>31-40</v>
      </c>
      <c r="D9243">
        <f>VLOOKUP(A9243,Examination!A:G, 2)</f>
        <v>154.4</v>
      </c>
      <c r="E9243">
        <f>VLOOKUP(A9243,Examination!A:G,3)</f>
        <v>57.7</v>
      </c>
      <c r="F9243">
        <f>VLOOKUP(A9243,Examination!A:G, 4)</f>
        <v>24.2</v>
      </c>
      <c r="G9243">
        <f>VLOOKUP(A9243,Examination!A:G, 5)</f>
        <v>54</v>
      </c>
      <c r="H9243">
        <f>VLOOKUP(A9243,Examination!A:G, 6)</f>
        <v>108</v>
      </c>
      <c r="I9243" t="b">
        <f>VLOOKUP(A9243,Examination!A:G, 7)</f>
        <v>0</v>
      </c>
      <c r="J9243">
        <f>VLOOKUP(A9243,Labs!A:B,2)</f>
        <v>148</v>
      </c>
    </row>
    <row r="9244" spans="1:10" x14ac:dyDescent="0.2">
      <c r="A9244">
        <v>82799</v>
      </c>
      <c r="B9244">
        <v>43</v>
      </c>
      <c r="C9244" t="str">
        <f>IF(Demographics!B9244&lt;=20,"18-20",IF(AND(Demographics!B9244&gt;20,Demographics!B9244&lt;=30),"21-30",IF(AND(Demographics!B9244&gt;30,Demographics!B9244&lt;=40),"31-40",IF(AND(Demographics!B9244&gt;40,Demographics!B9244&lt;=50),"41-50",IF(AND(Demographics!B9244&gt;50,Demographics!B9244&lt;=60),"51-60",IF(AND(Demographics!B9244&gt;60,Demographics!B9244&lt;=70),"61-70",IF(Demographics!B9244&gt;=71,"&gt;70","")))))))</f>
        <v>41-50</v>
      </c>
      <c r="D9244">
        <f>VLOOKUP(A9244,Examination!A:G, 2)</f>
        <v>130.5</v>
      </c>
      <c r="E9244">
        <f>VLOOKUP(A9244,Examination!A:G,3)</f>
        <v>28.2</v>
      </c>
      <c r="F9244">
        <f>VLOOKUP(A9244,Examination!A:G, 4)</f>
        <v>16.600000000000001</v>
      </c>
      <c r="G9244">
        <f>VLOOKUP(A9244,Examination!A:G, 5)</f>
        <v>54</v>
      </c>
      <c r="H9244">
        <f>VLOOKUP(A9244,Examination!A:G, 6)</f>
        <v>92</v>
      </c>
      <c r="I9244" t="b">
        <f>VLOOKUP(A9244,Examination!A:G, 7)</f>
        <v>0</v>
      </c>
      <c r="J9244">
        <f>VLOOKUP(A9244,Labs!A:B,2)</f>
        <v>0</v>
      </c>
    </row>
    <row r="9245" spans="1:10" x14ac:dyDescent="0.2">
      <c r="A9245">
        <v>82800</v>
      </c>
      <c r="B9245">
        <v>42</v>
      </c>
      <c r="C9245" t="str">
        <f>IF(Demographics!B9245&lt;=20,"18-20",IF(AND(Demographics!B9245&gt;20,Demographics!B9245&lt;=30),"21-30",IF(AND(Demographics!B9245&gt;30,Demographics!B9245&lt;=40),"31-40",IF(AND(Demographics!B9245&gt;40,Demographics!B9245&lt;=50),"41-50",IF(AND(Demographics!B9245&gt;50,Demographics!B9245&lt;=60),"51-60",IF(AND(Demographics!B9245&gt;60,Demographics!B9245&lt;=70),"61-70",IF(Demographics!B9245&gt;=71,"&gt;70","")))))))</f>
        <v>41-50</v>
      </c>
      <c r="D9245">
        <f>VLOOKUP(A9245,Examination!A:G, 2)</f>
        <v>149.19999999999999</v>
      </c>
      <c r="E9245">
        <f>VLOOKUP(A9245,Examination!A:G,3)</f>
        <v>35.9</v>
      </c>
      <c r="F9245">
        <f>VLOOKUP(A9245,Examination!A:G, 4)</f>
        <v>16.100000000000001</v>
      </c>
      <c r="G9245">
        <f>VLOOKUP(A9245,Examination!A:G, 5)</f>
        <v>0</v>
      </c>
      <c r="H9245">
        <f>VLOOKUP(A9245,Examination!A:G, 6)</f>
        <v>0</v>
      </c>
      <c r="I9245" t="b">
        <f>VLOOKUP(A9245,Examination!A:G, 7)</f>
        <v>0</v>
      </c>
      <c r="J9245">
        <f>VLOOKUP(A9245,Labs!A:B,2)</f>
        <v>157</v>
      </c>
    </row>
    <row r="9246" spans="1:10" x14ac:dyDescent="0.2">
      <c r="A9246">
        <v>82801</v>
      </c>
      <c r="B9246">
        <v>53</v>
      </c>
      <c r="C9246" t="str">
        <f>IF(Demographics!B9246&lt;=20,"18-20",IF(AND(Demographics!B9246&gt;20,Demographics!B9246&lt;=30),"21-30",IF(AND(Demographics!B9246&gt;30,Demographics!B9246&lt;=40),"31-40",IF(AND(Demographics!B9246&gt;40,Demographics!B9246&lt;=50),"41-50",IF(AND(Demographics!B9246&gt;50,Demographics!B9246&lt;=60),"51-60",IF(AND(Demographics!B9246&gt;60,Demographics!B9246&lt;=70),"61-70",IF(Demographics!B9246&gt;=71,"&gt;70","")))))))</f>
        <v>51-60</v>
      </c>
      <c r="D9246">
        <f>VLOOKUP(A9246,Examination!A:G, 2)</f>
        <v>117.8</v>
      </c>
      <c r="E9246">
        <f>VLOOKUP(A9246,Examination!A:G,3)</f>
        <v>20.3</v>
      </c>
      <c r="F9246">
        <f>VLOOKUP(A9246,Examination!A:G, 4)</f>
        <v>14.6</v>
      </c>
      <c r="G9246">
        <f>VLOOKUP(A9246,Examination!A:G, 5)</f>
        <v>0</v>
      </c>
      <c r="H9246">
        <f>VLOOKUP(A9246,Examination!A:G, 6)</f>
        <v>0</v>
      </c>
      <c r="I9246" t="b">
        <f>VLOOKUP(A9246,Examination!A:G, 7)</f>
        <v>0</v>
      </c>
      <c r="J9246">
        <f>VLOOKUP(A9246,Labs!A:B,2)</f>
        <v>121</v>
      </c>
    </row>
    <row r="9247" spans="1:10" x14ac:dyDescent="0.2">
      <c r="A9247">
        <v>82802</v>
      </c>
      <c r="B9247">
        <v>76</v>
      </c>
      <c r="C9247" t="str">
        <f>IF(Demographics!B9247&lt;=20,"18-20",IF(AND(Demographics!B9247&gt;20,Demographics!B9247&lt;=30),"21-30",IF(AND(Demographics!B9247&gt;30,Demographics!B9247&lt;=40),"31-40",IF(AND(Demographics!B9247&gt;40,Demographics!B9247&lt;=50),"41-50",IF(AND(Demographics!B9247&gt;50,Demographics!B9247&lt;=60),"51-60",IF(AND(Demographics!B9247&gt;60,Demographics!B9247&lt;=70),"61-70",IF(Demographics!B9247&gt;=71,"&gt;70","")))))))</f>
        <v>&gt;70</v>
      </c>
      <c r="D9247">
        <f>VLOOKUP(A9247,Examination!A:G, 2)</f>
        <v>180.1</v>
      </c>
      <c r="E9247">
        <f>VLOOKUP(A9247,Examination!A:G,3)</f>
        <v>67.7</v>
      </c>
      <c r="F9247">
        <f>VLOOKUP(A9247,Examination!A:G, 4)</f>
        <v>20.9</v>
      </c>
      <c r="G9247">
        <f>VLOOKUP(A9247,Examination!A:G, 5)</f>
        <v>60</v>
      </c>
      <c r="H9247">
        <f>VLOOKUP(A9247,Examination!A:G, 6)</f>
        <v>108</v>
      </c>
      <c r="I9247" t="b">
        <f>VLOOKUP(A9247,Examination!A:G, 7)</f>
        <v>0</v>
      </c>
      <c r="J9247">
        <f>VLOOKUP(A9247,Labs!A:B,2)</f>
        <v>146</v>
      </c>
    </row>
    <row r="9248" spans="1:10" x14ac:dyDescent="0.2">
      <c r="A9248">
        <v>82803</v>
      </c>
      <c r="B9248">
        <v>23</v>
      </c>
      <c r="C9248" t="str">
        <f>IF(Demographics!B9248&lt;=20,"18-20",IF(AND(Demographics!B9248&gt;20,Demographics!B9248&lt;=30),"21-30",IF(AND(Demographics!B9248&gt;30,Demographics!B9248&lt;=40),"31-40",IF(AND(Demographics!B9248&gt;40,Demographics!B9248&lt;=50),"41-50",IF(AND(Demographics!B9248&gt;50,Demographics!B9248&lt;=60),"51-60",IF(AND(Demographics!B9248&gt;60,Demographics!B9248&lt;=70),"61-70",IF(Demographics!B9248&gt;=71,"&gt;70","")))))))</f>
        <v>21-30</v>
      </c>
      <c r="D9248">
        <f>VLOOKUP(A9248,Examination!A:G, 2)</f>
        <v>162</v>
      </c>
      <c r="E9248">
        <f>VLOOKUP(A9248,Examination!A:G,3)</f>
        <v>83.2</v>
      </c>
      <c r="F9248">
        <f>VLOOKUP(A9248,Examination!A:G, 4)</f>
        <v>31.7</v>
      </c>
      <c r="G9248">
        <f>VLOOKUP(A9248,Examination!A:G, 5)</f>
        <v>54</v>
      </c>
      <c r="H9248">
        <f>VLOOKUP(A9248,Examination!A:G, 6)</f>
        <v>112</v>
      </c>
      <c r="I9248" t="b">
        <f>VLOOKUP(A9248,Examination!A:G, 7)</f>
        <v>1</v>
      </c>
      <c r="J9248">
        <f>VLOOKUP(A9248,Labs!A:B,2)</f>
        <v>192</v>
      </c>
    </row>
    <row r="9249" spans="1:10" x14ac:dyDescent="0.2">
      <c r="A9249">
        <v>82804</v>
      </c>
      <c r="B9249">
        <v>44</v>
      </c>
      <c r="C9249" t="str">
        <f>IF(Demographics!B9249&lt;=20,"18-20",IF(AND(Demographics!B9249&gt;20,Demographics!B9249&lt;=30),"21-30",IF(AND(Demographics!B9249&gt;30,Demographics!B9249&lt;=40),"31-40",IF(AND(Demographics!B9249&gt;40,Demographics!B9249&lt;=50),"41-50",IF(AND(Demographics!B9249&gt;50,Demographics!B9249&lt;=60),"51-60",IF(AND(Demographics!B9249&gt;60,Demographics!B9249&lt;=70),"61-70",IF(Demographics!B9249&gt;=71,"&gt;70","")))))))</f>
        <v>41-50</v>
      </c>
      <c r="D9249">
        <f>VLOOKUP(A9249,Examination!A:G, 2)</f>
        <v>155.1</v>
      </c>
      <c r="E9249">
        <f>VLOOKUP(A9249,Examination!A:G,3)</f>
        <v>73.099999999999994</v>
      </c>
      <c r="F9249">
        <f>VLOOKUP(A9249,Examination!A:G, 4)</f>
        <v>30.4</v>
      </c>
      <c r="G9249">
        <f>VLOOKUP(A9249,Examination!A:G, 5)</f>
        <v>32</v>
      </c>
      <c r="H9249">
        <f>VLOOKUP(A9249,Examination!A:G, 6)</f>
        <v>110</v>
      </c>
      <c r="I9249" t="b">
        <f>VLOOKUP(A9249,Examination!A:G, 7)</f>
        <v>1</v>
      </c>
      <c r="J9249">
        <f>VLOOKUP(A9249,Labs!A:B,2)</f>
        <v>162</v>
      </c>
    </row>
    <row r="9250" spans="1:10" x14ac:dyDescent="0.2">
      <c r="A9250">
        <v>82805</v>
      </c>
      <c r="B9250">
        <v>38</v>
      </c>
      <c r="C9250" t="str">
        <f>IF(Demographics!B9250&lt;=20,"18-20",IF(AND(Demographics!B9250&gt;20,Demographics!B9250&lt;=30),"21-30",IF(AND(Demographics!B9250&gt;30,Demographics!B9250&lt;=40),"31-40",IF(AND(Demographics!B9250&gt;40,Demographics!B9250&lt;=50),"41-50",IF(AND(Demographics!B9250&gt;50,Demographics!B9250&lt;=60),"51-60",IF(AND(Demographics!B9250&gt;60,Demographics!B9250&lt;=70),"61-70",IF(Demographics!B9250&gt;=71,"&gt;70","")))))))</f>
        <v>31-40</v>
      </c>
      <c r="D9250">
        <f>VLOOKUP(A9250,Examination!A:G, 2)</f>
        <v>165.8</v>
      </c>
      <c r="E9250">
        <f>VLOOKUP(A9250,Examination!A:G,3)</f>
        <v>100.6</v>
      </c>
      <c r="F9250">
        <f>VLOOKUP(A9250,Examination!A:G, 4)</f>
        <v>36.6</v>
      </c>
      <c r="G9250">
        <f>VLOOKUP(A9250,Examination!A:G, 5)</f>
        <v>64</v>
      </c>
      <c r="H9250">
        <f>VLOOKUP(A9250,Examination!A:G, 6)</f>
        <v>116</v>
      </c>
      <c r="I9250" t="b">
        <f>VLOOKUP(A9250,Examination!A:G, 7)</f>
        <v>1</v>
      </c>
      <c r="J9250">
        <f>VLOOKUP(A9250,Labs!A:B,2)</f>
        <v>145</v>
      </c>
    </row>
    <row r="9251" spans="1:10" x14ac:dyDescent="0.2">
      <c r="A9251">
        <v>82806</v>
      </c>
      <c r="B9251">
        <v>27</v>
      </c>
      <c r="C9251" t="str">
        <f>IF(Demographics!B9251&lt;=20,"18-20",IF(AND(Demographics!B9251&gt;20,Demographics!B9251&lt;=30),"21-30",IF(AND(Demographics!B9251&gt;30,Demographics!B9251&lt;=40),"31-40",IF(AND(Demographics!B9251&gt;40,Demographics!B9251&lt;=50),"41-50",IF(AND(Demographics!B9251&gt;50,Demographics!B9251&lt;=60),"51-60",IF(AND(Demographics!B9251&gt;60,Demographics!B9251&lt;=70),"61-70",IF(Demographics!B9251&gt;=71,"&gt;70","")))))))</f>
        <v>21-30</v>
      </c>
      <c r="D9251">
        <f>VLOOKUP(A9251,Examination!A:G, 2)</f>
        <v>0</v>
      </c>
      <c r="E9251">
        <f>VLOOKUP(A9251,Examination!A:G,3)</f>
        <v>6.3</v>
      </c>
      <c r="F9251">
        <f>VLOOKUP(A9251,Examination!A:G, 4)</f>
        <v>0</v>
      </c>
      <c r="G9251">
        <f>VLOOKUP(A9251,Examination!A:G, 5)</f>
        <v>0</v>
      </c>
      <c r="H9251">
        <f>VLOOKUP(A9251,Examination!A:G, 6)</f>
        <v>0</v>
      </c>
      <c r="I9251" t="e">
        <f>VLOOKUP(A9251,Examination!A:G, 7)</f>
        <v>#DIV/0!</v>
      </c>
      <c r="J9251">
        <f>VLOOKUP(A9251,Labs!A:B,2)</f>
        <v>0</v>
      </c>
    </row>
    <row r="9252" spans="1:10" x14ac:dyDescent="0.2">
      <c r="A9252">
        <v>82807</v>
      </c>
      <c r="B9252">
        <v>21</v>
      </c>
      <c r="C9252" t="str">
        <f>IF(Demographics!B9252&lt;=20,"18-20",IF(AND(Demographics!B9252&gt;20,Demographics!B9252&lt;=30),"21-30",IF(AND(Demographics!B9252&gt;30,Demographics!B9252&lt;=40),"31-40",IF(AND(Demographics!B9252&gt;40,Demographics!B9252&lt;=50),"41-50",IF(AND(Demographics!B9252&gt;50,Demographics!B9252&lt;=60),"51-60",IF(AND(Demographics!B9252&gt;60,Demographics!B9252&lt;=70),"61-70",IF(Demographics!B9252&gt;=71,"&gt;70","")))))))</f>
        <v>21-30</v>
      </c>
      <c r="D9252">
        <f>VLOOKUP(A9252,Examination!A:G, 2)</f>
        <v>89.3</v>
      </c>
      <c r="E9252">
        <f>VLOOKUP(A9252,Examination!A:G,3)</f>
        <v>11.5</v>
      </c>
      <c r="F9252">
        <f>VLOOKUP(A9252,Examination!A:G, 4)</f>
        <v>14.4</v>
      </c>
      <c r="G9252">
        <f>VLOOKUP(A9252,Examination!A:G, 5)</f>
        <v>0</v>
      </c>
      <c r="H9252">
        <f>VLOOKUP(A9252,Examination!A:G, 6)</f>
        <v>0</v>
      </c>
      <c r="I9252" t="b">
        <f>VLOOKUP(A9252,Examination!A:G, 7)</f>
        <v>0</v>
      </c>
      <c r="J9252">
        <f>VLOOKUP(A9252,Labs!A:B,2)</f>
        <v>0</v>
      </c>
    </row>
    <row r="9253" spans="1:10" x14ac:dyDescent="0.2">
      <c r="A9253">
        <v>82808</v>
      </c>
      <c r="B9253">
        <v>45</v>
      </c>
      <c r="C9253" t="str">
        <f>IF(Demographics!B9253&lt;=20,"18-20",IF(AND(Demographics!B9253&gt;20,Demographics!B9253&lt;=30),"21-30",IF(AND(Demographics!B9253&gt;30,Demographics!B9253&lt;=40),"31-40",IF(AND(Demographics!B9253&gt;40,Demographics!B9253&lt;=50),"41-50",IF(AND(Demographics!B9253&gt;50,Demographics!B9253&lt;=60),"51-60",IF(AND(Demographics!B9253&gt;60,Demographics!B9253&lt;=70),"61-70",IF(Demographics!B9253&gt;=71,"&gt;70","")))))))</f>
        <v>41-50</v>
      </c>
      <c r="D9253">
        <f>VLOOKUP(A9253,Examination!A:G, 2)</f>
        <v>137</v>
      </c>
      <c r="E9253">
        <f>VLOOKUP(A9253,Examination!A:G,3)</f>
        <v>58.4</v>
      </c>
      <c r="F9253">
        <f>VLOOKUP(A9253,Examination!A:G, 4)</f>
        <v>31.1</v>
      </c>
      <c r="G9253">
        <f>VLOOKUP(A9253,Examination!A:G, 5)</f>
        <v>58</v>
      </c>
      <c r="H9253">
        <f>VLOOKUP(A9253,Examination!A:G, 6)</f>
        <v>118</v>
      </c>
      <c r="I9253" t="b">
        <f>VLOOKUP(A9253,Examination!A:G, 7)</f>
        <v>1</v>
      </c>
      <c r="J9253">
        <f>VLOOKUP(A9253,Labs!A:B,2)</f>
        <v>134</v>
      </c>
    </row>
    <row r="9254" spans="1:10" x14ac:dyDescent="0.2">
      <c r="A9254">
        <v>82809</v>
      </c>
      <c r="B9254">
        <v>26</v>
      </c>
      <c r="C9254" t="str">
        <f>IF(Demographics!B9254&lt;=20,"18-20",IF(AND(Demographics!B9254&gt;20,Demographics!B9254&lt;=30),"21-30",IF(AND(Demographics!B9254&gt;30,Demographics!B9254&lt;=40),"31-40",IF(AND(Demographics!B9254&gt;40,Demographics!B9254&lt;=50),"41-50",IF(AND(Demographics!B9254&gt;50,Demographics!B9254&lt;=60),"51-60",IF(AND(Demographics!B9254&gt;60,Demographics!B9254&lt;=70),"61-70",IF(Demographics!B9254&gt;=71,"&gt;70","")))))))</f>
        <v>21-30</v>
      </c>
      <c r="D9254">
        <f>VLOOKUP(A9254,Examination!A:G, 2)</f>
        <v>137.19999999999999</v>
      </c>
      <c r="E9254">
        <f>VLOOKUP(A9254,Examination!A:G,3)</f>
        <v>71</v>
      </c>
      <c r="F9254">
        <f>VLOOKUP(A9254,Examination!A:G, 4)</f>
        <v>37.700000000000003</v>
      </c>
      <c r="G9254">
        <f>VLOOKUP(A9254,Examination!A:G, 5)</f>
        <v>64</v>
      </c>
      <c r="H9254">
        <f>VLOOKUP(A9254,Examination!A:G, 6)</f>
        <v>110</v>
      </c>
      <c r="I9254" t="b">
        <f>VLOOKUP(A9254,Examination!A:G, 7)</f>
        <v>1</v>
      </c>
      <c r="J9254">
        <f>VLOOKUP(A9254,Labs!A:B,2)</f>
        <v>127</v>
      </c>
    </row>
    <row r="9255" spans="1:10" x14ac:dyDescent="0.2">
      <c r="A9255">
        <v>82810</v>
      </c>
      <c r="B9255">
        <v>40</v>
      </c>
      <c r="C9255" t="str">
        <f>IF(Demographics!B9255&lt;=20,"18-20",IF(AND(Demographics!B9255&gt;20,Demographics!B9255&lt;=30),"21-30",IF(AND(Demographics!B9255&gt;30,Demographics!B9255&lt;=40),"31-40",IF(AND(Demographics!B9255&gt;40,Demographics!B9255&lt;=50),"41-50",IF(AND(Demographics!B9255&gt;50,Demographics!B9255&lt;=60),"51-60",IF(AND(Demographics!B9255&gt;60,Demographics!B9255&lt;=70),"61-70",IF(Demographics!B9255&gt;=71,"&gt;70","")))))))</f>
        <v>31-40</v>
      </c>
      <c r="D9255">
        <f>VLOOKUP(A9255,Examination!A:G, 2)</f>
        <v>164.4</v>
      </c>
      <c r="E9255">
        <f>VLOOKUP(A9255,Examination!A:G,3)</f>
        <v>104.5</v>
      </c>
      <c r="F9255">
        <f>VLOOKUP(A9255,Examination!A:G, 4)</f>
        <v>38.700000000000003</v>
      </c>
      <c r="G9255">
        <f>VLOOKUP(A9255,Examination!A:G, 5)</f>
        <v>0</v>
      </c>
      <c r="H9255">
        <f>VLOOKUP(A9255,Examination!A:G, 6)</f>
        <v>0</v>
      </c>
      <c r="I9255" t="b">
        <f>VLOOKUP(A9255,Examination!A:G, 7)</f>
        <v>1</v>
      </c>
      <c r="J9255">
        <f>VLOOKUP(A9255,Labs!A:B,2)</f>
        <v>227</v>
      </c>
    </row>
    <row r="9256" spans="1:10" x14ac:dyDescent="0.2">
      <c r="A9256">
        <v>82811</v>
      </c>
      <c r="B9256">
        <v>51</v>
      </c>
      <c r="C9256" t="str">
        <f>IF(Demographics!B9256&lt;=20,"18-20",IF(AND(Demographics!B9256&gt;20,Demographics!B9256&lt;=30),"21-30",IF(AND(Demographics!B9256&gt;30,Demographics!B9256&lt;=40),"31-40",IF(AND(Demographics!B9256&gt;40,Demographics!B9256&lt;=50),"41-50",IF(AND(Demographics!B9256&gt;50,Demographics!B9256&lt;=60),"51-60",IF(AND(Demographics!B9256&gt;60,Demographics!B9256&lt;=70),"61-70",IF(Demographics!B9256&gt;=71,"&gt;70","")))))))</f>
        <v>51-60</v>
      </c>
      <c r="D9256">
        <f>VLOOKUP(A9256,Examination!A:G, 2)</f>
        <v>165</v>
      </c>
      <c r="E9256">
        <f>VLOOKUP(A9256,Examination!A:G,3)</f>
        <v>54.1</v>
      </c>
      <c r="F9256">
        <f>VLOOKUP(A9256,Examination!A:G, 4)</f>
        <v>19.899999999999999</v>
      </c>
      <c r="G9256">
        <f>VLOOKUP(A9256,Examination!A:G, 5)</f>
        <v>58</v>
      </c>
      <c r="H9256">
        <f>VLOOKUP(A9256,Examination!A:G, 6)</f>
        <v>96</v>
      </c>
      <c r="I9256" t="b">
        <f>VLOOKUP(A9256,Examination!A:G, 7)</f>
        <v>0</v>
      </c>
      <c r="J9256">
        <f>VLOOKUP(A9256,Labs!A:B,2)</f>
        <v>220</v>
      </c>
    </row>
    <row r="9257" spans="1:10" x14ac:dyDescent="0.2">
      <c r="A9257">
        <v>82812</v>
      </c>
      <c r="B9257">
        <v>62</v>
      </c>
      <c r="C9257" t="str">
        <f>IF(Demographics!B9257&lt;=20,"18-20",IF(AND(Demographics!B9257&gt;20,Demographics!B9257&lt;=30),"21-30",IF(AND(Demographics!B9257&gt;30,Demographics!B9257&lt;=40),"31-40",IF(AND(Demographics!B9257&gt;40,Demographics!B9257&lt;=50),"41-50",IF(AND(Demographics!B9257&gt;50,Demographics!B9257&lt;=60),"51-60",IF(AND(Demographics!B9257&gt;60,Demographics!B9257&lt;=70),"61-70",IF(Demographics!B9257&gt;=71,"&gt;70","")))))))</f>
        <v>61-70</v>
      </c>
      <c r="D9257">
        <f>VLOOKUP(A9257,Examination!A:G, 2)</f>
        <v>187.7</v>
      </c>
      <c r="E9257">
        <f>VLOOKUP(A9257,Examination!A:G,3)</f>
        <v>62.4</v>
      </c>
      <c r="F9257">
        <f>VLOOKUP(A9257,Examination!A:G, 4)</f>
        <v>17.7</v>
      </c>
      <c r="G9257">
        <f>VLOOKUP(A9257,Examination!A:G, 5)</f>
        <v>90</v>
      </c>
      <c r="H9257">
        <f>VLOOKUP(A9257,Examination!A:G, 6)</f>
        <v>142</v>
      </c>
      <c r="I9257" t="b">
        <f>VLOOKUP(A9257,Examination!A:G, 7)</f>
        <v>0</v>
      </c>
      <c r="J9257">
        <f>VLOOKUP(A9257,Labs!A:B,2)</f>
        <v>195</v>
      </c>
    </row>
    <row r="9258" spans="1:10" x14ac:dyDescent="0.2">
      <c r="A9258">
        <v>82813</v>
      </c>
      <c r="B9258">
        <v>25</v>
      </c>
      <c r="C9258" t="str">
        <f>IF(Demographics!B9258&lt;=20,"18-20",IF(AND(Demographics!B9258&gt;20,Demographics!B9258&lt;=30),"21-30",IF(AND(Demographics!B9258&gt;30,Demographics!B9258&lt;=40),"31-40",IF(AND(Demographics!B9258&gt;40,Demographics!B9258&lt;=50),"41-50",IF(AND(Demographics!B9258&gt;50,Demographics!B9258&lt;=60),"51-60",IF(AND(Demographics!B9258&gt;60,Demographics!B9258&lt;=70),"61-70",IF(Demographics!B9258&gt;=71,"&gt;70","")))))))</f>
        <v>21-30</v>
      </c>
      <c r="D9258">
        <f>VLOOKUP(A9258,Examination!A:G, 2)</f>
        <v>160.5</v>
      </c>
      <c r="E9258">
        <f>VLOOKUP(A9258,Examination!A:G,3)</f>
        <v>60.3</v>
      </c>
      <c r="F9258">
        <f>VLOOKUP(A9258,Examination!A:G, 4)</f>
        <v>23.4</v>
      </c>
      <c r="G9258">
        <f>VLOOKUP(A9258,Examination!A:G, 5)</f>
        <v>62</v>
      </c>
      <c r="H9258">
        <f>VLOOKUP(A9258,Examination!A:G, 6)</f>
        <v>118</v>
      </c>
      <c r="I9258" t="b">
        <f>VLOOKUP(A9258,Examination!A:G, 7)</f>
        <v>0</v>
      </c>
      <c r="J9258">
        <f>VLOOKUP(A9258,Labs!A:B,2)</f>
        <v>157</v>
      </c>
    </row>
    <row r="9259" spans="1:10" x14ac:dyDescent="0.2">
      <c r="A9259">
        <v>82814</v>
      </c>
      <c r="B9259">
        <v>51</v>
      </c>
      <c r="C9259" t="str">
        <f>IF(Demographics!B9259&lt;=20,"18-20",IF(AND(Demographics!B9259&gt;20,Demographics!B9259&lt;=30),"21-30",IF(AND(Demographics!B9259&gt;30,Demographics!B9259&lt;=40),"31-40",IF(AND(Demographics!B9259&gt;40,Demographics!B9259&lt;=50),"41-50",IF(AND(Demographics!B9259&gt;50,Demographics!B9259&lt;=60),"51-60",IF(AND(Demographics!B9259&gt;60,Demographics!B9259&lt;=70),"61-70",IF(Demographics!B9259&gt;=71,"&gt;70","")))))))</f>
        <v>51-60</v>
      </c>
      <c r="D9259">
        <f>VLOOKUP(A9259,Examination!A:G, 2)</f>
        <v>195.4</v>
      </c>
      <c r="E9259">
        <f>VLOOKUP(A9259,Examination!A:G,3)</f>
        <v>195.4</v>
      </c>
      <c r="F9259">
        <f>VLOOKUP(A9259,Examination!A:G, 4)</f>
        <v>51.2</v>
      </c>
      <c r="G9259">
        <f>VLOOKUP(A9259,Examination!A:G, 5)</f>
        <v>80</v>
      </c>
      <c r="H9259">
        <f>VLOOKUP(A9259,Examination!A:G, 6)</f>
        <v>120</v>
      </c>
      <c r="I9259" t="b">
        <f>VLOOKUP(A9259,Examination!A:G, 7)</f>
        <v>1</v>
      </c>
      <c r="J9259">
        <f>VLOOKUP(A9259,Labs!A:B,2)</f>
        <v>211</v>
      </c>
    </row>
    <row r="9260" spans="1:10" x14ac:dyDescent="0.2">
      <c r="A9260">
        <v>82815</v>
      </c>
      <c r="B9260">
        <v>80</v>
      </c>
      <c r="C9260" t="str">
        <f>IF(Demographics!B9260&lt;=20,"18-20",IF(AND(Demographics!B9260&gt;20,Demographics!B9260&lt;=30),"21-30",IF(AND(Demographics!B9260&gt;30,Demographics!B9260&lt;=40),"31-40",IF(AND(Demographics!B9260&gt;40,Demographics!B9260&lt;=50),"41-50",IF(AND(Demographics!B9260&gt;50,Demographics!B9260&lt;=60),"51-60",IF(AND(Demographics!B9260&gt;60,Demographics!B9260&lt;=70),"61-70",IF(Demographics!B9260&gt;=71,"&gt;70","")))))))</f>
        <v>&gt;70</v>
      </c>
      <c r="D9260">
        <f>VLOOKUP(A9260,Examination!A:G, 2)</f>
        <v>195.4</v>
      </c>
      <c r="E9260">
        <f>VLOOKUP(A9260,Examination!A:G,3)</f>
        <v>195.4</v>
      </c>
      <c r="F9260">
        <f>VLOOKUP(A9260,Examination!A:G, 4)</f>
        <v>51.2</v>
      </c>
      <c r="G9260">
        <f>VLOOKUP(A9260,Examination!A:G, 5)</f>
        <v>80</v>
      </c>
      <c r="H9260">
        <f>VLOOKUP(A9260,Examination!A:G, 6)</f>
        <v>120</v>
      </c>
      <c r="I9260" t="b">
        <f>VLOOKUP(A9260,Examination!A:G, 7)</f>
        <v>1</v>
      </c>
      <c r="J9260">
        <f>VLOOKUP(A9260,Labs!A:B,2)</f>
        <v>211</v>
      </c>
    </row>
    <row r="9261" spans="1:10" x14ac:dyDescent="0.2">
      <c r="A9261">
        <v>82816</v>
      </c>
      <c r="B9261">
        <v>66</v>
      </c>
      <c r="C9261" t="str">
        <f>IF(Demographics!B9261&lt;=20,"18-20",IF(AND(Demographics!B9261&gt;20,Demographics!B9261&lt;=30),"21-30",IF(AND(Demographics!B9261&gt;30,Demographics!B9261&lt;=40),"31-40",IF(AND(Demographics!B9261&gt;40,Demographics!B9261&lt;=50),"41-50",IF(AND(Demographics!B9261&gt;50,Demographics!B9261&lt;=60),"51-60",IF(AND(Demographics!B9261&gt;60,Demographics!B9261&lt;=70),"61-70",IF(Demographics!B9261&gt;=71,"&gt;70","")))))))</f>
        <v>61-70</v>
      </c>
      <c r="D9261">
        <f>VLOOKUP(A9261,Examination!A:G, 2)</f>
        <v>183.6</v>
      </c>
      <c r="E9261">
        <f>VLOOKUP(A9261,Examination!A:G,3)</f>
        <v>106.9</v>
      </c>
      <c r="F9261">
        <f>VLOOKUP(A9261,Examination!A:G, 4)</f>
        <v>31.7</v>
      </c>
      <c r="G9261">
        <f>VLOOKUP(A9261,Examination!A:G, 5)</f>
        <v>40</v>
      </c>
      <c r="H9261">
        <f>VLOOKUP(A9261,Examination!A:G, 6)</f>
        <v>156</v>
      </c>
      <c r="I9261" t="b">
        <f>VLOOKUP(A9261,Examination!A:G, 7)</f>
        <v>1</v>
      </c>
      <c r="J9261">
        <f>VLOOKUP(A9261,Labs!A:B,2)</f>
        <v>171</v>
      </c>
    </row>
    <row r="9262" spans="1:10" x14ac:dyDescent="0.2">
      <c r="A9262">
        <v>82817</v>
      </c>
      <c r="B9262">
        <v>38</v>
      </c>
      <c r="C9262" t="str">
        <f>IF(Demographics!B9262&lt;=20,"18-20",IF(AND(Demographics!B9262&gt;20,Demographics!B9262&lt;=30),"21-30",IF(AND(Demographics!B9262&gt;30,Demographics!B9262&lt;=40),"31-40",IF(AND(Demographics!B9262&gt;40,Demographics!B9262&lt;=50),"41-50",IF(AND(Demographics!B9262&gt;50,Demographics!B9262&lt;=60),"51-60",IF(AND(Demographics!B9262&gt;60,Demographics!B9262&lt;=70),"61-70",IF(Demographics!B9262&gt;=71,"&gt;70","")))))))</f>
        <v>31-40</v>
      </c>
      <c r="D9262">
        <f>VLOOKUP(A9262,Examination!A:G, 2)</f>
        <v>172</v>
      </c>
      <c r="E9262">
        <f>VLOOKUP(A9262,Examination!A:G,3)</f>
        <v>51.1</v>
      </c>
      <c r="F9262">
        <f>VLOOKUP(A9262,Examination!A:G, 4)</f>
        <v>17.3</v>
      </c>
      <c r="G9262">
        <f>VLOOKUP(A9262,Examination!A:G, 5)</f>
        <v>0</v>
      </c>
      <c r="H9262">
        <f>VLOOKUP(A9262,Examination!A:G, 6)</f>
        <v>0</v>
      </c>
      <c r="I9262" t="b">
        <f>VLOOKUP(A9262,Examination!A:G, 7)</f>
        <v>0</v>
      </c>
      <c r="J9262">
        <f>VLOOKUP(A9262,Labs!A:B,2)</f>
        <v>0</v>
      </c>
    </row>
    <row r="9263" spans="1:10" x14ac:dyDescent="0.2">
      <c r="A9263">
        <v>82818</v>
      </c>
      <c r="B9263">
        <v>40</v>
      </c>
      <c r="C9263" t="str">
        <f>IF(Demographics!B9263&lt;=20,"18-20",IF(AND(Demographics!B9263&gt;20,Demographics!B9263&lt;=30),"21-30",IF(AND(Demographics!B9263&gt;30,Demographics!B9263&lt;=40),"31-40",IF(AND(Demographics!B9263&gt;40,Demographics!B9263&lt;=50),"41-50",IF(AND(Demographics!B9263&gt;50,Demographics!B9263&lt;=60),"51-60",IF(AND(Demographics!B9263&gt;60,Demographics!B9263&lt;=70),"61-70",IF(Demographics!B9263&gt;=71,"&gt;70","")))))))</f>
        <v>31-40</v>
      </c>
      <c r="D9263">
        <f>VLOOKUP(A9263,Examination!A:G, 2)</f>
        <v>135.5</v>
      </c>
      <c r="E9263">
        <f>VLOOKUP(A9263,Examination!A:G,3)</f>
        <v>33.200000000000003</v>
      </c>
      <c r="F9263">
        <f>VLOOKUP(A9263,Examination!A:G, 4)</f>
        <v>18.100000000000001</v>
      </c>
      <c r="G9263">
        <f>VLOOKUP(A9263,Examination!A:G, 5)</f>
        <v>60</v>
      </c>
      <c r="H9263">
        <f>VLOOKUP(A9263,Examination!A:G, 6)</f>
        <v>108</v>
      </c>
      <c r="I9263" t="b">
        <f>VLOOKUP(A9263,Examination!A:G, 7)</f>
        <v>0</v>
      </c>
      <c r="J9263">
        <f>VLOOKUP(A9263,Labs!A:B,2)</f>
        <v>181</v>
      </c>
    </row>
    <row r="9264" spans="1:10" x14ac:dyDescent="0.2">
      <c r="A9264">
        <v>82819</v>
      </c>
      <c r="B9264">
        <v>32</v>
      </c>
      <c r="C9264" t="str">
        <f>IF(Demographics!B9264&lt;=20,"18-20",IF(AND(Demographics!B9264&gt;20,Demographics!B9264&lt;=30),"21-30",IF(AND(Demographics!B9264&gt;30,Demographics!B9264&lt;=40),"31-40",IF(AND(Demographics!B9264&gt;40,Demographics!B9264&lt;=50),"41-50",IF(AND(Demographics!B9264&gt;50,Demographics!B9264&lt;=60),"51-60",IF(AND(Demographics!B9264&gt;60,Demographics!B9264&lt;=70),"61-70",IF(Demographics!B9264&gt;=71,"&gt;70","")))))))</f>
        <v>31-40</v>
      </c>
      <c r="D9264">
        <f>VLOOKUP(A9264,Examination!A:G, 2)</f>
        <v>91.3</v>
      </c>
      <c r="E9264">
        <f>VLOOKUP(A9264,Examination!A:G,3)</f>
        <v>18.399999999999999</v>
      </c>
      <c r="F9264">
        <f>VLOOKUP(A9264,Examination!A:G, 4)</f>
        <v>22.1</v>
      </c>
      <c r="G9264">
        <f>VLOOKUP(A9264,Examination!A:G, 5)</f>
        <v>0</v>
      </c>
      <c r="H9264">
        <f>VLOOKUP(A9264,Examination!A:G, 6)</f>
        <v>0</v>
      </c>
      <c r="I9264" t="b">
        <f>VLOOKUP(A9264,Examination!A:G, 7)</f>
        <v>0</v>
      </c>
      <c r="J9264">
        <f>VLOOKUP(A9264,Labs!A:B,2)</f>
        <v>0</v>
      </c>
    </row>
    <row r="9265" spans="1:10" x14ac:dyDescent="0.2">
      <c r="A9265">
        <v>82820</v>
      </c>
      <c r="B9265">
        <v>77</v>
      </c>
      <c r="C9265" t="str">
        <f>IF(Demographics!B9265&lt;=20,"18-20",IF(AND(Demographics!B9265&gt;20,Demographics!B9265&lt;=30),"21-30",IF(AND(Demographics!B9265&gt;30,Demographics!B9265&lt;=40),"31-40",IF(AND(Demographics!B9265&gt;40,Demographics!B9265&lt;=50),"41-50",IF(AND(Demographics!B9265&gt;50,Demographics!B9265&lt;=60),"51-60",IF(AND(Demographics!B9265&gt;60,Demographics!B9265&lt;=70),"61-70",IF(Demographics!B9265&gt;=71,"&gt;70","")))))))</f>
        <v>&gt;70</v>
      </c>
      <c r="D9265">
        <f>VLOOKUP(A9265,Examination!A:G, 2)</f>
        <v>170.2</v>
      </c>
      <c r="E9265">
        <f>VLOOKUP(A9265,Examination!A:G,3)</f>
        <v>77.8</v>
      </c>
      <c r="F9265">
        <f>VLOOKUP(A9265,Examination!A:G, 4)</f>
        <v>26.9</v>
      </c>
      <c r="G9265">
        <f>VLOOKUP(A9265,Examination!A:G, 5)</f>
        <v>68</v>
      </c>
      <c r="H9265">
        <f>VLOOKUP(A9265,Examination!A:G, 6)</f>
        <v>168</v>
      </c>
      <c r="I9265" t="b">
        <f>VLOOKUP(A9265,Examination!A:G, 7)</f>
        <v>0</v>
      </c>
      <c r="J9265">
        <f>VLOOKUP(A9265,Labs!A:B,2)</f>
        <v>173</v>
      </c>
    </row>
    <row r="9266" spans="1:10" x14ac:dyDescent="0.2">
      <c r="A9266">
        <v>82821</v>
      </c>
      <c r="B9266">
        <v>41</v>
      </c>
      <c r="C9266" t="str">
        <f>IF(Demographics!B9266&lt;=20,"18-20",IF(AND(Demographics!B9266&gt;20,Demographics!B9266&lt;=30),"21-30",IF(AND(Demographics!B9266&gt;30,Demographics!B9266&lt;=40),"31-40",IF(AND(Demographics!B9266&gt;40,Demographics!B9266&lt;=50),"41-50",IF(AND(Demographics!B9266&gt;50,Demographics!B9266&lt;=60),"51-60",IF(AND(Demographics!B9266&gt;60,Demographics!B9266&lt;=70),"61-70",IF(Demographics!B9266&gt;=71,"&gt;70","")))))))</f>
        <v>41-50</v>
      </c>
      <c r="D9266">
        <f>VLOOKUP(A9266,Examination!A:G, 2)</f>
        <v>145.30000000000001</v>
      </c>
      <c r="E9266">
        <f>VLOOKUP(A9266,Examination!A:G,3)</f>
        <v>36.9</v>
      </c>
      <c r="F9266">
        <f>VLOOKUP(A9266,Examination!A:G, 4)</f>
        <v>17.5</v>
      </c>
      <c r="G9266">
        <f>VLOOKUP(A9266,Examination!A:G, 5)</f>
        <v>30</v>
      </c>
      <c r="H9266">
        <f>VLOOKUP(A9266,Examination!A:G, 6)</f>
        <v>108</v>
      </c>
      <c r="I9266" t="b">
        <f>VLOOKUP(A9266,Examination!A:G, 7)</f>
        <v>0</v>
      </c>
      <c r="J9266">
        <f>VLOOKUP(A9266,Labs!A:B,2)</f>
        <v>215</v>
      </c>
    </row>
    <row r="9267" spans="1:10" x14ac:dyDescent="0.2">
      <c r="A9267">
        <v>82822</v>
      </c>
      <c r="B9267">
        <v>53</v>
      </c>
      <c r="C9267" t="str">
        <f>IF(Demographics!B9267&lt;=20,"18-20",IF(AND(Demographics!B9267&gt;20,Demographics!B9267&lt;=30),"21-30",IF(AND(Demographics!B9267&gt;30,Demographics!B9267&lt;=40),"31-40",IF(AND(Demographics!B9267&gt;40,Demographics!B9267&lt;=50),"41-50",IF(AND(Demographics!B9267&gt;50,Demographics!B9267&lt;=60),"51-60",IF(AND(Demographics!B9267&gt;60,Demographics!B9267&lt;=70),"61-70",IF(Demographics!B9267&gt;=71,"&gt;70","")))))))</f>
        <v>51-60</v>
      </c>
      <c r="D9267">
        <f>VLOOKUP(A9267,Examination!A:G, 2)</f>
        <v>183.1</v>
      </c>
      <c r="E9267">
        <f>VLOOKUP(A9267,Examination!A:G,3)</f>
        <v>110.1</v>
      </c>
      <c r="F9267">
        <f>VLOOKUP(A9267,Examination!A:G, 4)</f>
        <v>32.799999999999997</v>
      </c>
      <c r="G9267">
        <f>VLOOKUP(A9267,Examination!A:G, 5)</f>
        <v>100</v>
      </c>
      <c r="H9267">
        <f>VLOOKUP(A9267,Examination!A:G, 6)</f>
        <v>162</v>
      </c>
      <c r="I9267" t="b">
        <f>VLOOKUP(A9267,Examination!A:G, 7)</f>
        <v>1</v>
      </c>
      <c r="J9267">
        <f>VLOOKUP(A9267,Labs!A:B,2)</f>
        <v>277</v>
      </c>
    </row>
    <row r="9268" spans="1:10" x14ac:dyDescent="0.2">
      <c r="A9268">
        <v>82823</v>
      </c>
      <c r="B9268">
        <v>69</v>
      </c>
      <c r="C9268" t="str">
        <f>IF(Demographics!B9268&lt;=20,"18-20",IF(AND(Demographics!B9268&gt;20,Demographics!B9268&lt;=30),"21-30",IF(AND(Demographics!B9268&gt;30,Demographics!B9268&lt;=40),"31-40",IF(AND(Demographics!B9268&gt;40,Demographics!B9268&lt;=50),"41-50",IF(AND(Demographics!B9268&gt;50,Demographics!B9268&lt;=60),"51-60",IF(AND(Demographics!B9268&gt;60,Demographics!B9268&lt;=70),"61-70",IF(Demographics!B9268&gt;=71,"&gt;70","")))))))</f>
        <v>61-70</v>
      </c>
      <c r="D9268">
        <f>VLOOKUP(A9268,Examination!A:G, 2)</f>
        <v>162.5</v>
      </c>
      <c r="E9268">
        <f>VLOOKUP(A9268,Examination!A:G,3)</f>
        <v>51.6</v>
      </c>
      <c r="F9268">
        <f>VLOOKUP(A9268,Examination!A:G, 4)</f>
        <v>19.5</v>
      </c>
      <c r="G9268">
        <f>VLOOKUP(A9268,Examination!A:G, 5)</f>
        <v>78</v>
      </c>
      <c r="H9268">
        <f>VLOOKUP(A9268,Examination!A:G, 6)</f>
        <v>122</v>
      </c>
      <c r="I9268" t="b">
        <f>VLOOKUP(A9268,Examination!A:G, 7)</f>
        <v>0</v>
      </c>
      <c r="J9268">
        <f>VLOOKUP(A9268,Labs!A:B,2)</f>
        <v>158</v>
      </c>
    </row>
    <row r="9269" spans="1:10" x14ac:dyDescent="0.2">
      <c r="A9269">
        <v>82824</v>
      </c>
      <c r="B9269">
        <v>42</v>
      </c>
      <c r="C9269" t="str">
        <f>IF(Demographics!B9269&lt;=20,"18-20",IF(AND(Demographics!B9269&gt;20,Demographics!B9269&lt;=30),"21-30",IF(AND(Demographics!B9269&gt;30,Demographics!B9269&lt;=40),"31-40",IF(AND(Demographics!B9269&gt;40,Demographics!B9269&lt;=50),"41-50",IF(AND(Demographics!B9269&gt;50,Demographics!B9269&lt;=60),"51-60",IF(AND(Demographics!B9269&gt;60,Demographics!B9269&lt;=70),"61-70",IF(Demographics!B9269&gt;=71,"&gt;70","")))))))</f>
        <v>41-50</v>
      </c>
      <c r="D9269">
        <f>VLOOKUP(A9269,Examination!A:G, 2)</f>
        <v>179.5</v>
      </c>
      <c r="E9269">
        <f>VLOOKUP(A9269,Examination!A:G,3)</f>
        <v>74.599999999999994</v>
      </c>
      <c r="F9269">
        <f>VLOOKUP(A9269,Examination!A:G, 4)</f>
        <v>23.2</v>
      </c>
      <c r="G9269">
        <f>VLOOKUP(A9269,Examination!A:G, 5)</f>
        <v>60</v>
      </c>
      <c r="H9269">
        <f>VLOOKUP(A9269,Examination!A:G, 6)</f>
        <v>112</v>
      </c>
      <c r="I9269" t="b">
        <f>VLOOKUP(A9269,Examination!A:G, 7)</f>
        <v>0</v>
      </c>
      <c r="J9269">
        <f>VLOOKUP(A9269,Labs!A:B,2)</f>
        <v>134</v>
      </c>
    </row>
    <row r="9270" spans="1:10" x14ac:dyDescent="0.2">
      <c r="A9270">
        <v>82825</v>
      </c>
      <c r="B9270">
        <v>48</v>
      </c>
      <c r="C9270" t="str">
        <f>IF(Demographics!B9270&lt;=20,"18-20",IF(AND(Demographics!B9270&gt;20,Demographics!B9270&lt;=30),"21-30",IF(AND(Demographics!B9270&gt;30,Demographics!B9270&lt;=40),"31-40",IF(AND(Demographics!B9270&gt;40,Demographics!B9270&lt;=50),"41-50",IF(AND(Demographics!B9270&gt;50,Demographics!B9270&lt;=60),"51-60",IF(AND(Demographics!B9270&gt;60,Demographics!B9270&lt;=70),"61-70",IF(Demographics!B9270&gt;=71,"&gt;70","")))))))</f>
        <v>41-50</v>
      </c>
      <c r="D9270">
        <f>VLOOKUP(A9270,Examination!A:G, 2)</f>
        <v>156.6</v>
      </c>
      <c r="E9270">
        <f>VLOOKUP(A9270,Examination!A:G,3)</f>
        <v>68.7</v>
      </c>
      <c r="F9270">
        <f>VLOOKUP(A9270,Examination!A:G, 4)</f>
        <v>28</v>
      </c>
      <c r="G9270">
        <f>VLOOKUP(A9270,Examination!A:G, 5)</f>
        <v>52</v>
      </c>
      <c r="H9270">
        <f>VLOOKUP(A9270,Examination!A:G, 6)</f>
        <v>102</v>
      </c>
      <c r="I9270" t="b">
        <f>VLOOKUP(A9270,Examination!A:G, 7)</f>
        <v>0</v>
      </c>
      <c r="J9270">
        <f>VLOOKUP(A9270,Labs!A:B,2)</f>
        <v>172</v>
      </c>
    </row>
    <row r="9271" spans="1:10" x14ac:dyDescent="0.2">
      <c r="A9271">
        <v>82826</v>
      </c>
      <c r="B9271">
        <v>64</v>
      </c>
      <c r="C9271" t="str">
        <f>IF(Demographics!B9271&lt;=20,"18-20",IF(AND(Demographics!B9271&gt;20,Demographics!B9271&lt;=30),"21-30",IF(AND(Demographics!B9271&gt;30,Demographics!B9271&lt;=40),"31-40",IF(AND(Demographics!B9271&gt;40,Demographics!B9271&lt;=50),"41-50",IF(AND(Demographics!B9271&gt;50,Demographics!B9271&lt;=60),"51-60",IF(AND(Demographics!B9271&gt;60,Demographics!B9271&lt;=70),"61-70",IF(Demographics!B9271&gt;=71,"&gt;70","")))))))</f>
        <v>61-70</v>
      </c>
      <c r="D9271">
        <f>VLOOKUP(A9271,Examination!A:G, 2)</f>
        <v>163.4</v>
      </c>
      <c r="E9271">
        <f>VLOOKUP(A9271,Examination!A:G,3)</f>
        <v>77.7</v>
      </c>
      <c r="F9271">
        <f>VLOOKUP(A9271,Examination!A:G, 4)</f>
        <v>29.1</v>
      </c>
      <c r="G9271">
        <f>VLOOKUP(A9271,Examination!A:G, 5)</f>
        <v>104</v>
      </c>
      <c r="H9271">
        <f>VLOOKUP(A9271,Examination!A:G, 6)</f>
        <v>156</v>
      </c>
      <c r="I9271" t="b">
        <f>VLOOKUP(A9271,Examination!A:G, 7)</f>
        <v>0</v>
      </c>
      <c r="J9271">
        <f>VLOOKUP(A9271,Labs!A:B,2)</f>
        <v>235</v>
      </c>
    </row>
    <row r="9272" spans="1:10" x14ac:dyDescent="0.2">
      <c r="A9272">
        <v>82827</v>
      </c>
      <c r="B9272">
        <v>61</v>
      </c>
      <c r="C9272" t="str">
        <f>IF(Demographics!B9272&lt;=20,"18-20",IF(AND(Demographics!B9272&gt;20,Demographics!B9272&lt;=30),"21-30",IF(AND(Demographics!B9272&gt;30,Demographics!B9272&lt;=40),"31-40",IF(AND(Demographics!B9272&gt;40,Demographics!B9272&lt;=50),"41-50",IF(AND(Demographics!B9272&gt;50,Demographics!B9272&lt;=60),"51-60",IF(AND(Demographics!B9272&gt;60,Demographics!B9272&lt;=70),"61-70",IF(Demographics!B9272&gt;=71,"&gt;70","")))))))</f>
        <v>61-70</v>
      </c>
      <c r="D9272">
        <f>VLOOKUP(A9272,Examination!A:G, 2)</f>
        <v>153.9</v>
      </c>
      <c r="E9272">
        <f>VLOOKUP(A9272,Examination!A:G,3)</f>
        <v>64.5</v>
      </c>
      <c r="F9272">
        <f>VLOOKUP(A9272,Examination!A:G, 4)</f>
        <v>27.2</v>
      </c>
      <c r="G9272">
        <f>VLOOKUP(A9272,Examination!A:G, 5)</f>
        <v>0</v>
      </c>
      <c r="H9272">
        <f>VLOOKUP(A9272,Examination!A:G, 6)</f>
        <v>0</v>
      </c>
      <c r="I9272" t="b">
        <f>VLOOKUP(A9272,Examination!A:G, 7)</f>
        <v>0</v>
      </c>
      <c r="J9272">
        <f>VLOOKUP(A9272,Labs!A:B,2)</f>
        <v>180</v>
      </c>
    </row>
    <row r="9273" spans="1:10" x14ac:dyDescent="0.2">
      <c r="A9273">
        <v>82828</v>
      </c>
      <c r="B9273">
        <v>30</v>
      </c>
      <c r="C9273" t="str">
        <f>IF(Demographics!B9273&lt;=20,"18-20",IF(AND(Demographics!B9273&gt;20,Demographics!B9273&lt;=30),"21-30",IF(AND(Demographics!B9273&gt;30,Demographics!B9273&lt;=40),"31-40",IF(AND(Demographics!B9273&gt;40,Demographics!B9273&lt;=50),"41-50",IF(AND(Demographics!B9273&gt;50,Demographics!B9273&lt;=60),"51-60",IF(AND(Demographics!B9273&gt;60,Demographics!B9273&lt;=70),"61-70",IF(Demographics!B9273&gt;=71,"&gt;70","")))))))</f>
        <v>21-30</v>
      </c>
      <c r="D9273">
        <f>VLOOKUP(A9273,Examination!A:G, 2)</f>
        <v>98.3</v>
      </c>
      <c r="E9273">
        <f>VLOOKUP(A9273,Examination!A:G,3)</f>
        <v>15.9</v>
      </c>
      <c r="F9273">
        <f>VLOOKUP(A9273,Examination!A:G, 4)</f>
        <v>16.5</v>
      </c>
      <c r="G9273">
        <f>VLOOKUP(A9273,Examination!A:G, 5)</f>
        <v>0</v>
      </c>
      <c r="H9273">
        <f>VLOOKUP(A9273,Examination!A:G, 6)</f>
        <v>0</v>
      </c>
      <c r="I9273" t="b">
        <f>VLOOKUP(A9273,Examination!A:G, 7)</f>
        <v>0</v>
      </c>
      <c r="J9273">
        <f>VLOOKUP(A9273,Labs!A:B,2)</f>
        <v>0</v>
      </c>
    </row>
    <row r="9274" spans="1:10" x14ac:dyDescent="0.2">
      <c r="A9274">
        <v>82829</v>
      </c>
      <c r="B9274">
        <v>63</v>
      </c>
      <c r="C9274" t="str">
        <f>IF(Demographics!B9274&lt;=20,"18-20",IF(AND(Demographics!B9274&gt;20,Demographics!B9274&lt;=30),"21-30",IF(AND(Demographics!B9274&gt;30,Demographics!B9274&lt;=40),"31-40",IF(AND(Demographics!B9274&gt;40,Demographics!B9274&lt;=50),"41-50",IF(AND(Demographics!B9274&gt;50,Demographics!B9274&lt;=60),"51-60",IF(AND(Demographics!B9274&gt;60,Demographics!B9274&lt;=70),"61-70",IF(Demographics!B9274&gt;=71,"&gt;70","")))))))</f>
        <v>61-70</v>
      </c>
      <c r="D9274">
        <f>VLOOKUP(A9274,Examination!A:G, 2)</f>
        <v>187.8</v>
      </c>
      <c r="E9274">
        <f>VLOOKUP(A9274,Examination!A:G,3)</f>
        <v>110.5</v>
      </c>
      <c r="F9274">
        <f>VLOOKUP(A9274,Examination!A:G, 4)</f>
        <v>31.3</v>
      </c>
      <c r="G9274">
        <f>VLOOKUP(A9274,Examination!A:G, 5)</f>
        <v>70</v>
      </c>
      <c r="H9274">
        <f>VLOOKUP(A9274,Examination!A:G, 6)</f>
        <v>112</v>
      </c>
      <c r="I9274" t="b">
        <f>VLOOKUP(A9274,Examination!A:G, 7)</f>
        <v>1</v>
      </c>
      <c r="J9274">
        <f>VLOOKUP(A9274,Labs!A:B,2)</f>
        <v>200</v>
      </c>
    </row>
    <row r="9275" spans="1:10" x14ac:dyDescent="0.2">
      <c r="A9275">
        <v>82830</v>
      </c>
      <c r="B9275">
        <v>23</v>
      </c>
      <c r="C9275" t="str">
        <f>IF(Demographics!B9275&lt;=20,"18-20",IF(AND(Demographics!B9275&gt;20,Demographics!B9275&lt;=30),"21-30",IF(AND(Demographics!B9275&gt;30,Demographics!B9275&lt;=40),"31-40",IF(AND(Demographics!B9275&gt;40,Demographics!B9275&lt;=50),"41-50",IF(AND(Demographics!B9275&gt;50,Demographics!B9275&lt;=60),"51-60",IF(AND(Demographics!B9275&gt;60,Demographics!B9275&lt;=70),"61-70",IF(Demographics!B9275&gt;=71,"&gt;70","")))))))</f>
        <v>21-30</v>
      </c>
      <c r="D9275">
        <f>VLOOKUP(A9275,Examination!A:G, 2)</f>
        <v>0</v>
      </c>
      <c r="E9275">
        <f>VLOOKUP(A9275,Examination!A:G,3)</f>
        <v>9.6</v>
      </c>
      <c r="F9275">
        <f>VLOOKUP(A9275,Examination!A:G, 4)</f>
        <v>0</v>
      </c>
      <c r="G9275">
        <f>VLOOKUP(A9275,Examination!A:G, 5)</f>
        <v>0</v>
      </c>
      <c r="H9275">
        <f>VLOOKUP(A9275,Examination!A:G, 6)</f>
        <v>0</v>
      </c>
      <c r="I9275" t="e">
        <f>VLOOKUP(A9275,Examination!A:G, 7)</f>
        <v>#DIV/0!</v>
      </c>
      <c r="J9275">
        <f>VLOOKUP(A9275,Labs!A:B,2)</f>
        <v>0</v>
      </c>
    </row>
    <row r="9276" spans="1:10" x14ac:dyDescent="0.2">
      <c r="A9276">
        <v>82831</v>
      </c>
      <c r="B9276">
        <v>54</v>
      </c>
      <c r="C9276" t="str">
        <f>IF(Demographics!B9276&lt;=20,"18-20",IF(AND(Demographics!B9276&gt;20,Demographics!B9276&lt;=30),"21-30",IF(AND(Demographics!B9276&gt;30,Demographics!B9276&lt;=40),"31-40",IF(AND(Demographics!B9276&gt;40,Demographics!B9276&lt;=50),"41-50",IF(AND(Demographics!B9276&gt;50,Demographics!B9276&lt;=60),"51-60",IF(AND(Demographics!B9276&gt;60,Demographics!B9276&lt;=70),"61-70",IF(Demographics!B9276&gt;=71,"&gt;70","")))))))</f>
        <v>51-60</v>
      </c>
      <c r="D9276">
        <f>VLOOKUP(A9276,Examination!A:G, 2)</f>
        <v>168.2</v>
      </c>
      <c r="E9276">
        <f>VLOOKUP(A9276,Examination!A:G,3)</f>
        <v>83.4</v>
      </c>
      <c r="F9276">
        <f>VLOOKUP(A9276,Examination!A:G, 4)</f>
        <v>29.5</v>
      </c>
      <c r="G9276">
        <f>VLOOKUP(A9276,Examination!A:G, 5)</f>
        <v>0</v>
      </c>
      <c r="H9276">
        <f>VLOOKUP(A9276,Examination!A:G, 6)</f>
        <v>0</v>
      </c>
      <c r="I9276" t="b">
        <f>VLOOKUP(A9276,Examination!A:G, 7)</f>
        <v>0</v>
      </c>
      <c r="J9276">
        <f>VLOOKUP(A9276,Labs!A:B,2)</f>
        <v>224</v>
      </c>
    </row>
    <row r="9277" spans="1:10" x14ac:dyDescent="0.2">
      <c r="A9277">
        <v>82832</v>
      </c>
      <c r="B9277">
        <v>49</v>
      </c>
      <c r="C9277" t="str">
        <f>IF(Demographics!B9277&lt;=20,"18-20",IF(AND(Demographics!B9277&gt;20,Demographics!B9277&lt;=30),"21-30",IF(AND(Demographics!B9277&gt;30,Demographics!B9277&lt;=40),"31-40",IF(AND(Demographics!B9277&gt;40,Demographics!B9277&lt;=50),"41-50",IF(AND(Demographics!B9277&gt;50,Demographics!B9277&lt;=60),"51-60",IF(AND(Demographics!B9277&gt;60,Demographics!B9277&lt;=70),"61-70",IF(Demographics!B9277&gt;=71,"&gt;70","")))))))</f>
        <v>41-50</v>
      </c>
      <c r="D9277">
        <f>VLOOKUP(A9277,Examination!A:G, 2)</f>
        <v>166.5</v>
      </c>
      <c r="E9277">
        <f>VLOOKUP(A9277,Examination!A:G,3)</f>
        <v>64.2</v>
      </c>
      <c r="F9277">
        <f>VLOOKUP(A9277,Examination!A:G, 4)</f>
        <v>23.2</v>
      </c>
      <c r="G9277">
        <f>VLOOKUP(A9277,Examination!A:G, 5)</f>
        <v>70</v>
      </c>
      <c r="H9277">
        <f>VLOOKUP(A9277,Examination!A:G, 6)</f>
        <v>104</v>
      </c>
      <c r="I9277" t="b">
        <f>VLOOKUP(A9277,Examination!A:G, 7)</f>
        <v>0</v>
      </c>
      <c r="J9277">
        <f>VLOOKUP(A9277,Labs!A:B,2)</f>
        <v>262</v>
      </c>
    </row>
    <row r="9278" spans="1:10" x14ac:dyDescent="0.2">
      <c r="A9278">
        <v>82833</v>
      </c>
      <c r="B9278">
        <v>39</v>
      </c>
      <c r="C9278" t="str">
        <f>IF(Demographics!B9278&lt;=20,"18-20",IF(AND(Demographics!B9278&gt;20,Demographics!B9278&lt;=30),"21-30",IF(AND(Demographics!B9278&gt;30,Demographics!B9278&lt;=40),"31-40",IF(AND(Demographics!B9278&gt;40,Demographics!B9278&lt;=50),"41-50",IF(AND(Demographics!B9278&gt;50,Demographics!B9278&lt;=60),"51-60",IF(AND(Demographics!B9278&gt;60,Demographics!B9278&lt;=70),"61-70",IF(Demographics!B9278&gt;=71,"&gt;70","")))))))</f>
        <v>31-40</v>
      </c>
      <c r="D9278">
        <f>VLOOKUP(A9278,Examination!A:G, 2)</f>
        <v>166.5</v>
      </c>
      <c r="E9278">
        <f>VLOOKUP(A9278,Examination!A:G,3)</f>
        <v>64.2</v>
      </c>
      <c r="F9278">
        <f>VLOOKUP(A9278,Examination!A:G, 4)</f>
        <v>23.2</v>
      </c>
      <c r="G9278">
        <f>VLOOKUP(A9278,Examination!A:G, 5)</f>
        <v>70</v>
      </c>
      <c r="H9278">
        <f>VLOOKUP(A9278,Examination!A:G, 6)</f>
        <v>104</v>
      </c>
      <c r="I9278" t="b">
        <f>VLOOKUP(A9278,Examination!A:G, 7)</f>
        <v>0</v>
      </c>
      <c r="J9278">
        <f>VLOOKUP(A9278,Labs!A:B,2)</f>
        <v>262</v>
      </c>
    </row>
    <row r="9279" spans="1:10" x14ac:dyDescent="0.2">
      <c r="A9279">
        <v>82834</v>
      </c>
      <c r="B9279">
        <v>45</v>
      </c>
      <c r="C9279" t="str">
        <f>IF(Demographics!B9279&lt;=20,"18-20",IF(AND(Demographics!B9279&gt;20,Demographics!B9279&lt;=30),"21-30",IF(AND(Demographics!B9279&gt;30,Demographics!B9279&lt;=40),"31-40",IF(AND(Demographics!B9279&gt;40,Demographics!B9279&lt;=50),"41-50",IF(AND(Demographics!B9279&gt;50,Demographics!B9279&lt;=60),"51-60",IF(AND(Demographics!B9279&gt;60,Demographics!B9279&lt;=70),"61-70",IF(Demographics!B9279&gt;=71,"&gt;70","")))))))</f>
        <v>41-50</v>
      </c>
      <c r="D9279">
        <f>VLOOKUP(A9279,Examination!A:G, 2)</f>
        <v>150.69999999999999</v>
      </c>
      <c r="E9279">
        <f>VLOOKUP(A9279,Examination!A:G,3)</f>
        <v>42</v>
      </c>
      <c r="F9279">
        <f>VLOOKUP(A9279,Examination!A:G, 4)</f>
        <v>18.5</v>
      </c>
      <c r="G9279">
        <f>VLOOKUP(A9279,Examination!A:G, 5)</f>
        <v>56</v>
      </c>
      <c r="H9279">
        <f>VLOOKUP(A9279,Examination!A:G, 6)</f>
        <v>122</v>
      </c>
      <c r="I9279" t="b">
        <f>VLOOKUP(A9279,Examination!A:G, 7)</f>
        <v>0</v>
      </c>
      <c r="J9279">
        <f>VLOOKUP(A9279,Labs!A:B,2)</f>
        <v>132</v>
      </c>
    </row>
    <row r="9280" spans="1:10" x14ac:dyDescent="0.2">
      <c r="A9280">
        <v>82835</v>
      </c>
      <c r="B9280">
        <v>42</v>
      </c>
      <c r="C9280" t="str">
        <f>IF(Demographics!B9280&lt;=20,"18-20",IF(AND(Demographics!B9280&gt;20,Demographics!B9280&lt;=30),"21-30",IF(AND(Demographics!B9280&gt;30,Demographics!B9280&lt;=40),"31-40",IF(AND(Demographics!B9280&gt;40,Demographics!B9280&lt;=50),"41-50",IF(AND(Demographics!B9280&gt;50,Demographics!B9280&lt;=60),"51-60",IF(AND(Demographics!B9280&gt;60,Demographics!B9280&lt;=70),"61-70",IF(Demographics!B9280&gt;=71,"&gt;70","")))))))</f>
        <v>41-50</v>
      </c>
      <c r="D9280">
        <f>VLOOKUP(A9280,Examination!A:G, 2)</f>
        <v>104.2</v>
      </c>
      <c r="E9280">
        <f>VLOOKUP(A9280,Examination!A:G,3)</f>
        <v>19.100000000000001</v>
      </c>
      <c r="F9280">
        <f>VLOOKUP(A9280,Examination!A:G, 4)</f>
        <v>17.600000000000001</v>
      </c>
      <c r="G9280">
        <f>VLOOKUP(A9280,Examination!A:G, 5)</f>
        <v>0</v>
      </c>
      <c r="H9280">
        <f>VLOOKUP(A9280,Examination!A:G, 6)</f>
        <v>0</v>
      </c>
      <c r="I9280" t="b">
        <f>VLOOKUP(A9280,Examination!A:G, 7)</f>
        <v>0</v>
      </c>
      <c r="J9280">
        <f>VLOOKUP(A9280,Labs!A:B,2)</f>
        <v>0</v>
      </c>
    </row>
    <row r="9281" spans="1:10" x14ac:dyDescent="0.2">
      <c r="A9281">
        <v>82836</v>
      </c>
      <c r="B9281">
        <v>48</v>
      </c>
      <c r="C9281" t="str">
        <f>IF(Demographics!B9281&lt;=20,"18-20",IF(AND(Demographics!B9281&gt;20,Demographics!B9281&lt;=30),"21-30",IF(AND(Demographics!B9281&gt;30,Demographics!B9281&lt;=40),"31-40",IF(AND(Demographics!B9281&gt;40,Demographics!B9281&lt;=50),"41-50",IF(AND(Demographics!B9281&gt;50,Demographics!B9281&lt;=60),"51-60",IF(AND(Demographics!B9281&gt;60,Demographics!B9281&lt;=70),"61-70",IF(Demographics!B9281&gt;=71,"&gt;70","")))))))</f>
        <v>41-50</v>
      </c>
      <c r="D9281">
        <f>VLOOKUP(A9281,Examination!A:G, 2)</f>
        <v>0</v>
      </c>
      <c r="E9281">
        <f>VLOOKUP(A9281,Examination!A:G,3)</f>
        <v>0</v>
      </c>
      <c r="F9281">
        <f>VLOOKUP(A9281,Examination!A:G, 4)</f>
        <v>0</v>
      </c>
      <c r="G9281">
        <f>VLOOKUP(A9281,Examination!A:G, 5)</f>
        <v>0</v>
      </c>
      <c r="H9281">
        <f>VLOOKUP(A9281,Examination!A:G, 6)</f>
        <v>0</v>
      </c>
      <c r="I9281" t="e">
        <f>VLOOKUP(A9281,Examination!A:G, 7)</f>
        <v>#DIV/0!</v>
      </c>
      <c r="J9281">
        <f>VLOOKUP(A9281,Labs!A:B,2)</f>
        <v>152</v>
      </c>
    </row>
    <row r="9282" spans="1:10" x14ac:dyDescent="0.2">
      <c r="A9282">
        <v>82837</v>
      </c>
      <c r="B9282">
        <v>45</v>
      </c>
      <c r="C9282" t="str">
        <f>IF(Demographics!B9282&lt;=20,"18-20",IF(AND(Demographics!B9282&gt;20,Demographics!B9282&lt;=30),"21-30",IF(AND(Demographics!B9282&gt;30,Demographics!B9282&lt;=40),"31-40",IF(AND(Demographics!B9282&gt;40,Demographics!B9282&lt;=50),"41-50",IF(AND(Demographics!B9282&gt;50,Demographics!B9282&lt;=60),"51-60",IF(AND(Demographics!B9282&gt;60,Demographics!B9282&lt;=70),"61-70",IF(Demographics!B9282&gt;=71,"&gt;70","")))))))</f>
        <v>41-50</v>
      </c>
      <c r="D9282">
        <f>VLOOKUP(A9282,Examination!A:G, 2)</f>
        <v>0</v>
      </c>
      <c r="E9282">
        <f>VLOOKUP(A9282,Examination!A:G,3)</f>
        <v>9.6</v>
      </c>
      <c r="F9282">
        <f>VLOOKUP(A9282,Examination!A:G, 4)</f>
        <v>0</v>
      </c>
      <c r="G9282">
        <f>VLOOKUP(A9282,Examination!A:G, 5)</f>
        <v>0</v>
      </c>
      <c r="H9282">
        <f>VLOOKUP(A9282,Examination!A:G, 6)</f>
        <v>0</v>
      </c>
      <c r="I9282" t="e">
        <f>VLOOKUP(A9282,Examination!A:G, 7)</f>
        <v>#DIV/0!</v>
      </c>
      <c r="J9282">
        <f>VLOOKUP(A9282,Labs!A:B,2)</f>
        <v>0</v>
      </c>
    </row>
    <row r="9283" spans="1:10" x14ac:dyDescent="0.2">
      <c r="A9283">
        <v>82838</v>
      </c>
      <c r="B9283">
        <v>26</v>
      </c>
      <c r="C9283" t="str">
        <f>IF(Demographics!B9283&lt;=20,"18-20",IF(AND(Demographics!B9283&gt;20,Demographics!B9283&lt;=30),"21-30",IF(AND(Demographics!B9283&gt;30,Demographics!B9283&lt;=40),"31-40",IF(AND(Demographics!B9283&gt;40,Demographics!B9283&lt;=50),"41-50",IF(AND(Demographics!B9283&gt;50,Demographics!B9283&lt;=60),"51-60",IF(AND(Demographics!B9283&gt;60,Demographics!B9283&lt;=70),"61-70",IF(Demographics!B9283&gt;=71,"&gt;70","")))))))</f>
        <v>21-30</v>
      </c>
      <c r="D9283">
        <f>VLOOKUP(A9283,Examination!A:G, 2)</f>
        <v>168</v>
      </c>
      <c r="E9283">
        <f>VLOOKUP(A9283,Examination!A:G,3)</f>
        <v>121.6</v>
      </c>
      <c r="F9283">
        <f>VLOOKUP(A9283,Examination!A:G, 4)</f>
        <v>43.1</v>
      </c>
      <c r="G9283">
        <f>VLOOKUP(A9283,Examination!A:G, 5)</f>
        <v>74</v>
      </c>
      <c r="H9283">
        <f>VLOOKUP(A9283,Examination!A:G, 6)</f>
        <v>114</v>
      </c>
      <c r="I9283" t="b">
        <f>VLOOKUP(A9283,Examination!A:G, 7)</f>
        <v>1</v>
      </c>
      <c r="J9283">
        <f>VLOOKUP(A9283,Labs!A:B,2)</f>
        <v>210</v>
      </c>
    </row>
    <row r="9284" spans="1:10" x14ac:dyDescent="0.2">
      <c r="A9284">
        <v>82839</v>
      </c>
      <c r="B9284">
        <v>70</v>
      </c>
      <c r="C9284" t="str">
        <f>IF(Demographics!B9284&lt;=20,"18-20",IF(AND(Demographics!B9284&gt;20,Demographics!B9284&lt;=30),"21-30",IF(AND(Demographics!B9284&gt;30,Demographics!B9284&lt;=40),"31-40",IF(AND(Demographics!B9284&gt;40,Demographics!B9284&lt;=50),"41-50",IF(AND(Demographics!B9284&gt;50,Demographics!B9284&lt;=60),"51-60",IF(AND(Demographics!B9284&gt;60,Demographics!B9284&lt;=70),"61-70",IF(Demographics!B9284&gt;=71,"&gt;70","")))))))</f>
        <v>61-70</v>
      </c>
      <c r="D9284">
        <f>VLOOKUP(A9284,Examination!A:G, 2)</f>
        <v>166.6</v>
      </c>
      <c r="E9284">
        <f>VLOOKUP(A9284,Examination!A:G,3)</f>
        <v>53.1</v>
      </c>
      <c r="F9284">
        <f>VLOOKUP(A9284,Examination!A:G, 4)</f>
        <v>19.100000000000001</v>
      </c>
      <c r="G9284">
        <f>VLOOKUP(A9284,Examination!A:G, 5)</f>
        <v>58</v>
      </c>
      <c r="H9284">
        <f>VLOOKUP(A9284,Examination!A:G, 6)</f>
        <v>108</v>
      </c>
      <c r="I9284" t="b">
        <f>VLOOKUP(A9284,Examination!A:G, 7)</f>
        <v>0</v>
      </c>
      <c r="J9284">
        <f>VLOOKUP(A9284,Labs!A:B,2)</f>
        <v>175</v>
      </c>
    </row>
    <row r="9285" spans="1:10" x14ac:dyDescent="0.2">
      <c r="A9285">
        <v>82840</v>
      </c>
      <c r="B9285">
        <v>59</v>
      </c>
      <c r="C9285" t="str">
        <f>IF(Demographics!B9285&lt;=20,"18-20",IF(AND(Demographics!B9285&gt;20,Demographics!B9285&lt;=30),"21-30",IF(AND(Demographics!B9285&gt;30,Demographics!B9285&lt;=40),"31-40",IF(AND(Demographics!B9285&gt;40,Demographics!B9285&lt;=50),"41-50",IF(AND(Demographics!B9285&gt;50,Demographics!B9285&lt;=60),"51-60",IF(AND(Demographics!B9285&gt;60,Demographics!B9285&lt;=70),"61-70",IF(Demographics!B9285&gt;=71,"&gt;70","")))))))</f>
        <v>51-60</v>
      </c>
      <c r="D9285">
        <f>VLOOKUP(A9285,Examination!A:G, 2)</f>
        <v>177</v>
      </c>
      <c r="E9285">
        <f>VLOOKUP(A9285,Examination!A:G,3)</f>
        <v>99.4</v>
      </c>
      <c r="F9285">
        <f>VLOOKUP(A9285,Examination!A:G, 4)</f>
        <v>31.7</v>
      </c>
      <c r="G9285">
        <f>VLOOKUP(A9285,Examination!A:G, 5)</f>
        <v>74</v>
      </c>
      <c r="H9285">
        <f>VLOOKUP(A9285,Examination!A:G, 6)</f>
        <v>112</v>
      </c>
      <c r="I9285" t="b">
        <f>VLOOKUP(A9285,Examination!A:G, 7)</f>
        <v>1</v>
      </c>
      <c r="J9285">
        <f>VLOOKUP(A9285,Labs!A:B,2)</f>
        <v>219</v>
      </c>
    </row>
    <row r="9286" spans="1:10" x14ac:dyDescent="0.2">
      <c r="A9286">
        <v>82841</v>
      </c>
      <c r="B9286">
        <v>45</v>
      </c>
      <c r="C9286" t="str">
        <f>IF(Demographics!B9286&lt;=20,"18-20",IF(AND(Demographics!B9286&gt;20,Demographics!B9286&lt;=30),"21-30",IF(AND(Demographics!B9286&gt;30,Demographics!B9286&lt;=40),"31-40",IF(AND(Demographics!B9286&gt;40,Demographics!B9286&lt;=50),"41-50",IF(AND(Demographics!B9286&gt;50,Demographics!B9286&lt;=60),"51-60",IF(AND(Demographics!B9286&gt;60,Demographics!B9286&lt;=70),"61-70",IF(Demographics!B9286&gt;=71,"&gt;70","")))))))</f>
        <v>41-50</v>
      </c>
      <c r="D9286">
        <f>VLOOKUP(A9286,Examination!A:G, 2)</f>
        <v>163.69999999999999</v>
      </c>
      <c r="E9286">
        <f>VLOOKUP(A9286,Examination!A:G,3)</f>
        <v>68</v>
      </c>
      <c r="F9286">
        <f>VLOOKUP(A9286,Examination!A:G, 4)</f>
        <v>25.4</v>
      </c>
      <c r="G9286">
        <f>VLOOKUP(A9286,Examination!A:G, 5)</f>
        <v>82</v>
      </c>
      <c r="H9286">
        <f>VLOOKUP(A9286,Examination!A:G, 6)</f>
        <v>124</v>
      </c>
      <c r="I9286" t="b">
        <f>VLOOKUP(A9286,Examination!A:G, 7)</f>
        <v>0</v>
      </c>
      <c r="J9286">
        <f>VLOOKUP(A9286,Labs!A:B,2)</f>
        <v>207</v>
      </c>
    </row>
    <row r="9287" spans="1:10" x14ac:dyDescent="0.2">
      <c r="A9287">
        <v>82842</v>
      </c>
      <c r="B9287">
        <v>68</v>
      </c>
      <c r="C9287" t="str">
        <f>IF(Demographics!B9287&lt;=20,"18-20",IF(AND(Demographics!B9287&gt;20,Demographics!B9287&lt;=30),"21-30",IF(AND(Demographics!B9287&gt;30,Demographics!B9287&lt;=40),"31-40",IF(AND(Demographics!B9287&gt;40,Demographics!B9287&lt;=50),"41-50",IF(AND(Demographics!B9287&gt;50,Demographics!B9287&lt;=60),"51-60",IF(AND(Demographics!B9287&gt;60,Demographics!B9287&lt;=70),"61-70",IF(Demographics!B9287&gt;=71,"&gt;70","")))))))</f>
        <v>61-70</v>
      </c>
      <c r="D9287">
        <f>VLOOKUP(A9287,Examination!A:G, 2)</f>
        <v>161.19999999999999</v>
      </c>
      <c r="E9287">
        <f>VLOOKUP(A9287,Examination!A:G,3)</f>
        <v>49.3</v>
      </c>
      <c r="F9287">
        <f>VLOOKUP(A9287,Examination!A:G, 4)</f>
        <v>19</v>
      </c>
      <c r="G9287">
        <f>VLOOKUP(A9287,Examination!A:G, 5)</f>
        <v>0</v>
      </c>
      <c r="H9287">
        <f>VLOOKUP(A9287,Examination!A:G, 6)</f>
        <v>0</v>
      </c>
      <c r="I9287" t="b">
        <f>VLOOKUP(A9287,Examination!A:G, 7)</f>
        <v>0</v>
      </c>
      <c r="J9287">
        <f>VLOOKUP(A9287,Labs!A:B,2)</f>
        <v>190</v>
      </c>
    </row>
    <row r="9288" spans="1:10" x14ac:dyDescent="0.2">
      <c r="A9288">
        <v>82843</v>
      </c>
      <c r="B9288">
        <v>42</v>
      </c>
      <c r="C9288" t="str">
        <f>IF(Demographics!B9288&lt;=20,"18-20",IF(AND(Demographics!B9288&gt;20,Demographics!B9288&lt;=30),"21-30",IF(AND(Demographics!B9288&gt;30,Demographics!B9288&lt;=40),"31-40",IF(AND(Demographics!B9288&gt;40,Demographics!B9288&lt;=50),"41-50",IF(AND(Demographics!B9288&gt;50,Demographics!B9288&lt;=60),"51-60",IF(AND(Demographics!B9288&gt;60,Demographics!B9288&lt;=70),"61-70",IF(Demographics!B9288&gt;=71,"&gt;70","")))))))</f>
        <v>41-50</v>
      </c>
      <c r="D9288">
        <f>VLOOKUP(A9288,Examination!A:G, 2)</f>
        <v>159.5</v>
      </c>
      <c r="E9288">
        <f>VLOOKUP(A9288,Examination!A:G,3)</f>
        <v>45.9</v>
      </c>
      <c r="F9288">
        <f>VLOOKUP(A9288,Examination!A:G, 4)</f>
        <v>18</v>
      </c>
      <c r="G9288">
        <f>VLOOKUP(A9288,Examination!A:G, 5)</f>
        <v>70</v>
      </c>
      <c r="H9288">
        <f>VLOOKUP(A9288,Examination!A:G, 6)</f>
        <v>102</v>
      </c>
      <c r="I9288" t="b">
        <f>VLOOKUP(A9288,Examination!A:G, 7)</f>
        <v>0</v>
      </c>
      <c r="J9288">
        <f>VLOOKUP(A9288,Labs!A:B,2)</f>
        <v>0</v>
      </c>
    </row>
    <row r="9289" spans="1:10" x14ac:dyDescent="0.2">
      <c r="A9289">
        <v>82844</v>
      </c>
      <c r="B9289">
        <v>59</v>
      </c>
      <c r="C9289" t="str">
        <f>IF(Demographics!B9289&lt;=20,"18-20",IF(AND(Demographics!B9289&gt;20,Demographics!B9289&lt;=30),"21-30",IF(AND(Demographics!B9289&gt;30,Demographics!B9289&lt;=40),"31-40",IF(AND(Demographics!B9289&gt;40,Demographics!B9289&lt;=50),"41-50",IF(AND(Demographics!B9289&gt;50,Demographics!B9289&lt;=60),"51-60",IF(AND(Demographics!B9289&gt;60,Demographics!B9289&lt;=70),"61-70",IF(Demographics!B9289&gt;=71,"&gt;70","")))))))</f>
        <v>51-60</v>
      </c>
      <c r="D9289">
        <f>VLOOKUP(A9289,Examination!A:G, 2)</f>
        <v>185.1</v>
      </c>
      <c r="E9289">
        <f>VLOOKUP(A9289,Examination!A:G,3)</f>
        <v>83.6</v>
      </c>
      <c r="F9289">
        <f>VLOOKUP(A9289,Examination!A:G, 4)</f>
        <v>24.4</v>
      </c>
      <c r="G9289">
        <f>VLOOKUP(A9289,Examination!A:G, 5)</f>
        <v>72</v>
      </c>
      <c r="H9289">
        <f>VLOOKUP(A9289,Examination!A:G, 6)</f>
        <v>128</v>
      </c>
      <c r="I9289" t="b">
        <f>VLOOKUP(A9289,Examination!A:G, 7)</f>
        <v>0</v>
      </c>
      <c r="J9289">
        <f>VLOOKUP(A9289,Labs!A:B,2)</f>
        <v>188</v>
      </c>
    </row>
    <row r="9290" spans="1:10" x14ac:dyDescent="0.2">
      <c r="A9290">
        <v>82845</v>
      </c>
      <c r="B9290">
        <v>64</v>
      </c>
      <c r="C9290" t="str">
        <f>IF(Demographics!B9290&lt;=20,"18-20",IF(AND(Demographics!B9290&gt;20,Demographics!B9290&lt;=30),"21-30",IF(AND(Demographics!B9290&gt;30,Demographics!B9290&lt;=40),"31-40",IF(AND(Demographics!B9290&gt;40,Demographics!B9290&lt;=50),"41-50",IF(AND(Demographics!B9290&gt;50,Demographics!B9290&lt;=60),"51-60",IF(AND(Demographics!B9290&gt;60,Demographics!B9290&lt;=70),"61-70",IF(Demographics!B9290&gt;=71,"&gt;70","")))))))</f>
        <v>61-70</v>
      </c>
      <c r="D9290">
        <f>VLOOKUP(A9290,Examination!A:G, 2)</f>
        <v>174.4</v>
      </c>
      <c r="E9290">
        <f>VLOOKUP(A9290,Examination!A:G,3)</f>
        <v>59.3</v>
      </c>
      <c r="F9290">
        <f>VLOOKUP(A9290,Examination!A:G, 4)</f>
        <v>19.5</v>
      </c>
      <c r="G9290">
        <f>VLOOKUP(A9290,Examination!A:G, 5)</f>
        <v>80</v>
      </c>
      <c r="H9290">
        <f>VLOOKUP(A9290,Examination!A:G, 6)</f>
        <v>140</v>
      </c>
      <c r="I9290" t="b">
        <f>VLOOKUP(A9290,Examination!A:G, 7)</f>
        <v>0</v>
      </c>
      <c r="J9290">
        <f>VLOOKUP(A9290,Labs!A:B,2)</f>
        <v>204</v>
      </c>
    </row>
    <row r="9291" spans="1:10" x14ac:dyDescent="0.2">
      <c r="A9291">
        <v>82846</v>
      </c>
      <c r="B9291">
        <v>37</v>
      </c>
      <c r="C9291" t="str">
        <f>IF(Demographics!B9291&lt;=20,"18-20",IF(AND(Demographics!B9291&gt;20,Demographics!B9291&lt;=30),"21-30",IF(AND(Demographics!B9291&gt;30,Demographics!B9291&lt;=40),"31-40",IF(AND(Demographics!B9291&gt;40,Demographics!B9291&lt;=50),"41-50",IF(AND(Demographics!B9291&gt;50,Demographics!B9291&lt;=60),"51-60",IF(AND(Demographics!B9291&gt;60,Demographics!B9291&lt;=70),"61-70",IF(Demographics!B9291&gt;=71,"&gt;70","")))))))</f>
        <v>31-40</v>
      </c>
      <c r="D9291">
        <f>VLOOKUP(A9291,Examination!A:G, 2)</f>
        <v>158.5</v>
      </c>
      <c r="E9291">
        <f>VLOOKUP(A9291,Examination!A:G,3)</f>
        <v>55.3</v>
      </c>
      <c r="F9291">
        <f>VLOOKUP(A9291,Examination!A:G, 4)</f>
        <v>22</v>
      </c>
      <c r="G9291">
        <f>VLOOKUP(A9291,Examination!A:G, 5)</f>
        <v>70</v>
      </c>
      <c r="H9291">
        <f>VLOOKUP(A9291,Examination!A:G, 6)</f>
        <v>102</v>
      </c>
      <c r="I9291" t="b">
        <f>VLOOKUP(A9291,Examination!A:G, 7)</f>
        <v>0</v>
      </c>
      <c r="J9291">
        <f>VLOOKUP(A9291,Labs!A:B,2)</f>
        <v>206</v>
      </c>
    </row>
    <row r="9292" spans="1:10" x14ac:dyDescent="0.2">
      <c r="A9292">
        <v>82847</v>
      </c>
      <c r="B9292">
        <v>40</v>
      </c>
      <c r="C9292" t="str">
        <f>IF(Demographics!B9292&lt;=20,"18-20",IF(AND(Demographics!B9292&gt;20,Demographics!B9292&lt;=30),"21-30",IF(AND(Demographics!B9292&gt;30,Demographics!B9292&lt;=40),"31-40",IF(AND(Demographics!B9292&gt;40,Demographics!B9292&lt;=50),"41-50",IF(AND(Demographics!B9292&gt;50,Demographics!B9292&lt;=60),"51-60",IF(AND(Demographics!B9292&gt;60,Demographics!B9292&lt;=70),"61-70",IF(Demographics!B9292&gt;=71,"&gt;70","")))))))</f>
        <v>31-40</v>
      </c>
      <c r="D9292">
        <f>VLOOKUP(A9292,Examination!A:G, 2)</f>
        <v>109.5</v>
      </c>
      <c r="E9292">
        <f>VLOOKUP(A9292,Examination!A:G,3)</f>
        <v>19.5</v>
      </c>
      <c r="F9292">
        <f>VLOOKUP(A9292,Examination!A:G, 4)</f>
        <v>16.3</v>
      </c>
      <c r="G9292">
        <f>VLOOKUP(A9292,Examination!A:G, 5)</f>
        <v>0</v>
      </c>
      <c r="H9292">
        <f>VLOOKUP(A9292,Examination!A:G, 6)</f>
        <v>0</v>
      </c>
      <c r="I9292" t="b">
        <f>VLOOKUP(A9292,Examination!A:G, 7)</f>
        <v>0</v>
      </c>
      <c r="J9292">
        <f>VLOOKUP(A9292,Labs!A:B,2)</f>
        <v>0</v>
      </c>
    </row>
    <row r="9293" spans="1:10" x14ac:dyDescent="0.2">
      <c r="A9293">
        <v>82848</v>
      </c>
      <c r="B9293">
        <v>43</v>
      </c>
      <c r="C9293" t="str">
        <f>IF(Demographics!B9293&lt;=20,"18-20",IF(AND(Demographics!B9293&gt;20,Demographics!B9293&lt;=30),"21-30",IF(AND(Demographics!B9293&gt;30,Demographics!B9293&lt;=40),"31-40",IF(AND(Demographics!B9293&gt;40,Demographics!B9293&lt;=50),"41-50",IF(AND(Demographics!B9293&gt;50,Demographics!B9293&lt;=60),"51-60",IF(AND(Demographics!B9293&gt;60,Demographics!B9293&lt;=70),"61-70",IF(Demographics!B9293&gt;=71,"&gt;70","")))))))</f>
        <v>41-50</v>
      </c>
      <c r="D9293">
        <f>VLOOKUP(A9293,Examination!A:G, 2)</f>
        <v>167.2</v>
      </c>
      <c r="E9293">
        <f>VLOOKUP(A9293,Examination!A:G,3)</f>
        <v>82</v>
      </c>
      <c r="F9293">
        <f>VLOOKUP(A9293,Examination!A:G, 4)</f>
        <v>29.3</v>
      </c>
      <c r="G9293">
        <f>VLOOKUP(A9293,Examination!A:G, 5)</f>
        <v>58</v>
      </c>
      <c r="H9293">
        <f>VLOOKUP(A9293,Examination!A:G, 6)</f>
        <v>112</v>
      </c>
      <c r="I9293" t="b">
        <f>VLOOKUP(A9293,Examination!A:G, 7)</f>
        <v>0</v>
      </c>
      <c r="J9293">
        <f>VLOOKUP(A9293,Labs!A:B,2)</f>
        <v>138</v>
      </c>
    </row>
    <row r="9294" spans="1:10" x14ac:dyDescent="0.2">
      <c r="A9294">
        <v>82849</v>
      </c>
      <c r="B9294">
        <v>80</v>
      </c>
      <c r="C9294" t="str">
        <f>IF(Demographics!B9294&lt;=20,"18-20",IF(AND(Demographics!B9294&gt;20,Demographics!B9294&lt;=30),"21-30",IF(AND(Demographics!B9294&gt;30,Demographics!B9294&lt;=40),"31-40",IF(AND(Demographics!B9294&gt;40,Demographics!B9294&lt;=50),"41-50",IF(AND(Demographics!B9294&gt;50,Demographics!B9294&lt;=60),"51-60",IF(AND(Demographics!B9294&gt;60,Demographics!B9294&lt;=70),"61-70",IF(Demographics!B9294&gt;=71,"&gt;70","")))))))</f>
        <v>&gt;70</v>
      </c>
      <c r="D9294">
        <f>VLOOKUP(A9294,Examination!A:G, 2)</f>
        <v>180</v>
      </c>
      <c r="E9294">
        <f>VLOOKUP(A9294,Examination!A:G,3)</f>
        <v>83.6</v>
      </c>
      <c r="F9294">
        <f>VLOOKUP(A9294,Examination!A:G, 4)</f>
        <v>25.8</v>
      </c>
      <c r="G9294">
        <f>VLOOKUP(A9294,Examination!A:G, 5)</f>
        <v>56</v>
      </c>
      <c r="H9294">
        <f>VLOOKUP(A9294,Examination!A:G, 6)</f>
        <v>118</v>
      </c>
      <c r="I9294" t="b">
        <f>VLOOKUP(A9294,Examination!A:G, 7)</f>
        <v>0</v>
      </c>
      <c r="J9294">
        <f>VLOOKUP(A9294,Labs!A:B,2)</f>
        <v>118</v>
      </c>
    </row>
    <row r="9295" spans="1:10" x14ac:dyDescent="0.2">
      <c r="A9295">
        <v>82850</v>
      </c>
      <c r="B9295">
        <v>65</v>
      </c>
      <c r="C9295" t="str">
        <f>IF(Demographics!B9295&lt;=20,"18-20",IF(AND(Demographics!B9295&gt;20,Demographics!B9295&lt;=30),"21-30",IF(AND(Demographics!B9295&gt;30,Demographics!B9295&lt;=40),"31-40",IF(AND(Demographics!B9295&gt;40,Demographics!B9295&lt;=50),"41-50",IF(AND(Demographics!B9295&gt;50,Demographics!B9295&lt;=60),"51-60",IF(AND(Demographics!B9295&gt;60,Demographics!B9295&lt;=70),"61-70",IF(Demographics!B9295&gt;=71,"&gt;70","")))))))</f>
        <v>61-70</v>
      </c>
      <c r="D9295">
        <f>VLOOKUP(A9295,Examination!A:G, 2)</f>
        <v>180.8</v>
      </c>
      <c r="E9295">
        <f>VLOOKUP(A9295,Examination!A:G,3)</f>
        <v>92.7</v>
      </c>
      <c r="F9295">
        <f>VLOOKUP(A9295,Examination!A:G, 4)</f>
        <v>28.4</v>
      </c>
      <c r="G9295">
        <f>VLOOKUP(A9295,Examination!A:G, 5)</f>
        <v>72</v>
      </c>
      <c r="H9295">
        <f>VLOOKUP(A9295,Examination!A:G, 6)</f>
        <v>116</v>
      </c>
      <c r="I9295" t="b">
        <f>VLOOKUP(A9295,Examination!A:G, 7)</f>
        <v>0</v>
      </c>
      <c r="J9295">
        <f>VLOOKUP(A9295,Labs!A:B,2)</f>
        <v>213</v>
      </c>
    </row>
    <row r="9296" spans="1:10" x14ac:dyDescent="0.2">
      <c r="A9296">
        <v>82851</v>
      </c>
      <c r="B9296">
        <v>57</v>
      </c>
      <c r="C9296" t="str">
        <f>IF(Demographics!B9296&lt;=20,"18-20",IF(AND(Demographics!B9296&gt;20,Demographics!B9296&lt;=30),"21-30",IF(AND(Demographics!B9296&gt;30,Demographics!B9296&lt;=40),"31-40",IF(AND(Demographics!B9296&gt;40,Demographics!B9296&lt;=50),"41-50",IF(AND(Demographics!B9296&gt;50,Demographics!B9296&lt;=60),"51-60",IF(AND(Demographics!B9296&gt;60,Demographics!B9296&lt;=70),"61-70",IF(Demographics!B9296&gt;=71,"&gt;70","")))))))</f>
        <v>51-60</v>
      </c>
      <c r="D9296">
        <f>VLOOKUP(A9296,Examination!A:G, 2)</f>
        <v>161.9</v>
      </c>
      <c r="E9296">
        <f>VLOOKUP(A9296,Examination!A:G,3)</f>
        <v>55.4</v>
      </c>
      <c r="F9296">
        <f>VLOOKUP(A9296,Examination!A:G, 4)</f>
        <v>21.1</v>
      </c>
      <c r="G9296">
        <f>VLOOKUP(A9296,Examination!A:G, 5)</f>
        <v>72</v>
      </c>
      <c r="H9296">
        <f>VLOOKUP(A9296,Examination!A:G, 6)</f>
        <v>108</v>
      </c>
      <c r="I9296" t="b">
        <f>VLOOKUP(A9296,Examination!A:G, 7)</f>
        <v>0</v>
      </c>
      <c r="J9296">
        <f>VLOOKUP(A9296,Labs!A:B,2)</f>
        <v>186</v>
      </c>
    </row>
    <row r="9297" spans="1:10" x14ac:dyDescent="0.2">
      <c r="A9297">
        <v>82852</v>
      </c>
      <c r="B9297">
        <v>35</v>
      </c>
      <c r="C9297" t="str">
        <f>IF(Demographics!B9297&lt;=20,"18-20",IF(AND(Demographics!B9297&gt;20,Demographics!B9297&lt;=30),"21-30",IF(AND(Demographics!B9297&gt;30,Demographics!B9297&lt;=40),"31-40",IF(AND(Demographics!B9297&gt;40,Demographics!B9297&lt;=50),"41-50",IF(AND(Demographics!B9297&gt;50,Demographics!B9297&lt;=60),"51-60",IF(AND(Demographics!B9297&gt;60,Demographics!B9297&lt;=70),"61-70",IF(Demographics!B9297&gt;=71,"&gt;70","")))))))</f>
        <v>31-40</v>
      </c>
      <c r="D9297">
        <f>VLOOKUP(A9297,Examination!A:G, 2)</f>
        <v>120.2</v>
      </c>
      <c r="E9297">
        <f>VLOOKUP(A9297,Examination!A:G,3)</f>
        <v>28</v>
      </c>
      <c r="F9297">
        <f>VLOOKUP(A9297,Examination!A:G, 4)</f>
        <v>19.399999999999999</v>
      </c>
      <c r="G9297">
        <f>VLOOKUP(A9297,Examination!A:G, 5)</f>
        <v>0</v>
      </c>
      <c r="H9297">
        <f>VLOOKUP(A9297,Examination!A:G, 6)</f>
        <v>0</v>
      </c>
      <c r="I9297" t="b">
        <f>VLOOKUP(A9297,Examination!A:G, 7)</f>
        <v>0</v>
      </c>
      <c r="J9297">
        <f>VLOOKUP(A9297,Labs!A:B,2)</f>
        <v>0</v>
      </c>
    </row>
    <row r="9298" spans="1:10" x14ac:dyDescent="0.2">
      <c r="A9298">
        <v>82853</v>
      </c>
      <c r="B9298">
        <v>36</v>
      </c>
      <c r="C9298" t="str">
        <f>IF(Demographics!B9298&lt;=20,"18-20",IF(AND(Demographics!B9298&gt;20,Demographics!B9298&lt;=30),"21-30",IF(AND(Demographics!B9298&gt;30,Demographics!B9298&lt;=40),"31-40",IF(AND(Demographics!B9298&gt;40,Demographics!B9298&lt;=50),"41-50",IF(AND(Demographics!B9298&gt;50,Demographics!B9298&lt;=60),"51-60",IF(AND(Demographics!B9298&gt;60,Demographics!B9298&lt;=70),"61-70",IF(Demographics!B9298&gt;=71,"&gt;70","")))))))</f>
        <v>31-40</v>
      </c>
      <c r="D9298">
        <f>VLOOKUP(A9298,Examination!A:G, 2)</f>
        <v>0</v>
      </c>
      <c r="E9298">
        <f>VLOOKUP(A9298,Examination!A:G,3)</f>
        <v>11.2</v>
      </c>
      <c r="F9298">
        <f>VLOOKUP(A9298,Examination!A:G, 4)</f>
        <v>0</v>
      </c>
      <c r="G9298">
        <f>VLOOKUP(A9298,Examination!A:G, 5)</f>
        <v>0</v>
      </c>
      <c r="H9298">
        <f>VLOOKUP(A9298,Examination!A:G, 6)</f>
        <v>0</v>
      </c>
      <c r="I9298" t="e">
        <f>VLOOKUP(A9298,Examination!A:G, 7)</f>
        <v>#DIV/0!</v>
      </c>
      <c r="J9298">
        <f>VLOOKUP(A9298,Labs!A:B,2)</f>
        <v>0</v>
      </c>
    </row>
    <row r="9299" spans="1:10" x14ac:dyDescent="0.2">
      <c r="A9299">
        <v>82854</v>
      </c>
      <c r="B9299">
        <v>68</v>
      </c>
      <c r="C9299" t="str">
        <f>IF(Demographics!B9299&lt;=20,"18-20",IF(AND(Demographics!B9299&gt;20,Demographics!B9299&lt;=30),"21-30",IF(AND(Demographics!B9299&gt;30,Demographics!B9299&lt;=40),"31-40",IF(AND(Demographics!B9299&gt;40,Demographics!B9299&lt;=50),"41-50",IF(AND(Demographics!B9299&gt;50,Demographics!B9299&lt;=60),"51-60",IF(AND(Demographics!B9299&gt;60,Demographics!B9299&lt;=70),"61-70",IF(Demographics!B9299&gt;=71,"&gt;70","")))))))</f>
        <v>61-70</v>
      </c>
      <c r="D9299">
        <f>VLOOKUP(A9299,Examination!A:G, 2)</f>
        <v>158.1</v>
      </c>
      <c r="E9299">
        <f>VLOOKUP(A9299,Examination!A:G,3)</f>
        <v>79.7</v>
      </c>
      <c r="F9299">
        <f>VLOOKUP(A9299,Examination!A:G, 4)</f>
        <v>31.9</v>
      </c>
      <c r="G9299">
        <f>VLOOKUP(A9299,Examination!A:G, 5)</f>
        <v>76</v>
      </c>
      <c r="H9299">
        <f>VLOOKUP(A9299,Examination!A:G, 6)</f>
        <v>130</v>
      </c>
      <c r="I9299" t="b">
        <f>VLOOKUP(A9299,Examination!A:G, 7)</f>
        <v>1</v>
      </c>
      <c r="J9299">
        <f>VLOOKUP(A9299,Labs!A:B,2)</f>
        <v>170</v>
      </c>
    </row>
    <row r="9300" spans="1:10" x14ac:dyDescent="0.2">
      <c r="A9300">
        <v>82855</v>
      </c>
      <c r="B9300">
        <v>80</v>
      </c>
      <c r="C9300" t="str">
        <f>IF(Demographics!B9300&lt;=20,"18-20",IF(AND(Demographics!B9300&gt;20,Demographics!B9300&lt;=30),"21-30",IF(AND(Demographics!B9300&gt;30,Demographics!B9300&lt;=40),"31-40",IF(AND(Demographics!B9300&gt;40,Demographics!B9300&lt;=50),"41-50",IF(AND(Demographics!B9300&gt;50,Demographics!B9300&lt;=60),"51-60",IF(AND(Demographics!B9300&gt;60,Demographics!B9300&lt;=70),"61-70",IF(Demographics!B9300&gt;=71,"&gt;70","")))))))</f>
        <v>&gt;70</v>
      </c>
      <c r="D9300">
        <f>VLOOKUP(A9300,Examination!A:G, 2)</f>
        <v>169.5</v>
      </c>
      <c r="E9300">
        <f>VLOOKUP(A9300,Examination!A:G,3)</f>
        <v>74</v>
      </c>
      <c r="F9300">
        <f>VLOOKUP(A9300,Examination!A:G, 4)</f>
        <v>25.8</v>
      </c>
      <c r="G9300">
        <f>VLOOKUP(A9300,Examination!A:G, 5)</f>
        <v>48</v>
      </c>
      <c r="H9300">
        <f>VLOOKUP(A9300,Examination!A:G, 6)</f>
        <v>102</v>
      </c>
      <c r="I9300" t="b">
        <f>VLOOKUP(A9300,Examination!A:G, 7)</f>
        <v>0</v>
      </c>
      <c r="J9300">
        <f>VLOOKUP(A9300,Labs!A:B,2)</f>
        <v>140</v>
      </c>
    </row>
    <row r="9301" spans="1:10" x14ac:dyDescent="0.2">
      <c r="A9301">
        <v>82856</v>
      </c>
      <c r="B9301">
        <v>62</v>
      </c>
      <c r="C9301" t="str">
        <f>IF(Demographics!B9301&lt;=20,"18-20",IF(AND(Demographics!B9301&gt;20,Demographics!B9301&lt;=30),"21-30",IF(AND(Demographics!B9301&gt;30,Demographics!B9301&lt;=40),"31-40",IF(AND(Demographics!B9301&gt;40,Demographics!B9301&lt;=50),"41-50",IF(AND(Demographics!B9301&gt;50,Demographics!B9301&lt;=60),"51-60",IF(AND(Demographics!B9301&gt;60,Demographics!B9301&lt;=70),"61-70",IF(Demographics!B9301&gt;=71,"&gt;70","")))))))</f>
        <v>61-70</v>
      </c>
      <c r="D9301">
        <f>VLOOKUP(A9301,Examination!A:G, 2)</f>
        <v>172.3</v>
      </c>
      <c r="E9301">
        <f>VLOOKUP(A9301,Examination!A:G,3)</f>
        <v>92.6</v>
      </c>
      <c r="F9301">
        <f>VLOOKUP(A9301,Examination!A:G, 4)</f>
        <v>31.2</v>
      </c>
      <c r="G9301">
        <f>VLOOKUP(A9301,Examination!A:G, 5)</f>
        <v>88</v>
      </c>
      <c r="H9301">
        <f>VLOOKUP(A9301,Examination!A:G, 6)</f>
        <v>126</v>
      </c>
      <c r="I9301" t="b">
        <f>VLOOKUP(A9301,Examination!A:G, 7)</f>
        <v>1</v>
      </c>
      <c r="J9301">
        <f>VLOOKUP(A9301,Labs!A:B,2)</f>
        <v>130</v>
      </c>
    </row>
    <row r="9302" spans="1:10" x14ac:dyDescent="0.2">
      <c r="A9302">
        <v>82857</v>
      </c>
      <c r="B9302">
        <v>47</v>
      </c>
      <c r="C9302" t="str">
        <f>IF(Demographics!B9302&lt;=20,"18-20",IF(AND(Demographics!B9302&gt;20,Demographics!B9302&lt;=30),"21-30",IF(AND(Demographics!B9302&gt;30,Demographics!B9302&lt;=40),"31-40",IF(AND(Demographics!B9302&gt;40,Demographics!B9302&lt;=50),"41-50",IF(AND(Demographics!B9302&gt;50,Demographics!B9302&lt;=60),"51-60",IF(AND(Demographics!B9302&gt;60,Demographics!B9302&lt;=70),"61-70",IF(Demographics!B9302&gt;=71,"&gt;70","")))))))</f>
        <v>41-50</v>
      </c>
      <c r="D9302">
        <f>VLOOKUP(A9302,Examination!A:G, 2)</f>
        <v>163.80000000000001</v>
      </c>
      <c r="E9302">
        <f>VLOOKUP(A9302,Examination!A:G,3)</f>
        <v>129.9</v>
      </c>
      <c r="F9302">
        <f>VLOOKUP(A9302,Examination!A:G, 4)</f>
        <v>48.4</v>
      </c>
      <c r="G9302">
        <f>VLOOKUP(A9302,Examination!A:G, 5)</f>
        <v>88</v>
      </c>
      <c r="H9302">
        <f>VLOOKUP(A9302,Examination!A:G, 6)</f>
        <v>156</v>
      </c>
      <c r="I9302" t="b">
        <f>VLOOKUP(A9302,Examination!A:G, 7)</f>
        <v>1</v>
      </c>
      <c r="J9302">
        <f>VLOOKUP(A9302,Labs!A:B,2)</f>
        <v>141</v>
      </c>
    </row>
    <row r="9303" spans="1:10" x14ac:dyDescent="0.2">
      <c r="A9303">
        <v>82858</v>
      </c>
      <c r="B9303">
        <v>42</v>
      </c>
      <c r="C9303" t="str">
        <f>IF(Demographics!B9303&lt;=20,"18-20",IF(AND(Demographics!B9303&gt;20,Demographics!B9303&lt;=30),"21-30",IF(AND(Demographics!B9303&gt;30,Demographics!B9303&lt;=40),"31-40",IF(AND(Demographics!B9303&gt;40,Demographics!B9303&lt;=50),"41-50",IF(AND(Demographics!B9303&gt;50,Demographics!B9303&lt;=60),"51-60",IF(AND(Demographics!B9303&gt;60,Demographics!B9303&lt;=70),"61-70",IF(Demographics!B9303&gt;=71,"&gt;70","")))))))</f>
        <v>41-50</v>
      </c>
      <c r="D9303">
        <f>VLOOKUP(A9303,Examination!A:G, 2)</f>
        <v>0</v>
      </c>
      <c r="E9303">
        <f>VLOOKUP(A9303,Examination!A:G,3)</f>
        <v>5.8</v>
      </c>
      <c r="F9303">
        <f>VLOOKUP(A9303,Examination!A:G, 4)</f>
        <v>0</v>
      </c>
      <c r="G9303">
        <f>VLOOKUP(A9303,Examination!A:G, 5)</f>
        <v>0</v>
      </c>
      <c r="H9303">
        <f>VLOOKUP(A9303,Examination!A:G, 6)</f>
        <v>0</v>
      </c>
      <c r="I9303" t="e">
        <f>VLOOKUP(A9303,Examination!A:G, 7)</f>
        <v>#DIV/0!</v>
      </c>
      <c r="J9303">
        <f>VLOOKUP(A9303,Labs!A:B,2)</f>
        <v>0</v>
      </c>
    </row>
    <row r="9304" spans="1:10" x14ac:dyDescent="0.2">
      <c r="A9304">
        <v>82859</v>
      </c>
      <c r="B9304">
        <v>80</v>
      </c>
      <c r="C9304" t="str">
        <f>IF(Demographics!B9304&lt;=20,"18-20",IF(AND(Demographics!B9304&gt;20,Demographics!B9304&lt;=30),"21-30",IF(AND(Demographics!B9304&gt;30,Demographics!B9304&lt;=40),"31-40",IF(AND(Demographics!B9304&gt;40,Demographics!B9304&lt;=50),"41-50",IF(AND(Demographics!B9304&gt;50,Demographics!B9304&lt;=60),"51-60",IF(AND(Demographics!B9304&gt;60,Demographics!B9304&lt;=70),"61-70",IF(Demographics!B9304&gt;=71,"&gt;70","")))))))</f>
        <v>&gt;70</v>
      </c>
      <c r="D9304">
        <f>VLOOKUP(A9304,Examination!A:G, 2)</f>
        <v>147.9</v>
      </c>
      <c r="E9304">
        <f>VLOOKUP(A9304,Examination!A:G,3)</f>
        <v>44</v>
      </c>
      <c r="F9304">
        <f>VLOOKUP(A9304,Examination!A:G, 4)</f>
        <v>20.100000000000001</v>
      </c>
      <c r="G9304">
        <f>VLOOKUP(A9304,Examination!A:G, 5)</f>
        <v>56</v>
      </c>
      <c r="H9304">
        <f>VLOOKUP(A9304,Examination!A:G, 6)</f>
        <v>114</v>
      </c>
      <c r="I9304" t="b">
        <f>VLOOKUP(A9304,Examination!A:G, 7)</f>
        <v>0</v>
      </c>
      <c r="J9304">
        <f>VLOOKUP(A9304,Labs!A:B,2)</f>
        <v>124</v>
      </c>
    </row>
    <row r="9305" spans="1:10" x14ac:dyDescent="0.2">
      <c r="A9305">
        <v>82860</v>
      </c>
      <c r="B9305">
        <v>48</v>
      </c>
      <c r="C9305" t="str">
        <f>IF(Demographics!B9305&lt;=20,"18-20",IF(AND(Demographics!B9305&gt;20,Demographics!B9305&lt;=30),"21-30",IF(AND(Demographics!B9305&gt;30,Demographics!B9305&lt;=40),"31-40",IF(AND(Demographics!B9305&gt;40,Demographics!B9305&lt;=50),"41-50",IF(AND(Demographics!B9305&gt;50,Demographics!B9305&lt;=60),"51-60",IF(AND(Demographics!B9305&gt;60,Demographics!B9305&lt;=70),"61-70",IF(Demographics!B9305&gt;=71,"&gt;70","")))))))</f>
        <v>41-50</v>
      </c>
      <c r="D9305">
        <f>VLOOKUP(A9305,Examination!A:G, 2)</f>
        <v>168.8</v>
      </c>
      <c r="E9305">
        <f>VLOOKUP(A9305,Examination!A:G,3)</f>
        <v>73.099999999999994</v>
      </c>
      <c r="F9305">
        <f>VLOOKUP(A9305,Examination!A:G, 4)</f>
        <v>25.7</v>
      </c>
      <c r="G9305">
        <f>VLOOKUP(A9305,Examination!A:G, 5)</f>
        <v>80</v>
      </c>
      <c r="H9305">
        <f>VLOOKUP(A9305,Examination!A:G, 6)</f>
        <v>110</v>
      </c>
      <c r="I9305" t="b">
        <f>VLOOKUP(A9305,Examination!A:G, 7)</f>
        <v>0</v>
      </c>
      <c r="J9305">
        <f>VLOOKUP(A9305,Labs!A:B,2)</f>
        <v>158</v>
      </c>
    </row>
    <row r="9306" spans="1:10" x14ac:dyDescent="0.2">
      <c r="A9306">
        <v>82861</v>
      </c>
      <c r="B9306">
        <v>26</v>
      </c>
      <c r="C9306" t="str">
        <f>IF(Demographics!B9306&lt;=20,"18-20",IF(AND(Demographics!B9306&gt;20,Demographics!B9306&lt;=30),"21-30",IF(AND(Demographics!B9306&gt;30,Demographics!B9306&lt;=40),"31-40",IF(AND(Demographics!B9306&gt;40,Demographics!B9306&lt;=50),"41-50",IF(AND(Demographics!B9306&gt;50,Demographics!B9306&lt;=60),"51-60",IF(AND(Demographics!B9306&gt;60,Demographics!B9306&lt;=70),"61-70",IF(Demographics!B9306&gt;=71,"&gt;70","")))))))</f>
        <v>21-30</v>
      </c>
      <c r="D9306">
        <f>VLOOKUP(A9306,Examination!A:G, 2)</f>
        <v>121.5</v>
      </c>
      <c r="E9306">
        <f>VLOOKUP(A9306,Examination!A:G,3)</f>
        <v>33.1</v>
      </c>
      <c r="F9306">
        <f>VLOOKUP(A9306,Examination!A:G, 4)</f>
        <v>22.4</v>
      </c>
      <c r="G9306">
        <f>VLOOKUP(A9306,Examination!A:G, 5)</f>
        <v>0</v>
      </c>
      <c r="H9306">
        <f>VLOOKUP(A9306,Examination!A:G, 6)</f>
        <v>0</v>
      </c>
      <c r="I9306" t="b">
        <f>VLOOKUP(A9306,Examination!A:G, 7)</f>
        <v>0</v>
      </c>
      <c r="J9306">
        <f>VLOOKUP(A9306,Labs!A:B,2)</f>
        <v>256</v>
      </c>
    </row>
    <row r="9307" spans="1:10" x14ac:dyDescent="0.2">
      <c r="A9307">
        <v>82862</v>
      </c>
      <c r="B9307">
        <v>37</v>
      </c>
      <c r="C9307" t="str">
        <f>IF(Demographics!B9307&lt;=20,"18-20",IF(AND(Demographics!B9307&gt;20,Demographics!B9307&lt;=30),"21-30",IF(AND(Demographics!B9307&gt;30,Demographics!B9307&lt;=40),"31-40",IF(AND(Demographics!B9307&gt;40,Demographics!B9307&lt;=50),"41-50",IF(AND(Demographics!B9307&gt;50,Demographics!B9307&lt;=60),"51-60",IF(AND(Demographics!B9307&gt;60,Demographics!B9307&lt;=70),"61-70",IF(Demographics!B9307&gt;=71,"&gt;70","")))))))</f>
        <v>31-40</v>
      </c>
      <c r="D9307">
        <f>VLOOKUP(A9307,Examination!A:G, 2)</f>
        <v>151</v>
      </c>
      <c r="E9307">
        <f>VLOOKUP(A9307,Examination!A:G,3)</f>
        <v>47.2</v>
      </c>
      <c r="F9307">
        <f>VLOOKUP(A9307,Examination!A:G, 4)</f>
        <v>20.7</v>
      </c>
      <c r="G9307">
        <f>VLOOKUP(A9307,Examination!A:G, 5)</f>
        <v>78</v>
      </c>
      <c r="H9307">
        <f>VLOOKUP(A9307,Examination!A:G, 6)</f>
        <v>108</v>
      </c>
      <c r="I9307" t="b">
        <f>VLOOKUP(A9307,Examination!A:G, 7)</f>
        <v>0</v>
      </c>
      <c r="J9307">
        <f>VLOOKUP(A9307,Labs!A:B,2)</f>
        <v>157</v>
      </c>
    </row>
    <row r="9308" spans="1:10" x14ac:dyDescent="0.2">
      <c r="A9308">
        <v>82863</v>
      </c>
      <c r="B9308">
        <v>69</v>
      </c>
      <c r="C9308" t="str">
        <f>IF(Demographics!B9308&lt;=20,"18-20",IF(AND(Demographics!B9308&gt;20,Demographics!B9308&lt;=30),"21-30",IF(AND(Demographics!B9308&gt;30,Demographics!B9308&lt;=40),"31-40",IF(AND(Demographics!B9308&gt;40,Demographics!B9308&lt;=50),"41-50",IF(AND(Demographics!B9308&gt;50,Demographics!B9308&lt;=60),"51-60",IF(AND(Demographics!B9308&gt;60,Demographics!B9308&lt;=70),"61-70",IF(Demographics!B9308&gt;=71,"&gt;70","")))))))</f>
        <v>61-70</v>
      </c>
      <c r="D9308">
        <f>VLOOKUP(A9308,Examination!A:G, 2)</f>
        <v>151</v>
      </c>
      <c r="E9308">
        <f>VLOOKUP(A9308,Examination!A:G,3)</f>
        <v>47.2</v>
      </c>
      <c r="F9308">
        <f>VLOOKUP(A9308,Examination!A:G, 4)</f>
        <v>20.7</v>
      </c>
      <c r="G9308">
        <f>VLOOKUP(A9308,Examination!A:G, 5)</f>
        <v>78</v>
      </c>
      <c r="H9308">
        <f>VLOOKUP(A9308,Examination!A:G, 6)</f>
        <v>108</v>
      </c>
      <c r="I9308" t="b">
        <f>VLOOKUP(A9308,Examination!A:G, 7)</f>
        <v>0</v>
      </c>
      <c r="J9308">
        <f>VLOOKUP(A9308,Labs!A:B,2)</f>
        <v>157</v>
      </c>
    </row>
    <row r="9309" spans="1:10" x14ac:dyDescent="0.2">
      <c r="A9309">
        <v>82864</v>
      </c>
      <c r="B9309">
        <v>23</v>
      </c>
      <c r="C9309" t="str">
        <f>IF(Demographics!B9309&lt;=20,"18-20",IF(AND(Demographics!B9309&gt;20,Demographics!B9309&lt;=30),"21-30",IF(AND(Demographics!B9309&gt;30,Demographics!B9309&lt;=40),"31-40",IF(AND(Demographics!B9309&gt;40,Demographics!B9309&lt;=50),"41-50",IF(AND(Demographics!B9309&gt;50,Demographics!B9309&lt;=60),"51-60",IF(AND(Demographics!B9309&gt;60,Demographics!B9309&lt;=70),"61-70",IF(Demographics!B9309&gt;=71,"&gt;70","")))))))</f>
        <v>21-30</v>
      </c>
      <c r="D9309">
        <f>VLOOKUP(A9309,Examination!A:G, 2)</f>
        <v>175.3</v>
      </c>
      <c r="E9309">
        <f>VLOOKUP(A9309,Examination!A:G,3)</f>
        <v>62</v>
      </c>
      <c r="F9309">
        <f>VLOOKUP(A9309,Examination!A:G, 4)</f>
        <v>20.2</v>
      </c>
      <c r="G9309">
        <f>VLOOKUP(A9309,Examination!A:G, 5)</f>
        <v>48</v>
      </c>
      <c r="H9309">
        <f>VLOOKUP(A9309,Examination!A:G, 6)</f>
        <v>112</v>
      </c>
      <c r="I9309" t="b">
        <f>VLOOKUP(A9309,Examination!A:G, 7)</f>
        <v>0</v>
      </c>
      <c r="J9309">
        <f>VLOOKUP(A9309,Labs!A:B,2)</f>
        <v>182</v>
      </c>
    </row>
    <row r="9310" spans="1:10" x14ac:dyDescent="0.2">
      <c r="A9310">
        <v>82865</v>
      </c>
      <c r="B9310">
        <v>53</v>
      </c>
      <c r="C9310" t="str">
        <f>IF(Demographics!B9310&lt;=20,"18-20",IF(AND(Demographics!B9310&gt;20,Demographics!B9310&lt;=30),"21-30",IF(AND(Demographics!B9310&gt;30,Demographics!B9310&lt;=40),"31-40",IF(AND(Demographics!B9310&gt;40,Demographics!B9310&lt;=50),"41-50",IF(AND(Demographics!B9310&gt;50,Demographics!B9310&lt;=60),"51-60",IF(AND(Demographics!B9310&gt;60,Demographics!B9310&lt;=70),"61-70",IF(Demographics!B9310&gt;=71,"&gt;70","")))))))</f>
        <v>51-60</v>
      </c>
      <c r="D9310">
        <f>VLOOKUP(A9310,Examination!A:G, 2)</f>
        <v>156</v>
      </c>
      <c r="E9310">
        <f>VLOOKUP(A9310,Examination!A:G,3)</f>
        <v>69.7</v>
      </c>
      <c r="F9310">
        <f>VLOOKUP(A9310,Examination!A:G, 4)</f>
        <v>28.6</v>
      </c>
      <c r="G9310">
        <f>VLOOKUP(A9310,Examination!A:G, 5)</f>
        <v>64</v>
      </c>
      <c r="H9310">
        <f>VLOOKUP(A9310,Examination!A:G, 6)</f>
        <v>120</v>
      </c>
      <c r="I9310" t="b">
        <f>VLOOKUP(A9310,Examination!A:G, 7)</f>
        <v>0</v>
      </c>
      <c r="J9310">
        <f>VLOOKUP(A9310,Labs!A:B,2)</f>
        <v>184</v>
      </c>
    </row>
    <row r="9311" spans="1:10" x14ac:dyDescent="0.2">
      <c r="A9311">
        <v>82866</v>
      </c>
      <c r="B9311">
        <v>39</v>
      </c>
      <c r="C9311" t="str">
        <f>IF(Demographics!B9311&lt;=20,"18-20",IF(AND(Demographics!B9311&gt;20,Demographics!B9311&lt;=30),"21-30",IF(AND(Demographics!B9311&gt;30,Demographics!B9311&lt;=40),"31-40",IF(AND(Demographics!B9311&gt;40,Demographics!B9311&lt;=50),"41-50",IF(AND(Demographics!B9311&gt;50,Demographics!B9311&lt;=60),"51-60",IF(AND(Demographics!B9311&gt;60,Demographics!B9311&lt;=70),"61-70",IF(Demographics!B9311&gt;=71,"&gt;70","")))))))</f>
        <v>31-40</v>
      </c>
      <c r="D9311">
        <f>VLOOKUP(A9311,Examination!A:G, 2)</f>
        <v>156</v>
      </c>
      <c r="E9311">
        <f>VLOOKUP(A9311,Examination!A:G,3)</f>
        <v>69.7</v>
      </c>
      <c r="F9311">
        <f>VLOOKUP(A9311,Examination!A:G, 4)</f>
        <v>28.6</v>
      </c>
      <c r="G9311">
        <f>VLOOKUP(A9311,Examination!A:G, 5)</f>
        <v>64</v>
      </c>
      <c r="H9311">
        <f>VLOOKUP(A9311,Examination!A:G, 6)</f>
        <v>120</v>
      </c>
      <c r="I9311" t="b">
        <f>VLOOKUP(A9311,Examination!A:G, 7)</f>
        <v>0</v>
      </c>
      <c r="J9311">
        <f>VLOOKUP(A9311,Labs!A:B,2)</f>
        <v>184</v>
      </c>
    </row>
    <row r="9312" spans="1:10" x14ac:dyDescent="0.2">
      <c r="A9312">
        <v>82867</v>
      </c>
      <c r="B9312">
        <v>41</v>
      </c>
      <c r="C9312" t="str">
        <f>IF(Demographics!B9312&lt;=20,"18-20",IF(AND(Demographics!B9312&gt;20,Demographics!B9312&lt;=30),"21-30",IF(AND(Demographics!B9312&gt;30,Demographics!B9312&lt;=40),"31-40",IF(AND(Demographics!B9312&gt;40,Demographics!B9312&lt;=50),"41-50",IF(AND(Demographics!B9312&gt;50,Demographics!B9312&lt;=60),"51-60",IF(AND(Demographics!B9312&gt;60,Demographics!B9312&lt;=70),"61-70",IF(Demographics!B9312&gt;=71,"&gt;70","")))))))</f>
        <v>41-50</v>
      </c>
      <c r="D9312">
        <f>VLOOKUP(A9312,Examination!A:G, 2)</f>
        <v>151</v>
      </c>
      <c r="E9312">
        <f>VLOOKUP(A9312,Examination!A:G,3)</f>
        <v>52</v>
      </c>
      <c r="F9312">
        <f>VLOOKUP(A9312,Examination!A:G, 4)</f>
        <v>22.8</v>
      </c>
      <c r="G9312">
        <f>VLOOKUP(A9312,Examination!A:G, 5)</f>
        <v>0</v>
      </c>
      <c r="H9312">
        <f>VLOOKUP(A9312,Examination!A:G, 6)</f>
        <v>0</v>
      </c>
      <c r="I9312" t="b">
        <f>VLOOKUP(A9312,Examination!A:G, 7)</f>
        <v>0</v>
      </c>
      <c r="J9312">
        <f>VLOOKUP(A9312,Labs!A:B,2)</f>
        <v>163</v>
      </c>
    </row>
    <row r="9313" spans="1:10" x14ac:dyDescent="0.2">
      <c r="A9313">
        <v>82868</v>
      </c>
      <c r="B9313">
        <v>78</v>
      </c>
      <c r="C9313" t="str">
        <f>IF(Demographics!B9313&lt;=20,"18-20",IF(AND(Demographics!B9313&gt;20,Demographics!B9313&lt;=30),"21-30",IF(AND(Demographics!B9313&gt;30,Demographics!B9313&lt;=40),"31-40",IF(AND(Demographics!B9313&gt;40,Demographics!B9313&lt;=50),"41-50",IF(AND(Demographics!B9313&gt;50,Demographics!B9313&lt;=60),"51-60",IF(AND(Demographics!B9313&gt;60,Demographics!B9313&lt;=70),"61-70",IF(Demographics!B9313&gt;=71,"&gt;70","")))))))</f>
        <v>&gt;70</v>
      </c>
      <c r="D9313">
        <f>VLOOKUP(A9313,Examination!A:G, 2)</f>
        <v>175.4</v>
      </c>
      <c r="E9313">
        <f>VLOOKUP(A9313,Examination!A:G,3)</f>
        <v>68.400000000000006</v>
      </c>
      <c r="F9313">
        <f>VLOOKUP(A9313,Examination!A:G, 4)</f>
        <v>22.2</v>
      </c>
      <c r="G9313">
        <f>VLOOKUP(A9313,Examination!A:G, 5)</f>
        <v>0</v>
      </c>
      <c r="H9313">
        <f>VLOOKUP(A9313,Examination!A:G, 6)</f>
        <v>0</v>
      </c>
      <c r="I9313" t="b">
        <f>VLOOKUP(A9313,Examination!A:G, 7)</f>
        <v>0</v>
      </c>
      <c r="J9313">
        <f>VLOOKUP(A9313,Labs!A:B,2)</f>
        <v>117</v>
      </c>
    </row>
    <row r="9314" spans="1:10" x14ac:dyDescent="0.2">
      <c r="A9314">
        <v>82869</v>
      </c>
      <c r="B9314">
        <v>24</v>
      </c>
      <c r="C9314" t="str">
        <f>IF(Demographics!B9314&lt;=20,"18-20",IF(AND(Demographics!B9314&gt;20,Demographics!B9314&lt;=30),"21-30",IF(AND(Demographics!B9314&gt;30,Demographics!B9314&lt;=40),"31-40",IF(AND(Demographics!B9314&gt;40,Demographics!B9314&lt;=50),"41-50",IF(AND(Demographics!B9314&gt;50,Demographics!B9314&lt;=60),"51-60",IF(AND(Demographics!B9314&gt;60,Demographics!B9314&lt;=70),"61-70",IF(Demographics!B9314&gt;=71,"&gt;70","")))))))</f>
        <v>21-30</v>
      </c>
      <c r="D9314">
        <f>VLOOKUP(A9314,Examination!A:G, 2)</f>
        <v>0</v>
      </c>
      <c r="E9314">
        <f>VLOOKUP(A9314,Examination!A:G,3)</f>
        <v>9.8000000000000007</v>
      </c>
      <c r="F9314">
        <f>VLOOKUP(A9314,Examination!A:G, 4)</f>
        <v>0</v>
      </c>
      <c r="G9314">
        <f>VLOOKUP(A9314,Examination!A:G, 5)</f>
        <v>0</v>
      </c>
      <c r="H9314">
        <f>VLOOKUP(A9314,Examination!A:G, 6)</f>
        <v>0</v>
      </c>
      <c r="I9314" t="e">
        <f>VLOOKUP(A9314,Examination!A:G, 7)</f>
        <v>#DIV/0!</v>
      </c>
      <c r="J9314">
        <f>VLOOKUP(A9314,Labs!A:B,2)</f>
        <v>0</v>
      </c>
    </row>
    <row r="9315" spans="1:10" x14ac:dyDescent="0.2">
      <c r="A9315">
        <v>82870</v>
      </c>
      <c r="B9315">
        <v>32</v>
      </c>
      <c r="C9315" t="str">
        <f>IF(Demographics!B9315&lt;=20,"18-20",IF(AND(Demographics!B9315&gt;20,Demographics!B9315&lt;=30),"21-30",IF(AND(Demographics!B9315&gt;30,Demographics!B9315&lt;=40),"31-40",IF(AND(Demographics!B9315&gt;40,Demographics!B9315&lt;=50),"41-50",IF(AND(Demographics!B9315&gt;50,Demographics!B9315&lt;=60),"51-60",IF(AND(Demographics!B9315&gt;60,Demographics!B9315&lt;=70),"61-70",IF(Demographics!B9315&gt;=71,"&gt;70","")))))))</f>
        <v>31-40</v>
      </c>
      <c r="D9315">
        <f>VLOOKUP(A9315,Examination!A:G, 2)</f>
        <v>89.5</v>
      </c>
      <c r="E9315">
        <f>VLOOKUP(A9315,Examination!A:G,3)</f>
        <v>12.3</v>
      </c>
      <c r="F9315">
        <f>VLOOKUP(A9315,Examination!A:G, 4)</f>
        <v>15.4</v>
      </c>
      <c r="G9315">
        <f>VLOOKUP(A9315,Examination!A:G, 5)</f>
        <v>0</v>
      </c>
      <c r="H9315">
        <f>VLOOKUP(A9315,Examination!A:G, 6)</f>
        <v>0</v>
      </c>
      <c r="I9315" t="b">
        <f>VLOOKUP(A9315,Examination!A:G, 7)</f>
        <v>0</v>
      </c>
      <c r="J9315">
        <f>VLOOKUP(A9315,Labs!A:B,2)</f>
        <v>0</v>
      </c>
    </row>
    <row r="9316" spans="1:10" x14ac:dyDescent="0.2">
      <c r="A9316">
        <v>82871</v>
      </c>
      <c r="B9316">
        <v>28</v>
      </c>
      <c r="C9316" t="str">
        <f>IF(Demographics!B9316&lt;=20,"18-20",IF(AND(Demographics!B9316&gt;20,Demographics!B9316&lt;=30),"21-30",IF(AND(Demographics!B9316&gt;30,Demographics!B9316&lt;=40),"31-40",IF(AND(Demographics!B9316&gt;40,Demographics!B9316&lt;=50),"41-50",IF(AND(Demographics!B9316&gt;50,Demographics!B9316&lt;=60),"51-60",IF(AND(Demographics!B9316&gt;60,Demographics!B9316&lt;=70),"61-70",IF(Demographics!B9316&gt;=71,"&gt;70","")))))))</f>
        <v>21-30</v>
      </c>
      <c r="D9316">
        <f>VLOOKUP(A9316,Examination!A:G, 2)</f>
        <v>0</v>
      </c>
      <c r="E9316">
        <f>VLOOKUP(A9316,Examination!A:G,3)</f>
        <v>9.3000000000000007</v>
      </c>
      <c r="F9316">
        <f>VLOOKUP(A9316,Examination!A:G, 4)</f>
        <v>0</v>
      </c>
      <c r="G9316">
        <f>VLOOKUP(A9316,Examination!A:G, 5)</f>
        <v>0</v>
      </c>
      <c r="H9316">
        <f>VLOOKUP(A9316,Examination!A:G, 6)</f>
        <v>0</v>
      </c>
      <c r="I9316" t="e">
        <f>VLOOKUP(A9316,Examination!A:G, 7)</f>
        <v>#DIV/0!</v>
      </c>
      <c r="J9316">
        <f>VLOOKUP(A9316,Labs!A:B,2)</f>
        <v>0</v>
      </c>
    </row>
    <row r="9317" spans="1:10" x14ac:dyDescent="0.2">
      <c r="A9317">
        <v>82872</v>
      </c>
      <c r="B9317">
        <v>32</v>
      </c>
      <c r="C9317" t="str">
        <f>IF(Demographics!B9317&lt;=20,"18-20",IF(AND(Demographics!B9317&gt;20,Demographics!B9317&lt;=30),"21-30",IF(AND(Demographics!B9317&gt;30,Demographics!B9317&lt;=40),"31-40",IF(AND(Demographics!B9317&gt;40,Demographics!B9317&lt;=50),"41-50",IF(AND(Demographics!B9317&gt;50,Demographics!B9317&lt;=60),"51-60",IF(AND(Demographics!B9317&gt;60,Demographics!B9317&lt;=70),"61-70",IF(Demographics!B9317&gt;=71,"&gt;70","")))))))</f>
        <v>31-40</v>
      </c>
      <c r="D9317">
        <f>VLOOKUP(A9317,Examination!A:G, 2)</f>
        <v>0</v>
      </c>
      <c r="E9317">
        <f>VLOOKUP(A9317,Examination!A:G,3)</f>
        <v>5</v>
      </c>
      <c r="F9317">
        <f>VLOOKUP(A9317,Examination!A:G, 4)</f>
        <v>0</v>
      </c>
      <c r="G9317">
        <f>VLOOKUP(A9317,Examination!A:G, 5)</f>
        <v>0</v>
      </c>
      <c r="H9317">
        <f>VLOOKUP(A9317,Examination!A:G, 6)</f>
        <v>0</v>
      </c>
      <c r="I9317" t="e">
        <f>VLOOKUP(A9317,Examination!A:G, 7)</f>
        <v>#DIV/0!</v>
      </c>
      <c r="J9317">
        <f>VLOOKUP(A9317,Labs!A:B,2)</f>
        <v>0</v>
      </c>
    </row>
    <row r="9318" spans="1:10" x14ac:dyDescent="0.2">
      <c r="A9318">
        <v>82873</v>
      </c>
      <c r="B9318">
        <v>19</v>
      </c>
      <c r="C9318" t="str">
        <f>IF(Demographics!B9318&lt;=20,"18-20",IF(AND(Demographics!B9318&gt;20,Demographics!B9318&lt;=30),"21-30",IF(AND(Demographics!B9318&gt;30,Demographics!B9318&lt;=40),"31-40",IF(AND(Demographics!B9318&gt;40,Demographics!B9318&lt;=50),"41-50",IF(AND(Demographics!B9318&gt;50,Demographics!B9318&lt;=60),"51-60",IF(AND(Demographics!B9318&gt;60,Demographics!B9318&lt;=70),"61-70",IF(Demographics!B9318&gt;=71,"&gt;70","")))))))</f>
        <v>18-20</v>
      </c>
      <c r="D9318">
        <f>VLOOKUP(A9318,Examination!A:G, 2)</f>
        <v>0</v>
      </c>
      <c r="E9318">
        <f>VLOOKUP(A9318,Examination!A:G,3)</f>
        <v>10.9</v>
      </c>
      <c r="F9318">
        <f>VLOOKUP(A9318,Examination!A:G, 4)</f>
        <v>0</v>
      </c>
      <c r="G9318">
        <f>VLOOKUP(A9318,Examination!A:G, 5)</f>
        <v>0</v>
      </c>
      <c r="H9318">
        <f>VLOOKUP(A9318,Examination!A:G, 6)</f>
        <v>0</v>
      </c>
      <c r="I9318" t="e">
        <f>VLOOKUP(A9318,Examination!A:G, 7)</f>
        <v>#DIV/0!</v>
      </c>
      <c r="J9318">
        <f>VLOOKUP(A9318,Labs!A:B,2)</f>
        <v>0</v>
      </c>
    </row>
    <row r="9319" spans="1:10" x14ac:dyDescent="0.2">
      <c r="A9319">
        <v>82874</v>
      </c>
      <c r="B9319">
        <v>34</v>
      </c>
      <c r="C9319" t="str">
        <f>IF(Demographics!B9319&lt;=20,"18-20",IF(AND(Demographics!B9319&gt;20,Demographics!B9319&lt;=30),"21-30",IF(AND(Demographics!B9319&gt;30,Demographics!B9319&lt;=40),"31-40",IF(AND(Demographics!B9319&gt;40,Demographics!B9319&lt;=50),"41-50",IF(AND(Demographics!B9319&gt;50,Demographics!B9319&lt;=60),"51-60",IF(AND(Demographics!B9319&gt;60,Demographics!B9319&lt;=70),"61-70",IF(Demographics!B9319&gt;=71,"&gt;70","")))))))</f>
        <v>31-40</v>
      </c>
      <c r="D9319">
        <f>VLOOKUP(A9319,Examination!A:G, 2)</f>
        <v>147.4</v>
      </c>
      <c r="E9319">
        <f>VLOOKUP(A9319,Examination!A:G,3)</f>
        <v>111.5</v>
      </c>
      <c r="F9319">
        <f>VLOOKUP(A9319,Examination!A:G, 4)</f>
        <v>51.3</v>
      </c>
      <c r="G9319">
        <f>VLOOKUP(A9319,Examination!A:G, 5)</f>
        <v>78</v>
      </c>
      <c r="H9319">
        <f>VLOOKUP(A9319,Examination!A:G, 6)</f>
        <v>134</v>
      </c>
      <c r="I9319" t="b">
        <f>VLOOKUP(A9319,Examination!A:G, 7)</f>
        <v>1</v>
      </c>
      <c r="J9319">
        <f>VLOOKUP(A9319,Labs!A:B,2)</f>
        <v>183</v>
      </c>
    </row>
    <row r="9320" spans="1:10" x14ac:dyDescent="0.2">
      <c r="A9320">
        <v>82875</v>
      </c>
      <c r="B9320">
        <v>38</v>
      </c>
      <c r="C9320" t="str">
        <f>IF(Demographics!B9320&lt;=20,"18-20",IF(AND(Demographics!B9320&gt;20,Demographics!B9320&lt;=30),"21-30",IF(AND(Demographics!B9320&gt;30,Demographics!B9320&lt;=40),"31-40",IF(AND(Demographics!B9320&gt;40,Demographics!B9320&lt;=50),"41-50",IF(AND(Demographics!B9320&gt;50,Demographics!B9320&lt;=60),"51-60",IF(AND(Demographics!B9320&gt;60,Demographics!B9320&lt;=70),"61-70",IF(Demographics!B9320&gt;=71,"&gt;70","")))))))</f>
        <v>31-40</v>
      </c>
      <c r="D9320">
        <f>VLOOKUP(A9320,Examination!A:G, 2)</f>
        <v>148.5</v>
      </c>
      <c r="E9320">
        <f>VLOOKUP(A9320,Examination!A:G,3)</f>
        <v>48.9</v>
      </c>
      <c r="F9320">
        <f>VLOOKUP(A9320,Examination!A:G, 4)</f>
        <v>22.2</v>
      </c>
      <c r="G9320">
        <f>VLOOKUP(A9320,Examination!A:G, 5)</f>
        <v>0</v>
      </c>
      <c r="H9320">
        <f>VLOOKUP(A9320,Examination!A:G, 6)</f>
        <v>0</v>
      </c>
      <c r="I9320" t="b">
        <f>VLOOKUP(A9320,Examination!A:G, 7)</f>
        <v>0</v>
      </c>
      <c r="J9320">
        <f>VLOOKUP(A9320,Labs!A:B,2)</f>
        <v>167</v>
      </c>
    </row>
    <row r="9321" spans="1:10" x14ac:dyDescent="0.2">
      <c r="A9321">
        <v>82876</v>
      </c>
      <c r="B9321">
        <v>41</v>
      </c>
      <c r="C9321" t="str">
        <f>IF(Demographics!B9321&lt;=20,"18-20",IF(AND(Demographics!B9321&gt;20,Demographics!B9321&lt;=30),"21-30",IF(AND(Demographics!B9321&gt;30,Demographics!B9321&lt;=40),"31-40",IF(AND(Demographics!B9321&gt;40,Demographics!B9321&lt;=50),"41-50",IF(AND(Demographics!B9321&gt;50,Demographics!B9321&lt;=60),"51-60",IF(AND(Demographics!B9321&gt;60,Demographics!B9321&lt;=70),"61-70",IF(Demographics!B9321&gt;=71,"&gt;70","")))))))</f>
        <v>41-50</v>
      </c>
      <c r="D9321">
        <f>VLOOKUP(A9321,Examination!A:G, 2)</f>
        <v>154</v>
      </c>
      <c r="E9321">
        <f>VLOOKUP(A9321,Examination!A:G,3)</f>
        <v>67.900000000000006</v>
      </c>
      <c r="F9321">
        <f>VLOOKUP(A9321,Examination!A:G, 4)</f>
        <v>28.6</v>
      </c>
      <c r="G9321">
        <f>VLOOKUP(A9321,Examination!A:G, 5)</f>
        <v>72</v>
      </c>
      <c r="H9321">
        <f>VLOOKUP(A9321,Examination!A:G, 6)</f>
        <v>134</v>
      </c>
      <c r="I9321" t="b">
        <f>VLOOKUP(A9321,Examination!A:G, 7)</f>
        <v>0</v>
      </c>
      <c r="J9321">
        <f>VLOOKUP(A9321,Labs!A:B,2)</f>
        <v>199</v>
      </c>
    </row>
    <row r="9322" spans="1:10" x14ac:dyDescent="0.2">
      <c r="A9322">
        <v>82877</v>
      </c>
      <c r="B9322">
        <v>22</v>
      </c>
      <c r="C9322" t="str">
        <f>IF(Demographics!B9322&lt;=20,"18-20",IF(AND(Demographics!B9322&gt;20,Demographics!B9322&lt;=30),"21-30",IF(AND(Demographics!B9322&gt;30,Demographics!B9322&lt;=40),"31-40",IF(AND(Demographics!B9322&gt;40,Demographics!B9322&lt;=50),"41-50",IF(AND(Demographics!B9322&gt;50,Demographics!B9322&lt;=60),"51-60",IF(AND(Demographics!B9322&gt;60,Demographics!B9322&lt;=70),"61-70",IF(Demographics!B9322&gt;=71,"&gt;70","")))))))</f>
        <v>21-30</v>
      </c>
      <c r="D9322">
        <f>VLOOKUP(A9322,Examination!A:G, 2)</f>
        <v>87.4</v>
      </c>
      <c r="E9322">
        <f>VLOOKUP(A9322,Examination!A:G,3)</f>
        <v>12.7</v>
      </c>
      <c r="F9322">
        <f>VLOOKUP(A9322,Examination!A:G, 4)</f>
        <v>16.600000000000001</v>
      </c>
      <c r="G9322">
        <f>VLOOKUP(A9322,Examination!A:G, 5)</f>
        <v>0</v>
      </c>
      <c r="H9322">
        <f>VLOOKUP(A9322,Examination!A:G, 6)</f>
        <v>0</v>
      </c>
      <c r="I9322" t="b">
        <f>VLOOKUP(A9322,Examination!A:G, 7)</f>
        <v>0</v>
      </c>
      <c r="J9322">
        <f>VLOOKUP(A9322,Labs!A:B,2)</f>
        <v>0</v>
      </c>
    </row>
    <row r="9323" spans="1:10" x14ac:dyDescent="0.2">
      <c r="A9323">
        <v>82878</v>
      </c>
      <c r="B9323">
        <v>27</v>
      </c>
      <c r="C9323" t="str">
        <f>IF(Demographics!B9323&lt;=20,"18-20",IF(AND(Demographics!B9323&gt;20,Demographics!B9323&lt;=30),"21-30",IF(AND(Demographics!B9323&gt;30,Demographics!B9323&lt;=40),"31-40",IF(AND(Demographics!B9323&gt;40,Demographics!B9323&lt;=50),"41-50",IF(AND(Demographics!B9323&gt;50,Demographics!B9323&lt;=60),"51-60",IF(AND(Demographics!B9323&gt;60,Demographics!B9323&lt;=70),"61-70",IF(Demographics!B9323&gt;=71,"&gt;70","")))))))</f>
        <v>21-30</v>
      </c>
      <c r="D9323">
        <f>VLOOKUP(A9323,Examination!A:G, 2)</f>
        <v>117.4</v>
      </c>
      <c r="E9323">
        <f>VLOOKUP(A9323,Examination!A:G,3)</f>
        <v>22</v>
      </c>
      <c r="F9323">
        <f>VLOOKUP(A9323,Examination!A:G, 4)</f>
        <v>16</v>
      </c>
      <c r="G9323">
        <f>VLOOKUP(A9323,Examination!A:G, 5)</f>
        <v>0</v>
      </c>
      <c r="H9323">
        <f>VLOOKUP(A9323,Examination!A:G, 6)</f>
        <v>0</v>
      </c>
      <c r="I9323" t="b">
        <f>VLOOKUP(A9323,Examination!A:G, 7)</f>
        <v>0</v>
      </c>
      <c r="J9323">
        <f>VLOOKUP(A9323,Labs!A:B,2)</f>
        <v>148</v>
      </c>
    </row>
    <row r="9324" spans="1:10" x14ac:dyDescent="0.2">
      <c r="A9324">
        <v>82879</v>
      </c>
      <c r="B9324">
        <v>76</v>
      </c>
      <c r="C9324" t="str">
        <f>IF(Demographics!B9324&lt;=20,"18-20",IF(AND(Demographics!B9324&gt;20,Demographics!B9324&lt;=30),"21-30",IF(AND(Demographics!B9324&gt;30,Demographics!B9324&lt;=40),"31-40",IF(AND(Demographics!B9324&gt;40,Demographics!B9324&lt;=50),"41-50",IF(AND(Demographics!B9324&gt;50,Demographics!B9324&lt;=60),"51-60",IF(AND(Demographics!B9324&gt;60,Demographics!B9324&lt;=70),"61-70",IF(Demographics!B9324&gt;=71,"&gt;70","")))))))</f>
        <v>&gt;70</v>
      </c>
      <c r="D9324">
        <f>VLOOKUP(A9324,Examination!A:G, 2)</f>
        <v>164</v>
      </c>
      <c r="E9324">
        <f>VLOOKUP(A9324,Examination!A:G,3)</f>
        <v>73.3</v>
      </c>
      <c r="F9324">
        <f>VLOOKUP(A9324,Examination!A:G, 4)</f>
        <v>27.3</v>
      </c>
      <c r="G9324">
        <f>VLOOKUP(A9324,Examination!A:G, 5)</f>
        <v>52</v>
      </c>
      <c r="H9324">
        <f>VLOOKUP(A9324,Examination!A:G, 6)</f>
        <v>132</v>
      </c>
      <c r="I9324" t="b">
        <f>VLOOKUP(A9324,Examination!A:G, 7)</f>
        <v>0</v>
      </c>
      <c r="J9324">
        <f>VLOOKUP(A9324,Labs!A:B,2)</f>
        <v>230</v>
      </c>
    </row>
    <row r="9325" spans="1:10" x14ac:dyDescent="0.2">
      <c r="A9325">
        <v>82880</v>
      </c>
      <c r="B9325">
        <v>37</v>
      </c>
      <c r="C9325" t="str">
        <f>IF(Demographics!B9325&lt;=20,"18-20",IF(AND(Demographics!B9325&gt;20,Demographics!B9325&lt;=30),"21-30",IF(AND(Demographics!B9325&gt;30,Demographics!B9325&lt;=40),"31-40",IF(AND(Demographics!B9325&gt;40,Demographics!B9325&lt;=50),"41-50",IF(AND(Demographics!B9325&gt;50,Demographics!B9325&lt;=60),"51-60",IF(AND(Demographics!B9325&gt;60,Demographics!B9325&lt;=70),"61-70",IF(Demographics!B9325&gt;=71,"&gt;70","")))))))</f>
        <v>31-40</v>
      </c>
      <c r="D9325">
        <f>VLOOKUP(A9325,Examination!A:G, 2)</f>
        <v>124.9</v>
      </c>
      <c r="E9325">
        <f>VLOOKUP(A9325,Examination!A:G,3)</f>
        <v>28.7</v>
      </c>
      <c r="F9325">
        <f>VLOOKUP(A9325,Examination!A:G, 4)</f>
        <v>18.399999999999999</v>
      </c>
      <c r="G9325">
        <f>VLOOKUP(A9325,Examination!A:G, 5)</f>
        <v>0</v>
      </c>
      <c r="H9325">
        <f>VLOOKUP(A9325,Examination!A:G, 6)</f>
        <v>0</v>
      </c>
      <c r="I9325" t="b">
        <f>VLOOKUP(A9325,Examination!A:G, 7)</f>
        <v>0</v>
      </c>
      <c r="J9325">
        <f>VLOOKUP(A9325,Labs!A:B,2)</f>
        <v>0</v>
      </c>
    </row>
    <row r="9326" spans="1:10" x14ac:dyDescent="0.2">
      <c r="A9326">
        <v>82881</v>
      </c>
      <c r="B9326">
        <v>70</v>
      </c>
      <c r="C9326" t="str">
        <f>IF(Demographics!B9326&lt;=20,"18-20",IF(AND(Demographics!B9326&gt;20,Demographics!B9326&lt;=30),"21-30",IF(AND(Demographics!B9326&gt;30,Demographics!B9326&lt;=40),"31-40",IF(AND(Demographics!B9326&gt;40,Demographics!B9326&lt;=50),"41-50",IF(AND(Demographics!B9326&gt;50,Demographics!B9326&lt;=60),"51-60",IF(AND(Demographics!B9326&gt;60,Demographics!B9326&lt;=70),"61-70",IF(Demographics!B9326&gt;=71,"&gt;70","")))))))</f>
        <v>61-70</v>
      </c>
      <c r="D9326">
        <f>VLOOKUP(A9326,Examination!A:G, 2)</f>
        <v>178.2</v>
      </c>
      <c r="E9326">
        <f>VLOOKUP(A9326,Examination!A:G,3)</f>
        <v>82.9</v>
      </c>
      <c r="F9326">
        <f>VLOOKUP(A9326,Examination!A:G, 4)</f>
        <v>26.1</v>
      </c>
      <c r="G9326">
        <f>VLOOKUP(A9326,Examination!A:G, 5)</f>
        <v>82</v>
      </c>
      <c r="H9326">
        <f>VLOOKUP(A9326,Examination!A:G, 6)</f>
        <v>140</v>
      </c>
      <c r="I9326" t="b">
        <f>VLOOKUP(A9326,Examination!A:G, 7)</f>
        <v>0</v>
      </c>
      <c r="J9326">
        <f>VLOOKUP(A9326,Labs!A:B,2)</f>
        <v>153</v>
      </c>
    </row>
    <row r="9327" spans="1:10" x14ac:dyDescent="0.2">
      <c r="A9327">
        <v>82882</v>
      </c>
      <c r="B9327">
        <v>80</v>
      </c>
      <c r="C9327" t="str">
        <f>IF(Demographics!B9327&lt;=20,"18-20",IF(AND(Demographics!B9327&gt;20,Demographics!B9327&lt;=30),"21-30",IF(AND(Demographics!B9327&gt;30,Demographics!B9327&lt;=40),"31-40",IF(AND(Demographics!B9327&gt;40,Demographics!B9327&lt;=50),"41-50",IF(AND(Demographics!B9327&gt;50,Demographics!B9327&lt;=60),"51-60",IF(AND(Demographics!B9327&gt;60,Demographics!B9327&lt;=70),"61-70",IF(Demographics!B9327&gt;=71,"&gt;70","")))))))</f>
        <v>&gt;70</v>
      </c>
      <c r="D9327">
        <f>VLOOKUP(A9327,Examination!A:G, 2)</f>
        <v>149.6</v>
      </c>
      <c r="E9327">
        <f>VLOOKUP(A9327,Examination!A:G,3)</f>
        <v>46.6</v>
      </c>
      <c r="F9327">
        <f>VLOOKUP(A9327,Examination!A:G, 4)</f>
        <v>20.8</v>
      </c>
      <c r="G9327">
        <f>VLOOKUP(A9327,Examination!A:G, 5)</f>
        <v>58</v>
      </c>
      <c r="H9327">
        <f>VLOOKUP(A9327,Examination!A:G, 6)</f>
        <v>144</v>
      </c>
      <c r="I9327" t="b">
        <f>VLOOKUP(A9327,Examination!A:G, 7)</f>
        <v>0</v>
      </c>
      <c r="J9327">
        <f>VLOOKUP(A9327,Labs!A:B,2)</f>
        <v>282</v>
      </c>
    </row>
    <row r="9328" spans="1:10" x14ac:dyDescent="0.2">
      <c r="A9328">
        <v>82883</v>
      </c>
      <c r="B9328">
        <v>39</v>
      </c>
      <c r="C9328" t="str">
        <f>IF(Demographics!B9328&lt;=20,"18-20",IF(AND(Demographics!B9328&gt;20,Demographics!B9328&lt;=30),"21-30",IF(AND(Demographics!B9328&gt;30,Demographics!B9328&lt;=40),"31-40",IF(AND(Demographics!B9328&gt;40,Demographics!B9328&lt;=50),"41-50",IF(AND(Demographics!B9328&gt;50,Demographics!B9328&lt;=60),"51-60",IF(AND(Demographics!B9328&gt;60,Demographics!B9328&lt;=70),"61-70",IF(Demographics!B9328&gt;=71,"&gt;70","")))))))</f>
        <v>31-40</v>
      </c>
      <c r="D9328">
        <f>VLOOKUP(A9328,Examination!A:G, 2)</f>
        <v>0</v>
      </c>
      <c r="E9328">
        <f>VLOOKUP(A9328,Examination!A:G,3)</f>
        <v>9</v>
      </c>
      <c r="F9328">
        <f>VLOOKUP(A9328,Examination!A:G, 4)</f>
        <v>0</v>
      </c>
      <c r="G9328">
        <f>VLOOKUP(A9328,Examination!A:G, 5)</f>
        <v>0</v>
      </c>
      <c r="H9328">
        <f>VLOOKUP(A9328,Examination!A:G, 6)</f>
        <v>0</v>
      </c>
      <c r="I9328" t="e">
        <f>VLOOKUP(A9328,Examination!A:G, 7)</f>
        <v>#DIV/0!</v>
      </c>
      <c r="J9328">
        <f>VLOOKUP(A9328,Labs!A:B,2)</f>
        <v>0</v>
      </c>
    </row>
    <row r="9329" spans="1:10" x14ac:dyDescent="0.2">
      <c r="A9329">
        <v>82884</v>
      </c>
      <c r="B9329">
        <v>58</v>
      </c>
      <c r="C9329" t="str">
        <f>IF(Demographics!B9329&lt;=20,"18-20",IF(AND(Demographics!B9329&gt;20,Demographics!B9329&lt;=30),"21-30",IF(AND(Demographics!B9329&gt;30,Demographics!B9329&lt;=40),"31-40",IF(AND(Demographics!B9329&gt;40,Demographics!B9329&lt;=50),"41-50",IF(AND(Demographics!B9329&gt;50,Demographics!B9329&lt;=60),"51-60",IF(AND(Demographics!B9329&gt;60,Demographics!B9329&lt;=70),"61-70",IF(Demographics!B9329&gt;=71,"&gt;70","")))))))</f>
        <v>51-60</v>
      </c>
      <c r="D9329">
        <f>VLOOKUP(A9329,Examination!A:G, 2)</f>
        <v>183.3</v>
      </c>
      <c r="E9329">
        <f>VLOOKUP(A9329,Examination!A:G,3)</f>
        <v>54.5</v>
      </c>
      <c r="F9329">
        <f>VLOOKUP(A9329,Examination!A:G, 4)</f>
        <v>16.2</v>
      </c>
      <c r="G9329">
        <f>VLOOKUP(A9329,Examination!A:G, 5)</f>
        <v>58</v>
      </c>
      <c r="H9329">
        <f>VLOOKUP(A9329,Examination!A:G, 6)</f>
        <v>124</v>
      </c>
      <c r="I9329" t="b">
        <f>VLOOKUP(A9329,Examination!A:G, 7)</f>
        <v>0</v>
      </c>
      <c r="J9329">
        <f>VLOOKUP(A9329,Labs!A:B,2)</f>
        <v>166</v>
      </c>
    </row>
    <row r="9330" spans="1:10" x14ac:dyDescent="0.2">
      <c r="A9330">
        <v>82885</v>
      </c>
      <c r="B9330">
        <v>34</v>
      </c>
      <c r="C9330" t="str">
        <f>IF(Demographics!B9330&lt;=20,"18-20",IF(AND(Demographics!B9330&gt;20,Demographics!B9330&lt;=30),"21-30",IF(AND(Demographics!B9330&gt;30,Demographics!B9330&lt;=40),"31-40",IF(AND(Demographics!B9330&gt;40,Demographics!B9330&lt;=50),"41-50",IF(AND(Demographics!B9330&gt;50,Demographics!B9330&lt;=60),"51-60",IF(AND(Demographics!B9330&gt;60,Demographics!B9330&lt;=70),"61-70",IF(Demographics!B9330&gt;=71,"&gt;70","")))))))</f>
        <v>31-40</v>
      </c>
      <c r="D9330">
        <f>VLOOKUP(A9330,Examination!A:G, 2)</f>
        <v>142</v>
      </c>
      <c r="E9330">
        <f>VLOOKUP(A9330,Examination!A:G,3)</f>
        <v>32.5</v>
      </c>
      <c r="F9330">
        <f>VLOOKUP(A9330,Examination!A:G, 4)</f>
        <v>16.100000000000001</v>
      </c>
      <c r="G9330">
        <f>VLOOKUP(A9330,Examination!A:G, 5)</f>
        <v>42</v>
      </c>
      <c r="H9330">
        <f>VLOOKUP(A9330,Examination!A:G, 6)</f>
        <v>94</v>
      </c>
      <c r="I9330" t="b">
        <f>VLOOKUP(A9330,Examination!A:G, 7)</f>
        <v>0</v>
      </c>
      <c r="J9330">
        <f>VLOOKUP(A9330,Labs!A:B,2)</f>
        <v>176</v>
      </c>
    </row>
    <row r="9331" spans="1:10" x14ac:dyDescent="0.2">
      <c r="A9331">
        <v>82886</v>
      </c>
      <c r="B9331">
        <v>74</v>
      </c>
      <c r="C9331" t="str">
        <f>IF(Demographics!B9331&lt;=20,"18-20",IF(AND(Demographics!B9331&gt;20,Demographics!B9331&lt;=30),"21-30",IF(AND(Demographics!B9331&gt;30,Demographics!B9331&lt;=40),"31-40",IF(AND(Demographics!B9331&gt;40,Demographics!B9331&lt;=50),"41-50",IF(AND(Demographics!B9331&gt;50,Demographics!B9331&lt;=60),"51-60",IF(AND(Demographics!B9331&gt;60,Demographics!B9331&lt;=70),"61-70",IF(Demographics!B9331&gt;=71,"&gt;70","")))))))</f>
        <v>&gt;70</v>
      </c>
      <c r="D9331">
        <f>VLOOKUP(A9331,Examination!A:G, 2)</f>
        <v>166.1</v>
      </c>
      <c r="E9331">
        <f>VLOOKUP(A9331,Examination!A:G,3)</f>
        <v>82.7</v>
      </c>
      <c r="F9331">
        <f>VLOOKUP(A9331,Examination!A:G, 4)</f>
        <v>30</v>
      </c>
      <c r="G9331">
        <f>VLOOKUP(A9331,Examination!A:G, 5)</f>
        <v>62</v>
      </c>
      <c r="H9331">
        <f>VLOOKUP(A9331,Examination!A:G, 6)</f>
        <v>184</v>
      </c>
      <c r="I9331" t="b">
        <f>VLOOKUP(A9331,Examination!A:G, 7)</f>
        <v>0</v>
      </c>
      <c r="J9331">
        <f>VLOOKUP(A9331,Labs!A:B,2)</f>
        <v>143</v>
      </c>
    </row>
    <row r="9332" spans="1:10" x14ac:dyDescent="0.2">
      <c r="A9332">
        <v>82887</v>
      </c>
      <c r="B9332">
        <v>49</v>
      </c>
      <c r="C9332" t="str">
        <f>IF(Demographics!B9332&lt;=20,"18-20",IF(AND(Demographics!B9332&gt;20,Demographics!B9332&lt;=30),"21-30",IF(AND(Demographics!B9332&gt;30,Demographics!B9332&lt;=40),"31-40",IF(AND(Demographics!B9332&gt;40,Demographics!B9332&lt;=50),"41-50",IF(AND(Demographics!B9332&gt;50,Demographics!B9332&lt;=60),"51-60",IF(AND(Demographics!B9332&gt;60,Demographics!B9332&lt;=70),"61-70",IF(Demographics!B9332&gt;=71,"&gt;70","")))))))</f>
        <v>41-50</v>
      </c>
      <c r="D9332">
        <f>VLOOKUP(A9332,Examination!A:G, 2)</f>
        <v>124.1</v>
      </c>
      <c r="E9332">
        <f>VLOOKUP(A9332,Examination!A:G,3)</f>
        <v>22</v>
      </c>
      <c r="F9332">
        <f>VLOOKUP(A9332,Examination!A:G, 4)</f>
        <v>14.3</v>
      </c>
      <c r="G9332">
        <f>VLOOKUP(A9332,Examination!A:G, 5)</f>
        <v>0</v>
      </c>
      <c r="H9332">
        <f>VLOOKUP(A9332,Examination!A:G, 6)</f>
        <v>0</v>
      </c>
      <c r="I9332" t="b">
        <f>VLOOKUP(A9332,Examination!A:G, 7)</f>
        <v>0</v>
      </c>
      <c r="J9332">
        <f>VLOOKUP(A9332,Labs!A:B,2)</f>
        <v>179</v>
      </c>
    </row>
    <row r="9333" spans="1:10" x14ac:dyDescent="0.2">
      <c r="A9333">
        <v>82888</v>
      </c>
      <c r="B9333">
        <v>62</v>
      </c>
      <c r="C9333" t="str">
        <f>IF(Demographics!B9333&lt;=20,"18-20",IF(AND(Demographics!B9333&gt;20,Demographics!B9333&lt;=30),"21-30",IF(AND(Demographics!B9333&gt;30,Demographics!B9333&lt;=40),"31-40",IF(AND(Demographics!B9333&gt;40,Demographics!B9333&lt;=50),"41-50",IF(AND(Demographics!B9333&gt;50,Demographics!B9333&lt;=60),"51-60",IF(AND(Demographics!B9333&gt;60,Demographics!B9333&lt;=70),"61-70",IF(Demographics!B9333&gt;=71,"&gt;70","")))))))</f>
        <v>61-70</v>
      </c>
      <c r="D9333">
        <f>VLOOKUP(A9333,Examination!A:G, 2)</f>
        <v>169.4</v>
      </c>
      <c r="E9333">
        <f>VLOOKUP(A9333,Examination!A:G,3)</f>
        <v>54.2</v>
      </c>
      <c r="F9333">
        <f>VLOOKUP(A9333,Examination!A:G, 4)</f>
        <v>18.899999999999999</v>
      </c>
      <c r="G9333">
        <f>VLOOKUP(A9333,Examination!A:G, 5)</f>
        <v>36</v>
      </c>
      <c r="H9333">
        <f>VLOOKUP(A9333,Examination!A:G, 6)</f>
        <v>138</v>
      </c>
      <c r="I9333" t="b">
        <f>VLOOKUP(A9333,Examination!A:G, 7)</f>
        <v>0</v>
      </c>
      <c r="J9333">
        <f>VLOOKUP(A9333,Labs!A:B,2)</f>
        <v>0</v>
      </c>
    </row>
    <row r="9334" spans="1:10" x14ac:dyDescent="0.2">
      <c r="A9334">
        <v>82889</v>
      </c>
      <c r="B9334">
        <v>66</v>
      </c>
      <c r="C9334" t="str">
        <f>IF(Demographics!B9334&lt;=20,"18-20",IF(AND(Demographics!B9334&gt;20,Demographics!B9334&lt;=30),"21-30",IF(AND(Demographics!B9334&gt;30,Demographics!B9334&lt;=40),"31-40",IF(AND(Demographics!B9334&gt;40,Demographics!B9334&lt;=50),"41-50",IF(AND(Demographics!B9334&gt;50,Demographics!B9334&lt;=60),"51-60",IF(AND(Demographics!B9334&gt;60,Demographics!B9334&lt;=70),"61-70",IF(Demographics!B9334&gt;=71,"&gt;70","")))))))</f>
        <v>61-70</v>
      </c>
      <c r="D9334">
        <f>VLOOKUP(A9334,Examination!A:G, 2)</f>
        <v>176.6</v>
      </c>
      <c r="E9334">
        <f>VLOOKUP(A9334,Examination!A:G,3)</f>
        <v>98.9</v>
      </c>
      <c r="F9334">
        <f>VLOOKUP(A9334,Examination!A:G, 4)</f>
        <v>31.7</v>
      </c>
      <c r="G9334">
        <f>VLOOKUP(A9334,Examination!A:G, 5)</f>
        <v>70</v>
      </c>
      <c r="H9334">
        <f>VLOOKUP(A9334,Examination!A:G, 6)</f>
        <v>124</v>
      </c>
      <c r="I9334" t="b">
        <f>VLOOKUP(A9334,Examination!A:G, 7)</f>
        <v>1</v>
      </c>
      <c r="J9334">
        <f>VLOOKUP(A9334,Labs!A:B,2)</f>
        <v>156</v>
      </c>
    </row>
    <row r="9335" spans="1:10" x14ac:dyDescent="0.2">
      <c r="A9335">
        <v>82890</v>
      </c>
      <c r="B9335">
        <v>38</v>
      </c>
      <c r="C9335" t="str">
        <f>IF(Demographics!B9335&lt;=20,"18-20",IF(AND(Demographics!B9335&gt;20,Demographics!B9335&lt;=30),"21-30",IF(AND(Demographics!B9335&gt;30,Demographics!B9335&lt;=40),"31-40",IF(AND(Demographics!B9335&gt;40,Demographics!B9335&lt;=50),"41-50",IF(AND(Demographics!B9335&gt;50,Demographics!B9335&lt;=60),"51-60",IF(AND(Demographics!B9335&gt;60,Demographics!B9335&lt;=70),"61-70",IF(Demographics!B9335&gt;=71,"&gt;70","")))))))</f>
        <v>31-40</v>
      </c>
      <c r="D9335">
        <f>VLOOKUP(A9335,Examination!A:G, 2)</f>
        <v>92.9</v>
      </c>
      <c r="E9335">
        <f>VLOOKUP(A9335,Examination!A:G,3)</f>
        <v>13.4</v>
      </c>
      <c r="F9335">
        <f>VLOOKUP(A9335,Examination!A:G, 4)</f>
        <v>15.5</v>
      </c>
      <c r="G9335">
        <f>VLOOKUP(A9335,Examination!A:G, 5)</f>
        <v>0</v>
      </c>
      <c r="H9335">
        <f>VLOOKUP(A9335,Examination!A:G, 6)</f>
        <v>0</v>
      </c>
      <c r="I9335" t="b">
        <f>VLOOKUP(A9335,Examination!A:G, 7)</f>
        <v>0</v>
      </c>
      <c r="J9335">
        <f>VLOOKUP(A9335,Labs!A:B,2)</f>
        <v>0</v>
      </c>
    </row>
    <row r="9336" spans="1:10" x14ac:dyDescent="0.2">
      <c r="A9336">
        <v>82891</v>
      </c>
      <c r="B9336">
        <v>32</v>
      </c>
      <c r="C9336" t="str">
        <f>IF(Demographics!B9336&lt;=20,"18-20",IF(AND(Demographics!B9336&gt;20,Demographics!B9336&lt;=30),"21-30",IF(AND(Demographics!B9336&gt;30,Demographics!B9336&lt;=40),"31-40",IF(AND(Demographics!B9336&gt;40,Demographics!B9336&lt;=50),"41-50",IF(AND(Demographics!B9336&gt;50,Demographics!B9336&lt;=60),"51-60",IF(AND(Demographics!B9336&gt;60,Demographics!B9336&lt;=70),"61-70",IF(Demographics!B9336&gt;=71,"&gt;70","")))))))</f>
        <v>31-40</v>
      </c>
      <c r="D9336">
        <f>VLOOKUP(A9336,Examination!A:G, 2)</f>
        <v>142.6</v>
      </c>
      <c r="E9336">
        <f>VLOOKUP(A9336,Examination!A:G,3)</f>
        <v>42.7</v>
      </c>
      <c r="F9336">
        <f>VLOOKUP(A9336,Examination!A:G, 4)</f>
        <v>21</v>
      </c>
      <c r="G9336">
        <f>VLOOKUP(A9336,Examination!A:G, 5)</f>
        <v>50</v>
      </c>
      <c r="H9336">
        <f>VLOOKUP(A9336,Examination!A:G, 6)</f>
        <v>102</v>
      </c>
      <c r="I9336" t="b">
        <f>VLOOKUP(A9336,Examination!A:G, 7)</f>
        <v>0</v>
      </c>
      <c r="J9336">
        <f>VLOOKUP(A9336,Labs!A:B,2)</f>
        <v>182</v>
      </c>
    </row>
    <row r="9337" spans="1:10" x14ac:dyDescent="0.2">
      <c r="A9337">
        <v>82892</v>
      </c>
      <c r="B9337">
        <v>21</v>
      </c>
      <c r="C9337" t="str">
        <f>IF(Demographics!B9337&lt;=20,"18-20",IF(AND(Demographics!B9337&gt;20,Demographics!B9337&lt;=30),"21-30",IF(AND(Demographics!B9337&gt;30,Demographics!B9337&lt;=40),"31-40",IF(AND(Demographics!B9337&gt;40,Demographics!B9337&lt;=50),"41-50",IF(AND(Demographics!B9337&gt;50,Demographics!B9337&lt;=60),"51-60",IF(AND(Demographics!B9337&gt;60,Demographics!B9337&lt;=70),"61-70",IF(Demographics!B9337&gt;=71,"&gt;70","")))))))</f>
        <v>21-30</v>
      </c>
      <c r="D9337">
        <f>VLOOKUP(A9337,Examination!A:G, 2)</f>
        <v>0</v>
      </c>
      <c r="E9337">
        <f>VLOOKUP(A9337,Examination!A:G,3)</f>
        <v>8.8000000000000007</v>
      </c>
      <c r="F9337">
        <f>VLOOKUP(A9337,Examination!A:G, 4)</f>
        <v>0</v>
      </c>
      <c r="G9337">
        <f>VLOOKUP(A9337,Examination!A:G, 5)</f>
        <v>0</v>
      </c>
      <c r="H9337">
        <f>VLOOKUP(A9337,Examination!A:G, 6)</f>
        <v>0</v>
      </c>
      <c r="I9337" t="e">
        <f>VLOOKUP(A9337,Examination!A:G, 7)</f>
        <v>#DIV/0!</v>
      </c>
      <c r="J9337">
        <f>VLOOKUP(A9337,Labs!A:B,2)</f>
        <v>0</v>
      </c>
    </row>
    <row r="9338" spans="1:10" x14ac:dyDescent="0.2">
      <c r="A9338">
        <v>82893</v>
      </c>
      <c r="B9338">
        <v>41</v>
      </c>
      <c r="C9338" t="str">
        <f>IF(Demographics!B9338&lt;=20,"18-20",IF(AND(Demographics!B9338&gt;20,Demographics!B9338&lt;=30),"21-30",IF(AND(Demographics!B9338&gt;30,Demographics!B9338&lt;=40),"31-40",IF(AND(Demographics!B9338&gt;40,Demographics!B9338&lt;=50),"41-50",IF(AND(Demographics!B9338&gt;50,Demographics!B9338&lt;=60),"51-60",IF(AND(Demographics!B9338&gt;60,Demographics!B9338&lt;=70),"61-70",IF(Demographics!B9338&gt;=71,"&gt;70","")))))))</f>
        <v>41-50</v>
      </c>
      <c r="D9338">
        <f>VLOOKUP(A9338,Examination!A:G, 2)</f>
        <v>156.5</v>
      </c>
      <c r="E9338">
        <f>VLOOKUP(A9338,Examination!A:G,3)</f>
        <v>54.3</v>
      </c>
      <c r="F9338">
        <f>VLOOKUP(A9338,Examination!A:G, 4)</f>
        <v>22.2</v>
      </c>
      <c r="G9338">
        <f>VLOOKUP(A9338,Examination!A:G, 5)</f>
        <v>58</v>
      </c>
      <c r="H9338">
        <f>VLOOKUP(A9338,Examination!A:G, 6)</f>
        <v>84</v>
      </c>
      <c r="I9338" t="b">
        <f>VLOOKUP(A9338,Examination!A:G, 7)</f>
        <v>0</v>
      </c>
      <c r="J9338">
        <f>VLOOKUP(A9338,Labs!A:B,2)</f>
        <v>175</v>
      </c>
    </row>
    <row r="9339" spans="1:10" x14ac:dyDescent="0.2">
      <c r="A9339">
        <v>82894</v>
      </c>
      <c r="B9339">
        <v>49</v>
      </c>
      <c r="C9339" t="str">
        <f>IF(Demographics!B9339&lt;=20,"18-20",IF(AND(Demographics!B9339&gt;20,Demographics!B9339&lt;=30),"21-30",IF(AND(Demographics!B9339&gt;30,Demographics!B9339&lt;=40),"31-40",IF(AND(Demographics!B9339&gt;40,Demographics!B9339&lt;=50),"41-50",IF(AND(Demographics!B9339&gt;50,Demographics!B9339&lt;=60),"51-60",IF(AND(Demographics!B9339&gt;60,Demographics!B9339&lt;=70),"61-70",IF(Demographics!B9339&gt;=71,"&gt;70","")))))))</f>
        <v>41-50</v>
      </c>
      <c r="D9339">
        <f>VLOOKUP(A9339,Examination!A:G, 2)</f>
        <v>165.2</v>
      </c>
      <c r="E9339">
        <f>VLOOKUP(A9339,Examination!A:G,3)</f>
        <v>69.8</v>
      </c>
      <c r="F9339">
        <f>VLOOKUP(A9339,Examination!A:G, 4)</f>
        <v>25.6</v>
      </c>
      <c r="G9339">
        <f>VLOOKUP(A9339,Examination!A:G, 5)</f>
        <v>62</v>
      </c>
      <c r="H9339">
        <f>VLOOKUP(A9339,Examination!A:G, 6)</f>
        <v>94</v>
      </c>
      <c r="I9339" t="b">
        <f>VLOOKUP(A9339,Examination!A:G, 7)</f>
        <v>0</v>
      </c>
      <c r="J9339">
        <f>VLOOKUP(A9339,Labs!A:B,2)</f>
        <v>174</v>
      </c>
    </row>
    <row r="9340" spans="1:10" x14ac:dyDescent="0.2">
      <c r="A9340">
        <v>82895</v>
      </c>
      <c r="B9340">
        <v>57</v>
      </c>
      <c r="C9340" t="str">
        <f>IF(Demographics!B9340&lt;=20,"18-20",IF(AND(Demographics!B9340&gt;20,Demographics!B9340&lt;=30),"21-30",IF(AND(Demographics!B9340&gt;30,Demographics!B9340&lt;=40),"31-40",IF(AND(Demographics!B9340&gt;40,Demographics!B9340&lt;=50),"41-50",IF(AND(Demographics!B9340&gt;50,Demographics!B9340&lt;=60),"51-60",IF(AND(Demographics!B9340&gt;60,Demographics!B9340&lt;=70),"61-70",IF(Demographics!B9340&gt;=71,"&gt;70","")))))))</f>
        <v>51-60</v>
      </c>
      <c r="D9340">
        <f>VLOOKUP(A9340,Examination!A:G, 2)</f>
        <v>149.5</v>
      </c>
      <c r="E9340">
        <f>VLOOKUP(A9340,Examination!A:G,3)</f>
        <v>68.400000000000006</v>
      </c>
      <c r="F9340">
        <f>VLOOKUP(A9340,Examination!A:G, 4)</f>
        <v>30.6</v>
      </c>
      <c r="G9340">
        <f>VLOOKUP(A9340,Examination!A:G, 5)</f>
        <v>80</v>
      </c>
      <c r="H9340">
        <f>VLOOKUP(A9340,Examination!A:G, 6)</f>
        <v>124</v>
      </c>
      <c r="I9340" t="b">
        <f>VLOOKUP(A9340,Examination!A:G, 7)</f>
        <v>1</v>
      </c>
      <c r="J9340">
        <f>VLOOKUP(A9340,Labs!A:B,2)</f>
        <v>259</v>
      </c>
    </row>
    <row r="9341" spans="1:10" x14ac:dyDescent="0.2">
      <c r="A9341">
        <v>82896</v>
      </c>
      <c r="B9341">
        <v>51</v>
      </c>
      <c r="C9341" t="str">
        <f>IF(Demographics!B9341&lt;=20,"18-20",IF(AND(Demographics!B9341&gt;20,Demographics!B9341&lt;=30),"21-30",IF(AND(Demographics!B9341&gt;30,Demographics!B9341&lt;=40),"31-40",IF(AND(Demographics!B9341&gt;40,Demographics!B9341&lt;=50),"41-50",IF(AND(Demographics!B9341&gt;50,Demographics!B9341&lt;=60),"51-60",IF(AND(Demographics!B9341&gt;60,Demographics!B9341&lt;=70),"61-70",IF(Demographics!B9341&gt;=71,"&gt;70","")))))))</f>
        <v>51-60</v>
      </c>
      <c r="D9341">
        <f>VLOOKUP(A9341,Examination!A:G, 2)</f>
        <v>176.3</v>
      </c>
      <c r="E9341">
        <f>VLOOKUP(A9341,Examination!A:G,3)</f>
        <v>85</v>
      </c>
      <c r="F9341">
        <f>VLOOKUP(A9341,Examination!A:G, 4)</f>
        <v>27.3</v>
      </c>
      <c r="G9341">
        <f>VLOOKUP(A9341,Examination!A:G, 5)</f>
        <v>64</v>
      </c>
      <c r="H9341">
        <f>VLOOKUP(A9341,Examination!A:G, 6)</f>
        <v>116</v>
      </c>
      <c r="I9341" t="b">
        <f>VLOOKUP(A9341,Examination!A:G, 7)</f>
        <v>0</v>
      </c>
      <c r="J9341">
        <f>VLOOKUP(A9341,Labs!A:B,2)</f>
        <v>146</v>
      </c>
    </row>
    <row r="9342" spans="1:10" x14ac:dyDescent="0.2">
      <c r="A9342">
        <v>82897</v>
      </c>
      <c r="B9342">
        <v>46</v>
      </c>
      <c r="C9342" t="str">
        <f>IF(Demographics!B9342&lt;=20,"18-20",IF(AND(Demographics!B9342&gt;20,Demographics!B9342&lt;=30),"21-30",IF(AND(Demographics!B9342&gt;30,Demographics!B9342&lt;=40),"31-40",IF(AND(Demographics!B9342&gt;40,Demographics!B9342&lt;=50),"41-50",IF(AND(Demographics!B9342&gt;50,Demographics!B9342&lt;=60),"51-60",IF(AND(Demographics!B9342&gt;60,Demographics!B9342&lt;=70),"61-70",IF(Demographics!B9342&gt;=71,"&gt;70","")))))))</f>
        <v>41-50</v>
      </c>
      <c r="D9342">
        <f>VLOOKUP(A9342,Examination!A:G, 2)</f>
        <v>156.30000000000001</v>
      </c>
      <c r="E9342">
        <f>VLOOKUP(A9342,Examination!A:G,3)</f>
        <v>57.7</v>
      </c>
      <c r="F9342">
        <f>VLOOKUP(A9342,Examination!A:G, 4)</f>
        <v>23.6</v>
      </c>
      <c r="G9342">
        <f>VLOOKUP(A9342,Examination!A:G, 5)</f>
        <v>60</v>
      </c>
      <c r="H9342">
        <f>VLOOKUP(A9342,Examination!A:G, 6)</f>
        <v>102</v>
      </c>
      <c r="I9342" t="b">
        <f>VLOOKUP(A9342,Examination!A:G, 7)</f>
        <v>0</v>
      </c>
      <c r="J9342">
        <f>VLOOKUP(A9342,Labs!A:B,2)</f>
        <v>222</v>
      </c>
    </row>
    <row r="9343" spans="1:10" x14ac:dyDescent="0.2">
      <c r="A9343">
        <v>82898</v>
      </c>
      <c r="B9343">
        <v>66</v>
      </c>
      <c r="C9343" t="str">
        <f>IF(Demographics!B9343&lt;=20,"18-20",IF(AND(Demographics!B9343&gt;20,Demographics!B9343&lt;=30),"21-30",IF(AND(Demographics!B9343&gt;30,Demographics!B9343&lt;=40),"31-40",IF(AND(Demographics!B9343&gt;40,Demographics!B9343&lt;=50),"41-50",IF(AND(Demographics!B9343&gt;50,Demographics!B9343&lt;=60),"51-60",IF(AND(Demographics!B9343&gt;60,Demographics!B9343&lt;=70),"61-70",IF(Demographics!B9343&gt;=71,"&gt;70","")))))))</f>
        <v>61-70</v>
      </c>
      <c r="D9343">
        <f>VLOOKUP(A9343,Examination!A:G, 2)</f>
        <v>159</v>
      </c>
      <c r="E9343">
        <f>VLOOKUP(A9343,Examination!A:G,3)</f>
        <v>65.3</v>
      </c>
      <c r="F9343">
        <f>VLOOKUP(A9343,Examination!A:G, 4)</f>
        <v>25.8</v>
      </c>
      <c r="G9343">
        <f>VLOOKUP(A9343,Examination!A:G, 5)</f>
        <v>40</v>
      </c>
      <c r="H9343">
        <f>VLOOKUP(A9343,Examination!A:G, 6)</f>
        <v>104</v>
      </c>
      <c r="I9343" t="b">
        <f>VLOOKUP(A9343,Examination!A:G, 7)</f>
        <v>0</v>
      </c>
      <c r="J9343">
        <f>VLOOKUP(A9343,Labs!A:B,2)</f>
        <v>217</v>
      </c>
    </row>
    <row r="9344" spans="1:10" x14ac:dyDescent="0.2">
      <c r="A9344">
        <v>82899</v>
      </c>
      <c r="B9344">
        <v>66</v>
      </c>
      <c r="C9344" t="str">
        <f>IF(Demographics!B9344&lt;=20,"18-20",IF(AND(Demographics!B9344&gt;20,Demographics!B9344&lt;=30),"21-30",IF(AND(Demographics!B9344&gt;30,Demographics!B9344&lt;=40),"31-40",IF(AND(Demographics!B9344&gt;40,Demographics!B9344&lt;=50),"41-50",IF(AND(Demographics!B9344&gt;50,Demographics!B9344&lt;=60),"51-60",IF(AND(Demographics!B9344&gt;60,Demographics!B9344&lt;=70),"61-70",IF(Demographics!B9344&gt;=71,"&gt;70","")))))))</f>
        <v>61-70</v>
      </c>
      <c r="D9344">
        <f>VLOOKUP(A9344,Examination!A:G, 2)</f>
        <v>168</v>
      </c>
      <c r="E9344">
        <f>VLOOKUP(A9344,Examination!A:G,3)</f>
        <v>83.2</v>
      </c>
      <c r="F9344">
        <f>VLOOKUP(A9344,Examination!A:G, 4)</f>
        <v>29.5</v>
      </c>
      <c r="G9344">
        <f>VLOOKUP(A9344,Examination!A:G, 5)</f>
        <v>76</v>
      </c>
      <c r="H9344">
        <f>VLOOKUP(A9344,Examination!A:G, 6)</f>
        <v>140</v>
      </c>
      <c r="I9344" t="b">
        <f>VLOOKUP(A9344,Examination!A:G, 7)</f>
        <v>0</v>
      </c>
      <c r="J9344">
        <f>VLOOKUP(A9344,Labs!A:B,2)</f>
        <v>130</v>
      </c>
    </row>
    <row r="9345" spans="1:10" x14ac:dyDescent="0.2">
      <c r="A9345">
        <v>82900</v>
      </c>
      <c r="B9345">
        <v>80</v>
      </c>
      <c r="C9345" t="str">
        <f>IF(Demographics!B9345&lt;=20,"18-20",IF(AND(Demographics!B9345&gt;20,Demographics!B9345&lt;=30),"21-30",IF(AND(Demographics!B9345&gt;30,Demographics!B9345&lt;=40),"31-40",IF(AND(Demographics!B9345&gt;40,Demographics!B9345&lt;=50),"41-50",IF(AND(Demographics!B9345&gt;50,Demographics!B9345&lt;=60),"51-60",IF(AND(Demographics!B9345&gt;60,Demographics!B9345&lt;=70),"61-70",IF(Demographics!B9345&gt;=71,"&gt;70","")))))))</f>
        <v>&gt;70</v>
      </c>
      <c r="D9345">
        <f>VLOOKUP(A9345,Examination!A:G, 2)</f>
        <v>170.1</v>
      </c>
      <c r="E9345">
        <f>VLOOKUP(A9345,Examination!A:G,3)</f>
        <v>73.900000000000006</v>
      </c>
      <c r="F9345">
        <f>VLOOKUP(A9345,Examination!A:G, 4)</f>
        <v>25.5</v>
      </c>
      <c r="G9345">
        <f>VLOOKUP(A9345,Examination!A:G, 5)</f>
        <v>70</v>
      </c>
      <c r="H9345">
        <f>VLOOKUP(A9345,Examination!A:G, 6)</f>
        <v>170</v>
      </c>
      <c r="I9345" t="b">
        <f>VLOOKUP(A9345,Examination!A:G, 7)</f>
        <v>0</v>
      </c>
      <c r="J9345">
        <f>VLOOKUP(A9345,Labs!A:B,2)</f>
        <v>134</v>
      </c>
    </row>
    <row r="9346" spans="1:10" x14ac:dyDescent="0.2">
      <c r="A9346">
        <v>82901</v>
      </c>
      <c r="B9346">
        <v>68</v>
      </c>
      <c r="C9346" t="str">
        <f>IF(Demographics!B9346&lt;=20,"18-20",IF(AND(Demographics!B9346&gt;20,Demographics!B9346&lt;=30),"21-30",IF(AND(Demographics!B9346&gt;30,Demographics!B9346&lt;=40),"31-40",IF(AND(Demographics!B9346&gt;40,Demographics!B9346&lt;=50),"41-50",IF(AND(Demographics!B9346&gt;50,Demographics!B9346&lt;=60),"51-60",IF(AND(Demographics!B9346&gt;60,Demographics!B9346&lt;=70),"61-70",IF(Demographics!B9346&gt;=71,"&gt;70","")))))))</f>
        <v>61-70</v>
      </c>
      <c r="D9346">
        <f>VLOOKUP(A9346,Examination!A:G, 2)</f>
        <v>168.4</v>
      </c>
      <c r="E9346">
        <f>VLOOKUP(A9346,Examination!A:G,3)</f>
        <v>92.4</v>
      </c>
      <c r="F9346">
        <f>VLOOKUP(A9346,Examination!A:G, 4)</f>
        <v>32.6</v>
      </c>
      <c r="G9346">
        <f>VLOOKUP(A9346,Examination!A:G, 5)</f>
        <v>88</v>
      </c>
      <c r="H9346">
        <f>VLOOKUP(A9346,Examination!A:G, 6)</f>
        <v>144</v>
      </c>
      <c r="I9346" t="b">
        <f>VLOOKUP(A9346,Examination!A:G, 7)</f>
        <v>1</v>
      </c>
      <c r="J9346">
        <f>VLOOKUP(A9346,Labs!A:B,2)</f>
        <v>213</v>
      </c>
    </row>
    <row r="9347" spans="1:10" x14ac:dyDescent="0.2">
      <c r="A9347">
        <v>82902</v>
      </c>
      <c r="B9347">
        <v>41</v>
      </c>
      <c r="C9347" t="str">
        <f>IF(Demographics!B9347&lt;=20,"18-20",IF(AND(Demographics!B9347&gt;20,Demographics!B9347&lt;=30),"21-30",IF(AND(Demographics!B9347&gt;30,Demographics!B9347&lt;=40),"31-40",IF(AND(Demographics!B9347&gt;40,Demographics!B9347&lt;=50),"41-50",IF(AND(Demographics!B9347&gt;50,Demographics!B9347&lt;=60),"51-60",IF(AND(Demographics!B9347&gt;60,Demographics!B9347&lt;=70),"61-70",IF(Demographics!B9347&gt;=71,"&gt;70","")))))))</f>
        <v>41-50</v>
      </c>
      <c r="D9347">
        <f>VLOOKUP(A9347,Examination!A:G, 2)</f>
        <v>167.4</v>
      </c>
      <c r="E9347">
        <f>VLOOKUP(A9347,Examination!A:G,3)</f>
        <v>142.9</v>
      </c>
      <c r="F9347">
        <f>VLOOKUP(A9347,Examination!A:G, 4)</f>
        <v>51</v>
      </c>
      <c r="G9347">
        <f>VLOOKUP(A9347,Examination!A:G, 5)</f>
        <v>0</v>
      </c>
      <c r="H9347">
        <f>VLOOKUP(A9347,Examination!A:G, 6)</f>
        <v>0</v>
      </c>
      <c r="I9347" t="b">
        <f>VLOOKUP(A9347,Examination!A:G, 7)</f>
        <v>1</v>
      </c>
      <c r="J9347">
        <f>VLOOKUP(A9347,Labs!A:B,2)</f>
        <v>0</v>
      </c>
    </row>
    <row r="9348" spans="1:10" x14ac:dyDescent="0.2">
      <c r="A9348">
        <v>82903</v>
      </c>
      <c r="B9348">
        <v>41</v>
      </c>
      <c r="C9348" t="str">
        <f>IF(Demographics!B9348&lt;=20,"18-20",IF(AND(Demographics!B9348&gt;20,Demographics!B9348&lt;=30),"21-30",IF(AND(Demographics!B9348&gt;30,Demographics!B9348&lt;=40),"31-40",IF(AND(Demographics!B9348&gt;40,Demographics!B9348&lt;=50),"41-50",IF(AND(Demographics!B9348&gt;50,Demographics!B9348&lt;=60),"51-60",IF(AND(Demographics!B9348&gt;60,Demographics!B9348&lt;=70),"61-70",IF(Demographics!B9348&gt;=71,"&gt;70","")))))))</f>
        <v>41-50</v>
      </c>
      <c r="D9348">
        <f>VLOOKUP(A9348,Examination!A:G, 2)</f>
        <v>146.1</v>
      </c>
      <c r="E9348">
        <f>VLOOKUP(A9348,Examination!A:G,3)</f>
        <v>64</v>
      </c>
      <c r="F9348">
        <f>VLOOKUP(A9348,Examination!A:G, 4)</f>
        <v>30</v>
      </c>
      <c r="G9348">
        <f>VLOOKUP(A9348,Examination!A:G, 5)</f>
        <v>78</v>
      </c>
      <c r="H9348">
        <f>VLOOKUP(A9348,Examination!A:G, 6)</f>
        <v>124</v>
      </c>
      <c r="I9348" t="b">
        <f>VLOOKUP(A9348,Examination!A:G, 7)</f>
        <v>0</v>
      </c>
      <c r="J9348">
        <f>VLOOKUP(A9348,Labs!A:B,2)</f>
        <v>226</v>
      </c>
    </row>
    <row r="9349" spans="1:10" x14ac:dyDescent="0.2">
      <c r="A9349">
        <v>82904</v>
      </c>
      <c r="B9349">
        <v>69</v>
      </c>
      <c r="C9349" t="str">
        <f>IF(Demographics!B9349&lt;=20,"18-20",IF(AND(Demographics!B9349&gt;20,Demographics!B9349&lt;=30),"21-30",IF(AND(Demographics!B9349&gt;30,Demographics!B9349&lt;=40),"31-40",IF(AND(Demographics!B9349&gt;40,Demographics!B9349&lt;=50),"41-50",IF(AND(Demographics!B9349&gt;50,Demographics!B9349&lt;=60),"51-60",IF(AND(Demographics!B9349&gt;60,Demographics!B9349&lt;=70),"61-70",IF(Demographics!B9349&gt;=71,"&gt;70","")))))))</f>
        <v>61-70</v>
      </c>
      <c r="D9349">
        <f>VLOOKUP(A9349,Examination!A:G, 2)</f>
        <v>153.5</v>
      </c>
      <c r="E9349">
        <f>VLOOKUP(A9349,Examination!A:G,3)</f>
        <v>69.3</v>
      </c>
      <c r="F9349">
        <f>VLOOKUP(A9349,Examination!A:G, 4)</f>
        <v>29.4</v>
      </c>
      <c r="G9349">
        <f>VLOOKUP(A9349,Examination!A:G, 5)</f>
        <v>42</v>
      </c>
      <c r="H9349">
        <f>VLOOKUP(A9349,Examination!A:G, 6)</f>
        <v>116</v>
      </c>
      <c r="I9349" t="b">
        <f>VLOOKUP(A9349,Examination!A:G, 7)</f>
        <v>0</v>
      </c>
      <c r="J9349">
        <f>VLOOKUP(A9349,Labs!A:B,2)</f>
        <v>127</v>
      </c>
    </row>
    <row r="9350" spans="1:10" x14ac:dyDescent="0.2">
      <c r="A9350">
        <v>82905</v>
      </c>
      <c r="B9350">
        <v>29</v>
      </c>
      <c r="C9350" t="str">
        <f>IF(Demographics!B9350&lt;=20,"18-20",IF(AND(Demographics!B9350&gt;20,Demographics!B9350&lt;=30),"21-30",IF(AND(Demographics!B9350&gt;30,Demographics!B9350&lt;=40),"31-40",IF(AND(Demographics!B9350&gt;40,Demographics!B9350&lt;=50),"41-50",IF(AND(Demographics!B9350&gt;50,Demographics!B9350&lt;=60),"51-60",IF(AND(Demographics!B9350&gt;60,Demographics!B9350&lt;=70),"61-70",IF(Demographics!B9350&gt;=71,"&gt;70","")))))))</f>
        <v>21-30</v>
      </c>
      <c r="D9350">
        <f>VLOOKUP(A9350,Examination!A:G, 2)</f>
        <v>129.69999999999999</v>
      </c>
      <c r="E9350">
        <f>VLOOKUP(A9350,Examination!A:G,3)</f>
        <v>31.6</v>
      </c>
      <c r="F9350">
        <f>VLOOKUP(A9350,Examination!A:G, 4)</f>
        <v>18.8</v>
      </c>
      <c r="G9350">
        <f>VLOOKUP(A9350,Examination!A:G, 5)</f>
        <v>0</v>
      </c>
      <c r="H9350">
        <f>VLOOKUP(A9350,Examination!A:G, 6)</f>
        <v>0</v>
      </c>
      <c r="I9350" t="b">
        <f>VLOOKUP(A9350,Examination!A:G, 7)</f>
        <v>0</v>
      </c>
      <c r="J9350">
        <f>VLOOKUP(A9350,Labs!A:B,2)</f>
        <v>0</v>
      </c>
    </row>
    <row r="9351" spans="1:10" x14ac:dyDescent="0.2">
      <c r="A9351">
        <v>82906</v>
      </c>
      <c r="B9351">
        <v>72</v>
      </c>
      <c r="C9351" t="str">
        <f>IF(Demographics!B9351&lt;=20,"18-20",IF(AND(Demographics!B9351&gt;20,Demographics!B9351&lt;=30),"21-30",IF(AND(Demographics!B9351&gt;30,Demographics!B9351&lt;=40),"31-40",IF(AND(Demographics!B9351&gt;40,Demographics!B9351&lt;=50),"41-50",IF(AND(Demographics!B9351&gt;50,Demographics!B9351&lt;=60),"51-60",IF(AND(Demographics!B9351&gt;60,Demographics!B9351&lt;=70),"61-70",IF(Demographics!B9351&gt;=71,"&gt;70","")))))))</f>
        <v>&gt;70</v>
      </c>
      <c r="D9351">
        <f>VLOOKUP(A9351,Examination!A:G, 2)</f>
        <v>169.2</v>
      </c>
      <c r="E9351">
        <f>VLOOKUP(A9351,Examination!A:G,3)</f>
        <v>56.6</v>
      </c>
      <c r="F9351">
        <f>VLOOKUP(A9351,Examination!A:G, 4)</f>
        <v>19.8</v>
      </c>
      <c r="G9351">
        <f>VLOOKUP(A9351,Examination!A:G, 5)</f>
        <v>60</v>
      </c>
      <c r="H9351">
        <f>VLOOKUP(A9351,Examination!A:G, 6)</f>
        <v>102</v>
      </c>
      <c r="I9351" t="b">
        <f>VLOOKUP(A9351,Examination!A:G, 7)</f>
        <v>0</v>
      </c>
      <c r="J9351">
        <f>VLOOKUP(A9351,Labs!A:B,2)</f>
        <v>175</v>
      </c>
    </row>
    <row r="9352" spans="1:10" x14ac:dyDescent="0.2">
      <c r="A9352">
        <v>82907</v>
      </c>
      <c r="B9352">
        <v>51</v>
      </c>
      <c r="C9352" t="str">
        <f>IF(Demographics!B9352&lt;=20,"18-20",IF(AND(Demographics!B9352&gt;20,Demographics!B9352&lt;=30),"21-30",IF(AND(Demographics!B9352&gt;30,Demographics!B9352&lt;=40),"31-40",IF(AND(Demographics!B9352&gt;40,Demographics!B9352&lt;=50),"41-50",IF(AND(Demographics!B9352&gt;50,Demographics!B9352&lt;=60),"51-60",IF(AND(Demographics!B9352&gt;60,Demographics!B9352&lt;=70),"61-70",IF(Demographics!B9352&gt;=71,"&gt;70","")))))))</f>
        <v>51-60</v>
      </c>
      <c r="D9352">
        <f>VLOOKUP(A9352,Examination!A:G, 2)</f>
        <v>193.2</v>
      </c>
      <c r="E9352">
        <f>VLOOKUP(A9352,Examination!A:G,3)</f>
        <v>73.900000000000006</v>
      </c>
      <c r="F9352">
        <f>VLOOKUP(A9352,Examination!A:G, 4)</f>
        <v>19.8</v>
      </c>
      <c r="G9352">
        <f>VLOOKUP(A9352,Examination!A:G, 5)</f>
        <v>62</v>
      </c>
      <c r="H9352">
        <f>VLOOKUP(A9352,Examination!A:G, 6)</f>
        <v>124</v>
      </c>
      <c r="I9352" t="b">
        <f>VLOOKUP(A9352,Examination!A:G, 7)</f>
        <v>0</v>
      </c>
      <c r="J9352">
        <f>VLOOKUP(A9352,Labs!A:B,2)</f>
        <v>0</v>
      </c>
    </row>
    <row r="9353" spans="1:10" x14ac:dyDescent="0.2">
      <c r="A9353">
        <v>82908</v>
      </c>
      <c r="B9353">
        <v>39</v>
      </c>
      <c r="C9353" t="str">
        <f>IF(Demographics!B9353&lt;=20,"18-20",IF(AND(Demographics!B9353&gt;20,Demographics!B9353&lt;=30),"21-30",IF(AND(Demographics!B9353&gt;30,Demographics!B9353&lt;=40),"31-40",IF(AND(Demographics!B9353&gt;40,Demographics!B9353&lt;=50),"41-50",IF(AND(Demographics!B9353&gt;50,Demographics!B9353&lt;=60),"51-60",IF(AND(Demographics!B9353&gt;60,Demographics!B9353&lt;=70),"61-70",IF(Demographics!B9353&gt;=71,"&gt;70","")))))))</f>
        <v>31-40</v>
      </c>
      <c r="D9353">
        <f>VLOOKUP(A9353,Examination!A:G, 2)</f>
        <v>115.3</v>
      </c>
      <c r="E9353">
        <f>VLOOKUP(A9353,Examination!A:G,3)</f>
        <v>19.100000000000001</v>
      </c>
      <c r="F9353">
        <f>VLOOKUP(A9353,Examination!A:G, 4)</f>
        <v>14.4</v>
      </c>
      <c r="G9353">
        <f>VLOOKUP(A9353,Examination!A:G, 5)</f>
        <v>0</v>
      </c>
      <c r="H9353">
        <f>VLOOKUP(A9353,Examination!A:G, 6)</f>
        <v>0</v>
      </c>
      <c r="I9353" t="b">
        <f>VLOOKUP(A9353,Examination!A:G, 7)</f>
        <v>0</v>
      </c>
      <c r="J9353">
        <f>VLOOKUP(A9353,Labs!A:B,2)</f>
        <v>147</v>
      </c>
    </row>
    <row r="9354" spans="1:10" x14ac:dyDescent="0.2">
      <c r="A9354">
        <v>82909</v>
      </c>
      <c r="B9354">
        <v>55</v>
      </c>
      <c r="C9354" t="str">
        <f>IF(Demographics!B9354&lt;=20,"18-20",IF(AND(Demographics!B9354&gt;20,Demographics!B9354&lt;=30),"21-30",IF(AND(Demographics!B9354&gt;30,Demographics!B9354&lt;=40),"31-40",IF(AND(Demographics!B9354&gt;40,Demographics!B9354&lt;=50),"41-50",IF(AND(Demographics!B9354&gt;50,Demographics!B9354&lt;=60),"51-60",IF(AND(Demographics!B9354&gt;60,Demographics!B9354&lt;=70),"61-70",IF(Demographics!B9354&gt;=71,"&gt;70","")))))))</f>
        <v>51-60</v>
      </c>
      <c r="D9354">
        <f>VLOOKUP(A9354,Examination!A:G, 2)</f>
        <v>179.4</v>
      </c>
      <c r="E9354">
        <f>VLOOKUP(A9354,Examination!A:G,3)</f>
        <v>147.4</v>
      </c>
      <c r="F9354">
        <f>VLOOKUP(A9354,Examination!A:G, 4)</f>
        <v>45.8</v>
      </c>
      <c r="G9354">
        <f>VLOOKUP(A9354,Examination!A:G, 5)</f>
        <v>62</v>
      </c>
      <c r="H9354">
        <f>VLOOKUP(A9354,Examination!A:G, 6)</f>
        <v>100</v>
      </c>
      <c r="I9354" t="b">
        <f>VLOOKUP(A9354,Examination!A:G, 7)</f>
        <v>1</v>
      </c>
      <c r="J9354">
        <f>VLOOKUP(A9354,Labs!A:B,2)</f>
        <v>173</v>
      </c>
    </row>
    <row r="9355" spans="1:10" x14ac:dyDescent="0.2">
      <c r="A9355">
        <v>82910</v>
      </c>
      <c r="B9355">
        <v>69</v>
      </c>
      <c r="C9355" t="str">
        <f>IF(Demographics!B9355&lt;=20,"18-20",IF(AND(Demographics!B9355&gt;20,Demographics!B9355&lt;=30),"21-30",IF(AND(Demographics!B9355&gt;30,Demographics!B9355&lt;=40),"31-40",IF(AND(Demographics!B9355&gt;40,Demographics!B9355&lt;=50),"41-50",IF(AND(Demographics!B9355&gt;50,Demographics!B9355&lt;=60),"51-60",IF(AND(Demographics!B9355&gt;60,Demographics!B9355&lt;=70),"61-70",IF(Demographics!B9355&gt;=71,"&gt;70","")))))))</f>
        <v>61-70</v>
      </c>
      <c r="D9355">
        <f>VLOOKUP(A9355,Examination!A:G, 2)</f>
        <v>118.7</v>
      </c>
      <c r="E9355">
        <f>VLOOKUP(A9355,Examination!A:G,3)</f>
        <v>20.399999999999999</v>
      </c>
      <c r="F9355">
        <f>VLOOKUP(A9355,Examination!A:G, 4)</f>
        <v>14.5</v>
      </c>
      <c r="G9355">
        <f>VLOOKUP(A9355,Examination!A:G, 5)</f>
        <v>0</v>
      </c>
      <c r="H9355">
        <f>VLOOKUP(A9355,Examination!A:G, 6)</f>
        <v>0</v>
      </c>
      <c r="I9355" t="b">
        <f>VLOOKUP(A9355,Examination!A:G, 7)</f>
        <v>0</v>
      </c>
      <c r="J9355">
        <f>VLOOKUP(A9355,Labs!A:B,2)</f>
        <v>162</v>
      </c>
    </row>
    <row r="9356" spans="1:10" x14ac:dyDescent="0.2">
      <c r="A9356">
        <v>82911</v>
      </c>
      <c r="B9356">
        <v>45</v>
      </c>
      <c r="C9356" t="str">
        <f>IF(Demographics!B9356&lt;=20,"18-20",IF(AND(Demographics!B9356&gt;20,Demographics!B9356&lt;=30),"21-30",IF(AND(Demographics!B9356&gt;30,Demographics!B9356&lt;=40),"31-40",IF(AND(Demographics!B9356&gt;40,Demographics!B9356&lt;=50),"41-50",IF(AND(Demographics!B9356&gt;50,Demographics!B9356&lt;=60),"51-60",IF(AND(Demographics!B9356&gt;60,Demographics!B9356&lt;=70),"61-70",IF(Demographics!B9356&gt;=71,"&gt;70","")))))))</f>
        <v>41-50</v>
      </c>
      <c r="D9356">
        <f>VLOOKUP(A9356,Examination!A:G, 2)</f>
        <v>120.3</v>
      </c>
      <c r="E9356">
        <f>VLOOKUP(A9356,Examination!A:G,3)</f>
        <v>23</v>
      </c>
      <c r="F9356">
        <f>VLOOKUP(A9356,Examination!A:G, 4)</f>
        <v>15.9</v>
      </c>
      <c r="G9356">
        <f>VLOOKUP(A9356,Examination!A:G, 5)</f>
        <v>0</v>
      </c>
      <c r="H9356">
        <f>VLOOKUP(A9356,Examination!A:G, 6)</f>
        <v>0</v>
      </c>
      <c r="I9356" t="b">
        <f>VLOOKUP(A9356,Examination!A:G, 7)</f>
        <v>0</v>
      </c>
      <c r="J9356">
        <f>VLOOKUP(A9356,Labs!A:B,2)</f>
        <v>0</v>
      </c>
    </row>
    <row r="9357" spans="1:10" x14ac:dyDescent="0.2">
      <c r="A9357">
        <v>82912</v>
      </c>
      <c r="B9357">
        <v>40</v>
      </c>
      <c r="C9357" t="str">
        <f>IF(Demographics!B9357&lt;=20,"18-20",IF(AND(Demographics!B9357&gt;20,Demographics!B9357&lt;=30),"21-30",IF(AND(Demographics!B9357&gt;30,Demographics!B9357&lt;=40),"31-40",IF(AND(Demographics!B9357&gt;40,Demographics!B9357&lt;=50),"41-50",IF(AND(Demographics!B9357&gt;50,Demographics!B9357&lt;=60),"51-60",IF(AND(Demographics!B9357&gt;60,Demographics!B9357&lt;=70),"61-70",IF(Demographics!B9357&gt;=71,"&gt;70","")))))))</f>
        <v>31-40</v>
      </c>
      <c r="D9357">
        <f>VLOOKUP(A9357,Examination!A:G, 2)</f>
        <v>156.1</v>
      </c>
      <c r="E9357">
        <f>VLOOKUP(A9357,Examination!A:G,3)</f>
        <v>42.3</v>
      </c>
      <c r="F9357">
        <f>VLOOKUP(A9357,Examination!A:G, 4)</f>
        <v>17.399999999999999</v>
      </c>
      <c r="G9357">
        <f>VLOOKUP(A9357,Examination!A:G, 5)</f>
        <v>40</v>
      </c>
      <c r="H9357">
        <f>VLOOKUP(A9357,Examination!A:G, 6)</f>
        <v>88</v>
      </c>
      <c r="I9357" t="b">
        <f>VLOOKUP(A9357,Examination!A:G, 7)</f>
        <v>0</v>
      </c>
      <c r="J9357">
        <f>VLOOKUP(A9357,Labs!A:B,2)</f>
        <v>148</v>
      </c>
    </row>
    <row r="9358" spans="1:10" x14ac:dyDescent="0.2">
      <c r="A9358">
        <v>82913</v>
      </c>
      <c r="B9358">
        <v>28</v>
      </c>
      <c r="C9358" t="str">
        <f>IF(Demographics!B9358&lt;=20,"18-20",IF(AND(Demographics!B9358&gt;20,Demographics!B9358&lt;=30),"21-30",IF(AND(Demographics!B9358&gt;30,Demographics!B9358&lt;=40),"31-40",IF(AND(Demographics!B9358&gt;40,Demographics!B9358&lt;=50),"41-50",IF(AND(Demographics!B9358&gt;50,Demographics!B9358&lt;=60),"51-60",IF(AND(Demographics!B9358&gt;60,Demographics!B9358&lt;=70),"61-70",IF(Demographics!B9358&gt;=71,"&gt;70","")))))))</f>
        <v>21-30</v>
      </c>
      <c r="D9358">
        <f>VLOOKUP(A9358,Examination!A:G, 2)</f>
        <v>192.5</v>
      </c>
      <c r="E9358">
        <f>VLOOKUP(A9358,Examination!A:G,3)</f>
        <v>69.5</v>
      </c>
      <c r="F9358">
        <f>VLOOKUP(A9358,Examination!A:G, 4)</f>
        <v>18.8</v>
      </c>
      <c r="G9358">
        <f>VLOOKUP(A9358,Examination!A:G, 5)</f>
        <v>72</v>
      </c>
      <c r="H9358">
        <f>VLOOKUP(A9358,Examination!A:G, 6)</f>
        <v>118</v>
      </c>
      <c r="I9358" t="b">
        <f>VLOOKUP(A9358,Examination!A:G, 7)</f>
        <v>0</v>
      </c>
      <c r="J9358">
        <f>VLOOKUP(A9358,Labs!A:B,2)</f>
        <v>200</v>
      </c>
    </row>
    <row r="9359" spans="1:10" x14ac:dyDescent="0.2">
      <c r="A9359">
        <v>82914</v>
      </c>
      <c r="B9359">
        <v>32</v>
      </c>
      <c r="C9359" t="str">
        <f>IF(Demographics!B9359&lt;=20,"18-20",IF(AND(Demographics!B9359&gt;20,Demographics!B9359&lt;=30),"21-30",IF(AND(Demographics!B9359&gt;30,Demographics!B9359&lt;=40),"31-40",IF(AND(Demographics!B9359&gt;40,Demographics!B9359&lt;=50),"41-50",IF(AND(Demographics!B9359&gt;50,Demographics!B9359&lt;=60),"51-60",IF(AND(Demographics!B9359&gt;60,Demographics!B9359&lt;=70),"61-70",IF(Demographics!B9359&gt;=71,"&gt;70","")))))))</f>
        <v>31-40</v>
      </c>
      <c r="D9359">
        <f>VLOOKUP(A9359,Examination!A:G, 2)</f>
        <v>118.1</v>
      </c>
      <c r="E9359">
        <f>VLOOKUP(A9359,Examination!A:G,3)</f>
        <v>20.6</v>
      </c>
      <c r="F9359">
        <f>VLOOKUP(A9359,Examination!A:G, 4)</f>
        <v>14.8</v>
      </c>
      <c r="G9359">
        <f>VLOOKUP(A9359,Examination!A:G, 5)</f>
        <v>0</v>
      </c>
      <c r="H9359">
        <f>VLOOKUP(A9359,Examination!A:G, 6)</f>
        <v>0</v>
      </c>
      <c r="I9359" t="b">
        <f>VLOOKUP(A9359,Examination!A:G, 7)</f>
        <v>0</v>
      </c>
      <c r="J9359">
        <f>VLOOKUP(A9359,Labs!A:B,2)</f>
        <v>0</v>
      </c>
    </row>
    <row r="9360" spans="1:10" x14ac:dyDescent="0.2">
      <c r="A9360">
        <v>82915</v>
      </c>
      <c r="B9360">
        <v>70</v>
      </c>
      <c r="C9360" t="str">
        <f>IF(Demographics!B9360&lt;=20,"18-20",IF(AND(Demographics!B9360&gt;20,Demographics!B9360&lt;=30),"21-30",IF(AND(Demographics!B9360&gt;30,Demographics!B9360&lt;=40),"31-40",IF(AND(Demographics!B9360&gt;40,Demographics!B9360&lt;=50),"41-50",IF(AND(Demographics!B9360&gt;50,Demographics!B9360&lt;=60),"51-60",IF(AND(Demographics!B9360&gt;60,Demographics!B9360&lt;=70),"61-70",IF(Demographics!B9360&gt;=71,"&gt;70","")))))))</f>
        <v>61-70</v>
      </c>
      <c r="D9360">
        <f>VLOOKUP(A9360,Examination!A:G, 2)</f>
        <v>168</v>
      </c>
      <c r="E9360">
        <f>VLOOKUP(A9360,Examination!A:G,3)</f>
        <v>119.3</v>
      </c>
      <c r="F9360">
        <f>VLOOKUP(A9360,Examination!A:G, 4)</f>
        <v>42.3</v>
      </c>
      <c r="G9360">
        <f>VLOOKUP(A9360,Examination!A:G, 5)</f>
        <v>54</v>
      </c>
      <c r="H9360">
        <f>VLOOKUP(A9360,Examination!A:G, 6)</f>
        <v>118</v>
      </c>
      <c r="I9360" t="b">
        <f>VLOOKUP(A9360,Examination!A:G, 7)</f>
        <v>1</v>
      </c>
      <c r="J9360">
        <f>VLOOKUP(A9360,Labs!A:B,2)</f>
        <v>136</v>
      </c>
    </row>
    <row r="9361" spans="1:10" x14ac:dyDescent="0.2">
      <c r="A9361">
        <v>82916</v>
      </c>
      <c r="B9361">
        <v>53</v>
      </c>
      <c r="C9361" t="str">
        <f>IF(Demographics!B9361&lt;=20,"18-20",IF(AND(Demographics!B9361&gt;20,Demographics!B9361&lt;=30),"21-30",IF(AND(Demographics!B9361&gt;30,Demographics!B9361&lt;=40),"31-40",IF(AND(Demographics!B9361&gt;40,Demographics!B9361&lt;=50),"41-50",IF(AND(Demographics!B9361&gt;50,Demographics!B9361&lt;=60),"51-60",IF(AND(Demographics!B9361&gt;60,Demographics!B9361&lt;=70),"61-70",IF(Demographics!B9361&gt;=71,"&gt;70","")))))))</f>
        <v>51-60</v>
      </c>
      <c r="D9361">
        <f>VLOOKUP(A9361,Examination!A:G, 2)</f>
        <v>168.7</v>
      </c>
      <c r="E9361">
        <f>VLOOKUP(A9361,Examination!A:G,3)</f>
        <v>68.3</v>
      </c>
      <c r="F9361">
        <f>VLOOKUP(A9361,Examination!A:G, 4)</f>
        <v>24</v>
      </c>
      <c r="G9361">
        <f>VLOOKUP(A9361,Examination!A:G, 5)</f>
        <v>76</v>
      </c>
      <c r="H9361">
        <f>VLOOKUP(A9361,Examination!A:G, 6)</f>
        <v>118</v>
      </c>
      <c r="I9361" t="b">
        <f>VLOOKUP(A9361,Examination!A:G, 7)</f>
        <v>0</v>
      </c>
      <c r="J9361">
        <f>VLOOKUP(A9361,Labs!A:B,2)</f>
        <v>193</v>
      </c>
    </row>
    <row r="9362" spans="1:10" x14ac:dyDescent="0.2">
      <c r="A9362">
        <v>82917</v>
      </c>
      <c r="B9362">
        <v>42</v>
      </c>
      <c r="C9362" t="str">
        <f>IF(Demographics!B9362&lt;=20,"18-20",IF(AND(Demographics!B9362&gt;20,Demographics!B9362&lt;=30),"21-30",IF(AND(Demographics!B9362&gt;30,Demographics!B9362&lt;=40),"31-40",IF(AND(Demographics!B9362&gt;40,Demographics!B9362&lt;=50),"41-50",IF(AND(Demographics!B9362&gt;50,Demographics!B9362&lt;=60),"51-60",IF(AND(Demographics!B9362&gt;60,Demographics!B9362&lt;=70),"61-70",IF(Demographics!B9362&gt;=71,"&gt;70","")))))))</f>
        <v>41-50</v>
      </c>
      <c r="D9362">
        <f>VLOOKUP(A9362,Examination!A:G, 2)</f>
        <v>167.3</v>
      </c>
      <c r="E9362">
        <f>VLOOKUP(A9362,Examination!A:G,3)</f>
        <v>85.8</v>
      </c>
      <c r="F9362">
        <f>VLOOKUP(A9362,Examination!A:G, 4)</f>
        <v>30.7</v>
      </c>
      <c r="G9362">
        <f>VLOOKUP(A9362,Examination!A:G, 5)</f>
        <v>74</v>
      </c>
      <c r="H9362">
        <f>VLOOKUP(A9362,Examination!A:G, 6)</f>
        <v>100</v>
      </c>
      <c r="I9362" t="b">
        <f>VLOOKUP(A9362,Examination!A:G, 7)</f>
        <v>1</v>
      </c>
      <c r="J9362">
        <f>VLOOKUP(A9362,Labs!A:B,2)</f>
        <v>182</v>
      </c>
    </row>
    <row r="9363" spans="1:10" x14ac:dyDescent="0.2">
      <c r="A9363">
        <v>82918</v>
      </c>
      <c r="B9363">
        <v>80</v>
      </c>
      <c r="C9363" t="str">
        <f>IF(Demographics!B9363&lt;=20,"18-20",IF(AND(Demographics!B9363&gt;20,Demographics!B9363&lt;=30),"21-30",IF(AND(Demographics!B9363&gt;30,Demographics!B9363&lt;=40),"31-40",IF(AND(Demographics!B9363&gt;40,Demographics!B9363&lt;=50),"41-50",IF(AND(Demographics!B9363&gt;50,Demographics!B9363&lt;=60),"51-60",IF(AND(Demographics!B9363&gt;60,Demographics!B9363&lt;=70),"61-70",IF(Demographics!B9363&gt;=71,"&gt;70","")))))))</f>
        <v>&gt;70</v>
      </c>
      <c r="D9363">
        <f>VLOOKUP(A9363,Examination!A:G, 2)</f>
        <v>169.9</v>
      </c>
      <c r="E9363">
        <f>VLOOKUP(A9363,Examination!A:G,3)</f>
        <v>78.099999999999994</v>
      </c>
      <c r="F9363">
        <f>VLOOKUP(A9363,Examination!A:G, 4)</f>
        <v>27.1</v>
      </c>
      <c r="G9363">
        <f>VLOOKUP(A9363,Examination!A:G, 5)</f>
        <v>80</v>
      </c>
      <c r="H9363">
        <f>VLOOKUP(A9363,Examination!A:G, 6)</f>
        <v>178</v>
      </c>
      <c r="I9363" t="b">
        <f>VLOOKUP(A9363,Examination!A:G, 7)</f>
        <v>0</v>
      </c>
      <c r="J9363">
        <f>VLOOKUP(A9363,Labs!A:B,2)</f>
        <v>142</v>
      </c>
    </row>
    <row r="9364" spans="1:10" x14ac:dyDescent="0.2">
      <c r="A9364">
        <v>82919</v>
      </c>
      <c r="B9364">
        <v>30</v>
      </c>
      <c r="C9364" t="str">
        <f>IF(Demographics!B9364&lt;=20,"18-20",IF(AND(Demographics!B9364&gt;20,Demographics!B9364&lt;=30),"21-30",IF(AND(Demographics!B9364&gt;30,Demographics!B9364&lt;=40),"31-40",IF(AND(Demographics!B9364&gt;40,Demographics!B9364&lt;=50),"41-50",IF(AND(Demographics!B9364&gt;50,Demographics!B9364&lt;=60),"51-60",IF(AND(Demographics!B9364&gt;60,Demographics!B9364&lt;=70),"61-70",IF(Demographics!B9364&gt;=71,"&gt;70","")))))))</f>
        <v>21-30</v>
      </c>
      <c r="D9364">
        <f>VLOOKUP(A9364,Examination!A:G, 2)</f>
        <v>125.2</v>
      </c>
      <c r="E9364">
        <f>VLOOKUP(A9364,Examination!A:G,3)</f>
        <v>25.9</v>
      </c>
      <c r="F9364">
        <f>VLOOKUP(A9364,Examination!A:G, 4)</f>
        <v>16.5</v>
      </c>
      <c r="G9364">
        <f>VLOOKUP(A9364,Examination!A:G, 5)</f>
        <v>0</v>
      </c>
      <c r="H9364">
        <f>VLOOKUP(A9364,Examination!A:G, 6)</f>
        <v>0</v>
      </c>
      <c r="I9364" t="b">
        <f>VLOOKUP(A9364,Examination!A:G, 7)</f>
        <v>0</v>
      </c>
      <c r="J9364">
        <f>VLOOKUP(A9364,Labs!A:B,2)</f>
        <v>188</v>
      </c>
    </row>
    <row r="9365" spans="1:10" x14ac:dyDescent="0.2">
      <c r="A9365">
        <v>82920</v>
      </c>
      <c r="B9365">
        <v>45</v>
      </c>
      <c r="C9365" t="str">
        <f>IF(Demographics!B9365&lt;=20,"18-20",IF(AND(Demographics!B9365&gt;20,Demographics!B9365&lt;=30),"21-30",IF(AND(Demographics!B9365&gt;30,Demographics!B9365&lt;=40),"31-40",IF(AND(Demographics!B9365&gt;40,Demographics!B9365&lt;=50),"41-50",IF(AND(Demographics!B9365&gt;50,Demographics!B9365&lt;=60),"51-60",IF(AND(Demographics!B9365&gt;60,Demographics!B9365&lt;=70),"61-70",IF(Demographics!B9365&gt;=71,"&gt;70","")))))))</f>
        <v>41-50</v>
      </c>
      <c r="D9365">
        <f>VLOOKUP(A9365,Examination!A:G, 2)</f>
        <v>167.5</v>
      </c>
      <c r="E9365">
        <f>VLOOKUP(A9365,Examination!A:G,3)</f>
        <v>53.6</v>
      </c>
      <c r="F9365">
        <f>VLOOKUP(A9365,Examination!A:G, 4)</f>
        <v>19.100000000000001</v>
      </c>
      <c r="G9365">
        <f>VLOOKUP(A9365,Examination!A:G, 5)</f>
        <v>66</v>
      </c>
      <c r="H9365">
        <f>VLOOKUP(A9365,Examination!A:G, 6)</f>
        <v>94</v>
      </c>
      <c r="I9365" t="b">
        <f>VLOOKUP(A9365,Examination!A:G, 7)</f>
        <v>0</v>
      </c>
      <c r="J9365">
        <f>VLOOKUP(A9365,Labs!A:B,2)</f>
        <v>150</v>
      </c>
    </row>
    <row r="9366" spans="1:10" x14ac:dyDescent="0.2">
      <c r="A9366">
        <v>82921</v>
      </c>
      <c r="B9366">
        <v>48</v>
      </c>
      <c r="C9366" t="str">
        <f>IF(Demographics!B9366&lt;=20,"18-20",IF(AND(Demographics!B9366&gt;20,Demographics!B9366&lt;=30),"21-30",IF(AND(Demographics!B9366&gt;30,Demographics!B9366&lt;=40),"31-40",IF(AND(Demographics!B9366&gt;40,Demographics!B9366&lt;=50),"41-50",IF(AND(Demographics!B9366&gt;50,Demographics!B9366&lt;=60),"51-60",IF(AND(Demographics!B9366&gt;60,Demographics!B9366&lt;=70),"61-70",IF(Demographics!B9366&gt;=71,"&gt;70","")))))))</f>
        <v>41-50</v>
      </c>
      <c r="D9366">
        <f>VLOOKUP(A9366,Examination!A:G, 2)</f>
        <v>138.9</v>
      </c>
      <c r="E9366">
        <f>VLOOKUP(A9366,Examination!A:G,3)</f>
        <v>47.1</v>
      </c>
      <c r="F9366">
        <f>VLOOKUP(A9366,Examination!A:G, 4)</f>
        <v>24.4</v>
      </c>
      <c r="G9366">
        <f>VLOOKUP(A9366,Examination!A:G, 5)</f>
        <v>62</v>
      </c>
      <c r="H9366">
        <f>VLOOKUP(A9366,Examination!A:G, 6)</f>
        <v>96</v>
      </c>
      <c r="I9366" t="b">
        <f>VLOOKUP(A9366,Examination!A:G, 7)</f>
        <v>0</v>
      </c>
      <c r="J9366">
        <f>VLOOKUP(A9366,Labs!A:B,2)</f>
        <v>172</v>
      </c>
    </row>
    <row r="9367" spans="1:10" x14ac:dyDescent="0.2">
      <c r="A9367">
        <v>82922</v>
      </c>
      <c r="B9367">
        <v>20</v>
      </c>
      <c r="C9367" t="str">
        <f>IF(Demographics!B9367&lt;=20,"18-20",IF(AND(Demographics!B9367&gt;20,Demographics!B9367&lt;=30),"21-30",IF(AND(Demographics!B9367&gt;30,Demographics!B9367&lt;=40),"31-40",IF(AND(Demographics!B9367&gt;40,Demographics!B9367&lt;=50),"41-50",IF(AND(Demographics!B9367&gt;50,Demographics!B9367&lt;=60),"51-60",IF(AND(Demographics!B9367&gt;60,Demographics!B9367&lt;=70),"61-70",IF(Demographics!B9367&gt;=71,"&gt;70","")))))))</f>
        <v>18-20</v>
      </c>
      <c r="D9367">
        <f>VLOOKUP(A9367,Examination!A:G, 2)</f>
        <v>0</v>
      </c>
      <c r="E9367">
        <f>VLOOKUP(A9367,Examination!A:G,3)</f>
        <v>11.4</v>
      </c>
      <c r="F9367">
        <f>VLOOKUP(A9367,Examination!A:G, 4)</f>
        <v>0</v>
      </c>
      <c r="G9367">
        <f>VLOOKUP(A9367,Examination!A:G, 5)</f>
        <v>0</v>
      </c>
      <c r="H9367">
        <f>VLOOKUP(A9367,Examination!A:G, 6)</f>
        <v>0</v>
      </c>
      <c r="I9367" t="e">
        <f>VLOOKUP(A9367,Examination!A:G, 7)</f>
        <v>#DIV/0!</v>
      </c>
      <c r="J9367">
        <f>VLOOKUP(A9367,Labs!A:B,2)</f>
        <v>0</v>
      </c>
    </row>
    <row r="9368" spans="1:10" x14ac:dyDescent="0.2">
      <c r="A9368">
        <v>82923</v>
      </c>
      <c r="B9368">
        <v>30</v>
      </c>
      <c r="C9368" t="str">
        <f>IF(Demographics!B9368&lt;=20,"18-20",IF(AND(Demographics!B9368&gt;20,Demographics!B9368&lt;=30),"21-30",IF(AND(Demographics!B9368&gt;30,Demographics!B9368&lt;=40),"31-40",IF(AND(Demographics!B9368&gt;40,Demographics!B9368&lt;=50),"41-50",IF(AND(Demographics!B9368&gt;50,Demographics!B9368&lt;=60),"51-60",IF(AND(Demographics!B9368&gt;60,Demographics!B9368&lt;=70),"61-70",IF(Demographics!B9368&gt;=71,"&gt;70","")))))))</f>
        <v>21-30</v>
      </c>
      <c r="D9368">
        <f>VLOOKUP(A9368,Examination!A:G, 2)</f>
        <v>114.7</v>
      </c>
      <c r="E9368">
        <f>VLOOKUP(A9368,Examination!A:G,3)</f>
        <v>23</v>
      </c>
      <c r="F9368">
        <f>VLOOKUP(A9368,Examination!A:G, 4)</f>
        <v>17.5</v>
      </c>
      <c r="G9368">
        <f>VLOOKUP(A9368,Examination!A:G, 5)</f>
        <v>0</v>
      </c>
      <c r="H9368">
        <f>VLOOKUP(A9368,Examination!A:G, 6)</f>
        <v>0</v>
      </c>
      <c r="I9368" t="b">
        <f>VLOOKUP(A9368,Examination!A:G, 7)</f>
        <v>0</v>
      </c>
      <c r="J9368">
        <f>VLOOKUP(A9368,Labs!A:B,2)</f>
        <v>122</v>
      </c>
    </row>
    <row r="9369" spans="1:10" x14ac:dyDescent="0.2">
      <c r="A9369">
        <v>82924</v>
      </c>
      <c r="B9369">
        <v>25</v>
      </c>
      <c r="C9369" t="str">
        <f>IF(Demographics!B9369&lt;=20,"18-20",IF(AND(Demographics!B9369&gt;20,Demographics!B9369&lt;=30),"21-30",IF(AND(Demographics!B9369&gt;30,Demographics!B9369&lt;=40),"31-40",IF(AND(Demographics!B9369&gt;40,Demographics!B9369&lt;=50),"41-50",IF(AND(Demographics!B9369&gt;50,Demographics!B9369&lt;=60),"51-60",IF(AND(Demographics!B9369&gt;60,Demographics!B9369&lt;=70),"61-70",IF(Demographics!B9369&gt;=71,"&gt;70","")))))))</f>
        <v>21-30</v>
      </c>
      <c r="D9369">
        <f>VLOOKUP(A9369,Examination!A:G, 2)</f>
        <v>166</v>
      </c>
      <c r="E9369">
        <f>VLOOKUP(A9369,Examination!A:G,3)</f>
        <v>60.6</v>
      </c>
      <c r="F9369">
        <f>VLOOKUP(A9369,Examination!A:G, 4)</f>
        <v>22</v>
      </c>
      <c r="G9369">
        <f>VLOOKUP(A9369,Examination!A:G, 5)</f>
        <v>0</v>
      </c>
      <c r="H9369">
        <f>VLOOKUP(A9369,Examination!A:G, 6)</f>
        <v>0</v>
      </c>
      <c r="I9369" t="b">
        <f>VLOOKUP(A9369,Examination!A:G, 7)</f>
        <v>0</v>
      </c>
      <c r="J9369">
        <f>VLOOKUP(A9369,Labs!A:B,2)</f>
        <v>218</v>
      </c>
    </row>
    <row r="9370" spans="1:10" x14ac:dyDescent="0.2">
      <c r="A9370">
        <v>82925</v>
      </c>
      <c r="B9370">
        <v>40</v>
      </c>
      <c r="C9370" t="str">
        <f>IF(Demographics!B9370&lt;=20,"18-20",IF(AND(Demographics!B9370&gt;20,Demographics!B9370&lt;=30),"21-30",IF(AND(Demographics!B9370&gt;30,Demographics!B9370&lt;=40),"31-40",IF(AND(Demographics!B9370&gt;40,Demographics!B9370&lt;=50),"41-50",IF(AND(Demographics!B9370&gt;50,Demographics!B9370&lt;=60),"51-60",IF(AND(Demographics!B9370&gt;60,Demographics!B9370&lt;=70),"61-70",IF(Demographics!B9370&gt;=71,"&gt;70","")))))))</f>
        <v>31-40</v>
      </c>
      <c r="D9370">
        <f>VLOOKUP(A9370,Examination!A:G, 2)</f>
        <v>177.6</v>
      </c>
      <c r="E9370">
        <f>VLOOKUP(A9370,Examination!A:G,3)</f>
        <v>88.3</v>
      </c>
      <c r="F9370">
        <f>VLOOKUP(A9370,Examination!A:G, 4)</f>
        <v>28</v>
      </c>
      <c r="G9370">
        <f>VLOOKUP(A9370,Examination!A:G, 5)</f>
        <v>120</v>
      </c>
      <c r="H9370">
        <f>VLOOKUP(A9370,Examination!A:G, 6)</f>
        <v>166</v>
      </c>
      <c r="I9370" t="b">
        <f>VLOOKUP(A9370,Examination!A:G, 7)</f>
        <v>0</v>
      </c>
      <c r="J9370">
        <f>VLOOKUP(A9370,Labs!A:B,2)</f>
        <v>129</v>
      </c>
    </row>
    <row r="9371" spans="1:10" x14ac:dyDescent="0.2">
      <c r="A9371">
        <v>82926</v>
      </c>
      <c r="B9371">
        <v>58</v>
      </c>
      <c r="C9371" t="str">
        <f>IF(Demographics!B9371&lt;=20,"18-20",IF(AND(Demographics!B9371&gt;20,Demographics!B9371&lt;=30),"21-30",IF(AND(Demographics!B9371&gt;30,Demographics!B9371&lt;=40),"31-40",IF(AND(Demographics!B9371&gt;40,Demographics!B9371&lt;=50),"41-50",IF(AND(Demographics!B9371&gt;50,Demographics!B9371&lt;=60),"51-60",IF(AND(Demographics!B9371&gt;60,Demographics!B9371&lt;=70),"61-70",IF(Demographics!B9371&gt;=71,"&gt;70","")))))))</f>
        <v>51-60</v>
      </c>
      <c r="D9371">
        <f>VLOOKUP(A9371,Examination!A:G, 2)</f>
        <v>156.5</v>
      </c>
      <c r="E9371">
        <f>VLOOKUP(A9371,Examination!A:G,3)</f>
        <v>59.1</v>
      </c>
      <c r="F9371">
        <f>VLOOKUP(A9371,Examination!A:G, 4)</f>
        <v>24.1</v>
      </c>
      <c r="G9371">
        <f>VLOOKUP(A9371,Examination!A:G, 5)</f>
        <v>88</v>
      </c>
      <c r="H9371">
        <f>VLOOKUP(A9371,Examination!A:G, 6)</f>
        <v>144</v>
      </c>
      <c r="I9371" t="b">
        <f>VLOOKUP(A9371,Examination!A:G, 7)</f>
        <v>0</v>
      </c>
      <c r="J9371">
        <f>VLOOKUP(A9371,Labs!A:B,2)</f>
        <v>188</v>
      </c>
    </row>
    <row r="9372" spans="1:10" x14ac:dyDescent="0.2">
      <c r="A9372">
        <v>82927</v>
      </c>
      <c r="B9372">
        <v>31</v>
      </c>
      <c r="C9372" t="str">
        <f>IF(Demographics!B9372&lt;=20,"18-20",IF(AND(Demographics!B9372&gt;20,Demographics!B9372&lt;=30),"21-30",IF(AND(Demographics!B9372&gt;30,Demographics!B9372&lt;=40),"31-40",IF(AND(Demographics!B9372&gt;40,Demographics!B9372&lt;=50),"41-50",IF(AND(Demographics!B9372&gt;50,Demographics!B9372&lt;=60),"51-60",IF(AND(Demographics!B9372&gt;60,Demographics!B9372&lt;=70),"61-70",IF(Demographics!B9372&gt;=71,"&gt;70","")))))))</f>
        <v>31-40</v>
      </c>
      <c r="D9372">
        <f>VLOOKUP(A9372,Examination!A:G, 2)</f>
        <v>0</v>
      </c>
      <c r="E9372">
        <f>VLOOKUP(A9372,Examination!A:G,3)</f>
        <v>9.3000000000000007</v>
      </c>
      <c r="F9372">
        <f>VLOOKUP(A9372,Examination!A:G, 4)</f>
        <v>0</v>
      </c>
      <c r="G9372">
        <f>VLOOKUP(A9372,Examination!A:G, 5)</f>
        <v>0</v>
      </c>
      <c r="H9372">
        <f>VLOOKUP(A9372,Examination!A:G, 6)</f>
        <v>0</v>
      </c>
      <c r="I9372" t="e">
        <f>VLOOKUP(A9372,Examination!A:G, 7)</f>
        <v>#DIV/0!</v>
      </c>
      <c r="J9372">
        <f>VLOOKUP(A9372,Labs!A:B,2)</f>
        <v>0</v>
      </c>
    </row>
    <row r="9373" spans="1:10" x14ac:dyDescent="0.2">
      <c r="A9373">
        <v>82928</v>
      </c>
      <c r="B9373">
        <v>42</v>
      </c>
      <c r="C9373" t="str">
        <f>IF(Demographics!B9373&lt;=20,"18-20",IF(AND(Demographics!B9373&gt;20,Demographics!B9373&lt;=30),"21-30",IF(AND(Demographics!B9373&gt;30,Demographics!B9373&lt;=40),"31-40",IF(AND(Demographics!B9373&gt;40,Demographics!B9373&lt;=50),"41-50",IF(AND(Demographics!B9373&gt;50,Demographics!B9373&lt;=60),"51-60",IF(AND(Demographics!B9373&gt;60,Demographics!B9373&lt;=70),"61-70",IF(Demographics!B9373&gt;=71,"&gt;70","")))))))</f>
        <v>41-50</v>
      </c>
      <c r="D9373">
        <f>VLOOKUP(A9373,Examination!A:G, 2)</f>
        <v>134.9</v>
      </c>
      <c r="E9373">
        <f>VLOOKUP(A9373,Examination!A:G,3)</f>
        <v>39.9</v>
      </c>
      <c r="F9373">
        <f>VLOOKUP(A9373,Examination!A:G, 4)</f>
        <v>21.9</v>
      </c>
      <c r="G9373">
        <f>VLOOKUP(A9373,Examination!A:G, 5)</f>
        <v>0</v>
      </c>
      <c r="H9373">
        <f>VLOOKUP(A9373,Examination!A:G, 6)</f>
        <v>0</v>
      </c>
      <c r="I9373" t="b">
        <f>VLOOKUP(A9373,Examination!A:G, 7)</f>
        <v>0</v>
      </c>
      <c r="J9373">
        <f>VLOOKUP(A9373,Labs!A:B,2)</f>
        <v>169</v>
      </c>
    </row>
    <row r="9374" spans="1:10" x14ac:dyDescent="0.2">
      <c r="A9374">
        <v>82929</v>
      </c>
      <c r="B9374">
        <v>51</v>
      </c>
      <c r="C9374" t="str">
        <f>IF(Demographics!B9374&lt;=20,"18-20",IF(AND(Demographics!B9374&gt;20,Demographics!B9374&lt;=30),"21-30",IF(AND(Demographics!B9374&gt;30,Demographics!B9374&lt;=40),"31-40",IF(AND(Demographics!B9374&gt;40,Demographics!B9374&lt;=50),"41-50",IF(AND(Demographics!B9374&gt;50,Demographics!B9374&lt;=60),"51-60",IF(AND(Demographics!B9374&gt;60,Demographics!B9374&lt;=70),"61-70",IF(Demographics!B9374&gt;=71,"&gt;70","")))))))</f>
        <v>51-60</v>
      </c>
      <c r="D9374">
        <f>VLOOKUP(A9374,Examination!A:G, 2)</f>
        <v>164</v>
      </c>
      <c r="E9374">
        <f>VLOOKUP(A9374,Examination!A:G,3)</f>
        <v>53.8</v>
      </c>
      <c r="F9374">
        <f>VLOOKUP(A9374,Examination!A:G, 4)</f>
        <v>20</v>
      </c>
      <c r="G9374">
        <f>VLOOKUP(A9374,Examination!A:G, 5)</f>
        <v>74</v>
      </c>
      <c r="H9374">
        <f>VLOOKUP(A9374,Examination!A:G, 6)</f>
        <v>110</v>
      </c>
      <c r="I9374" t="b">
        <f>VLOOKUP(A9374,Examination!A:G, 7)</f>
        <v>0</v>
      </c>
      <c r="J9374">
        <f>VLOOKUP(A9374,Labs!A:B,2)</f>
        <v>194</v>
      </c>
    </row>
    <row r="9375" spans="1:10" x14ac:dyDescent="0.2">
      <c r="A9375">
        <v>82930</v>
      </c>
      <c r="B9375">
        <v>50</v>
      </c>
      <c r="C9375" t="str">
        <f>IF(Demographics!B9375&lt;=20,"18-20",IF(AND(Demographics!B9375&gt;20,Demographics!B9375&lt;=30),"21-30",IF(AND(Demographics!B9375&gt;30,Demographics!B9375&lt;=40),"31-40",IF(AND(Demographics!B9375&gt;40,Demographics!B9375&lt;=50),"41-50",IF(AND(Demographics!B9375&gt;50,Demographics!B9375&lt;=60),"51-60",IF(AND(Demographics!B9375&gt;60,Demographics!B9375&lt;=70),"61-70",IF(Demographics!B9375&gt;=71,"&gt;70","")))))))</f>
        <v>41-50</v>
      </c>
      <c r="D9375">
        <f>VLOOKUP(A9375,Examination!A:G, 2)</f>
        <v>165.1</v>
      </c>
      <c r="E9375">
        <f>VLOOKUP(A9375,Examination!A:G,3)</f>
        <v>83</v>
      </c>
      <c r="F9375">
        <f>VLOOKUP(A9375,Examination!A:G, 4)</f>
        <v>30.4</v>
      </c>
      <c r="G9375">
        <f>VLOOKUP(A9375,Examination!A:G, 5)</f>
        <v>64</v>
      </c>
      <c r="H9375">
        <f>VLOOKUP(A9375,Examination!A:G, 6)</f>
        <v>106</v>
      </c>
      <c r="I9375" t="b">
        <f>VLOOKUP(A9375,Examination!A:G, 7)</f>
        <v>1</v>
      </c>
      <c r="J9375">
        <f>VLOOKUP(A9375,Labs!A:B,2)</f>
        <v>163</v>
      </c>
    </row>
    <row r="9376" spans="1:10" x14ac:dyDescent="0.2">
      <c r="A9376">
        <v>82931</v>
      </c>
      <c r="B9376">
        <v>66</v>
      </c>
      <c r="C9376" t="str">
        <f>IF(Demographics!B9376&lt;=20,"18-20",IF(AND(Demographics!B9376&gt;20,Demographics!B9376&lt;=30),"21-30",IF(AND(Demographics!B9376&gt;30,Demographics!B9376&lt;=40),"31-40",IF(AND(Demographics!B9376&gt;40,Demographics!B9376&lt;=50),"41-50",IF(AND(Demographics!B9376&gt;50,Demographics!B9376&lt;=60),"51-60",IF(AND(Demographics!B9376&gt;60,Demographics!B9376&lt;=70),"61-70",IF(Demographics!B9376&gt;=71,"&gt;70","")))))))</f>
        <v>61-70</v>
      </c>
      <c r="D9376">
        <f>VLOOKUP(A9376,Examination!A:G, 2)</f>
        <v>162.6</v>
      </c>
      <c r="E9376">
        <f>VLOOKUP(A9376,Examination!A:G,3)</f>
        <v>76.400000000000006</v>
      </c>
      <c r="F9376">
        <f>VLOOKUP(A9376,Examination!A:G, 4)</f>
        <v>28.9</v>
      </c>
      <c r="G9376">
        <f>VLOOKUP(A9376,Examination!A:G, 5)</f>
        <v>0</v>
      </c>
      <c r="H9376">
        <f>VLOOKUP(A9376,Examination!A:G, 6)</f>
        <v>0</v>
      </c>
      <c r="I9376" t="b">
        <f>VLOOKUP(A9376,Examination!A:G, 7)</f>
        <v>0</v>
      </c>
      <c r="J9376">
        <f>VLOOKUP(A9376,Labs!A:B,2)</f>
        <v>185</v>
      </c>
    </row>
    <row r="9377" spans="1:10" x14ac:dyDescent="0.2">
      <c r="A9377">
        <v>82932</v>
      </c>
      <c r="B9377">
        <v>27</v>
      </c>
      <c r="C9377" t="str">
        <f>IF(Demographics!B9377&lt;=20,"18-20",IF(AND(Demographics!B9377&gt;20,Demographics!B9377&lt;=30),"21-30",IF(AND(Demographics!B9377&gt;30,Demographics!B9377&lt;=40),"31-40",IF(AND(Demographics!B9377&gt;40,Demographics!B9377&lt;=50),"41-50",IF(AND(Demographics!B9377&gt;50,Demographics!B9377&lt;=60),"51-60",IF(AND(Demographics!B9377&gt;60,Demographics!B9377&lt;=70),"61-70",IF(Demographics!B9377&gt;=71,"&gt;70","")))))))</f>
        <v>21-30</v>
      </c>
      <c r="D9377">
        <f>VLOOKUP(A9377,Examination!A:G, 2)</f>
        <v>143.5</v>
      </c>
      <c r="E9377">
        <f>VLOOKUP(A9377,Examination!A:G,3)</f>
        <v>83.3</v>
      </c>
      <c r="F9377">
        <f>VLOOKUP(A9377,Examination!A:G, 4)</f>
        <v>40.5</v>
      </c>
      <c r="G9377">
        <f>VLOOKUP(A9377,Examination!A:G, 5)</f>
        <v>56</v>
      </c>
      <c r="H9377">
        <f>VLOOKUP(A9377,Examination!A:G, 6)</f>
        <v>102</v>
      </c>
      <c r="I9377" t="b">
        <f>VLOOKUP(A9377,Examination!A:G, 7)</f>
        <v>1</v>
      </c>
      <c r="J9377">
        <f>VLOOKUP(A9377,Labs!A:B,2)</f>
        <v>154</v>
      </c>
    </row>
    <row r="9378" spans="1:10" x14ac:dyDescent="0.2">
      <c r="A9378">
        <v>82933</v>
      </c>
      <c r="B9378">
        <v>29</v>
      </c>
      <c r="C9378" t="str">
        <f>IF(Demographics!B9378&lt;=20,"18-20",IF(AND(Demographics!B9378&gt;20,Demographics!B9378&lt;=30),"21-30",IF(AND(Demographics!B9378&gt;30,Demographics!B9378&lt;=40),"31-40",IF(AND(Demographics!B9378&gt;40,Demographics!B9378&lt;=50),"41-50",IF(AND(Demographics!B9378&gt;50,Demographics!B9378&lt;=60),"51-60",IF(AND(Demographics!B9378&gt;60,Demographics!B9378&lt;=70),"61-70",IF(Demographics!B9378&gt;=71,"&gt;70","")))))))</f>
        <v>21-30</v>
      </c>
      <c r="D9378">
        <f>VLOOKUP(A9378,Examination!A:G, 2)</f>
        <v>182.5</v>
      </c>
      <c r="E9378">
        <f>VLOOKUP(A9378,Examination!A:G,3)</f>
        <v>116.5</v>
      </c>
      <c r="F9378">
        <f>VLOOKUP(A9378,Examination!A:G, 4)</f>
        <v>35</v>
      </c>
      <c r="G9378">
        <f>VLOOKUP(A9378,Examination!A:G, 5)</f>
        <v>0</v>
      </c>
      <c r="H9378">
        <f>VLOOKUP(A9378,Examination!A:G, 6)</f>
        <v>0</v>
      </c>
      <c r="I9378" t="b">
        <f>VLOOKUP(A9378,Examination!A:G, 7)</f>
        <v>1</v>
      </c>
      <c r="J9378">
        <f>VLOOKUP(A9378,Labs!A:B,2)</f>
        <v>220</v>
      </c>
    </row>
    <row r="9379" spans="1:10" x14ac:dyDescent="0.2">
      <c r="A9379">
        <v>82934</v>
      </c>
      <c r="B9379">
        <v>36</v>
      </c>
      <c r="C9379" t="str">
        <f>IF(Demographics!B9379&lt;=20,"18-20",IF(AND(Demographics!B9379&gt;20,Demographics!B9379&lt;=30),"21-30",IF(AND(Demographics!B9379&gt;30,Demographics!B9379&lt;=40),"31-40",IF(AND(Demographics!B9379&gt;40,Demographics!B9379&lt;=50),"41-50",IF(AND(Demographics!B9379&gt;50,Demographics!B9379&lt;=60),"51-60",IF(AND(Demographics!B9379&gt;60,Demographics!B9379&lt;=70),"61-70",IF(Demographics!B9379&gt;=71,"&gt;70","")))))))</f>
        <v>31-40</v>
      </c>
      <c r="D9379">
        <f>VLOOKUP(A9379,Examination!A:G, 2)</f>
        <v>110.8</v>
      </c>
      <c r="E9379">
        <f>VLOOKUP(A9379,Examination!A:G,3)</f>
        <v>19.7</v>
      </c>
      <c r="F9379">
        <f>VLOOKUP(A9379,Examination!A:G, 4)</f>
        <v>16</v>
      </c>
      <c r="G9379">
        <f>VLOOKUP(A9379,Examination!A:G, 5)</f>
        <v>0</v>
      </c>
      <c r="H9379">
        <f>VLOOKUP(A9379,Examination!A:G, 6)</f>
        <v>0</v>
      </c>
      <c r="I9379" t="b">
        <f>VLOOKUP(A9379,Examination!A:G, 7)</f>
        <v>0</v>
      </c>
      <c r="J9379">
        <f>VLOOKUP(A9379,Labs!A:B,2)</f>
        <v>0</v>
      </c>
    </row>
    <row r="9380" spans="1:10" x14ac:dyDescent="0.2">
      <c r="A9380">
        <v>82935</v>
      </c>
      <c r="B9380">
        <v>38</v>
      </c>
      <c r="C9380" t="str">
        <f>IF(Demographics!B9380&lt;=20,"18-20",IF(AND(Demographics!B9380&gt;20,Demographics!B9380&lt;=30),"21-30",IF(AND(Demographics!B9380&gt;30,Demographics!B9380&lt;=40),"31-40",IF(AND(Demographics!B9380&gt;40,Demographics!B9380&lt;=50),"41-50",IF(AND(Demographics!B9380&gt;50,Demographics!B9380&lt;=60),"51-60",IF(AND(Demographics!B9380&gt;60,Demographics!B9380&lt;=70),"61-70",IF(Demographics!B9380&gt;=71,"&gt;70","")))))))</f>
        <v>31-40</v>
      </c>
      <c r="D9380">
        <f>VLOOKUP(A9380,Examination!A:G, 2)</f>
        <v>0</v>
      </c>
      <c r="E9380">
        <f>VLOOKUP(A9380,Examination!A:G,3)</f>
        <v>5.2</v>
      </c>
      <c r="F9380">
        <f>VLOOKUP(A9380,Examination!A:G, 4)</f>
        <v>0</v>
      </c>
      <c r="G9380">
        <f>VLOOKUP(A9380,Examination!A:G, 5)</f>
        <v>0</v>
      </c>
      <c r="H9380">
        <f>VLOOKUP(A9380,Examination!A:G, 6)</f>
        <v>0</v>
      </c>
      <c r="I9380" t="e">
        <f>VLOOKUP(A9380,Examination!A:G, 7)</f>
        <v>#DIV/0!</v>
      </c>
      <c r="J9380">
        <f>VLOOKUP(A9380,Labs!A:B,2)</f>
        <v>0</v>
      </c>
    </row>
    <row r="9381" spans="1:10" x14ac:dyDescent="0.2">
      <c r="A9381">
        <v>82936</v>
      </c>
      <c r="B9381">
        <v>54</v>
      </c>
      <c r="C9381" t="str">
        <f>IF(Demographics!B9381&lt;=20,"18-20",IF(AND(Demographics!B9381&gt;20,Demographics!B9381&lt;=30),"21-30",IF(AND(Demographics!B9381&gt;30,Demographics!B9381&lt;=40),"31-40",IF(AND(Demographics!B9381&gt;40,Demographics!B9381&lt;=50),"41-50",IF(AND(Demographics!B9381&gt;50,Demographics!B9381&lt;=60),"51-60",IF(AND(Demographics!B9381&gt;60,Demographics!B9381&lt;=70),"61-70",IF(Demographics!B9381&gt;=71,"&gt;70","")))))))</f>
        <v>51-60</v>
      </c>
      <c r="D9381">
        <f>VLOOKUP(A9381,Examination!A:G, 2)</f>
        <v>118.2</v>
      </c>
      <c r="E9381">
        <f>VLOOKUP(A9381,Examination!A:G,3)</f>
        <v>20.7</v>
      </c>
      <c r="F9381">
        <f>VLOOKUP(A9381,Examination!A:G, 4)</f>
        <v>14.8</v>
      </c>
      <c r="G9381">
        <f>VLOOKUP(A9381,Examination!A:G, 5)</f>
        <v>0</v>
      </c>
      <c r="H9381">
        <f>VLOOKUP(A9381,Examination!A:G, 6)</f>
        <v>0</v>
      </c>
      <c r="I9381" t="b">
        <f>VLOOKUP(A9381,Examination!A:G, 7)</f>
        <v>0</v>
      </c>
      <c r="J9381">
        <f>VLOOKUP(A9381,Labs!A:B,2)</f>
        <v>0</v>
      </c>
    </row>
    <row r="9382" spans="1:10" x14ac:dyDescent="0.2">
      <c r="A9382">
        <v>82937</v>
      </c>
      <c r="B9382">
        <v>44</v>
      </c>
      <c r="C9382" t="str">
        <f>IF(Demographics!B9382&lt;=20,"18-20",IF(AND(Demographics!B9382&gt;20,Demographics!B9382&lt;=30),"21-30",IF(AND(Demographics!B9382&gt;30,Demographics!B9382&lt;=40),"31-40",IF(AND(Demographics!B9382&gt;40,Demographics!B9382&lt;=50),"41-50",IF(AND(Demographics!B9382&gt;50,Demographics!B9382&lt;=60),"51-60",IF(AND(Demographics!B9382&gt;60,Demographics!B9382&lt;=70),"61-70",IF(Demographics!B9382&gt;=71,"&gt;70","")))))))</f>
        <v>41-50</v>
      </c>
      <c r="D9382">
        <f>VLOOKUP(A9382,Examination!A:G, 2)</f>
        <v>105.3</v>
      </c>
      <c r="E9382">
        <f>VLOOKUP(A9382,Examination!A:G,3)</f>
        <v>18.100000000000001</v>
      </c>
      <c r="F9382">
        <f>VLOOKUP(A9382,Examination!A:G, 4)</f>
        <v>16.3</v>
      </c>
      <c r="G9382">
        <f>VLOOKUP(A9382,Examination!A:G, 5)</f>
        <v>0</v>
      </c>
      <c r="H9382">
        <f>VLOOKUP(A9382,Examination!A:G, 6)</f>
        <v>0</v>
      </c>
      <c r="I9382" t="b">
        <f>VLOOKUP(A9382,Examination!A:G, 7)</f>
        <v>0</v>
      </c>
      <c r="J9382">
        <f>VLOOKUP(A9382,Labs!A:B,2)</f>
        <v>0</v>
      </c>
    </row>
    <row r="9383" spans="1:10" x14ac:dyDescent="0.2">
      <c r="A9383">
        <v>82938</v>
      </c>
      <c r="B9383">
        <v>52</v>
      </c>
      <c r="C9383" t="str">
        <f>IF(Demographics!B9383&lt;=20,"18-20",IF(AND(Demographics!B9383&gt;20,Demographics!B9383&lt;=30),"21-30",IF(AND(Demographics!B9383&gt;30,Demographics!B9383&lt;=40),"31-40",IF(AND(Demographics!B9383&gt;40,Demographics!B9383&lt;=50),"41-50",IF(AND(Demographics!B9383&gt;50,Demographics!B9383&lt;=60),"51-60",IF(AND(Demographics!B9383&gt;60,Demographics!B9383&lt;=70),"61-70",IF(Demographics!B9383&gt;=71,"&gt;70","")))))))</f>
        <v>51-60</v>
      </c>
      <c r="D9383">
        <f>VLOOKUP(A9383,Examination!A:G, 2)</f>
        <v>158.69999999999999</v>
      </c>
      <c r="E9383">
        <f>VLOOKUP(A9383,Examination!A:G,3)</f>
        <v>81.7</v>
      </c>
      <c r="F9383">
        <f>VLOOKUP(A9383,Examination!A:G, 4)</f>
        <v>32.4</v>
      </c>
      <c r="G9383">
        <f>VLOOKUP(A9383,Examination!A:G, 5)</f>
        <v>70</v>
      </c>
      <c r="H9383">
        <f>VLOOKUP(A9383,Examination!A:G, 6)</f>
        <v>124</v>
      </c>
      <c r="I9383" t="b">
        <f>VLOOKUP(A9383,Examination!A:G, 7)</f>
        <v>1</v>
      </c>
      <c r="J9383">
        <f>VLOOKUP(A9383,Labs!A:B,2)</f>
        <v>167</v>
      </c>
    </row>
    <row r="9384" spans="1:10" x14ac:dyDescent="0.2">
      <c r="A9384">
        <v>82939</v>
      </c>
      <c r="B9384">
        <v>45</v>
      </c>
      <c r="C9384" t="str">
        <f>IF(Demographics!B9384&lt;=20,"18-20",IF(AND(Demographics!B9384&gt;20,Demographics!B9384&lt;=30),"21-30",IF(AND(Demographics!B9384&gt;30,Demographics!B9384&lt;=40),"31-40",IF(AND(Demographics!B9384&gt;40,Demographics!B9384&lt;=50),"41-50",IF(AND(Demographics!B9384&gt;50,Demographics!B9384&lt;=60),"51-60",IF(AND(Demographics!B9384&gt;60,Demographics!B9384&lt;=70),"61-70",IF(Demographics!B9384&gt;=71,"&gt;70","")))))))</f>
        <v>41-50</v>
      </c>
      <c r="D9384">
        <f>VLOOKUP(A9384,Examination!A:G, 2)</f>
        <v>177.8</v>
      </c>
      <c r="E9384">
        <f>VLOOKUP(A9384,Examination!A:G,3)</f>
        <v>110.9</v>
      </c>
      <c r="F9384">
        <f>VLOOKUP(A9384,Examination!A:G, 4)</f>
        <v>35.1</v>
      </c>
      <c r="G9384">
        <f>VLOOKUP(A9384,Examination!A:G, 5)</f>
        <v>68</v>
      </c>
      <c r="H9384">
        <f>VLOOKUP(A9384,Examination!A:G, 6)</f>
        <v>124</v>
      </c>
      <c r="I9384" t="b">
        <f>VLOOKUP(A9384,Examination!A:G, 7)</f>
        <v>1</v>
      </c>
      <c r="J9384">
        <f>VLOOKUP(A9384,Labs!A:B,2)</f>
        <v>183</v>
      </c>
    </row>
    <row r="9385" spans="1:10" x14ac:dyDescent="0.2">
      <c r="A9385">
        <v>82940</v>
      </c>
      <c r="B9385">
        <v>27</v>
      </c>
      <c r="C9385" t="str">
        <f>IF(Demographics!B9385&lt;=20,"18-20",IF(AND(Demographics!B9385&gt;20,Demographics!B9385&lt;=30),"21-30",IF(AND(Demographics!B9385&gt;30,Demographics!B9385&lt;=40),"31-40",IF(AND(Demographics!B9385&gt;40,Demographics!B9385&lt;=50),"41-50",IF(AND(Demographics!B9385&gt;50,Demographics!B9385&lt;=60),"51-60",IF(AND(Demographics!B9385&gt;60,Demographics!B9385&lt;=70),"61-70",IF(Demographics!B9385&gt;=71,"&gt;70","")))))))</f>
        <v>21-30</v>
      </c>
      <c r="D9385">
        <f>VLOOKUP(A9385,Examination!A:G, 2)</f>
        <v>164.3</v>
      </c>
      <c r="E9385">
        <f>VLOOKUP(A9385,Examination!A:G,3)</f>
        <v>61.6</v>
      </c>
      <c r="F9385">
        <f>VLOOKUP(A9385,Examination!A:G, 4)</f>
        <v>22.8</v>
      </c>
      <c r="G9385">
        <f>VLOOKUP(A9385,Examination!A:G, 5)</f>
        <v>50</v>
      </c>
      <c r="H9385">
        <f>VLOOKUP(A9385,Examination!A:G, 6)</f>
        <v>116</v>
      </c>
      <c r="I9385" t="b">
        <f>VLOOKUP(A9385,Examination!A:G, 7)</f>
        <v>0</v>
      </c>
      <c r="J9385">
        <f>VLOOKUP(A9385,Labs!A:B,2)</f>
        <v>158</v>
      </c>
    </row>
    <row r="9386" spans="1:10" x14ac:dyDescent="0.2">
      <c r="A9386">
        <v>82941</v>
      </c>
      <c r="B9386">
        <v>24</v>
      </c>
      <c r="C9386" t="str">
        <f>IF(Demographics!B9386&lt;=20,"18-20",IF(AND(Demographics!B9386&gt;20,Demographics!B9386&lt;=30),"21-30",IF(AND(Demographics!B9386&gt;30,Demographics!B9386&lt;=40),"31-40",IF(AND(Demographics!B9386&gt;40,Demographics!B9386&lt;=50),"41-50",IF(AND(Demographics!B9386&gt;50,Demographics!B9386&lt;=60),"51-60",IF(AND(Demographics!B9386&gt;60,Demographics!B9386&lt;=70),"61-70",IF(Demographics!B9386&gt;=71,"&gt;70","")))))))</f>
        <v>21-30</v>
      </c>
      <c r="D9386">
        <f>VLOOKUP(A9386,Examination!A:G, 2)</f>
        <v>96.8</v>
      </c>
      <c r="E9386">
        <f>VLOOKUP(A9386,Examination!A:G,3)</f>
        <v>14.4</v>
      </c>
      <c r="F9386">
        <f>VLOOKUP(A9386,Examination!A:G, 4)</f>
        <v>15.4</v>
      </c>
      <c r="G9386">
        <f>VLOOKUP(A9386,Examination!A:G, 5)</f>
        <v>0</v>
      </c>
      <c r="H9386">
        <f>VLOOKUP(A9386,Examination!A:G, 6)</f>
        <v>0</v>
      </c>
      <c r="I9386" t="b">
        <f>VLOOKUP(A9386,Examination!A:G, 7)</f>
        <v>0</v>
      </c>
      <c r="J9386">
        <f>VLOOKUP(A9386,Labs!A:B,2)</f>
        <v>0</v>
      </c>
    </row>
    <row r="9387" spans="1:10" x14ac:dyDescent="0.2">
      <c r="A9387">
        <v>82942</v>
      </c>
      <c r="B9387">
        <v>45</v>
      </c>
      <c r="C9387" t="str">
        <f>IF(Demographics!B9387&lt;=20,"18-20",IF(AND(Demographics!B9387&gt;20,Demographics!B9387&lt;=30),"21-30",IF(AND(Demographics!B9387&gt;30,Demographics!B9387&lt;=40),"31-40",IF(AND(Demographics!B9387&gt;40,Demographics!B9387&lt;=50),"41-50",IF(AND(Demographics!B9387&gt;50,Demographics!B9387&lt;=60),"51-60",IF(AND(Demographics!B9387&gt;60,Demographics!B9387&lt;=70),"61-70",IF(Demographics!B9387&gt;=71,"&gt;70","")))))))</f>
        <v>41-50</v>
      </c>
      <c r="D9387">
        <f>VLOOKUP(A9387,Examination!A:G, 2)</f>
        <v>154.6</v>
      </c>
      <c r="E9387">
        <f>VLOOKUP(A9387,Examination!A:G,3)</f>
        <v>51.6</v>
      </c>
      <c r="F9387">
        <f>VLOOKUP(A9387,Examination!A:G, 4)</f>
        <v>21.6</v>
      </c>
      <c r="G9387">
        <f>VLOOKUP(A9387,Examination!A:G, 5)</f>
        <v>62</v>
      </c>
      <c r="H9387">
        <f>VLOOKUP(A9387,Examination!A:G, 6)</f>
        <v>100</v>
      </c>
      <c r="I9387" t="b">
        <f>VLOOKUP(A9387,Examination!A:G, 7)</f>
        <v>0</v>
      </c>
      <c r="J9387">
        <f>VLOOKUP(A9387,Labs!A:B,2)</f>
        <v>131</v>
      </c>
    </row>
    <row r="9388" spans="1:10" x14ac:dyDescent="0.2">
      <c r="A9388">
        <v>82943</v>
      </c>
      <c r="B9388">
        <v>49</v>
      </c>
      <c r="C9388" t="str">
        <f>IF(Demographics!B9388&lt;=20,"18-20",IF(AND(Demographics!B9388&gt;20,Demographics!B9388&lt;=30),"21-30",IF(AND(Demographics!B9388&gt;30,Demographics!B9388&lt;=40),"31-40",IF(AND(Demographics!B9388&gt;40,Demographics!B9388&lt;=50),"41-50",IF(AND(Demographics!B9388&gt;50,Demographics!B9388&lt;=60),"51-60",IF(AND(Demographics!B9388&gt;60,Demographics!B9388&lt;=70),"61-70",IF(Demographics!B9388&gt;=71,"&gt;70","")))))))</f>
        <v>41-50</v>
      </c>
      <c r="D9388">
        <f>VLOOKUP(A9388,Examination!A:G, 2)</f>
        <v>166.3</v>
      </c>
      <c r="E9388">
        <f>VLOOKUP(A9388,Examination!A:G,3)</f>
        <v>62.9</v>
      </c>
      <c r="F9388">
        <f>VLOOKUP(A9388,Examination!A:G, 4)</f>
        <v>22.7</v>
      </c>
      <c r="G9388">
        <f>VLOOKUP(A9388,Examination!A:G, 5)</f>
        <v>78</v>
      </c>
      <c r="H9388">
        <f>VLOOKUP(A9388,Examination!A:G, 6)</f>
        <v>116</v>
      </c>
      <c r="I9388" t="b">
        <f>VLOOKUP(A9388,Examination!A:G, 7)</f>
        <v>0</v>
      </c>
      <c r="J9388">
        <f>VLOOKUP(A9388,Labs!A:B,2)</f>
        <v>158</v>
      </c>
    </row>
    <row r="9389" spans="1:10" x14ac:dyDescent="0.2">
      <c r="A9389">
        <v>82944</v>
      </c>
      <c r="B9389">
        <v>21</v>
      </c>
      <c r="C9389" t="str">
        <f>IF(Demographics!B9389&lt;=20,"18-20",IF(AND(Demographics!B9389&gt;20,Demographics!B9389&lt;=30),"21-30",IF(AND(Demographics!B9389&gt;30,Demographics!B9389&lt;=40),"31-40",IF(AND(Demographics!B9389&gt;40,Demographics!B9389&lt;=50),"41-50",IF(AND(Demographics!B9389&gt;50,Demographics!B9389&lt;=60),"51-60",IF(AND(Demographics!B9389&gt;60,Demographics!B9389&lt;=70),"61-70",IF(Demographics!B9389&gt;=71,"&gt;70","")))))))</f>
        <v>21-30</v>
      </c>
      <c r="D9389">
        <f>VLOOKUP(A9389,Examination!A:G, 2)</f>
        <v>0</v>
      </c>
      <c r="E9389">
        <f>VLOOKUP(A9389,Examination!A:G,3)</f>
        <v>9.3000000000000007</v>
      </c>
      <c r="F9389">
        <f>VLOOKUP(A9389,Examination!A:G, 4)</f>
        <v>0</v>
      </c>
      <c r="G9389">
        <f>VLOOKUP(A9389,Examination!A:G, 5)</f>
        <v>0</v>
      </c>
      <c r="H9389">
        <f>VLOOKUP(A9389,Examination!A:G, 6)</f>
        <v>0</v>
      </c>
      <c r="I9389" t="e">
        <f>VLOOKUP(A9389,Examination!A:G, 7)</f>
        <v>#DIV/0!</v>
      </c>
      <c r="J9389">
        <f>VLOOKUP(A9389,Labs!A:B,2)</f>
        <v>0</v>
      </c>
    </row>
    <row r="9390" spans="1:10" x14ac:dyDescent="0.2">
      <c r="A9390">
        <v>82945</v>
      </c>
      <c r="B9390">
        <v>76</v>
      </c>
      <c r="C9390" t="str">
        <f>IF(Demographics!B9390&lt;=20,"18-20",IF(AND(Demographics!B9390&gt;20,Demographics!B9390&lt;=30),"21-30",IF(AND(Demographics!B9390&gt;30,Demographics!B9390&lt;=40),"31-40",IF(AND(Demographics!B9390&gt;40,Demographics!B9390&lt;=50),"41-50",IF(AND(Demographics!B9390&gt;50,Demographics!B9390&lt;=60),"51-60",IF(AND(Demographics!B9390&gt;60,Demographics!B9390&lt;=70),"61-70",IF(Demographics!B9390&gt;=71,"&gt;70","")))))))</f>
        <v>&gt;70</v>
      </c>
      <c r="D9390">
        <f>VLOOKUP(A9390,Examination!A:G, 2)</f>
        <v>143.4</v>
      </c>
      <c r="E9390">
        <f>VLOOKUP(A9390,Examination!A:G,3)</f>
        <v>75.8</v>
      </c>
      <c r="F9390">
        <f>VLOOKUP(A9390,Examination!A:G, 4)</f>
        <v>36.9</v>
      </c>
      <c r="G9390">
        <f>VLOOKUP(A9390,Examination!A:G, 5)</f>
        <v>64</v>
      </c>
      <c r="H9390">
        <f>VLOOKUP(A9390,Examination!A:G, 6)</f>
        <v>112</v>
      </c>
      <c r="I9390" t="b">
        <f>VLOOKUP(A9390,Examination!A:G, 7)</f>
        <v>1</v>
      </c>
      <c r="J9390">
        <f>VLOOKUP(A9390,Labs!A:B,2)</f>
        <v>185</v>
      </c>
    </row>
    <row r="9391" spans="1:10" x14ac:dyDescent="0.2">
      <c r="A9391">
        <v>82946</v>
      </c>
      <c r="B9391">
        <v>48</v>
      </c>
      <c r="C9391" t="str">
        <f>IF(Demographics!B9391&lt;=20,"18-20",IF(AND(Demographics!B9391&gt;20,Demographics!B9391&lt;=30),"21-30",IF(AND(Demographics!B9391&gt;30,Demographics!B9391&lt;=40),"31-40",IF(AND(Demographics!B9391&gt;40,Demographics!B9391&lt;=50),"41-50",IF(AND(Demographics!B9391&gt;50,Demographics!B9391&lt;=60),"51-60",IF(AND(Demographics!B9391&gt;60,Demographics!B9391&lt;=70),"61-70",IF(Demographics!B9391&gt;=71,"&gt;70","")))))))</f>
        <v>41-50</v>
      </c>
      <c r="D9391">
        <f>VLOOKUP(A9391,Examination!A:G, 2)</f>
        <v>162.30000000000001</v>
      </c>
      <c r="E9391">
        <f>VLOOKUP(A9391,Examination!A:G,3)</f>
        <v>111.5</v>
      </c>
      <c r="F9391">
        <f>VLOOKUP(A9391,Examination!A:G, 4)</f>
        <v>42.3</v>
      </c>
      <c r="G9391">
        <f>VLOOKUP(A9391,Examination!A:G, 5)</f>
        <v>0</v>
      </c>
      <c r="H9391">
        <f>VLOOKUP(A9391,Examination!A:G, 6)</f>
        <v>0</v>
      </c>
      <c r="I9391" t="b">
        <f>VLOOKUP(A9391,Examination!A:G, 7)</f>
        <v>1</v>
      </c>
      <c r="J9391">
        <f>VLOOKUP(A9391,Labs!A:B,2)</f>
        <v>188</v>
      </c>
    </row>
    <row r="9392" spans="1:10" x14ac:dyDescent="0.2">
      <c r="A9392">
        <v>82947</v>
      </c>
      <c r="B9392">
        <v>29</v>
      </c>
      <c r="C9392" t="str">
        <f>IF(Demographics!B9392&lt;=20,"18-20",IF(AND(Demographics!B9392&gt;20,Demographics!B9392&lt;=30),"21-30",IF(AND(Demographics!B9392&gt;30,Demographics!B9392&lt;=40),"31-40",IF(AND(Demographics!B9392&gt;40,Demographics!B9392&lt;=50),"41-50",IF(AND(Demographics!B9392&gt;50,Demographics!B9392&lt;=60),"51-60",IF(AND(Demographics!B9392&gt;60,Demographics!B9392&lt;=70),"61-70",IF(Demographics!B9392&gt;=71,"&gt;70","")))))))</f>
        <v>21-30</v>
      </c>
      <c r="D9392">
        <f>VLOOKUP(A9392,Examination!A:G, 2)</f>
        <v>0</v>
      </c>
      <c r="E9392">
        <f>VLOOKUP(A9392,Examination!A:G,3)</f>
        <v>6.9</v>
      </c>
      <c r="F9392">
        <f>VLOOKUP(A9392,Examination!A:G, 4)</f>
        <v>0</v>
      </c>
      <c r="G9392">
        <f>VLOOKUP(A9392,Examination!A:G, 5)</f>
        <v>0</v>
      </c>
      <c r="H9392">
        <f>VLOOKUP(A9392,Examination!A:G, 6)</f>
        <v>0</v>
      </c>
      <c r="I9392" t="e">
        <f>VLOOKUP(A9392,Examination!A:G, 7)</f>
        <v>#DIV/0!</v>
      </c>
      <c r="J9392">
        <f>VLOOKUP(A9392,Labs!A:B,2)</f>
        <v>0</v>
      </c>
    </row>
    <row r="9393" spans="1:10" x14ac:dyDescent="0.2">
      <c r="A9393">
        <v>82948</v>
      </c>
      <c r="B9393">
        <v>68</v>
      </c>
      <c r="C9393" t="str">
        <f>IF(Demographics!B9393&lt;=20,"18-20",IF(AND(Demographics!B9393&gt;20,Demographics!B9393&lt;=30),"21-30",IF(AND(Demographics!B9393&gt;30,Demographics!B9393&lt;=40),"31-40",IF(AND(Demographics!B9393&gt;40,Demographics!B9393&lt;=50),"41-50",IF(AND(Demographics!B9393&gt;50,Demographics!B9393&lt;=60),"51-60",IF(AND(Demographics!B9393&gt;60,Demographics!B9393&lt;=70),"61-70",IF(Demographics!B9393&gt;=71,"&gt;70","")))))))</f>
        <v>61-70</v>
      </c>
      <c r="D9393">
        <f>VLOOKUP(A9393,Examination!A:G, 2)</f>
        <v>164.6</v>
      </c>
      <c r="E9393">
        <f>VLOOKUP(A9393,Examination!A:G,3)</f>
        <v>73.5</v>
      </c>
      <c r="F9393">
        <f>VLOOKUP(A9393,Examination!A:G, 4)</f>
        <v>27.1</v>
      </c>
      <c r="G9393">
        <f>VLOOKUP(A9393,Examination!A:G, 5)</f>
        <v>66</v>
      </c>
      <c r="H9393">
        <f>VLOOKUP(A9393,Examination!A:G, 6)</f>
        <v>106</v>
      </c>
      <c r="I9393" t="b">
        <f>VLOOKUP(A9393,Examination!A:G, 7)</f>
        <v>0</v>
      </c>
      <c r="J9393">
        <f>VLOOKUP(A9393,Labs!A:B,2)</f>
        <v>182</v>
      </c>
    </row>
    <row r="9394" spans="1:10" x14ac:dyDescent="0.2">
      <c r="A9394">
        <v>82949</v>
      </c>
      <c r="B9394">
        <v>67</v>
      </c>
      <c r="C9394" t="str">
        <f>IF(Demographics!B9394&lt;=20,"18-20",IF(AND(Demographics!B9394&gt;20,Demographics!B9394&lt;=30),"21-30",IF(AND(Demographics!B9394&gt;30,Demographics!B9394&lt;=40),"31-40",IF(AND(Demographics!B9394&gt;40,Demographics!B9394&lt;=50),"41-50",IF(AND(Demographics!B9394&gt;50,Demographics!B9394&lt;=60),"51-60",IF(AND(Demographics!B9394&gt;60,Demographics!B9394&lt;=70),"61-70",IF(Demographics!B9394&gt;=71,"&gt;70","")))))))</f>
        <v>61-70</v>
      </c>
      <c r="D9394">
        <f>VLOOKUP(A9394,Examination!A:G, 2)</f>
        <v>186</v>
      </c>
      <c r="E9394">
        <f>VLOOKUP(A9394,Examination!A:G,3)</f>
        <v>116.1</v>
      </c>
      <c r="F9394">
        <f>VLOOKUP(A9394,Examination!A:G, 4)</f>
        <v>33.6</v>
      </c>
      <c r="G9394">
        <f>VLOOKUP(A9394,Examination!A:G, 5)</f>
        <v>64</v>
      </c>
      <c r="H9394">
        <f>VLOOKUP(A9394,Examination!A:G, 6)</f>
        <v>128</v>
      </c>
      <c r="I9394" t="b">
        <f>VLOOKUP(A9394,Examination!A:G, 7)</f>
        <v>1</v>
      </c>
      <c r="J9394">
        <f>VLOOKUP(A9394,Labs!A:B,2)</f>
        <v>139</v>
      </c>
    </row>
    <row r="9395" spans="1:10" x14ac:dyDescent="0.2">
      <c r="A9395">
        <v>82950</v>
      </c>
      <c r="B9395">
        <v>28</v>
      </c>
      <c r="C9395" t="str">
        <f>IF(Demographics!B9395&lt;=20,"18-20",IF(AND(Demographics!B9395&gt;20,Demographics!B9395&lt;=30),"21-30",IF(AND(Demographics!B9395&gt;30,Demographics!B9395&lt;=40),"31-40",IF(AND(Demographics!B9395&gt;40,Demographics!B9395&lt;=50),"41-50",IF(AND(Demographics!B9395&gt;50,Demographics!B9395&lt;=60),"51-60",IF(AND(Demographics!B9395&gt;60,Demographics!B9395&lt;=70),"61-70",IF(Demographics!B9395&gt;=71,"&gt;70","")))))))</f>
        <v>21-30</v>
      </c>
      <c r="D9395">
        <f>VLOOKUP(A9395,Examination!A:G, 2)</f>
        <v>186</v>
      </c>
      <c r="E9395">
        <f>VLOOKUP(A9395,Examination!A:G,3)</f>
        <v>116.1</v>
      </c>
      <c r="F9395">
        <f>VLOOKUP(A9395,Examination!A:G, 4)</f>
        <v>33.6</v>
      </c>
      <c r="G9395">
        <f>VLOOKUP(A9395,Examination!A:G, 5)</f>
        <v>64</v>
      </c>
      <c r="H9395">
        <f>VLOOKUP(A9395,Examination!A:G, 6)</f>
        <v>128</v>
      </c>
      <c r="I9395" t="b">
        <f>VLOOKUP(A9395,Examination!A:G, 7)</f>
        <v>1</v>
      </c>
      <c r="J9395">
        <f>VLOOKUP(A9395,Labs!A:B,2)</f>
        <v>139</v>
      </c>
    </row>
    <row r="9396" spans="1:10" x14ac:dyDescent="0.2">
      <c r="A9396">
        <v>82951</v>
      </c>
      <c r="B9396">
        <v>74</v>
      </c>
      <c r="C9396" t="str">
        <f>IF(Demographics!B9396&lt;=20,"18-20",IF(AND(Demographics!B9396&gt;20,Demographics!B9396&lt;=30),"21-30",IF(AND(Demographics!B9396&gt;30,Demographics!B9396&lt;=40),"31-40",IF(AND(Demographics!B9396&gt;40,Demographics!B9396&lt;=50),"41-50",IF(AND(Demographics!B9396&gt;50,Demographics!B9396&lt;=60),"51-60",IF(AND(Demographics!B9396&gt;60,Demographics!B9396&lt;=70),"61-70",IF(Demographics!B9396&gt;=71,"&gt;70","")))))))</f>
        <v>&gt;70</v>
      </c>
      <c r="D9396">
        <f>VLOOKUP(A9396,Examination!A:G, 2)</f>
        <v>163.80000000000001</v>
      </c>
      <c r="E9396">
        <f>VLOOKUP(A9396,Examination!A:G,3)</f>
        <v>97.3</v>
      </c>
      <c r="F9396">
        <f>VLOOKUP(A9396,Examination!A:G, 4)</f>
        <v>36.299999999999997</v>
      </c>
      <c r="G9396">
        <f>VLOOKUP(A9396,Examination!A:G, 5)</f>
        <v>46</v>
      </c>
      <c r="H9396">
        <f>VLOOKUP(A9396,Examination!A:G, 6)</f>
        <v>140</v>
      </c>
      <c r="I9396" t="b">
        <f>VLOOKUP(A9396,Examination!A:G, 7)</f>
        <v>1</v>
      </c>
      <c r="J9396">
        <f>VLOOKUP(A9396,Labs!A:B,2)</f>
        <v>216</v>
      </c>
    </row>
    <row r="9397" spans="1:10" x14ac:dyDescent="0.2">
      <c r="A9397">
        <v>82952</v>
      </c>
      <c r="B9397">
        <v>67</v>
      </c>
      <c r="C9397" t="str">
        <f>IF(Demographics!B9397&lt;=20,"18-20",IF(AND(Demographics!B9397&gt;20,Demographics!B9397&lt;=30),"21-30",IF(AND(Demographics!B9397&gt;30,Demographics!B9397&lt;=40),"31-40",IF(AND(Demographics!B9397&gt;40,Demographics!B9397&lt;=50),"41-50",IF(AND(Demographics!B9397&gt;50,Demographics!B9397&lt;=60),"51-60",IF(AND(Demographics!B9397&gt;60,Demographics!B9397&lt;=70),"61-70",IF(Demographics!B9397&gt;=71,"&gt;70","")))))))</f>
        <v>61-70</v>
      </c>
      <c r="D9397">
        <f>VLOOKUP(A9397,Examination!A:G, 2)</f>
        <v>154</v>
      </c>
      <c r="E9397">
        <f>VLOOKUP(A9397,Examination!A:G,3)</f>
        <v>60.8</v>
      </c>
      <c r="F9397">
        <f>VLOOKUP(A9397,Examination!A:G, 4)</f>
        <v>25.6</v>
      </c>
      <c r="G9397">
        <f>VLOOKUP(A9397,Examination!A:G, 5)</f>
        <v>84</v>
      </c>
      <c r="H9397">
        <f>VLOOKUP(A9397,Examination!A:G, 6)</f>
        <v>136</v>
      </c>
      <c r="I9397" t="b">
        <f>VLOOKUP(A9397,Examination!A:G, 7)</f>
        <v>0</v>
      </c>
      <c r="J9397">
        <f>VLOOKUP(A9397,Labs!A:B,2)</f>
        <v>226</v>
      </c>
    </row>
    <row r="9398" spans="1:10" x14ac:dyDescent="0.2">
      <c r="A9398">
        <v>82953</v>
      </c>
      <c r="B9398">
        <v>68</v>
      </c>
      <c r="C9398" t="str">
        <f>IF(Demographics!B9398&lt;=20,"18-20",IF(AND(Demographics!B9398&gt;20,Demographics!B9398&lt;=30),"21-30",IF(AND(Demographics!B9398&gt;30,Demographics!B9398&lt;=40),"31-40",IF(AND(Demographics!B9398&gt;40,Demographics!B9398&lt;=50),"41-50",IF(AND(Demographics!B9398&gt;50,Demographics!B9398&lt;=60),"51-60",IF(AND(Demographics!B9398&gt;60,Demographics!B9398&lt;=70),"61-70",IF(Demographics!B9398&gt;=71,"&gt;70","")))))))</f>
        <v>61-70</v>
      </c>
      <c r="D9398">
        <f>VLOOKUP(A9398,Examination!A:G, 2)</f>
        <v>162.19999999999999</v>
      </c>
      <c r="E9398">
        <f>VLOOKUP(A9398,Examination!A:G,3)</f>
        <v>46.5</v>
      </c>
      <c r="F9398">
        <f>VLOOKUP(A9398,Examination!A:G, 4)</f>
        <v>17.7</v>
      </c>
      <c r="G9398">
        <f>VLOOKUP(A9398,Examination!A:G, 5)</f>
        <v>76</v>
      </c>
      <c r="H9398">
        <f>VLOOKUP(A9398,Examination!A:G, 6)</f>
        <v>134</v>
      </c>
      <c r="I9398" t="b">
        <f>VLOOKUP(A9398,Examination!A:G, 7)</f>
        <v>0</v>
      </c>
      <c r="J9398">
        <f>VLOOKUP(A9398,Labs!A:B,2)</f>
        <v>242</v>
      </c>
    </row>
    <row r="9399" spans="1:10" x14ac:dyDescent="0.2">
      <c r="A9399">
        <v>82954</v>
      </c>
      <c r="B9399">
        <v>24</v>
      </c>
      <c r="C9399" t="str">
        <f>IF(Demographics!B9399&lt;=20,"18-20",IF(AND(Demographics!B9399&gt;20,Demographics!B9399&lt;=30),"21-30",IF(AND(Demographics!B9399&gt;30,Demographics!B9399&lt;=40),"31-40",IF(AND(Demographics!B9399&gt;40,Demographics!B9399&lt;=50),"41-50",IF(AND(Demographics!B9399&gt;50,Demographics!B9399&lt;=60),"51-60",IF(AND(Demographics!B9399&gt;60,Demographics!B9399&lt;=70),"61-70",IF(Demographics!B9399&gt;=71,"&gt;70","")))))))</f>
        <v>21-30</v>
      </c>
      <c r="D9399">
        <f>VLOOKUP(A9399,Examination!A:G, 2)</f>
        <v>162.19999999999999</v>
      </c>
      <c r="E9399">
        <f>VLOOKUP(A9399,Examination!A:G,3)</f>
        <v>46.5</v>
      </c>
      <c r="F9399">
        <f>VLOOKUP(A9399,Examination!A:G, 4)</f>
        <v>17.7</v>
      </c>
      <c r="G9399">
        <f>VLOOKUP(A9399,Examination!A:G, 5)</f>
        <v>76</v>
      </c>
      <c r="H9399">
        <f>VLOOKUP(A9399,Examination!A:G, 6)</f>
        <v>134</v>
      </c>
      <c r="I9399" t="b">
        <f>VLOOKUP(A9399,Examination!A:G, 7)</f>
        <v>0</v>
      </c>
      <c r="J9399">
        <f>VLOOKUP(A9399,Labs!A:B,2)</f>
        <v>242</v>
      </c>
    </row>
    <row r="9400" spans="1:10" x14ac:dyDescent="0.2">
      <c r="A9400">
        <v>82955</v>
      </c>
      <c r="B9400">
        <v>45</v>
      </c>
      <c r="C9400" t="str">
        <f>IF(Demographics!B9400&lt;=20,"18-20",IF(AND(Demographics!B9400&gt;20,Demographics!B9400&lt;=30),"21-30",IF(AND(Demographics!B9400&gt;30,Demographics!B9400&lt;=40),"31-40",IF(AND(Demographics!B9400&gt;40,Demographics!B9400&lt;=50),"41-50",IF(AND(Demographics!B9400&gt;50,Demographics!B9400&lt;=60),"51-60",IF(AND(Demographics!B9400&gt;60,Demographics!B9400&lt;=70),"61-70",IF(Demographics!B9400&gt;=71,"&gt;70","")))))))</f>
        <v>41-50</v>
      </c>
      <c r="D9400">
        <f>VLOOKUP(A9400,Examination!A:G, 2)</f>
        <v>162.19999999999999</v>
      </c>
      <c r="E9400">
        <f>VLOOKUP(A9400,Examination!A:G,3)</f>
        <v>46.5</v>
      </c>
      <c r="F9400">
        <f>VLOOKUP(A9400,Examination!A:G, 4)</f>
        <v>17.7</v>
      </c>
      <c r="G9400">
        <f>VLOOKUP(A9400,Examination!A:G, 5)</f>
        <v>76</v>
      </c>
      <c r="H9400">
        <f>VLOOKUP(A9400,Examination!A:G, 6)</f>
        <v>134</v>
      </c>
      <c r="I9400" t="b">
        <f>VLOOKUP(A9400,Examination!A:G, 7)</f>
        <v>0</v>
      </c>
      <c r="J9400">
        <f>VLOOKUP(A9400,Labs!A:B,2)</f>
        <v>242</v>
      </c>
    </row>
    <row r="9401" spans="1:10" x14ac:dyDescent="0.2">
      <c r="A9401">
        <v>82956</v>
      </c>
      <c r="B9401">
        <v>72</v>
      </c>
      <c r="C9401" t="str">
        <f>IF(Demographics!B9401&lt;=20,"18-20",IF(AND(Demographics!B9401&gt;20,Demographics!B9401&lt;=30),"21-30",IF(AND(Demographics!B9401&gt;30,Demographics!B9401&lt;=40),"31-40",IF(AND(Demographics!B9401&gt;40,Demographics!B9401&lt;=50),"41-50",IF(AND(Demographics!B9401&gt;50,Demographics!B9401&lt;=60),"51-60",IF(AND(Demographics!B9401&gt;60,Demographics!B9401&lt;=70),"61-70",IF(Demographics!B9401&gt;=71,"&gt;70","")))))))</f>
        <v>&gt;70</v>
      </c>
      <c r="D9401">
        <f>VLOOKUP(A9401,Examination!A:G, 2)</f>
        <v>173.9</v>
      </c>
      <c r="E9401">
        <f>VLOOKUP(A9401,Examination!A:G,3)</f>
        <v>53.6</v>
      </c>
      <c r="F9401">
        <f>VLOOKUP(A9401,Examination!A:G, 4)</f>
        <v>17.7</v>
      </c>
      <c r="G9401">
        <f>VLOOKUP(A9401,Examination!A:G, 5)</f>
        <v>68</v>
      </c>
      <c r="H9401">
        <f>VLOOKUP(A9401,Examination!A:G, 6)</f>
        <v>146</v>
      </c>
      <c r="I9401" t="b">
        <f>VLOOKUP(A9401,Examination!A:G, 7)</f>
        <v>0</v>
      </c>
      <c r="J9401">
        <f>VLOOKUP(A9401,Labs!A:B,2)</f>
        <v>152</v>
      </c>
    </row>
    <row r="9402" spans="1:10" x14ac:dyDescent="0.2">
      <c r="A9402">
        <v>82957</v>
      </c>
      <c r="B9402">
        <v>60</v>
      </c>
      <c r="C9402" t="str">
        <f>IF(Demographics!B9402&lt;=20,"18-20",IF(AND(Demographics!B9402&gt;20,Demographics!B9402&lt;=30),"21-30",IF(AND(Demographics!B9402&gt;30,Demographics!B9402&lt;=40),"31-40",IF(AND(Demographics!B9402&gt;40,Demographics!B9402&lt;=50),"41-50",IF(AND(Demographics!B9402&gt;50,Demographics!B9402&lt;=60),"51-60",IF(AND(Demographics!B9402&gt;60,Demographics!B9402&lt;=70),"61-70",IF(Demographics!B9402&gt;=71,"&gt;70","")))))))</f>
        <v>51-60</v>
      </c>
      <c r="D9402">
        <f>VLOOKUP(A9402,Examination!A:G, 2)</f>
        <v>155.69999999999999</v>
      </c>
      <c r="E9402">
        <f>VLOOKUP(A9402,Examination!A:G,3)</f>
        <v>60.3</v>
      </c>
      <c r="F9402">
        <f>VLOOKUP(A9402,Examination!A:G, 4)</f>
        <v>24.9</v>
      </c>
      <c r="G9402">
        <f>VLOOKUP(A9402,Examination!A:G, 5)</f>
        <v>58</v>
      </c>
      <c r="H9402">
        <f>VLOOKUP(A9402,Examination!A:G, 6)</f>
        <v>100</v>
      </c>
      <c r="I9402" t="b">
        <f>VLOOKUP(A9402,Examination!A:G, 7)</f>
        <v>0</v>
      </c>
      <c r="J9402">
        <f>VLOOKUP(A9402,Labs!A:B,2)</f>
        <v>178</v>
      </c>
    </row>
    <row r="9403" spans="1:10" x14ac:dyDescent="0.2">
      <c r="A9403">
        <v>82958</v>
      </c>
      <c r="B9403">
        <v>39</v>
      </c>
      <c r="C9403" t="str">
        <f>IF(Demographics!B9403&lt;=20,"18-20",IF(AND(Demographics!B9403&gt;20,Demographics!B9403&lt;=30),"21-30",IF(AND(Demographics!B9403&gt;30,Demographics!B9403&lt;=40),"31-40",IF(AND(Demographics!B9403&gt;40,Demographics!B9403&lt;=50),"41-50",IF(AND(Demographics!B9403&gt;50,Demographics!B9403&lt;=60),"51-60",IF(AND(Demographics!B9403&gt;60,Demographics!B9403&lt;=70),"61-70",IF(Demographics!B9403&gt;=71,"&gt;70","")))))))</f>
        <v>31-40</v>
      </c>
      <c r="D9403">
        <f>VLOOKUP(A9403,Examination!A:G, 2)</f>
        <v>153.5</v>
      </c>
      <c r="E9403">
        <f>VLOOKUP(A9403,Examination!A:G,3)</f>
        <v>62.9</v>
      </c>
      <c r="F9403">
        <f>VLOOKUP(A9403,Examination!A:G, 4)</f>
        <v>26.7</v>
      </c>
      <c r="G9403">
        <f>VLOOKUP(A9403,Examination!A:G, 5)</f>
        <v>52</v>
      </c>
      <c r="H9403">
        <f>VLOOKUP(A9403,Examination!A:G, 6)</f>
        <v>112</v>
      </c>
      <c r="I9403" t="b">
        <f>VLOOKUP(A9403,Examination!A:G, 7)</f>
        <v>0</v>
      </c>
      <c r="J9403">
        <f>VLOOKUP(A9403,Labs!A:B,2)</f>
        <v>156</v>
      </c>
    </row>
    <row r="9404" spans="1:10" x14ac:dyDescent="0.2">
      <c r="A9404">
        <v>82959</v>
      </c>
      <c r="B9404">
        <v>55</v>
      </c>
      <c r="C9404" t="str">
        <f>IF(Demographics!B9404&lt;=20,"18-20",IF(AND(Demographics!B9404&gt;20,Demographics!B9404&lt;=30),"21-30",IF(AND(Demographics!B9404&gt;30,Demographics!B9404&lt;=40),"31-40",IF(AND(Demographics!B9404&gt;40,Demographics!B9404&lt;=50),"41-50",IF(AND(Demographics!B9404&gt;50,Demographics!B9404&lt;=60),"51-60",IF(AND(Demographics!B9404&gt;60,Demographics!B9404&lt;=70),"61-70",IF(Demographics!B9404&gt;=71,"&gt;70","")))))))</f>
        <v>51-60</v>
      </c>
      <c r="D9404">
        <f>VLOOKUP(A9404,Examination!A:G, 2)</f>
        <v>180.9</v>
      </c>
      <c r="E9404">
        <f>VLOOKUP(A9404,Examination!A:G,3)</f>
        <v>71.2</v>
      </c>
      <c r="F9404">
        <f>VLOOKUP(A9404,Examination!A:G, 4)</f>
        <v>21.8</v>
      </c>
      <c r="G9404">
        <f>VLOOKUP(A9404,Examination!A:G, 5)</f>
        <v>70</v>
      </c>
      <c r="H9404">
        <f>VLOOKUP(A9404,Examination!A:G, 6)</f>
        <v>126</v>
      </c>
      <c r="I9404" t="b">
        <f>VLOOKUP(A9404,Examination!A:G, 7)</f>
        <v>0</v>
      </c>
      <c r="J9404">
        <f>VLOOKUP(A9404,Labs!A:B,2)</f>
        <v>213</v>
      </c>
    </row>
    <row r="9405" spans="1:10" x14ac:dyDescent="0.2">
      <c r="A9405">
        <v>82960</v>
      </c>
      <c r="B9405">
        <v>38</v>
      </c>
      <c r="C9405" t="str">
        <f>IF(Demographics!B9405&lt;=20,"18-20",IF(AND(Demographics!B9405&gt;20,Demographics!B9405&lt;=30),"21-30",IF(AND(Demographics!B9405&gt;30,Demographics!B9405&lt;=40),"31-40",IF(AND(Demographics!B9405&gt;40,Demographics!B9405&lt;=50),"41-50",IF(AND(Demographics!B9405&gt;50,Demographics!B9405&lt;=60),"51-60",IF(AND(Demographics!B9405&gt;60,Demographics!B9405&lt;=70),"61-70",IF(Demographics!B9405&gt;=71,"&gt;70","")))))))</f>
        <v>31-40</v>
      </c>
      <c r="D9405">
        <f>VLOOKUP(A9405,Examination!A:G, 2)</f>
        <v>97.1</v>
      </c>
      <c r="E9405">
        <f>VLOOKUP(A9405,Examination!A:G,3)</f>
        <v>13.7</v>
      </c>
      <c r="F9405">
        <f>VLOOKUP(A9405,Examination!A:G, 4)</f>
        <v>14.5</v>
      </c>
      <c r="G9405">
        <f>VLOOKUP(A9405,Examination!A:G, 5)</f>
        <v>0</v>
      </c>
      <c r="H9405">
        <f>VLOOKUP(A9405,Examination!A:G, 6)</f>
        <v>0</v>
      </c>
      <c r="I9405" t="b">
        <f>VLOOKUP(A9405,Examination!A:G, 7)</f>
        <v>0</v>
      </c>
      <c r="J9405">
        <f>VLOOKUP(A9405,Labs!A:B,2)</f>
        <v>0</v>
      </c>
    </row>
    <row r="9406" spans="1:10" x14ac:dyDescent="0.2">
      <c r="A9406">
        <v>82961</v>
      </c>
      <c r="B9406">
        <v>61</v>
      </c>
      <c r="C9406" t="str">
        <f>IF(Demographics!B9406&lt;=20,"18-20",IF(AND(Demographics!B9406&gt;20,Demographics!B9406&lt;=30),"21-30",IF(AND(Demographics!B9406&gt;30,Demographics!B9406&lt;=40),"31-40",IF(AND(Demographics!B9406&gt;40,Demographics!B9406&lt;=50),"41-50",IF(AND(Demographics!B9406&gt;50,Demographics!B9406&lt;=60),"51-60",IF(AND(Demographics!B9406&gt;60,Demographics!B9406&lt;=70),"61-70",IF(Demographics!B9406&gt;=71,"&gt;70","")))))))</f>
        <v>61-70</v>
      </c>
      <c r="D9406">
        <f>VLOOKUP(A9406,Examination!A:G, 2)</f>
        <v>160.5</v>
      </c>
      <c r="E9406">
        <f>VLOOKUP(A9406,Examination!A:G,3)</f>
        <v>79.2</v>
      </c>
      <c r="F9406">
        <f>VLOOKUP(A9406,Examination!A:G, 4)</f>
        <v>30.7</v>
      </c>
      <c r="G9406">
        <f>VLOOKUP(A9406,Examination!A:G, 5)</f>
        <v>70</v>
      </c>
      <c r="H9406">
        <f>VLOOKUP(A9406,Examination!A:G, 6)</f>
        <v>134</v>
      </c>
      <c r="I9406" t="b">
        <f>VLOOKUP(A9406,Examination!A:G, 7)</f>
        <v>1</v>
      </c>
      <c r="J9406">
        <f>VLOOKUP(A9406,Labs!A:B,2)</f>
        <v>247</v>
      </c>
    </row>
    <row r="9407" spans="1:10" x14ac:dyDescent="0.2">
      <c r="A9407">
        <v>82962</v>
      </c>
      <c r="B9407">
        <v>47</v>
      </c>
      <c r="C9407" t="str">
        <f>IF(Demographics!B9407&lt;=20,"18-20",IF(AND(Demographics!B9407&gt;20,Demographics!B9407&lt;=30),"21-30",IF(AND(Demographics!B9407&gt;30,Demographics!B9407&lt;=40),"31-40",IF(AND(Demographics!B9407&gt;40,Demographics!B9407&lt;=50),"41-50",IF(AND(Demographics!B9407&gt;50,Demographics!B9407&lt;=60),"51-60",IF(AND(Demographics!B9407&gt;60,Demographics!B9407&lt;=70),"61-70",IF(Demographics!B9407&gt;=71,"&gt;70","")))))))</f>
        <v>41-50</v>
      </c>
      <c r="D9407">
        <f>VLOOKUP(A9407,Examination!A:G, 2)</f>
        <v>187.7</v>
      </c>
      <c r="E9407">
        <f>VLOOKUP(A9407,Examination!A:G,3)</f>
        <v>69.2</v>
      </c>
      <c r="F9407">
        <f>VLOOKUP(A9407,Examination!A:G, 4)</f>
        <v>19.600000000000001</v>
      </c>
      <c r="G9407">
        <f>VLOOKUP(A9407,Examination!A:G, 5)</f>
        <v>58</v>
      </c>
      <c r="H9407">
        <f>VLOOKUP(A9407,Examination!A:G, 6)</f>
        <v>112</v>
      </c>
      <c r="I9407" t="b">
        <f>VLOOKUP(A9407,Examination!A:G, 7)</f>
        <v>0</v>
      </c>
      <c r="J9407">
        <f>VLOOKUP(A9407,Labs!A:B,2)</f>
        <v>174</v>
      </c>
    </row>
    <row r="9408" spans="1:10" x14ac:dyDescent="0.2">
      <c r="A9408">
        <v>82963</v>
      </c>
      <c r="B9408">
        <v>60</v>
      </c>
      <c r="C9408" t="str">
        <f>IF(Demographics!B9408&lt;=20,"18-20",IF(AND(Demographics!B9408&gt;20,Demographics!B9408&lt;=30),"21-30",IF(AND(Demographics!B9408&gt;30,Demographics!B9408&lt;=40),"31-40",IF(AND(Demographics!B9408&gt;40,Demographics!B9408&lt;=50),"41-50",IF(AND(Demographics!B9408&gt;50,Demographics!B9408&lt;=60),"51-60",IF(AND(Demographics!B9408&gt;60,Demographics!B9408&lt;=70),"61-70",IF(Demographics!B9408&gt;=71,"&gt;70","")))))))</f>
        <v>51-60</v>
      </c>
      <c r="D9408">
        <f>VLOOKUP(A9408,Examination!A:G, 2)</f>
        <v>166.7</v>
      </c>
      <c r="E9408">
        <f>VLOOKUP(A9408,Examination!A:G,3)</f>
        <v>108.2</v>
      </c>
      <c r="F9408">
        <f>VLOOKUP(A9408,Examination!A:G, 4)</f>
        <v>38.9</v>
      </c>
      <c r="G9408">
        <f>VLOOKUP(A9408,Examination!A:G, 5)</f>
        <v>76</v>
      </c>
      <c r="H9408">
        <f>VLOOKUP(A9408,Examination!A:G, 6)</f>
        <v>114</v>
      </c>
      <c r="I9408" t="b">
        <f>VLOOKUP(A9408,Examination!A:G, 7)</f>
        <v>1</v>
      </c>
      <c r="J9408">
        <f>VLOOKUP(A9408,Labs!A:B,2)</f>
        <v>143</v>
      </c>
    </row>
    <row r="9409" spans="1:10" x14ac:dyDescent="0.2">
      <c r="A9409">
        <v>82964</v>
      </c>
      <c r="B9409">
        <v>60</v>
      </c>
      <c r="C9409" t="str">
        <f>IF(Demographics!B9409&lt;=20,"18-20",IF(AND(Demographics!B9409&gt;20,Demographics!B9409&lt;=30),"21-30",IF(AND(Demographics!B9409&gt;30,Demographics!B9409&lt;=40),"31-40",IF(AND(Demographics!B9409&gt;40,Demographics!B9409&lt;=50),"41-50",IF(AND(Demographics!B9409&gt;50,Demographics!B9409&lt;=60),"51-60",IF(AND(Demographics!B9409&gt;60,Demographics!B9409&lt;=70),"61-70",IF(Demographics!B9409&gt;=71,"&gt;70","")))))))</f>
        <v>51-60</v>
      </c>
      <c r="D9409">
        <f>VLOOKUP(A9409,Examination!A:G, 2)</f>
        <v>178.6</v>
      </c>
      <c r="E9409">
        <f>VLOOKUP(A9409,Examination!A:G,3)</f>
        <v>103.4</v>
      </c>
      <c r="F9409">
        <f>VLOOKUP(A9409,Examination!A:G, 4)</f>
        <v>32.4</v>
      </c>
      <c r="G9409">
        <f>VLOOKUP(A9409,Examination!A:G, 5)</f>
        <v>70</v>
      </c>
      <c r="H9409">
        <f>VLOOKUP(A9409,Examination!A:G, 6)</f>
        <v>146</v>
      </c>
      <c r="I9409" t="b">
        <f>VLOOKUP(A9409,Examination!A:G, 7)</f>
        <v>1</v>
      </c>
      <c r="J9409">
        <f>VLOOKUP(A9409,Labs!A:B,2)</f>
        <v>525</v>
      </c>
    </row>
    <row r="9410" spans="1:10" x14ac:dyDescent="0.2">
      <c r="A9410">
        <v>82965</v>
      </c>
      <c r="B9410">
        <v>38</v>
      </c>
      <c r="C9410" t="str">
        <f>IF(Demographics!B9410&lt;=20,"18-20",IF(AND(Demographics!B9410&gt;20,Demographics!B9410&lt;=30),"21-30",IF(AND(Demographics!B9410&gt;30,Demographics!B9410&lt;=40),"31-40",IF(AND(Demographics!B9410&gt;40,Demographics!B9410&lt;=50),"41-50",IF(AND(Demographics!B9410&gt;50,Demographics!B9410&lt;=60),"51-60",IF(AND(Demographics!B9410&gt;60,Demographics!B9410&lt;=70),"61-70",IF(Demographics!B9410&gt;=71,"&gt;70","")))))))</f>
        <v>31-40</v>
      </c>
      <c r="D9410">
        <f>VLOOKUP(A9410,Examination!A:G, 2)</f>
        <v>159.4</v>
      </c>
      <c r="E9410">
        <f>VLOOKUP(A9410,Examination!A:G,3)</f>
        <v>115.9</v>
      </c>
      <c r="F9410">
        <f>VLOOKUP(A9410,Examination!A:G, 4)</f>
        <v>45.6</v>
      </c>
      <c r="G9410">
        <f>VLOOKUP(A9410,Examination!A:G, 5)</f>
        <v>70</v>
      </c>
      <c r="H9410">
        <f>VLOOKUP(A9410,Examination!A:G, 6)</f>
        <v>110</v>
      </c>
      <c r="I9410" t="b">
        <f>VLOOKUP(A9410,Examination!A:G, 7)</f>
        <v>1</v>
      </c>
      <c r="J9410">
        <f>VLOOKUP(A9410,Labs!A:B,2)</f>
        <v>195</v>
      </c>
    </row>
    <row r="9411" spans="1:10" x14ac:dyDescent="0.2">
      <c r="A9411">
        <v>82966</v>
      </c>
      <c r="B9411">
        <v>24</v>
      </c>
      <c r="C9411" t="str">
        <f>IF(Demographics!B9411&lt;=20,"18-20",IF(AND(Demographics!B9411&gt;20,Demographics!B9411&lt;=30),"21-30",IF(AND(Demographics!B9411&gt;30,Demographics!B9411&lt;=40),"31-40",IF(AND(Demographics!B9411&gt;40,Demographics!B9411&lt;=50),"41-50",IF(AND(Demographics!B9411&gt;50,Demographics!B9411&lt;=60),"51-60",IF(AND(Demographics!B9411&gt;60,Demographics!B9411&lt;=70),"61-70",IF(Demographics!B9411&gt;=71,"&gt;70","")))))))</f>
        <v>21-30</v>
      </c>
      <c r="D9411">
        <f>VLOOKUP(A9411,Examination!A:G, 2)</f>
        <v>0</v>
      </c>
      <c r="E9411">
        <f>VLOOKUP(A9411,Examination!A:G,3)</f>
        <v>13.2</v>
      </c>
      <c r="F9411">
        <f>VLOOKUP(A9411,Examination!A:G, 4)</f>
        <v>0</v>
      </c>
      <c r="G9411">
        <f>VLOOKUP(A9411,Examination!A:G, 5)</f>
        <v>0</v>
      </c>
      <c r="H9411">
        <f>VLOOKUP(A9411,Examination!A:G, 6)</f>
        <v>0</v>
      </c>
      <c r="I9411" t="e">
        <f>VLOOKUP(A9411,Examination!A:G, 7)</f>
        <v>#DIV/0!</v>
      </c>
      <c r="J9411">
        <f>VLOOKUP(A9411,Labs!A:B,2)</f>
        <v>0</v>
      </c>
    </row>
    <row r="9412" spans="1:10" x14ac:dyDescent="0.2">
      <c r="A9412">
        <v>82967</v>
      </c>
      <c r="B9412">
        <v>80</v>
      </c>
      <c r="C9412" t="str">
        <f>IF(Demographics!B9412&lt;=20,"18-20",IF(AND(Demographics!B9412&gt;20,Demographics!B9412&lt;=30),"21-30",IF(AND(Demographics!B9412&gt;30,Demographics!B9412&lt;=40),"31-40",IF(AND(Demographics!B9412&gt;40,Demographics!B9412&lt;=50),"41-50",IF(AND(Demographics!B9412&gt;50,Demographics!B9412&lt;=60),"51-60",IF(AND(Demographics!B9412&gt;60,Demographics!B9412&lt;=70),"61-70",IF(Demographics!B9412&gt;=71,"&gt;70","")))))))</f>
        <v>&gt;70</v>
      </c>
      <c r="D9412">
        <f>VLOOKUP(A9412,Examination!A:G, 2)</f>
        <v>153.30000000000001</v>
      </c>
      <c r="E9412">
        <f>VLOOKUP(A9412,Examination!A:G,3)</f>
        <v>53.6</v>
      </c>
      <c r="F9412">
        <f>VLOOKUP(A9412,Examination!A:G, 4)</f>
        <v>22.8</v>
      </c>
      <c r="G9412">
        <f>VLOOKUP(A9412,Examination!A:G, 5)</f>
        <v>52</v>
      </c>
      <c r="H9412">
        <f>VLOOKUP(A9412,Examination!A:G, 6)</f>
        <v>120</v>
      </c>
      <c r="I9412" t="b">
        <f>VLOOKUP(A9412,Examination!A:G, 7)</f>
        <v>0</v>
      </c>
      <c r="J9412">
        <f>VLOOKUP(A9412,Labs!A:B,2)</f>
        <v>188</v>
      </c>
    </row>
    <row r="9413" spans="1:10" x14ac:dyDescent="0.2">
      <c r="A9413">
        <v>82968</v>
      </c>
      <c r="B9413">
        <v>79</v>
      </c>
      <c r="C9413" t="str">
        <f>IF(Demographics!B9413&lt;=20,"18-20",IF(AND(Demographics!B9413&gt;20,Demographics!B9413&lt;=30),"21-30",IF(AND(Demographics!B9413&gt;30,Demographics!B9413&lt;=40),"31-40",IF(AND(Demographics!B9413&gt;40,Demographics!B9413&lt;=50),"41-50",IF(AND(Demographics!B9413&gt;50,Demographics!B9413&lt;=60),"51-60",IF(AND(Demographics!B9413&gt;60,Demographics!B9413&lt;=70),"61-70",IF(Demographics!B9413&gt;=71,"&gt;70","")))))))</f>
        <v>&gt;70</v>
      </c>
      <c r="D9413">
        <f>VLOOKUP(A9413,Examination!A:G, 2)</f>
        <v>154.9</v>
      </c>
      <c r="E9413">
        <f>VLOOKUP(A9413,Examination!A:G,3)</f>
        <v>65.8</v>
      </c>
      <c r="F9413">
        <f>VLOOKUP(A9413,Examination!A:G, 4)</f>
        <v>27.4</v>
      </c>
      <c r="G9413">
        <f>VLOOKUP(A9413,Examination!A:G, 5)</f>
        <v>76</v>
      </c>
      <c r="H9413">
        <f>VLOOKUP(A9413,Examination!A:G, 6)</f>
        <v>130</v>
      </c>
      <c r="I9413" t="b">
        <f>VLOOKUP(A9413,Examination!A:G, 7)</f>
        <v>0</v>
      </c>
      <c r="J9413">
        <f>VLOOKUP(A9413,Labs!A:B,2)</f>
        <v>275</v>
      </c>
    </row>
    <row r="9414" spans="1:10" x14ac:dyDescent="0.2">
      <c r="A9414">
        <v>82969</v>
      </c>
      <c r="B9414">
        <v>76</v>
      </c>
      <c r="C9414" t="str">
        <f>IF(Demographics!B9414&lt;=20,"18-20",IF(AND(Demographics!B9414&gt;20,Demographics!B9414&lt;=30),"21-30",IF(AND(Demographics!B9414&gt;30,Demographics!B9414&lt;=40),"31-40",IF(AND(Demographics!B9414&gt;40,Demographics!B9414&lt;=50),"41-50",IF(AND(Demographics!B9414&gt;50,Demographics!B9414&lt;=60),"51-60",IF(AND(Demographics!B9414&gt;60,Demographics!B9414&lt;=70),"61-70",IF(Demographics!B9414&gt;=71,"&gt;70","")))))))</f>
        <v>&gt;70</v>
      </c>
      <c r="D9414">
        <f>VLOOKUP(A9414,Examination!A:G, 2)</f>
        <v>176.2</v>
      </c>
      <c r="E9414">
        <f>VLOOKUP(A9414,Examination!A:G,3)</f>
        <v>129.4</v>
      </c>
      <c r="F9414">
        <f>VLOOKUP(A9414,Examination!A:G, 4)</f>
        <v>41.7</v>
      </c>
      <c r="G9414">
        <f>VLOOKUP(A9414,Examination!A:G, 5)</f>
        <v>82</v>
      </c>
      <c r="H9414">
        <f>VLOOKUP(A9414,Examination!A:G, 6)</f>
        <v>144</v>
      </c>
      <c r="I9414" t="b">
        <f>VLOOKUP(A9414,Examination!A:G, 7)</f>
        <v>1</v>
      </c>
      <c r="J9414">
        <f>VLOOKUP(A9414,Labs!A:B,2)</f>
        <v>150</v>
      </c>
    </row>
    <row r="9415" spans="1:10" x14ac:dyDescent="0.2">
      <c r="A9415">
        <v>82970</v>
      </c>
      <c r="B9415">
        <v>60</v>
      </c>
      <c r="C9415" t="str">
        <f>IF(Demographics!B9415&lt;=20,"18-20",IF(AND(Demographics!B9415&gt;20,Demographics!B9415&lt;=30),"21-30",IF(AND(Demographics!B9415&gt;30,Demographics!B9415&lt;=40),"31-40",IF(AND(Demographics!B9415&gt;40,Demographics!B9415&lt;=50),"41-50",IF(AND(Demographics!B9415&gt;50,Demographics!B9415&lt;=60),"51-60",IF(AND(Demographics!B9415&gt;60,Demographics!B9415&lt;=70),"61-70",IF(Demographics!B9415&gt;=71,"&gt;70","")))))))</f>
        <v>51-60</v>
      </c>
      <c r="D9415">
        <f>VLOOKUP(A9415,Examination!A:G, 2)</f>
        <v>159.69999999999999</v>
      </c>
      <c r="E9415">
        <f>VLOOKUP(A9415,Examination!A:G,3)</f>
        <v>81.599999999999994</v>
      </c>
      <c r="F9415">
        <f>VLOOKUP(A9415,Examination!A:G, 4)</f>
        <v>32</v>
      </c>
      <c r="G9415">
        <f>VLOOKUP(A9415,Examination!A:G, 5)</f>
        <v>80</v>
      </c>
      <c r="H9415">
        <f>VLOOKUP(A9415,Examination!A:G, 6)</f>
        <v>150</v>
      </c>
      <c r="I9415" t="b">
        <f>VLOOKUP(A9415,Examination!A:G, 7)</f>
        <v>1</v>
      </c>
      <c r="J9415">
        <f>VLOOKUP(A9415,Labs!A:B,2)</f>
        <v>171</v>
      </c>
    </row>
    <row r="9416" spans="1:10" x14ac:dyDescent="0.2">
      <c r="A9416">
        <v>82971</v>
      </c>
      <c r="B9416">
        <v>28</v>
      </c>
      <c r="C9416" t="str">
        <f>IF(Demographics!B9416&lt;=20,"18-20",IF(AND(Demographics!B9416&gt;20,Demographics!B9416&lt;=30),"21-30",IF(AND(Demographics!B9416&gt;30,Demographics!B9416&lt;=40),"31-40",IF(AND(Demographics!B9416&gt;40,Demographics!B9416&lt;=50),"41-50",IF(AND(Demographics!B9416&gt;50,Demographics!B9416&lt;=60),"51-60",IF(AND(Demographics!B9416&gt;60,Demographics!B9416&lt;=70),"61-70",IF(Demographics!B9416&gt;=71,"&gt;70","")))))))</f>
        <v>21-30</v>
      </c>
      <c r="D9416">
        <f>VLOOKUP(A9416,Examination!A:G, 2)</f>
        <v>164.3</v>
      </c>
      <c r="E9416">
        <f>VLOOKUP(A9416,Examination!A:G,3)</f>
        <v>100.2</v>
      </c>
      <c r="F9416">
        <f>VLOOKUP(A9416,Examination!A:G, 4)</f>
        <v>37.1</v>
      </c>
      <c r="G9416">
        <f>VLOOKUP(A9416,Examination!A:G, 5)</f>
        <v>60</v>
      </c>
      <c r="H9416">
        <f>VLOOKUP(A9416,Examination!A:G, 6)</f>
        <v>114</v>
      </c>
      <c r="I9416" t="b">
        <f>VLOOKUP(A9416,Examination!A:G, 7)</f>
        <v>1</v>
      </c>
      <c r="J9416">
        <f>VLOOKUP(A9416,Labs!A:B,2)</f>
        <v>226</v>
      </c>
    </row>
    <row r="9417" spans="1:10" x14ac:dyDescent="0.2">
      <c r="A9417">
        <v>82972</v>
      </c>
      <c r="B9417">
        <v>58</v>
      </c>
      <c r="C9417" t="str">
        <f>IF(Demographics!B9417&lt;=20,"18-20",IF(AND(Demographics!B9417&gt;20,Demographics!B9417&lt;=30),"21-30",IF(AND(Demographics!B9417&gt;30,Demographics!B9417&lt;=40),"31-40",IF(AND(Demographics!B9417&gt;40,Demographics!B9417&lt;=50),"41-50",IF(AND(Demographics!B9417&gt;50,Demographics!B9417&lt;=60),"51-60",IF(AND(Demographics!B9417&gt;60,Demographics!B9417&lt;=70),"61-70",IF(Demographics!B9417&gt;=71,"&gt;70","")))))))</f>
        <v>51-60</v>
      </c>
      <c r="D9417">
        <f>VLOOKUP(A9417,Examination!A:G, 2)</f>
        <v>0</v>
      </c>
      <c r="E9417">
        <f>VLOOKUP(A9417,Examination!A:G,3)</f>
        <v>8.6999999999999993</v>
      </c>
      <c r="F9417">
        <f>VLOOKUP(A9417,Examination!A:G, 4)</f>
        <v>0</v>
      </c>
      <c r="G9417">
        <f>VLOOKUP(A9417,Examination!A:G, 5)</f>
        <v>0</v>
      </c>
      <c r="H9417">
        <f>VLOOKUP(A9417,Examination!A:G, 6)</f>
        <v>0</v>
      </c>
      <c r="I9417" t="e">
        <f>VLOOKUP(A9417,Examination!A:G, 7)</f>
        <v>#DIV/0!</v>
      </c>
      <c r="J9417">
        <f>VLOOKUP(A9417,Labs!A:B,2)</f>
        <v>0</v>
      </c>
    </row>
    <row r="9418" spans="1:10" x14ac:dyDescent="0.2">
      <c r="A9418">
        <v>82973</v>
      </c>
      <c r="B9418">
        <v>43</v>
      </c>
      <c r="C9418" t="str">
        <f>IF(Demographics!B9418&lt;=20,"18-20",IF(AND(Demographics!B9418&gt;20,Demographics!B9418&lt;=30),"21-30",IF(AND(Demographics!B9418&gt;30,Demographics!B9418&lt;=40),"31-40",IF(AND(Demographics!B9418&gt;40,Demographics!B9418&lt;=50),"41-50",IF(AND(Demographics!B9418&gt;50,Demographics!B9418&lt;=60),"51-60",IF(AND(Demographics!B9418&gt;60,Demographics!B9418&lt;=70),"61-70",IF(Demographics!B9418&gt;=71,"&gt;70","")))))))</f>
        <v>41-50</v>
      </c>
      <c r="D9418">
        <f>VLOOKUP(A9418,Examination!A:G, 2)</f>
        <v>0</v>
      </c>
      <c r="E9418">
        <f>VLOOKUP(A9418,Examination!A:G,3)</f>
        <v>11.2</v>
      </c>
      <c r="F9418">
        <f>VLOOKUP(A9418,Examination!A:G, 4)</f>
        <v>0</v>
      </c>
      <c r="G9418">
        <f>VLOOKUP(A9418,Examination!A:G, 5)</f>
        <v>0</v>
      </c>
      <c r="H9418">
        <f>VLOOKUP(A9418,Examination!A:G, 6)</f>
        <v>0</v>
      </c>
      <c r="I9418" t="e">
        <f>VLOOKUP(A9418,Examination!A:G, 7)</f>
        <v>#DIV/0!</v>
      </c>
      <c r="J9418">
        <f>VLOOKUP(A9418,Labs!A:B,2)</f>
        <v>0</v>
      </c>
    </row>
    <row r="9419" spans="1:10" x14ac:dyDescent="0.2">
      <c r="A9419">
        <v>82974</v>
      </c>
      <c r="B9419">
        <v>56</v>
      </c>
      <c r="C9419" t="str">
        <f>IF(Demographics!B9419&lt;=20,"18-20",IF(AND(Demographics!B9419&gt;20,Demographics!B9419&lt;=30),"21-30",IF(AND(Demographics!B9419&gt;30,Demographics!B9419&lt;=40),"31-40",IF(AND(Demographics!B9419&gt;40,Demographics!B9419&lt;=50),"41-50",IF(AND(Demographics!B9419&gt;50,Demographics!B9419&lt;=60),"51-60",IF(AND(Demographics!B9419&gt;60,Demographics!B9419&lt;=70),"61-70",IF(Demographics!B9419&gt;=71,"&gt;70","")))))))</f>
        <v>51-60</v>
      </c>
      <c r="D9419">
        <f>VLOOKUP(A9419,Examination!A:G, 2)</f>
        <v>151.80000000000001</v>
      </c>
      <c r="E9419">
        <f>VLOOKUP(A9419,Examination!A:G,3)</f>
        <v>58.8</v>
      </c>
      <c r="F9419">
        <f>VLOOKUP(A9419,Examination!A:G, 4)</f>
        <v>25.5</v>
      </c>
      <c r="G9419">
        <f>VLOOKUP(A9419,Examination!A:G, 5)</f>
        <v>0</v>
      </c>
      <c r="H9419">
        <f>VLOOKUP(A9419,Examination!A:G, 6)</f>
        <v>0</v>
      </c>
      <c r="I9419" t="b">
        <f>VLOOKUP(A9419,Examination!A:G, 7)</f>
        <v>0</v>
      </c>
      <c r="J9419">
        <f>VLOOKUP(A9419,Labs!A:B,2)</f>
        <v>271</v>
      </c>
    </row>
    <row r="9420" spans="1:10" x14ac:dyDescent="0.2">
      <c r="A9420">
        <v>82975</v>
      </c>
      <c r="B9420">
        <v>44</v>
      </c>
      <c r="C9420" t="str">
        <f>IF(Demographics!B9420&lt;=20,"18-20",IF(AND(Demographics!B9420&gt;20,Demographics!B9420&lt;=30),"21-30",IF(AND(Demographics!B9420&gt;30,Demographics!B9420&lt;=40),"31-40",IF(AND(Demographics!B9420&gt;40,Demographics!B9420&lt;=50),"41-50",IF(AND(Demographics!B9420&gt;50,Demographics!B9420&lt;=60),"51-60",IF(AND(Demographics!B9420&gt;60,Demographics!B9420&lt;=70),"61-70",IF(Demographics!B9420&gt;=71,"&gt;70","")))))))</f>
        <v>41-50</v>
      </c>
      <c r="D9420">
        <f>VLOOKUP(A9420,Examination!A:G, 2)</f>
        <v>160.19999999999999</v>
      </c>
      <c r="E9420">
        <f>VLOOKUP(A9420,Examination!A:G,3)</f>
        <v>71.7</v>
      </c>
      <c r="F9420">
        <f>VLOOKUP(A9420,Examination!A:G, 4)</f>
        <v>27.9</v>
      </c>
      <c r="G9420">
        <f>VLOOKUP(A9420,Examination!A:G, 5)</f>
        <v>60</v>
      </c>
      <c r="H9420">
        <f>VLOOKUP(A9420,Examination!A:G, 6)</f>
        <v>104</v>
      </c>
      <c r="I9420" t="b">
        <f>VLOOKUP(A9420,Examination!A:G, 7)</f>
        <v>0</v>
      </c>
      <c r="J9420">
        <f>VLOOKUP(A9420,Labs!A:B,2)</f>
        <v>236</v>
      </c>
    </row>
    <row r="9421" spans="1:10" x14ac:dyDescent="0.2">
      <c r="A9421">
        <v>82976</v>
      </c>
      <c r="B9421">
        <v>60</v>
      </c>
      <c r="C9421" t="str">
        <f>IF(Demographics!B9421&lt;=20,"18-20",IF(AND(Demographics!B9421&gt;20,Demographics!B9421&lt;=30),"21-30",IF(AND(Demographics!B9421&gt;30,Demographics!B9421&lt;=40),"31-40",IF(AND(Demographics!B9421&gt;40,Demographics!B9421&lt;=50),"41-50",IF(AND(Demographics!B9421&gt;50,Demographics!B9421&lt;=60),"51-60",IF(AND(Demographics!B9421&gt;60,Demographics!B9421&lt;=70),"61-70",IF(Demographics!B9421&gt;=71,"&gt;70","")))))))</f>
        <v>51-60</v>
      </c>
      <c r="D9421">
        <f>VLOOKUP(A9421,Examination!A:G, 2)</f>
        <v>186.7</v>
      </c>
      <c r="E9421">
        <f>VLOOKUP(A9421,Examination!A:G,3)</f>
        <v>76.2</v>
      </c>
      <c r="F9421">
        <f>VLOOKUP(A9421,Examination!A:G, 4)</f>
        <v>21.9</v>
      </c>
      <c r="G9421">
        <f>VLOOKUP(A9421,Examination!A:G, 5)</f>
        <v>60</v>
      </c>
      <c r="H9421">
        <f>VLOOKUP(A9421,Examination!A:G, 6)</f>
        <v>110</v>
      </c>
      <c r="I9421" t="b">
        <f>VLOOKUP(A9421,Examination!A:G, 7)</f>
        <v>0</v>
      </c>
      <c r="J9421">
        <f>VLOOKUP(A9421,Labs!A:B,2)</f>
        <v>137</v>
      </c>
    </row>
    <row r="9422" spans="1:10" x14ac:dyDescent="0.2">
      <c r="A9422">
        <v>82977</v>
      </c>
      <c r="B9422">
        <v>32</v>
      </c>
      <c r="C9422" t="str">
        <f>IF(Demographics!B9422&lt;=20,"18-20",IF(AND(Demographics!B9422&gt;20,Demographics!B9422&lt;=30),"21-30",IF(AND(Demographics!B9422&gt;30,Demographics!B9422&lt;=40),"31-40",IF(AND(Demographics!B9422&gt;40,Demographics!B9422&lt;=50),"41-50",IF(AND(Demographics!B9422&gt;50,Demographics!B9422&lt;=60),"51-60",IF(AND(Demographics!B9422&gt;60,Demographics!B9422&lt;=70),"61-70",IF(Demographics!B9422&gt;=71,"&gt;70","")))))))</f>
        <v>31-40</v>
      </c>
      <c r="D9422">
        <f>VLOOKUP(A9422,Examination!A:G, 2)</f>
        <v>148.19999999999999</v>
      </c>
      <c r="E9422">
        <f>VLOOKUP(A9422,Examination!A:G,3)</f>
        <v>40.299999999999997</v>
      </c>
      <c r="F9422">
        <f>VLOOKUP(A9422,Examination!A:G, 4)</f>
        <v>18.3</v>
      </c>
      <c r="G9422">
        <f>VLOOKUP(A9422,Examination!A:G, 5)</f>
        <v>54</v>
      </c>
      <c r="H9422">
        <f>VLOOKUP(A9422,Examination!A:G, 6)</f>
        <v>110</v>
      </c>
      <c r="I9422" t="b">
        <f>VLOOKUP(A9422,Examination!A:G, 7)</f>
        <v>0</v>
      </c>
      <c r="J9422">
        <f>VLOOKUP(A9422,Labs!A:B,2)</f>
        <v>0</v>
      </c>
    </row>
    <row r="9423" spans="1:10" x14ac:dyDescent="0.2">
      <c r="A9423">
        <v>82978</v>
      </c>
      <c r="B9423">
        <v>73</v>
      </c>
      <c r="C9423" t="str">
        <f>IF(Demographics!B9423&lt;=20,"18-20",IF(AND(Demographics!B9423&gt;20,Demographics!B9423&lt;=30),"21-30",IF(AND(Demographics!B9423&gt;30,Demographics!B9423&lt;=40),"31-40",IF(AND(Demographics!B9423&gt;40,Demographics!B9423&lt;=50),"41-50",IF(AND(Demographics!B9423&gt;50,Demographics!B9423&lt;=60),"51-60",IF(AND(Demographics!B9423&gt;60,Demographics!B9423&lt;=70),"61-70",IF(Demographics!B9423&gt;=71,"&gt;70","")))))))</f>
        <v>&gt;70</v>
      </c>
      <c r="D9423">
        <f>VLOOKUP(A9423,Examination!A:G, 2)</f>
        <v>142.80000000000001</v>
      </c>
      <c r="E9423">
        <f>VLOOKUP(A9423,Examination!A:G,3)</f>
        <v>44.3</v>
      </c>
      <c r="F9423">
        <f>VLOOKUP(A9423,Examination!A:G, 4)</f>
        <v>21.7</v>
      </c>
      <c r="G9423">
        <f>VLOOKUP(A9423,Examination!A:G, 5)</f>
        <v>70</v>
      </c>
      <c r="H9423">
        <f>VLOOKUP(A9423,Examination!A:G, 6)</f>
        <v>120</v>
      </c>
      <c r="I9423" t="b">
        <f>VLOOKUP(A9423,Examination!A:G, 7)</f>
        <v>0</v>
      </c>
      <c r="J9423">
        <f>VLOOKUP(A9423,Labs!A:B,2)</f>
        <v>265</v>
      </c>
    </row>
    <row r="9424" spans="1:10" x14ac:dyDescent="0.2">
      <c r="A9424">
        <v>82979</v>
      </c>
      <c r="B9424">
        <v>50</v>
      </c>
      <c r="C9424" t="str">
        <f>IF(Demographics!B9424&lt;=20,"18-20",IF(AND(Demographics!B9424&gt;20,Demographics!B9424&lt;=30),"21-30",IF(AND(Demographics!B9424&gt;30,Demographics!B9424&lt;=40),"31-40",IF(AND(Demographics!B9424&gt;40,Demographics!B9424&lt;=50),"41-50",IF(AND(Demographics!B9424&gt;50,Demographics!B9424&lt;=60),"51-60",IF(AND(Demographics!B9424&gt;60,Demographics!B9424&lt;=70),"61-70",IF(Demographics!B9424&gt;=71,"&gt;70","")))))))</f>
        <v>41-50</v>
      </c>
      <c r="D9424">
        <f>VLOOKUP(A9424,Examination!A:G, 2)</f>
        <v>149.6</v>
      </c>
      <c r="E9424">
        <f>VLOOKUP(A9424,Examination!A:G,3)</f>
        <v>37.9</v>
      </c>
      <c r="F9424">
        <f>VLOOKUP(A9424,Examination!A:G, 4)</f>
        <v>16.899999999999999</v>
      </c>
      <c r="G9424">
        <f>VLOOKUP(A9424,Examination!A:G, 5)</f>
        <v>0</v>
      </c>
      <c r="H9424">
        <f>VLOOKUP(A9424,Examination!A:G, 6)</f>
        <v>0</v>
      </c>
      <c r="I9424" t="b">
        <f>VLOOKUP(A9424,Examination!A:G, 7)</f>
        <v>0</v>
      </c>
      <c r="J9424">
        <f>VLOOKUP(A9424,Labs!A:B,2)</f>
        <v>171</v>
      </c>
    </row>
    <row r="9425" spans="1:10" x14ac:dyDescent="0.2">
      <c r="A9425">
        <v>82980</v>
      </c>
      <c r="B9425">
        <v>47</v>
      </c>
      <c r="C9425" t="str">
        <f>IF(Demographics!B9425&lt;=20,"18-20",IF(AND(Demographics!B9425&gt;20,Demographics!B9425&lt;=30),"21-30",IF(AND(Demographics!B9425&gt;30,Demographics!B9425&lt;=40),"31-40",IF(AND(Demographics!B9425&gt;40,Demographics!B9425&lt;=50),"41-50",IF(AND(Demographics!B9425&gt;50,Demographics!B9425&lt;=60),"51-60",IF(AND(Demographics!B9425&gt;60,Demographics!B9425&lt;=70),"61-70",IF(Demographics!B9425&gt;=71,"&gt;70","")))))))</f>
        <v>41-50</v>
      </c>
      <c r="D9425">
        <f>VLOOKUP(A9425,Examination!A:G, 2)</f>
        <v>166.2</v>
      </c>
      <c r="E9425">
        <f>VLOOKUP(A9425,Examination!A:G,3)</f>
        <v>66.7</v>
      </c>
      <c r="F9425">
        <f>VLOOKUP(A9425,Examination!A:G, 4)</f>
        <v>24.1</v>
      </c>
      <c r="G9425">
        <f>VLOOKUP(A9425,Examination!A:G, 5)</f>
        <v>48</v>
      </c>
      <c r="H9425">
        <f>VLOOKUP(A9425,Examination!A:G, 6)</f>
        <v>114</v>
      </c>
      <c r="I9425" t="b">
        <f>VLOOKUP(A9425,Examination!A:G, 7)</f>
        <v>0</v>
      </c>
      <c r="J9425">
        <f>VLOOKUP(A9425,Labs!A:B,2)</f>
        <v>146</v>
      </c>
    </row>
    <row r="9426" spans="1:10" x14ac:dyDescent="0.2">
      <c r="A9426">
        <v>82981</v>
      </c>
      <c r="B9426">
        <v>28</v>
      </c>
      <c r="C9426" t="str">
        <f>IF(Demographics!B9426&lt;=20,"18-20",IF(AND(Demographics!B9426&gt;20,Demographics!B9426&lt;=30),"21-30",IF(AND(Demographics!B9426&gt;30,Demographics!B9426&lt;=40),"31-40",IF(AND(Demographics!B9426&gt;40,Demographics!B9426&lt;=50),"41-50",IF(AND(Demographics!B9426&gt;50,Demographics!B9426&lt;=60),"51-60",IF(AND(Demographics!B9426&gt;60,Demographics!B9426&lt;=70),"61-70",IF(Demographics!B9426&gt;=71,"&gt;70","")))))))</f>
        <v>21-30</v>
      </c>
      <c r="D9426">
        <f>VLOOKUP(A9426,Examination!A:G, 2)</f>
        <v>0</v>
      </c>
      <c r="E9426">
        <f>VLOOKUP(A9426,Examination!A:G,3)</f>
        <v>4.5999999999999996</v>
      </c>
      <c r="F9426">
        <f>VLOOKUP(A9426,Examination!A:G, 4)</f>
        <v>0</v>
      </c>
      <c r="G9426">
        <f>VLOOKUP(A9426,Examination!A:G, 5)</f>
        <v>0</v>
      </c>
      <c r="H9426">
        <f>VLOOKUP(A9426,Examination!A:G, 6)</f>
        <v>0</v>
      </c>
      <c r="I9426" t="e">
        <f>VLOOKUP(A9426,Examination!A:G, 7)</f>
        <v>#DIV/0!</v>
      </c>
      <c r="J9426">
        <f>VLOOKUP(A9426,Labs!A:B,2)</f>
        <v>0</v>
      </c>
    </row>
    <row r="9427" spans="1:10" x14ac:dyDescent="0.2">
      <c r="A9427">
        <v>82982</v>
      </c>
      <c r="B9427">
        <v>47</v>
      </c>
      <c r="C9427" t="str">
        <f>IF(Demographics!B9427&lt;=20,"18-20",IF(AND(Demographics!B9427&gt;20,Demographics!B9427&lt;=30),"21-30",IF(AND(Demographics!B9427&gt;30,Demographics!B9427&lt;=40),"31-40",IF(AND(Demographics!B9427&gt;40,Demographics!B9427&lt;=50),"41-50",IF(AND(Demographics!B9427&gt;50,Demographics!B9427&lt;=60),"51-60",IF(AND(Demographics!B9427&gt;60,Demographics!B9427&lt;=70),"61-70",IF(Demographics!B9427&gt;=71,"&gt;70","")))))))</f>
        <v>41-50</v>
      </c>
      <c r="D9427">
        <f>VLOOKUP(A9427,Examination!A:G, 2)</f>
        <v>148.30000000000001</v>
      </c>
      <c r="E9427">
        <f>VLOOKUP(A9427,Examination!A:G,3)</f>
        <v>66.900000000000006</v>
      </c>
      <c r="F9427">
        <f>VLOOKUP(A9427,Examination!A:G, 4)</f>
        <v>30.4</v>
      </c>
      <c r="G9427">
        <f>VLOOKUP(A9427,Examination!A:G, 5)</f>
        <v>0</v>
      </c>
      <c r="H9427">
        <f>VLOOKUP(A9427,Examination!A:G, 6)</f>
        <v>0</v>
      </c>
      <c r="I9427" t="b">
        <f>VLOOKUP(A9427,Examination!A:G, 7)</f>
        <v>1</v>
      </c>
      <c r="J9427">
        <f>VLOOKUP(A9427,Labs!A:B,2)</f>
        <v>210</v>
      </c>
    </row>
    <row r="9428" spans="1:10" x14ac:dyDescent="0.2">
      <c r="A9428">
        <v>82983</v>
      </c>
      <c r="B9428">
        <v>41</v>
      </c>
      <c r="C9428" t="str">
        <f>IF(Demographics!B9428&lt;=20,"18-20",IF(AND(Demographics!B9428&gt;20,Demographics!B9428&lt;=30),"21-30",IF(AND(Demographics!B9428&gt;30,Demographics!B9428&lt;=40),"31-40",IF(AND(Demographics!B9428&gt;40,Demographics!B9428&lt;=50),"41-50",IF(AND(Demographics!B9428&gt;50,Demographics!B9428&lt;=60),"51-60",IF(AND(Demographics!B9428&gt;60,Demographics!B9428&lt;=70),"61-70",IF(Demographics!B9428&gt;=71,"&gt;70","")))))))</f>
        <v>41-50</v>
      </c>
      <c r="D9428">
        <f>VLOOKUP(A9428,Examination!A:G, 2)</f>
        <v>143.4</v>
      </c>
      <c r="E9428">
        <f>VLOOKUP(A9428,Examination!A:G,3)</f>
        <v>27.5</v>
      </c>
      <c r="F9428">
        <f>VLOOKUP(A9428,Examination!A:G, 4)</f>
        <v>13.4</v>
      </c>
      <c r="G9428">
        <f>VLOOKUP(A9428,Examination!A:G, 5)</f>
        <v>60</v>
      </c>
      <c r="H9428">
        <f>VLOOKUP(A9428,Examination!A:G, 6)</f>
        <v>106</v>
      </c>
      <c r="I9428" t="b">
        <f>VLOOKUP(A9428,Examination!A:G, 7)</f>
        <v>0</v>
      </c>
      <c r="J9428">
        <f>VLOOKUP(A9428,Labs!A:B,2)</f>
        <v>0</v>
      </c>
    </row>
    <row r="9429" spans="1:10" x14ac:dyDescent="0.2">
      <c r="A9429">
        <v>82984</v>
      </c>
      <c r="B9429">
        <v>64</v>
      </c>
      <c r="C9429" t="str">
        <f>IF(Demographics!B9429&lt;=20,"18-20",IF(AND(Demographics!B9429&gt;20,Demographics!B9429&lt;=30),"21-30",IF(AND(Demographics!B9429&gt;30,Demographics!B9429&lt;=40),"31-40",IF(AND(Demographics!B9429&gt;40,Demographics!B9429&lt;=50),"41-50",IF(AND(Demographics!B9429&gt;50,Demographics!B9429&lt;=60),"51-60",IF(AND(Demographics!B9429&gt;60,Demographics!B9429&lt;=70),"61-70",IF(Demographics!B9429&gt;=71,"&gt;70","")))))))</f>
        <v>61-70</v>
      </c>
      <c r="D9429">
        <f>VLOOKUP(A9429,Examination!A:G, 2)</f>
        <v>150.5</v>
      </c>
      <c r="E9429">
        <f>VLOOKUP(A9429,Examination!A:G,3)</f>
        <v>67.3</v>
      </c>
      <c r="F9429">
        <f>VLOOKUP(A9429,Examination!A:G, 4)</f>
        <v>29.7</v>
      </c>
      <c r="G9429">
        <f>VLOOKUP(A9429,Examination!A:G, 5)</f>
        <v>80</v>
      </c>
      <c r="H9429">
        <f>VLOOKUP(A9429,Examination!A:G, 6)</f>
        <v>116</v>
      </c>
      <c r="I9429" t="b">
        <f>VLOOKUP(A9429,Examination!A:G, 7)</f>
        <v>0</v>
      </c>
      <c r="J9429">
        <f>VLOOKUP(A9429,Labs!A:B,2)</f>
        <v>146</v>
      </c>
    </row>
    <row r="9430" spans="1:10" x14ac:dyDescent="0.2">
      <c r="A9430">
        <v>82985</v>
      </c>
      <c r="B9430">
        <v>30</v>
      </c>
      <c r="C9430" t="str">
        <f>IF(Demographics!B9430&lt;=20,"18-20",IF(AND(Demographics!B9430&gt;20,Demographics!B9430&lt;=30),"21-30",IF(AND(Demographics!B9430&gt;30,Demographics!B9430&lt;=40),"31-40",IF(AND(Demographics!B9430&gt;40,Demographics!B9430&lt;=50),"41-50",IF(AND(Demographics!B9430&gt;50,Demographics!B9430&lt;=60),"51-60",IF(AND(Demographics!B9430&gt;60,Demographics!B9430&lt;=70),"61-70",IF(Demographics!B9430&gt;=71,"&gt;70","")))))))</f>
        <v>21-30</v>
      </c>
      <c r="D9430">
        <f>VLOOKUP(A9430,Examination!A:G, 2)</f>
        <v>125.7</v>
      </c>
      <c r="E9430">
        <f>VLOOKUP(A9430,Examination!A:G,3)</f>
        <v>27.9</v>
      </c>
      <c r="F9430">
        <f>VLOOKUP(A9430,Examination!A:G, 4)</f>
        <v>17.7</v>
      </c>
      <c r="G9430">
        <f>VLOOKUP(A9430,Examination!A:G, 5)</f>
        <v>0</v>
      </c>
      <c r="H9430">
        <f>VLOOKUP(A9430,Examination!A:G, 6)</f>
        <v>0</v>
      </c>
      <c r="I9430" t="b">
        <f>VLOOKUP(A9430,Examination!A:G, 7)</f>
        <v>0</v>
      </c>
      <c r="J9430">
        <f>VLOOKUP(A9430,Labs!A:B,2)</f>
        <v>123</v>
      </c>
    </row>
    <row r="9431" spans="1:10" x14ac:dyDescent="0.2">
      <c r="A9431">
        <v>82986</v>
      </c>
      <c r="B9431">
        <v>40</v>
      </c>
      <c r="C9431" t="str">
        <f>IF(Demographics!B9431&lt;=20,"18-20",IF(AND(Demographics!B9431&gt;20,Demographics!B9431&lt;=30),"21-30",IF(AND(Demographics!B9431&gt;30,Demographics!B9431&lt;=40),"31-40",IF(AND(Demographics!B9431&gt;40,Demographics!B9431&lt;=50),"41-50",IF(AND(Demographics!B9431&gt;50,Demographics!B9431&lt;=60),"51-60",IF(AND(Demographics!B9431&gt;60,Demographics!B9431&lt;=70),"61-70",IF(Demographics!B9431&gt;=71,"&gt;70","")))))))</f>
        <v>31-40</v>
      </c>
      <c r="D9431">
        <f>VLOOKUP(A9431,Examination!A:G, 2)</f>
        <v>165.3</v>
      </c>
      <c r="E9431">
        <f>VLOOKUP(A9431,Examination!A:G,3)</f>
        <v>46</v>
      </c>
      <c r="F9431">
        <f>VLOOKUP(A9431,Examination!A:G, 4)</f>
        <v>16.8</v>
      </c>
      <c r="G9431">
        <f>VLOOKUP(A9431,Examination!A:G, 5)</f>
        <v>0</v>
      </c>
      <c r="H9431">
        <f>VLOOKUP(A9431,Examination!A:G, 6)</f>
        <v>124</v>
      </c>
      <c r="I9431" t="b">
        <f>VLOOKUP(A9431,Examination!A:G, 7)</f>
        <v>0</v>
      </c>
      <c r="J9431">
        <f>VLOOKUP(A9431,Labs!A:B,2)</f>
        <v>126</v>
      </c>
    </row>
    <row r="9432" spans="1:10" x14ac:dyDescent="0.2">
      <c r="A9432">
        <v>82987</v>
      </c>
      <c r="B9432">
        <v>60</v>
      </c>
      <c r="C9432" t="str">
        <f>IF(Demographics!B9432&lt;=20,"18-20",IF(AND(Demographics!B9432&gt;20,Demographics!B9432&lt;=30),"21-30",IF(AND(Demographics!B9432&gt;30,Demographics!B9432&lt;=40),"31-40",IF(AND(Demographics!B9432&gt;40,Demographics!B9432&lt;=50),"41-50",IF(AND(Demographics!B9432&gt;50,Demographics!B9432&lt;=60),"51-60",IF(AND(Demographics!B9432&gt;60,Demographics!B9432&lt;=70),"61-70",IF(Demographics!B9432&gt;=71,"&gt;70","")))))))</f>
        <v>51-60</v>
      </c>
      <c r="D9432">
        <f>VLOOKUP(A9432,Examination!A:G, 2)</f>
        <v>165.9</v>
      </c>
      <c r="E9432">
        <f>VLOOKUP(A9432,Examination!A:G,3)</f>
        <v>100.2</v>
      </c>
      <c r="F9432">
        <f>VLOOKUP(A9432,Examination!A:G, 4)</f>
        <v>36.4</v>
      </c>
      <c r="G9432">
        <f>VLOOKUP(A9432,Examination!A:G, 5)</f>
        <v>0</v>
      </c>
      <c r="H9432">
        <f>VLOOKUP(A9432,Examination!A:G, 6)</f>
        <v>0</v>
      </c>
      <c r="I9432" t="b">
        <f>VLOOKUP(A9432,Examination!A:G, 7)</f>
        <v>1</v>
      </c>
      <c r="J9432">
        <f>VLOOKUP(A9432,Labs!A:B,2)</f>
        <v>302</v>
      </c>
    </row>
    <row r="9433" spans="1:10" x14ac:dyDescent="0.2">
      <c r="A9433">
        <v>82988</v>
      </c>
      <c r="B9433">
        <v>41</v>
      </c>
      <c r="C9433" t="str">
        <f>IF(Demographics!B9433&lt;=20,"18-20",IF(AND(Demographics!B9433&gt;20,Demographics!B9433&lt;=30),"21-30",IF(AND(Demographics!B9433&gt;30,Demographics!B9433&lt;=40),"31-40",IF(AND(Demographics!B9433&gt;40,Demographics!B9433&lt;=50),"41-50",IF(AND(Demographics!B9433&gt;50,Demographics!B9433&lt;=60),"51-60",IF(AND(Demographics!B9433&gt;60,Demographics!B9433&lt;=70),"61-70",IF(Demographics!B9433&gt;=71,"&gt;70","")))))))</f>
        <v>41-50</v>
      </c>
      <c r="D9433">
        <f>VLOOKUP(A9433,Examination!A:G, 2)</f>
        <v>117.9</v>
      </c>
      <c r="E9433">
        <f>VLOOKUP(A9433,Examination!A:G,3)</f>
        <v>21.6</v>
      </c>
      <c r="F9433">
        <f>VLOOKUP(A9433,Examination!A:G, 4)</f>
        <v>15.5</v>
      </c>
      <c r="G9433">
        <f>VLOOKUP(A9433,Examination!A:G, 5)</f>
        <v>0</v>
      </c>
      <c r="H9433">
        <f>VLOOKUP(A9433,Examination!A:G, 6)</f>
        <v>0</v>
      </c>
      <c r="I9433" t="b">
        <f>VLOOKUP(A9433,Examination!A:G, 7)</f>
        <v>0</v>
      </c>
      <c r="J9433">
        <f>VLOOKUP(A9433,Labs!A:B,2)</f>
        <v>0</v>
      </c>
    </row>
    <row r="9434" spans="1:10" x14ac:dyDescent="0.2">
      <c r="A9434">
        <v>82989</v>
      </c>
      <c r="B9434">
        <v>80</v>
      </c>
      <c r="C9434" t="str">
        <f>IF(Demographics!B9434&lt;=20,"18-20",IF(AND(Demographics!B9434&gt;20,Demographics!B9434&lt;=30),"21-30",IF(AND(Demographics!B9434&gt;30,Demographics!B9434&lt;=40),"31-40",IF(AND(Demographics!B9434&gt;40,Demographics!B9434&lt;=50),"41-50",IF(AND(Demographics!B9434&gt;50,Demographics!B9434&lt;=60),"51-60",IF(AND(Demographics!B9434&gt;60,Demographics!B9434&lt;=70),"61-70",IF(Demographics!B9434&gt;=71,"&gt;70","")))))))</f>
        <v>&gt;70</v>
      </c>
      <c r="D9434">
        <f>VLOOKUP(A9434,Examination!A:G, 2)</f>
        <v>161.9</v>
      </c>
      <c r="E9434">
        <f>VLOOKUP(A9434,Examination!A:G,3)</f>
        <v>96.6</v>
      </c>
      <c r="F9434">
        <f>VLOOKUP(A9434,Examination!A:G, 4)</f>
        <v>36.9</v>
      </c>
      <c r="G9434">
        <f>VLOOKUP(A9434,Examination!A:G, 5)</f>
        <v>42</v>
      </c>
      <c r="H9434">
        <f>VLOOKUP(A9434,Examination!A:G, 6)</f>
        <v>150</v>
      </c>
      <c r="I9434" t="b">
        <f>VLOOKUP(A9434,Examination!A:G, 7)</f>
        <v>1</v>
      </c>
      <c r="J9434">
        <f>VLOOKUP(A9434,Labs!A:B,2)</f>
        <v>150</v>
      </c>
    </row>
    <row r="9435" spans="1:10" x14ac:dyDescent="0.2">
      <c r="A9435">
        <v>82990</v>
      </c>
      <c r="B9435">
        <v>63</v>
      </c>
      <c r="C9435" t="str">
        <f>IF(Demographics!B9435&lt;=20,"18-20",IF(AND(Demographics!B9435&gt;20,Demographics!B9435&lt;=30),"21-30",IF(AND(Demographics!B9435&gt;30,Demographics!B9435&lt;=40),"31-40",IF(AND(Demographics!B9435&gt;40,Demographics!B9435&lt;=50),"41-50",IF(AND(Demographics!B9435&gt;50,Demographics!B9435&lt;=60),"51-60",IF(AND(Demographics!B9435&gt;60,Demographics!B9435&lt;=70),"61-70",IF(Demographics!B9435&gt;=71,"&gt;70","")))))))</f>
        <v>61-70</v>
      </c>
      <c r="D9435">
        <f>VLOOKUP(A9435,Examination!A:G, 2)</f>
        <v>175.4</v>
      </c>
      <c r="E9435">
        <f>VLOOKUP(A9435,Examination!A:G,3)</f>
        <v>81.8</v>
      </c>
      <c r="F9435">
        <f>VLOOKUP(A9435,Examination!A:G, 4)</f>
        <v>26.6</v>
      </c>
      <c r="G9435">
        <f>VLOOKUP(A9435,Examination!A:G, 5)</f>
        <v>50</v>
      </c>
      <c r="H9435">
        <f>VLOOKUP(A9435,Examination!A:G, 6)</f>
        <v>106</v>
      </c>
      <c r="I9435" t="b">
        <f>VLOOKUP(A9435,Examination!A:G, 7)</f>
        <v>0</v>
      </c>
      <c r="J9435">
        <f>VLOOKUP(A9435,Labs!A:B,2)</f>
        <v>176</v>
      </c>
    </row>
    <row r="9436" spans="1:10" x14ac:dyDescent="0.2">
      <c r="A9436">
        <v>82991</v>
      </c>
      <c r="B9436">
        <v>48</v>
      </c>
      <c r="C9436" t="str">
        <f>IF(Demographics!B9436&lt;=20,"18-20",IF(AND(Demographics!B9436&gt;20,Demographics!B9436&lt;=30),"21-30",IF(AND(Demographics!B9436&gt;30,Demographics!B9436&lt;=40),"31-40",IF(AND(Demographics!B9436&gt;40,Demographics!B9436&lt;=50),"41-50",IF(AND(Demographics!B9436&gt;50,Demographics!B9436&lt;=60),"51-60",IF(AND(Demographics!B9436&gt;60,Demographics!B9436&lt;=70),"61-70",IF(Demographics!B9436&gt;=71,"&gt;70","")))))))</f>
        <v>41-50</v>
      </c>
      <c r="D9436">
        <f>VLOOKUP(A9436,Examination!A:G, 2)</f>
        <v>163.30000000000001</v>
      </c>
      <c r="E9436">
        <f>VLOOKUP(A9436,Examination!A:G,3)</f>
        <v>81.5</v>
      </c>
      <c r="F9436">
        <f>VLOOKUP(A9436,Examination!A:G, 4)</f>
        <v>30.6</v>
      </c>
      <c r="G9436">
        <f>VLOOKUP(A9436,Examination!A:G, 5)</f>
        <v>78</v>
      </c>
      <c r="H9436">
        <f>VLOOKUP(A9436,Examination!A:G, 6)</f>
        <v>102</v>
      </c>
      <c r="I9436" t="b">
        <f>VLOOKUP(A9436,Examination!A:G, 7)</f>
        <v>1</v>
      </c>
      <c r="J9436">
        <f>VLOOKUP(A9436,Labs!A:B,2)</f>
        <v>112</v>
      </c>
    </row>
    <row r="9437" spans="1:10" x14ac:dyDescent="0.2">
      <c r="A9437">
        <v>82992</v>
      </c>
      <c r="B9437">
        <v>50</v>
      </c>
      <c r="C9437" t="str">
        <f>IF(Demographics!B9437&lt;=20,"18-20",IF(AND(Demographics!B9437&gt;20,Demographics!B9437&lt;=30),"21-30",IF(AND(Demographics!B9437&gt;30,Demographics!B9437&lt;=40),"31-40",IF(AND(Demographics!B9437&gt;40,Demographics!B9437&lt;=50),"41-50",IF(AND(Demographics!B9437&gt;50,Demographics!B9437&lt;=60),"51-60",IF(AND(Demographics!B9437&gt;60,Demographics!B9437&lt;=70),"61-70",IF(Demographics!B9437&gt;=71,"&gt;70","")))))))</f>
        <v>41-50</v>
      </c>
      <c r="D9437">
        <f>VLOOKUP(A9437,Examination!A:G, 2)</f>
        <v>167.6</v>
      </c>
      <c r="E9437">
        <f>VLOOKUP(A9437,Examination!A:G,3)</f>
        <v>67.099999999999994</v>
      </c>
      <c r="F9437">
        <f>VLOOKUP(A9437,Examination!A:G, 4)</f>
        <v>23.9</v>
      </c>
      <c r="G9437">
        <f>VLOOKUP(A9437,Examination!A:G, 5)</f>
        <v>64</v>
      </c>
      <c r="H9437">
        <f>VLOOKUP(A9437,Examination!A:G, 6)</f>
        <v>106</v>
      </c>
      <c r="I9437" t="b">
        <f>VLOOKUP(A9437,Examination!A:G, 7)</f>
        <v>0</v>
      </c>
      <c r="J9437">
        <f>VLOOKUP(A9437,Labs!A:B,2)</f>
        <v>175</v>
      </c>
    </row>
    <row r="9438" spans="1:10" x14ac:dyDescent="0.2">
      <c r="A9438">
        <v>82993</v>
      </c>
      <c r="B9438">
        <v>36</v>
      </c>
      <c r="C9438" t="str">
        <f>IF(Demographics!B9438&lt;=20,"18-20",IF(AND(Demographics!B9438&gt;20,Demographics!B9438&lt;=30),"21-30",IF(AND(Demographics!B9438&gt;30,Demographics!B9438&lt;=40),"31-40",IF(AND(Demographics!B9438&gt;40,Demographics!B9438&lt;=50),"41-50",IF(AND(Demographics!B9438&gt;50,Demographics!B9438&lt;=60),"51-60",IF(AND(Demographics!B9438&gt;60,Demographics!B9438&lt;=70),"61-70",IF(Demographics!B9438&gt;=71,"&gt;70","")))))))</f>
        <v>31-40</v>
      </c>
      <c r="D9438">
        <f>VLOOKUP(A9438,Examination!A:G, 2)</f>
        <v>132</v>
      </c>
      <c r="E9438">
        <f>VLOOKUP(A9438,Examination!A:G,3)</f>
        <v>27.6</v>
      </c>
      <c r="F9438">
        <f>VLOOKUP(A9438,Examination!A:G, 4)</f>
        <v>15.8</v>
      </c>
      <c r="G9438">
        <f>VLOOKUP(A9438,Examination!A:G, 5)</f>
        <v>58</v>
      </c>
      <c r="H9438">
        <f>VLOOKUP(A9438,Examination!A:G, 6)</f>
        <v>98</v>
      </c>
      <c r="I9438" t="b">
        <f>VLOOKUP(A9438,Examination!A:G, 7)</f>
        <v>0</v>
      </c>
      <c r="J9438">
        <f>VLOOKUP(A9438,Labs!A:B,2)</f>
        <v>184</v>
      </c>
    </row>
    <row r="9439" spans="1:10" x14ac:dyDescent="0.2">
      <c r="A9439">
        <v>82994</v>
      </c>
      <c r="B9439">
        <v>30</v>
      </c>
      <c r="C9439" t="str">
        <f>IF(Demographics!B9439&lt;=20,"18-20",IF(AND(Demographics!B9439&gt;20,Demographics!B9439&lt;=30),"21-30",IF(AND(Demographics!B9439&gt;30,Demographics!B9439&lt;=40),"31-40",IF(AND(Demographics!B9439&gt;40,Demographics!B9439&lt;=50),"41-50",IF(AND(Demographics!B9439&gt;50,Demographics!B9439&lt;=60),"51-60",IF(AND(Demographics!B9439&gt;60,Demographics!B9439&lt;=70),"61-70",IF(Demographics!B9439&gt;=71,"&gt;70","")))))))</f>
        <v>21-30</v>
      </c>
      <c r="D9439">
        <f>VLOOKUP(A9439,Examination!A:G, 2)</f>
        <v>132</v>
      </c>
      <c r="E9439">
        <f>VLOOKUP(A9439,Examination!A:G,3)</f>
        <v>27.6</v>
      </c>
      <c r="F9439">
        <f>VLOOKUP(A9439,Examination!A:G, 4)</f>
        <v>15.8</v>
      </c>
      <c r="G9439">
        <f>VLOOKUP(A9439,Examination!A:G, 5)</f>
        <v>58</v>
      </c>
      <c r="H9439">
        <f>VLOOKUP(A9439,Examination!A:G, 6)</f>
        <v>98</v>
      </c>
      <c r="I9439" t="b">
        <f>VLOOKUP(A9439,Examination!A:G, 7)</f>
        <v>0</v>
      </c>
      <c r="J9439">
        <f>VLOOKUP(A9439,Labs!A:B,2)</f>
        <v>184</v>
      </c>
    </row>
    <row r="9440" spans="1:10" x14ac:dyDescent="0.2">
      <c r="A9440">
        <v>82995</v>
      </c>
      <c r="B9440">
        <v>72</v>
      </c>
      <c r="C9440" t="str">
        <f>IF(Demographics!B9440&lt;=20,"18-20",IF(AND(Demographics!B9440&gt;20,Demographics!B9440&lt;=30),"21-30",IF(AND(Demographics!B9440&gt;30,Demographics!B9440&lt;=40),"31-40",IF(AND(Demographics!B9440&gt;40,Demographics!B9440&lt;=50),"41-50",IF(AND(Demographics!B9440&gt;50,Demographics!B9440&lt;=60),"51-60",IF(AND(Demographics!B9440&gt;60,Demographics!B9440&lt;=70),"61-70",IF(Demographics!B9440&gt;=71,"&gt;70","")))))))</f>
        <v>&gt;70</v>
      </c>
      <c r="D9440">
        <f>VLOOKUP(A9440,Examination!A:G, 2)</f>
        <v>177.4</v>
      </c>
      <c r="E9440">
        <f>VLOOKUP(A9440,Examination!A:G,3)</f>
        <v>75.099999999999994</v>
      </c>
      <c r="F9440">
        <f>VLOOKUP(A9440,Examination!A:G, 4)</f>
        <v>23.9</v>
      </c>
      <c r="G9440">
        <f>VLOOKUP(A9440,Examination!A:G, 5)</f>
        <v>0</v>
      </c>
      <c r="H9440">
        <f>VLOOKUP(A9440,Examination!A:G, 6)</f>
        <v>104</v>
      </c>
      <c r="I9440" t="b">
        <f>VLOOKUP(A9440,Examination!A:G, 7)</f>
        <v>0</v>
      </c>
      <c r="J9440">
        <f>VLOOKUP(A9440,Labs!A:B,2)</f>
        <v>120</v>
      </c>
    </row>
    <row r="9441" spans="1:10" x14ac:dyDescent="0.2">
      <c r="A9441">
        <v>82996</v>
      </c>
      <c r="B9441">
        <v>32</v>
      </c>
      <c r="C9441" t="str">
        <f>IF(Demographics!B9441&lt;=20,"18-20",IF(AND(Demographics!B9441&gt;20,Demographics!B9441&lt;=30),"21-30",IF(AND(Demographics!B9441&gt;30,Demographics!B9441&lt;=40),"31-40",IF(AND(Demographics!B9441&gt;40,Demographics!B9441&lt;=50),"41-50",IF(AND(Demographics!B9441&gt;50,Demographics!B9441&lt;=60),"51-60",IF(AND(Demographics!B9441&gt;60,Demographics!B9441&lt;=70),"61-70",IF(Demographics!B9441&gt;=71,"&gt;70","")))))))</f>
        <v>31-40</v>
      </c>
      <c r="D9441">
        <f>VLOOKUP(A9441,Examination!A:G, 2)</f>
        <v>156.19999999999999</v>
      </c>
      <c r="E9441">
        <f>VLOOKUP(A9441,Examination!A:G,3)</f>
        <v>62.4</v>
      </c>
      <c r="F9441">
        <f>VLOOKUP(A9441,Examination!A:G, 4)</f>
        <v>25.6</v>
      </c>
      <c r="G9441">
        <f>VLOOKUP(A9441,Examination!A:G, 5)</f>
        <v>100</v>
      </c>
      <c r="H9441">
        <f>VLOOKUP(A9441,Examination!A:G, 6)</f>
        <v>154</v>
      </c>
      <c r="I9441" t="b">
        <f>VLOOKUP(A9441,Examination!A:G, 7)</f>
        <v>0</v>
      </c>
      <c r="J9441">
        <f>VLOOKUP(A9441,Labs!A:B,2)</f>
        <v>214</v>
      </c>
    </row>
    <row r="9442" spans="1:10" x14ac:dyDescent="0.2">
      <c r="A9442">
        <v>82997</v>
      </c>
      <c r="B9442">
        <v>53</v>
      </c>
      <c r="C9442" t="str">
        <f>IF(Demographics!B9442&lt;=20,"18-20",IF(AND(Demographics!B9442&gt;20,Demographics!B9442&lt;=30),"21-30",IF(AND(Demographics!B9442&gt;30,Demographics!B9442&lt;=40),"31-40",IF(AND(Demographics!B9442&gt;40,Demographics!B9442&lt;=50),"41-50",IF(AND(Demographics!B9442&gt;50,Demographics!B9442&lt;=60),"51-60",IF(AND(Demographics!B9442&gt;60,Demographics!B9442&lt;=70),"61-70",IF(Demographics!B9442&gt;=71,"&gt;70","")))))))</f>
        <v>51-60</v>
      </c>
      <c r="D9442">
        <f>VLOOKUP(A9442,Examination!A:G, 2)</f>
        <v>153.19999999999999</v>
      </c>
      <c r="E9442">
        <f>VLOOKUP(A9442,Examination!A:G,3)</f>
        <v>85.5</v>
      </c>
      <c r="F9442">
        <f>VLOOKUP(A9442,Examination!A:G, 4)</f>
        <v>36.4</v>
      </c>
      <c r="G9442">
        <f>VLOOKUP(A9442,Examination!A:G, 5)</f>
        <v>72</v>
      </c>
      <c r="H9442">
        <f>VLOOKUP(A9442,Examination!A:G, 6)</f>
        <v>142</v>
      </c>
      <c r="I9442" t="b">
        <f>VLOOKUP(A9442,Examination!A:G, 7)</f>
        <v>1</v>
      </c>
      <c r="J9442">
        <f>VLOOKUP(A9442,Labs!A:B,2)</f>
        <v>232</v>
      </c>
    </row>
    <row r="9443" spans="1:10" x14ac:dyDescent="0.2">
      <c r="A9443">
        <v>82998</v>
      </c>
      <c r="B9443">
        <v>61</v>
      </c>
      <c r="C9443" t="str">
        <f>IF(Demographics!B9443&lt;=20,"18-20",IF(AND(Demographics!B9443&gt;20,Demographics!B9443&lt;=30),"21-30",IF(AND(Demographics!B9443&gt;30,Demographics!B9443&lt;=40),"31-40",IF(AND(Demographics!B9443&gt;40,Demographics!B9443&lt;=50),"41-50",IF(AND(Demographics!B9443&gt;50,Demographics!B9443&lt;=60),"51-60",IF(AND(Demographics!B9443&gt;60,Demographics!B9443&lt;=70),"61-70",IF(Demographics!B9443&gt;=71,"&gt;70","")))))))</f>
        <v>61-70</v>
      </c>
      <c r="D9443">
        <f>VLOOKUP(A9443,Examination!A:G, 2)</f>
        <v>170.6</v>
      </c>
      <c r="E9443">
        <f>VLOOKUP(A9443,Examination!A:G,3)</f>
        <v>89.4</v>
      </c>
      <c r="F9443">
        <f>VLOOKUP(A9443,Examination!A:G, 4)</f>
        <v>30.7</v>
      </c>
      <c r="G9443">
        <f>VLOOKUP(A9443,Examination!A:G, 5)</f>
        <v>74</v>
      </c>
      <c r="H9443">
        <f>VLOOKUP(A9443,Examination!A:G, 6)</f>
        <v>136</v>
      </c>
      <c r="I9443" t="b">
        <f>VLOOKUP(A9443,Examination!A:G, 7)</f>
        <v>1</v>
      </c>
      <c r="J9443">
        <f>VLOOKUP(A9443,Labs!A:B,2)</f>
        <v>131</v>
      </c>
    </row>
    <row r="9444" spans="1:10" x14ac:dyDescent="0.2">
      <c r="A9444">
        <v>82999</v>
      </c>
      <c r="B9444">
        <v>39</v>
      </c>
      <c r="C9444" t="str">
        <f>IF(Demographics!B9444&lt;=20,"18-20",IF(AND(Demographics!B9444&gt;20,Demographics!B9444&lt;=30),"21-30",IF(AND(Demographics!B9444&gt;30,Demographics!B9444&lt;=40),"31-40",IF(AND(Demographics!B9444&gt;40,Demographics!B9444&lt;=50),"41-50",IF(AND(Demographics!B9444&gt;50,Demographics!B9444&lt;=60),"51-60",IF(AND(Demographics!B9444&gt;60,Demographics!B9444&lt;=70),"61-70",IF(Demographics!B9444&gt;=71,"&gt;70","")))))))</f>
        <v>31-40</v>
      </c>
      <c r="D9444">
        <f>VLOOKUP(A9444,Examination!A:G, 2)</f>
        <v>174.9</v>
      </c>
      <c r="E9444">
        <f>VLOOKUP(A9444,Examination!A:G,3)</f>
        <v>87.5</v>
      </c>
      <c r="F9444">
        <f>VLOOKUP(A9444,Examination!A:G, 4)</f>
        <v>28.6</v>
      </c>
      <c r="G9444">
        <f>VLOOKUP(A9444,Examination!A:G, 5)</f>
        <v>82</v>
      </c>
      <c r="H9444">
        <f>VLOOKUP(A9444,Examination!A:G, 6)</f>
        <v>114</v>
      </c>
      <c r="I9444" t="b">
        <f>VLOOKUP(A9444,Examination!A:G, 7)</f>
        <v>0</v>
      </c>
      <c r="J9444">
        <f>VLOOKUP(A9444,Labs!A:B,2)</f>
        <v>214</v>
      </c>
    </row>
    <row r="9445" spans="1:10" x14ac:dyDescent="0.2">
      <c r="A9445">
        <v>83000</v>
      </c>
      <c r="B9445">
        <v>44</v>
      </c>
      <c r="C9445" t="str">
        <f>IF(Demographics!B9445&lt;=20,"18-20",IF(AND(Demographics!B9445&gt;20,Demographics!B9445&lt;=30),"21-30",IF(AND(Demographics!B9445&gt;30,Demographics!B9445&lt;=40),"31-40",IF(AND(Demographics!B9445&gt;40,Demographics!B9445&lt;=50),"41-50",IF(AND(Demographics!B9445&gt;50,Demographics!B9445&lt;=60),"51-60",IF(AND(Demographics!B9445&gt;60,Demographics!B9445&lt;=70),"61-70",IF(Demographics!B9445&gt;=71,"&gt;70","")))))))</f>
        <v>41-50</v>
      </c>
      <c r="D9445">
        <f>VLOOKUP(A9445,Examination!A:G, 2)</f>
        <v>121.8</v>
      </c>
      <c r="E9445">
        <f>VLOOKUP(A9445,Examination!A:G,3)</f>
        <v>24</v>
      </c>
      <c r="F9445">
        <f>VLOOKUP(A9445,Examination!A:G, 4)</f>
        <v>16.2</v>
      </c>
      <c r="G9445">
        <f>VLOOKUP(A9445,Examination!A:G, 5)</f>
        <v>0</v>
      </c>
      <c r="H9445">
        <f>VLOOKUP(A9445,Examination!A:G, 6)</f>
        <v>0</v>
      </c>
      <c r="I9445" t="b">
        <f>VLOOKUP(A9445,Examination!A:G, 7)</f>
        <v>0</v>
      </c>
      <c r="J9445">
        <f>VLOOKUP(A9445,Labs!A:B,2)</f>
        <v>165</v>
      </c>
    </row>
    <row r="9446" spans="1:10" x14ac:dyDescent="0.2">
      <c r="A9446">
        <v>83001</v>
      </c>
      <c r="B9446">
        <v>51</v>
      </c>
      <c r="C9446" t="str">
        <f>IF(Demographics!B9446&lt;=20,"18-20",IF(AND(Demographics!B9446&gt;20,Demographics!B9446&lt;=30),"21-30",IF(AND(Demographics!B9446&gt;30,Demographics!B9446&lt;=40),"31-40",IF(AND(Demographics!B9446&gt;40,Demographics!B9446&lt;=50),"41-50",IF(AND(Demographics!B9446&gt;50,Demographics!B9446&lt;=60),"51-60",IF(AND(Demographics!B9446&gt;60,Demographics!B9446&lt;=70),"61-70",IF(Demographics!B9446&gt;=71,"&gt;70","")))))))</f>
        <v>51-60</v>
      </c>
      <c r="D9446">
        <f>VLOOKUP(A9446,Examination!A:G, 2)</f>
        <v>166.2</v>
      </c>
      <c r="E9446">
        <f>VLOOKUP(A9446,Examination!A:G,3)</f>
        <v>71.8</v>
      </c>
      <c r="F9446">
        <f>VLOOKUP(A9446,Examination!A:G, 4)</f>
        <v>26</v>
      </c>
      <c r="G9446">
        <f>VLOOKUP(A9446,Examination!A:G, 5)</f>
        <v>58</v>
      </c>
      <c r="H9446">
        <f>VLOOKUP(A9446,Examination!A:G, 6)</f>
        <v>114</v>
      </c>
      <c r="I9446" t="b">
        <f>VLOOKUP(A9446,Examination!A:G, 7)</f>
        <v>0</v>
      </c>
      <c r="J9446">
        <f>VLOOKUP(A9446,Labs!A:B,2)</f>
        <v>207</v>
      </c>
    </row>
    <row r="9447" spans="1:10" x14ac:dyDescent="0.2">
      <c r="A9447">
        <v>83002</v>
      </c>
      <c r="B9447">
        <v>50</v>
      </c>
      <c r="C9447" t="str">
        <f>IF(Demographics!B9447&lt;=20,"18-20",IF(AND(Demographics!B9447&gt;20,Demographics!B9447&lt;=30),"21-30",IF(AND(Demographics!B9447&gt;30,Demographics!B9447&lt;=40),"31-40",IF(AND(Demographics!B9447&gt;40,Demographics!B9447&lt;=50),"41-50",IF(AND(Demographics!B9447&gt;50,Demographics!B9447&lt;=60),"51-60",IF(AND(Demographics!B9447&gt;60,Demographics!B9447&lt;=70),"61-70",IF(Demographics!B9447&gt;=71,"&gt;70","")))))))</f>
        <v>41-50</v>
      </c>
      <c r="D9447">
        <f>VLOOKUP(A9447,Examination!A:G, 2)</f>
        <v>163.5</v>
      </c>
      <c r="E9447">
        <f>VLOOKUP(A9447,Examination!A:G,3)</f>
        <v>76.099999999999994</v>
      </c>
      <c r="F9447">
        <f>VLOOKUP(A9447,Examination!A:G, 4)</f>
        <v>28.5</v>
      </c>
      <c r="G9447">
        <f>VLOOKUP(A9447,Examination!A:G, 5)</f>
        <v>54</v>
      </c>
      <c r="H9447">
        <f>VLOOKUP(A9447,Examination!A:G, 6)</f>
        <v>102</v>
      </c>
      <c r="I9447" t="b">
        <f>VLOOKUP(A9447,Examination!A:G, 7)</f>
        <v>0</v>
      </c>
      <c r="J9447">
        <f>VLOOKUP(A9447,Labs!A:B,2)</f>
        <v>138</v>
      </c>
    </row>
    <row r="9448" spans="1:10" x14ac:dyDescent="0.2">
      <c r="A9448">
        <v>83003</v>
      </c>
      <c r="B9448">
        <v>32</v>
      </c>
      <c r="C9448" t="str">
        <f>IF(Demographics!B9448&lt;=20,"18-20",IF(AND(Demographics!B9448&gt;20,Demographics!B9448&lt;=30),"21-30",IF(AND(Demographics!B9448&gt;30,Demographics!B9448&lt;=40),"31-40",IF(AND(Demographics!B9448&gt;40,Demographics!B9448&lt;=50),"41-50",IF(AND(Demographics!B9448&gt;50,Demographics!B9448&lt;=60),"51-60",IF(AND(Demographics!B9448&gt;60,Demographics!B9448&lt;=70),"61-70",IF(Demographics!B9448&gt;=71,"&gt;70","")))))))</f>
        <v>31-40</v>
      </c>
      <c r="D9448">
        <f>VLOOKUP(A9448,Examination!A:G, 2)</f>
        <v>162.30000000000001</v>
      </c>
      <c r="E9448">
        <f>VLOOKUP(A9448,Examination!A:G,3)</f>
        <v>56.6</v>
      </c>
      <c r="F9448">
        <f>VLOOKUP(A9448,Examination!A:G, 4)</f>
        <v>21.5</v>
      </c>
      <c r="G9448">
        <f>VLOOKUP(A9448,Examination!A:G, 5)</f>
        <v>68</v>
      </c>
      <c r="H9448">
        <f>VLOOKUP(A9448,Examination!A:G, 6)</f>
        <v>104</v>
      </c>
      <c r="I9448" t="b">
        <f>VLOOKUP(A9448,Examination!A:G, 7)</f>
        <v>0</v>
      </c>
      <c r="J9448">
        <f>VLOOKUP(A9448,Labs!A:B,2)</f>
        <v>203</v>
      </c>
    </row>
    <row r="9449" spans="1:10" x14ac:dyDescent="0.2">
      <c r="A9449">
        <v>83004</v>
      </c>
      <c r="B9449">
        <v>34</v>
      </c>
      <c r="C9449" t="str">
        <f>IF(Demographics!B9449&lt;=20,"18-20",IF(AND(Demographics!B9449&gt;20,Demographics!B9449&lt;=30),"21-30",IF(AND(Demographics!B9449&gt;30,Demographics!B9449&lt;=40),"31-40",IF(AND(Demographics!B9449&gt;40,Demographics!B9449&lt;=50),"41-50",IF(AND(Demographics!B9449&gt;50,Demographics!B9449&lt;=60),"51-60",IF(AND(Demographics!B9449&gt;60,Demographics!B9449&lt;=70),"61-70",IF(Demographics!B9449&gt;=71,"&gt;70","")))))))</f>
        <v>31-40</v>
      </c>
      <c r="D9449">
        <f>VLOOKUP(A9449,Examination!A:G, 2)</f>
        <v>187.5</v>
      </c>
      <c r="E9449">
        <f>VLOOKUP(A9449,Examination!A:G,3)</f>
        <v>82.3</v>
      </c>
      <c r="F9449">
        <f>VLOOKUP(A9449,Examination!A:G, 4)</f>
        <v>23.4</v>
      </c>
      <c r="G9449">
        <f>VLOOKUP(A9449,Examination!A:G, 5)</f>
        <v>50</v>
      </c>
      <c r="H9449">
        <f>VLOOKUP(A9449,Examination!A:G, 6)</f>
        <v>104</v>
      </c>
      <c r="I9449" t="b">
        <f>VLOOKUP(A9449,Examination!A:G, 7)</f>
        <v>0</v>
      </c>
      <c r="J9449">
        <f>VLOOKUP(A9449,Labs!A:B,2)</f>
        <v>132</v>
      </c>
    </row>
    <row r="9450" spans="1:10" x14ac:dyDescent="0.2">
      <c r="A9450">
        <v>83005</v>
      </c>
      <c r="B9450">
        <v>72</v>
      </c>
      <c r="C9450" t="str">
        <f>IF(Demographics!B9450&lt;=20,"18-20",IF(AND(Demographics!B9450&gt;20,Demographics!B9450&lt;=30),"21-30",IF(AND(Demographics!B9450&gt;30,Demographics!B9450&lt;=40),"31-40",IF(AND(Demographics!B9450&gt;40,Demographics!B9450&lt;=50),"41-50",IF(AND(Demographics!B9450&gt;50,Demographics!B9450&lt;=60),"51-60",IF(AND(Demographics!B9450&gt;60,Demographics!B9450&lt;=70),"61-70",IF(Demographics!B9450&gt;=71,"&gt;70","")))))))</f>
        <v>&gt;70</v>
      </c>
      <c r="D9450">
        <f>VLOOKUP(A9450,Examination!A:G, 2)</f>
        <v>177.5</v>
      </c>
      <c r="E9450">
        <f>VLOOKUP(A9450,Examination!A:G,3)</f>
        <v>98.6</v>
      </c>
      <c r="F9450">
        <f>VLOOKUP(A9450,Examination!A:G, 4)</f>
        <v>31.3</v>
      </c>
      <c r="G9450">
        <f>VLOOKUP(A9450,Examination!A:G, 5)</f>
        <v>54</v>
      </c>
      <c r="H9450">
        <f>VLOOKUP(A9450,Examination!A:G, 6)</f>
        <v>120</v>
      </c>
      <c r="I9450" t="b">
        <f>VLOOKUP(A9450,Examination!A:G, 7)</f>
        <v>1</v>
      </c>
      <c r="J9450">
        <f>VLOOKUP(A9450,Labs!A:B,2)</f>
        <v>133</v>
      </c>
    </row>
    <row r="9451" spans="1:10" x14ac:dyDescent="0.2">
      <c r="A9451">
        <v>83006</v>
      </c>
      <c r="B9451">
        <v>71</v>
      </c>
      <c r="C9451" t="str">
        <f>IF(Demographics!B9451&lt;=20,"18-20",IF(AND(Demographics!B9451&gt;20,Demographics!B9451&lt;=30),"21-30",IF(AND(Demographics!B9451&gt;30,Demographics!B9451&lt;=40),"31-40",IF(AND(Demographics!B9451&gt;40,Demographics!B9451&lt;=50),"41-50",IF(AND(Demographics!B9451&gt;50,Demographics!B9451&lt;=60),"51-60",IF(AND(Demographics!B9451&gt;60,Demographics!B9451&lt;=70),"61-70",IF(Demographics!B9451&gt;=71,"&gt;70","")))))))</f>
        <v>&gt;70</v>
      </c>
      <c r="D9451">
        <f>VLOOKUP(A9451,Examination!A:G, 2)</f>
        <v>150.30000000000001</v>
      </c>
      <c r="E9451">
        <f>VLOOKUP(A9451,Examination!A:G,3)</f>
        <v>71.599999999999994</v>
      </c>
      <c r="F9451">
        <f>VLOOKUP(A9451,Examination!A:G, 4)</f>
        <v>31.7</v>
      </c>
      <c r="G9451">
        <f>VLOOKUP(A9451,Examination!A:G, 5)</f>
        <v>72</v>
      </c>
      <c r="H9451">
        <f>VLOOKUP(A9451,Examination!A:G, 6)</f>
        <v>112</v>
      </c>
      <c r="I9451" t="b">
        <f>VLOOKUP(A9451,Examination!A:G, 7)</f>
        <v>1</v>
      </c>
      <c r="J9451">
        <f>VLOOKUP(A9451,Labs!A:B,2)</f>
        <v>204</v>
      </c>
    </row>
    <row r="9452" spans="1:10" x14ac:dyDescent="0.2">
      <c r="A9452">
        <v>83007</v>
      </c>
      <c r="B9452">
        <v>21</v>
      </c>
      <c r="C9452" t="str">
        <f>IF(Demographics!B9452&lt;=20,"18-20",IF(AND(Demographics!B9452&gt;20,Demographics!B9452&lt;=30),"21-30",IF(AND(Demographics!B9452&gt;30,Demographics!B9452&lt;=40),"31-40",IF(AND(Demographics!B9452&gt;40,Demographics!B9452&lt;=50),"41-50",IF(AND(Demographics!B9452&gt;50,Demographics!B9452&lt;=60),"51-60",IF(AND(Demographics!B9452&gt;60,Demographics!B9452&lt;=70),"61-70",IF(Demographics!B9452&gt;=71,"&gt;70","")))))))</f>
        <v>21-30</v>
      </c>
      <c r="D9452">
        <f>VLOOKUP(A9452,Examination!A:G, 2)</f>
        <v>165.1</v>
      </c>
      <c r="E9452">
        <f>VLOOKUP(A9452,Examination!A:G,3)</f>
        <v>80</v>
      </c>
      <c r="F9452">
        <f>VLOOKUP(A9452,Examination!A:G, 4)</f>
        <v>29.3</v>
      </c>
      <c r="G9452">
        <f>VLOOKUP(A9452,Examination!A:G, 5)</f>
        <v>80</v>
      </c>
      <c r="H9452">
        <f>VLOOKUP(A9452,Examination!A:G, 6)</f>
        <v>122</v>
      </c>
      <c r="I9452" t="b">
        <f>VLOOKUP(A9452,Examination!A:G, 7)</f>
        <v>0</v>
      </c>
      <c r="J9452">
        <f>VLOOKUP(A9452,Labs!A:B,2)</f>
        <v>290</v>
      </c>
    </row>
    <row r="9453" spans="1:10" x14ac:dyDescent="0.2">
      <c r="A9453">
        <v>83008</v>
      </c>
      <c r="B9453">
        <v>37</v>
      </c>
      <c r="C9453" t="str">
        <f>IF(Demographics!B9453&lt;=20,"18-20",IF(AND(Demographics!B9453&gt;20,Demographics!B9453&lt;=30),"21-30",IF(AND(Demographics!B9453&gt;30,Demographics!B9453&lt;=40),"31-40",IF(AND(Demographics!B9453&gt;40,Demographics!B9453&lt;=50),"41-50",IF(AND(Demographics!B9453&gt;50,Demographics!B9453&lt;=60),"51-60",IF(AND(Demographics!B9453&gt;60,Demographics!B9453&lt;=70),"61-70",IF(Demographics!B9453&gt;=71,"&gt;70","")))))))</f>
        <v>31-40</v>
      </c>
      <c r="D9453">
        <f>VLOOKUP(A9453,Examination!A:G, 2)</f>
        <v>149.5</v>
      </c>
      <c r="E9453">
        <f>VLOOKUP(A9453,Examination!A:G,3)</f>
        <v>57.8</v>
      </c>
      <c r="F9453">
        <f>VLOOKUP(A9453,Examination!A:G, 4)</f>
        <v>25.9</v>
      </c>
      <c r="G9453">
        <f>VLOOKUP(A9453,Examination!A:G, 5)</f>
        <v>62</v>
      </c>
      <c r="H9453">
        <f>VLOOKUP(A9453,Examination!A:G, 6)</f>
        <v>100</v>
      </c>
      <c r="I9453" t="b">
        <f>VLOOKUP(A9453,Examination!A:G, 7)</f>
        <v>0</v>
      </c>
      <c r="J9453">
        <f>VLOOKUP(A9453,Labs!A:B,2)</f>
        <v>181</v>
      </c>
    </row>
    <row r="9454" spans="1:10" x14ac:dyDescent="0.2">
      <c r="A9454">
        <v>83009</v>
      </c>
      <c r="B9454">
        <v>32</v>
      </c>
      <c r="C9454" t="str">
        <f>IF(Demographics!B9454&lt;=20,"18-20",IF(AND(Demographics!B9454&gt;20,Demographics!B9454&lt;=30),"21-30",IF(AND(Demographics!B9454&gt;30,Demographics!B9454&lt;=40),"31-40",IF(AND(Demographics!B9454&gt;40,Demographics!B9454&lt;=50),"41-50",IF(AND(Demographics!B9454&gt;50,Demographics!B9454&lt;=60),"51-60",IF(AND(Demographics!B9454&gt;60,Demographics!B9454&lt;=70),"61-70",IF(Demographics!B9454&gt;=71,"&gt;70","")))))))</f>
        <v>31-40</v>
      </c>
      <c r="D9454">
        <f>VLOOKUP(A9454,Examination!A:G, 2)</f>
        <v>174.1</v>
      </c>
      <c r="E9454">
        <f>VLOOKUP(A9454,Examination!A:G,3)</f>
        <v>72.8</v>
      </c>
      <c r="F9454">
        <f>VLOOKUP(A9454,Examination!A:G, 4)</f>
        <v>24</v>
      </c>
      <c r="G9454">
        <f>VLOOKUP(A9454,Examination!A:G, 5)</f>
        <v>0</v>
      </c>
      <c r="H9454">
        <f>VLOOKUP(A9454,Examination!A:G, 6)</f>
        <v>106</v>
      </c>
      <c r="I9454" t="b">
        <f>VLOOKUP(A9454,Examination!A:G, 7)</f>
        <v>0</v>
      </c>
      <c r="J9454">
        <f>VLOOKUP(A9454,Labs!A:B,2)</f>
        <v>187</v>
      </c>
    </row>
    <row r="9455" spans="1:10" x14ac:dyDescent="0.2">
      <c r="A9455">
        <v>83010</v>
      </c>
      <c r="B9455">
        <v>80</v>
      </c>
      <c r="C9455" t="str">
        <f>IF(Demographics!B9455&lt;=20,"18-20",IF(AND(Demographics!B9455&gt;20,Demographics!B9455&lt;=30),"21-30",IF(AND(Demographics!B9455&gt;30,Demographics!B9455&lt;=40),"31-40",IF(AND(Demographics!B9455&gt;40,Demographics!B9455&lt;=50),"41-50",IF(AND(Demographics!B9455&gt;50,Demographics!B9455&lt;=60),"51-60",IF(AND(Demographics!B9455&gt;60,Demographics!B9455&lt;=70),"61-70",IF(Demographics!B9455&gt;=71,"&gt;70","")))))))</f>
        <v>&gt;70</v>
      </c>
      <c r="D9455">
        <f>VLOOKUP(A9455,Examination!A:G, 2)</f>
        <v>155.9</v>
      </c>
      <c r="E9455">
        <f>VLOOKUP(A9455,Examination!A:G,3)</f>
        <v>43.9</v>
      </c>
      <c r="F9455">
        <f>VLOOKUP(A9455,Examination!A:G, 4)</f>
        <v>18.100000000000001</v>
      </c>
      <c r="G9455">
        <f>VLOOKUP(A9455,Examination!A:G, 5)</f>
        <v>0</v>
      </c>
      <c r="H9455">
        <f>VLOOKUP(A9455,Examination!A:G, 6)</f>
        <v>0</v>
      </c>
      <c r="I9455" t="b">
        <f>VLOOKUP(A9455,Examination!A:G, 7)</f>
        <v>0</v>
      </c>
      <c r="J9455">
        <f>VLOOKUP(A9455,Labs!A:B,2)</f>
        <v>165</v>
      </c>
    </row>
    <row r="9456" spans="1:10" x14ac:dyDescent="0.2">
      <c r="A9456">
        <v>83011</v>
      </c>
      <c r="B9456">
        <v>59</v>
      </c>
      <c r="C9456" t="str">
        <f>IF(Demographics!B9456&lt;=20,"18-20",IF(AND(Demographics!B9456&gt;20,Demographics!B9456&lt;=30),"21-30",IF(AND(Demographics!B9456&gt;30,Demographics!B9456&lt;=40),"31-40",IF(AND(Demographics!B9456&gt;40,Demographics!B9456&lt;=50),"41-50",IF(AND(Demographics!B9456&gt;50,Demographics!B9456&lt;=60),"51-60",IF(AND(Demographics!B9456&gt;60,Demographics!B9456&lt;=70),"61-70",IF(Demographics!B9456&gt;=71,"&gt;70","")))))))</f>
        <v>51-60</v>
      </c>
      <c r="D9456">
        <f>VLOOKUP(A9456,Examination!A:G, 2)</f>
        <v>150.30000000000001</v>
      </c>
      <c r="E9456">
        <f>VLOOKUP(A9456,Examination!A:G,3)</f>
        <v>55.3</v>
      </c>
      <c r="F9456">
        <f>VLOOKUP(A9456,Examination!A:G, 4)</f>
        <v>24.5</v>
      </c>
      <c r="G9456">
        <f>VLOOKUP(A9456,Examination!A:G, 5)</f>
        <v>66</v>
      </c>
      <c r="H9456">
        <f>VLOOKUP(A9456,Examination!A:G, 6)</f>
        <v>96</v>
      </c>
      <c r="I9456" t="b">
        <f>VLOOKUP(A9456,Examination!A:G, 7)</f>
        <v>0</v>
      </c>
      <c r="J9456">
        <f>VLOOKUP(A9456,Labs!A:B,2)</f>
        <v>153</v>
      </c>
    </row>
    <row r="9457" spans="1:10" x14ac:dyDescent="0.2">
      <c r="A9457">
        <v>83012</v>
      </c>
      <c r="B9457">
        <v>50</v>
      </c>
      <c r="C9457" t="str">
        <f>IF(Demographics!B9457&lt;=20,"18-20",IF(AND(Demographics!B9457&gt;20,Demographics!B9457&lt;=30),"21-30",IF(AND(Demographics!B9457&gt;30,Demographics!B9457&lt;=40),"31-40",IF(AND(Demographics!B9457&gt;40,Demographics!B9457&lt;=50),"41-50",IF(AND(Demographics!B9457&gt;50,Demographics!B9457&lt;=60),"51-60",IF(AND(Demographics!B9457&gt;60,Demographics!B9457&lt;=70),"61-70",IF(Demographics!B9457&gt;=71,"&gt;70","")))))))</f>
        <v>41-50</v>
      </c>
      <c r="D9457">
        <f>VLOOKUP(A9457,Examination!A:G, 2)</f>
        <v>154</v>
      </c>
      <c r="E9457">
        <f>VLOOKUP(A9457,Examination!A:G,3)</f>
        <v>40.1</v>
      </c>
      <c r="F9457">
        <f>VLOOKUP(A9457,Examination!A:G, 4)</f>
        <v>16.899999999999999</v>
      </c>
      <c r="G9457">
        <f>VLOOKUP(A9457,Examination!A:G, 5)</f>
        <v>68</v>
      </c>
      <c r="H9457">
        <f>VLOOKUP(A9457,Examination!A:G, 6)</f>
        <v>96</v>
      </c>
      <c r="I9457" t="b">
        <f>VLOOKUP(A9457,Examination!A:G, 7)</f>
        <v>0</v>
      </c>
      <c r="J9457">
        <f>VLOOKUP(A9457,Labs!A:B,2)</f>
        <v>182</v>
      </c>
    </row>
    <row r="9458" spans="1:10" x14ac:dyDescent="0.2">
      <c r="A9458">
        <v>83013</v>
      </c>
      <c r="B9458">
        <v>63</v>
      </c>
      <c r="C9458" t="str">
        <f>IF(Demographics!B9458&lt;=20,"18-20",IF(AND(Demographics!B9458&gt;20,Demographics!B9458&lt;=30),"21-30",IF(AND(Demographics!B9458&gt;30,Demographics!B9458&lt;=40),"31-40",IF(AND(Demographics!B9458&gt;40,Demographics!B9458&lt;=50),"41-50",IF(AND(Demographics!B9458&gt;50,Demographics!B9458&lt;=60),"51-60",IF(AND(Demographics!B9458&gt;60,Demographics!B9458&lt;=70),"61-70",IF(Demographics!B9458&gt;=71,"&gt;70","")))))))</f>
        <v>61-70</v>
      </c>
      <c r="D9458">
        <f>VLOOKUP(A9458,Examination!A:G, 2)</f>
        <v>154</v>
      </c>
      <c r="E9458">
        <f>VLOOKUP(A9458,Examination!A:G,3)</f>
        <v>40.1</v>
      </c>
      <c r="F9458">
        <f>VLOOKUP(A9458,Examination!A:G, 4)</f>
        <v>16.899999999999999</v>
      </c>
      <c r="G9458">
        <f>VLOOKUP(A9458,Examination!A:G, 5)</f>
        <v>68</v>
      </c>
      <c r="H9458">
        <f>VLOOKUP(A9458,Examination!A:G, 6)</f>
        <v>96</v>
      </c>
      <c r="I9458" t="b">
        <f>VLOOKUP(A9458,Examination!A:G, 7)</f>
        <v>0</v>
      </c>
      <c r="J9458">
        <f>VLOOKUP(A9458,Labs!A:B,2)</f>
        <v>182</v>
      </c>
    </row>
    <row r="9459" spans="1:10" x14ac:dyDescent="0.2">
      <c r="A9459">
        <v>83014</v>
      </c>
      <c r="B9459">
        <v>29</v>
      </c>
      <c r="C9459" t="str">
        <f>IF(Demographics!B9459&lt;=20,"18-20",IF(AND(Demographics!B9459&gt;20,Demographics!B9459&lt;=30),"21-30",IF(AND(Demographics!B9459&gt;30,Demographics!B9459&lt;=40),"31-40",IF(AND(Demographics!B9459&gt;40,Demographics!B9459&lt;=50),"41-50",IF(AND(Demographics!B9459&gt;50,Demographics!B9459&lt;=60),"51-60",IF(AND(Demographics!B9459&gt;60,Demographics!B9459&lt;=70),"61-70",IF(Demographics!B9459&gt;=71,"&gt;70","")))))))</f>
        <v>21-30</v>
      </c>
      <c r="D9459">
        <f>VLOOKUP(A9459,Examination!A:G, 2)</f>
        <v>163.5</v>
      </c>
      <c r="E9459">
        <f>VLOOKUP(A9459,Examination!A:G,3)</f>
        <v>98.2</v>
      </c>
      <c r="F9459">
        <f>VLOOKUP(A9459,Examination!A:G, 4)</f>
        <v>36.700000000000003</v>
      </c>
      <c r="G9459">
        <f>VLOOKUP(A9459,Examination!A:G, 5)</f>
        <v>74</v>
      </c>
      <c r="H9459">
        <f>VLOOKUP(A9459,Examination!A:G, 6)</f>
        <v>116</v>
      </c>
      <c r="I9459" t="b">
        <f>VLOOKUP(A9459,Examination!A:G, 7)</f>
        <v>1</v>
      </c>
      <c r="J9459">
        <f>VLOOKUP(A9459,Labs!A:B,2)</f>
        <v>174</v>
      </c>
    </row>
    <row r="9460" spans="1:10" x14ac:dyDescent="0.2">
      <c r="A9460">
        <v>83015</v>
      </c>
      <c r="B9460">
        <v>29</v>
      </c>
      <c r="C9460" t="str">
        <f>IF(Demographics!B9460&lt;=20,"18-20",IF(AND(Demographics!B9460&gt;20,Demographics!B9460&lt;=30),"21-30",IF(AND(Demographics!B9460&gt;30,Demographics!B9460&lt;=40),"31-40",IF(AND(Demographics!B9460&gt;40,Demographics!B9460&lt;=50),"41-50",IF(AND(Demographics!B9460&gt;50,Demographics!B9460&lt;=60),"51-60",IF(AND(Demographics!B9460&gt;60,Demographics!B9460&lt;=70),"61-70",IF(Demographics!B9460&gt;=71,"&gt;70","")))))))</f>
        <v>21-30</v>
      </c>
      <c r="D9460">
        <f>VLOOKUP(A9460,Examination!A:G, 2)</f>
        <v>142</v>
      </c>
      <c r="E9460">
        <f>VLOOKUP(A9460,Examination!A:G,3)</f>
        <v>34</v>
      </c>
      <c r="F9460">
        <f>VLOOKUP(A9460,Examination!A:G, 4)</f>
        <v>16.899999999999999</v>
      </c>
      <c r="G9460">
        <f>VLOOKUP(A9460,Examination!A:G, 5)</f>
        <v>68</v>
      </c>
      <c r="H9460">
        <f>VLOOKUP(A9460,Examination!A:G, 6)</f>
        <v>108</v>
      </c>
      <c r="I9460" t="b">
        <f>VLOOKUP(A9460,Examination!A:G, 7)</f>
        <v>0</v>
      </c>
      <c r="J9460">
        <f>VLOOKUP(A9460,Labs!A:B,2)</f>
        <v>149</v>
      </c>
    </row>
    <row r="9461" spans="1:10" x14ac:dyDescent="0.2">
      <c r="A9461">
        <v>83016</v>
      </c>
      <c r="B9461">
        <v>55</v>
      </c>
      <c r="C9461" t="str">
        <f>IF(Demographics!B9461&lt;=20,"18-20",IF(AND(Demographics!B9461&gt;20,Demographics!B9461&lt;=30),"21-30",IF(AND(Demographics!B9461&gt;30,Demographics!B9461&lt;=40),"31-40",IF(AND(Demographics!B9461&gt;40,Demographics!B9461&lt;=50),"41-50",IF(AND(Demographics!B9461&gt;50,Demographics!B9461&lt;=60),"51-60",IF(AND(Demographics!B9461&gt;60,Demographics!B9461&lt;=70),"61-70",IF(Demographics!B9461&gt;=71,"&gt;70","")))))))</f>
        <v>51-60</v>
      </c>
      <c r="D9461">
        <f>VLOOKUP(A9461,Examination!A:G, 2)</f>
        <v>158.80000000000001</v>
      </c>
      <c r="E9461">
        <f>VLOOKUP(A9461,Examination!A:G,3)</f>
        <v>61.4</v>
      </c>
      <c r="F9461">
        <f>VLOOKUP(A9461,Examination!A:G, 4)</f>
        <v>24.3</v>
      </c>
      <c r="G9461">
        <f>VLOOKUP(A9461,Examination!A:G, 5)</f>
        <v>36</v>
      </c>
      <c r="H9461">
        <f>VLOOKUP(A9461,Examination!A:G, 6)</f>
        <v>118</v>
      </c>
      <c r="I9461" t="b">
        <f>VLOOKUP(A9461,Examination!A:G, 7)</f>
        <v>0</v>
      </c>
      <c r="J9461">
        <f>VLOOKUP(A9461,Labs!A:B,2)</f>
        <v>199</v>
      </c>
    </row>
    <row r="9462" spans="1:10" x14ac:dyDescent="0.2">
      <c r="A9462">
        <v>83017</v>
      </c>
      <c r="B9462">
        <v>64</v>
      </c>
      <c r="C9462" t="str">
        <f>IF(Demographics!B9462&lt;=20,"18-20",IF(AND(Demographics!B9462&gt;20,Demographics!B9462&lt;=30),"21-30",IF(AND(Demographics!B9462&gt;30,Demographics!B9462&lt;=40),"31-40",IF(AND(Demographics!B9462&gt;40,Demographics!B9462&lt;=50),"41-50",IF(AND(Demographics!B9462&gt;50,Demographics!B9462&lt;=60),"51-60",IF(AND(Demographics!B9462&gt;60,Demographics!B9462&lt;=70),"61-70",IF(Demographics!B9462&gt;=71,"&gt;70","")))))))</f>
        <v>61-70</v>
      </c>
      <c r="D9462">
        <f>VLOOKUP(A9462,Examination!A:G, 2)</f>
        <v>160.1</v>
      </c>
      <c r="E9462">
        <f>VLOOKUP(A9462,Examination!A:G,3)</f>
        <v>68.3</v>
      </c>
      <c r="F9462">
        <f>VLOOKUP(A9462,Examination!A:G, 4)</f>
        <v>26.6</v>
      </c>
      <c r="G9462">
        <f>VLOOKUP(A9462,Examination!A:G, 5)</f>
        <v>52</v>
      </c>
      <c r="H9462">
        <f>VLOOKUP(A9462,Examination!A:G, 6)</f>
        <v>106</v>
      </c>
      <c r="I9462" t="b">
        <f>VLOOKUP(A9462,Examination!A:G, 7)</f>
        <v>0</v>
      </c>
      <c r="J9462">
        <f>VLOOKUP(A9462,Labs!A:B,2)</f>
        <v>147</v>
      </c>
    </row>
    <row r="9463" spans="1:10" x14ac:dyDescent="0.2">
      <c r="A9463">
        <v>83018</v>
      </c>
      <c r="B9463">
        <v>80</v>
      </c>
      <c r="C9463" t="str">
        <f>IF(Demographics!B9463&lt;=20,"18-20",IF(AND(Demographics!B9463&gt;20,Demographics!B9463&lt;=30),"21-30",IF(AND(Demographics!B9463&gt;30,Demographics!B9463&lt;=40),"31-40",IF(AND(Demographics!B9463&gt;40,Demographics!B9463&lt;=50),"41-50",IF(AND(Demographics!B9463&gt;50,Demographics!B9463&lt;=60),"51-60",IF(AND(Demographics!B9463&gt;60,Demographics!B9463&lt;=70),"61-70",IF(Demographics!B9463&gt;=71,"&gt;70","")))))))</f>
        <v>&gt;70</v>
      </c>
      <c r="D9463">
        <f>VLOOKUP(A9463,Examination!A:G, 2)</f>
        <v>164.2</v>
      </c>
      <c r="E9463">
        <f>VLOOKUP(A9463,Examination!A:G,3)</f>
        <v>51.9</v>
      </c>
      <c r="F9463">
        <f>VLOOKUP(A9463,Examination!A:G, 4)</f>
        <v>19.2</v>
      </c>
      <c r="G9463">
        <f>VLOOKUP(A9463,Examination!A:G, 5)</f>
        <v>64</v>
      </c>
      <c r="H9463">
        <f>VLOOKUP(A9463,Examination!A:G, 6)</f>
        <v>104</v>
      </c>
      <c r="I9463" t="b">
        <f>VLOOKUP(A9463,Examination!A:G, 7)</f>
        <v>0</v>
      </c>
      <c r="J9463">
        <f>VLOOKUP(A9463,Labs!A:B,2)</f>
        <v>154</v>
      </c>
    </row>
    <row r="9464" spans="1:10" x14ac:dyDescent="0.2">
      <c r="A9464">
        <v>83019</v>
      </c>
      <c r="B9464">
        <v>28</v>
      </c>
      <c r="C9464" t="str">
        <f>IF(Demographics!B9464&lt;=20,"18-20",IF(AND(Demographics!B9464&gt;20,Demographics!B9464&lt;=30),"21-30",IF(AND(Demographics!B9464&gt;30,Demographics!B9464&lt;=40),"31-40",IF(AND(Demographics!B9464&gt;40,Demographics!B9464&lt;=50),"41-50",IF(AND(Demographics!B9464&gt;50,Demographics!B9464&lt;=60),"51-60",IF(AND(Demographics!B9464&gt;60,Demographics!B9464&lt;=70),"61-70",IF(Demographics!B9464&gt;=71,"&gt;70","")))))))</f>
        <v>21-30</v>
      </c>
      <c r="D9464">
        <f>VLOOKUP(A9464,Examination!A:G, 2)</f>
        <v>162.1</v>
      </c>
      <c r="E9464">
        <f>VLOOKUP(A9464,Examination!A:G,3)</f>
        <v>71.5</v>
      </c>
      <c r="F9464">
        <f>VLOOKUP(A9464,Examination!A:G, 4)</f>
        <v>27.2</v>
      </c>
      <c r="G9464">
        <f>VLOOKUP(A9464,Examination!A:G, 5)</f>
        <v>88</v>
      </c>
      <c r="H9464">
        <f>VLOOKUP(A9464,Examination!A:G, 6)</f>
        <v>158</v>
      </c>
      <c r="I9464" t="b">
        <f>VLOOKUP(A9464,Examination!A:G, 7)</f>
        <v>0</v>
      </c>
      <c r="J9464">
        <f>VLOOKUP(A9464,Labs!A:B,2)</f>
        <v>154</v>
      </c>
    </row>
    <row r="9465" spans="1:10" x14ac:dyDescent="0.2">
      <c r="A9465">
        <v>83020</v>
      </c>
      <c r="B9465">
        <v>62</v>
      </c>
      <c r="C9465" t="str">
        <f>IF(Demographics!B9465&lt;=20,"18-20",IF(AND(Demographics!B9465&gt;20,Demographics!B9465&lt;=30),"21-30",IF(AND(Demographics!B9465&gt;30,Demographics!B9465&lt;=40),"31-40",IF(AND(Demographics!B9465&gt;40,Demographics!B9465&lt;=50),"41-50",IF(AND(Demographics!B9465&gt;50,Demographics!B9465&lt;=60),"51-60",IF(AND(Demographics!B9465&gt;60,Demographics!B9465&lt;=70),"61-70",IF(Demographics!B9465&gt;=71,"&gt;70","")))))))</f>
        <v>61-70</v>
      </c>
      <c r="D9465">
        <f>VLOOKUP(A9465,Examination!A:G, 2)</f>
        <v>173</v>
      </c>
      <c r="E9465">
        <f>VLOOKUP(A9465,Examination!A:G,3)</f>
        <v>89.3</v>
      </c>
      <c r="F9465">
        <f>VLOOKUP(A9465,Examination!A:G, 4)</f>
        <v>29.8</v>
      </c>
      <c r="G9465">
        <f>VLOOKUP(A9465,Examination!A:G, 5)</f>
        <v>88</v>
      </c>
      <c r="H9465">
        <f>VLOOKUP(A9465,Examination!A:G, 6)</f>
        <v>162</v>
      </c>
      <c r="I9465" t="b">
        <f>VLOOKUP(A9465,Examination!A:G, 7)</f>
        <v>0</v>
      </c>
      <c r="J9465">
        <f>VLOOKUP(A9465,Labs!A:B,2)</f>
        <v>154</v>
      </c>
    </row>
    <row r="9466" spans="1:10" x14ac:dyDescent="0.2">
      <c r="A9466">
        <v>83021</v>
      </c>
      <c r="B9466">
        <v>34</v>
      </c>
      <c r="C9466" t="str">
        <f>IF(Demographics!B9466&lt;=20,"18-20",IF(AND(Demographics!B9466&gt;20,Demographics!B9466&lt;=30),"21-30",IF(AND(Demographics!B9466&gt;30,Demographics!B9466&lt;=40),"31-40",IF(AND(Demographics!B9466&gt;40,Demographics!B9466&lt;=50),"41-50",IF(AND(Demographics!B9466&gt;50,Demographics!B9466&lt;=60),"51-60",IF(AND(Demographics!B9466&gt;60,Demographics!B9466&lt;=70),"61-70",IF(Demographics!B9466&gt;=71,"&gt;70","")))))))</f>
        <v>31-40</v>
      </c>
      <c r="D9466">
        <f>VLOOKUP(A9466,Examination!A:G, 2)</f>
        <v>160.19999999999999</v>
      </c>
      <c r="E9466">
        <f>VLOOKUP(A9466,Examination!A:G,3)</f>
        <v>67.400000000000006</v>
      </c>
      <c r="F9466">
        <f>VLOOKUP(A9466,Examination!A:G, 4)</f>
        <v>26.3</v>
      </c>
      <c r="G9466">
        <f>VLOOKUP(A9466,Examination!A:G, 5)</f>
        <v>64</v>
      </c>
      <c r="H9466">
        <f>VLOOKUP(A9466,Examination!A:G, 6)</f>
        <v>102</v>
      </c>
      <c r="I9466" t="b">
        <f>VLOOKUP(A9466,Examination!A:G, 7)</f>
        <v>0</v>
      </c>
      <c r="J9466">
        <f>VLOOKUP(A9466,Labs!A:B,2)</f>
        <v>126</v>
      </c>
    </row>
    <row r="9467" spans="1:10" x14ac:dyDescent="0.2">
      <c r="A9467">
        <v>83022</v>
      </c>
      <c r="B9467">
        <v>39</v>
      </c>
      <c r="C9467" t="str">
        <f>IF(Demographics!B9467&lt;=20,"18-20",IF(AND(Demographics!B9467&gt;20,Demographics!B9467&lt;=30),"21-30",IF(AND(Demographics!B9467&gt;30,Demographics!B9467&lt;=40),"31-40",IF(AND(Demographics!B9467&gt;40,Demographics!B9467&lt;=50),"41-50",IF(AND(Demographics!B9467&gt;50,Demographics!B9467&lt;=60),"51-60",IF(AND(Demographics!B9467&gt;60,Demographics!B9467&lt;=70),"61-70",IF(Demographics!B9467&gt;=71,"&gt;70","")))))))</f>
        <v>31-40</v>
      </c>
      <c r="D9467">
        <f>VLOOKUP(A9467,Examination!A:G, 2)</f>
        <v>142.19999999999999</v>
      </c>
      <c r="E9467">
        <f>VLOOKUP(A9467,Examination!A:G,3)</f>
        <v>28.9</v>
      </c>
      <c r="F9467">
        <f>VLOOKUP(A9467,Examination!A:G, 4)</f>
        <v>14.3</v>
      </c>
      <c r="G9467">
        <f>VLOOKUP(A9467,Examination!A:G, 5)</f>
        <v>0</v>
      </c>
      <c r="H9467">
        <f>VLOOKUP(A9467,Examination!A:G, 6)</f>
        <v>0</v>
      </c>
      <c r="I9467" t="b">
        <f>VLOOKUP(A9467,Examination!A:G, 7)</f>
        <v>0</v>
      </c>
      <c r="J9467">
        <f>VLOOKUP(A9467,Labs!A:B,2)</f>
        <v>134</v>
      </c>
    </row>
    <row r="9468" spans="1:10" x14ac:dyDescent="0.2">
      <c r="A9468">
        <v>83023</v>
      </c>
      <c r="B9468">
        <v>19</v>
      </c>
      <c r="C9468" t="str">
        <f>IF(Demographics!B9468&lt;=20,"18-20",IF(AND(Demographics!B9468&gt;20,Demographics!B9468&lt;=30),"21-30",IF(AND(Demographics!B9468&gt;30,Demographics!B9468&lt;=40),"31-40",IF(AND(Demographics!B9468&gt;40,Demographics!B9468&lt;=50),"41-50",IF(AND(Demographics!B9468&gt;50,Demographics!B9468&lt;=60),"51-60",IF(AND(Demographics!B9468&gt;60,Demographics!B9468&lt;=70),"61-70",IF(Demographics!B9468&gt;=71,"&gt;70","")))))))</f>
        <v>18-20</v>
      </c>
      <c r="D9468">
        <f>VLOOKUP(A9468,Examination!A:G, 2)</f>
        <v>142.19999999999999</v>
      </c>
      <c r="E9468">
        <f>VLOOKUP(A9468,Examination!A:G,3)</f>
        <v>28.9</v>
      </c>
      <c r="F9468">
        <f>VLOOKUP(A9468,Examination!A:G, 4)</f>
        <v>14.3</v>
      </c>
      <c r="G9468">
        <f>VLOOKUP(A9468,Examination!A:G, 5)</f>
        <v>0</v>
      </c>
      <c r="H9468">
        <f>VLOOKUP(A9468,Examination!A:G, 6)</f>
        <v>0</v>
      </c>
      <c r="I9468" t="b">
        <f>VLOOKUP(A9468,Examination!A:G, 7)</f>
        <v>0</v>
      </c>
      <c r="J9468">
        <f>VLOOKUP(A9468,Labs!A:B,2)</f>
        <v>134</v>
      </c>
    </row>
    <row r="9469" spans="1:10" x14ac:dyDescent="0.2">
      <c r="A9469">
        <v>83024</v>
      </c>
      <c r="B9469">
        <v>50</v>
      </c>
      <c r="C9469" t="str">
        <f>IF(Demographics!B9469&lt;=20,"18-20",IF(AND(Demographics!B9469&gt;20,Demographics!B9469&lt;=30),"21-30",IF(AND(Demographics!B9469&gt;30,Demographics!B9469&lt;=40),"31-40",IF(AND(Demographics!B9469&gt;40,Demographics!B9469&lt;=50),"41-50",IF(AND(Demographics!B9469&gt;50,Demographics!B9469&lt;=60),"51-60",IF(AND(Demographics!B9469&gt;60,Demographics!B9469&lt;=70),"61-70",IF(Demographics!B9469&gt;=71,"&gt;70","")))))))</f>
        <v>41-50</v>
      </c>
      <c r="D9469">
        <f>VLOOKUP(A9469,Examination!A:G, 2)</f>
        <v>145.30000000000001</v>
      </c>
      <c r="E9469">
        <f>VLOOKUP(A9469,Examination!A:G,3)</f>
        <v>36.6</v>
      </c>
      <c r="F9469">
        <f>VLOOKUP(A9469,Examination!A:G, 4)</f>
        <v>17.3</v>
      </c>
      <c r="G9469">
        <f>VLOOKUP(A9469,Examination!A:G, 5)</f>
        <v>34</v>
      </c>
      <c r="H9469">
        <f>VLOOKUP(A9469,Examination!A:G, 6)</f>
        <v>112</v>
      </c>
      <c r="I9469" t="b">
        <f>VLOOKUP(A9469,Examination!A:G, 7)</f>
        <v>0</v>
      </c>
      <c r="J9469">
        <f>VLOOKUP(A9469,Labs!A:B,2)</f>
        <v>125</v>
      </c>
    </row>
    <row r="9470" spans="1:10" x14ac:dyDescent="0.2">
      <c r="A9470">
        <v>83025</v>
      </c>
      <c r="B9470">
        <v>45</v>
      </c>
      <c r="C9470" t="str">
        <f>IF(Demographics!B9470&lt;=20,"18-20",IF(AND(Demographics!B9470&gt;20,Demographics!B9470&lt;=30),"21-30",IF(AND(Demographics!B9470&gt;30,Demographics!B9470&lt;=40),"31-40",IF(AND(Demographics!B9470&gt;40,Demographics!B9470&lt;=50),"41-50",IF(AND(Demographics!B9470&gt;50,Demographics!B9470&lt;=60),"51-60",IF(AND(Demographics!B9470&gt;60,Demographics!B9470&lt;=70),"61-70",IF(Demographics!B9470&gt;=71,"&gt;70","")))))))</f>
        <v>41-50</v>
      </c>
      <c r="D9470">
        <f>VLOOKUP(A9470,Examination!A:G, 2)</f>
        <v>162.19999999999999</v>
      </c>
      <c r="E9470">
        <f>VLOOKUP(A9470,Examination!A:G,3)</f>
        <v>71.2</v>
      </c>
      <c r="F9470">
        <f>VLOOKUP(A9470,Examination!A:G, 4)</f>
        <v>27.1</v>
      </c>
      <c r="G9470">
        <f>VLOOKUP(A9470,Examination!A:G, 5)</f>
        <v>56</v>
      </c>
      <c r="H9470">
        <f>VLOOKUP(A9470,Examination!A:G, 6)</f>
        <v>96</v>
      </c>
      <c r="I9470" t="b">
        <f>VLOOKUP(A9470,Examination!A:G, 7)</f>
        <v>0</v>
      </c>
      <c r="J9470">
        <f>VLOOKUP(A9470,Labs!A:B,2)</f>
        <v>105</v>
      </c>
    </row>
    <row r="9471" spans="1:10" x14ac:dyDescent="0.2">
      <c r="A9471">
        <v>83026</v>
      </c>
      <c r="B9471">
        <v>76</v>
      </c>
      <c r="C9471" t="str">
        <f>IF(Demographics!B9471&lt;=20,"18-20",IF(AND(Demographics!B9471&gt;20,Demographics!B9471&lt;=30),"21-30",IF(AND(Demographics!B9471&gt;30,Demographics!B9471&lt;=40),"31-40",IF(AND(Demographics!B9471&gt;40,Demographics!B9471&lt;=50),"41-50",IF(AND(Demographics!B9471&gt;50,Demographics!B9471&lt;=60),"51-60",IF(AND(Demographics!B9471&gt;60,Demographics!B9471&lt;=70),"61-70",IF(Demographics!B9471&gt;=71,"&gt;70","")))))))</f>
        <v>&gt;70</v>
      </c>
      <c r="D9471">
        <f>VLOOKUP(A9471,Examination!A:G, 2)</f>
        <v>164.4</v>
      </c>
      <c r="E9471">
        <f>VLOOKUP(A9471,Examination!A:G,3)</f>
        <v>65.400000000000006</v>
      </c>
      <c r="F9471">
        <f>VLOOKUP(A9471,Examination!A:G, 4)</f>
        <v>24.2</v>
      </c>
      <c r="G9471">
        <f>VLOOKUP(A9471,Examination!A:G, 5)</f>
        <v>56</v>
      </c>
      <c r="H9471">
        <f>VLOOKUP(A9471,Examination!A:G, 6)</f>
        <v>164</v>
      </c>
      <c r="I9471" t="b">
        <f>VLOOKUP(A9471,Examination!A:G, 7)</f>
        <v>0</v>
      </c>
      <c r="J9471">
        <f>VLOOKUP(A9471,Labs!A:B,2)</f>
        <v>0</v>
      </c>
    </row>
    <row r="9472" spans="1:10" x14ac:dyDescent="0.2">
      <c r="A9472">
        <v>83027</v>
      </c>
      <c r="B9472">
        <v>50</v>
      </c>
      <c r="C9472" t="str">
        <f>IF(Demographics!B9472&lt;=20,"18-20",IF(AND(Demographics!B9472&gt;20,Demographics!B9472&lt;=30),"21-30",IF(AND(Demographics!B9472&gt;30,Demographics!B9472&lt;=40),"31-40",IF(AND(Demographics!B9472&gt;40,Demographics!B9472&lt;=50),"41-50",IF(AND(Demographics!B9472&gt;50,Demographics!B9472&lt;=60),"51-60",IF(AND(Demographics!B9472&gt;60,Demographics!B9472&lt;=70),"61-70",IF(Demographics!B9472&gt;=71,"&gt;70","")))))))</f>
        <v>41-50</v>
      </c>
      <c r="D9472">
        <f>VLOOKUP(A9472,Examination!A:G, 2)</f>
        <v>165.7</v>
      </c>
      <c r="E9472">
        <f>VLOOKUP(A9472,Examination!A:G,3)</f>
        <v>74.599999999999994</v>
      </c>
      <c r="F9472">
        <f>VLOOKUP(A9472,Examination!A:G, 4)</f>
        <v>27.2</v>
      </c>
      <c r="G9472">
        <f>VLOOKUP(A9472,Examination!A:G, 5)</f>
        <v>74</v>
      </c>
      <c r="H9472">
        <f>VLOOKUP(A9472,Examination!A:G, 6)</f>
        <v>108</v>
      </c>
      <c r="I9472" t="b">
        <f>VLOOKUP(A9472,Examination!A:G, 7)</f>
        <v>0</v>
      </c>
      <c r="J9472">
        <f>VLOOKUP(A9472,Labs!A:B,2)</f>
        <v>237</v>
      </c>
    </row>
    <row r="9473" spans="1:10" x14ac:dyDescent="0.2">
      <c r="A9473">
        <v>83028</v>
      </c>
      <c r="B9473">
        <v>53</v>
      </c>
      <c r="C9473" t="str">
        <f>IF(Demographics!B9473&lt;=20,"18-20",IF(AND(Demographics!B9473&gt;20,Demographics!B9473&lt;=30),"21-30",IF(AND(Demographics!B9473&gt;30,Demographics!B9473&lt;=40),"31-40",IF(AND(Demographics!B9473&gt;40,Demographics!B9473&lt;=50),"41-50",IF(AND(Demographics!B9473&gt;50,Demographics!B9473&lt;=60),"51-60",IF(AND(Demographics!B9473&gt;60,Demographics!B9473&lt;=70),"61-70",IF(Demographics!B9473&gt;=71,"&gt;70","")))))))</f>
        <v>51-60</v>
      </c>
      <c r="D9473">
        <f>VLOOKUP(A9473,Examination!A:G, 2)</f>
        <v>121.6</v>
      </c>
      <c r="E9473">
        <f>VLOOKUP(A9473,Examination!A:G,3)</f>
        <v>23</v>
      </c>
      <c r="F9473">
        <f>VLOOKUP(A9473,Examination!A:G, 4)</f>
        <v>15.6</v>
      </c>
      <c r="G9473">
        <f>VLOOKUP(A9473,Examination!A:G, 5)</f>
        <v>0</v>
      </c>
      <c r="H9473">
        <f>VLOOKUP(A9473,Examination!A:G, 6)</f>
        <v>0</v>
      </c>
      <c r="I9473" t="b">
        <f>VLOOKUP(A9473,Examination!A:G, 7)</f>
        <v>0</v>
      </c>
      <c r="J9473">
        <f>VLOOKUP(A9473,Labs!A:B,2)</f>
        <v>142</v>
      </c>
    </row>
    <row r="9474" spans="1:10" x14ac:dyDescent="0.2">
      <c r="A9474">
        <v>83029</v>
      </c>
      <c r="B9474">
        <v>42</v>
      </c>
      <c r="C9474" t="str">
        <f>IF(Demographics!B9474&lt;=20,"18-20",IF(AND(Demographics!B9474&gt;20,Demographics!B9474&lt;=30),"21-30",IF(AND(Demographics!B9474&gt;30,Demographics!B9474&lt;=40),"31-40",IF(AND(Demographics!B9474&gt;40,Demographics!B9474&lt;=50),"41-50",IF(AND(Demographics!B9474&gt;50,Demographics!B9474&lt;=60),"51-60",IF(AND(Demographics!B9474&gt;60,Demographics!B9474&lt;=70),"61-70",IF(Demographics!B9474&gt;=71,"&gt;70","")))))))</f>
        <v>41-50</v>
      </c>
      <c r="D9474">
        <f>VLOOKUP(A9474,Examination!A:G, 2)</f>
        <v>127.5</v>
      </c>
      <c r="E9474">
        <f>VLOOKUP(A9474,Examination!A:G,3)</f>
        <v>35</v>
      </c>
      <c r="F9474">
        <f>VLOOKUP(A9474,Examination!A:G, 4)</f>
        <v>21.5</v>
      </c>
      <c r="G9474">
        <f>VLOOKUP(A9474,Examination!A:G, 5)</f>
        <v>54</v>
      </c>
      <c r="H9474">
        <f>VLOOKUP(A9474,Examination!A:G, 6)</f>
        <v>102</v>
      </c>
      <c r="I9474" t="b">
        <f>VLOOKUP(A9474,Examination!A:G, 7)</f>
        <v>0</v>
      </c>
      <c r="J9474">
        <f>VLOOKUP(A9474,Labs!A:B,2)</f>
        <v>197</v>
      </c>
    </row>
    <row r="9475" spans="1:10" x14ac:dyDescent="0.2">
      <c r="A9475">
        <v>83030</v>
      </c>
      <c r="B9475">
        <v>40</v>
      </c>
      <c r="C9475" t="str">
        <f>IF(Demographics!B9475&lt;=20,"18-20",IF(AND(Demographics!B9475&gt;20,Demographics!B9475&lt;=30),"21-30",IF(AND(Demographics!B9475&gt;30,Demographics!B9475&lt;=40),"31-40",IF(AND(Demographics!B9475&gt;40,Demographics!B9475&lt;=50),"41-50",IF(AND(Demographics!B9475&gt;50,Demographics!B9475&lt;=60),"51-60",IF(AND(Demographics!B9475&gt;60,Demographics!B9475&lt;=70),"61-70",IF(Demographics!B9475&gt;=71,"&gt;70","")))))))</f>
        <v>31-40</v>
      </c>
      <c r="D9475">
        <f>VLOOKUP(A9475,Examination!A:G, 2)</f>
        <v>131.30000000000001</v>
      </c>
      <c r="E9475">
        <f>VLOOKUP(A9475,Examination!A:G,3)</f>
        <v>33.700000000000003</v>
      </c>
      <c r="F9475">
        <f>VLOOKUP(A9475,Examination!A:G, 4)</f>
        <v>19.5</v>
      </c>
      <c r="G9475">
        <f>VLOOKUP(A9475,Examination!A:G, 5)</f>
        <v>0</v>
      </c>
      <c r="H9475">
        <f>VLOOKUP(A9475,Examination!A:G, 6)</f>
        <v>0</v>
      </c>
      <c r="I9475" t="b">
        <f>VLOOKUP(A9475,Examination!A:G, 7)</f>
        <v>0</v>
      </c>
      <c r="J9475">
        <f>VLOOKUP(A9475,Labs!A:B,2)</f>
        <v>128</v>
      </c>
    </row>
    <row r="9476" spans="1:10" x14ac:dyDescent="0.2">
      <c r="A9476">
        <v>83031</v>
      </c>
      <c r="B9476">
        <v>49</v>
      </c>
      <c r="C9476" t="str">
        <f>IF(Demographics!B9476&lt;=20,"18-20",IF(AND(Demographics!B9476&gt;20,Demographics!B9476&lt;=30),"21-30",IF(AND(Demographics!B9476&gt;30,Demographics!B9476&lt;=40),"31-40",IF(AND(Demographics!B9476&gt;40,Demographics!B9476&lt;=50),"41-50",IF(AND(Demographics!B9476&gt;50,Demographics!B9476&lt;=60),"51-60",IF(AND(Demographics!B9476&gt;60,Demographics!B9476&lt;=70),"61-70",IF(Demographics!B9476&gt;=71,"&gt;70","")))))))</f>
        <v>41-50</v>
      </c>
      <c r="D9476">
        <f>VLOOKUP(A9476,Examination!A:G, 2)</f>
        <v>156.9</v>
      </c>
      <c r="E9476">
        <f>VLOOKUP(A9476,Examination!A:G,3)</f>
        <v>74.3</v>
      </c>
      <c r="F9476">
        <f>VLOOKUP(A9476,Examination!A:G, 4)</f>
        <v>30.2</v>
      </c>
      <c r="G9476">
        <f>VLOOKUP(A9476,Examination!A:G, 5)</f>
        <v>74</v>
      </c>
      <c r="H9476">
        <f>VLOOKUP(A9476,Examination!A:G, 6)</f>
        <v>114</v>
      </c>
      <c r="I9476" t="b">
        <f>VLOOKUP(A9476,Examination!A:G, 7)</f>
        <v>1</v>
      </c>
      <c r="J9476">
        <f>VLOOKUP(A9476,Labs!A:B,2)</f>
        <v>205</v>
      </c>
    </row>
    <row r="9477" spans="1:10" x14ac:dyDescent="0.2">
      <c r="A9477">
        <v>83032</v>
      </c>
      <c r="B9477">
        <v>30</v>
      </c>
      <c r="C9477" t="str">
        <f>IF(Demographics!B9477&lt;=20,"18-20",IF(AND(Demographics!B9477&gt;20,Demographics!B9477&lt;=30),"21-30",IF(AND(Demographics!B9477&gt;30,Demographics!B9477&lt;=40),"31-40",IF(AND(Demographics!B9477&gt;40,Demographics!B9477&lt;=50),"41-50",IF(AND(Demographics!B9477&gt;50,Demographics!B9477&lt;=60),"51-60",IF(AND(Demographics!B9477&gt;60,Demographics!B9477&lt;=70),"61-70",IF(Demographics!B9477&gt;=71,"&gt;70","")))))))</f>
        <v>21-30</v>
      </c>
      <c r="D9477">
        <f>VLOOKUP(A9477,Examination!A:G, 2)</f>
        <v>129.19999999999999</v>
      </c>
      <c r="E9477">
        <f>VLOOKUP(A9477,Examination!A:G,3)</f>
        <v>26.7</v>
      </c>
      <c r="F9477">
        <f>VLOOKUP(A9477,Examination!A:G, 4)</f>
        <v>16</v>
      </c>
      <c r="G9477">
        <f>VLOOKUP(A9477,Examination!A:G, 5)</f>
        <v>22</v>
      </c>
      <c r="H9477">
        <f>VLOOKUP(A9477,Examination!A:G, 6)</f>
        <v>94</v>
      </c>
      <c r="I9477" t="b">
        <f>VLOOKUP(A9477,Examination!A:G, 7)</f>
        <v>0</v>
      </c>
      <c r="J9477">
        <f>VLOOKUP(A9477,Labs!A:B,2)</f>
        <v>168</v>
      </c>
    </row>
    <row r="9478" spans="1:10" x14ac:dyDescent="0.2">
      <c r="A9478">
        <v>83033</v>
      </c>
      <c r="B9478">
        <v>66</v>
      </c>
      <c r="C9478" t="str">
        <f>IF(Demographics!B9478&lt;=20,"18-20",IF(AND(Demographics!B9478&gt;20,Demographics!B9478&lt;=30),"21-30",IF(AND(Demographics!B9478&gt;30,Demographics!B9478&lt;=40),"31-40",IF(AND(Demographics!B9478&gt;40,Demographics!B9478&lt;=50),"41-50",IF(AND(Demographics!B9478&gt;50,Demographics!B9478&lt;=60),"51-60",IF(AND(Demographics!B9478&gt;60,Demographics!B9478&lt;=70),"61-70",IF(Demographics!B9478&gt;=71,"&gt;70","")))))))</f>
        <v>61-70</v>
      </c>
      <c r="D9478">
        <f>VLOOKUP(A9478,Examination!A:G, 2)</f>
        <v>158.5</v>
      </c>
      <c r="E9478">
        <f>VLOOKUP(A9478,Examination!A:G,3)</f>
        <v>60.9</v>
      </c>
      <c r="F9478">
        <f>VLOOKUP(A9478,Examination!A:G, 4)</f>
        <v>24.2</v>
      </c>
      <c r="G9478">
        <f>VLOOKUP(A9478,Examination!A:G, 5)</f>
        <v>84</v>
      </c>
      <c r="H9478">
        <f>VLOOKUP(A9478,Examination!A:G, 6)</f>
        <v>180</v>
      </c>
      <c r="I9478" t="b">
        <f>VLOOKUP(A9478,Examination!A:G, 7)</f>
        <v>0</v>
      </c>
      <c r="J9478">
        <f>VLOOKUP(A9478,Labs!A:B,2)</f>
        <v>141</v>
      </c>
    </row>
    <row r="9479" spans="1:10" x14ac:dyDescent="0.2">
      <c r="A9479">
        <v>83034</v>
      </c>
      <c r="B9479">
        <v>32</v>
      </c>
      <c r="C9479" t="str">
        <f>IF(Demographics!B9479&lt;=20,"18-20",IF(AND(Demographics!B9479&gt;20,Demographics!B9479&lt;=30),"21-30",IF(AND(Demographics!B9479&gt;30,Demographics!B9479&lt;=40),"31-40",IF(AND(Demographics!B9479&gt;40,Demographics!B9479&lt;=50),"41-50",IF(AND(Demographics!B9479&gt;50,Demographics!B9479&lt;=60),"51-60",IF(AND(Demographics!B9479&gt;60,Demographics!B9479&lt;=70),"61-70",IF(Demographics!B9479&gt;=71,"&gt;70","")))))))</f>
        <v>31-40</v>
      </c>
      <c r="D9479">
        <f>VLOOKUP(A9479,Examination!A:G, 2)</f>
        <v>158.5</v>
      </c>
      <c r="E9479">
        <f>VLOOKUP(A9479,Examination!A:G,3)</f>
        <v>60.9</v>
      </c>
      <c r="F9479">
        <f>VLOOKUP(A9479,Examination!A:G, 4)</f>
        <v>24.2</v>
      </c>
      <c r="G9479">
        <f>VLOOKUP(A9479,Examination!A:G, 5)</f>
        <v>84</v>
      </c>
      <c r="H9479">
        <f>VLOOKUP(A9479,Examination!A:G, 6)</f>
        <v>180</v>
      </c>
      <c r="I9479" t="b">
        <f>VLOOKUP(A9479,Examination!A:G, 7)</f>
        <v>0</v>
      </c>
      <c r="J9479">
        <f>VLOOKUP(A9479,Labs!A:B,2)</f>
        <v>141</v>
      </c>
    </row>
    <row r="9480" spans="1:10" x14ac:dyDescent="0.2">
      <c r="A9480">
        <v>83035</v>
      </c>
      <c r="B9480">
        <v>30</v>
      </c>
      <c r="C9480" t="str">
        <f>IF(Demographics!B9480&lt;=20,"18-20",IF(AND(Demographics!B9480&gt;20,Demographics!B9480&lt;=30),"21-30",IF(AND(Demographics!B9480&gt;30,Demographics!B9480&lt;=40),"31-40",IF(AND(Demographics!B9480&gt;40,Demographics!B9480&lt;=50),"41-50",IF(AND(Demographics!B9480&gt;50,Demographics!B9480&lt;=60),"51-60",IF(AND(Demographics!B9480&gt;60,Demographics!B9480&lt;=70),"61-70",IF(Demographics!B9480&gt;=71,"&gt;70","")))))))</f>
        <v>21-30</v>
      </c>
      <c r="D9480">
        <f>VLOOKUP(A9480,Examination!A:G, 2)</f>
        <v>134.30000000000001</v>
      </c>
      <c r="E9480">
        <f>VLOOKUP(A9480,Examination!A:G,3)</f>
        <v>35</v>
      </c>
      <c r="F9480">
        <f>VLOOKUP(A9480,Examination!A:G, 4)</f>
        <v>19.399999999999999</v>
      </c>
      <c r="G9480">
        <f>VLOOKUP(A9480,Examination!A:G, 5)</f>
        <v>50</v>
      </c>
      <c r="H9480">
        <f>VLOOKUP(A9480,Examination!A:G, 6)</f>
        <v>84</v>
      </c>
      <c r="I9480" t="b">
        <f>VLOOKUP(A9480,Examination!A:G, 7)</f>
        <v>0</v>
      </c>
      <c r="J9480">
        <f>VLOOKUP(A9480,Labs!A:B,2)</f>
        <v>130</v>
      </c>
    </row>
    <row r="9481" spans="1:10" x14ac:dyDescent="0.2">
      <c r="A9481">
        <v>83036</v>
      </c>
      <c r="B9481">
        <v>66</v>
      </c>
      <c r="C9481" t="str">
        <f>IF(Demographics!B9481&lt;=20,"18-20",IF(AND(Demographics!B9481&gt;20,Demographics!B9481&lt;=30),"21-30",IF(AND(Demographics!B9481&gt;30,Demographics!B9481&lt;=40),"31-40",IF(AND(Demographics!B9481&gt;40,Demographics!B9481&lt;=50),"41-50",IF(AND(Demographics!B9481&gt;50,Demographics!B9481&lt;=60),"51-60",IF(AND(Demographics!B9481&gt;60,Demographics!B9481&lt;=70),"61-70",IF(Demographics!B9481&gt;=71,"&gt;70","")))))))</f>
        <v>61-70</v>
      </c>
      <c r="D9481">
        <f>VLOOKUP(A9481,Examination!A:G, 2)</f>
        <v>155.30000000000001</v>
      </c>
      <c r="E9481">
        <f>VLOOKUP(A9481,Examination!A:G,3)</f>
        <v>54.1</v>
      </c>
      <c r="F9481">
        <f>VLOOKUP(A9481,Examination!A:G, 4)</f>
        <v>22.4</v>
      </c>
      <c r="G9481">
        <f>VLOOKUP(A9481,Examination!A:G, 5)</f>
        <v>52</v>
      </c>
      <c r="H9481">
        <f>VLOOKUP(A9481,Examination!A:G, 6)</f>
        <v>92</v>
      </c>
      <c r="I9481" t="b">
        <f>VLOOKUP(A9481,Examination!A:G, 7)</f>
        <v>0</v>
      </c>
      <c r="J9481">
        <f>VLOOKUP(A9481,Labs!A:B,2)</f>
        <v>157</v>
      </c>
    </row>
    <row r="9482" spans="1:10" x14ac:dyDescent="0.2">
      <c r="A9482">
        <v>83037</v>
      </c>
      <c r="B9482">
        <v>67</v>
      </c>
      <c r="C9482" t="str">
        <f>IF(Demographics!B9482&lt;=20,"18-20",IF(AND(Demographics!B9482&gt;20,Demographics!B9482&lt;=30),"21-30",IF(AND(Demographics!B9482&gt;30,Demographics!B9482&lt;=40),"31-40",IF(AND(Demographics!B9482&gt;40,Demographics!B9482&lt;=50),"41-50",IF(AND(Demographics!B9482&gt;50,Demographics!B9482&lt;=60),"51-60",IF(AND(Demographics!B9482&gt;60,Demographics!B9482&lt;=70),"61-70",IF(Demographics!B9482&gt;=71,"&gt;70","")))))))</f>
        <v>61-70</v>
      </c>
      <c r="D9482">
        <f>VLOOKUP(A9482,Examination!A:G, 2)</f>
        <v>158.9</v>
      </c>
      <c r="E9482">
        <f>VLOOKUP(A9482,Examination!A:G,3)</f>
        <v>78.2</v>
      </c>
      <c r="F9482">
        <f>VLOOKUP(A9482,Examination!A:G, 4)</f>
        <v>31</v>
      </c>
      <c r="G9482">
        <f>VLOOKUP(A9482,Examination!A:G, 5)</f>
        <v>70</v>
      </c>
      <c r="H9482">
        <f>VLOOKUP(A9482,Examination!A:G, 6)</f>
        <v>136</v>
      </c>
      <c r="I9482" t="b">
        <f>VLOOKUP(A9482,Examination!A:G, 7)</f>
        <v>1</v>
      </c>
      <c r="J9482">
        <f>VLOOKUP(A9482,Labs!A:B,2)</f>
        <v>232</v>
      </c>
    </row>
    <row r="9483" spans="1:10" x14ac:dyDescent="0.2">
      <c r="A9483">
        <v>83038</v>
      </c>
      <c r="B9483">
        <v>37</v>
      </c>
      <c r="C9483" t="str">
        <f>IF(Demographics!B9483&lt;=20,"18-20",IF(AND(Demographics!B9483&gt;20,Demographics!B9483&lt;=30),"21-30",IF(AND(Demographics!B9483&gt;30,Demographics!B9483&lt;=40),"31-40",IF(AND(Demographics!B9483&gt;40,Demographics!B9483&lt;=50),"41-50",IF(AND(Demographics!B9483&gt;50,Demographics!B9483&lt;=60),"51-60",IF(AND(Demographics!B9483&gt;60,Demographics!B9483&lt;=70),"61-70",IF(Demographics!B9483&gt;=71,"&gt;70","")))))))</f>
        <v>31-40</v>
      </c>
      <c r="D9483">
        <f>VLOOKUP(A9483,Examination!A:G, 2)</f>
        <v>168.8</v>
      </c>
      <c r="E9483">
        <f>VLOOKUP(A9483,Examination!A:G,3)</f>
        <v>59.3</v>
      </c>
      <c r="F9483">
        <f>VLOOKUP(A9483,Examination!A:G, 4)</f>
        <v>20.8</v>
      </c>
      <c r="G9483">
        <f>VLOOKUP(A9483,Examination!A:G, 5)</f>
        <v>54</v>
      </c>
      <c r="H9483">
        <f>VLOOKUP(A9483,Examination!A:G, 6)</f>
        <v>116</v>
      </c>
      <c r="I9483" t="b">
        <f>VLOOKUP(A9483,Examination!A:G, 7)</f>
        <v>0</v>
      </c>
      <c r="J9483">
        <f>VLOOKUP(A9483,Labs!A:B,2)</f>
        <v>160</v>
      </c>
    </row>
    <row r="9484" spans="1:10" x14ac:dyDescent="0.2">
      <c r="A9484">
        <v>83039</v>
      </c>
      <c r="B9484">
        <v>40</v>
      </c>
      <c r="C9484" t="str">
        <f>IF(Demographics!B9484&lt;=20,"18-20",IF(AND(Demographics!B9484&gt;20,Demographics!B9484&lt;=30),"21-30",IF(AND(Demographics!B9484&gt;30,Demographics!B9484&lt;=40),"31-40",IF(AND(Demographics!B9484&gt;40,Demographics!B9484&lt;=50),"41-50",IF(AND(Demographics!B9484&gt;50,Demographics!B9484&lt;=60),"51-60",IF(AND(Demographics!B9484&gt;60,Demographics!B9484&lt;=70),"61-70",IF(Demographics!B9484&gt;=71,"&gt;70","")))))))</f>
        <v>31-40</v>
      </c>
      <c r="D9484">
        <f>VLOOKUP(A9484,Examination!A:G, 2)</f>
        <v>166.9</v>
      </c>
      <c r="E9484">
        <f>VLOOKUP(A9484,Examination!A:G,3)</f>
        <v>45.2</v>
      </c>
      <c r="F9484">
        <f>VLOOKUP(A9484,Examination!A:G, 4)</f>
        <v>16.2</v>
      </c>
      <c r="G9484">
        <f>VLOOKUP(A9484,Examination!A:G, 5)</f>
        <v>62</v>
      </c>
      <c r="H9484">
        <f>VLOOKUP(A9484,Examination!A:G, 6)</f>
        <v>126</v>
      </c>
      <c r="I9484" t="b">
        <f>VLOOKUP(A9484,Examination!A:G, 7)</f>
        <v>0</v>
      </c>
      <c r="J9484">
        <f>VLOOKUP(A9484,Labs!A:B,2)</f>
        <v>134</v>
      </c>
    </row>
    <row r="9485" spans="1:10" x14ac:dyDescent="0.2">
      <c r="A9485">
        <v>83040</v>
      </c>
      <c r="B9485">
        <v>32</v>
      </c>
      <c r="C9485" t="str">
        <f>IF(Demographics!B9485&lt;=20,"18-20",IF(AND(Demographics!B9485&gt;20,Demographics!B9485&lt;=30),"21-30",IF(AND(Demographics!B9485&gt;30,Demographics!B9485&lt;=40),"31-40",IF(AND(Demographics!B9485&gt;40,Demographics!B9485&lt;=50),"41-50",IF(AND(Demographics!B9485&gt;50,Demographics!B9485&lt;=60),"51-60",IF(AND(Demographics!B9485&gt;60,Demographics!B9485&lt;=70),"61-70",IF(Demographics!B9485&gt;=71,"&gt;70","")))))))</f>
        <v>31-40</v>
      </c>
      <c r="D9485">
        <f>VLOOKUP(A9485,Examination!A:G, 2)</f>
        <v>163.30000000000001</v>
      </c>
      <c r="E9485">
        <f>VLOOKUP(A9485,Examination!A:G,3)</f>
        <v>57.9</v>
      </c>
      <c r="F9485">
        <f>VLOOKUP(A9485,Examination!A:G, 4)</f>
        <v>21.7</v>
      </c>
      <c r="G9485">
        <f>VLOOKUP(A9485,Examination!A:G, 5)</f>
        <v>56</v>
      </c>
      <c r="H9485">
        <f>VLOOKUP(A9485,Examination!A:G, 6)</f>
        <v>102</v>
      </c>
      <c r="I9485" t="b">
        <f>VLOOKUP(A9485,Examination!A:G, 7)</f>
        <v>0</v>
      </c>
      <c r="J9485">
        <f>VLOOKUP(A9485,Labs!A:B,2)</f>
        <v>151</v>
      </c>
    </row>
    <row r="9486" spans="1:10" x14ac:dyDescent="0.2">
      <c r="A9486">
        <v>83041</v>
      </c>
      <c r="B9486">
        <v>28</v>
      </c>
      <c r="C9486" t="str">
        <f>IF(Demographics!B9486&lt;=20,"18-20",IF(AND(Demographics!B9486&gt;20,Demographics!B9486&lt;=30),"21-30",IF(AND(Demographics!B9486&gt;30,Demographics!B9486&lt;=40),"31-40",IF(AND(Demographics!B9486&gt;40,Demographics!B9486&lt;=50),"41-50",IF(AND(Demographics!B9486&gt;50,Demographics!B9486&lt;=60),"51-60",IF(AND(Demographics!B9486&gt;60,Demographics!B9486&lt;=70),"61-70",IF(Demographics!B9486&gt;=71,"&gt;70","")))))))</f>
        <v>21-30</v>
      </c>
      <c r="D9486">
        <f>VLOOKUP(A9486,Examination!A:G, 2)</f>
        <v>163</v>
      </c>
      <c r="E9486">
        <f>VLOOKUP(A9486,Examination!A:G,3)</f>
        <v>71.599999999999994</v>
      </c>
      <c r="F9486">
        <f>VLOOKUP(A9486,Examination!A:G, 4)</f>
        <v>26.9</v>
      </c>
      <c r="G9486">
        <f>VLOOKUP(A9486,Examination!A:G, 5)</f>
        <v>70</v>
      </c>
      <c r="H9486">
        <f>VLOOKUP(A9486,Examination!A:G, 6)</f>
        <v>104</v>
      </c>
      <c r="I9486" t="b">
        <f>VLOOKUP(A9486,Examination!A:G, 7)</f>
        <v>0</v>
      </c>
      <c r="J9486">
        <f>VLOOKUP(A9486,Labs!A:B,2)</f>
        <v>176</v>
      </c>
    </row>
    <row r="9487" spans="1:10" x14ac:dyDescent="0.2">
      <c r="A9487">
        <v>83042</v>
      </c>
      <c r="B9487">
        <v>26</v>
      </c>
      <c r="C9487" t="str">
        <f>IF(Demographics!B9487&lt;=20,"18-20",IF(AND(Demographics!B9487&gt;20,Demographics!B9487&lt;=30),"21-30",IF(AND(Demographics!B9487&gt;30,Demographics!B9487&lt;=40),"31-40",IF(AND(Demographics!B9487&gt;40,Demographics!B9487&lt;=50),"41-50",IF(AND(Demographics!B9487&gt;50,Demographics!B9487&lt;=60),"51-60",IF(AND(Demographics!B9487&gt;60,Demographics!B9487&lt;=70),"61-70",IF(Demographics!B9487&gt;=71,"&gt;70","")))))))</f>
        <v>21-30</v>
      </c>
      <c r="D9487">
        <f>VLOOKUP(A9487,Examination!A:G, 2)</f>
        <v>169.7</v>
      </c>
      <c r="E9487">
        <f>VLOOKUP(A9487,Examination!A:G,3)</f>
        <v>119.6</v>
      </c>
      <c r="F9487">
        <f>VLOOKUP(A9487,Examination!A:G, 4)</f>
        <v>41.5</v>
      </c>
      <c r="G9487">
        <f>VLOOKUP(A9487,Examination!A:G, 5)</f>
        <v>76</v>
      </c>
      <c r="H9487">
        <f>VLOOKUP(A9487,Examination!A:G, 6)</f>
        <v>132</v>
      </c>
      <c r="I9487" t="b">
        <f>VLOOKUP(A9487,Examination!A:G, 7)</f>
        <v>1</v>
      </c>
      <c r="J9487">
        <f>VLOOKUP(A9487,Labs!A:B,2)</f>
        <v>153</v>
      </c>
    </row>
    <row r="9488" spans="1:10" x14ac:dyDescent="0.2">
      <c r="A9488">
        <v>83043</v>
      </c>
      <c r="B9488">
        <v>34</v>
      </c>
      <c r="C9488" t="str">
        <f>IF(Demographics!B9488&lt;=20,"18-20",IF(AND(Demographics!B9488&gt;20,Demographics!B9488&lt;=30),"21-30",IF(AND(Demographics!B9488&gt;30,Demographics!B9488&lt;=40),"31-40",IF(AND(Demographics!B9488&gt;40,Demographics!B9488&lt;=50),"41-50",IF(AND(Demographics!B9488&gt;50,Demographics!B9488&lt;=60),"51-60",IF(AND(Demographics!B9488&gt;60,Demographics!B9488&lt;=70),"61-70",IF(Demographics!B9488&gt;=71,"&gt;70","")))))))</f>
        <v>31-40</v>
      </c>
      <c r="D9488">
        <f>VLOOKUP(A9488,Examination!A:G, 2)</f>
        <v>109.5</v>
      </c>
      <c r="E9488">
        <f>VLOOKUP(A9488,Examination!A:G,3)</f>
        <v>17.8</v>
      </c>
      <c r="F9488">
        <f>VLOOKUP(A9488,Examination!A:G, 4)</f>
        <v>14.8</v>
      </c>
      <c r="G9488">
        <f>VLOOKUP(A9488,Examination!A:G, 5)</f>
        <v>0</v>
      </c>
      <c r="H9488">
        <f>VLOOKUP(A9488,Examination!A:G, 6)</f>
        <v>0</v>
      </c>
      <c r="I9488" t="b">
        <f>VLOOKUP(A9488,Examination!A:G, 7)</f>
        <v>0</v>
      </c>
      <c r="J9488">
        <f>VLOOKUP(A9488,Labs!A:B,2)</f>
        <v>0</v>
      </c>
    </row>
    <row r="9489" spans="1:10" x14ac:dyDescent="0.2">
      <c r="A9489">
        <v>83044</v>
      </c>
      <c r="B9489">
        <v>44</v>
      </c>
      <c r="C9489" t="str">
        <f>IF(Demographics!B9489&lt;=20,"18-20",IF(AND(Demographics!B9489&gt;20,Demographics!B9489&lt;=30),"21-30",IF(AND(Demographics!B9489&gt;30,Demographics!B9489&lt;=40),"31-40",IF(AND(Demographics!B9489&gt;40,Demographics!B9489&lt;=50),"41-50",IF(AND(Demographics!B9489&gt;50,Demographics!B9489&lt;=60),"51-60",IF(AND(Demographics!B9489&gt;60,Demographics!B9489&lt;=70),"61-70",IF(Demographics!B9489&gt;=71,"&gt;70","")))))))</f>
        <v>41-50</v>
      </c>
      <c r="D9489">
        <f>VLOOKUP(A9489,Examination!A:G, 2)</f>
        <v>165.3</v>
      </c>
      <c r="E9489">
        <f>VLOOKUP(A9489,Examination!A:G,3)</f>
        <v>48.5</v>
      </c>
      <c r="F9489">
        <f>VLOOKUP(A9489,Examination!A:G, 4)</f>
        <v>17.7</v>
      </c>
      <c r="G9489">
        <f>VLOOKUP(A9489,Examination!A:G, 5)</f>
        <v>50</v>
      </c>
      <c r="H9489">
        <f>VLOOKUP(A9489,Examination!A:G, 6)</f>
        <v>98</v>
      </c>
      <c r="I9489" t="b">
        <f>VLOOKUP(A9489,Examination!A:G, 7)</f>
        <v>0</v>
      </c>
      <c r="J9489">
        <f>VLOOKUP(A9489,Labs!A:B,2)</f>
        <v>0</v>
      </c>
    </row>
    <row r="9490" spans="1:10" x14ac:dyDescent="0.2">
      <c r="A9490">
        <v>83045</v>
      </c>
      <c r="B9490">
        <v>51</v>
      </c>
      <c r="C9490" t="str">
        <f>IF(Demographics!B9490&lt;=20,"18-20",IF(AND(Demographics!B9490&gt;20,Demographics!B9490&lt;=30),"21-30",IF(AND(Demographics!B9490&gt;30,Demographics!B9490&lt;=40),"31-40",IF(AND(Demographics!B9490&gt;40,Demographics!B9490&lt;=50),"41-50",IF(AND(Demographics!B9490&gt;50,Demographics!B9490&lt;=60),"51-60",IF(AND(Demographics!B9490&gt;60,Demographics!B9490&lt;=70),"61-70",IF(Demographics!B9490&gt;=71,"&gt;70","")))))))</f>
        <v>51-60</v>
      </c>
      <c r="D9490">
        <f>VLOOKUP(A9490,Examination!A:G, 2)</f>
        <v>182.6</v>
      </c>
      <c r="E9490">
        <f>VLOOKUP(A9490,Examination!A:G,3)</f>
        <v>76.3</v>
      </c>
      <c r="F9490">
        <f>VLOOKUP(A9490,Examination!A:G, 4)</f>
        <v>22.9</v>
      </c>
      <c r="G9490">
        <f>VLOOKUP(A9490,Examination!A:G, 5)</f>
        <v>62</v>
      </c>
      <c r="H9490">
        <f>VLOOKUP(A9490,Examination!A:G, 6)</f>
        <v>114</v>
      </c>
      <c r="I9490" t="b">
        <f>VLOOKUP(A9490,Examination!A:G, 7)</f>
        <v>0</v>
      </c>
      <c r="J9490">
        <f>VLOOKUP(A9490,Labs!A:B,2)</f>
        <v>242</v>
      </c>
    </row>
    <row r="9491" spans="1:10" x14ac:dyDescent="0.2">
      <c r="A9491">
        <v>83046</v>
      </c>
      <c r="B9491">
        <v>79</v>
      </c>
      <c r="C9491" t="str">
        <f>IF(Demographics!B9491&lt;=20,"18-20",IF(AND(Demographics!B9491&gt;20,Demographics!B9491&lt;=30),"21-30",IF(AND(Demographics!B9491&gt;30,Demographics!B9491&lt;=40),"31-40",IF(AND(Demographics!B9491&gt;40,Demographics!B9491&lt;=50),"41-50",IF(AND(Demographics!B9491&gt;50,Demographics!B9491&lt;=60),"51-60",IF(AND(Demographics!B9491&gt;60,Demographics!B9491&lt;=70),"61-70",IF(Demographics!B9491&gt;=71,"&gt;70","")))))))</f>
        <v>&gt;70</v>
      </c>
      <c r="D9491">
        <f>VLOOKUP(A9491,Examination!A:G, 2)</f>
        <v>161</v>
      </c>
      <c r="E9491">
        <f>VLOOKUP(A9491,Examination!A:G,3)</f>
        <v>72.8</v>
      </c>
      <c r="F9491">
        <f>VLOOKUP(A9491,Examination!A:G, 4)</f>
        <v>28.1</v>
      </c>
      <c r="G9491">
        <f>VLOOKUP(A9491,Examination!A:G, 5)</f>
        <v>74</v>
      </c>
      <c r="H9491">
        <f>VLOOKUP(A9491,Examination!A:G, 6)</f>
        <v>138</v>
      </c>
      <c r="I9491" t="b">
        <f>VLOOKUP(A9491,Examination!A:G, 7)</f>
        <v>0</v>
      </c>
      <c r="J9491">
        <f>VLOOKUP(A9491,Labs!A:B,2)</f>
        <v>178</v>
      </c>
    </row>
    <row r="9492" spans="1:10" x14ac:dyDescent="0.2">
      <c r="A9492">
        <v>83047</v>
      </c>
      <c r="B9492">
        <v>21</v>
      </c>
      <c r="C9492" t="str">
        <f>IF(Demographics!B9492&lt;=20,"18-20",IF(AND(Demographics!B9492&gt;20,Demographics!B9492&lt;=30),"21-30",IF(AND(Demographics!B9492&gt;30,Demographics!B9492&lt;=40),"31-40",IF(AND(Demographics!B9492&gt;40,Demographics!B9492&lt;=50),"41-50",IF(AND(Demographics!B9492&gt;50,Demographics!B9492&lt;=60),"51-60",IF(AND(Demographics!B9492&gt;60,Demographics!B9492&lt;=70),"61-70",IF(Demographics!B9492&gt;=71,"&gt;70","")))))))</f>
        <v>21-30</v>
      </c>
      <c r="D9492">
        <f>VLOOKUP(A9492,Examination!A:G, 2)</f>
        <v>173.9</v>
      </c>
      <c r="E9492">
        <f>VLOOKUP(A9492,Examination!A:G,3)</f>
        <v>63.1</v>
      </c>
      <c r="F9492">
        <f>VLOOKUP(A9492,Examination!A:G, 4)</f>
        <v>20.9</v>
      </c>
      <c r="G9492">
        <f>VLOOKUP(A9492,Examination!A:G, 5)</f>
        <v>58</v>
      </c>
      <c r="H9492">
        <f>VLOOKUP(A9492,Examination!A:G, 6)</f>
        <v>118</v>
      </c>
      <c r="I9492" t="b">
        <f>VLOOKUP(A9492,Examination!A:G, 7)</f>
        <v>0</v>
      </c>
      <c r="J9492">
        <f>VLOOKUP(A9492,Labs!A:B,2)</f>
        <v>183</v>
      </c>
    </row>
    <row r="9493" spans="1:10" x14ac:dyDescent="0.2">
      <c r="A9493">
        <v>83048</v>
      </c>
      <c r="B9493">
        <v>49</v>
      </c>
      <c r="C9493" t="str">
        <f>IF(Demographics!B9493&lt;=20,"18-20",IF(AND(Demographics!B9493&gt;20,Demographics!B9493&lt;=30),"21-30",IF(AND(Demographics!B9493&gt;30,Demographics!B9493&lt;=40),"31-40",IF(AND(Demographics!B9493&gt;40,Demographics!B9493&lt;=50),"41-50",IF(AND(Demographics!B9493&gt;50,Demographics!B9493&lt;=60),"51-60",IF(AND(Demographics!B9493&gt;60,Demographics!B9493&lt;=70),"61-70",IF(Demographics!B9493&gt;=71,"&gt;70","")))))))</f>
        <v>41-50</v>
      </c>
      <c r="D9493">
        <f>VLOOKUP(A9493,Examination!A:G, 2)</f>
        <v>178.5</v>
      </c>
      <c r="E9493">
        <f>VLOOKUP(A9493,Examination!A:G,3)</f>
        <v>102.4</v>
      </c>
      <c r="F9493">
        <f>VLOOKUP(A9493,Examination!A:G, 4)</f>
        <v>32.1</v>
      </c>
      <c r="G9493">
        <f>VLOOKUP(A9493,Examination!A:G, 5)</f>
        <v>78</v>
      </c>
      <c r="H9493">
        <f>VLOOKUP(A9493,Examination!A:G, 6)</f>
        <v>110</v>
      </c>
      <c r="I9493" t="b">
        <f>VLOOKUP(A9493,Examination!A:G, 7)</f>
        <v>1</v>
      </c>
      <c r="J9493">
        <f>VLOOKUP(A9493,Labs!A:B,2)</f>
        <v>153</v>
      </c>
    </row>
    <row r="9494" spans="1:10" x14ac:dyDescent="0.2">
      <c r="A9494">
        <v>83049</v>
      </c>
      <c r="B9494">
        <v>57</v>
      </c>
      <c r="C9494" t="str">
        <f>IF(Demographics!B9494&lt;=20,"18-20",IF(AND(Demographics!B9494&gt;20,Demographics!B9494&lt;=30),"21-30",IF(AND(Demographics!B9494&gt;30,Demographics!B9494&lt;=40),"31-40",IF(AND(Demographics!B9494&gt;40,Demographics!B9494&lt;=50),"41-50",IF(AND(Demographics!B9494&gt;50,Demographics!B9494&lt;=60),"51-60",IF(AND(Demographics!B9494&gt;60,Demographics!B9494&lt;=70),"61-70",IF(Demographics!B9494&gt;=71,"&gt;70","")))))))</f>
        <v>51-60</v>
      </c>
      <c r="D9494">
        <f>VLOOKUP(A9494,Examination!A:G, 2)</f>
        <v>102.8</v>
      </c>
      <c r="E9494">
        <f>VLOOKUP(A9494,Examination!A:G,3)</f>
        <v>16.2</v>
      </c>
      <c r="F9494">
        <f>VLOOKUP(A9494,Examination!A:G, 4)</f>
        <v>15.3</v>
      </c>
      <c r="G9494">
        <f>VLOOKUP(A9494,Examination!A:G, 5)</f>
        <v>0</v>
      </c>
      <c r="H9494">
        <f>VLOOKUP(A9494,Examination!A:G, 6)</f>
        <v>0</v>
      </c>
      <c r="I9494" t="b">
        <f>VLOOKUP(A9494,Examination!A:G, 7)</f>
        <v>0</v>
      </c>
      <c r="J9494">
        <f>VLOOKUP(A9494,Labs!A:B,2)</f>
        <v>0</v>
      </c>
    </row>
    <row r="9495" spans="1:10" x14ac:dyDescent="0.2">
      <c r="A9495">
        <v>83050</v>
      </c>
      <c r="B9495">
        <v>46</v>
      </c>
      <c r="C9495" t="str">
        <f>IF(Demographics!B9495&lt;=20,"18-20",IF(AND(Demographics!B9495&gt;20,Demographics!B9495&lt;=30),"21-30",IF(AND(Demographics!B9495&gt;30,Demographics!B9495&lt;=40),"31-40",IF(AND(Demographics!B9495&gt;40,Demographics!B9495&lt;=50),"41-50",IF(AND(Demographics!B9495&gt;50,Demographics!B9495&lt;=60),"51-60",IF(AND(Demographics!B9495&gt;60,Demographics!B9495&lt;=70),"61-70",IF(Demographics!B9495&gt;=71,"&gt;70","")))))))</f>
        <v>41-50</v>
      </c>
      <c r="D9495">
        <f>VLOOKUP(A9495,Examination!A:G, 2)</f>
        <v>156</v>
      </c>
      <c r="E9495">
        <f>VLOOKUP(A9495,Examination!A:G,3)</f>
        <v>54.1</v>
      </c>
      <c r="F9495">
        <f>VLOOKUP(A9495,Examination!A:G, 4)</f>
        <v>22.2</v>
      </c>
      <c r="G9495">
        <f>VLOOKUP(A9495,Examination!A:G, 5)</f>
        <v>58</v>
      </c>
      <c r="H9495">
        <f>VLOOKUP(A9495,Examination!A:G, 6)</f>
        <v>116</v>
      </c>
      <c r="I9495" t="b">
        <f>VLOOKUP(A9495,Examination!A:G, 7)</f>
        <v>0</v>
      </c>
      <c r="J9495">
        <f>VLOOKUP(A9495,Labs!A:B,2)</f>
        <v>249</v>
      </c>
    </row>
    <row r="9496" spans="1:10" x14ac:dyDescent="0.2">
      <c r="A9496">
        <v>83051</v>
      </c>
      <c r="B9496">
        <v>44</v>
      </c>
      <c r="C9496" t="str">
        <f>IF(Demographics!B9496&lt;=20,"18-20",IF(AND(Demographics!B9496&gt;20,Demographics!B9496&lt;=30),"21-30",IF(AND(Demographics!B9496&gt;30,Demographics!B9496&lt;=40),"31-40",IF(AND(Demographics!B9496&gt;40,Demographics!B9496&lt;=50),"41-50",IF(AND(Demographics!B9496&gt;50,Demographics!B9496&lt;=60),"51-60",IF(AND(Demographics!B9496&gt;60,Demographics!B9496&lt;=70),"61-70",IF(Demographics!B9496&gt;=71,"&gt;70","")))))))</f>
        <v>41-50</v>
      </c>
      <c r="D9496">
        <f>VLOOKUP(A9496,Examination!A:G, 2)</f>
        <v>165.8</v>
      </c>
      <c r="E9496">
        <f>VLOOKUP(A9496,Examination!A:G,3)</f>
        <v>47.1</v>
      </c>
      <c r="F9496">
        <f>VLOOKUP(A9496,Examination!A:G, 4)</f>
        <v>17.100000000000001</v>
      </c>
      <c r="G9496">
        <f>VLOOKUP(A9496,Examination!A:G, 5)</f>
        <v>54</v>
      </c>
      <c r="H9496">
        <f>VLOOKUP(A9496,Examination!A:G, 6)</f>
        <v>112</v>
      </c>
      <c r="I9496" t="b">
        <f>VLOOKUP(A9496,Examination!A:G, 7)</f>
        <v>0</v>
      </c>
      <c r="J9496">
        <f>VLOOKUP(A9496,Labs!A:B,2)</f>
        <v>0</v>
      </c>
    </row>
    <row r="9497" spans="1:10" x14ac:dyDescent="0.2">
      <c r="A9497">
        <v>83052</v>
      </c>
      <c r="B9497">
        <v>76</v>
      </c>
      <c r="C9497" t="str">
        <f>IF(Demographics!B9497&lt;=20,"18-20",IF(AND(Demographics!B9497&gt;20,Demographics!B9497&lt;=30),"21-30",IF(AND(Demographics!B9497&gt;30,Demographics!B9497&lt;=40),"31-40",IF(AND(Demographics!B9497&gt;40,Demographics!B9497&lt;=50),"41-50",IF(AND(Demographics!B9497&gt;50,Demographics!B9497&lt;=60),"51-60",IF(AND(Demographics!B9497&gt;60,Demographics!B9497&lt;=70),"61-70",IF(Demographics!B9497&gt;=71,"&gt;70","")))))))</f>
        <v>&gt;70</v>
      </c>
      <c r="D9497">
        <f>VLOOKUP(A9497,Examination!A:G, 2)</f>
        <v>175.3</v>
      </c>
      <c r="E9497">
        <f>VLOOKUP(A9497,Examination!A:G,3)</f>
        <v>86.2</v>
      </c>
      <c r="F9497">
        <f>VLOOKUP(A9497,Examination!A:G, 4)</f>
        <v>28.1</v>
      </c>
      <c r="G9497">
        <f>VLOOKUP(A9497,Examination!A:G, 5)</f>
        <v>84</v>
      </c>
      <c r="H9497">
        <f>VLOOKUP(A9497,Examination!A:G, 6)</f>
        <v>148</v>
      </c>
      <c r="I9497" t="b">
        <f>VLOOKUP(A9497,Examination!A:G, 7)</f>
        <v>0</v>
      </c>
      <c r="J9497">
        <f>VLOOKUP(A9497,Labs!A:B,2)</f>
        <v>199</v>
      </c>
    </row>
    <row r="9498" spans="1:10" x14ac:dyDescent="0.2">
      <c r="A9498">
        <v>83053</v>
      </c>
      <c r="B9498">
        <v>40</v>
      </c>
      <c r="C9498" t="str">
        <f>IF(Demographics!B9498&lt;=20,"18-20",IF(AND(Demographics!B9498&gt;20,Demographics!B9498&lt;=30),"21-30",IF(AND(Demographics!B9498&gt;30,Demographics!B9498&lt;=40),"31-40",IF(AND(Demographics!B9498&gt;40,Demographics!B9498&lt;=50),"41-50",IF(AND(Demographics!B9498&gt;50,Demographics!B9498&lt;=60),"51-60",IF(AND(Demographics!B9498&gt;60,Demographics!B9498&lt;=70),"61-70",IF(Demographics!B9498&gt;=71,"&gt;70","")))))))</f>
        <v>31-40</v>
      </c>
      <c r="D9498">
        <f>VLOOKUP(A9498,Examination!A:G, 2)</f>
        <v>150.9</v>
      </c>
      <c r="E9498">
        <f>VLOOKUP(A9498,Examination!A:G,3)</f>
        <v>38.9</v>
      </c>
      <c r="F9498">
        <f>VLOOKUP(A9498,Examination!A:G, 4)</f>
        <v>17.100000000000001</v>
      </c>
      <c r="G9498">
        <f>VLOOKUP(A9498,Examination!A:G, 5)</f>
        <v>64</v>
      </c>
      <c r="H9498">
        <f>VLOOKUP(A9498,Examination!A:G, 6)</f>
        <v>114</v>
      </c>
      <c r="I9498" t="b">
        <f>VLOOKUP(A9498,Examination!A:G, 7)</f>
        <v>0</v>
      </c>
      <c r="J9498">
        <f>VLOOKUP(A9498,Labs!A:B,2)</f>
        <v>143</v>
      </c>
    </row>
    <row r="9499" spans="1:10" x14ac:dyDescent="0.2">
      <c r="A9499">
        <v>83054</v>
      </c>
      <c r="B9499">
        <v>47</v>
      </c>
      <c r="C9499" t="str">
        <f>IF(Demographics!B9499&lt;=20,"18-20",IF(AND(Demographics!B9499&gt;20,Demographics!B9499&lt;=30),"21-30",IF(AND(Demographics!B9499&gt;30,Demographics!B9499&lt;=40),"31-40",IF(AND(Demographics!B9499&gt;40,Demographics!B9499&lt;=50),"41-50",IF(AND(Demographics!B9499&gt;50,Demographics!B9499&lt;=60),"51-60",IF(AND(Demographics!B9499&gt;60,Demographics!B9499&lt;=70),"61-70",IF(Demographics!B9499&gt;=71,"&gt;70","")))))))</f>
        <v>41-50</v>
      </c>
      <c r="D9499">
        <f>VLOOKUP(A9499,Examination!A:G, 2)</f>
        <v>154.80000000000001</v>
      </c>
      <c r="E9499">
        <f>VLOOKUP(A9499,Examination!A:G,3)</f>
        <v>42</v>
      </c>
      <c r="F9499">
        <f>VLOOKUP(A9499,Examination!A:G, 4)</f>
        <v>17.5</v>
      </c>
      <c r="G9499">
        <f>VLOOKUP(A9499,Examination!A:G, 5)</f>
        <v>0</v>
      </c>
      <c r="H9499">
        <f>VLOOKUP(A9499,Examination!A:G, 6)</f>
        <v>0</v>
      </c>
      <c r="I9499" t="b">
        <f>VLOOKUP(A9499,Examination!A:G, 7)</f>
        <v>0</v>
      </c>
      <c r="J9499">
        <f>VLOOKUP(A9499,Labs!A:B,2)</f>
        <v>0</v>
      </c>
    </row>
    <row r="9500" spans="1:10" x14ac:dyDescent="0.2">
      <c r="A9500">
        <v>83055</v>
      </c>
      <c r="B9500">
        <v>53</v>
      </c>
      <c r="C9500" t="str">
        <f>IF(Demographics!B9500&lt;=20,"18-20",IF(AND(Demographics!B9500&gt;20,Demographics!B9500&lt;=30),"21-30",IF(AND(Demographics!B9500&gt;30,Demographics!B9500&lt;=40),"31-40",IF(AND(Demographics!B9500&gt;40,Demographics!B9500&lt;=50),"41-50",IF(AND(Demographics!B9500&gt;50,Demographics!B9500&lt;=60),"51-60",IF(AND(Demographics!B9500&gt;60,Demographics!B9500&lt;=70),"61-70",IF(Demographics!B9500&gt;=71,"&gt;70","")))))))</f>
        <v>51-60</v>
      </c>
      <c r="D9500">
        <f>VLOOKUP(A9500,Examination!A:G, 2)</f>
        <v>144.69999999999999</v>
      </c>
      <c r="E9500">
        <f>VLOOKUP(A9500,Examination!A:G,3)</f>
        <v>42.2</v>
      </c>
      <c r="F9500">
        <f>VLOOKUP(A9500,Examination!A:G, 4)</f>
        <v>20.2</v>
      </c>
      <c r="G9500">
        <f>VLOOKUP(A9500,Examination!A:G, 5)</f>
        <v>36</v>
      </c>
      <c r="H9500">
        <f>VLOOKUP(A9500,Examination!A:G, 6)</f>
        <v>104</v>
      </c>
      <c r="I9500" t="b">
        <f>VLOOKUP(A9500,Examination!A:G, 7)</f>
        <v>0</v>
      </c>
      <c r="J9500">
        <f>VLOOKUP(A9500,Labs!A:B,2)</f>
        <v>177</v>
      </c>
    </row>
    <row r="9501" spans="1:10" x14ac:dyDescent="0.2">
      <c r="A9501">
        <v>83056</v>
      </c>
      <c r="B9501">
        <v>45</v>
      </c>
      <c r="C9501" t="str">
        <f>IF(Demographics!B9501&lt;=20,"18-20",IF(AND(Demographics!B9501&gt;20,Demographics!B9501&lt;=30),"21-30",IF(AND(Demographics!B9501&gt;30,Demographics!B9501&lt;=40),"31-40",IF(AND(Demographics!B9501&gt;40,Demographics!B9501&lt;=50),"41-50",IF(AND(Demographics!B9501&gt;50,Demographics!B9501&lt;=60),"51-60",IF(AND(Demographics!B9501&gt;60,Demographics!B9501&lt;=70),"61-70",IF(Demographics!B9501&gt;=71,"&gt;70","")))))))</f>
        <v>41-50</v>
      </c>
      <c r="D9501">
        <f>VLOOKUP(A9501,Examination!A:G, 2)</f>
        <v>153.5</v>
      </c>
      <c r="E9501">
        <f>VLOOKUP(A9501,Examination!A:G,3)</f>
        <v>45.4</v>
      </c>
      <c r="F9501">
        <f>VLOOKUP(A9501,Examination!A:G, 4)</f>
        <v>19.3</v>
      </c>
      <c r="G9501">
        <f>VLOOKUP(A9501,Examination!A:G, 5)</f>
        <v>48</v>
      </c>
      <c r="H9501">
        <f>VLOOKUP(A9501,Examination!A:G, 6)</f>
        <v>90</v>
      </c>
      <c r="I9501" t="b">
        <f>VLOOKUP(A9501,Examination!A:G, 7)</f>
        <v>0</v>
      </c>
      <c r="J9501">
        <f>VLOOKUP(A9501,Labs!A:B,2)</f>
        <v>132</v>
      </c>
    </row>
    <row r="9502" spans="1:10" x14ac:dyDescent="0.2">
      <c r="A9502">
        <v>83057</v>
      </c>
      <c r="B9502">
        <v>30</v>
      </c>
      <c r="C9502" t="str">
        <f>IF(Demographics!B9502&lt;=20,"18-20",IF(AND(Demographics!B9502&gt;20,Demographics!B9502&lt;=30),"21-30",IF(AND(Demographics!B9502&gt;30,Demographics!B9502&lt;=40),"31-40",IF(AND(Demographics!B9502&gt;40,Demographics!B9502&lt;=50),"41-50",IF(AND(Demographics!B9502&gt;50,Demographics!B9502&lt;=60),"51-60",IF(AND(Demographics!B9502&gt;60,Demographics!B9502&lt;=70),"61-70",IF(Demographics!B9502&gt;=71,"&gt;70","")))))))</f>
        <v>21-30</v>
      </c>
      <c r="D9502">
        <f>VLOOKUP(A9502,Examination!A:G, 2)</f>
        <v>122.5</v>
      </c>
      <c r="E9502">
        <f>VLOOKUP(A9502,Examination!A:G,3)</f>
        <v>24.4</v>
      </c>
      <c r="F9502">
        <f>VLOOKUP(A9502,Examination!A:G, 4)</f>
        <v>16.3</v>
      </c>
      <c r="G9502">
        <f>VLOOKUP(A9502,Examination!A:G, 5)</f>
        <v>0</v>
      </c>
      <c r="H9502">
        <f>VLOOKUP(A9502,Examination!A:G, 6)</f>
        <v>0</v>
      </c>
      <c r="I9502" t="b">
        <f>VLOOKUP(A9502,Examination!A:G, 7)</f>
        <v>0</v>
      </c>
      <c r="J9502">
        <f>VLOOKUP(A9502,Labs!A:B,2)</f>
        <v>121</v>
      </c>
    </row>
    <row r="9503" spans="1:10" x14ac:dyDescent="0.2">
      <c r="A9503">
        <v>83058</v>
      </c>
      <c r="B9503">
        <v>27</v>
      </c>
      <c r="C9503" t="str">
        <f>IF(Demographics!B9503&lt;=20,"18-20",IF(AND(Demographics!B9503&gt;20,Demographics!B9503&lt;=30),"21-30",IF(AND(Demographics!B9503&gt;30,Demographics!B9503&lt;=40),"31-40",IF(AND(Demographics!B9503&gt;40,Demographics!B9503&lt;=50),"41-50",IF(AND(Demographics!B9503&gt;50,Demographics!B9503&lt;=60),"51-60",IF(AND(Demographics!B9503&gt;60,Demographics!B9503&lt;=70),"61-70",IF(Demographics!B9503&gt;=71,"&gt;70","")))))))</f>
        <v>21-30</v>
      </c>
      <c r="D9503">
        <f>VLOOKUP(A9503,Examination!A:G, 2)</f>
        <v>183.6</v>
      </c>
      <c r="E9503">
        <f>VLOOKUP(A9503,Examination!A:G,3)</f>
        <v>75.5</v>
      </c>
      <c r="F9503">
        <f>VLOOKUP(A9503,Examination!A:G, 4)</f>
        <v>22.4</v>
      </c>
      <c r="G9503">
        <f>VLOOKUP(A9503,Examination!A:G, 5)</f>
        <v>66</v>
      </c>
      <c r="H9503">
        <f>VLOOKUP(A9503,Examination!A:G, 6)</f>
        <v>122</v>
      </c>
      <c r="I9503" t="b">
        <f>VLOOKUP(A9503,Examination!A:G, 7)</f>
        <v>0</v>
      </c>
      <c r="J9503">
        <f>VLOOKUP(A9503,Labs!A:B,2)</f>
        <v>180</v>
      </c>
    </row>
    <row r="9504" spans="1:10" x14ac:dyDescent="0.2">
      <c r="A9504">
        <v>83059</v>
      </c>
      <c r="B9504">
        <v>58</v>
      </c>
      <c r="C9504" t="str">
        <f>IF(Demographics!B9504&lt;=20,"18-20",IF(AND(Demographics!B9504&gt;20,Demographics!B9504&lt;=30),"21-30",IF(AND(Demographics!B9504&gt;30,Demographics!B9504&lt;=40),"31-40",IF(AND(Demographics!B9504&gt;40,Demographics!B9504&lt;=50),"41-50",IF(AND(Demographics!B9504&gt;50,Demographics!B9504&lt;=60),"51-60",IF(AND(Demographics!B9504&gt;60,Demographics!B9504&lt;=70),"61-70",IF(Demographics!B9504&gt;=71,"&gt;70","")))))))</f>
        <v>51-60</v>
      </c>
      <c r="D9504">
        <f>VLOOKUP(A9504,Examination!A:G, 2)</f>
        <v>156.9</v>
      </c>
      <c r="E9504">
        <f>VLOOKUP(A9504,Examination!A:G,3)</f>
        <v>55.7</v>
      </c>
      <c r="F9504">
        <f>VLOOKUP(A9504,Examination!A:G, 4)</f>
        <v>22.6</v>
      </c>
      <c r="G9504">
        <f>VLOOKUP(A9504,Examination!A:G, 5)</f>
        <v>72</v>
      </c>
      <c r="H9504">
        <f>VLOOKUP(A9504,Examination!A:G, 6)</f>
        <v>114</v>
      </c>
      <c r="I9504" t="b">
        <f>VLOOKUP(A9504,Examination!A:G, 7)</f>
        <v>0</v>
      </c>
      <c r="J9504">
        <f>VLOOKUP(A9504,Labs!A:B,2)</f>
        <v>139</v>
      </c>
    </row>
    <row r="9505" spans="1:10" x14ac:dyDescent="0.2">
      <c r="A9505">
        <v>83060</v>
      </c>
      <c r="B9505">
        <v>46</v>
      </c>
      <c r="C9505" t="str">
        <f>IF(Demographics!B9505&lt;=20,"18-20",IF(AND(Demographics!B9505&gt;20,Demographics!B9505&lt;=30),"21-30",IF(AND(Demographics!B9505&gt;30,Demographics!B9505&lt;=40),"31-40",IF(AND(Demographics!B9505&gt;40,Demographics!B9505&lt;=50),"41-50",IF(AND(Demographics!B9505&gt;50,Demographics!B9505&lt;=60),"51-60",IF(AND(Demographics!B9505&gt;60,Demographics!B9505&lt;=70),"61-70",IF(Demographics!B9505&gt;=71,"&gt;70","")))))))</f>
        <v>41-50</v>
      </c>
      <c r="D9505">
        <f>VLOOKUP(A9505,Examination!A:G, 2)</f>
        <v>153.9</v>
      </c>
      <c r="E9505">
        <f>VLOOKUP(A9505,Examination!A:G,3)</f>
        <v>41</v>
      </c>
      <c r="F9505">
        <f>VLOOKUP(A9505,Examination!A:G, 4)</f>
        <v>17.3</v>
      </c>
      <c r="G9505">
        <f>VLOOKUP(A9505,Examination!A:G, 5)</f>
        <v>60</v>
      </c>
      <c r="H9505">
        <f>VLOOKUP(A9505,Examination!A:G, 6)</f>
        <v>104</v>
      </c>
      <c r="I9505" t="b">
        <f>VLOOKUP(A9505,Examination!A:G, 7)</f>
        <v>0</v>
      </c>
      <c r="J9505">
        <f>VLOOKUP(A9505,Labs!A:B,2)</f>
        <v>160</v>
      </c>
    </row>
    <row r="9506" spans="1:10" x14ac:dyDescent="0.2">
      <c r="A9506">
        <v>83061</v>
      </c>
      <c r="B9506">
        <v>57</v>
      </c>
      <c r="C9506" t="str">
        <f>IF(Demographics!B9506&lt;=20,"18-20",IF(AND(Demographics!B9506&gt;20,Demographics!B9506&lt;=30),"21-30",IF(AND(Demographics!B9506&gt;30,Demographics!B9506&lt;=40),"31-40",IF(AND(Demographics!B9506&gt;40,Demographics!B9506&lt;=50),"41-50",IF(AND(Demographics!B9506&gt;50,Demographics!B9506&lt;=60),"51-60",IF(AND(Demographics!B9506&gt;60,Demographics!B9506&lt;=70),"61-70",IF(Demographics!B9506&gt;=71,"&gt;70","")))))))</f>
        <v>51-60</v>
      </c>
      <c r="D9506">
        <f>VLOOKUP(A9506,Examination!A:G, 2)</f>
        <v>151.1</v>
      </c>
      <c r="E9506">
        <f>VLOOKUP(A9506,Examination!A:G,3)</f>
        <v>89.4</v>
      </c>
      <c r="F9506">
        <f>VLOOKUP(A9506,Examination!A:G, 4)</f>
        <v>39.200000000000003</v>
      </c>
      <c r="G9506">
        <f>VLOOKUP(A9506,Examination!A:G, 5)</f>
        <v>58</v>
      </c>
      <c r="H9506">
        <f>VLOOKUP(A9506,Examination!A:G, 6)</f>
        <v>132</v>
      </c>
      <c r="I9506" t="b">
        <f>VLOOKUP(A9506,Examination!A:G, 7)</f>
        <v>1</v>
      </c>
      <c r="J9506">
        <f>VLOOKUP(A9506,Labs!A:B,2)</f>
        <v>205</v>
      </c>
    </row>
    <row r="9507" spans="1:10" x14ac:dyDescent="0.2">
      <c r="A9507">
        <v>83062</v>
      </c>
      <c r="B9507">
        <v>36</v>
      </c>
      <c r="C9507" t="str">
        <f>IF(Demographics!B9507&lt;=20,"18-20",IF(AND(Demographics!B9507&gt;20,Demographics!B9507&lt;=30),"21-30",IF(AND(Demographics!B9507&gt;30,Demographics!B9507&lt;=40),"31-40",IF(AND(Demographics!B9507&gt;40,Demographics!B9507&lt;=50),"41-50",IF(AND(Demographics!B9507&gt;50,Demographics!B9507&lt;=60),"51-60",IF(AND(Demographics!B9507&gt;60,Demographics!B9507&lt;=70),"61-70",IF(Demographics!B9507&gt;=71,"&gt;70","")))))))</f>
        <v>31-40</v>
      </c>
      <c r="D9507">
        <f>VLOOKUP(A9507,Examination!A:G, 2)</f>
        <v>170.5</v>
      </c>
      <c r="E9507">
        <f>VLOOKUP(A9507,Examination!A:G,3)</f>
        <v>62.9</v>
      </c>
      <c r="F9507">
        <f>VLOOKUP(A9507,Examination!A:G, 4)</f>
        <v>21.6</v>
      </c>
      <c r="G9507">
        <f>VLOOKUP(A9507,Examination!A:G, 5)</f>
        <v>56</v>
      </c>
      <c r="H9507">
        <f>VLOOKUP(A9507,Examination!A:G, 6)</f>
        <v>110</v>
      </c>
      <c r="I9507" t="b">
        <f>VLOOKUP(A9507,Examination!A:G, 7)</f>
        <v>0</v>
      </c>
      <c r="J9507">
        <f>VLOOKUP(A9507,Labs!A:B,2)</f>
        <v>0</v>
      </c>
    </row>
    <row r="9508" spans="1:10" x14ac:dyDescent="0.2">
      <c r="A9508">
        <v>83063</v>
      </c>
      <c r="B9508">
        <v>53</v>
      </c>
      <c r="C9508" t="str">
        <f>IF(Demographics!B9508&lt;=20,"18-20",IF(AND(Demographics!B9508&gt;20,Demographics!B9508&lt;=30),"21-30",IF(AND(Demographics!B9508&gt;30,Demographics!B9508&lt;=40),"31-40",IF(AND(Demographics!B9508&gt;40,Demographics!B9508&lt;=50),"41-50",IF(AND(Demographics!B9508&gt;50,Demographics!B9508&lt;=60),"51-60",IF(AND(Demographics!B9508&gt;60,Demographics!B9508&lt;=70),"61-70",IF(Demographics!B9508&gt;=71,"&gt;70","")))))))</f>
        <v>51-60</v>
      </c>
      <c r="D9508">
        <f>VLOOKUP(A9508,Examination!A:G, 2)</f>
        <v>172.8</v>
      </c>
      <c r="E9508">
        <f>VLOOKUP(A9508,Examination!A:G,3)</f>
        <v>89.8</v>
      </c>
      <c r="F9508">
        <f>VLOOKUP(A9508,Examination!A:G, 4)</f>
        <v>30.1</v>
      </c>
      <c r="G9508">
        <f>VLOOKUP(A9508,Examination!A:G, 5)</f>
        <v>60</v>
      </c>
      <c r="H9508">
        <f>VLOOKUP(A9508,Examination!A:G, 6)</f>
        <v>124</v>
      </c>
      <c r="I9508" t="b">
        <f>VLOOKUP(A9508,Examination!A:G, 7)</f>
        <v>1</v>
      </c>
      <c r="J9508">
        <f>VLOOKUP(A9508,Labs!A:B,2)</f>
        <v>270</v>
      </c>
    </row>
    <row r="9509" spans="1:10" x14ac:dyDescent="0.2">
      <c r="A9509">
        <v>83064</v>
      </c>
      <c r="B9509">
        <v>41</v>
      </c>
      <c r="C9509" t="str">
        <f>IF(Demographics!B9509&lt;=20,"18-20",IF(AND(Demographics!B9509&gt;20,Demographics!B9509&lt;=30),"21-30",IF(AND(Demographics!B9509&gt;30,Demographics!B9509&lt;=40),"31-40",IF(AND(Demographics!B9509&gt;40,Demographics!B9509&lt;=50),"41-50",IF(AND(Demographics!B9509&gt;50,Demographics!B9509&lt;=60),"51-60",IF(AND(Demographics!B9509&gt;60,Demographics!B9509&lt;=70),"61-70",IF(Demographics!B9509&gt;=71,"&gt;70","")))))))</f>
        <v>41-50</v>
      </c>
      <c r="D9509">
        <f>VLOOKUP(A9509,Examination!A:G, 2)</f>
        <v>171</v>
      </c>
      <c r="E9509">
        <f>VLOOKUP(A9509,Examination!A:G,3)</f>
        <v>103</v>
      </c>
      <c r="F9509">
        <f>VLOOKUP(A9509,Examination!A:G, 4)</f>
        <v>35.200000000000003</v>
      </c>
      <c r="G9509">
        <f>VLOOKUP(A9509,Examination!A:G, 5)</f>
        <v>100</v>
      </c>
      <c r="H9509">
        <f>VLOOKUP(A9509,Examination!A:G, 6)</f>
        <v>166</v>
      </c>
      <c r="I9509" t="b">
        <f>VLOOKUP(A9509,Examination!A:G, 7)</f>
        <v>1</v>
      </c>
      <c r="J9509">
        <f>VLOOKUP(A9509,Labs!A:B,2)</f>
        <v>193</v>
      </c>
    </row>
    <row r="9510" spans="1:10" x14ac:dyDescent="0.2">
      <c r="A9510">
        <v>83065</v>
      </c>
      <c r="B9510">
        <v>70</v>
      </c>
      <c r="C9510" t="str">
        <f>IF(Demographics!B9510&lt;=20,"18-20",IF(AND(Demographics!B9510&gt;20,Demographics!B9510&lt;=30),"21-30",IF(AND(Demographics!B9510&gt;30,Demographics!B9510&lt;=40),"31-40",IF(AND(Demographics!B9510&gt;40,Demographics!B9510&lt;=50),"41-50",IF(AND(Demographics!B9510&gt;50,Demographics!B9510&lt;=60),"51-60",IF(AND(Demographics!B9510&gt;60,Demographics!B9510&lt;=70),"61-70",IF(Demographics!B9510&gt;=71,"&gt;70","")))))))</f>
        <v>61-70</v>
      </c>
      <c r="D9510">
        <f>VLOOKUP(A9510,Examination!A:G, 2)</f>
        <v>158.5</v>
      </c>
      <c r="E9510">
        <f>VLOOKUP(A9510,Examination!A:G,3)</f>
        <v>65.8</v>
      </c>
      <c r="F9510">
        <f>VLOOKUP(A9510,Examination!A:G, 4)</f>
        <v>26.2</v>
      </c>
      <c r="G9510">
        <f>VLOOKUP(A9510,Examination!A:G, 5)</f>
        <v>56</v>
      </c>
      <c r="H9510">
        <f>VLOOKUP(A9510,Examination!A:G, 6)</f>
        <v>100</v>
      </c>
      <c r="I9510" t="b">
        <f>VLOOKUP(A9510,Examination!A:G, 7)</f>
        <v>0</v>
      </c>
      <c r="J9510">
        <f>VLOOKUP(A9510,Labs!A:B,2)</f>
        <v>168</v>
      </c>
    </row>
    <row r="9511" spans="1:10" x14ac:dyDescent="0.2">
      <c r="A9511">
        <v>83066</v>
      </c>
      <c r="B9511">
        <v>35</v>
      </c>
      <c r="C9511" t="str">
        <f>IF(Demographics!B9511&lt;=20,"18-20",IF(AND(Demographics!B9511&gt;20,Demographics!B9511&lt;=30),"21-30",IF(AND(Demographics!B9511&gt;30,Demographics!B9511&lt;=40),"31-40",IF(AND(Demographics!B9511&gt;40,Demographics!B9511&lt;=50),"41-50",IF(AND(Demographics!B9511&gt;50,Demographics!B9511&lt;=60),"51-60",IF(AND(Demographics!B9511&gt;60,Demographics!B9511&lt;=70),"61-70",IF(Demographics!B9511&gt;=71,"&gt;70","")))))))</f>
        <v>31-40</v>
      </c>
      <c r="D9511">
        <f>VLOOKUP(A9511,Examination!A:G, 2)</f>
        <v>138.19999999999999</v>
      </c>
      <c r="E9511">
        <f>VLOOKUP(A9511,Examination!A:G,3)</f>
        <v>46.7</v>
      </c>
      <c r="F9511">
        <f>VLOOKUP(A9511,Examination!A:G, 4)</f>
        <v>24.5</v>
      </c>
      <c r="G9511">
        <f>VLOOKUP(A9511,Examination!A:G, 5)</f>
        <v>34</v>
      </c>
      <c r="H9511">
        <f>VLOOKUP(A9511,Examination!A:G, 6)</f>
        <v>112</v>
      </c>
      <c r="I9511" t="b">
        <f>VLOOKUP(A9511,Examination!A:G, 7)</f>
        <v>0</v>
      </c>
      <c r="J9511">
        <f>VLOOKUP(A9511,Labs!A:B,2)</f>
        <v>153</v>
      </c>
    </row>
    <row r="9512" spans="1:10" x14ac:dyDescent="0.2">
      <c r="A9512">
        <v>83067</v>
      </c>
      <c r="B9512">
        <v>41</v>
      </c>
      <c r="C9512" t="str">
        <f>IF(Demographics!B9512&lt;=20,"18-20",IF(AND(Demographics!B9512&gt;20,Demographics!B9512&lt;=30),"21-30",IF(AND(Demographics!B9512&gt;30,Demographics!B9512&lt;=40),"31-40",IF(AND(Demographics!B9512&gt;40,Demographics!B9512&lt;=50),"41-50",IF(AND(Demographics!B9512&gt;50,Demographics!B9512&lt;=60),"51-60",IF(AND(Demographics!B9512&gt;60,Demographics!B9512&lt;=70),"61-70",IF(Demographics!B9512&gt;=71,"&gt;70","")))))))</f>
        <v>41-50</v>
      </c>
      <c r="D9512">
        <f>VLOOKUP(A9512,Examination!A:G, 2)</f>
        <v>175.2</v>
      </c>
      <c r="E9512">
        <f>VLOOKUP(A9512,Examination!A:G,3)</f>
        <v>104.3</v>
      </c>
      <c r="F9512">
        <f>VLOOKUP(A9512,Examination!A:G, 4)</f>
        <v>34</v>
      </c>
      <c r="G9512">
        <f>VLOOKUP(A9512,Examination!A:G, 5)</f>
        <v>0</v>
      </c>
      <c r="H9512">
        <f>VLOOKUP(A9512,Examination!A:G, 6)</f>
        <v>0</v>
      </c>
      <c r="I9512" t="b">
        <f>VLOOKUP(A9512,Examination!A:G, 7)</f>
        <v>1</v>
      </c>
      <c r="J9512">
        <f>VLOOKUP(A9512,Labs!A:B,2)</f>
        <v>183</v>
      </c>
    </row>
    <row r="9513" spans="1:10" x14ac:dyDescent="0.2">
      <c r="A9513">
        <v>83068</v>
      </c>
      <c r="B9513">
        <v>61</v>
      </c>
      <c r="C9513" t="str">
        <f>IF(Demographics!B9513&lt;=20,"18-20",IF(AND(Demographics!B9513&gt;20,Demographics!B9513&lt;=30),"21-30",IF(AND(Demographics!B9513&gt;30,Demographics!B9513&lt;=40),"31-40",IF(AND(Demographics!B9513&gt;40,Demographics!B9513&lt;=50),"41-50",IF(AND(Demographics!B9513&gt;50,Demographics!B9513&lt;=60),"51-60",IF(AND(Demographics!B9513&gt;60,Demographics!B9513&lt;=70),"61-70",IF(Demographics!B9513&gt;=71,"&gt;70","")))))))</f>
        <v>61-70</v>
      </c>
      <c r="D9513">
        <f>VLOOKUP(A9513,Examination!A:G, 2)</f>
        <v>153</v>
      </c>
      <c r="E9513">
        <f>VLOOKUP(A9513,Examination!A:G,3)</f>
        <v>110.6</v>
      </c>
      <c r="F9513">
        <f>VLOOKUP(A9513,Examination!A:G, 4)</f>
        <v>47.2</v>
      </c>
      <c r="G9513">
        <f>VLOOKUP(A9513,Examination!A:G, 5)</f>
        <v>0</v>
      </c>
      <c r="H9513">
        <f>VLOOKUP(A9513,Examination!A:G, 6)</f>
        <v>0</v>
      </c>
      <c r="I9513" t="b">
        <f>VLOOKUP(A9513,Examination!A:G, 7)</f>
        <v>1</v>
      </c>
      <c r="J9513">
        <f>VLOOKUP(A9513,Labs!A:B,2)</f>
        <v>236</v>
      </c>
    </row>
    <row r="9514" spans="1:10" x14ac:dyDescent="0.2">
      <c r="A9514">
        <v>83069</v>
      </c>
      <c r="B9514">
        <v>29</v>
      </c>
      <c r="C9514" t="str">
        <f>IF(Demographics!B9514&lt;=20,"18-20",IF(AND(Demographics!B9514&gt;20,Demographics!B9514&lt;=30),"21-30",IF(AND(Demographics!B9514&gt;30,Demographics!B9514&lt;=40),"31-40",IF(AND(Demographics!B9514&gt;40,Demographics!B9514&lt;=50),"41-50",IF(AND(Demographics!B9514&gt;50,Demographics!B9514&lt;=60),"51-60",IF(AND(Demographics!B9514&gt;60,Demographics!B9514&lt;=70),"61-70",IF(Demographics!B9514&gt;=71,"&gt;70","")))))))</f>
        <v>21-30</v>
      </c>
      <c r="D9514">
        <f>VLOOKUP(A9514,Examination!A:G, 2)</f>
        <v>161.1</v>
      </c>
      <c r="E9514">
        <f>VLOOKUP(A9514,Examination!A:G,3)</f>
        <v>61.5</v>
      </c>
      <c r="F9514">
        <f>VLOOKUP(A9514,Examination!A:G, 4)</f>
        <v>23.7</v>
      </c>
      <c r="G9514">
        <f>VLOOKUP(A9514,Examination!A:G, 5)</f>
        <v>64</v>
      </c>
      <c r="H9514">
        <f>VLOOKUP(A9514,Examination!A:G, 6)</f>
        <v>100</v>
      </c>
      <c r="I9514" t="b">
        <f>VLOOKUP(A9514,Examination!A:G, 7)</f>
        <v>0</v>
      </c>
      <c r="J9514">
        <f>VLOOKUP(A9514,Labs!A:B,2)</f>
        <v>179</v>
      </c>
    </row>
    <row r="9515" spans="1:10" x14ac:dyDescent="0.2">
      <c r="A9515">
        <v>83070</v>
      </c>
      <c r="B9515">
        <v>42</v>
      </c>
      <c r="C9515" t="str">
        <f>IF(Demographics!B9515&lt;=20,"18-20",IF(AND(Demographics!B9515&gt;20,Demographics!B9515&lt;=30),"21-30",IF(AND(Demographics!B9515&gt;30,Demographics!B9515&lt;=40),"31-40",IF(AND(Demographics!B9515&gt;40,Demographics!B9515&lt;=50),"41-50",IF(AND(Demographics!B9515&gt;50,Demographics!B9515&lt;=60),"51-60",IF(AND(Demographics!B9515&gt;60,Demographics!B9515&lt;=70),"61-70",IF(Demographics!B9515&gt;=71,"&gt;70","")))))))</f>
        <v>41-50</v>
      </c>
      <c r="D9515">
        <f>VLOOKUP(A9515,Examination!A:G, 2)</f>
        <v>155.1</v>
      </c>
      <c r="E9515">
        <f>VLOOKUP(A9515,Examination!A:G,3)</f>
        <v>71.3</v>
      </c>
      <c r="F9515">
        <f>VLOOKUP(A9515,Examination!A:G, 4)</f>
        <v>29.6</v>
      </c>
      <c r="G9515">
        <f>VLOOKUP(A9515,Examination!A:G, 5)</f>
        <v>40</v>
      </c>
      <c r="H9515">
        <f>VLOOKUP(A9515,Examination!A:G, 6)</f>
        <v>128</v>
      </c>
      <c r="I9515" t="b">
        <f>VLOOKUP(A9515,Examination!A:G, 7)</f>
        <v>0</v>
      </c>
      <c r="J9515">
        <f>VLOOKUP(A9515,Labs!A:B,2)</f>
        <v>215</v>
      </c>
    </row>
    <row r="9516" spans="1:10" x14ac:dyDescent="0.2">
      <c r="A9516">
        <v>83071</v>
      </c>
      <c r="B9516">
        <v>41</v>
      </c>
      <c r="C9516" t="str">
        <f>IF(Demographics!B9516&lt;=20,"18-20",IF(AND(Demographics!B9516&gt;20,Demographics!B9516&lt;=30),"21-30",IF(AND(Demographics!B9516&gt;30,Demographics!B9516&lt;=40),"31-40",IF(AND(Demographics!B9516&gt;40,Demographics!B9516&lt;=50),"41-50",IF(AND(Demographics!B9516&gt;50,Demographics!B9516&lt;=60),"51-60",IF(AND(Demographics!B9516&gt;60,Demographics!B9516&lt;=70),"61-70",IF(Demographics!B9516&gt;=71,"&gt;70","")))))))</f>
        <v>41-50</v>
      </c>
      <c r="D9516">
        <f>VLOOKUP(A9516,Examination!A:G, 2)</f>
        <v>131.1</v>
      </c>
      <c r="E9516">
        <f>VLOOKUP(A9516,Examination!A:G,3)</f>
        <v>27.9</v>
      </c>
      <c r="F9516">
        <f>VLOOKUP(A9516,Examination!A:G, 4)</f>
        <v>16.2</v>
      </c>
      <c r="G9516">
        <f>VLOOKUP(A9516,Examination!A:G, 5)</f>
        <v>44</v>
      </c>
      <c r="H9516">
        <f>VLOOKUP(A9516,Examination!A:G, 6)</f>
        <v>92</v>
      </c>
      <c r="I9516" t="b">
        <f>VLOOKUP(A9516,Examination!A:G, 7)</f>
        <v>0</v>
      </c>
      <c r="J9516">
        <f>VLOOKUP(A9516,Labs!A:B,2)</f>
        <v>191</v>
      </c>
    </row>
    <row r="9517" spans="1:10" x14ac:dyDescent="0.2">
      <c r="A9517">
        <v>83072</v>
      </c>
      <c r="B9517">
        <v>30</v>
      </c>
      <c r="C9517" t="str">
        <f>IF(Demographics!B9517&lt;=20,"18-20",IF(AND(Demographics!B9517&gt;20,Demographics!B9517&lt;=30),"21-30",IF(AND(Demographics!B9517&gt;30,Demographics!B9517&lt;=40),"31-40",IF(AND(Demographics!B9517&gt;40,Demographics!B9517&lt;=50),"41-50",IF(AND(Demographics!B9517&gt;50,Demographics!B9517&lt;=60),"51-60",IF(AND(Demographics!B9517&gt;60,Demographics!B9517&lt;=70),"61-70",IF(Demographics!B9517&gt;=71,"&gt;70","")))))))</f>
        <v>21-30</v>
      </c>
      <c r="D9517">
        <f>VLOOKUP(A9517,Examination!A:G, 2)</f>
        <v>135.9</v>
      </c>
      <c r="E9517">
        <f>VLOOKUP(A9517,Examination!A:G,3)</f>
        <v>42.5</v>
      </c>
      <c r="F9517">
        <f>VLOOKUP(A9517,Examination!A:G, 4)</f>
        <v>23</v>
      </c>
      <c r="G9517">
        <f>VLOOKUP(A9517,Examination!A:G, 5)</f>
        <v>0</v>
      </c>
      <c r="H9517">
        <f>VLOOKUP(A9517,Examination!A:G, 6)</f>
        <v>0</v>
      </c>
      <c r="I9517" t="b">
        <f>VLOOKUP(A9517,Examination!A:G, 7)</f>
        <v>0</v>
      </c>
      <c r="J9517">
        <f>VLOOKUP(A9517,Labs!A:B,2)</f>
        <v>157</v>
      </c>
    </row>
    <row r="9518" spans="1:10" x14ac:dyDescent="0.2">
      <c r="A9518">
        <v>83073</v>
      </c>
      <c r="B9518">
        <v>53</v>
      </c>
      <c r="C9518" t="str">
        <f>IF(Demographics!B9518&lt;=20,"18-20",IF(AND(Demographics!B9518&gt;20,Demographics!B9518&lt;=30),"21-30",IF(AND(Demographics!B9518&gt;30,Demographics!B9518&lt;=40),"31-40",IF(AND(Demographics!B9518&gt;40,Demographics!B9518&lt;=50),"41-50",IF(AND(Demographics!B9518&gt;50,Demographics!B9518&lt;=60),"51-60",IF(AND(Demographics!B9518&gt;60,Demographics!B9518&lt;=70),"61-70",IF(Demographics!B9518&gt;=71,"&gt;70","")))))))</f>
        <v>51-60</v>
      </c>
      <c r="D9518">
        <f>VLOOKUP(A9518,Examination!A:G, 2)</f>
        <v>162.1</v>
      </c>
      <c r="E9518">
        <f>VLOOKUP(A9518,Examination!A:G,3)</f>
        <v>68.099999999999994</v>
      </c>
      <c r="F9518">
        <f>VLOOKUP(A9518,Examination!A:G, 4)</f>
        <v>25.9</v>
      </c>
      <c r="G9518">
        <f>VLOOKUP(A9518,Examination!A:G, 5)</f>
        <v>66</v>
      </c>
      <c r="H9518">
        <f>VLOOKUP(A9518,Examination!A:G, 6)</f>
        <v>116</v>
      </c>
      <c r="I9518" t="b">
        <f>VLOOKUP(A9518,Examination!A:G, 7)</f>
        <v>0</v>
      </c>
      <c r="J9518">
        <f>VLOOKUP(A9518,Labs!A:B,2)</f>
        <v>160</v>
      </c>
    </row>
    <row r="9519" spans="1:10" x14ac:dyDescent="0.2">
      <c r="A9519">
        <v>83074</v>
      </c>
      <c r="B9519">
        <v>27</v>
      </c>
      <c r="C9519" t="str">
        <f>IF(Demographics!B9519&lt;=20,"18-20",IF(AND(Demographics!B9519&gt;20,Demographics!B9519&lt;=30),"21-30",IF(AND(Demographics!B9519&gt;30,Demographics!B9519&lt;=40),"31-40",IF(AND(Demographics!B9519&gt;40,Demographics!B9519&lt;=50),"41-50",IF(AND(Demographics!B9519&gt;50,Demographics!B9519&lt;=60),"51-60",IF(AND(Demographics!B9519&gt;60,Demographics!B9519&lt;=70),"61-70",IF(Demographics!B9519&gt;=71,"&gt;70","")))))))</f>
        <v>21-30</v>
      </c>
      <c r="D9519">
        <f>VLOOKUP(A9519,Examination!A:G, 2)</f>
        <v>180.3</v>
      </c>
      <c r="E9519">
        <f>VLOOKUP(A9519,Examination!A:G,3)</f>
        <v>80</v>
      </c>
      <c r="F9519">
        <f>VLOOKUP(A9519,Examination!A:G, 4)</f>
        <v>24.6</v>
      </c>
      <c r="G9519">
        <f>VLOOKUP(A9519,Examination!A:G, 5)</f>
        <v>70</v>
      </c>
      <c r="H9519">
        <f>VLOOKUP(A9519,Examination!A:G, 6)</f>
        <v>104</v>
      </c>
      <c r="I9519" t="b">
        <f>VLOOKUP(A9519,Examination!A:G, 7)</f>
        <v>0</v>
      </c>
      <c r="J9519">
        <f>VLOOKUP(A9519,Labs!A:B,2)</f>
        <v>192</v>
      </c>
    </row>
    <row r="9520" spans="1:10" x14ac:dyDescent="0.2">
      <c r="A9520">
        <v>83075</v>
      </c>
      <c r="B9520">
        <v>77</v>
      </c>
      <c r="C9520" t="str">
        <f>IF(Demographics!B9520&lt;=20,"18-20",IF(AND(Demographics!B9520&gt;20,Demographics!B9520&lt;=30),"21-30",IF(AND(Demographics!B9520&gt;30,Demographics!B9520&lt;=40),"31-40",IF(AND(Demographics!B9520&gt;40,Demographics!B9520&lt;=50),"41-50",IF(AND(Demographics!B9520&gt;50,Demographics!B9520&lt;=60),"51-60",IF(AND(Demographics!B9520&gt;60,Demographics!B9520&lt;=70),"61-70",IF(Demographics!B9520&gt;=71,"&gt;70","")))))))</f>
        <v>&gt;70</v>
      </c>
      <c r="D9520">
        <f>VLOOKUP(A9520,Examination!A:G, 2)</f>
        <v>157.69999999999999</v>
      </c>
      <c r="E9520">
        <f>VLOOKUP(A9520,Examination!A:G,3)</f>
        <v>54.4</v>
      </c>
      <c r="F9520">
        <f>VLOOKUP(A9520,Examination!A:G, 4)</f>
        <v>21.9</v>
      </c>
      <c r="G9520">
        <f>VLOOKUP(A9520,Examination!A:G, 5)</f>
        <v>58</v>
      </c>
      <c r="H9520">
        <f>VLOOKUP(A9520,Examination!A:G, 6)</f>
        <v>172</v>
      </c>
      <c r="I9520" t="b">
        <f>VLOOKUP(A9520,Examination!A:G, 7)</f>
        <v>0</v>
      </c>
      <c r="J9520">
        <f>VLOOKUP(A9520,Labs!A:B,2)</f>
        <v>211</v>
      </c>
    </row>
    <row r="9521" spans="1:10" x14ac:dyDescent="0.2">
      <c r="A9521">
        <v>83076</v>
      </c>
      <c r="B9521">
        <v>31</v>
      </c>
      <c r="C9521" t="str">
        <f>IF(Demographics!B9521&lt;=20,"18-20",IF(AND(Demographics!B9521&gt;20,Demographics!B9521&lt;=30),"21-30",IF(AND(Demographics!B9521&gt;30,Demographics!B9521&lt;=40),"31-40",IF(AND(Demographics!B9521&gt;40,Demographics!B9521&lt;=50),"41-50",IF(AND(Demographics!B9521&gt;50,Demographics!B9521&lt;=60),"51-60",IF(AND(Demographics!B9521&gt;60,Demographics!B9521&lt;=70),"61-70",IF(Demographics!B9521&gt;=71,"&gt;70","")))))))</f>
        <v>31-40</v>
      </c>
      <c r="D9521">
        <f>VLOOKUP(A9521,Examination!A:G, 2)</f>
        <v>142.5</v>
      </c>
      <c r="E9521">
        <f>VLOOKUP(A9521,Examination!A:G,3)</f>
        <v>39.700000000000003</v>
      </c>
      <c r="F9521">
        <f>VLOOKUP(A9521,Examination!A:G, 4)</f>
        <v>19.600000000000001</v>
      </c>
      <c r="G9521">
        <f>VLOOKUP(A9521,Examination!A:G, 5)</f>
        <v>0</v>
      </c>
      <c r="H9521">
        <f>VLOOKUP(A9521,Examination!A:G, 6)</f>
        <v>0</v>
      </c>
      <c r="I9521" t="b">
        <f>VLOOKUP(A9521,Examination!A:G, 7)</f>
        <v>0</v>
      </c>
      <c r="J9521">
        <f>VLOOKUP(A9521,Labs!A:B,2)</f>
        <v>139</v>
      </c>
    </row>
    <row r="9522" spans="1:10" x14ac:dyDescent="0.2">
      <c r="A9522">
        <v>83077</v>
      </c>
      <c r="B9522">
        <v>40</v>
      </c>
      <c r="C9522" t="str">
        <f>IF(Demographics!B9522&lt;=20,"18-20",IF(AND(Demographics!B9522&gt;20,Demographics!B9522&lt;=30),"21-30",IF(AND(Demographics!B9522&gt;30,Demographics!B9522&lt;=40),"31-40",IF(AND(Demographics!B9522&gt;40,Demographics!B9522&lt;=50),"41-50",IF(AND(Demographics!B9522&gt;50,Demographics!B9522&lt;=60),"51-60",IF(AND(Demographics!B9522&gt;60,Demographics!B9522&lt;=70),"61-70",IF(Demographics!B9522&gt;=71,"&gt;70","")))))))</f>
        <v>31-40</v>
      </c>
      <c r="D9522">
        <f>VLOOKUP(A9522,Examination!A:G, 2)</f>
        <v>133.5</v>
      </c>
      <c r="E9522">
        <f>VLOOKUP(A9522,Examination!A:G,3)</f>
        <v>37.6</v>
      </c>
      <c r="F9522">
        <f>VLOOKUP(A9522,Examination!A:G, 4)</f>
        <v>21.1</v>
      </c>
      <c r="G9522">
        <f>VLOOKUP(A9522,Examination!A:G, 5)</f>
        <v>60</v>
      </c>
      <c r="H9522">
        <f>VLOOKUP(A9522,Examination!A:G, 6)</f>
        <v>86</v>
      </c>
      <c r="I9522" t="b">
        <f>VLOOKUP(A9522,Examination!A:G, 7)</f>
        <v>0</v>
      </c>
      <c r="J9522">
        <f>VLOOKUP(A9522,Labs!A:B,2)</f>
        <v>152</v>
      </c>
    </row>
    <row r="9523" spans="1:10" x14ac:dyDescent="0.2">
      <c r="A9523">
        <v>83078</v>
      </c>
      <c r="B9523">
        <v>32</v>
      </c>
      <c r="C9523" t="str">
        <f>IF(Demographics!B9523&lt;=20,"18-20",IF(AND(Demographics!B9523&gt;20,Demographics!B9523&lt;=30),"21-30",IF(AND(Demographics!B9523&gt;30,Demographics!B9523&lt;=40),"31-40",IF(AND(Demographics!B9523&gt;40,Demographics!B9523&lt;=50),"41-50",IF(AND(Demographics!B9523&gt;50,Demographics!B9523&lt;=60),"51-60",IF(AND(Demographics!B9523&gt;60,Demographics!B9523&lt;=70),"61-70",IF(Demographics!B9523&gt;=71,"&gt;70","")))))))</f>
        <v>31-40</v>
      </c>
      <c r="D9523">
        <f>VLOOKUP(A9523,Examination!A:G, 2)</f>
        <v>181.1</v>
      </c>
      <c r="E9523">
        <f>VLOOKUP(A9523,Examination!A:G,3)</f>
        <v>99.5</v>
      </c>
      <c r="F9523">
        <f>VLOOKUP(A9523,Examination!A:G, 4)</f>
        <v>30.3</v>
      </c>
      <c r="G9523">
        <f>VLOOKUP(A9523,Examination!A:G, 5)</f>
        <v>74</v>
      </c>
      <c r="H9523">
        <f>VLOOKUP(A9523,Examination!A:G, 6)</f>
        <v>124</v>
      </c>
      <c r="I9523" t="b">
        <f>VLOOKUP(A9523,Examination!A:G, 7)</f>
        <v>1</v>
      </c>
      <c r="J9523">
        <f>VLOOKUP(A9523,Labs!A:B,2)</f>
        <v>177</v>
      </c>
    </row>
    <row r="9524" spans="1:10" x14ac:dyDescent="0.2">
      <c r="A9524">
        <v>83079</v>
      </c>
      <c r="B9524">
        <v>40</v>
      </c>
      <c r="C9524" t="str">
        <f>IF(Demographics!B9524&lt;=20,"18-20",IF(AND(Demographics!B9524&gt;20,Demographics!B9524&lt;=30),"21-30",IF(AND(Demographics!B9524&gt;30,Demographics!B9524&lt;=40),"31-40",IF(AND(Demographics!B9524&gt;40,Demographics!B9524&lt;=50),"41-50",IF(AND(Demographics!B9524&gt;50,Demographics!B9524&lt;=60),"51-60",IF(AND(Demographics!B9524&gt;60,Demographics!B9524&lt;=70),"61-70",IF(Demographics!B9524&gt;=71,"&gt;70","")))))))</f>
        <v>31-40</v>
      </c>
      <c r="D9524">
        <f>VLOOKUP(A9524,Examination!A:G, 2)</f>
        <v>181.1</v>
      </c>
      <c r="E9524">
        <f>VLOOKUP(A9524,Examination!A:G,3)</f>
        <v>99.5</v>
      </c>
      <c r="F9524">
        <f>VLOOKUP(A9524,Examination!A:G, 4)</f>
        <v>30.3</v>
      </c>
      <c r="G9524">
        <f>VLOOKUP(A9524,Examination!A:G, 5)</f>
        <v>74</v>
      </c>
      <c r="H9524">
        <f>VLOOKUP(A9524,Examination!A:G, 6)</f>
        <v>124</v>
      </c>
      <c r="I9524" t="b">
        <f>VLOOKUP(A9524,Examination!A:G, 7)</f>
        <v>1</v>
      </c>
      <c r="J9524">
        <f>VLOOKUP(A9524,Labs!A:B,2)</f>
        <v>177</v>
      </c>
    </row>
    <row r="9525" spans="1:10" x14ac:dyDescent="0.2">
      <c r="A9525">
        <v>83080</v>
      </c>
      <c r="B9525">
        <v>41</v>
      </c>
      <c r="C9525" t="str">
        <f>IF(Demographics!B9525&lt;=20,"18-20",IF(AND(Demographics!B9525&gt;20,Demographics!B9525&lt;=30),"21-30",IF(AND(Demographics!B9525&gt;30,Demographics!B9525&lt;=40),"31-40",IF(AND(Demographics!B9525&gt;40,Demographics!B9525&lt;=50),"41-50",IF(AND(Demographics!B9525&gt;50,Demographics!B9525&lt;=60),"51-60",IF(AND(Demographics!B9525&gt;60,Demographics!B9525&lt;=70),"61-70",IF(Demographics!B9525&gt;=71,"&gt;70","")))))))</f>
        <v>41-50</v>
      </c>
      <c r="D9525">
        <f>VLOOKUP(A9525,Examination!A:G, 2)</f>
        <v>125.8</v>
      </c>
      <c r="E9525">
        <f>VLOOKUP(A9525,Examination!A:G,3)</f>
        <v>25.5</v>
      </c>
      <c r="F9525">
        <f>VLOOKUP(A9525,Examination!A:G, 4)</f>
        <v>16.100000000000001</v>
      </c>
      <c r="G9525">
        <f>VLOOKUP(A9525,Examination!A:G, 5)</f>
        <v>0</v>
      </c>
      <c r="H9525">
        <f>VLOOKUP(A9525,Examination!A:G, 6)</f>
        <v>0</v>
      </c>
      <c r="I9525" t="b">
        <f>VLOOKUP(A9525,Examination!A:G, 7)</f>
        <v>0</v>
      </c>
      <c r="J9525">
        <f>VLOOKUP(A9525,Labs!A:B,2)</f>
        <v>0</v>
      </c>
    </row>
    <row r="9526" spans="1:10" x14ac:dyDescent="0.2">
      <c r="A9526">
        <v>83081</v>
      </c>
      <c r="B9526">
        <v>41</v>
      </c>
      <c r="C9526" t="str">
        <f>IF(Demographics!B9526&lt;=20,"18-20",IF(AND(Demographics!B9526&gt;20,Demographics!B9526&lt;=30),"21-30",IF(AND(Demographics!B9526&gt;30,Demographics!B9526&lt;=40),"31-40",IF(AND(Demographics!B9526&gt;40,Demographics!B9526&lt;=50),"41-50",IF(AND(Demographics!B9526&gt;50,Demographics!B9526&lt;=60),"51-60",IF(AND(Demographics!B9526&gt;60,Demographics!B9526&lt;=70),"61-70",IF(Demographics!B9526&gt;=71,"&gt;70","")))))))</f>
        <v>41-50</v>
      </c>
      <c r="D9526">
        <f>VLOOKUP(A9526,Examination!A:G, 2)</f>
        <v>183.5</v>
      </c>
      <c r="E9526">
        <f>VLOOKUP(A9526,Examination!A:G,3)</f>
        <v>141.9</v>
      </c>
      <c r="F9526">
        <f>VLOOKUP(A9526,Examination!A:G, 4)</f>
        <v>42.1</v>
      </c>
      <c r="G9526">
        <f>VLOOKUP(A9526,Examination!A:G, 5)</f>
        <v>82</v>
      </c>
      <c r="H9526">
        <f>VLOOKUP(A9526,Examination!A:G, 6)</f>
        <v>134</v>
      </c>
      <c r="I9526" t="b">
        <f>VLOOKUP(A9526,Examination!A:G, 7)</f>
        <v>1</v>
      </c>
      <c r="J9526">
        <f>VLOOKUP(A9526,Labs!A:B,2)</f>
        <v>186</v>
      </c>
    </row>
    <row r="9527" spans="1:10" x14ac:dyDescent="0.2">
      <c r="A9527">
        <v>83082</v>
      </c>
      <c r="B9527">
        <v>23</v>
      </c>
      <c r="C9527" t="str">
        <f>IF(Demographics!B9527&lt;=20,"18-20",IF(AND(Demographics!B9527&gt;20,Demographics!B9527&lt;=30),"21-30",IF(AND(Demographics!B9527&gt;30,Demographics!B9527&lt;=40),"31-40",IF(AND(Demographics!B9527&gt;40,Demographics!B9527&lt;=50),"41-50",IF(AND(Demographics!B9527&gt;50,Demographics!B9527&lt;=60),"51-60",IF(AND(Demographics!B9527&gt;60,Demographics!B9527&lt;=70),"61-70",IF(Demographics!B9527&gt;=71,"&gt;70","")))))))</f>
        <v>21-30</v>
      </c>
      <c r="D9527">
        <f>VLOOKUP(A9527,Examination!A:G, 2)</f>
        <v>176</v>
      </c>
      <c r="E9527">
        <f>VLOOKUP(A9527,Examination!A:G,3)</f>
        <v>92.7</v>
      </c>
      <c r="F9527">
        <f>VLOOKUP(A9527,Examination!A:G, 4)</f>
        <v>29.9</v>
      </c>
      <c r="G9527">
        <f>VLOOKUP(A9527,Examination!A:G, 5)</f>
        <v>72</v>
      </c>
      <c r="H9527">
        <f>VLOOKUP(A9527,Examination!A:G, 6)</f>
        <v>126</v>
      </c>
      <c r="I9527" t="b">
        <f>VLOOKUP(A9527,Examination!A:G, 7)</f>
        <v>0</v>
      </c>
      <c r="J9527">
        <f>VLOOKUP(A9527,Labs!A:B,2)</f>
        <v>180</v>
      </c>
    </row>
    <row r="9528" spans="1:10" x14ac:dyDescent="0.2">
      <c r="A9528">
        <v>83083</v>
      </c>
      <c r="B9528">
        <v>30</v>
      </c>
      <c r="C9528" t="str">
        <f>IF(Demographics!B9528&lt;=20,"18-20",IF(AND(Demographics!B9528&gt;20,Demographics!B9528&lt;=30),"21-30",IF(AND(Demographics!B9528&gt;30,Demographics!B9528&lt;=40),"31-40",IF(AND(Demographics!B9528&gt;40,Demographics!B9528&lt;=50),"41-50",IF(AND(Demographics!B9528&gt;50,Demographics!B9528&lt;=60),"51-60",IF(AND(Demographics!B9528&gt;60,Demographics!B9528&lt;=70),"61-70",IF(Demographics!B9528&gt;=71,"&gt;70","")))))))</f>
        <v>21-30</v>
      </c>
      <c r="D9528">
        <f>VLOOKUP(A9528,Examination!A:G, 2)</f>
        <v>171.7</v>
      </c>
      <c r="E9528">
        <f>VLOOKUP(A9528,Examination!A:G,3)</f>
        <v>93.6</v>
      </c>
      <c r="F9528">
        <f>VLOOKUP(A9528,Examination!A:G, 4)</f>
        <v>31.7</v>
      </c>
      <c r="G9528">
        <f>VLOOKUP(A9528,Examination!A:G, 5)</f>
        <v>34</v>
      </c>
      <c r="H9528">
        <f>VLOOKUP(A9528,Examination!A:G, 6)</f>
        <v>118</v>
      </c>
      <c r="I9528" t="b">
        <f>VLOOKUP(A9528,Examination!A:G, 7)</f>
        <v>1</v>
      </c>
      <c r="J9528">
        <f>VLOOKUP(A9528,Labs!A:B,2)</f>
        <v>190</v>
      </c>
    </row>
    <row r="9529" spans="1:10" x14ac:dyDescent="0.2">
      <c r="A9529">
        <v>83084</v>
      </c>
      <c r="B9529">
        <v>50</v>
      </c>
      <c r="C9529" t="str">
        <f>IF(Demographics!B9529&lt;=20,"18-20",IF(AND(Demographics!B9529&gt;20,Demographics!B9529&lt;=30),"21-30",IF(AND(Demographics!B9529&gt;30,Demographics!B9529&lt;=40),"31-40",IF(AND(Demographics!B9529&gt;40,Demographics!B9529&lt;=50),"41-50",IF(AND(Demographics!B9529&gt;50,Demographics!B9529&lt;=60),"51-60",IF(AND(Demographics!B9529&gt;60,Demographics!B9529&lt;=70),"61-70",IF(Demographics!B9529&gt;=71,"&gt;70","")))))))</f>
        <v>41-50</v>
      </c>
      <c r="D9529">
        <f>VLOOKUP(A9529,Examination!A:G, 2)</f>
        <v>167.3</v>
      </c>
      <c r="E9529">
        <f>VLOOKUP(A9529,Examination!A:G,3)</f>
        <v>75.900000000000006</v>
      </c>
      <c r="F9529">
        <f>VLOOKUP(A9529,Examination!A:G, 4)</f>
        <v>27.1</v>
      </c>
      <c r="G9529">
        <f>VLOOKUP(A9529,Examination!A:G, 5)</f>
        <v>82</v>
      </c>
      <c r="H9529">
        <f>VLOOKUP(A9529,Examination!A:G, 6)</f>
        <v>132</v>
      </c>
      <c r="I9529" t="b">
        <f>VLOOKUP(A9529,Examination!A:G, 7)</f>
        <v>0</v>
      </c>
      <c r="J9529">
        <f>VLOOKUP(A9529,Labs!A:B,2)</f>
        <v>210</v>
      </c>
    </row>
    <row r="9530" spans="1:10" x14ac:dyDescent="0.2">
      <c r="A9530">
        <v>83085</v>
      </c>
      <c r="B9530">
        <v>18</v>
      </c>
      <c r="C9530" t="str">
        <f>IF(Demographics!B9530&lt;=20,"18-20",IF(AND(Demographics!B9530&gt;20,Demographics!B9530&lt;=30),"21-30",IF(AND(Demographics!B9530&gt;30,Demographics!B9530&lt;=40),"31-40",IF(AND(Demographics!B9530&gt;40,Demographics!B9530&lt;=50),"41-50",IF(AND(Demographics!B9530&gt;50,Demographics!B9530&lt;=60),"51-60",IF(AND(Demographics!B9530&gt;60,Demographics!B9530&lt;=70),"61-70",IF(Demographics!B9530&gt;=71,"&gt;70","")))))))</f>
        <v>18-20</v>
      </c>
      <c r="D9530">
        <f>VLOOKUP(A9530,Examination!A:G, 2)</f>
        <v>160.1</v>
      </c>
      <c r="E9530">
        <f>VLOOKUP(A9530,Examination!A:G,3)</f>
        <v>54.8</v>
      </c>
      <c r="F9530">
        <f>VLOOKUP(A9530,Examination!A:G, 4)</f>
        <v>21.4</v>
      </c>
      <c r="G9530">
        <f>VLOOKUP(A9530,Examination!A:G, 5)</f>
        <v>54</v>
      </c>
      <c r="H9530">
        <f>VLOOKUP(A9530,Examination!A:G, 6)</f>
        <v>102</v>
      </c>
      <c r="I9530" t="b">
        <f>VLOOKUP(A9530,Examination!A:G, 7)</f>
        <v>0</v>
      </c>
      <c r="J9530">
        <f>VLOOKUP(A9530,Labs!A:B,2)</f>
        <v>176</v>
      </c>
    </row>
    <row r="9531" spans="1:10" x14ac:dyDescent="0.2">
      <c r="A9531">
        <v>83086</v>
      </c>
      <c r="B9531">
        <v>36</v>
      </c>
      <c r="C9531" t="str">
        <f>IF(Demographics!B9531&lt;=20,"18-20",IF(AND(Demographics!B9531&gt;20,Demographics!B9531&lt;=30),"21-30",IF(AND(Demographics!B9531&gt;30,Demographics!B9531&lt;=40),"31-40",IF(AND(Demographics!B9531&gt;40,Demographics!B9531&lt;=50),"41-50",IF(AND(Demographics!B9531&gt;50,Demographics!B9531&lt;=60),"51-60",IF(AND(Demographics!B9531&gt;60,Demographics!B9531&lt;=70),"61-70",IF(Demographics!B9531&gt;=71,"&gt;70","")))))))</f>
        <v>31-40</v>
      </c>
      <c r="D9531">
        <f>VLOOKUP(A9531,Examination!A:G, 2)</f>
        <v>0</v>
      </c>
      <c r="E9531">
        <f>VLOOKUP(A9531,Examination!A:G,3)</f>
        <v>11.6</v>
      </c>
      <c r="F9531">
        <f>VLOOKUP(A9531,Examination!A:G, 4)</f>
        <v>0</v>
      </c>
      <c r="G9531">
        <f>VLOOKUP(A9531,Examination!A:G, 5)</f>
        <v>0</v>
      </c>
      <c r="H9531">
        <f>VLOOKUP(A9531,Examination!A:G, 6)</f>
        <v>0</v>
      </c>
      <c r="I9531" t="e">
        <f>VLOOKUP(A9531,Examination!A:G, 7)</f>
        <v>#DIV/0!</v>
      </c>
      <c r="J9531">
        <f>VLOOKUP(A9531,Labs!A:B,2)</f>
        <v>0</v>
      </c>
    </row>
    <row r="9532" spans="1:10" x14ac:dyDescent="0.2">
      <c r="A9532">
        <v>83087</v>
      </c>
      <c r="B9532">
        <v>70</v>
      </c>
      <c r="C9532" t="str">
        <f>IF(Demographics!B9532&lt;=20,"18-20",IF(AND(Demographics!B9532&gt;20,Demographics!B9532&lt;=30),"21-30",IF(AND(Demographics!B9532&gt;30,Demographics!B9532&lt;=40),"31-40",IF(AND(Demographics!B9532&gt;40,Demographics!B9532&lt;=50),"41-50",IF(AND(Demographics!B9532&gt;50,Demographics!B9532&lt;=60),"51-60",IF(AND(Demographics!B9532&gt;60,Demographics!B9532&lt;=70),"61-70",IF(Demographics!B9532&gt;=71,"&gt;70","")))))))</f>
        <v>61-70</v>
      </c>
      <c r="D9532">
        <f>VLOOKUP(A9532,Examination!A:G, 2)</f>
        <v>183.5</v>
      </c>
      <c r="E9532">
        <f>VLOOKUP(A9532,Examination!A:G,3)</f>
        <v>117.8</v>
      </c>
      <c r="F9532">
        <f>VLOOKUP(A9532,Examination!A:G, 4)</f>
        <v>35</v>
      </c>
      <c r="G9532">
        <f>VLOOKUP(A9532,Examination!A:G, 5)</f>
        <v>72</v>
      </c>
      <c r="H9532">
        <f>VLOOKUP(A9532,Examination!A:G, 6)</f>
        <v>120</v>
      </c>
      <c r="I9532" t="b">
        <f>VLOOKUP(A9532,Examination!A:G, 7)</f>
        <v>1</v>
      </c>
      <c r="J9532">
        <f>VLOOKUP(A9532,Labs!A:B,2)</f>
        <v>199</v>
      </c>
    </row>
    <row r="9533" spans="1:10" x14ac:dyDescent="0.2">
      <c r="A9533">
        <v>83088</v>
      </c>
      <c r="B9533">
        <v>78</v>
      </c>
      <c r="C9533" t="str">
        <f>IF(Demographics!B9533&lt;=20,"18-20",IF(AND(Demographics!B9533&gt;20,Demographics!B9533&lt;=30),"21-30",IF(AND(Demographics!B9533&gt;30,Demographics!B9533&lt;=40),"31-40",IF(AND(Demographics!B9533&gt;40,Demographics!B9533&lt;=50),"41-50",IF(AND(Demographics!B9533&gt;50,Demographics!B9533&lt;=60),"51-60",IF(AND(Demographics!B9533&gt;60,Demographics!B9533&lt;=70),"61-70",IF(Demographics!B9533&gt;=71,"&gt;70","")))))))</f>
        <v>&gt;70</v>
      </c>
      <c r="D9533">
        <f>VLOOKUP(A9533,Examination!A:G, 2)</f>
        <v>153.30000000000001</v>
      </c>
      <c r="E9533">
        <f>VLOOKUP(A9533,Examination!A:G,3)</f>
        <v>47.1</v>
      </c>
      <c r="F9533">
        <f>VLOOKUP(A9533,Examination!A:G, 4)</f>
        <v>20</v>
      </c>
      <c r="G9533">
        <f>VLOOKUP(A9533,Examination!A:G, 5)</f>
        <v>64</v>
      </c>
      <c r="H9533">
        <f>VLOOKUP(A9533,Examination!A:G, 6)</f>
        <v>110</v>
      </c>
      <c r="I9533" t="b">
        <f>VLOOKUP(A9533,Examination!A:G, 7)</f>
        <v>0</v>
      </c>
      <c r="J9533">
        <f>VLOOKUP(A9533,Labs!A:B,2)</f>
        <v>221</v>
      </c>
    </row>
    <row r="9534" spans="1:10" x14ac:dyDescent="0.2">
      <c r="A9534">
        <v>83089</v>
      </c>
      <c r="B9534">
        <v>31</v>
      </c>
      <c r="C9534" t="str">
        <f>IF(Demographics!B9534&lt;=20,"18-20",IF(AND(Demographics!B9534&gt;20,Demographics!B9534&lt;=30),"21-30",IF(AND(Demographics!B9534&gt;30,Demographics!B9534&lt;=40),"31-40",IF(AND(Demographics!B9534&gt;40,Demographics!B9534&lt;=50),"41-50",IF(AND(Demographics!B9534&gt;50,Demographics!B9534&lt;=60),"51-60",IF(AND(Demographics!B9534&gt;60,Demographics!B9534&lt;=70),"61-70",IF(Demographics!B9534&gt;=71,"&gt;70","")))))))</f>
        <v>31-40</v>
      </c>
      <c r="D9534">
        <f>VLOOKUP(A9534,Examination!A:G, 2)</f>
        <v>0</v>
      </c>
      <c r="E9534">
        <f>VLOOKUP(A9534,Examination!A:G,3)</f>
        <v>5.4</v>
      </c>
      <c r="F9534">
        <f>VLOOKUP(A9534,Examination!A:G, 4)</f>
        <v>0</v>
      </c>
      <c r="G9534">
        <f>VLOOKUP(A9534,Examination!A:G, 5)</f>
        <v>0</v>
      </c>
      <c r="H9534">
        <f>VLOOKUP(A9534,Examination!A:G, 6)</f>
        <v>0</v>
      </c>
      <c r="I9534" t="e">
        <f>VLOOKUP(A9534,Examination!A:G, 7)</f>
        <v>#DIV/0!</v>
      </c>
      <c r="J9534">
        <f>VLOOKUP(A9534,Labs!A:B,2)</f>
        <v>0</v>
      </c>
    </row>
    <row r="9535" spans="1:10" x14ac:dyDescent="0.2">
      <c r="A9535">
        <v>83090</v>
      </c>
      <c r="B9535">
        <v>30</v>
      </c>
      <c r="C9535" t="str">
        <f>IF(Demographics!B9535&lt;=20,"18-20",IF(AND(Demographics!B9535&gt;20,Demographics!B9535&lt;=30),"21-30",IF(AND(Demographics!B9535&gt;30,Demographics!B9535&lt;=40),"31-40",IF(AND(Demographics!B9535&gt;40,Demographics!B9535&lt;=50),"41-50",IF(AND(Demographics!B9535&gt;50,Demographics!B9535&lt;=60),"51-60",IF(AND(Demographics!B9535&gt;60,Demographics!B9535&lt;=70),"61-70",IF(Demographics!B9535&gt;=71,"&gt;70","")))))))</f>
        <v>21-30</v>
      </c>
      <c r="D9535">
        <f>VLOOKUP(A9535,Examination!A:G, 2)</f>
        <v>106</v>
      </c>
      <c r="E9535">
        <f>VLOOKUP(A9535,Examination!A:G,3)</f>
        <v>17.899999999999999</v>
      </c>
      <c r="F9535">
        <f>VLOOKUP(A9535,Examination!A:G, 4)</f>
        <v>15.9</v>
      </c>
      <c r="G9535">
        <f>VLOOKUP(A9535,Examination!A:G, 5)</f>
        <v>0</v>
      </c>
      <c r="H9535">
        <f>VLOOKUP(A9535,Examination!A:G, 6)</f>
        <v>0</v>
      </c>
      <c r="I9535" t="b">
        <f>VLOOKUP(A9535,Examination!A:G, 7)</f>
        <v>0</v>
      </c>
      <c r="J9535">
        <f>VLOOKUP(A9535,Labs!A:B,2)</f>
        <v>0</v>
      </c>
    </row>
    <row r="9536" spans="1:10" x14ac:dyDescent="0.2">
      <c r="A9536">
        <v>83091</v>
      </c>
      <c r="B9536">
        <v>42</v>
      </c>
      <c r="C9536" t="str">
        <f>IF(Demographics!B9536&lt;=20,"18-20",IF(AND(Demographics!B9536&gt;20,Demographics!B9536&lt;=30),"21-30",IF(AND(Demographics!B9536&gt;30,Demographics!B9536&lt;=40),"31-40",IF(AND(Demographics!B9536&gt;40,Demographics!B9536&lt;=50),"41-50",IF(AND(Demographics!B9536&gt;50,Demographics!B9536&lt;=60),"51-60",IF(AND(Demographics!B9536&gt;60,Demographics!B9536&lt;=70),"61-70",IF(Demographics!B9536&gt;=71,"&gt;70","")))))))</f>
        <v>41-50</v>
      </c>
      <c r="D9536">
        <f>VLOOKUP(A9536,Examination!A:G, 2)</f>
        <v>119</v>
      </c>
      <c r="E9536">
        <f>VLOOKUP(A9536,Examination!A:G,3)</f>
        <v>21</v>
      </c>
      <c r="F9536">
        <f>VLOOKUP(A9536,Examination!A:G, 4)</f>
        <v>14.8</v>
      </c>
      <c r="G9536">
        <f>VLOOKUP(A9536,Examination!A:G, 5)</f>
        <v>0</v>
      </c>
      <c r="H9536">
        <f>VLOOKUP(A9536,Examination!A:G, 6)</f>
        <v>0</v>
      </c>
      <c r="I9536" t="b">
        <f>VLOOKUP(A9536,Examination!A:G, 7)</f>
        <v>0</v>
      </c>
      <c r="J9536">
        <f>VLOOKUP(A9536,Labs!A:B,2)</f>
        <v>0</v>
      </c>
    </row>
    <row r="9537" spans="1:10" x14ac:dyDescent="0.2">
      <c r="A9537">
        <v>83092</v>
      </c>
      <c r="B9537">
        <v>53</v>
      </c>
      <c r="C9537" t="str">
        <f>IF(Demographics!B9537&lt;=20,"18-20",IF(AND(Demographics!B9537&gt;20,Demographics!B9537&lt;=30),"21-30",IF(AND(Demographics!B9537&gt;30,Demographics!B9537&lt;=40),"31-40",IF(AND(Demographics!B9537&gt;40,Demographics!B9537&lt;=50),"41-50",IF(AND(Demographics!B9537&gt;50,Demographics!B9537&lt;=60),"51-60",IF(AND(Demographics!B9537&gt;60,Demographics!B9537&lt;=70),"61-70",IF(Demographics!B9537&gt;=71,"&gt;70","")))))))</f>
        <v>51-60</v>
      </c>
      <c r="D9537">
        <f>VLOOKUP(A9537,Examination!A:G, 2)</f>
        <v>158.1</v>
      </c>
      <c r="E9537">
        <f>VLOOKUP(A9537,Examination!A:G,3)</f>
        <v>67</v>
      </c>
      <c r="F9537">
        <f>VLOOKUP(A9537,Examination!A:G, 4)</f>
        <v>26.8</v>
      </c>
      <c r="G9537">
        <f>VLOOKUP(A9537,Examination!A:G, 5)</f>
        <v>70</v>
      </c>
      <c r="H9537">
        <f>VLOOKUP(A9537,Examination!A:G, 6)</f>
        <v>132</v>
      </c>
      <c r="I9537" t="b">
        <f>VLOOKUP(A9537,Examination!A:G, 7)</f>
        <v>0</v>
      </c>
      <c r="J9537">
        <f>VLOOKUP(A9537,Labs!A:B,2)</f>
        <v>156</v>
      </c>
    </row>
    <row r="9538" spans="1:10" x14ac:dyDescent="0.2">
      <c r="A9538">
        <v>83093</v>
      </c>
      <c r="B9538">
        <v>37</v>
      </c>
      <c r="C9538" t="str">
        <f>IF(Demographics!B9538&lt;=20,"18-20",IF(AND(Demographics!B9538&gt;20,Demographics!B9538&lt;=30),"21-30",IF(AND(Demographics!B9538&gt;30,Demographics!B9538&lt;=40),"31-40",IF(AND(Demographics!B9538&gt;40,Demographics!B9538&lt;=50),"41-50",IF(AND(Demographics!B9538&gt;50,Demographics!B9538&lt;=60),"51-60",IF(AND(Demographics!B9538&gt;60,Demographics!B9538&lt;=70),"61-70",IF(Demographics!B9538&gt;=71,"&gt;70","")))))))</f>
        <v>31-40</v>
      </c>
      <c r="D9538">
        <f>VLOOKUP(A9538,Examination!A:G, 2)</f>
        <v>173.3</v>
      </c>
      <c r="E9538">
        <f>VLOOKUP(A9538,Examination!A:G,3)</f>
        <v>70.900000000000006</v>
      </c>
      <c r="F9538">
        <f>VLOOKUP(A9538,Examination!A:G, 4)</f>
        <v>23.6</v>
      </c>
      <c r="G9538">
        <f>VLOOKUP(A9538,Examination!A:G, 5)</f>
        <v>62</v>
      </c>
      <c r="H9538">
        <f>VLOOKUP(A9538,Examination!A:G, 6)</f>
        <v>94</v>
      </c>
      <c r="I9538" t="b">
        <f>VLOOKUP(A9538,Examination!A:G, 7)</f>
        <v>0</v>
      </c>
      <c r="J9538">
        <f>VLOOKUP(A9538,Labs!A:B,2)</f>
        <v>133</v>
      </c>
    </row>
    <row r="9539" spans="1:10" x14ac:dyDescent="0.2">
      <c r="A9539">
        <v>83094</v>
      </c>
      <c r="B9539">
        <v>76</v>
      </c>
      <c r="C9539" t="str">
        <f>IF(Demographics!B9539&lt;=20,"18-20",IF(AND(Demographics!B9539&gt;20,Demographics!B9539&lt;=30),"21-30",IF(AND(Demographics!B9539&gt;30,Demographics!B9539&lt;=40),"31-40",IF(AND(Demographics!B9539&gt;40,Demographics!B9539&lt;=50),"41-50",IF(AND(Demographics!B9539&gt;50,Demographics!B9539&lt;=60),"51-60",IF(AND(Demographics!B9539&gt;60,Demographics!B9539&lt;=70),"61-70",IF(Demographics!B9539&gt;=71,"&gt;70","")))))))</f>
        <v>&gt;70</v>
      </c>
      <c r="D9539">
        <f>VLOOKUP(A9539,Examination!A:G, 2)</f>
        <v>191.6</v>
      </c>
      <c r="E9539">
        <f>VLOOKUP(A9539,Examination!A:G,3)</f>
        <v>90.2</v>
      </c>
      <c r="F9539">
        <f>VLOOKUP(A9539,Examination!A:G, 4)</f>
        <v>24.6</v>
      </c>
      <c r="G9539">
        <f>VLOOKUP(A9539,Examination!A:G, 5)</f>
        <v>72</v>
      </c>
      <c r="H9539">
        <f>VLOOKUP(A9539,Examination!A:G, 6)</f>
        <v>110</v>
      </c>
      <c r="I9539" t="b">
        <f>VLOOKUP(A9539,Examination!A:G, 7)</f>
        <v>0</v>
      </c>
      <c r="J9539">
        <f>VLOOKUP(A9539,Labs!A:B,2)</f>
        <v>157</v>
      </c>
    </row>
    <row r="9540" spans="1:10" x14ac:dyDescent="0.2">
      <c r="A9540">
        <v>83095</v>
      </c>
      <c r="B9540">
        <v>33</v>
      </c>
      <c r="C9540" t="str">
        <f>IF(Demographics!B9540&lt;=20,"18-20",IF(AND(Demographics!B9540&gt;20,Demographics!B9540&lt;=30),"21-30",IF(AND(Demographics!B9540&gt;30,Demographics!B9540&lt;=40),"31-40",IF(AND(Demographics!B9540&gt;40,Demographics!B9540&lt;=50),"41-50",IF(AND(Demographics!B9540&gt;50,Demographics!B9540&lt;=60),"51-60",IF(AND(Demographics!B9540&gt;60,Demographics!B9540&lt;=70),"61-70",IF(Demographics!B9540&gt;=71,"&gt;70","")))))))</f>
        <v>31-40</v>
      </c>
      <c r="D9540">
        <f>VLOOKUP(A9540,Examination!A:G, 2)</f>
        <v>0</v>
      </c>
      <c r="E9540">
        <f>VLOOKUP(A9540,Examination!A:G,3)</f>
        <v>8.1999999999999993</v>
      </c>
      <c r="F9540">
        <f>VLOOKUP(A9540,Examination!A:G, 4)</f>
        <v>0</v>
      </c>
      <c r="G9540">
        <f>VLOOKUP(A9540,Examination!A:G, 5)</f>
        <v>0</v>
      </c>
      <c r="H9540">
        <f>VLOOKUP(A9540,Examination!A:G, 6)</f>
        <v>0</v>
      </c>
      <c r="I9540" t="e">
        <f>VLOOKUP(A9540,Examination!A:G, 7)</f>
        <v>#DIV/0!</v>
      </c>
      <c r="J9540">
        <f>VLOOKUP(A9540,Labs!A:B,2)</f>
        <v>0</v>
      </c>
    </row>
    <row r="9541" spans="1:10" x14ac:dyDescent="0.2">
      <c r="A9541">
        <v>83096</v>
      </c>
      <c r="B9541">
        <v>51</v>
      </c>
      <c r="C9541" t="str">
        <f>IF(Demographics!B9541&lt;=20,"18-20",IF(AND(Demographics!B9541&gt;20,Demographics!B9541&lt;=30),"21-30",IF(AND(Demographics!B9541&gt;30,Demographics!B9541&lt;=40),"31-40",IF(AND(Demographics!B9541&gt;40,Demographics!B9541&lt;=50),"41-50",IF(AND(Demographics!B9541&gt;50,Demographics!B9541&lt;=60),"51-60",IF(AND(Demographics!B9541&gt;60,Demographics!B9541&lt;=70),"61-70",IF(Demographics!B9541&gt;=71,"&gt;70","")))))))</f>
        <v>51-60</v>
      </c>
      <c r="D9541">
        <f>VLOOKUP(A9541,Examination!A:G, 2)</f>
        <v>167.9</v>
      </c>
      <c r="E9541">
        <f>VLOOKUP(A9541,Examination!A:G,3)</f>
        <v>96.6</v>
      </c>
      <c r="F9541">
        <f>VLOOKUP(A9541,Examination!A:G, 4)</f>
        <v>34.299999999999997</v>
      </c>
      <c r="G9541">
        <f>VLOOKUP(A9541,Examination!A:G, 5)</f>
        <v>54</v>
      </c>
      <c r="H9541">
        <f>VLOOKUP(A9541,Examination!A:G, 6)</f>
        <v>116</v>
      </c>
      <c r="I9541" t="b">
        <f>VLOOKUP(A9541,Examination!A:G, 7)</f>
        <v>1</v>
      </c>
      <c r="J9541">
        <f>VLOOKUP(A9541,Labs!A:B,2)</f>
        <v>195</v>
      </c>
    </row>
    <row r="9542" spans="1:10" x14ac:dyDescent="0.2">
      <c r="A9542">
        <v>83097</v>
      </c>
      <c r="B9542">
        <v>43</v>
      </c>
      <c r="C9542" t="str">
        <f>IF(Demographics!B9542&lt;=20,"18-20",IF(AND(Demographics!B9542&gt;20,Demographics!B9542&lt;=30),"21-30",IF(AND(Demographics!B9542&gt;30,Demographics!B9542&lt;=40),"31-40",IF(AND(Demographics!B9542&gt;40,Demographics!B9542&lt;=50),"41-50",IF(AND(Demographics!B9542&gt;50,Demographics!B9542&lt;=60),"51-60",IF(AND(Demographics!B9542&gt;60,Demographics!B9542&lt;=70),"61-70",IF(Demographics!B9542&gt;=71,"&gt;70","")))))))</f>
        <v>41-50</v>
      </c>
      <c r="D9542">
        <f>VLOOKUP(A9542,Examination!A:G, 2)</f>
        <v>184.4</v>
      </c>
      <c r="E9542">
        <f>VLOOKUP(A9542,Examination!A:G,3)</f>
        <v>75.099999999999994</v>
      </c>
      <c r="F9542">
        <f>VLOOKUP(A9542,Examination!A:G, 4)</f>
        <v>22.1</v>
      </c>
      <c r="G9542">
        <f>VLOOKUP(A9542,Examination!A:G, 5)</f>
        <v>64</v>
      </c>
      <c r="H9542">
        <f>VLOOKUP(A9542,Examination!A:G, 6)</f>
        <v>116</v>
      </c>
      <c r="I9542" t="b">
        <f>VLOOKUP(A9542,Examination!A:G, 7)</f>
        <v>0</v>
      </c>
      <c r="J9542">
        <f>VLOOKUP(A9542,Labs!A:B,2)</f>
        <v>204</v>
      </c>
    </row>
    <row r="9543" spans="1:10" x14ac:dyDescent="0.2">
      <c r="A9543">
        <v>83098</v>
      </c>
      <c r="B9543">
        <v>80</v>
      </c>
      <c r="C9543" t="str">
        <f>IF(Demographics!B9543&lt;=20,"18-20",IF(AND(Demographics!B9543&gt;20,Demographics!B9543&lt;=30),"21-30",IF(AND(Demographics!B9543&gt;30,Demographics!B9543&lt;=40),"31-40",IF(AND(Demographics!B9543&gt;40,Demographics!B9543&lt;=50),"41-50",IF(AND(Demographics!B9543&gt;50,Demographics!B9543&lt;=60),"51-60",IF(AND(Demographics!B9543&gt;60,Demographics!B9543&lt;=70),"61-70",IF(Demographics!B9543&gt;=71,"&gt;70","")))))))</f>
        <v>&gt;70</v>
      </c>
      <c r="D9543">
        <f>VLOOKUP(A9543,Examination!A:G, 2)</f>
        <v>166.5</v>
      </c>
      <c r="E9543">
        <f>VLOOKUP(A9543,Examination!A:G,3)</f>
        <v>70.400000000000006</v>
      </c>
      <c r="F9543">
        <f>VLOOKUP(A9543,Examination!A:G, 4)</f>
        <v>25.4</v>
      </c>
      <c r="G9543">
        <f>VLOOKUP(A9543,Examination!A:G, 5)</f>
        <v>66</v>
      </c>
      <c r="H9543">
        <f>VLOOKUP(A9543,Examination!A:G, 6)</f>
        <v>112</v>
      </c>
      <c r="I9543" t="b">
        <f>VLOOKUP(A9543,Examination!A:G, 7)</f>
        <v>0</v>
      </c>
      <c r="J9543">
        <f>VLOOKUP(A9543,Labs!A:B,2)</f>
        <v>131</v>
      </c>
    </row>
    <row r="9544" spans="1:10" x14ac:dyDescent="0.2">
      <c r="A9544">
        <v>83099</v>
      </c>
      <c r="B9544">
        <v>39</v>
      </c>
      <c r="C9544" t="str">
        <f>IF(Demographics!B9544&lt;=20,"18-20",IF(AND(Demographics!B9544&gt;20,Demographics!B9544&lt;=30),"21-30",IF(AND(Demographics!B9544&gt;30,Demographics!B9544&lt;=40),"31-40",IF(AND(Demographics!B9544&gt;40,Demographics!B9544&lt;=50),"41-50",IF(AND(Demographics!B9544&gt;50,Demographics!B9544&lt;=60),"51-60",IF(AND(Demographics!B9544&gt;60,Demographics!B9544&lt;=70),"61-70",IF(Demographics!B9544&gt;=71,"&gt;70","")))))))</f>
        <v>31-40</v>
      </c>
      <c r="D9544">
        <f>VLOOKUP(A9544,Examination!A:G, 2)</f>
        <v>169.2</v>
      </c>
      <c r="E9544">
        <f>VLOOKUP(A9544,Examination!A:G,3)</f>
        <v>59</v>
      </c>
      <c r="F9544">
        <f>VLOOKUP(A9544,Examination!A:G, 4)</f>
        <v>20.6</v>
      </c>
      <c r="G9544">
        <f>VLOOKUP(A9544,Examination!A:G, 5)</f>
        <v>72</v>
      </c>
      <c r="H9544">
        <f>VLOOKUP(A9544,Examination!A:G, 6)</f>
        <v>128</v>
      </c>
      <c r="I9544" t="b">
        <f>VLOOKUP(A9544,Examination!A:G, 7)</f>
        <v>0</v>
      </c>
      <c r="J9544">
        <f>VLOOKUP(A9544,Labs!A:B,2)</f>
        <v>194</v>
      </c>
    </row>
    <row r="9545" spans="1:10" x14ac:dyDescent="0.2">
      <c r="A9545">
        <v>83100</v>
      </c>
      <c r="B9545">
        <v>57</v>
      </c>
      <c r="C9545" t="str">
        <f>IF(Demographics!B9545&lt;=20,"18-20",IF(AND(Demographics!B9545&gt;20,Demographics!B9545&lt;=30),"21-30",IF(AND(Demographics!B9545&gt;30,Demographics!B9545&lt;=40),"31-40",IF(AND(Demographics!B9545&gt;40,Demographics!B9545&lt;=50),"41-50",IF(AND(Demographics!B9545&gt;50,Demographics!B9545&lt;=60),"51-60",IF(AND(Demographics!B9545&gt;60,Demographics!B9545&lt;=70),"61-70",IF(Demographics!B9545&gt;=71,"&gt;70","")))))))</f>
        <v>51-60</v>
      </c>
      <c r="D9545">
        <f>VLOOKUP(A9545,Examination!A:G, 2)</f>
        <v>150.9</v>
      </c>
      <c r="E9545">
        <f>VLOOKUP(A9545,Examination!A:G,3)</f>
        <v>97.6</v>
      </c>
      <c r="F9545">
        <f>VLOOKUP(A9545,Examination!A:G, 4)</f>
        <v>42.9</v>
      </c>
      <c r="G9545">
        <f>VLOOKUP(A9545,Examination!A:G, 5)</f>
        <v>64</v>
      </c>
      <c r="H9545">
        <f>VLOOKUP(A9545,Examination!A:G, 6)</f>
        <v>132</v>
      </c>
      <c r="I9545" t="b">
        <f>VLOOKUP(A9545,Examination!A:G, 7)</f>
        <v>1</v>
      </c>
      <c r="J9545">
        <f>VLOOKUP(A9545,Labs!A:B,2)</f>
        <v>241</v>
      </c>
    </row>
    <row r="9546" spans="1:10" x14ac:dyDescent="0.2">
      <c r="A9546">
        <v>83101</v>
      </c>
      <c r="B9546">
        <v>43</v>
      </c>
      <c r="C9546" t="str">
        <f>IF(Demographics!B9546&lt;=20,"18-20",IF(AND(Demographics!B9546&gt;20,Demographics!B9546&lt;=30),"21-30",IF(AND(Demographics!B9546&gt;30,Demographics!B9546&lt;=40),"31-40",IF(AND(Demographics!B9546&gt;40,Demographics!B9546&lt;=50),"41-50",IF(AND(Demographics!B9546&gt;50,Demographics!B9546&lt;=60),"51-60",IF(AND(Demographics!B9546&gt;60,Demographics!B9546&lt;=70),"61-70",IF(Demographics!B9546&gt;=71,"&gt;70","")))))))</f>
        <v>41-50</v>
      </c>
      <c r="D9546">
        <f>VLOOKUP(A9546,Examination!A:G, 2)</f>
        <v>159.30000000000001</v>
      </c>
      <c r="E9546">
        <f>VLOOKUP(A9546,Examination!A:G,3)</f>
        <v>69.5</v>
      </c>
      <c r="F9546">
        <f>VLOOKUP(A9546,Examination!A:G, 4)</f>
        <v>27.4</v>
      </c>
      <c r="G9546">
        <f>VLOOKUP(A9546,Examination!A:G, 5)</f>
        <v>54</v>
      </c>
      <c r="H9546">
        <f>VLOOKUP(A9546,Examination!A:G, 6)</f>
        <v>100</v>
      </c>
      <c r="I9546" t="b">
        <f>VLOOKUP(A9546,Examination!A:G, 7)</f>
        <v>0</v>
      </c>
      <c r="J9546">
        <f>VLOOKUP(A9546,Labs!A:B,2)</f>
        <v>91</v>
      </c>
    </row>
    <row r="9547" spans="1:10" x14ac:dyDescent="0.2">
      <c r="A9547">
        <v>83102</v>
      </c>
      <c r="B9547">
        <v>51</v>
      </c>
      <c r="C9547" t="str">
        <f>IF(Demographics!B9547&lt;=20,"18-20",IF(AND(Demographics!B9547&gt;20,Demographics!B9547&lt;=30),"21-30",IF(AND(Demographics!B9547&gt;30,Demographics!B9547&lt;=40),"31-40",IF(AND(Demographics!B9547&gt;40,Demographics!B9547&lt;=50),"41-50",IF(AND(Demographics!B9547&gt;50,Demographics!B9547&lt;=60),"51-60",IF(AND(Demographics!B9547&gt;60,Demographics!B9547&lt;=70),"61-70",IF(Demographics!B9547&gt;=71,"&gt;70","")))))))</f>
        <v>51-60</v>
      </c>
      <c r="D9547">
        <f>VLOOKUP(A9547,Examination!A:G, 2)</f>
        <v>154.80000000000001</v>
      </c>
      <c r="E9547">
        <f>VLOOKUP(A9547,Examination!A:G,3)</f>
        <v>72.5</v>
      </c>
      <c r="F9547">
        <f>VLOOKUP(A9547,Examination!A:G, 4)</f>
        <v>30.3</v>
      </c>
      <c r="G9547">
        <f>VLOOKUP(A9547,Examination!A:G, 5)</f>
        <v>50</v>
      </c>
      <c r="H9547">
        <f>VLOOKUP(A9547,Examination!A:G, 6)</f>
        <v>112</v>
      </c>
      <c r="I9547" t="b">
        <f>VLOOKUP(A9547,Examination!A:G, 7)</f>
        <v>1</v>
      </c>
      <c r="J9547">
        <f>VLOOKUP(A9547,Labs!A:B,2)</f>
        <v>187</v>
      </c>
    </row>
    <row r="9548" spans="1:10" x14ac:dyDescent="0.2">
      <c r="A9548">
        <v>83103</v>
      </c>
      <c r="B9548">
        <v>32</v>
      </c>
      <c r="C9548" t="str">
        <f>IF(Demographics!B9548&lt;=20,"18-20",IF(AND(Demographics!B9548&gt;20,Demographics!B9548&lt;=30),"21-30",IF(AND(Demographics!B9548&gt;30,Demographics!B9548&lt;=40),"31-40",IF(AND(Demographics!B9548&gt;40,Demographics!B9548&lt;=50),"41-50",IF(AND(Demographics!B9548&gt;50,Demographics!B9548&lt;=60),"51-60",IF(AND(Demographics!B9548&gt;60,Demographics!B9548&lt;=70),"61-70",IF(Demographics!B9548&gt;=71,"&gt;70","")))))))</f>
        <v>31-40</v>
      </c>
      <c r="D9548">
        <f>VLOOKUP(A9548,Examination!A:G, 2)</f>
        <v>161.30000000000001</v>
      </c>
      <c r="E9548">
        <f>VLOOKUP(A9548,Examination!A:G,3)</f>
        <v>99.6</v>
      </c>
      <c r="F9548">
        <f>VLOOKUP(A9548,Examination!A:G, 4)</f>
        <v>38.299999999999997</v>
      </c>
      <c r="G9548">
        <f>VLOOKUP(A9548,Examination!A:G, 5)</f>
        <v>84</v>
      </c>
      <c r="H9548">
        <f>VLOOKUP(A9548,Examination!A:G, 6)</f>
        <v>140</v>
      </c>
      <c r="I9548" t="b">
        <f>VLOOKUP(A9548,Examination!A:G, 7)</f>
        <v>1</v>
      </c>
      <c r="J9548">
        <f>VLOOKUP(A9548,Labs!A:B,2)</f>
        <v>219</v>
      </c>
    </row>
    <row r="9549" spans="1:10" x14ac:dyDescent="0.2">
      <c r="A9549">
        <v>83104</v>
      </c>
      <c r="B9549">
        <v>59</v>
      </c>
      <c r="C9549" t="str">
        <f>IF(Demographics!B9549&lt;=20,"18-20",IF(AND(Demographics!B9549&gt;20,Demographics!B9549&lt;=30),"21-30",IF(AND(Demographics!B9549&gt;30,Demographics!B9549&lt;=40),"31-40",IF(AND(Demographics!B9549&gt;40,Demographics!B9549&lt;=50),"41-50",IF(AND(Demographics!B9549&gt;50,Demographics!B9549&lt;=60),"51-60",IF(AND(Demographics!B9549&gt;60,Demographics!B9549&lt;=70),"61-70",IF(Demographics!B9549&gt;=71,"&gt;70","")))))))</f>
        <v>51-60</v>
      </c>
      <c r="D9549">
        <f>VLOOKUP(A9549,Examination!A:G, 2)</f>
        <v>174.1</v>
      </c>
      <c r="E9549">
        <f>VLOOKUP(A9549,Examination!A:G,3)</f>
        <v>68.7</v>
      </c>
      <c r="F9549">
        <f>VLOOKUP(A9549,Examination!A:G, 4)</f>
        <v>22.7</v>
      </c>
      <c r="G9549">
        <f>VLOOKUP(A9549,Examination!A:G, 5)</f>
        <v>76</v>
      </c>
      <c r="H9549">
        <f>VLOOKUP(A9549,Examination!A:G, 6)</f>
        <v>106</v>
      </c>
      <c r="I9549" t="b">
        <f>VLOOKUP(A9549,Examination!A:G, 7)</f>
        <v>0</v>
      </c>
      <c r="J9549">
        <f>VLOOKUP(A9549,Labs!A:B,2)</f>
        <v>269</v>
      </c>
    </row>
    <row r="9550" spans="1:10" x14ac:dyDescent="0.2">
      <c r="A9550">
        <v>83105</v>
      </c>
      <c r="B9550">
        <v>28</v>
      </c>
      <c r="C9550" t="str">
        <f>IF(Demographics!B9550&lt;=20,"18-20",IF(AND(Demographics!B9550&gt;20,Demographics!B9550&lt;=30),"21-30",IF(AND(Demographics!B9550&gt;30,Demographics!B9550&lt;=40),"31-40",IF(AND(Demographics!B9550&gt;40,Demographics!B9550&lt;=50),"41-50",IF(AND(Demographics!B9550&gt;50,Demographics!B9550&lt;=60),"51-60",IF(AND(Demographics!B9550&gt;60,Demographics!B9550&lt;=70),"61-70",IF(Demographics!B9550&gt;=71,"&gt;70","")))))))</f>
        <v>21-30</v>
      </c>
      <c r="D9550">
        <f>VLOOKUP(A9550,Examination!A:G, 2)</f>
        <v>112.5</v>
      </c>
      <c r="E9550">
        <f>VLOOKUP(A9550,Examination!A:G,3)</f>
        <v>19.2</v>
      </c>
      <c r="F9550">
        <f>VLOOKUP(A9550,Examination!A:G, 4)</f>
        <v>15.2</v>
      </c>
      <c r="G9550">
        <f>VLOOKUP(A9550,Examination!A:G, 5)</f>
        <v>0</v>
      </c>
      <c r="H9550">
        <f>VLOOKUP(A9550,Examination!A:G, 6)</f>
        <v>0</v>
      </c>
      <c r="I9550" t="b">
        <f>VLOOKUP(A9550,Examination!A:G, 7)</f>
        <v>0</v>
      </c>
      <c r="J9550">
        <f>VLOOKUP(A9550,Labs!A:B,2)</f>
        <v>0</v>
      </c>
    </row>
    <row r="9551" spans="1:10" x14ac:dyDescent="0.2">
      <c r="A9551">
        <v>83106</v>
      </c>
      <c r="B9551">
        <v>44</v>
      </c>
      <c r="C9551" t="str">
        <f>IF(Demographics!B9551&lt;=20,"18-20",IF(AND(Demographics!B9551&gt;20,Demographics!B9551&lt;=30),"21-30",IF(AND(Demographics!B9551&gt;30,Demographics!B9551&lt;=40),"31-40",IF(AND(Demographics!B9551&gt;40,Demographics!B9551&lt;=50),"41-50",IF(AND(Demographics!B9551&gt;50,Demographics!B9551&lt;=60),"51-60",IF(AND(Demographics!B9551&gt;60,Demographics!B9551&lt;=70),"61-70",IF(Demographics!B9551&gt;=71,"&gt;70","")))))))</f>
        <v>41-50</v>
      </c>
      <c r="D9551">
        <f>VLOOKUP(A9551,Examination!A:G, 2)</f>
        <v>174</v>
      </c>
      <c r="E9551">
        <f>VLOOKUP(A9551,Examination!A:G,3)</f>
        <v>79.8</v>
      </c>
      <c r="F9551">
        <f>VLOOKUP(A9551,Examination!A:G, 4)</f>
        <v>26.4</v>
      </c>
      <c r="G9551">
        <f>VLOOKUP(A9551,Examination!A:G, 5)</f>
        <v>78</v>
      </c>
      <c r="H9551">
        <f>VLOOKUP(A9551,Examination!A:G, 6)</f>
        <v>124</v>
      </c>
      <c r="I9551" t="b">
        <f>VLOOKUP(A9551,Examination!A:G, 7)</f>
        <v>0</v>
      </c>
      <c r="J9551">
        <f>VLOOKUP(A9551,Labs!A:B,2)</f>
        <v>195</v>
      </c>
    </row>
    <row r="9552" spans="1:10" x14ac:dyDescent="0.2">
      <c r="A9552">
        <v>83107</v>
      </c>
      <c r="B9552">
        <v>26</v>
      </c>
      <c r="C9552" t="str">
        <f>IF(Demographics!B9552&lt;=20,"18-20",IF(AND(Demographics!B9552&gt;20,Demographics!B9552&lt;=30),"21-30",IF(AND(Demographics!B9552&gt;30,Demographics!B9552&lt;=40),"31-40",IF(AND(Demographics!B9552&gt;40,Demographics!B9552&lt;=50),"41-50",IF(AND(Demographics!B9552&gt;50,Demographics!B9552&lt;=60),"51-60",IF(AND(Demographics!B9552&gt;60,Demographics!B9552&lt;=70),"61-70",IF(Demographics!B9552&gt;=71,"&gt;70","")))))))</f>
        <v>21-30</v>
      </c>
      <c r="D9552">
        <f>VLOOKUP(A9552,Examination!A:G, 2)</f>
        <v>0</v>
      </c>
      <c r="E9552">
        <f>VLOOKUP(A9552,Examination!A:G,3)</f>
        <v>13.1</v>
      </c>
      <c r="F9552">
        <f>VLOOKUP(A9552,Examination!A:G, 4)</f>
        <v>0</v>
      </c>
      <c r="G9552">
        <f>VLOOKUP(A9552,Examination!A:G, 5)</f>
        <v>0</v>
      </c>
      <c r="H9552">
        <f>VLOOKUP(A9552,Examination!A:G, 6)</f>
        <v>0</v>
      </c>
      <c r="I9552" t="e">
        <f>VLOOKUP(A9552,Examination!A:G, 7)</f>
        <v>#DIV/0!</v>
      </c>
      <c r="J9552">
        <f>VLOOKUP(A9552,Labs!A:B,2)</f>
        <v>0</v>
      </c>
    </row>
    <row r="9553" spans="1:10" x14ac:dyDescent="0.2">
      <c r="A9553">
        <v>83108</v>
      </c>
      <c r="B9553">
        <v>49</v>
      </c>
      <c r="C9553" t="str">
        <f>IF(Demographics!B9553&lt;=20,"18-20",IF(AND(Demographics!B9553&gt;20,Demographics!B9553&lt;=30),"21-30",IF(AND(Demographics!B9553&gt;30,Demographics!B9553&lt;=40),"31-40",IF(AND(Demographics!B9553&gt;40,Demographics!B9553&lt;=50),"41-50",IF(AND(Demographics!B9553&gt;50,Demographics!B9553&lt;=60),"51-60",IF(AND(Demographics!B9553&gt;60,Demographics!B9553&lt;=70),"61-70",IF(Demographics!B9553&gt;=71,"&gt;70","")))))))</f>
        <v>41-50</v>
      </c>
      <c r="D9553">
        <f>VLOOKUP(A9553,Examination!A:G, 2)</f>
        <v>173.4</v>
      </c>
      <c r="E9553">
        <f>VLOOKUP(A9553,Examination!A:G,3)</f>
        <v>101</v>
      </c>
      <c r="F9553">
        <f>VLOOKUP(A9553,Examination!A:G, 4)</f>
        <v>33.6</v>
      </c>
      <c r="G9553">
        <f>VLOOKUP(A9553,Examination!A:G, 5)</f>
        <v>64</v>
      </c>
      <c r="H9553">
        <f>VLOOKUP(A9553,Examination!A:G, 6)</f>
        <v>142</v>
      </c>
      <c r="I9553" t="b">
        <f>VLOOKUP(A9553,Examination!A:G, 7)</f>
        <v>1</v>
      </c>
      <c r="J9553">
        <f>VLOOKUP(A9553,Labs!A:B,2)</f>
        <v>148</v>
      </c>
    </row>
    <row r="9554" spans="1:10" x14ac:dyDescent="0.2">
      <c r="A9554">
        <v>83109</v>
      </c>
      <c r="B9554">
        <v>80</v>
      </c>
      <c r="C9554" t="str">
        <f>IF(Demographics!B9554&lt;=20,"18-20",IF(AND(Demographics!B9554&gt;20,Demographics!B9554&lt;=30),"21-30",IF(AND(Demographics!B9554&gt;30,Demographics!B9554&lt;=40),"31-40",IF(AND(Demographics!B9554&gt;40,Demographics!B9554&lt;=50),"41-50",IF(AND(Demographics!B9554&gt;50,Demographics!B9554&lt;=60),"51-60",IF(AND(Demographics!B9554&gt;60,Demographics!B9554&lt;=70),"61-70",IF(Demographics!B9554&gt;=71,"&gt;70","")))))))</f>
        <v>&gt;70</v>
      </c>
      <c r="D9554">
        <f>VLOOKUP(A9554,Examination!A:G, 2)</f>
        <v>168.8</v>
      </c>
      <c r="E9554">
        <f>VLOOKUP(A9554,Examination!A:G,3)</f>
        <v>55.8</v>
      </c>
      <c r="F9554">
        <f>VLOOKUP(A9554,Examination!A:G, 4)</f>
        <v>19.600000000000001</v>
      </c>
      <c r="G9554">
        <f>VLOOKUP(A9554,Examination!A:G, 5)</f>
        <v>72</v>
      </c>
      <c r="H9554">
        <f>VLOOKUP(A9554,Examination!A:G, 6)</f>
        <v>148</v>
      </c>
      <c r="I9554" t="b">
        <f>VLOOKUP(A9554,Examination!A:G, 7)</f>
        <v>0</v>
      </c>
      <c r="J9554">
        <f>VLOOKUP(A9554,Labs!A:B,2)</f>
        <v>214</v>
      </c>
    </row>
    <row r="9555" spans="1:10" x14ac:dyDescent="0.2">
      <c r="A9555">
        <v>83110</v>
      </c>
      <c r="B9555">
        <v>31</v>
      </c>
      <c r="C9555" t="str">
        <f>IF(Demographics!B9555&lt;=20,"18-20",IF(AND(Demographics!B9555&gt;20,Demographics!B9555&lt;=30),"21-30",IF(AND(Demographics!B9555&gt;30,Demographics!B9555&lt;=40),"31-40",IF(AND(Demographics!B9555&gt;40,Demographics!B9555&lt;=50),"41-50",IF(AND(Demographics!B9555&gt;50,Demographics!B9555&lt;=60),"51-60",IF(AND(Demographics!B9555&gt;60,Demographics!B9555&lt;=70),"61-70",IF(Demographics!B9555&gt;=71,"&gt;70","")))))))</f>
        <v>31-40</v>
      </c>
      <c r="D9555">
        <f>VLOOKUP(A9555,Examination!A:G, 2)</f>
        <v>160.1</v>
      </c>
      <c r="E9555">
        <f>VLOOKUP(A9555,Examination!A:G,3)</f>
        <v>82.5</v>
      </c>
      <c r="F9555">
        <f>VLOOKUP(A9555,Examination!A:G, 4)</f>
        <v>32.200000000000003</v>
      </c>
      <c r="G9555">
        <f>VLOOKUP(A9555,Examination!A:G, 5)</f>
        <v>68</v>
      </c>
      <c r="H9555">
        <f>VLOOKUP(A9555,Examination!A:G, 6)</f>
        <v>116</v>
      </c>
      <c r="I9555" t="b">
        <f>VLOOKUP(A9555,Examination!A:G, 7)</f>
        <v>1</v>
      </c>
      <c r="J9555">
        <f>VLOOKUP(A9555,Labs!A:B,2)</f>
        <v>155</v>
      </c>
    </row>
    <row r="9556" spans="1:10" x14ac:dyDescent="0.2">
      <c r="A9556">
        <v>83111</v>
      </c>
      <c r="B9556">
        <v>38</v>
      </c>
      <c r="C9556" t="str">
        <f>IF(Demographics!B9556&lt;=20,"18-20",IF(AND(Demographics!B9556&gt;20,Demographics!B9556&lt;=30),"21-30",IF(AND(Demographics!B9556&gt;30,Demographics!B9556&lt;=40),"31-40",IF(AND(Demographics!B9556&gt;40,Demographics!B9556&lt;=50),"41-50",IF(AND(Demographics!B9556&gt;50,Demographics!B9556&lt;=60),"51-60",IF(AND(Demographics!B9556&gt;60,Demographics!B9556&lt;=70),"61-70",IF(Demographics!B9556&gt;=71,"&gt;70","")))))))</f>
        <v>31-40</v>
      </c>
      <c r="D9556">
        <f>VLOOKUP(A9556,Examination!A:G, 2)</f>
        <v>160.30000000000001</v>
      </c>
      <c r="E9556">
        <f>VLOOKUP(A9556,Examination!A:G,3)</f>
        <v>57.8</v>
      </c>
      <c r="F9556">
        <f>VLOOKUP(A9556,Examination!A:G, 4)</f>
        <v>22.5</v>
      </c>
      <c r="G9556">
        <f>VLOOKUP(A9556,Examination!A:G, 5)</f>
        <v>74</v>
      </c>
      <c r="H9556">
        <f>VLOOKUP(A9556,Examination!A:G, 6)</f>
        <v>140</v>
      </c>
      <c r="I9556" t="b">
        <f>VLOOKUP(A9556,Examination!A:G, 7)</f>
        <v>0</v>
      </c>
      <c r="J9556">
        <f>VLOOKUP(A9556,Labs!A:B,2)</f>
        <v>201</v>
      </c>
    </row>
    <row r="9557" spans="1:10" x14ac:dyDescent="0.2">
      <c r="A9557">
        <v>83112</v>
      </c>
      <c r="B9557">
        <v>40</v>
      </c>
      <c r="C9557" t="str">
        <f>IF(Demographics!B9557&lt;=20,"18-20",IF(AND(Demographics!B9557&gt;20,Demographics!B9557&lt;=30),"21-30",IF(AND(Demographics!B9557&gt;30,Demographics!B9557&lt;=40),"31-40",IF(AND(Demographics!B9557&gt;40,Demographics!B9557&lt;=50),"41-50",IF(AND(Demographics!B9557&gt;50,Demographics!B9557&lt;=60),"51-60",IF(AND(Demographics!B9557&gt;60,Demographics!B9557&lt;=70),"61-70",IF(Demographics!B9557&gt;=71,"&gt;70","")))))))</f>
        <v>31-40</v>
      </c>
      <c r="D9557">
        <f>VLOOKUP(A9557,Examination!A:G, 2)</f>
        <v>0</v>
      </c>
      <c r="E9557">
        <f>VLOOKUP(A9557,Examination!A:G,3)</f>
        <v>4.2</v>
      </c>
      <c r="F9557">
        <f>VLOOKUP(A9557,Examination!A:G, 4)</f>
        <v>0</v>
      </c>
      <c r="G9557">
        <f>VLOOKUP(A9557,Examination!A:G, 5)</f>
        <v>0</v>
      </c>
      <c r="H9557">
        <f>VLOOKUP(A9557,Examination!A:G, 6)</f>
        <v>0</v>
      </c>
      <c r="I9557" t="e">
        <f>VLOOKUP(A9557,Examination!A:G, 7)</f>
        <v>#DIV/0!</v>
      </c>
      <c r="J9557">
        <f>VLOOKUP(A9557,Labs!A:B,2)</f>
        <v>0</v>
      </c>
    </row>
    <row r="9558" spans="1:10" x14ac:dyDescent="0.2">
      <c r="A9558">
        <v>83113</v>
      </c>
      <c r="B9558">
        <v>42</v>
      </c>
      <c r="C9558" t="str">
        <f>IF(Demographics!B9558&lt;=20,"18-20",IF(AND(Demographics!B9558&gt;20,Demographics!B9558&lt;=30),"21-30",IF(AND(Demographics!B9558&gt;30,Demographics!B9558&lt;=40),"31-40",IF(AND(Demographics!B9558&gt;40,Demographics!B9558&lt;=50),"41-50",IF(AND(Demographics!B9558&gt;50,Demographics!B9558&lt;=60),"51-60",IF(AND(Demographics!B9558&gt;60,Demographics!B9558&lt;=70),"61-70",IF(Demographics!B9558&gt;=71,"&gt;70","")))))))</f>
        <v>41-50</v>
      </c>
      <c r="D9558">
        <f>VLOOKUP(A9558,Examination!A:G, 2)</f>
        <v>130.4</v>
      </c>
      <c r="E9558">
        <f>VLOOKUP(A9558,Examination!A:G,3)</f>
        <v>27.9</v>
      </c>
      <c r="F9558">
        <f>VLOOKUP(A9558,Examination!A:G, 4)</f>
        <v>16.399999999999999</v>
      </c>
      <c r="G9558">
        <f>VLOOKUP(A9558,Examination!A:G, 5)</f>
        <v>48</v>
      </c>
      <c r="H9558">
        <f>VLOOKUP(A9558,Examination!A:G, 6)</f>
        <v>92</v>
      </c>
      <c r="I9558" t="b">
        <f>VLOOKUP(A9558,Examination!A:G, 7)</f>
        <v>0</v>
      </c>
      <c r="J9558">
        <f>VLOOKUP(A9558,Labs!A:B,2)</f>
        <v>208</v>
      </c>
    </row>
    <row r="9559" spans="1:10" x14ac:dyDescent="0.2">
      <c r="A9559">
        <v>83114</v>
      </c>
      <c r="B9559">
        <v>69</v>
      </c>
      <c r="C9559" t="str">
        <f>IF(Demographics!B9559&lt;=20,"18-20",IF(AND(Demographics!B9559&gt;20,Demographics!B9559&lt;=30),"21-30",IF(AND(Demographics!B9559&gt;30,Demographics!B9559&lt;=40),"31-40",IF(AND(Demographics!B9559&gt;40,Demographics!B9559&lt;=50),"41-50",IF(AND(Demographics!B9559&gt;50,Demographics!B9559&lt;=60),"51-60",IF(AND(Demographics!B9559&gt;60,Demographics!B9559&lt;=70),"61-70",IF(Demographics!B9559&gt;=71,"&gt;70","")))))))</f>
        <v>61-70</v>
      </c>
      <c r="D9559">
        <f>VLOOKUP(A9559,Examination!A:G, 2)</f>
        <v>178.9</v>
      </c>
      <c r="E9559">
        <f>VLOOKUP(A9559,Examination!A:G,3)</f>
        <v>92.3</v>
      </c>
      <c r="F9559">
        <f>VLOOKUP(A9559,Examination!A:G, 4)</f>
        <v>28.8</v>
      </c>
      <c r="G9559">
        <f>VLOOKUP(A9559,Examination!A:G, 5)</f>
        <v>74</v>
      </c>
      <c r="H9559">
        <f>VLOOKUP(A9559,Examination!A:G, 6)</f>
        <v>148</v>
      </c>
      <c r="I9559" t="b">
        <f>VLOOKUP(A9559,Examination!A:G, 7)</f>
        <v>0</v>
      </c>
      <c r="J9559">
        <f>VLOOKUP(A9559,Labs!A:B,2)</f>
        <v>184</v>
      </c>
    </row>
    <row r="9560" spans="1:10" x14ac:dyDescent="0.2">
      <c r="A9560">
        <v>83115</v>
      </c>
      <c r="B9560">
        <v>45</v>
      </c>
      <c r="C9560" t="str">
        <f>IF(Demographics!B9560&lt;=20,"18-20",IF(AND(Demographics!B9560&gt;20,Demographics!B9560&lt;=30),"21-30",IF(AND(Demographics!B9560&gt;30,Demographics!B9560&lt;=40),"31-40",IF(AND(Demographics!B9560&gt;40,Demographics!B9560&lt;=50),"41-50",IF(AND(Demographics!B9560&gt;50,Demographics!B9560&lt;=60),"51-60",IF(AND(Demographics!B9560&gt;60,Demographics!B9560&lt;=70),"61-70",IF(Demographics!B9560&gt;=71,"&gt;70","")))))))</f>
        <v>41-50</v>
      </c>
      <c r="D9560">
        <f>VLOOKUP(A9560,Examination!A:G, 2)</f>
        <v>178.9</v>
      </c>
      <c r="E9560">
        <f>VLOOKUP(A9560,Examination!A:G,3)</f>
        <v>92.3</v>
      </c>
      <c r="F9560">
        <f>VLOOKUP(A9560,Examination!A:G, 4)</f>
        <v>28.8</v>
      </c>
      <c r="G9560">
        <f>VLOOKUP(A9560,Examination!A:G, 5)</f>
        <v>74</v>
      </c>
      <c r="H9560">
        <f>VLOOKUP(A9560,Examination!A:G, 6)</f>
        <v>148</v>
      </c>
      <c r="I9560" t="b">
        <f>VLOOKUP(A9560,Examination!A:G, 7)</f>
        <v>0</v>
      </c>
      <c r="J9560">
        <f>VLOOKUP(A9560,Labs!A:B,2)</f>
        <v>184</v>
      </c>
    </row>
    <row r="9561" spans="1:10" x14ac:dyDescent="0.2">
      <c r="A9561">
        <v>83116</v>
      </c>
      <c r="B9561">
        <v>65</v>
      </c>
      <c r="C9561" t="str">
        <f>IF(Demographics!B9561&lt;=20,"18-20",IF(AND(Demographics!B9561&gt;20,Demographics!B9561&lt;=30),"21-30",IF(AND(Demographics!B9561&gt;30,Demographics!B9561&lt;=40),"31-40",IF(AND(Demographics!B9561&gt;40,Demographics!B9561&lt;=50),"41-50",IF(AND(Demographics!B9561&gt;50,Demographics!B9561&lt;=60),"51-60",IF(AND(Demographics!B9561&gt;60,Demographics!B9561&lt;=70),"61-70",IF(Demographics!B9561&gt;=71,"&gt;70","")))))))</f>
        <v>61-70</v>
      </c>
      <c r="D9561">
        <f>VLOOKUP(A9561,Examination!A:G, 2)</f>
        <v>159.9</v>
      </c>
      <c r="E9561">
        <f>VLOOKUP(A9561,Examination!A:G,3)</f>
        <v>44.1</v>
      </c>
      <c r="F9561">
        <f>VLOOKUP(A9561,Examination!A:G, 4)</f>
        <v>17.2</v>
      </c>
      <c r="G9561">
        <f>VLOOKUP(A9561,Examination!A:G, 5)</f>
        <v>116</v>
      </c>
      <c r="H9561">
        <f>VLOOKUP(A9561,Examination!A:G, 6)</f>
        <v>208</v>
      </c>
      <c r="I9561" t="b">
        <f>VLOOKUP(A9561,Examination!A:G, 7)</f>
        <v>0</v>
      </c>
      <c r="J9561">
        <f>VLOOKUP(A9561,Labs!A:B,2)</f>
        <v>176</v>
      </c>
    </row>
    <row r="9562" spans="1:10" x14ac:dyDescent="0.2">
      <c r="A9562">
        <v>83117</v>
      </c>
      <c r="B9562">
        <v>42</v>
      </c>
      <c r="C9562" t="str">
        <f>IF(Demographics!B9562&lt;=20,"18-20",IF(AND(Demographics!B9562&gt;20,Demographics!B9562&lt;=30),"21-30",IF(AND(Demographics!B9562&gt;30,Demographics!B9562&lt;=40),"31-40",IF(AND(Demographics!B9562&gt;40,Demographics!B9562&lt;=50),"41-50",IF(AND(Demographics!B9562&gt;50,Demographics!B9562&lt;=60),"51-60",IF(AND(Demographics!B9562&gt;60,Demographics!B9562&lt;=70),"61-70",IF(Demographics!B9562&gt;=71,"&gt;70","")))))))</f>
        <v>41-50</v>
      </c>
      <c r="D9562">
        <f>VLOOKUP(A9562,Examination!A:G, 2)</f>
        <v>162.80000000000001</v>
      </c>
      <c r="E9562">
        <f>VLOOKUP(A9562,Examination!A:G,3)</f>
        <v>68.8</v>
      </c>
      <c r="F9562">
        <f>VLOOKUP(A9562,Examination!A:G, 4)</f>
        <v>26</v>
      </c>
      <c r="G9562">
        <f>VLOOKUP(A9562,Examination!A:G, 5)</f>
        <v>52</v>
      </c>
      <c r="H9562">
        <f>VLOOKUP(A9562,Examination!A:G, 6)</f>
        <v>92</v>
      </c>
      <c r="I9562" t="b">
        <f>VLOOKUP(A9562,Examination!A:G, 7)</f>
        <v>0</v>
      </c>
      <c r="J9562">
        <f>VLOOKUP(A9562,Labs!A:B,2)</f>
        <v>152</v>
      </c>
    </row>
    <row r="9563" spans="1:10" x14ac:dyDescent="0.2">
      <c r="A9563">
        <v>83118</v>
      </c>
      <c r="B9563">
        <v>75</v>
      </c>
      <c r="C9563" t="str">
        <f>IF(Demographics!B9563&lt;=20,"18-20",IF(AND(Demographics!B9563&gt;20,Demographics!B9563&lt;=30),"21-30",IF(AND(Demographics!B9563&gt;30,Demographics!B9563&lt;=40),"31-40",IF(AND(Demographics!B9563&gt;40,Demographics!B9563&lt;=50),"41-50",IF(AND(Demographics!B9563&gt;50,Demographics!B9563&lt;=60),"51-60",IF(AND(Demographics!B9563&gt;60,Demographics!B9563&lt;=70),"61-70",IF(Demographics!B9563&gt;=71,"&gt;70","")))))))</f>
        <v>&gt;70</v>
      </c>
      <c r="D9563">
        <f>VLOOKUP(A9563,Examination!A:G, 2)</f>
        <v>150.80000000000001</v>
      </c>
      <c r="E9563">
        <f>VLOOKUP(A9563,Examination!A:G,3)</f>
        <v>47</v>
      </c>
      <c r="F9563">
        <f>VLOOKUP(A9563,Examination!A:G, 4)</f>
        <v>20.7</v>
      </c>
      <c r="G9563">
        <f>VLOOKUP(A9563,Examination!A:G, 5)</f>
        <v>68</v>
      </c>
      <c r="H9563">
        <f>VLOOKUP(A9563,Examination!A:G, 6)</f>
        <v>126</v>
      </c>
      <c r="I9563" t="b">
        <f>VLOOKUP(A9563,Examination!A:G, 7)</f>
        <v>0</v>
      </c>
      <c r="J9563">
        <f>VLOOKUP(A9563,Labs!A:B,2)</f>
        <v>158</v>
      </c>
    </row>
    <row r="9564" spans="1:10" x14ac:dyDescent="0.2">
      <c r="A9564">
        <v>83119</v>
      </c>
      <c r="B9564">
        <v>40</v>
      </c>
      <c r="C9564" t="str">
        <f>IF(Demographics!B9564&lt;=20,"18-20",IF(AND(Demographics!B9564&gt;20,Demographics!B9564&lt;=30),"21-30",IF(AND(Demographics!B9564&gt;30,Demographics!B9564&lt;=40),"31-40",IF(AND(Demographics!B9564&gt;40,Demographics!B9564&lt;=50),"41-50",IF(AND(Demographics!B9564&gt;50,Demographics!B9564&lt;=60),"51-60",IF(AND(Demographics!B9564&gt;60,Demographics!B9564&lt;=70),"61-70",IF(Demographics!B9564&gt;=71,"&gt;70","")))))))</f>
        <v>31-40</v>
      </c>
      <c r="D9564">
        <f>VLOOKUP(A9564,Examination!A:G, 2)</f>
        <v>140.19999999999999</v>
      </c>
      <c r="E9564">
        <f>VLOOKUP(A9564,Examination!A:G,3)</f>
        <v>38.700000000000003</v>
      </c>
      <c r="F9564">
        <f>VLOOKUP(A9564,Examination!A:G, 4)</f>
        <v>19.7</v>
      </c>
      <c r="G9564">
        <f>VLOOKUP(A9564,Examination!A:G, 5)</f>
        <v>56</v>
      </c>
      <c r="H9564">
        <f>VLOOKUP(A9564,Examination!A:G, 6)</f>
        <v>112</v>
      </c>
      <c r="I9564" t="b">
        <f>VLOOKUP(A9564,Examination!A:G, 7)</f>
        <v>0</v>
      </c>
      <c r="J9564">
        <f>VLOOKUP(A9564,Labs!A:B,2)</f>
        <v>141</v>
      </c>
    </row>
    <row r="9565" spans="1:10" x14ac:dyDescent="0.2">
      <c r="A9565">
        <v>83120</v>
      </c>
      <c r="B9565">
        <v>28</v>
      </c>
      <c r="C9565" t="str">
        <f>IF(Demographics!B9565&lt;=20,"18-20",IF(AND(Demographics!B9565&gt;20,Demographics!B9565&lt;=30),"21-30",IF(AND(Demographics!B9565&gt;30,Demographics!B9565&lt;=40),"31-40",IF(AND(Demographics!B9565&gt;40,Demographics!B9565&lt;=50),"41-50",IF(AND(Demographics!B9565&gt;50,Demographics!B9565&lt;=60),"51-60",IF(AND(Demographics!B9565&gt;60,Demographics!B9565&lt;=70),"61-70",IF(Demographics!B9565&gt;=71,"&gt;70","")))))))</f>
        <v>21-30</v>
      </c>
      <c r="D9565">
        <f>VLOOKUP(A9565,Examination!A:G, 2)</f>
        <v>94.2</v>
      </c>
      <c r="E9565">
        <f>VLOOKUP(A9565,Examination!A:G,3)</f>
        <v>16.399999999999999</v>
      </c>
      <c r="F9565">
        <f>VLOOKUP(A9565,Examination!A:G, 4)</f>
        <v>18.5</v>
      </c>
      <c r="G9565">
        <f>VLOOKUP(A9565,Examination!A:G, 5)</f>
        <v>0</v>
      </c>
      <c r="H9565">
        <f>VLOOKUP(A9565,Examination!A:G, 6)</f>
        <v>0</v>
      </c>
      <c r="I9565" t="b">
        <f>VLOOKUP(A9565,Examination!A:G, 7)</f>
        <v>0</v>
      </c>
      <c r="J9565">
        <f>VLOOKUP(A9565,Labs!A:B,2)</f>
        <v>0</v>
      </c>
    </row>
    <row r="9566" spans="1:10" x14ac:dyDescent="0.2">
      <c r="A9566">
        <v>83121</v>
      </c>
      <c r="B9566">
        <v>43</v>
      </c>
      <c r="C9566" t="str">
        <f>IF(Demographics!B9566&lt;=20,"18-20",IF(AND(Demographics!B9566&gt;20,Demographics!B9566&lt;=30),"21-30",IF(AND(Demographics!B9566&gt;30,Demographics!B9566&lt;=40),"31-40",IF(AND(Demographics!B9566&gt;40,Demographics!B9566&lt;=50),"41-50",IF(AND(Demographics!B9566&gt;50,Demographics!B9566&lt;=60),"51-60",IF(AND(Demographics!B9566&gt;60,Demographics!B9566&lt;=70),"61-70",IF(Demographics!B9566&gt;=71,"&gt;70","")))))))</f>
        <v>41-50</v>
      </c>
      <c r="D9566">
        <f>VLOOKUP(A9566,Examination!A:G, 2)</f>
        <v>154</v>
      </c>
      <c r="E9566">
        <f>VLOOKUP(A9566,Examination!A:G,3)</f>
        <v>33.9</v>
      </c>
      <c r="F9566">
        <f>VLOOKUP(A9566,Examination!A:G, 4)</f>
        <v>14.3</v>
      </c>
      <c r="G9566">
        <f>VLOOKUP(A9566,Examination!A:G, 5)</f>
        <v>68</v>
      </c>
      <c r="H9566">
        <f>VLOOKUP(A9566,Examination!A:G, 6)</f>
        <v>98</v>
      </c>
      <c r="I9566" t="b">
        <f>VLOOKUP(A9566,Examination!A:G, 7)</f>
        <v>0</v>
      </c>
      <c r="J9566">
        <f>VLOOKUP(A9566,Labs!A:B,2)</f>
        <v>158</v>
      </c>
    </row>
    <row r="9567" spans="1:10" x14ac:dyDescent="0.2">
      <c r="A9567">
        <v>83122</v>
      </c>
      <c r="B9567">
        <v>53</v>
      </c>
      <c r="C9567" t="str">
        <f>IF(Demographics!B9567&lt;=20,"18-20",IF(AND(Demographics!B9567&gt;20,Demographics!B9567&lt;=30),"21-30",IF(AND(Demographics!B9567&gt;30,Demographics!B9567&lt;=40),"31-40",IF(AND(Demographics!B9567&gt;40,Demographics!B9567&lt;=50),"41-50",IF(AND(Demographics!B9567&gt;50,Demographics!B9567&lt;=60),"51-60",IF(AND(Demographics!B9567&gt;60,Demographics!B9567&lt;=70),"61-70",IF(Demographics!B9567&gt;=71,"&gt;70","")))))))</f>
        <v>51-60</v>
      </c>
      <c r="D9567">
        <f>VLOOKUP(A9567,Examination!A:G, 2)</f>
        <v>166.2</v>
      </c>
      <c r="E9567">
        <f>VLOOKUP(A9567,Examination!A:G,3)</f>
        <v>84</v>
      </c>
      <c r="F9567">
        <f>VLOOKUP(A9567,Examination!A:G, 4)</f>
        <v>30.4</v>
      </c>
      <c r="G9567">
        <f>VLOOKUP(A9567,Examination!A:G, 5)</f>
        <v>72</v>
      </c>
      <c r="H9567">
        <f>VLOOKUP(A9567,Examination!A:G, 6)</f>
        <v>116</v>
      </c>
      <c r="I9567" t="b">
        <f>VLOOKUP(A9567,Examination!A:G, 7)</f>
        <v>1</v>
      </c>
      <c r="J9567">
        <f>VLOOKUP(A9567,Labs!A:B,2)</f>
        <v>218</v>
      </c>
    </row>
    <row r="9568" spans="1:10" x14ac:dyDescent="0.2">
      <c r="A9568">
        <v>83123</v>
      </c>
      <c r="B9568">
        <v>50</v>
      </c>
      <c r="C9568" t="str">
        <f>IF(Demographics!B9568&lt;=20,"18-20",IF(AND(Demographics!B9568&gt;20,Demographics!B9568&lt;=30),"21-30",IF(AND(Demographics!B9568&gt;30,Demographics!B9568&lt;=40),"31-40",IF(AND(Demographics!B9568&gt;40,Demographics!B9568&lt;=50),"41-50",IF(AND(Demographics!B9568&gt;50,Demographics!B9568&lt;=60),"51-60",IF(AND(Demographics!B9568&gt;60,Demographics!B9568&lt;=70),"61-70",IF(Demographics!B9568&gt;=71,"&gt;70","")))))))</f>
        <v>41-50</v>
      </c>
      <c r="D9568">
        <f>VLOOKUP(A9568,Examination!A:G, 2)</f>
        <v>177.2</v>
      </c>
      <c r="E9568">
        <f>VLOOKUP(A9568,Examination!A:G,3)</f>
        <v>105.1</v>
      </c>
      <c r="F9568">
        <f>VLOOKUP(A9568,Examination!A:G, 4)</f>
        <v>33.5</v>
      </c>
      <c r="G9568">
        <f>VLOOKUP(A9568,Examination!A:G, 5)</f>
        <v>88</v>
      </c>
      <c r="H9568">
        <f>VLOOKUP(A9568,Examination!A:G, 6)</f>
        <v>148</v>
      </c>
      <c r="I9568" t="b">
        <f>VLOOKUP(A9568,Examination!A:G, 7)</f>
        <v>1</v>
      </c>
      <c r="J9568">
        <f>VLOOKUP(A9568,Labs!A:B,2)</f>
        <v>0</v>
      </c>
    </row>
    <row r="9569" spans="1:10" x14ac:dyDescent="0.2">
      <c r="A9569">
        <v>83124</v>
      </c>
      <c r="B9569">
        <v>64</v>
      </c>
      <c r="C9569" t="str">
        <f>IF(Demographics!B9569&lt;=20,"18-20",IF(AND(Demographics!B9569&gt;20,Demographics!B9569&lt;=30),"21-30",IF(AND(Demographics!B9569&gt;30,Demographics!B9569&lt;=40),"31-40",IF(AND(Demographics!B9569&gt;40,Demographics!B9569&lt;=50),"41-50",IF(AND(Demographics!B9569&gt;50,Demographics!B9569&lt;=60),"51-60",IF(AND(Demographics!B9569&gt;60,Demographics!B9569&lt;=70),"61-70",IF(Demographics!B9569&gt;=71,"&gt;70","")))))))</f>
        <v>61-70</v>
      </c>
      <c r="D9569">
        <f>VLOOKUP(A9569,Examination!A:G, 2)</f>
        <v>176.7</v>
      </c>
      <c r="E9569">
        <f>VLOOKUP(A9569,Examination!A:G,3)</f>
        <v>113.8</v>
      </c>
      <c r="F9569">
        <f>VLOOKUP(A9569,Examination!A:G, 4)</f>
        <v>36.4</v>
      </c>
      <c r="G9569">
        <f>VLOOKUP(A9569,Examination!A:G, 5)</f>
        <v>72</v>
      </c>
      <c r="H9569">
        <f>VLOOKUP(A9569,Examination!A:G, 6)</f>
        <v>116</v>
      </c>
      <c r="I9569" t="b">
        <f>VLOOKUP(A9569,Examination!A:G, 7)</f>
        <v>1</v>
      </c>
      <c r="J9569">
        <f>VLOOKUP(A9569,Labs!A:B,2)</f>
        <v>162</v>
      </c>
    </row>
    <row r="9570" spans="1:10" x14ac:dyDescent="0.2">
      <c r="A9570">
        <v>83125</v>
      </c>
      <c r="B9570">
        <v>45</v>
      </c>
      <c r="C9570" t="str">
        <f>IF(Demographics!B9570&lt;=20,"18-20",IF(AND(Demographics!B9570&gt;20,Demographics!B9570&lt;=30),"21-30",IF(AND(Demographics!B9570&gt;30,Demographics!B9570&lt;=40),"31-40",IF(AND(Demographics!B9570&gt;40,Demographics!B9570&lt;=50),"41-50",IF(AND(Demographics!B9570&gt;50,Demographics!B9570&lt;=60),"51-60",IF(AND(Demographics!B9570&gt;60,Demographics!B9570&lt;=70),"61-70",IF(Demographics!B9570&gt;=71,"&gt;70","")))))))</f>
        <v>41-50</v>
      </c>
      <c r="D9570">
        <f>VLOOKUP(A9570,Examination!A:G, 2)</f>
        <v>165.8</v>
      </c>
      <c r="E9570">
        <f>VLOOKUP(A9570,Examination!A:G,3)</f>
        <v>73.099999999999994</v>
      </c>
      <c r="F9570">
        <f>VLOOKUP(A9570,Examination!A:G, 4)</f>
        <v>26.6</v>
      </c>
      <c r="G9570">
        <f>VLOOKUP(A9570,Examination!A:G, 5)</f>
        <v>82</v>
      </c>
      <c r="H9570">
        <f>VLOOKUP(A9570,Examination!A:G, 6)</f>
        <v>124</v>
      </c>
      <c r="I9570" t="b">
        <f>VLOOKUP(A9570,Examination!A:G, 7)</f>
        <v>0</v>
      </c>
      <c r="J9570">
        <f>VLOOKUP(A9570,Labs!A:B,2)</f>
        <v>214</v>
      </c>
    </row>
    <row r="9571" spans="1:10" x14ac:dyDescent="0.2">
      <c r="A9571">
        <v>83126</v>
      </c>
      <c r="B9571">
        <v>34</v>
      </c>
      <c r="C9571" t="str">
        <f>IF(Demographics!B9571&lt;=20,"18-20",IF(AND(Demographics!B9571&gt;20,Demographics!B9571&lt;=30),"21-30",IF(AND(Demographics!B9571&gt;30,Demographics!B9571&lt;=40),"31-40",IF(AND(Demographics!B9571&gt;40,Demographics!B9571&lt;=50),"41-50",IF(AND(Demographics!B9571&gt;50,Demographics!B9571&lt;=60),"51-60",IF(AND(Demographics!B9571&gt;60,Demographics!B9571&lt;=70),"61-70",IF(Demographics!B9571&gt;=71,"&gt;70","")))))))</f>
        <v>31-40</v>
      </c>
      <c r="D9571">
        <f>VLOOKUP(A9571,Examination!A:G, 2)</f>
        <v>123.8</v>
      </c>
      <c r="E9571">
        <f>VLOOKUP(A9571,Examination!A:G,3)</f>
        <v>21.7</v>
      </c>
      <c r="F9571">
        <f>VLOOKUP(A9571,Examination!A:G, 4)</f>
        <v>14.2</v>
      </c>
      <c r="G9571">
        <f>VLOOKUP(A9571,Examination!A:G, 5)</f>
        <v>0</v>
      </c>
      <c r="H9571">
        <f>VLOOKUP(A9571,Examination!A:G, 6)</f>
        <v>0</v>
      </c>
      <c r="I9571" t="b">
        <f>VLOOKUP(A9571,Examination!A:G, 7)</f>
        <v>0</v>
      </c>
      <c r="J9571">
        <f>VLOOKUP(A9571,Labs!A:B,2)</f>
        <v>0</v>
      </c>
    </row>
    <row r="9572" spans="1:10" x14ac:dyDescent="0.2">
      <c r="A9572">
        <v>83127</v>
      </c>
      <c r="B9572">
        <v>38</v>
      </c>
      <c r="C9572" t="str">
        <f>IF(Demographics!B9572&lt;=20,"18-20",IF(AND(Demographics!B9572&gt;20,Demographics!B9572&lt;=30),"21-30",IF(AND(Demographics!B9572&gt;30,Demographics!B9572&lt;=40),"31-40",IF(AND(Demographics!B9572&gt;40,Demographics!B9572&lt;=50),"41-50",IF(AND(Demographics!B9572&gt;50,Demographics!B9572&lt;=60),"51-60",IF(AND(Demographics!B9572&gt;60,Demographics!B9572&lt;=70),"61-70",IF(Demographics!B9572&gt;=71,"&gt;70","")))))))</f>
        <v>31-40</v>
      </c>
      <c r="D9572">
        <f>VLOOKUP(A9572,Examination!A:G, 2)</f>
        <v>165.5</v>
      </c>
      <c r="E9572">
        <f>VLOOKUP(A9572,Examination!A:G,3)</f>
        <v>88</v>
      </c>
      <c r="F9572">
        <f>VLOOKUP(A9572,Examination!A:G, 4)</f>
        <v>32.1</v>
      </c>
      <c r="G9572">
        <f>VLOOKUP(A9572,Examination!A:G, 5)</f>
        <v>80</v>
      </c>
      <c r="H9572">
        <f>VLOOKUP(A9572,Examination!A:G, 6)</f>
        <v>136</v>
      </c>
      <c r="I9572" t="b">
        <f>VLOOKUP(A9572,Examination!A:G, 7)</f>
        <v>1</v>
      </c>
      <c r="J9572">
        <f>VLOOKUP(A9572,Labs!A:B,2)</f>
        <v>258</v>
      </c>
    </row>
    <row r="9573" spans="1:10" x14ac:dyDescent="0.2">
      <c r="A9573">
        <v>83128</v>
      </c>
      <c r="B9573">
        <v>35</v>
      </c>
      <c r="C9573" t="str">
        <f>IF(Demographics!B9573&lt;=20,"18-20",IF(AND(Demographics!B9573&gt;20,Demographics!B9573&lt;=30),"21-30",IF(AND(Demographics!B9573&gt;30,Demographics!B9573&lt;=40),"31-40",IF(AND(Demographics!B9573&gt;40,Demographics!B9573&lt;=50),"41-50",IF(AND(Demographics!B9573&gt;50,Demographics!B9573&lt;=60),"51-60",IF(AND(Demographics!B9573&gt;60,Demographics!B9573&lt;=70),"61-70",IF(Demographics!B9573&gt;=71,"&gt;70","")))))))</f>
        <v>31-40</v>
      </c>
      <c r="D9573">
        <f>VLOOKUP(A9573,Examination!A:G, 2)</f>
        <v>184.4</v>
      </c>
      <c r="E9573">
        <f>VLOOKUP(A9573,Examination!A:G,3)</f>
        <v>103.3</v>
      </c>
      <c r="F9573">
        <f>VLOOKUP(A9573,Examination!A:G, 4)</f>
        <v>30.4</v>
      </c>
      <c r="G9573">
        <f>VLOOKUP(A9573,Examination!A:G, 5)</f>
        <v>62</v>
      </c>
      <c r="H9573">
        <f>VLOOKUP(A9573,Examination!A:G, 6)</f>
        <v>106</v>
      </c>
      <c r="I9573" t="b">
        <f>VLOOKUP(A9573,Examination!A:G, 7)</f>
        <v>1</v>
      </c>
      <c r="J9573">
        <f>VLOOKUP(A9573,Labs!A:B,2)</f>
        <v>255</v>
      </c>
    </row>
    <row r="9574" spans="1:10" x14ac:dyDescent="0.2">
      <c r="A9574">
        <v>83129</v>
      </c>
      <c r="B9574">
        <v>46</v>
      </c>
      <c r="C9574" t="str">
        <f>IF(Demographics!B9574&lt;=20,"18-20",IF(AND(Demographics!B9574&gt;20,Demographics!B9574&lt;=30),"21-30",IF(AND(Demographics!B9574&gt;30,Demographics!B9574&lt;=40),"31-40",IF(AND(Demographics!B9574&gt;40,Demographics!B9574&lt;=50),"41-50",IF(AND(Demographics!B9574&gt;50,Demographics!B9574&lt;=60),"51-60",IF(AND(Demographics!B9574&gt;60,Demographics!B9574&lt;=70),"61-70",IF(Demographics!B9574&gt;=71,"&gt;70","")))))))</f>
        <v>41-50</v>
      </c>
      <c r="D9574">
        <f>VLOOKUP(A9574,Examination!A:G, 2)</f>
        <v>147.9</v>
      </c>
      <c r="E9574">
        <f>VLOOKUP(A9574,Examination!A:G,3)</f>
        <v>60.4</v>
      </c>
      <c r="F9574">
        <f>VLOOKUP(A9574,Examination!A:G, 4)</f>
        <v>27.6</v>
      </c>
      <c r="G9574">
        <f>VLOOKUP(A9574,Examination!A:G, 5)</f>
        <v>0</v>
      </c>
      <c r="H9574">
        <f>VLOOKUP(A9574,Examination!A:G, 6)</f>
        <v>0</v>
      </c>
      <c r="I9574" t="b">
        <f>VLOOKUP(A9574,Examination!A:G, 7)</f>
        <v>0</v>
      </c>
      <c r="J9574">
        <f>VLOOKUP(A9574,Labs!A:B,2)</f>
        <v>121</v>
      </c>
    </row>
    <row r="9575" spans="1:10" x14ac:dyDescent="0.2">
      <c r="A9575">
        <v>83130</v>
      </c>
      <c r="B9575">
        <v>38</v>
      </c>
      <c r="C9575" t="str">
        <f>IF(Demographics!B9575&lt;=20,"18-20",IF(AND(Demographics!B9575&gt;20,Demographics!B9575&lt;=30),"21-30",IF(AND(Demographics!B9575&gt;30,Demographics!B9575&lt;=40),"31-40",IF(AND(Demographics!B9575&gt;40,Demographics!B9575&lt;=50),"41-50",IF(AND(Demographics!B9575&gt;50,Demographics!B9575&lt;=60),"51-60",IF(AND(Demographics!B9575&gt;60,Demographics!B9575&lt;=70),"61-70",IF(Demographics!B9575&gt;=71,"&gt;70","")))))))</f>
        <v>31-40</v>
      </c>
      <c r="D9575">
        <f>VLOOKUP(A9575,Examination!A:G, 2)</f>
        <v>168.4</v>
      </c>
      <c r="E9575">
        <f>VLOOKUP(A9575,Examination!A:G,3)</f>
        <v>88</v>
      </c>
      <c r="F9575">
        <f>VLOOKUP(A9575,Examination!A:G, 4)</f>
        <v>31</v>
      </c>
      <c r="G9575">
        <f>VLOOKUP(A9575,Examination!A:G, 5)</f>
        <v>76</v>
      </c>
      <c r="H9575">
        <f>VLOOKUP(A9575,Examination!A:G, 6)</f>
        <v>122</v>
      </c>
      <c r="I9575" t="b">
        <f>VLOOKUP(A9575,Examination!A:G, 7)</f>
        <v>1</v>
      </c>
      <c r="J9575">
        <f>VLOOKUP(A9575,Labs!A:B,2)</f>
        <v>242</v>
      </c>
    </row>
    <row r="9576" spans="1:10" x14ac:dyDescent="0.2">
      <c r="A9576">
        <v>83131</v>
      </c>
      <c r="B9576">
        <v>32</v>
      </c>
      <c r="C9576" t="str">
        <f>IF(Demographics!B9576&lt;=20,"18-20",IF(AND(Demographics!B9576&gt;20,Demographics!B9576&lt;=30),"21-30",IF(AND(Demographics!B9576&gt;30,Demographics!B9576&lt;=40),"31-40",IF(AND(Demographics!B9576&gt;40,Demographics!B9576&lt;=50),"41-50",IF(AND(Demographics!B9576&gt;50,Demographics!B9576&lt;=60),"51-60",IF(AND(Demographics!B9576&gt;60,Demographics!B9576&lt;=70),"61-70",IF(Demographics!B9576&gt;=71,"&gt;70","")))))))</f>
        <v>31-40</v>
      </c>
      <c r="D9576">
        <f>VLOOKUP(A9576,Examination!A:G, 2)</f>
        <v>156.6</v>
      </c>
      <c r="E9576">
        <f>VLOOKUP(A9576,Examination!A:G,3)</f>
        <v>52.4</v>
      </c>
      <c r="F9576">
        <f>VLOOKUP(A9576,Examination!A:G, 4)</f>
        <v>21.4</v>
      </c>
      <c r="G9576">
        <f>VLOOKUP(A9576,Examination!A:G, 5)</f>
        <v>60</v>
      </c>
      <c r="H9576">
        <f>VLOOKUP(A9576,Examination!A:G, 6)</f>
        <v>118</v>
      </c>
      <c r="I9576" t="b">
        <f>VLOOKUP(A9576,Examination!A:G, 7)</f>
        <v>0</v>
      </c>
      <c r="J9576">
        <f>VLOOKUP(A9576,Labs!A:B,2)</f>
        <v>182</v>
      </c>
    </row>
    <row r="9577" spans="1:10" x14ac:dyDescent="0.2">
      <c r="A9577">
        <v>83132</v>
      </c>
      <c r="B9577">
        <v>30</v>
      </c>
      <c r="C9577" t="str">
        <f>IF(Demographics!B9577&lt;=20,"18-20",IF(AND(Demographics!B9577&gt;20,Demographics!B9577&lt;=30),"21-30",IF(AND(Demographics!B9577&gt;30,Demographics!B9577&lt;=40),"31-40",IF(AND(Demographics!B9577&gt;40,Demographics!B9577&lt;=50),"41-50",IF(AND(Demographics!B9577&gt;50,Demographics!B9577&lt;=60),"51-60",IF(AND(Demographics!B9577&gt;60,Demographics!B9577&lt;=70),"61-70",IF(Demographics!B9577&gt;=71,"&gt;70","")))))))</f>
        <v>21-30</v>
      </c>
      <c r="D9577">
        <f>VLOOKUP(A9577,Examination!A:G, 2)</f>
        <v>0</v>
      </c>
      <c r="E9577">
        <f>VLOOKUP(A9577,Examination!A:G,3)</f>
        <v>7.1</v>
      </c>
      <c r="F9577">
        <f>VLOOKUP(A9577,Examination!A:G, 4)</f>
        <v>0</v>
      </c>
      <c r="G9577">
        <f>VLOOKUP(A9577,Examination!A:G, 5)</f>
        <v>0</v>
      </c>
      <c r="H9577">
        <f>VLOOKUP(A9577,Examination!A:G, 6)</f>
        <v>0</v>
      </c>
      <c r="I9577" t="e">
        <f>VLOOKUP(A9577,Examination!A:G, 7)</f>
        <v>#DIV/0!</v>
      </c>
      <c r="J9577">
        <f>VLOOKUP(A9577,Labs!A:B,2)</f>
        <v>0</v>
      </c>
    </row>
    <row r="9578" spans="1:10" x14ac:dyDescent="0.2">
      <c r="A9578">
        <v>83133</v>
      </c>
      <c r="B9578">
        <v>31</v>
      </c>
      <c r="C9578" t="str">
        <f>IF(Demographics!B9578&lt;=20,"18-20",IF(AND(Demographics!B9578&gt;20,Demographics!B9578&lt;=30),"21-30",IF(AND(Demographics!B9578&gt;30,Demographics!B9578&lt;=40),"31-40",IF(AND(Demographics!B9578&gt;40,Demographics!B9578&lt;=50),"41-50",IF(AND(Demographics!B9578&gt;50,Demographics!B9578&lt;=60),"51-60",IF(AND(Demographics!B9578&gt;60,Demographics!B9578&lt;=70),"61-70",IF(Demographics!B9578&gt;=71,"&gt;70","")))))))</f>
        <v>31-40</v>
      </c>
      <c r="D9578">
        <f>VLOOKUP(A9578,Examination!A:G, 2)</f>
        <v>149</v>
      </c>
      <c r="E9578">
        <f>VLOOKUP(A9578,Examination!A:G,3)</f>
        <v>34.1</v>
      </c>
      <c r="F9578">
        <f>VLOOKUP(A9578,Examination!A:G, 4)</f>
        <v>15.4</v>
      </c>
      <c r="G9578">
        <f>VLOOKUP(A9578,Examination!A:G, 5)</f>
        <v>60</v>
      </c>
      <c r="H9578">
        <f>VLOOKUP(A9578,Examination!A:G, 6)</f>
        <v>114</v>
      </c>
      <c r="I9578" t="b">
        <f>VLOOKUP(A9578,Examination!A:G, 7)</f>
        <v>0</v>
      </c>
      <c r="J9578">
        <f>VLOOKUP(A9578,Labs!A:B,2)</f>
        <v>160</v>
      </c>
    </row>
    <row r="9579" spans="1:10" x14ac:dyDescent="0.2">
      <c r="A9579">
        <v>83134</v>
      </c>
      <c r="B9579">
        <v>31</v>
      </c>
      <c r="C9579" t="str">
        <f>IF(Demographics!B9579&lt;=20,"18-20",IF(AND(Demographics!B9579&gt;20,Demographics!B9579&lt;=30),"21-30",IF(AND(Demographics!B9579&gt;30,Demographics!B9579&lt;=40),"31-40",IF(AND(Demographics!B9579&gt;40,Demographics!B9579&lt;=50),"41-50",IF(AND(Demographics!B9579&gt;50,Demographics!B9579&lt;=60),"51-60",IF(AND(Demographics!B9579&gt;60,Demographics!B9579&lt;=70),"61-70",IF(Demographics!B9579&gt;=71,"&gt;70","")))))))</f>
        <v>31-40</v>
      </c>
      <c r="D9579">
        <f>VLOOKUP(A9579,Examination!A:G, 2)</f>
        <v>165.5</v>
      </c>
      <c r="E9579">
        <f>VLOOKUP(A9579,Examination!A:G,3)</f>
        <v>67.8</v>
      </c>
      <c r="F9579">
        <f>VLOOKUP(A9579,Examination!A:G, 4)</f>
        <v>24.8</v>
      </c>
      <c r="G9579">
        <f>VLOOKUP(A9579,Examination!A:G, 5)</f>
        <v>46</v>
      </c>
      <c r="H9579">
        <f>VLOOKUP(A9579,Examination!A:G, 6)</f>
        <v>104</v>
      </c>
      <c r="I9579" t="b">
        <f>VLOOKUP(A9579,Examination!A:G, 7)</f>
        <v>0</v>
      </c>
      <c r="J9579">
        <f>VLOOKUP(A9579,Labs!A:B,2)</f>
        <v>162</v>
      </c>
    </row>
    <row r="9580" spans="1:10" x14ac:dyDescent="0.2">
      <c r="A9580">
        <v>83135</v>
      </c>
      <c r="B9580">
        <v>22</v>
      </c>
      <c r="C9580" t="str">
        <f>IF(Demographics!B9580&lt;=20,"18-20",IF(AND(Demographics!B9580&gt;20,Demographics!B9580&lt;=30),"21-30",IF(AND(Demographics!B9580&gt;30,Demographics!B9580&lt;=40),"31-40",IF(AND(Demographics!B9580&gt;40,Demographics!B9580&lt;=50),"41-50",IF(AND(Demographics!B9580&gt;50,Demographics!B9580&lt;=60),"51-60",IF(AND(Demographics!B9580&gt;60,Demographics!B9580&lt;=70),"61-70",IF(Demographics!B9580&gt;=71,"&gt;70","")))))))</f>
        <v>21-30</v>
      </c>
      <c r="D9580">
        <f>VLOOKUP(A9580,Examination!A:G, 2)</f>
        <v>93.6</v>
      </c>
      <c r="E9580">
        <f>VLOOKUP(A9580,Examination!A:G,3)</f>
        <v>15.7</v>
      </c>
      <c r="F9580">
        <f>VLOOKUP(A9580,Examination!A:G, 4)</f>
        <v>17.899999999999999</v>
      </c>
      <c r="G9580">
        <f>VLOOKUP(A9580,Examination!A:G, 5)</f>
        <v>0</v>
      </c>
      <c r="H9580">
        <f>VLOOKUP(A9580,Examination!A:G, 6)</f>
        <v>0</v>
      </c>
      <c r="I9580" t="b">
        <f>VLOOKUP(A9580,Examination!A:G, 7)</f>
        <v>0</v>
      </c>
      <c r="J9580">
        <f>VLOOKUP(A9580,Labs!A:B,2)</f>
        <v>0</v>
      </c>
    </row>
    <row r="9581" spans="1:10" x14ac:dyDescent="0.2">
      <c r="A9581">
        <v>83136</v>
      </c>
      <c r="B9581">
        <v>31</v>
      </c>
      <c r="C9581" t="str">
        <f>IF(Demographics!B9581&lt;=20,"18-20",IF(AND(Demographics!B9581&gt;20,Demographics!B9581&lt;=30),"21-30",IF(AND(Demographics!B9581&gt;30,Demographics!B9581&lt;=40),"31-40",IF(AND(Demographics!B9581&gt;40,Demographics!B9581&lt;=50),"41-50",IF(AND(Demographics!B9581&gt;50,Demographics!B9581&lt;=60),"51-60",IF(AND(Demographics!B9581&gt;60,Demographics!B9581&lt;=70),"61-70",IF(Demographics!B9581&gt;=71,"&gt;70","")))))))</f>
        <v>31-40</v>
      </c>
      <c r="D9581">
        <f>VLOOKUP(A9581,Examination!A:G, 2)</f>
        <v>173.4</v>
      </c>
      <c r="E9581">
        <f>VLOOKUP(A9581,Examination!A:G,3)</f>
        <v>76.400000000000006</v>
      </c>
      <c r="F9581">
        <f>VLOOKUP(A9581,Examination!A:G, 4)</f>
        <v>25.4</v>
      </c>
      <c r="G9581">
        <f>VLOOKUP(A9581,Examination!A:G, 5)</f>
        <v>0</v>
      </c>
      <c r="H9581">
        <f>VLOOKUP(A9581,Examination!A:G, 6)</f>
        <v>0</v>
      </c>
      <c r="I9581" t="b">
        <f>VLOOKUP(A9581,Examination!A:G, 7)</f>
        <v>0</v>
      </c>
      <c r="J9581">
        <f>VLOOKUP(A9581,Labs!A:B,2)</f>
        <v>259</v>
      </c>
    </row>
    <row r="9582" spans="1:10" x14ac:dyDescent="0.2">
      <c r="A9582">
        <v>83137</v>
      </c>
      <c r="B9582">
        <v>80</v>
      </c>
      <c r="C9582" t="str">
        <f>IF(Demographics!B9582&lt;=20,"18-20",IF(AND(Demographics!B9582&gt;20,Demographics!B9582&lt;=30),"21-30",IF(AND(Demographics!B9582&gt;30,Demographics!B9582&lt;=40),"31-40",IF(AND(Demographics!B9582&gt;40,Demographics!B9582&lt;=50),"41-50",IF(AND(Demographics!B9582&gt;50,Demographics!B9582&lt;=60),"51-60",IF(AND(Demographics!B9582&gt;60,Demographics!B9582&lt;=70),"61-70",IF(Demographics!B9582&gt;=71,"&gt;70","")))))))</f>
        <v>&gt;70</v>
      </c>
      <c r="D9582">
        <f>VLOOKUP(A9582,Examination!A:G, 2)</f>
        <v>173.4</v>
      </c>
      <c r="E9582">
        <f>VLOOKUP(A9582,Examination!A:G,3)</f>
        <v>76.400000000000006</v>
      </c>
      <c r="F9582">
        <f>VLOOKUP(A9582,Examination!A:G, 4)</f>
        <v>25.4</v>
      </c>
      <c r="G9582">
        <f>VLOOKUP(A9582,Examination!A:G, 5)</f>
        <v>0</v>
      </c>
      <c r="H9582">
        <f>VLOOKUP(A9582,Examination!A:G, 6)</f>
        <v>0</v>
      </c>
      <c r="I9582" t="b">
        <f>VLOOKUP(A9582,Examination!A:G, 7)</f>
        <v>0</v>
      </c>
      <c r="J9582">
        <f>VLOOKUP(A9582,Labs!A:B,2)</f>
        <v>259</v>
      </c>
    </row>
    <row r="9583" spans="1:10" x14ac:dyDescent="0.2">
      <c r="A9583">
        <v>83138</v>
      </c>
      <c r="B9583">
        <v>54</v>
      </c>
      <c r="C9583" t="str">
        <f>IF(Demographics!B9583&lt;=20,"18-20",IF(AND(Demographics!B9583&gt;20,Demographics!B9583&lt;=30),"21-30",IF(AND(Demographics!B9583&gt;30,Demographics!B9583&lt;=40),"31-40",IF(AND(Demographics!B9583&gt;40,Demographics!B9583&lt;=50),"41-50",IF(AND(Demographics!B9583&gt;50,Demographics!B9583&lt;=60),"51-60",IF(AND(Demographics!B9583&gt;60,Demographics!B9583&lt;=70),"61-70",IF(Demographics!B9583&gt;=71,"&gt;70","")))))))</f>
        <v>51-60</v>
      </c>
      <c r="D9583">
        <f>VLOOKUP(A9583,Examination!A:G, 2)</f>
        <v>182.6</v>
      </c>
      <c r="E9583">
        <f>VLOOKUP(A9583,Examination!A:G,3)</f>
        <v>102.3</v>
      </c>
      <c r="F9583">
        <f>VLOOKUP(A9583,Examination!A:G, 4)</f>
        <v>30.7</v>
      </c>
      <c r="G9583">
        <f>VLOOKUP(A9583,Examination!A:G, 5)</f>
        <v>82</v>
      </c>
      <c r="H9583">
        <f>VLOOKUP(A9583,Examination!A:G, 6)</f>
        <v>120</v>
      </c>
      <c r="I9583" t="b">
        <f>VLOOKUP(A9583,Examination!A:G, 7)</f>
        <v>1</v>
      </c>
      <c r="J9583">
        <f>VLOOKUP(A9583,Labs!A:B,2)</f>
        <v>193</v>
      </c>
    </row>
    <row r="9584" spans="1:10" x14ac:dyDescent="0.2">
      <c r="A9584">
        <v>83139</v>
      </c>
      <c r="B9584">
        <v>42</v>
      </c>
      <c r="C9584" t="str">
        <f>IF(Demographics!B9584&lt;=20,"18-20",IF(AND(Demographics!B9584&gt;20,Demographics!B9584&lt;=30),"21-30",IF(AND(Demographics!B9584&gt;30,Demographics!B9584&lt;=40),"31-40",IF(AND(Demographics!B9584&gt;40,Demographics!B9584&lt;=50),"41-50",IF(AND(Demographics!B9584&gt;50,Demographics!B9584&lt;=60),"51-60",IF(AND(Demographics!B9584&gt;60,Demographics!B9584&lt;=70),"61-70",IF(Demographics!B9584&gt;=71,"&gt;70","")))))))</f>
        <v>41-50</v>
      </c>
      <c r="D9584">
        <f>VLOOKUP(A9584,Examination!A:G, 2)</f>
        <v>168.8</v>
      </c>
      <c r="E9584">
        <f>VLOOKUP(A9584,Examination!A:G,3)</f>
        <v>56.5</v>
      </c>
      <c r="F9584">
        <f>VLOOKUP(A9584,Examination!A:G, 4)</f>
        <v>19.8</v>
      </c>
      <c r="G9584">
        <f>VLOOKUP(A9584,Examination!A:G, 5)</f>
        <v>70</v>
      </c>
      <c r="H9584">
        <f>VLOOKUP(A9584,Examination!A:G, 6)</f>
        <v>112</v>
      </c>
      <c r="I9584" t="b">
        <f>VLOOKUP(A9584,Examination!A:G, 7)</f>
        <v>0</v>
      </c>
      <c r="J9584">
        <f>VLOOKUP(A9584,Labs!A:B,2)</f>
        <v>122</v>
      </c>
    </row>
    <row r="9585" spans="1:10" x14ac:dyDescent="0.2">
      <c r="A9585">
        <v>83140</v>
      </c>
      <c r="B9585">
        <v>44</v>
      </c>
      <c r="C9585" t="str">
        <f>IF(Demographics!B9585&lt;=20,"18-20",IF(AND(Demographics!B9585&gt;20,Demographics!B9585&lt;=30),"21-30",IF(AND(Demographics!B9585&gt;30,Demographics!B9585&lt;=40),"31-40",IF(AND(Demographics!B9585&gt;40,Demographics!B9585&lt;=50),"41-50",IF(AND(Demographics!B9585&gt;50,Demographics!B9585&lt;=60),"51-60",IF(AND(Demographics!B9585&gt;60,Demographics!B9585&lt;=70),"61-70",IF(Demographics!B9585&gt;=71,"&gt;70","")))))))</f>
        <v>41-50</v>
      </c>
      <c r="D9585">
        <f>VLOOKUP(A9585,Examination!A:G, 2)</f>
        <v>144.5</v>
      </c>
      <c r="E9585">
        <f>VLOOKUP(A9585,Examination!A:G,3)</f>
        <v>67.400000000000006</v>
      </c>
      <c r="F9585">
        <f>VLOOKUP(A9585,Examination!A:G, 4)</f>
        <v>32.299999999999997</v>
      </c>
      <c r="G9585">
        <f>VLOOKUP(A9585,Examination!A:G, 5)</f>
        <v>66</v>
      </c>
      <c r="H9585">
        <f>VLOOKUP(A9585,Examination!A:G, 6)</f>
        <v>116</v>
      </c>
      <c r="I9585" t="b">
        <f>VLOOKUP(A9585,Examination!A:G, 7)</f>
        <v>1</v>
      </c>
      <c r="J9585">
        <f>VLOOKUP(A9585,Labs!A:B,2)</f>
        <v>149</v>
      </c>
    </row>
    <row r="9586" spans="1:10" x14ac:dyDescent="0.2">
      <c r="A9586">
        <v>83141</v>
      </c>
      <c r="B9586">
        <v>38</v>
      </c>
      <c r="C9586" t="str">
        <f>IF(Demographics!B9586&lt;=20,"18-20",IF(AND(Demographics!B9586&gt;20,Demographics!B9586&lt;=30),"21-30",IF(AND(Demographics!B9586&gt;30,Demographics!B9586&lt;=40),"31-40",IF(AND(Demographics!B9586&gt;40,Demographics!B9586&lt;=50),"41-50",IF(AND(Demographics!B9586&gt;50,Demographics!B9586&lt;=60),"51-60",IF(AND(Demographics!B9586&gt;60,Demographics!B9586&lt;=70),"61-70",IF(Demographics!B9586&gt;=71,"&gt;70","")))))))</f>
        <v>31-40</v>
      </c>
      <c r="D9586">
        <f>VLOOKUP(A9586,Examination!A:G, 2)</f>
        <v>126.1</v>
      </c>
      <c r="E9586">
        <f>VLOOKUP(A9586,Examination!A:G,3)</f>
        <v>28.1</v>
      </c>
      <c r="F9586">
        <f>VLOOKUP(A9586,Examination!A:G, 4)</f>
        <v>17.7</v>
      </c>
      <c r="G9586">
        <f>VLOOKUP(A9586,Examination!A:G, 5)</f>
        <v>0</v>
      </c>
      <c r="H9586">
        <f>VLOOKUP(A9586,Examination!A:G, 6)</f>
        <v>0</v>
      </c>
      <c r="I9586" t="b">
        <f>VLOOKUP(A9586,Examination!A:G, 7)</f>
        <v>0</v>
      </c>
      <c r="J9586">
        <f>VLOOKUP(A9586,Labs!A:B,2)</f>
        <v>0</v>
      </c>
    </row>
    <row r="9587" spans="1:10" x14ac:dyDescent="0.2">
      <c r="A9587">
        <v>83142</v>
      </c>
      <c r="B9587">
        <v>79</v>
      </c>
      <c r="C9587" t="str">
        <f>IF(Demographics!B9587&lt;=20,"18-20",IF(AND(Demographics!B9587&gt;20,Demographics!B9587&lt;=30),"21-30",IF(AND(Demographics!B9587&gt;30,Demographics!B9587&lt;=40),"31-40",IF(AND(Demographics!B9587&gt;40,Demographics!B9587&lt;=50),"41-50",IF(AND(Demographics!B9587&gt;50,Demographics!B9587&lt;=60),"51-60",IF(AND(Demographics!B9587&gt;60,Demographics!B9587&lt;=70),"61-70",IF(Demographics!B9587&gt;=71,"&gt;70","")))))))</f>
        <v>&gt;70</v>
      </c>
      <c r="D9587">
        <f>VLOOKUP(A9587,Examination!A:G, 2)</f>
        <v>165.1</v>
      </c>
      <c r="E9587">
        <f>VLOOKUP(A9587,Examination!A:G,3)</f>
        <v>77.8</v>
      </c>
      <c r="F9587">
        <f>VLOOKUP(A9587,Examination!A:G, 4)</f>
        <v>28.5</v>
      </c>
      <c r="G9587">
        <f>VLOOKUP(A9587,Examination!A:G, 5)</f>
        <v>72</v>
      </c>
      <c r="H9587">
        <f>VLOOKUP(A9587,Examination!A:G, 6)</f>
        <v>136</v>
      </c>
      <c r="I9587" t="b">
        <f>VLOOKUP(A9587,Examination!A:G, 7)</f>
        <v>0</v>
      </c>
      <c r="J9587">
        <f>VLOOKUP(A9587,Labs!A:B,2)</f>
        <v>0</v>
      </c>
    </row>
    <row r="9588" spans="1:10" x14ac:dyDescent="0.2">
      <c r="A9588">
        <v>83143</v>
      </c>
      <c r="B9588">
        <v>71</v>
      </c>
      <c r="C9588" t="str">
        <f>IF(Demographics!B9588&lt;=20,"18-20",IF(AND(Demographics!B9588&gt;20,Demographics!B9588&lt;=30),"21-30",IF(AND(Demographics!B9588&gt;30,Demographics!B9588&lt;=40),"31-40",IF(AND(Demographics!B9588&gt;40,Demographics!B9588&lt;=50),"41-50",IF(AND(Demographics!B9588&gt;50,Demographics!B9588&lt;=60),"51-60",IF(AND(Demographics!B9588&gt;60,Demographics!B9588&lt;=70),"61-70",IF(Demographics!B9588&gt;=71,"&gt;70","")))))))</f>
        <v>&gt;70</v>
      </c>
      <c r="D9588">
        <f>VLOOKUP(A9588,Examination!A:G, 2)</f>
        <v>167.9</v>
      </c>
      <c r="E9588">
        <f>VLOOKUP(A9588,Examination!A:G,3)</f>
        <v>74</v>
      </c>
      <c r="F9588">
        <f>VLOOKUP(A9588,Examination!A:G, 4)</f>
        <v>26.3</v>
      </c>
      <c r="G9588">
        <f>VLOOKUP(A9588,Examination!A:G, 5)</f>
        <v>74</v>
      </c>
      <c r="H9588">
        <f>VLOOKUP(A9588,Examination!A:G, 6)</f>
        <v>130</v>
      </c>
      <c r="I9588" t="b">
        <f>VLOOKUP(A9588,Examination!A:G, 7)</f>
        <v>0</v>
      </c>
      <c r="J9588">
        <f>VLOOKUP(A9588,Labs!A:B,2)</f>
        <v>120</v>
      </c>
    </row>
    <row r="9589" spans="1:10" x14ac:dyDescent="0.2">
      <c r="A9589">
        <v>83144</v>
      </c>
      <c r="B9589">
        <v>41</v>
      </c>
      <c r="C9589" t="str">
        <f>IF(Demographics!B9589&lt;=20,"18-20",IF(AND(Demographics!B9589&gt;20,Demographics!B9589&lt;=30),"21-30",IF(AND(Demographics!B9589&gt;30,Demographics!B9589&lt;=40),"31-40",IF(AND(Demographics!B9589&gt;40,Demographics!B9589&lt;=50),"41-50",IF(AND(Demographics!B9589&gt;50,Demographics!B9589&lt;=60),"51-60",IF(AND(Demographics!B9589&gt;60,Demographics!B9589&lt;=70),"61-70",IF(Demographics!B9589&gt;=71,"&gt;70","")))))))</f>
        <v>41-50</v>
      </c>
      <c r="D9589">
        <f>VLOOKUP(A9589,Examination!A:G, 2)</f>
        <v>159.4</v>
      </c>
      <c r="E9589">
        <f>VLOOKUP(A9589,Examination!A:G,3)</f>
        <v>102.8</v>
      </c>
      <c r="F9589">
        <f>VLOOKUP(A9589,Examination!A:G, 4)</f>
        <v>40.5</v>
      </c>
      <c r="G9589">
        <f>VLOOKUP(A9589,Examination!A:G, 5)</f>
        <v>62</v>
      </c>
      <c r="H9589">
        <f>VLOOKUP(A9589,Examination!A:G, 6)</f>
        <v>124</v>
      </c>
      <c r="I9589" t="b">
        <f>VLOOKUP(A9589,Examination!A:G, 7)</f>
        <v>1</v>
      </c>
      <c r="J9589">
        <f>VLOOKUP(A9589,Labs!A:B,2)</f>
        <v>203</v>
      </c>
    </row>
    <row r="9590" spans="1:10" x14ac:dyDescent="0.2">
      <c r="A9590">
        <v>83145</v>
      </c>
      <c r="B9590">
        <v>61</v>
      </c>
      <c r="C9590" t="str">
        <f>IF(Demographics!B9590&lt;=20,"18-20",IF(AND(Demographics!B9590&gt;20,Demographics!B9590&lt;=30),"21-30",IF(AND(Demographics!B9590&gt;30,Demographics!B9590&lt;=40),"31-40",IF(AND(Demographics!B9590&gt;40,Demographics!B9590&lt;=50),"41-50",IF(AND(Demographics!B9590&gt;50,Demographics!B9590&lt;=60),"51-60",IF(AND(Demographics!B9590&gt;60,Demographics!B9590&lt;=70),"61-70",IF(Demographics!B9590&gt;=71,"&gt;70","")))))))</f>
        <v>61-70</v>
      </c>
      <c r="D9590">
        <f>VLOOKUP(A9590,Examination!A:G, 2)</f>
        <v>175.9</v>
      </c>
      <c r="E9590">
        <f>VLOOKUP(A9590,Examination!A:G,3)</f>
        <v>57.7</v>
      </c>
      <c r="F9590">
        <f>VLOOKUP(A9590,Examination!A:G, 4)</f>
        <v>18.600000000000001</v>
      </c>
      <c r="G9590">
        <f>VLOOKUP(A9590,Examination!A:G, 5)</f>
        <v>42</v>
      </c>
      <c r="H9590">
        <f>VLOOKUP(A9590,Examination!A:G, 6)</f>
        <v>116</v>
      </c>
      <c r="I9590" t="b">
        <f>VLOOKUP(A9590,Examination!A:G, 7)</f>
        <v>0</v>
      </c>
      <c r="J9590">
        <f>VLOOKUP(A9590,Labs!A:B,2)</f>
        <v>119</v>
      </c>
    </row>
    <row r="9591" spans="1:10" x14ac:dyDescent="0.2">
      <c r="A9591">
        <v>83146</v>
      </c>
      <c r="B9591">
        <v>67</v>
      </c>
      <c r="C9591" t="str">
        <f>IF(Demographics!B9591&lt;=20,"18-20",IF(AND(Demographics!B9591&gt;20,Demographics!B9591&lt;=30),"21-30",IF(AND(Demographics!B9591&gt;30,Demographics!B9591&lt;=40),"31-40",IF(AND(Demographics!B9591&gt;40,Demographics!B9591&lt;=50),"41-50",IF(AND(Demographics!B9591&gt;50,Demographics!B9591&lt;=60),"51-60",IF(AND(Demographics!B9591&gt;60,Demographics!B9591&lt;=70),"61-70",IF(Demographics!B9591&gt;=71,"&gt;70","")))))))</f>
        <v>61-70</v>
      </c>
      <c r="D9591">
        <f>VLOOKUP(A9591,Examination!A:G, 2)</f>
        <v>168.2</v>
      </c>
      <c r="E9591">
        <f>VLOOKUP(A9591,Examination!A:G,3)</f>
        <v>81.400000000000006</v>
      </c>
      <c r="F9591">
        <f>VLOOKUP(A9591,Examination!A:G, 4)</f>
        <v>28.8</v>
      </c>
      <c r="G9591">
        <f>VLOOKUP(A9591,Examination!A:G, 5)</f>
        <v>72</v>
      </c>
      <c r="H9591">
        <f>VLOOKUP(A9591,Examination!A:G, 6)</f>
        <v>116</v>
      </c>
      <c r="I9591" t="b">
        <f>VLOOKUP(A9591,Examination!A:G, 7)</f>
        <v>0</v>
      </c>
      <c r="J9591">
        <f>VLOOKUP(A9591,Labs!A:B,2)</f>
        <v>203</v>
      </c>
    </row>
    <row r="9592" spans="1:10" x14ac:dyDescent="0.2">
      <c r="A9592">
        <v>83147</v>
      </c>
      <c r="B9592">
        <v>73</v>
      </c>
      <c r="C9592" t="str">
        <f>IF(Demographics!B9592&lt;=20,"18-20",IF(AND(Demographics!B9592&gt;20,Demographics!B9592&lt;=30),"21-30",IF(AND(Demographics!B9592&gt;30,Demographics!B9592&lt;=40),"31-40",IF(AND(Demographics!B9592&gt;40,Demographics!B9592&lt;=50),"41-50",IF(AND(Demographics!B9592&gt;50,Demographics!B9592&lt;=60),"51-60",IF(AND(Demographics!B9592&gt;60,Demographics!B9592&lt;=70),"61-70",IF(Demographics!B9592&gt;=71,"&gt;70","")))))))</f>
        <v>&gt;70</v>
      </c>
      <c r="D9592">
        <f>VLOOKUP(A9592,Examination!A:G, 2)</f>
        <v>171.2</v>
      </c>
      <c r="E9592">
        <f>VLOOKUP(A9592,Examination!A:G,3)</f>
        <v>115.6</v>
      </c>
      <c r="F9592">
        <f>VLOOKUP(A9592,Examination!A:G, 4)</f>
        <v>39.4</v>
      </c>
      <c r="G9592">
        <f>VLOOKUP(A9592,Examination!A:G, 5)</f>
        <v>78</v>
      </c>
      <c r="H9592">
        <f>VLOOKUP(A9592,Examination!A:G, 6)</f>
        <v>130</v>
      </c>
      <c r="I9592" t="b">
        <f>VLOOKUP(A9592,Examination!A:G, 7)</f>
        <v>1</v>
      </c>
      <c r="J9592">
        <f>VLOOKUP(A9592,Labs!A:B,2)</f>
        <v>208</v>
      </c>
    </row>
    <row r="9593" spans="1:10" x14ac:dyDescent="0.2">
      <c r="A9593">
        <v>83148</v>
      </c>
      <c r="B9593">
        <v>54</v>
      </c>
      <c r="C9593" t="str">
        <f>IF(Demographics!B9593&lt;=20,"18-20",IF(AND(Demographics!B9593&gt;20,Demographics!B9593&lt;=30),"21-30",IF(AND(Demographics!B9593&gt;30,Demographics!B9593&lt;=40),"31-40",IF(AND(Demographics!B9593&gt;40,Demographics!B9593&lt;=50),"41-50",IF(AND(Demographics!B9593&gt;50,Demographics!B9593&lt;=60),"51-60",IF(AND(Demographics!B9593&gt;60,Demographics!B9593&lt;=70),"61-70",IF(Demographics!B9593&gt;=71,"&gt;70","")))))))</f>
        <v>51-60</v>
      </c>
      <c r="D9593">
        <f>VLOOKUP(A9593,Examination!A:G, 2)</f>
        <v>167.2</v>
      </c>
      <c r="E9593">
        <f>VLOOKUP(A9593,Examination!A:G,3)</f>
        <v>64</v>
      </c>
      <c r="F9593">
        <f>VLOOKUP(A9593,Examination!A:G, 4)</f>
        <v>22.9</v>
      </c>
      <c r="G9593">
        <f>VLOOKUP(A9593,Examination!A:G, 5)</f>
        <v>76</v>
      </c>
      <c r="H9593">
        <f>VLOOKUP(A9593,Examination!A:G, 6)</f>
        <v>114</v>
      </c>
      <c r="I9593" t="b">
        <f>VLOOKUP(A9593,Examination!A:G, 7)</f>
        <v>0</v>
      </c>
      <c r="J9593">
        <f>VLOOKUP(A9593,Labs!A:B,2)</f>
        <v>99</v>
      </c>
    </row>
    <row r="9594" spans="1:10" x14ac:dyDescent="0.2">
      <c r="A9594">
        <v>83149</v>
      </c>
      <c r="B9594">
        <v>35</v>
      </c>
      <c r="C9594" t="str">
        <f>IF(Demographics!B9594&lt;=20,"18-20",IF(AND(Demographics!B9594&gt;20,Demographics!B9594&lt;=30),"21-30",IF(AND(Demographics!B9594&gt;30,Demographics!B9594&lt;=40),"31-40",IF(AND(Demographics!B9594&gt;40,Demographics!B9594&lt;=50),"41-50",IF(AND(Demographics!B9594&gt;50,Demographics!B9594&lt;=60),"51-60",IF(AND(Demographics!B9594&gt;60,Demographics!B9594&lt;=70),"61-70",IF(Demographics!B9594&gt;=71,"&gt;70","")))))))</f>
        <v>31-40</v>
      </c>
      <c r="D9594">
        <f>VLOOKUP(A9594,Examination!A:G, 2)</f>
        <v>118.6</v>
      </c>
      <c r="E9594">
        <f>VLOOKUP(A9594,Examination!A:G,3)</f>
        <v>28</v>
      </c>
      <c r="F9594">
        <f>VLOOKUP(A9594,Examination!A:G, 4)</f>
        <v>19.899999999999999</v>
      </c>
      <c r="G9594">
        <f>VLOOKUP(A9594,Examination!A:G, 5)</f>
        <v>0</v>
      </c>
      <c r="H9594">
        <f>VLOOKUP(A9594,Examination!A:G, 6)</f>
        <v>0</v>
      </c>
      <c r="I9594" t="b">
        <f>VLOOKUP(A9594,Examination!A:G, 7)</f>
        <v>0</v>
      </c>
      <c r="J9594">
        <f>VLOOKUP(A9594,Labs!A:B,2)</f>
        <v>0</v>
      </c>
    </row>
    <row r="9595" spans="1:10" x14ac:dyDescent="0.2">
      <c r="A9595">
        <v>83150</v>
      </c>
      <c r="B9595">
        <v>32</v>
      </c>
      <c r="C9595" t="str">
        <f>IF(Demographics!B9595&lt;=20,"18-20",IF(AND(Demographics!B9595&gt;20,Demographics!B9595&lt;=30),"21-30",IF(AND(Demographics!B9595&gt;30,Demographics!B9595&lt;=40),"31-40",IF(AND(Demographics!B9595&gt;40,Demographics!B9595&lt;=50),"41-50",IF(AND(Demographics!B9595&gt;50,Demographics!B9595&lt;=60),"51-60",IF(AND(Demographics!B9595&gt;60,Demographics!B9595&lt;=70),"61-70",IF(Demographics!B9595&gt;=71,"&gt;70","")))))))</f>
        <v>31-40</v>
      </c>
      <c r="D9595">
        <f>VLOOKUP(A9595,Examination!A:G, 2)</f>
        <v>152.30000000000001</v>
      </c>
      <c r="E9595">
        <f>VLOOKUP(A9595,Examination!A:G,3)</f>
        <v>75</v>
      </c>
      <c r="F9595">
        <f>VLOOKUP(A9595,Examination!A:G, 4)</f>
        <v>32.299999999999997</v>
      </c>
      <c r="G9595">
        <f>VLOOKUP(A9595,Examination!A:G, 5)</f>
        <v>66</v>
      </c>
      <c r="H9595">
        <f>VLOOKUP(A9595,Examination!A:G, 6)</f>
        <v>112</v>
      </c>
      <c r="I9595" t="b">
        <f>VLOOKUP(A9595,Examination!A:G, 7)</f>
        <v>1</v>
      </c>
      <c r="J9595">
        <f>VLOOKUP(A9595,Labs!A:B,2)</f>
        <v>186</v>
      </c>
    </row>
    <row r="9596" spans="1:10" x14ac:dyDescent="0.2">
      <c r="A9596">
        <v>83151</v>
      </c>
      <c r="B9596">
        <v>27</v>
      </c>
      <c r="C9596" t="str">
        <f>IF(Demographics!B9596&lt;=20,"18-20",IF(AND(Demographics!B9596&gt;20,Demographics!B9596&lt;=30),"21-30",IF(AND(Demographics!B9596&gt;30,Demographics!B9596&lt;=40),"31-40",IF(AND(Demographics!B9596&gt;40,Demographics!B9596&lt;=50),"41-50",IF(AND(Demographics!B9596&gt;50,Demographics!B9596&lt;=60),"51-60",IF(AND(Demographics!B9596&gt;60,Demographics!B9596&lt;=70),"61-70",IF(Demographics!B9596&gt;=71,"&gt;70","")))))))</f>
        <v>21-30</v>
      </c>
      <c r="D9596">
        <f>VLOOKUP(A9596,Examination!A:G, 2)</f>
        <v>163.5</v>
      </c>
      <c r="E9596">
        <f>VLOOKUP(A9596,Examination!A:G,3)</f>
        <v>85.8</v>
      </c>
      <c r="F9596">
        <f>VLOOKUP(A9596,Examination!A:G, 4)</f>
        <v>32.1</v>
      </c>
      <c r="G9596">
        <f>VLOOKUP(A9596,Examination!A:G, 5)</f>
        <v>76</v>
      </c>
      <c r="H9596">
        <f>VLOOKUP(A9596,Examination!A:G, 6)</f>
        <v>106</v>
      </c>
      <c r="I9596" t="b">
        <f>VLOOKUP(A9596,Examination!A:G, 7)</f>
        <v>1</v>
      </c>
      <c r="J9596">
        <f>VLOOKUP(A9596,Labs!A:B,2)</f>
        <v>155</v>
      </c>
    </row>
    <row r="9597" spans="1:10" x14ac:dyDescent="0.2">
      <c r="A9597">
        <v>83152</v>
      </c>
      <c r="B9597">
        <v>51</v>
      </c>
      <c r="C9597" t="str">
        <f>IF(Demographics!B9597&lt;=20,"18-20",IF(AND(Demographics!B9597&gt;20,Demographics!B9597&lt;=30),"21-30",IF(AND(Demographics!B9597&gt;30,Demographics!B9597&lt;=40),"31-40",IF(AND(Demographics!B9597&gt;40,Demographics!B9597&lt;=50),"41-50",IF(AND(Demographics!B9597&gt;50,Demographics!B9597&lt;=60),"51-60",IF(AND(Demographics!B9597&gt;60,Demographics!B9597&lt;=70),"61-70",IF(Demographics!B9597&gt;=71,"&gt;70","")))))))</f>
        <v>51-60</v>
      </c>
      <c r="D9597">
        <f>VLOOKUP(A9597,Examination!A:G, 2)</f>
        <v>169.8</v>
      </c>
      <c r="E9597">
        <f>VLOOKUP(A9597,Examination!A:G,3)</f>
        <v>76.2</v>
      </c>
      <c r="F9597">
        <f>VLOOKUP(A9597,Examination!A:G, 4)</f>
        <v>26.4</v>
      </c>
      <c r="G9597">
        <f>VLOOKUP(A9597,Examination!A:G, 5)</f>
        <v>62</v>
      </c>
      <c r="H9597">
        <f>VLOOKUP(A9597,Examination!A:G, 6)</f>
        <v>128</v>
      </c>
      <c r="I9597" t="b">
        <f>VLOOKUP(A9597,Examination!A:G, 7)</f>
        <v>0</v>
      </c>
      <c r="J9597">
        <f>VLOOKUP(A9597,Labs!A:B,2)</f>
        <v>82</v>
      </c>
    </row>
    <row r="9598" spans="1:10" x14ac:dyDescent="0.2">
      <c r="A9598">
        <v>83153</v>
      </c>
      <c r="B9598">
        <v>20</v>
      </c>
      <c r="C9598" t="str">
        <f>IF(Demographics!B9598&lt;=20,"18-20",IF(AND(Demographics!B9598&gt;20,Demographics!B9598&lt;=30),"21-30",IF(AND(Demographics!B9598&gt;30,Demographics!B9598&lt;=40),"31-40",IF(AND(Demographics!B9598&gt;40,Demographics!B9598&lt;=50),"41-50",IF(AND(Demographics!B9598&gt;50,Demographics!B9598&lt;=60),"51-60",IF(AND(Demographics!B9598&gt;60,Demographics!B9598&lt;=70),"61-70",IF(Demographics!B9598&gt;=71,"&gt;70","")))))))</f>
        <v>18-20</v>
      </c>
      <c r="D9598">
        <f>VLOOKUP(A9598,Examination!A:G, 2)</f>
        <v>168.7</v>
      </c>
      <c r="E9598">
        <f>VLOOKUP(A9598,Examination!A:G,3)</f>
        <v>52.8</v>
      </c>
      <c r="F9598">
        <f>VLOOKUP(A9598,Examination!A:G, 4)</f>
        <v>18.600000000000001</v>
      </c>
      <c r="G9598">
        <f>VLOOKUP(A9598,Examination!A:G, 5)</f>
        <v>68</v>
      </c>
      <c r="H9598">
        <f>VLOOKUP(A9598,Examination!A:G, 6)</f>
        <v>122</v>
      </c>
      <c r="I9598" t="b">
        <f>VLOOKUP(A9598,Examination!A:G, 7)</f>
        <v>0</v>
      </c>
      <c r="J9598">
        <f>VLOOKUP(A9598,Labs!A:B,2)</f>
        <v>132</v>
      </c>
    </row>
    <row r="9599" spans="1:10" x14ac:dyDescent="0.2">
      <c r="A9599">
        <v>83154</v>
      </c>
      <c r="B9599">
        <v>26</v>
      </c>
      <c r="C9599" t="str">
        <f>IF(Demographics!B9599&lt;=20,"18-20",IF(AND(Demographics!B9599&gt;20,Demographics!B9599&lt;=30),"21-30",IF(AND(Demographics!B9599&gt;30,Demographics!B9599&lt;=40),"31-40",IF(AND(Demographics!B9599&gt;40,Demographics!B9599&lt;=50),"41-50",IF(AND(Demographics!B9599&gt;50,Demographics!B9599&lt;=60),"51-60",IF(AND(Demographics!B9599&gt;60,Demographics!B9599&lt;=70),"61-70",IF(Demographics!B9599&gt;=71,"&gt;70","")))))))</f>
        <v>21-30</v>
      </c>
      <c r="D9599">
        <f>VLOOKUP(A9599,Examination!A:G, 2)</f>
        <v>168.6</v>
      </c>
      <c r="E9599">
        <f>VLOOKUP(A9599,Examination!A:G,3)</f>
        <v>69.400000000000006</v>
      </c>
      <c r="F9599">
        <f>VLOOKUP(A9599,Examination!A:G, 4)</f>
        <v>24.4</v>
      </c>
      <c r="G9599">
        <f>VLOOKUP(A9599,Examination!A:G, 5)</f>
        <v>82</v>
      </c>
      <c r="H9599">
        <f>VLOOKUP(A9599,Examination!A:G, 6)</f>
        <v>118</v>
      </c>
      <c r="I9599" t="b">
        <f>VLOOKUP(A9599,Examination!A:G, 7)</f>
        <v>0</v>
      </c>
      <c r="J9599">
        <f>VLOOKUP(A9599,Labs!A:B,2)</f>
        <v>151</v>
      </c>
    </row>
    <row r="9600" spans="1:10" x14ac:dyDescent="0.2">
      <c r="A9600">
        <v>83155</v>
      </c>
      <c r="B9600">
        <v>52</v>
      </c>
      <c r="C9600" t="str">
        <f>IF(Demographics!B9600&lt;=20,"18-20",IF(AND(Demographics!B9600&gt;20,Demographics!B9600&lt;=30),"21-30",IF(AND(Demographics!B9600&gt;30,Demographics!B9600&lt;=40),"31-40",IF(AND(Demographics!B9600&gt;40,Demographics!B9600&lt;=50),"41-50",IF(AND(Demographics!B9600&gt;50,Demographics!B9600&lt;=60),"51-60",IF(AND(Demographics!B9600&gt;60,Demographics!B9600&lt;=70),"61-70",IF(Demographics!B9600&gt;=71,"&gt;70","")))))))</f>
        <v>51-60</v>
      </c>
      <c r="D9600">
        <f>VLOOKUP(A9600,Examination!A:G, 2)</f>
        <v>123.5</v>
      </c>
      <c r="E9600">
        <f>VLOOKUP(A9600,Examination!A:G,3)</f>
        <v>24.2</v>
      </c>
      <c r="F9600">
        <f>VLOOKUP(A9600,Examination!A:G, 4)</f>
        <v>15.9</v>
      </c>
      <c r="G9600">
        <f>VLOOKUP(A9600,Examination!A:G, 5)</f>
        <v>0</v>
      </c>
      <c r="H9600">
        <f>VLOOKUP(A9600,Examination!A:G, 6)</f>
        <v>0</v>
      </c>
      <c r="I9600" t="b">
        <f>VLOOKUP(A9600,Examination!A:G, 7)</f>
        <v>0</v>
      </c>
      <c r="J9600">
        <f>VLOOKUP(A9600,Labs!A:B,2)</f>
        <v>113</v>
      </c>
    </row>
    <row r="9601" spans="1:10" x14ac:dyDescent="0.2">
      <c r="A9601">
        <v>83156</v>
      </c>
      <c r="B9601">
        <v>32</v>
      </c>
      <c r="C9601" t="str">
        <f>IF(Demographics!B9601&lt;=20,"18-20",IF(AND(Demographics!B9601&gt;20,Demographics!B9601&lt;=30),"21-30",IF(AND(Demographics!B9601&gt;30,Demographics!B9601&lt;=40),"31-40",IF(AND(Demographics!B9601&gt;40,Demographics!B9601&lt;=50),"41-50",IF(AND(Demographics!B9601&gt;50,Demographics!B9601&lt;=60),"51-60",IF(AND(Demographics!B9601&gt;60,Demographics!B9601&lt;=70),"61-70",IF(Demographics!B9601&gt;=71,"&gt;70","")))))))</f>
        <v>31-40</v>
      </c>
      <c r="D9601">
        <f>VLOOKUP(A9601,Examination!A:G, 2)</f>
        <v>146</v>
      </c>
      <c r="E9601">
        <f>VLOOKUP(A9601,Examination!A:G,3)</f>
        <v>42.6</v>
      </c>
      <c r="F9601">
        <f>VLOOKUP(A9601,Examination!A:G, 4)</f>
        <v>20</v>
      </c>
      <c r="G9601">
        <f>VLOOKUP(A9601,Examination!A:G, 5)</f>
        <v>60</v>
      </c>
      <c r="H9601">
        <f>VLOOKUP(A9601,Examination!A:G, 6)</f>
        <v>110</v>
      </c>
      <c r="I9601" t="b">
        <f>VLOOKUP(A9601,Examination!A:G, 7)</f>
        <v>0</v>
      </c>
      <c r="J9601">
        <f>VLOOKUP(A9601,Labs!A:B,2)</f>
        <v>141</v>
      </c>
    </row>
    <row r="9602" spans="1:10" x14ac:dyDescent="0.2">
      <c r="A9602">
        <v>83157</v>
      </c>
      <c r="B9602">
        <v>30</v>
      </c>
      <c r="C9602" t="str">
        <f>IF(Demographics!B9602&lt;=20,"18-20",IF(AND(Demographics!B9602&gt;20,Demographics!B9602&lt;=30),"21-30",IF(AND(Demographics!B9602&gt;30,Demographics!B9602&lt;=40),"31-40",IF(AND(Demographics!B9602&gt;40,Demographics!B9602&lt;=50),"41-50",IF(AND(Demographics!B9602&gt;50,Demographics!B9602&lt;=60),"51-60",IF(AND(Demographics!B9602&gt;60,Demographics!B9602&lt;=70),"61-70",IF(Demographics!B9602&gt;=71,"&gt;70","")))))))</f>
        <v>21-30</v>
      </c>
      <c r="D9602">
        <f>VLOOKUP(A9602,Examination!A:G, 2)</f>
        <v>161.1</v>
      </c>
      <c r="E9602">
        <f>VLOOKUP(A9602,Examination!A:G,3)</f>
        <v>76.7</v>
      </c>
      <c r="F9602">
        <f>VLOOKUP(A9602,Examination!A:G, 4)</f>
        <v>29.6</v>
      </c>
      <c r="G9602">
        <f>VLOOKUP(A9602,Examination!A:G, 5)</f>
        <v>62</v>
      </c>
      <c r="H9602">
        <f>VLOOKUP(A9602,Examination!A:G, 6)</f>
        <v>106</v>
      </c>
      <c r="I9602" t="b">
        <f>VLOOKUP(A9602,Examination!A:G, 7)</f>
        <v>0</v>
      </c>
      <c r="J9602">
        <f>VLOOKUP(A9602,Labs!A:B,2)</f>
        <v>166</v>
      </c>
    </row>
    <row r="9603" spans="1:10" x14ac:dyDescent="0.2">
      <c r="A9603">
        <v>83158</v>
      </c>
      <c r="B9603">
        <v>35</v>
      </c>
      <c r="C9603" t="str">
        <f>IF(Demographics!B9603&lt;=20,"18-20",IF(AND(Demographics!B9603&gt;20,Demographics!B9603&lt;=30),"21-30",IF(AND(Demographics!B9603&gt;30,Demographics!B9603&lt;=40),"31-40",IF(AND(Demographics!B9603&gt;40,Demographics!B9603&lt;=50),"41-50",IF(AND(Demographics!B9603&gt;50,Demographics!B9603&lt;=60),"51-60",IF(AND(Demographics!B9603&gt;60,Demographics!B9603&lt;=70),"61-70",IF(Demographics!B9603&gt;=71,"&gt;70","")))))))</f>
        <v>31-40</v>
      </c>
      <c r="D9603">
        <f>VLOOKUP(A9603,Examination!A:G, 2)</f>
        <v>187.2</v>
      </c>
      <c r="E9603">
        <f>VLOOKUP(A9603,Examination!A:G,3)</f>
        <v>81.5</v>
      </c>
      <c r="F9603">
        <f>VLOOKUP(A9603,Examination!A:G, 4)</f>
        <v>23.3</v>
      </c>
      <c r="G9603">
        <f>VLOOKUP(A9603,Examination!A:G, 5)</f>
        <v>74</v>
      </c>
      <c r="H9603">
        <f>VLOOKUP(A9603,Examination!A:G, 6)</f>
        <v>112</v>
      </c>
      <c r="I9603" t="b">
        <f>VLOOKUP(A9603,Examination!A:G, 7)</f>
        <v>0</v>
      </c>
      <c r="J9603">
        <f>VLOOKUP(A9603,Labs!A:B,2)</f>
        <v>248</v>
      </c>
    </row>
    <row r="9604" spans="1:10" x14ac:dyDescent="0.2">
      <c r="A9604">
        <v>83159</v>
      </c>
      <c r="B9604">
        <v>47</v>
      </c>
      <c r="C9604" t="str">
        <f>IF(Demographics!B9604&lt;=20,"18-20",IF(AND(Demographics!B9604&gt;20,Demographics!B9604&lt;=30),"21-30",IF(AND(Demographics!B9604&gt;30,Demographics!B9604&lt;=40),"31-40",IF(AND(Demographics!B9604&gt;40,Demographics!B9604&lt;=50),"41-50",IF(AND(Demographics!B9604&gt;50,Demographics!B9604&lt;=60),"51-60",IF(AND(Demographics!B9604&gt;60,Demographics!B9604&lt;=70),"61-70",IF(Demographics!B9604&gt;=71,"&gt;70","")))))))</f>
        <v>41-50</v>
      </c>
      <c r="D9604">
        <f>VLOOKUP(A9604,Examination!A:G, 2)</f>
        <v>170.4</v>
      </c>
      <c r="E9604">
        <f>VLOOKUP(A9604,Examination!A:G,3)</f>
        <v>78.599999999999994</v>
      </c>
      <c r="F9604">
        <f>VLOOKUP(A9604,Examination!A:G, 4)</f>
        <v>27.1</v>
      </c>
      <c r="G9604">
        <f>VLOOKUP(A9604,Examination!A:G, 5)</f>
        <v>74</v>
      </c>
      <c r="H9604">
        <f>VLOOKUP(A9604,Examination!A:G, 6)</f>
        <v>110</v>
      </c>
      <c r="I9604" t="b">
        <f>VLOOKUP(A9604,Examination!A:G, 7)</f>
        <v>0</v>
      </c>
      <c r="J9604">
        <f>VLOOKUP(A9604,Labs!A:B,2)</f>
        <v>0</v>
      </c>
    </row>
    <row r="9605" spans="1:10" x14ac:dyDescent="0.2">
      <c r="A9605">
        <v>83160</v>
      </c>
      <c r="B9605">
        <v>80</v>
      </c>
      <c r="C9605" t="str">
        <f>IF(Demographics!B9605&lt;=20,"18-20",IF(AND(Demographics!B9605&gt;20,Demographics!B9605&lt;=30),"21-30",IF(AND(Demographics!B9605&gt;30,Demographics!B9605&lt;=40),"31-40",IF(AND(Demographics!B9605&gt;40,Demographics!B9605&lt;=50),"41-50",IF(AND(Demographics!B9605&gt;50,Demographics!B9605&lt;=60),"51-60",IF(AND(Demographics!B9605&gt;60,Demographics!B9605&lt;=70),"61-70",IF(Demographics!B9605&gt;=71,"&gt;70","")))))))</f>
        <v>&gt;70</v>
      </c>
      <c r="D9605">
        <f>VLOOKUP(A9605,Examination!A:G, 2)</f>
        <v>155.1</v>
      </c>
      <c r="E9605">
        <f>VLOOKUP(A9605,Examination!A:G,3)</f>
        <v>73.2</v>
      </c>
      <c r="F9605">
        <f>VLOOKUP(A9605,Examination!A:G, 4)</f>
        <v>30.4</v>
      </c>
      <c r="G9605">
        <f>VLOOKUP(A9605,Examination!A:G, 5)</f>
        <v>52</v>
      </c>
      <c r="H9605">
        <f>VLOOKUP(A9605,Examination!A:G, 6)</f>
        <v>120</v>
      </c>
      <c r="I9605" t="b">
        <f>VLOOKUP(A9605,Examination!A:G, 7)</f>
        <v>1</v>
      </c>
      <c r="J9605">
        <f>VLOOKUP(A9605,Labs!A:B,2)</f>
        <v>164</v>
      </c>
    </row>
    <row r="9606" spans="1:10" x14ac:dyDescent="0.2">
      <c r="A9606">
        <v>83161</v>
      </c>
      <c r="B9606">
        <v>43</v>
      </c>
      <c r="C9606" t="str">
        <f>IF(Demographics!B9606&lt;=20,"18-20",IF(AND(Demographics!B9606&gt;20,Demographics!B9606&lt;=30),"21-30",IF(AND(Demographics!B9606&gt;30,Demographics!B9606&lt;=40),"31-40",IF(AND(Demographics!B9606&gt;40,Demographics!B9606&lt;=50),"41-50",IF(AND(Demographics!B9606&gt;50,Demographics!B9606&lt;=60),"51-60",IF(AND(Demographics!B9606&gt;60,Demographics!B9606&lt;=70),"61-70",IF(Demographics!B9606&gt;=71,"&gt;70","")))))))</f>
        <v>41-50</v>
      </c>
      <c r="D9606">
        <f>VLOOKUP(A9606,Examination!A:G, 2)</f>
        <v>98.1</v>
      </c>
      <c r="E9606">
        <f>VLOOKUP(A9606,Examination!A:G,3)</f>
        <v>15.1</v>
      </c>
      <c r="F9606">
        <f>VLOOKUP(A9606,Examination!A:G, 4)</f>
        <v>15.7</v>
      </c>
      <c r="G9606">
        <f>VLOOKUP(A9606,Examination!A:G, 5)</f>
        <v>0</v>
      </c>
      <c r="H9606">
        <f>VLOOKUP(A9606,Examination!A:G, 6)</f>
        <v>0</v>
      </c>
      <c r="I9606" t="b">
        <f>VLOOKUP(A9606,Examination!A:G, 7)</f>
        <v>0</v>
      </c>
      <c r="J9606">
        <f>VLOOKUP(A9606,Labs!A:B,2)</f>
        <v>0</v>
      </c>
    </row>
    <row r="9607" spans="1:10" x14ac:dyDescent="0.2">
      <c r="A9607">
        <v>83162</v>
      </c>
      <c r="B9607">
        <v>49</v>
      </c>
      <c r="C9607" t="str">
        <f>IF(Demographics!B9607&lt;=20,"18-20",IF(AND(Demographics!B9607&gt;20,Demographics!B9607&lt;=30),"21-30",IF(AND(Demographics!B9607&gt;30,Demographics!B9607&lt;=40),"31-40",IF(AND(Demographics!B9607&gt;40,Demographics!B9607&lt;=50),"41-50",IF(AND(Demographics!B9607&gt;50,Demographics!B9607&lt;=60),"51-60",IF(AND(Demographics!B9607&gt;60,Demographics!B9607&lt;=70),"61-70",IF(Demographics!B9607&gt;=71,"&gt;70","")))))))</f>
        <v>41-50</v>
      </c>
      <c r="D9607">
        <f>VLOOKUP(A9607,Examination!A:G, 2)</f>
        <v>166.4</v>
      </c>
      <c r="E9607">
        <f>VLOOKUP(A9607,Examination!A:G,3)</f>
        <v>63.4</v>
      </c>
      <c r="F9607">
        <f>VLOOKUP(A9607,Examination!A:G, 4)</f>
        <v>22.9</v>
      </c>
      <c r="G9607">
        <f>VLOOKUP(A9607,Examination!A:G, 5)</f>
        <v>58</v>
      </c>
      <c r="H9607">
        <f>VLOOKUP(A9607,Examination!A:G, 6)</f>
        <v>94</v>
      </c>
      <c r="I9607" t="b">
        <f>VLOOKUP(A9607,Examination!A:G, 7)</f>
        <v>0</v>
      </c>
      <c r="J9607">
        <f>VLOOKUP(A9607,Labs!A:B,2)</f>
        <v>146</v>
      </c>
    </row>
    <row r="9608" spans="1:10" x14ac:dyDescent="0.2">
      <c r="A9608">
        <v>83163</v>
      </c>
      <c r="B9608">
        <v>57</v>
      </c>
      <c r="C9608" t="str">
        <f>IF(Demographics!B9608&lt;=20,"18-20",IF(AND(Demographics!B9608&gt;20,Demographics!B9608&lt;=30),"21-30",IF(AND(Demographics!B9608&gt;30,Demographics!B9608&lt;=40),"31-40",IF(AND(Demographics!B9608&gt;40,Demographics!B9608&lt;=50),"41-50",IF(AND(Demographics!B9608&gt;50,Demographics!B9608&lt;=60),"51-60",IF(AND(Demographics!B9608&gt;60,Demographics!B9608&lt;=70),"61-70",IF(Demographics!B9608&gt;=71,"&gt;70","")))))))</f>
        <v>51-60</v>
      </c>
      <c r="D9608">
        <f>VLOOKUP(A9608,Examination!A:G, 2)</f>
        <v>175.7</v>
      </c>
      <c r="E9608">
        <f>VLOOKUP(A9608,Examination!A:G,3)</f>
        <v>75.7</v>
      </c>
      <c r="F9608">
        <f>VLOOKUP(A9608,Examination!A:G, 4)</f>
        <v>24.5</v>
      </c>
      <c r="G9608">
        <f>VLOOKUP(A9608,Examination!A:G, 5)</f>
        <v>74</v>
      </c>
      <c r="H9608">
        <f>VLOOKUP(A9608,Examination!A:G, 6)</f>
        <v>142</v>
      </c>
      <c r="I9608" t="b">
        <f>VLOOKUP(A9608,Examination!A:G, 7)</f>
        <v>0</v>
      </c>
      <c r="J9608">
        <f>VLOOKUP(A9608,Labs!A:B,2)</f>
        <v>0</v>
      </c>
    </row>
    <row r="9609" spans="1:10" x14ac:dyDescent="0.2">
      <c r="A9609">
        <v>83164</v>
      </c>
      <c r="B9609">
        <v>43</v>
      </c>
      <c r="C9609" t="str">
        <f>IF(Demographics!B9609&lt;=20,"18-20",IF(AND(Demographics!B9609&gt;20,Demographics!B9609&lt;=30),"21-30",IF(AND(Demographics!B9609&gt;30,Demographics!B9609&lt;=40),"31-40",IF(AND(Demographics!B9609&gt;40,Demographics!B9609&lt;=50),"41-50",IF(AND(Demographics!B9609&gt;50,Demographics!B9609&lt;=60),"51-60",IF(AND(Demographics!B9609&gt;60,Demographics!B9609&lt;=70),"61-70",IF(Demographics!B9609&gt;=71,"&gt;70","")))))))</f>
        <v>41-50</v>
      </c>
      <c r="D9609">
        <f>VLOOKUP(A9609,Examination!A:G, 2)</f>
        <v>144.5</v>
      </c>
      <c r="E9609">
        <f>VLOOKUP(A9609,Examination!A:G,3)</f>
        <v>33.6</v>
      </c>
      <c r="F9609">
        <f>VLOOKUP(A9609,Examination!A:G, 4)</f>
        <v>16.100000000000001</v>
      </c>
      <c r="G9609">
        <f>VLOOKUP(A9609,Examination!A:G, 5)</f>
        <v>46</v>
      </c>
      <c r="H9609">
        <f>VLOOKUP(A9609,Examination!A:G, 6)</f>
        <v>92</v>
      </c>
      <c r="I9609" t="b">
        <f>VLOOKUP(A9609,Examination!A:G, 7)</f>
        <v>0</v>
      </c>
      <c r="J9609">
        <f>VLOOKUP(A9609,Labs!A:B,2)</f>
        <v>0</v>
      </c>
    </row>
    <row r="9610" spans="1:10" x14ac:dyDescent="0.2">
      <c r="A9610">
        <v>83165</v>
      </c>
      <c r="B9610">
        <v>47</v>
      </c>
      <c r="C9610" t="str">
        <f>IF(Demographics!B9610&lt;=20,"18-20",IF(AND(Demographics!B9610&gt;20,Demographics!B9610&lt;=30),"21-30",IF(AND(Demographics!B9610&gt;30,Demographics!B9610&lt;=40),"31-40",IF(AND(Demographics!B9610&gt;40,Demographics!B9610&lt;=50),"41-50",IF(AND(Demographics!B9610&gt;50,Demographics!B9610&lt;=60),"51-60",IF(AND(Demographics!B9610&gt;60,Demographics!B9610&lt;=70),"61-70",IF(Demographics!B9610&gt;=71,"&gt;70","")))))))</f>
        <v>41-50</v>
      </c>
      <c r="D9610">
        <f>VLOOKUP(A9610,Examination!A:G, 2)</f>
        <v>162.30000000000001</v>
      </c>
      <c r="E9610">
        <f>VLOOKUP(A9610,Examination!A:G,3)</f>
        <v>56.7</v>
      </c>
      <c r="F9610">
        <f>VLOOKUP(A9610,Examination!A:G, 4)</f>
        <v>21.5</v>
      </c>
      <c r="G9610">
        <f>VLOOKUP(A9610,Examination!A:G, 5)</f>
        <v>68</v>
      </c>
      <c r="H9610">
        <f>VLOOKUP(A9610,Examination!A:G, 6)</f>
        <v>106</v>
      </c>
      <c r="I9610" t="b">
        <f>VLOOKUP(A9610,Examination!A:G, 7)</f>
        <v>0</v>
      </c>
      <c r="J9610">
        <f>VLOOKUP(A9610,Labs!A:B,2)</f>
        <v>160</v>
      </c>
    </row>
    <row r="9611" spans="1:10" x14ac:dyDescent="0.2">
      <c r="A9611">
        <v>83166</v>
      </c>
      <c r="B9611">
        <v>49</v>
      </c>
      <c r="C9611" t="str">
        <f>IF(Demographics!B9611&lt;=20,"18-20",IF(AND(Demographics!B9611&gt;20,Demographics!B9611&lt;=30),"21-30",IF(AND(Demographics!B9611&gt;30,Demographics!B9611&lt;=40),"31-40",IF(AND(Demographics!B9611&gt;40,Demographics!B9611&lt;=50),"41-50",IF(AND(Demographics!B9611&gt;50,Demographics!B9611&lt;=60),"51-60",IF(AND(Demographics!B9611&gt;60,Demographics!B9611&lt;=70),"61-70",IF(Demographics!B9611&gt;=71,"&gt;70","")))))))</f>
        <v>41-50</v>
      </c>
      <c r="D9611">
        <f>VLOOKUP(A9611,Examination!A:G, 2)</f>
        <v>118.9</v>
      </c>
      <c r="E9611">
        <f>VLOOKUP(A9611,Examination!A:G,3)</f>
        <v>30.7</v>
      </c>
      <c r="F9611">
        <f>VLOOKUP(A9611,Examination!A:G, 4)</f>
        <v>21.7</v>
      </c>
      <c r="G9611">
        <f>VLOOKUP(A9611,Examination!A:G, 5)</f>
        <v>0</v>
      </c>
      <c r="H9611">
        <f>VLOOKUP(A9611,Examination!A:G, 6)</f>
        <v>0</v>
      </c>
      <c r="I9611" t="b">
        <f>VLOOKUP(A9611,Examination!A:G, 7)</f>
        <v>0</v>
      </c>
      <c r="J9611">
        <f>VLOOKUP(A9611,Labs!A:B,2)</f>
        <v>0</v>
      </c>
    </row>
    <row r="9612" spans="1:10" x14ac:dyDescent="0.2">
      <c r="A9612">
        <v>83167</v>
      </c>
      <c r="B9612">
        <v>40</v>
      </c>
      <c r="C9612" t="str">
        <f>IF(Demographics!B9612&lt;=20,"18-20",IF(AND(Demographics!B9612&gt;20,Demographics!B9612&lt;=30),"21-30",IF(AND(Demographics!B9612&gt;30,Demographics!B9612&lt;=40),"31-40",IF(AND(Demographics!B9612&gt;40,Demographics!B9612&lt;=50),"41-50",IF(AND(Demographics!B9612&gt;50,Demographics!B9612&lt;=60),"51-60",IF(AND(Demographics!B9612&gt;60,Demographics!B9612&lt;=70),"61-70",IF(Demographics!B9612&gt;=71,"&gt;70","")))))))</f>
        <v>31-40</v>
      </c>
      <c r="D9612">
        <f>VLOOKUP(A9612,Examination!A:G, 2)</f>
        <v>88.8</v>
      </c>
      <c r="E9612">
        <f>VLOOKUP(A9612,Examination!A:G,3)</f>
        <v>13.4</v>
      </c>
      <c r="F9612">
        <f>VLOOKUP(A9612,Examination!A:G, 4)</f>
        <v>17</v>
      </c>
      <c r="G9612">
        <f>VLOOKUP(A9612,Examination!A:G, 5)</f>
        <v>0</v>
      </c>
      <c r="H9612">
        <f>VLOOKUP(A9612,Examination!A:G, 6)</f>
        <v>0</v>
      </c>
      <c r="I9612" t="b">
        <f>VLOOKUP(A9612,Examination!A:G, 7)</f>
        <v>0</v>
      </c>
      <c r="J9612">
        <f>VLOOKUP(A9612,Labs!A:B,2)</f>
        <v>0</v>
      </c>
    </row>
    <row r="9613" spans="1:10" x14ac:dyDescent="0.2">
      <c r="A9613">
        <v>83168</v>
      </c>
      <c r="B9613">
        <v>43</v>
      </c>
      <c r="C9613" t="str">
        <f>IF(Demographics!B9613&lt;=20,"18-20",IF(AND(Demographics!B9613&gt;20,Demographics!B9613&lt;=30),"21-30",IF(AND(Demographics!B9613&gt;30,Demographics!B9613&lt;=40),"31-40",IF(AND(Demographics!B9613&gt;40,Demographics!B9613&lt;=50),"41-50",IF(AND(Demographics!B9613&gt;50,Demographics!B9613&lt;=60),"51-60",IF(AND(Demographics!B9613&gt;60,Demographics!B9613&lt;=70),"61-70",IF(Demographics!B9613&gt;=71,"&gt;70","")))))))</f>
        <v>41-50</v>
      </c>
      <c r="D9613">
        <f>VLOOKUP(A9613,Examination!A:G, 2)</f>
        <v>134.69999999999999</v>
      </c>
      <c r="E9613">
        <f>VLOOKUP(A9613,Examination!A:G,3)</f>
        <v>27.6</v>
      </c>
      <c r="F9613">
        <f>VLOOKUP(A9613,Examination!A:G, 4)</f>
        <v>15.2</v>
      </c>
      <c r="G9613">
        <f>VLOOKUP(A9613,Examination!A:G, 5)</f>
        <v>54</v>
      </c>
      <c r="H9613">
        <f>VLOOKUP(A9613,Examination!A:G, 6)</f>
        <v>102</v>
      </c>
      <c r="I9613" t="b">
        <f>VLOOKUP(A9613,Examination!A:G, 7)</f>
        <v>0</v>
      </c>
      <c r="J9613">
        <f>VLOOKUP(A9613,Labs!A:B,2)</f>
        <v>183</v>
      </c>
    </row>
    <row r="9614" spans="1:10" x14ac:dyDescent="0.2">
      <c r="A9614">
        <v>83169</v>
      </c>
      <c r="B9614">
        <v>65</v>
      </c>
      <c r="C9614" t="str">
        <f>IF(Demographics!B9614&lt;=20,"18-20",IF(AND(Demographics!B9614&gt;20,Demographics!B9614&lt;=30),"21-30",IF(AND(Demographics!B9614&gt;30,Demographics!B9614&lt;=40),"31-40",IF(AND(Demographics!B9614&gt;40,Demographics!B9614&lt;=50),"41-50",IF(AND(Demographics!B9614&gt;50,Demographics!B9614&lt;=60),"51-60",IF(AND(Demographics!B9614&gt;60,Demographics!B9614&lt;=70),"61-70",IF(Demographics!B9614&gt;=71,"&gt;70","")))))))</f>
        <v>61-70</v>
      </c>
      <c r="D9614">
        <f>VLOOKUP(A9614,Examination!A:G, 2)</f>
        <v>112.5</v>
      </c>
      <c r="E9614">
        <f>VLOOKUP(A9614,Examination!A:G,3)</f>
        <v>21.1</v>
      </c>
      <c r="F9614">
        <f>VLOOKUP(A9614,Examination!A:G, 4)</f>
        <v>16.7</v>
      </c>
      <c r="G9614">
        <f>VLOOKUP(A9614,Examination!A:G, 5)</f>
        <v>0</v>
      </c>
      <c r="H9614">
        <f>VLOOKUP(A9614,Examination!A:G, 6)</f>
        <v>0</v>
      </c>
      <c r="I9614" t="b">
        <f>VLOOKUP(A9614,Examination!A:G, 7)</f>
        <v>0</v>
      </c>
      <c r="J9614">
        <f>VLOOKUP(A9614,Labs!A:B,2)</f>
        <v>0</v>
      </c>
    </row>
    <row r="9615" spans="1:10" x14ac:dyDescent="0.2">
      <c r="A9615">
        <v>83170</v>
      </c>
      <c r="B9615">
        <v>68</v>
      </c>
      <c r="C9615" t="str">
        <f>IF(Demographics!B9615&lt;=20,"18-20",IF(AND(Demographics!B9615&gt;20,Demographics!B9615&lt;=30),"21-30",IF(AND(Demographics!B9615&gt;30,Demographics!B9615&lt;=40),"31-40",IF(AND(Demographics!B9615&gt;40,Demographics!B9615&lt;=50),"41-50",IF(AND(Demographics!B9615&gt;50,Demographics!B9615&lt;=60),"51-60",IF(AND(Demographics!B9615&gt;60,Demographics!B9615&lt;=70),"61-70",IF(Demographics!B9615&gt;=71,"&gt;70","")))))))</f>
        <v>61-70</v>
      </c>
      <c r="D9615">
        <f>VLOOKUP(A9615,Examination!A:G, 2)</f>
        <v>156.19999999999999</v>
      </c>
      <c r="E9615">
        <f>VLOOKUP(A9615,Examination!A:G,3)</f>
        <v>79</v>
      </c>
      <c r="F9615">
        <f>VLOOKUP(A9615,Examination!A:G, 4)</f>
        <v>32.4</v>
      </c>
      <c r="G9615">
        <f>VLOOKUP(A9615,Examination!A:G, 5)</f>
        <v>74</v>
      </c>
      <c r="H9615">
        <f>VLOOKUP(A9615,Examination!A:G, 6)</f>
        <v>138</v>
      </c>
      <c r="I9615" t="b">
        <f>VLOOKUP(A9615,Examination!A:G, 7)</f>
        <v>1</v>
      </c>
      <c r="J9615">
        <f>VLOOKUP(A9615,Labs!A:B,2)</f>
        <v>154</v>
      </c>
    </row>
    <row r="9616" spans="1:10" x14ac:dyDescent="0.2">
      <c r="A9616">
        <v>83171</v>
      </c>
      <c r="B9616">
        <v>52</v>
      </c>
      <c r="C9616" t="str">
        <f>IF(Demographics!B9616&lt;=20,"18-20",IF(AND(Demographics!B9616&gt;20,Demographics!B9616&lt;=30),"21-30",IF(AND(Demographics!B9616&gt;30,Demographics!B9616&lt;=40),"31-40",IF(AND(Demographics!B9616&gt;40,Demographics!B9616&lt;=50),"41-50",IF(AND(Demographics!B9616&gt;50,Demographics!B9616&lt;=60),"51-60",IF(AND(Demographics!B9616&gt;60,Demographics!B9616&lt;=70),"61-70",IF(Demographics!B9616&gt;=71,"&gt;70","")))))))</f>
        <v>51-60</v>
      </c>
      <c r="D9616">
        <f>VLOOKUP(A9616,Examination!A:G, 2)</f>
        <v>168.3</v>
      </c>
      <c r="E9616">
        <f>VLOOKUP(A9616,Examination!A:G,3)</f>
        <v>93.3</v>
      </c>
      <c r="F9616">
        <f>VLOOKUP(A9616,Examination!A:G, 4)</f>
        <v>32.9</v>
      </c>
      <c r="G9616">
        <f>VLOOKUP(A9616,Examination!A:G, 5)</f>
        <v>60</v>
      </c>
      <c r="H9616">
        <f>VLOOKUP(A9616,Examination!A:G, 6)</f>
        <v>118</v>
      </c>
      <c r="I9616" t="b">
        <f>VLOOKUP(A9616,Examination!A:G, 7)</f>
        <v>1</v>
      </c>
      <c r="J9616">
        <f>VLOOKUP(A9616,Labs!A:B,2)</f>
        <v>175</v>
      </c>
    </row>
    <row r="9617" spans="1:10" x14ac:dyDescent="0.2">
      <c r="A9617">
        <v>83172</v>
      </c>
      <c r="B9617">
        <v>45</v>
      </c>
      <c r="C9617" t="str">
        <f>IF(Demographics!B9617&lt;=20,"18-20",IF(AND(Demographics!B9617&gt;20,Demographics!B9617&lt;=30),"21-30",IF(AND(Demographics!B9617&gt;30,Demographics!B9617&lt;=40),"31-40",IF(AND(Demographics!B9617&gt;40,Demographics!B9617&lt;=50),"41-50",IF(AND(Demographics!B9617&gt;50,Demographics!B9617&lt;=60),"51-60",IF(AND(Demographics!B9617&gt;60,Demographics!B9617&lt;=70),"61-70",IF(Demographics!B9617&gt;=71,"&gt;70","")))))))</f>
        <v>41-50</v>
      </c>
      <c r="D9617">
        <f>VLOOKUP(A9617,Examination!A:G, 2)</f>
        <v>179.8</v>
      </c>
      <c r="E9617">
        <f>VLOOKUP(A9617,Examination!A:G,3)</f>
        <v>92.9</v>
      </c>
      <c r="F9617">
        <f>VLOOKUP(A9617,Examination!A:G, 4)</f>
        <v>28.7</v>
      </c>
      <c r="G9617">
        <f>VLOOKUP(A9617,Examination!A:G, 5)</f>
        <v>60</v>
      </c>
      <c r="H9617">
        <f>VLOOKUP(A9617,Examination!A:G, 6)</f>
        <v>112</v>
      </c>
      <c r="I9617" t="b">
        <f>VLOOKUP(A9617,Examination!A:G, 7)</f>
        <v>0</v>
      </c>
      <c r="J9617">
        <f>VLOOKUP(A9617,Labs!A:B,2)</f>
        <v>198</v>
      </c>
    </row>
    <row r="9618" spans="1:10" x14ac:dyDescent="0.2">
      <c r="A9618">
        <v>83173</v>
      </c>
      <c r="B9618">
        <v>40</v>
      </c>
      <c r="C9618" t="str">
        <f>IF(Demographics!B9618&lt;=20,"18-20",IF(AND(Demographics!B9618&gt;20,Demographics!B9618&lt;=30),"21-30",IF(AND(Demographics!B9618&gt;30,Demographics!B9618&lt;=40),"31-40",IF(AND(Demographics!B9618&gt;40,Demographics!B9618&lt;=50),"41-50",IF(AND(Demographics!B9618&gt;50,Demographics!B9618&lt;=60),"51-60",IF(AND(Demographics!B9618&gt;60,Demographics!B9618&lt;=70),"61-70",IF(Demographics!B9618&gt;=71,"&gt;70","")))))))</f>
        <v>31-40</v>
      </c>
      <c r="D9618">
        <f>VLOOKUP(A9618,Examination!A:G, 2)</f>
        <v>162</v>
      </c>
      <c r="E9618">
        <f>VLOOKUP(A9618,Examination!A:G,3)</f>
        <v>53</v>
      </c>
      <c r="F9618">
        <f>VLOOKUP(A9618,Examination!A:G, 4)</f>
        <v>20.2</v>
      </c>
      <c r="G9618">
        <f>VLOOKUP(A9618,Examination!A:G, 5)</f>
        <v>72</v>
      </c>
      <c r="H9618">
        <f>VLOOKUP(A9618,Examination!A:G, 6)</f>
        <v>106</v>
      </c>
      <c r="I9618" t="b">
        <f>VLOOKUP(A9618,Examination!A:G, 7)</f>
        <v>0</v>
      </c>
      <c r="J9618">
        <f>VLOOKUP(A9618,Labs!A:B,2)</f>
        <v>161</v>
      </c>
    </row>
    <row r="9619" spans="1:10" x14ac:dyDescent="0.2">
      <c r="A9619">
        <v>83174</v>
      </c>
      <c r="B9619">
        <v>46</v>
      </c>
      <c r="C9619" t="str">
        <f>IF(Demographics!B9619&lt;=20,"18-20",IF(AND(Demographics!B9619&gt;20,Demographics!B9619&lt;=30),"21-30",IF(AND(Demographics!B9619&gt;30,Demographics!B9619&lt;=40),"31-40",IF(AND(Demographics!B9619&gt;40,Demographics!B9619&lt;=50),"41-50",IF(AND(Demographics!B9619&gt;50,Demographics!B9619&lt;=60),"51-60",IF(AND(Demographics!B9619&gt;60,Demographics!B9619&lt;=70),"61-70",IF(Demographics!B9619&gt;=71,"&gt;70","")))))))</f>
        <v>41-50</v>
      </c>
      <c r="D9619">
        <f>VLOOKUP(A9619,Examination!A:G, 2)</f>
        <v>155.30000000000001</v>
      </c>
      <c r="E9619">
        <f>VLOOKUP(A9619,Examination!A:G,3)</f>
        <v>60.3</v>
      </c>
      <c r="F9619">
        <f>VLOOKUP(A9619,Examination!A:G, 4)</f>
        <v>25</v>
      </c>
      <c r="G9619">
        <f>VLOOKUP(A9619,Examination!A:G, 5)</f>
        <v>0</v>
      </c>
      <c r="H9619">
        <f>VLOOKUP(A9619,Examination!A:G, 6)</f>
        <v>0</v>
      </c>
      <c r="I9619" t="b">
        <f>VLOOKUP(A9619,Examination!A:G, 7)</f>
        <v>0</v>
      </c>
      <c r="J9619">
        <f>VLOOKUP(A9619,Labs!A:B,2)</f>
        <v>204</v>
      </c>
    </row>
    <row r="9620" spans="1:10" x14ac:dyDescent="0.2">
      <c r="A9620">
        <v>83175</v>
      </c>
      <c r="B9620">
        <v>23</v>
      </c>
      <c r="C9620" t="str">
        <f>IF(Demographics!B9620&lt;=20,"18-20",IF(AND(Demographics!B9620&gt;20,Demographics!B9620&lt;=30),"21-30",IF(AND(Demographics!B9620&gt;30,Demographics!B9620&lt;=40),"31-40",IF(AND(Demographics!B9620&gt;40,Demographics!B9620&lt;=50),"41-50",IF(AND(Demographics!B9620&gt;50,Demographics!B9620&lt;=60),"51-60",IF(AND(Demographics!B9620&gt;60,Demographics!B9620&lt;=70),"61-70",IF(Demographics!B9620&gt;=71,"&gt;70","")))))))</f>
        <v>21-30</v>
      </c>
      <c r="D9620">
        <f>VLOOKUP(A9620,Examination!A:G, 2)</f>
        <v>0</v>
      </c>
      <c r="E9620">
        <f>VLOOKUP(A9620,Examination!A:G,3)</f>
        <v>9.4</v>
      </c>
      <c r="F9620">
        <f>VLOOKUP(A9620,Examination!A:G, 4)</f>
        <v>0</v>
      </c>
      <c r="G9620">
        <f>VLOOKUP(A9620,Examination!A:G, 5)</f>
        <v>0</v>
      </c>
      <c r="H9620">
        <f>VLOOKUP(A9620,Examination!A:G, 6)</f>
        <v>0</v>
      </c>
      <c r="I9620" t="e">
        <f>VLOOKUP(A9620,Examination!A:G, 7)</f>
        <v>#DIV/0!</v>
      </c>
      <c r="J9620">
        <f>VLOOKUP(A9620,Labs!A:B,2)</f>
        <v>0</v>
      </c>
    </row>
    <row r="9621" spans="1:10" x14ac:dyDescent="0.2">
      <c r="A9621">
        <v>83176</v>
      </c>
      <c r="B9621">
        <v>30</v>
      </c>
      <c r="C9621" t="str">
        <f>IF(Demographics!B9621&lt;=20,"18-20",IF(AND(Demographics!B9621&gt;20,Demographics!B9621&lt;=30),"21-30",IF(AND(Demographics!B9621&gt;30,Demographics!B9621&lt;=40),"31-40",IF(AND(Demographics!B9621&gt;40,Demographics!B9621&lt;=50),"41-50",IF(AND(Demographics!B9621&gt;50,Demographics!B9621&lt;=60),"51-60",IF(AND(Demographics!B9621&gt;60,Demographics!B9621&lt;=70),"61-70",IF(Demographics!B9621&gt;=71,"&gt;70","")))))))</f>
        <v>21-30</v>
      </c>
      <c r="D9621">
        <f>VLOOKUP(A9621,Examination!A:G, 2)</f>
        <v>144.80000000000001</v>
      </c>
      <c r="E9621">
        <f>VLOOKUP(A9621,Examination!A:G,3)</f>
        <v>43.8</v>
      </c>
      <c r="F9621">
        <f>VLOOKUP(A9621,Examination!A:G, 4)</f>
        <v>20.9</v>
      </c>
      <c r="G9621">
        <f>VLOOKUP(A9621,Examination!A:G, 5)</f>
        <v>38</v>
      </c>
      <c r="H9621">
        <f>VLOOKUP(A9621,Examination!A:G, 6)</f>
        <v>96</v>
      </c>
      <c r="I9621" t="b">
        <f>VLOOKUP(A9621,Examination!A:G, 7)</f>
        <v>0</v>
      </c>
      <c r="J9621">
        <f>VLOOKUP(A9621,Labs!A:B,2)</f>
        <v>149</v>
      </c>
    </row>
    <row r="9622" spans="1:10" x14ac:dyDescent="0.2">
      <c r="A9622">
        <v>83177</v>
      </c>
      <c r="B9622">
        <v>37</v>
      </c>
      <c r="C9622" t="str">
        <f>IF(Demographics!B9622&lt;=20,"18-20",IF(AND(Demographics!B9622&gt;20,Demographics!B9622&lt;=30),"21-30",IF(AND(Demographics!B9622&gt;30,Demographics!B9622&lt;=40),"31-40",IF(AND(Demographics!B9622&gt;40,Demographics!B9622&lt;=50),"41-50",IF(AND(Demographics!B9622&gt;50,Demographics!B9622&lt;=60),"51-60",IF(AND(Demographics!B9622&gt;60,Demographics!B9622&lt;=70),"61-70",IF(Demographics!B9622&gt;=71,"&gt;70","")))))))</f>
        <v>31-40</v>
      </c>
      <c r="D9622">
        <f>VLOOKUP(A9622,Examination!A:G, 2)</f>
        <v>176.3</v>
      </c>
      <c r="E9622">
        <f>VLOOKUP(A9622,Examination!A:G,3)</f>
        <v>72</v>
      </c>
      <c r="F9622">
        <f>VLOOKUP(A9622,Examination!A:G, 4)</f>
        <v>23.2</v>
      </c>
      <c r="G9622">
        <f>VLOOKUP(A9622,Examination!A:G, 5)</f>
        <v>68</v>
      </c>
      <c r="H9622">
        <f>VLOOKUP(A9622,Examination!A:G, 6)</f>
        <v>108</v>
      </c>
      <c r="I9622" t="b">
        <f>VLOOKUP(A9622,Examination!A:G, 7)</f>
        <v>0</v>
      </c>
      <c r="J9622">
        <f>VLOOKUP(A9622,Labs!A:B,2)</f>
        <v>155</v>
      </c>
    </row>
    <row r="9623" spans="1:10" x14ac:dyDescent="0.2">
      <c r="A9623">
        <v>83178</v>
      </c>
      <c r="B9623">
        <v>38</v>
      </c>
      <c r="C9623" t="str">
        <f>IF(Demographics!B9623&lt;=20,"18-20",IF(AND(Demographics!B9623&gt;20,Demographics!B9623&lt;=30),"21-30",IF(AND(Demographics!B9623&gt;30,Demographics!B9623&lt;=40),"31-40",IF(AND(Demographics!B9623&gt;40,Demographics!B9623&lt;=50),"41-50",IF(AND(Demographics!B9623&gt;50,Demographics!B9623&lt;=60),"51-60",IF(AND(Demographics!B9623&gt;60,Demographics!B9623&lt;=70),"61-70",IF(Demographics!B9623&gt;=71,"&gt;70","")))))))</f>
        <v>31-40</v>
      </c>
      <c r="D9623">
        <f>VLOOKUP(A9623,Examination!A:G, 2)</f>
        <v>113.9</v>
      </c>
      <c r="E9623">
        <f>VLOOKUP(A9623,Examination!A:G,3)</f>
        <v>19.7</v>
      </c>
      <c r="F9623">
        <f>VLOOKUP(A9623,Examination!A:G, 4)</f>
        <v>15.2</v>
      </c>
      <c r="G9623">
        <f>VLOOKUP(A9623,Examination!A:G, 5)</f>
        <v>0</v>
      </c>
      <c r="H9623">
        <f>VLOOKUP(A9623,Examination!A:G, 6)</f>
        <v>0</v>
      </c>
      <c r="I9623" t="b">
        <f>VLOOKUP(A9623,Examination!A:G, 7)</f>
        <v>0</v>
      </c>
      <c r="J9623">
        <f>VLOOKUP(A9623,Labs!A:B,2)</f>
        <v>0</v>
      </c>
    </row>
    <row r="9624" spans="1:10" x14ac:dyDescent="0.2">
      <c r="A9624">
        <v>83179</v>
      </c>
      <c r="B9624">
        <v>64</v>
      </c>
      <c r="C9624" t="str">
        <f>IF(Demographics!B9624&lt;=20,"18-20",IF(AND(Demographics!B9624&gt;20,Demographics!B9624&lt;=30),"21-30",IF(AND(Demographics!B9624&gt;30,Demographics!B9624&lt;=40),"31-40",IF(AND(Demographics!B9624&gt;40,Demographics!B9624&lt;=50),"41-50",IF(AND(Demographics!B9624&gt;50,Demographics!B9624&lt;=60),"51-60",IF(AND(Demographics!B9624&gt;60,Demographics!B9624&lt;=70),"61-70",IF(Demographics!B9624&gt;=71,"&gt;70","")))))))</f>
        <v>61-70</v>
      </c>
      <c r="D9624">
        <f>VLOOKUP(A9624,Examination!A:G, 2)</f>
        <v>184.8</v>
      </c>
      <c r="E9624">
        <f>VLOOKUP(A9624,Examination!A:G,3)</f>
        <v>110.2</v>
      </c>
      <c r="F9624">
        <f>VLOOKUP(A9624,Examination!A:G, 4)</f>
        <v>32.299999999999997</v>
      </c>
      <c r="G9624">
        <f>VLOOKUP(A9624,Examination!A:G, 5)</f>
        <v>54</v>
      </c>
      <c r="H9624">
        <f>VLOOKUP(A9624,Examination!A:G, 6)</f>
        <v>146</v>
      </c>
      <c r="I9624" t="b">
        <f>VLOOKUP(A9624,Examination!A:G, 7)</f>
        <v>1</v>
      </c>
      <c r="J9624">
        <f>VLOOKUP(A9624,Labs!A:B,2)</f>
        <v>163</v>
      </c>
    </row>
    <row r="9625" spans="1:10" x14ac:dyDescent="0.2">
      <c r="A9625">
        <v>83180</v>
      </c>
      <c r="B9625">
        <v>47</v>
      </c>
      <c r="C9625" t="str">
        <f>IF(Demographics!B9625&lt;=20,"18-20",IF(AND(Demographics!B9625&gt;20,Demographics!B9625&lt;=30),"21-30",IF(AND(Demographics!B9625&gt;30,Demographics!B9625&lt;=40),"31-40",IF(AND(Demographics!B9625&gt;40,Demographics!B9625&lt;=50),"41-50",IF(AND(Demographics!B9625&gt;50,Demographics!B9625&lt;=60),"51-60",IF(AND(Demographics!B9625&gt;60,Demographics!B9625&lt;=70),"61-70",IF(Demographics!B9625&gt;=71,"&gt;70","")))))))</f>
        <v>41-50</v>
      </c>
      <c r="D9625">
        <f>VLOOKUP(A9625,Examination!A:G, 2)</f>
        <v>178.3</v>
      </c>
      <c r="E9625">
        <f>VLOOKUP(A9625,Examination!A:G,3)</f>
        <v>88</v>
      </c>
      <c r="F9625">
        <f>VLOOKUP(A9625,Examination!A:G, 4)</f>
        <v>27.7</v>
      </c>
      <c r="G9625">
        <f>VLOOKUP(A9625,Examination!A:G, 5)</f>
        <v>0</v>
      </c>
      <c r="H9625">
        <f>VLOOKUP(A9625,Examination!A:G, 6)</f>
        <v>0</v>
      </c>
      <c r="I9625" t="b">
        <f>VLOOKUP(A9625,Examination!A:G, 7)</f>
        <v>0</v>
      </c>
      <c r="J9625">
        <f>VLOOKUP(A9625,Labs!A:B,2)</f>
        <v>205</v>
      </c>
    </row>
    <row r="9626" spans="1:10" x14ac:dyDescent="0.2">
      <c r="A9626">
        <v>83181</v>
      </c>
      <c r="B9626">
        <v>50</v>
      </c>
      <c r="C9626" t="str">
        <f>IF(Demographics!B9626&lt;=20,"18-20",IF(AND(Demographics!B9626&gt;20,Demographics!B9626&lt;=30),"21-30",IF(AND(Demographics!B9626&gt;30,Demographics!B9626&lt;=40),"31-40",IF(AND(Demographics!B9626&gt;40,Demographics!B9626&lt;=50),"41-50",IF(AND(Demographics!B9626&gt;50,Demographics!B9626&lt;=60),"51-60",IF(AND(Demographics!B9626&gt;60,Demographics!B9626&lt;=70),"61-70",IF(Demographics!B9626&gt;=71,"&gt;70","")))))))</f>
        <v>41-50</v>
      </c>
      <c r="D9626">
        <f>VLOOKUP(A9626,Examination!A:G, 2)</f>
        <v>171.5</v>
      </c>
      <c r="E9626">
        <f>VLOOKUP(A9626,Examination!A:G,3)</f>
        <v>75.099999999999994</v>
      </c>
      <c r="F9626">
        <f>VLOOKUP(A9626,Examination!A:G, 4)</f>
        <v>25.5</v>
      </c>
      <c r="G9626">
        <f>VLOOKUP(A9626,Examination!A:G, 5)</f>
        <v>54</v>
      </c>
      <c r="H9626">
        <f>VLOOKUP(A9626,Examination!A:G, 6)</f>
        <v>118</v>
      </c>
      <c r="I9626" t="b">
        <f>VLOOKUP(A9626,Examination!A:G, 7)</f>
        <v>0</v>
      </c>
      <c r="J9626">
        <f>VLOOKUP(A9626,Labs!A:B,2)</f>
        <v>160</v>
      </c>
    </row>
    <row r="9627" spans="1:10" x14ac:dyDescent="0.2">
      <c r="A9627">
        <v>83182</v>
      </c>
      <c r="B9627">
        <v>42</v>
      </c>
      <c r="C9627" t="str">
        <f>IF(Demographics!B9627&lt;=20,"18-20",IF(AND(Demographics!B9627&gt;20,Demographics!B9627&lt;=30),"21-30",IF(AND(Demographics!B9627&gt;30,Demographics!B9627&lt;=40),"31-40",IF(AND(Demographics!B9627&gt;40,Demographics!B9627&lt;=50),"41-50",IF(AND(Demographics!B9627&gt;50,Demographics!B9627&lt;=60),"51-60",IF(AND(Demographics!B9627&gt;60,Demographics!B9627&lt;=70),"61-70",IF(Demographics!B9627&gt;=71,"&gt;70","")))))))</f>
        <v>41-50</v>
      </c>
      <c r="D9627">
        <f>VLOOKUP(A9627,Examination!A:G, 2)</f>
        <v>167.4</v>
      </c>
      <c r="E9627">
        <f>VLOOKUP(A9627,Examination!A:G,3)</f>
        <v>63.5</v>
      </c>
      <c r="F9627">
        <f>VLOOKUP(A9627,Examination!A:G, 4)</f>
        <v>22.7</v>
      </c>
      <c r="G9627">
        <f>VLOOKUP(A9627,Examination!A:G, 5)</f>
        <v>78</v>
      </c>
      <c r="H9627">
        <f>VLOOKUP(A9627,Examination!A:G, 6)</f>
        <v>122</v>
      </c>
      <c r="I9627" t="b">
        <f>VLOOKUP(A9627,Examination!A:G, 7)</f>
        <v>0</v>
      </c>
      <c r="J9627">
        <f>VLOOKUP(A9627,Labs!A:B,2)</f>
        <v>137</v>
      </c>
    </row>
    <row r="9628" spans="1:10" x14ac:dyDescent="0.2">
      <c r="A9628">
        <v>83183</v>
      </c>
      <c r="B9628">
        <v>76</v>
      </c>
      <c r="C9628" t="str">
        <f>IF(Demographics!B9628&lt;=20,"18-20",IF(AND(Demographics!B9628&gt;20,Demographics!B9628&lt;=30),"21-30",IF(AND(Demographics!B9628&gt;30,Demographics!B9628&lt;=40),"31-40",IF(AND(Demographics!B9628&gt;40,Demographics!B9628&lt;=50),"41-50",IF(AND(Demographics!B9628&gt;50,Demographics!B9628&lt;=60),"51-60",IF(AND(Demographics!B9628&gt;60,Demographics!B9628&lt;=70),"61-70",IF(Demographics!B9628&gt;=71,"&gt;70","")))))))</f>
        <v>&gt;70</v>
      </c>
      <c r="D9628">
        <f>VLOOKUP(A9628,Examination!A:G, 2)</f>
        <v>176.2</v>
      </c>
      <c r="E9628">
        <f>VLOOKUP(A9628,Examination!A:G,3)</f>
        <v>100.2</v>
      </c>
      <c r="F9628">
        <f>VLOOKUP(A9628,Examination!A:G, 4)</f>
        <v>32.299999999999997</v>
      </c>
      <c r="G9628">
        <f>VLOOKUP(A9628,Examination!A:G, 5)</f>
        <v>56</v>
      </c>
      <c r="H9628">
        <f>VLOOKUP(A9628,Examination!A:G, 6)</f>
        <v>126</v>
      </c>
      <c r="I9628" t="b">
        <f>VLOOKUP(A9628,Examination!A:G, 7)</f>
        <v>1</v>
      </c>
      <c r="J9628">
        <f>VLOOKUP(A9628,Labs!A:B,2)</f>
        <v>112</v>
      </c>
    </row>
    <row r="9629" spans="1:10" x14ac:dyDescent="0.2">
      <c r="A9629">
        <v>83184</v>
      </c>
      <c r="B9629">
        <v>59</v>
      </c>
      <c r="C9629" t="str">
        <f>IF(Demographics!B9629&lt;=20,"18-20",IF(AND(Demographics!B9629&gt;20,Demographics!B9629&lt;=30),"21-30",IF(AND(Demographics!B9629&gt;30,Demographics!B9629&lt;=40),"31-40",IF(AND(Demographics!B9629&gt;40,Demographics!B9629&lt;=50),"41-50",IF(AND(Demographics!B9629&gt;50,Demographics!B9629&lt;=60),"51-60",IF(AND(Demographics!B9629&gt;60,Demographics!B9629&lt;=70),"61-70",IF(Demographics!B9629&gt;=71,"&gt;70","")))))))</f>
        <v>51-60</v>
      </c>
      <c r="D9629">
        <f>VLOOKUP(A9629,Examination!A:G, 2)</f>
        <v>153.5</v>
      </c>
      <c r="E9629">
        <f>VLOOKUP(A9629,Examination!A:G,3)</f>
        <v>53.5</v>
      </c>
      <c r="F9629">
        <f>VLOOKUP(A9629,Examination!A:G, 4)</f>
        <v>22.7</v>
      </c>
      <c r="G9629">
        <f>VLOOKUP(A9629,Examination!A:G, 5)</f>
        <v>82</v>
      </c>
      <c r="H9629">
        <f>VLOOKUP(A9629,Examination!A:G, 6)</f>
        <v>158</v>
      </c>
      <c r="I9629" t="b">
        <f>VLOOKUP(A9629,Examination!A:G, 7)</f>
        <v>0</v>
      </c>
      <c r="J9629">
        <f>VLOOKUP(A9629,Labs!A:B,2)</f>
        <v>225</v>
      </c>
    </row>
    <row r="9630" spans="1:10" x14ac:dyDescent="0.2">
      <c r="A9630">
        <v>83185</v>
      </c>
      <c r="B9630">
        <v>41</v>
      </c>
      <c r="C9630" t="str">
        <f>IF(Demographics!B9630&lt;=20,"18-20",IF(AND(Demographics!B9630&gt;20,Demographics!B9630&lt;=30),"21-30",IF(AND(Demographics!B9630&gt;30,Demographics!B9630&lt;=40),"31-40",IF(AND(Demographics!B9630&gt;40,Demographics!B9630&lt;=50),"41-50",IF(AND(Demographics!B9630&gt;50,Demographics!B9630&lt;=60),"51-60",IF(AND(Demographics!B9630&gt;60,Demographics!B9630&lt;=70),"61-70",IF(Demographics!B9630&gt;=71,"&gt;70","")))))))</f>
        <v>41-50</v>
      </c>
      <c r="D9630">
        <f>VLOOKUP(A9630,Examination!A:G, 2)</f>
        <v>162.80000000000001</v>
      </c>
      <c r="E9630">
        <f>VLOOKUP(A9630,Examination!A:G,3)</f>
        <v>57</v>
      </c>
      <c r="F9630">
        <f>VLOOKUP(A9630,Examination!A:G, 4)</f>
        <v>21.5</v>
      </c>
      <c r="G9630">
        <f>VLOOKUP(A9630,Examination!A:G, 5)</f>
        <v>48</v>
      </c>
      <c r="H9630">
        <f>VLOOKUP(A9630,Examination!A:G, 6)</f>
        <v>136</v>
      </c>
      <c r="I9630" t="b">
        <f>VLOOKUP(A9630,Examination!A:G, 7)</f>
        <v>0</v>
      </c>
      <c r="J9630">
        <f>VLOOKUP(A9630,Labs!A:B,2)</f>
        <v>166</v>
      </c>
    </row>
    <row r="9631" spans="1:10" x14ac:dyDescent="0.2">
      <c r="A9631">
        <v>83186</v>
      </c>
      <c r="B9631">
        <v>45</v>
      </c>
      <c r="C9631" t="str">
        <f>IF(Demographics!B9631&lt;=20,"18-20",IF(AND(Demographics!B9631&gt;20,Demographics!B9631&lt;=30),"21-30",IF(AND(Demographics!B9631&gt;30,Demographics!B9631&lt;=40),"31-40",IF(AND(Demographics!B9631&gt;40,Demographics!B9631&lt;=50),"41-50",IF(AND(Demographics!B9631&gt;50,Demographics!B9631&lt;=60),"51-60",IF(AND(Demographics!B9631&gt;60,Demographics!B9631&lt;=70),"61-70",IF(Demographics!B9631&gt;=71,"&gt;70","")))))))</f>
        <v>41-50</v>
      </c>
      <c r="D9631">
        <f>VLOOKUP(A9631,Examination!A:G, 2)</f>
        <v>0</v>
      </c>
      <c r="E9631">
        <f>VLOOKUP(A9631,Examination!A:G,3)</f>
        <v>102.6</v>
      </c>
      <c r="F9631">
        <f>VLOOKUP(A9631,Examination!A:G, 4)</f>
        <v>0</v>
      </c>
      <c r="G9631">
        <f>VLOOKUP(A9631,Examination!A:G, 5)</f>
        <v>74</v>
      </c>
      <c r="H9631">
        <f>VLOOKUP(A9631,Examination!A:G, 6)</f>
        <v>138</v>
      </c>
      <c r="I9631" t="e">
        <f>VLOOKUP(A9631,Examination!A:G, 7)</f>
        <v>#DIV/0!</v>
      </c>
      <c r="J9631">
        <f>VLOOKUP(A9631,Labs!A:B,2)</f>
        <v>212</v>
      </c>
    </row>
    <row r="9632" spans="1:10" x14ac:dyDescent="0.2">
      <c r="A9632">
        <v>83187</v>
      </c>
      <c r="B9632">
        <v>65</v>
      </c>
      <c r="C9632" t="str">
        <f>IF(Demographics!B9632&lt;=20,"18-20",IF(AND(Demographics!B9632&gt;20,Demographics!B9632&lt;=30),"21-30",IF(AND(Demographics!B9632&gt;30,Demographics!B9632&lt;=40),"31-40",IF(AND(Demographics!B9632&gt;40,Demographics!B9632&lt;=50),"41-50",IF(AND(Demographics!B9632&gt;50,Demographics!B9632&lt;=60),"51-60",IF(AND(Demographics!B9632&gt;60,Demographics!B9632&lt;=70),"61-70",IF(Demographics!B9632&gt;=71,"&gt;70","")))))))</f>
        <v>61-70</v>
      </c>
      <c r="D9632">
        <f>VLOOKUP(A9632,Examination!A:G, 2)</f>
        <v>177.3</v>
      </c>
      <c r="E9632">
        <f>VLOOKUP(A9632,Examination!A:G,3)</f>
        <v>65.099999999999994</v>
      </c>
      <c r="F9632">
        <f>VLOOKUP(A9632,Examination!A:G, 4)</f>
        <v>20.7</v>
      </c>
      <c r="G9632">
        <f>VLOOKUP(A9632,Examination!A:G, 5)</f>
        <v>68</v>
      </c>
      <c r="H9632">
        <f>VLOOKUP(A9632,Examination!A:G, 6)</f>
        <v>118</v>
      </c>
      <c r="I9632" t="b">
        <f>VLOOKUP(A9632,Examination!A:G, 7)</f>
        <v>0</v>
      </c>
      <c r="J9632">
        <f>VLOOKUP(A9632,Labs!A:B,2)</f>
        <v>216</v>
      </c>
    </row>
    <row r="9633" spans="1:10" x14ac:dyDescent="0.2">
      <c r="A9633">
        <v>83188</v>
      </c>
      <c r="B9633">
        <v>41</v>
      </c>
      <c r="C9633" t="str">
        <f>IF(Demographics!B9633&lt;=20,"18-20",IF(AND(Demographics!B9633&gt;20,Demographics!B9633&lt;=30),"21-30",IF(AND(Demographics!B9633&gt;30,Demographics!B9633&lt;=40),"31-40",IF(AND(Demographics!B9633&gt;40,Demographics!B9633&lt;=50),"41-50",IF(AND(Demographics!B9633&gt;50,Demographics!B9633&lt;=60),"51-60",IF(AND(Demographics!B9633&gt;60,Demographics!B9633&lt;=70),"61-70",IF(Demographics!B9633&gt;=71,"&gt;70","")))))))</f>
        <v>41-50</v>
      </c>
      <c r="D9633">
        <f>VLOOKUP(A9633,Examination!A:G, 2)</f>
        <v>167.3</v>
      </c>
      <c r="E9633">
        <f>VLOOKUP(A9633,Examination!A:G,3)</f>
        <v>51.7</v>
      </c>
      <c r="F9633">
        <f>VLOOKUP(A9633,Examination!A:G, 4)</f>
        <v>18.5</v>
      </c>
      <c r="G9633">
        <f>VLOOKUP(A9633,Examination!A:G, 5)</f>
        <v>64</v>
      </c>
      <c r="H9633">
        <f>VLOOKUP(A9633,Examination!A:G, 6)</f>
        <v>106</v>
      </c>
      <c r="I9633" t="b">
        <f>VLOOKUP(A9633,Examination!A:G, 7)</f>
        <v>0</v>
      </c>
      <c r="J9633">
        <f>VLOOKUP(A9633,Labs!A:B,2)</f>
        <v>108</v>
      </c>
    </row>
    <row r="9634" spans="1:10" x14ac:dyDescent="0.2">
      <c r="A9634">
        <v>83189</v>
      </c>
      <c r="B9634">
        <v>33</v>
      </c>
      <c r="C9634" t="str">
        <f>IF(Demographics!B9634&lt;=20,"18-20",IF(AND(Demographics!B9634&gt;20,Demographics!B9634&lt;=30),"21-30",IF(AND(Demographics!B9634&gt;30,Demographics!B9634&lt;=40),"31-40",IF(AND(Demographics!B9634&gt;40,Demographics!B9634&lt;=50),"41-50",IF(AND(Demographics!B9634&gt;50,Demographics!B9634&lt;=60),"51-60",IF(AND(Demographics!B9634&gt;60,Demographics!B9634&lt;=70),"61-70",IF(Demographics!B9634&gt;=71,"&gt;70","")))))))</f>
        <v>31-40</v>
      </c>
      <c r="D9634">
        <f>VLOOKUP(A9634,Examination!A:G, 2)</f>
        <v>0</v>
      </c>
      <c r="E9634">
        <f>VLOOKUP(A9634,Examination!A:G,3)</f>
        <v>11.7</v>
      </c>
      <c r="F9634">
        <f>VLOOKUP(A9634,Examination!A:G, 4)</f>
        <v>0</v>
      </c>
      <c r="G9634">
        <f>VLOOKUP(A9634,Examination!A:G, 5)</f>
        <v>0</v>
      </c>
      <c r="H9634">
        <f>VLOOKUP(A9634,Examination!A:G, 6)</f>
        <v>0</v>
      </c>
      <c r="I9634" t="e">
        <f>VLOOKUP(A9634,Examination!A:G, 7)</f>
        <v>#DIV/0!</v>
      </c>
      <c r="J9634">
        <f>VLOOKUP(A9634,Labs!A:B,2)</f>
        <v>0</v>
      </c>
    </row>
    <row r="9635" spans="1:10" x14ac:dyDescent="0.2">
      <c r="A9635">
        <v>83190</v>
      </c>
      <c r="B9635">
        <v>50</v>
      </c>
      <c r="C9635" t="str">
        <f>IF(Demographics!B9635&lt;=20,"18-20",IF(AND(Demographics!B9635&gt;20,Demographics!B9635&lt;=30),"21-30",IF(AND(Demographics!B9635&gt;30,Demographics!B9635&lt;=40),"31-40",IF(AND(Demographics!B9635&gt;40,Demographics!B9635&lt;=50),"41-50",IF(AND(Demographics!B9635&gt;50,Demographics!B9635&lt;=60),"51-60",IF(AND(Demographics!B9635&gt;60,Demographics!B9635&lt;=70),"61-70",IF(Demographics!B9635&gt;=71,"&gt;70","")))))))</f>
        <v>41-50</v>
      </c>
      <c r="D9635">
        <f>VLOOKUP(A9635,Examination!A:G, 2)</f>
        <v>0</v>
      </c>
      <c r="E9635">
        <f>VLOOKUP(A9635,Examination!A:G,3)</f>
        <v>0</v>
      </c>
      <c r="F9635">
        <f>VLOOKUP(A9635,Examination!A:G, 4)</f>
        <v>0</v>
      </c>
      <c r="G9635">
        <f>VLOOKUP(A9635,Examination!A:G, 5)</f>
        <v>0</v>
      </c>
      <c r="H9635">
        <f>VLOOKUP(A9635,Examination!A:G, 6)</f>
        <v>0</v>
      </c>
      <c r="I9635" t="e">
        <f>VLOOKUP(A9635,Examination!A:G, 7)</f>
        <v>#DIV/0!</v>
      </c>
      <c r="J9635">
        <f>VLOOKUP(A9635,Labs!A:B,2)</f>
        <v>0</v>
      </c>
    </row>
    <row r="9636" spans="1:10" x14ac:dyDescent="0.2">
      <c r="A9636">
        <v>83191</v>
      </c>
      <c r="B9636">
        <v>40</v>
      </c>
      <c r="C9636" t="str">
        <f>IF(Demographics!B9636&lt;=20,"18-20",IF(AND(Demographics!B9636&gt;20,Demographics!B9636&lt;=30),"21-30",IF(AND(Demographics!B9636&gt;30,Demographics!B9636&lt;=40),"31-40",IF(AND(Demographics!B9636&gt;40,Demographics!B9636&lt;=50),"41-50",IF(AND(Demographics!B9636&gt;50,Demographics!B9636&lt;=60),"51-60",IF(AND(Demographics!B9636&gt;60,Demographics!B9636&lt;=70),"61-70",IF(Demographics!B9636&gt;=71,"&gt;70","")))))))</f>
        <v>31-40</v>
      </c>
      <c r="D9636">
        <f>VLOOKUP(A9636,Examination!A:G, 2)</f>
        <v>152.6</v>
      </c>
      <c r="E9636">
        <f>VLOOKUP(A9636,Examination!A:G,3)</f>
        <v>64</v>
      </c>
      <c r="F9636">
        <f>VLOOKUP(A9636,Examination!A:G, 4)</f>
        <v>27.5</v>
      </c>
      <c r="G9636">
        <f>VLOOKUP(A9636,Examination!A:G, 5)</f>
        <v>68</v>
      </c>
      <c r="H9636">
        <f>VLOOKUP(A9636,Examination!A:G, 6)</f>
        <v>120</v>
      </c>
      <c r="I9636" t="b">
        <f>VLOOKUP(A9636,Examination!A:G, 7)</f>
        <v>0</v>
      </c>
      <c r="J9636">
        <f>VLOOKUP(A9636,Labs!A:B,2)</f>
        <v>246</v>
      </c>
    </row>
    <row r="9637" spans="1:10" x14ac:dyDescent="0.2">
      <c r="A9637">
        <v>83192</v>
      </c>
      <c r="B9637">
        <v>57</v>
      </c>
      <c r="C9637" t="str">
        <f>IF(Demographics!B9637&lt;=20,"18-20",IF(AND(Demographics!B9637&gt;20,Demographics!B9637&lt;=30),"21-30",IF(AND(Demographics!B9637&gt;30,Demographics!B9637&lt;=40),"31-40",IF(AND(Demographics!B9637&gt;40,Demographics!B9637&lt;=50),"41-50",IF(AND(Demographics!B9637&gt;50,Demographics!B9637&lt;=60),"51-60",IF(AND(Demographics!B9637&gt;60,Demographics!B9637&lt;=70),"61-70",IF(Demographics!B9637&gt;=71,"&gt;70","")))))))</f>
        <v>51-60</v>
      </c>
      <c r="D9637">
        <f>VLOOKUP(A9637,Examination!A:G, 2)</f>
        <v>173.3</v>
      </c>
      <c r="E9637">
        <f>VLOOKUP(A9637,Examination!A:G,3)</f>
        <v>97.6</v>
      </c>
      <c r="F9637">
        <f>VLOOKUP(A9637,Examination!A:G, 4)</f>
        <v>32.5</v>
      </c>
      <c r="G9637">
        <f>VLOOKUP(A9637,Examination!A:G, 5)</f>
        <v>66</v>
      </c>
      <c r="H9637">
        <f>VLOOKUP(A9637,Examination!A:G, 6)</f>
        <v>112</v>
      </c>
      <c r="I9637" t="b">
        <f>VLOOKUP(A9637,Examination!A:G, 7)</f>
        <v>1</v>
      </c>
      <c r="J9637">
        <f>VLOOKUP(A9637,Labs!A:B,2)</f>
        <v>272</v>
      </c>
    </row>
    <row r="9638" spans="1:10" x14ac:dyDescent="0.2">
      <c r="A9638">
        <v>83193</v>
      </c>
      <c r="B9638">
        <v>53</v>
      </c>
      <c r="C9638" t="str">
        <f>IF(Demographics!B9638&lt;=20,"18-20",IF(AND(Demographics!B9638&gt;20,Demographics!B9638&lt;=30),"21-30",IF(AND(Demographics!B9638&gt;30,Demographics!B9638&lt;=40),"31-40",IF(AND(Demographics!B9638&gt;40,Demographics!B9638&lt;=50),"41-50",IF(AND(Demographics!B9638&gt;50,Demographics!B9638&lt;=60),"51-60",IF(AND(Demographics!B9638&gt;60,Demographics!B9638&lt;=70),"61-70",IF(Demographics!B9638&gt;=71,"&gt;70","")))))))</f>
        <v>51-60</v>
      </c>
      <c r="D9638">
        <f>VLOOKUP(A9638,Examination!A:G, 2)</f>
        <v>145.4</v>
      </c>
      <c r="E9638">
        <f>VLOOKUP(A9638,Examination!A:G,3)</f>
        <v>52.1</v>
      </c>
      <c r="F9638">
        <f>VLOOKUP(A9638,Examination!A:G, 4)</f>
        <v>24.6</v>
      </c>
      <c r="G9638">
        <f>VLOOKUP(A9638,Examination!A:G, 5)</f>
        <v>66</v>
      </c>
      <c r="H9638">
        <f>VLOOKUP(A9638,Examination!A:G, 6)</f>
        <v>184</v>
      </c>
      <c r="I9638" t="b">
        <f>VLOOKUP(A9638,Examination!A:G, 7)</f>
        <v>0</v>
      </c>
      <c r="J9638">
        <f>VLOOKUP(A9638,Labs!A:B,2)</f>
        <v>0</v>
      </c>
    </row>
    <row r="9639" spans="1:10" x14ac:dyDescent="0.2">
      <c r="A9639">
        <v>83194</v>
      </c>
      <c r="B9639">
        <v>28</v>
      </c>
      <c r="C9639" t="str">
        <f>IF(Demographics!B9639&lt;=20,"18-20",IF(AND(Demographics!B9639&gt;20,Demographics!B9639&lt;=30),"21-30",IF(AND(Demographics!B9639&gt;30,Demographics!B9639&lt;=40),"31-40",IF(AND(Demographics!B9639&gt;40,Demographics!B9639&lt;=50),"41-50",IF(AND(Demographics!B9639&gt;50,Demographics!B9639&lt;=60),"51-60",IF(AND(Demographics!B9639&gt;60,Demographics!B9639&lt;=70),"61-70",IF(Demographics!B9639&gt;=71,"&gt;70","")))))))</f>
        <v>21-30</v>
      </c>
      <c r="D9639">
        <f>VLOOKUP(A9639,Examination!A:G, 2)</f>
        <v>94.9</v>
      </c>
      <c r="E9639">
        <f>VLOOKUP(A9639,Examination!A:G,3)</f>
        <v>15.5</v>
      </c>
      <c r="F9639">
        <f>VLOOKUP(A9639,Examination!A:G, 4)</f>
        <v>17.2</v>
      </c>
      <c r="G9639">
        <f>VLOOKUP(A9639,Examination!A:G, 5)</f>
        <v>0</v>
      </c>
      <c r="H9639">
        <f>VLOOKUP(A9639,Examination!A:G, 6)</f>
        <v>0</v>
      </c>
      <c r="I9639" t="b">
        <f>VLOOKUP(A9639,Examination!A:G, 7)</f>
        <v>0</v>
      </c>
      <c r="J9639">
        <f>VLOOKUP(A9639,Labs!A:B,2)</f>
        <v>0</v>
      </c>
    </row>
    <row r="9640" spans="1:10" x14ac:dyDescent="0.2">
      <c r="A9640">
        <v>83195</v>
      </c>
      <c r="B9640">
        <v>33</v>
      </c>
      <c r="C9640" t="str">
        <f>IF(Demographics!B9640&lt;=20,"18-20",IF(AND(Demographics!B9640&gt;20,Demographics!B9640&lt;=30),"21-30",IF(AND(Demographics!B9640&gt;30,Demographics!B9640&lt;=40),"31-40",IF(AND(Demographics!B9640&gt;40,Demographics!B9640&lt;=50),"41-50",IF(AND(Demographics!B9640&gt;50,Demographics!B9640&lt;=60),"51-60",IF(AND(Demographics!B9640&gt;60,Demographics!B9640&lt;=70),"61-70",IF(Demographics!B9640&gt;=71,"&gt;70","")))))))</f>
        <v>31-40</v>
      </c>
      <c r="D9640">
        <f>VLOOKUP(A9640,Examination!A:G, 2)</f>
        <v>122.9</v>
      </c>
      <c r="E9640">
        <f>VLOOKUP(A9640,Examination!A:G,3)</f>
        <v>21.8</v>
      </c>
      <c r="F9640">
        <f>VLOOKUP(A9640,Examination!A:G, 4)</f>
        <v>14.4</v>
      </c>
      <c r="G9640">
        <f>VLOOKUP(A9640,Examination!A:G, 5)</f>
        <v>0</v>
      </c>
      <c r="H9640">
        <f>VLOOKUP(A9640,Examination!A:G, 6)</f>
        <v>0</v>
      </c>
      <c r="I9640" t="b">
        <f>VLOOKUP(A9640,Examination!A:G, 7)</f>
        <v>0</v>
      </c>
      <c r="J9640">
        <f>VLOOKUP(A9640,Labs!A:B,2)</f>
        <v>132</v>
      </c>
    </row>
    <row r="9641" spans="1:10" x14ac:dyDescent="0.2">
      <c r="A9641">
        <v>83196</v>
      </c>
      <c r="B9641">
        <v>61</v>
      </c>
      <c r="C9641" t="str">
        <f>IF(Demographics!B9641&lt;=20,"18-20",IF(AND(Demographics!B9641&gt;20,Demographics!B9641&lt;=30),"21-30",IF(AND(Demographics!B9641&gt;30,Demographics!B9641&lt;=40),"31-40",IF(AND(Demographics!B9641&gt;40,Demographics!B9641&lt;=50),"41-50",IF(AND(Demographics!B9641&gt;50,Demographics!B9641&lt;=60),"51-60",IF(AND(Demographics!B9641&gt;60,Demographics!B9641&lt;=70),"61-70",IF(Demographics!B9641&gt;=71,"&gt;70","")))))))</f>
        <v>61-70</v>
      </c>
      <c r="D9641">
        <f>VLOOKUP(A9641,Examination!A:G, 2)</f>
        <v>157.6</v>
      </c>
      <c r="E9641">
        <f>VLOOKUP(A9641,Examination!A:G,3)</f>
        <v>86.3</v>
      </c>
      <c r="F9641">
        <f>VLOOKUP(A9641,Examination!A:G, 4)</f>
        <v>34.700000000000003</v>
      </c>
      <c r="G9641">
        <f>VLOOKUP(A9641,Examination!A:G, 5)</f>
        <v>74</v>
      </c>
      <c r="H9641">
        <f>VLOOKUP(A9641,Examination!A:G, 6)</f>
        <v>128</v>
      </c>
      <c r="I9641" t="b">
        <f>VLOOKUP(A9641,Examination!A:G, 7)</f>
        <v>1</v>
      </c>
      <c r="J9641">
        <f>VLOOKUP(A9641,Labs!A:B,2)</f>
        <v>273</v>
      </c>
    </row>
    <row r="9642" spans="1:10" x14ac:dyDescent="0.2">
      <c r="A9642">
        <v>83197</v>
      </c>
      <c r="B9642">
        <v>49</v>
      </c>
      <c r="C9642" t="str">
        <f>IF(Demographics!B9642&lt;=20,"18-20",IF(AND(Demographics!B9642&gt;20,Demographics!B9642&lt;=30),"21-30",IF(AND(Demographics!B9642&gt;30,Demographics!B9642&lt;=40),"31-40",IF(AND(Demographics!B9642&gt;40,Demographics!B9642&lt;=50),"41-50",IF(AND(Demographics!B9642&gt;50,Demographics!B9642&lt;=60),"51-60",IF(AND(Demographics!B9642&gt;60,Demographics!B9642&lt;=70),"61-70",IF(Demographics!B9642&gt;=71,"&gt;70","")))))))</f>
        <v>41-50</v>
      </c>
      <c r="D9642">
        <f>VLOOKUP(A9642,Examination!A:G, 2)</f>
        <v>153.30000000000001</v>
      </c>
      <c r="E9642">
        <f>VLOOKUP(A9642,Examination!A:G,3)</f>
        <v>45.2</v>
      </c>
      <c r="F9642">
        <f>VLOOKUP(A9642,Examination!A:G, 4)</f>
        <v>19.2</v>
      </c>
      <c r="G9642">
        <f>VLOOKUP(A9642,Examination!A:G, 5)</f>
        <v>72</v>
      </c>
      <c r="H9642">
        <f>VLOOKUP(A9642,Examination!A:G, 6)</f>
        <v>106</v>
      </c>
      <c r="I9642" t="b">
        <f>VLOOKUP(A9642,Examination!A:G, 7)</f>
        <v>0</v>
      </c>
      <c r="J9642">
        <f>VLOOKUP(A9642,Labs!A:B,2)</f>
        <v>165</v>
      </c>
    </row>
    <row r="9643" spans="1:10" x14ac:dyDescent="0.2">
      <c r="A9643">
        <v>83198</v>
      </c>
      <c r="B9643">
        <v>34</v>
      </c>
      <c r="C9643" t="str">
        <f>IF(Demographics!B9643&lt;=20,"18-20",IF(AND(Demographics!B9643&gt;20,Demographics!B9643&lt;=30),"21-30",IF(AND(Demographics!B9643&gt;30,Demographics!B9643&lt;=40),"31-40",IF(AND(Demographics!B9643&gt;40,Demographics!B9643&lt;=50),"41-50",IF(AND(Demographics!B9643&gt;50,Demographics!B9643&lt;=60),"51-60",IF(AND(Demographics!B9643&gt;60,Demographics!B9643&lt;=70),"61-70",IF(Demographics!B9643&gt;=71,"&gt;70","")))))))</f>
        <v>31-40</v>
      </c>
      <c r="D9643">
        <f>VLOOKUP(A9643,Examination!A:G, 2)</f>
        <v>0</v>
      </c>
      <c r="E9643">
        <f>VLOOKUP(A9643,Examination!A:G,3)</f>
        <v>10.4</v>
      </c>
      <c r="F9643">
        <f>VLOOKUP(A9643,Examination!A:G, 4)</f>
        <v>0</v>
      </c>
      <c r="G9643">
        <f>VLOOKUP(A9643,Examination!A:G, 5)</f>
        <v>0</v>
      </c>
      <c r="H9643">
        <f>VLOOKUP(A9643,Examination!A:G, 6)</f>
        <v>0</v>
      </c>
      <c r="I9643" t="e">
        <f>VLOOKUP(A9643,Examination!A:G, 7)</f>
        <v>#DIV/0!</v>
      </c>
      <c r="J9643">
        <f>VLOOKUP(A9643,Labs!A:B,2)</f>
        <v>0</v>
      </c>
    </row>
    <row r="9644" spans="1:10" x14ac:dyDescent="0.2">
      <c r="A9644">
        <v>83199</v>
      </c>
      <c r="B9644">
        <v>42</v>
      </c>
      <c r="C9644" t="str">
        <f>IF(Demographics!B9644&lt;=20,"18-20",IF(AND(Demographics!B9644&gt;20,Demographics!B9644&lt;=30),"21-30",IF(AND(Demographics!B9644&gt;30,Demographics!B9644&lt;=40),"31-40",IF(AND(Demographics!B9644&gt;40,Demographics!B9644&lt;=50),"41-50",IF(AND(Demographics!B9644&gt;50,Demographics!B9644&lt;=60),"51-60",IF(AND(Demographics!B9644&gt;60,Demographics!B9644&lt;=70),"61-70",IF(Demographics!B9644&gt;=71,"&gt;70","")))))))</f>
        <v>41-50</v>
      </c>
      <c r="D9644">
        <f>VLOOKUP(A9644,Examination!A:G, 2)</f>
        <v>133.80000000000001</v>
      </c>
      <c r="E9644">
        <f>VLOOKUP(A9644,Examination!A:G,3)</f>
        <v>33.4</v>
      </c>
      <c r="F9644">
        <f>VLOOKUP(A9644,Examination!A:G, 4)</f>
        <v>18.7</v>
      </c>
      <c r="G9644">
        <f>VLOOKUP(A9644,Examination!A:G, 5)</f>
        <v>32</v>
      </c>
      <c r="H9644">
        <f>VLOOKUP(A9644,Examination!A:G, 6)</f>
        <v>92</v>
      </c>
      <c r="I9644" t="b">
        <f>VLOOKUP(A9644,Examination!A:G, 7)</f>
        <v>0</v>
      </c>
      <c r="J9644">
        <f>VLOOKUP(A9644,Labs!A:B,2)</f>
        <v>147</v>
      </c>
    </row>
    <row r="9645" spans="1:10" x14ac:dyDescent="0.2">
      <c r="A9645">
        <v>83200</v>
      </c>
      <c r="B9645">
        <v>62</v>
      </c>
      <c r="C9645" t="str">
        <f>IF(Demographics!B9645&lt;=20,"18-20",IF(AND(Demographics!B9645&gt;20,Demographics!B9645&lt;=30),"21-30",IF(AND(Demographics!B9645&gt;30,Demographics!B9645&lt;=40),"31-40",IF(AND(Demographics!B9645&gt;40,Demographics!B9645&lt;=50),"41-50",IF(AND(Demographics!B9645&gt;50,Demographics!B9645&lt;=60),"51-60",IF(AND(Demographics!B9645&gt;60,Demographics!B9645&lt;=70),"61-70",IF(Demographics!B9645&gt;=71,"&gt;70","")))))))</f>
        <v>61-70</v>
      </c>
      <c r="D9645">
        <f>VLOOKUP(A9645,Examination!A:G, 2)</f>
        <v>147.4</v>
      </c>
      <c r="E9645">
        <f>VLOOKUP(A9645,Examination!A:G,3)</f>
        <v>38.5</v>
      </c>
      <c r="F9645">
        <f>VLOOKUP(A9645,Examination!A:G, 4)</f>
        <v>17.7</v>
      </c>
      <c r="G9645">
        <f>VLOOKUP(A9645,Examination!A:G, 5)</f>
        <v>0</v>
      </c>
      <c r="H9645">
        <f>VLOOKUP(A9645,Examination!A:G, 6)</f>
        <v>0</v>
      </c>
      <c r="I9645" t="b">
        <f>VLOOKUP(A9645,Examination!A:G, 7)</f>
        <v>0</v>
      </c>
      <c r="J9645">
        <f>VLOOKUP(A9645,Labs!A:B,2)</f>
        <v>146</v>
      </c>
    </row>
    <row r="9646" spans="1:10" x14ac:dyDescent="0.2">
      <c r="A9646">
        <v>83201</v>
      </c>
      <c r="B9646">
        <v>52</v>
      </c>
      <c r="C9646" t="str">
        <f>IF(Demographics!B9646&lt;=20,"18-20",IF(AND(Demographics!B9646&gt;20,Demographics!B9646&lt;=30),"21-30",IF(AND(Demographics!B9646&gt;30,Demographics!B9646&lt;=40),"31-40",IF(AND(Demographics!B9646&gt;40,Demographics!B9646&lt;=50),"41-50",IF(AND(Demographics!B9646&gt;50,Demographics!B9646&lt;=60),"51-60",IF(AND(Demographics!B9646&gt;60,Demographics!B9646&lt;=70),"61-70",IF(Demographics!B9646&gt;=71,"&gt;70","")))))))</f>
        <v>51-60</v>
      </c>
      <c r="D9646">
        <f>VLOOKUP(A9646,Examination!A:G, 2)</f>
        <v>165.4</v>
      </c>
      <c r="E9646">
        <f>VLOOKUP(A9646,Examination!A:G,3)</f>
        <v>67.2</v>
      </c>
      <c r="F9646">
        <f>VLOOKUP(A9646,Examination!A:G, 4)</f>
        <v>24.6</v>
      </c>
      <c r="G9646">
        <f>VLOOKUP(A9646,Examination!A:G, 5)</f>
        <v>74</v>
      </c>
      <c r="H9646">
        <f>VLOOKUP(A9646,Examination!A:G, 6)</f>
        <v>110</v>
      </c>
      <c r="I9646" t="b">
        <f>VLOOKUP(A9646,Examination!A:G, 7)</f>
        <v>0</v>
      </c>
      <c r="J9646">
        <f>VLOOKUP(A9646,Labs!A:B,2)</f>
        <v>201</v>
      </c>
    </row>
    <row r="9647" spans="1:10" x14ac:dyDescent="0.2">
      <c r="A9647">
        <v>83202</v>
      </c>
      <c r="B9647">
        <v>73</v>
      </c>
      <c r="C9647" t="str">
        <f>IF(Demographics!B9647&lt;=20,"18-20",IF(AND(Demographics!B9647&gt;20,Demographics!B9647&lt;=30),"21-30",IF(AND(Demographics!B9647&gt;30,Demographics!B9647&lt;=40),"31-40",IF(AND(Demographics!B9647&gt;40,Demographics!B9647&lt;=50),"41-50",IF(AND(Demographics!B9647&gt;50,Demographics!B9647&lt;=60),"51-60",IF(AND(Demographics!B9647&gt;60,Demographics!B9647&lt;=70),"61-70",IF(Demographics!B9647&gt;=71,"&gt;70","")))))))</f>
        <v>&gt;70</v>
      </c>
      <c r="D9647">
        <f>VLOOKUP(A9647,Examination!A:G, 2)</f>
        <v>173.5</v>
      </c>
      <c r="E9647">
        <f>VLOOKUP(A9647,Examination!A:G,3)</f>
        <v>99.7</v>
      </c>
      <c r="F9647">
        <f>VLOOKUP(A9647,Examination!A:G, 4)</f>
        <v>33.1</v>
      </c>
      <c r="G9647">
        <f>VLOOKUP(A9647,Examination!A:G, 5)</f>
        <v>78</v>
      </c>
      <c r="H9647">
        <f>VLOOKUP(A9647,Examination!A:G, 6)</f>
        <v>114</v>
      </c>
      <c r="I9647" t="b">
        <f>VLOOKUP(A9647,Examination!A:G, 7)</f>
        <v>1</v>
      </c>
      <c r="J9647">
        <f>VLOOKUP(A9647,Labs!A:B,2)</f>
        <v>138</v>
      </c>
    </row>
    <row r="9648" spans="1:10" x14ac:dyDescent="0.2">
      <c r="A9648">
        <v>83203</v>
      </c>
      <c r="B9648">
        <v>61</v>
      </c>
      <c r="C9648" t="str">
        <f>IF(Demographics!B9648&lt;=20,"18-20",IF(AND(Demographics!B9648&gt;20,Demographics!B9648&lt;=30),"21-30",IF(AND(Demographics!B9648&gt;30,Demographics!B9648&lt;=40),"31-40",IF(AND(Demographics!B9648&gt;40,Demographics!B9648&lt;=50),"41-50",IF(AND(Demographics!B9648&gt;50,Demographics!B9648&lt;=60),"51-60",IF(AND(Demographics!B9648&gt;60,Demographics!B9648&lt;=70),"61-70",IF(Demographics!B9648&gt;=71,"&gt;70","")))))))</f>
        <v>61-70</v>
      </c>
      <c r="D9648">
        <f>VLOOKUP(A9648,Examination!A:G, 2)</f>
        <v>159.9</v>
      </c>
      <c r="E9648">
        <f>VLOOKUP(A9648,Examination!A:G,3)</f>
        <v>71.3</v>
      </c>
      <c r="F9648">
        <f>VLOOKUP(A9648,Examination!A:G, 4)</f>
        <v>27.9</v>
      </c>
      <c r="G9648">
        <f>VLOOKUP(A9648,Examination!A:G, 5)</f>
        <v>74</v>
      </c>
      <c r="H9648">
        <f>VLOOKUP(A9648,Examination!A:G, 6)</f>
        <v>116</v>
      </c>
      <c r="I9648" t="b">
        <f>VLOOKUP(A9648,Examination!A:G, 7)</f>
        <v>0</v>
      </c>
      <c r="J9648">
        <f>VLOOKUP(A9648,Labs!A:B,2)</f>
        <v>211</v>
      </c>
    </row>
    <row r="9649" spans="1:10" x14ac:dyDescent="0.2">
      <c r="A9649">
        <v>83204</v>
      </c>
      <c r="B9649">
        <v>25</v>
      </c>
      <c r="C9649" t="str">
        <f>IF(Demographics!B9649&lt;=20,"18-20",IF(AND(Demographics!B9649&gt;20,Demographics!B9649&lt;=30),"21-30",IF(AND(Demographics!B9649&gt;30,Demographics!B9649&lt;=40),"31-40",IF(AND(Demographics!B9649&gt;40,Demographics!B9649&lt;=50),"41-50",IF(AND(Demographics!B9649&gt;50,Demographics!B9649&lt;=60),"51-60",IF(AND(Demographics!B9649&gt;60,Demographics!B9649&lt;=70),"61-70",IF(Demographics!B9649&gt;=71,"&gt;70","")))))))</f>
        <v>21-30</v>
      </c>
      <c r="D9649">
        <f>VLOOKUP(A9649,Examination!A:G, 2)</f>
        <v>142.19999999999999</v>
      </c>
      <c r="E9649">
        <f>VLOOKUP(A9649,Examination!A:G,3)</f>
        <v>29.7</v>
      </c>
      <c r="F9649">
        <f>VLOOKUP(A9649,Examination!A:G, 4)</f>
        <v>14.7</v>
      </c>
      <c r="G9649">
        <f>VLOOKUP(A9649,Examination!A:G, 5)</f>
        <v>60</v>
      </c>
      <c r="H9649">
        <f>VLOOKUP(A9649,Examination!A:G, 6)</f>
        <v>98</v>
      </c>
      <c r="I9649" t="b">
        <f>VLOOKUP(A9649,Examination!A:G, 7)</f>
        <v>0</v>
      </c>
      <c r="J9649">
        <f>VLOOKUP(A9649,Labs!A:B,2)</f>
        <v>0</v>
      </c>
    </row>
    <row r="9650" spans="1:10" x14ac:dyDescent="0.2">
      <c r="A9650">
        <v>83205</v>
      </c>
      <c r="B9650">
        <v>39</v>
      </c>
      <c r="C9650" t="str">
        <f>IF(Demographics!B9650&lt;=20,"18-20",IF(AND(Demographics!B9650&gt;20,Demographics!B9650&lt;=30),"21-30",IF(AND(Demographics!B9650&gt;30,Demographics!B9650&lt;=40),"31-40",IF(AND(Demographics!B9650&gt;40,Demographics!B9650&lt;=50),"41-50",IF(AND(Demographics!B9650&gt;50,Demographics!B9650&lt;=60),"51-60",IF(AND(Demographics!B9650&gt;60,Demographics!B9650&lt;=70),"61-70",IF(Demographics!B9650&gt;=71,"&gt;70","")))))))</f>
        <v>31-40</v>
      </c>
      <c r="D9650">
        <f>VLOOKUP(A9650,Examination!A:G, 2)</f>
        <v>113</v>
      </c>
      <c r="E9650">
        <f>VLOOKUP(A9650,Examination!A:G,3)</f>
        <v>17.8</v>
      </c>
      <c r="F9650">
        <f>VLOOKUP(A9650,Examination!A:G, 4)</f>
        <v>13.9</v>
      </c>
      <c r="G9650">
        <f>VLOOKUP(A9650,Examination!A:G, 5)</f>
        <v>0</v>
      </c>
      <c r="H9650">
        <f>VLOOKUP(A9650,Examination!A:G, 6)</f>
        <v>0</v>
      </c>
      <c r="I9650" t="b">
        <f>VLOOKUP(A9650,Examination!A:G, 7)</f>
        <v>0</v>
      </c>
      <c r="J9650">
        <f>VLOOKUP(A9650,Labs!A:B,2)</f>
        <v>0</v>
      </c>
    </row>
    <row r="9651" spans="1:10" x14ac:dyDescent="0.2">
      <c r="A9651">
        <v>83206</v>
      </c>
      <c r="B9651">
        <v>36</v>
      </c>
      <c r="C9651" t="str">
        <f>IF(Demographics!B9651&lt;=20,"18-20",IF(AND(Demographics!B9651&gt;20,Demographics!B9651&lt;=30),"21-30",IF(AND(Demographics!B9651&gt;30,Demographics!B9651&lt;=40),"31-40",IF(AND(Demographics!B9651&gt;40,Demographics!B9651&lt;=50),"41-50",IF(AND(Demographics!B9651&gt;50,Demographics!B9651&lt;=60),"51-60",IF(AND(Demographics!B9651&gt;60,Demographics!B9651&lt;=70),"61-70",IF(Demographics!B9651&gt;=71,"&gt;70","")))))))</f>
        <v>31-40</v>
      </c>
      <c r="D9651">
        <f>VLOOKUP(A9651,Examination!A:G, 2)</f>
        <v>173.1</v>
      </c>
      <c r="E9651">
        <f>VLOOKUP(A9651,Examination!A:G,3)</f>
        <v>85.8</v>
      </c>
      <c r="F9651">
        <f>VLOOKUP(A9651,Examination!A:G, 4)</f>
        <v>28.6</v>
      </c>
      <c r="G9651">
        <f>VLOOKUP(A9651,Examination!A:G, 5)</f>
        <v>76</v>
      </c>
      <c r="H9651">
        <f>VLOOKUP(A9651,Examination!A:G, 6)</f>
        <v>116</v>
      </c>
      <c r="I9651" t="b">
        <f>VLOOKUP(A9651,Examination!A:G, 7)</f>
        <v>0</v>
      </c>
      <c r="J9651">
        <f>VLOOKUP(A9651,Labs!A:B,2)</f>
        <v>215</v>
      </c>
    </row>
    <row r="9652" spans="1:10" x14ac:dyDescent="0.2">
      <c r="A9652">
        <v>83207</v>
      </c>
      <c r="B9652">
        <v>60</v>
      </c>
      <c r="C9652" t="str">
        <f>IF(Demographics!B9652&lt;=20,"18-20",IF(AND(Demographics!B9652&gt;20,Demographics!B9652&lt;=30),"21-30",IF(AND(Demographics!B9652&gt;30,Demographics!B9652&lt;=40),"31-40",IF(AND(Demographics!B9652&gt;40,Demographics!B9652&lt;=50),"41-50",IF(AND(Demographics!B9652&gt;50,Demographics!B9652&lt;=60),"51-60",IF(AND(Demographics!B9652&gt;60,Demographics!B9652&lt;=70),"61-70",IF(Demographics!B9652&gt;=71,"&gt;70","")))))))</f>
        <v>51-60</v>
      </c>
      <c r="D9652">
        <f>VLOOKUP(A9652,Examination!A:G, 2)</f>
        <v>168.9</v>
      </c>
      <c r="E9652">
        <f>VLOOKUP(A9652,Examination!A:G,3)</f>
        <v>110.6</v>
      </c>
      <c r="F9652">
        <f>VLOOKUP(A9652,Examination!A:G, 4)</f>
        <v>38.799999999999997</v>
      </c>
      <c r="G9652">
        <f>VLOOKUP(A9652,Examination!A:G, 5)</f>
        <v>74</v>
      </c>
      <c r="H9652">
        <f>VLOOKUP(A9652,Examination!A:G, 6)</f>
        <v>146</v>
      </c>
      <c r="I9652" t="b">
        <f>VLOOKUP(A9652,Examination!A:G, 7)</f>
        <v>1</v>
      </c>
      <c r="J9652">
        <f>VLOOKUP(A9652,Labs!A:B,2)</f>
        <v>222</v>
      </c>
    </row>
    <row r="9653" spans="1:10" x14ac:dyDescent="0.2">
      <c r="A9653">
        <v>83208</v>
      </c>
      <c r="B9653">
        <v>30</v>
      </c>
      <c r="C9653" t="str">
        <f>IF(Demographics!B9653&lt;=20,"18-20",IF(AND(Demographics!B9653&gt;20,Demographics!B9653&lt;=30),"21-30",IF(AND(Demographics!B9653&gt;30,Demographics!B9653&lt;=40),"31-40",IF(AND(Demographics!B9653&gt;40,Demographics!B9653&lt;=50),"41-50",IF(AND(Demographics!B9653&gt;50,Demographics!B9653&lt;=60),"51-60",IF(AND(Demographics!B9653&gt;60,Demographics!B9653&lt;=70),"61-70",IF(Demographics!B9653&gt;=71,"&gt;70","")))))))</f>
        <v>21-30</v>
      </c>
      <c r="D9653">
        <f>VLOOKUP(A9653,Examination!A:G, 2)</f>
        <v>153.9</v>
      </c>
      <c r="E9653">
        <f>VLOOKUP(A9653,Examination!A:G,3)</f>
        <v>55.2</v>
      </c>
      <c r="F9653">
        <f>VLOOKUP(A9653,Examination!A:G, 4)</f>
        <v>23.3</v>
      </c>
      <c r="G9653">
        <f>VLOOKUP(A9653,Examination!A:G, 5)</f>
        <v>74</v>
      </c>
      <c r="H9653">
        <f>VLOOKUP(A9653,Examination!A:G, 6)</f>
        <v>104</v>
      </c>
      <c r="I9653" t="b">
        <f>VLOOKUP(A9653,Examination!A:G, 7)</f>
        <v>0</v>
      </c>
      <c r="J9653">
        <f>VLOOKUP(A9653,Labs!A:B,2)</f>
        <v>126</v>
      </c>
    </row>
    <row r="9654" spans="1:10" x14ac:dyDescent="0.2">
      <c r="A9654">
        <v>83209</v>
      </c>
      <c r="B9654">
        <v>35</v>
      </c>
      <c r="C9654" t="str">
        <f>IF(Demographics!B9654&lt;=20,"18-20",IF(AND(Demographics!B9654&gt;20,Demographics!B9654&lt;=30),"21-30",IF(AND(Demographics!B9654&gt;30,Demographics!B9654&lt;=40),"31-40",IF(AND(Demographics!B9654&gt;40,Demographics!B9654&lt;=50),"41-50",IF(AND(Demographics!B9654&gt;50,Demographics!B9654&lt;=60),"51-60",IF(AND(Demographics!B9654&gt;60,Demographics!B9654&lt;=70),"61-70",IF(Demographics!B9654&gt;=71,"&gt;70","")))))))</f>
        <v>31-40</v>
      </c>
      <c r="D9654">
        <f>VLOOKUP(A9654,Examination!A:G, 2)</f>
        <v>114</v>
      </c>
      <c r="E9654">
        <f>VLOOKUP(A9654,Examination!A:G,3)</f>
        <v>17.8</v>
      </c>
      <c r="F9654">
        <f>VLOOKUP(A9654,Examination!A:G, 4)</f>
        <v>13.7</v>
      </c>
      <c r="G9654">
        <f>VLOOKUP(A9654,Examination!A:G, 5)</f>
        <v>0</v>
      </c>
      <c r="H9654">
        <f>VLOOKUP(A9654,Examination!A:G, 6)</f>
        <v>0</v>
      </c>
      <c r="I9654" t="b">
        <f>VLOOKUP(A9654,Examination!A:G, 7)</f>
        <v>0</v>
      </c>
      <c r="J9654">
        <f>VLOOKUP(A9654,Labs!A:B,2)</f>
        <v>0</v>
      </c>
    </row>
    <row r="9655" spans="1:10" x14ac:dyDescent="0.2">
      <c r="A9655">
        <v>83210</v>
      </c>
      <c r="B9655">
        <v>55</v>
      </c>
      <c r="C9655" t="str">
        <f>IF(Demographics!B9655&lt;=20,"18-20",IF(AND(Demographics!B9655&gt;20,Demographics!B9655&lt;=30),"21-30",IF(AND(Demographics!B9655&gt;30,Demographics!B9655&lt;=40),"31-40",IF(AND(Demographics!B9655&gt;40,Demographics!B9655&lt;=50),"41-50",IF(AND(Demographics!B9655&gt;50,Demographics!B9655&lt;=60),"51-60",IF(AND(Demographics!B9655&gt;60,Demographics!B9655&lt;=70),"61-70",IF(Demographics!B9655&gt;=71,"&gt;70","")))))))</f>
        <v>51-60</v>
      </c>
      <c r="D9655">
        <f>VLOOKUP(A9655,Examination!A:G, 2)</f>
        <v>168.5</v>
      </c>
      <c r="E9655">
        <f>VLOOKUP(A9655,Examination!A:G,3)</f>
        <v>64.7</v>
      </c>
      <c r="F9655">
        <f>VLOOKUP(A9655,Examination!A:G, 4)</f>
        <v>22.8</v>
      </c>
      <c r="G9655">
        <f>VLOOKUP(A9655,Examination!A:G, 5)</f>
        <v>74</v>
      </c>
      <c r="H9655">
        <f>VLOOKUP(A9655,Examination!A:G, 6)</f>
        <v>118</v>
      </c>
      <c r="I9655" t="b">
        <f>VLOOKUP(A9655,Examination!A:G, 7)</f>
        <v>0</v>
      </c>
      <c r="J9655">
        <f>VLOOKUP(A9655,Labs!A:B,2)</f>
        <v>219</v>
      </c>
    </row>
    <row r="9656" spans="1:10" x14ac:dyDescent="0.2">
      <c r="A9656">
        <v>83211</v>
      </c>
      <c r="B9656">
        <v>42</v>
      </c>
      <c r="C9656" t="str">
        <f>IF(Demographics!B9656&lt;=20,"18-20",IF(AND(Demographics!B9656&gt;20,Demographics!B9656&lt;=30),"21-30",IF(AND(Demographics!B9656&gt;30,Demographics!B9656&lt;=40),"31-40",IF(AND(Demographics!B9656&gt;40,Demographics!B9656&lt;=50),"41-50",IF(AND(Demographics!B9656&gt;50,Demographics!B9656&lt;=60),"51-60",IF(AND(Demographics!B9656&gt;60,Demographics!B9656&lt;=70),"61-70",IF(Demographics!B9656&gt;=71,"&gt;70","")))))))</f>
        <v>41-50</v>
      </c>
      <c r="D9656">
        <f>VLOOKUP(A9656,Examination!A:G, 2)</f>
        <v>168.8</v>
      </c>
      <c r="E9656">
        <f>VLOOKUP(A9656,Examination!A:G,3)</f>
        <v>56.9</v>
      </c>
      <c r="F9656">
        <f>VLOOKUP(A9656,Examination!A:G, 4)</f>
        <v>20</v>
      </c>
      <c r="G9656">
        <f>VLOOKUP(A9656,Examination!A:G, 5)</f>
        <v>60</v>
      </c>
      <c r="H9656">
        <f>VLOOKUP(A9656,Examination!A:G, 6)</f>
        <v>114</v>
      </c>
      <c r="I9656" t="b">
        <f>VLOOKUP(A9656,Examination!A:G, 7)</f>
        <v>0</v>
      </c>
      <c r="J9656">
        <f>VLOOKUP(A9656,Labs!A:B,2)</f>
        <v>104</v>
      </c>
    </row>
    <row r="9657" spans="1:10" x14ac:dyDescent="0.2">
      <c r="A9657">
        <v>83212</v>
      </c>
      <c r="B9657">
        <v>38</v>
      </c>
      <c r="C9657" t="str">
        <f>IF(Demographics!B9657&lt;=20,"18-20",IF(AND(Demographics!B9657&gt;20,Demographics!B9657&lt;=30),"21-30",IF(AND(Demographics!B9657&gt;30,Demographics!B9657&lt;=40),"31-40",IF(AND(Demographics!B9657&gt;40,Demographics!B9657&lt;=50),"41-50",IF(AND(Demographics!B9657&gt;50,Demographics!B9657&lt;=60),"51-60",IF(AND(Demographics!B9657&gt;60,Demographics!B9657&lt;=70),"61-70",IF(Demographics!B9657&gt;=71,"&gt;70","")))))))</f>
        <v>31-40</v>
      </c>
      <c r="D9657">
        <f>VLOOKUP(A9657,Examination!A:G, 2)</f>
        <v>164.3</v>
      </c>
      <c r="E9657">
        <f>VLOOKUP(A9657,Examination!A:G,3)</f>
        <v>80</v>
      </c>
      <c r="F9657">
        <f>VLOOKUP(A9657,Examination!A:G, 4)</f>
        <v>29.6</v>
      </c>
      <c r="G9657">
        <f>VLOOKUP(A9657,Examination!A:G, 5)</f>
        <v>0</v>
      </c>
      <c r="H9657">
        <f>VLOOKUP(A9657,Examination!A:G, 6)</f>
        <v>0</v>
      </c>
      <c r="I9657" t="b">
        <f>VLOOKUP(A9657,Examination!A:G, 7)</f>
        <v>0</v>
      </c>
      <c r="J9657">
        <f>VLOOKUP(A9657,Labs!A:B,2)</f>
        <v>182</v>
      </c>
    </row>
    <row r="9658" spans="1:10" x14ac:dyDescent="0.2">
      <c r="A9658">
        <v>83213</v>
      </c>
      <c r="B9658">
        <v>48</v>
      </c>
      <c r="C9658" t="str">
        <f>IF(Demographics!B9658&lt;=20,"18-20",IF(AND(Demographics!B9658&gt;20,Demographics!B9658&lt;=30),"21-30",IF(AND(Demographics!B9658&gt;30,Demographics!B9658&lt;=40),"31-40",IF(AND(Demographics!B9658&gt;40,Demographics!B9658&lt;=50),"41-50",IF(AND(Demographics!B9658&gt;50,Demographics!B9658&lt;=60),"51-60",IF(AND(Demographics!B9658&gt;60,Demographics!B9658&lt;=70),"61-70",IF(Demographics!B9658&gt;=71,"&gt;70","")))))))</f>
        <v>41-50</v>
      </c>
      <c r="D9658">
        <f>VLOOKUP(A9658,Examination!A:G, 2)</f>
        <v>137.69999999999999</v>
      </c>
      <c r="E9658">
        <f>VLOOKUP(A9658,Examination!A:G,3)</f>
        <v>47.9</v>
      </c>
      <c r="F9658">
        <f>VLOOKUP(A9658,Examination!A:G, 4)</f>
        <v>25.3</v>
      </c>
      <c r="G9658">
        <f>VLOOKUP(A9658,Examination!A:G, 5)</f>
        <v>42</v>
      </c>
      <c r="H9658">
        <f>VLOOKUP(A9658,Examination!A:G, 6)</f>
        <v>112</v>
      </c>
      <c r="I9658" t="b">
        <f>VLOOKUP(A9658,Examination!A:G, 7)</f>
        <v>0</v>
      </c>
      <c r="J9658">
        <f>VLOOKUP(A9658,Labs!A:B,2)</f>
        <v>162</v>
      </c>
    </row>
    <row r="9659" spans="1:10" x14ac:dyDescent="0.2">
      <c r="A9659">
        <v>83214</v>
      </c>
      <c r="B9659">
        <v>46</v>
      </c>
      <c r="C9659" t="str">
        <f>IF(Demographics!B9659&lt;=20,"18-20",IF(AND(Demographics!B9659&gt;20,Demographics!B9659&lt;=30),"21-30",IF(AND(Demographics!B9659&gt;30,Demographics!B9659&lt;=40),"31-40",IF(AND(Demographics!B9659&gt;40,Demographics!B9659&lt;=50),"41-50",IF(AND(Demographics!B9659&gt;50,Demographics!B9659&lt;=60),"51-60",IF(AND(Demographics!B9659&gt;60,Demographics!B9659&lt;=70),"61-70",IF(Demographics!B9659&gt;=71,"&gt;70","")))))))</f>
        <v>41-50</v>
      </c>
      <c r="D9659">
        <f>VLOOKUP(A9659,Examination!A:G, 2)</f>
        <v>154.4</v>
      </c>
      <c r="E9659">
        <f>VLOOKUP(A9659,Examination!A:G,3)</f>
        <v>72.8</v>
      </c>
      <c r="F9659">
        <f>VLOOKUP(A9659,Examination!A:G, 4)</f>
        <v>30.5</v>
      </c>
      <c r="G9659">
        <f>VLOOKUP(A9659,Examination!A:G, 5)</f>
        <v>66</v>
      </c>
      <c r="H9659">
        <f>VLOOKUP(A9659,Examination!A:G, 6)</f>
        <v>102</v>
      </c>
      <c r="I9659" t="b">
        <f>VLOOKUP(A9659,Examination!A:G, 7)</f>
        <v>1</v>
      </c>
      <c r="J9659">
        <f>VLOOKUP(A9659,Labs!A:B,2)</f>
        <v>189</v>
      </c>
    </row>
    <row r="9660" spans="1:10" x14ac:dyDescent="0.2">
      <c r="A9660">
        <v>83215</v>
      </c>
      <c r="B9660">
        <v>51</v>
      </c>
      <c r="C9660" t="str">
        <f>IF(Demographics!B9660&lt;=20,"18-20",IF(AND(Demographics!B9660&gt;20,Demographics!B9660&lt;=30),"21-30",IF(AND(Demographics!B9660&gt;30,Demographics!B9660&lt;=40),"31-40",IF(AND(Demographics!B9660&gt;40,Demographics!B9660&lt;=50),"41-50",IF(AND(Demographics!B9660&gt;50,Demographics!B9660&lt;=60),"51-60",IF(AND(Demographics!B9660&gt;60,Demographics!B9660&lt;=70),"61-70",IF(Demographics!B9660&gt;=71,"&gt;70","")))))))</f>
        <v>51-60</v>
      </c>
      <c r="D9660">
        <f>VLOOKUP(A9660,Examination!A:G, 2)</f>
        <v>167.5</v>
      </c>
      <c r="E9660">
        <f>VLOOKUP(A9660,Examination!A:G,3)</f>
        <v>96</v>
      </c>
      <c r="F9660">
        <f>VLOOKUP(A9660,Examination!A:G, 4)</f>
        <v>34.200000000000003</v>
      </c>
      <c r="G9660">
        <f>VLOOKUP(A9660,Examination!A:G, 5)</f>
        <v>82</v>
      </c>
      <c r="H9660">
        <f>VLOOKUP(A9660,Examination!A:G, 6)</f>
        <v>134</v>
      </c>
      <c r="I9660" t="b">
        <f>VLOOKUP(A9660,Examination!A:G, 7)</f>
        <v>1</v>
      </c>
      <c r="J9660">
        <f>VLOOKUP(A9660,Labs!A:B,2)</f>
        <v>292</v>
      </c>
    </row>
    <row r="9661" spans="1:10" x14ac:dyDescent="0.2">
      <c r="A9661">
        <v>83216</v>
      </c>
      <c r="B9661">
        <v>24</v>
      </c>
      <c r="C9661" t="str">
        <f>IF(Demographics!B9661&lt;=20,"18-20",IF(AND(Demographics!B9661&gt;20,Demographics!B9661&lt;=30),"21-30",IF(AND(Demographics!B9661&gt;30,Demographics!B9661&lt;=40),"31-40",IF(AND(Demographics!B9661&gt;40,Demographics!B9661&lt;=50),"41-50",IF(AND(Demographics!B9661&gt;50,Demographics!B9661&lt;=60),"51-60",IF(AND(Demographics!B9661&gt;60,Demographics!B9661&lt;=70),"61-70",IF(Demographics!B9661&gt;=71,"&gt;70","")))))))</f>
        <v>21-30</v>
      </c>
      <c r="D9661">
        <f>VLOOKUP(A9661,Examination!A:G, 2)</f>
        <v>109.5</v>
      </c>
      <c r="E9661">
        <f>VLOOKUP(A9661,Examination!A:G,3)</f>
        <v>22.8</v>
      </c>
      <c r="F9661">
        <f>VLOOKUP(A9661,Examination!A:G, 4)</f>
        <v>19</v>
      </c>
      <c r="G9661">
        <f>VLOOKUP(A9661,Examination!A:G, 5)</f>
        <v>0</v>
      </c>
      <c r="H9661">
        <f>VLOOKUP(A9661,Examination!A:G, 6)</f>
        <v>0</v>
      </c>
      <c r="I9661" t="b">
        <f>VLOOKUP(A9661,Examination!A:G, 7)</f>
        <v>0</v>
      </c>
      <c r="J9661">
        <f>VLOOKUP(A9661,Labs!A:B,2)</f>
        <v>0</v>
      </c>
    </row>
    <row r="9662" spans="1:10" x14ac:dyDescent="0.2">
      <c r="A9662">
        <v>83217</v>
      </c>
      <c r="B9662">
        <v>38</v>
      </c>
      <c r="C9662" t="str">
        <f>IF(Demographics!B9662&lt;=20,"18-20",IF(AND(Demographics!B9662&gt;20,Demographics!B9662&lt;=30),"21-30",IF(AND(Demographics!B9662&gt;30,Demographics!B9662&lt;=40),"31-40",IF(AND(Demographics!B9662&gt;40,Demographics!B9662&lt;=50),"41-50",IF(AND(Demographics!B9662&gt;50,Demographics!B9662&lt;=60),"51-60",IF(AND(Demographics!B9662&gt;60,Demographics!B9662&lt;=70),"61-70",IF(Demographics!B9662&gt;=71,"&gt;70","")))))))</f>
        <v>31-40</v>
      </c>
      <c r="D9662">
        <f>VLOOKUP(A9662,Examination!A:G, 2)</f>
        <v>121.6</v>
      </c>
      <c r="E9662">
        <f>VLOOKUP(A9662,Examination!A:G,3)</f>
        <v>25.7</v>
      </c>
      <c r="F9662">
        <f>VLOOKUP(A9662,Examination!A:G, 4)</f>
        <v>17.399999999999999</v>
      </c>
      <c r="G9662">
        <f>VLOOKUP(A9662,Examination!A:G, 5)</f>
        <v>0</v>
      </c>
      <c r="H9662">
        <f>VLOOKUP(A9662,Examination!A:G, 6)</f>
        <v>0</v>
      </c>
      <c r="I9662" t="b">
        <f>VLOOKUP(A9662,Examination!A:G, 7)</f>
        <v>0</v>
      </c>
      <c r="J9662">
        <f>VLOOKUP(A9662,Labs!A:B,2)</f>
        <v>0</v>
      </c>
    </row>
    <row r="9663" spans="1:10" x14ac:dyDescent="0.2">
      <c r="A9663">
        <v>83218</v>
      </c>
      <c r="B9663">
        <v>52</v>
      </c>
      <c r="C9663" t="str">
        <f>IF(Demographics!B9663&lt;=20,"18-20",IF(AND(Demographics!B9663&gt;20,Demographics!B9663&lt;=30),"21-30",IF(AND(Demographics!B9663&gt;30,Demographics!B9663&lt;=40),"31-40",IF(AND(Demographics!B9663&gt;40,Demographics!B9663&lt;=50),"41-50",IF(AND(Demographics!B9663&gt;50,Demographics!B9663&lt;=60),"51-60",IF(AND(Demographics!B9663&gt;60,Demographics!B9663&lt;=70),"61-70",IF(Demographics!B9663&gt;=71,"&gt;70","")))))))</f>
        <v>51-60</v>
      </c>
      <c r="D9663">
        <f>VLOOKUP(A9663,Examination!A:G, 2)</f>
        <v>176.1</v>
      </c>
      <c r="E9663">
        <f>VLOOKUP(A9663,Examination!A:G,3)</f>
        <v>78.7</v>
      </c>
      <c r="F9663">
        <f>VLOOKUP(A9663,Examination!A:G, 4)</f>
        <v>25.4</v>
      </c>
      <c r="G9663">
        <f>VLOOKUP(A9663,Examination!A:G, 5)</f>
        <v>74</v>
      </c>
      <c r="H9663">
        <f>VLOOKUP(A9663,Examination!A:G, 6)</f>
        <v>118</v>
      </c>
      <c r="I9663" t="b">
        <f>VLOOKUP(A9663,Examination!A:G, 7)</f>
        <v>0</v>
      </c>
      <c r="J9663">
        <f>VLOOKUP(A9663,Labs!A:B,2)</f>
        <v>148</v>
      </c>
    </row>
    <row r="9664" spans="1:10" x14ac:dyDescent="0.2">
      <c r="A9664">
        <v>83219</v>
      </c>
      <c r="B9664">
        <v>36</v>
      </c>
      <c r="C9664" t="str">
        <f>IF(Demographics!B9664&lt;=20,"18-20",IF(AND(Demographics!B9664&gt;20,Demographics!B9664&lt;=30),"21-30",IF(AND(Demographics!B9664&gt;30,Demographics!B9664&lt;=40),"31-40",IF(AND(Demographics!B9664&gt;40,Demographics!B9664&lt;=50),"41-50",IF(AND(Demographics!B9664&gt;50,Demographics!B9664&lt;=60),"51-60",IF(AND(Demographics!B9664&gt;60,Demographics!B9664&lt;=70),"61-70",IF(Demographics!B9664&gt;=71,"&gt;70","")))))))</f>
        <v>31-40</v>
      </c>
      <c r="D9664">
        <f>VLOOKUP(A9664,Examination!A:G, 2)</f>
        <v>129.30000000000001</v>
      </c>
      <c r="E9664">
        <f>VLOOKUP(A9664,Examination!A:G,3)</f>
        <v>29.9</v>
      </c>
      <c r="F9664">
        <f>VLOOKUP(A9664,Examination!A:G, 4)</f>
        <v>17.899999999999999</v>
      </c>
      <c r="G9664">
        <f>VLOOKUP(A9664,Examination!A:G, 5)</f>
        <v>64</v>
      </c>
      <c r="H9664">
        <f>VLOOKUP(A9664,Examination!A:G, 6)</f>
        <v>94</v>
      </c>
      <c r="I9664" t="b">
        <f>VLOOKUP(A9664,Examination!A:G, 7)</f>
        <v>0</v>
      </c>
      <c r="J9664">
        <f>VLOOKUP(A9664,Labs!A:B,2)</f>
        <v>156</v>
      </c>
    </row>
    <row r="9665" spans="1:10" x14ac:dyDescent="0.2">
      <c r="A9665">
        <v>83220</v>
      </c>
      <c r="B9665">
        <v>32</v>
      </c>
      <c r="C9665" t="str">
        <f>IF(Demographics!B9665&lt;=20,"18-20",IF(AND(Demographics!B9665&gt;20,Demographics!B9665&lt;=30),"21-30",IF(AND(Demographics!B9665&gt;30,Demographics!B9665&lt;=40),"31-40",IF(AND(Demographics!B9665&gt;40,Demographics!B9665&lt;=50),"41-50",IF(AND(Demographics!B9665&gt;50,Demographics!B9665&lt;=60),"51-60",IF(AND(Demographics!B9665&gt;60,Demographics!B9665&lt;=70),"61-70",IF(Demographics!B9665&gt;=71,"&gt;70","")))))))</f>
        <v>31-40</v>
      </c>
      <c r="D9665">
        <f>VLOOKUP(A9665,Examination!A:G, 2)</f>
        <v>180.2</v>
      </c>
      <c r="E9665">
        <f>VLOOKUP(A9665,Examination!A:G,3)</f>
        <v>103.4</v>
      </c>
      <c r="F9665">
        <f>VLOOKUP(A9665,Examination!A:G, 4)</f>
        <v>31.8</v>
      </c>
      <c r="G9665">
        <f>VLOOKUP(A9665,Examination!A:G, 5)</f>
        <v>0</v>
      </c>
      <c r="H9665">
        <f>VLOOKUP(A9665,Examination!A:G, 6)</f>
        <v>0</v>
      </c>
      <c r="I9665" t="b">
        <f>VLOOKUP(A9665,Examination!A:G, 7)</f>
        <v>1</v>
      </c>
      <c r="J9665">
        <f>VLOOKUP(A9665,Labs!A:B,2)</f>
        <v>197</v>
      </c>
    </row>
    <row r="9666" spans="1:10" x14ac:dyDescent="0.2">
      <c r="A9666">
        <v>83221</v>
      </c>
      <c r="B9666">
        <v>39</v>
      </c>
      <c r="C9666" t="str">
        <f>IF(Demographics!B9666&lt;=20,"18-20",IF(AND(Demographics!B9666&gt;20,Demographics!B9666&lt;=30),"21-30",IF(AND(Demographics!B9666&gt;30,Demographics!B9666&lt;=40),"31-40",IF(AND(Demographics!B9666&gt;40,Demographics!B9666&lt;=50),"41-50",IF(AND(Demographics!B9666&gt;50,Demographics!B9666&lt;=60),"51-60",IF(AND(Demographics!B9666&gt;60,Demographics!B9666&lt;=70),"61-70",IF(Demographics!B9666&gt;=71,"&gt;70","")))))))</f>
        <v>31-40</v>
      </c>
      <c r="D9666">
        <f>VLOOKUP(A9666,Examination!A:G, 2)</f>
        <v>111.1</v>
      </c>
      <c r="E9666">
        <f>VLOOKUP(A9666,Examination!A:G,3)</f>
        <v>19.5</v>
      </c>
      <c r="F9666">
        <f>VLOOKUP(A9666,Examination!A:G, 4)</f>
        <v>15.8</v>
      </c>
      <c r="G9666">
        <f>VLOOKUP(A9666,Examination!A:G, 5)</f>
        <v>0</v>
      </c>
      <c r="H9666">
        <f>VLOOKUP(A9666,Examination!A:G, 6)</f>
        <v>0</v>
      </c>
      <c r="I9666" t="b">
        <f>VLOOKUP(A9666,Examination!A:G, 7)</f>
        <v>0</v>
      </c>
      <c r="J9666">
        <f>VLOOKUP(A9666,Labs!A:B,2)</f>
        <v>0</v>
      </c>
    </row>
    <row r="9667" spans="1:10" x14ac:dyDescent="0.2">
      <c r="A9667">
        <v>83222</v>
      </c>
      <c r="B9667">
        <v>51</v>
      </c>
      <c r="C9667" t="str">
        <f>IF(Demographics!B9667&lt;=20,"18-20",IF(AND(Demographics!B9667&gt;20,Demographics!B9667&lt;=30),"21-30",IF(AND(Demographics!B9667&gt;30,Demographics!B9667&lt;=40),"31-40",IF(AND(Demographics!B9667&gt;40,Demographics!B9667&lt;=50),"41-50",IF(AND(Demographics!B9667&gt;50,Demographics!B9667&lt;=60),"51-60",IF(AND(Demographics!B9667&gt;60,Demographics!B9667&lt;=70),"61-70",IF(Demographics!B9667&gt;=71,"&gt;70","")))))))</f>
        <v>51-60</v>
      </c>
      <c r="D9667">
        <f>VLOOKUP(A9667,Examination!A:G, 2)</f>
        <v>159.1</v>
      </c>
      <c r="E9667">
        <f>VLOOKUP(A9667,Examination!A:G,3)</f>
        <v>70.400000000000006</v>
      </c>
      <c r="F9667">
        <f>VLOOKUP(A9667,Examination!A:G, 4)</f>
        <v>27.8</v>
      </c>
      <c r="G9667">
        <f>VLOOKUP(A9667,Examination!A:G, 5)</f>
        <v>90</v>
      </c>
      <c r="H9667">
        <f>VLOOKUP(A9667,Examination!A:G, 6)</f>
        <v>132</v>
      </c>
      <c r="I9667" t="b">
        <f>VLOOKUP(A9667,Examination!A:G, 7)</f>
        <v>0</v>
      </c>
      <c r="J9667">
        <f>VLOOKUP(A9667,Labs!A:B,2)</f>
        <v>178</v>
      </c>
    </row>
    <row r="9668" spans="1:10" x14ac:dyDescent="0.2">
      <c r="A9668">
        <v>83223</v>
      </c>
      <c r="B9668">
        <v>36</v>
      </c>
      <c r="C9668" t="str">
        <f>IF(Demographics!B9668&lt;=20,"18-20",IF(AND(Demographics!B9668&gt;20,Demographics!B9668&lt;=30),"21-30",IF(AND(Demographics!B9668&gt;30,Demographics!B9668&lt;=40),"31-40",IF(AND(Demographics!B9668&gt;40,Demographics!B9668&lt;=50),"41-50",IF(AND(Demographics!B9668&gt;50,Demographics!B9668&lt;=60),"51-60",IF(AND(Demographics!B9668&gt;60,Demographics!B9668&lt;=70),"61-70",IF(Demographics!B9668&gt;=71,"&gt;70","")))))))</f>
        <v>31-40</v>
      </c>
      <c r="D9668">
        <f>VLOOKUP(A9668,Examination!A:G, 2)</f>
        <v>116.3</v>
      </c>
      <c r="E9668">
        <f>VLOOKUP(A9668,Examination!A:G,3)</f>
        <v>22.1</v>
      </c>
      <c r="F9668">
        <f>VLOOKUP(A9668,Examination!A:G, 4)</f>
        <v>16.3</v>
      </c>
      <c r="G9668">
        <f>VLOOKUP(A9668,Examination!A:G, 5)</f>
        <v>0</v>
      </c>
      <c r="H9668">
        <f>VLOOKUP(A9668,Examination!A:G, 6)</f>
        <v>0</v>
      </c>
      <c r="I9668" t="b">
        <f>VLOOKUP(A9668,Examination!A:G, 7)</f>
        <v>0</v>
      </c>
      <c r="J9668">
        <f>VLOOKUP(A9668,Labs!A:B,2)</f>
        <v>256</v>
      </c>
    </row>
    <row r="9669" spans="1:10" x14ac:dyDescent="0.2">
      <c r="A9669">
        <v>83224</v>
      </c>
      <c r="B9669">
        <v>26</v>
      </c>
      <c r="C9669" t="str">
        <f>IF(Demographics!B9669&lt;=20,"18-20",IF(AND(Demographics!B9669&gt;20,Demographics!B9669&lt;=30),"21-30",IF(AND(Demographics!B9669&gt;30,Demographics!B9669&lt;=40),"31-40",IF(AND(Demographics!B9669&gt;40,Demographics!B9669&lt;=50),"41-50",IF(AND(Demographics!B9669&gt;50,Demographics!B9669&lt;=60),"51-60",IF(AND(Demographics!B9669&gt;60,Demographics!B9669&lt;=70),"61-70",IF(Demographics!B9669&gt;=71,"&gt;70","")))))))</f>
        <v>21-30</v>
      </c>
      <c r="D9669">
        <f>VLOOKUP(A9669,Examination!A:G, 2)</f>
        <v>0</v>
      </c>
      <c r="E9669">
        <f>VLOOKUP(A9669,Examination!A:G,3)</f>
        <v>10.9</v>
      </c>
      <c r="F9669">
        <f>VLOOKUP(A9669,Examination!A:G, 4)</f>
        <v>0</v>
      </c>
      <c r="G9669">
        <f>VLOOKUP(A9669,Examination!A:G, 5)</f>
        <v>0</v>
      </c>
      <c r="H9669">
        <f>VLOOKUP(A9669,Examination!A:G, 6)</f>
        <v>0</v>
      </c>
      <c r="I9669" t="e">
        <f>VLOOKUP(A9669,Examination!A:G, 7)</f>
        <v>#DIV/0!</v>
      </c>
      <c r="J9669">
        <f>VLOOKUP(A9669,Labs!A:B,2)</f>
        <v>0</v>
      </c>
    </row>
    <row r="9670" spans="1:10" x14ac:dyDescent="0.2">
      <c r="A9670">
        <v>83225</v>
      </c>
      <c r="B9670">
        <v>58</v>
      </c>
      <c r="C9670" t="str">
        <f>IF(Demographics!B9670&lt;=20,"18-20",IF(AND(Demographics!B9670&gt;20,Demographics!B9670&lt;=30),"21-30",IF(AND(Demographics!B9670&gt;30,Demographics!B9670&lt;=40),"31-40",IF(AND(Demographics!B9670&gt;40,Demographics!B9670&lt;=50),"41-50",IF(AND(Demographics!B9670&gt;50,Demographics!B9670&lt;=60),"51-60",IF(AND(Demographics!B9670&gt;60,Demographics!B9670&lt;=70),"61-70",IF(Demographics!B9670&gt;=71,"&gt;70","")))))))</f>
        <v>51-60</v>
      </c>
      <c r="D9670">
        <f>VLOOKUP(A9670,Examination!A:G, 2)</f>
        <v>130.30000000000001</v>
      </c>
      <c r="E9670">
        <f>VLOOKUP(A9670,Examination!A:G,3)</f>
        <v>36.5</v>
      </c>
      <c r="F9670">
        <f>VLOOKUP(A9670,Examination!A:G, 4)</f>
        <v>21.5</v>
      </c>
      <c r="G9670">
        <f>VLOOKUP(A9670,Examination!A:G, 5)</f>
        <v>0</v>
      </c>
      <c r="H9670">
        <f>VLOOKUP(A9670,Examination!A:G, 6)</f>
        <v>0</v>
      </c>
      <c r="I9670" t="b">
        <f>VLOOKUP(A9670,Examination!A:G, 7)</f>
        <v>0</v>
      </c>
      <c r="J9670">
        <f>VLOOKUP(A9670,Labs!A:B,2)</f>
        <v>209</v>
      </c>
    </row>
    <row r="9671" spans="1:10" x14ac:dyDescent="0.2">
      <c r="A9671">
        <v>83226</v>
      </c>
      <c r="B9671">
        <v>41</v>
      </c>
      <c r="C9671" t="str">
        <f>IF(Demographics!B9671&lt;=20,"18-20",IF(AND(Demographics!B9671&gt;20,Demographics!B9671&lt;=30),"21-30",IF(AND(Demographics!B9671&gt;30,Demographics!B9671&lt;=40),"31-40",IF(AND(Demographics!B9671&gt;40,Demographics!B9671&lt;=50),"41-50",IF(AND(Demographics!B9671&gt;50,Demographics!B9671&lt;=60),"51-60",IF(AND(Demographics!B9671&gt;60,Demographics!B9671&lt;=70),"61-70",IF(Demographics!B9671&gt;=71,"&gt;70","")))))))</f>
        <v>41-50</v>
      </c>
      <c r="D9671">
        <f>VLOOKUP(A9671,Examination!A:G, 2)</f>
        <v>125.7</v>
      </c>
      <c r="E9671">
        <f>VLOOKUP(A9671,Examination!A:G,3)</f>
        <v>24.8</v>
      </c>
      <c r="F9671">
        <f>VLOOKUP(A9671,Examination!A:G, 4)</f>
        <v>15.7</v>
      </c>
      <c r="G9671">
        <f>VLOOKUP(A9671,Examination!A:G, 5)</f>
        <v>64</v>
      </c>
      <c r="H9671">
        <f>VLOOKUP(A9671,Examination!A:G, 6)</f>
        <v>96</v>
      </c>
      <c r="I9671" t="b">
        <f>VLOOKUP(A9671,Examination!A:G, 7)</f>
        <v>0</v>
      </c>
      <c r="J9671">
        <f>VLOOKUP(A9671,Labs!A:B,2)</f>
        <v>150</v>
      </c>
    </row>
    <row r="9672" spans="1:10" x14ac:dyDescent="0.2">
      <c r="A9672">
        <v>83227</v>
      </c>
      <c r="B9672">
        <v>38</v>
      </c>
      <c r="C9672" t="str">
        <f>IF(Demographics!B9672&lt;=20,"18-20",IF(AND(Demographics!B9672&gt;20,Demographics!B9672&lt;=30),"21-30",IF(AND(Demographics!B9672&gt;30,Demographics!B9672&lt;=40),"31-40",IF(AND(Demographics!B9672&gt;40,Demographics!B9672&lt;=50),"41-50",IF(AND(Demographics!B9672&gt;50,Demographics!B9672&lt;=60),"51-60",IF(AND(Demographics!B9672&gt;60,Demographics!B9672&lt;=70),"61-70",IF(Demographics!B9672&gt;=71,"&gt;70","")))))))</f>
        <v>31-40</v>
      </c>
      <c r="D9672">
        <f>VLOOKUP(A9672,Examination!A:G, 2)</f>
        <v>164.8</v>
      </c>
      <c r="E9672">
        <f>VLOOKUP(A9672,Examination!A:G,3)</f>
        <v>71</v>
      </c>
      <c r="F9672">
        <f>VLOOKUP(A9672,Examination!A:G, 4)</f>
        <v>26.1</v>
      </c>
      <c r="G9672">
        <f>VLOOKUP(A9672,Examination!A:G, 5)</f>
        <v>56</v>
      </c>
      <c r="H9672">
        <f>VLOOKUP(A9672,Examination!A:G, 6)</f>
        <v>110</v>
      </c>
      <c r="I9672" t="b">
        <f>VLOOKUP(A9672,Examination!A:G, 7)</f>
        <v>0</v>
      </c>
      <c r="J9672">
        <f>VLOOKUP(A9672,Labs!A:B,2)</f>
        <v>182</v>
      </c>
    </row>
    <row r="9673" spans="1:10" x14ac:dyDescent="0.2">
      <c r="A9673">
        <v>83228</v>
      </c>
      <c r="B9673">
        <v>44</v>
      </c>
      <c r="C9673" t="str">
        <f>IF(Demographics!B9673&lt;=20,"18-20",IF(AND(Demographics!B9673&gt;20,Demographics!B9673&lt;=30),"21-30",IF(AND(Demographics!B9673&gt;30,Demographics!B9673&lt;=40),"31-40",IF(AND(Demographics!B9673&gt;40,Demographics!B9673&lt;=50),"41-50",IF(AND(Demographics!B9673&gt;50,Demographics!B9673&lt;=60),"51-60",IF(AND(Demographics!B9673&gt;60,Demographics!B9673&lt;=70),"61-70",IF(Demographics!B9673&gt;=71,"&gt;70","")))))))</f>
        <v>41-50</v>
      </c>
      <c r="D9673">
        <f>VLOOKUP(A9673,Examination!A:G, 2)</f>
        <v>123.1</v>
      </c>
      <c r="E9673">
        <f>VLOOKUP(A9673,Examination!A:G,3)</f>
        <v>24.2</v>
      </c>
      <c r="F9673">
        <f>VLOOKUP(A9673,Examination!A:G, 4)</f>
        <v>16</v>
      </c>
      <c r="G9673">
        <f>VLOOKUP(A9673,Examination!A:G, 5)</f>
        <v>42</v>
      </c>
      <c r="H9673">
        <f>VLOOKUP(A9673,Examination!A:G, 6)</f>
        <v>98</v>
      </c>
      <c r="I9673" t="b">
        <f>VLOOKUP(A9673,Examination!A:G, 7)</f>
        <v>0</v>
      </c>
      <c r="J9673">
        <f>VLOOKUP(A9673,Labs!A:B,2)</f>
        <v>0</v>
      </c>
    </row>
    <row r="9674" spans="1:10" x14ac:dyDescent="0.2">
      <c r="A9674">
        <v>83229</v>
      </c>
      <c r="B9674">
        <v>53</v>
      </c>
      <c r="C9674" t="str">
        <f>IF(Demographics!B9674&lt;=20,"18-20",IF(AND(Demographics!B9674&gt;20,Demographics!B9674&lt;=30),"21-30",IF(AND(Demographics!B9674&gt;30,Demographics!B9674&lt;=40),"31-40",IF(AND(Demographics!B9674&gt;40,Demographics!B9674&lt;=50),"41-50",IF(AND(Demographics!B9674&gt;50,Demographics!B9674&lt;=60),"51-60",IF(AND(Demographics!B9674&gt;60,Demographics!B9674&lt;=70),"61-70",IF(Demographics!B9674&gt;=71,"&gt;70","")))))))</f>
        <v>51-60</v>
      </c>
      <c r="D9674">
        <f>VLOOKUP(A9674,Examination!A:G, 2)</f>
        <v>147.5</v>
      </c>
      <c r="E9674">
        <f>VLOOKUP(A9674,Examination!A:G,3)</f>
        <v>59.9</v>
      </c>
      <c r="F9674">
        <f>VLOOKUP(A9674,Examination!A:G, 4)</f>
        <v>27.5</v>
      </c>
      <c r="G9674">
        <f>VLOOKUP(A9674,Examination!A:G, 5)</f>
        <v>32</v>
      </c>
      <c r="H9674">
        <f>VLOOKUP(A9674,Examination!A:G, 6)</f>
        <v>104</v>
      </c>
      <c r="I9674" t="b">
        <f>VLOOKUP(A9674,Examination!A:G, 7)</f>
        <v>0</v>
      </c>
      <c r="J9674">
        <f>VLOOKUP(A9674,Labs!A:B,2)</f>
        <v>205</v>
      </c>
    </row>
    <row r="9675" spans="1:10" x14ac:dyDescent="0.2">
      <c r="A9675">
        <v>83230</v>
      </c>
      <c r="B9675">
        <v>22</v>
      </c>
      <c r="C9675" t="str">
        <f>IF(Demographics!B9675&lt;=20,"18-20",IF(AND(Demographics!B9675&gt;20,Demographics!B9675&lt;=30),"21-30",IF(AND(Demographics!B9675&gt;30,Demographics!B9675&lt;=40),"31-40",IF(AND(Demographics!B9675&gt;40,Demographics!B9675&lt;=50),"41-50",IF(AND(Demographics!B9675&gt;50,Demographics!B9675&lt;=60),"51-60",IF(AND(Demographics!B9675&gt;60,Demographics!B9675&lt;=70),"61-70",IF(Demographics!B9675&gt;=71,"&gt;70","")))))))</f>
        <v>21-30</v>
      </c>
      <c r="D9675">
        <f>VLOOKUP(A9675,Examination!A:G, 2)</f>
        <v>0</v>
      </c>
      <c r="E9675">
        <f>VLOOKUP(A9675,Examination!A:G,3)</f>
        <v>6.7</v>
      </c>
      <c r="F9675">
        <f>VLOOKUP(A9675,Examination!A:G, 4)</f>
        <v>0</v>
      </c>
      <c r="G9675">
        <f>VLOOKUP(A9675,Examination!A:G, 5)</f>
        <v>0</v>
      </c>
      <c r="H9675">
        <f>VLOOKUP(A9675,Examination!A:G, 6)</f>
        <v>0</v>
      </c>
      <c r="I9675" t="e">
        <f>VLOOKUP(A9675,Examination!A:G, 7)</f>
        <v>#DIV/0!</v>
      </c>
      <c r="J9675">
        <f>VLOOKUP(A9675,Labs!A:B,2)</f>
        <v>0</v>
      </c>
    </row>
    <row r="9676" spans="1:10" x14ac:dyDescent="0.2">
      <c r="A9676">
        <v>83231</v>
      </c>
      <c r="B9676">
        <v>42</v>
      </c>
      <c r="C9676" t="str">
        <f>IF(Demographics!B9676&lt;=20,"18-20",IF(AND(Demographics!B9676&gt;20,Demographics!B9676&lt;=30),"21-30",IF(AND(Demographics!B9676&gt;30,Demographics!B9676&lt;=40),"31-40",IF(AND(Demographics!B9676&gt;40,Demographics!B9676&lt;=50),"41-50",IF(AND(Demographics!B9676&gt;50,Demographics!B9676&lt;=60),"51-60",IF(AND(Demographics!B9676&gt;60,Demographics!B9676&lt;=70),"61-70",IF(Demographics!B9676&gt;=71,"&gt;70","")))))))</f>
        <v>41-50</v>
      </c>
      <c r="D9676">
        <f>VLOOKUP(A9676,Examination!A:G, 2)</f>
        <v>89.1</v>
      </c>
      <c r="E9676">
        <f>VLOOKUP(A9676,Examination!A:G,3)</f>
        <v>12.7</v>
      </c>
      <c r="F9676">
        <f>VLOOKUP(A9676,Examination!A:G, 4)</f>
        <v>16</v>
      </c>
      <c r="G9676">
        <f>VLOOKUP(A9676,Examination!A:G, 5)</f>
        <v>0</v>
      </c>
      <c r="H9676">
        <f>VLOOKUP(A9676,Examination!A:G, 6)</f>
        <v>0</v>
      </c>
      <c r="I9676" t="b">
        <f>VLOOKUP(A9676,Examination!A:G, 7)</f>
        <v>0</v>
      </c>
      <c r="J9676">
        <f>VLOOKUP(A9676,Labs!A:B,2)</f>
        <v>0</v>
      </c>
    </row>
    <row r="9677" spans="1:10" x14ac:dyDescent="0.2">
      <c r="A9677">
        <v>83232</v>
      </c>
      <c r="B9677">
        <v>32</v>
      </c>
      <c r="C9677" t="str">
        <f>IF(Demographics!B9677&lt;=20,"18-20",IF(AND(Demographics!B9677&gt;20,Demographics!B9677&lt;=30),"21-30",IF(AND(Demographics!B9677&gt;30,Demographics!B9677&lt;=40),"31-40",IF(AND(Demographics!B9677&gt;40,Demographics!B9677&lt;=50),"41-50",IF(AND(Demographics!B9677&gt;50,Demographics!B9677&lt;=60),"51-60",IF(AND(Demographics!B9677&gt;60,Demographics!B9677&lt;=70),"61-70",IF(Demographics!B9677&gt;=71,"&gt;70","")))))))</f>
        <v>31-40</v>
      </c>
      <c r="D9677">
        <f>VLOOKUP(A9677,Examination!A:G, 2)</f>
        <v>151.4</v>
      </c>
      <c r="E9677">
        <f>VLOOKUP(A9677,Examination!A:G,3)</f>
        <v>46.9</v>
      </c>
      <c r="F9677">
        <f>VLOOKUP(A9677,Examination!A:G, 4)</f>
        <v>20.5</v>
      </c>
      <c r="G9677">
        <f>VLOOKUP(A9677,Examination!A:G, 5)</f>
        <v>0</v>
      </c>
      <c r="H9677">
        <f>VLOOKUP(A9677,Examination!A:G, 6)</f>
        <v>0</v>
      </c>
      <c r="I9677" t="b">
        <f>VLOOKUP(A9677,Examination!A:G, 7)</f>
        <v>0</v>
      </c>
      <c r="J9677">
        <f>VLOOKUP(A9677,Labs!A:B,2)</f>
        <v>0</v>
      </c>
    </row>
    <row r="9678" spans="1:10" x14ac:dyDescent="0.2">
      <c r="A9678">
        <v>83233</v>
      </c>
      <c r="B9678">
        <v>51</v>
      </c>
      <c r="C9678" t="str">
        <f>IF(Demographics!B9678&lt;=20,"18-20",IF(AND(Demographics!B9678&gt;20,Demographics!B9678&lt;=30),"21-30",IF(AND(Demographics!B9678&gt;30,Demographics!B9678&lt;=40),"31-40",IF(AND(Demographics!B9678&gt;40,Demographics!B9678&lt;=50),"41-50",IF(AND(Demographics!B9678&gt;50,Demographics!B9678&lt;=60),"51-60",IF(AND(Demographics!B9678&gt;60,Demographics!B9678&lt;=70),"61-70",IF(Demographics!B9678&gt;=71,"&gt;70","")))))))</f>
        <v>51-60</v>
      </c>
      <c r="D9678">
        <f>VLOOKUP(A9678,Examination!A:G, 2)</f>
        <v>181.1</v>
      </c>
      <c r="E9678">
        <f>VLOOKUP(A9678,Examination!A:G,3)</f>
        <v>64.099999999999994</v>
      </c>
      <c r="F9678">
        <f>VLOOKUP(A9678,Examination!A:G, 4)</f>
        <v>19.5</v>
      </c>
      <c r="G9678">
        <f>VLOOKUP(A9678,Examination!A:G, 5)</f>
        <v>94</v>
      </c>
      <c r="H9678">
        <f>VLOOKUP(A9678,Examination!A:G, 6)</f>
        <v>144</v>
      </c>
      <c r="I9678" t="b">
        <f>VLOOKUP(A9678,Examination!A:G, 7)</f>
        <v>0</v>
      </c>
      <c r="J9678">
        <f>VLOOKUP(A9678,Labs!A:B,2)</f>
        <v>189</v>
      </c>
    </row>
    <row r="9679" spans="1:10" x14ac:dyDescent="0.2">
      <c r="A9679">
        <v>83234</v>
      </c>
      <c r="B9679">
        <v>19</v>
      </c>
      <c r="C9679" t="str">
        <f>IF(Demographics!B9679&lt;=20,"18-20",IF(AND(Demographics!B9679&gt;20,Demographics!B9679&lt;=30),"21-30",IF(AND(Demographics!B9679&gt;30,Demographics!B9679&lt;=40),"31-40",IF(AND(Demographics!B9679&gt;40,Demographics!B9679&lt;=50),"41-50",IF(AND(Demographics!B9679&gt;50,Demographics!B9679&lt;=60),"51-60",IF(AND(Demographics!B9679&gt;60,Demographics!B9679&lt;=70),"61-70",IF(Demographics!B9679&gt;=71,"&gt;70","")))))))</f>
        <v>18-20</v>
      </c>
      <c r="D9679">
        <f>VLOOKUP(A9679,Examination!A:G, 2)</f>
        <v>157.19999999999999</v>
      </c>
      <c r="E9679">
        <f>VLOOKUP(A9679,Examination!A:G,3)</f>
        <v>57.1</v>
      </c>
      <c r="F9679">
        <f>VLOOKUP(A9679,Examination!A:G, 4)</f>
        <v>23.1</v>
      </c>
      <c r="G9679">
        <f>VLOOKUP(A9679,Examination!A:G, 5)</f>
        <v>54</v>
      </c>
      <c r="H9679">
        <f>VLOOKUP(A9679,Examination!A:G, 6)</f>
        <v>94</v>
      </c>
      <c r="I9679" t="b">
        <f>VLOOKUP(A9679,Examination!A:G, 7)</f>
        <v>0</v>
      </c>
      <c r="J9679">
        <f>VLOOKUP(A9679,Labs!A:B,2)</f>
        <v>0</v>
      </c>
    </row>
    <row r="9680" spans="1:10" x14ac:dyDescent="0.2">
      <c r="A9680">
        <v>83235</v>
      </c>
      <c r="B9680">
        <v>52</v>
      </c>
      <c r="C9680" t="str">
        <f>IF(Demographics!B9680&lt;=20,"18-20",IF(AND(Demographics!B9680&gt;20,Demographics!B9680&lt;=30),"21-30",IF(AND(Demographics!B9680&gt;30,Demographics!B9680&lt;=40),"31-40",IF(AND(Demographics!B9680&gt;40,Demographics!B9680&lt;=50),"41-50",IF(AND(Demographics!B9680&gt;50,Demographics!B9680&lt;=60),"51-60",IF(AND(Demographics!B9680&gt;60,Demographics!B9680&lt;=70),"61-70",IF(Demographics!B9680&gt;=71,"&gt;70","")))))))</f>
        <v>51-60</v>
      </c>
      <c r="D9680">
        <f>VLOOKUP(A9680,Examination!A:G, 2)</f>
        <v>133.1</v>
      </c>
      <c r="E9680">
        <f>VLOOKUP(A9680,Examination!A:G,3)</f>
        <v>29.5</v>
      </c>
      <c r="F9680">
        <f>VLOOKUP(A9680,Examination!A:G, 4)</f>
        <v>16.7</v>
      </c>
      <c r="G9680">
        <f>VLOOKUP(A9680,Examination!A:G, 5)</f>
        <v>38</v>
      </c>
      <c r="H9680">
        <f>VLOOKUP(A9680,Examination!A:G, 6)</f>
        <v>90</v>
      </c>
      <c r="I9680" t="b">
        <f>VLOOKUP(A9680,Examination!A:G, 7)</f>
        <v>0</v>
      </c>
      <c r="J9680">
        <f>VLOOKUP(A9680,Labs!A:B,2)</f>
        <v>144</v>
      </c>
    </row>
    <row r="9681" spans="1:10" x14ac:dyDescent="0.2">
      <c r="A9681">
        <v>83236</v>
      </c>
      <c r="B9681">
        <v>52</v>
      </c>
      <c r="C9681" t="str">
        <f>IF(Demographics!B9681&lt;=20,"18-20",IF(AND(Demographics!B9681&gt;20,Demographics!B9681&lt;=30),"21-30",IF(AND(Demographics!B9681&gt;30,Demographics!B9681&lt;=40),"31-40",IF(AND(Demographics!B9681&gt;40,Demographics!B9681&lt;=50),"41-50",IF(AND(Demographics!B9681&gt;50,Demographics!B9681&lt;=60),"51-60",IF(AND(Demographics!B9681&gt;60,Demographics!B9681&lt;=70),"61-70",IF(Demographics!B9681&gt;=71,"&gt;70","")))))))</f>
        <v>51-60</v>
      </c>
      <c r="D9681">
        <f>VLOOKUP(A9681,Examination!A:G, 2)</f>
        <v>156.6</v>
      </c>
      <c r="E9681">
        <f>VLOOKUP(A9681,Examination!A:G,3)</f>
        <v>60.7</v>
      </c>
      <c r="F9681">
        <f>VLOOKUP(A9681,Examination!A:G, 4)</f>
        <v>24.8</v>
      </c>
      <c r="G9681">
        <f>VLOOKUP(A9681,Examination!A:G, 5)</f>
        <v>86</v>
      </c>
      <c r="H9681">
        <f>VLOOKUP(A9681,Examination!A:G, 6)</f>
        <v>130</v>
      </c>
      <c r="I9681" t="b">
        <f>VLOOKUP(A9681,Examination!A:G, 7)</f>
        <v>0</v>
      </c>
      <c r="J9681">
        <f>VLOOKUP(A9681,Labs!A:B,2)</f>
        <v>230</v>
      </c>
    </row>
    <row r="9682" spans="1:10" x14ac:dyDescent="0.2">
      <c r="A9682">
        <v>83237</v>
      </c>
      <c r="B9682">
        <v>52</v>
      </c>
      <c r="C9682" t="str">
        <f>IF(Demographics!B9682&lt;=20,"18-20",IF(AND(Demographics!B9682&gt;20,Demographics!B9682&lt;=30),"21-30",IF(AND(Demographics!B9682&gt;30,Demographics!B9682&lt;=40),"31-40",IF(AND(Demographics!B9682&gt;40,Demographics!B9682&lt;=50),"41-50",IF(AND(Demographics!B9682&gt;50,Demographics!B9682&lt;=60),"51-60",IF(AND(Demographics!B9682&gt;60,Demographics!B9682&lt;=70),"61-70",IF(Demographics!B9682&gt;=71,"&gt;70","")))))))</f>
        <v>51-60</v>
      </c>
      <c r="D9682">
        <f>VLOOKUP(A9682,Examination!A:G, 2)</f>
        <v>161.69999999999999</v>
      </c>
      <c r="E9682">
        <f>VLOOKUP(A9682,Examination!A:G,3)</f>
        <v>83.5</v>
      </c>
      <c r="F9682">
        <f>VLOOKUP(A9682,Examination!A:G, 4)</f>
        <v>31.9</v>
      </c>
      <c r="G9682">
        <f>VLOOKUP(A9682,Examination!A:G, 5)</f>
        <v>78</v>
      </c>
      <c r="H9682">
        <f>VLOOKUP(A9682,Examination!A:G, 6)</f>
        <v>106</v>
      </c>
      <c r="I9682" t="b">
        <f>VLOOKUP(A9682,Examination!A:G, 7)</f>
        <v>1</v>
      </c>
      <c r="J9682">
        <f>VLOOKUP(A9682,Labs!A:B,2)</f>
        <v>313</v>
      </c>
    </row>
    <row r="9683" spans="1:10" x14ac:dyDescent="0.2">
      <c r="A9683">
        <v>83238</v>
      </c>
      <c r="B9683">
        <v>79</v>
      </c>
      <c r="C9683" t="str">
        <f>IF(Demographics!B9683&lt;=20,"18-20",IF(AND(Demographics!B9683&gt;20,Demographics!B9683&lt;=30),"21-30",IF(AND(Demographics!B9683&gt;30,Demographics!B9683&lt;=40),"31-40",IF(AND(Demographics!B9683&gt;40,Demographics!B9683&lt;=50),"41-50",IF(AND(Demographics!B9683&gt;50,Demographics!B9683&lt;=60),"51-60",IF(AND(Demographics!B9683&gt;60,Demographics!B9683&lt;=70),"61-70",IF(Demographics!B9683&gt;=71,"&gt;70","")))))))</f>
        <v>&gt;70</v>
      </c>
      <c r="D9683">
        <f>VLOOKUP(A9683,Examination!A:G, 2)</f>
        <v>147.80000000000001</v>
      </c>
      <c r="E9683">
        <f>VLOOKUP(A9683,Examination!A:G,3)</f>
        <v>53</v>
      </c>
      <c r="F9683">
        <f>VLOOKUP(A9683,Examination!A:G, 4)</f>
        <v>24.3</v>
      </c>
      <c r="G9683">
        <f>VLOOKUP(A9683,Examination!A:G, 5)</f>
        <v>64</v>
      </c>
      <c r="H9683">
        <f>VLOOKUP(A9683,Examination!A:G, 6)</f>
        <v>160</v>
      </c>
      <c r="I9683" t="b">
        <f>VLOOKUP(A9683,Examination!A:G, 7)</f>
        <v>0</v>
      </c>
      <c r="J9683">
        <f>VLOOKUP(A9683,Labs!A:B,2)</f>
        <v>194</v>
      </c>
    </row>
    <row r="9684" spans="1:10" x14ac:dyDescent="0.2">
      <c r="A9684">
        <v>83239</v>
      </c>
      <c r="B9684">
        <v>80</v>
      </c>
      <c r="C9684" t="str">
        <f>IF(Demographics!B9684&lt;=20,"18-20",IF(AND(Demographics!B9684&gt;20,Demographics!B9684&lt;=30),"21-30",IF(AND(Demographics!B9684&gt;30,Demographics!B9684&lt;=40),"31-40",IF(AND(Demographics!B9684&gt;40,Demographics!B9684&lt;=50),"41-50",IF(AND(Demographics!B9684&gt;50,Demographics!B9684&lt;=60),"51-60",IF(AND(Demographics!B9684&gt;60,Demographics!B9684&lt;=70),"61-70",IF(Demographics!B9684&gt;=71,"&gt;70","")))))))</f>
        <v>&gt;70</v>
      </c>
      <c r="D9684">
        <f>VLOOKUP(A9684,Examination!A:G, 2)</f>
        <v>167.8</v>
      </c>
      <c r="E9684">
        <f>VLOOKUP(A9684,Examination!A:G,3)</f>
        <v>75.8</v>
      </c>
      <c r="F9684">
        <f>VLOOKUP(A9684,Examination!A:G, 4)</f>
        <v>26.9</v>
      </c>
      <c r="G9684">
        <f>VLOOKUP(A9684,Examination!A:G, 5)</f>
        <v>84</v>
      </c>
      <c r="H9684">
        <f>VLOOKUP(A9684,Examination!A:G, 6)</f>
        <v>146</v>
      </c>
      <c r="I9684" t="b">
        <f>VLOOKUP(A9684,Examination!A:G, 7)</f>
        <v>0</v>
      </c>
      <c r="J9684">
        <f>VLOOKUP(A9684,Labs!A:B,2)</f>
        <v>146</v>
      </c>
    </row>
    <row r="9685" spans="1:10" x14ac:dyDescent="0.2">
      <c r="A9685">
        <v>83240</v>
      </c>
      <c r="B9685">
        <v>47</v>
      </c>
      <c r="C9685" t="str">
        <f>IF(Demographics!B9685&lt;=20,"18-20",IF(AND(Demographics!B9685&gt;20,Demographics!B9685&lt;=30),"21-30",IF(AND(Demographics!B9685&gt;30,Demographics!B9685&lt;=40),"31-40",IF(AND(Demographics!B9685&gt;40,Demographics!B9685&lt;=50),"41-50",IF(AND(Demographics!B9685&gt;50,Demographics!B9685&lt;=60),"51-60",IF(AND(Demographics!B9685&gt;60,Demographics!B9685&lt;=70),"61-70",IF(Demographics!B9685&gt;=71,"&gt;70","")))))))</f>
        <v>41-50</v>
      </c>
      <c r="D9685">
        <f>VLOOKUP(A9685,Examination!A:G, 2)</f>
        <v>119.1</v>
      </c>
      <c r="E9685">
        <f>VLOOKUP(A9685,Examination!A:G,3)</f>
        <v>21.6</v>
      </c>
      <c r="F9685">
        <f>VLOOKUP(A9685,Examination!A:G, 4)</f>
        <v>15.2</v>
      </c>
      <c r="G9685">
        <f>VLOOKUP(A9685,Examination!A:G, 5)</f>
        <v>0</v>
      </c>
      <c r="H9685">
        <f>VLOOKUP(A9685,Examination!A:G, 6)</f>
        <v>0</v>
      </c>
      <c r="I9685" t="b">
        <f>VLOOKUP(A9685,Examination!A:G, 7)</f>
        <v>0</v>
      </c>
      <c r="J9685">
        <f>VLOOKUP(A9685,Labs!A:B,2)</f>
        <v>0</v>
      </c>
    </row>
    <row r="9686" spans="1:10" x14ac:dyDescent="0.2">
      <c r="A9686">
        <v>83241</v>
      </c>
      <c r="B9686">
        <v>51</v>
      </c>
      <c r="C9686" t="str">
        <f>IF(Demographics!B9686&lt;=20,"18-20",IF(AND(Demographics!B9686&gt;20,Demographics!B9686&lt;=30),"21-30",IF(AND(Demographics!B9686&gt;30,Demographics!B9686&lt;=40),"31-40",IF(AND(Demographics!B9686&gt;40,Demographics!B9686&lt;=50),"41-50",IF(AND(Demographics!B9686&gt;50,Demographics!B9686&lt;=60),"51-60",IF(AND(Demographics!B9686&gt;60,Demographics!B9686&lt;=70),"61-70",IF(Demographics!B9686&gt;=71,"&gt;70","")))))))</f>
        <v>51-60</v>
      </c>
      <c r="D9686">
        <f>VLOOKUP(A9686,Examination!A:G, 2)</f>
        <v>181.6</v>
      </c>
      <c r="E9686">
        <f>VLOOKUP(A9686,Examination!A:G,3)</f>
        <v>107.8</v>
      </c>
      <c r="F9686">
        <f>VLOOKUP(A9686,Examination!A:G, 4)</f>
        <v>32.700000000000003</v>
      </c>
      <c r="G9686">
        <f>VLOOKUP(A9686,Examination!A:G, 5)</f>
        <v>68</v>
      </c>
      <c r="H9686">
        <f>VLOOKUP(A9686,Examination!A:G, 6)</f>
        <v>116</v>
      </c>
      <c r="I9686" t="b">
        <f>VLOOKUP(A9686,Examination!A:G, 7)</f>
        <v>1</v>
      </c>
      <c r="J9686">
        <f>VLOOKUP(A9686,Labs!A:B,2)</f>
        <v>192</v>
      </c>
    </row>
    <row r="9687" spans="1:10" x14ac:dyDescent="0.2">
      <c r="A9687">
        <v>83242</v>
      </c>
      <c r="B9687">
        <v>28</v>
      </c>
      <c r="C9687" t="str">
        <f>IF(Demographics!B9687&lt;=20,"18-20",IF(AND(Demographics!B9687&gt;20,Demographics!B9687&lt;=30),"21-30",IF(AND(Demographics!B9687&gt;30,Demographics!B9687&lt;=40),"31-40",IF(AND(Demographics!B9687&gt;40,Demographics!B9687&lt;=50),"41-50",IF(AND(Demographics!B9687&gt;50,Demographics!B9687&lt;=60),"51-60",IF(AND(Demographics!B9687&gt;60,Demographics!B9687&lt;=70),"61-70",IF(Demographics!B9687&gt;=71,"&gt;70","")))))))</f>
        <v>21-30</v>
      </c>
      <c r="D9687">
        <f>VLOOKUP(A9687,Examination!A:G, 2)</f>
        <v>149.4</v>
      </c>
      <c r="E9687">
        <f>VLOOKUP(A9687,Examination!A:G,3)</f>
        <v>53</v>
      </c>
      <c r="F9687">
        <f>VLOOKUP(A9687,Examination!A:G, 4)</f>
        <v>23.7</v>
      </c>
      <c r="G9687">
        <f>VLOOKUP(A9687,Examination!A:G, 5)</f>
        <v>52</v>
      </c>
      <c r="H9687">
        <f>VLOOKUP(A9687,Examination!A:G, 6)</f>
        <v>104</v>
      </c>
      <c r="I9687" t="b">
        <f>VLOOKUP(A9687,Examination!A:G, 7)</f>
        <v>0</v>
      </c>
      <c r="J9687">
        <f>VLOOKUP(A9687,Labs!A:B,2)</f>
        <v>188</v>
      </c>
    </row>
    <row r="9688" spans="1:10" x14ac:dyDescent="0.2">
      <c r="A9688">
        <v>83243</v>
      </c>
      <c r="B9688">
        <v>48</v>
      </c>
      <c r="C9688" t="str">
        <f>IF(Demographics!B9688&lt;=20,"18-20",IF(AND(Demographics!B9688&gt;20,Demographics!B9688&lt;=30),"21-30",IF(AND(Demographics!B9688&gt;30,Demographics!B9688&lt;=40),"31-40",IF(AND(Demographics!B9688&gt;40,Demographics!B9688&lt;=50),"41-50",IF(AND(Demographics!B9688&gt;50,Demographics!B9688&lt;=60),"51-60",IF(AND(Demographics!B9688&gt;60,Demographics!B9688&lt;=70),"61-70",IF(Demographics!B9688&gt;=71,"&gt;70","")))))))</f>
        <v>41-50</v>
      </c>
      <c r="D9688">
        <f>VLOOKUP(A9688,Examination!A:G, 2)</f>
        <v>121.4</v>
      </c>
      <c r="E9688">
        <f>VLOOKUP(A9688,Examination!A:G,3)</f>
        <v>21.4</v>
      </c>
      <c r="F9688">
        <f>VLOOKUP(A9688,Examination!A:G, 4)</f>
        <v>14.5</v>
      </c>
      <c r="G9688">
        <f>VLOOKUP(A9688,Examination!A:G, 5)</f>
        <v>0</v>
      </c>
      <c r="H9688">
        <f>VLOOKUP(A9688,Examination!A:G, 6)</f>
        <v>0</v>
      </c>
      <c r="I9688" t="b">
        <f>VLOOKUP(A9688,Examination!A:G, 7)</f>
        <v>0</v>
      </c>
      <c r="J9688">
        <f>VLOOKUP(A9688,Labs!A:B,2)</f>
        <v>131</v>
      </c>
    </row>
    <row r="9689" spans="1:10" x14ac:dyDescent="0.2">
      <c r="A9689">
        <v>83244</v>
      </c>
      <c r="B9689">
        <v>80</v>
      </c>
      <c r="C9689" t="str">
        <f>IF(Demographics!B9689&lt;=20,"18-20",IF(AND(Demographics!B9689&gt;20,Demographics!B9689&lt;=30),"21-30",IF(AND(Demographics!B9689&gt;30,Demographics!B9689&lt;=40),"31-40",IF(AND(Demographics!B9689&gt;40,Demographics!B9689&lt;=50),"41-50",IF(AND(Demographics!B9689&gt;50,Demographics!B9689&lt;=60),"51-60",IF(AND(Demographics!B9689&gt;60,Demographics!B9689&lt;=70),"61-70",IF(Demographics!B9689&gt;=71,"&gt;70","")))))))</f>
        <v>&gt;70</v>
      </c>
      <c r="D9689">
        <f>VLOOKUP(A9689,Examination!A:G, 2)</f>
        <v>171</v>
      </c>
      <c r="E9689">
        <f>VLOOKUP(A9689,Examination!A:G,3)</f>
        <v>61.1</v>
      </c>
      <c r="F9689">
        <f>VLOOKUP(A9689,Examination!A:G, 4)</f>
        <v>20.9</v>
      </c>
      <c r="G9689">
        <f>VLOOKUP(A9689,Examination!A:G, 5)</f>
        <v>68</v>
      </c>
      <c r="H9689">
        <f>VLOOKUP(A9689,Examination!A:G, 6)</f>
        <v>124</v>
      </c>
      <c r="I9689" t="b">
        <f>VLOOKUP(A9689,Examination!A:G, 7)</f>
        <v>0</v>
      </c>
      <c r="J9689">
        <f>VLOOKUP(A9689,Labs!A:B,2)</f>
        <v>138</v>
      </c>
    </row>
    <row r="9690" spans="1:10" x14ac:dyDescent="0.2">
      <c r="A9690">
        <v>83245</v>
      </c>
      <c r="B9690">
        <v>28</v>
      </c>
      <c r="C9690" t="str">
        <f>IF(Demographics!B9690&lt;=20,"18-20",IF(AND(Demographics!B9690&gt;20,Demographics!B9690&lt;=30),"21-30",IF(AND(Demographics!B9690&gt;30,Demographics!B9690&lt;=40),"31-40",IF(AND(Demographics!B9690&gt;40,Demographics!B9690&lt;=50),"41-50",IF(AND(Demographics!B9690&gt;50,Demographics!B9690&lt;=60),"51-60",IF(AND(Demographics!B9690&gt;60,Demographics!B9690&lt;=70),"61-70",IF(Demographics!B9690&gt;=71,"&gt;70","")))))))</f>
        <v>21-30</v>
      </c>
      <c r="D9690">
        <f>VLOOKUP(A9690,Examination!A:G, 2)</f>
        <v>119.4</v>
      </c>
      <c r="E9690">
        <f>VLOOKUP(A9690,Examination!A:G,3)</f>
        <v>27.5</v>
      </c>
      <c r="F9690">
        <f>VLOOKUP(A9690,Examination!A:G, 4)</f>
        <v>19.3</v>
      </c>
      <c r="G9690">
        <f>VLOOKUP(A9690,Examination!A:G, 5)</f>
        <v>0</v>
      </c>
      <c r="H9690">
        <f>VLOOKUP(A9690,Examination!A:G, 6)</f>
        <v>0</v>
      </c>
      <c r="I9690" t="b">
        <f>VLOOKUP(A9690,Examination!A:G, 7)</f>
        <v>0</v>
      </c>
      <c r="J9690">
        <f>VLOOKUP(A9690,Labs!A:B,2)</f>
        <v>167</v>
      </c>
    </row>
    <row r="9691" spans="1:10" x14ac:dyDescent="0.2">
      <c r="A9691">
        <v>83246</v>
      </c>
      <c r="B9691">
        <v>50</v>
      </c>
      <c r="C9691" t="str">
        <f>IF(Demographics!B9691&lt;=20,"18-20",IF(AND(Demographics!B9691&gt;20,Demographics!B9691&lt;=30),"21-30",IF(AND(Demographics!B9691&gt;30,Demographics!B9691&lt;=40),"31-40",IF(AND(Demographics!B9691&gt;40,Demographics!B9691&lt;=50),"41-50",IF(AND(Demographics!B9691&gt;50,Demographics!B9691&lt;=60),"51-60",IF(AND(Demographics!B9691&gt;60,Demographics!B9691&lt;=70),"61-70",IF(Demographics!B9691&gt;=71,"&gt;70","")))))))</f>
        <v>41-50</v>
      </c>
      <c r="D9691">
        <f>VLOOKUP(A9691,Examination!A:G, 2)</f>
        <v>157.9</v>
      </c>
      <c r="E9691">
        <f>VLOOKUP(A9691,Examination!A:G,3)</f>
        <v>54.4</v>
      </c>
      <c r="F9691">
        <f>VLOOKUP(A9691,Examination!A:G, 4)</f>
        <v>21.8</v>
      </c>
      <c r="G9691">
        <f>VLOOKUP(A9691,Examination!A:G, 5)</f>
        <v>66</v>
      </c>
      <c r="H9691">
        <f>VLOOKUP(A9691,Examination!A:G, 6)</f>
        <v>98</v>
      </c>
      <c r="I9691" t="b">
        <f>VLOOKUP(A9691,Examination!A:G, 7)</f>
        <v>0</v>
      </c>
      <c r="J9691">
        <f>VLOOKUP(A9691,Labs!A:B,2)</f>
        <v>0</v>
      </c>
    </row>
    <row r="9692" spans="1:10" x14ac:dyDescent="0.2">
      <c r="A9692">
        <v>83247</v>
      </c>
      <c r="B9692">
        <v>26</v>
      </c>
      <c r="C9692" t="str">
        <f>IF(Demographics!B9692&lt;=20,"18-20",IF(AND(Demographics!B9692&gt;20,Demographics!B9692&lt;=30),"21-30",IF(AND(Demographics!B9692&gt;30,Demographics!B9692&lt;=40),"31-40",IF(AND(Demographics!B9692&gt;40,Demographics!B9692&lt;=50),"41-50",IF(AND(Demographics!B9692&gt;50,Demographics!B9692&lt;=60),"51-60",IF(AND(Demographics!B9692&gt;60,Demographics!B9692&lt;=70),"61-70",IF(Demographics!B9692&gt;=71,"&gt;70","")))))))</f>
        <v>21-30</v>
      </c>
      <c r="D9692">
        <f>VLOOKUP(A9692,Examination!A:G, 2)</f>
        <v>115.6</v>
      </c>
      <c r="E9692">
        <f>VLOOKUP(A9692,Examination!A:G,3)</f>
        <v>19.5</v>
      </c>
      <c r="F9692">
        <f>VLOOKUP(A9692,Examination!A:G, 4)</f>
        <v>14.6</v>
      </c>
      <c r="G9692">
        <f>VLOOKUP(A9692,Examination!A:G, 5)</f>
        <v>0</v>
      </c>
      <c r="H9692">
        <f>VLOOKUP(A9692,Examination!A:G, 6)</f>
        <v>0</v>
      </c>
      <c r="I9692" t="b">
        <f>VLOOKUP(A9692,Examination!A:G, 7)</f>
        <v>0</v>
      </c>
      <c r="J9692">
        <f>VLOOKUP(A9692,Labs!A:B,2)</f>
        <v>0</v>
      </c>
    </row>
    <row r="9693" spans="1:10" x14ac:dyDescent="0.2">
      <c r="A9693">
        <v>83248</v>
      </c>
      <c r="B9693">
        <v>68</v>
      </c>
      <c r="C9693" t="str">
        <f>IF(Demographics!B9693&lt;=20,"18-20",IF(AND(Demographics!B9693&gt;20,Demographics!B9693&lt;=30),"21-30",IF(AND(Demographics!B9693&gt;30,Demographics!B9693&lt;=40),"31-40",IF(AND(Demographics!B9693&gt;40,Demographics!B9693&lt;=50),"41-50",IF(AND(Demographics!B9693&gt;50,Demographics!B9693&lt;=60),"51-60",IF(AND(Demographics!B9693&gt;60,Demographics!B9693&lt;=70),"61-70",IF(Demographics!B9693&gt;=71,"&gt;70","")))))))</f>
        <v>61-70</v>
      </c>
      <c r="D9693">
        <f>VLOOKUP(A9693,Examination!A:G, 2)</f>
        <v>157.1</v>
      </c>
      <c r="E9693">
        <f>VLOOKUP(A9693,Examination!A:G,3)</f>
        <v>72.599999999999994</v>
      </c>
      <c r="F9693">
        <f>VLOOKUP(A9693,Examination!A:G, 4)</f>
        <v>29.4</v>
      </c>
      <c r="G9693">
        <f>VLOOKUP(A9693,Examination!A:G, 5)</f>
        <v>76</v>
      </c>
      <c r="H9693">
        <f>VLOOKUP(A9693,Examination!A:G, 6)</f>
        <v>104</v>
      </c>
      <c r="I9693" t="b">
        <f>VLOOKUP(A9693,Examination!A:G, 7)</f>
        <v>0</v>
      </c>
      <c r="J9693">
        <f>VLOOKUP(A9693,Labs!A:B,2)</f>
        <v>177</v>
      </c>
    </row>
    <row r="9694" spans="1:10" x14ac:dyDescent="0.2">
      <c r="A9694">
        <v>83249</v>
      </c>
      <c r="B9694">
        <v>59</v>
      </c>
      <c r="C9694" t="str">
        <f>IF(Demographics!B9694&lt;=20,"18-20",IF(AND(Demographics!B9694&gt;20,Demographics!B9694&lt;=30),"21-30",IF(AND(Demographics!B9694&gt;30,Demographics!B9694&lt;=40),"31-40",IF(AND(Demographics!B9694&gt;40,Demographics!B9694&lt;=50),"41-50",IF(AND(Demographics!B9694&gt;50,Demographics!B9694&lt;=60),"51-60",IF(AND(Demographics!B9694&gt;60,Demographics!B9694&lt;=70),"61-70",IF(Demographics!B9694&gt;=71,"&gt;70","")))))))</f>
        <v>51-60</v>
      </c>
      <c r="D9694">
        <f>VLOOKUP(A9694,Examination!A:G, 2)</f>
        <v>156.6</v>
      </c>
      <c r="E9694">
        <f>VLOOKUP(A9694,Examination!A:G,3)</f>
        <v>85.1</v>
      </c>
      <c r="F9694">
        <f>VLOOKUP(A9694,Examination!A:G, 4)</f>
        <v>34.700000000000003</v>
      </c>
      <c r="G9694">
        <f>VLOOKUP(A9694,Examination!A:G, 5)</f>
        <v>86</v>
      </c>
      <c r="H9694">
        <f>VLOOKUP(A9694,Examination!A:G, 6)</f>
        <v>120</v>
      </c>
      <c r="I9694" t="b">
        <f>VLOOKUP(A9694,Examination!A:G, 7)</f>
        <v>1</v>
      </c>
      <c r="J9694">
        <f>VLOOKUP(A9694,Labs!A:B,2)</f>
        <v>169</v>
      </c>
    </row>
    <row r="9695" spans="1:10" x14ac:dyDescent="0.2">
      <c r="A9695">
        <v>83250</v>
      </c>
      <c r="B9695">
        <v>66</v>
      </c>
      <c r="C9695" t="str">
        <f>IF(Demographics!B9695&lt;=20,"18-20",IF(AND(Demographics!B9695&gt;20,Demographics!B9695&lt;=30),"21-30",IF(AND(Demographics!B9695&gt;30,Demographics!B9695&lt;=40),"31-40",IF(AND(Demographics!B9695&gt;40,Demographics!B9695&lt;=50),"41-50",IF(AND(Demographics!B9695&gt;50,Demographics!B9695&lt;=60),"51-60",IF(AND(Demographics!B9695&gt;60,Demographics!B9695&lt;=70),"61-70",IF(Demographics!B9695&gt;=71,"&gt;70","")))))))</f>
        <v>61-70</v>
      </c>
      <c r="D9695">
        <f>VLOOKUP(A9695,Examination!A:G, 2)</f>
        <v>180.2</v>
      </c>
      <c r="E9695">
        <f>VLOOKUP(A9695,Examination!A:G,3)</f>
        <v>91</v>
      </c>
      <c r="F9695">
        <f>VLOOKUP(A9695,Examination!A:G, 4)</f>
        <v>28</v>
      </c>
      <c r="G9695">
        <f>VLOOKUP(A9695,Examination!A:G, 5)</f>
        <v>82</v>
      </c>
      <c r="H9695">
        <f>VLOOKUP(A9695,Examination!A:G, 6)</f>
        <v>130</v>
      </c>
      <c r="I9695" t="b">
        <f>VLOOKUP(A9695,Examination!A:G, 7)</f>
        <v>0</v>
      </c>
      <c r="J9695">
        <f>VLOOKUP(A9695,Labs!A:B,2)</f>
        <v>188</v>
      </c>
    </row>
    <row r="9696" spans="1:10" x14ac:dyDescent="0.2">
      <c r="A9696">
        <v>83251</v>
      </c>
      <c r="B9696">
        <v>23</v>
      </c>
      <c r="C9696" t="str">
        <f>IF(Demographics!B9696&lt;=20,"18-20",IF(AND(Demographics!B9696&gt;20,Demographics!B9696&lt;=30),"21-30",IF(AND(Demographics!B9696&gt;30,Demographics!B9696&lt;=40),"31-40",IF(AND(Demographics!B9696&gt;40,Demographics!B9696&lt;=50),"41-50",IF(AND(Demographics!B9696&gt;50,Demographics!B9696&lt;=60),"51-60",IF(AND(Demographics!B9696&gt;60,Demographics!B9696&lt;=70),"61-70",IF(Demographics!B9696&gt;=71,"&gt;70","")))))))</f>
        <v>21-30</v>
      </c>
      <c r="D9696">
        <f>VLOOKUP(A9696,Examination!A:G, 2)</f>
        <v>175.4</v>
      </c>
      <c r="E9696">
        <f>VLOOKUP(A9696,Examination!A:G,3)</f>
        <v>52</v>
      </c>
      <c r="F9696">
        <f>VLOOKUP(A9696,Examination!A:G, 4)</f>
        <v>16.899999999999999</v>
      </c>
      <c r="G9696">
        <f>VLOOKUP(A9696,Examination!A:G, 5)</f>
        <v>58</v>
      </c>
      <c r="H9696">
        <f>VLOOKUP(A9696,Examination!A:G, 6)</f>
        <v>88</v>
      </c>
      <c r="I9696" t="b">
        <f>VLOOKUP(A9696,Examination!A:G, 7)</f>
        <v>0</v>
      </c>
      <c r="J9696">
        <f>VLOOKUP(A9696,Labs!A:B,2)</f>
        <v>172</v>
      </c>
    </row>
    <row r="9697" spans="1:10" x14ac:dyDescent="0.2">
      <c r="A9697">
        <v>83252</v>
      </c>
      <c r="B9697">
        <v>41</v>
      </c>
      <c r="C9697" t="str">
        <f>IF(Demographics!B9697&lt;=20,"18-20",IF(AND(Demographics!B9697&gt;20,Demographics!B9697&lt;=30),"21-30",IF(AND(Demographics!B9697&gt;30,Demographics!B9697&lt;=40),"31-40",IF(AND(Demographics!B9697&gt;40,Demographics!B9697&lt;=50),"41-50",IF(AND(Demographics!B9697&gt;50,Demographics!B9697&lt;=60),"51-60",IF(AND(Demographics!B9697&gt;60,Demographics!B9697&lt;=70),"61-70",IF(Demographics!B9697&gt;=71,"&gt;70","")))))))</f>
        <v>41-50</v>
      </c>
      <c r="D9697">
        <f>VLOOKUP(A9697,Examination!A:G, 2)</f>
        <v>167.5</v>
      </c>
      <c r="E9697">
        <f>VLOOKUP(A9697,Examination!A:G,3)</f>
        <v>80.7</v>
      </c>
      <c r="F9697">
        <f>VLOOKUP(A9697,Examination!A:G, 4)</f>
        <v>28.8</v>
      </c>
      <c r="G9697">
        <f>VLOOKUP(A9697,Examination!A:G, 5)</f>
        <v>66</v>
      </c>
      <c r="H9697">
        <f>VLOOKUP(A9697,Examination!A:G, 6)</f>
        <v>106</v>
      </c>
      <c r="I9697" t="b">
        <f>VLOOKUP(A9697,Examination!A:G, 7)</f>
        <v>0</v>
      </c>
      <c r="J9697">
        <f>VLOOKUP(A9697,Labs!A:B,2)</f>
        <v>177</v>
      </c>
    </row>
    <row r="9698" spans="1:10" x14ac:dyDescent="0.2">
      <c r="A9698">
        <v>83253</v>
      </c>
      <c r="B9698">
        <v>55</v>
      </c>
      <c r="C9698" t="str">
        <f>IF(Demographics!B9698&lt;=20,"18-20",IF(AND(Demographics!B9698&gt;20,Demographics!B9698&lt;=30),"21-30",IF(AND(Demographics!B9698&gt;30,Demographics!B9698&lt;=40),"31-40",IF(AND(Demographics!B9698&gt;40,Demographics!B9698&lt;=50),"41-50",IF(AND(Demographics!B9698&gt;50,Demographics!B9698&lt;=60),"51-60",IF(AND(Demographics!B9698&gt;60,Demographics!B9698&lt;=70),"61-70",IF(Demographics!B9698&gt;=71,"&gt;70","")))))))</f>
        <v>51-60</v>
      </c>
      <c r="D9698">
        <f>VLOOKUP(A9698,Examination!A:G, 2)</f>
        <v>168.5</v>
      </c>
      <c r="E9698">
        <f>VLOOKUP(A9698,Examination!A:G,3)</f>
        <v>67.8</v>
      </c>
      <c r="F9698">
        <f>VLOOKUP(A9698,Examination!A:G, 4)</f>
        <v>23.9</v>
      </c>
      <c r="G9698">
        <f>VLOOKUP(A9698,Examination!A:G, 5)</f>
        <v>58</v>
      </c>
      <c r="H9698">
        <f>VLOOKUP(A9698,Examination!A:G, 6)</f>
        <v>100</v>
      </c>
      <c r="I9698" t="b">
        <f>VLOOKUP(A9698,Examination!A:G, 7)</f>
        <v>0</v>
      </c>
      <c r="J9698">
        <f>VLOOKUP(A9698,Labs!A:B,2)</f>
        <v>178</v>
      </c>
    </row>
    <row r="9699" spans="1:10" x14ac:dyDescent="0.2">
      <c r="A9699">
        <v>83254</v>
      </c>
      <c r="B9699">
        <v>47</v>
      </c>
      <c r="C9699" t="str">
        <f>IF(Demographics!B9699&lt;=20,"18-20",IF(AND(Demographics!B9699&gt;20,Demographics!B9699&lt;=30),"21-30",IF(AND(Demographics!B9699&gt;30,Demographics!B9699&lt;=40),"31-40",IF(AND(Demographics!B9699&gt;40,Demographics!B9699&lt;=50),"41-50",IF(AND(Demographics!B9699&gt;50,Demographics!B9699&lt;=60),"51-60",IF(AND(Demographics!B9699&gt;60,Demographics!B9699&lt;=70),"61-70",IF(Demographics!B9699&gt;=71,"&gt;70","")))))))</f>
        <v>41-50</v>
      </c>
      <c r="D9699">
        <f>VLOOKUP(A9699,Examination!A:G, 2)</f>
        <v>168.5</v>
      </c>
      <c r="E9699">
        <f>VLOOKUP(A9699,Examination!A:G,3)</f>
        <v>67.8</v>
      </c>
      <c r="F9699">
        <f>VLOOKUP(A9699,Examination!A:G, 4)</f>
        <v>23.9</v>
      </c>
      <c r="G9699">
        <f>VLOOKUP(A9699,Examination!A:G, 5)</f>
        <v>58</v>
      </c>
      <c r="H9699">
        <f>VLOOKUP(A9699,Examination!A:G, 6)</f>
        <v>100</v>
      </c>
      <c r="I9699" t="b">
        <f>VLOOKUP(A9699,Examination!A:G, 7)</f>
        <v>0</v>
      </c>
      <c r="J9699">
        <f>VLOOKUP(A9699,Labs!A:B,2)</f>
        <v>178</v>
      </c>
    </row>
    <row r="9700" spans="1:10" x14ac:dyDescent="0.2">
      <c r="A9700">
        <v>83255</v>
      </c>
      <c r="B9700">
        <v>80</v>
      </c>
      <c r="C9700" t="str">
        <f>IF(Demographics!B9700&lt;=20,"18-20",IF(AND(Demographics!B9700&gt;20,Demographics!B9700&lt;=30),"21-30",IF(AND(Demographics!B9700&gt;30,Demographics!B9700&lt;=40),"31-40",IF(AND(Demographics!B9700&gt;40,Demographics!B9700&lt;=50),"41-50",IF(AND(Demographics!B9700&gt;50,Demographics!B9700&lt;=60),"51-60",IF(AND(Demographics!B9700&gt;60,Demographics!B9700&lt;=70),"61-70",IF(Demographics!B9700&gt;=71,"&gt;70","")))))))</f>
        <v>&gt;70</v>
      </c>
      <c r="D9700">
        <f>VLOOKUP(A9700,Examination!A:G, 2)</f>
        <v>156.4</v>
      </c>
      <c r="E9700">
        <f>VLOOKUP(A9700,Examination!A:G,3)</f>
        <v>52.1</v>
      </c>
      <c r="F9700">
        <f>VLOOKUP(A9700,Examination!A:G, 4)</f>
        <v>21.3</v>
      </c>
      <c r="G9700">
        <f>VLOOKUP(A9700,Examination!A:G, 5)</f>
        <v>58</v>
      </c>
      <c r="H9700">
        <f>VLOOKUP(A9700,Examination!A:G, 6)</f>
        <v>114</v>
      </c>
      <c r="I9700" t="b">
        <f>VLOOKUP(A9700,Examination!A:G, 7)</f>
        <v>0</v>
      </c>
      <c r="J9700">
        <f>VLOOKUP(A9700,Labs!A:B,2)</f>
        <v>185</v>
      </c>
    </row>
    <row r="9701" spans="1:10" x14ac:dyDescent="0.2">
      <c r="A9701">
        <v>83256</v>
      </c>
      <c r="B9701">
        <v>41</v>
      </c>
      <c r="C9701" t="str">
        <f>IF(Demographics!B9701&lt;=20,"18-20",IF(AND(Demographics!B9701&gt;20,Demographics!B9701&lt;=30),"21-30",IF(AND(Demographics!B9701&gt;30,Demographics!B9701&lt;=40),"31-40",IF(AND(Demographics!B9701&gt;40,Demographics!B9701&lt;=50),"41-50",IF(AND(Demographics!B9701&gt;50,Demographics!B9701&lt;=60),"51-60",IF(AND(Demographics!B9701&gt;60,Demographics!B9701&lt;=70),"61-70",IF(Demographics!B9701&gt;=71,"&gt;70","")))))))</f>
        <v>41-50</v>
      </c>
      <c r="D9701">
        <f>VLOOKUP(A9701,Examination!A:G, 2)</f>
        <v>163.80000000000001</v>
      </c>
      <c r="E9701">
        <f>VLOOKUP(A9701,Examination!A:G,3)</f>
        <v>45.2</v>
      </c>
      <c r="F9701">
        <f>VLOOKUP(A9701,Examination!A:G, 4)</f>
        <v>16.8</v>
      </c>
      <c r="G9701">
        <f>VLOOKUP(A9701,Examination!A:G, 5)</f>
        <v>64</v>
      </c>
      <c r="H9701">
        <f>VLOOKUP(A9701,Examination!A:G, 6)</f>
        <v>94</v>
      </c>
      <c r="I9701" t="b">
        <f>VLOOKUP(A9701,Examination!A:G, 7)</f>
        <v>0</v>
      </c>
      <c r="J9701">
        <f>VLOOKUP(A9701,Labs!A:B,2)</f>
        <v>155</v>
      </c>
    </row>
    <row r="9702" spans="1:10" x14ac:dyDescent="0.2">
      <c r="A9702">
        <v>83257</v>
      </c>
      <c r="B9702">
        <v>27</v>
      </c>
      <c r="C9702" t="str">
        <f>IF(Demographics!B9702&lt;=20,"18-20",IF(AND(Demographics!B9702&gt;20,Demographics!B9702&lt;=30),"21-30",IF(AND(Demographics!B9702&gt;30,Demographics!B9702&lt;=40),"31-40",IF(AND(Demographics!B9702&gt;40,Demographics!B9702&lt;=50),"41-50",IF(AND(Demographics!B9702&gt;50,Demographics!B9702&lt;=60),"51-60",IF(AND(Demographics!B9702&gt;60,Demographics!B9702&lt;=70),"61-70",IF(Demographics!B9702&gt;=71,"&gt;70","")))))))</f>
        <v>21-30</v>
      </c>
      <c r="D9702">
        <f>VLOOKUP(A9702,Examination!A:G, 2)</f>
        <v>129.80000000000001</v>
      </c>
      <c r="E9702">
        <f>VLOOKUP(A9702,Examination!A:G,3)</f>
        <v>25.2</v>
      </c>
      <c r="F9702">
        <f>VLOOKUP(A9702,Examination!A:G, 4)</f>
        <v>15</v>
      </c>
      <c r="G9702">
        <f>VLOOKUP(A9702,Examination!A:G, 5)</f>
        <v>42</v>
      </c>
      <c r="H9702">
        <f>VLOOKUP(A9702,Examination!A:G, 6)</f>
        <v>102</v>
      </c>
      <c r="I9702" t="b">
        <f>VLOOKUP(A9702,Examination!A:G, 7)</f>
        <v>0</v>
      </c>
      <c r="J9702">
        <f>VLOOKUP(A9702,Labs!A:B,2)</f>
        <v>128</v>
      </c>
    </row>
    <row r="9703" spans="1:10" x14ac:dyDescent="0.2">
      <c r="A9703">
        <v>83258</v>
      </c>
      <c r="B9703">
        <v>74</v>
      </c>
      <c r="C9703" t="str">
        <f>IF(Demographics!B9703&lt;=20,"18-20",IF(AND(Demographics!B9703&gt;20,Demographics!B9703&lt;=30),"21-30",IF(AND(Demographics!B9703&gt;30,Demographics!B9703&lt;=40),"31-40",IF(AND(Demographics!B9703&gt;40,Demographics!B9703&lt;=50),"41-50",IF(AND(Demographics!B9703&gt;50,Demographics!B9703&lt;=60),"51-60",IF(AND(Demographics!B9703&gt;60,Demographics!B9703&lt;=70),"61-70",IF(Demographics!B9703&gt;=71,"&gt;70","")))))))</f>
        <v>&gt;70</v>
      </c>
      <c r="D9703">
        <f>VLOOKUP(A9703,Examination!A:G, 2)</f>
        <v>164.8</v>
      </c>
      <c r="E9703">
        <f>VLOOKUP(A9703,Examination!A:G,3)</f>
        <v>69</v>
      </c>
      <c r="F9703">
        <f>VLOOKUP(A9703,Examination!A:G, 4)</f>
        <v>25.4</v>
      </c>
      <c r="G9703">
        <f>VLOOKUP(A9703,Examination!A:G, 5)</f>
        <v>70</v>
      </c>
      <c r="H9703">
        <f>VLOOKUP(A9703,Examination!A:G, 6)</f>
        <v>116</v>
      </c>
      <c r="I9703" t="b">
        <f>VLOOKUP(A9703,Examination!A:G, 7)</f>
        <v>0</v>
      </c>
      <c r="J9703">
        <f>VLOOKUP(A9703,Labs!A:B,2)</f>
        <v>237</v>
      </c>
    </row>
    <row r="9704" spans="1:10" x14ac:dyDescent="0.2">
      <c r="A9704">
        <v>83259</v>
      </c>
      <c r="B9704">
        <v>67</v>
      </c>
      <c r="C9704" t="str">
        <f>IF(Demographics!B9704&lt;=20,"18-20",IF(AND(Demographics!B9704&gt;20,Demographics!B9704&lt;=30),"21-30",IF(AND(Demographics!B9704&gt;30,Demographics!B9704&lt;=40),"31-40",IF(AND(Demographics!B9704&gt;40,Demographics!B9704&lt;=50),"41-50",IF(AND(Demographics!B9704&gt;50,Demographics!B9704&lt;=60),"51-60",IF(AND(Demographics!B9704&gt;60,Demographics!B9704&lt;=70),"61-70",IF(Demographics!B9704&gt;=71,"&gt;70","")))))))</f>
        <v>61-70</v>
      </c>
      <c r="D9704">
        <f>VLOOKUP(A9704,Examination!A:G, 2)</f>
        <v>157.1</v>
      </c>
      <c r="E9704">
        <f>VLOOKUP(A9704,Examination!A:G,3)</f>
        <v>49.5</v>
      </c>
      <c r="F9704">
        <f>VLOOKUP(A9704,Examination!A:G, 4)</f>
        <v>20.100000000000001</v>
      </c>
      <c r="G9704">
        <f>VLOOKUP(A9704,Examination!A:G, 5)</f>
        <v>42</v>
      </c>
      <c r="H9704">
        <f>VLOOKUP(A9704,Examination!A:G, 6)</f>
        <v>106</v>
      </c>
      <c r="I9704" t="b">
        <f>VLOOKUP(A9704,Examination!A:G, 7)</f>
        <v>0</v>
      </c>
      <c r="J9704">
        <f>VLOOKUP(A9704,Labs!A:B,2)</f>
        <v>182</v>
      </c>
    </row>
    <row r="9705" spans="1:10" x14ac:dyDescent="0.2">
      <c r="A9705">
        <v>83260</v>
      </c>
      <c r="B9705">
        <v>24</v>
      </c>
      <c r="C9705" t="str">
        <f>IF(Demographics!B9705&lt;=20,"18-20",IF(AND(Demographics!B9705&gt;20,Demographics!B9705&lt;=30),"21-30",IF(AND(Demographics!B9705&gt;30,Demographics!B9705&lt;=40),"31-40",IF(AND(Demographics!B9705&gt;40,Demographics!B9705&lt;=50),"41-50",IF(AND(Demographics!B9705&gt;50,Demographics!B9705&lt;=60),"51-60",IF(AND(Demographics!B9705&gt;60,Demographics!B9705&lt;=70),"61-70",IF(Demographics!B9705&gt;=71,"&gt;70","")))))))</f>
        <v>21-30</v>
      </c>
      <c r="D9705">
        <f>VLOOKUP(A9705,Examination!A:G, 2)</f>
        <v>164.8</v>
      </c>
      <c r="E9705">
        <f>VLOOKUP(A9705,Examination!A:G,3)</f>
        <v>58.1</v>
      </c>
      <c r="F9705">
        <f>VLOOKUP(A9705,Examination!A:G, 4)</f>
        <v>21.4</v>
      </c>
      <c r="G9705">
        <f>VLOOKUP(A9705,Examination!A:G, 5)</f>
        <v>72</v>
      </c>
      <c r="H9705">
        <f>VLOOKUP(A9705,Examination!A:G, 6)</f>
        <v>100</v>
      </c>
      <c r="I9705" t="b">
        <f>VLOOKUP(A9705,Examination!A:G, 7)</f>
        <v>0</v>
      </c>
      <c r="J9705">
        <f>VLOOKUP(A9705,Labs!A:B,2)</f>
        <v>131</v>
      </c>
    </row>
    <row r="9706" spans="1:10" x14ac:dyDescent="0.2">
      <c r="A9706">
        <v>83261</v>
      </c>
      <c r="B9706">
        <v>40</v>
      </c>
      <c r="C9706" t="str">
        <f>IF(Demographics!B9706&lt;=20,"18-20",IF(AND(Demographics!B9706&gt;20,Demographics!B9706&lt;=30),"21-30",IF(AND(Demographics!B9706&gt;30,Demographics!B9706&lt;=40),"31-40",IF(AND(Demographics!B9706&gt;40,Demographics!B9706&lt;=50),"41-50",IF(AND(Demographics!B9706&gt;50,Demographics!B9706&lt;=60),"51-60",IF(AND(Demographics!B9706&gt;60,Demographics!B9706&lt;=70),"61-70",IF(Demographics!B9706&gt;=71,"&gt;70","")))))))</f>
        <v>31-40</v>
      </c>
      <c r="D9706">
        <f>VLOOKUP(A9706,Examination!A:G, 2)</f>
        <v>146.4</v>
      </c>
      <c r="E9706">
        <f>VLOOKUP(A9706,Examination!A:G,3)</f>
        <v>48.3</v>
      </c>
      <c r="F9706">
        <f>VLOOKUP(A9706,Examination!A:G, 4)</f>
        <v>22.5</v>
      </c>
      <c r="G9706">
        <f>VLOOKUP(A9706,Examination!A:G, 5)</f>
        <v>0</v>
      </c>
      <c r="H9706">
        <f>VLOOKUP(A9706,Examination!A:G, 6)</f>
        <v>0</v>
      </c>
      <c r="I9706" t="b">
        <f>VLOOKUP(A9706,Examination!A:G, 7)</f>
        <v>0</v>
      </c>
      <c r="J9706">
        <f>VLOOKUP(A9706,Labs!A:B,2)</f>
        <v>182</v>
      </c>
    </row>
    <row r="9707" spans="1:10" x14ac:dyDescent="0.2">
      <c r="A9707">
        <v>83262</v>
      </c>
      <c r="B9707">
        <v>80</v>
      </c>
      <c r="C9707" t="str">
        <f>IF(Demographics!B9707&lt;=20,"18-20",IF(AND(Demographics!B9707&gt;20,Demographics!B9707&lt;=30),"21-30",IF(AND(Demographics!B9707&gt;30,Demographics!B9707&lt;=40),"31-40",IF(AND(Demographics!B9707&gt;40,Demographics!B9707&lt;=50),"41-50",IF(AND(Demographics!B9707&gt;50,Demographics!B9707&lt;=60),"51-60",IF(AND(Demographics!B9707&gt;60,Demographics!B9707&lt;=70),"61-70",IF(Demographics!B9707&gt;=71,"&gt;70","")))))))</f>
        <v>&gt;70</v>
      </c>
      <c r="D9707">
        <f>VLOOKUP(A9707,Examination!A:G, 2)</f>
        <v>184.8</v>
      </c>
      <c r="E9707">
        <f>VLOOKUP(A9707,Examination!A:G,3)</f>
        <v>85.9</v>
      </c>
      <c r="F9707">
        <f>VLOOKUP(A9707,Examination!A:G, 4)</f>
        <v>25.2</v>
      </c>
      <c r="G9707">
        <f>VLOOKUP(A9707,Examination!A:G, 5)</f>
        <v>68</v>
      </c>
      <c r="H9707">
        <f>VLOOKUP(A9707,Examination!A:G, 6)</f>
        <v>138</v>
      </c>
      <c r="I9707" t="b">
        <f>VLOOKUP(A9707,Examination!A:G, 7)</f>
        <v>0</v>
      </c>
      <c r="J9707">
        <f>VLOOKUP(A9707,Labs!A:B,2)</f>
        <v>155</v>
      </c>
    </row>
    <row r="9708" spans="1:10" x14ac:dyDescent="0.2">
      <c r="A9708">
        <v>83263</v>
      </c>
      <c r="B9708">
        <v>38</v>
      </c>
      <c r="C9708" t="str">
        <f>IF(Demographics!B9708&lt;=20,"18-20",IF(AND(Demographics!B9708&gt;20,Demographics!B9708&lt;=30),"21-30",IF(AND(Demographics!B9708&gt;30,Demographics!B9708&lt;=40),"31-40",IF(AND(Demographics!B9708&gt;40,Demographics!B9708&lt;=50),"41-50",IF(AND(Demographics!B9708&gt;50,Demographics!B9708&lt;=60),"51-60",IF(AND(Demographics!B9708&gt;60,Demographics!B9708&lt;=70),"61-70",IF(Demographics!B9708&gt;=71,"&gt;70","")))))))</f>
        <v>31-40</v>
      </c>
      <c r="D9708">
        <f>VLOOKUP(A9708,Examination!A:G, 2)</f>
        <v>166.9</v>
      </c>
      <c r="E9708">
        <f>VLOOKUP(A9708,Examination!A:G,3)</f>
        <v>61.6</v>
      </c>
      <c r="F9708">
        <f>VLOOKUP(A9708,Examination!A:G, 4)</f>
        <v>22.1</v>
      </c>
      <c r="G9708">
        <f>VLOOKUP(A9708,Examination!A:G, 5)</f>
        <v>74</v>
      </c>
      <c r="H9708">
        <f>VLOOKUP(A9708,Examination!A:G, 6)</f>
        <v>120</v>
      </c>
      <c r="I9708" t="b">
        <f>VLOOKUP(A9708,Examination!A:G, 7)</f>
        <v>0</v>
      </c>
      <c r="J9708">
        <f>VLOOKUP(A9708,Labs!A:B,2)</f>
        <v>210</v>
      </c>
    </row>
    <row r="9709" spans="1:10" x14ac:dyDescent="0.2">
      <c r="A9709">
        <v>83264</v>
      </c>
      <c r="B9709">
        <v>30</v>
      </c>
      <c r="C9709" t="str">
        <f>IF(Demographics!B9709&lt;=20,"18-20",IF(AND(Demographics!B9709&gt;20,Demographics!B9709&lt;=30),"21-30",IF(AND(Demographics!B9709&gt;30,Demographics!B9709&lt;=40),"31-40",IF(AND(Demographics!B9709&gt;40,Demographics!B9709&lt;=50),"41-50",IF(AND(Demographics!B9709&gt;50,Demographics!B9709&lt;=60),"51-60",IF(AND(Demographics!B9709&gt;60,Demographics!B9709&lt;=70),"61-70",IF(Demographics!B9709&gt;=71,"&gt;70","")))))))</f>
        <v>21-30</v>
      </c>
      <c r="D9709">
        <f>VLOOKUP(A9709,Examination!A:G, 2)</f>
        <v>119.1</v>
      </c>
      <c r="E9709">
        <f>VLOOKUP(A9709,Examination!A:G,3)</f>
        <v>22.7</v>
      </c>
      <c r="F9709">
        <f>VLOOKUP(A9709,Examination!A:G, 4)</f>
        <v>16</v>
      </c>
      <c r="G9709">
        <f>VLOOKUP(A9709,Examination!A:G, 5)</f>
        <v>0</v>
      </c>
      <c r="H9709">
        <f>VLOOKUP(A9709,Examination!A:G, 6)</f>
        <v>0</v>
      </c>
      <c r="I9709" t="b">
        <f>VLOOKUP(A9709,Examination!A:G, 7)</f>
        <v>0</v>
      </c>
      <c r="J9709">
        <f>VLOOKUP(A9709,Labs!A:B,2)</f>
        <v>143</v>
      </c>
    </row>
    <row r="9710" spans="1:10" x14ac:dyDescent="0.2">
      <c r="A9710">
        <v>83265</v>
      </c>
      <c r="B9710">
        <v>60</v>
      </c>
      <c r="C9710" t="str">
        <f>IF(Demographics!B9710&lt;=20,"18-20",IF(AND(Demographics!B9710&gt;20,Demographics!B9710&lt;=30),"21-30",IF(AND(Demographics!B9710&gt;30,Demographics!B9710&lt;=40),"31-40",IF(AND(Demographics!B9710&gt;40,Demographics!B9710&lt;=50),"41-50",IF(AND(Demographics!B9710&gt;50,Demographics!B9710&lt;=60),"51-60",IF(AND(Demographics!B9710&gt;60,Demographics!B9710&lt;=70),"61-70",IF(Demographics!B9710&gt;=71,"&gt;70","")))))))</f>
        <v>51-60</v>
      </c>
      <c r="D9710">
        <f>VLOOKUP(A9710,Examination!A:G, 2)</f>
        <v>119.1</v>
      </c>
      <c r="E9710">
        <f>VLOOKUP(A9710,Examination!A:G,3)</f>
        <v>22.7</v>
      </c>
      <c r="F9710">
        <f>VLOOKUP(A9710,Examination!A:G, 4)</f>
        <v>16</v>
      </c>
      <c r="G9710">
        <f>VLOOKUP(A9710,Examination!A:G, 5)</f>
        <v>0</v>
      </c>
      <c r="H9710">
        <f>VLOOKUP(A9710,Examination!A:G, 6)</f>
        <v>0</v>
      </c>
      <c r="I9710" t="b">
        <f>VLOOKUP(A9710,Examination!A:G, 7)</f>
        <v>0</v>
      </c>
      <c r="J9710">
        <f>VLOOKUP(A9710,Labs!A:B,2)</f>
        <v>143</v>
      </c>
    </row>
    <row r="9711" spans="1:10" x14ac:dyDescent="0.2">
      <c r="A9711">
        <v>83266</v>
      </c>
      <c r="B9711">
        <v>32</v>
      </c>
      <c r="C9711" t="str">
        <f>IF(Demographics!B9711&lt;=20,"18-20",IF(AND(Demographics!B9711&gt;20,Demographics!B9711&lt;=30),"21-30",IF(AND(Demographics!B9711&gt;30,Demographics!B9711&lt;=40),"31-40",IF(AND(Demographics!B9711&gt;40,Demographics!B9711&lt;=50),"41-50",IF(AND(Demographics!B9711&gt;50,Demographics!B9711&lt;=60),"51-60",IF(AND(Demographics!B9711&gt;60,Demographics!B9711&lt;=70),"61-70",IF(Demographics!B9711&gt;=71,"&gt;70","")))))))</f>
        <v>31-40</v>
      </c>
      <c r="D9711">
        <f>VLOOKUP(A9711,Examination!A:G, 2)</f>
        <v>117.3</v>
      </c>
      <c r="E9711">
        <f>VLOOKUP(A9711,Examination!A:G,3)</f>
        <v>24.7</v>
      </c>
      <c r="F9711">
        <f>VLOOKUP(A9711,Examination!A:G, 4)</f>
        <v>18</v>
      </c>
      <c r="G9711">
        <f>VLOOKUP(A9711,Examination!A:G, 5)</f>
        <v>0</v>
      </c>
      <c r="H9711">
        <f>VLOOKUP(A9711,Examination!A:G, 6)</f>
        <v>0</v>
      </c>
      <c r="I9711" t="b">
        <f>VLOOKUP(A9711,Examination!A:G, 7)</f>
        <v>0</v>
      </c>
      <c r="J9711">
        <f>VLOOKUP(A9711,Labs!A:B,2)</f>
        <v>0</v>
      </c>
    </row>
    <row r="9712" spans="1:10" x14ac:dyDescent="0.2">
      <c r="A9712">
        <v>83267</v>
      </c>
      <c r="B9712">
        <v>42</v>
      </c>
      <c r="C9712" t="str">
        <f>IF(Demographics!B9712&lt;=20,"18-20",IF(AND(Demographics!B9712&gt;20,Demographics!B9712&lt;=30),"21-30",IF(AND(Demographics!B9712&gt;30,Demographics!B9712&lt;=40),"31-40",IF(AND(Demographics!B9712&gt;40,Demographics!B9712&lt;=50),"41-50",IF(AND(Demographics!B9712&gt;50,Demographics!B9712&lt;=60),"51-60",IF(AND(Demographics!B9712&gt;60,Demographics!B9712&lt;=70),"61-70",IF(Demographics!B9712&gt;=71,"&gt;70","")))))))</f>
        <v>41-50</v>
      </c>
      <c r="D9712">
        <f>VLOOKUP(A9712,Examination!A:G, 2)</f>
        <v>164.8</v>
      </c>
      <c r="E9712">
        <f>VLOOKUP(A9712,Examination!A:G,3)</f>
        <v>52.5</v>
      </c>
      <c r="F9712">
        <f>VLOOKUP(A9712,Examination!A:G, 4)</f>
        <v>19.3</v>
      </c>
      <c r="G9712">
        <f>VLOOKUP(A9712,Examination!A:G, 5)</f>
        <v>54</v>
      </c>
      <c r="H9712">
        <f>VLOOKUP(A9712,Examination!A:G, 6)</f>
        <v>114</v>
      </c>
      <c r="I9712" t="b">
        <f>VLOOKUP(A9712,Examination!A:G, 7)</f>
        <v>0</v>
      </c>
      <c r="J9712">
        <f>VLOOKUP(A9712,Labs!A:B,2)</f>
        <v>152</v>
      </c>
    </row>
    <row r="9713" spans="1:10" x14ac:dyDescent="0.2">
      <c r="A9713">
        <v>83268</v>
      </c>
      <c r="B9713">
        <v>25</v>
      </c>
      <c r="C9713" t="str">
        <f>IF(Demographics!B9713&lt;=20,"18-20",IF(AND(Demographics!B9713&gt;20,Demographics!B9713&lt;=30),"21-30",IF(AND(Demographics!B9713&gt;30,Demographics!B9713&lt;=40),"31-40",IF(AND(Demographics!B9713&gt;40,Demographics!B9713&lt;=50),"41-50",IF(AND(Demographics!B9713&gt;50,Demographics!B9713&lt;=60),"51-60",IF(AND(Demographics!B9713&gt;60,Demographics!B9713&lt;=70),"61-70",IF(Demographics!B9713&gt;=71,"&gt;70","")))))))</f>
        <v>21-30</v>
      </c>
      <c r="D9713">
        <f>VLOOKUP(A9713,Examination!A:G, 2)</f>
        <v>178.3</v>
      </c>
      <c r="E9713">
        <f>VLOOKUP(A9713,Examination!A:G,3)</f>
        <v>86.9</v>
      </c>
      <c r="F9713">
        <f>VLOOKUP(A9713,Examination!A:G, 4)</f>
        <v>27.3</v>
      </c>
      <c r="G9713">
        <f>VLOOKUP(A9713,Examination!A:G, 5)</f>
        <v>72</v>
      </c>
      <c r="H9713">
        <f>VLOOKUP(A9713,Examination!A:G, 6)</f>
        <v>112</v>
      </c>
      <c r="I9713" t="b">
        <f>VLOOKUP(A9713,Examination!A:G, 7)</f>
        <v>0</v>
      </c>
      <c r="J9713">
        <f>VLOOKUP(A9713,Labs!A:B,2)</f>
        <v>187</v>
      </c>
    </row>
    <row r="9714" spans="1:10" x14ac:dyDescent="0.2">
      <c r="A9714">
        <v>83269</v>
      </c>
      <c r="B9714">
        <v>44</v>
      </c>
      <c r="C9714" t="str">
        <f>IF(Demographics!B9714&lt;=20,"18-20",IF(AND(Demographics!B9714&gt;20,Demographics!B9714&lt;=30),"21-30",IF(AND(Demographics!B9714&gt;30,Demographics!B9714&lt;=40),"31-40",IF(AND(Demographics!B9714&gt;40,Demographics!B9714&lt;=50),"41-50",IF(AND(Demographics!B9714&gt;50,Demographics!B9714&lt;=60),"51-60",IF(AND(Demographics!B9714&gt;60,Demographics!B9714&lt;=70),"61-70",IF(Demographics!B9714&gt;=71,"&gt;70","")))))))</f>
        <v>41-50</v>
      </c>
      <c r="D9714">
        <f>VLOOKUP(A9714,Examination!A:G, 2)</f>
        <v>178.3</v>
      </c>
      <c r="E9714">
        <f>VLOOKUP(A9714,Examination!A:G,3)</f>
        <v>86.9</v>
      </c>
      <c r="F9714">
        <f>VLOOKUP(A9714,Examination!A:G, 4)</f>
        <v>27.3</v>
      </c>
      <c r="G9714">
        <f>VLOOKUP(A9714,Examination!A:G, 5)</f>
        <v>72</v>
      </c>
      <c r="H9714">
        <f>VLOOKUP(A9714,Examination!A:G, 6)</f>
        <v>112</v>
      </c>
      <c r="I9714" t="b">
        <f>VLOOKUP(A9714,Examination!A:G, 7)</f>
        <v>0</v>
      </c>
      <c r="J9714">
        <f>VLOOKUP(A9714,Labs!A:B,2)</f>
        <v>187</v>
      </c>
    </row>
    <row r="9715" spans="1:10" x14ac:dyDescent="0.2">
      <c r="A9715">
        <v>83270</v>
      </c>
      <c r="B9715">
        <v>18</v>
      </c>
      <c r="C9715" t="str">
        <f>IF(Demographics!B9715&lt;=20,"18-20",IF(AND(Demographics!B9715&gt;20,Demographics!B9715&lt;=30),"21-30",IF(AND(Demographics!B9715&gt;30,Demographics!B9715&lt;=40),"31-40",IF(AND(Demographics!B9715&gt;40,Demographics!B9715&lt;=50),"41-50",IF(AND(Demographics!B9715&gt;50,Demographics!B9715&lt;=60),"51-60",IF(AND(Demographics!B9715&gt;60,Demographics!B9715&lt;=70),"61-70",IF(Demographics!B9715&gt;=71,"&gt;70","")))))))</f>
        <v>18-20</v>
      </c>
      <c r="D9715">
        <f>VLOOKUP(A9715,Examination!A:G, 2)</f>
        <v>170.9</v>
      </c>
      <c r="E9715">
        <f>VLOOKUP(A9715,Examination!A:G,3)</f>
        <v>71.900000000000006</v>
      </c>
      <c r="F9715">
        <f>VLOOKUP(A9715,Examination!A:G, 4)</f>
        <v>24.6</v>
      </c>
      <c r="G9715">
        <f>VLOOKUP(A9715,Examination!A:G, 5)</f>
        <v>76</v>
      </c>
      <c r="H9715">
        <f>VLOOKUP(A9715,Examination!A:G, 6)</f>
        <v>112</v>
      </c>
      <c r="I9715" t="b">
        <f>VLOOKUP(A9715,Examination!A:G, 7)</f>
        <v>0</v>
      </c>
      <c r="J9715">
        <f>VLOOKUP(A9715,Labs!A:B,2)</f>
        <v>126</v>
      </c>
    </row>
    <row r="9716" spans="1:10" x14ac:dyDescent="0.2">
      <c r="A9716">
        <v>83271</v>
      </c>
      <c r="B9716">
        <v>55</v>
      </c>
      <c r="C9716" t="str">
        <f>IF(Demographics!B9716&lt;=20,"18-20",IF(AND(Demographics!B9716&gt;20,Demographics!B9716&lt;=30),"21-30",IF(AND(Demographics!B9716&gt;30,Demographics!B9716&lt;=40),"31-40",IF(AND(Demographics!B9716&gt;40,Demographics!B9716&lt;=50),"41-50",IF(AND(Demographics!B9716&gt;50,Demographics!B9716&lt;=60),"51-60",IF(AND(Demographics!B9716&gt;60,Demographics!B9716&lt;=70),"61-70",IF(Demographics!B9716&gt;=71,"&gt;70","")))))))</f>
        <v>51-60</v>
      </c>
      <c r="D9716">
        <f>VLOOKUP(A9716,Examination!A:G, 2)</f>
        <v>175.5</v>
      </c>
      <c r="E9716">
        <f>VLOOKUP(A9716,Examination!A:G,3)</f>
        <v>76.599999999999994</v>
      </c>
      <c r="F9716">
        <f>VLOOKUP(A9716,Examination!A:G, 4)</f>
        <v>24.9</v>
      </c>
      <c r="G9716">
        <f>VLOOKUP(A9716,Examination!A:G, 5)</f>
        <v>62</v>
      </c>
      <c r="H9716">
        <f>VLOOKUP(A9716,Examination!A:G, 6)</f>
        <v>116</v>
      </c>
      <c r="I9716" t="b">
        <f>VLOOKUP(A9716,Examination!A:G, 7)</f>
        <v>0</v>
      </c>
      <c r="J9716">
        <f>VLOOKUP(A9716,Labs!A:B,2)</f>
        <v>118</v>
      </c>
    </row>
    <row r="9717" spans="1:10" x14ac:dyDescent="0.2">
      <c r="A9717">
        <v>83272</v>
      </c>
      <c r="B9717">
        <v>65</v>
      </c>
      <c r="C9717" t="str">
        <f>IF(Demographics!B9717&lt;=20,"18-20",IF(AND(Demographics!B9717&gt;20,Demographics!B9717&lt;=30),"21-30",IF(AND(Demographics!B9717&gt;30,Demographics!B9717&lt;=40),"31-40",IF(AND(Demographics!B9717&gt;40,Demographics!B9717&lt;=50),"41-50",IF(AND(Demographics!B9717&gt;50,Demographics!B9717&lt;=60),"51-60",IF(AND(Demographics!B9717&gt;60,Demographics!B9717&lt;=70),"61-70",IF(Demographics!B9717&gt;=71,"&gt;70","")))))))</f>
        <v>61-70</v>
      </c>
      <c r="D9717">
        <f>VLOOKUP(A9717,Examination!A:G, 2)</f>
        <v>152.5</v>
      </c>
      <c r="E9717">
        <f>VLOOKUP(A9717,Examination!A:G,3)</f>
        <v>62.8</v>
      </c>
      <c r="F9717">
        <f>VLOOKUP(A9717,Examination!A:G, 4)</f>
        <v>27</v>
      </c>
      <c r="G9717">
        <f>VLOOKUP(A9717,Examination!A:G, 5)</f>
        <v>102</v>
      </c>
      <c r="H9717">
        <f>VLOOKUP(A9717,Examination!A:G, 6)</f>
        <v>210</v>
      </c>
      <c r="I9717" t="b">
        <f>VLOOKUP(A9717,Examination!A:G, 7)</f>
        <v>0</v>
      </c>
      <c r="J9717">
        <f>VLOOKUP(A9717,Labs!A:B,2)</f>
        <v>209</v>
      </c>
    </row>
    <row r="9718" spans="1:10" x14ac:dyDescent="0.2">
      <c r="A9718">
        <v>83273</v>
      </c>
      <c r="B9718">
        <v>49</v>
      </c>
      <c r="C9718" t="str">
        <f>IF(Demographics!B9718&lt;=20,"18-20",IF(AND(Demographics!B9718&gt;20,Demographics!B9718&lt;=30),"21-30",IF(AND(Demographics!B9718&gt;30,Demographics!B9718&lt;=40),"31-40",IF(AND(Demographics!B9718&gt;40,Demographics!B9718&lt;=50),"41-50",IF(AND(Demographics!B9718&gt;50,Demographics!B9718&lt;=60),"51-60",IF(AND(Demographics!B9718&gt;60,Demographics!B9718&lt;=70),"61-70",IF(Demographics!B9718&gt;=71,"&gt;70","")))))))</f>
        <v>41-50</v>
      </c>
      <c r="D9718">
        <f>VLOOKUP(A9718,Examination!A:G, 2)</f>
        <v>138.30000000000001</v>
      </c>
      <c r="E9718">
        <f>VLOOKUP(A9718,Examination!A:G,3)</f>
        <v>34.1</v>
      </c>
      <c r="F9718">
        <f>VLOOKUP(A9718,Examination!A:G, 4)</f>
        <v>17.8</v>
      </c>
      <c r="G9718">
        <f>VLOOKUP(A9718,Examination!A:G, 5)</f>
        <v>0</v>
      </c>
      <c r="H9718">
        <f>VLOOKUP(A9718,Examination!A:G, 6)</f>
        <v>0</v>
      </c>
      <c r="I9718" t="b">
        <f>VLOOKUP(A9718,Examination!A:G, 7)</f>
        <v>0</v>
      </c>
      <c r="J9718">
        <f>VLOOKUP(A9718,Labs!A:B,2)</f>
        <v>137</v>
      </c>
    </row>
    <row r="9719" spans="1:10" x14ac:dyDescent="0.2">
      <c r="A9719">
        <v>83274</v>
      </c>
      <c r="B9719">
        <v>37</v>
      </c>
      <c r="C9719" t="str">
        <f>IF(Demographics!B9719&lt;=20,"18-20",IF(AND(Demographics!B9719&gt;20,Demographics!B9719&lt;=30),"21-30",IF(AND(Demographics!B9719&gt;30,Demographics!B9719&lt;=40),"31-40",IF(AND(Demographics!B9719&gt;40,Demographics!B9719&lt;=50),"41-50",IF(AND(Demographics!B9719&gt;50,Demographics!B9719&lt;=60),"51-60",IF(AND(Demographics!B9719&gt;60,Demographics!B9719&lt;=70),"61-70",IF(Demographics!B9719&gt;=71,"&gt;70","")))))))</f>
        <v>31-40</v>
      </c>
      <c r="D9719">
        <f>VLOOKUP(A9719,Examination!A:G, 2)</f>
        <v>147.30000000000001</v>
      </c>
      <c r="E9719">
        <f>VLOOKUP(A9719,Examination!A:G,3)</f>
        <v>45.4</v>
      </c>
      <c r="F9719">
        <f>VLOOKUP(A9719,Examination!A:G, 4)</f>
        <v>20.9</v>
      </c>
      <c r="G9719">
        <f>VLOOKUP(A9719,Examination!A:G, 5)</f>
        <v>58</v>
      </c>
      <c r="H9719">
        <f>VLOOKUP(A9719,Examination!A:G, 6)</f>
        <v>98</v>
      </c>
      <c r="I9719" t="b">
        <f>VLOOKUP(A9719,Examination!A:G, 7)</f>
        <v>0</v>
      </c>
      <c r="J9719">
        <f>VLOOKUP(A9719,Labs!A:B,2)</f>
        <v>150</v>
      </c>
    </row>
    <row r="9720" spans="1:10" x14ac:dyDescent="0.2">
      <c r="A9720">
        <v>83275</v>
      </c>
      <c r="B9720">
        <v>31</v>
      </c>
      <c r="C9720" t="str">
        <f>IF(Demographics!B9720&lt;=20,"18-20",IF(AND(Demographics!B9720&gt;20,Demographics!B9720&lt;=30),"21-30",IF(AND(Demographics!B9720&gt;30,Demographics!B9720&lt;=40),"31-40",IF(AND(Demographics!B9720&gt;40,Demographics!B9720&lt;=50),"41-50",IF(AND(Demographics!B9720&gt;50,Demographics!B9720&lt;=60),"51-60",IF(AND(Demographics!B9720&gt;60,Demographics!B9720&lt;=70),"61-70",IF(Demographics!B9720&gt;=71,"&gt;70","")))))))</f>
        <v>31-40</v>
      </c>
      <c r="D9720">
        <f>VLOOKUP(A9720,Examination!A:G, 2)</f>
        <v>180.6</v>
      </c>
      <c r="E9720">
        <f>VLOOKUP(A9720,Examination!A:G,3)</f>
        <v>78.5</v>
      </c>
      <c r="F9720">
        <f>VLOOKUP(A9720,Examination!A:G, 4)</f>
        <v>24.1</v>
      </c>
      <c r="G9720">
        <f>VLOOKUP(A9720,Examination!A:G, 5)</f>
        <v>58</v>
      </c>
      <c r="H9720">
        <f>VLOOKUP(A9720,Examination!A:G, 6)</f>
        <v>110</v>
      </c>
      <c r="I9720" t="b">
        <f>VLOOKUP(A9720,Examination!A:G, 7)</f>
        <v>0</v>
      </c>
      <c r="J9720">
        <f>VLOOKUP(A9720,Labs!A:B,2)</f>
        <v>177</v>
      </c>
    </row>
    <row r="9721" spans="1:10" x14ac:dyDescent="0.2">
      <c r="A9721">
        <v>83276</v>
      </c>
      <c r="B9721">
        <v>67</v>
      </c>
      <c r="C9721" t="str">
        <f>IF(Demographics!B9721&lt;=20,"18-20",IF(AND(Demographics!B9721&gt;20,Demographics!B9721&lt;=30),"21-30",IF(AND(Demographics!B9721&gt;30,Demographics!B9721&lt;=40),"31-40",IF(AND(Demographics!B9721&gt;40,Demographics!B9721&lt;=50),"41-50",IF(AND(Demographics!B9721&gt;50,Demographics!B9721&lt;=60),"51-60",IF(AND(Demographics!B9721&gt;60,Demographics!B9721&lt;=70),"61-70",IF(Demographics!B9721&gt;=71,"&gt;70","")))))))</f>
        <v>61-70</v>
      </c>
      <c r="D9721">
        <f>VLOOKUP(A9721,Examination!A:G, 2)</f>
        <v>182.2</v>
      </c>
      <c r="E9721">
        <f>VLOOKUP(A9721,Examination!A:G,3)</f>
        <v>80.2</v>
      </c>
      <c r="F9721">
        <f>VLOOKUP(A9721,Examination!A:G, 4)</f>
        <v>24.2</v>
      </c>
      <c r="G9721">
        <f>VLOOKUP(A9721,Examination!A:G, 5)</f>
        <v>56</v>
      </c>
      <c r="H9721">
        <f>VLOOKUP(A9721,Examination!A:G, 6)</f>
        <v>112</v>
      </c>
      <c r="I9721" t="b">
        <f>VLOOKUP(A9721,Examination!A:G, 7)</f>
        <v>0</v>
      </c>
      <c r="J9721">
        <f>VLOOKUP(A9721,Labs!A:B,2)</f>
        <v>126</v>
      </c>
    </row>
    <row r="9722" spans="1:10" x14ac:dyDescent="0.2">
      <c r="A9722">
        <v>83277</v>
      </c>
      <c r="B9722">
        <v>29</v>
      </c>
      <c r="C9722" t="str">
        <f>IF(Demographics!B9722&lt;=20,"18-20",IF(AND(Demographics!B9722&gt;20,Demographics!B9722&lt;=30),"21-30",IF(AND(Demographics!B9722&gt;30,Demographics!B9722&lt;=40),"31-40",IF(AND(Demographics!B9722&gt;40,Demographics!B9722&lt;=50),"41-50",IF(AND(Demographics!B9722&gt;50,Demographics!B9722&lt;=60),"51-60",IF(AND(Demographics!B9722&gt;60,Demographics!B9722&lt;=70),"61-70",IF(Demographics!B9722&gt;=71,"&gt;70","")))))))</f>
        <v>21-30</v>
      </c>
      <c r="D9722">
        <f>VLOOKUP(A9722,Examination!A:G, 2)</f>
        <v>181.8</v>
      </c>
      <c r="E9722">
        <f>VLOOKUP(A9722,Examination!A:G,3)</f>
        <v>74.900000000000006</v>
      </c>
      <c r="F9722">
        <f>VLOOKUP(A9722,Examination!A:G, 4)</f>
        <v>22.7</v>
      </c>
      <c r="G9722">
        <f>VLOOKUP(A9722,Examination!A:G, 5)</f>
        <v>88</v>
      </c>
      <c r="H9722">
        <f>VLOOKUP(A9722,Examination!A:G, 6)</f>
        <v>126</v>
      </c>
      <c r="I9722" t="b">
        <f>VLOOKUP(A9722,Examination!A:G, 7)</f>
        <v>0</v>
      </c>
      <c r="J9722">
        <f>VLOOKUP(A9722,Labs!A:B,2)</f>
        <v>177</v>
      </c>
    </row>
    <row r="9723" spans="1:10" x14ac:dyDescent="0.2">
      <c r="A9723">
        <v>83278</v>
      </c>
      <c r="B9723">
        <v>39</v>
      </c>
      <c r="C9723" t="str">
        <f>IF(Demographics!B9723&lt;=20,"18-20",IF(AND(Demographics!B9723&gt;20,Demographics!B9723&lt;=30),"21-30",IF(AND(Demographics!B9723&gt;30,Demographics!B9723&lt;=40),"31-40",IF(AND(Demographics!B9723&gt;40,Demographics!B9723&lt;=50),"41-50",IF(AND(Demographics!B9723&gt;50,Demographics!B9723&lt;=60),"51-60",IF(AND(Demographics!B9723&gt;60,Demographics!B9723&lt;=70),"61-70",IF(Demographics!B9723&gt;=71,"&gt;70","")))))))</f>
        <v>31-40</v>
      </c>
      <c r="D9723">
        <f>VLOOKUP(A9723,Examination!A:G, 2)</f>
        <v>160.80000000000001</v>
      </c>
      <c r="E9723">
        <f>VLOOKUP(A9723,Examination!A:G,3)</f>
        <v>61.3</v>
      </c>
      <c r="F9723">
        <f>VLOOKUP(A9723,Examination!A:G, 4)</f>
        <v>23.7</v>
      </c>
      <c r="G9723">
        <f>VLOOKUP(A9723,Examination!A:G, 5)</f>
        <v>66</v>
      </c>
      <c r="H9723">
        <f>VLOOKUP(A9723,Examination!A:G, 6)</f>
        <v>108</v>
      </c>
      <c r="I9723" t="b">
        <f>VLOOKUP(A9723,Examination!A:G, 7)</f>
        <v>0</v>
      </c>
      <c r="J9723">
        <f>VLOOKUP(A9723,Labs!A:B,2)</f>
        <v>164</v>
      </c>
    </row>
    <row r="9724" spans="1:10" x14ac:dyDescent="0.2">
      <c r="A9724">
        <v>83279</v>
      </c>
      <c r="B9724">
        <v>79</v>
      </c>
      <c r="C9724" t="str">
        <f>IF(Demographics!B9724&lt;=20,"18-20",IF(AND(Demographics!B9724&gt;20,Demographics!B9724&lt;=30),"21-30",IF(AND(Demographics!B9724&gt;30,Demographics!B9724&lt;=40),"31-40",IF(AND(Demographics!B9724&gt;40,Demographics!B9724&lt;=50),"41-50",IF(AND(Demographics!B9724&gt;50,Demographics!B9724&lt;=60),"51-60",IF(AND(Demographics!B9724&gt;60,Demographics!B9724&lt;=70),"61-70",IF(Demographics!B9724&gt;=71,"&gt;70","")))))))</f>
        <v>&gt;70</v>
      </c>
      <c r="D9724">
        <f>VLOOKUP(A9724,Examination!A:G, 2)</f>
        <v>160.19999999999999</v>
      </c>
      <c r="E9724">
        <f>VLOOKUP(A9724,Examination!A:G,3)</f>
        <v>69.5</v>
      </c>
      <c r="F9724">
        <f>VLOOKUP(A9724,Examination!A:G, 4)</f>
        <v>27.1</v>
      </c>
      <c r="G9724">
        <f>VLOOKUP(A9724,Examination!A:G, 5)</f>
        <v>82</v>
      </c>
      <c r="H9724">
        <f>VLOOKUP(A9724,Examination!A:G, 6)</f>
        <v>128</v>
      </c>
      <c r="I9724" t="b">
        <f>VLOOKUP(A9724,Examination!A:G, 7)</f>
        <v>0</v>
      </c>
      <c r="J9724">
        <f>VLOOKUP(A9724,Labs!A:B,2)</f>
        <v>0</v>
      </c>
    </row>
    <row r="9725" spans="1:10" x14ac:dyDescent="0.2">
      <c r="A9725">
        <v>83280</v>
      </c>
      <c r="B9725">
        <v>39</v>
      </c>
      <c r="C9725" t="str">
        <f>IF(Demographics!B9725&lt;=20,"18-20",IF(AND(Demographics!B9725&gt;20,Demographics!B9725&lt;=30),"21-30",IF(AND(Demographics!B9725&gt;30,Demographics!B9725&lt;=40),"31-40",IF(AND(Demographics!B9725&gt;40,Demographics!B9725&lt;=50),"41-50",IF(AND(Demographics!B9725&gt;50,Demographics!B9725&lt;=60),"51-60",IF(AND(Demographics!B9725&gt;60,Demographics!B9725&lt;=70),"61-70",IF(Demographics!B9725&gt;=71,"&gt;70","")))))))</f>
        <v>31-40</v>
      </c>
      <c r="D9725">
        <f>VLOOKUP(A9725,Examination!A:G, 2)</f>
        <v>180</v>
      </c>
      <c r="E9725">
        <f>VLOOKUP(A9725,Examination!A:G,3)</f>
        <v>120.1</v>
      </c>
      <c r="F9725">
        <f>VLOOKUP(A9725,Examination!A:G, 4)</f>
        <v>37.1</v>
      </c>
      <c r="G9725">
        <f>VLOOKUP(A9725,Examination!A:G, 5)</f>
        <v>80</v>
      </c>
      <c r="H9725">
        <f>VLOOKUP(A9725,Examination!A:G, 6)</f>
        <v>130</v>
      </c>
      <c r="I9725" t="b">
        <f>VLOOKUP(A9725,Examination!A:G, 7)</f>
        <v>1</v>
      </c>
      <c r="J9725">
        <f>VLOOKUP(A9725,Labs!A:B,2)</f>
        <v>154</v>
      </c>
    </row>
    <row r="9726" spans="1:10" x14ac:dyDescent="0.2">
      <c r="A9726">
        <v>83281</v>
      </c>
      <c r="B9726">
        <v>45</v>
      </c>
      <c r="C9726" t="str">
        <f>IF(Demographics!B9726&lt;=20,"18-20",IF(AND(Demographics!B9726&gt;20,Demographics!B9726&lt;=30),"21-30",IF(AND(Demographics!B9726&gt;30,Demographics!B9726&lt;=40),"31-40",IF(AND(Demographics!B9726&gt;40,Demographics!B9726&lt;=50),"41-50",IF(AND(Demographics!B9726&gt;50,Demographics!B9726&lt;=60),"51-60",IF(AND(Demographics!B9726&gt;60,Demographics!B9726&lt;=70),"61-70",IF(Demographics!B9726&gt;=71,"&gt;70","")))))))</f>
        <v>41-50</v>
      </c>
      <c r="D9726">
        <f>VLOOKUP(A9726,Examination!A:G, 2)</f>
        <v>110.6</v>
      </c>
      <c r="E9726">
        <f>VLOOKUP(A9726,Examination!A:G,3)</f>
        <v>16.399999999999999</v>
      </c>
      <c r="F9726">
        <f>VLOOKUP(A9726,Examination!A:G, 4)</f>
        <v>13.4</v>
      </c>
      <c r="G9726">
        <f>VLOOKUP(A9726,Examination!A:G, 5)</f>
        <v>0</v>
      </c>
      <c r="H9726">
        <f>VLOOKUP(A9726,Examination!A:G, 6)</f>
        <v>0</v>
      </c>
      <c r="I9726" t="b">
        <f>VLOOKUP(A9726,Examination!A:G, 7)</f>
        <v>0</v>
      </c>
      <c r="J9726">
        <f>VLOOKUP(A9726,Labs!A:B,2)</f>
        <v>0</v>
      </c>
    </row>
    <row r="9727" spans="1:10" x14ac:dyDescent="0.2">
      <c r="A9727">
        <v>83282</v>
      </c>
      <c r="B9727">
        <v>70</v>
      </c>
      <c r="C9727" t="str">
        <f>IF(Demographics!B9727&lt;=20,"18-20",IF(AND(Demographics!B9727&gt;20,Demographics!B9727&lt;=30),"21-30",IF(AND(Demographics!B9727&gt;30,Demographics!B9727&lt;=40),"31-40",IF(AND(Demographics!B9727&gt;40,Demographics!B9727&lt;=50),"41-50",IF(AND(Demographics!B9727&gt;50,Demographics!B9727&lt;=60),"51-60",IF(AND(Demographics!B9727&gt;60,Demographics!B9727&lt;=70),"61-70",IF(Demographics!B9727&gt;=71,"&gt;70","")))))))</f>
        <v>61-70</v>
      </c>
      <c r="D9727">
        <f>VLOOKUP(A9727,Examination!A:G, 2)</f>
        <v>152.4</v>
      </c>
      <c r="E9727">
        <f>VLOOKUP(A9727,Examination!A:G,3)</f>
        <v>64.599999999999994</v>
      </c>
      <c r="F9727">
        <f>VLOOKUP(A9727,Examination!A:G, 4)</f>
        <v>27.8</v>
      </c>
      <c r="G9727">
        <f>VLOOKUP(A9727,Examination!A:G, 5)</f>
        <v>46</v>
      </c>
      <c r="H9727">
        <f>VLOOKUP(A9727,Examination!A:G, 6)</f>
        <v>124</v>
      </c>
      <c r="I9727" t="b">
        <f>VLOOKUP(A9727,Examination!A:G, 7)</f>
        <v>0</v>
      </c>
      <c r="J9727">
        <f>VLOOKUP(A9727,Labs!A:B,2)</f>
        <v>160</v>
      </c>
    </row>
    <row r="9728" spans="1:10" x14ac:dyDescent="0.2">
      <c r="A9728">
        <v>83283</v>
      </c>
      <c r="B9728">
        <v>43</v>
      </c>
      <c r="C9728" t="str">
        <f>IF(Demographics!B9728&lt;=20,"18-20",IF(AND(Demographics!B9728&gt;20,Demographics!B9728&lt;=30),"21-30",IF(AND(Demographics!B9728&gt;30,Demographics!B9728&lt;=40),"31-40",IF(AND(Demographics!B9728&gt;40,Demographics!B9728&lt;=50),"41-50",IF(AND(Demographics!B9728&gt;50,Demographics!B9728&lt;=60),"51-60",IF(AND(Demographics!B9728&gt;60,Demographics!B9728&lt;=70),"61-70",IF(Demographics!B9728&gt;=71,"&gt;70","")))))))</f>
        <v>41-50</v>
      </c>
      <c r="D9728">
        <f>VLOOKUP(A9728,Examination!A:G, 2)</f>
        <v>0</v>
      </c>
      <c r="E9728">
        <f>VLOOKUP(A9728,Examination!A:G,3)</f>
        <v>9.9</v>
      </c>
      <c r="F9728">
        <f>VLOOKUP(A9728,Examination!A:G, 4)</f>
        <v>0</v>
      </c>
      <c r="G9728">
        <f>VLOOKUP(A9728,Examination!A:G, 5)</f>
        <v>0</v>
      </c>
      <c r="H9728">
        <f>VLOOKUP(A9728,Examination!A:G, 6)</f>
        <v>0</v>
      </c>
      <c r="I9728" t="e">
        <f>VLOOKUP(A9728,Examination!A:G, 7)</f>
        <v>#DIV/0!</v>
      </c>
      <c r="J9728">
        <f>VLOOKUP(A9728,Labs!A:B,2)</f>
        <v>0</v>
      </c>
    </row>
    <row r="9729" spans="1:10" x14ac:dyDescent="0.2">
      <c r="A9729">
        <v>83284</v>
      </c>
      <c r="B9729">
        <v>52</v>
      </c>
      <c r="C9729" t="str">
        <f>IF(Demographics!B9729&lt;=20,"18-20",IF(AND(Demographics!B9729&gt;20,Demographics!B9729&lt;=30),"21-30",IF(AND(Demographics!B9729&gt;30,Demographics!B9729&lt;=40),"31-40",IF(AND(Demographics!B9729&gt;40,Demographics!B9729&lt;=50),"41-50",IF(AND(Demographics!B9729&gt;50,Demographics!B9729&lt;=60),"51-60",IF(AND(Demographics!B9729&gt;60,Demographics!B9729&lt;=70),"61-70",IF(Demographics!B9729&gt;=71,"&gt;70","")))))))</f>
        <v>51-60</v>
      </c>
      <c r="D9729">
        <f>VLOOKUP(A9729,Examination!A:G, 2)</f>
        <v>164.1</v>
      </c>
      <c r="E9729">
        <f>VLOOKUP(A9729,Examination!A:G,3)</f>
        <v>49.4</v>
      </c>
      <c r="F9729">
        <f>VLOOKUP(A9729,Examination!A:G, 4)</f>
        <v>18.3</v>
      </c>
      <c r="G9729">
        <f>VLOOKUP(A9729,Examination!A:G, 5)</f>
        <v>70</v>
      </c>
      <c r="H9729">
        <f>VLOOKUP(A9729,Examination!A:G, 6)</f>
        <v>92</v>
      </c>
      <c r="I9729" t="b">
        <f>VLOOKUP(A9729,Examination!A:G, 7)</f>
        <v>0</v>
      </c>
      <c r="J9729">
        <f>VLOOKUP(A9729,Labs!A:B,2)</f>
        <v>183</v>
      </c>
    </row>
    <row r="9730" spans="1:10" x14ac:dyDescent="0.2">
      <c r="A9730">
        <v>83285</v>
      </c>
      <c r="B9730">
        <v>29</v>
      </c>
      <c r="C9730" t="str">
        <f>IF(Demographics!B9730&lt;=20,"18-20",IF(AND(Demographics!B9730&gt;20,Demographics!B9730&lt;=30),"21-30",IF(AND(Demographics!B9730&gt;30,Demographics!B9730&lt;=40),"31-40",IF(AND(Demographics!B9730&gt;40,Demographics!B9730&lt;=50),"41-50",IF(AND(Demographics!B9730&gt;50,Demographics!B9730&lt;=60),"51-60",IF(AND(Demographics!B9730&gt;60,Demographics!B9730&lt;=70),"61-70",IF(Demographics!B9730&gt;=71,"&gt;70","")))))))</f>
        <v>21-30</v>
      </c>
      <c r="D9730">
        <f>VLOOKUP(A9730,Examination!A:G, 2)</f>
        <v>174</v>
      </c>
      <c r="E9730">
        <f>VLOOKUP(A9730,Examination!A:G,3)</f>
        <v>74.099999999999994</v>
      </c>
      <c r="F9730">
        <f>VLOOKUP(A9730,Examination!A:G, 4)</f>
        <v>24.5</v>
      </c>
      <c r="G9730">
        <f>VLOOKUP(A9730,Examination!A:G, 5)</f>
        <v>62</v>
      </c>
      <c r="H9730">
        <f>VLOOKUP(A9730,Examination!A:G, 6)</f>
        <v>116</v>
      </c>
      <c r="I9730" t="b">
        <f>VLOOKUP(A9730,Examination!A:G, 7)</f>
        <v>0</v>
      </c>
      <c r="J9730">
        <f>VLOOKUP(A9730,Labs!A:B,2)</f>
        <v>186</v>
      </c>
    </row>
    <row r="9731" spans="1:10" x14ac:dyDescent="0.2">
      <c r="A9731">
        <v>83286</v>
      </c>
      <c r="B9731">
        <v>19</v>
      </c>
      <c r="C9731" t="str">
        <f>IF(Demographics!B9731&lt;=20,"18-20",IF(AND(Demographics!B9731&gt;20,Demographics!B9731&lt;=30),"21-30",IF(AND(Demographics!B9731&gt;30,Demographics!B9731&lt;=40),"31-40",IF(AND(Demographics!B9731&gt;40,Demographics!B9731&lt;=50),"41-50",IF(AND(Demographics!B9731&gt;50,Demographics!B9731&lt;=60),"51-60",IF(AND(Demographics!B9731&gt;60,Demographics!B9731&lt;=70),"61-70",IF(Demographics!B9731&gt;=71,"&gt;70","")))))))</f>
        <v>18-20</v>
      </c>
      <c r="D9731">
        <f>VLOOKUP(A9731,Examination!A:G, 2)</f>
        <v>160.80000000000001</v>
      </c>
      <c r="E9731">
        <f>VLOOKUP(A9731,Examination!A:G,3)</f>
        <v>55.6</v>
      </c>
      <c r="F9731">
        <f>VLOOKUP(A9731,Examination!A:G, 4)</f>
        <v>21.5</v>
      </c>
      <c r="G9731">
        <f>VLOOKUP(A9731,Examination!A:G, 5)</f>
        <v>76</v>
      </c>
      <c r="H9731">
        <f>VLOOKUP(A9731,Examination!A:G, 6)</f>
        <v>104</v>
      </c>
      <c r="I9731" t="b">
        <f>VLOOKUP(A9731,Examination!A:G, 7)</f>
        <v>0</v>
      </c>
      <c r="J9731">
        <f>VLOOKUP(A9731,Labs!A:B,2)</f>
        <v>167</v>
      </c>
    </row>
    <row r="9732" spans="1:10" x14ac:dyDescent="0.2">
      <c r="A9732">
        <v>83287</v>
      </c>
      <c r="B9732">
        <v>63</v>
      </c>
      <c r="C9732" t="str">
        <f>IF(Demographics!B9732&lt;=20,"18-20",IF(AND(Demographics!B9732&gt;20,Demographics!B9732&lt;=30),"21-30",IF(AND(Demographics!B9732&gt;30,Demographics!B9732&lt;=40),"31-40",IF(AND(Demographics!B9732&gt;40,Demographics!B9732&lt;=50),"41-50",IF(AND(Demographics!B9732&gt;50,Demographics!B9732&lt;=60),"51-60",IF(AND(Demographics!B9732&gt;60,Demographics!B9732&lt;=70),"61-70",IF(Demographics!B9732&gt;=71,"&gt;70","")))))))</f>
        <v>61-70</v>
      </c>
      <c r="D9732">
        <f>VLOOKUP(A9732,Examination!A:G, 2)</f>
        <v>165.7</v>
      </c>
      <c r="E9732">
        <f>VLOOKUP(A9732,Examination!A:G,3)</f>
        <v>68.3</v>
      </c>
      <c r="F9732">
        <f>VLOOKUP(A9732,Examination!A:G, 4)</f>
        <v>24.9</v>
      </c>
      <c r="G9732">
        <f>VLOOKUP(A9732,Examination!A:G, 5)</f>
        <v>76</v>
      </c>
      <c r="H9732">
        <f>VLOOKUP(A9732,Examination!A:G, 6)</f>
        <v>130</v>
      </c>
      <c r="I9732" t="b">
        <f>VLOOKUP(A9732,Examination!A:G, 7)</f>
        <v>0</v>
      </c>
      <c r="J9732">
        <f>VLOOKUP(A9732,Labs!A:B,2)</f>
        <v>181</v>
      </c>
    </row>
    <row r="9733" spans="1:10" x14ac:dyDescent="0.2">
      <c r="A9733">
        <v>83288</v>
      </c>
      <c r="B9733">
        <v>40</v>
      </c>
      <c r="C9733" t="str">
        <f>IF(Demographics!B9733&lt;=20,"18-20",IF(AND(Demographics!B9733&gt;20,Demographics!B9733&lt;=30),"21-30",IF(AND(Demographics!B9733&gt;30,Demographics!B9733&lt;=40),"31-40",IF(AND(Demographics!B9733&gt;40,Demographics!B9733&lt;=50),"41-50",IF(AND(Demographics!B9733&gt;50,Demographics!B9733&lt;=60),"51-60",IF(AND(Demographics!B9733&gt;60,Demographics!B9733&lt;=70),"61-70",IF(Demographics!B9733&gt;=71,"&gt;70","")))))))</f>
        <v>31-40</v>
      </c>
      <c r="D9733">
        <f>VLOOKUP(A9733,Examination!A:G, 2)</f>
        <v>142.30000000000001</v>
      </c>
      <c r="E9733">
        <f>VLOOKUP(A9733,Examination!A:G,3)</f>
        <v>42.5</v>
      </c>
      <c r="F9733">
        <f>VLOOKUP(A9733,Examination!A:G, 4)</f>
        <v>21</v>
      </c>
      <c r="G9733">
        <f>VLOOKUP(A9733,Examination!A:G, 5)</f>
        <v>0</v>
      </c>
      <c r="H9733">
        <f>VLOOKUP(A9733,Examination!A:G, 6)</f>
        <v>0</v>
      </c>
      <c r="I9733" t="b">
        <f>VLOOKUP(A9733,Examination!A:G, 7)</f>
        <v>0</v>
      </c>
      <c r="J9733">
        <f>VLOOKUP(A9733,Labs!A:B,2)</f>
        <v>172</v>
      </c>
    </row>
    <row r="9734" spans="1:10" x14ac:dyDescent="0.2">
      <c r="A9734">
        <v>83289</v>
      </c>
      <c r="B9734">
        <v>25</v>
      </c>
      <c r="C9734" t="str">
        <f>IF(Demographics!B9734&lt;=20,"18-20",IF(AND(Demographics!B9734&gt;20,Demographics!B9734&lt;=30),"21-30",IF(AND(Demographics!B9734&gt;30,Demographics!B9734&lt;=40),"31-40",IF(AND(Demographics!B9734&gt;40,Demographics!B9734&lt;=50),"41-50",IF(AND(Demographics!B9734&gt;50,Demographics!B9734&lt;=60),"51-60",IF(AND(Demographics!B9734&gt;60,Demographics!B9734&lt;=70),"61-70",IF(Demographics!B9734&gt;=71,"&gt;70","")))))))</f>
        <v>21-30</v>
      </c>
      <c r="D9734">
        <f>VLOOKUP(A9734,Examination!A:G, 2)</f>
        <v>183</v>
      </c>
      <c r="E9734">
        <f>VLOOKUP(A9734,Examination!A:G,3)</f>
        <v>173.7</v>
      </c>
      <c r="F9734">
        <f>VLOOKUP(A9734,Examination!A:G, 4)</f>
        <v>51.9</v>
      </c>
      <c r="G9734">
        <f>VLOOKUP(A9734,Examination!A:G, 5)</f>
        <v>0</v>
      </c>
      <c r="H9734">
        <f>VLOOKUP(A9734,Examination!A:G, 6)</f>
        <v>0</v>
      </c>
      <c r="I9734" t="b">
        <f>VLOOKUP(A9734,Examination!A:G, 7)</f>
        <v>1</v>
      </c>
      <c r="J9734">
        <f>VLOOKUP(A9734,Labs!A:B,2)</f>
        <v>0</v>
      </c>
    </row>
    <row r="9735" spans="1:10" x14ac:dyDescent="0.2">
      <c r="A9735">
        <v>83290</v>
      </c>
      <c r="B9735">
        <v>43</v>
      </c>
      <c r="C9735" t="str">
        <f>IF(Demographics!B9735&lt;=20,"18-20",IF(AND(Demographics!B9735&gt;20,Demographics!B9735&lt;=30),"21-30",IF(AND(Demographics!B9735&gt;30,Demographics!B9735&lt;=40),"31-40",IF(AND(Demographics!B9735&gt;40,Demographics!B9735&lt;=50),"41-50",IF(AND(Demographics!B9735&gt;50,Demographics!B9735&lt;=60),"51-60",IF(AND(Demographics!B9735&gt;60,Demographics!B9735&lt;=70),"61-70",IF(Demographics!B9735&gt;=71,"&gt;70","")))))))</f>
        <v>41-50</v>
      </c>
      <c r="D9735">
        <f>VLOOKUP(A9735,Examination!A:G, 2)</f>
        <v>113.6</v>
      </c>
      <c r="E9735">
        <f>VLOOKUP(A9735,Examination!A:G,3)</f>
        <v>29.5</v>
      </c>
      <c r="F9735">
        <f>VLOOKUP(A9735,Examination!A:G, 4)</f>
        <v>22.9</v>
      </c>
      <c r="G9735">
        <f>VLOOKUP(A9735,Examination!A:G, 5)</f>
        <v>0</v>
      </c>
      <c r="H9735">
        <f>VLOOKUP(A9735,Examination!A:G, 6)</f>
        <v>0</v>
      </c>
      <c r="I9735" t="b">
        <f>VLOOKUP(A9735,Examination!A:G, 7)</f>
        <v>0</v>
      </c>
      <c r="J9735">
        <f>VLOOKUP(A9735,Labs!A:B,2)</f>
        <v>0</v>
      </c>
    </row>
    <row r="9736" spans="1:10" x14ac:dyDescent="0.2">
      <c r="A9736">
        <v>83291</v>
      </c>
      <c r="B9736">
        <v>38</v>
      </c>
      <c r="C9736" t="str">
        <f>IF(Demographics!B9736&lt;=20,"18-20",IF(AND(Demographics!B9736&gt;20,Demographics!B9736&lt;=30),"21-30",IF(AND(Demographics!B9736&gt;30,Demographics!B9736&lt;=40),"31-40",IF(AND(Demographics!B9736&gt;40,Demographics!B9736&lt;=50),"41-50",IF(AND(Demographics!B9736&gt;50,Demographics!B9736&lt;=60),"51-60",IF(AND(Demographics!B9736&gt;60,Demographics!B9736&lt;=70),"61-70",IF(Demographics!B9736&gt;=71,"&gt;70","")))))))</f>
        <v>31-40</v>
      </c>
      <c r="D9736">
        <f>VLOOKUP(A9736,Examination!A:G, 2)</f>
        <v>173.8</v>
      </c>
      <c r="E9736">
        <f>VLOOKUP(A9736,Examination!A:G,3)</f>
        <v>90.8</v>
      </c>
      <c r="F9736">
        <f>VLOOKUP(A9736,Examination!A:G, 4)</f>
        <v>30.1</v>
      </c>
      <c r="G9736">
        <f>VLOOKUP(A9736,Examination!A:G, 5)</f>
        <v>0</v>
      </c>
      <c r="H9736">
        <f>VLOOKUP(A9736,Examination!A:G, 6)</f>
        <v>0</v>
      </c>
      <c r="I9736" t="b">
        <f>VLOOKUP(A9736,Examination!A:G, 7)</f>
        <v>1</v>
      </c>
      <c r="J9736">
        <f>VLOOKUP(A9736,Labs!A:B,2)</f>
        <v>223</v>
      </c>
    </row>
    <row r="9737" spans="1:10" x14ac:dyDescent="0.2">
      <c r="A9737">
        <v>83292</v>
      </c>
      <c r="B9737">
        <v>64</v>
      </c>
      <c r="C9737" t="str">
        <f>IF(Demographics!B9737&lt;=20,"18-20",IF(AND(Demographics!B9737&gt;20,Demographics!B9737&lt;=30),"21-30",IF(AND(Demographics!B9737&gt;30,Demographics!B9737&lt;=40),"31-40",IF(AND(Demographics!B9737&gt;40,Demographics!B9737&lt;=50),"41-50",IF(AND(Demographics!B9737&gt;50,Demographics!B9737&lt;=60),"51-60",IF(AND(Demographics!B9737&gt;60,Demographics!B9737&lt;=70),"61-70",IF(Demographics!B9737&gt;=71,"&gt;70","")))))))</f>
        <v>61-70</v>
      </c>
      <c r="D9737">
        <f>VLOOKUP(A9737,Examination!A:G, 2)</f>
        <v>161.19999999999999</v>
      </c>
      <c r="E9737">
        <f>VLOOKUP(A9737,Examination!A:G,3)</f>
        <v>82.4</v>
      </c>
      <c r="F9737">
        <f>VLOOKUP(A9737,Examination!A:G, 4)</f>
        <v>31.7</v>
      </c>
      <c r="G9737">
        <f>VLOOKUP(A9737,Examination!A:G, 5)</f>
        <v>76</v>
      </c>
      <c r="H9737">
        <f>VLOOKUP(A9737,Examination!A:G, 6)</f>
        <v>116</v>
      </c>
      <c r="I9737" t="b">
        <f>VLOOKUP(A9737,Examination!A:G, 7)</f>
        <v>1</v>
      </c>
      <c r="J9737">
        <f>VLOOKUP(A9737,Labs!A:B,2)</f>
        <v>185</v>
      </c>
    </row>
    <row r="9738" spans="1:10" x14ac:dyDescent="0.2">
      <c r="A9738">
        <v>83293</v>
      </c>
      <c r="B9738">
        <v>47</v>
      </c>
      <c r="C9738" t="str">
        <f>IF(Demographics!B9738&lt;=20,"18-20",IF(AND(Demographics!B9738&gt;20,Demographics!B9738&lt;=30),"21-30",IF(AND(Demographics!B9738&gt;30,Demographics!B9738&lt;=40),"31-40",IF(AND(Demographics!B9738&gt;40,Demographics!B9738&lt;=50),"41-50",IF(AND(Demographics!B9738&gt;50,Demographics!B9738&lt;=60),"51-60",IF(AND(Demographics!B9738&gt;60,Demographics!B9738&lt;=70),"61-70",IF(Demographics!B9738&gt;=71,"&gt;70","")))))))</f>
        <v>41-50</v>
      </c>
      <c r="D9738">
        <f>VLOOKUP(A9738,Examination!A:G, 2)</f>
        <v>143.30000000000001</v>
      </c>
      <c r="E9738">
        <f>VLOOKUP(A9738,Examination!A:G,3)</f>
        <v>42.3</v>
      </c>
      <c r="F9738">
        <f>VLOOKUP(A9738,Examination!A:G, 4)</f>
        <v>20.6</v>
      </c>
      <c r="G9738">
        <f>VLOOKUP(A9738,Examination!A:G, 5)</f>
        <v>0</v>
      </c>
      <c r="H9738">
        <f>VLOOKUP(A9738,Examination!A:G, 6)</f>
        <v>0</v>
      </c>
      <c r="I9738" t="b">
        <f>VLOOKUP(A9738,Examination!A:G, 7)</f>
        <v>0</v>
      </c>
      <c r="J9738">
        <f>VLOOKUP(A9738,Labs!A:B,2)</f>
        <v>136</v>
      </c>
    </row>
    <row r="9739" spans="1:10" x14ac:dyDescent="0.2">
      <c r="A9739">
        <v>83294</v>
      </c>
      <c r="B9739">
        <v>80</v>
      </c>
      <c r="C9739" t="str">
        <f>IF(Demographics!B9739&lt;=20,"18-20",IF(AND(Demographics!B9739&gt;20,Demographics!B9739&lt;=30),"21-30",IF(AND(Demographics!B9739&gt;30,Demographics!B9739&lt;=40),"31-40",IF(AND(Demographics!B9739&gt;40,Demographics!B9739&lt;=50),"41-50",IF(AND(Demographics!B9739&gt;50,Demographics!B9739&lt;=60),"51-60",IF(AND(Demographics!B9739&gt;60,Demographics!B9739&lt;=70),"61-70",IF(Demographics!B9739&gt;=71,"&gt;70","")))))))</f>
        <v>&gt;70</v>
      </c>
      <c r="D9739">
        <f>VLOOKUP(A9739,Examination!A:G, 2)</f>
        <v>160.6</v>
      </c>
      <c r="E9739">
        <f>VLOOKUP(A9739,Examination!A:G,3)</f>
        <v>62.5</v>
      </c>
      <c r="F9739">
        <f>VLOOKUP(A9739,Examination!A:G, 4)</f>
        <v>24.2</v>
      </c>
      <c r="G9739">
        <f>VLOOKUP(A9739,Examination!A:G, 5)</f>
        <v>68</v>
      </c>
      <c r="H9739">
        <f>VLOOKUP(A9739,Examination!A:G, 6)</f>
        <v>124</v>
      </c>
      <c r="I9739" t="b">
        <f>VLOOKUP(A9739,Examination!A:G, 7)</f>
        <v>0</v>
      </c>
      <c r="J9739">
        <f>VLOOKUP(A9739,Labs!A:B,2)</f>
        <v>213</v>
      </c>
    </row>
    <row r="9740" spans="1:10" x14ac:dyDescent="0.2">
      <c r="A9740">
        <v>83295</v>
      </c>
      <c r="B9740">
        <v>43</v>
      </c>
      <c r="C9740" t="str">
        <f>IF(Demographics!B9740&lt;=20,"18-20",IF(AND(Demographics!B9740&gt;20,Demographics!B9740&lt;=30),"21-30",IF(AND(Demographics!B9740&gt;30,Demographics!B9740&lt;=40),"31-40",IF(AND(Demographics!B9740&gt;40,Demographics!B9740&lt;=50),"41-50",IF(AND(Demographics!B9740&gt;50,Demographics!B9740&lt;=60),"51-60",IF(AND(Demographics!B9740&gt;60,Demographics!B9740&lt;=70),"61-70",IF(Demographics!B9740&gt;=71,"&gt;70","")))))))</f>
        <v>41-50</v>
      </c>
      <c r="D9740">
        <f>VLOOKUP(A9740,Examination!A:G, 2)</f>
        <v>153.19999999999999</v>
      </c>
      <c r="E9740">
        <f>VLOOKUP(A9740,Examination!A:G,3)</f>
        <v>63</v>
      </c>
      <c r="F9740">
        <f>VLOOKUP(A9740,Examination!A:G, 4)</f>
        <v>26.8</v>
      </c>
      <c r="G9740">
        <f>VLOOKUP(A9740,Examination!A:G, 5)</f>
        <v>64</v>
      </c>
      <c r="H9740">
        <f>VLOOKUP(A9740,Examination!A:G, 6)</f>
        <v>116</v>
      </c>
      <c r="I9740" t="b">
        <f>VLOOKUP(A9740,Examination!A:G, 7)</f>
        <v>0</v>
      </c>
      <c r="J9740">
        <f>VLOOKUP(A9740,Labs!A:B,2)</f>
        <v>172</v>
      </c>
    </row>
    <row r="9741" spans="1:10" x14ac:dyDescent="0.2">
      <c r="A9741">
        <v>83296</v>
      </c>
      <c r="B9741">
        <v>25</v>
      </c>
      <c r="C9741" t="str">
        <f>IF(Demographics!B9741&lt;=20,"18-20",IF(AND(Demographics!B9741&gt;20,Demographics!B9741&lt;=30),"21-30",IF(AND(Demographics!B9741&gt;30,Demographics!B9741&lt;=40),"31-40",IF(AND(Demographics!B9741&gt;40,Demographics!B9741&lt;=50),"41-50",IF(AND(Demographics!B9741&gt;50,Demographics!B9741&lt;=60),"51-60",IF(AND(Demographics!B9741&gt;60,Demographics!B9741&lt;=70),"61-70",IF(Demographics!B9741&gt;=71,"&gt;70","")))))))</f>
        <v>21-30</v>
      </c>
      <c r="D9741">
        <f>VLOOKUP(A9741,Examination!A:G, 2)</f>
        <v>160.4</v>
      </c>
      <c r="E9741">
        <f>VLOOKUP(A9741,Examination!A:G,3)</f>
        <v>55</v>
      </c>
      <c r="F9741">
        <f>VLOOKUP(A9741,Examination!A:G, 4)</f>
        <v>21.4</v>
      </c>
      <c r="G9741">
        <f>VLOOKUP(A9741,Examination!A:G, 5)</f>
        <v>66</v>
      </c>
      <c r="H9741">
        <f>VLOOKUP(A9741,Examination!A:G, 6)</f>
        <v>110</v>
      </c>
      <c r="I9741" t="b">
        <f>VLOOKUP(A9741,Examination!A:G, 7)</f>
        <v>0</v>
      </c>
      <c r="J9741">
        <f>VLOOKUP(A9741,Labs!A:B,2)</f>
        <v>155</v>
      </c>
    </row>
    <row r="9742" spans="1:10" x14ac:dyDescent="0.2">
      <c r="A9742">
        <v>83297</v>
      </c>
      <c r="B9742">
        <v>80</v>
      </c>
      <c r="C9742" t="str">
        <f>IF(Demographics!B9742&lt;=20,"18-20",IF(AND(Demographics!B9742&gt;20,Demographics!B9742&lt;=30),"21-30",IF(AND(Demographics!B9742&gt;30,Demographics!B9742&lt;=40),"31-40",IF(AND(Demographics!B9742&gt;40,Demographics!B9742&lt;=50),"41-50",IF(AND(Demographics!B9742&gt;50,Demographics!B9742&lt;=60),"51-60",IF(AND(Demographics!B9742&gt;60,Demographics!B9742&lt;=70),"61-70",IF(Demographics!B9742&gt;=71,"&gt;70","")))))))</f>
        <v>&gt;70</v>
      </c>
      <c r="D9742">
        <f>VLOOKUP(A9742,Examination!A:G, 2)</f>
        <v>175.8</v>
      </c>
      <c r="E9742">
        <f>VLOOKUP(A9742,Examination!A:G,3)</f>
        <v>84.3</v>
      </c>
      <c r="F9742">
        <f>VLOOKUP(A9742,Examination!A:G, 4)</f>
        <v>27.3</v>
      </c>
      <c r="G9742">
        <f>VLOOKUP(A9742,Examination!A:G, 5)</f>
        <v>50</v>
      </c>
      <c r="H9742">
        <f>VLOOKUP(A9742,Examination!A:G, 6)</f>
        <v>116</v>
      </c>
      <c r="I9742" t="b">
        <f>VLOOKUP(A9742,Examination!A:G, 7)</f>
        <v>0</v>
      </c>
      <c r="J9742">
        <f>VLOOKUP(A9742,Labs!A:B,2)</f>
        <v>199</v>
      </c>
    </row>
    <row r="9743" spans="1:10" x14ac:dyDescent="0.2">
      <c r="A9743">
        <v>83298</v>
      </c>
      <c r="B9743">
        <v>29</v>
      </c>
      <c r="C9743" t="str">
        <f>IF(Demographics!B9743&lt;=20,"18-20",IF(AND(Demographics!B9743&gt;20,Demographics!B9743&lt;=30),"21-30",IF(AND(Demographics!B9743&gt;30,Demographics!B9743&lt;=40),"31-40",IF(AND(Demographics!B9743&gt;40,Demographics!B9743&lt;=50),"41-50",IF(AND(Demographics!B9743&gt;50,Demographics!B9743&lt;=60),"51-60",IF(AND(Demographics!B9743&gt;60,Demographics!B9743&lt;=70),"61-70",IF(Demographics!B9743&gt;=71,"&gt;70","")))))))</f>
        <v>21-30</v>
      </c>
      <c r="D9743">
        <f>VLOOKUP(A9743,Examination!A:G, 2)</f>
        <v>119.7</v>
      </c>
      <c r="E9743">
        <f>VLOOKUP(A9743,Examination!A:G,3)</f>
        <v>23.9</v>
      </c>
      <c r="F9743">
        <f>VLOOKUP(A9743,Examination!A:G, 4)</f>
        <v>16.7</v>
      </c>
      <c r="G9743">
        <f>VLOOKUP(A9743,Examination!A:G, 5)</f>
        <v>0</v>
      </c>
      <c r="H9743">
        <f>VLOOKUP(A9743,Examination!A:G, 6)</f>
        <v>0</v>
      </c>
      <c r="I9743" t="b">
        <f>VLOOKUP(A9743,Examination!A:G, 7)</f>
        <v>0</v>
      </c>
      <c r="J9743">
        <f>VLOOKUP(A9743,Labs!A:B,2)</f>
        <v>174</v>
      </c>
    </row>
    <row r="9744" spans="1:10" x14ac:dyDescent="0.2">
      <c r="A9744">
        <v>83299</v>
      </c>
      <c r="B9744">
        <v>66</v>
      </c>
      <c r="C9744" t="str">
        <f>IF(Demographics!B9744&lt;=20,"18-20",IF(AND(Demographics!B9744&gt;20,Demographics!B9744&lt;=30),"21-30",IF(AND(Demographics!B9744&gt;30,Demographics!B9744&lt;=40),"31-40",IF(AND(Demographics!B9744&gt;40,Demographics!B9744&lt;=50),"41-50",IF(AND(Demographics!B9744&gt;50,Demographics!B9744&lt;=60),"51-60",IF(AND(Demographics!B9744&gt;60,Demographics!B9744&lt;=70),"61-70",IF(Demographics!B9744&gt;=71,"&gt;70","")))))))</f>
        <v>61-70</v>
      </c>
      <c r="D9744">
        <f>VLOOKUP(A9744,Examination!A:G, 2)</f>
        <v>181</v>
      </c>
      <c r="E9744">
        <f>VLOOKUP(A9744,Examination!A:G,3)</f>
        <v>89.1</v>
      </c>
      <c r="F9744">
        <f>VLOOKUP(A9744,Examination!A:G, 4)</f>
        <v>27.2</v>
      </c>
      <c r="G9744">
        <f>VLOOKUP(A9744,Examination!A:G, 5)</f>
        <v>78</v>
      </c>
      <c r="H9744">
        <f>VLOOKUP(A9744,Examination!A:G, 6)</f>
        <v>106</v>
      </c>
      <c r="I9744" t="b">
        <f>VLOOKUP(A9744,Examination!A:G, 7)</f>
        <v>0</v>
      </c>
      <c r="J9744">
        <f>VLOOKUP(A9744,Labs!A:B,2)</f>
        <v>180</v>
      </c>
    </row>
    <row r="9745" spans="1:10" x14ac:dyDescent="0.2">
      <c r="A9745">
        <v>83300</v>
      </c>
      <c r="B9745">
        <v>80</v>
      </c>
      <c r="C9745" t="str">
        <f>IF(Demographics!B9745&lt;=20,"18-20",IF(AND(Demographics!B9745&gt;20,Demographics!B9745&lt;=30),"21-30",IF(AND(Demographics!B9745&gt;30,Demographics!B9745&lt;=40),"31-40",IF(AND(Demographics!B9745&gt;40,Demographics!B9745&lt;=50),"41-50",IF(AND(Demographics!B9745&gt;50,Demographics!B9745&lt;=60),"51-60",IF(AND(Demographics!B9745&gt;60,Demographics!B9745&lt;=70),"61-70",IF(Demographics!B9745&gt;=71,"&gt;70","")))))))</f>
        <v>&gt;70</v>
      </c>
      <c r="D9745">
        <f>VLOOKUP(A9745,Examination!A:G, 2)</f>
        <v>155.30000000000001</v>
      </c>
      <c r="E9745">
        <f>VLOOKUP(A9745,Examination!A:G,3)</f>
        <v>92.3</v>
      </c>
      <c r="F9745">
        <f>VLOOKUP(A9745,Examination!A:G, 4)</f>
        <v>38.299999999999997</v>
      </c>
      <c r="G9745">
        <f>VLOOKUP(A9745,Examination!A:G, 5)</f>
        <v>82</v>
      </c>
      <c r="H9745">
        <f>VLOOKUP(A9745,Examination!A:G, 6)</f>
        <v>126</v>
      </c>
      <c r="I9745" t="b">
        <f>VLOOKUP(A9745,Examination!A:G, 7)</f>
        <v>1</v>
      </c>
      <c r="J9745">
        <f>VLOOKUP(A9745,Labs!A:B,2)</f>
        <v>221</v>
      </c>
    </row>
    <row r="9746" spans="1:10" x14ac:dyDescent="0.2">
      <c r="A9746">
        <v>83301</v>
      </c>
      <c r="B9746">
        <v>30</v>
      </c>
      <c r="C9746" t="str">
        <f>IF(Demographics!B9746&lt;=20,"18-20",IF(AND(Demographics!B9746&gt;20,Demographics!B9746&lt;=30),"21-30",IF(AND(Demographics!B9746&gt;30,Demographics!B9746&lt;=40),"31-40",IF(AND(Demographics!B9746&gt;40,Demographics!B9746&lt;=50),"41-50",IF(AND(Demographics!B9746&gt;50,Demographics!B9746&lt;=60),"51-60",IF(AND(Demographics!B9746&gt;60,Demographics!B9746&lt;=70),"61-70",IF(Demographics!B9746&gt;=71,"&gt;70","")))))))</f>
        <v>21-30</v>
      </c>
      <c r="D9746">
        <f>VLOOKUP(A9746,Examination!A:G, 2)</f>
        <v>157.4</v>
      </c>
      <c r="E9746">
        <f>VLOOKUP(A9746,Examination!A:G,3)</f>
        <v>104.1</v>
      </c>
      <c r="F9746">
        <f>VLOOKUP(A9746,Examination!A:G, 4)</f>
        <v>42</v>
      </c>
      <c r="G9746">
        <f>VLOOKUP(A9746,Examination!A:G, 5)</f>
        <v>78</v>
      </c>
      <c r="H9746">
        <f>VLOOKUP(A9746,Examination!A:G, 6)</f>
        <v>116</v>
      </c>
      <c r="I9746" t="b">
        <f>VLOOKUP(A9746,Examination!A:G, 7)</f>
        <v>1</v>
      </c>
      <c r="J9746">
        <f>VLOOKUP(A9746,Labs!A:B,2)</f>
        <v>185</v>
      </c>
    </row>
    <row r="9747" spans="1:10" x14ac:dyDescent="0.2">
      <c r="A9747">
        <v>83302</v>
      </c>
      <c r="B9747">
        <v>25</v>
      </c>
      <c r="C9747" t="str">
        <f>IF(Demographics!B9747&lt;=20,"18-20",IF(AND(Demographics!B9747&gt;20,Demographics!B9747&lt;=30),"21-30",IF(AND(Demographics!B9747&gt;30,Demographics!B9747&lt;=40),"31-40",IF(AND(Demographics!B9747&gt;40,Demographics!B9747&lt;=50),"41-50",IF(AND(Demographics!B9747&gt;50,Demographics!B9747&lt;=60),"51-60",IF(AND(Demographics!B9747&gt;60,Demographics!B9747&lt;=70),"61-70",IF(Demographics!B9747&gt;=71,"&gt;70","")))))))</f>
        <v>21-30</v>
      </c>
      <c r="D9747">
        <f>VLOOKUP(A9747,Examination!A:G, 2)</f>
        <v>0</v>
      </c>
      <c r="E9747">
        <f>VLOOKUP(A9747,Examination!A:G,3)</f>
        <v>10.8</v>
      </c>
      <c r="F9747">
        <f>VLOOKUP(A9747,Examination!A:G, 4)</f>
        <v>0</v>
      </c>
      <c r="G9747">
        <f>VLOOKUP(A9747,Examination!A:G, 5)</f>
        <v>0</v>
      </c>
      <c r="H9747">
        <f>VLOOKUP(A9747,Examination!A:G, 6)</f>
        <v>0</v>
      </c>
      <c r="I9747" t="e">
        <f>VLOOKUP(A9747,Examination!A:G, 7)</f>
        <v>#DIV/0!</v>
      </c>
      <c r="J9747">
        <f>VLOOKUP(A9747,Labs!A:B,2)</f>
        <v>0</v>
      </c>
    </row>
    <row r="9748" spans="1:10" x14ac:dyDescent="0.2">
      <c r="A9748">
        <v>83303</v>
      </c>
      <c r="B9748">
        <v>33</v>
      </c>
      <c r="C9748" t="str">
        <f>IF(Demographics!B9748&lt;=20,"18-20",IF(AND(Demographics!B9748&gt;20,Demographics!B9748&lt;=30),"21-30",IF(AND(Demographics!B9748&gt;30,Demographics!B9748&lt;=40),"31-40",IF(AND(Demographics!B9748&gt;40,Demographics!B9748&lt;=50),"41-50",IF(AND(Demographics!B9748&gt;50,Demographics!B9748&lt;=60),"51-60",IF(AND(Demographics!B9748&gt;60,Demographics!B9748&lt;=70),"61-70",IF(Demographics!B9748&gt;=71,"&gt;70","")))))))</f>
        <v>31-40</v>
      </c>
      <c r="D9748">
        <f>VLOOKUP(A9748,Examination!A:G, 2)</f>
        <v>142.5</v>
      </c>
      <c r="E9748">
        <f>VLOOKUP(A9748,Examination!A:G,3)</f>
        <v>43.1</v>
      </c>
      <c r="F9748">
        <f>VLOOKUP(A9748,Examination!A:G, 4)</f>
        <v>21.2</v>
      </c>
      <c r="G9748">
        <f>VLOOKUP(A9748,Examination!A:G, 5)</f>
        <v>44</v>
      </c>
      <c r="H9748">
        <f>VLOOKUP(A9748,Examination!A:G, 6)</f>
        <v>96</v>
      </c>
      <c r="I9748" t="b">
        <f>VLOOKUP(A9748,Examination!A:G, 7)</f>
        <v>0</v>
      </c>
      <c r="J9748">
        <f>VLOOKUP(A9748,Labs!A:B,2)</f>
        <v>176</v>
      </c>
    </row>
    <row r="9749" spans="1:10" x14ac:dyDescent="0.2">
      <c r="A9749">
        <v>83304</v>
      </c>
      <c r="B9749">
        <v>38</v>
      </c>
      <c r="C9749" t="str">
        <f>IF(Demographics!B9749&lt;=20,"18-20",IF(AND(Demographics!B9749&gt;20,Demographics!B9749&lt;=30),"21-30",IF(AND(Demographics!B9749&gt;30,Demographics!B9749&lt;=40),"31-40",IF(AND(Demographics!B9749&gt;40,Demographics!B9749&lt;=50),"41-50",IF(AND(Demographics!B9749&gt;50,Demographics!B9749&lt;=60),"51-60",IF(AND(Demographics!B9749&gt;60,Demographics!B9749&lt;=70),"61-70",IF(Demographics!B9749&gt;=71,"&gt;70","")))))))</f>
        <v>31-40</v>
      </c>
      <c r="D9749">
        <f>VLOOKUP(A9749,Examination!A:G, 2)</f>
        <v>0</v>
      </c>
      <c r="E9749">
        <f>VLOOKUP(A9749,Examination!A:G,3)</f>
        <v>8.1999999999999993</v>
      </c>
      <c r="F9749">
        <f>VLOOKUP(A9749,Examination!A:G, 4)</f>
        <v>0</v>
      </c>
      <c r="G9749">
        <f>VLOOKUP(A9749,Examination!A:G, 5)</f>
        <v>0</v>
      </c>
      <c r="H9749">
        <f>VLOOKUP(A9749,Examination!A:G, 6)</f>
        <v>0</v>
      </c>
      <c r="I9749" t="e">
        <f>VLOOKUP(A9749,Examination!A:G, 7)</f>
        <v>#DIV/0!</v>
      </c>
      <c r="J9749">
        <f>VLOOKUP(A9749,Labs!A:B,2)</f>
        <v>0</v>
      </c>
    </row>
    <row r="9750" spans="1:10" x14ac:dyDescent="0.2">
      <c r="A9750">
        <v>83305</v>
      </c>
      <c r="B9750">
        <v>53</v>
      </c>
      <c r="C9750" t="str">
        <f>IF(Demographics!B9750&lt;=20,"18-20",IF(AND(Demographics!B9750&gt;20,Demographics!B9750&lt;=30),"21-30",IF(AND(Demographics!B9750&gt;30,Demographics!B9750&lt;=40),"31-40",IF(AND(Demographics!B9750&gt;40,Demographics!B9750&lt;=50),"41-50",IF(AND(Demographics!B9750&gt;50,Demographics!B9750&lt;=60),"51-60",IF(AND(Demographics!B9750&gt;60,Demographics!B9750&lt;=70),"61-70",IF(Demographics!B9750&gt;=71,"&gt;70","")))))))</f>
        <v>51-60</v>
      </c>
      <c r="D9750">
        <f>VLOOKUP(A9750,Examination!A:G, 2)</f>
        <v>158.5</v>
      </c>
      <c r="E9750">
        <f>VLOOKUP(A9750,Examination!A:G,3)</f>
        <v>134.69999999999999</v>
      </c>
      <c r="F9750">
        <f>VLOOKUP(A9750,Examination!A:G, 4)</f>
        <v>53.6</v>
      </c>
      <c r="G9750">
        <f>VLOOKUP(A9750,Examination!A:G, 5)</f>
        <v>90</v>
      </c>
      <c r="H9750">
        <f>VLOOKUP(A9750,Examination!A:G, 6)</f>
        <v>120</v>
      </c>
      <c r="I9750" t="b">
        <f>VLOOKUP(A9750,Examination!A:G, 7)</f>
        <v>1</v>
      </c>
      <c r="J9750">
        <f>VLOOKUP(A9750,Labs!A:B,2)</f>
        <v>205</v>
      </c>
    </row>
    <row r="9751" spans="1:10" x14ac:dyDescent="0.2">
      <c r="A9751">
        <v>83306</v>
      </c>
      <c r="B9751">
        <v>49</v>
      </c>
      <c r="C9751" t="str">
        <f>IF(Demographics!B9751&lt;=20,"18-20",IF(AND(Demographics!B9751&gt;20,Demographics!B9751&lt;=30),"21-30",IF(AND(Demographics!B9751&gt;30,Demographics!B9751&lt;=40),"31-40",IF(AND(Demographics!B9751&gt;40,Demographics!B9751&lt;=50),"41-50",IF(AND(Demographics!B9751&gt;50,Demographics!B9751&lt;=60),"51-60",IF(AND(Demographics!B9751&gt;60,Demographics!B9751&lt;=70),"61-70",IF(Demographics!B9751&gt;=71,"&gt;70","")))))))</f>
        <v>41-50</v>
      </c>
      <c r="D9751">
        <f>VLOOKUP(A9751,Examination!A:G, 2)</f>
        <v>131.5</v>
      </c>
      <c r="E9751">
        <f>VLOOKUP(A9751,Examination!A:G,3)</f>
        <v>28</v>
      </c>
      <c r="F9751">
        <f>VLOOKUP(A9751,Examination!A:G, 4)</f>
        <v>16.2</v>
      </c>
      <c r="G9751">
        <f>VLOOKUP(A9751,Examination!A:G, 5)</f>
        <v>0</v>
      </c>
      <c r="H9751">
        <f>VLOOKUP(A9751,Examination!A:G, 6)</f>
        <v>0</v>
      </c>
      <c r="I9751" t="b">
        <f>VLOOKUP(A9751,Examination!A:G, 7)</f>
        <v>0</v>
      </c>
      <c r="J9751">
        <f>VLOOKUP(A9751,Labs!A:B,2)</f>
        <v>150</v>
      </c>
    </row>
    <row r="9752" spans="1:10" x14ac:dyDescent="0.2">
      <c r="A9752">
        <v>83307</v>
      </c>
      <c r="B9752">
        <v>43</v>
      </c>
      <c r="C9752" t="str">
        <f>IF(Demographics!B9752&lt;=20,"18-20",IF(AND(Demographics!B9752&gt;20,Demographics!B9752&lt;=30),"21-30",IF(AND(Demographics!B9752&gt;30,Demographics!B9752&lt;=40),"31-40",IF(AND(Demographics!B9752&gt;40,Demographics!B9752&lt;=50),"41-50",IF(AND(Demographics!B9752&gt;50,Demographics!B9752&lt;=60),"51-60",IF(AND(Demographics!B9752&gt;60,Demographics!B9752&lt;=70),"61-70",IF(Demographics!B9752&gt;=71,"&gt;70","")))))))</f>
        <v>41-50</v>
      </c>
      <c r="D9752">
        <f>VLOOKUP(A9752,Examination!A:G, 2)</f>
        <v>156.4</v>
      </c>
      <c r="E9752">
        <f>VLOOKUP(A9752,Examination!A:G,3)</f>
        <v>60.2</v>
      </c>
      <c r="F9752">
        <f>VLOOKUP(A9752,Examination!A:G, 4)</f>
        <v>24.6</v>
      </c>
      <c r="G9752">
        <f>VLOOKUP(A9752,Examination!A:G, 5)</f>
        <v>56</v>
      </c>
      <c r="H9752">
        <f>VLOOKUP(A9752,Examination!A:G, 6)</f>
        <v>118</v>
      </c>
      <c r="I9752" t="b">
        <f>VLOOKUP(A9752,Examination!A:G, 7)</f>
        <v>0</v>
      </c>
      <c r="J9752">
        <f>VLOOKUP(A9752,Labs!A:B,2)</f>
        <v>181</v>
      </c>
    </row>
    <row r="9753" spans="1:10" x14ac:dyDescent="0.2">
      <c r="A9753">
        <v>83308</v>
      </c>
      <c r="B9753">
        <v>23</v>
      </c>
      <c r="C9753" t="str">
        <f>IF(Demographics!B9753&lt;=20,"18-20",IF(AND(Demographics!B9753&gt;20,Demographics!B9753&lt;=30),"21-30",IF(AND(Demographics!B9753&gt;30,Demographics!B9753&lt;=40),"31-40",IF(AND(Demographics!B9753&gt;40,Demographics!B9753&lt;=50),"41-50",IF(AND(Demographics!B9753&gt;50,Demographics!B9753&lt;=60),"51-60",IF(AND(Demographics!B9753&gt;60,Demographics!B9753&lt;=70),"61-70",IF(Demographics!B9753&gt;=71,"&gt;70","")))))))</f>
        <v>21-30</v>
      </c>
      <c r="D9753">
        <f>VLOOKUP(A9753,Examination!A:G, 2)</f>
        <v>0</v>
      </c>
      <c r="E9753">
        <f>VLOOKUP(A9753,Examination!A:G,3)</f>
        <v>10.3</v>
      </c>
      <c r="F9753">
        <f>VLOOKUP(A9753,Examination!A:G, 4)</f>
        <v>0</v>
      </c>
      <c r="G9753">
        <f>VLOOKUP(A9753,Examination!A:G, 5)</f>
        <v>0</v>
      </c>
      <c r="H9753">
        <f>VLOOKUP(A9753,Examination!A:G, 6)</f>
        <v>0</v>
      </c>
      <c r="I9753" t="e">
        <f>VLOOKUP(A9753,Examination!A:G, 7)</f>
        <v>#DIV/0!</v>
      </c>
      <c r="J9753">
        <f>VLOOKUP(A9753,Labs!A:B,2)</f>
        <v>0</v>
      </c>
    </row>
    <row r="9754" spans="1:10" x14ac:dyDescent="0.2">
      <c r="A9754">
        <v>83309</v>
      </c>
      <c r="B9754">
        <v>42</v>
      </c>
      <c r="C9754" t="str">
        <f>IF(Demographics!B9754&lt;=20,"18-20",IF(AND(Demographics!B9754&gt;20,Demographics!B9754&lt;=30),"21-30",IF(AND(Demographics!B9754&gt;30,Demographics!B9754&lt;=40),"31-40",IF(AND(Demographics!B9754&gt;40,Demographics!B9754&lt;=50),"41-50",IF(AND(Demographics!B9754&gt;50,Demographics!B9754&lt;=60),"51-60",IF(AND(Demographics!B9754&gt;60,Demographics!B9754&lt;=70),"61-70",IF(Demographics!B9754&gt;=71,"&gt;70","")))))))</f>
        <v>41-50</v>
      </c>
      <c r="D9754">
        <f>VLOOKUP(A9754,Examination!A:G, 2)</f>
        <v>161.4</v>
      </c>
      <c r="E9754">
        <f>VLOOKUP(A9754,Examination!A:G,3)</f>
        <v>59.9</v>
      </c>
      <c r="F9754">
        <f>VLOOKUP(A9754,Examination!A:G, 4)</f>
        <v>23</v>
      </c>
      <c r="G9754">
        <f>VLOOKUP(A9754,Examination!A:G, 5)</f>
        <v>66</v>
      </c>
      <c r="H9754">
        <f>VLOOKUP(A9754,Examination!A:G, 6)</f>
        <v>108</v>
      </c>
      <c r="I9754" t="b">
        <f>VLOOKUP(A9754,Examination!A:G, 7)</f>
        <v>0</v>
      </c>
      <c r="J9754">
        <f>VLOOKUP(A9754,Labs!A:B,2)</f>
        <v>143</v>
      </c>
    </row>
    <row r="9755" spans="1:10" x14ac:dyDescent="0.2">
      <c r="A9755">
        <v>83310</v>
      </c>
      <c r="B9755">
        <v>61</v>
      </c>
      <c r="C9755" t="str">
        <f>IF(Demographics!B9755&lt;=20,"18-20",IF(AND(Demographics!B9755&gt;20,Demographics!B9755&lt;=30),"21-30",IF(AND(Demographics!B9755&gt;30,Demographics!B9755&lt;=40),"31-40",IF(AND(Demographics!B9755&gt;40,Demographics!B9755&lt;=50),"41-50",IF(AND(Demographics!B9755&gt;50,Demographics!B9755&lt;=60),"51-60",IF(AND(Demographics!B9755&gt;60,Demographics!B9755&lt;=70),"61-70",IF(Demographics!B9755&gt;=71,"&gt;70","")))))))</f>
        <v>61-70</v>
      </c>
      <c r="D9755">
        <f>VLOOKUP(A9755,Examination!A:G, 2)</f>
        <v>109.6</v>
      </c>
      <c r="E9755">
        <f>VLOOKUP(A9755,Examination!A:G,3)</f>
        <v>25.9</v>
      </c>
      <c r="F9755">
        <f>VLOOKUP(A9755,Examination!A:G, 4)</f>
        <v>21.6</v>
      </c>
      <c r="G9755">
        <f>VLOOKUP(A9755,Examination!A:G, 5)</f>
        <v>0</v>
      </c>
      <c r="H9755">
        <f>VLOOKUP(A9755,Examination!A:G, 6)</f>
        <v>0</v>
      </c>
      <c r="I9755" t="b">
        <f>VLOOKUP(A9755,Examination!A:G, 7)</f>
        <v>0</v>
      </c>
      <c r="J9755">
        <f>VLOOKUP(A9755,Labs!A:B,2)</f>
        <v>0</v>
      </c>
    </row>
    <row r="9756" spans="1:10" x14ac:dyDescent="0.2">
      <c r="A9756">
        <v>83311</v>
      </c>
      <c r="B9756">
        <v>63</v>
      </c>
      <c r="C9756" t="str">
        <f>IF(Demographics!B9756&lt;=20,"18-20",IF(AND(Demographics!B9756&gt;20,Demographics!B9756&lt;=30),"21-30",IF(AND(Demographics!B9756&gt;30,Demographics!B9756&lt;=40),"31-40",IF(AND(Demographics!B9756&gt;40,Demographics!B9756&lt;=50),"41-50",IF(AND(Demographics!B9756&gt;50,Demographics!B9756&lt;=60),"51-60",IF(AND(Demographics!B9756&gt;60,Demographics!B9756&lt;=70),"61-70",IF(Demographics!B9756&gt;=71,"&gt;70","")))))))</f>
        <v>61-70</v>
      </c>
      <c r="D9756">
        <f>VLOOKUP(A9756,Examination!A:G, 2)</f>
        <v>176.1</v>
      </c>
      <c r="E9756">
        <f>VLOOKUP(A9756,Examination!A:G,3)</f>
        <v>86.8</v>
      </c>
      <c r="F9756">
        <f>VLOOKUP(A9756,Examination!A:G, 4)</f>
        <v>28</v>
      </c>
      <c r="G9756">
        <f>VLOOKUP(A9756,Examination!A:G, 5)</f>
        <v>72</v>
      </c>
      <c r="H9756">
        <f>VLOOKUP(A9756,Examination!A:G, 6)</f>
        <v>112</v>
      </c>
      <c r="I9756" t="b">
        <f>VLOOKUP(A9756,Examination!A:G, 7)</f>
        <v>0</v>
      </c>
      <c r="J9756">
        <f>VLOOKUP(A9756,Labs!A:B,2)</f>
        <v>137</v>
      </c>
    </row>
    <row r="9757" spans="1:10" x14ac:dyDescent="0.2">
      <c r="A9757">
        <v>83312</v>
      </c>
      <c r="B9757">
        <v>53</v>
      </c>
      <c r="C9757" t="str">
        <f>IF(Demographics!B9757&lt;=20,"18-20",IF(AND(Demographics!B9757&gt;20,Demographics!B9757&lt;=30),"21-30",IF(AND(Demographics!B9757&gt;30,Demographics!B9757&lt;=40),"31-40",IF(AND(Demographics!B9757&gt;40,Demographics!B9757&lt;=50),"41-50",IF(AND(Demographics!B9757&gt;50,Demographics!B9757&lt;=60),"51-60",IF(AND(Demographics!B9757&gt;60,Demographics!B9757&lt;=70),"61-70",IF(Demographics!B9757&gt;=71,"&gt;70","")))))))</f>
        <v>51-60</v>
      </c>
      <c r="D9757">
        <f>VLOOKUP(A9757,Examination!A:G, 2)</f>
        <v>0</v>
      </c>
      <c r="E9757">
        <f>VLOOKUP(A9757,Examination!A:G,3)</f>
        <v>6.8</v>
      </c>
      <c r="F9757">
        <f>VLOOKUP(A9757,Examination!A:G, 4)</f>
        <v>0</v>
      </c>
      <c r="G9757">
        <f>VLOOKUP(A9757,Examination!A:G, 5)</f>
        <v>0</v>
      </c>
      <c r="H9757">
        <f>VLOOKUP(A9757,Examination!A:G, 6)</f>
        <v>0</v>
      </c>
      <c r="I9757" t="e">
        <f>VLOOKUP(A9757,Examination!A:G, 7)</f>
        <v>#DIV/0!</v>
      </c>
      <c r="J9757">
        <f>VLOOKUP(A9757,Labs!A:B,2)</f>
        <v>0</v>
      </c>
    </row>
    <row r="9758" spans="1:10" x14ac:dyDescent="0.2">
      <c r="A9758">
        <v>83313</v>
      </c>
      <c r="B9758">
        <v>55</v>
      </c>
      <c r="C9758" t="str">
        <f>IF(Demographics!B9758&lt;=20,"18-20",IF(AND(Demographics!B9758&gt;20,Demographics!B9758&lt;=30),"21-30",IF(AND(Demographics!B9758&gt;30,Demographics!B9758&lt;=40),"31-40",IF(AND(Demographics!B9758&gt;40,Demographics!B9758&lt;=50),"41-50",IF(AND(Demographics!B9758&gt;50,Demographics!B9758&lt;=60),"51-60",IF(AND(Demographics!B9758&gt;60,Demographics!B9758&lt;=70),"61-70",IF(Demographics!B9758&gt;=71,"&gt;70","")))))))</f>
        <v>51-60</v>
      </c>
      <c r="D9758">
        <f>VLOOKUP(A9758,Examination!A:G, 2)</f>
        <v>162.9</v>
      </c>
      <c r="E9758">
        <f>VLOOKUP(A9758,Examination!A:G,3)</f>
        <v>76.900000000000006</v>
      </c>
      <c r="F9758">
        <f>VLOOKUP(A9758,Examination!A:G, 4)</f>
        <v>29</v>
      </c>
      <c r="G9758">
        <f>VLOOKUP(A9758,Examination!A:G, 5)</f>
        <v>56</v>
      </c>
      <c r="H9758">
        <f>VLOOKUP(A9758,Examination!A:G, 6)</f>
        <v>100</v>
      </c>
      <c r="I9758" t="b">
        <f>VLOOKUP(A9758,Examination!A:G, 7)</f>
        <v>0</v>
      </c>
      <c r="J9758">
        <f>VLOOKUP(A9758,Labs!A:B,2)</f>
        <v>149</v>
      </c>
    </row>
    <row r="9759" spans="1:10" x14ac:dyDescent="0.2">
      <c r="A9759">
        <v>83314</v>
      </c>
      <c r="B9759">
        <v>54</v>
      </c>
      <c r="C9759" t="str">
        <f>IF(Demographics!B9759&lt;=20,"18-20",IF(AND(Demographics!B9759&gt;20,Demographics!B9759&lt;=30),"21-30",IF(AND(Demographics!B9759&gt;30,Demographics!B9759&lt;=40),"31-40",IF(AND(Demographics!B9759&gt;40,Demographics!B9759&lt;=50),"41-50",IF(AND(Demographics!B9759&gt;50,Demographics!B9759&lt;=60),"51-60",IF(AND(Demographics!B9759&gt;60,Demographics!B9759&lt;=70),"61-70",IF(Demographics!B9759&gt;=71,"&gt;70","")))))))</f>
        <v>51-60</v>
      </c>
      <c r="D9759">
        <f>VLOOKUP(A9759,Examination!A:G, 2)</f>
        <v>179.5</v>
      </c>
      <c r="E9759">
        <f>VLOOKUP(A9759,Examination!A:G,3)</f>
        <v>127.9</v>
      </c>
      <c r="F9759">
        <f>VLOOKUP(A9759,Examination!A:G, 4)</f>
        <v>39.700000000000003</v>
      </c>
      <c r="G9759">
        <f>VLOOKUP(A9759,Examination!A:G, 5)</f>
        <v>82</v>
      </c>
      <c r="H9759">
        <f>VLOOKUP(A9759,Examination!A:G, 6)</f>
        <v>126</v>
      </c>
      <c r="I9759" t="b">
        <f>VLOOKUP(A9759,Examination!A:G, 7)</f>
        <v>1</v>
      </c>
      <c r="J9759">
        <f>VLOOKUP(A9759,Labs!A:B,2)</f>
        <v>268</v>
      </c>
    </row>
    <row r="9760" spans="1:10" x14ac:dyDescent="0.2">
      <c r="A9760">
        <v>83315</v>
      </c>
      <c r="B9760">
        <v>53</v>
      </c>
      <c r="C9760" t="str">
        <f>IF(Demographics!B9760&lt;=20,"18-20",IF(AND(Demographics!B9760&gt;20,Demographics!B9760&lt;=30),"21-30",IF(AND(Demographics!B9760&gt;30,Demographics!B9760&lt;=40),"31-40",IF(AND(Demographics!B9760&gt;40,Demographics!B9760&lt;=50),"41-50",IF(AND(Demographics!B9760&gt;50,Demographics!B9760&lt;=60),"51-60",IF(AND(Demographics!B9760&gt;60,Demographics!B9760&lt;=70),"61-70",IF(Demographics!B9760&gt;=71,"&gt;70","")))))))</f>
        <v>51-60</v>
      </c>
      <c r="D9760">
        <f>VLOOKUP(A9760,Examination!A:G, 2)</f>
        <v>0</v>
      </c>
      <c r="E9760">
        <f>VLOOKUP(A9760,Examination!A:G,3)</f>
        <v>4.3</v>
      </c>
      <c r="F9760">
        <f>VLOOKUP(A9760,Examination!A:G, 4)</f>
        <v>0</v>
      </c>
      <c r="G9760">
        <f>VLOOKUP(A9760,Examination!A:G, 5)</f>
        <v>0</v>
      </c>
      <c r="H9760">
        <f>VLOOKUP(A9760,Examination!A:G, 6)</f>
        <v>0</v>
      </c>
      <c r="I9760" t="e">
        <f>VLOOKUP(A9760,Examination!A:G, 7)</f>
        <v>#DIV/0!</v>
      </c>
      <c r="J9760">
        <f>VLOOKUP(A9760,Labs!A:B,2)</f>
        <v>0</v>
      </c>
    </row>
    <row r="9761" spans="1:10" x14ac:dyDescent="0.2">
      <c r="A9761">
        <v>83316</v>
      </c>
      <c r="B9761">
        <v>31</v>
      </c>
      <c r="C9761" t="str">
        <f>IF(Demographics!B9761&lt;=20,"18-20",IF(AND(Demographics!B9761&gt;20,Demographics!B9761&lt;=30),"21-30",IF(AND(Demographics!B9761&gt;30,Demographics!B9761&lt;=40),"31-40",IF(AND(Demographics!B9761&gt;40,Demographics!B9761&lt;=50),"41-50",IF(AND(Demographics!B9761&gt;50,Demographics!B9761&lt;=60),"51-60",IF(AND(Demographics!B9761&gt;60,Demographics!B9761&lt;=70),"61-70",IF(Demographics!B9761&gt;=71,"&gt;70","")))))))</f>
        <v>31-40</v>
      </c>
      <c r="D9761">
        <f>VLOOKUP(A9761,Examination!A:G, 2)</f>
        <v>165</v>
      </c>
      <c r="E9761">
        <f>VLOOKUP(A9761,Examination!A:G,3)</f>
        <v>94.9</v>
      </c>
      <c r="F9761">
        <f>VLOOKUP(A9761,Examination!A:G, 4)</f>
        <v>34.9</v>
      </c>
      <c r="G9761">
        <f>VLOOKUP(A9761,Examination!A:G, 5)</f>
        <v>62</v>
      </c>
      <c r="H9761">
        <f>VLOOKUP(A9761,Examination!A:G, 6)</f>
        <v>106</v>
      </c>
      <c r="I9761" t="b">
        <f>VLOOKUP(A9761,Examination!A:G, 7)</f>
        <v>1</v>
      </c>
      <c r="J9761">
        <f>VLOOKUP(A9761,Labs!A:B,2)</f>
        <v>114</v>
      </c>
    </row>
    <row r="9762" spans="1:10" x14ac:dyDescent="0.2">
      <c r="A9762">
        <v>83317</v>
      </c>
      <c r="B9762">
        <v>47</v>
      </c>
      <c r="C9762" t="str">
        <f>IF(Demographics!B9762&lt;=20,"18-20",IF(AND(Demographics!B9762&gt;20,Demographics!B9762&lt;=30),"21-30",IF(AND(Demographics!B9762&gt;30,Demographics!B9762&lt;=40),"31-40",IF(AND(Demographics!B9762&gt;40,Demographics!B9762&lt;=50),"41-50",IF(AND(Demographics!B9762&gt;50,Demographics!B9762&lt;=60),"51-60",IF(AND(Demographics!B9762&gt;60,Demographics!B9762&lt;=70),"61-70",IF(Demographics!B9762&gt;=71,"&gt;70","")))))))</f>
        <v>41-50</v>
      </c>
      <c r="D9762">
        <f>VLOOKUP(A9762,Examination!A:G, 2)</f>
        <v>107.9</v>
      </c>
      <c r="E9762">
        <f>VLOOKUP(A9762,Examination!A:G,3)</f>
        <v>19.399999999999999</v>
      </c>
      <c r="F9762">
        <f>VLOOKUP(A9762,Examination!A:G, 4)</f>
        <v>16.7</v>
      </c>
      <c r="G9762">
        <f>VLOOKUP(A9762,Examination!A:G, 5)</f>
        <v>0</v>
      </c>
      <c r="H9762">
        <f>VLOOKUP(A9762,Examination!A:G, 6)</f>
        <v>0</v>
      </c>
      <c r="I9762" t="b">
        <f>VLOOKUP(A9762,Examination!A:G, 7)</f>
        <v>0</v>
      </c>
      <c r="J9762">
        <f>VLOOKUP(A9762,Labs!A:B,2)</f>
        <v>0</v>
      </c>
    </row>
    <row r="9763" spans="1:10" x14ac:dyDescent="0.2">
      <c r="A9763">
        <v>83318</v>
      </c>
      <c r="B9763">
        <v>33</v>
      </c>
      <c r="C9763" t="str">
        <f>IF(Demographics!B9763&lt;=20,"18-20",IF(AND(Demographics!B9763&gt;20,Demographics!B9763&lt;=30),"21-30",IF(AND(Demographics!B9763&gt;30,Demographics!B9763&lt;=40),"31-40",IF(AND(Demographics!B9763&gt;40,Demographics!B9763&lt;=50),"41-50",IF(AND(Demographics!B9763&gt;50,Demographics!B9763&lt;=60),"51-60",IF(AND(Demographics!B9763&gt;60,Demographics!B9763&lt;=70),"61-70",IF(Demographics!B9763&gt;=71,"&gt;70","")))))))</f>
        <v>31-40</v>
      </c>
      <c r="D9763">
        <f>VLOOKUP(A9763,Examination!A:G, 2)</f>
        <v>176.5</v>
      </c>
      <c r="E9763">
        <f>VLOOKUP(A9763,Examination!A:G,3)</f>
        <v>86.1</v>
      </c>
      <c r="F9763">
        <f>VLOOKUP(A9763,Examination!A:G, 4)</f>
        <v>27.6</v>
      </c>
      <c r="G9763">
        <f>VLOOKUP(A9763,Examination!A:G, 5)</f>
        <v>0</v>
      </c>
      <c r="H9763">
        <f>VLOOKUP(A9763,Examination!A:G, 6)</f>
        <v>0</v>
      </c>
      <c r="I9763" t="b">
        <f>VLOOKUP(A9763,Examination!A:G, 7)</f>
        <v>0</v>
      </c>
      <c r="J9763">
        <f>VLOOKUP(A9763,Labs!A:B,2)</f>
        <v>121</v>
      </c>
    </row>
    <row r="9764" spans="1:10" x14ac:dyDescent="0.2">
      <c r="A9764">
        <v>83319</v>
      </c>
      <c r="B9764">
        <v>44</v>
      </c>
      <c r="C9764" t="str">
        <f>IF(Demographics!B9764&lt;=20,"18-20",IF(AND(Demographics!B9764&gt;20,Demographics!B9764&lt;=30),"21-30",IF(AND(Demographics!B9764&gt;30,Demographics!B9764&lt;=40),"31-40",IF(AND(Demographics!B9764&gt;40,Demographics!B9764&lt;=50),"41-50",IF(AND(Demographics!B9764&gt;50,Demographics!B9764&lt;=60),"51-60",IF(AND(Demographics!B9764&gt;60,Demographics!B9764&lt;=70),"61-70",IF(Demographics!B9764&gt;=71,"&gt;70","")))))))</f>
        <v>41-50</v>
      </c>
      <c r="D9764">
        <f>VLOOKUP(A9764,Examination!A:G, 2)</f>
        <v>156.30000000000001</v>
      </c>
      <c r="E9764">
        <f>VLOOKUP(A9764,Examination!A:G,3)</f>
        <v>52.5</v>
      </c>
      <c r="F9764">
        <f>VLOOKUP(A9764,Examination!A:G, 4)</f>
        <v>21.5</v>
      </c>
      <c r="G9764">
        <f>VLOOKUP(A9764,Examination!A:G, 5)</f>
        <v>56</v>
      </c>
      <c r="H9764">
        <f>VLOOKUP(A9764,Examination!A:G, 6)</f>
        <v>116</v>
      </c>
      <c r="I9764" t="b">
        <f>VLOOKUP(A9764,Examination!A:G, 7)</f>
        <v>0</v>
      </c>
      <c r="J9764">
        <f>VLOOKUP(A9764,Labs!A:B,2)</f>
        <v>115</v>
      </c>
    </row>
    <row r="9765" spans="1:10" x14ac:dyDescent="0.2">
      <c r="A9765">
        <v>83320</v>
      </c>
      <c r="B9765">
        <v>54</v>
      </c>
      <c r="C9765" t="str">
        <f>IF(Demographics!B9765&lt;=20,"18-20",IF(AND(Demographics!B9765&gt;20,Demographics!B9765&lt;=30),"21-30",IF(AND(Demographics!B9765&gt;30,Demographics!B9765&lt;=40),"31-40",IF(AND(Demographics!B9765&gt;40,Demographics!B9765&lt;=50),"41-50",IF(AND(Demographics!B9765&gt;50,Demographics!B9765&lt;=60),"51-60",IF(AND(Demographics!B9765&gt;60,Demographics!B9765&lt;=70),"61-70",IF(Demographics!B9765&gt;=71,"&gt;70","")))))))</f>
        <v>51-60</v>
      </c>
      <c r="D9765">
        <f>VLOOKUP(A9765,Examination!A:G, 2)</f>
        <v>168.2</v>
      </c>
      <c r="E9765">
        <f>VLOOKUP(A9765,Examination!A:G,3)</f>
        <v>88.2</v>
      </c>
      <c r="F9765">
        <f>VLOOKUP(A9765,Examination!A:G, 4)</f>
        <v>31.2</v>
      </c>
      <c r="G9765">
        <f>VLOOKUP(A9765,Examination!A:G, 5)</f>
        <v>68</v>
      </c>
      <c r="H9765">
        <f>VLOOKUP(A9765,Examination!A:G, 6)</f>
        <v>142</v>
      </c>
      <c r="I9765" t="b">
        <f>VLOOKUP(A9765,Examination!A:G, 7)</f>
        <v>1</v>
      </c>
      <c r="J9765">
        <f>VLOOKUP(A9765,Labs!A:B,2)</f>
        <v>252</v>
      </c>
    </row>
    <row r="9766" spans="1:10" x14ac:dyDescent="0.2">
      <c r="A9766">
        <v>83321</v>
      </c>
      <c r="B9766">
        <v>80</v>
      </c>
      <c r="C9766" t="str">
        <f>IF(Demographics!B9766&lt;=20,"18-20",IF(AND(Demographics!B9766&gt;20,Demographics!B9766&lt;=30),"21-30",IF(AND(Demographics!B9766&gt;30,Demographics!B9766&lt;=40),"31-40",IF(AND(Demographics!B9766&gt;40,Demographics!B9766&lt;=50),"41-50",IF(AND(Demographics!B9766&gt;50,Demographics!B9766&lt;=60),"51-60",IF(AND(Demographics!B9766&gt;60,Demographics!B9766&lt;=70),"61-70",IF(Demographics!B9766&gt;=71,"&gt;70","")))))))</f>
        <v>&gt;70</v>
      </c>
      <c r="D9766">
        <f>VLOOKUP(A9766,Examination!A:G, 2)</f>
        <v>164.6</v>
      </c>
      <c r="E9766">
        <f>VLOOKUP(A9766,Examination!A:G,3)</f>
        <v>75.5</v>
      </c>
      <c r="F9766">
        <f>VLOOKUP(A9766,Examination!A:G, 4)</f>
        <v>27.9</v>
      </c>
      <c r="G9766">
        <f>VLOOKUP(A9766,Examination!A:G, 5)</f>
        <v>68</v>
      </c>
      <c r="H9766">
        <f>VLOOKUP(A9766,Examination!A:G, 6)</f>
        <v>158</v>
      </c>
      <c r="I9766" t="b">
        <f>VLOOKUP(A9766,Examination!A:G, 7)</f>
        <v>0</v>
      </c>
      <c r="J9766">
        <f>VLOOKUP(A9766,Labs!A:B,2)</f>
        <v>161</v>
      </c>
    </row>
    <row r="9767" spans="1:10" x14ac:dyDescent="0.2">
      <c r="A9767">
        <v>83322</v>
      </c>
      <c r="B9767">
        <v>22</v>
      </c>
      <c r="C9767" t="str">
        <f>IF(Demographics!B9767&lt;=20,"18-20",IF(AND(Demographics!B9767&gt;20,Demographics!B9767&lt;=30),"21-30",IF(AND(Demographics!B9767&gt;30,Demographics!B9767&lt;=40),"31-40",IF(AND(Demographics!B9767&gt;40,Demographics!B9767&lt;=50),"41-50",IF(AND(Demographics!B9767&gt;50,Demographics!B9767&lt;=60),"51-60",IF(AND(Demographics!B9767&gt;60,Demographics!B9767&lt;=70),"61-70",IF(Demographics!B9767&gt;=71,"&gt;70","")))))))</f>
        <v>21-30</v>
      </c>
      <c r="D9767">
        <f>VLOOKUP(A9767,Examination!A:G, 2)</f>
        <v>0</v>
      </c>
      <c r="E9767">
        <f>VLOOKUP(A9767,Examination!A:G,3)</f>
        <v>8.1999999999999993</v>
      </c>
      <c r="F9767">
        <f>VLOOKUP(A9767,Examination!A:G, 4)</f>
        <v>0</v>
      </c>
      <c r="G9767">
        <f>VLOOKUP(A9767,Examination!A:G, 5)</f>
        <v>0</v>
      </c>
      <c r="H9767">
        <f>VLOOKUP(A9767,Examination!A:G, 6)</f>
        <v>0</v>
      </c>
      <c r="I9767" t="e">
        <f>VLOOKUP(A9767,Examination!A:G, 7)</f>
        <v>#DIV/0!</v>
      </c>
      <c r="J9767">
        <f>VLOOKUP(A9767,Labs!A:B,2)</f>
        <v>0</v>
      </c>
    </row>
    <row r="9768" spans="1:10" x14ac:dyDescent="0.2">
      <c r="A9768">
        <v>83323</v>
      </c>
      <c r="B9768">
        <v>68</v>
      </c>
      <c r="C9768" t="str">
        <f>IF(Demographics!B9768&lt;=20,"18-20",IF(AND(Demographics!B9768&gt;20,Demographics!B9768&lt;=30),"21-30",IF(AND(Demographics!B9768&gt;30,Demographics!B9768&lt;=40),"31-40",IF(AND(Demographics!B9768&gt;40,Demographics!B9768&lt;=50),"41-50",IF(AND(Demographics!B9768&gt;50,Demographics!B9768&lt;=60),"51-60",IF(AND(Demographics!B9768&gt;60,Demographics!B9768&lt;=70),"61-70",IF(Demographics!B9768&gt;=71,"&gt;70","")))))))</f>
        <v>61-70</v>
      </c>
      <c r="D9768">
        <f>VLOOKUP(A9768,Examination!A:G, 2)</f>
        <v>174</v>
      </c>
      <c r="E9768">
        <f>VLOOKUP(A9768,Examination!A:G,3)</f>
        <v>92.5</v>
      </c>
      <c r="F9768">
        <f>VLOOKUP(A9768,Examination!A:G, 4)</f>
        <v>30.6</v>
      </c>
      <c r="G9768">
        <f>VLOOKUP(A9768,Examination!A:G, 5)</f>
        <v>0</v>
      </c>
      <c r="H9768">
        <f>VLOOKUP(A9768,Examination!A:G, 6)</f>
        <v>0</v>
      </c>
      <c r="I9768" t="b">
        <f>VLOOKUP(A9768,Examination!A:G, 7)</f>
        <v>1</v>
      </c>
      <c r="J9768">
        <f>VLOOKUP(A9768,Labs!A:B,2)</f>
        <v>283</v>
      </c>
    </row>
    <row r="9769" spans="1:10" x14ac:dyDescent="0.2">
      <c r="A9769">
        <v>83324</v>
      </c>
      <c r="B9769">
        <v>34</v>
      </c>
      <c r="C9769" t="str">
        <f>IF(Demographics!B9769&lt;=20,"18-20",IF(AND(Demographics!B9769&gt;20,Demographics!B9769&lt;=30),"21-30",IF(AND(Demographics!B9769&gt;30,Demographics!B9769&lt;=40),"31-40",IF(AND(Demographics!B9769&gt;40,Demographics!B9769&lt;=50),"41-50",IF(AND(Demographics!B9769&gt;50,Demographics!B9769&lt;=60),"51-60",IF(AND(Demographics!B9769&gt;60,Demographics!B9769&lt;=70),"61-70",IF(Demographics!B9769&gt;=71,"&gt;70","")))))))</f>
        <v>31-40</v>
      </c>
      <c r="D9769">
        <f>VLOOKUP(A9769,Examination!A:G, 2)</f>
        <v>0</v>
      </c>
      <c r="E9769">
        <f>VLOOKUP(A9769,Examination!A:G,3)</f>
        <v>8.5</v>
      </c>
      <c r="F9769">
        <f>VLOOKUP(A9769,Examination!A:G, 4)</f>
        <v>0</v>
      </c>
      <c r="G9769">
        <f>VLOOKUP(A9769,Examination!A:G, 5)</f>
        <v>0</v>
      </c>
      <c r="H9769">
        <f>VLOOKUP(A9769,Examination!A:G, 6)</f>
        <v>0</v>
      </c>
      <c r="I9769" t="e">
        <f>VLOOKUP(A9769,Examination!A:G, 7)</f>
        <v>#DIV/0!</v>
      </c>
      <c r="J9769">
        <f>VLOOKUP(A9769,Labs!A:B,2)</f>
        <v>0</v>
      </c>
    </row>
    <row r="9770" spans="1:10" x14ac:dyDescent="0.2">
      <c r="A9770">
        <v>83325</v>
      </c>
      <c r="B9770">
        <v>66</v>
      </c>
      <c r="C9770" t="str">
        <f>IF(Demographics!B9770&lt;=20,"18-20",IF(AND(Demographics!B9770&gt;20,Demographics!B9770&lt;=30),"21-30",IF(AND(Demographics!B9770&gt;30,Demographics!B9770&lt;=40),"31-40",IF(AND(Demographics!B9770&gt;40,Demographics!B9770&lt;=50),"41-50",IF(AND(Demographics!B9770&gt;50,Demographics!B9770&lt;=60),"51-60",IF(AND(Demographics!B9770&gt;60,Demographics!B9770&lt;=70),"61-70",IF(Demographics!B9770&gt;=71,"&gt;70","")))))))</f>
        <v>61-70</v>
      </c>
      <c r="D9770">
        <f>VLOOKUP(A9770,Examination!A:G, 2)</f>
        <v>160.9</v>
      </c>
      <c r="E9770">
        <f>VLOOKUP(A9770,Examination!A:G,3)</f>
        <v>43.1</v>
      </c>
      <c r="F9770">
        <f>VLOOKUP(A9770,Examination!A:G, 4)</f>
        <v>16.600000000000001</v>
      </c>
      <c r="G9770">
        <f>VLOOKUP(A9770,Examination!A:G, 5)</f>
        <v>72</v>
      </c>
      <c r="H9770">
        <f>VLOOKUP(A9770,Examination!A:G, 6)</f>
        <v>102</v>
      </c>
      <c r="I9770" t="b">
        <f>VLOOKUP(A9770,Examination!A:G, 7)</f>
        <v>0</v>
      </c>
      <c r="J9770">
        <f>VLOOKUP(A9770,Labs!A:B,2)</f>
        <v>162</v>
      </c>
    </row>
    <row r="9771" spans="1:10" x14ac:dyDescent="0.2">
      <c r="A9771">
        <v>83326</v>
      </c>
      <c r="B9771">
        <v>65</v>
      </c>
      <c r="C9771" t="str">
        <f>IF(Demographics!B9771&lt;=20,"18-20",IF(AND(Demographics!B9771&gt;20,Demographics!B9771&lt;=30),"21-30",IF(AND(Demographics!B9771&gt;30,Demographics!B9771&lt;=40),"31-40",IF(AND(Demographics!B9771&gt;40,Demographics!B9771&lt;=50),"41-50",IF(AND(Demographics!B9771&gt;50,Demographics!B9771&lt;=60),"51-60",IF(AND(Demographics!B9771&gt;60,Demographics!B9771&lt;=70),"61-70",IF(Demographics!B9771&gt;=71,"&gt;70","")))))))</f>
        <v>61-70</v>
      </c>
      <c r="D9771">
        <f>VLOOKUP(A9771,Examination!A:G, 2)</f>
        <v>154</v>
      </c>
      <c r="E9771">
        <f>VLOOKUP(A9771,Examination!A:G,3)</f>
        <v>60.9</v>
      </c>
      <c r="F9771">
        <f>VLOOKUP(A9771,Examination!A:G, 4)</f>
        <v>25.7</v>
      </c>
      <c r="G9771">
        <f>VLOOKUP(A9771,Examination!A:G, 5)</f>
        <v>76</v>
      </c>
      <c r="H9771">
        <f>VLOOKUP(A9771,Examination!A:G, 6)</f>
        <v>138</v>
      </c>
      <c r="I9771" t="b">
        <f>VLOOKUP(A9771,Examination!A:G, 7)</f>
        <v>0</v>
      </c>
      <c r="J9771">
        <f>VLOOKUP(A9771,Labs!A:B,2)</f>
        <v>242</v>
      </c>
    </row>
    <row r="9772" spans="1:10" x14ac:dyDescent="0.2">
      <c r="A9772">
        <v>83327</v>
      </c>
      <c r="B9772">
        <v>23</v>
      </c>
      <c r="C9772" t="str">
        <f>IF(Demographics!B9772&lt;=20,"18-20",IF(AND(Demographics!B9772&gt;20,Demographics!B9772&lt;=30),"21-30",IF(AND(Demographics!B9772&gt;30,Demographics!B9772&lt;=40),"31-40",IF(AND(Demographics!B9772&gt;40,Demographics!B9772&lt;=50),"41-50",IF(AND(Demographics!B9772&gt;50,Demographics!B9772&lt;=60),"51-60",IF(AND(Demographics!B9772&gt;60,Demographics!B9772&lt;=70),"61-70",IF(Demographics!B9772&gt;=71,"&gt;70","")))))))</f>
        <v>21-30</v>
      </c>
      <c r="D9772">
        <f>VLOOKUP(A9772,Examination!A:G, 2)</f>
        <v>104.3</v>
      </c>
      <c r="E9772">
        <f>VLOOKUP(A9772,Examination!A:G,3)</f>
        <v>16.7</v>
      </c>
      <c r="F9772">
        <f>VLOOKUP(A9772,Examination!A:G, 4)</f>
        <v>15.4</v>
      </c>
      <c r="G9772">
        <f>VLOOKUP(A9772,Examination!A:G, 5)</f>
        <v>0</v>
      </c>
      <c r="H9772">
        <f>VLOOKUP(A9772,Examination!A:G, 6)</f>
        <v>0</v>
      </c>
      <c r="I9772" t="b">
        <f>VLOOKUP(A9772,Examination!A:G, 7)</f>
        <v>0</v>
      </c>
      <c r="J9772">
        <f>VLOOKUP(A9772,Labs!A:B,2)</f>
        <v>0</v>
      </c>
    </row>
    <row r="9773" spans="1:10" x14ac:dyDescent="0.2">
      <c r="A9773">
        <v>83328</v>
      </c>
      <c r="B9773">
        <v>48</v>
      </c>
      <c r="C9773" t="str">
        <f>IF(Demographics!B9773&lt;=20,"18-20",IF(AND(Demographics!B9773&gt;20,Demographics!B9773&lt;=30),"21-30",IF(AND(Demographics!B9773&gt;30,Demographics!B9773&lt;=40),"31-40",IF(AND(Demographics!B9773&gt;40,Demographics!B9773&lt;=50),"41-50",IF(AND(Demographics!B9773&gt;50,Demographics!B9773&lt;=60),"51-60",IF(AND(Demographics!B9773&gt;60,Demographics!B9773&lt;=70),"61-70",IF(Demographics!B9773&gt;=71,"&gt;70","")))))))</f>
        <v>41-50</v>
      </c>
      <c r="D9773">
        <f>VLOOKUP(A9773,Examination!A:G, 2)</f>
        <v>149.1</v>
      </c>
      <c r="E9773">
        <f>VLOOKUP(A9773,Examination!A:G,3)</f>
        <v>76.599999999999994</v>
      </c>
      <c r="F9773">
        <f>VLOOKUP(A9773,Examination!A:G, 4)</f>
        <v>34.5</v>
      </c>
      <c r="G9773">
        <f>VLOOKUP(A9773,Examination!A:G, 5)</f>
        <v>60</v>
      </c>
      <c r="H9773">
        <f>VLOOKUP(A9773,Examination!A:G, 6)</f>
        <v>106</v>
      </c>
      <c r="I9773" t="b">
        <f>VLOOKUP(A9773,Examination!A:G, 7)</f>
        <v>1</v>
      </c>
      <c r="J9773">
        <f>VLOOKUP(A9773,Labs!A:B,2)</f>
        <v>250</v>
      </c>
    </row>
    <row r="9774" spans="1:10" x14ac:dyDescent="0.2">
      <c r="A9774">
        <v>83329</v>
      </c>
      <c r="B9774">
        <v>21</v>
      </c>
      <c r="C9774" t="str">
        <f>IF(Demographics!B9774&lt;=20,"18-20",IF(AND(Demographics!B9774&gt;20,Demographics!B9774&lt;=30),"21-30",IF(AND(Demographics!B9774&gt;30,Demographics!B9774&lt;=40),"31-40",IF(AND(Demographics!B9774&gt;40,Demographics!B9774&lt;=50),"41-50",IF(AND(Demographics!B9774&gt;50,Demographics!B9774&lt;=60),"51-60",IF(AND(Demographics!B9774&gt;60,Demographics!B9774&lt;=70),"61-70",IF(Demographics!B9774&gt;=71,"&gt;70","")))))))</f>
        <v>21-30</v>
      </c>
      <c r="D9774">
        <f>VLOOKUP(A9774,Examination!A:G, 2)</f>
        <v>152.4</v>
      </c>
      <c r="E9774">
        <f>VLOOKUP(A9774,Examination!A:G,3)</f>
        <v>46.2</v>
      </c>
      <c r="F9774">
        <f>VLOOKUP(A9774,Examination!A:G, 4)</f>
        <v>19.899999999999999</v>
      </c>
      <c r="G9774">
        <f>VLOOKUP(A9774,Examination!A:G, 5)</f>
        <v>52</v>
      </c>
      <c r="H9774">
        <f>VLOOKUP(A9774,Examination!A:G, 6)</f>
        <v>106</v>
      </c>
      <c r="I9774" t="b">
        <f>VLOOKUP(A9774,Examination!A:G, 7)</f>
        <v>0</v>
      </c>
      <c r="J9774">
        <f>VLOOKUP(A9774,Labs!A:B,2)</f>
        <v>170</v>
      </c>
    </row>
    <row r="9775" spans="1:10" x14ac:dyDescent="0.2">
      <c r="A9775">
        <v>83330</v>
      </c>
      <c r="B9775">
        <v>41</v>
      </c>
      <c r="C9775" t="str">
        <f>IF(Demographics!B9775&lt;=20,"18-20",IF(AND(Demographics!B9775&gt;20,Demographics!B9775&lt;=30),"21-30",IF(AND(Demographics!B9775&gt;30,Demographics!B9775&lt;=40),"31-40",IF(AND(Demographics!B9775&gt;40,Demographics!B9775&lt;=50),"41-50",IF(AND(Demographics!B9775&gt;50,Demographics!B9775&lt;=60),"51-60",IF(AND(Demographics!B9775&gt;60,Demographics!B9775&lt;=70),"61-70",IF(Demographics!B9775&gt;=71,"&gt;70","")))))))</f>
        <v>41-50</v>
      </c>
      <c r="D9775">
        <f>VLOOKUP(A9775,Examination!A:G, 2)</f>
        <v>140.69999999999999</v>
      </c>
      <c r="E9775">
        <f>VLOOKUP(A9775,Examination!A:G,3)</f>
        <v>39.1</v>
      </c>
      <c r="F9775">
        <f>VLOOKUP(A9775,Examination!A:G, 4)</f>
        <v>19.8</v>
      </c>
      <c r="G9775">
        <f>VLOOKUP(A9775,Examination!A:G, 5)</f>
        <v>0</v>
      </c>
      <c r="H9775">
        <f>VLOOKUP(A9775,Examination!A:G, 6)</f>
        <v>0</v>
      </c>
      <c r="I9775" t="b">
        <f>VLOOKUP(A9775,Examination!A:G, 7)</f>
        <v>0</v>
      </c>
      <c r="J9775">
        <f>VLOOKUP(A9775,Labs!A:B,2)</f>
        <v>0</v>
      </c>
    </row>
    <row r="9776" spans="1:10" x14ac:dyDescent="0.2">
      <c r="A9776">
        <v>83331</v>
      </c>
      <c r="B9776">
        <v>63</v>
      </c>
      <c r="C9776" t="str">
        <f>IF(Demographics!B9776&lt;=20,"18-20",IF(AND(Demographics!B9776&gt;20,Demographics!B9776&lt;=30),"21-30",IF(AND(Demographics!B9776&gt;30,Demographics!B9776&lt;=40),"31-40",IF(AND(Demographics!B9776&gt;40,Demographics!B9776&lt;=50),"41-50",IF(AND(Demographics!B9776&gt;50,Demographics!B9776&lt;=60),"51-60",IF(AND(Demographics!B9776&gt;60,Demographics!B9776&lt;=70),"61-70",IF(Demographics!B9776&gt;=71,"&gt;70","")))))))</f>
        <v>61-70</v>
      </c>
      <c r="D9776">
        <f>VLOOKUP(A9776,Examination!A:G, 2)</f>
        <v>165</v>
      </c>
      <c r="E9776">
        <f>VLOOKUP(A9776,Examination!A:G,3)</f>
        <v>59.5</v>
      </c>
      <c r="F9776">
        <f>VLOOKUP(A9776,Examination!A:G, 4)</f>
        <v>21.9</v>
      </c>
      <c r="G9776">
        <f>VLOOKUP(A9776,Examination!A:G, 5)</f>
        <v>56</v>
      </c>
      <c r="H9776">
        <f>VLOOKUP(A9776,Examination!A:G, 6)</f>
        <v>132</v>
      </c>
      <c r="I9776" t="b">
        <f>VLOOKUP(A9776,Examination!A:G, 7)</f>
        <v>0</v>
      </c>
      <c r="J9776">
        <f>VLOOKUP(A9776,Labs!A:B,2)</f>
        <v>141</v>
      </c>
    </row>
    <row r="9777" spans="1:10" x14ac:dyDescent="0.2">
      <c r="A9777">
        <v>83332</v>
      </c>
      <c r="B9777">
        <v>40</v>
      </c>
      <c r="C9777" t="str">
        <f>IF(Demographics!B9777&lt;=20,"18-20",IF(AND(Demographics!B9777&gt;20,Demographics!B9777&lt;=30),"21-30",IF(AND(Demographics!B9777&gt;30,Demographics!B9777&lt;=40),"31-40",IF(AND(Demographics!B9777&gt;40,Demographics!B9777&lt;=50),"41-50",IF(AND(Demographics!B9777&gt;50,Demographics!B9777&lt;=60),"51-60",IF(AND(Demographics!B9777&gt;60,Demographics!B9777&lt;=70),"61-70",IF(Demographics!B9777&gt;=71,"&gt;70","")))))))</f>
        <v>31-40</v>
      </c>
      <c r="D9777">
        <f>VLOOKUP(A9777,Examination!A:G, 2)</f>
        <v>159</v>
      </c>
      <c r="E9777">
        <f>VLOOKUP(A9777,Examination!A:G,3)</f>
        <v>79.8</v>
      </c>
      <c r="F9777">
        <f>VLOOKUP(A9777,Examination!A:G, 4)</f>
        <v>31.6</v>
      </c>
      <c r="G9777">
        <f>VLOOKUP(A9777,Examination!A:G, 5)</f>
        <v>46</v>
      </c>
      <c r="H9777">
        <f>VLOOKUP(A9777,Examination!A:G, 6)</f>
        <v>98</v>
      </c>
      <c r="I9777" t="b">
        <f>VLOOKUP(A9777,Examination!A:G, 7)</f>
        <v>1</v>
      </c>
      <c r="J9777">
        <f>VLOOKUP(A9777,Labs!A:B,2)</f>
        <v>120</v>
      </c>
    </row>
    <row r="9778" spans="1:10" x14ac:dyDescent="0.2">
      <c r="A9778">
        <v>83333</v>
      </c>
      <c r="B9778">
        <v>41</v>
      </c>
      <c r="C9778" t="str">
        <f>IF(Demographics!B9778&lt;=20,"18-20",IF(AND(Demographics!B9778&gt;20,Demographics!B9778&lt;=30),"21-30",IF(AND(Demographics!B9778&gt;30,Demographics!B9778&lt;=40),"31-40",IF(AND(Demographics!B9778&gt;40,Demographics!B9778&lt;=50),"41-50",IF(AND(Demographics!B9778&gt;50,Demographics!B9778&lt;=60),"51-60",IF(AND(Demographics!B9778&gt;60,Demographics!B9778&lt;=70),"61-70",IF(Demographics!B9778&gt;=71,"&gt;70","")))))))</f>
        <v>41-50</v>
      </c>
      <c r="D9778">
        <f>VLOOKUP(A9778,Examination!A:G, 2)</f>
        <v>180</v>
      </c>
      <c r="E9778">
        <f>VLOOKUP(A9778,Examination!A:G,3)</f>
        <v>82.6</v>
      </c>
      <c r="F9778">
        <f>VLOOKUP(A9778,Examination!A:G, 4)</f>
        <v>25.5</v>
      </c>
      <c r="G9778">
        <f>VLOOKUP(A9778,Examination!A:G, 5)</f>
        <v>64</v>
      </c>
      <c r="H9778">
        <f>VLOOKUP(A9778,Examination!A:G, 6)</f>
        <v>122</v>
      </c>
      <c r="I9778" t="b">
        <f>VLOOKUP(A9778,Examination!A:G, 7)</f>
        <v>0</v>
      </c>
      <c r="J9778">
        <f>VLOOKUP(A9778,Labs!A:B,2)</f>
        <v>162</v>
      </c>
    </row>
    <row r="9779" spans="1:10" x14ac:dyDescent="0.2">
      <c r="A9779">
        <v>83334</v>
      </c>
      <c r="B9779">
        <v>27</v>
      </c>
      <c r="C9779" t="str">
        <f>IF(Demographics!B9779&lt;=20,"18-20",IF(AND(Demographics!B9779&gt;20,Demographics!B9779&lt;=30),"21-30",IF(AND(Demographics!B9779&gt;30,Demographics!B9779&lt;=40),"31-40",IF(AND(Demographics!B9779&gt;40,Demographics!B9779&lt;=50),"41-50",IF(AND(Demographics!B9779&gt;50,Demographics!B9779&lt;=60),"51-60",IF(AND(Demographics!B9779&gt;60,Demographics!B9779&lt;=70),"61-70",IF(Demographics!B9779&gt;=71,"&gt;70","")))))))</f>
        <v>21-30</v>
      </c>
      <c r="D9779">
        <f>VLOOKUP(A9779,Examination!A:G, 2)</f>
        <v>176.4</v>
      </c>
      <c r="E9779">
        <f>VLOOKUP(A9779,Examination!A:G,3)</f>
        <v>79.8</v>
      </c>
      <c r="F9779">
        <f>VLOOKUP(A9779,Examination!A:G, 4)</f>
        <v>25.6</v>
      </c>
      <c r="G9779">
        <f>VLOOKUP(A9779,Examination!A:G, 5)</f>
        <v>64</v>
      </c>
      <c r="H9779">
        <f>VLOOKUP(A9779,Examination!A:G, 6)</f>
        <v>128</v>
      </c>
      <c r="I9779" t="b">
        <f>VLOOKUP(A9779,Examination!A:G, 7)</f>
        <v>0</v>
      </c>
      <c r="J9779">
        <f>VLOOKUP(A9779,Labs!A:B,2)</f>
        <v>223</v>
      </c>
    </row>
    <row r="9780" spans="1:10" x14ac:dyDescent="0.2">
      <c r="A9780">
        <v>83335</v>
      </c>
      <c r="B9780">
        <v>53</v>
      </c>
      <c r="C9780" t="str">
        <f>IF(Demographics!B9780&lt;=20,"18-20",IF(AND(Demographics!B9780&gt;20,Demographics!B9780&lt;=30),"21-30",IF(AND(Demographics!B9780&gt;30,Demographics!B9780&lt;=40),"31-40",IF(AND(Demographics!B9780&gt;40,Demographics!B9780&lt;=50),"41-50",IF(AND(Demographics!B9780&gt;50,Demographics!B9780&lt;=60),"51-60",IF(AND(Demographics!B9780&gt;60,Demographics!B9780&lt;=70),"61-70",IF(Demographics!B9780&gt;=71,"&gt;70","")))))))</f>
        <v>51-60</v>
      </c>
      <c r="D9780">
        <f>VLOOKUP(A9780,Examination!A:G, 2)</f>
        <v>155.80000000000001</v>
      </c>
      <c r="E9780">
        <f>VLOOKUP(A9780,Examination!A:G,3)</f>
        <v>40.299999999999997</v>
      </c>
      <c r="F9780">
        <f>VLOOKUP(A9780,Examination!A:G, 4)</f>
        <v>16.600000000000001</v>
      </c>
      <c r="G9780">
        <f>VLOOKUP(A9780,Examination!A:G, 5)</f>
        <v>40</v>
      </c>
      <c r="H9780">
        <f>VLOOKUP(A9780,Examination!A:G, 6)</f>
        <v>118</v>
      </c>
      <c r="I9780" t="b">
        <f>VLOOKUP(A9780,Examination!A:G, 7)</f>
        <v>0</v>
      </c>
      <c r="J9780">
        <f>VLOOKUP(A9780,Labs!A:B,2)</f>
        <v>127</v>
      </c>
    </row>
    <row r="9781" spans="1:10" x14ac:dyDescent="0.2">
      <c r="A9781">
        <v>83336</v>
      </c>
      <c r="B9781">
        <v>32</v>
      </c>
      <c r="C9781" t="str">
        <f>IF(Demographics!B9781&lt;=20,"18-20",IF(AND(Demographics!B9781&gt;20,Demographics!B9781&lt;=30),"21-30",IF(AND(Demographics!B9781&gt;30,Demographics!B9781&lt;=40),"31-40",IF(AND(Demographics!B9781&gt;40,Demographics!B9781&lt;=50),"41-50",IF(AND(Demographics!B9781&gt;50,Demographics!B9781&lt;=60),"51-60",IF(AND(Demographics!B9781&gt;60,Demographics!B9781&lt;=70),"61-70",IF(Demographics!B9781&gt;=71,"&gt;70","")))))))</f>
        <v>31-40</v>
      </c>
      <c r="D9781">
        <f>VLOOKUP(A9781,Examination!A:G, 2)</f>
        <v>160</v>
      </c>
      <c r="E9781">
        <f>VLOOKUP(A9781,Examination!A:G,3)</f>
        <v>71.2</v>
      </c>
      <c r="F9781">
        <f>VLOOKUP(A9781,Examination!A:G, 4)</f>
        <v>27.8</v>
      </c>
      <c r="G9781">
        <f>VLOOKUP(A9781,Examination!A:G, 5)</f>
        <v>78</v>
      </c>
      <c r="H9781">
        <f>VLOOKUP(A9781,Examination!A:G, 6)</f>
        <v>136</v>
      </c>
      <c r="I9781" t="b">
        <f>VLOOKUP(A9781,Examination!A:G, 7)</f>
        <v>0</v>
      </c>
      <c r="J9781">
        <f>VLOOKUP(A9781,Labs!A:B,2)</f>
        <v>186</v>
      </c>
    </row>
    <row r="9782" spans="1:10" x14ac:dyDescent="0.2">
      <c r="A9782">
        <v>83337</v>
      </c>
      <c r="B9782">
        <v>25</v>
      </c>
      <c r="C9782" t="str">
        <f>IF(Demographics!B9782&lt;=20,"18-20",IF(AND(Demographics!B9782&gt;20,Demographics!B9782&lt;=30),"21-30",IF(AND(Demographics!B9782&gt;30,Demographics!B9782&lt;=40),"31-40",IF(AND(Demographics!B9782&gt;40,Demographics!B9782&lt;=50),"41-50",IF(AND(Demographics!B9782&gt;50,Demographics!B9782&lt;=60),"51-60",IF(AND(Demographics!B9782&gt;60,Demographics!B9782&lt;=70),"61-70",IF(Demographics!B9782&gt;=71,"&gt;70","")))))))</f>
        <v>21-30</v>
      </c>
      <c r="D9782">
        <f>VLOOKUP(A9782,Examination!A:G, 2)</f>
        <v>0</v>
      </c>
      <c r="E9782">
        <f>VLOOKUP(A9782,Examination!A:G,3)</f>
        <v>6.1</v>
      </c>
      <c r="F9782">
        <f>VLOOKUP(A9782,Examination!A:G, 4)</f>
        <v>0</v>
      </c>
      <c r="G9782">
        <f>VLOOKUP(A9782,Examination!A:G, 5)</f>
        <v>0</v>
      </c>
      <c r="H9782">
        <f>VLOOKUP(A9782,Examination!A:G, 6)</f>
        <v>0</v>
      </c>
      <c r="I9782" t="e">
        <f>VLOOKUP(A9782,Examination!A:G, 7)</f>
        <v>#DIV/0!</v>
      </c>
      <c r="J9782">
        <f>VLOOKUP(A9782,Labs!A:B,2)</f>
        <v>0</v>
      </c>
    </row>
    <row r="9783" spans="1:10" x14ac:dyDescent="0.2">
      <c r="A9783">
        <v>83338</v>
      </c>
      <c r="B9783">
        <v>53</v>
      </c>
      <c r="C9783" t="str">
        <f>IF(Demographics!B9783&lt;=20,"18-20",IF(AND(Demographics!B9783&gt;20,Demographics!B9783&lt;=30),"21-30",IF(AND(Demographics!B9783&gt;30,Demographics!B9783&lt;=40),"31-40",IF(AND(Demographics!B9783&gt;40,Demographics!B9783&lt;=50),"41-50",IF(AND(Demographics!B9783&gt;50,Demographics!B9783&lt;=60),"51-60",IF(AND(Demographics!B9783&gt;60,Demographics!B9783&lt;=70),"61-70",IF(Demographics!B9783&gt;=71,"&gt;70","")))))))</f>
        <v>51-60</v>
      </c>
      <c r="D9783">
        <f>VLOOKUP(A9783,Examination!A:G, 2)</f>
        <v>169.6</v>
      </c>
      <c r="E9783">
        <f>VLOOKUP(A9783,Examination!A:G,3)</f>
        <v>64.7</v>
      </c>
      <c r="F9783">
        <f>VLOOKUP(A9783,Examination!A:G, 4)</f>
        <v>22.5</v>
      </c>
      <c r="G9783">
        <f>VLOOKUP(A9783,Examination!A:G, 5)</f>
        <v>68</v>
      </c>
      <c r="H9783">
        <f>VLOOKUP(A9783,Examination!A:G, 6)</f>
        <v>124</v>
      </c>
      <c r="I9783" t="b">
        <f>VLOOKUP(A9783,Examination!A:G, 7)</f>
        <v>0</v>
      </c>
      <c r="J9783">
        <f>VLOOKUP(A9783,Labs!A:B,2)</f>
        <v>0</v>
      </c>
    </row>
    <row r="9784" spans="1:10" x14ac:dyDescent="0.2">
      <c r="A9784">
        <v>83339</v>
      </c>
      <c r="B9784">
        <v>37</v>
      </c>
      <c r="C9784" t="str">
        <f>IF(Demographics!B9784&lt;=20,"18-20",IF(AND(Demographics!B9784&gt;20,Demographics!B9784&lt;=30),"21-30",IF(AND(Demographics!B9784&gt;30,Demographics!B9784&lt;=40),"31-40",IF(AND(Demographics!B9784&gt;40,Demographics!B9784&lt;=50),"41-50",IF(AND(Demographics!B9784&gt;50,Demographics!B9784&lt;=60),"51-60",IF(AND(Demographics!B9784&gt;60,Demographics!B9784&lt;=70),"61-70",IF(Demographics!B9784&gt;=71,"&gt;70","")))))))</f>
        <v>31-40</v>
      </c>
      <c r="D9784">
        <f>VLOOKUP(A9784,Examination!A:G, 2)</f>
        <v>142.6</v>
      </c>
      <c r="E9784">
        <f>VLOOKUP(A9784,Examination!A:G,3)</f>
        <v>37.5</v>
      </c>
      <c r="F9784">
        <f>VLOOKUP(A9784,Examination!A:G, 4)</f>
        <v>18.399999999999999</v>
      </c>
      <c r="G9784">
        <f>VLOOKUP(A9784,Examination!A:G, 5)</f>
        <v>36</v>
      </c>
      <c r="H9784">
        <f>VLOOKUP(A9784,Examination!A:G, 6)</f>
        <v>94</v>
      </c>
      <c r="I9784" t="b">
        <f>VLOOKUP(A9784,Examination!A:G, 7)</f>
        <v>0</v>
      </c>
      <c r="J9784">
        <f>VLOOKUP(A9784,Labs!A:B,2)</f>
        <v>153</v>
      </c>
    </row>
    <row r="9785" spans="1:10" x14ac:dyDescent="0.2">
      <c r="A9785">
        <v>83340</v>
      </c>
      <c r="B9785">
        <v>30</v>
      </c>
      <c r="C9785" t="str">
        <f>IF(Demographics!B9785&lt;=20,"18-20",IF(AND(Demographics!B9785&gt;20,Demographics!B9785&lt;=30),"21-30",IF(AND(Demographics!B9785&gt;30,Demographics!B9785&lt;=40),"31-40",IF(AND(Demographics!B9785&gt;40,Demographics!B9785&lt;=50),"41-50",IF(AND(Demographics!B9785&gt;50,Demographics!B9785&lt;=60),"51-60",IF(AND(Demographics!B9785&gt;60,Demographics!B9785&lt;=70),"61-70",IF(Demographics!B9785&gt;=71,"&gt;70","")))))))</f>
        <v>21-30</v>
      </c>
      <c r="D9785">
        <f>VLOOKUP(A9785,Examination!A:G, 2)</f>
        <v>111</v>
      </c>
      <c r="E9785">
        <f>VLOOKUP(A9785,Examination!A:G,3)</f>
        <v>20.9</v>
      </c>
      <c r="F9785">
        <f>VLOOKUP(A9785,Examination!A:G, 4)</f>
        <v>17</v>
      </c>
      <c r="G9785">
        <f>VLOOKUP(A9785,Examination!A:G, 5)</f>
        <v>0</v>
      </c>
      <c r="H9785">
        <f>VLOOKUP(A9785,Examination!A:G, 6)</f>
        <v>0</v>
      </c>
      <c r="I9785" t="b">
        <f>VLOOKUP(A9785,Examination!A:G, 7)</f>
        <v>0</v>
      </c>
      <c r="J9785">
        <f>VLOOKUP(A9785,Labs!A:B,2)</f>
        <v>0</v>
      </c>
    </row>
    <row r="9786" spans="1:10" x14ac:dyDescent="0.2">
      <c r="A9786">
        <v>83341</v>
      </c>
      <c r="B9786">
        <v>54</v>
      </c>
      <c r="C9786" t="str">
        <f>IF(Demographics!B9786&lt;=20,"18-20",IF(AND(Demographics!B9786&gt;20,Demographics!B9786&lt;=30),"21-30",IF(AND(Demographics!B9786&gt;30,Demographics!B9786&lt;=40),"31-40",IF(AND(Demographics!B9786&gt;40,Demographics!B9786&lt;=50),"41-50",IF(AND(Demographics!B9786&gt;50,Demographics!B9786&lt;=60),"51-60",IF(AND(Demographics!B9786&gt;60,Demographics!B9786&lt;=70),"61-70",IF(Demographics!B9786&gt;=71,"&gt;70","")))))))</f>
        <v>51-60</v>
      </c>
      <c r="D9786">
        <f>VLOOKUP(A9786,Examination!A:G, 2)</f>
        <v>173.8</v>
      </c>
      <c r="E9786">
        <f>VLOOKUP(A9786,Examination!A:G,3)</f>
        <v>59.5</v>
      </c>
      <c r="F9786">
        <f>VLOOKUP(A9786,Examination!A:G, 4)</f>
        <v>19.7</v>
      </c>
      <c r="G9786">
        <f>VLOOKUP(A9786,Examination!A:G, 5)</f>
        <v>56</v>
      </c>
      <c r="H9786">
        <f>VLOOKUP(A9786,Examination!A:G, 6)</f>
        <v>114</v>
      </c>
      <c r="I9786" t="b">
        <f>VLOOKUP(A9786,Examination!A:G, 7)</f>
        <v>0</v>
      </c>
      <c r="J9786">
        <f>VLOOKUP(A9786,Labs!A:B,2)</f>
        <v>216</v>
      </c>
    </row>
    <row r="9787" spans="1:10" x14ac:dyDescent="0.2">
      <c r="A9787">
        <v>83342</v>
      </c>
      <c r="B9787">
        <v>26</v>
      </c>
      <c r="C9787" t="str">
        <f>IF(Demographics!B9787&lt;=20,"18-20",IF(AND(Demographics!B9787&gt;20,Demographics!B9787&lt;=30),"21-30",IF(AND(Demographics!B9787&gt;30,Demographics!B9787&lt;=40),"31-40",IF(AND(Demographics!B9787&gt;40,Demographics!B9787&lt;=50),"41-50",IF(AND(Demographics!B9787&gt;50,Demographics!B9787&lt;=60),"51-60",IF(AND(Demographics!B9787&gt;60,Demographics!B9787&lt;=70),"61-70",IF(Demographics!B9787&gt;=71,"&gt;70","")))))))</f>
        <v>21-30</v>
      </c>
      <c r="D9787">
        <f>VLOOKUP(A9787,Examination!A:G, 2)</f>
        <v>119.5</v>
      </c>
      <c r="E9787">
        <f>VLOOKUP(A9787,Examination!A:G,3)</f>
        <v>35.1</v>
      </c>
      <c r="F9787">
        <f>VLOOKUP(A9787,Examination!A:G, 4)</f>
        <v>24.6</v>
      </c>
      <c r="G9787">
        <f>VLOOKUP(A9787,Examination!A:G, 5)</f>
        <v>0</v>
      </c>
      <c r="H9787">
        <f>VLOOKUP(A9787,Examination!A:G, 6)</f>
        <v>0</v>
      </c>
      <c r="I9787" t="b">
        <f>VLOOKUP(A9787,Examination!A:G, 7)</f>
        <v>0</v>
      </c>
      <c r="J9787">
        <f>VLOOKUP(A9787,Labs!A:B,2)</f>
        <v>193</v>
      </c>
    </row>
    <row r="9788" spans="1:10" x14ac:dyDescent="0.2">
      <c r="A9788">
        <v>83343</v>
      </c>
      <c r="B9788">
        <v>41</v>
      </c>
      <c r="C9788" t="str">
        <f>IF(Demographics!B9788&lt;=20,"18-20",IF(AND(Demographics!B9788&gt;20,Demographics!B9788&lt;=30),"21-30",IF(AND(Demographics!B9788&gt;30,Demographics!B9788&lt;=40),"31-40",IF(AND(Demographics!B9788&gt;40,Demographics!B9788&lt;=50),"41-50",IF(AND(Demographics!B9788&gt;50,Demographics!B9788&lt;=60),"51-60",IF(AND(Demographics!B9788&gt;60,Demographics!B9788&lt;=70),"61-70",IF(Demographics!B9788&gt;=71,"&gt;70","")))))))</f>
        <v>41-50</v>
      </c>
      <c r="D9788">
        <f>VLOOKUP(A9788,Examination!A:G, 2)</f>
        <v>119.5</v>
      </c>
      <c r="E9788">
        <f>VLOOKUP(A9788,Examination!A:G,3)</f>
        <v>35.1</v>
      </c>
      <c r="F9788">
        <f>VLOOKUP(A9788,Examination!A:G, 4)</f>
        <v>24.6</v>
      </c>
      <c r="G9788">
        <f>VLOOKUP(A9788,Examination!A:G, 5)</f>
        <v>0</v>
      </c>
      <c r="H9788">
        <f>VLOOKUP(A9788,Examination!A:G, 6)</f>
        <v>0</v>
      </c>
      <c r="I9788" t="b">
        <f>VLOOKUP(A9788,Examination!A:G, 7)</f>
        <v>0</v>
      </c>
      <c r="J9788">
        <f>VLOOKUP(A9788,Labs!A:B,2)</f>
        <v>193</v>
      </c>
    </row>
    <row r="9789" spans="1:10" x14ac:dyDescent="0.2">
      <c r="A9789">
        <v>83344</v>
      </c>
      <c r="B9789">
        <v>46</v>
      </c>
      <c r="C9789" t="str">
        <f>IF(Demographics!B9789&lt;=20,"18-20",IF(AND(Demographics!B9789&gt;20,Demographics!B9789&lt;=30),"21-30",IF(AND(Demographics!B9789&gt;30,Demographics!B9789&lt;=40),"31-40",IF(AND(Demographics!B9789&gt;40,Demographics!B9789&lt;=50),"41-50",IF(AND(Demographics!B9789&gt;50,Demographics!B9789&lt;=60),"51-60",IF(AND(Demographics!B9789&gt;60,Demographics!B9789&lt;=70),"61-70",IF(Demographics!B9789&gt;=71,"&gt;70","")))))))</f>
        <v>41-50</v>
      </c>
      <c r="D9789">
        <f>VLOOKUP(A9789,Examination!A:G, 2)</f>
        <v>176.4</v>
      </c>
      <c r="E9789">
        <f>VLOOKUP(A9789,Examination!A:G,3)</f>
        <v>75.5</v>
      </c>
      <c r="F9789">
        <f>VLOOKUP(A9789,Examination!A:G, 4)</f>
        <v>24.3</v>
      </c>
      <c r="G9789">
        <f>VLOOKUP(A9789,Examination!A:G, 5)</f>
        <v>54</v>
      </c>
      <c r="H9789">
        <f>VLOOKUP(A9789,Examination!A:G, 6)</f>
        <v>100</v>
      </c>
      <c r="I9789" t="b">
        <f>VLOOKUP(A9789,Examination!A:G, 7)</f>
        <v>0</v>
      </c>
      <c r="J9789">
        <f>VLOOKUP(A9789,Labs!A:B,2)</f>
        <v>165</v>
      </c>
    </row>
    <row r="9790" spans="1:10" x14ac:dyDescent="0.2">
      <c r="A9790">
        <v>83345</v>
      </c>
      <c r="B9790">
        <v>54</v>
      </c>
      <c r="C9790" t="str">
        <f>IF(Demographics!B9790&lt;=20,"18-20",IF(AND(Demographics!B9790&gt;20,Demographics!B9790&lt;=30),"21-30",IF(AND(Demographics!B9790&gt;30,Demographics!B9790&lt;=40),"31-40",IF(AND(Demographics!B9790&gt;40,Demographics!B9790&lt;=50),"41-50",IF(AND(Demographics!B9790&gt;50,Demographics!B9790&lt;=60),"51-60",IF(AND(Demographics!B9790&gt;60,Demographics!B9790&lt;=70),"61-70",IF(Demographics!B9790&gt;=71,"&gt;70","")))))))</f>
        <v>51-60</v>
      </c>
      <c r="D9790">
        <f>VLOOKUP(A9790,Examination!A:G, 2)</f>
        <v>184.2</v>
      </c>
      <c r="E9790">
        <f>VLOOKUP(A9790,Examination!A:G,3)</f>
        <v>115.4</v>
      </c>
      <c r="F9790">
        <f>VLOOKUP(A9790,Examination!A:G, 4)</f>
        <v>34</v>
      </c>
      <c r="G9790">
        <f>VLOOKUP(A9790,Examination!A:G, 5)</f>
        <v>90</v>
      </c>
      <c r="H9790">
        <f>VLOOKUP(A9790,Examination!A:G, 6)</f>
        <v>138</v>
      </c>
      <c r="I9790" t="b">
        <f>VLOOKUP(A9790,Examination!A:G, 7)</f>
        <v>1</v>
      </c>
      <c r="J9790">
        <f>VLOOKUP(A9790,Labs!A:B,2)</f>
        <v>183</v>
      </c>
    </row>
    <row r="9791" spans="1:10" x14ac:dyDescent="0.2">
      <c r="A9791">
        <v>83346</v>
      </c>
      <c r="B9791">
        <v>31</v>
      </c>
      <c r="C9791" t="str">
        <f>IF(Demographics!B9791&lt;=20,"18-20",IF(AND(Demographics!B9791&gt;20,Demographics!B9791&lt;=30),"21-30",IF(AND(Demographics!B9791&gt;30,Demographics!B9791&lt;=40),"31-40",IF(AND(Demographics!B9791&gt;40,Demographics!B9791&lt;=50),"41-50",IF(AND(Demographics!B9791&gt;50,Demographics!B9791&lt;=60),"51-60",IF(AND(Demographics!B9791&gt;60,Demographics!B9791&lt;=70),"61-70",IF(Demographics!B9791&gt;=71,"&gt;70","")))))))</f>
        <v>31-40</v>
      </c>
      <c r="D9791">
        <f>VLOOKUP(A9791,Examination!A:G, 2)</f>
        <v>105</v>
      </c>
      <c r="E9791">
        <f>VLOOKUP(A9791,Examination!A:G,3)</f>
        <v>18.2</v>
      </c>
      <c r="F9791">
        <f>VLOOKUP(A9791,Examination!A:G, 4)</f>
        <v>16.5</v>
      </c>
      <c r="G9791">
        <f>VLOOKUP(A9791,Examination!A:G, 5)</f>
        <v>0</v>
      </c>
      <c r="H9791">
        <f>VLOOKUP(A9791,Examination!A:G, 6)</f>
        <v>0</v>
      </c>
      <c r="I9791" t="b">
        <f>VLOOKUP(A9791,Examination!A:G, 7)</f>
        <v>0</v>
      </c>
      <c r="J9791">
        <f>VLOOKUP(A9791,Labs!A:B,2)</f>
        <v>0</v>
      </c>
    </row>
    <row r="9792" spans="1:10" x14ac:dyDescent="0.2">
      <c r="A9792">
        <v>83347</v>
      </c>
      <c r="B9792">
        <v>44</v>
      </c>
      <c r="C9792" t="str">
        <f>IF(Demographics!B9792&lt;=20,"18-20",IF(AND(Demographics!B9792&gt;20,Demographics!B9792&lt;=30),"21-30",IF(AND(Demographics!B9792&gt;30,Demographics!B9792&lt;=40),"31-40",IF(AND(Demographics!B9792&gt;40,Demographics!B9792&lt;=50),"41-50",IF(AND(Demographics!B9792&gt;50,Demographics!B9792&lt;=60),"51-60",IF(AND(Demographics!B9792&gt;60,Demographics!B9792&lt;=70),"61-70",IF(Demographics!B9792&gt;=71,"&gt;70","")))))))</f>
        <v>41-50</v>
      </c>
      <c r="D9792">
        <f>VLOOKUP(A9792,Examination!A:G, 2)</f>
        <v>166.9</v>
      </c>
      <c r="E9792">
        <f>VLOOKUP(A9792,Examination!A:G,3)</f>
        <v>69.3</v>
      </c>
      <c r="F9792">
        <f>VLOOKUP(A9792,Examination!A:G, 4)</f>
        <v>24.9</v>
      </c>
      <c r="G9792">
        <f>VLOOKUP(A9792,Examination!A:G, 5)</f>
        <v>62</v>
      </c>
      <c r="H9792">
        <f>VLOOKUP(A9792,Examination!A:G, 6)</f>
        <v>118</v>
      </c>
      <c r="I9792" t="b">
        <f>VLOOKUP(A9792,Examination!A:G, 7)</f>
        <v>0</v>
      </c>
      <c r="J9792">
        <f>VLOOKUP(A9792,Labs!A:B,2)</f>
        <v>147</v>
      </c>
    </row>
    <row r="9793" spans="1:10" x14ac:dyDescent="0.2">
      <c r="A9793">
        <v>83348</v>
      </c>
      <c r="B9793">
        <v>37</v>
      </c>
      <c r="C9793" t="str">
        <f>IF(Demographics!B9793&lt;=20,"18-20",IF(AND(Demographics!B9793&gt;20,Demographics!B9793&lt;=30),"21-30",IF(AND(Demographics!B9793&gt;30,Demographics!B9793&lt;=40),"31-40",IF(AND(Demographics!B9793&gt;40,Demographics!B9793&lt;=50),"41-50",IF(AND(Demographics!B9793&gt;50,Demographics!B9793&lt;=60),"51-60",IF(AND(Demographics!B9793&gt;60,Demographics!B9793&lt;=70),"61-70",IF(Demographics!B9793&gt;=71,"&gt;70","")))))))</f>
        <v>31-40</v>
      </c>
      <c r="D9793">
        <f>VLOOKUP(A9793,Examination!A:G, 2)</f>
        <v>167</v>
      </c>
      <c r="E9793">
        <f>VLOOKUP(A9793,Examination!A:G,3)</f>
        <v>56.7</v>
      </c>
      <c r="F9793">
        <f>VLOOKUP(A9793,Examination!A:G, 4)</f>
        <v>20.3</v>
      </c>
      <c r="G9793">
        <f>VLOOKUP(A9793,Examination!A:G, 5)</f>
        <v>68</v>
      </c>
      <c r="H9793">
        <f>VLOOKUP(A9793,Examination!A:G, 6)</f>
        <v>112</v>
      </c>
      <c r="I9793" t="b">
        <f>VLOOKUP(A9793,Examination!A:G, 7)</f>
        <v>0</v>
      </c>
      <c r="J9793">
        <f>VLOOKUP(A9793,Labs!A:B,2)</f>
        <v>154</v>
      </c>
    </row>
    <row r="9794" spans="1:10" x14ac:dyDescent="0.2">
      <c r="A9794">
        <v>83349</v>
      </c>
      <c r="B9794">
        <v>43</v>
      </c>
      <c r="C9794" t="str">
        <f>IF(Demographics!B9794&lt;=20,"18-20",IF(AND(Demographics!B9794&gt;20,Demographics!B9794&lt;=30),"21-30",IF(AND(Demographics!B9794&gt;30,Demographics!B9794&lt;=40),"31-40",IF(AND(Demographics!B9794&gt;40,Demographics!B9794&lt;=50),"41-50",IF(AND(Demographics!B9794&gt;50,Demographics!B9794&lt;=60),"51-60",IF(AND(Demographics!B9794&gt;60,Demographics!B9794&lt;=70),"61-70",IF(Demographics!B9794&gt;=71,"&gt;70","")))))))</f>
        <v>41-50</v>
      </c>
      <c r="D9794">
        <f>VLOOKUP(A9794,Examination!A:G, 2)</f>
        <v>168.3</v>
      </c>
      <c r="E9794">
        <f>VLOOKUP(A9794,Examination!A:G,3)</f>
        <v>57.5</v>
      </c>
      <c r="F9794">
        <f>VLOOKUP(A9794,Examination!A:G, 4)</f>
        <v>20.3</v>
      </c>
      <c r="G9794">
        <f>VLOOKUP(A9794,Examination!A:G, 5)</f>
        <v>66</v>
      </c>
      <c r="H9794">
        <f>VLOOKUP(A9794,Examination!A:G, 6)</f>
        <v>108</v>
      </c>
      <c r="I9794" t="b">
        <f>VLOOKUP(A9794,Examination!A:G, 7)</f>
        <v>0</v>
      </c>
      <c r="J9794">
        <f>VLOOKUP(A9794,Labs!A:B,2)</f>
        <v>154</v>
      </c>
    </row>
    <row r="9795" spans="1:10" x14ac:dyDescent="0.2">
      <c r="A9795">
        <v>83350</v>
      </c>
      <c r="B9795">
        <v>36</v>
      </c>
      <c r="C9795" t="str">
        <f>IF(Demographics!B9795&lt;=20,"18-20",IF(AND(Demographics!B9795&gt;20,Demographics!B9795&lt;=30),"21-30",IF(AND(Demographics!B9795&gt;30,Demographics!B9795&lt;=40),"31-40",IF(AND(Demographics!B9795&gt;40,Demographics!B9795&lt;=50),"41-50",IF(AND(Demographics!B9795&gt;50,Demographics!B9795&lt;=60),"51-60",IF(AND(Demographics!B9795&gt;60,Demographics!B9795&lt;=70),"61-70",IF(Demographics!B9795&gt;=71,"&gt;70","")))))))</f>
        <v>31-40</v>
      </c>
      <c r="D9795">
        <f>VLOOKUP(A9795,Examination!A:G, 2)</f>
        <v>168.9</v>
      </c>
      <c r="E9795">
        <f>VLOOKUP(A9795,Examination!A:G,3)</f>
        <v>102.9</v>
      </c>
      <c r="F9795">
        <f>VLOOKUP(A9795,Examination!A:G, 4)</f>
        <v>36.1</v>
      </c>
      <c r="G9795">
        <f>VLOOKUP(A9795,Examination!A:G, 5)</f>
        <v>58</v>
      </c>
      <c r="H9795">
        <f>VLOOKUP(A9795,Examination!A:G, 6)</f>
        <v>120</v>
      </c>
      <c r="I9795" t="b">
        <f>VLOOKUP(A9795,Examination!A:G, 7)</f>
        <v>1</v>
      </c>
      <c r="J9795">
        <f>VLOOKUP(A9795,Labs!A:B,2)</f>
        <v>142</v>
      </c>
    </row>
    <row r="9796" spans="1:10" x14ac:dyDescent="0.2">
      <c r="A9796">
        <v>83351</v>
      </c>
      <c r="B9796">
        <v>63</v>
      </c>
      <c r="C9796" t="str">
        <f>IF(Demographics!B9796&lt;=20,"18-20",IF(AND(Demographics!B9796&gt;20,Demographics!B9796&lt;=30),"21-30",IF(AND(Demographics!B9796&gt;30,Demographics!B9796&lt;=40),"31-40",IF(AND(Demographics!B9796&gt;40,Demographics!B9796&lt;=50),"41-50",IF(AND(Demographics!B9796&gt;50,Demographics!B9796&lt;=60),"51-60",IF(AND(Demographics!B9796&gt;60,Demographics!B9796&lt;=70),"61-70",IF(Demographics!B9796&gt;=71,"&gt;70","")))))))</f>
        <v>61-70</v>
      </c>
      <c r="D9796">
        <f>VLOOKUP(A9796,Examination!A:G, 2)</f>
        <v>178.3</v>
      </c>
      <c r="E9796">
        <f>VLOOKUP(A9796,Examination!A:G,3)</f>
        <v>113.1</v>
      </c>
      <c r="F9796">
        <f>VLOOKUP(A9796,Examination!A:G, 4)</f>
        <v>35.6</v>
      </c>
      <c r="G9796">
        <f>VLOOKUP(A9796,Examination!A:G, 5)</f>
        <v>80</v>
      </c>
      <c r="H9796">
        <f>VLOOKUP(A9796,Examination!A:G, 6)</f>
        <v>134</v>
      </c>
      <c r="I9796" t="b">
        <f>VLOOKUP(A9796,Examination!A:G, 7)</f>
        <v>1</v>
      </c>
      <c r="J9796">
        <f>VLOOKUP(A9796,Labs!A:B,2)</f>
        <v>142</v>
      </c>
    </row>
    <row r="9797" spans="1:10" x14ac:dyDescent="0.2">
      <c r="A9797">
        <v>83352</v>
      </c>
      <c r="B9797">
        <v>60</v>
      </c>
      <c r="C9797" t="str">
        <f>IF(Demographics!B9797&lt;=20,"18-20",IF(AND(Demographics!B9797&gt;20,Demographics!B9797&lt;=30),"21-30",IF(AND(Demographics!B9797&gt;30,Demographics!B9797&lt;=40),"31-40",IF(AND(Demographics!B9797&gt;40,Demographics!B9797&lt;=50),"41-50",IF(AND(Demographics!B9797&gt;50,Demographics!B9797&lt;=60),"51-60",IF(AND(Demographics!B9797&gt;60,Demographics!B9797&lt;=70),"61-70",IF(Demographics!B9797&gt;=71,"&gt;70","")))))))</f>
        <v>51-60</v>
      </c>
      <c r="D9797">
        <f>VLOOKUP(A9797,Examination!A:G, 2)</f>
        <v>184.4</v>
      </c>
      <c r="E9797">
        <f>VLOOKUP(A9797,Examination!A:G,3)</f>
        <v>95.6</v>
      </c>
      <c r="F9797">
        <f>VLOOKUP(A9797,Examination!A:G, 4)</f>
        <v>28.1</v>
      </c>
      <c r="G9797">
        <f>VLOOKUP(A9797,Examination!A:G, 5)</f>
        <v>78</v>
      </c>
      <c r="H9797">
        <f>VLOOKUP(A9797,Examination!A:G, 6)</f>
        <v>138</v>
      </c>
      <c r="I9797" t="b">
        <f>VLOOKUP(A9797,Examination!A:G, 7)</f>
        <v>0</v>
      </c>
      <c r="J9797">
        <f>VLOOKUP(A9797,Labs!A:B,2)</f>
        <v>182</v>
      </c>
    </row>
    <row r="9798" spans="1:10" x14ac:dyDescent="0.2">
      <c r="A9798">
        <v>83353</v>
      </c>
      <c r="B9798">
        <v>36</v>
      </c>
      <c r="C9798" t="str">
        <f>IF(Demographics!B9798&lt;=20,"18-20",IF(AND(Demographics!B9798&gt;20,Demographics!B9798&lt;=30),"21-30",IF(AND(Demographics!B9798&gt;30,Demographics!B9798&lt;=40),"31-40",IF(AND(Demographics!B9798&gt;40,Demographics!B9798&lt;=50),"41-50",IF(AND(Demographics!B9798&gt;50,Demographics!B9798&lt;=60),"51-60",IF(AND(Demographics!B9798&gt;60,Demographics!B9798&lt;=70),"61-70",IF(Demographics!B9798&gt;=71,"&gt;70","")))))))</f>
        <v>31-40</v>
      </c>
      <c r="D9798">
        <f>VLOOKUP(A9798,Examination!A:G, 2)</f>
        <v>0</v>
      </c>
      <c r="E9798">
        <f>VLOOKUP(A9798,Examination!A:G,3)</f>
        <v>6.9</v>
      </c>
      <c r="F9798">
        <f>VLOOKUP(A9798,Examination!A:G, 4)</f>
        <v>0</v>
      </c>
      <c r="G9798">
        <f>VLOOKUP(A9798,Examination!A:G, 5)</f>
        <v>0</v>
      </c>
      <c r="H9798">
        <f>VLOOKUP(A9798,Examination!A:G, 6)</f>
        <v>0</v>
      </c>
      <c r="I9798" t="e">
        <f>VLOOKUP(A9798,Examination!A:G, 7)</f>
        <v>#DIV/0!</v>
      </c>
      <c r="J9798">
        <f>VLOOKUP(A9798,Labs!A:B,2)</f>
        <v>0</v>
      </c>
    </row>
    <row r="9799" spans="1:10" x14ac:dyDescent="0.2">
      <c r="A9799">
        <v>83354</v>
      </c>
      <c r="B9799">
        <v>48</v>
      </c>
      <c r="C9799" t="str">
        <f>IF(Demographics!B9799&lt;=20,"18-20",IF(AND(Demographics!B9799&gt;20,Demographics!B9799&lt;=30),"21-30",IF(AND(Demographics!B9799&gt;30,Demographics!B9799&lt;=40),"31-40",IF(AND(Demographics!B9799&gt;40,Demographics!B9799&lt;=50),"41-50",IF(AND(Demographics!B9799&gt;50,Demographics!B9799&lt;=60),"51-60",IF(AND(Demographics!B9799&gt;60,Demographics!B9799&lt;=70),"61-70",IF(Demographics!B9799&gt;=71,"&gt;70","")))))))</f>
        <v>41-50</v>
      </c>
      <c r="D9799">
        <f>VLOOKUP(A9799,Examination!A:G, 2)</f>
        <v>168.4</v>
      </c>
      <c r="E9799">
        <f>VLOOKUP(A9799,Examination!A:G,3)</f>
        <v>88.7</v>
      </c>
      <c r="F9799">
        <f>VLOOKUP(A9799,Examination!A:G, 4)</f>
        <v>31.3</v>
      </c>
      <c r="G9799">
        <f>VLOOKUP(A9799,Examination!A:G, 5)</f>
        <v>0</v>
      </c>
      <c r="H9799">
        <f>VLOOKUP(A9799,Examination!A:G, 6)</f>
        <v>0</v>
      </c>
      <c r="I9799" t="b">
        <f>VLOOKUP(A9799,Examination!A:G, 7)</f>
        <v>1</v>
      </c>
      <c r="J9799">
        <f>VLOOKUP(A9799,Labs!A:B,2)</f>
        <v>151</v>
      </c>
    </row>
    <row r="9800" spans="1:10" x14ac:dyDescent="0.2">
      <c r="A9800">
        <v>83355</v>
      </c>
      <c r="B9800">
        <v>45</v>
      </c>
      <c r="C9800" t="str">
        <f>IF(Demographics!B9800&lt;=20,"18-20",IF(AND(Demographics!B9800&gt;20,Demographics!B9800&lt;=30),"21-30",IF(AND(Demographics!B9800&gt;30,Demographics!B9800&lt;=40),"31-40",IF(AND(Demographics!B9800&gt;40,Demographics!B9800&lt;=50),"41-50",IF(AND(Demographics!B9800&gt;50,Demographics!B9800&lt;=60),"51-60",IF(AND(Demographics!B9800&gt;60,Demographics!B9800&lt;=70),"61-70",IF(Demographics!B9800&gt;=71,"&gt;70","")))))))</f>
        <v>41-50</v>
      </c>
      <c r="D9800">
        <f>VLOOKUP(A9800,Examination!A:G, 2)</f>
        <v>166.6</v>
      </c>
      <c r="E9800">
        <f>VLOOKUP(A9800,Examination!A:G,3)</f>
        <v>67.7</v>
      </c>
      <c r="F9800">
        <f>VLOOKUP(A9800,Examination!A:G, 4)</f>
        <v>24.4</v>
      </c>
      <c r="G9800">
        <f>VLOOKUP(A9800,Examination!A:G, 5)</f>
        <v>54</v>
      </c>
      <c r="H9800">
        <f>VLOOKUP(A9800,Examination!A:G, 6)</f>
        <v>96</v>
      </c>
      <c r="I9800" t="b">
        <f>VLOOKUP(A9800,Examination!A:G, 7)</f>
        <v>0</v>
      </c>
      <c r="J9800">
        <f>VLOOKUP(A9800,Labs!A:B,2)</f>
        <v>179</v>
      </c>
    </row>
    <row r="9801" spans="1:10" x14ac:dyDescent="0.2">
      <c r="A9801">
        <v>83356</v>
      </c>
      <c r="B9801">
        <v>33</v>
      </c>
      <c r="C9801" t="str">
        <f>IF(Demographics!B9801&lt;=20,"18-20",IF(AND(Demographics!B9801&gt;20,Demographics!B9801&lt;=30),"21-30",IF(AND(Demographics!B9801&gt;30,Demographics!B9801&lt;=40),"31-40",IF(AND(Demographics!B9801&gt;40,Demographics!B9801&lt;=50),"41-50",IF(AND(Demographics!B9801&gt;50,Demographics!B9801&lt;=60),"51-60",IF(AND(Demographics!B9801&gt;60,Demographics!B9801&lt;=70),"61-70",IF(Demographics!B9801&gt;=71,"&gt;70","")))))))</f>
        <v>31-40</v>
      </c>
      <c r="D9801">
        <f>VLOOKUP(A9801,Examination!A:G, 2)</f>
        <v>155.1</v>
      </c>
      <c r="E9801">
        <f>VLOOKUP(A9801,Examination!A:G,3)</f>
        <v>62.4</v>
      </c>
      <c r="F9801">
        <f>VLOOKUP(A9801,Examination!A:G, 4)</f>
        <v>25.9</v>
      </c>
      <c r="G9801">
        <f>VLOOKUP(A9801,Examination!A:G, 5)</f>
        <v>72</v>
      </c>
      <c r="H9801">
        <f>VLOOKUP(A9801,Examination!A:G, 6)</f>
        <v>112</v>
      </c>
      <c r="I9801" t="b">
        <f>VLOOKUP(A9801,Examination!A:G, 7)</f>
        <v>0</v>
      </c>
      <c r="J9801">
        <f>VLOOKUP(A9801,Labs!A:B,2)</f>
        <v>205</v>
      </c>
    </row>
    <row r="9802" spans="1:10" x14ac:dyDescent="0.2">
      <c r="A9802">
        <v>83357</v>
      </c>
      <c r="B9802">
        <v>49</v>
      </c>
      <c r="C9802" t="str">
        <f>IF(Demographics!B9802&lt;=20,"18-20",IF(AND(Demographics!B9802&gt;20,Demographics!B9802&lt;=30),"21-30",IF(AND(Demographics!B9802&gt;30,Demographics!B9802&lt;=40),"31-40",IF(AND(Demographics!B9802&gt;40,Demographics!B9802&lt;=50),"41-50",IF(AND(Demographics!B9802&gt;50,Demographics!B9802&lt;=60),"51-60",IF(AND(Demographics!B9802&gt;60,Demographics!B9802&lt;=70),"61-70",IF(Demographics!B9802&gt;=71,"&gt;70","")))))))</f>
        <v>41-50</v>
      </c>
      <c r="D9802">
        <f>VLOOKUP(A9802,Examination!A:G, 2)</f>
        <v>149.69999999999999</v>
      </c>
      <c r="E9802">
        <f>VLOOKUP(A9802,Examination!A:G,3)</f>
        <v>49.2</v>
      </c>
      <c r="F9802">
        <f>VLOOKUP(A9802,Examination!A:G, 4)</f>
        <v>22</v>
      </c>
      <c r="G9802">
        <f>VLOOKUP(A9802,Examination!A:G, 5)</f>
        <v>50</v>
      </c>
      <c r="H9802">
        <f>VLOOKUP(A9802,Examination!A:G, 6)</f>
        <v>106</v>
      </c>
      <c r="I9802" t="b">
        <f>VLOOKUP(A9802,Examination!A:G, 7)</f>
        <v>0</v>
      </c>
      <c r="J9802">
        <f>VLOOKUP(A9802,Labs!A:B,2)</f>
        <v>117</v>
      </c>
    </row>
    <row r="9803" spans="1:10" x14ac:dyDescent="0.2">
      <c r="A9803">
        <v>83358</v>
      </c>
      <c r="B9803">
        <v>22</v>
      </c>
      <c r="C9803" t="str">
        <f>IF(Demographics!B9803&lt;=20,"18-20",IF(AND(Demographics!B9803&gt;20,Demographics!B9803&lt;=30),"21-30",IF(AND(Demographics!B9803&gt;30,Demographics!B9803&lt;=40),"31-40",IF(AND(Demographics!B9803&gt;40,Demographics!B9803&lt;=50),"41-50",IF(AND(Demographics!B9803&gt;50,Demographics!B9803&lt;=60),"51-60",IF(AND(Demographics!B9803&gt;60,Demographics!B9803&lt;=70),"61-70",IF(Demographics!B9803&gt;=71,"&gt;70","")))))))</f>
        <v>21-30</v>
      </c>
      <c r="D9803">
        <f>VLOOKUP(A9803,Examination!A:G, 2)</f>
        <v>175</v>
      </c>
      <c r="E9803">
        <f>VLOOKUP(A9803,Examination!A:G,3)</f>
        <v>113.1</v>
      </c>
      <c r="F9803">
        <f>VLOOKUP(A9803,Examination!A:G, 4)</f>
        <v>36.9</v>
      </c>
      <c r="G9803">
        <f>VLOOKUP(A9803,Examination!A:G, 5)</f>
        <v>88</v>
      </c>
      <c r="H9803">
        <f>VLOOKUP(A9803,Examination!A:G, 6)</f>
        <v>120</v>
      </c>
      <c r="I9803" t="b">
        <f>VLOOKUP(A9803,Examination!A:G, 7)</f>
        <v>1</v>
      </c>
      <c r="J9803">
        <f>VLOOKUP(A9803,Labs!A:B,2)</f>
        <v>196</v>
      </c>
    </row>
    <row r="9804" spans="1:10" x14ac:dyDescent="0.2">
      <c r="A9804">
        <v>83359</v>
      </c>
      <c r="B9804">
        <v>43</v>
      </c>
      <c r="C9804" t="str">
        <f>IF(Demographics!B9804&lt;=20,"18-20",IF(AND(Demographics!B9804&gt;20,Demographics!B9804&lt;=30),"21-30",IF(AND(Demographics!B9804&gt;30,Demographics!B9804&lt;=40),"31-40",IF(AND(Demographics!B9804&gt;40,Demographics!B9804&lt;=50),"41-50",IF(AND(Demographics!B9804&gt;50,Demographics!B9804&lt;=60),"51-60",IF(AND(Demographics!B9804&gt;60,Demographics!B9804&lt;=70),"61-70",IF(Demographics!B9804&gt;=71,"&gt;70","")))))))</f>
        <v>41-50</v>
      </c>
      <c r="D9804">
        <f>VLOOKUP(A9804,Examination!A:G, 2)</f>
        <v>153.4</v>
      </c>
      <c r="E9804">
        <f>VLOOKUP(A9804,Examination!A:G,3)</f>
        <v>96.6</v>
      </c>
      <c r="F9804">
        <f>VLOOKUP(A9804,Examination!A:G, 4)</f>
        <v>41.1</v>
      </c>
      <c r="G9804">
        <f>VLOOKUP(A9804,Examination!A:G, 5)</f>
        <v>48</v>
      </c>
      <c r="H9804">
        <f>VLOOKUP(A9804,Examination!A:G, 6)</f>
        <v>138</v>
      </c>
      <c r="I9804" t="b">
        <f>VLOOKUP(A9804,Examination!A:G, 7)</f>
        <v>1</v>
      </c>
      <c r="J9804">
        <f>VLOOKUP(A9804,Labs!A:B,2)</f>
        <v>157</v>
      </c>
    </row>
    <row r="9805" spans="1:10" x14ac:dyDescent="0.2">
      <c r="A9805">
        <v>83360</v>
      </c>
      <c r="B9805">
        <v>26</v>
      </c>
      <c r="C9805" t="str">
        <f>IF(Demographics!B9805&lt;=20,"18-20",IF(AND(Demographics!B9805&gt;20,Demographics!B9805&lt;=30),"21-30",IF(AND(Demographics!B9805&gt;30,Demographics!B9805&lt;=40),"31-40",IF(AND(Demographics!B9805&gt;40,Demographics!B9805&lt;=50),"41-50",IF(AND(Demographics!B9805&gt;50,Demographics!B9805&lt;=60),"51-60",IF(AND(Demographics!B9805&gt;60,Demographics!B9805&lt;=70),"61-70",IF(Demographics!B9805&gt;=71,"&gt;70","")))))))</f>
        <v>21-30</v>
      </c>
      <c r="D9805">
        <f>VLOOKUP(A9805,Examination!A:G, 2)</f>
        <v>169.9</v>
      </c>
      <c r="E9805">
        <f>VLOOKUP(A9805,Examination!A:G,3)</f>
        <v>63.1</v>
      </c>
      <c r="F9805">
        <f>VLOOKUP(A9805,Examination!A:G, 4)</f>
        <v>21.9</v>
      </c>
      <c r="G9805">
        <f>VLOOKUP(A9805,Examination!A:G, 5)</f>
        <v>74</v>
      </c>
      <c r="H9805">
        <f>VLOOKUP(A9805,Examination!A:G, 6)</f>
        <v>106</v>
      </c>
      <c r="I9805" t="b">
        <f>VLOOKUP(A9805,Examination!A:G, 7)</f>
        <v>0</v>
      </c>
      <c r="J9805">
        <f>VLOOKUP(A9805,Labs!A:B,2)</f>
        <v>135</v>
      </c>
    </row>
    <row r="9806" spans="1:10" x14ac:dyDescent="0.2">
      <c r="A9806">
        <v>83361</v>
      </c>
      <c r="B9806">
        <v>31</v>
      </c>
      <c r="C9806" t="str">
        <f>IF(Demographics!B9806&lt;=20,"18-20",IF(AND(Demographics!B9806&gt;20,Demographics!B9806&lt;=30),"21-30",IF(AND(Demographics!B9806&gt;30,Demographics!B9806&lt;=40),"31-40",IF(AND(Demographics!B9806&gt;40,Demographics!B9806&lt;=50),"41-50",IF(AND(Demographics!B9806&gt;50,Demographics!B9806&lt;=60),"51-60",IF(AND(Demographics!B9806&gt;60,Demographics!B9806&lt;=70),"61-70",IF(Demographics!B9806&gt;=71,"&gt;70","")))))))</f>
        <v>31-40</v>
      </c>
      <c r="D9806">
        <f>VLOOKUP(A9806,Examination!A:G, 2)</f>
        <v>169.9</v>
      </c>
      <c r="E9806">
        <f>VLOOKUP(A9806,Examination!A:G,3)</f>
        <v>63.1</v>
      </c>
      <c r="F9806">
        <f>VLOOKUP(A9806,Examination!A:G, 4)</f>
        <v>21.9</v>
      </c>
      <c r="G9806">
        <f>VLOOKUP(A9806,Examination!A:G, 5)</f>
        <v>74</v>
      </c>
      <c r="H9806">
        <f>VLOOKUP(A9806,Examination!A:G, 6)</f>
        <v>106</v>
      </c>
      <c r="I9806" t="b">
        <f>VLOOKUP(A9806,Examination!A:G, 7)</f>
        <v>0</v>
      </c>
      <c r="J9806">
        <f>VLOOKUP(A9806,Labs!A:B,2)</f>
        <v>135</v>
      </c>
    </row>
    <row r="9807" spans="1:10" x14ac:dyDescent="0.2">
      <c r="A9807">
        <v>83362</v>
      </c>
      <c r="B9807">
        <v>31</v>
      </c>
      <c r="C9807" t="str">
        <f>IF(Demographics!B9807&lt;=20,"18-20",IF(AND(Demographics!B9807&gt;20,Demographics!B9807&lt;=30),"21-30",IF(AND(Demographics!B9807&gt;30,Demographics!B9807&lt;=40),"31-40",IF(AND(Demographics!B9807&gt;40,Demographics!B9807&lt;=50),"41-50",IF(AND(Demographics!B9807&gt;50,Demographics!B9807&lt;=60),"51-60",IF(AND(Demographics!B9807&gt;60,Demographics!B9807&lt;=70),"61-70",IF(Demographics!B9807&gt;=71,"&gt;70","")))))))</f>
        <v>31-40</v>
      </c>
      <c r="D9807">
        <f>VLOOKUP(A9807,Examination!A:G, 2)</f>
        <v>167.2</v>
      </c>
      <c r="E9807">
        <f>VLOOKUP(A9807,Examination!A:G,3)</f>
        <v>57.5</v>
      </c>
      <c r="F9807">
        <f>VLOOKUP(A9807,Examination!A:G, 4)</f>
        <v>20.6</v>
      </c>
      <c r="G9807">
        <f>VLOOKUP(A9807,Examination!A:G, 5)</f>
        <v>74</v>
      </c>
      <c r="H9807">
        <f>VLOOKUP(A9807,Examination!A:G, 6)</f>
        <v>106</v>
      </c>
      <c r="I9807" t="b">
        <f>VLOOKUP(A9807,Examination!A:G, 7)</f>
        <v>0</v>
      </c>
      <c r="J9807">
        <f>VLOOKUP(A9807,Labs!A:B,2)</f>
        <v>153</v>
      </c>
    </row>
    <row r="9808" spans="1:10" x14ac:dyDescent="0.2">
      <c r="A9808">
        <v>83363</v>
      </c>
      <c r="B9808">
        <v>71</v>
      </c>
      <c r="C9808" t="str">
        <f>IF(Demographics!B9808&lt;=20,"18-20",IF(AND(Demographics!B9808&gt;20,Demographics!B9808&lt;=30),"21-30",IF(AND(Demographics!B9808&gt;30,Demographics!B9808&lt;=40),"31-40",IF(AND(Demographics!B9808&gt;40,Demographics!B9808&lt;=50),"41-50",IF(AND(Demographics!B9808&gt;50,Demographics!B9808&lt;=60),"51-60",IF(AND(Demographics!B9808&gt;60,Demographics!B9808&lt;=70),"61-70",IF(Demographics!B9808&gt;=71,"&gt;70","")))))))</f>
        <v>&gt;70</v>
      </c>
      <c r="D9808">
        <f>VLOOKUP(A9808,Examination!A:G, 2)</f>
        <v>180.3</v>
      </c>
      <c r="E9808">
        <f>VLOOKUP(A9808,Examination!A:G,3)</f>
        <v>89.5</v>
      </c>
      <c r="F9808">
        <f>VLOOKUP(A9808,Examination!A:G, 4)</f>
        <v>27.5</v>
      </c>
      <c r="G9808">
        <f>VLOOKUP(A9808,Examination!A:G, 5)</f>
        <v>72</v>
      </c>
      <c r="H9808">
        <f>VLOOKUP(A9808,Examination!A:G, 6)</f>
        <v>108</v>
      </c>
      <c r="I9808" t="b">
        <f>VLOOKUP(A9808,Examination!A:G, 7)</f>
        <v>0</v>
      </c>
      <c r="J9808">
        <f>VLOOKUP(A9808,Labs!A:B,2)</f>
        <v>214</v>
      </c>
    </row>
    <row r="9809" spans="1:10" x14ac:dyDescent="0.2">
      <c r="A9809">
        <v>83364</v>
      </c>
      <c r="B9809">
        <v>46</v>
      </c>
      <c r="C9809" t="str">
        <f>IF(Demographics!B9809&lt;=20,"18-20",IF(AND(Demographics!B9809&gt;20,Demographics!B9809&lt;=30),"21-30",IF(AND(Demographics!B9809&gt;30,Demographics!B9809&lt;=40),"31-40",IF(AND(Demographics!B9809&gt;40,Demographics!B9809&lt;=50),"41-50",IF(AND(Demographics!B9809&gt;50,Demographics!B9809&lt;=60),"51-60",IF(AND(Demographics!B9809&gt;60,Demographics!B9809&lt;=70),"61-70",IF(Demographics!B9809&gt;=71,"&gt;70","")))))))</f>
        <v>41-50</v>
      </c>
      <c r="D9809">
        <f>VLOOKUP(A9809,Examination!A:G, 2)</f>
        <v>172.8</v>
      </c>
      <c r="E9809">
        <f>VLOOKUP(A9809,Examination!A:G,3)</f>
        <v>100.6</v>
      </c>
      <c r="F9809">
        <f>VLOOKUP(A9809,Examination!A:G, 4)</f>
        <v>33.700000000000003</v>
      </c>
      <c r="G9809">
        <f>VLOOKUP(A9809,Examination!A:G, 5)</f>
        <v>82</v>
      </c>
      <c r="H9809">
        <f>VLOOKUP(A9809,Examination!A:G, 6)</f>
        <v>138</v>
      </c>
      <c r="I9809" t="b">
        <f>VLOOKUP(A9809,Examination!A:G, 7)</f>
        <v>1</v>
      </c>
      <c r="J9809">
        <f>VLOOKUP(A9809,Labs!A:B,2)</f>
        <v>189</v>
      </c>
    </row>
    <row r="9810" spans="1:10" x14ac:dyDescent="0.2">
      <c r="A9810">
        <v>83365</v>
      </c>
      <c r="B9810">
        <v>41</v>
      </c>
      <c r="C9810" t="str">
        <f>IF(Demographics!B9810&lt;=20,"18-20",IF(AND(Demographics!B9810&gt;20,Demographics!B9810&lt;=30),"21-30",IF(AND(Demographics!B9810&gt;30,Demographics!B9810&lt;=40),"31-40",IF(AND(Demographics!B9810&gt;40,Demographics!B9810&lt;=50),"41-50",IF(AND(Demographics!B9810&gt;50,Demographics!B9810&lt;=60),"51-60",IF(AND(Demographics!B9810&gt;60,Demographics!B9810&lt;=70),"61-70",IF(Demographics!B9810&gt;=71,"&gt;70","")))))))</f>
        <v>41-50</v>
      </c>
      <c r="D9810">
        <f>VLOOKUP(A9810,Examination!A:G, 2)</f>
        <v>151.30000000000001</v>
      </c>
      <c r="E9810">
        <f>VLOOKUP(A9810,Examination!A:G,3)</f>
        <v>74.3</v>
      </c>
      <c r="F9810">
        <f>VLOOKUP(A9810,Examination!A:G, 4)</f>
        <v>32.5</v>
      </c>
      <c r="G9810">
        <f>VLOOKUP(A9810,Examination!A:G, 5)</f>
        <v>62</v>
      </c>
      <c r="H9810">
        <f>VLOOKUP(A9810,Examination!A:G, 6)</f>
        <v>112</v>
      </c>
      <c r="I9810" t="b">
        <f>VLOOKUP(A9810,Examination!A:G, 7)</f>
        <v>1</v>
      </c>
      <c r="J9810">
        <f>VLOOKUP(A9810,Labs!A:B,2)</f>
        <v>0</v>
      </c>
    </row>
    <row r="9811" spans="1:10" x14ac:dyDescent="0.2">
      <c r="A9811">
        <v>83366</v>
      </c>
      <c r="B9811">
        <v>50</v>
      </c>
      <c r="C9811" t="str">
        <f>IF(Demographics!B9811&lt;=20,"18-20",IF(AND(Demographics!B9811&gt;20,Demographics!B9811&lt;=30),"21-30",IF(AND(Demographics!B9811&gt;30,Demographics!B9811&lt;=40),"31-40",IF(AND(Demographics!B9811&gt;40,Demographics!B9811&lt;=50),"41-50",IF(AND(Demographics!B9811&gt;50,Demographics!B9811&lt;=60),"51-60",IF(AND(Demographics!B9811&gt;60,Demographics!B9811&lt;=70),"61-70",IF(Demographics!B9811&gt;=71,"&gt;70","")))))))</f>
        <v>41-50</v>
      </c>
      <c r="D9811">
        <f>VLOOKUP(A9811,Examination!A:G, 2)</f>
        <v>0</v>
      </c>
      <c r="E9811">
        <f>VLOOKUP(A9811,Examination!A:G,3)</f>
        <v>3.3</v>
      </c>
      <c r="F9811">
        <f>VLOOKUP(A9811,Examination!A:G, 4)</f>
        <v>0</v>
      </c>
      <c r="G9811">
        <f>VLOOKUP(A9811,Examination!A:G, 5)</f>
        <v>0</v>
      </c>
      <c r="H9811">
        <f>VLOOKUP(A9811,Examination!A:G, 6)</f>
        <v>0</v>
      </c>
      <c r="I9811" t="e">
        <f>VLOOKUP(A9811,Examination!A:G, 7)</f>
        <v>#DIV/0!</v>
      </c>
      <c r="J9811">
        <f>VLOOKUP(A9811,Labs!A:B,2)</f>
        <v>0</v>
      </c>
    </row>
    <row r="9812" spans="1:10" x14ac:dyDescent="0.2">
      <c r="A9812">
        <v>83367</v>
      </c>
      <c r="B9812">
        <v>30</v>
      </c>
      <c r="C9812" t="str">
        <f>IF(Demographics!B9812&lt;=20,"18-20",IF(AND(Demographics!B9812&gt;20,Demographics!B9812&lt;=30),"21-30",IF(AND(Demographics!B9812&gt;30,Demographics!B9812&lt;=40),"31-40",IF(AND(Demographics!B9812&gt;40,Demographics!B9812&lt;=50),"41-50",IF(AND(Demographics!B9812&gt;50,Demographics!B9812&lt;=60),"51-60",IF(AND(Demographics!B9812&gt;60,Demographics!B9812&lt;=70),"61-70",IF(Demographics!B9812&gt;=71,"&gt;70","")))))))</f>
        <v>21-30</v>
      </c>
      <c r="D9812">
        <f>VLOOKUP(A9812,Examination!A:G, 2)</f>
        <v>0</v>
      </c>
      <c r="E9812">
        <f>VLOOKUP(A9812,Examination!A:G,3)</f>
        <v>3.3</v>
      </c>
      <c r="F9812">
        <f>VLOOKUP(A9812,Examination!A:G, 4)</f>
        <v>0</v>
      </c>
      <c r="G9812">
        <f>VLOOKUP(A9812,Examination!A:G, 5)</f>
        <v>0</v>
      </c>
      <c r="H9812">
        <f>VLOOKUP(A9812,Examination!A:G, 6)</f>
        <v>0</v>
      </c>
      <c r="I9812" t="e">
        <f>VLOOKUP(A9812,Examination!A:G, 7)</f>
        <v>#DIV/0!</v>
      </c>
      <c r="J9812">
        <f>VLOOKUP(A9812,Labs!A:B,2)</f>
        <v>0</v>
      </c>
    </row>
    <row r="9813" spans="1:10" x14ac:dyDescent="0.2">
      <c r="A9813">
        <v>83368</v>
      </c>
      <c r="B9813">
        <v>65</v>
      </c>
      <c r="C9813" t="str">
        <f>IF(Demographics!B9813&lt;=20,"18-20",IF(AND(Demographics!B9813&gt;20,Demographics!B9813&lt;=30),"21-30",IF(AND(Demographics!B9813&gt;30,Demographics!B9813&lt;=40),"31-40",IF(AND(Demographics!B9813&gt;40,Demographics!B9813&lt;=50),"41-50",IF(AND(Demographics!B9813&gt;50,Demographics!B9813&lt;=60),"51-60",IF(AND(Demographics!B9813&gt;60,Demographics!B9813&lt;=70),"61-70",IF(Demographics!B9813&gt;=71,"&gt;70","")))))))</f>
        <v>61-70</v>
      </c>
      <c r="D9813">
        <f>VLOOKUP(A9813,Examination!A:G, 2)</f>
        <v>160.9</v>
      </c>
      <c r="E9813">
        <f>VLOOKUP(A9813,Examination!A:G,3)</f>
        <v>52.6</v>
      </c>
      <c r="F9813">
        <f>VLOOKUP(A9813,Examination!A:G, 4)</f>
        <v>20.3</v>
      </c>
      <c r="G9813">
        <f>VLOOKUP(A9813,Examination!A:G, 5)</f>
        <v>72</v>
      </c>
      <c r="H9813">
        <f>VLOOKUP(A9813,Examination!A:G, 6)</f>
        <v>102</v>
      </c>
      <c r="I9813" t="b">
        <f>VLOOKUP(A9813,Examination!A:G, 7)</f>
        <v>0</v>
      </c>
      <c r="J9813">
        <f>VLOOKUP(A9813,Labs!A:B,2)</f>
        <v>215</v>
      </c>
    </row>
    <row r="9814" spans="1:10" x14ac:dyDescent="0.2">
      <c r="A9814">
        <v>83369</v>
      </c>
      <c r="B9814">
        <v>63</v>
      </c>
      <c r="C9814" t="str">
        <f>IF(Demographics!B9814&lt;=20,"18-20",IF(AND(Demographics!B9814&gt;20,Demographics!B9814&lt;=30),"21-30",IF(AND(Demographics!B9814&gt;30,Demographics!B9814&lt;=40),"31-40",IF(AND(Demographics!B9814&gt;40,Demographics!B9814&lt;=50),"41-50",IF(AND(Demographics!B9814&gt;50,Demographics!B9814&lt;=60),"51-60",IF(AND(Demographics!B9814&gt;60,Demographics!B9814&lt;=70),"61-70",IF(Demographics!B9814&gt;=71,"&gt;70","")))))))</f>
        <v>61-70</v>
      </c>
      <c r="D9814">
        <f>VLOOKUP(A9814,Examination!A:G, 2)</f>
        <v>163</v>
      </c>
      <c r="E9814">
        <f>VLOOKUP(A9814,Examination!A:G,3)</f>
        <v>64.7</v>
      </c>
      <c r="F9814">
        <f>VLOOKUP(A9814,Examination!A:G, 4)</f>
        <v>24.4</v>
      </c>
      <c r="G9814">
        <f>VLOOKUP(A9814,Examination!A:G, 5)</f>
        <v>64</v>
      </c>
      <c r="H9814">
        <f>VLOOKUP(A9814,Examination!A:G, 6)</f>
        <v>120</v>
      </c>
      <c r="I9814" t="b">
        <f>VLOOKUP(A9814,Examination!A:G, 7)</f>
        <v>0</v>
      </c>
      <c r="J9814">
        <f>VLOOKUP(A9814,Labs!A:B,2)</f>
        <v>279</v>
      </c>
    </row>
    <row r="9815" spans="1:10" x14ac:dyDescent="0.2">
      <c r="A9815">
        <v>83370</v>
      </c>
      <c r="B9815">
        <v>29</v>
      </c>
      <c r="C9815" t="str">
        <f>IF(Demographics!B9815&lt;=20,"18-20",IF(AND(Demographics!B9815&gt;20,Demographics!B9815&lt;=30),"21-30",IF(AND(Demographics!B9815&gt;30,Demographics!B9815&lt;=40),"31-40",IF(AND(Demographics!B9815&gt;40,Demographics!B9815&lt;=50),"41-50",IF(AND(Demographics!B9815&gt;50,Demographics!B9815&lt;=60),"51-60",IF(AND(Demographics!B9815&gt;60,Demographics!B9815&lt;=70),"61-70",IF(Demographics!B9815&gt;=71,"&gt;70","")))))))</f>
        <v>21-30</v>
      </c>
      <c r="D9815">
        <f>VLOOKUP(A9815,Examination!A:G, 2)</f>
        <v>139.6</v>
      </c>
      <c r="E9815">
        <f>VLOOKUP(A9815,Examination!A:G,3)</f>
        <v>42</v>
      </c>
      <c r="F9815">
        <f>VLOOKUP(A9815,Examination!A:G, 4)</f>
        <v>21.6</v>
      </c>
      <c r="G9815">
        <f>VLOOKUP(A9815,Examination!A:G, 5)</f>
        <v>52</v>
      </c>
      <c r="H9815">
        <f>VLOOKUP(A9815,Examination!A:G, 6)</f>
        <v>102</v>
      </c>
      <c r="I9815" t="b">
        <f>VLOOKUP(A9815,Examination!A:G, 7)</f>
        <v>0</v>
      </c>
      <c r="J9815">
        <f>VLOOKUP(A9815,Labs!A:B,2)</f>
        <v>109</v>
      </c>
    </row>
    <row r="9816" spans="1:10" x14ac:dyDescent="0.2">
      <c r="A9816">
        <v>83371</v>
      </c>
      <c r="B9816">
        <v>57</v>
      </c>
      <c r="C9816" t="str">
        <f>IF(Demographics!B9816&lt;=20,"18-20",IF(AND(Demographics!B9816&gt;20,Demographics!B9816&lt;=30),"21-30",IF(AND(Demographics!B9816&gt;30,Demographics!B9816&lt;=40),"31-40",IF(AND(Demographics!B9816&gt;40,Demographics!B9816&lt;=50),"41-50",IF(AND(Demographics!B9816&gt;50,Demographics!B9816&lt;=60),"51-60",IF(AND(Demographics!B9816&gt;60,Demographics!B9816&lt;=70),"61-70",IF(Demographics!B9816&gt;=71,"&gt;70","")))))))</f>
        <v>51-60</v>
      </c>
      <c r="D9816">
        <f>VLOOKUP(A9816,Examination!A:G, 2)</f>
        <v>176.2</v>
      </c>
      <c r="E9816">
        <f>VLOOKUP(A9816,Examination!A:G,3)</f>
        <v>81.599999999999994</v>
      </c>
      <c r="F9816">
        <f>VLOOKUP(A9816,Examination!A:G, 4)</f>
        <v>26.3</v>
      </c>
      <c r="G9816">
        <f>VLOOKUP(A9816,Examination!A:G, 5)</f>
        <v>70</v>
      </c>
      <c r="H9816">
        <f>VLOOKUP(A9816,Examination!A:G, 6)</f>
        <v>114</v>
      </c>
      <c r="I9816" t="b">
        <f>VLOOKUP(A9816,Examination!A:G, 7)</f>
        <v>0</v>
      </c>
      <c r="J9816">
        <f>VLOOKUP(A9816,Labs!A:B,2)</f>
        <v>204</v>
      </c>
    </row>
    <row r="9817" spans="1:10" x14ac:dyDescent="0.2">
      <c r="A9817">
        <v>83372</v>
      </c>
      <c r="B9817">
        <v>29</v>
      </c>
      <c r="C9817" t="str">
        <f>IF(Demographics!B9817&lt;=20,"18-20",IF(AND(Demographics!B9817&gt;20,Demographics!B9817&lt;=30),"21-30",IF(AND(Demographics!B9817&gt;30,Demographics!B9817&lt;=40),"31-40",IF(AND(Demographics!B9817&gt;40,Demographics!B9817&lt;=50),"41-50",IF(AND(Demographics!B9817&gt;50,Demographics!B9817&lt;=60),"51-60",IF(AND(Demographics!B9817&gt;60,Demographics!B9817&lt;=70),"61-70",IF(Demographics!B9817&gt;=71,"&gt;70","")))))))</f>
        <v>21-30</v>
      </c>
      <c r="D9817">
        <f>VLOOKUP(A9817,Examination!A:G, 2)</f>
        <v>157.30000000000001</v>
      </c>
      <c r="E9817">
        <f>VLOOKUP(A9817,Examination!A:G,3)</f>
        <v>63.1</v>
      </c>
      <c r="F9817">
        <f>VLOOKUP(A9817,Examination!A:G, 4)</f>
        <v>25.5</v>
      </c>
      <c r="G9817">
        <f>VLOOKUP(A9817,Examination!A:G, 5)</f>
        <v>48</v>
      </c>
      <c r="H9817">
        <f>VLOOKUP(A9817,Examination!A:G, 6)</f>
        <v>96</v>
      </c>
      <c r="I9817" t="b">
        <f>VLOOKUP(A9817,Examination!A:G, 7)</f>
        <v>0</v>
      </c>
      <c r="J9817">
        <f>VLOOKUP(A9817,Labs!A:B,2)</f>
        <v>129</v>
      </c>
    </row>
    <row r="9818" spans="1:10" x14ac:dyDescent="0.2">
      <c r="A9818">
        <v>83373</v>
      </c>
      <c r="B9818">
        <v>36</v>
      </c>
      <c r="C9818" t="str">
        <f>IF(Demographics!B9818&lt;=20,"18-20",IF(AND(Demographics!B9818&gt;20,Demographics!B9818&lt;=30),"21-30",IF(AND(Demographics!B9818&gt;30,Demographics!B9818&lt;=40),"31-40",IF(AND(Demographics!B9818&gt;40,Demographics!B9818&lt;=50),"41-50",IF(AND(Demographics!B9818&gt;50,Demographics!B9818&lt;=60),"51-60",IF(AND(Demographics!B9818&gt;60,Demographics!B9818&lt;=70),"61-70",IF(Demographics!B9818&gt;=71,"&gt;70","")))))))</f>
        <v>31-40</v>
      </c>
      <c r="D9818">
        <f>VLOOKUP(A9818,Examination!A:G, 2)</f>
        <v>176.7</v>
      </c>
      <c r="E9818">
        <f>VLOOKUP(A9818,Examination!A:G,3)</f>
        <v>70.900000000000006</v>
      </c>
      <c r="F9818">
        <f>VLOOKUP(A9818,Examination!A:G, 4)</f>
        <v>22.7</v>
      </c>
      <c r="G9818">
        <f>VLOOKUP(A9818,Examination!A:G, 5)</f>
        <v>64</v>
      </c>
      <c r="H9818">
        <f>VLOOKUP(A9818,Examination!A:G, 6)</f>
        <v>118</v>
      </c>
      <c r="I9818" t="b">
        <f>VLOOKUP(A9818,Examination!A:G, 7)</f>
        <v>0</v>
      </c>
      <c r="J9818">
        <f>VLOOKUP(A9818,Labs!A:B,2)</f>
        <v>165</v>
      </c>
    </row>
    <row r="9819" spans="1:10" x14ac:dyDescent="0.2">
      <c r="A9819">
        <v>83374</v>
      </c>
      <c r="B9819">
        <v>61</v>
      </c>
      <c r="C9819" t="str">
        <f>IF(Demographics!B9819&lt;=20,"18-20",IF(AND(Demographics!B9819&gt;20,Demographics!B9819&lt;=30),"21-30",IF(AND(Demographics!B9819&gt;30,Demographics!B9819&lt;=40),"31-40",IF(AND(Demographics!B9819&gt;40,Demographics!B9819&lt;=50),"41-50",IF(AND(Demographics!B9819&gt;50,Demographics!B9819&lt;=60),"51-60",IF(AND(Demographics!B9819&gt;60,Demographics!B9819&lt;=70),"61-70",IF(Demographics!B9819&gt;=71,"&gt;70","")))))))</f>
        <v>61-70</v>
      </c>
      <c r="D9819">
        <f>VLOOKUP(A9819,Examination!A:G, 2)</f>
        <v>169.6</v>
      </c>
      <c r="E9819">
        <f>VLOOKUP(A9819,Examination!A:G,3)</f>
        <v>99.5</v>
      </c>
      <c r="F9819">
        <f>VLOOKUP(A9819,Examination!A:G, 4)</f>
        <v>34.6</v>
      </c>
      <c r="G9819">
        <f>VLOOKUP(A9819,Examination!A:G, 5)</f>
        <v>62</v>
      </c>
      <c r="H9819">
        <f>VLOOKUP(A9819,Examination!A:G, 6)</f>
        <v>124</v>
      </c>
      <c r="I9819" t="b">
        <f>VLOOKUP(A9819,Examination!A:G, 7)</f>
        <v>1</v>
      </c>
      <c r="J9819">
        <f>VLOOKUP(A9819,Labs!A:B,2)</f>
        <v>109</v>
      </c>
    </row>
    <row r="9820" spans="1:10" x14ac:dyDescent="0.2">
      <c r="A9820">
        <v>83375</v>
      </c>
      <c r="B9820">
        <v>70</v>
      </c>
      <c r="C9820" t="str">
        <f>IF(Demographics!B9820&lt;=20,"18-20",IF(AND(Demographics!B9820&gt;20,Demographics!B9820&lt;=30),"21-30",IF(AND(Demographics!B9820&gt;30,Demographics!B9820&lt;=40),"31-40",IF(AND(Demographics!B9820&gt;40,Demographics!B9820&lt;=50),"41-50",IF(AND(Demographics!B9820&gt;50,Demographics!B9820&lt;=60),"51-60",IF(AND(Demographics!B9820&gt;60,Demographics!B9820&lt;=70),"61-70",IF(Demographics!B9820&gt;=71,"&gt;70","")))))))</f>
        <v>61-70</v>
      </c>
      <c r="D9820">
        <f>VLOOKUP(A9820,Examination!A:G, 2)</f>
        <v>172.8</v>
      </c>
      <c r="E9820">
        <f>VLOOKUP(A9820,Examination!A:G,3)</f>
        <v>90.8</v>
      </c>
      <c r="F9820">
        <f>VLOOKUP(A9820,Examination!A:G, 4)</f>
        <v>30.4</v>
      </c>
      <c r="G9820">
        <f>VLOOKUP(A9820,Examination!A:G, 5)</f>
        <v>0</v>
      </c>
      <c r="H9820">
        <f>VLOOKUP(A9820,Examination!A:G, 6)</f>
        <v>0</v>
      </c>
      <c r="I9820" t="b">
        <f>VLOOKUP(A9820,Examination!A:G, 7)</f>
        <v>1</v>
      </c>
      <c r="J9820">
        <f>VLOOKUP(A9820,Labs!A:B,2)</f>
        <v>0</v>
      </c>
    </row>
    <row r="9821" spans="1:10" x14ac:dyDescent="0.2">
      <c r="A9821">
        <v>83376</v>
      </c>
      <c r="B9821">
        <v>50</v>
      </c>
      <c r="C9821" t="str">
        <f>IF(Demographics!B9821&lt;=20,"18-20",IF(AND(Demographics!B9821&gt;20,Demographics!B9821&lt;=30),"21-30",IF(AND(Demographics!B9821&gt;30,Demographics!B9821&lt;=40),"31-40",IF(AND(Demographics!B9821&gt;40,Demographics!B9821&lt;=50),"41-50",IF(AND(Demographics!B9821&gt;50,Demographics!B9821&lt;=60),"51-60",IF(AND(Demographics!B9821&gt;60,Demographics!B9821&lt;=70),"61-70",IF(Demographics!B9821&gt;=71,"&gt;70","")))))))</f>
        <v>41-50</v>
      </c>
      <c r="D9821">
        <f>VLOOKUP(A9821,Examination!A:G, 2)</f>
        <v>161.69999999999999</v>
      </c>
      <c r="E9821">
        <f>VLOOKUP(A9821,Examination!A:G,3)</f>
        <v>130.80000000000001</v>
      </c>
      <c r="F9821">
        <f>VLOOKUP(A9821,Examination!A:G, 4)</f>
        <v>50</v>
      </c>
      <c r="G9821">
        <f>VLOOKUP(A9821,Examination!A:G, 5)</f>
        <v>68</v>
      </c>
      <c r="H9821">
        <f>VLOOKUP(A9821,Examination!A:G, 6)</f>
        <v>110</v>
      </c>
      <c r="I9821" t="b">
        <f>VLOOKUP(A9821,Examination!A:G, 7)</f>
        <v>1</v>
      </c>
      <c r="J9821">
        <f>VLOOKUP(A9821,Labs!A:B,2)</f>
        <v>169</v>
      </c>
    </row>
    <row r="9822" spans="1:10" x14ac:dyDescent="0.2">
      <c r="A9822">
        <v>83377</v>
      </c>
      <c r="B9822">
        <v>34</v>
      </c>
      <c r="C9822" t="str">
        <f>IF(Demographics!B9822&lt;=20,"18-20",IF(AND(Demographics!B9822&gt;20,Demographics!B9822&lt;=30),"21-30",IF(AND(Demographics!B9822&gt;30,Demographics!B9822&lt;=40),"31-40",IF(AND(Demographics!B9822&gt;40,Demographics!B9822&lt;=50),"41-50",IF(AND(Demographics!B9822&gt;50,Demographics!B9822&lt;=60),"51-60",IF(AND(Demographics!B9822&gt;60,Demographics!B9822&lt;=70),"61-70",IF(Demographics!B9822&gt;=71,"&gt;70","")))))))</f>
        <v>31-40</v>
      </c>
      <c r="D9822">
        <f>VLOOKUP(A9822,Examination!A:G, 2)</f>
        <v>161.5</v>
      </c>
      <c r="E9822">
        <f>VLOOKUP(A9822,Examination!A:G,3)</f>
        <v>83.2</v>
      </c>
      <c r="F9822">
        <f>VLOOKUP(A9822,Examination!A:G, 4)</f>
        <v>31.9</v>
      </c>
      <c r="G9822">
        <f>VLOOKUP(A9822,Examination!A:G, 5)</f>
        <v>58</v>
      </c>
      <c r="H9822">
        <f>VLOOKUP(A9822,Examination!A:G, 6)</f>
        <v>94</v>
      </c>
      <c r="I9822" t="b">
        <f>VLOOKUP(A9822,Examination!A:G, 7)</f>
        <v>1</v>
      </c>
      <c r="J9822">
        <f>VLOOKUP(A9822,Labs!A:B,2)</f>
        <v>218</v>
      </c>
    </row>
    <row r="9823" spans="1:10" x14ac:dyDescent="0.2">
      <c r="A9823">
        <v>83378</v>
      </c>
      <c r="B9823">
        <v>37</v>
      </c>
      <c r="C9823" t="str">
        <f>IF(Demographics!B9823&lt;=20,"18-20",IF(AND(Demographics!B9823&gt;20,Demographics!B9823&lt;=30),"21-30",IF(AND(Demographics!B9823&gt;30,Demographics!B9823&lt;=40),"31-40",IF(AND(Demographics!B9823&gt;40,Demographics!B9823&lt;=50),"41-50",IF(AND(Demographics!B9823&gt;50,Demographics!B9823&lt;=60),"51-60",IF(AND(Demographics!B9823&gt;60,Demographics!B9823&lt;=70),"61-70",IF(Demographics!B9823&gt;=71,"&gt;70","")))))))</f>
        <v>31-40</v>
      </c>
      <c r="D9823">
        <f>VLOOKUP(A9823,Examination!A:G, 2)</f>
        <v>0</v>
      </c>
      <c r="E9823">
        <f>VLOOKUP(A9823,Examination!A:G,3)</f>
        <v>12.8</v>
      </c>
      <c r="F9823">
        <f>VLOOKUP(A9823,Examination!A:G, 4)</f>
        <v>0</v>
      </c>
      <c r="G9823">
        <f>VLOOKUP(A9823,Examination!A:G, 5)</f>
        <v>0</v>
      </c>
      <c r="H9823">
        <f>VLOOKUP(A9823,Examination!A:G, 6)</f>
        <v>0</v>
      </c>
      <c r="I9823" t="e">
        <f>VLOOKUP(A9823,Examination!A:G, 7)</f>
        <v>#DIV/0!</v>
      </c>
      <c r="J9823">
        <f>VLOOKUP(A9823,Labs!A:B,2)</f>
        <v>0</v>
      </c>
    </row>
    <row r="9824" spans="1:10" x14ac:dyDescent="0.2">
      <c r="A9824">
        <v>83379</v>
      </c>
      <c r="B9824">
        <v>53</v>
      </c>
      <c r="C9824" t="str">
        <f>IF(Demographics!B9824&lt;=20,"18-20",IF(AND(Demographics!B9824&gt;20,Demographics!B9824&lt;=30),"21-30",IF(AND(Demographics!B9824&gt;30,Demographics!B9824&lt;=40),"31-40",IF(AND(Demographics!B9824&gt;40,Demographics!B9824&lt;=50),"41-50",IF(AND(Demographics!B9824&gt;50,Demographics!B9824&lt;=60),"51-60",IF(AND(Demographics!B9824&gt;60,Demographics!B9824&lt;=70),"61-70",IF(Demographics!B9824&gt;=71,"&gt;70","")))))))</f>
        <v>51-60</v>
      </c>
      <c r="D9824">
        <f>VLOOKUP(A9824,Examination!A:G, 2)</f>
        <v>173.6</v>
      </c>
      <c r="E9824">
        <f>VLOOKUP(A9824,Examination!A:G,3)</f>
        <v>71.3</v>
      </c>
      <c r="F9824">
        <f>VLOOKUP(A9824,Examination!A:G, 4)</f>
        <v>23.7</v>
      </c>
      <c r="G9824">
        <f>VLOOKUP(A9824,Examination!A:G, 5)</f>
        <v>72</v>
      </c>
      <c r="H9824">
        <f>VLOOKUP(A9824,Examination!A:G, 6)</f>
        <v>114</v>
      </c>
      <c r="I9824" t="b">
        <f>VLOOKUP(A9824,Examination!A:G, 7)</f>
        <v>0</v>
      </c>
      <c r="J9824">
        <f>VLOOKUP(A9824,Labs!A:B,2)</f>
        <v>174</v>
      </c>
    </row>
    <row r="9825" spans="1:10" x14ac:dyDescent="0.2">
      <c r="A9825">
        <v>83380</v>
      </c>
      <c r="B9825">
        <v>46</v>
      </c>
      <c r="C9825" t="str">
        <f>IF(Demographics!B9825&lt;=20,"18-20",IF(AND(Demographics!B9825&gt;20,Demographics!B9825&lt;=30),"21-30",IF(AND(Demographics!B9825&gt;30,Demographics!B9825&lt;=40),"31-40",IF(AND(Demographics!B9825&gt;40,Demographics!B9825&lt;=50),"41-50",IF(AND(Demographics!B9825&gt;50,Demographics!B9825&lt;=60),"51-60",IF(AND(Demographics!B9825&gt;60,Demographics!B9825&lt;=70),"61-70",IF(Demographics!B9825&gt;=71,"&gt;70","")))))))</f>
        <v>41-50</v>
      </c>
      <c r="D9825">
        <f>VLOOKUP(A9825,Examination!A:G, 2)</f>
        <v>170.4</v>
      </c>
      <c r="E9825">
        <f>VLOOKUP(A9825,Examination!A:G,3)</f>
        <v>69.900000000000006</v>
      </c>
      <c r="F9825">
        <f>VLOOKUP(A9825,Examination!A:G, 4)</f>
        <v>24.1</v>
      </c>
      <c r="G9825">
        <f>VLOOKUP(A9825,Examination!A:G, 5)</f>
        <v>70</v>
      </c>
      <c r="H9825">
        <f>VLOOKUP(A9825,Examination!A:G, 6)</f>
        <v>120</v>
      </c>
      <c r="I9825" t="b">
        <f>VLOOKUP(A9825,Examination!A:G, 7)</f>
        <v>0</v>
      </c>
      <c r="J9825">
        <f>VLOOKUP(A9825,Labs!A:B,2)</f>
        <v>153</v>
      </c>
    </row>
    <row r="9826" spans="1:10" x14ac:dyDescent="0.2">
      <c r="A9826">
        <v>83381</v>
      </c>
      <c r="B9826">
        <v>59</v>
      </c>
      <c r="C9826" t="str">
        <f>IF(Demographics!B9826&lt;=20,"18-20",IF(AND(Demographics!B9826&gt;20,Demographics!B9826&lt;=30),"21-30",IF(AND(Demographics!B9826&gt;30,Demographics!B9826&lt;=40),"31-40",IF(AND(Demographics!B9826&gt;40,Demographics!B9826&lt;=50),"41-50",IF(AND(Demographics!B9826&gt;50,Demographics!B9826&lt;=60),"51-60",IF(AND(Demographics!B9826&gt;60,Demographics!B9826&lt;=70),"61-70",IF(Demographics!B9826&gt;=71,"&gt;70","")))))))</f>
        <v>51-60</v>
      </c>
      <c r="D9826">
        <f>VLOOKUP(A9826,Examination!A:G, 2)</f>
        <v>180.9</v>
      </c>
      <c r="E9826">
        <f>VLOOKUP(A9826,Examination!A:G,3)</f>
        <v>119.8</v>
      </c>
      <c r="F9826">
        <f>VLOOKUP(A9826,Examination!A:G, 4)</f>
        <v>36.6</v>
      </c>
      <c r="G9826">
        <f>VLOOKUP(A9826,Examination!A:G, 5)</f>
        <v>58</v>
      </c>
      <c r="H9826">
        <f>VLOOKUP(A9826,Examination!A:G, 6)</f>
        <v>128</v>
      </c>
      <c r="I9826" t="b">
        <f>VLOOKUP(A9826,Examination!A:G, 7)</f>
        <v>1</v>
      </c>
      <c r="J9826">
        <f>VLOOKUP(A9826,Labs!A:B,2)</f>
        <v>143</v>
      </c>
    </row>
    <row r="9827" spans="1:10" x14ac:dyDescent="0.2">
      <c r="A9827">
        <v>83382</v>
      </c>
      <c r="B9827">
        <v>44</v>
      </c>
      <c r="C9827" t="str">
        <f>IF(Demographics!B9827&lt;=20,"18-20",IF(AND(Demographics!B9827&gt;20,Demographics!B9827&lt;=30),"21-30",IF(AND(Demographics!B9827&gt;30,Demographics!B9827&lt;=40),"31-40",IF(AND(Demographics!B9827&gt;40,Demographics!B9827&lt;=50),"41-50",IF(AND(Demographics!B9827&gt;50,Demographics!B9827&lt;=60),"51-60",IF(AND(Demographics!B9827&gt;60,Demographics!B9827&lt;=70),"61-70",IF(Demographics!B9827&gt;=71,"&gt;70","")))))))</f>
        <v>41-50</v>
      </c>
      <c r="D9827">
        <f>VLOOKUP(A9827,Examination!A:G, 2)</f>
        <v>174.2</v>
      </c>
      <c r="E9827">
        <f>VLOOKUP(A9827,Examination!A:G,3)</f>
        <v>82.1</v>
      </c>
      <c r="F9827">
        <f>VLOOKUP(A9827,Examination!A:G, 4)</f>
        <v>27.1</v>
      </c>
      <c r="G9827">
        <f>VLOOKUP(A9827,Examination!A:G, 5)</f>
        <v>70</v>
      </c>
      <c r="H9827">
        <f>VLOOKUP(A9827,Examination!A:G, 6)</f>
        <v>108</v>
      </c>
      <c r="I9827" t="b">
        <f>VLOOKUP(A9827,Examination!A:G, 7)</f>
        <v>0</v>
      </c>
      <c r="J9827">
        <f>VLOOKUP(A9827,Labs!A:B,2)</f>
        <v>215</v>
      </c>
    </row>
    <row r="9828" spans="1:10" x14ac:dyDescent="0.2">
      <c r="A9828">
        <v>83383</v>
      </c>
      <c r="B9828">
        <v>43</v>
      </c>
      <c r="C9828" t="str">
        <f>IF(Demographics!B9828&lt;=20,"18-20",IF(AND(Demographics!B9828&gt;20,Demographics!B9828&lt;=30),"21-30",IF(AND(Demographics!B9828&gt;30,Demographics!B9828&lt;=40),"31-40",IF(AND(Demographics!B9828&gt;40,Demographics!B9828&lt;=50),"41-50",IF(AND(Demographics!B9828&gt;50,Demographics!B9828&lt;=60),"51-60",IF(AND(Demographics!B9828&gt;60,Demographics!B9828&lt;=70),"61-70",IF(Demographics!B9828&gt;=71,"&gt;70","")))))))</f>
        <v>41-50</v>
      </c>
      <c r="D9828">
        <f>VLOOKUP(A9828,Examination!A:G, 2)</f>
        <v>150.4</v>
      </c>
      <c r="E9828">
        <f>VLOOKUP(A9828,Examination!A:G,3)</f>
        <v>54.4</v>
      </c>
      <c r="F9828">
        <f>VLOOKUP(A9828,Examination!A:G, 4)</f>
        <v>24</v>
      </c>
      <c r="G9828">
        <f>VLOOKUP(A9828,Examination!A:G, 5)</f>
        <v>52</v>
      </c>
      <c r="H9828">
        <f>VLOOKUP(A9828,Examination!A:G, 6)</f>
        <v>100</v>
      </c>
      <c r="I9828" t="b">
        <f>VLOOKUP(A9828,Examination!A:G, 7)</f>
        <v>0</v>
      </c>
      <c r="J9828">
        <f>VLOOKUP(A9828,Labs!A:B,2)</f>
        <v>233</v>
      </c>
    </row>
    <row r="9829" spans="1:10" x14ac:dyDescent="0.2">
      <c r="A9829">
        <v>83384</v>
      </c>
      <c r="B9829">
        <v>54</v>
      </c>
      <c r="C9829" t="str">
        <f>IF(Demographics!B9829&lt;=20,"18-20",IF(AND(Demographics!B9829&gt;20,Demographics!B9829&lt;=30),"21-30",IF(AND(Demographics!B9829&gt;30,Demographics!B9829&lt;=40),"31-40",IF(AND(Demographics!B9829&gt;40,Demographics!B9829&lt;=50),"41-50",IF(AND(Demographics!B9829&gt;50,Demographics!B9829&lt;=60),"51-60",IF(AND(Demographics!B9829&gt;60,Demographics!B9829&lt;=70),"61-70",IF(Demographics!B9829&gt;=71,"&gt;70","")))))))</f>
        <v>51-60</v>
      </c>
      <c r="D9829">
        <f>VLOOKUP(A9829,Examination!A:G, 2)</f>
        <v>143.30000000000001</v>
      </c>
      <c r="E9829">
        <f>VLOOKUP(A9829,Examination!A:G,3)</f>
        <v>27.8</v>
      </c>
      <c r="F9829">
        <f>VLOOKUP(A9829,Examination!A:G, 4)</f>
        <v>13.5</v>
      </c>
      <c r="G9829">
        <f>VLOOKUP(A9829,Examination!A:G, 5)</f>
        <v>50</v>
      </c>
      <c r="H9829">
        <f>VLOOKUP(A9829,Examination!A:G, 6)</f>
        <v>106</v>
      </c>
      <c r="I9829" t="b">
        <f>VLOOKUP(A9829,Examination!A:G, 7)</f>
        <v>0</v>
      </c>
      <c r="J9829">
        <f>VLOOKUP(A9829,Labs!A:B,2)</f>
        <v>154</v>
      </c>
    </row>
    <row r="9830" spans="1:10" x14ac:dyDescent="0.2">
      <c r="A9830">
        <v>83385</v>
      </c>
      <c r="B9830">
        <v>50</v>
      </c>
      <c r="C9830" t="str">
        <f>IF(Demographics!B9830&lt;=20,"18-20",IF(AND(Demographics!B9830&gt;20,Demographics!B9830&lt;=30),"21-30",IF(AND(Demographics!B9830&gt;30,Demographics!B9830&lt;=40),"31-40",IF(AND(Demographics!B9830&gt;40,Demographics!B9830&lt;=50),"41-50",IF(AND(Demographics!B9830&gt;50,Demographics!B9830&lt;=60),"51-60",IF(AND(Demographics!B9830&gt;60,Demographics!B9830&lt;=70),"61-70",IF(Demographics!B9830&gt;=71,"&gt;70","")))))))</f>
        <v>41-50</v>
      </c>
      <c r="D9830">
        <f>VLOOKUP(A9830,Examination!A:G, 2)</f>
        <v>174.2</v>
      </c>
      <c r="E9830">
        <f>VLOOKUP(A9830,Examination!A:G,3)</f>
        <v>61.1</v>
      </c>
      <c r="F9830">
        <f>VLOOKUP(A9830,Examination!A:G, 4)</f>
        <v>20.100000000000001</v>
      </c>
      <c r="G9830">
        <f>VLOOKUP(A9830,Examination!A:G, 5)</f>
        <v>76</v>
      </c>
      <c r="H9830">
        <f>VLOOKUP(A9830,Examination!A:G, 6)</f>
        <v>126</v>
      </c>
      <c r="I9830" t="b">
        <f>VLOOKUP(A9830,Examination!A:G, 7)</f>
        <v>0</v>
      </c>
      <c r="J9830">
        <f>VLOOKUP(A9830,Labs!A:B,2)</f>
        <v>143</v>
      </c>
    </row>
    <row r="9831" spans="1:10" x14ac:dyDescent="0.2">
      <c r="A9831">
        <v>83386</v>
      </c>
      <c r="B9831">
        <v>34</v>
      </c>
      <c r="C9831" t="str">
        <f>IF(Demographics!B9831&lt;=20,"18-20",IF(AND(Demographics!B9831&gt;20,Demographics!B9831&lt;=30),"21-30",IF(AND(Demographics!B9831&gt;30,Demographics!B9831&lt;=40),"31-40",IF(AND(Demographics!B9831&gt;40,Demographics!B9831&lt;=50),"41-50",IF(AND(Demographics!B9831&gt;50,Demographics!B9831&lt;=60),"51-60",IF(AND(Demographics!B9831&gt;60,Demographics!B9831&lt;=70),"61-70",IF(Demographics!B9831&gt;=71,"&gt;70","")))))))</f>
        <v>31-40</v>
      </c>
      <c r="D9831">
        <f>VLOOKUP(A9831,Examination!A:G, 2)</f>
        <v>174.2</v>
      </c>
      <c r="E9831">
        <f>VLOOKUP(A9831,Examination!A:G,3)</f>
        <v>61.1</v>
      </c>
      <c r="F9831">
        <f>VLOOKUP(A9831,Examination!A:G, 4)</f>
        <v>20.100000000000001</v>
      </c>
      <c r="G9831">
        <f>VLOOKUP(A9831,Examination!A:G, 5)</f>
        <v>76</v>
      </c>
      <c r="H9831">
        <f>VLOOKUP(A9831,Examination!A:G, 6)</f>
        <v>126</v>
      </c>
      <c r="I9831" t="b">
        <f>VLOOKUP(A9831,Examination!A:G, 7)</f>
        <v>0</v>
      </c>
      <c r="J9831">
        <f>VLOOKUP(A9831,Labs!A:B,2)</f>
        <v>143</v>
      </c>
    </row>
    <row r="9832" spans="1:10" x14ac:dyDescent="0.2">
      <c r="A9832">
        <v>83387</v>
      </c>
      <c r="B9832">
        <v>48</v>
      </c>
      <c r="C9832" t="str">
        <f>IF(Demographics!B9832&lt;=20,"18-20",IF(AND(Demographics!B9832&gt;20,Demographics!B9832&lt;=30),"21-30",IF(AND(Demographics!B9832&gt;30,Demographics!B9832&lt;=40),"31-40",IF(AND(Demographics!B9832&gt;40,Demographics!B9832&lt;=50),"41-50",IF(AND(Demographics!B9832&gt;50,Demographics!B9832&lt;=60),"51-60",IF(AND(Demographics!B9832&gt;60,Demographics!B9832&lt;=70),"61-70",IF(Demographics!B9832&gt;=71,"&gt;70","")))))))</f>
        <v>41-50</v>
      </c>
      <c r="D9832">
        <f>VLOOKUP(A9832,Examination!A:G, 2)</f>
        <v>174.2</v>
      </c>
      <c r="E9832">
        <f>VLOOKUP(A9832,Examination!A:G,3)</f>
        <v>61.1</v>
      </c>
      <c r="F9832">
        <f>VLOOKUP(A9832,Examination!A:G, 4)</f>
        <v>20.100000000000001</v>
      </c>
      <c r="G9832">
        <f>VLOOKUP(A9832,Examination!A:G, 5)</f>
        <v>76</v>
      </c>
      <c r="H9832">
        <f>VLOOKUP(A9832,Examination!A:G, 6)</f>
        <v>126</v>
      </c>
      <c r="I9832" t="b">
        <f>VLOOKUP(A9832,Examination!A:G, 7)</f>
        <v>0</v>
      </c>
      <c r="J9832">
        <f>VLOOKUP(A9832,Labs!A:B,2)</f>
        <v>143</v>
      </c>
    </row>
    <row r="9833" spans="1:10" x14ac:dyDescent="0.2">
      <c r="A9833">
        <v>83388</v>
      </c>
      <c r="B9833">
        <v>50</v>
      </c>
      <c r="C9833" t="str">
        <f>IF(Demographics!B9833&lt;=20,"18-20",IF(AND(Demographics!B9833&gt;20,Demographics!B9833&lt;=30),"21-30",IF(AND(Demographics!B9833&gt;30,Demographics!B9833&lt;=40),"31-40",IF(AND(Demographics!B9833&gt;40,Demographics!B9833&lt;=50),"41-50",IF(AND(Demographics!B9833&gt;50,Demographics!B9833&lt;=60),"51-60",IF(AND(Demographics!B9833&gt;60,Demographics!B9833&lt;=70),"61-70",IF(Demographics!B9833&gt;=71,"&gt;70","")))))))</f>
        <v>41-50</v>
      </c>
      <c r="D9833">
        <f>VLOOKUP(A9833,Examination!A:G, 2)</f>
        <v>177.9</v>
      </c>
      <c r="E9833">
        <f>VLOOKUP(A9833,Examination!A:G,3)</f>
        <v>89.2</v>
      </c>
      <c r="F9833">
        <f>VLOOKUP(A9833,Examination!A:G, 4)</f>
        <v>28.2</v>
      </c>
      <c r="G9833">
        <f>VLOOKUP(A9833,Examination!A:G, 5)</f>
        <v>68</v>
      </c>
      <c r="H9833">
        <f>VLOOKUP(A9833,Examination!A:G, 6)</f>
        <v>116</v>
      </c>
      <c r="I9833" t="b">
        <f>VLOOKUP(A9833,Examination!A:G, 7)</f>
        <v>0</v>
      </c>
      <c r="J9833">
        <f>VLOOKUP(A9833,Labs!A:B,2)</f>
        <v>192</v>
      </c>
    </row>
    <row r="9834" spans="1:10" x14ac:dyDescent="0.2">
      <c r="A9834">
        <v>83389</v>
      </c>
      <c r="B9834">
        <v>62</v>
      </c>
      <c r="C9834" t="str">
        <f>IF(Demographics!B9834&lt;=20,"18-20",IF(AND(Demographics!B9834&gt;20,Demographics!B9834&lt;=30),"21-30",IF(AND(Demographics!B9834&gt;30,Demographics!B9834&lt;=40),"31-40",IF(AND(Demographics!B9834&gt;40,Demographics!B9834&lt;=50),"41-50",IF(AND(Demographics!B9834&gt;50,Demographics!B9834&lt;=60),"51-60",IF(AND(Demographics!B9834&gt;60,Demographics!B9834&lt;=70),"61-70",IF(Demographics!B9834&gt;=71,"&gt;70","")))))))</f>
        <v>61-70</v>
      </c>
      <c r="D9834">
        <f>VLOOKUP(A9834,Examination!A:G, 2)</f>
        <v>175.8</v>
      </c>
      <c r="E9834">
        <f>VLOOKUP(A9834,Examination!A:G,3)</f>
        <v>110.3</v>
      </c>
      <c r="F9834">
        <f>VLOOKUP(A9834,Examination!A:G, 4)</f>
        <v>35.700000000000003</v>
      </c>
      <c r="G9834">
        <f>VLOOKUP(A9834,Examination!A:G, 5)</f>
        <v>80</v>
      </c>
      <c r="H9834">
        <f>VLOOKUP(A9834,Examination!A:G, 6)</f>
        <v>116</v>
      </c>
      <c r="I9834" t="b">
        <f>VLOOKUP(A9834,Examination!A:G, 7)</f>
        <v>1</v>
      </c>
      <c r="J9834">
        <f>VLOOKUP(A9834,Labs!A:B,2)</f>
        <v>215</v>
      </c>
    </row>
    <row r="9835" spans="1:10" x14ac:dyDescent="0.2">
      <c r="A9835">
        <v>83390</v>
      </c>
      <c r="B9835">
        <v>71</v>
      </c>
      <c r="C9835" t="str">
        <f>IF(Demographics!B9835&lt;=20,"18-20",IF(AND(Demographics!B9835&gt;20,Demographics!B9835&lt;=30),"21-30",IF(AND(Demographics!B9835&gt;30,Demographics!B9835&lt;=40),"31-40",IF(AND(Demographics!B9835&gt;40,Demographics!B9835&lt;=50),"41-50",IF(AND(Demographics!B9835&gt;50,Demographics!B9835&lt;=60),"51-60",IF(AND(Demographics!B9835&gt;60,Demographics!B9835&lt;=70),"61-70",IF(Demographics!B9835&gt;=71,"&gt;70","")))))))</f>
        <v>&gt;70</v>
      </c>
      <c r="D9835">
        <f>VLOOKUP(A9835,Examination!A:G, 2)</f>
        <v>168.3</v>
      </c>
      <c r="E9835">
        <f>VLOOKUP(A9835,Examination!A:G,3)</f>
        <v>90.3</v>
      </c>
      <c r="F9835">
        <f>VLOOKUP(A9835,Examination!A:G, 4)</f>
        <v>31.9</v>
      </c>
      <c r="G9835">
        <f>VLOOKUP(A9835,Examination!A:G, 5)</f>
        <v>72</v>
      </c>
      <c r="H9835">
        <f>VLOOKUP(A9835,Examination!A:G, 6)</f>
        <v>126</v>
      </c>
      <c r="I9835" t="b">
        <f>VLOOKUP(A9835,Examination!A:G, 7)</f>
        <v>1</v>
      </c>
      <c r="J9835">
        <f>VLOOKUP(A9835,Labs!A:B,2)</f>
        <v>212</v>
      </c>
    </row>
    <row r="9836" spans="1:10" x14ac:dyDescent="0.2">
      <c r="A9836">
        <v>83391</v>
      </c>
      <c r="B9836">
        <v>56</v>
      </c>
      <c r="C9836" t="str">
        <f>IF(Demographics!B9836&lt;=20,"18-20",IF(AND(Demographics!B9836&gt;20,Demographics!B9836&lt;=30),"21-30",IF(AND(Demographics!B9836&gt;30,Demographics!B9836&lt;=40),"31-40",IF(AND(Demographics!B9836&gt;40,Demographics!B9836&lt;=50),"41-50",IF(AND(Demographics!B9836&gt;50,Demographics!B9836&lt;=60),"51-60",IF(AND(Demographics!B9836&gt;60,Demographics!B9836&lt;=70),"61-70",IF(Demographics!B9836&gt;=71,"&gt;70","")))))))</f>
        <v>51-60</v>
      </c>
      <c r="D9836">
        <f>VLOOKUP(A9836,Examination!A:G, 2)</f>
        <v>149</v>
      </c>
      <c r="E9836">
        <f>VLOOKUP(A9836,Examination!A:G,3)</f>
        <v>83.6</v>
      </c>
      <c r="F9836">
        <f>VLOOKUP(A9836,Examination!A:G, 4)</f>
        <v>37.700000000000003</v>
      </c>
      <c r="G9836">
        <f>VLOOKUP(A9836,Examination!A:G, 5)</f>
        <v>72</v>
      </c>
      <c r="H9836">
        <f>VLOOKUP(A9836,Examination!A:G, 6)</f>
        <v>126</v>
      </c>
      <c r="I9836" t="b">
        <f>VLOOKUP(A9836,Examination!A:G, 7)</f>
        <v>1</v>
      </c>
      <c r="J9836">
        <f>VLOOKUP(A9836,Labs!A:B,2)</f>
        <v>205</v>
      </c>
    </row>
    <row r="9837" spans="1:10" x14ac:dyDescent="0.2">
      <c r="A9837">
        <v>83392</v>
      </c>
      <c r="B9837">
        <v>35</v>
      </c>
      <c r="C9837" t="str">
        <f>IF(Demographics!B9837&lt;=20,"18-20",IF(AND(Demographics!B9837&gt;20,Demographics!B9837&lt;=30),"21-30",IF(AND(Demographics!B9837&gt;30,Demographics!B9837&lt;=40),"31-40",IF(AND(Demographics!B9837&gt;40,Demographics!B9837&lt;=50),"41-50",IF(AND(Demographics!B9837&gt;50,Demographics!B9837&lt;=60),"51-60",IF(AND(Demographics!B9837&gt;60,Demographics!B9837&lt;=70),"61-70",IF(Demographics!B9837&gt;=71,"&gt;70","")))))))</f>
        <v>31-40</v>
      </c>
      <c r="D9837">
        <f>VLOOKUP(A9837,Examination!A:G, 2)</f>
        <v>182.1</v>
      </c>
      <c r="E9837">
        <f>VLOOKUP(A9837,Examination!A:G,3)</f>
        <v>102.6</v>
      </c>
      <c r="F9837">
        <f>VLOOKUP(A9837,Examination!A:G, 4)</f>
        <v>30.9</v>
      </c>
      <c r="G9837">
        <f>VLOOKUP(A9837,Examination!A:G, 5)</f>
        <v>88</v>
      </c>
      <c r="H9837">
        <f>VLOOKUP(A9837,Examination!A:G, 6)</f>
        <v>120</v>
      </c>
      <c r="I9837" t="b">
        <f>VLOOKUP(A9837,Examination!A:G, 7)</f>
        <v>1</v>
      </c>
      <c r="J9837">
        <f>VLOOKUP(A9837,Labs!A:B,2)</f>
        <v>293</v>
      </c>
    </row>
    <row r="9838" spans="1:10" x14ac:dyDescent="0.2">
      <c r="A9838">
        <v>83393</v>
      </c>
      <c r="B9838">
        <v>23</v>
      </c>
      <c r="C9838" t="str">
        <f>IF(Demographics!B9838&lt;=20,"18-20",IF(AND(Demographics!B9838&gt;20,Demographics!B9838&lt;=30),"21-30",IF(AND(Demographics!B9838&gt;30,Demographics!B9838&lt;=40),"31-40",IF(AND(Demographics!B9838&gt;40,Demographics!B9838&lt;=50),"41-50",IF(AND(Demographics!B9838&gt;50,Demographics!B9838&lt;=60),"51-60",IF(AND(Demographics!B9838&gt;60,Demographics!B9838&lt;=70),"61-70",IF(Demographics!B9838&gt;=71,"&gt;70","")))))))</f>
        <v>21-30</v>
      </c>
      <c r="D9838">
        <f>VLOOKUP(A9838,Examination!A:G, 2)</f>
        <v>170.1</v>
      </c>
      <c r="E9838">
        <f>VLOOKUP(A9838,Examination!A:G,3)</f>
        <v>74.5</v>
      </c>
      <c r="F9838">
        <f>VLOOKUP(A9838,Examination!A:G, 4)</f>
        <v>25.7</v>
      </c>
      <c r="G9838">
        <f>VLOOKUP(A9838,Examination!A:G, 5)</f>
        <v>0</v>
      </c>
      <c r="H9838">
        <f>VLOOKUP(A9838,Examination!A:G, 6)</f>
        <v>0</v>
      </c>
      <c r="I9838" t="b">
        <f>VLOOKUP(A9838,Examination!A:G, 7)</f>
        <v>0</v>
      </c>
      <c r="J9838">
        <f>VLOOKUP(A9838,Labs!A:B,2)</f>
        <v>152</v>
      </c>
    </row>
    <row r="9839" spans="1:10" x14ac:dyDescent="0.2">
      <c r="A9839">
        <v>83394</v>
      </c>
      <c r="B9839">
        <v>80</v>
      </c>
      <c r="C9839" t="str">
        <f>IF(Demographics!B9839&lt;=20,"18-20",IF(AND(Demographics!B9839&gt;20,Demographics!B9839&lt;=30),"21-30",IF(AND(Demographics!B9839&gt;30,Demographics!B9839&lt;=40),"31-40",IF(AND(Demographics!B9839&gt;40,Demographics!B9839&lt;=50),"41-50",IF(AND(Demographics!B9839&gt;50,Demographics!B9839&lt;=60),"51-60",IF(AND(Demographics!B9839&gt;60,Demographics!B9839&lt;=70),"61-70",IF(Demographics!B9839&gt;=71,"&gt;70","")))))))</f>
        <v>&gt;70</v>
      </c>
      <c r="D9839">
        <f>VLOOKUP(A9839,Examination!A:G, 2)</f>
        <v>168.4</v>
      </c>
      <c r="E9839">
        <f>VLOOKUP(A9839,Examination!A:G,3)</f>
        <v>86.3</v>
      </c>
      <c r="F9839">
        <f>VLOOKUP(A9839,Examination!A:G, 4)</f>
        <v>30.4</v>
      </c>
      <c r="G9839">
        <f>VLOOKUP(A9839,Examination!A:G, 5)</f>
        <v>78</v>
      </c>
      <c r="H9839">
        <f>VLOOKUP(A9839,Examination!A:G, 6)</f>
        <v>102</v>
      </c>
      <c r="I9839" t="b">
        <f>VLOOKUP(A9839,Examination!A:G, 7)</f>
        <v>1</v>
      </c>
      <c r="J9839">
        <f>VLOOKUP(A9839,Labs!A:B,2)</f>
        <v>0</v>
      </c>
    </row>
    <row r="9840" spans="1:10" x14ac:dyDescent="0.2">
      <c r="A9840">
        <v>83395</v>
      </c>
      <c r="B9840">
        <v>78</v>
      </c>
      <c r="C9840" t="str">
        <f>IF(Demographics!B9840&lt;=20,"18-20",IF(AND(Demographics!B9840&gt;20,Demographics!B9840&lt;=30),"21-30",IF(AND(Demographics!B9840&gt;30,Demographics!B9840&lt;=40),"31-40",IF(AND(Demographics!B9840&gt;40,Demographics!B9840&lt;=50),"41-50",IF(AND(Demographics!B9840&gt;50,Demographics!B9840&lt;=60),"51-60",IF(AND(Demographics!B9840&gt;60,Demographics!B9840&lt;=70),"61-70",IF(Demographics!B9840&gt;=71,"&gt;70","")))))))</f>
        <v>&gt;70</v>
      </c>
      <c r="D9840">
        <f>VLOOKUP(A9840,Examination!A:G, 2)</f>
        <v>160.30000000000001</v>
      </c>
      <c r="E9840">
        <f>VLOOKUP(A9840,Examination!A:G,3)</f>
        <v>88.7</v>
      </c>
      <c r="F9840">
        <f>VLOOKUP(A9840,Examination!A:G, 4)</f>
        <v>34.5</v>
      </c>
      <c r="G9840">
        <f>VLOOKUP(A9840,Examination!A:G, 5)</f>
        <v>72</v>
      </c>
      <c r="H9840">
        <f>VLOOKUP(A9840,Examination!A:G, 6)</f>
        <v>158</v>
      </c>
      <c r="I9840" t="b">
        <f>VLOOKUP(A9840,Examination!A:G, 7)</f>
        <v>1</v>
      </c>
      <c r="J9840">
        <f>VLOOKUP(A9840,Labs!A:B,2)</f>
        <v>224</v>
      </c>
    </row>
    <row r="9841" spans="1:10" x14ac:dyDescent="0.2">
      <c r="A9841">
        <v>83396</v>
      </c>
      <c r="B9841">
        <v>39</v>
      </c>
      <c r="C9841" t="str">
        <f>IF(Demographics!B9841&lt;=20,"18-20",IF(AND(Demographics!B9841&gt;20,Demographics!B9841&lt;=30),"21-30",IF(AND(Demographics!B9841&gt;30,Demographics!B9841&lt;=40),"31-40",IF(AND(Demographics!B9841&gt;40,Demographics!B9841&lt;=50),"41-50",IF(AND(Demographics!B9841&gt;50,Demographics!B9841&lt;=60),"51-60",IF(AND(Demographics!B9841&gt;60,Demographics!B9841&lt;=70),"61-70",IF(Demographics!B9841&gt;=71,"&gt;70","")))))))</f>
        <v>31-40</v>
      </c>
      <c r="D9841">
        <f>VLOOKUP(A9841,Examination!A:G, 2)</f>
        <v>170.9</v>
      </c>
      <c r="E9841">
        <f>VLOOKUP(A9841,Examination!A:G,3)</f>
        <v>48.8</v>
      </c>
      <c r="F9841">
        <f>VLOOKUP(A9841,Examination!A:G, 4)</f>
        <v>16.7</v>
      </c>
      <c r="G9841">
        <f>VLOOKUP(A9841,Examination!A:G, 5)</f>
        <v>60</v>
      </c>
      <c r="H9841">
        <f>VLOOKUP(A9841,Examination!A:G, 6)</f>
        <v>98</v>
      </c>
      <c r="I9841" t="b">
        <f>VLOOKUP(A9841,Examination!A:G, 7)</f>
        <v>0</v>
      </c>
      <c r="J9841">
        <f>VLOOKUP(A9841,Labs!A:B,2)</f>
        <v>181</v>
      </c>
    </row>
    <row r="9842" spans="1:10" x14ac:dyDescent="0.2">
      <c r="A9842">
        <v>83397</v>
      </c>
      <c r="B9842">
        <v>54</v>
      </c>
      <c r="C9842" t="str">
        <f>IF(Demographics!B9842&lt;=20,"18-20",IF(AND(Demographics!B9842&gt;20,Demographics!B9842&lt;=30),"21-30",IF(AND(Demographics!B9842&gt;30,Demographics!B9842&lt;=40),"31-40",IF(AND(Demographics!B9842&gt;40,Demographics!B9842&lt;=50),"41-50",IF(AND(Demographics!B9842&gt;50,Demographics!B9842&lt;=60),"51-60",IF(AND(Demographics!B9842&gt;60,Demographics!B9842&lt;=70),"61-70",IF(Demographics!B9842&gt;=71,"&gt;70","")))))))</f>
        <v>51-60</v>
      </c>
      <c r="D9842">
        <f>VLOOKUP(A9842,Examination!A:G, 2)</f>
        <v>0</v>
      </c>
      <c r="E9842">
        <f>VLOOKUP(A9842,Examination!A:G,3)</f>
        <v>0</v>
      </c>
      <c r="F9842">
        <f>VLOOKUP(A9842,Examination!A:G, 4)</f>
        <v>0</v>
      </c>
      <c r="G9842">
        <f>VLOOKUP(A9842,Examination!A:G, 5)</f>
        <v>62</v>
      </c>
      <c r="H9842">
        <f>VLOOKUP(A9842,Examination!A:G, 6)</f>
        <v>108</v>
      </c>
      <c r="I9842" t="e">
        <f>VLOOKUP(A9842,Examination!A:G, 7)</f>
        <v>#DIV/0!</v>
      </c>
      <c r="J9842">
        <f>VLOOKUP(A9842,Labs!A:B,2)</f>
        <v>149</v>
      </c>
    </row>
    <row r="9843" spans="1:10" x14ac:dyDescent="0.2">
      <c r="A9843">
        <v>83398</v>
      </c>
      <c r="B9843">
        <v>25</v>
      </c>
      <c r="C9843" t="str">
        <f>IF(Demographics!B9843&lt;=20,"18-20",IF(AND(Demographics!B9843&gt;20,Demographics!B9843&lt;=30),"21-30",IF(AND(Demographics!B9843&gt;30,Demographics!B9843&lt;=40),"31-40",IF(AND(Demographics!B9843&gt;40,Demographics!B9843&lt;=50),"41-50",IF(AND(Demographics!B9843&gt;50,Demographics!B9843&lt;=60),"51-60",IF(AND(Demographics!B9843&gt;60,Demographics!B9843&lt;=70),"61-70",IF(Demographics!B9843&gt;=71,"&gt;70","")))))))</f>
        <v>21-30</v>
      </c>
      <c r="D9843">
        <f>VLOOKUP(A9843,Examination!A:G, 2)</f>
        <v>159.4</v>
      </c>
      <c r="E9843">
        <f>VLOOKUP(A9843,Examination!A:G,3)</f>
        <v>63.1</v>
      </c>
      <c r="F9843">
        <f>VLOOKUP(A9843,Examination!A:G, 4)</f>
        <v>24.8</v>
      </c>
      <c r="G9843">
        <f>VLOOKUP(A9843,Examination!A:G, 5)</f>
        <v>62</v>
      </c>
      <c r="H9843">
        <f>VLOOKUP(A9843,Examination!A:G, 6)</f>
        <v>124</v>
      </c>
      <c r="I9843" t="b">
        <f>VLOOKUP(A9843,Examination!A:G, 7)</f>
        <v>0</v>
      </c>
      <c r="J9843">
        <f>VLOOKUP(A9843,Labs!A:B,2)</f>
        <v>214</v>
      </c>
    </row>
    <row r="9844" spans="1:10" x14ac:dyDescent="0.2">
      <c r="A9844">
        <v>83399</v>
      </c>
      <c r="B9844">
        <v>23</v>
      </c>
      <c r="C9844" t="str">
        <f>IF(Demographics!B9844&lt;=20,"18-20",IF(AND(Demographics!B9844&gt;20,Demographics!B9844&lt;=30),"21-30",IF(AND(Demographics!B9844&gt;30,Demographics!B9844&lt;=40),"31-40",IF(AND(Demographics!B9844&gt;40,Demographics!B9844&lt;=50),"41-50",IF(AND(Demographics!B9844&gt;50,Demographics!B9844&lt;=60),"51-60",IF(AND(Demographics!B9844&gt;60,Demographics!B9844&lt;=70),"61-70",IF(Demographics!B9844&gt;=71,"&gt;70","")))))))</f>
        <v>21-30</v>
      </c>
      <c r="D9844">
        <f>VLOOKUP(A9844,Examination!A:G, 2)</f>
        <v>179.5</v>
      </c>
      <c r="E9844">
        <f>VLOOKUP(A9844,Examination!A:G,3)</f>
        <v>62.4</v>
      </c>
      <c r="F9844">
        <f>VLOOKUP(A9844,Examination!A:G, 4)</f>
        <v>19.399999999999999</v>
      </c>
      <c r="G9844">
        <f>VLOOKUP(A9844,Examination!A:G, 5)</f>
        <v>70</v>
      </c>
      <c r="H9844">
        <f>VLOOKUP(A9844,Examination!A:G, 6)</f>
        <v>128</v>
      </c>
      <c r="I9844" t="b">
        <f>VLOOKUP(A9844,Examination!A:G, 7)</f>
        <v>0</v>
      </c>
      <c r="J9844">
        <f>VLOOKUP(A9844,Labs!A:B,2)</f>
        <v>145</v>
      </c>
    </row>
    <row r="9845" spans="1:10" x14ac:dyDescent="0.2">
      <c r="A9845">
        <v>83400</v>
      </c>
      <c r="B9845">
        <v>48</v>
      </c>
      <c r="C9845" t="str">
        <f>IF(Demographics!B9845&lt;=20,"18-20",IF(AND(Demographics!B9845&gt;20,Demographics!B9845&lt;=30),"21-30",IF(AND(Demographics!B9845&gt;30,Demographics!B9845&lt;=40),"31-40",IF(AND(Demographics!B9845&gt;40,Demographics!B9845&lt;=50),"41-50",IF(AND(Demographics!B9845&gt;50,Demographics!B9845&lt;=60),"51-60",IF(AND(Demographics!B9845&gt;60,Demographics!B9845&lt;=70),"61-70",IF(Demographics!B9845&gt;=71,"&gt;70","")))))))</f>
        <v>41-50</v>
      </c>
      <c r="D9845">
        <f>VLOOKUP(A9845,Examination!A:G, 2)</f>
        <v>167.6</v>
      </c>
      <c r="E9845">
        <f>VLOOKUP(A9845,Examination!A:G,3)</f>
        <v>64.5</v>
      </c>
      <c r="F9845">
        <f>VLOOKUP(A9845,Examination!A:G, 4)</f>
        <v>23</v>
      </c>
      <c r="G9845">
        <f>VLOOKUP(A9845,Examination!A:G, 5)</f>
        <v>58</v>
      </c>
      <c r="H9845">
        <f>VLOOKUP(A9845,Examination!A:G, 6)</f>
        <v>98</v>
      </c>
      <c r="I9845" t="b">
        <f>VLOOKUP(A9845,Examination!A:G, 7)</f>
        <v>0</v>
      </c>
      <c r="J9845">
        <f>VLOOKUP(A9845,Labs!A:B,2)</f>
        <v>155</v>
      </c>
    </row>
    <row r="9846" spans="1:10" x14ac:dyDescent="0.2">
      <c r="A9846">
        <v>83401</v>
      </c>
      <c r="B9846">
        <v>29</v>
      </c>
      <c r="C9846" t="str">
        <f>IF(Demographics!B9846&lt;=20,"18-20",IF(AND(Demographics!B9846&gt;20,Demographics!B9846&lt;=30),"21-30",IF(AND(Demographics!B9846&gt;30,Demographics!B9846&lt;=40),"31-40",IF(AND(Demographics!B9846&gt;40,Demographics!B9846&lt;=50),"41-50",IF(AND(Demographics!B9846&gt;50,Demographics!B9846&lt;=60),"51-60",IF(AND(Demographics!B9846&gt;60,Demographics!B9846&lt;=70),"61-70",IF(Demographics!B9846&gt;=71,"&gt;70","")))))))</f>
        <v>21-30</v>
      </c>
      <c r="D9846">
        <f>VLOOKUP(A9846,Examination!A:G, 2)</f>
        <v>98.2</v>
      </c>
      <c r="E9846">
        <f>VLOOKUP(A9846,Examination!A:G,3)</f>
        <v>15.9</v>
      </c>
      <c r="F9846">
        <f>VLOOKUP(A9846,Examination!A:G, 4)</f>
        <v>16.5</v>
      </c>
      <c r="G9846">
        <f>VLOOKUP(A9846,Examination!A:G, 5)</f>
        <v>0</v>
      </c>
      <c r="H9846">
        <f>VLOOKUP(A9846,Examination!A:G, 6)</f>
        <v>0</v>
      </c>
      <c r="I9846" t="b">
        <f>VLOOKUP(A9846,Examination!A:G, 7)</f>
        <v>0</v>
      </c>
      <c r="J9846">
        <f>VLOOKUP(A9846,Labs!A:B,2)</f>
        <v>0</v>
      </c>
    </row>
    <row r="9847" spans="1:10" x14ac:dyDescent="0.2">
      <c r="A9847">
        <v>83402</v>
      </c>
      <c r="B9847">
        <v>26</v>
      </c>
      <c r="C9847" t="str">
        <f>IF(Demographics!B9847&lt;=20,"18-20",IF(AND(Demographics!B9847&gt;20,Demographics!B9847&lt;=30),"21-30",IF(AND(Demographics!B9847&gt;30,Demographics!B9847&lt;=40),"31-40",IF(AND(Demographics!B9847&gt;40,Demographics!B9847&lt;=50),"41-50",IF(AND(Demographics!B9847&gt;50,Demographics!B9847&lt;=60),"51-60",IF(AND(Demographics!B9847&gt;60,Demographics!B9847&lt;=70),"61-70",IF(Demographics!B9847&gt;=71,"&gt;70","")))))))</f>
        <v>21-30</v>
      </c>
      <c r="D9847">
        <f>VLOOKUP(A9847,Examination!A:G, 2)</f>
        <v>0</v>
      </c>
      <c r="E9847">
        <f>VLOOKUP(A9847,Examination!A:G,3)</f>
        <v>12.8</v>
      </c>
      <c r="F9847">
        <f>VLOOKUP(A9847,Examination!A:G, 4)</f>
        <v>0</v>
      </c>
      <c r="G9847">
        <f>VLOOKUP(A9847,Examination!A:G, 5)</f>
        <v>0</v>
      </c>
      <c r="H9847">
        <f>VLOOKUP(A9847,Examination!A:G, 6)</f>
        <v>0</v>
      </c>
      <c r="I9847" t="e">
        <f>VLOOKUP(A9847,Examination!A:G, 7)</f>
        <v>#DIV/0!</v>
      </c>
      <c r="J9847">
        <f>VLOOKUP(A9847,Labs!A:B,2)</f>
        <v>0</v>
      </c>
    </row>
    <row r="9848" spans="1:10" x14ac:dyDescent="0.2">
      <c r="A9848">
        <v>83403</v>
      </c>
      <c r="B9848">
        <v>80</v>
      </c>
      <c r="C9848" t="str">
        <f>IF(Demographics!B9848&lt;=20,"18-20",IF(AND(Demographics!B9848&gt;20,Demographics!B9848&lt;=30),"21-30",IF(AND(Demographics!B9848&gt;30,Demographics!B9848&lt;=40),"31-40",IF(AND(Demographics!B9848&gt;40,Demographics!B9848&lt;=50),"41-50",IF(AND(Demographics!B9848&gt;50,Demographics!B9848&lt;=60),"51-60",IF(AND(Demographics!B9848&gt;60,Demographics!B9848&lt;=70),"61-70",IF(Demographics!B9848&gt;=71,"&gt;70","")))))))</f>
        <v>&gt;70</v>
      </c>
      <c r="D9848">
        <f>VLOOKUP(A9848,Examination!A:G, 2)</f>
        <v>154.9</v>
      </c>
      <c r="E9848">
        <f>VLOOKUP(A9848,Examination!A:G,3)</f>
        <v>72.099999999999994</v>
      </c>
      <c r="F9848">
        <f>VLOOKUP(A9848,Examination!A:G, 4)</f>
        <v>30</v>
      </c>
      <c r="G9848">
        <f>VLOOKUP(A9848,Examination!A:G, 5)</f>
        <v>56</v>
      </c>
      <c r="H9848">
        <f>VLOOKUP(A9848,Examination!A:G, 6)</f>
        <v>136</v>
      </c>
      <c r="I9848" t="b">
        <f>VLOOKUP(A9848,Examination!A:G, 7)</f>
        <v>1</v>
      </c>
      <c r="J9848">
        <f>VLOOKUP(A9848,Labs!A:B,2)</f>
        <v>240</v>
      </c>
    </row>
    <row r="9849" spans="1:10" x14ac:dyDescent="0.2">
      <c r="A9849">
        <v>83404</v>
      </c>
      <c r="B9849">
        <v>19</v>
      </c>
      <c r="C9849" t="str">
        <f>IF(Demographics!B9849&lt;=20,"18-20",IF(AND(Demographics!B9849&gt;20,Demographics!B9849&lt;=30),"21-30",IF(AND(Demographics!B9849&gt;30,Demographics!B9849&lt;=40),"31-40",IF(AND(Demographics!B9849&gt;40,Demographics!B9849&lt;=50),"41-50",IF(AND(Demographics!B9849&gt;50,Demographics!B9849&lt;=60),"51-60",IF(AND(Demographics!B9849&gt;60,Demographics!B9849&lt;=70),"61-70",IF(Demographics!B9849&gt;=71,"&gt;70","")))))))</f>
        <v>18-20</v>
      </c>
      <c r="D9849">
        <f>VLOOKUP(A9849,Examination!A:G, 2)</f>
        <v>0</v>
      </c>
      <c r="E9849">
        <f>VLOOKUP(A9849,Examination!A:G,3)</f>
        <v>9.5</v>
      </c>
      <c r="F9849">
        <f>VLOOKUP(A9849,Examination!A:G, 4)</f>
        <v>0</v>
      </c>
      <c r="G9849">
        <f>VLOOKUP(A9849,Examination!A:G, 5)</f>
        <v>0</v>
      </c>
      <c r="H9849">
        <f>VLOOKUP(A9849,Examination!A:G, 6)</f>
        <v>0</v>
      </c>
      <c r="I9849" t="e">
        <f>VLOOKUP(A9849,Examination!A:G, 7)</f>
        <v>#DIV/0!</v>
      </c>
      <c r="J9849">
        <f>VLOOKUP(A9849,Labs!A:B,2)</f>
        <v>0</v>
      </c>
    </row>
    <row r="9850" spans="1:10" x14ac:dyDescent="0.2">
      <c r="A9850">
        <v>83405</v>
      </c>
      <c r="B9850">
        <v>65</v>
      </c>
      <c r="C9850" t="str">
        <f>IF(Demographics!B9850&lt;=20,"18-20",IF(AND(Demographics!B9850&gt;20,Demographics!B9850&lt;=30),"21-30",IF(AND(Demographics!B9850&gt;30,Demographics!B9850&lt;=40),"31-40",IF(AND(Demographics!B9850&gt;40,Demographics!B9850&lt;=50),"41-50",IF(AND(Demographics!B9850&gt;50,Demographics!B9850&lt;=60),"51-60",IF(AND(Demographics!B9850&gt;60,Demographics!B9850&lt;=70),"61-70",IF(Demographics!B9850&gt;=71,"&gt;70","")))))))</f>
        <v>61-70</v>
      </c>
      <c r="D9850">
        <f>VLOOKUP(A9850,Examination!A:G, 2)</f>
        <v>153.69999999999999</v>
      </c>
      <c r="E9850">
        <f>VLOOKUP(A9850,Examination!A:G,3)</f>
        <v>66.099999999999994</v>
      </c>
      <c r="F9850">
        <f>VLOOKUP(A9850,Examination!A:G, 4)</f>
        <v>28</v>
      </c>
      <c r="G9850">
        <f>VLOOKUP(A9850,Examination!A:G, 5)</f>
        <v>48</v>
      </c>
      <c r="H9850">
        <f>VLOOKUP(A9850,Examination!A:G, 6)</f>
        <v>112</v>
      </c>
      <c r="I9850" t="b">
        <f>VLOOKUP(A9850,Examination!A:G, 7)</f>
        <v>0</v>
      </c>
      <c r="J9850">
        <f>VLOOKUP(A9850,Labs!A:B,2)</f>
        <v>150</v>
      </c>
    </row>
    <row r="9851" spans="1:10" x14ac:dyDescent="0.2">
      <c r="A9851">
        <v>83406</v>
      </c>
      <c r="B9851">
        <v>80</v>
      </c>
      <c r="C9851" t="str">
        <f>IF(Demographics!B9851&lt;=20,"18-20",IF(AND(Demographics!B9851&gt;20,Demographics!B9851&lt;=30),"21-30",IF(AND(Demographics!B9851&gt;30,Demographics!B9851&lt;=40),"31-40",IF(AND(Demographics!B9851&gt;40,Demographics!B9851&lt;=50),"41-50",IF(AND(Demographics!B9851&gt;50,Demographics!B9851&lt;=60),"51-60",IF(AND(Demographics!B9851&gt;60,Demographics!B9851&lt;=70),"61-70",IF(Demographics!B9851&gt;=71,"&gt;70","")))))))</f>
        <v>&gt;70</v>
      </c>
      <c r="D9851">
        <f>VLOOKUP(A9851,Examination!A:G, 2)</f>
        <v>164.8</v>
      </c>
      <c r="E9851">
        <f>VLOOKUP(A9851,Examination!A:G,3)</f>
        <v>63.5</v>
      </c>
      <c r="F9851">
        <f>VLOOKUP(A9851,Examination!A:G, 4)</f>
        <v>23.4</v>
      </c>
      <c r="G9851">
        <f>VLOOKUP(A9851,Examination!A:G, 5)</f>
        <v>46</v>
      </c>
      <c r="H9851">
        <f>VLOOKUP(A9851,Examination!A:G, 6)</f>
        <v>112</v>
      </c>
      <c r="I9851" t="b">
        <f>VLOOKUP(A9851,Examination!A:G, 7)</f>
        <v>0</v>
      </c>
      <c r="J9851">
        <f>VLOOKUP(A9851,Labs!A:B,2)</f>
        <v>185</v>
      </c>
    </row>
    <row r="9852" spans="1:10" x14ac:dyDescent="0.2">
      <c r="A9852">
        <v>83407</v>
      </c>
      <c r="B9852">
        <v>62</v>
      </c>
      <c r="C9852" t="str">
        <f>IF(Demographics!B9852&lt;=20,"18-20",IF(AND(Demographics!B9852&gt;20,Demographics!B9852&lt;=30),"21-30",IF(AND(Demographics!B9852&gt;30,Demographics!B9852&lt;=40),"31-40",IF(AND(Demographics!B9852&gt;40,Demographics!B9852&lt;=50),"41-50",IF(AND(Demographics!B9852&gt;50,Demographics!B9852&lt;=60),"51-60",IF(AND(Demographics!B9852&gt;60,Demographics!B9852&lt;=70),"61-70",IF(Demographics!B9852&gt;=71,"&gt;70","")))))))</f>
        <v>61-70</v>
      </c>
      <c r="D9852">
        <f>VLOOKUP(A9852,Examination!A:G, 2)</f>
        <v>159.1</v>
      </c>
      <c r="E9852">
        <f>VLOOKUP(A9852,Examination!A:G,3)</f>
        <v>62.1</v>
      </c>
      <c r="F9852">
        <f>VLOOKUP(A9852,Examination!A:G, 4)</f>
        <v>24.5</v>
      </c>
      <c r="G9852">
        <f>VLOOKUP(A9852,Examination!A:G, 5)</f>
        <v>60</v>
      </c>
      <c r="H9852">
        <f>VLOOKUP(A9852,Examination!A:G, 6)</f>
        <v>102</v>
      </c>
      <c r="I9852" t="b">
        <f>VLOOKUP(A9852,Examination!A:G, 7)</f>
        <v>0</v>
      </c>
      <c r="J9852">
        <f>VLOOKUP(A9852,Labs!A:B,2)</f>
        <v>176</v>
      </c>
    </row>
    <row r="9853" spans="1:10" x14ac:dyDescent="0.2">
      <c r="A9853">
        <v>83408</v>
      </c>
      <c r="B9853">
        <v>36</v>
      </c>
      <c r="C9853" t="str">
        <f>IF(Demographics!B9853&lt;=20,"18-20",IF(AND(Demographics!B9853&gt;20,Demographics!B9853&lt;=30),"21-30",IF(AND(Demographics!B9853&gt;30,Demographics!B9853&lt;=40),"31-40",IF(AND(Demographics!B9853&gt;40,Demographics!B9853&lt;=50),"41-50",IF(AND(Demographics!B9853&gt;50,Demographics!B9853&lt;=60),"51-60",IF(AND(Demographics!B9853&gt;60,Demographics!B9853&lt;=70),"61-70",IF(Demographics!B9853&gt;=71,"&gt;70","")))))))</f>
        <v>31-40</v>
      </c>
      <c r="D9853">
        <f>VLOOKUP(A9853,Examination!A:G, 2)</f>
        <v>184.1</v>
      </c>
      <c r="E9853">
        <f>VLOOKUP(A9853,Examination!A:G,3)</f>
        <v>76.400000000000006</v>
      </c>
      <c r="F9853">
        <f>VLOOKUP(A9853,Examination!A:G, 4)</f>
        <v>22.5</v>
      </c>
      <c r="G9853">
        <f>VLOOKUP(A9853,Examination!A:G, 5)</f>
        <v>60</v>
      </c>
      <c r="H9853">
        <f>VLOOKUP(A9853,Examination!A:G, 6)</f>
        <v>108</v>
      </c>
      <c r="I9853" t="b">
        <f>VLOOKUP(A9853,Examination!A:G, 7)</f>
        <v>0</v>
      </c>
      <c r="J9853">
        <f>VLOOKUP(A9853,Labs!A:B,2)</f>
        <v>146</v>
      </c>
    </row>
    <row r="9854" spans="1:10" x14ac:dyDescent="0.2">
      <c r="A9854">
        <v>83409</v>
      </c>
      <c r="B9854">
        <v>43</v>
      </c>
      <c r="C9854" t="str">
        <f>IF(Demographics!B9854&lt;=20,"18-20",IF(AND(Demographics!B9854&gt;20,Demographics!B9854&lt;=30),"21-30",IF(AND(Demographics!B9854&gt;30,Demographics!B9854&lt;=40),"31-40",IF(AND(Demographics!B9854&gt;40,Demographics!B9854&lt;=50),"41-50",IF(AND(Demographics!B9854&gt;50,Demographics!B9854&lt;=60),"51-60",IF(AND(Demographics!B9854&gt;60,Demographics!B9854&lt;=70),"61-70",IF(Demographics!B9854&gt;=71,"&gt;70","")))))))</f>
        <v>41-50</v>
      </c>
      <c r="D9854">
        <f>VLOOKUP(A9854,Examination!A:G, 2)</f>
        <v>153.6</v>
      </c>
      <c r="E9854">
        <f>VLOOKUP(A9854,Examination!A:G,3)</f>
        <v>71</v>
      </c>
      <c r="F9854">
        <f>VLOOKUP(A9854,Examination!A:G, 4)</f>
        <v>30.1</v>
      </c>
      <c r="G9854">
        <f>VLOOKUP(A9854,Examination!A:G, 5)</f>
        <v>66</v>
      </c>
      <c r="H9854">
        <f>VLOOKUP(A9854,Examination!A:G, 6)</f>
        <v>128</v>
      </c>
      <c r="I9854" t="b">
        <f>VLOOKUP(A9854,Examination!A:G, 7)</f>
        <v>1</v>
      </c>
      <c r="J9854">
        <f>VLOOKUP(A9854,Labs!A:B,2)</f>
        <v>183</v>
      </c>
    </row>
    <row r="9855" spans="1:10" x14ac:dyDescent="0.2">
      <c r="A9855">
        <v>83410</v>
      </c>
      <c r="B9855">
        <v>70</v>
      </c>
      <c r="C9855" t="str">
        <f>IF(Demographics!B9855&lt;=20,"18-20",IF(AND(Demographics!B9855&gt;20,Demographics!B9855&lt;=30),"21-30",IF(AND(Demographics!B9855&gt;30,Demographics!B9855&lt;=40),"31-40",IF(AND(Demographics!B9855&gt;40,Demographics!B9855&lt;=50),"41-50",IF(AND(Demographics!B9855&gt;50,Demographics!B9855&lt;=60),"51-60",IF(AND(Demographics!B9855&gt;60,Demographics!B9855&lt;=70),"61-70",IF(Demographics!B9855&gt;=71,"&gt;70","")))))))</f>
        <v>61-70</v>
      </c>
      <c r="D9855">
        <f>VLOOKUP(A9855,Examination!A:G, 2)</f>
        <v>153.6</v>
      </c>
      <c r="E9855">
        <f>VLOOKUP(A9855,Examination!A:G,3)</f>
        <v>71</v>
      </c>
      <c r="F9855">
        <f>VLOOKUP(A9855,Examination!A:G, 4)</f>
        <v>30.1</v>
      </c>
      <c r="G9855">
        <f>VLOOKUP(A9855,Examination!A:G, 5)</f>
        <v>66</v>
      </c>
      <c r="H9855">
        <f>VLOOKUP(A9855,Examination!A:G, 6)</f>
        <v>128</v>
      </c>
      <c r="I9855" t="b">
        <f>VLOOKUP(A9855,Examination!A:G, 7)</f>
        <v>1</v>
      </c>
      <c r="J9855">
        <f>VLOOKUP(A9855,Labs!A:B,2)</f>
        <v>183</v>
      </c>
    </row>
    <row r="9856" spans="1:10" x14ac:dyDescent="0.2">
      <c r="A9856">
        <v>83411</v>
      </c>
      <c r="B9856">
        <v>41</v>
      </c>
      <c r="C9856" t="str">
        <f>IF(Demographics!B9856&lt;=20,"18-20",IF(AND(Demographics!B9856&gt;20,Demographics!B9856&lt;=30),"21-30",IF(AND(Demographics!B9856&gt;30,Demographics!B9856&lt;=40),"31-40",IF(AND(Demographics!B9856&gt;40,Demographics!B9856&lt;=50),"41-50",IF(AND(Demographics!B9856&gt;50,Demographics!B9856&lt;=60),"51-60",IF(AND(Demographics!B9856&gt;60,Demographics!B9856&lt;=70),"61-70",IF(Demographics!B9856&gt;=71,"&gt;70","")))))))</f>
        <v>41-50</v>
      </c>
      <c r="D9856">
        <f>VLOOKUP(A9856,Examination!A:G, 2)</f>
        <v>152.5</v>
      </c>
      <c r="E9856">
        <f>VLOOKUP(A9856,Examination!A:G,3)</f>
        <v>51.6</v>
      </c>
      <c r="F9856">
        <f>VLOOKUP(A9856,Examination!A:G, 4)</f>
        <v>22.2</v>
      </c>
      <c r="G9856">
        <f>VLOOKUP(A9856,Examination!A:G, 5)</f>
        <v>86</v>
      </c>
      <c r="H9856">
        <f>VLOOKUP(A9856,Examination!A:G, 6)</f>
        <v>126</v>
      </c>
      <c r="I9856" t="b">
        <f>VLOOKUP(A9856,Examination!A:G, 7)</f>
        <v>0</v>
      </c>
      <c r="J9856">
        <f>VLOOKUP(A9856,Labs!A:B,2)</f>
        <v>132</v>
      </c>
    </row>
    <row r="9857" spans="1:10" x14ac:dyDescent="0.2">
      <c r="A9857">
        <v>83412</v>
      </c>
      <c r="B9857">
        <v>33</v>
      </c>
      <c r="C9857" t="str">
        <f>IF(Demographics!B9857&lt;=20,"18-20",IF(AND(Demographics!B9857&gt;20,Demographics!B9857&lt;=30),"21-30",IF(AND(Demographics!B9857&gt;30,Demographics!B9857&lt;=40),"31-40",IF(AND(Demographics!B9857&gt;40,Demographics!B9857&lt;=50),"41-50",IF(AND(Demographics!B9857&gt;50,Demographics!B9857&lt;=60),"51-60",IF(AND(Demographics!B9857&gt;60,Demographics!B9857&lt;=70),"61-70",IF(Demographics!B9857&gt;=71,"&gt;70","")))))))</f>
        <v>31-40</v>
      </c>
      <c r="D9857">
        <f>VLOOKUP(A9857,Examination!A:G, 2)</f>
        <v>164.1</v>
      </c>
      <c r="E9857">
        <f>VLOOKUP(A9857,Examination!A:G,3)</f>
        <v>60.5</v>
      </c>
      <c r="F9857">
        <f>VLOOKUP(A9857,Examination!A:G, 4)</f>
        <v>22.5</v>
      </c>
      <c r="G9857">
        <f>VLOOKUP(A9857,Examination!A:G, 5)</f>
        <v>0</v>
      </c>
      <c r="H9857">
        <f>VLOOKUP(A9857,Examination!A:G, 6)</f>
        <v>0</v>
      </c>
      <c r="I9857" t="b">
        <f>VLOOKUP(A9857,Examination!A:G, 7)</f>
        <v>0</v>
      </c>
      <c r="J9857">
        <f>VLOOKUP(A9857,Labs!A:B,2)</f>
        <v>0</v>
      </c>
    </row>
    <row r="9858" spans="1:10" x14ac:dyDescent="0.2">
      <c r="A9858">
        <v>83413</v>
      </c>
      <c r="B9858">
        <v>40</v>
      </c>
      <c r="C9858" t="str">
        <f>IF(Demographics!B9858&lt;=20,"18-20",IF(AND(Demographics!B9858&gt;20,Demographics!B9858&lt;=30),"21-30",IF(AND(Demographics!B9858&gt;30,Demographics!B9858&lt;=40),"31-40",IF(AND(Demographics!B9858&gt;40,Demographics!B9858&lt;=50),"41-50",IF(AND(Demographics!B9858&gt;50,Demographics!B9858&lt;=60),"51-60",IF(AND(Demographics!B9858&gt;60,Demographics!B9858&lt;=70),"61-70",IF(Demographics!B9858&gt;=71,"&gt;70","")))))))</f>
        <v>31-40</v>
      </c>
      <c r="D9858">
        <f>VLOOKUP(A9858,Examination!A:G, 2)</f>
        <v>141.80000000000001</v>
      </c>
      <c r="E9858">
        <f>VLOOKUP(A9858,Examination!A:G,3)</f>
        <v>34.799999999999997</v>
      </c>
      <c r="F9858">
        <f>VLOOKUP(A9858,Examination!A:G, 4)</f>
        <v>17.3</v>
      </c>
      <c r="G9858">
        <f>VLOOKUP(A9858,Examination!A:G, 5)</f>
        <v>50</v>
      </c>
      <c r="H9858">
        <f>VLOOKUP(A9858,Examination!A:G, 6)</f>
        <v>106</v>
      </c>
      <c r="I9858" t="b">
        <f>VLOOKUP(A9858,Examination!A:G, 7)</f>
        <v>0</v>
      </c>
      <c r="J9858">
        <f>VLOOKUP(A9858,Labs!A:B,2)</f>
        <v>161</v>
      </c>
    </row>
    <row r="9859" spans="1:10" x14ac:dyDescent="0.2">
      <c r="A9859">
        <v>83414</v>
      </c>
      <c r="B9859">
        <v>53</v>
      </c>
      <c r="C9859" t="str">
        <f>IF(Demographics!B9859&lt;=20,"18-20",IF(AND(Demographics!B9859&gt;20,Demographics!B9859&lt;=30),"21-30",IF(AND(Demographics!B9859&gt;30,Demographics!B9859&lt;=40),"31-40",IF(AND(Demographics!B9859&gt;40,Demographics!B9859&lt;=50),"41-50",IF(AND(Demographics!B9859&gt;50,Demographics!B9859&lt;=60),"51-60",IF(AND(Demographics!B9859&gt;60,Demographics!B9859&lt;=70),"61-70",IF(Demographics!B9859&gt;=71,"&gt;70","")))))))</f>
        <v>51-60</v>
      </c>
      <c r="D9859">
        <f>VLOOKUP(A9859,Examination!A:G, 2)</f>
        <v>167.2</v>
      </c>
      <c r="E9859">
        <f>VLOOKUP(A9859,Examination!A:G,3)</f>
        <v>103</v>
      </c>
      <c r="F9859">
        <f>VLOOKUP(A9859,Examination!A:G, 4)</f>
        <v>36.799999999999997</v>
      </c>
      <c r="G9859">
        <f>VLOOKUP(A9859,Examination!A:G, 5)</f>
        <v>78</v>
      </c>
      <c r="H9859">
        <f>VLOOKUP(A9859,Examination!A:G, 6)</f>
        <v>128</v>
      </c>
      <c r="I9859" t="b">
        <f>VLOOKUP(A9859,Examination!A:G, 7)</f>
        <v>1</v>
      </c>
      <c r="J9859">
        <f>VLOOKUP(A9859,Labs!A:B,2)</f>
        <v>202</v>
      </c>
    </row>
    <row r="9860" spans="1:10" x14ac:dyDescent="0.2">
      <c r="A9860">
        <v>83415</v>
      </c>
      <c r="B9860">
        <v>54</v>
      </c>
      <c r="C9860" t="str">
        <f>IF(Demographics!B9860&lt;=20,"18-20",IF(AND(Demographics!B9860&gt;20,Demographics!B9860&lt;=30),"21-30",IF(AND(Demographics!B9860&gt;30,Demographics!B9860&lt;=40),"31-40",IF(AND(Demographics!B9860&gt;40,Demographics!B9860&lt;=50),"41-50",IF(AND(Demographics!B9860&gt;50,Demographics!B9860&lt;=60),"51-60",IF(AND(Demographics!B9860&gt;60,Demographics!B9860&lt;=70),"61-70",IF(Demographics!B9860&gt;=71,"&gt;70","")))))))</f>
        <v>51-60</v>
      </c>
      <c r="D9860">
        <f>VLOOKUP(A9860,Examination!A:G, 2)</f>
        <v>157.30000000000001</v>
      </c>
      <c r="E9860">
        <f>VLOOKUP(A9860,Examination!A:G,3)</f>
        <v>49.2</v>
      </c>
      <c r="F9860">
        <f>VLOOKUP(A9860,Examination!A:G, 4)</f>
        <v>19.899999999999999</v>
      </c>
      <c r="G9860">
        <f>VLOOKUP(A9860,Examination!A:G, 5)</f>
        <v>74</v>
      </c>
      <c r="H9860">
        <f>VLOOKUP(A9860,Examination!A:G, 6)</f>
        <v>102</v>
      </c>
      <c r="I9860" t="b">
        <f>VLOOKUP(A9860,Examination!A:G, 7)</f>
        <v>0</v>
      </c>
      <c r="J9860">
        <f>VLOOKUP(A9860,Labs!A:B,2)</f>
        <v>189</v>
      </c>
    </row>
    <row r="9861" spans="1:10" x14ac:dyDescent="0.2">
      <c r="A9861">
        <v>83416</v>
      </c>
      <c r="B9861">
        <v>24</v>
      </c>
      <c r="C9861" t="str">
        <f>IF(Demographics!B9861&lt;=20,"18-20",IF(AND(Demographics!B9861&gt;20,Demographics!B9861&lt;=30),"21-30",IF(AND(Demographics!B9861&gt;30,Demographics!B9861&lt;=40),"31-40",IF(AND(Demographics!B9861&gt;40,Demographics!B9861&lt;=50),"41-50",IF(AND(Demographics!B9861&gt;50,Demographics!B9861&lt;=60),"51-60",IF(AND(Demographics!B9861&gt;60,Demographics!B9861&lt;=70),"61-70",IF(Demographics!B9861&gt;=71,"&gt;70","")))))))</f>
        <v>21-30</v>
      </c>
      <c r="D9861">
        <f>VLOOKUP(A9861,Examination!A:G, 2)</f>
        <v>121.9</v>
      </c>
      <c r="E9861">
        <f>VLOOKUP(A9861,Examination!A:G,3)</f>
        <v>22.5</v>
      </c>
      <c r="F9861">
        <f>VLOOKUP(A9861,Examination!A:G, 4)</f>
        <v>15.1</v>
      </c>
      <c r="G9861">
        <f>VLOOKUP(A9861,Examination!A:G, 5)</f>
        <v>0</v>
      </c>
      <c r="H9861">
        <f>VLOOKUP(A9861,Examination!A:G, 6)</f>
        <v>0</v>
      </c>
      <c r="I9861" t="b">
        <f>VLOOKUP(A9861,Examination!A:G, 7)</f>
        <v>0</v>
      </c>
      <c r="J9861">
        <f>VLOOKUP(A9861,Labs!A:B,2)</f>
        <v>0</v>
      </c>
    </row>
    <row r="9862" spans="1:10" x14ac:dyDescent="0.2">
      <c r="A9862">
        <v>83417</v>
      </c>
      <c r="B9862">
        <v>33</v>
      </c>
      <c r="C9862" t="str">
        <f>IF(Demographics!B9862&lt;=20,"18-20",IF(AND(Demographics!B9862&gt;20,Demographics!B9862&lt;=30),"21-30",IF(AND(Demographics!B9862&gt;30,Demographics!B9862&lt;=40),"31-40",IF(AND(Demographics!B9862&gt;40,Demographics!B9862&lt;=50),"41-50",IF(AND(Demographics!B9862&gt;50,Demographics!B9862&lt;=60),"51-60",IF(AND(Demographics!B9862&gt;60,Demographics!B9862&lt;=70),"61-70",IF(Demographics!B9862&gt;=71,"&gt;70","")))))))</f>
        <v>31-40</v>
      </c>
      <c r="D9862">
        <f>VLOOKUP(A9862,Examination!A:G, 2)</f>
        <v>170.9</v>
      </c>
      <c r="E9862">
        <f>VLOOKUP(A9862,Examination!A:G,3)</f>
        <v>80.099999999999994</v>
      </c>
      <c r="F9862">
        <f>VLOOKUP(A9862,Examination!A:G, 4)</f>
        <v>27.4</v>
      </c>
      <c r="G9862">
        <f>VLOOKUP(A9862,Examination!A:G, 5)</f>
        <v>74</v>
      </c>
      <c r="H9862">
        <f>VLOOKUP(A9862,Examination!A:G, 6)</f>
        <v>128</v>
      </c>
      <c r="I9862" t="b">
        <f>VLOOKUP(A9862,Examination!A:G, 7)</f>
        <v>0</v>
      </c>
      <c r="J9862">
        <f>VLOOKUP(A9862,Labs!A:B,2)</f>
        <v>162</v>
      </c>
    </row>
    <row r="9863" spans="1:10" x14ac:dyDescent="0.2">
      <c r="A9863">
        <v>83418</v>
      </c>
      <c r="B9863">
        <v>38</v>
      </c>
      <c r="C9863" t="str">
        <f>IF(Demographics!B9863&lt;=20,"18-20",IF(AND(Demographics!B9863&gt;20,Demographics!B9863&lt;=30),"21-30",IF(AND(Demographics!B9863&gt;30,Demographics!B9863&lt;=40),"31-40",IF(AND(Demographics!B9863&gt;40,Demographics!B9863&lt;=50),"41-50",IF(AND(Demographics!B9863&gt;50,Demographics!B9863&lt;=60),"51-60",IF(AND(Demographics!B9863&gt;60,Demographics!B9863&lt;=70),"61-70",IF(Demographics!B9863&gt;=71,"&gt;70","")))))))</f>
        <v>31-40</v>
      </c>
      <c r="D9863">
        <f>VLOOKUP(A9863,Examination!A:G, 2)</f>
        <v>137.19999999999999</v>
      </c>
      <c r="E9863">
        <f>VLOOKUP(A9863,Examination!A:G,3)</f>
        <v>33.299999999999997</v>
      </c>
      <c r="F9863">
        <f>VLOOKUP(A9863,Examination!A:G, 4)</f>
        <v>17.7</v>
      </c>
      <c r="G9863">
        <f>VLOOKUP(A9863,Examination!A:G, 5)</f>
        <v>46</v>
      </c>
      <c r="H9863">
        <f>VLOOKUP(A9863,Examination!A:G, 6)</f>
        <v>98</v>
      </c>
      <c r="I9863" t="b">
        <f>VLOOKUP(A9863,Examination!A:G, 7)</f>
        <v>0</v>
      </c>
      <c r="J9863">
        <f>VLOOKUP(A9863,Labs!A:B,2)</f>
        <v>163</v>
      </c>
    </row>
    <row r="9864" spans="1:10" x14ac:dyDescent="0.2">
      <c r="A9864">
        <v>83419</v>
      </c>
      <c r="B9864">
        <v>45</v>
      </c>
      <c r="C9864" t="str">
        <f>IF(Demographics!B9864&lt;=20,"18-20",IF(AND(Demographics!B9864&gt;20,Demographics!B9864&lt;=30),"21-30",IF(AND(Demographics!B9864&gt;30,Demographics!B9864&lt;=40),"31-40",IF(AND(Demographics!B9864&gt;40,Demographics!B9864&lt;=50),"41-50",IF(AND(Demographics!B9864&gt;50,Demographics!B9864&lt;=60),"51-60",IF(AND(Demographics!B9864&gt;60,Demographics!B9864&lt;=70),"61-70",IF(Demographics!B9864&gt;=71,"&gt;70","")))))))</f>
        <v>41-50</v>
      </c>
      <c r="D9864">
        <f>VLOOKUP(A9864,Examination!A:G, 2)</f>
        <v>0</v>
      </c>
      <c r="E9864">
        <f>VLOOKUP(A9864,Examination!A:G,3)</f>
        <v>11.6</v>
      </c>
      <c r="F9864">
        <f>VLOOKUP(A9864,Examination!A:G, 4)</f>
        <v>0</v>
      </c>
      <c r="G9864">
        <f>VLOOKUP(A9864,Examination!A:G, 5)</f>
        <v>0</v>
      </c>
      <c r="H9864">
        <f>VLOOKUP(A9864,Examination!A:G, 6)</f>
        <v>0</v>
      </c>
      <c r="I9864" t="e">
        <f>VLOOKUP(A9864,Examination!A:G, 7)</f>
        <v>#DIV/0!</v>
      </c>
      <c r="J9864">
        <f>VLOOKUP(A9864,Labs!A:B,2)</f>
        <v>0</v>
      </c>
    </row>
    <row r="9865" spans="1:10" x14ac:dyDescent="0.2">
      <c r="A9865">
        <v>83420</v>
      </c>
      <c r="B9865">
        <v>80</v>
      </c>
      <c r="C9865" t="str">
        <f>IF(Demographics!B9865&lt;=20,"18-20",IF(AND(Demographics!B9865&gt;20,Demographics!B9865&lt;=30),"21-30",IF(AND(Demographics!B9865&gt;30,Demographics!B9865&lt;=40),"31-40",IF(AND(Demographics!B9865&gt;40,Demographics!B9865&lt;=50),"41-50",IF(AND(Demographics!B9865&gt;50,Demographics!B9865&lt;=60),"51-60",IF(AND(Demographics!B9865&gt;60,Demographics!B9865&lt;=70),"61-70",IF(Demographics!B9865&gt;=71,"&gt;70","")))))))</f>
        <v>&gt;70</v>
      </c>
      <c r="D9865">
        <f>VLOOKUP(A9865,Examination!A:G, 2)</f>
        <v>158.9</v>
      </c>
      <c r="E9865">
        <f>VLOOKUP(A9865,Examination!A:G,3)</f>
        <v>65.099999999999994</v>
      </c>
      <c r="F9865">
        <f>VLOOKUP(A9865,Examination!A:G, 4)</f>
        <v>25.8</v>
      </c>
      <c r="G9865">
        <f>VLOOKUP(A9865,Examination!A:G, 5)</f>
        <v>60</v>
      </c>
      <c r="H9865">
        <f>VLOOKUP(A9865,Examination!A:G, 6)</f>
        <v>166</v>
      </c>
      <c r="I9865" t="b">
        <f>VLOOKUP(A9865,Examination!A:G, 7)</f>
        <v>0</v>
      </c>
      <c r="J9865">
        <f>VLOOKUP(A9865,Labs!A:B,2)</f>
        <v>169</v>
      </c>
    </row>
    <row r="9866" spans="1:10" x14ac:dyDescent="0.2">
      <c r="A9866">
        <v>83421</v>
      </c>
      <c r="B9866">
        <v>31</v>
      </c>
      <c r="C9866" t="str">
        <f>IF(Demographics!B9866&lt;=20,"18-20",IF(AND(Demographics!B9866&gt;20,Demographics!B9866&lt;=30),"21-30",IF(AND(Demographics!B9866&gt;30,Demographics!B9866&lt;=40),"31-40",IF(AND(Demographics!B9866&gt;40,Demographics!B9866&lt;=50),"41-50",IF(AND(Demographics!B9866&gt;50,Demographics!B9866&lt;=60),"51-60",IF(AND(Demographics!B9866&gt;60,Demographics!B9866&lt;=70),"61-70",IF(Demographics!B9866&gt;=71,"&gt;70","")))))))</f>
        <v>31-40</v>
      </c>
      <c r="D9866">
        <f>VLOOKUP(A9866,Examination!A:G, 2)</f>
        <v>91.1</v>
      </c>
      <c r="E9866">
        <f>VLOOKUP(A9866,Examination!A:G,3)</f>
        <v>14.5</v>
      </c>
      <c r="F9866">
        <f>VLOOKUP(A9866,Examination!A:G, 4)</f>
        <v>17.5</v>
      </c>
      <c r="G9866">
        <f>VLOOKUP(A9866,Examination!A:G, 5)</f>
        <v>0</v>
      </c>
      <c r="H9866">
        <f>VLOOKUP(A9866,Examination!A:G, 6)</f>
        <v>0</v>
      </c>
      <c r="I9866" t="b">
        <f>VLOOKUP(A9866,Examination!A:G, 7)</f>
        <v>0</v>
      </c>
      <c r="J9866">
        <f>VLOOKUP(A9866,Labs!A:B,2)</f>
        <v>0</v>
      </c>
    </row>
    <row r="9867" spans="1:10" x14ac:dyDescent="0.2">
      <c r="A9867">
        <v>83422</v>
      </c>
      <c r="B9867">
        <v>21</v>
      </c>
      <c r="C9867" t="str">
        <f>IF(Demographics!B9867&lt;=20,"18-20",IF(AND(Demographics!B9867&gt;20,Demographics!B9867&lt;=30),"21-30",IF(AND(Demographics!B9867&gt;30,Demographics!B9867&lt;=40),"31-40",IF(AND(Demographics!B9867&gt;40,Demographics!B9867&lt;=50),"41-50",IF(AND(Demographics!B9867&gt;50,Demographics!B9867&lt;=60),"51-60",IF(AND(Demographics!B9867&gt;60,Demographics!B9867&lt;=70),"61-70",IF(Demographics!B9867&gt;=71,"&gt;70","")))))))</f>
        <v>21-30</v>
      </c>
      <c r="D9867">
        <f>VLOOKUP(A9867,Examination!A:G, 2)</f>
        <v>0</v>
      </c>
      <c r="E9867">
        <f>VLOOKUP(A9867,Examination!A:G,3)</f>
        <v>10.5</v>
      </c>
      <c r="F9867">
        <f>VLOOKUP(A9867,Examination!A:G, 4)</f>
        <v>0</v>
      </c>
      <c r="G9867">
        <f>VLOOKUP(A9867,Examination!A:G, 5)</f>
        <v>0</v>
      </c>
      <c r="H9867">
        <f>VLOOKUP(A9867,Examination!A:G, 6)</f>
        <v>0</v>
      </c>
      <c r="I9867" t="e">
        <f>VLOOKUP(A9867,Examination!A:G, 7)</f>
        <v>#DIV/0!</v>
      </c>
      <c r="J9867">
        <f>VLOOKUP(A9867,Labs!A:B,2)</f>
        <v>0</v>
      </c>
    </row>
    <row r="9868" spans="1:10" x14ac:dyDescent="0.2">
      <c r="A9868">
        <v>83423</v>
      </c>
      <c r="B9868">
        <v>66</v>
      </c>
      <c r="C9868" t="str">
        <f>IF(Demographics!B9868&lt;=20,"18-20",IF(AND(Demographics!B9868&gt;20,Demographics!B9868&lt;=30),"21-30",IF(AND(Demographics!B9868&gt;30,Demographics!B9868&lt;=40),"31-40",IF(AND(Demographics!B9868&gt;40,Demographics!B9868&lt;=50),"41-50",IF(AND(Demographics!B9868&gt;50,Demographics!B9868&lt;=60),"51-60",IF(AND(Demographics!B9868&gt;60,Demographics!B9868&lt;=70),"61-70",IF(Demographics!B9868&gt;=71,"&gt;70","")))))))</f>
        <v>61-70</v>
      </c>
      <c r="D9868">
        <f>VLOOKUP(A9868,Examination!A:G, 2)</f>
        <v>170.7</v>
      </c>
      <c r="E9868">
        <f>VLOOKUP(A9868,Examination!A:G,3)</f>
        <v>75.400000000000006</v>
      </c>
      <c r="F9868">
        <f>VLOOKUP(A9868,Examination!A:G, 4)</f>
        <v>25.9</v>
      </c>
      <c r="G9868">
        <f>VLOOKUP(A9868,Examination!A:G, 5)</f>
        <v>72</v>
      </c>
      <c r="H9868">
        <f>VLOOKUP(A9868,Examination!A:G, 6)</f>
        <v>106</v>
      </c>
      <c r="I9868" t="b">
        <f>VLOOKUP(A9868,Examination!A:G, 7)</f>
        <v>0</v>
      </c>
      <c r="J9868">
        <f>VLOOKUP(A9868,Labs!A:B,2)</f>
        <v>225</v>
      </c>
    </row>
    <row r="9869" spans="1:10" x14ac:dyDescent="0.2">
      <c r="A9869">
        <v>83424</v>
      </c>
      <c r="B9869">
        <v>57</v>
      </c>
      <c r="C9869" t="str">
        <f>IF(Demographics!B9869&lt;=20,"18-20",IF(AND(Demographics!B9869&gt;20,Demographics!B9869&lt;=30),"21-30",IF(AND(Demographics!B9869&gt;30,Demographics!B9869&lt;=40),"31-40",IF(AND(Demographics!B9869&gt;40,Demographics!B9869&lt;=50),"41-50",IF(AND(Demographics!B9869&gt;50,Demographics!B9869&lt;=60),"51-60",IF(AND(Demographics!B9869&gt;60,Demographics!B9869&lt;=70),"61-70",IF(Demographics!B9869&gt;=71,"&gt;70","")))))))</f>
        <v>51-60</v>
      </c>
      <c r="D9869">
        <f>VLOOKUP(A9869,Examination!A:G, 2)</f>
        <v>176.6</v>
      </c>
      <c r="E9869">
        <f>VLOOKUP(A9869,Examination!A:G,3)</f>
        <v>86</v>
      </c>
      <c r="F9869">
        <f>VLOOKUP(A9869,Examination!A:G, 4)</f>
        <v>27.6</v>
      </c>
      <c r="G9869">
        <f>VLOOKUP(A9869,Examination!A:G, 5)</f>
        <v>88</v>
      </c>
      <c r="H9869">
        <f>VLOOKUP(A9869,Examination!A:G, 6)</f>
        <v>118</v>
      </c>
      <c r="I9869" t="b">
        <f>VLOOKUP(A9869,Examination!A:G, 7)</f>
        <v>0</v>
      </c>
      <c r="J9869">
        <f>VLOOKUP(A9869,Labs!A:B,2)</f>
        <v>249</v>
      </c>
    </row>
    <row r="9870" spans="1:10" x14ac:dyDescent="0.2">
      <c r="A9870">
        <v>83425</v>
      </c>
      <c r="B9870">
        <v>36</v>
      </c>
      <c r="C9870" t="str">
        <f>IF(Demographics!B9870&lt;=20,"18-20",IF(AND(Demographics!B9870&gt;20,Demographics!B9870&lt;=30),"21-30",IF(AND(Demographics!B9870&gt;30,Demographics!B9870&lt;=40),"31-40",IF(AND(Demographics!B9870&gt;40,Demographics!B9870&lt;=50),"41-50",IF(AND(Demographics!B9870&gt;50,Demographics!B9870&lt;=60),"51-60",IF(AND(Demographics!B9870&gt;60,Demographics!B9870&lt;=70),"61-70",IF(Demographics!B9870&gt;=71,"&gt;70","")))))))</f>
        <v>31-40</v>
      </c>
      <c r="D9870">
        <f>VLOOKUP(A9870,Examination!A:G, 2)</f>
        <v>165.2</v>
      </c>
      <c r="E9870">
        <f>VLOOKUP(A9870,Examination!A:G,3)</f>
        <v>59.6</v>
      </c>
      <c r="F9870">
        <f>VLOOKUP(A9870,Examination!A:G, 4)</f>
        <v>21.8</v>
      </c>
      <c r="G9870">
        <f>VLOOKUP(A9870,Examination!A:G, 5)</f>
        <v>60</v>
      </c>
      <c r="H9870">
        <f>VLOOKUP(A9870,Examination!A:G, 6)</f>
        <v>116</v>
      </c>
      <c r="I9870" t="b">
        <f>VLOOKUP(A9870,Examination!A:G, 7)</f>
        <v>0</v>
      </c>
      <c r="J9870">
        <f>VLOOKUP(A9870,Labs!A:B,2)</f>
        <v>0</v>
      </c>
    </row>
    <row r="9871" spans="1:10" x14ac:dyDescent="0.2">
      <c r="A9871">
        <v>83426</v>
      </c>
      <c r="B9871">
        <v>56</v>
      </c>
      <c r="C9871" t="str">
        <f>IF(Demographics!B9871&lt;=20,"18-20",IF(AND(Demographics!B9871&gt;20,Demographics!B9871&lt;=30),"21-30",IF(AND(Demographics!B9871&gt;30,Demographics!B9871&lt;=40),"31-40",IF(AND(Demographics!B9871&gt;40,Demographics!B9871&lt;=50),"41-50",IF(AND(Demographics!B9871&gt;50,Demographics!B9871&lt;=60),"51-60",IF(AND(Demographics!B9871&gt;60,Demographics!B9871&lt;=70),"61-70",IF(Demographics!B9871&gt;=71,"&gt;70","")))))))</f>
        <v>51-60</v>
      </c>
      <c r="D9871">
        <f>VLOOKUP(A9871,Examination!A:G, 2)</f>
        <v>158.69999999999999</v>
      </c>
      <c r="E9871">
        <f>VLOOKUP(A9871,Examination!A:G,3)</f>
        <v>92</v>
      </c>
      <c r="F9871">
        <f>VLOOKUP(A9871,Examination!A:G, 4)</f>
        <v>36.5</v>
      </c>
      <c r="G9871">
        <f>VLOOKUP(A9871,Examination!A:G, 5)</f>
        <v>78</v>
      </c>
      <c r="H9871">
        <f>VLOOKUP(A9871,Examination!A:G, 6)</f>
        <v>150</v>
      </c>
      <c r="I9871" t="b">
        <f>VLOOKUP(A9871,Examination!A:G, 7)</f>
        <v>1</v>
      </c>
      <c r="J9871">
        <f>VLOOKUP(A9871,Labs!A:B,2)</f>
        <v>275</v>
      </c>
    </row>
    <row r="9872" spans="1:10" x14ac:dyDescent="0.2">
      <c r="A9872">
        <v>83427</v>
      </c>
      <c r="B9872">
        <v>36</v>
      </c>
      <c r="C9872" t="str">
        <f>IF(Demographics!B9872&lt;=20,"18-20",IF(AND(Demographics!B9872&gt;20,Demographics!B9872&lt;=30),"21-30",IF(AND(Demographics!B9872&gt;30,Demographics!B9872&lt;=40),"31-40",IF(AND(Demographics!B9872&gt;40,Demographics!B9872&lt;=50),"41-50",IF(AND(Demographics!B9872&gt;50,Demographics!B9872&lt;=60),"51-60",IF(AND(Demographics!B9872&gt;60,Demographics!B9872&lt;=70),"61-70",IF(Demographics!B9872&gt;=71,"&gt;70","")))))))</f>
        <v>31-40</v>
      </c>
      <c r="D9872">
        <f>VLOOKUP(A9872,Examination!A:G, 2)</f>
        <v>164.9</v>
      </c>
      <c r="E9872">
        <f>VLOOKUP(A9872,Examination!A:G,3)</f>
        <v>78.400000000000006</v>
      </c>
      <c r="F9872">
        <f>VLOOKUP(A9872,Examination!A:G, 4)</f>
        <v>28.8</v>
      </c>
      <c r="G9872">
        <f>VLOOKUP(A9872,Examination!A:G, 5)</f>
        <v>62</v>
      </c>
      <c r="H9872">
        <f>VLOOKUP(A9872,Examination!A:G, 6)</f>
        <v>96</v>
      </c>
      <c r="I9872" t="b">
        <f>VLOOKUP(A9872,Examination!A:G, 7)</f>
        <v>0</v>
      </c>
      <c r="J9872">
        <f>VLOOKUP(A9872,Labs!A:B,2)</f>
        <v>153</v>
      </c>
    </row>
    <row r="9873" spans="1:10" x14ac:dyDescent="0.2">
      <c r="A9873">
        <v>83428</v>
      </c>
      <c r="B9873">
        <v>63</v>
      </c>
      <c r="C9873" t="str">
        <f>IF(Demographics!B9873&lt;=20,"18-20",IF(AND(Demographics!B9873&gt;20,Demographics!B9873&lt;=30),"21-30",IF(AND(Demographics!B9873&gt;30,Demographics!B9873&lt;=40),"31-40",IF(AND(Demographics!B9873&gt;40,Demographics!B9873&lt;=50),"41-50",IF(AND(Demographics!B9873&gt;50,Demographics!B9873&lt;=60),"51-60",IF(AND(Demographics!B9873&gt;60,Demographics!B9873&lt;=70),"61-70",IF(Demographics!B9873&gt;=71,"&gt;70","")))))))</f>
        <v>61-70</v>
      </c>
      <c r="D9873">
        <f>VLOOKUP(A9873,Examination!A:G, 2)</f>
        <v>161.19999999999999</v>
      </c>
      <c r="E9873">
        <f>VLOOKUP(A9873,Examination!A:G,3)</f>
        <v>65.3</v>
      </c>
      <c r="F9873">
        <f>VLOOKUP(A9873,Examination!A:G, 4)</f>
        <v>25.1</v>
      </c>
      <c r="G9873">
        <f>VLOOKUP(A9873,Examination!A:G, 5)</f>
        <v>86</v>
      </c>
      <c r="H9873">
        <f>VLOOKUP(A9873,Examination!A:G, 6)</f>
        <v>150</v>
      </c>
      <c r="I9873" t="b">
        <f>VLOOKUP(A9873,Examination!A:G, 7)</f>
        <v>0</v>
      </c>
      <c r="J9873">
        <f>VLOOKUP(A9873,Labs!A:B,2)</f>
        <v>221</v>
      </c>
    </row>
    <row r="9874" spans="1:10" x14ac:dyDescent="0.2">
      <c r="A9874">
        <v>83429</v>
      </c>
      <c r="B9874">
        <v>64</v>
      </c>
      <c r="C9874" t="str">
        <f>IF(Demographics!B9874&lt;=20,"18-20",IF(AND(Demographics!B9874&gt;20,Demographics!B9874&lt;=30),"21-30",IF(AND(Demographics!B9874&gt;30,Demographics!B9874&lt;=40),"31-40",IF(AND(Demographics!B9874&gt;40,Demographics!B9874&lt;=50),"41-50",IF(AND(Demographics!B9874&gt;50,Demographics!B9874&lt;=60),"51-60",IF(AND(Demographics!B9874&gt;60,Demographics!B9874&lt;=70),"61-70",IF(Demographics!B9874&gt;=71,"&gt;70","")))))))</f>
        <v>61-70</v>
      </c>
      <c r="D9874">
        <f>VLOOKUP(A9874,Examination!A:G, 2)</f>
        <v>163.6</v>
      </c>
      <c r="E9874">
        <f>VLOOKUP(A9874,Examination!A:G,3)</f>
        <v>94.3</v>
      </c>
      <c r="F9874">
        <f>VLOOKUP(A9874,Examination!A:G, 4)</f>
        <v>35.200000000000003</v>
      </c>
      <c r="G9874">
        <f>VLOOKUP(A9874,Examination!A:G, 5)</f>
        <v>0</v>
      </c>
      <c r="H9874">
        <f>VLOOKUP(A9874,Examination!A:G, 6)</f>
        <v>0</v>
      </c>
      <c r="I9874" t="b">
        <f>VLOOKUP(A9874,Examination!A:G, 7)</f>
        <v>1</v>
      </c>
      <c r="J9874">
        <f>VLOOKUP(A9874,Labs!A:B,2)</f>
        <v>201</v>
      </c>
    </row>
    <row r="9875" spans="1:10" x14ac:dyDescent="0.2">
      <c r="A9875">
        <v>83430</v>
      </c>
      <c r="B9875">
        <v>46</v>
      </c>
      <c r="C9875" t="str">
        <f>IF(Demographics!B9875&lt;=20,"18-20",IF(AND(Demographics!B9875&gt;20,Demographics!B9875&lt;=30),"21-30",IF(AND(Demographics!B9875&gt;30,Demographics!B9875&lt;=40),"31-40",IF(AND(Demographics!B9875&gt;40,Demographics!B9875&lt;=50),"41-50",IF(AND(Demographics!B9875&gt;50,Demographics!B9875&lt;=60),"51-60",IF(AND(Demographics!B9875&gt;60,Demographics!B9875&lt;=70),"61-70",IF(Demographics!B9875&gt;=71,"&gt;70","")))))))</f>
        <v>41-50</v>
      </c>
      <c r="D9875">
        <f>VLOOKUP(A9875,Examination!A:G, 2)</f>
        <v>160.9</v>
      </c>
      <c r="E9875">
        <f>VLOOKUP(A9875,Examination!A:G,3)</f>
        <v>63.8</v>
      </c>
      <c r="F9875">
        <f>VLOOKUP(A9875,Examination!A:G, 4)</f>
        <v>24.6</v>
      </c>
      <c r="G9875">
        <f>VLOOKUP(A9875,Examination!A:G, 5)</f>
        <v>72</v>
      </c>
      <c r="H9875">
        <f>VLOOKUP(A9875,Examination!A:G, 6)</f>
        <v>118</v>
      </c>
      <c r="I9875" t="b">
        <f>VLOOKUP(A9875,Examination!A:G, 7)</f>
        <v>0</v>
      </c>
      <c r="J9875">
        <f>VLOOKUP(A9875,Labs!A:B,2)</f>
        <v>175</v>
      </c>
    </row>
    <row r="9876" spans="1:10" x14ac:dyDescent="0.2">
      <c r="A9876">
        <v>83431</v>
      </c>
      <c r="B9876">
        <v>66</v>
      </c>
      <c r="C9876" t="str">
        <f>IF(Demographics!B9876&lt;=20,"18-20",IF(AND(Demographics!B9876&gt;20,Demographics!B9876&lt;=30),"21-30",IF(AND(Demographics!B9876&gt;30,Demographics!B9876&lt;=40),"31-40",IF(AND(Demographics!B9876&gt;40,Demographics!B9876&lt;=50),"41-50",IF(AND(Demographics!B9876&gt;50,Demographics!B9876&lt;=60),"51-60",IF(AND(Demographics!B9876&gt;60,Demographics!B9876&lt;=70),"61-70",IF(Demographics!B9876&gt;=71,"&gt;70","")))))))</f>
        <v>61-70</v>
      </c>
      <c r="D9876">
        <f>VLOOKUP(A9876,Examination!A:G, 2)</f>
        <v>155</v>
      </c>
      <c r="E9876">
        <f>VLOOKUP(A9876,Examination!A:G,3)</f>
        <v>57</v>
      </c>
      <c r="F9876">
        <f>VLOOKUP(A9876,Examination!A:G, 4)</f>
        <v>23.7</v>
      </c>
      <c r="G9876">
        <f>VLOOKUP(A9876,Examination!A:G, 5)</f>
        <v>66</v>
      </c>
      <c r="H9876">
        <f>VLOOKUP(A9876,Examination!A:G, 6)</f>
        <v>126</v>
      </c>
      <c r="I9876" t="b">
        <f>VLOOKUP(A9876,Examination!A:G, 7)</f>
        <v>0</v>
      </c>
      <c r="J9876">
        <f>VLOOKUP(A9876,Labs!A:B,2)</f>
        <v>208</v>
      </c>
    </row>
    <row r="9877" spans="1:10" x14ac:dyDescent="0.2">
      <c r="A9877">
        <v>83432</v>
      </c>
      <c r="B9877">
        <v>62</v>
      </c>
      <c r="C9877" t="str">
        <f>IF(Demographics!B9877&lt;=20,"18-20",IF(AND(Demographics!B9877&gt;20,Demographics!B9877&lt;=30),"21-30",IF(AND(Demographics!B9877&gt;30,Demographics!B9877&lt;=40),"31-40",IF(AND(Demographics!B9877&gt;40,Demographics!B9877&lt;=50),"41-50",IF(AND(Demographics!B9877&gt;50,Demographics!B9877&lt;=60),"51-60",IF(AND(Demographics!B9877&gt;60,Demographics!B9877&lt;=70),"61-70",IF(Demographics!B9877&gt;=71,"&gt;70","")))))))</f>
        <v>61-70</v>
      </c>
      <c r="D9877">
        <f>VLOOKUP(A9877,Examination!A:G, 2)</f>
        <v>176</v>
      </c>
      <c r="E9877">
        <f>VLOOKUP(A9877,Examination!A:G,3)</f>
        <v>101.1</v>
      </c>
      <c r="F9877">
        <f>VLOOKUP(A9877,Examination!A:G, 4)</f>
        <v>32.6</v>
      </c>
      <c r="G9877">
        <f>VLOOKUP(A9877,Examination!A:G, 5)</f>
        <v>80</v>
      </c>
      <c r="H9877">
        <f>VLOOKUP(A9877,Examination!A:G, 6)</f>
        <v>140</v>
      </c>
      <c r="I9877" t="b">
        <f>VLOOKUP(A9877,Examination!A:G, 7)</f>
        <v>1</v>
      </c>
      <c r="J9877">
        <f>VLOOKUP(A9877,Labs!A:B,2)</f>
        <v>216</v>
      </c>
    </row>
    <row r="9878" spans="1:10" x14ac:dyDescent="0.2">
      <c r="A9878">
        <v>83433</v>
      </c>
      <c r="B9878">
        <v>29</v>
      </c>
      <c r="C9878" t="str">
        <f>IF(Demographics!B9878&lt;=20,"18-20",IF(AND(Demographics!B9878&gt;20,Demographics!B9878&lt;=30),"21-30",IF(AND(Demographics!B9878&gt;30,Demographics!B9878&lt;=40),"31-40",IF(AND(Demographics!B9878&gt;40,Demographics!B9878&lt;=50),"41-50",IF(AND(Demographics!B9878&gt;50,Demographics!B9878&lt;=60),"51-60",IF(AND(Demographics!B9878&gt;60,Demographics!B9878&lt;=70),"61-70",IF(Demographics!B9878&gt;=71,"&gt;70","")))))))</f>
        <v>21-30</v>
      </c>
      <c r="D9878">
        <f>VLOOKUP(A9878,Examination!A:G, 2)</f>
        <v>149.5</v>
      </c>
      <c r="E9878">
        <f>VLOOKUP(A9878,Examination!A:G,3)</f>
        <v>50.9</v>
      </c>
      <c r="F9878">
        <f>VLOOKUP(A9878,Examination!A:G, 4)</f>
        <v>22.8</v>
      </c>
      <c r="G9878">
        <f>VLOOKUP(A9878,Examination!A:G, 5)</f>
        <v>52</v>
      </c>
      <c r="H9878">
        <f>VLOOKUP(A9878,Examination!A:G, 6)</f>
        <v>102</v>
      </c>
      <c r="I9878" t="b">
        <f>VLOOKUP(A9878,Examination!A:G, 7)</f>
        <v>0</v>
      </c>
      <c r="J9878">
        <f>VLOOKUP(A9878,Labs!A:B,2)</f>
        <v>167</v>
      </c>
    </row>
    <row r="9879" spans="1:10" x14ac:dyDescent="0.2">
      <c r="A9879">
        <v>83434</v>
      </c>
      <c r="B9879">
        <v>28</v>
      </c>
      <c r="C9879" t="str">
        <f>IF(Demographics!B9879&lt;=20,"18-20",IF(AND(Demographics!B9879&gt;20,Demographics!B9879&lt;=30),"21-30",IF(AND(Demographics!B9879&gt;30,Demographics!B9879&lt;=40),"31-40",IF(AND(Demographics!B9879&gt;40,Demographics!B9879&lt;=50),"41-50",IF(AND(Demographics!B9879&gt;50,Demographics!B9879&lt;=60),"51-60",IF(AND(Demographics!B9879&gt;60,Demographics!B9879&lt;=70),"61-70",IF(Demographics!B9879&gt;=71,"&gt;70","")))))))</f>
        <v>21-30</v>
      </c>
      <c r="D9879">
        <f>VLOOKUP(A9879,Examination!A:G, 2)</f>
        <v>0</v>
      </c>
      <c r="E9879">
        <f>VLOOKUP(A9879,Examination!A:G,3)</f>
        <v>9.6999999999999993</v>
      </c>
      <c r="F9879">
        <f>VLOOKUP(A9879,Examination!A:G, 4)</f>
        <v>0</v>
      </c>
      <c r="G9879">
        <f>VLOOKUP(A9879,Examination!A:G, 5)</f>
        <v>0</v>
      </c>
      <c r="H9879">
        <f>VLOOKUP(A9879,Examination!A:G, 6)</f>
        <v>0</v>
      </c>
      <c r="I9879" t="e">
        <f>VLOOKUP(A9879,Examination!A:G, 7)</f>
        <v>#DIV/0!</v>
      </c>
      <c r="J9879">
        <f>VLOOKUP(A9879,Labs!A:B,2)</f>
        <v>0</v>
      </c>
    </row>
    <row r="9880" spans="1:10" x14ac:dyDescent="0.2">
      <c r="A9880">
        <v>83435</v>
      </c>
      <c r="B9880">
        <v>76</v>
      </c>
      <c r="C9880" t="str">
        <f>IF(Demographics!B9880&lt;=20,"18-20",IF(AND(Demographics!B9880&gt;20,Demographics!B9880&lt;=30),"21-30",IF(AND(Demographics!B9880&gt;30,Demographics!B9880&lt;=40),"31-40",IF(AND(Demographics!B9880&gt;40,Demographics!B9880&lt;=50),"41-50",IF(AND(Demographics!B9880&gt;50,Demographics!B9880&lt;=60),"51-60",IF(AND(Demographics!B9880&gt;60,Demographics!B9880&lt;=70),"61-70",IF(Demographics!B9880&gt;=71,"&gt;70","")))))))</f>
        <v>&gt;70</v>
      </c>
      <c r="D9880">
        <f>VLOOKUP(A9880,Examination!A:G, 2)</f>
        <v>142.9</v>
      </c>
      <c r="E9880">
        <f>VLOOKUP(A9880,Examination!A:G,3)</f>
        <v>38.9</v>
      </c>
      <c r="F9880">
        <f>VLOOKUP(A9880,Examination!A:G, 4)</f>
        <v>19</v>
      </c>
      <c r="G9880">
        <f>VLOOKUP(A9880,Examination!A:G, 5)</f>
        <v>54</v>
      </c>
      <c r="H9880">
        <f>VLOOKUP(A9880,Examination!A:G, 6)</f>
        <v>106</v>
      </c>
      <c r="I9880" t="b">
        <f>VLOOKUP(A9880,Examination!A:G, 7)</f>
        <v>0</v>
      </c>
      <c r="J9880">
        <f>VLOOKUP(A9880,Labs!A:B,2)</f>
        <v>220</v>
      </c>
    </row>
    <row r="9881" spans="1:10" x14ac:dyDescent="0.2">
      <c r="A9881">
        <v>83436</v>
      </c>
      <c r="B9881">
        <v>30</v>
      </c>
      <c r="C9881" t="str">
        <f>IF(Demographics!B9881&lt;=20,"18-20",IF(AND(Demographics!B9881&gt;20,Demographics!B9881&lt;=30),"21-30",IF(AND(Demographics!B9881&gt;30,Demographics!B9881&lt;=40),"31-40",IF(AND(Demographics!B9881&gt;40,Demographics!B9881&lt;=50),"41-50",IF(AND(Demographics!B9881&gt;50,Demographics!B9881&lt;=60),"51-60",IF(AND(Demographics!B9881&gt;60,Demographics!B9881&lt;=70),"61-70",IF(Demographics!B9881&gt;=71,"&gt;70","")))))))</f>
        <v>21-30</v>
      </c>
      <c r="D9881">
        <f>VLOOKUP(A9881,Examination!A:G, 2)</f>
        <v>159.1</v>
      </c>
      <c r="E9881">
        <f>VLOOKUP(A9881,Examination!A:G,3)</f>
        <v>61</v>
      </c>
      <c r="F9881">
        <f>VLOOKUP(A9881,Examination!A:G, 4)</f>
        <v>24.1</v>
      </c>
      <c r="G9881">
        <f>VLOOKUP(A9881,Examination!A:G, 5)</f>
        <v>66</v>
      </c>
      <c r="H9881">
        <f>VLOOKUP(A9881,Examination!A:G, 6)</f>
        <v>172</v>
      </c>
      <c r="I9881" t="b">
        <f>VLOOKUP(A9881,Examination!A:G, 7)</f>
        <v>0</v>
      </c>
      <c r="J9881">
        <f>VLOOKUP(A9881,Labs!A:B,2)</f>
        <v>179</v>
      </c>
    </row>
    <row r="9882" spans="1:10" x14ac:dyDescent="0.2">
      <c r="A9882">
        <v>83437</v>
      </c>
      <c r="B9882">
        <v>24</v>
      </c>
      <c r="C9882" t="str">
        <f>IF(Demographics!B9882&lt;=20,"18-20",IF(AND(Demographics!B9882&gt;20,Demographics!B9882&lt;=30),"21-30",IF(AND(Demographics!B9882&gt;30,Demographics!B9882&lt;=40),"31-40",IF(AND(Demographics!B9882&gt;40,Demographics!B9882&lt;=50),"41-50",IF(AND(Demographics!B9882&gt;50,Demographics!B9882&lt;=60),"51-60",IF(AND(Demographics!B9882&gt;60,Demographics!B9882&lt;=70),"61-70",IF(Demographics!B9882&gt;=71,"&gt;70","")))))))</f>
        <v>21-30</v>
      </c>
      <c r="D9882">
        <f>VLOOKUP(A9882,Examination!A:G, 2)</f>
        <v>167.5</v>
      </c>
      <c r="E9882">
        <f>VLOOKUP(A9882,Examination!A:G,3)</f>
        <v>109</v>
      </c>
      <c r="F9882">
        <f>VLOOKUP(A9882,Examination!A:G, 4)</f>
        <v>38.9</v>
      </c>
      <c r="G9882">
        <f>VLOOKUP(A9882,Examination!A:G, 5)</f>
        <v>52</v>
      </c>
      <c r="H9882">
        <f>VLOOKUP(A9882,Examination!A:G, 6)</f>
        <v>170</v>
      </c>
      <c r="I9882" t="b">
        <f>VLOOKUP(A9882,Examination!A:G, 7)</f>
        <v>1</v>
      </c>
      <c r="J9882">
        <f>VLOOKUP(A9882,Labs!A:B,2)</f>
        <v>169</v>
      </c>
    </row>
    <row r="9883" spans="1:10" x14ac:dyDescent="0.2">
      <c r="A9883">
        <v>83438</v>
      </c>
      <c r="B9883">
        <v>56</v>
      </c>
      <c r="C9883" t="str">
        <f>IF(Demographics!B9883&lt;=20,"18-20",IF(AND(Demographics!B9883&gt;20,Demographics!B9883&lt;=30),"21-30",IF(AND(Demographics!B9883&gt;30,Demographics!B9883&lt;=40),"31-40",IF(AND(Demographics!B9883&gt;40,Demographics!B9883&lt;=50),"41-50",IF(AND(Demographics!B9883&gt;50,Demographics!B9883&lt;=60),"51-60",IF(AND(Demographics!B9883&gt;60,Demographics!B9883&lt;=70),"61-70",IF(Demographics!B9883&gt;=71,"&gt;70","")))))))</f>
        <v>51-60</v>
      </c>
      <c r="D9883">
        <f>VLOOKUP(A9883,Examination!A:G, 2)</f>
        <v>166.8</v>
      </c>
      <c r="E9883">
        <f>VLOOKUP(A9883,Examination!A:G,3)</f>
        <v>78.7</v>
      </c>
      <c r="F9883">
        <f>VLOOKUP(A9883,Examination!A:G, 4)</f>
        <v>28.3</v>
      </c>
      <c r="G9883">
        <f>VLOOKUP(A9883,Examination!A:G, 5)</f>
        <v>66</v>
      </c>
      <c r="H9883">
        <f>VLOOKUP(A9883,Examination!A:G, 6)</f>
        <v>124</v>
      </c>
      <c r="I9883" t="b">
        <f>VLOOKUP(A9883,Examination!A:G, 7)</f>
        <v>0</v>
      </c>
      <c r="J9883">
        <f>VLOOKUP(A9883,Labs!A:B,2)</f>
        <v>227</v>
      </c>
    </row>
    <row r="9884" spans="1:10" x14ac:dyDescent="0.2">
      <c r="A9884">
        <v>83439</v>
      </c>
      <c r="B9884">
        <v>30</v>
      </c>
      <c r="C9884" t="str">
        <f>IF(Demographics!B9884&lt;=20,"18-20",IF(AND(Demographics!B9884&gt;20,Demographics!B9884&lt;=30),"21-30",IF(AND(Demographics!B9884&gt;30,Demographics!B9884&lt;=40),"31-40",IF(AND(Demographics!B9884&gt;40,Demographics!B9884&lt;=50),"41-50",IF(AND(Demographics!B9884&gt;50,Demographics!B9884&lt;=60),"51-60",IF(AND(Demographics!B9884&gt;60,Demographics!B9884&lt;=70),"61-70",IF(Demographics!B9884&gt;=71,"&gt;70","")))))))</f>
        <v>21-30</v>
      </c>
      <c r="D9884">
        <f>VLOOKUP(A9884,Examination!A:G, 2)</f>
        <v>176.2</v>
      </c>
      <c r="E9884">
        <f>VLOOKUP(A9884,Examination!A:G,3)</f>
        <v>76.5</v>
      </c>
      <c r="F9884">
        <f>VLOOKUP(A9884,Examination!A:G, 4)</f>
        <v>24.6</v>
      </c>
      <c r="G9884">
        <f>VLOOKUP(A9884,Examination!A:G, 5)</f>
        <v>84</v>
      </c>
      <c r="H9884">
        <f>VLOOKUP(A9884,Examination!A:G, 6)</f>
        <v>116</v>
      </c>
      <c r="I9884" t="b">
        <f>VLOOKUP(A9884,Examination!A:G, 7)</f>
        <v>0</v>
      </c>
      <c r="J9884">
        <f>VLOOKUP(A9884,Labs!A:B,2)</f>
        <v>244</v>
      </c>
    </row>
    <row r="9885" spans="1:10" x14ac:dyDescent="0.2">
      <c r="A9885">
        <v>83440</v>
      </c>
      <c r="B9885">
        <v>40</v>
      </c>
      <c r="C9885" t="str">
        <f>IF(Demographics!B9885&lt;=20,"18-20",IF(AND(Demographics!B9885&gt;20,Demographics!B9885&lt;=30),"21-30",IF(AND(Demographics!B9885&gt;30,Demographics!B9885&lt;=40),"31-40",IF(AND(Demographics!B9885&gt;40,Demographics!B9885&lt;=50),"41-50",IF(AND(Demographics!B9885&gt;50,Demographics!B9885&lt;=60),"51-60",IF(AND(Demographics!B9885&gt;60,Demographics!B9885&lt;=70),"61-70",IF(Demographics!B9885&gt;=71,"&gt;70","")))))))</f>
        <v>31-40</v>
      </c>
      <c r="D9885">
        <f>VLOOKUP(A9885,Examination!A:G, 2)</f>
        <v>156.5</v>
      </c>
      <c r="E9885">
        <f>VLOOKUP(A9885,Examination!A:G,3)</f>
        <v>48.2</v>
      </c>
      <c r="F9885">
        <f>VLOOKUP(A9885,Examination!A:G, 4)</f>
        <v>19.7</v>
      </c>
      <c r="G9885">
        <f>VLOOKUP(A9885,Examination!A:G, 5)</f>
        <v>76</v>
      </c>
      <c r="H9885">
        <f>VLOOKUP(A9885,Examination!A:G, 6)</f>
        <v>98</v>
      </c>
      <c r="I9885" t="b">
        <f>VLOOKUP(A9885,Examination!A:G, 7)</f>
        <v>0</v>
      </c>
      <c r="J9885">
        <f>VLOOKUP(A9885,Labs!A:B,2)</f>
        <v>204</v>
      </c>
    </row>
    <row r="9886" spans="1:10" x14ac:dyDescent="0.2">
      <c r="A9886">
        <v>83441</v>
      </c>
      <c r="B9886">
        <v>62</v>
      </c>
      <c r="C9886" t="str">
        <f>IF(Demographics!B9886&lt;=20,"18-20",IF(AND(Demographics!B9886&gt;20,Demographics!B9886&lt;=30),"21-30",IF(AND(Demographics!B9886&gt;30,Demographics!B9886&lt;=40),"31-40",IF(AND(Demographics!B9886&gt;40,Demographics!B9886&lt;=50),"41-50",IF(AND(Demographics!B9886&gt;50,Demographics!B9886&lt;=60),"51-60",IF(AND(Demographics!B9886&gt;60,Demographics!B9886&lt;=70),"61-70",IF(Demographics!B9886&gt;=71,"&gt;70","")))))))</f>
        <v>61-70</v>
      </c>
      <c r="D9886">
        <f>VLOOKUP(A9886,Examination!A:G, 2)</f>
        <v>171.1</v>
      </c>
      <c r="E9886">
        <f>VLOOKUP(A9886,Examination!A:G,3)</f>
        <v>65.3</v>
      </c>
      <c r="F9886">
        <f>VLOOKUP(A9886,Examination!A:G, 4)</f>
        <v>22.3</v>
      </c>
      <c r="G9886">
        <f>VLOOKUP(A9886,Examination!A:G, 5)</f>
        <v>78</v>
      </c>
      <c r="H9886">
        <f>VLOOKUP(A9886,Examination!A:G, 6)</f>
        <v>116</v>
      </c>
      <c r="I9886" t="b">
        <f>VLOOKUP(A9886,Examination!A:G, 7)</f>
        <v>0</v>
      </c>
      <c r="J9886">
        <f>VLOOKUP(A9886,Labs!A:B,2)</f>
        <v>203</v>
      </c>
    </row>
    <row r="9887" spans="1:10" x14ac:dyDescent="0.2">
      <c r="A9887">
        <v>83442</v>
      </c>
      <c r="B9887">
        <v>29</v>
      </c>
      <c r="C9887" t="str">
        <f>IF(Demographics!B9887&lt;=20,"18-20",IF(AND(Demographics!B9887&gt;20,Demographics!B9887&lt;=30),"21-30",IF(AND(Demographics!B9887&gt;30,Demographics!B9887&lt;=40),"31-40",IF(AND(Demographics!B9887&gt;40,Demographics!B9887&lt;=50),"41-50",IF(AND(Demographics!B9887&gt;50,Demographics!B9887&lt;=60),"51-60",IF(AND(Demographics!B9887&gt;60,Demographics!B9887&lt;=70),"61-70",IF(Demographics!B9887&gt;=71,"&gt;70","")))))))</f>
        <v>21-30</v>
      </c>
      <c r="D9887">
        <f>VLOOKUP(A9887,Examination!A:G, 2)</f>
        <v>0</v>
      </c>
      <c r="E9887">
        <f>VLOOKUP(A9887,Examination!A:G,3)</f>
        <v>6.2</v>
      </c>
      <c r="F9887">
        <f>VLOOKUP(A9887,Examination!A:G, 4)</f>
        <v>0</v>
      </c>
      <c r="G9887">
        <f>VLOOKUP(A9887,Examination!A:G, 5)</f>
        <v>0</v>
      </c>
      <c r="H9887">
        <f>VLOOKUP(A9887,Examination!A:G, 6)</f>
        <v>0</v>
      </c>
      <c r="I9887" t="e">
        <f>VLOOKUP(A9887,Examination!A:G, 7)</f>
        <v>#DIV/0!</v>
      </c>
      <c r="J9887">
        <f>VLOOKUP(A9887,Labs!A:B,2)</f>
        <v>0</v>
      </c>
    </row>
    <row r="9888" spans="1:10" x14ac:dyDescent="0.2">
      <c r="A9888">
        <v>83443</v>
      </c>
      <c r="B9888">
        <v>20</v>
      </c>
      <c r="C9888" t="str">
        <f>IF(Demographics!B9888&lt;=20,"18-20",IF(AND(Demographics!B9888&gt;20,Demographics!B9888&lt;=30),"21-30",IF(AND(Demographics!B9888&gt;30,Demographics!B9888&lt;=40),"31-40",IF(AND(Demographics!B9888&gt;40,Demographics!B9888&lt;=50),"41-50",IF(AND(Demographics!B9888&gt;50,Demographics!B9888&lt;=60),"51-60",IF(AND(Demographics!B9888&gt;60,Demographics!B9888&lt;=70),"61-70",IF(Demographics!B9888&gt;=71,"&gt;70","")))))))</f>
        <v>18-20</v>
      </c>
      <c r="D9888">
        <f>VLOOKUP(A9888,Examination!A:G, 2)</f>
        <v>0</v>
      </c>
      <c r="E9888">
        <f>VLOOKUP(A9888,Examination!A:G,3)</f>
        <v>8.8000000000000007</v>
      </c>
      <c r="F9888">
        <f>VLOOKUP(A9888,Examination!A:G, 4)</f>
        <v>0</v>
      </c>
      <c r="G9888">
        <f>VLOOKUP(A9888,Examination!A:G, 5)</f>
        <v>0</v>
      </c>
      <c r="H9888">
        <f>VLOOKUP(A9888,Examination!A:G, 6)</f>
        <v>0</v>
      </c>
      <c r="I9888" t="e">
        <f>VLOOKUP(A9888,Examination!A:G, 7)</f>
        <v>#DIV/0!</v>
      </c>
      <c r="J9888">
        <f>VLOOKUP(A9888,Labs!A:B,2)</f>
        <v>0</v>
      </c>
    </row>
    <row r="9889" spans="1:10" x14ac:dyDescent="0.2">
      <c r="A9889">
        <v>83444</v>
      </c>
      <c r="B9889">
        <v>36</v>
      </c>
      <c r="C9889" t="str">
        <f>IF(Demographics!B9889&lt;=20,"18-20",IF(AND(Demographics!B9889&gt;20,Demographics!B9889&lt;=30),"21-30",IF(AND(Demographics!B9889&gt;30,Demographics!B9889&lt;=40),"31-40",IF(AND(Demographics!B9889&gt;40,Demographics!B9889&lt;=50),"41-50",IF(AND(Demographics!B9889&gt;50,Demographics!B9889&lt;=60),"51-60",IF(AND(Demographics!B9889&gt;60,Demographics!B9889&lt;=70),"61-70",IF(Demographics!B9889&gt;=71,"&gt;70","")))))))</f>
        <v>31-40</v>
      </c>
      <c r="D9889">
        <f>VLOOKUP(A9889,Examination!A:G, 2)</f>
        <v>107.5</v>
      </c>
      <c r="E9889">
        <f>VLOOKUP(A9889,Examination!A:G,3)</f>
        <v>18.899999999999999</v>
      </c>
      <c r="F9889">
        <f>VLOOKUP(A9889,Examination!A:G, 4)</f>
        <v>16.399999999999999</v>
      </c>
      <c r="G9889">
        <f>VLOOKUP(A9889,Examination!A:G, 5)</f>
        <v>0</v>
      </c>
      <c r="H9889">
        <f>VLOOKUP(A9889,Examination!A:G, 6)</f>
        <v>0</v>
      </c>
      <c r="I9889" t="b">
        <f>VLOOKUP(A9889,Examination!A:G, 7)</f>
        <v>0</v>
      </c>
      <c r="J9889">
        <f>VLOOKUP(A9889,Labs!A:B,2)</f>
        <v>0</v>
      </c>
    </row>
    <row r="9890" spans="1:10" x14ac:dyDescent="0.2">
      <c r="A9890">
        <v>83445</v>
      </c>
      <c r="B9890">
        <v>80</v>
      </c>
      <c r="C9890" t="str">
        <f>IF(Demographics!B9890&lt;=20,"18-20",IF(AND(Demographics!B9890&gt;20,Demographics!B9890&lt;=30),"21-30",IF(AND(Demographics!B9890&gt;30,Demographics!B9890&lt;=40),"31-40",IF(AND(Demographics!B9890&gt;40,Demographics!B9890&lt;=50),"41-50",IF(AND(Demographics!B9890&gt;50,Demographics!B9890&lt;=60),"51-60",IF(AND(Demographics!B9890&gt;60,Demographics!B9890&lt;=70),"61-70",IF(Demographics!B9890&gt;=71,"&gt;70","")))))))</f>
        <v>&gt;70</v>
      </c>
      <c r="D9890">
        <f>VLOOKUP(A9890,Examination!A:G, 2)</f>
        <v>156</v>
      </c>
      <c r="E9890">
        <f>VLOOKUP(A9890,Examination!A:G,3)</f>
        <v>63</v>
      </c>
      <c r="F9890">
        <f>VLOOKUP(A9890,Examination!A:G, 4)</f>
        <v>25.9</v>
      </c>
      <c r="G9890">
        <f>VLOOKUP(A9890,Examination!A:G, 5)</f>
        <v>72</v>
      </c>
      <c r="H9890">
        <f>VLOOKUP(A9890,Examination!A:G, 6)</f>
        <v>124</v>
      </c>
      <c r="I9890" t="b">
        <f>VLOOKUP(A9890,Examination!A:G, 7)</f>
        <v>0</v>
      </c>
      <c r="J9890">
        <f>VLOOKUP(A9890,Labs!A:B,2)</f>
        <v>121</v>
      </c>
    </row>
    <row r="9891" spans="1:10" x14ac:dyDescent="0.2">
      <c r="A9891">
        <v>83446</v>
      </c>
      <c r="B9891">
        <v>68</v>
      </c>
      <c r="C9891" t="str">
        <f>IF(Demographics!B9891&lt;=20,"18-20",IF(AND(Demographics!B9891&gt;20,Demographics!B9891&lt;=30),"21-30",IF(AND(Demographics!B9891&gt;30,Demographics!B9891&lt;=40),"31-40",IF(AND(Demographics!B9891&gt;40,Demographics!B9891&lt;=50),"41-50",IF(AND(Demographics!B9891&gt;50,Demographics!B9891&lt;=60),"51-60",IF(AND(Demographics!B9891&gt;60,Demographics!B9891&lt;=70),"61-70",IF(Demographics!B9891&gt;=71,"&gt;70","")))))))</f>
        <v>61-70</v>
      </c>
      <c r="D9891">
        <f>VLOOKUP(A9891,Examination!A:G, 2)</f>
        <v>163.5</v>
      </c>
      <c r="E9891">
        <f>VLOOKUP(A9891,Examination!A:G,3)</f>
        <v>83.3</v>
      </c>
      <c r="F9891">
        <f>VLOOKUP(A9891,Examination!A:G, 4)</f>
        <v>31.2</v>
      </c>
      <c r="G9891">
        <f>VLOOKUP(A9891,Examination!A:G, 5)</f>
        <v>0</v>
      </c>
      <c r="H9891">
        <f>VLOOKUP(A9891,Examination!A:G, 6)</f>
        <v>148</v>
      </c>
      <c r="I9891" t="b">
        <f>VLOOKUP(A9891,Examination!A:G, 7)</f>
        <v>1</v>
      </c>
      <c r="J9891">
        <f>VLOOKUP(A9891,Labs!A:B,2)</f>
        <v>177</v>
      </c>
    </row>
    <row r="9892" spans="1:10" x14ac:dyDescent="0.2">
      <c r="A9892">
        <v>83447</v>
      </c>
      <c r="B9892">
        <v>19</v>
      </c>
      <c r="C9892" t="str">
        <f>IF(Demographics!B9892&lt;=20,"18-20",IF(AND(Demographics!B9892&gt;20,Demographics!B9892&lt;=30),"21-30",IF(AND(Demographics!B9892&gt;30,Demographics!B9892&lt;=40),"31-40",IF(AND(Demographics!B9892&gt;40,Demographics!B9892&lt;=50),"41-50",IF(AND(Demographics!B9892&gt;50,Demographics!B9892&lt;=60),"51-60",IF(AND(Demographics!B9892&gt;60,Demographics!B9892&lt;=70),"61-70",IF(Demographics!B9892&gt;=71,"&gt;70","")))))))</f>
        <v>18-20</v>
      </c>
      <c r="D9892">
        <f>VLOOKUP(A9892,Examination!A:G, 2)</f>
        <v>169.8</v>
      </c>
      <c r="E9892">
        <f>VLOOKUP(A9892,Examination!A:G,3)</f>
        <v>110.2</v>
      </c>
      <c r="F9892">
        <f>VLOOKUP(A9892,Examination!A:G, 4)</f>
        <v>38.200000000000003</v>
      </c>
      <c r="G9892">
        <f>VLOOKUP(A9892,Examination!A:G, 5)</f>
        <v>78</v>
      </c>
      <c r="H9892">
        <f>VLOOKUP(A9892,Examination!A:G, 6)</f>
        <v>126</v>
      </c>
      <c r="I9892" t="b">
        <f>VLOOKUP(A9892,Examination!A:G, 7)</f>
        <v>1</v>
      </c>
      <c r="J9892">
        <f>VLOOKUP(A9892,Labs!A:B,2)</f>
        <v>214</v>
      </c>
    </row>
    <row r="9893" spans="1:10" x14ac:dyDescent="0.2">
      <c r="A9893">
        <v>83448</v>
      </c>
      <c r="B9893">
        <v>43</v>
      </c>
      <c r="C9893" t="str">
        <f>IF(Demographics!B9893&lt;=20,"18-20",IF(AND(Demographics!B9893&gt;20,Demographics!B9893&lt;=30),"21-30",IF(AND(Demographics!B9893&gt;30,Demographics!B9893&lt;=40),"31-40",IF(AND(Demographics!B9893&gt;40,Demographics!B9893&lt;=50),"41-50",IF(AND(Demographics!B9893&gt;50,Demographics!B9893&lt;=60),"51-60",IF(AND(Demographics!B9893&gt;60,Demographics!B9893&lt;=70),"61-70",IF(Demographics!B9893&gt;=71,"&gt;70","")))))))</f>
        <v>41-50</v>
      </c>
      <c r="D9893">
        <f>VLOOKUP(A9893,Examination!A:G, 2)</f>
        <v>153.80000000000001</v>
      </c>
      <c r="E9893">
        <f>VLOOKUP(A9893,Examination!A:G,3)</f>
        <v>77.5</v>
      </c>
      <c r="F9893">
        <f>VLOOKUP(A9893,Examination!A:G, 4)</f>
        <v>32.799999999999997</v>
      </c>
      <c r="G9893">
        <f>VLOOKUP(A9893,Examination!A:G, 5)</f>
        <v>72</v>
      </c>
      <c r="H9893">
        <f>VLOOKUP(A9893,Examination!A:G, 6)</f>
        <v>124</v>
      </c>
      <c r="I9893" t="b">
        <f>VLOOKUP(A9893,Examination!A:G, 7)</f>
        <v>1</v>
      </c>
      <c r="J9893">
        <f>VLOOKUP(A9893,Labs!A:B,2)</f>
        <v>160</v>
      </c>
    </row>
    <row r="9894" spans="1:10" x14ac:dyDescent="0.2">
      <c r="A9894">
        <v>83449</v>
      </c>
      <c r="B9894">
        <v>42</v>
      </c>
      <c r="C9894" t="str">
        <f>IF(Demographics!B9894&lt;=20,"18-20",IF(AND(Demographics!B9894&gt;20,Demographics!B9894&lt;=30),"21-30",IF(AND(Demographics!B9894&gt;30,Demographics!B9894&lt;=40),"31-40",IF(AND(Demographics!B9894&gt;40,Demographics!B9894&lt;=50),"41-50",IF(AND(Demographics!B9894&gt;50,Demographics!B9894&lt;=60),"51-60",IF(AND(Demographics!B9894&gt;60,Demographics!B9894&lt;=70),"61-70",IF(Demographics!B9894&gt;=71,"&gt;70","")))))))</f>
        <v>41-50</v>
      </c>
      <c r="D9894">
        <f>VLOOKUP(A9894,Examination!A:G, 2)</f>
        <v>153.80000000000001</v>
      </c>
      <c r="E9894">
        <f>VLOOKUP(A9894,Examination!A:G,3)</f>
        <v>77.5</v>
      </c>
      <c r="F9894">
        <f>VLOOKUP(A9894,Examination!A:G, 4)</f>
        <v>32.799999999999997</v>
      </c>
      <c r="G9894">
        <f>VLOOKUP(A9894,Examination!A:G, 5)</f>
        <v>72</v>
      </c>
      <c r="H9894">
        <f>VLOOKUP(A9894,Examination!A:G, 6)</f>
        <v>124</v>
      </c>
      <c r="I9894" t="b">
        <f>VLOOKUP(A9894,Examination!A:G, 7)</f>
        <v>1</v>
      </c>
      <c r="J9894">
        <f>VLOOKUP(A9894,Labs!A:B,2)</f>
        <v>160</v>
      </c>
    </row>
    <row r="9895" spans="1:10" x14ac:dyDescent="0.2">
      <c r="A9895">
        <v>83450</v>
      </c>
      <c r="B9895">
        <v>68</v>
      </c>
      <c r="C9895" t="str">
        <f>IF(Demographics!B9895&lt;=20,"18-20",IF(AND(Demographics!B9895&gt;20,Demographics!B9895&lt;=30),"21-30",IF(AND(Demographics!B9895&gt;30,Demographics!B9895&lt;=40),"31-40",IF(AND(Demographics!B9895&gt;40,Demographics!B9895&lt;=50),"41-50",IF(AND(Demographics!B9895&gt;50,Demographics!B9895&lt;=60),"51-60",IF(AND(Demographics!B9895&gt;60,Demographics!B9895&lt;=70),"61-70",IF(Demographics!B9895&gt;=71,"&gt;70","")))))))</f>
        <v>61-70</v>
      </c>
      <c r="D9895">
        <f>VLOOKUP(A9895,Examination!A:G, 2)</f>
        <v>164.6</v>
      </c>
      <c r="E9895">
        <f>VLOOKUP(A9895,Examination!A:G,3)</f>
        <v>79.7</v>
      </c>
      <c r="F9895">
        <f>VLOOKUP(A9895,Examination!A:G, 4)</f>
        <v>29.4</v>
      </c>
      <c r="G9895">
        <f>VLOOKUP(A9895,Examination!A:G, 5)</f>
        <v>90</v>
      </c>
      <c r="H9895">
        <f>VLOOKUP(A9895,Examination!A:G, 6)</f>
        <v>154</v>
      </c>
      <c r="I9895" t="b">
        <f>VLOOKUP(A9895,Examination!A:G, 7)</f>
        <v>0</v>
      </c>
      <c r="J9895">
        <f>VLOOKUP(A9895,Labs!A:B,2)</f>
        <v>189</v>
      </c>
    </row>
    <row r="9896" spans="1:10" x14ac:dyDescent="0.2">
      <c r="A9896">
        <v>83451</v>
      </c>
      <c r="B9896">
        <v>32</v>
      </c>
      <c r="C9896" t="str">
        <f>IF(Demographics!B9896&lt;=20,"18-20",IF(AND(Demographics!B9896&gt;20,Demographics!B9896&lt;=30),"21-30",IF(AND(Demographics!B9896&gt;30,Demographics!B9896&lt;=40),"31-40",IF(AND(Demographics!B9896&gt;40,Demographics!B9896&lt;=50),"41-50",IF(AND(Demographics!B9896&gt;50,Demographics!B9896&lt;=60),"51-60",IF(AND(Demographics!B9896&gt;60,Demographics!B9896&lt;=70),"61-70",IF(Demographics!B9896&gt;=71,"&gt;70","")))))))</f>
        <v>31-40</v>
      </c>
      <c r="D9896">
        <f>VLOOKUP(A9896,Examination!A:G, 2)</f>
        <v>171.5</v>
      </c>
      <c r="E9896">
        <f>VLOOKUP(A9896,Examination!A:G,3)</f>
        <v>60.9</v>
      </c>
      <c r="F9896">
        <f>VLOOKUP(A9896,Examination!A:G, 4)</f>
        <v>20.7</v>
      </c>
      <c r="G9896">
        <f>VLOOKUP(A9896,Examination!A:G, 5)</f>
        <v>62</v>
      </c>
      <c r="H9896">
        <f>VLOOKUP(A9896,Examination!A:G, 6)</f>
        <v>112</v>
      </c>
      <c r="I9896" t="b">
        <f>VLOOKUP(A9896,Examination!A:G, 7)</f>
        <v>0</v>
      </c>
      <c r="J9896">
        <f>VLOOKUP(A9896,Labs!A:B,2)</f>
        <v>142</v>
      </c>
    </row>
    <row r="9897" spans="1:10" x14ac:dyDescent="0.2">
      <c r="A9897">
        <v>83452</v>
      </c>
      <c r="B9897">
        <v>48</v>
      </c>
      <c r="C9897" t="str">
        <f>IF(Demographics!B9897&lt;=20,"18-20",IF(AND(Demographics!B9897&gt;20,Demographics!B9897&lt;=30),"21-30",IF(AND(Demographics!B9897&gt;30,Demographics!B9897&lt;=40),"31-40",IF(AND(Demographics!B9897&gt;40,Demographics!B9897&lt;=50),"41-50",IF(AND(Demographics!B9897&gt;50,Demographics!B9897&lt;=60),"51-60",IF(AND(Demographics!B9897&gt;60,Demographics!B9897&lt;=70),"61-70",IF(Demographics!B9897&gt;=71,"&gt;70","")))))))</f>
        <v>41-50</v>
      </c>
      <c r="D9897">
        <f>VLOOKUP(A9897,Examination!A:G, 2)</f>
        <v>169.5</v>
      </c>
      <c r="E9897">
        <f>VLOOKUP(A9897,Examination!A:G,3)</f>
        <v>89.9</v>
      </c>
      <c r="F9897">
        <f>VLOOKUP(A9897,Examination!A:G, 4)</f>
        <v>31.3</v>
      </c>
      <c r="G9897">
        <f>VLOOKUP(A9897,Examination!A:G, 5)</f>
        <v>88</v>
      </c>
      <c r="H9897">
        <f>VLOOKUP(A9897,Examination!A:G, 6)</f>
        <v>176</v>
      </c>
      <c r="I9897" t="b">
        <f>VLOOKUP(A9897,Examination!A:G, 7)</f>
        <v>1</v>
      </c>
      <c r="J9897">
        <f>VLOOKUP(A9897,Labs!A:B,2)</f>
        <v>163</v>
      </c>
    </row>
    <row r="9898" spans="1:10" x14ac:dyDescent="0.2">
      <c r="A9898">
        <v>83453</v>
      </c>
      <c r="B9898">
        <v>19</v>
      </c>
      <c r="C9898" t="str">
        <f>IF(Demographics!B9898&lt;=20,"18-20",IF(AND(Demographics!B9898&gt;20,Demographics!B9898&lt;=30),"21-30",IF(AND(Demographics!B9898&gt;30,Demographics!B9898&lt;=40),"31-40",IF(AND(Demographics!B9898&gt;40,Demographics!B9898&lt;=50),"41-50",IF(AND(Demographics!B9898&gt;50,Demographics!B9898&lt;=60),"51-60",IF(AND(Demographics!B9898&gt;60,Demographics!B9898&lt;=70),"61-70",IF(Demographics!B9898&gt;=71,"&gt;70","")))))))</f>
        <v>18-20</v>
      </c>
      <c r="D9898">
        <f>VLOOKUP(A9898,Examination!A:G, 2)</f>
        <v>162.4</v>
      </c>
      <c r="E9898">
        <f>VLOOKUP(A9898,Examination!A:G,3)</f>
        <v>55.4</v>
      </c>
      <c r="F9898">
        <f>VLOOKUP(A9898,Examination!A:G, 4)</f>
        <v>21</v>
      </c>
      <c r="G9898">
        <f>VLOOKUP(A9898,Examination!A:G, 5)</f>
        <v>54</v>
      </c>
      <c r="H9898">
        <f>VLOOKUP(A9898,Examination!A:G, 6)</f>
        <v>102</v>
      </c>
      <c r="I9898" t="b">
        <f>VLOOKUP(A9898,Examination!A:G, 7)</f>
        <v>0</v>
      </c>
      <c r="J9898">
        <f>VLOOKUP(A9898,Labs!A:B,2)</f>
        <v>193</v>
      </c>
    </row>
    <row r="9899" spans="1:10" x14ac:dyDescent="0.2">
      <c r="A9899">
        <v>83454</v>
      </c>
      <c r="B9899">
        <v>40</v>
      </c>
      <c r="C9899" t="str">
        <f>IF(Demographics!B9899&lt;=20,"18-20",IF(AND(Demographics!B9899&gt;20,Demographics!B9899&lt;=30),"21-30",IF(AND(Demographics!B9899&gt;30,Demographics!B9899&lt;=40),"31-40",IF(AND(Demographics!B9899&gt;40,Demographics!B9899&lt;=50),"41-50",IF(AND(Demographics!B9899&gt;50,Demographics!B9899&lt;=60),"51-60",IF(AND(Demographics!B9899&gt;60,Demographics!B9899&lt;=70),"61-70",IF(Demographics!B9899&gt;=71,"&gt;70","")))))))</f>
        <v>31-40</v>
      </c>
      <c r="D9899">
        <f>VLOOKUP(A9899,Examination!A:G, 2)</f>
        <v>176</v>
      </c>
      <c r="E9899">
        <f>VLOOKUP(A9899,Examination!A:G,3)</f>
        <v>61.9</v>
      </c>
      <c r="F9899">
        <f>VLOOKUP(A9899,Examination!A:G, 4)</f>
        <v>20</v>
      </c>
      <c r="G9899">
        <f>VLOOKUP(A9899,Examination!A:G, 5)</f>
        <v>38</v>
      </c>
      <c r="H9899">
        <f>VLOOKUP(A9899,Examination!A:G, 6)</f>
        <v>96</v>
      </c>
      <c r="I9899" t="b">
        <f>VLOOKUP(A9899,Examination!A:G, 7)</f>
        <v>0</v>
      </c>
      <c r="J9899">
        <f>VLOOKUP(A9899,Labs!A:B,2)</f>
        <v>140</v>
      </c>
    </row>
    <row r="9900" spans="1:10" x14ac:dyDescent="0.2">
      <c r="A9900">
        <v>83455</v>
      </c>
      <c r="B9900">
        <v>44</v>
      </c>
      <c r="C9900" t="str">
        <f>IF(Demographics!B9900&lt;=20,"18-20",IF(AND(Demographics!B9900&gt;20,Demographics!B9900&lt;=30),"21-30",IF(AND(Demographics!B9900&gt;30,Demographics!B9900&lt;=40),"31-40",IF(AND(Demographics!B9900&gt;40,Demographics!B9900&lt;=50),"41-50",IF(AND(Demographics!B9900&gt;50,Demographics!B9900&lt;=60),"51-60",IF(AND(Demographics!B9900&gt;60,Demographics!B9900&lt;=70),"61-70",IF(Demographics!B9900&gt;=71,"&gt;70","")))))))</f>
        <v>41-50</v>
      </c>
      <c r="D9900">
        <f>VLOOKUP(A9900,Examination!A:G, 2)</f>
        <v>170.4</v>
      </c>
      <c r="E9900">
        <f>VLOOKUP(A9900,Examination!A:G,3)</f>
        <v>62.8</v>
      </c>
      <c r="F9900">
        <f>VLOOKUP(A9900,Examination!A:G, 4)</f>
        <v>21.6</v>
      </c>
      <c r="G9900">
        <f>VLOOKUP(A9900,Examination!A:G, 5)</f>
        <v>66</v>
      </c>
      <c r="H9900">
        <f>VLOOKUP(A9900,Examination!A:G, 6)</f>
        <v>94</v>
      </c>
      <c r="I9900" t="b">
        <f>VLOOKUP(A9900,Examination!A:G, 7)</f>
        <v>0</v>
      </c>
      <c r="J9900">
        <f>VLOOKUP(A9900,Labs!A:B,2)</f>
        <v>204</v>
      </c>
    </row>
    <row r="9901" spans="1:10" x14ac:dyDescent="0.2">
      <c r="A9901">
        <v>83456</v>
      </c>
      <c r="B9901">
        <v>65</v>
      </c>
      <c r="C9901" t="str">
        <f>IF(Demographics!B9901&lt;=20,"18-20",IF(AND(Demographics!B9901&gt;20,Demographics!B9901&lt;=30),"21-30",IF(AND(Demographics!B9901&gt;30,Demographics!B9901&lt;=40),"31-40",IF(AND(Demographics!B9901&gt;40,Demographics!B9901&lt;=50),"41-50",IF(AND(Demographics!B9901&gt;50,Demographics!B9901&lt;=60),"51-60",IF(AND(Demographics!B9901&gt;60,Demographics!B9901&lt;=70),"61-70",IF(Demographics!B9901&gt;=71,"&gt;70","")))))))</f>
        <v>61-70</v>
      </c>
      <c r="D9901">
        <f>VLOOKUP(A9901,Examination!A:G, 2)</f>
        <v>157.30000000000001</v>
      </c>
      <c r="E9901">
        <f>VLOOKUP(A9901,Examination!A:G,3)</f>
        <v>54.3</v>
      </c>
      <c r="F9901">
        <f>VLOOKUP(A9901,Examination!A:G, 4)</f>
        <v>21.9</v>
      </c>
      <c r="G9901">
        <f>VLOOKUP(A9901,Examination!A:G, 5)</f>
        <v>64</v>
      </c>
      <c r="H9901">
        <f>VLOOKUP(A9901,Examination!A:G, 6)</f>
        <v>102</v>
      </c>
      <c r="I9901" t="b">
        <f>VLOOKUP(A9901,Examination!A:G, 7)</f>
        <v>0</v>
      </c>
      <c r="J9901">
        <f>VLOOKUP(A9901,Labs!A:B,2)</f>
        <v>0</v>
      </c>
    </row>
    <row r="9902" spans="1:10" x14ac:dyDescent="0.2">
      <c r="A9902">
        <v>83457</v>
      </c>
      <c r="B9902">
        <v>43</v>
      </c>
      <c r="C9902" t="str">
        <f>IF(Demographics!B9902&lt;=20,"18-20",IF(AND(Demographics!B9902&gt;20,Demographics!B9902&lt;=30),"21-30",IF(AND(Demographics!B9902&gt;30,Demographics!B9902&lt;=40),"31-40",IF(AND(Demographics!B9902&gt;40,Demographics!B9902&lt;=50),"41-50",IF(AND(Demographics!B9902&gt;50,Demographics!B9902&lt;=60),"51-60",IF(AND(Demographics!B9902&gt;60,Demographics!B9902&lt;=70),"61-70",IF(Demographics!B9902&gt;=71,"&gt;70","")))))))</f>
        <v>41-50</v>
      </c>
      <c r="D9902">
        <f>VLOOKUP(A9902,Examination!A:G, 2)</f>
        <v>164.5</v>
      </c>
      <c r="E9902">
        <f>VLOOKUP(A9902,Examination!A:G,3)</f>
        <v>44.3</v>
      </c>
      <c r="F9902">
        <f>VLOOKUP(A9902,Examination!A:G, 4)</f>
        <v>16.399999999999999</v>
      </c>
      <c r="G9902">
        <f>VLOOKUP(A9902,Examination!A:G, 5)</f>
        <v>68</v>
      </c>
      <c r="H9902">
        <f>VLOOKUP(A9902,Examination!A:G, 6)</f>
        <v>102</v>
      </c>
      <c r="I9902" t="b">
        <f>VLOOKUP(A9902,Examination!A:G, 7)</f>
        <v>0</v>
      </c>
      <c r="J9902">
        <f>VLOOKUP(A9902,Labs!A:B,2)</f>
        <v>191</v>
      </c>
    </row>
    <row r="9903" spans="1:10" x14ac:dyDescent="0.2">
      <c r="A9903">
        <v>83458</v>
      </c>
      <c r="B9903">
        <v>41</v>
      </c>
      <c r="C9903" t="str">
        <f>IF(Demographics!B9903&lt;=20,"18-20",IF(AND(Demographics!B9903&gt;20,Demographics!B9903&lt;=30),"21-30",IF(AND(Demographics!B9903&gt;30,Demographics!B9903&lt;=40),"31-40",IF(AND(Demographics!B9903&gt;40,Demographics!B9903&lt;=50),"41-50",IF(AND(Demographics!B9903&gt;50,Demographics!B9903&lt;=60),"51-60",IF(AND(Demographics!B9903&gt;60,Demographics!B9903&lt;=70),"61-70",IF(Demographics!B9903&gt;=71,"&gt;70","")))))))</f>
        <v>41-50</v>
      </c>
      <c r="D9903">
        <f>VLOOKUP(A9903,Examination!A:G, 2)</f>
        <v>136</v>
      </c>
      <c r="E9903">
        <f>VLOOKUP(A9903,Examination!A:G,3)</f>
        <v>28.7</v>
      </c>
      <c r="F9903">
        <f>VLOOKUP(A9903,Examination!A:G, 4)</f>
        <v>15.5</v>
      </c>
      <c r="G9903">
        <f>VLOOKUP(A9903,Examination!A:G, 5)</f>
        <v>66</v>
      </c>
      <c r="H9903">
        <f>VLOOKUP(A9903,Examination!A:G, 6)</f>
        <v>94</v>
      </c>
      <c r="I9903" t="b">
        <f>VLOOKUP(A9903,Examination!A:G, 7)</f>
        <v>0</v>
      </c>
      <c r="J9903">
        <f>VLOOKUP(A9903,Labs!A:B,2)</f>
        <v>163</v>
      </c>
    </row>
    <row r="9904" spans="1:10" x14ac:dyDescent="0.2">
      <c r="A9904">
        <v>83459</v>
      </c>
      <c r="B9904">
        <v>31</v>
      </c>
      <c r="C9904" t="str">
        <f>IF(Demographics!B9904&lt;=20,"18-20",IF(AND(Demographics!B9904&gt;20,Demographics!B9904&lt;=30),"21-30",IF(AND(Demographics!B9904&gt;30,Demographics!B9904&lt;=40),"31-40",IF(AND(Demographics!B9904&gt;40,Demographics!B9904&lt;=50),"41-50",IF(AND(Demographics!B9904&gt;50,Demographics!B9904&lt;=60),"51-60",IF(AND(Demographics!B9904&gt;60,Demographics!B9904&lt;=70),"61-70",IF(Demographics!B9904&gt;=71,"&gt;70","")))))))</f>
        <v>31-40</v>
      </c>
      <c r="D9904">
        <f>VLOOKUP(A9904,Examination!A:G, 2)</f>
        <v>161.9</v>
      </c>
      <c r="E9904">
        <f>VLOOKUP(A9904,Examination!A:G,3)</f>
        <v>118.2</v>
      </c>
      <c r="F9904">
        <f>VLOOKUP(A9904,Examination!A:G, 4)</f>
        <v>45.1</v>
      </c>
      <c r="G9904">
        <f>VLOOKUP(A9904,Examination!A:G, 5)</f>
        <v>68</v>
      </c>
      <c r="H9904">
        <f>VLOOKUP(A9904,Examination!A:G, 6)</f>
        <v>106</v>
      </c>
      <c r="I9904" t="b">
        <f>VLOOKUP(A9904,Examination!A:G, 7)</f>
        <v>1</v>
      </c>
      <c r="J9904">
        <f>VLOOKUP(A9904,Labs!A:B,2)</f>
        <v>0</v>
      </c>
    </row>
    <row r="9905" spans="1:10" x14ac:dyDescent="0.2">
      <c r="A9905">
        <v>83460</v>
      </c>
      <c r="B9905">
        <v>79</v>
      </c>
      <c r="C9905" t="str">
        <f>IF(Demographics!B9905&lt;=20,"18-20",IF(AND(Demographics!B9905&gt;20,Demographics!B9905&lt;=30),"21-30",IF(AND(Demographics!B9905&gt;30,Demographics!B9905&lt;=40),"31-40",IF(AND(Demographics!B9905&gt;40,Demographics!B9905&lt;=50),"41-50",IF(AND(Demographics!B9905&gt;50,Demographics!B9905&lt;=60),"51-60",IF(AND(Demographics!B9905&gt;60,Demographics!B9905&lt;=70),"61-70",IF(Demographics!B9905&gt;=71,"&gt;70","")))))))</f>
        <v>&gt;70</v>
      </c>
      <c r="D9905">
        <f>VLOOKUP(A9905,Examination!A:G, 2)</f>
        <v>176.4</v>
      </c>
      <c r="E9905">
        <f>VLOOKUP(A9905,Examination!A:G,3)</f>
        <v>81</v>
      </c>
      <c r="F9905">
        <f>VLOOKUP(A9905,Examination!A:G, 4)</f>
        <v>26</v>
      </c>
      <c r="G9905">
        <f>VLOOKUP(A9905,Examination!A:G, 5)</f>
        <v>56</v>
      </c>
      <c r="H9905">
        <f>VLOOKUP(A9905,Examination!A:G, 6)</f>
        <v>120</v>
      </c>
      <c r="I9905" t="b">
        <f>VLOOKUP(A9905,Examination!A:G, 7)</f>
        <v>0</v>
      </c>
      <c r="J9905">
        <f>VLOOKUP(A9905,Labs!A:B,2)</f>
        <v>0</v>
      </c>
    </row>
    <row r="9906" spans="1:10" x14ac:dyDescent="0.2">
      <c r="A9906">
        <v>83461</v>
      </c>
      <c r="B9906">
        <v>42</v>
      </c>
      <c r="C9906" t="str">
        <f>IF(Demographics!B9906&lt;=20,"18-20",IF(AND(Demographics!B9906&gt;20,Demographics!B9906&lt;=30),"21-30",IF(AND(Demographics!B9906&gt;30,Demographics!B9906&lt;=40),"31-40",IF(AND(Demographics!B9906&gt;40,Demographics!B9906&lt;=50),"41-50",IF(AND(Demographics!B9906&gt;50,Demographics!B9906&lt;=60),"51-60",IF(AND(Demographics!B9906&gt;60,Demographics!B9906&lt;=70),"61-70",IF(Demographics!B9906&gt;=71,"&gt;70","")))))))</f>
        <v>41-50</v>
      </c>
      <c r="D9906">
        <f>VLOOKUP(A9906,Examination!A:G, 2)</f>
        <v>168.2</v>
      </c>
      <c r="E9906">
        <f>VLOOKUP(A9906,Examination!A:G,3)</f>
        <v>66.2</v>
      </c>
      <c r="F9906">
        <f>VLOOKUP(A9906,Examination!A:G, 4)</f>
        <v>23.4</v>
      </c>
      <c r="G9906">
        <f>VLOOKUP(A9906,Examination!A:G, 5)</f>
        <v>78</v>
      </c>
      <c r="H9906">
        <f>VLOOKUP(A9906,Examination!A:G, 6)</f>
        <v>134</v>
      </c>
      <c r="I9906" t="b">
        <f>VLOOKUP(A9906,Examination!A:G, 7)</f>
        <v>0</v>
      </c>
      <c r="J9906">
        <f>VLOOKUP(A9906,Labs!A:B,2)</f>
        <v>243</v>
      </c>
    </row>
    <row r="9907" spans="1:10" x14ac:dyDescent="0.2">
      <c r="A9907">
        <v>83462</v>
      </c>
      <c r="B9907">
        <v>25</v>
      </c>
      <c r="C9907" t="str">
        <f>IF(Demographics!B9907&lt;=20,"18-20",IF(AND(Demographics!B9907&gt;20,Demographics!B9907&lt;=30),"21-30",IF(AND(Demographics!B9907&gt;30,Demographics!B9907&lt;=40),"31-40",IF(AND(Demographics!B9907&gt;40,Demographics!B9907&lt;=50),"41-50",IF(AND(Demographics!B9907&gt;50,Demographics!B9907&lt;=60),"51-60",IF(AND(Demographics!B9907&gt;60,Demographics!B9907&lt;=70),"61-70",IF(Demographics!B9907&gt;=71,"&gt;70","")))))))</f>
        <v>21-30</v>
      </c>
      <c r="D9907">
        <f>VLOOKUP(A9907,Examination!A:G, 2)</f>
        <v>92.3</v>
      </c>
      <c r="E9907">
        <f>VLOOKUP(A9907,Examination!A:G,3)</f>
        <v>12.8</v>
      </c>
      <c r="F9907">
        <f>VLOOKUP(A9907,Examination!A:G, 4)</f>
        <v>15</v>
      </c>
      <c r="G9907">
        <f>VLOOKUP(A9907,Examination!A:G, 5)</f>
        <v>0</v>
      </c>
      <c r="H9907">
        <f>VLOOKUP(A9907,Examination!A:G, 6)</f>
        <v>0</v>
      </c>
      <c r="I9907" t="b">
        <f>VLOOKUP(A9907,Examination!A:G, 7)</f>
        <v>0</v>
      </c>
      <c r="J9907">
        <f>VLOOKUP(A9907,Labs!A:B,2)</f>
        <v>0</v>
      </c>
    </row>
    <row r="9908" spans="1:10" x14ac:dyDescent="0.2">
      <c r="A9908">
        <v>83463</v>
      </c>
      <c r="B9908">
        <v>42</v>
      </c>
      <c r="C9908" t="str">
        <f>IF(Demographics!B9908&lt;=20,"18-20",IF(AND(Demographics!B9908&gt;20,Demographics!B9908&lt;=30),"21-30",IF(AND(Demographics!B9908&gt;30,Demographics!B9908&lt;=40),"31-40",IF(AND(Demographics!B9908&gt;40,Demographics!B9908&lt;=50),"41-50",IF(AND(Demographics!B9908&gt;50,Demographics!B9908&lt;=60),"51-60",IF(AND(Demographics!B9908&gt;60,Demographics!B9908&lt;=70),"61-70",IF(Demographics!B9908&gt;=71,"&gt;70","")))))))</f>
        <v>41-50</v>
      </c>
      <c r="D9908">
        <f>VLOOKUP(A9908,Examination!A:G, 2)</f>
        <v>140.4</v>
      </c>
      <c r="E9908">
        <f>VLOOKUP(A9908,Examination!A:G,3)</f>
        <v>32.799999999999997</v>
      </c>
      <c r="F9908">
        <f>VLOOKUP(A9908,Examination!A:G, 4)</f>
        <v>16.600000000000001</v>
      </c>
      <c r="G9908">
        <f>VLOOKUP(A9908,Examination!A:G, 5)</f>
        <v>40</v>
      </c>
      <c r="H9908">
        <f>VLOOKUP(A9908,Examination!A:G, 6)</f>
        <v>106</v>
      </c>
      <c r="I9908" t="b">
        <f>VLOOKUP(A9908,Examination!A:G, 7)</f>
        <v>0</v>
      </c>
      <c r="J9908">
        <f>VLOOKUP(A9908,Labs!A:B,2)</f>
        <v>163</v>
      </c>
    </row>
    <row r="9909" spans="1:10" x14ac:dyDescent="0.2">
      <c r="A9909">
        <v>83464</v>
      </c>
      <c r="B9909">
        <v>75</v>
      </c>
      <c r="C9909" t="str">
        <f>IF(Demographics!B9909&lt;=20,"18-20",IF(AND(Demographics!B9909&gt;20,Demographics!B9909&lt;=30),"21-30",IF(AND(Demographics!B9909&gt;30,Demographics!B9909&lt;=40),"31-40",IF(AND(Demographics!B9909&gt;40,Demographics!B9909&lt;=50),"41-50",IF(AND(Demographics!B9909&gt;50,Demographics!B9909&lt;=60),"51-60",IF(AND(Demographics!B9909&gt;60,Demographics!B9909&lt;=70),"61-70",IF(Demographics!B9909&gt;=71,"&gt;70","")))))))</f>
        <v>&gt;70</v>
      </c>
      <c r="D9909">
        <f>VLOOKUP(A9909,Examination!A:G, 2)</f>
        <v>155</v>
      </c>
      <c r="E9909">
        <f>VLOOKUP(A9909,Examination!A:G,3)</f>
        <v>68.8</v>
      </c>
      <c r="F9909">
        <f>VLOOKUP(A9909,Examination!A:G, 4)</f>
        <v>28.6</v>
      </c>
      <c r="G9909">
        <f>VLOOKUP(A9909,Examination!A:G, 5)</f>
        <v>54</v>
      </c>
      <c r="H9909">
        <f>VLOOKUP(A9909,Examination!A:G, 6)</f>
        <v>106</v>
      </c>
      <c r="I9909" t="b">
        <f>VLOOKUP(A9909,Examination!A:G, 7)</f>
        <v>0</v>
      </c>
      <c r="J9909">
        <f>VLOOKUP(A9909,Labs!A:B,2)</f>
        <v>145</v>
      </c>
    </row>
    <row r="9910" spans="1:10" x14ac:dyDescent="0.2">
      <c r="A9910">
        <v>83465</v>
      </c>
      <c r="B9910">
        <v>27</v>
      </c>
      <c r="C9910" t="str">
        <f>IF(Demographics!B9910&lt;=20,"18-20",IF(AND(Demographics!B9910&gt;20,Demographics!B9910&lt;=30),"21-30",IF(AND(Demographics!B9910&gt;30,Demographics!B9910&lt;=40),"31-40",IF(AND(Demographics!B9910&gt;40,Demographics!B9910&lt;=50),"41-50",IF(AND(Demographics!B9910&gt;50,Demographics!B9910&lt;=60),"51-60",IF(AND(Demographics!B9910&gt;60,Demographics!B9910&lt;=70),"61-70",IF(Demographics!B9910&gt;=71,"&gt;70","")))))))</f>
        <v>21-30</v>
      </c>
      <c r="D9910">
        <f>VLOOKUP(A9910,Examination!A:G, 2)</f>
        <v>173.6</v>
      </c>
      <c r="E9910">
        <f>VLOOKUP(A9910,Examination!A:G,3)</f>
        <v>75.599999999999994</v>
      </c>
      <c r="F9910">
        <f>VLOOKUP(A9910,Examination!A:G, 4)</f>
        <v>25.1</v>
      </c>
      <c r="G9910">
        <f>VLOOKUP(A9910,Examination!A:G, 5)</f>
        <v>50</v>
      </c>
      <c r="H9910">
        <f>VLOOKUP(A9910,Examination!A:G, 6)</f>
        <v>128</v>
      </c>
      <c r="I9910" t="b">
        <f>VLOOKUP(A9910,Examination!A:G, 7)</f>
        <v>0</v>
      </c>
      <c r="J9910">
        <f>VLOOKUP(A9910,Labs!A:B,2)</f>
        <v>153</v>
      </c>
    </row>
    <row r="9911" spans="1:10" x14ac:dyDescent="0.2">
      <c r="A9911">
        <v>83466</v>
      </c>
      <c r="B9911">
        <v>32</v>
      </c>
      <c r="C9911" t="str">
        <f>IF(Demographics!B9911&lt;=20,"18-20",IF(AND(Demographics!B9911&gt;20,Demographics!B9911&lt;=30),"21-30",IF(AND(Demographics!B9911&gt;30,Demographics!B9911&lt;=40),"31-40",IF(AND(Demographics!B9911&gt;40,Demographics!B9911&lt;=50),"41-50",IF(AND(Demographics!B9911&gt;50,Demographics!B9911&lt;=60),"51-60",IF(AND(Demographics!B9911&gt;60,Demographics!B9911&lt;=70),"61-70",IF(Demographics!B9911&gt;=71,"&gt;70","")))))))</f>
        <v>31-40</v>
      </c>
      <c r="D9911">
        <f>VLOOKUP(A9911,Examination!A:G, 2)</f>
        <v>163.6</v>
      </c>
      <c r="E9911">
        <f>VLOOKUP(A9911,Examination!A:G,3)</f>
        <v>86.2</v>
      </c>
      <c r="F9911">
        <f>VLOOKUP(A9911,Examination!A:G, 4)</f>
        <v>32.200000000000003</v>
      </c>
      <c r="G9911">
        <f>VLOOKUP(A9911,Examination!A:G, 5)</f>
        <v>0</v>
      </c>
      <c r="H9911">
        <f>VLOOKUP(A9911,Examination!A:G, 6)</f>
        <v>0</v>
      </c>
      <c r="I9911" t="b">
        <f>VLOOKUP(A9911,Examination!A:G, 7)</f>
        <v>1</v>
      </c>
      <c r="J9911">
        <f>VLOOKUP(A9911,Labs!A:B,2)</f>
        <v>263</v>
      </c>
    </row>
    <row r="9912" spans="1:10" x14ac:dyDescent="0.2">
      <c r="A9912">
        <v>83467</v>
      </c>
      <c r="B9912">
        <v>31</v>
      </c>
      <c r="C9912" t="str">
        <f>IF(Demographics!B9912&lt;=20,"18-20",IF(AND(Demographics!B9912&gt;20,Demographics!B9912&lt;=30),"21-30",IF(AND(Demographics!B9912&gt;30,Demographics!B9912&lt;=40),"31-40",IF(AND(Demographics!B9912&gt;40,Demographics!B9912&lt;=50),"41-50",IF(AND(Demographics!B9912&gt;50,Demographics!B9912&lt;=60),"51-60",IF(AND(Demographics!B9912&gt;60,Demographics!B9912&lt;=70),"61-70",IF(Demographics!B9912&gt;=71,"&gt;70","")))))))</f>
        <v>31-40</v>
      </c>
      <c r="D9912">
        <f>VLOOKUP(A9912,Examination!A:G, 2)</f>
        <v>178.2</v>
      </c>
      <c r="E9912">
        <f>VLOOKUP(A9912,Examination!A:G,3)</f>
        <v>79.3</v>
      </c>
      <c r="F9912">
        <f>VLOOKUP(A9912,Examination!A:G, 4)</f>
        <v>25</v>
      </c>
      <c r="G9912">
        <f>VLOOKUP(A9912,Examination!A:G, 5)</f>
        <v>68</v>
      </c>
      <c r="H9912">
        <f>VLOOKUP(A9912,Examination!A:G, 6)</f>
        <v>100</v>
      </c>
      <c r="I9912" t="b">
        <f>VLOOKUP(A9912,Examination!A:G, 7)</f>
        <v>0</v>
      </c>
      <c r="J9912">
        <f>VLOOKUP(A9912,Labs!A:B,2)</f>
        <v>135</v>
      </c>
    </row>
    <row r="9913" spans="1:10" x14ac:dyDescent="0.2">
      <c r="A9913">
        <v>83468</v>
      </c>
      <c r="B9913">
        <v>46</v>
      </c>
      <c r="C9913" t="str">
        <f>IF(Demographics!B9913&lt;=20,"18-20",IF(AND(Demographics!B9913&gt;20,Demographics!B9913&lt;=30),"21-30",IF(AND(Demographics!B9913&gt;30,Demographics!B9913&lt;=40),"31-40",IF(AND(Demographics!B9913&gt;40,Demographics!B9913&lt;=50),"41-50",IF(AND(Demographics!B9913&gt;50,Demographics!B9913&lt;=60),"51-60",IF(AND(Demographics!B9913&gt;60,Demographics!B9913&lt;=70),"61-70",IF(Demographics!B9913&gt;=71,"&gt;70","")))))))</f>
        <v>41-50</v>
      </c>
      <c r="D9913">
        <f>VLOOKUP(A9913,Examination!A:G, 2)</f>
        <v>175.8</v>
      </c>
      <c r="E9913">
        <f>VLOOKUP(A9913,Examination!A:G,3)</f>
        <v>63.2</v>
      </c>
      <c r="F9913">
        <f>VLOOKUP(A9913,Examination!A:G, 4)</f>
        <v>20.399999999999999</v>
      </c>
      <c r="G9913">
        <f>VLOOKUP(A9913,Examination!A:G, 5)</f>
        <v>66</v>
      </c>
      <c r="H9913">
        <f>VLOOKUP(A9913,Examination!A:G, 6)</f>
        <v>110</v>
      </c>
      <c r="I9913" t="b">
        <f>VLOOKUP(A9913,Examination!A:G, 7)</f>
        <v>0</v>
      </c>
      <c r="J9913">
        <f>VLOOKUP(A9913,Labs!A:B,2)</f>
        <v>136</v>
      </c>
    </row>
    <row r="9914" spans="1:10" x14ac:dyDescent="0.2">
      <c r="A9914">
        <v>83469</v>
      </c>
      <c r="B9914">
        <v>23</v>
      </c>
      <c r="C9914" t="str">
        <f>IF(Demographics!B9914&lt;=20,"18-20",IF(AND(Demographics!B9914&gt;20,Demographics!B9914&lt;=30),"21-30",IF(AND(Demographics!B9914&gt;30,Demographics!B9914&lt;=40),"31-40",IF(AND(Demographics!B9914&gt;40,Demographics!B9914&lt;=50),"41-50",IF(AND(Demographics!B9914&gt;50,Demographics!B9914&lt;=60),"51-60",IF(AND(Demographics!B9914&gt;60,Demographics!B9914&lt;=70),"61-70",IF(Demographics!B9914&gt;=71,"&gt;70","")))))))</f>
        <v>21-30</v>
      </c>
      <c r="D9914">
        <f>VLOOKUP(A9914,Examination!A:G, 2)</f>
        <v>0</v>
      </c>
      <c r="E9914">
        <f>VLOOKUP(A9914,Examination!A:G,3)</f>
        <v>7.1</v>
      </c>
      <c r="F9914">
        <f>VLOOKUP(A9914,Examination!A:G, 4)</f>
        <v>0</v>
      </c>
      <c r="G9914">
        <f>VLOOKUP(A9914,Examination!A:G, 5)</f>
        <v>0</v>
      </c>
      <c r="H9914">
        <f>VLOOKUP(A9914,Examination!A:G, 6)</f>
        <v>0</v>
      </c>
      <c r="I9914" t="e">
        <f>VLOOKUP(A9914,Examination!A:G, 7)</f>
        <v>#DIV/0!</v>
      </c>
      <c r="J9914">
        <f>VLOOKUP(A9914,Labs!A:B,2)</f>
        <v>0</v>
      </c>
    </row>
    <row r="9915" spans="1:10" x14ac:dyDescent="0.2">
      <c r="A9915">
        <v>83470</v>
      </c>
      <c r="B9915">
        <v>36</v>
      </c>
      <c r="C9915" t="str">
        <f>IF(Demographics!B9915&lt;=20,"18-20",IF(AND(Demographics!B9915&gt;20,Demographics!B9915&lt;=30),"21-30",IF(AND(Demographics!B9915&gt;30,Demographics!B9915&lt;=40),"31-40",IF(AND(Demographics!B9915&gt;40,Demographics!B9915&lt;=50),"41-50",IF(AND(Demographics!B9915&gt;50,Demographics!B9915&lt;=60),"51-60",IF(AND(Demographics!B9915&gt;60,Demographics!B9915&lt;=70),"61-70",IF(Demographics!B9915&gt;=71,"&gt;70","")))))))</f>
        <v>31-40</v>
      </c>
      <c r="D9915">
        <f>VLOOKUP(A9915,Examination!A:G, 2)</f>
        <v>108</v>
      </c>
      <c r="E9915">
        <f>VLOOKUP(A9915,Examination!A:G,3)</f>
        <v>19.100000000000001</v>
      </c>
      <c r="F9915">
        <f>VLOOKUP(A9915,Examination!A:G, 4)</f>
        <v>16.399999999999999</v>
      </c>
      <c r="G9915">
        <f>VLOOKUP(A9915,Examination!A:G, 5)</f>
        <v>0</v>
      </c>
      <c r="H9915">
        <f>VLOOKUP(A9915,Examination!A:G, 6)</f>
        <v>0</v>
      </c>
      <c r="I9915" t="b">
        <f>VLOOKUP(A9915,Examination!A:G, 7)</f>
        <v>0</v>
      </c>
      <c r="J9915">
        <f>VLOOKUP(A9915,Labs!A:B,2)</f>
        <v>0</v>
      </c>
    </row>
    <row r="9916" spans="1:10" x14ac:dyDescent="0.2">
      <c r="A9916">
        <v>83471</v>
      </c>
      <c r="B9916">
        <v>34</v>
      </c>
      <c r="C9916" t="str">
        <f>IF(Demographics!B9916&lt;=20,"18-20",IF(AND(Demographics!B9916&gt;20,Demographics!B9916&lt;=30),"21-30",IF(AND(Demographics!B9916&gt;30,Demographics!B9916&lt;=40),"31-40",IF(AND(Demographics!B9916&gt;40,Demographics!B9916&lt;=50),"41-50",IF(AND(Demographics!B9916&gt;50,Demographics!B9916&lt;=60),"51-60",IF(AND(Demographics!B9916&gt;60,Demographics!B9916&lt;=70),"61-70",IF(Demographics!B9916&gt;=71,"&gt;70","")))))))</f>
        <v>31-40</v>
      </c>
      <c r="D9916">
        <f>VLOOKUP(A9916,Examination!A:G, 2)</f>
        <v>0</v>
      </c>
      <c r="E9916">
        <f>VLOOKUP(A9916,Examination!A:G,3)</f>
        <v>6.6</v>
      </c>
      <c r="F9916">
        <f>VLOOKUP(A9916,Examination!A:G, 4)</f>
        <v>0</v>
      </c>
      <c r="G9916">
        <f>VLOOKUP(A9916,Examination!A:G, 5)</f>
        <v>0</v>
      </c>
      <c r="H9916">
        <f>VLOOKUP(A9916,Examination!A:G, 6)</f>
        <v>0</v>
      </c>
      <c r="I9916" t="e">
        <f>VLOOKUP(A9916,Examination!A:G, 7)</f>
        <v>#DIV/0!</v>
      </c>
      <c r="J9916">
        <f>VLOOKUP(A9916,Labs!A:B,2)</f>
        <v>0</v>
      </c>
    </row>
    <row r="9917" spans="1:10" x14ac:dyDescent="0.2">
      <c r="A9917">
        <v>83472</v>
      </c>
      <c r="B9917">
        <v>63</v>
      </c>
      <c r="C9917" t="str">
        <f>IF(Demographics!B9917&lt;=20,"18-20",IF(AND(Demographics!B9917&gt;20,Demographics!B9917&lt;=30),"21-30",IF(AND(Demographics!B9917&gt;30,Demographics!B9917&lt;=40),"31-40",IF(AND(Demographics!B9917&gt;40,Demographics!B9917&lt;=50),"41-50",IF(AND(Demographics!B9917&gt;50,Demographics!B9917&lt;=60),"51-60",IF(AND(Demographics!B9917&gt;60,Demographics!B9917&lt;=70),"61-70",IF(Demographics!B9917&gt;=71,"&gt;70","")))))))</f>
        <v>61-70</v>
      </c>
      <c r="D9917">
        <f>VLOOKUP(A9917,Examination!A:G, 2)</f>
        <v>166.3</v>
      </c>
      <c r="E9917">
        <f>VLOOKUP(A9917,Examination!A:G,3)</f>
        <v>69.5</v>
      </c>
      <c r="F9917">
        <f>VLOOKUP(A9917,Examination!A:G, 4)</f>
        <v>25.1</v>
      </c>
      <c r="G9917">
        <f>VLOOKUP(A9917,Examination!A:G, 5)</f>
        <v>72</v>
      </c>
      <c r="H9917">
        <f>VLOOKUP(A9917,Examination!A:G, 6)</f>
        <v>128</v>
      </c>
      <c r="I9917" t="b">
        <f>VLOOKUP(A9917,Examination!A:G, 7)</f>
        <v>0</v>
      </c>
      <c r="J9917">
        <f>VLOOKUP(A9917,Labs!A:B,2)</f>
        <v>278</v>
      </c>
    </row>
    <row r="9918" spans="1:10" x14ac:dyDescent="0.2">
      <c r="A9918">
        <v>83473</v>
      </c>
      <c r="B9918">
        <v>30</v>
      </c>
      <c r="C9918" t="str">
        <f>IF(Demographics!B9918&lt;=20,"18-20",IF(AND(Demographics!B9918&gt;20,Demographics!B9918&lt;=30),"21-30",IF(AND(Demographics!B9918&gt;30,Demographics!B9918&lt;=40),"31-40",IF(AND(Demographics!B9918&gt;40,Demographics!B9918&lt;=50),"41-50",IF(AND(Demographics!B9918&gt;50,Demographics!B9918&lt;=60),"51-60",IF(AND(Demographics!B9918&gt;60,Demographics!B9918&lt;=70),"61-70",IF(Demographics!B9918&gt;=71,"&gt;70","")))))))</f>
        <v>21-30</v>
      </c>
      <c r="D9918">
        <f>VLOOKUP(A9918,Examination!A:G, 2)</f>
        <v>95.3</v>
      </c>
      <c r="E9918">
        <f>VLOOKUP(A9918,Examination!A:G,3)</f>
        <v>14.2</v>
      </c>
      <c r="F9918">
        <f>VLOOKUP(A9918,Examination!A:G, 4)</f>
        <v>15.6</v>
      </c>
      <c r="G9918">
        <f>VLOOKUP(A9918,Examination!A:G, 5)</f>
        <v>0</v>
      </c>
      <c r="H9918">
        <f>VLOOKUP(A9918,Examination!A:G, 6)</f>
        <v>0</v>
      </c>
      <c r="I9918" t="b">
        <f>VLOOKUP(A9918,Examination!A:G, 7)</f>
        <v>0</v>
      </c>
      <c r="J9918">
        <f>VLOOKUP(A9918,Labs!A:B,2)</f>
        <v>0</v>
      </c>
    </row>
    <row r="9919" spans="1:10" x14ac:dyDescent="0.2">
      <c r="A9919">
        <v>83474</v>
      </c>
      <c r="B9919">
        <v>30</v>
      </c>
      <c r="C9919" t="str">
        <f>IF(Demographics!B9919&lt;=20,"18-20",IF(AND(Demographics!B9919&gt;20,Demographics!B9919&lt;=30),"21-30",IF(AND(Demographics!B9919&gt;30,Demographics!B9919&lt;=40),"31-40",IF(AND(Demographics!B9919&gt;40,Demographics!B9919&lt;=50),"41-50",IF(AND(Demographics!B9919&gt;50,Demographics!B9919&lt;=60),"51-60",IF(AND(Demographics!B9919&gt;60,Demographics!B9919&lt;=70),"61-70",IF(Demographics!B9919&gt;=71,"&gt;70","")))))))</f>
        <v>21-30</v>
      </c>
      <c r="D9919">
        <f>VLOOKUP(A9919,Examination!A:G, 2)</f>
        <v>141.30000000000001</v>
      </c>
      <c r="E9919">
        <f>VLOOKUP(A9919,Examination!A:G,3)</f>
        <v>32.5</v>
      </c>
      <c r="F9919">
        <f>VLOOKUP(A9919,Examination!A:G, 4)</f>
        <v>16.3</v>
      </c>
      <c r="G9919">
        <f>VLOOKUP(A9919,Examination!A:G, 5)</f>
        <v>74</v>
      </c>
      <c r="H9919">
        <f>VLOOKUP(A9919,Examination!A:G, 6)</f>
        <v>98</v>
      </c>
      <c r="I9919" t="b">
        <f>VLOOKUP(A9919,Examination!A:G, 7)</f>
        <v>0</v>
      </c>
      <c r="J9919">
        <f>VLOOKUP(A9919,Labs!A:B,2)</f>
        <v>150</v>
      </c>
    </row>
    <row r="9920" spans="1:10" x14ac:dyDescent="0.2">
      <c r="A9920">
        <v>83475</v>
      </c>
      <c r="B9920">
        <v>32</v>
      </c>
      <c r="C9920" t="str">
        <f>IF(Demographics!B9920&lt;=20,"18-20",IF(AND(Demographics!B9920&gt;20,Demographics!B9920&lt;=30),"21-30",IF(AND(Demographics!B9920&gt;30,Demographics!B9920&lt;=40),"31-40",IF(AND(Demographics!B9920&gt;40,Demographics!B9920&lt;=50),"41-50",IF(AND(Demographics!B9920&gt;50,Demographics!B9920&lt;=60),"51-60",IF(AND(Demographics!B9920&gt;60,Demographics!B9920&lt;=70),"61-70",IF(Demographics!B9920&gt;=71,"&gt;70","")))))))</f>
        <v>31-40</v>
      </c>
      <c r="D9920">
        <f>VLOOKUP(A9920,Examination!A:G, 2)</f>
        <v>158.19999999999999</v>
      </c>
      <c r="E9920">
        <f>VLOOKUP(A9920,Examination!A:G,3)</f>
        <v>51.1</v>
      </c>
      <c r="F9920">
        <f>VLOOKUP(A9920,Examination!A:G, 4)</f>
        <v>20.399999999999999</v>
      </c>
      <c r="G9920">
        <f>VLOOKUP(A9920,Examination!A:G, 5)</f>
        <v>56</v>
      </c>
      <c r="H9920">
        <f>VLOOKUP(A9920,Examination!A:G, 6)</f>
        <v>92</v>
      </c>
      <c r="I9920" t="b">
        <f>VLOOKUP(A9920,Examination!A:G, 7)</f>
        <v>0</v>
      </c>
      <c r="J9920">
        <f>VLOOKUP(A9920,Labs!A:B,2)</f>
        <v>161</v>
      </c>
    </row>
    <row r="9921" spans="1:10" x14ac:dyDescent="0.2">
      <c r="A9921">
        <v>83476</v>
      </c>
      <c r="B9921">
        <v>57</v>
      </c>
      <c r="C9921" t="str">
        <f>IF(Demographics!B9921&lt;=20,"18-20",IF(AND(Demographics!B9921&gt;20,Demographics!B9921&lt;=30),"21-30",IF(AND(Demographics!B9921&gt;30,Demographics!B9921&lt;=40),"31-40",IF(AND(Demographics!B9921&gt;40,Demographics!B9921&lt;=50),"41-50",IF(AND(Demographics!B9921&gt;50,Demographics!B9921&lt;=60),"51-60",IF(AND(Demographics!B9921&gt;60,Demographics!B9921&lt;=70),"61-70",IF(Demographics!B9921&gt;=71,"&gt;70","")))))))</f>
        <v>51-60</v>
      </c>
      <c r="D9921">
        <f>VLOOKUP(A9921,Examination!A:G, 2)</f>
        <v>168.2</v>
      </c>
      <c r="E9921">
        <f>VLOOKUP(A9921,Examination!A:G,3)</f>
        <v>65</v>
      </c>
      <c r="F9921">
        <f>VLOOKUP(A9921,Examination!A:G, 4)</f>
        <v>23</v>
      </c>
      <c r="G9921">
        <f>VLOOKUP(A9921,Examination!A:G, 5)</f>
        <v>46</v>
      </c>
      <c r="H9921">
        <f>VLOOKUP(A9921,Examination!A:G, 6)</f>
        <v>134</v>
      </c>
      <c r="I9921" t="b">
        <f>VLOOKUP(A9921,Examination!A:G, 7)</f>
        <v>0</v>
      </c>
      <c r="J9921">
        <f>VLOOKUP(A9921,Labs!A:B,2)</f>
        <v>160</v>
      </c>
    </row>
    <row r="9922" spans="1:10" x14ac:dyDescent="0.2">
      <c r="A9922">
        <v>83477</v>
      </c>
      <c r="B9922">
        <v>46</v>
      </c>
      <c r="C9922" t="str">
        <f>IF(Demographics!B9922&lt;=20,"18-20",IF(AND(Demographics!B9922&gt;20,Demographics!B9922&lt;=30),"21-30",IF(AND(Demographics!B9922&gt;30,Demographics!B9922&lt;=40),"31-40",IF(AND(Demographics!B9922&gt;40,Demographics!B9922&lt;=50),"41-50",IF(AND(Demographics!B9922&gt;50,Demographics!B9922&lt;=60),"51-60",IF(AND(Demographics!B9922&gt;60,Demographics!B9922&lt;=70),"61-70",IF(Demographics!B9922&gt;=71,"&gt;70","")))))))</f>
        <v>41-50</v>
      </c>
      <c r="D9922">
        <f>VLOOKUP(A9922,Examination!A:G, 2)</f>
        <v>185.2</v>
      </c>
      <c r="E9922">
        <f>VLOOKUP(A9922,Examination!A:G,3)</f>
        <v>86.7</v>
      </c>
      <c r="F9922">
        <f>VLOOKUP(A9922,Examination!A:G, 4)</f>
        <v>25.3</v>
      </c>
      <c r="G9922">
        <f>VLOOKUP(A9922,Examination!A:G, 5)</f>
        <v>68</v>
      </c>
      <c r="H9922">
        <f>VLOOKUP(A9922,Examination!A:G, 6)</f>
        <v>128</v>
      </c>
      <c r="I9922" t="b">
        <f>VLOOKUP(A9922,Examination!A:G, 7)</f>
        <v>0</v>
      </c>
      <c r="J9922">
        <f>VLOOKUP(A9922,Labs!A:B,2)</f>
        <v>162</v>
      </c>
    </row>
    <row r="9923" spans="1:10" x14ac:dyDescent="0.2">
      <c r="A9923">
        <v>83478</v>
      </c>
      <c r="B9923">
        <v>33</v>
      </c>
      <c r="C9923" t="str">
        <f>IF(Demographics!B9923&lt;=20,"18-20",IF(AND(Demographics!B9923&gt;20,Demographics!B9923&lt;=30),"21-30",IF(AND(Demographics!B9923&gt;30,Demographics!B9923&lt;=40),"31-40",IF(AND(Demographics!B9923&gt;40,Demographics!B9923&lt;=50),"41-50",IF(AND(Demographics!B9923&gt;50,Demographics!B9923&lt;=60),"51-60",IF(AND(Demographics!B9923&gt;60,Demographics!B9923&lt;=70),"61-70",IF(Demographics!B9923&gt;=71,"&gt;70","")))))))</f>
        <v>31-40</v>
      </c>
      <c r="D9923">
        <f>VLOOKUP(A9923,Examination!A:G, 2)</f>
        <v>180.6</v>
      </c>
      <c r="E9923">
        <f>VLOOKUP(A9923,Examination!A:G,3)</f>
        <v>87</v>
      </c>
      <c r="F9923">
        <f>VLOOKUP(A9923,Examination!A:G, 4)</f>
        <v>26.7</v>
      </c>
      <c r="G9923">
        <f>VLOOKUP(A9923,Examination!A:G, 5)</f>
        <v>58</v>
      </c>
      <c r="H9923">
        <f>VLOOKUP(A9923,Examination!A:G, 6)</f>
        <v>108</v>
      </c>
      <c r="I9923" t="b">
        <f>VLOOKUP(A9923,Examination!A:G, 7)</f>
        <v>0</v>
      </c>
      <c r="J9923">
        <f>VLOOKUP(A9923,Labs!A:B,2)</f>
        <v>258</v>
      </c>
    </row>
    <row r="9924" spans="1:10" x14ac:dyDescent="0.2">
      <c r="A9924">
        <v>83479</v>
      </c>
      <c r="B9924">
        <v>30</v>
      </c>
      <c r="C9924" t="str">
        <f>IF(Demographics!B9924&lt;=20,"18-20",IF(AND(Demographics!B9924&gt;20,Demographics!B9924&lt;=30),"21-30",IF(AND(Demographics!B9924&gt;30,Demographics!B9924&lt;=40),"31-40",IF(AND(Demographics!B9924&gt;40,Demographics!B9924&lt;=50),"41-50",IF(AND(Demographics!B9924&gt;50,Demographics!B9924&lt;=60),"51-60",IF(AND(Demographics!B9924&gt;60,Demographics!B9924&lt;=70),"61-70",IF(Demographics!B9924&gt;=71,"&gt;70","")))))))</f>
        <v>21-30</v>
      </c>
      <c r="D9924">
        <f>VLOOKUP(A9924,Examination!A:G, 2)</f>
        <v>120.4</v>
      </c>
      <c r="E9924">
        <f>VLOOKUP(A9924,Examination!A:G,3)</f>
        <v>19.5</v>
      </c>
      <c r="F9924">
        <f>VLOOKUP(A9924,Examination!A:G, 4)</f>
        <v>13.5</v>
      </c>
      <c r="G9924">
        <f>VLOOKUP(A9924,Examination!A:G, 5)</f>
        <v>0</v>
      </c>
      <c r="H9924">
        <f>VLOOKUP(A9924,Examination!A:G, 6)</f>
        <v>90</v>
      </c>
      <c r="I9924" t="b">
        <f>VLOOKUP(A9924,Examination!A:G, 7)</f>
        <v>0</v>
      </c>
      <c r="J9924">
        <f>VLOOKUP(A9924,Labs!A:B,2)</f>
        <v>166</v>
      </c>
    </row>
    <row r="9925" spans="1:10" x14ac:dyDescent="0.2">
      <c r="A9925">
        <v>83480</v>
      </c>
      <c r="B9925">
        <v>54</v>
      </c>
      <c r="C9925" t="str">
        <f>IF(Demographics!B9925&lt;=20,"18-20",IF(AND(Demographics!B9925&gt;20,Demographics!B9925&lt;=30),"21-30",IF(AND(Demographics!B9925&gt;30,Demographics!B9925&lt;=40),"31-40",IF(AND(Demographics!B9925&gt;40,Demographics!B9925&lt;=50),"41-50",IF(AND(Demographics!B9925&gt;50,Demographics!B9925&lt;=60),"51-60",IF(AND(Demographics!B9925&gt;60,Demographics!B9925&lt;=70),"61-70",IF(Demographics!B9925&gt;=71,"&gt;70","")))))))</f>
        <v>51-60</v>
      </c>
      <c r="D9925">
        <f>VLOOKUP(A9925,Examination!A:G, 2)</f>
        <v>166.8</v>
      </c>
      <c r="E9925">
        <f>VLOOKUP(A9925,Examination!A:G,3)</f>
        <v>61.3</v>
      </c>
      <c r="F9925">
        <f>VLOOKUP(A9925,Examination!A:G, 4)</f>
        <v>22</v>
      </c>
      <c r="G9925">
        <f>VLOOKUP(A9925,Examination!A:G, 5)</f>
        <v>0</v>
      </c>
      <c r="H9925">
        <f>VLOOKUP(A9925,Examination!A:G, 6)</f>
        <v>0</v>
      </c>
      <c r="I9925" t="b">
        <f>VLOOKUP(A9925,Examination!A:G, 7)</f>
        <v>0</v>
      </c>
      <c r="J9925">
        <f>VLOOKUP(A9925,Labs!A:B,2)</f>
        <v>205</v>
      </c>
    </row>
    <row r="9926" spans="1:10" x14ac:dyDescent="0.2">
      <c r="A9926">
        <v>83481</v>
      </c>
      <c r="B9926">
        <v>53</v>
      </c>
      <c r="C9926" t="str">
        <f>IF(Demographics!B9926&lt;=20,"18-20",IF(AND(Demographics!B9926&gt;20,Demographics!B9926&lt;=30),"21-30",IF(AND(Demographics!B9926&gt;30,Demographics!B9926&lt;=40),"31-40",IF(AND(Demographics!B9926&gt;40,Demographics!B9926&lt;=50),"41-50",IF(AND(Demographics!B9926&gt;50,Demographics!B9926&lt;=60),"51-60",IF(AND(Demographics!B9926&gt;60,Demographics!B9926&lt;=70),"61-70",IF(Demographics!B9926&gt;=71,"&gt;70","")))))))</f>
        <v>51-60</v>
      </c>
      <c r="D9926">
        <f>VLOOKUP(A9926,Examination!A:G, 2)</f>
        <v>179.4</v>
      </c>
      <c r="E9926">
        <f>VLOOKUP(A9926,Examination!A:G,3)</f>
        <v>106</v>
      </c>
      <c r="F9926">
        <f>VLOOKUP(A9926,Examination!A:G, 4)</f>
        <v>32.9</v>
      </c>
      <c r="G9926">
        <f>VLOOKUP(A9926,Examination!A:G, 5)</f>
        <v>66</v>
      </c>
      <c r="H9926">
        <f>VLOOKUP(A9926,Examination!A:G, 6)</f>
        <v>130</v>
      </c>
      <c r="I9926" t="b">
        <f>VLOOKUP(A9926,Examination!A:G, 7)</f>
        <v>1</v>
      </c>
      <c r="J9926">
        <f>VLOOKUP(A9926,Labs!A:B,2)</f>
        <v>172</v>
      </c>
    </row>
    <row r="9927" spans="1:10" x14ac:dyDescent="0.2">
      <c r="A9927">
        <v>83482</v>
      </c>
      <c r="B9927">
        <v>46</v>
      </c>
      <c r="C9927" t="str">
        <f>IF(Demographics!B9927&lt;=20,"18-20",IF(AND(Demographics!B9927&gt;20,Demographics!B9927&lt;=30),"21-30",IF(AND(Demographics!B9927&gt;30,Demographics!B9927&lt;=40),"31-40",IF(AND(Demographics!B9927&gt;40,Demographics!B9927&lt;=50),"41-50",IF(AND(Demographics!B9927&gt;50,Demographics!B9927&lt;=60),"51-60",IF(AND(Demographics!B9927&gt;60,Demographics!B9927&lt;=70),"61-70",IF(Demographics!B9927&gt;=71,"&gt;70","")))))))</f>
        <v>41-50</v>
      </c>
      <c r="D9927">
        <f>VLOOKUP(A9927,Examination!A:G, 2)</f>
        <v>136.6</v>
      </c>
      <c r="E9927">
        <f>VLOOKUP(A9927,Examination!A:G,3)</f>
        <v>47.1</v>
      </c>
      <c r="F9927">
        <f>VLOOKUP(A9927,Examination!A:G, 4)</f>
        <v>25.2</v>
      </c>
      <c r="G9927">
        <f>VLOOKUP(A9927,Examination!A:G, 5)</f>
        <v>76</v>
      </c>
      <c r="H9927">
        <f>VLOOKUP(A9927,Examination!A:G, 6)</f>
        <v>120</v>
      </c>
      <c r="I9927" t="b">
        <f>VLOOKUP(A9927,Examination!A:G, 7)</f>
        <v>0</v>
      </c>
      <c r="J9927">
        <f>VLOOKUP(A9927,Labs!A:B,2)</f>
        <v>188</v>
      </c>
    </row>
    <row r="9928" spans="1:10" x14ac:dyDescent="0.2">
      <c r="A9928">
        <v>83483</v>
      </c>
      <c r="B9928">
        <v>54</v>
      </c>
      <c r="C9928" t="str">
        <f>IF(Demographics!B9928&lt;=20,"18-20",IF(AND(Demographics!B9928&gt;20,Demographics!B9928&lt;=30),"21-30",IF(AND(Demographics!B9928&gt;30,Demographics!B9928&lt;=40),"31-40",IF(AND(Demographics!B9928&gt;40,Demographics!B9928&lt;=50),"41-50",IF(AND(Demographics!B9928&gt;50,Demographics!B9928&lt;=60),"51-60",IF(AND(Demographics!B9928&gt;60,Demographics!B9928&lt;=70),"61-70",IF(Demographics!B9928&gt;=71,"&gt;70","")))))))</f>
        <v>51-60</v>
      </c>
      <c r="D9928">
        <f>VLOOKUP(A9928,Examination!A:G, 2)</f>
        <v>172.13</v>
      </c>
      <c r="E9928">
        <f>VLOOKUP(A9928,Examination!A:G,3)</f>
        <v>106.9</v>
      </c>
      <c r="F9928">
        <f>VLOOKUP(A9928,Examination!A:G, 4)</f>
        <v>36.1</v>
      </c>
      <c r="G9928">
        <f>VLOOKUP(A9928,Examination!A:G, 5)</f>
        <v>72</v>
      </c>
      <c r="H9928">
        <f>VLOOKUP(A9928,Examination!A:G, 6)</f>
        <v>126</v>
      </c>
      <c r="I9928" t="b">
        <f>VLOOKUP(A9928,Examination!A:G, 7)</f>
        <v>1</v>
      </c>
      <c r="J9928">
        <f>VLOOKUP(A9928,Labs!A:B,2)</f>
        <v>275</v>
      </c>
    </row>
    <row r="9929" spans="1:10" x14ac:dyDescent="0.2">
      <c r="A9929">
        <v>83484</v>
      </c>
      <c r="B9929">
        <v>41</v>
      </c>
      <c r="C9929" t="str">
        <f>IF(Demographics!B9929&lt;=20,"18-20",IF(AND(Demographics!B9929&gt;20,Demographics!B9929&lt;=30),"21-30",IF(AND(Demographics!B9929&gt;30,Demographics!B9929&lt;=40),"31-40",IF(AND(Demographics!B9929&gt;40,Demographics!B9929&lt;=50),"41-50",IF(AND(Demographics!B9929&gt;50,Demographics!B9929&lt;=60),"51-60",IF(AND(Demographics!B9929&gt;60,Demographics!B9929&lt;=70),"61-70",IF(Demographics!B9929&gt;=71,"&gt;70","")))))))</f>
        <v>41-50</v>
      </c>
      <c r="D9929">
        <f>VLOOKUP(A9929,Examination!A:G, 2)</f>
        <v>159.4</v>
      </c>
      <c r="E9929">
        <f>VLOOKUP(A9929,Examination!A:G,3)</f>
        <v>83.6</v>
      </c>
      <c r="F9929">
        <f>VLOOKUP(A9929,Examination!A:G, 4)</f>
        <v>32.9</v>
      </c>
      <c r="G9929">
        <f>VLOOKUP(A9929,Examination!A:G, 5)</f>
        <v>82</v>
      </c>
      <c r="H9929">
        <f>VLOOKUP(A9929,Examination!A:G, 6)</f>
        <v>114</v>
      </c>
      <c r="I9929" t="b">
        <f>VLOOKUP(A9929,Examination!A:G, 7)</f>
        <v>1</v>
      </c>
      <c r="J9929">
        <f>VLOOKUP(A9929,Labs!A:B,2)</f>
        <v>177</v>
      </c>
    </row>
    <row r="9930" spans="1:10" x14ac:dyDescent="0.2">
      <c r="A9930">
        <v>83485</v>
      </c>
      <c r="B9930">
        <v>47</v>
      </c>
      <c r="C9930" t="str">
        <f>IF(Demographics!B9930&lt;=20,"18-20",IF(AND(Demographics!B9930&gt;20,Demographics!B9930&lt;=30),"21-30",IF(AND(Demographics!B9930&gt;30,Demographics!B9930&lt;=40),"31-40",IF(AND(Demographics!B9930&gt;40,Demographics!B9930&lt;=50),"41-50",IF(AND(Demographics!B9930&gt;50,Demographics!B9930&lt;=60),"51-60",IF(AND(Demographics!B9930&gt;60,Demographics!B9930&lt;=70),"61-70",IF(Demographics!B9930&gt;=71,"&gt;70","")))))))</f>
        <v>41-50</v>
      </c>
      <c r="D9930">
        <f>VLOOKUP(A9930,Examination!A:G, 2)</f>
        <v>169.5</v>
      </c>
      <c r="E9930">
        <f>VLOOKUP(A9930,Examination!A:G,3)</f>
        <v>56.7</v>
      </c>
      <c r="F9930">
        <f>VLOOKUP(A9930,Examination!A:G, 4)</f>
        <v>19.7</v>
      </c>
      <c r="G9930">
        <f>VLOOKUP(A9930,Examination!A:G, 5)</f>
        <v>62</v>
      </c>
      <c r="H9930">
        <f>VLOOKUP(A9930,Examination!A:G, 6)</f>
        <v>120</v>
      </c>
      <c r="I9930" t="b">
        <f>VLOOKUP(A9930,Examination!A:G, 7)</f>
        <v>0</v>
      </c>
      <c r="J9930">
        <f>VLOOKUP(A9930,Labs!A:B,2)</f>
        <v>137</v>
      </c>
    </row>
    <row r="9931" spans="1:10" x14ac:dyDescent="0.2">
      <c r="A9931">
        <v>83486</v>
      </c>
      <c r="B9931">
        <v>25</v>
      </c>
      <c r="C9931" t="str">
        <f>IF(Demographics!B9931&lt;=20,"18-20",IF(AND(Demographics!B9931&gt;20,Demographics!B9931&lt;=30),"21-30",IF(AND(Demographics!B9931&gt;30,Demographics!B9931&lt;=40),"31-40",IF(AND(Demographics!B9931&gt;40,Demographics!B9931&lt;=50),"41-50",IF(AND(Demographics!B9931&gt;50,Demographics!B9931&lt;=60),"51-60",IF(AND(Demographics!B9931&gt;60,Demographics!B9931&lt;=70),"61-70",IF(Demographics!B9931&gt;=71,"&gt;70","")))))))</f>
        <v>21-30</v>
      </c>
      <c r="D9931">
        <f>VLOOKUP(A9931,Examination!A:G, 2)</f>
        <v>159.6</v>
      </c>
      <c r="E9931">
        <f>VLOOKUP(A9931,Examination!A:G,3)</f>
        <v>54.1</v>
      </c>
      <c r="F9931">
        <f>VLOOKUP(A9931,Examination!A:G, 4)</f>
        <v>21.2</v>
      </c>
      <c r="G9931">
        <f>VLOOKUP(A9931,Examination!A:G, 5)</f>
        <v>0</v>
      </c>
      <c r="H9931">
        <f>VLOOKUP(A9931,Examination!A:G, 6)</f>
        <v>0</v>
      </c>
      <c r="I9931" t="b">
        <f>VLOOKUP(A9931,Examination!A:G, 7)</f>
        <v>0</v>
      </c>
      <c r="J9931">
        <f>VLOOKUP(A9931,Labs!A:B,2)</f>
        <v>189</v>
      </c>
    </row>
    <row r="9932" spans="1:10" x14ac:dyDescent="0.2">
      <c r="A9932">
        <v>83487</v>
      </c>
      <c r="B9932">
        <v>33</v>
      </c>
      <c r="C9932" t="str">
        <f>IF(Demographics!B9932&lt;=20,"18-20",IF(AND(Demographics!B9932&gt;20,Demographics!B9932&lt;=30),"21-30",IF(AND(Demographics!B9932&gt;30,Demographics!B9932&lt;=40),"31-40",IF(AND(Demographics!B9932&gt;40,Demographics!B9932&lt;=50),"41-50",IF(AND(Demographics!B9932&gt;50,Demographics!B9932&lt;=60),"51-60",IF(AND(Demographics!B9932&gt;60,Demographics!B9932&lt;=70),"61-70",IF(Demographics!B9932&gt;=71,"&gt;70","")))))))</f>
        <v>31-40</v>
      </c>
      <c r="D9932">
        <f>VLOOKUP(A9932,Examination!A:G, 2)</f>
        <v>183.3</v>
      </c>
      <c r="E9932">
        <f>VLOOKUP(A9932,Examination!A:G,3)</f>
        <v>90.7</v>
      </c>
      <c r="F9932">
        <f>VLOOKUP(A9932,Examination!A:G, 4)</f>
        <v>27</v>
      </c>
      <c r="G9932">
        <f>VLOOKUP(A9932,Examination!A:G, 5)</f>
        <v>74</v>
      </c>
      <c r="H9932">
        <f>VLOOKUP(A9932,Examination!A:G, 6)</f>
        <v>108</v>
      </c>
      <c r="I9932" t="b">
        <f>VLOOKUP(A9932,Examination!A:G, 7)</f>
        <v>0</v>
      </c>
      <c r="J9932">
        <f>VLOOKUP(A9932,Labs!A:B,2)</f>
        <v>201</v>
      </c>
    </row>
    <row r="9933" spans="1:10" x14ac:dyDescent="0.2">
      <c r="A9933">
        <v>83488</v>
      </c>
      <c r="B9933">
        <v>36</v>
      </c>
      <c r="C9933" t="str">
        <f>IF(Demographics!B9933&lt;=20,"18-20",IF(AND(Demographics!B9933&gt;20,Demographics!B9933&lt;=30),"21-30",IF(AND(Demographics!B9933&gt;30,Demographics!B9933&lt;=40),"31-40",IF(AND(Demographics!B9933&gt;40,Demographics!B9933&lt;=50),"41-50",IF(AND(Demographics!B9933&gt;50,Demographics!B9933&lt;=60),"51-60",IF(AND(Demographics!B9933&gt;60,Demographics!B9933&lt;=70),"61-70",IF(Demographics!B9933&gt;=71,"&gt;70","")))))))</f>
        <v>31-40</v>
      </c>
      <c r="D9933">
        <f>VLOOKUP(A9933,Examination!A:G, 2)</f>
        <v>101.4</v>
      </c>
      <c r="E9933">
        <f>VLOOKUP(A9933,Examination!A:G,3)</f>
        <v>14.1</v>
      </c>
      <c r="F9933">
        <f>VLOOKUP(A9933,Examination!A:G, 4)</f>
        <v>13.7</v>
      </c>
      <c r="G9933">
        <f>VLOOKUP(A9933,Examination!A:G, 5)</f>
        <v>0</v>
      </c>
      <c r="H9933">
        <f>VLOOKUP(A9933,Examination!A:G, 6)</f>
        <v>0</v>
      </c>
      <c r="I9933" t="b">
        <f>VLOOKUP(A9933,Examination!A:G, 7)</f>
        <v>0</v>
      </c>
      <c r="J9933">
        <f>VLOOKUP(A9933,Labs!A:B,2)</f>
        <v>0</v>
      </c>
    </row>
    <row r="9934" spans="1:10" x14ac:dyDescent="0.2">
      <c r="A9934">
        <v>83489</v>
      </c>
      <c r="B9934">
        <v>37</v>
      </c>
      <c r="C9934" t="str">
        <f>IF(Demographics!B9934&lt;=20,"18-20",IF(AND(Demographics!B9934&gt;20,Demographics!B9934&lt;=30),"21-30",IF(AND(Demographics!B9934&gt;30,Demographics!B9934&lt;=40),"31-40",IF(AND(Demographics!B9934&gt;40,Demographics!B9934&lt;=50),"41-50",IF(AND(Demographics!B9934&gt;50,Demographics!B9934&lt;=60),"51-60",IF(AND(Demographics!B9934&gt;60,Demographics!B9934&lt;=70),"61-70",IF(Demographics!B9934&gt;=71,"&gt;70","")))))))</f>
        <v>31-40</v>
      </c>
      <c r="D9934">
        <f>VLOOKUP(A9934,Examination!A:G, 2)</f>
        <v>173.1</v>
      </c>
      <c r="E9934">
        <f>VLOOKUP(A9934,Examination!A:G,3)</f>
        <v>57.6</v>
      </c>
      <c r="F9934">
        <f>VLOOKUP(A9934,Examination!A:G, 4)</f>
        <v>19.2</v>
      </c>
      <c r="G9934">
        <f>VLOOKUP(A9934,Examination!A:G, 5)</f>
        <v>0</v>
      </c>
      <c r="H9934">
        <f>VLOOKUP(A9934,Examination!A:G, 6)</f>
        <v>0</v>
      </c>
      <c r="I9934" t="b">
        <f>VLOOKUP(A9934,Examination!A:G, 7)</f>
        <v>0</v>
      </c>
      <c r="J9934">
        <f>VLOOKUP(A9934,Labs!A:B,2)</f>
        <v>195</v>
      </c>
    </row>
    <row r="9935" spans="1:10" x14ac:dyDescent="0.2">
      <c r="A9935">
        <v>83490</v>
      </c>
      <c r="B9935">
        <v>37</v>
      </c>
      <c r="C9935" t="str">
        <f>IF(Demographics!B9935&lt;=20,"18-20",IF(AND(Demographics!B9935&gt;20,Demographics!B9935&lt;=30),"21-30",IF(AND(Demographics!B9935&gt;30,Demographics!B9935&lt;=40),"31-40",IF(AND(Demographics!B9935&gt;40,Demographics!B9935&lt;=50),"41-50",IF(AND(Demographics!B9935&gt;50,Demographics!B9935&lt;=60),"51-60",IF(AND(Demographics!B9935&gt;60,Demographics!B9935&lt;=70),"61-70",IF(Demographics!B9935&gt;=71,"&gt;70","")))))))</f>
        <v>31-40</v>
      </c>
      <c r="D9935">
        <f>VLOOKUP(A9935,Examination!A:G, 2)</f>
        <v>124.2</v>
      </c>
      <c r="E9935">
        <f>VLOOKUP(A9935,Examination!A:G,3)</f>
        <v>23.2</v>
      </c>
      <c r="F9935">
        <f>VLOOKUP(A9935,Examination!A:G, 4)</f>
        <v>15</v>
      </c>
      <c r="G9935">
        <f>VLOOKUP(A9935,Examination!A:G, 5)</f>
        <v>46</v>
      </c>
      <c r="H9935">
        <f>VLOOKUP(A9935,Examination!A:G, 6)</f>
        <v>114</v>
      </c>
      <c r="I9935" t="b">
        <f>VLOOKUP(A9935,Examination!A:G, 7)</f>
        <v>0</v>
      </c>
      <c r="J9935">
        <f>VLOOKUP(A9935,Labs!A:B,2)</f>
        <v>175</v>
      </c>
    </row>
    <row r="9936" spans="1:10" x14ac:dyDescent="0.2">
      <c r="A9936">
        <v>83491</v>
      </c>
      <c r="B9936">
        <v>39</v>
      </c>
      <c r="C9936" t="str">
        <f>IF(Demographics!B9936&lt;=20,"18-20",IF(AND(Demographics!B9936&gt;20,Demographics!B9936&lt;=30),"21-30",IF(AND(Demographics!B9936&gt;30,Demographics!B9936&lt;=40),"31-40",IF(AND(Demographics!B9936&gt;40,Demographics!B9936&lt;=50),"41-50",IF(AND(Demographics!B9936&gt;50,Demographics!B9936&lt;=60),"51-60",IF(AND(Demographics!B9936&gt;60,Demographics!B9936&lt;=70),"61-70",IF(Demographics!B9936&gt;=71,"&gt;70","")))))))</f>
        <v>31-40</v>
      </c>
      <c r="D9936">
        <f>VLOOKUP(A9936,Examination!A:G, 2)</f>
        <v>175.7</v>
      </c>
      <c r="E9936">
        <f>VLOOKUP(A9936,Examination!A:G,3)</f>
        <v>123.5</v>
      </c>
      <c r="F9936">
        <f>VLOOKUP(A9936,Examination!A:G, 4)</f>
        <v>40</v>
      </c>
      <c r="G9936">
        <f>VLOOKUP(A9936,Examination!A:G, 5)</f>
        <v>68</v>
      </c>
      <c r="H9936">
        <f>VLOOKUP(A9936,Examination!A:G, 6)</f>
        <v>122</v>
      </c>
      <c r="I9936" t="b">
        <f>VLOOKUP(A9936,Examination!A:G, 7)</f>
        <v>1</v>
      </c>
      <c r="J9936">
        <f>VLOOKUP(A9936,Labs!A:B,2)</f>
        <v>213</v>
      </c>
    </row>
    <row r="9937" spans="1:10" x14ac:dyDescent="0.2">
      <c r="A9937">
        <v>83492</v>
      </c>
      <c r="B9937">
        <v>55</v>
      </c>
      <c r="C9937" t="str">
        <f>IF(Demographics!B9937&lt;=20,"18-20",IF(AND(Demographics!B9937&gt;20,Demographics!B9937&lt;=30),"21-30",IF(AND(Demographics!B9937&gt;30,Demographics!B9937&lt;=40),"31-40",IF(AND(Demographics!B9937&gt;40,Demographics!B9937&lt;=50),"41-50",IF(AND(Demographics!B9937&gt;50,Demographics!B9937&lt;=60),"51-60",IF(AND(Demographics!B9937&gt;60,Demographics!B9937&lt;=70),"61-70",IF(Demographics!B9937&gt;=71,"&gt;70","")))))))</f>
        <v>51-60</v>
      </c>
      <c r="D9937">
        <f>VLOOKUP(A9937,Examination!A:G, 2)</f>
        <v>182.5</v>
      </c>
      <c r="E9937">
        <f>VLOOKUP(A9937,Examination!A:G,3)</f>
        <v>81.099999999999994</v>
      </c>
      <c r="F9937">
        <f>VLOOKUP(A9937,Examination!A:G, 4)</f>
        <v>24.3</v>
      </c>
      <c r="G9937">
        <f>VLOOKUP(A9937,Examination!A:G, 5)</f>
        <v>72</v>
      </c>
      <c r="H9937">
        <f>VLOOKUP(A9937,Examination!A:G, 6)</f>
        <v>98</v>
      </c>
      <c r="I9937" t="b">
        <f>VLOOKUP(A9937,Examination!A:G, 7)</f>
        <v>0</v>
      </c>
      <c r="J9937">
        <f>VLOOKUP(A9937,Labs!A:B,2)</f>
        <v>140</v>
      </c>
    </row>
    <row r="9938" spans="1:10" x14ac:dyDescent="0.2">
      <c r="A9938">
        <v>83493</v>
      </c>
      <c r="B9938">
        <v>38</v>
      </c>
      <c r="C9938" t="str">
        <f>IF(Demographics!B9938&lt;=20,"18-20",IF(AND(Demographics!B9938&gt;20,Demographics!B9938&lt;=30),"21-30",IF(AND(Demographics!B9938&gt;30,Demographics!B9938&lt;=40),"31-40",IF(AND(Demographics!B9938&gt;40,Demographics!B9938&lt;=50),"41-50",IF(AND(Demographics!B9938&gt;50,Demographics!B9938&lt;=60),"51-60",IF(AND(Demographics!B9938&gt;60,Demographics!B9938&lt;=70),"61-70",IF(Demographics!B9938&gt;=71,"&gt;70","")))))))</f>
        <v>31-40</v>
      </c>
      <c r="D9938">
        <f>VLOOKUP(A9938,Examination!A:G, 2)</f>
        <v>122.8</v>
      </c>
      <c r="E9938">
        <f>VLOOKUP(A9938,Examination!A:G,3)</f>
        <v>38</v>
      </c>
      <c r="F9938">
        <f>VLOOKUP(A9938,Examination!A:G, 4)</f>
        <v>25.2</v>
      </c>
      <c r="G9938">
        <f>VLOOKUP(A9938,Examination!A:G, 5)</f>
        <v>0</v>
      </c>
      <c r="H9938">
        <f>VLOOKUP(A9938,Examination!A:G, 6)</f>
        <v>0</v>
      </c>
      <c r="I9938" t="b">
        <f>VLOOKUP(A9938,Examination!A:G, 7)</f>
        <v>0</v>
      </c>
      <c r="J9938">
        <f>VLOOKUP(A9938,Labs!A:B,2)</f>
        <v>136</v>
      </c>
    </row>
    <row r="9939" spans="1:10" x14ac:dyDescent="0.2">
      <c r="A9939">
        <v>83494</v>
      </c>
      <c r="B9939">
        <v>50</v>
      </c>
      <c r="C9939" t="str">
        <f>IF(Demographics!B9939&lt;=20,"18-20",IF(AND(Demographics!B9939&gt;20,Demographics!B9939&lt;=30),"21-30",IF(AND(Demographics!B9939&gt;30,Demographics!B9939&lt;=40),"31-40",IF(AND(Demographics!B9939&gt;40,Demographics!B9939&lt;=50),"41-50",IF(AND(Demographics!B9939&gt;50,Demographics!B9939&lt;=60),"51-60",IF(AND(Demographics!B9939&gt;60,Demographics!B9939&lt;=70),"61-70",IF(Demographics!B9939&gt;=71,"&gt;70","")))))))</f>
        <v>41-50</v>
      </c>
      <c r="D9939">
        <f>VLOOKUP(A9939,Examination!A:G, 2)</f>
        <v>167.5</v>
      </c>
      <c r="E9939">
        <f>VLOOKUP(A9939,Examination!A:G,3)</f>
        <v>84.2</v>
      </c>
      <c r="F9939">
        <f>VLOOKUP(A9939,Examination!A:G, 4)</f>
        <v>30</v>
      </c>
      <c r="G9939">
        <f>VLOOKUP(A9939,Examination!A:G, 5)</f>
        <v>74</v>
      </c>
      <c r="H9939">
        <f>VLOOKUP(A9939,Examination!A:G, 6)</f>
        <v>120</v>
      </c>
      <c r="I9939" t="b">
        <f>VLOOKUP(A9939,Examination!A:G, 7)</f>
        <v>1</v>
      </c>
      <c r="J9939">
        <f>VLOOKUP(A9939,Labs!A:B,2)</f>
        <v>267</v>
      </c>
    </row>
    <row r="9940" spans="1:10" x14ac:dyDescent="0.2">
      <c r="A9940">
        <v>83495</v>
      </c>
      <c r="B9940">
        <v>29</v>
      </c>
      <c r="C9940" t="str">
        <f>IF(Demographics!B9940&lt;=20,"18-20",IF(AND(Demographics!B9940&gt;20,Demographics!B9940&lt;=30),"21-30",IF(AND(Demographics!B9940&gt;30,Demographics!B9940&lt;=40),"31-40",IF(AND(Demographics!B9940&gt;40,Demographics!B9940&lt;=50),"41-50",IF(AND(Demographics!B9940&gt;50,Demographics!B9940&lt;=60),"51-60",IF(AND(Demographics!B9940&gt;60,Demographics!B9940&lt;=70),"61-70",IF(Demographics!B9940&gt;=71,"&gt;70","")))))))</f>
        <v>21-30</v>
      </c>
      <c r="D9940">
        <f>VLOOKUP(A9940,Examination!A:G, 2)</f>
        <v>105.7</v>
      </c>
      <c r="E9940">
        <f>VLOOKUP(A9940,Examination!A:G,3)</f>
        <v>17.3</v>
      </c>
      <c r="F9940">
        <f>VLOOKUP(A9940,Examination!A:G, 4)</f>
        <v>15.5</v>
      </c>
      <c r="G9940">
        <f>VLOOKUP(A9940,Examination!A:G, 5)</f>
        <v>0</v>
      </c>
      <c r="H9940">
        <f>VLOOKUP(A9940,Examination!A:G, 6)</f>
        <v>0</v>
      </c>
      <c r="I9940" t="b">
        <f>VLOOKUP(A9940,Examination!A:G, 7)</f>
        <v>0</v>
      </c>
      <c r="J9940">
        <f>VLOOKUP(A9940,Labs!A:B,2)</f>
        <v>0</v>
      </c>
    </row>
    <row r="9941" spans="1:10" x14ac:dyDescent="0.2">
      <c r="A9941">
        <v>83496</v>
      </c>
      <c r="B9941">
        <v>45</v>
      </c>
      <c r="C9941" t="str">
        <f>IF(Demographics!B9941&lt;=20,"18-20",IF(AND(Demographics!B9941&gt;20,Demographics!B9941&lt;=30),"21-30",IF(AND(Demographics!B9941&gt;30,Demographics!B9941&lt;=40),"31-40",IF(AND(Demographics!B9941&gt;40,Demographics!B9941&lt;=50),"41-50",IF(AND(Demographics!B9941&gt;50,Demographics!B9941&lt;=60),"51-60",IF(AND(Demographics!B9941&gt;60,Demographics!B9941&lt;=70),"61-70",IF(Demographics!B9941&gt;=71,"&gt;70","")))))))</f>
        <v>41-50</v>
      </c>
      <c r="D9941">
        <f>VLOOKUP(A9941,Examination!A:G, 2)</f>
        <v>159.4</v>
      </c>
      <c r="E9941">
        <f>VLOOKUP(A9941,Examination!A:G,3)</f>
        <v>60.5</v>
      </c>
      <c r="F9941">
        <f>VLOOKUP(A9941,Examination!A:G, 4)</f>
        <v>23.8</v>
      </c>
      <c r="G9941">
        <f>VLOOKUP(A9941,Examination!A:G, 5)</f>
        <v>46</v>
      </c>
      <c r="H9941">
        <f>VLOOKUP(A9941,Examination!A:G, 6)</f>
        <v>108</v>
      </c>
      <c r="I9941" t="b">
        <f>VLOOKUP(A9941,Examination!A:G, 7)</f>
        <v>0</v>
      </c>
      <c r="J9941">
        <f>VLOOKUP(A9941,Labs!A:B,2)</f>
        <v>179</v>
      </c>
    </row>
    <row r="9942" spans="1:10" x14ac:dyDescent="0.2">
      <c r="A9942">
        <v>83497</v>
      </c>
      <c r="B9942">
        <v>34</v>
      </c>
      <c r="C9942" t="str">
        <f>IF(Demographics!B9942&lt;=20,"18-20",IF(AND(Demographics!B9942&gt;20,Demographics!B9942&lt;=30),"21-30",IF(AND(Demographics!B9942&gt;30,Demographics!B9942&lt;=40),"31-40",IF(AND(Demographics!B9942&gt;40,Demographics!B9942&lt;=50),"41-50",IF(AND(Demographics!B9942&gt;50,Demographics!B9942&lt;=60),"51-60",IF(AND(Demographics!B9942&gt;60,Demographics!B9942&lt;=70),"61-70",IF(Demographics!B9942&gt;=71,"&gt;70","")))))))</f>
        <v>31-40</v>
      </c>
      <c r="D9942">
        <f>VLOOKUP(A9942,Examination!A:G, 2)</f>
        <v>153</v>
      </c>
      <c r="E9942">
        <f>VLOOKUP(A9942,Examination!A:G,3)</f>
        <v>54.3</v>
      </c>
      <c r="F9942">
        <f>VLOOKUP(A9942,Examination!A:G, 4)</f>
        <v>23.2</v>
      </c>
      <c r="G9942">
        <f>VLOOKUP(A9942,Examination!A:G, 5)</f>
        <v>70</v>
      </c>
      <c r="H9942">
        <f>VLOOKUP(A9942,Examination!A:G, 6)</f>
        <v>100</v>
      </c>
      <c r="I9942" t="b">
        <f>VLOOKUP(A9942,Examination!A:G, 7)</f>
        <v>0</v>
      </c>
      <c r="J9942">
        <f>VLOOKUP(A9942,Labs!A:B,2)</f>
        <v>179</v>
      </c>
    </row>
    <row r="9943" spans="1:10" x14ac:dyDescent="0.2">
      <c r="A9943">
        <v>83498</v>
      </c>
      <c r="B9943">
        <v>40</v>
      </c>
      <c r="C9943" t="str">
        <f>IF(Demographics!B9943&lt;=20,"18-20",IF(AND(Demographics!B9943&gt;20,Demographics!B9943&lt;=30),"21-30",IF(AND(Demographics!B9943&gt;30,Demographics!B9943&lt;=40),"31-40",IF(AND(Demographics!B9943&gt;40,Demographics!B9943&lt;=50),"41-50",IF(AND(Demographics!B9943&gt;50,Demographics!B9943&lt;=60),"51-60",IF(AND(Demographics!B9943&gt;60,Demographics!B9943&lt;=70),"61-70",IF(Demographics!B9943&gt;=71,"&gt;70","")))))))</f>
        <v>31-40</v>
      </c>
      <c r="D9943">
        <f>VLOOKUP(A9943,Examination!A:G, 2)</f>
        <v>153</v>
      </c>
      <c r="E9943">
        <f>VLOOKUP(A9943,Examination!A:G,3)</f>
        <v>54.3</v>
      </c>
      <c r="F9943">
        <f>VLOOKUP(A9943,Examination!A:G, 4)</f>
        <v>23.2</v>
      </c>
      <c r="G9943">
        <f>VLOOKUP(A9943,Examination!A:G, 5)</f>
        <v>70</v>
      </c>
      <c r="H9943">
        <f>VLOOKUP(A9943,Examination!A:G, 6)</f>
        <v>100</v>
      </c>
      <c r="I9943" t="b">
        <f>VLOOKUP(A9943,Examination!A:G, 7)</f>
        <v>0</v>
      </c>
      <c r="J9943">
        <f>VLOOKUP(A9943,Labs!A:B,2)</f>
        <v>179</v>
      </c>
    </row>
    <row r="9944" spans="1:10" x14ac:dyDescent="0.2">
      <c r="A9944">
        <v>83499</v>
      </c>
      <c r="B9944">
        <v>55</v>
      </c>
      <c r="C9944" t="str">
        <f>IF(Demographics!B9944&lt;=20,"18-20",IF(AND(Demographics!B9944&gt;20,Demographics!B9944&lt;=30),"21-30",IF(AND(Demographics!B9944&gt;30,Demographics!B9944&lt;=40),"31-40",IF(AND(Demographics!B9944&gt;40,Demographics!B9944&lt;=50),"41-50",IF(AND(Demographics!B9944&gt;50,Demographics!B9944&lt;=60),"51-60",IF(AND(Demographics!B9944&gt;60,Demographics!B9944&lt;=70),"61-70",IF(Demographics!B9944&gt;=71,"&gt;70","")))))))</f>
        <v>51-60</v>
      </c>
      <c r="D9944">
        <f>VLOOKUP(A9944,Examination!A:G, 2)</f>
        <v>181.5</v>
      </c>
      <c r="E9944">
        <f>VLOOKUP(A9944,Examination!A:G,3)</f>
        <v>105.4</v>
      </c>
      <c r="F9944">
        <f>VLOOKUP(A9944,Examination!A:G, 4)</f>
        <v>32</v>
      </c>
      <c r="G9944">
        <f>VLOOKUP(A9944,Examination!A:G, 5)</f>
        <v>78</v>
      </c>
      <c r="H9944">
        <f>VLOOKUP(A9944,Examination!A:G, 6)</f>
        <v>132</v>
      </c>
      <c r="I9944" t="b">
        <f>VLOOKUP(A9944,Examination!A:G, 7)</f>
        <v>1</v>
      </c>
      <c r="J9944">
        <f>VLOOKUP(A9944,Labs!A:B,2)</f>
        <v>0</v>
      </c>
    </row>
    <row r="9945" spans="1:10" x14ac:dyDescent="0.2">
      <c r="A9945">
        <v>83500</v>
      </c>
      <c r="B9945">
        <v>70</v>
      </c>
      <c r="C9945" t="str">
        <f>IF(Demographics!B9945&lt;=20,"18-20",IF(AND(Demographics!B9945&gt;20,Demographics!B9945&lt;=30),"21-30",IF(AND(Demographics!B9945&gt;30,Demographics!B9945&lt;=40),"31-40",IF(AND(Demographics!B9945&gt;40,Demographics!B9945&lt;=50),"41-50",IF(AND(Demographics!B9945&gt;50,Demographics!B9945&lt;=60),"51-60",IF(AND(Demographics!B9945&gt;60,Demographics!B9945&lt;=70),"61-70",IF(Demographics!B9945&gt;=71,"&gt;70","")))))))</f>
        <v>61-70</v>
      </c>
      <c r="D9945">
        <f>VLOOKUP(A9945,Examination!A:G, 2)</f>
        <v>123.9</v>
      </c>
      <c r="E9945">
        <f>VLOOKUP(A9945,Examination!A:G,3)</f>
        <v>24.5</v>
      </c>
      <c r="F9945">
        <f>VLOOKUP(A9945,Examination!A:G, 4)</f>
        <v>16</v>
      </c>
      <c r="G9945">
        <f>VLOOKUP(A9945,Examination!A:G, 5)</f>
        <v>0</v>
      </c>
      <c r="H9945">
        <f>VLOOKUP(A9945,Examination!A:G, 6)</f>
        <v>0</v>
      </c>
      <c r="I9945" t="b">
        <f>VLOOKUP(A9945,Examination!A:G, 7)</f>
        <v>0</v>
      </c>
      <c r="J9945">
        <f>VLOOKUP(A9945,Labs!A:B,2)</f>
        <v>176</v>
      </c>
    </row>
    <row r="9946" spans="1:10" x14ac:dyDescent="0.2">
      <c r="A9946">
        <v>83501</v>
      </c>
      <c r="B9946">
        <v>48</v>
      </c>
      <c r="C9946" t="str">
        <f>IF(Demographics!B9946&lt;=20,"18-20",IF(AND(Demographics!B9946&gt;20,Demographics!B9946&lt;=30),"21-30",IF(AND(Demographics!B9946&gt;30,Demographics!B9946&lt;=40),"31-40",IF(AND(Demographics!B9946&gt;40,Demographics!B9946&lt;=50),"41-50",IF(AND(Demographics!B9946&gt;50,Demographics!B9946&lt;=60),"51-60",IF(AND(Demographics!B9946&gt;60,Demographics!B9946&lt;=70),"61-70",IF(Demographics!B9946&gt;=71,"&gt;70","")))))))</f>
        <v>41-50</v>
      </c>
      <c r="D9946">
        <f>VLOOKUP(A9946,Examination!A:G, 2)</f>
        <v>161</v>
      </c>
      <c r="E9946">
        <f>VLOOKUP(A9946,Examination!A:G,3)</f>
        <v>87</v>
      </c>
      <c r="F9946">
        <f>VLOOKUP(A9946,Examination!A:G, 4)</f>
        <v>33.6</v>
      </c>
      <c r="G9946">
        <f>VLOOKUP(A9946,Examination!A:G, 5)</f>
        <v>0</v>
      </c>
      <c r="H9946">
        <f>VLOOKUP(A9946,Examination!A:G, 6)</f>
        <v>0</v>
      </c>
      <c r="I9946" t="b">
        <f>VLOOKUP(A9946,Examination!A:G, 7)</f>
        <v>1</v>
      </c>
      <c r="J9946">
        <f>VLOOKUP(A9946,Labs!A:B,2)</f>
        <v>153</v>
      </c>
    </row>
    <row r="9947" spans="1:10" x14ac:dyDescent="0.2">
      <c r="A9947">
        <v>83502</v>
      </c>
      <c r="B9947">
        <v>27</v>
      </c>
      <c r="C9947" t="str">
        <f>IF(Demographics!B9947&lt;=20,"18-20",IF(AND(Demographics!B9947&gt;20,Demographics!B9947&lt;=30),"21-30",IF(AND(Demographics!B9947&gt;30,Demographics!B9947&lt;=40),"31-40",IF(AND(Demographics!B9947&gt;40,Demographics!B9947&lt;=50),"41-50",IF(AND(Demographics!B9947&gt;50,Demographics!B9947&lt;=60),"51-60",IF(AND(Demographics!B9947&gt;60,Demographics!B9947&lt;=70),"61-70",IF(Demographics!B9947&gt;=71,"&gt;70","")))))))</f>
        <v>21-30</v>
      </c>
      <c r="D9947">
        <f>VLOOKUP(A9947,Examination!A:G, 2)</f>
        <v>132.80000000000001</v>
      </c>
      <c r="E9947">
        <f>VLOOKUP(A9947,Examination!A:G,3)</f>
        <v>28.1</v>
      </c>
      <c r="F9947">
        <f>VLOOKUP(A9947,Examination!A:G, 4)</f>
        <v>15.9</v>
      </c>
      <c r="G9947">
        <f>VLOOKUP(A9947,Examination!A:G, 5)</f>
        <v>42</v>
      </c>
      <c r="H9947">
        <f>VLOOKUP(A9947,Examination!A:G, 6)</f>
        <v>104</v>
      </c>
      <c r="I9947" t="b">
        <f>VLOOKUP(A9947,Examination!A:G, 7)</f>
        <v>0</v>
      </c>
      <c r="J9947">
        <f>VLOOKUP(A9947,Labs!A:B,2)</f>
        <v>210</v>
      </c>
    </row>
    <row r="9948" spans="1:10" x14ac:dyDescent="0.2">
      <c r="A9948">
        <v>83503</v>
      </c>
      <c r="B9948">
        <v>26</v>
      </c>
      <c r="C9948" t="str">
        <f>IF(Demographics!B9948&lt;=20,"18-20",IF(AND(Demographics!B9948&gt;20,Demographics!B9948&lt;=30),"21-30",IF(AND(Demographics!B9948&gt;30,Demographics!B9948&lt;=40),"31-40",IF(AND(Demographics!B9948&gt;40,Demographics!B9948&lt;=50),"41-50",IF(AND(Demographics!B9948&gt;50,Demographics!B9948&lt;=60),"51-60",IF(AND(Demographics!B9948&gt;60,Demographics!B9948&lt;=70),"61-70",IF(Demographics!B9948&gt;=71,"&gt;70","")))))))</f>
        <v>21-30</v>
      </c>
      <c r="D9948">
        <f>VLOOKUP(A9948,Examination!A:G, 2)</f>
        <v>168.5</v>
      </c>
      <c r="E9948">
        <f>VLOOKUP(A9948,Examination!A:G,3)</f>
        <v>94.4</v>
      </c>
      <c r="F9948">
        <f>VLOOKUP(A9948,Examination!A:G, 4)</f>
        <v>33.200000000000003</v>
      </c>
      <c r="G9948">
        <f>VLOOKUP(A9948,Examination!A:G, 5)</f>
        <v>76</v>
      </c>
      <c r="H9948">
        <f>VLOOKUP(A9948,Examination!A:G, 6)</f>
        <v>116</v>
      </c>
      <c r="I9948" t="b">
        <f>VLOOKUP(A9948,Examination!A:G, 7)</f>
        <v>1</v>
      </c>
      <c r="J9948">
        <f>VLOOKUP(A9948,Labs!A:B,2)</f>
        <v>192</v>
      </c>
    </row>
    <row r="9949" spans="1:10" x14ac:dyDescent="0.2">
      <c r="A9949">
        <v>83504</v>
      </c>
      <c r="B9949">
        <v>58</v>
      </c>
      <c r="C9949" t="str">
        <f>IF(Demographics!B9949&lt;=20,"18-20",IF(AND(Demographics!B9949&gt;20,Demographics!B9949&lt;=30),"21-30",IF(AND(Demographics!B9949&gt;30,Demographics!B9949&lt;=40),"31-40",IF(AND(Demographics!B9949&gt;40,Demographics!B9949&lt;=50),"41-50",IF(AND(Demographics!B9949&gt;50,Demographics!B9949&lt;=60),"51-60",IF(AND(Demographics!B9949&gt;60,Demographics!B9949&lt;=70),"61-70",IF(Demographics!B9949&gt;=71,"&gt;70","")))))))</f>
        <v>51-60</v>
      </c>
      <c r="D9949">
        <f>VLOOKUP(A9949,Examination!A:G, 2)</f>
        <v>90</v>
      </c>
      <c r="E9949">
        <f>VLOOKUP(A9949,Examination!A:G,3)</f>
        <v>11.8</v>
      </c>
      <c r="F9949">
        <f>VLOOKUP(A9949,Examination!A:G, 4)</f>
        <v>14.6</v>
      </c>
      <c r="G9949">
        <f>VLOOKUP(A9949,Examination!A:G, 5)</f>
        <v>0</v>
      </c>
      <c r="H9949">
        <f>VLOOKUP(A9949,Examination!A:G, 6)</f>
        <v>0</v>
      </c>
      <c r="I9949" t="b">
        <f>VLOOKUP(A9949,Examination!A:G, 7)</f>
        <v>0</v>
      </c>
      <c r="J9949">
        <f>VLOOKUP(A9949,Labs!A:B,2)</f>
        <v>0</v>
      </c>
    </row>
    <row r="9950" spans="1:10" x14ac:dyDescent="0.2">
      <c r="A9950">
        <v>83505</v>
      </c>
      <c r="B9950">
        <v>68</v>
      </c>
      <c r="C9950" t="str">
        <f>IF(Demographics!B9950&lt;=20,"18-20",IF(AND(Demographics!B9950&gt;20,Demographics!B9950&lt;=30),"21-30",IF(AND(Demographics!B9950&gt;30,Demographics!B9950&lt;=40),"31-40",IF(AND(Demographics!B9950&gt;40,Demographics!B9950&lt;=50),"41-50",IF(AND(Demographics!B9950&gt;50,Demographics!B9950&lt;=60),"51-60",IF(AND(Demographics!B9950&gt;60,Demographics!B9950&lt;=70),"61-70",IF(Demographics!B9950&gt;=71,"&gt;70","")))))))</f>
        <v>61-70</v>
      </c>
      <c r="D9950">
        <f>VLOOKUP(A9950,Examination!A:G, 2)</f>
        <v>158</v>
      </c>
      <c r="E9950">
        <f>VLOOKUP(A9950,Examination!A:G,3)</f>
        <v>57.3</v>
      </c>
      <c r="F9950">
        <f>VLOOKUP(A9950,Examination!A:G, 4)</f>
        <v>23</v>
      </c>
      <c r="G9950">
        <f>VLOOKUP(A9950,Examination!A:G, 5)</f>
        <v>82</v>
      </c>
      <c r="H9950">
        <f>VLOOKUP(A9950,Examination!A:G, 6)</f>
        <v>144</v>
      </c>
      <c r="I9950" t="b">
        <f>VLOOKUP(A9950,Examination!A:G, 7)</f>
        <v>0</v>
      </c>
      <c r="J9950">
        <f>VLOOKUP(A9950,Labs!A:B,2)</f>
        <v>192</v>
      </c>
    </row>
    <row r="9951" spans="1:10" x14ac:dyDescent="0.2">
      <c r="A9951">
        <v>83506</v>
      </c>
      <c r="B9951">
        <v>46</v>
      </c>
      <c r="C9951" t="str">
        <f>IF(Demographics!B9951&lt;=20,"18-20",IF(AND(Demographics!B9951&gt;20,Demographics!B9951&lt;=30),"21-30",IF(AND(Demographics!B9951&gt;30,Demographics!B9951&lt;=40),"31-40",IF(AND(Demographics!B9951&gt;40,Demographics!B9951&lt;=50),"41-50",IF(AND(Demographics!B9951&gt;50,Demographics!B9951&lt;=60),"51-60",IF(AND(Demographics!B9951&gt;60,Demographics!B9951&lt;=70),"61-70",IF(Demographics!B9951&gt;=71,"&gt;70","")))))))</f>
        <v>41-50</v>
      </c>
      <c r="D9951">
        <f>VLOOKUP(A9951,Examination!A:G, 2)</f>
        <v>168.6</v>
      </c>
      <c r="E9951">
        <f>VLOOKUP(A9951,Examination!A:G,3)</f>
        <v>98.4</v>
      </c>
      <c r="F9951">
        <f>VLOOKUP(A9951,Examination!A:G, 4)</f>
        <v>34.6</v>
      </c>
      <c r="G9951">
        <f>VLOOKUP(A9951,Examination!A:G, 5)</f>
        <v>0</v>
      </c>
      <c r="H9951">
        <f>VLOOKUP(A9951,Examination!A:G, 6)</f>
        <v>0</v>
      </c>
      <c r="I9951" t="b">
        <f>VLOOKUP(A9951,Examination!A:G, 7)</f>
        <v>1</v>
      </c>
      <c r="J9951">
        <f>VLOOKUP(A9951,Labs!A:B,2)</f>
        <v>142</v>
      </c>
    </row>
    <row r="9952" spans="1:10" x14ac:dyDescent="0.2">
      <c r="A9952">
        <v>83507</v>
      </c>
      <c r="B9952">
        <v>30</v>
      </c>
      <c r="C9952" t="str">
        <f>IF(Demographics!B9952&lt;=20,"18-20",IF(AND(Demographics!B9952&gt;20,Demographics!B9952&lt;=30),"21-30",IF(AND(Demographics!B9952&gt;30,Demographics!B9952&lt;=40),"31-40",IF(AND(Demographics!B9952&gt;40,Demographics!B9952&lt;=50),"41-50",IF(AND(Demographics!B9952&gt;50,Demographics!B9952&lt;=60),"51-60",IF(AND(Demographics!B9952&gt;60,Demographics!B9952&lt;=70),"61-70",IF(Demographics!B9952&gt;=71,"&gt;70","")))))))</f>
        <v>21-30</v>
      </c>
      <c r="D9952">
        <f>VLOOKUP(A9952,Examination!A:G, 2)</f>
        <v>177.4</v>
      </c>
      <c r="E9952">
        <f>VLOOKUP(A9952,Examination!A:G,3)</f>
        <v>86.4</v>
      </c>
      <c r="F9952">
        <f>VLOOKUP(A9952,Examination!A:G, 4)</f>
        <v>27.5</v>
      </c>
      <c r="G9952">
        <f>VLOOKUP(A9952,Examination!A:G, 5)</f>
        <v>74</v>
      </c>
      <c r="H9952">
        <f>VLOOKUP(A9952,Examination!A:G, 6)</f>
        <v>126</v>
      </c>
      <c r="I9952" t="b">
        <f>VLOOKUP(A9952,Examination!A:G, 7)</f>
        <v>0</v>
      </c>
      <c r="J9952">
        <f>VLOOKUP(A9952,Labs!A:B,2)</f>
        <v>218</v>
      </c>
    </row>
    <row r="9953" spans="1:10" x14ac:dyDescent="0.2">
      <c r="A9953">
        <v>83508</v>
      </c>
      <c r="B9953">
        <v>32</v>
      </c>
      <c r="C9953" t="str">
        <f>IF(Demographics!B9953&lt;=20,"18-20",IF(AND(Demographics!B9953&gt;20,Demographics!B9953&lt;=30),"21-30",IF(AND(Demographics!B9953&gt;30,Demographics!B9953&lt;=40),"31-40",IF(AND(Demographics!B9953&gt;40,Demographics!B9953&lt;=50),"41-50",IF(AND(Demographics!B9953&gt;50,Demographics!B9953&lt;=60),"51-60",IF(AND(Demographics!B9953&gt;60,Demographics!B9953&lt;=70),"61-70",IF(Demographics!B9953&gt;=71,"&gt;70","")))))))</f>
        <v>31-40</v>
      </c>
      <c r="D9953">
        <f>VLOOKUP(A9953,Examination!A:G, 2)</f>
        <v>0</v>
      </c>
      <c r="E9953">
        <f>VLOOKUP(A9953,Examination!A:G,3)</f>
        <v>7.5</v>
      </c>
      <c r="F9953">
        <f>VLOOKUP(A9953,Examination!A:G, 4)</f>
        <v>0</v>
      </c>
      <c r="G9953">
        <f>VLOOKUP(A9953,Examination!A:G, 5)</f>
        <v>0</v>
      </c>
      <c r="H9953">
        <f>VLOOKUP(A9953,Examination!A:G, 6)</f>
        <v>0</v>
      </c>
      <c r="I9953" t="e">
        <f>VLOOKUP(A9953,Examination!A:G, 7)</f>
        <v>#DIV/0!</v>
      </c>
      <c r="J9953">
        <f>VLOOKUP(A9953,Labs!A:B,2)</f>
        <v>0</v>
      </c>
    </row>
    <row r="9954" spans="1:10" x14ac:dyDescent="0.2">
      <c r="A9954">
        <v>83509</v>
      </c>
      <c r="B9954">
        <v>26</v>
      </c>
      <c r="C9954" t="str">
        <f>IF(Demographics!B9954&lt;=20,"18-20",IF(AND(Demographics!B9954&gt;20,Demographics!B9954&lt;=30),"21-30",IF(AND(Demographics!B9954&gt;30,Demographics!B9954&lt;=40),"31-40",IF(AND(Demographics!B9954&gt;40,Demographics!B9954&lt;=50),"41-50",IF(AND(Demographics!B9954&gt;50,Demographics!B9954&lt;=60),"51-60",IF(AND(Demographics!B9954&gt;60,Demographics!B9954&lt;=70),"61-70",IF(Demographics!B9954&gt;=71,"&gt;70","")))))))</f>
        <v>21-30</v>
      </c>
      <c r="D9954">
        <f>VLOOKUP(A9954,Examination!A:G, 2)</f>
        <v>110.4</v>
      </c>
      <c r="E9954">
        <f>VLOOKUP(A9954,Examination!A:G,3)</f>
        <v>20.9</v>
      </c>
      <c r="F9954">
        <f>VLOOKUP(A9954,Examination!A:G, 4)</f>
        <v>17.100000000000001</v>
      </c>
      <c r="G9954">
        <f>VLOOKUP(A9954,Examination!A:G, 5)</f>
        <v>0</v>
      </c>
      <c r="H9954">
        <f>VLOOKUP(A9954,Examination!A:G, 6)</f>
        <v>0</v>
      </c>
      <c r="I9954" t="b">
        <f>VLOOKUP(A9954,Examination!A:G, 7)</f>
        <v>0</v>
      </c>
      <c r="J9954">
        <f>VLOOKUP(A9954,Labs!A:B,2)</f>
        <v>0</v>
      </c>
    </row>
    <row r="9955" spans="1:10" x14ac:dyDescent="0.2">
      <c r="A9955">
        <v>83510</v>
      </c>
      <c r="B9955">
        <v>77</v>
      </c>
      <c r="C9955" t="str">
        <f>IF(Demographics!B9955&lt;=20,"18-20",IF(AND(Demographics!B9955&gt;20,Demographics!B9955&lt;=30),"21-30",IF(AND(Demographics!B9955&gt;30,Demographics!B9955&lt;=40),"31-40",IF(AND(Demographics!B9955&gt;40,Demographics!B9955&lt;=50),"41-50",IF(AND(Demographics!B9955&gt;50,Demographics!B9955&lt;=60),"51-60",IF(AND(Demographics!B9955&gt;60,Demographics!B9955&lt;=70),"61-70",IF(Demographics!B9955&gt;=71,"&gt;70","")))))))</f>
        <v>&gt;70</v>
      </c>
      <c r="D9955">
        <f>VLOOKUP(A9955,Examination!A:G, 2)</f>
        <v>181.3</v>
      </c>
      <c r="E9955">
        <f>VLOOKUP(A9955,Examination!A:G,3)</f>
        <v>107.7</v>
      </c>
      <c r="F9955">
        <f>VLOOKUP(A9955,Examination!A:G, 4)</f>
        <v>32.799999999999997</v>
      </c>
      <c r="G9955">
        <f>VLOOKUP(A9955,Examination!A:G, 5)</f>
        <v>80</v>
      </c>
      <c r="H9955">
        <f>VLOOKUP(A9955,Examination!A:G, 6)</f>
        <v>130</v>
      </c>
      <c r="I9955" t="b">
        <f>VLOOKUP(A9955,Examination!A:G, 7)</f>
        <v>1</v>
      </c>
      <c r="J9955">
        <f>VLOOKUP(A9955,Labs!A:B,2)</f>
        <v>166</v>
      </c>
    </row>
    <row r="9956" spans="1:10" x14ac:dyDescent="0.2">
      <c r="A9956">
        <v>83511</v>
      </c>
      <c r="B9956">
        <v>68</v>
      </c>
      <c r="C9956" t="str">
        <f>IF(Demographics!B9956&lt;=20,"18-20",IF(AND(Demographics!B9956&gt;20,Demographics!B9956&lt;=30),"21-30",IF(AND(Demographics!B9956&gt;30,Demographics!B9956&lt;=40),"31-40",IF(AND(Demographics!B9956&gt;40,Demographics!B9956&lt;=50),"41-50",IF(AND(Demographics!B9956&gt;50,Demographics!B9956&lt;=60),"51-60",IF(AND(Demographics!B9956&gt;60,Demographics!B9956&lt;=70),"61-70",IF(Demographics!B9956&gt;=71,"&gt;70","")))))))</f>
        <v>61-70</v>
      </c>
      <c r="D9956">
        <f>VLOOKUP(A9956,Examination!A:G, 2)</f>
        <v>0</v>
      </c>
      <c r="E9956">
        <f>VLOOKUP(A9956,Examination!A:G,3)</f>
        <v>0</v>
      </c>
      <c r="F9956">
        <f>VLOOKUP(A9956,Examination!A:G, 4)</f>
        <v>0</v>
      </c>
      <c r="G9956">
        <f>VLOOKUP(A9956,Examination!A:G, 5)</f>
        <v>66</v>
      </c>
      <c r="H9956">
        <f>VLOOKUP(A9956,Examination!A:G, 6)</f>
        <v>154</v>
      </c>
      <c r="I9956" t="e">
        <f>VLOOKUP(A9956,Examination!A:G, 7)</f>
        <v>#DIV/0!</v>
      </c>
      <c r="J9956">
        <f>VLOOKUP(A9956,Labs!A:B,2)</f>
        <v>326</v>
      </c>
    </row>
    <row r="9957" spans="1:10" x14ac:dyDescent="0.2">
      <c r="A9957">
        <v>83512</v>
      </c>
      <c r="B9957">
        <v>48</v>
      </c>
      <c r="C9957" t="str">
        <f>IF(Demographics!B9957&lt;=20,"18-20",IF(AND(Demographics!B9957&gt;20,Demographics!B9957&lt;=30),"21-30",IF(AND(Demographics!B9957&gt;30,Demographics!B9957&lt;=40),"31-40",IF(AND(Demographics!B9957&gt;40,Demographics!B9957&lt;=50),"41-50",IF(AND(Demographics!B9957&gt;50,Demographics!B9957&lt;=60),"51-60",IF(AND(Demographics!B9957&gt;60,Demographics!B9957&lt;=70),"61-70",IF(Demographics!B9957&gt;=71,"&gt;70","")))))))</f>
        <v>41-50</v>
      </c>
      <c r="D9957">
        <f>VLOOKUP(A9957,Examination!A:G, 2)</f>
        <v>137.1</v>
      </c>
      <c r="E9957">
        <f>VLOOKUP(A9957,Examination!A:G,3)</f>
        <v>40.799999999999997</v>
      </c>
      <c r="F9957">
        <f>VLOOKUP(A9957,Examination!A:G, 4)</f>
        <v>21.7</v>
      </c>
      <c r="G9957">
        <f>VLOOKUP(A9957,Examination!A:G, 5)</f>
        <v>52</v>
      </c>
      <c r="H9957">
        <f>VLOOKUP(A9957,Examination!A:G, 6)</f>
        <v>106</v>
      </c>
      <c r="I9957" t="b">
        <f>VLOOKUP(A9957,Examination!A:G, 7)</f>
        <v>0</v>
      </c>
      <c r="J9957">
        <f>VLOOKUP(A9957,Labs!A:B,2)</f>
        <v>186</v>
      </c>
    </row>
    <row r="9958" spans="1:10" x14ac:dyDescent="0.2">
      <c r="A9958">
        <v>83513</v>
      </c>
      <c r="B9958">
        <v>58</v>
      </c>
      <c r="C9958" t="str">
        <f>IF(Demographics!B9958&lt;=20,"18-20",IF(AND(Demographics!B9958&gt;20,Demographics!B9958&lt;=30),"21-30",IF(AND(Demographics!B9958&gt;30,Demographics!B9958&lt;=40),"31-40",IF(AND(Demographics!B9958&gt;40,Demographics!B9958&lt;=50),"41-50",IF(AND(Demographics!B9958&gt;50,Demographics!B9958&lt;=60),"51-60",IF(AND(Demographics!B9958&gt;60,Demographics!B9958&lt;=70),"61-70",IF(Demographics!B9958&gt;=71,"&gt;70","")))))))</f>
        <v>51-60</v>
      </c>
      <c r="D9958">
        <f>VLOOKUP(A9958,Examination!A:G, 2)</f>
        <v>0</v>
      </c>
      <c r="E9958">
        <f>VLOOKUP(A9958,Examination!A:G,3)</f>
        <v>12.4</v>
      </c>
      <c r="F9958">
        <f>VLOOKUP(A9958,Examination!A:G, 4)</f>
        <v>0</v>
      </c>
      <c r="G9958">
        <f>VLOOKUP(A9958,Examination!A:G, 5)</f>
        <v>0</v>
      </c>
      <c r="H9958">
        <f>VLOOKUP(A9958,Examination!A:G, 6)</f>
        <v>0</v>
      </c>
      <c r="I9958" t="e">
        <f>VLOOKUP(A9958,Examination!A:G, 7)</f>
        <v>#DIV/0!</v>
      </c>
      <c r="J9958">
        <f>VLOOKUP(A9958,Labs!A:B,2)</f>
        <v>0</v>
      </c>
    </row>
    <row r="9959" spans="1:10" x14ac:dyDescent="0.2">
      <c r="A9959">
        <v>83514</v>
      </c>
      <c r="B9959">
        <v>21</v>
      </c>
      <c r="C9959" t="str">
        <f>IF(Demographics!B9959&lt;=20,"18-20",IF(AND(Demographics!B9959&gt;20,Demographics!B9959&lt;=30),"21-30",IF(AND(Demographics!B9959&gt;30,Demographics!B9959&lt;=40),"31-40",IF(AND(Demographics!B9959&gt;40,Demographics!B9959&lt;=50),"41-50",IF(AND(Demographics!B9959&gt;50,Demographics!B9959&lt;=60),"51-60",IF(AND(Demographics!B9959&gt;60,Demographics!B9959&lt;=70),"61-70",IF(Demographics!B9959&gt;=71,"&gt;70","")))))))</f>
        <v>21-30</v>
      </c>
      <c r="D9959">
        <f>VLOOKUP(A9959,Examination!A:G, 2)</f>
        <v>151.30000000000001</v>
      </c>
      <c r="E9959">
        <f>VLOOKUP(A9959,Examination!A:G,3)</f>
        <v>60.1</v>
      </c>
      <c r="F9959">
        <f>VLOOKUP(A9959,Examination!A:G, 4)</f>
        <v>26.3</v>
      </c>
      <c r="G9959">
        <f>VLOOKUP(A9959,Examination!A:G, 5)</f>
        <v>78</v>
      </c>
      <c r="H9959">
        <f>VLOOKUP(A9959,Examination!A:G, 6)</f>
        <v>130</v>
      </c>
      <c r="I9959" t="b">
        <f>VLOOKUP(A9959,Examination!A:G, 7)</f>
        <v>0</v>
      </c>
      <c r="J9959">
        <f>VLOOKUP(A9959,Labs!A:B,2)</f>
        <v>205</v>
      </c>
    </row>
    <row r="9960" spans="1:10" x14ac:dyDescent="0.2">
      <c r="A9960">
        <v>83515</v>
      </c>
      <c r="B9960">
        <v>44</v>
      </c>
      <c r="C9960" t="str">
        <f>IF(Demographics!B9960&lt;=20,"18-20",IF(AND(Demographics!B9960&gt;20,Demographics!B9960&lt;=30),"21-30",IF(AND(Demographics!B9960&gt;30,Demographics!B9960&lt;=40),"31-40",IF(AND(Demographics!B9960&gt;40,Demographics!B9960&lt;=50),"41-50",IF(AND(Demographics!B9960&gt;50,Demographics!B9960&lt;=60),"51-60",IF(AND(Demographics!B9960&gt;60,Demographics!B9960&lt;=70),"61-70",IF(Demographics!B9960&gt;=71,"&gt;70","")))))))</f>
        <v>41-50</v>
      </c>
      <c r="D9960">
        <f>VLOOKUP(A9960,Examination!A:G, 2)</f>
        <v>95.9</v>
      </c>
      <c r="E9960">
        <f>VLOOKUP(A9960,Examination!A:G,3)</f>
        <v>15</v>
      </c>
      <c r="F9960">
        <f>VLOOKUP(A9960,Examination!A:G, 4)</f>
        <v>16.3</v>
      </c>
      <c r="G9960">
        <f>VLOOKUP(A9960,Examination!A:G, 5)</f>
        <v>0</v>
      </c>
      <c r="H9960">
        <f>VLOOKUP(A9960,Examination!A:G, 6)</f>
        <v>0</v>
      </c>
      <c r="I9960" t="b">
        <f>VLOOKUP(A9960,Examination!A:G, 7)</f>
        <v>0</v>
      </c>
      <c r="J9960">
        <f>VLOOKUP(A9960,Labs!A:B,2)</f>
        <v>0</v>
      </c>
    </row>
    <row r="9961" spans="1:10" x14ac:dyDescent="0.2">
      <c r="A9961">
        <v>83516</v>
      </c>
      <c r="B9961">
        <v>66</v>
      </c>
      <c r="C9961" t="str">
        <f>IF(Demographics!B9961&lt;=20,"18-20",IF(AND(Demographics!B9961&gt;20,Demographics!B9961&lt;=30),"21-30",IF(AND(Demographics!B9961&gt;30,Demographics!B9961&lt;=40),"31-40",IF(AND(Demographics!B9961&gt;40,Demographics!B9961&lt;=50),"41-50",IF(AND(Demographics!B9961&gt;50,Demographics!B9961&lt;=60),"51-60",IF(AND(Demographics!B9961&gt;60,Demographics!B9961&lt;=70),"61-70",IF(Demographics!B9961&gt;=71,"&gt;70","")))))))</f>
        <v>61-70</v>
      </c>
      <c r="D9961">
        <f>VLOOKUP(A9961,Examination!A:G, 2)</f>
        <v>147.1</v>
      </c>
      <c r="E9961">
        <f>VLOOKUP(A9961,Examination!A:G,3)</f>
        <v>51.8</v>
      </c>
      <c r="F9961">
        <f>VLOOKUP(A9961,Examination!A:G, 4)</f>
        <v>23.9</v>
      </c>
      <c r="G9961">
        <f>VLOOKUP(A9961,Examination!A:G, 5)</f>
        <v>70</v>
      </c>
      <c r="H9961">
        <f>VLOOKUP(A9961,Examination!A:G, 6)</f>
        <v>144</v>
      </c>
      <c r="I9961" t="b">
        <f>VLOOKUP(A9961,Examination!A:G, 7)</f>
        <v>0</v>
      </c>
      <c r="J9961">
        <f>VLOOKUP(A9961,Labs!A:B,2)</f>
        <v>206</v>
      </c>
    </row>
    <row r="9962" spans="1:10" x14ac:dyDescent="0.2">
      <c r="A9962">
        <v>83517</v>
      </c>
      <c r="B9962">
        <v>40</v>
      </c>
      <c r="C9962" t="str">
        <f>IF(Demographics!B9962&lt;=20,"18-20",IF(AND(Demographics!B9962&gt;20,Demographics!B9962&lt;=30),"21-30",IF(AND(Demographics!B9962&gt;30,Demographics!B9962&lt;=40),"31-40",IF(AND(Demographics!B9962&gt;40,Demographics!B9962&lt;=50),"41-50",IF(AND(Demographics!B9962&gt;50,Demographics!B9962&lt;=60),"51-60",IF(AND(Demographics!B9962&gt;60,Demographics!B9962&lt;=70),"61-70",IF(Demographics!B9962&gt;=71,"&gt;70","")))))))</f>
        <v>31-40</v>
      </c>
      <c r="D9962">
        <f>VLOOKUP(A9962,Examination!A:G, 2)</f>
        <v>159.69999999999999</v>
      </c>
      <c r="E9962">
        <f>VLOOKUP(A9962,Examination!A:G,3)</f>
        <v>50.1</v>
      </c>
      <c r="F9962">
        <f>VLOOKUP(A9962,Examination!A:G, 4)</f>
        <v>19.600000000000001</v>
      </c>
      <c r="G9962">
        <f>VLOOKUP(A9962,Examination!A:G, 5)</f>
        <v>0</v>
      </c>
      <c r="H9962">
        <f>VLOOKUP(A9962,Examination!A:G, 6)</f>
        <v>0</v>
      </c>
      <c r="I9962" t="b">
        <f>VLOOKUP(A9962,Examination!A:G, 7)</f>
        <v>0</v>
      </c>
      <c r="J9962">
        <f>VLOOKUP(A9962,Labs!A:B,2)</f>
        <v>173</v>
      </c>
    </row>
    <row r="9963" spans="1:10" x14ac:dyDescent="0.2">
      <c r="A9963">
        <v>83518</v>
      </c>
      <c r="B9963">
        <v>60</v>
      </c>
      <c r="C9963" t="str">
        <f>IF(Demographics!B9963&lt;=20,"18-20",IF(AND(Demographics!B9963&gt;20,Demographics!B9963&lt;=30),"21-30",IF(AND(Demographics!B9963&gt;30,Demographics!B9963&lt;=40),"31-40",IF(AND(Demographics!B9963&gt;40,Demographics!B9963&lt;=50),"41-50",IF(AND(Demographics!B9963&gt;50,Demographics!B9963&lt;=60),"51-60",IF(AND(Demographics!B9963&gt;60,Demographics!B9963&lt;=70),"61-70",IF(Demographics!B9963&gt;=71,"&gt;70","")))))))</f>
        <v>51-60</v>
      </c>
      <c r="D9963">
        <f>VLOOKUP(A9963,Examination!A:G, 2)</f>
        <v>161.69999999999999</v>
      </c>
      <c r="E9963">
        <f>VLOOKUP(A9963,Examination!A:G,3)</f>
        <v>79</v>
      </c>
      <c r="F9963">
        <f>VLOOKUP(A9963,Examination!A:G, 4)</f>
        <v>30.2</v>
      </c>
      <c r="G9963">
        <f>VLOOKUP(A9963,Examination!A:G, 5)</f>
        <v>46</v>
      </c>
      <c r="H9963">
        <f>VLOOKUP(A9963,Examination!A:G, 6)</f>
        <v>120</v>
      </c>
      <c r="I9963" t="b">
        <f>VLOOKUP(A9963,Examination!A:G, 7)</f>
        <v>1</v>
      </c>
      <c r="J9963">
        <f>VLOOKUP(A9963,Labs!A:B,2)</f>
        <v>160</v>
      </c>
    </row>
    <row r="9964" spans="1:10" x14ac:dyDescent="0.2">
      <c r="A9964">
        <v>83519</v>
      </c>
      <c r="B9964">
        <v>41</v>
      </c>
      <c r="C9964" t="str">
        <f>IF(Demographics!B9964&lt;=20,"18-20",IF(AND(Demographics!B9964&gt;20,Demographics!B9964&lt;=30),"21-30",IF(AND(Demographics!B9964&gt;30,Demographics!B9964&lt;=40),"31-40",IF(AND(Demographics!B9964&gt;40,Demographics!B9964&lt;=50),"41-50",IF(AND(Demographics!B9964&gt;50,Demographics!B9964&lt;=60),"51-60",IF(AND(Demographics!B9964&gt;60,Demographics!B9964&lt;=70),"61-70",IF(Demographics!B9964&gt;=71,"&gt;70","")))))))</f>
        <v>41-50</v>
      </c>
      <c r="D9964">
        <f>VLOOKUP(A9964,Examination!A:G, 2)</f>
        <v>176.4</v>
      </c>
      <c r="E9964">
        <f>VLOOKUP(A9964,Examination!A:G,3)</f>
        <v>127.3</v>
      </c>
      <c r="F9964">
        <f>VLOOKUP(A9964,Examination!A:G, 4)</f>
        <v>40.9</v>
      </c>
      <c r="G9964">
        <f>VLOOKUP(A9964,Examination!A:G, 5)</f>
        <v>80</v>
      </c>
      <c r="H9964">
        <f>VLOOKUP(A9964,Examination!A:G, 6)</f>
        <v>136</v>
      </c>
      <c r="I9964" t="b">
        <f>VLOOKUP(A9964,Examination!A:G, 7)</f>
        <v>1</v>
      </c>
      <c r="J9964">
        <f>VLOOKUP(A9964,Labs!A:B,2)</f>
        <v>144</v>
      </c>
    </row>
    <row r="9965" spans="1:10" x14ac:dyDescent="0.2">
      <c r="A9965">
        <v>83520</v>
      </c>
      <c r="B9965">
        <v>49</v>
      </c>
      <c r="C9965" t="str">
        <f>IF(Demographics!B9965&lt;=20,"18-20",IF(AND(Demographics!B9965&gt;20,Demographics!B9965&lt;=30),"21-30",IF(AND(Demographics!B9965&gt;30,Demographics!B9965&lt;=40),"31-40",IF(AND(Demographics!B9965&gt;40,Demographics!B9965&lt;=50),"41-50",IF(AND(Demographics!B9965&gt;50,Demographics!B9965&lt;=60),"51-60",IF(AND(Demographics!B9965&gt;60,Demographics!B9965&lt;=70),"61-70",IF(Demographics!B9965&gt;=71,"&gt;70","")))))))</f>
        <v>41-50</v>
      </c>
      <c r="D9965">
        <f>VLOOKUP(A9965,Examination!A:G, 2)</f>
        <v>154.30000000000001</v>
      </c>
      <c r="E9965">
        <f>VLOOKUP(A9965,Examination!A:G,3)</f>
        <v>53.3</v>
      </c>
      <c r="F9965">
        <f>VLOOKUP(A9965,Examination!A:G, 4)</f>
        <v>22.4</v>
      </c>
      <c r="G9965">
        <f>VLOOKUP(A9965,Examination!A:G, 5)</f>
        <v>70</v>
      </c>
      <c r="H9965">
        <f>VLOOKUP(A9965,Examination!A:G, 6)</f>
        <v>110</v>
      </c>
      <c r="I9965" t="b">
        <f>VLOOKUP(A9965,Examination!A:G, 7)</f>
        <v>0</v>
      </c>
      <c r="J9965">
        <f>VLOOKUP(A9965,Labs!A:B,2)</f>
        <v>185</v>
      </c>
    </row>
    <row r="9966" spans="1:10" x14ac:dyDescent="0.2">
      <c r="A9966">
        <v>83521</v>
      </c>
      <c r="B9966">
        <v>31</v>
      </c>
      <c r="C9966" t="str">
        <f>IF(Demographics!B9966&lt;=20,"18-20",IF(AND(Demographics!B9966&gt;20,Demographics!B9966&lt;=30),"21-30",IF(AND(Demographics!B9966&gt;30,Demographics!B9966&lt;=40),"31-40",IF(AND(Demographics!B9966&gt;40,Demographics!B9966&lt;=50),"41-50",IF(AND(Demographics!B9966&gt;50,Demographics!B9966&lt;=60),"51-60",IF(AND(Demographics!B9966&gt;60,Demographics!B9966&lt;=70),"61-70",IF(Demographics!B9966&gt;=71,"&gt;70","")))))))</f>
        <v>31-40</v>
      </c>
      <c r="D9966">
        <f>VLOOKUP(A9966,Examination!A:G, 2)</f>
        <v>121.6</v>
      </c>
      <c r="E9966">
        <f>VLOOKUP(A9966,Examination!A:G,3)</f>
        <v>21.2</v>
      </c>
      <c r="F9966">
        <f>VLOOKUP(A9966,Examination!A:G, 4)</f>
        <v>14.3</v>
      </c>
      <c r="G9966">
        <f>VLOOKUP(A9966,Examination!A:G, 5)</f>
        <v>0</v>
      </c>
      <c r="H9966">
        <f>VLOOKUP(A9966,Examination!A:G, 6)</f>
        <v>0</v>
      </c>
      <c r="I9966" t="b">
        <f>VLOOKUP(A9966,Examination!A:G, 7)</f>
        <v>0</v>
      </c>
      <c r="J9966">
        <f>VLOOKUP(A9966,Labs!A:B,2)</f>
        <v>173</v>
      </c>
    </row>
    <row r="9967" spans="1:10" x14ac:dyDescent="0.2">
      <c r="A9967">
        <v>83522</v>
      </c>
      <c r="B9967">
        <v>28</v>
      </c>
      <c r="C9967" t="str">
        <f>IF(Demographics!B9967&lt;=20,"18-20",IF(AND(Demographics!B9967&gt;20,Demographics!B9967&lt;=30),"21-30",IF(AND(Demographics!B9967&gt;30,Demographics!B9967&lt;=40),"31-40",IF(AND(Demographics!B9967&gt;40,Demographics!B9967&lt;=50),"41-50",IF(AND(Demographics!B9967&gt;50,Demographics!B9967&lt;=60),"51-60",IF(AND(Demographics!B9967&gt;60,Demographics!B9967&lt;=70),"61-70",IF(Demographics!B9967&gt;=71,"&gt;70","")))))))</f>
        <v>21-30</v>
      </c>
      <c r="D9967">
        <f>VLOOKUP(A9967,Examination!A:G, 2)</f>
        <v>146.5</v>
      </c>
      <c r="E9967">
        <f>VLOOKUP(A9967,Examination!A:G,3)</f>
        <v>51.7</v>
      </c>
      <c r="F9967">
        <f>VLOOKUP(A9967,Examination!A:G, 4)</f>
        <v>24.1</v>
      </c>
      <c r="G9967">
        <f>VLOOKUP(A9967,Examination!A:G, 5)</f>
        <v>104</v>
      </c>
      <c r="H9967">
        <f>VLOOKUP(A9967,Examination!A:G, 6)</f>
        <v>146</v>
      </c>
      <c r="I9967" t="b">
        <f>VLOOKUP(A9967,Examination!A:G, 7)</f>
        <v>0</v>
      </c>
      <c r="J9967">
        <f>VLOOKUP(A9967,Labs!A:B,2)</f>
        <v>238</v>
      </c>
    </row>
    <row r="9968" spans="1:10" x14ac:dyDescent="0.2">
      <c r="A9968">
        <v>83523</v>
      </c>
      <c r="B9968">
        <v>52</v>
      </c>
      <c r="C9968" t="str">
        <f>IF(Demographics!B9968&lt;=20,"18-20",IF(AND(Demographics!B9968&gt;20,Demographics!B9968&lt;=30),"21-30",IF(AND(Demographics!B9968&gt;30,Demographics!B9968&lt;=40),"31-40",IF(AND(Demographics!B9968&gt;40,Demographics!B9968&lt;=50),"41-50",IF(AND(Demographics!B9968&gt;50,Demographics!B9968&lt;=60),"51-60",IF(AND(Demographics!B9968&gt;60,Demographics!B9968&lt;=70),"61-70",IF(Demographics!B9968&gt;=71,"&gt;70","")))))))</f>
        <v>51-60</v>
      </c>
      <c r="D9968">
        <f>VLOOKUP(A9968,Examination!A:G, 2)</f>
        <v>172.3</v>
      </c>
      <c r="E9968">
        <f>VLOOKUP(A9968,Examination!A:G,3)</f>
        <v>59.5</v>
      </c>
      <c r="F9968">
        <f>VLOOKUP(A9968,Examination!A:G, 4)</f>
        <v>20</v>
      </c>
      <c r="G9968">
        <f>VLOOKUP(A9968,Examination!A:G, 5)</f>
        <v>52</v>
      </c>
      <c r="H9968">
        <f>VLOOKUP(A9968,Examination!A:G, 6)</f>
        <v>104</v>
      </c>
      <c r="I9968" t="b">
        <f>VLOOKUP(A9968,Examination!A:G, 7)</f>
        <v>0</v>
      </c>
      <c r="J9968">
        <f>VLOOKUP(A9968,Labs!A:B,2)</f>
        <v>147</v>
      </c>
    </row>
    <row r="9969" spans="1:10" x14ac:dyDescent="0.2">
      <c r="A9969">
        <v>83524</v>
      </c>
      <c r="B9969">
        <v>58</v>
      </c>
      <c r="C9969" t="str">
        <f>IF(Demographics!B9969&lt;=20,"18-20",IF(AND(Demographics!B9969&gt;20,Demographics!B9969&lt;=30),"21-30",IF(AND(Demographics!B9969&gt;30,Demographics!B9969&lt;=40),"31-40",IF(AND(Demographics!B9969&gt;40,Demographics!B9969&lt;=50),"41-50",IF(AND(Demographics!B9969&gt;50,Demographics!B9969&lt;=60),"51-60",IF(AND(Demographics!B9969&gt;60,Demographics!B9969&lt;=70),"61-70",IF(Demographics!B9969&gt;=71,"&gt;70","")))))))</f>
        <v>51-60</v>
      </c>
      <c r="D9969">
        <f>VLOOKUP(A9969,Examination!A:G, 2)</f>
        <v>157</v>
      </c>
      <c r="E9969">
        <f>VLOOKUP(A9969,Examination!A:G,3)</f>
        <v>49</v>
      </c>
      <c r="F9969">
        <f>VLOOKUP(A9969,Examination!A:G, 4)</f>
        <v>19.899999999999999</v>
      </c>
      <c r="G9969">
        <f>VLOOKUP(A9969,Examination!A:G, 5)</f>
        <v>76</v>
      </c>
      <c r="H9969">
        <f>VLOOKUP(A9969,Examination!A:G, 6)</f>
        <v>146</v>
      </c>
      <c r="I9969" t="b">
        <f>VLOOKUP(A9969,Examination!A:G, 7)</f>
        <v>0</v>
      </c>
      <c r="J9969">
        <f>VLOOKUP(A9969,Labs!A:B,2)</f>
        <v>266</v>
      </c>
    </row>
    <row r="9970" spans="1:10" x14ac:dyDescent="0.2">
      <c r="A9970">
        <v>83525</v>
      </c>
      <c r="B9970">
        <v>33</v>
      </c>
      <c r="C9970" t="str">
        <f>IF(Demographics!B9970&lt;=20,"18-20",IF(AND(Demographics!B9970&gt;20,Demographics!B9970&lt;=30),"21-30",IF(AND(Demographics!B9970&gt;30,Demographics!B9970&lt;=40),"31-40",IF(AND(Demographics!B9970&gt;40,Demographics!B9970&lt;=50),"41-50",IF(AND(Demographics!B9970&gt;50,Demographics!B9970&lt;=60),"51-60",IF(AND(Demographics!B9970&gt;60,Demographics!B9970&lt;=70),"61-70",IF(Demographics!B9970&gt;=71,"&gt;70","")))))))</f>
        <v>31-40</v>
      </c>
      <c r="D9970">
        <f>VLOOKUP(A9970,Examination!A:G, 2)</f>
        <v>174.8</v>
      </c>
      <c r="E9970">
        <f>VLOOKUP(A9970,Examination!A:G,3)</f>
        <v>109.2</v>
      </c>
      <c r="F9970">
        <f>VLOOKUP(A9970,Examination!A:G, 4)</f>
        <v>35.700000000000003</v>
      </c>
      <c r="G9970">
        <f>VLOOKUP(A9970,Examination!A:G, 5)</f>
        <v>0</v>
      </c>
      <c r="H9970">
        <f>VLOOKUP(A9970,Examination!A:G, 6)</f>
        <v>0</v>
      </c>
      <c r="I9970" t="b">
        <f>VLOOKUP(A9970,Examination!A:G, 7)</f>
        <v>1</v>
      </c>
      <c r="J9970">
        <f>VLOOKUP(A9970,Labs!A:B,2)</f>
        <v>206</v>
      </c>
    </row>
    <row r="9971" spans="1:10" x14ac:dyDescent="0.2">
      <c r="A9971">
        <v>83526</v>
      </c>
      <c r="B9971">
        <v>58</v>
      </c>
      <c r="C9971" t="str">
        <f>IF(Demographics!B9971&lt;=20,"18-20",IF(AND(Demographics!B9971&gt;20,Demographics!B9971&lt;=30),"21-30",IF(AND(Demographics!B9971&gt;30,Demographics!B9971&lt;=40),"31-40",IF(AND(Demographics!B9971&gt;40,Demographics!B9971&lt;=50),"41-50",IF(AND(Demographics!B9971&gt;50,Demographics!B9971&lt;=60),"51-60",IF(AND(Demographics!B9971&gt;60,Demographics!B9971&lt;=70),"61-70",IF(Demographics!B9971&gt;=71,"&gt;70","")))))))</f>
        <v>51-60</v>
      </c>
      <c r="D9971">
        <f>VLOOKUP(A9971,Examination!A:G, 2)</f>
        <v>157.30000000000001</v>
      </c>
      <c r="E9971">
        <f>VLOOKUP(A9971,Examination!A:G,3)</f>
        <v>93.5</v>
      </c>
      <c r="F9971">
        <f>VLOOKUP(A9971,Examination!A:G, 4)</f>
        <v>37.799999999999997</v>
      </c>
      <c r="G9971">
        <f>VLOOKUP(A9971,Examination!A:G, 5)</f>
        <v>80</v>
      </c>
      <c r="H9971">
        <f>VLOOKUP(A9971,Examination!A:G, 6)</f>
        <v>140</v>
      </c>
      <c r="I9971" t="b">
        <f>VLOOKUP(A9971,Examination!A:G, 7)</f>
        <v>1</v>
      </c>
      <c r="J9971">
        <f>VLOOKUP(A9971,Labs!A:B,2)</f>
        <v>206</v>
      </c>
    </row>
    <row r="9972" spans="1:10" x14ac:dyDescent="0.2">
      <c r="A9972">
        <v>83527</v>
      </c>
      <c r="B9972">
        <v>47</v>
      </c>
      <c r="C9972" t="str">
        <f>IF(Demographics!B9972&lt;=20,"18-20",IF(AND(Demographics!B9972&gt;20,Demographics!B9972&lt;=30),"21-30",IF(AND(Demographics!B9972&gt;30,Demographics!B9972&lt;=40),"31-40",IF(AND(Demographics!B9972&gt;40,Demographics!B9972&lt;=50),"41-50",IF(AND(Demographics!B9972&gt;50,Demographics!B9972&lt;=60),"51-60",IF(AND(Demographics!B9972&gt;60,Demographics!B9972&lt;=70),"61-70",IF(Demographics!B9972&gt;=71,"&gt;70","")))))))</f>
        <v>41-50</v>
      </c>
      <c r="D9972">
        <f>VLOOKUP(A9972,Examination!A:G, 2)</f>
        <v>169.5</v>
      </c>
      <c r="E9972">
        <f>VLOOKUP(A9972,Examination!A:G,3)</f>
        <v>74.2</v>
      </c>
      <c r="F9972">
        <f>VLOOKUP(A9972,Examination!A:G, 4)</f>
        <v>25.8</v>
      </c>
      <c r="G9972">
        <f>VLOOKUP(A9972,Examination!A:G, 5)</f>
        <v>66</v>
      </c>
      <c r="H9972">
        <f>VLOOKUP(A9972,Examination!A:G, 6)</f>
        <v>116</v>
      </c>
      <c r="I9972" t="b">
        <f>VLOOKUP(A9972,Examination!A:G, 7)</f>
        <v>0</v>
      </c>
      <c r="J9972">
        <f>VLOOKUP(A9972,Labs!A:B,2)</f>
        <v>184</v>
      </c>
    </row>
    <row r="9973" spans="1:10" x14ac:dyDescent="0.2">
      <c r="A9973">
        <v>83528</v>
      </c>
      <c r="B9973">
        <v>72</v>
      </c>
      <c r="C9973" t="str">
        <f>IF(Demographics!B9973&lt;=20,"18-20",IF(AND(Demographics!B9973&gt;20,Demographics!B9973&lt;=30),"21-30",IF(AND(Demographics!B9973&gt;30,Demographics!B9973&lt;=40),"31-40",IF(AND(Demographics!B9973&gt;40,Demographics!B9973&lt;=50),"41-50",IF(AND(Demographics!B9973&gt;50,Demographics!B9973&lt;=60),"51-60",IF(AND(Demographics!B9973&gt;60,Demographics!B9973&lt;=70),"61-70",IF(Demographics!B9973&gt;=71,"&gt;70","")))))))</f>
        <v>&gt;70</v>
      </c>
      <c r="D9973">
        <f>VLOOKUP(A9973,Examination!A:G, 2)</f>
        <v>187.5</v>
      </c>
      <c r="E9973">
        <f>VLOOKUP(A9973,Examination!A:G,3)</f>
        <v>86.9</v>
      </c>
      <c r="F9973">
        <f>VLOOKUP(A9973,Examination!A:G, 4)</f>
        <v>24.7</v>
      </c>
      <c r="G9973">
        <f>VLOOKUP(A9973,Examination!A:G, 5)</f>
        <v>68</v>
      </c>
      <c r="H9973">
        <f>VLOOKUP(A9973,Examination!A:G, 6)</f>
        <v>110</v>
      </c>
      <c r="I9973" t="b">
        <f>VLOOKUP(A9973,Examination!A:G, 7)</f>
        <v>0</v>
      </c>
      <c r="J9973">
        <f>VLOOKUP(A9973,Labs!A:B,2)</f>
        <v>146</v>
      </c>
    </row>
    <row r="9974" spans="1:10" x14ac:dyDescent="0.2">
      <c r="A9974">
        <v>83529</v>
      </c>
      <c r="B9974">
        <v>51</v>
      </c>
      <c r="C9974" t="str">
        <f>IF(Demographics!B9974&lt;=20,"18-20",IF(AND(Demographics!B9974&gt;20,Demographics!B9974&lt;=30),"21-30",IF(AND(Demographics!B9974&gt;30,Demographics!B9974&lt;=40),"31-40",IF(AND(Demographics!B9974&gt;40,Demographics!B9974&lt;=50),"41-50",IF(AND(Demographics!B9974&gt;50,Demographics!B9974&lt;=60),"51-60",IF(AND(Demographics!B9974&gt;60,Demographics!B9974&lt;=70),"61-70",IF(Demographics!B9974&gt;=71,"&gt;70","")))))))</f>
        <v>51-60</v>
      </c>
      <c r="D9974">
        <f>VLOOKUP(A9974,Examination!A:G, 2)</f>
        <v>158.5</v>
      </c>
      <c r="E9974">
        <f>VLOOKUP(A9974,Examination!A:G,3)</f>
        <v>53.1</v>
      </c>
      <c r="F9974">
        <f>VLOOKUP(A9974,Examination!A:G, 4)</f>
        <v>21.1</v>
      </c>
      <c r="G9974">
        <f>VLOOKUP(A9974,Examination!A:G, 5)</f>
        <v>86</v>
      </c>
      <c r="H9974">
        <f>VLOOKUP(A9974,Examination!A:G, 6)</f>
        <v>144</v>
      </c>
      <c r="I9974" t="b">
        <f>VLOOKUP(A9974,Examination!A:G, 7)</f>
        <v>0</v>
      </c>
      <c r="J9974">
        <f>VLOOKUP(A9974,Labs!A:B,2)</f>
        <v>199</v>
      </c>
    </row>
    <row r="9975" spans="1:10" x14ac:dyDescent="0.2">
      <c r="A9975">
        <v>83530</v>
      </c>
      <c r="B9975">
        <v>80</v>
      </c>
      <c r="C9975" t="str">
        <f>IF(Demographics!B9975&lt;=20,"18-20",IF(AND(Demographics!B9975&gt;20,Demographics!B9975&lt;=30),"21-30",IF(AND(Demographics!B9975&gt;30,Demographics!B9975&lt;=40),"31-40",IF(AND(Demographics!B9975&gt;40,Demographics!B9975&lt;=50),"41-50",IF(AND(Demographics!B9975&gt;50,Demographics!B9975&lt;=60),"51-60",IF(AND(Demographics!B9975&gt;60,Demographics!B9975&lt;=70),"61-70",IF(Demographics!B9975&gt;=71,"&gt;70","")))))))</f>
        <v>&gt;70</v>
      </c>
      <c r="D9975">
        <f>VLOOKUP(A9975,Examination!A:G, 2)</f>
        <v>0</v>
      </c>
      <c r="E9975">
        <f>VLOOKUP(A9975,Examination!A:G,3)</f>
        <v>75.599999999999994</v>
      </c>
      <c r="F9975">
        <f>VLOOKUP(A9975,Examination!A:G, 4)</f>
        <v>0</v>
      </c>
      <c r="G9975">
        <f>VLOOKUP(A9975,Examination!A:G, 5)</f>
        <v>64</v>
      </c>
      <c r="H9975">
        <f>VLOOKUP(A9975,Examination!A:G, 6)</f>
        <v>108</v>
      </c>
      <c r="I9975" t="e">
        <f>VLOOKUP(A9975,Examination!A:G, 7)</f>
        <v>#DIV/0!</v>
      </c>
      <c r="J9975">
        <f>VLOOKUP(A9975,Labs!A:B,2)</f>
        <v>132</v>
      </c>
    </row>
    <row r="9976" spans="1:10" x14ac:dyDescent="0.2">
      <c r="A9976">
        <v>83531</v>
      </c>
      <c r="B9976">
        <v>44</v>
      </c>
      <c r="C9976" t="str">
        <f>IF(Demographics!B9976&lt;=20,"18-20",IF(AND(Demographics!B9976&gt;20,Demographics!B9976&lt;=30),"21-30",IF(AND(Demographics!B9976&gt;30,Demographics!B9976&lt;=40),"31-40",IF(AND(Demographics!B9976&gt;40,Demographics!B9976&lt;=50),"41-50",IF(AND(Demographics!B9976&gt;50,Demographics!B9976&lt;=60),"51-60",IF(AND(Demographics!B9976&gt;60,Demographics!B9976&lt;=70),"61-70",IF(Demographics!B9976&gt;=71,"&gt;70","")))))))</f>
        <v>41-50</v>
      </c>
      <c r="D9976">
        <f>VLOOKUP(A9976,Examination!A:G, 2)</f>
        <v>176.7</v>
      </c>
      <c r="E9976">
        <f>VLOOKUP(A9976,Examination!A:G,3)</f>
        <v>72.599999999999994</v>
      </c>
      <c r="F9976">
        <f>VLOOKUP(A9976,Examination!A:G, 4)</f>
        <v>23.3</v>
      </c>
      <c r="G9976">
        <f>VLOOKUP(A9976,Examination!A:G, 5)</f>
        <v>56</v>
      </c>
      <c r="H9976">
        <f>VLOOKUP(A9976,Examination!A:G, 6)</f>
        <v>104</v>
      </c>
      <c r="I9976" t="b">
        <f>VLOOKUP(A9976,Examination!A:G, 7)</f>
        <v>0</v>
      </c>
      <c r="J9976">
        <f>VLOOKUP(A9976,Labs!A:B,2)</f>
        <v>0</v>
      </c>
    </row>
    <row r="9977" spans="1:10" x14ac:dyDescent="0.2">
      <c r="A9977">
        <v>83532</v>
      </c>
      <c r="B9977">
        <v>49</v>
      </c>
      <c r="C9977" t="str">
        <f>IF(Demographics!B9977&lt;=20,"18-20",IF(AND(Demographics!B9977&gt;20,Demographics!B9977&lt;=30),"21-30",IF(AND(Demographics!B9977&gt;30,Demographics!B9977&lt;=40),"31-40",IF(AND(Demographics!B9977&gt;40,Demographics!B9977&lt;=50),"41-50",IF(AND(Demographics!B9977&gt;50,Demographics!B9977&lt;=60),"51-60",IF(AND(Demographics!B9977&gt;60,Demographics!B9977&lt;=70),"61-70",IF(Demographics!B9977&gt;=71,"&gt;70","")))))))</f>
        <v>41-50</v>
      </c>
      <c r="D9977">
        <f>VLOOKUP(A9977,Examination!A:G, 2)</f>
        <v>165.3</v>
      </c>
      <c r="E9977">
        <f>VLOOKUP(A9977,Examination!A:G,3)</f>
        <v>123.4</v>
      </c>
      <c r="F9977">
        <f>VLOOKUP(A9977,Examination!A:G, 4)</f>
        <v>45.2</v>
      </c>
      <c r="G9977">
        <f>VLOOKUP(A9977,Examination!A:G, 5)</f>
        <v>56</v>
      </c>
      <c r="H9977">
        <f>VLOOKUP(A9977,Examination!A:G, 6)</f>
        <v>124</v>
      </c>
      <c r="I9977" t="b">
        <f>VLOOKUP(A9977,Examination!A:G, 7)</f>
        <v>1</v>
      </c>
      <c r="J9977">
        <f>VLOOKUP(A9977,Labs!A:B,2)</f>
        <v>0</v>
      </c>
    </row>
    <row r="9978" spans="1:10" x14ac:dyDescent="0.2">
      <c r="A9978">
        <v>83533</v>
      </c>
      <c r="B9978">
        <v>63</v>
      </c>
      <c r="C9978" t="str">
        <f>IF(Demographics!B9978&lt;=20,"18-20",IF(AND(Demographics!B9978&gt;20,Demographics!B9978&lt;=30),"21-30",IF(AND(Demographics!B9978&gt;30,Demographics!B9978&lt;=40),"31-40",IF(AND(Demographics!B9978&gt;40,Demographics!B9978&lt;=50),"41-50",IF(AND(Demographics!B9978&gt;50,Demographics!B9978&lt;=60),"51-60",IF(AND(Demographics!B9978&gt;60,Demographics!B9978&lt;=70),"61-70",IF(Demographics!B9978&gt;=71,"&gt;70","")))))))</f>
        <v>61-70</v>
      </c>
      <c r="D9978">
        <f>VLOOKUP(A9978,Examination!A:G, 2)</f>
        <v>177</v>
      </c>
      <c r="E9978">
        <f>VLOOKUP(A9978,Examination!A:G,3)</f>
        <v>89.1</v>
      </c>
      <c r="F9978">
        <f>VLOOKUP(A9978,Examination!A:G, 4)</f>
        <v>28.4</v>
      </c>
      <c r="G9978">
        <f>VLOOKUP(A9978,Examination!A:G, 5)</f>
        <v>70</v>
      </c>
      <c r="H9978">
        <f>VLOOKUP(A9978,Examination!A:G, 6)</f>
        <v>124</v>
      </c>
      <c r="I9978" t="b">
        <f>VLOOKUP(A9978,Examination!A:G, 7)</f>
        <v>0</v>
      </c>
      <c r="J9978">
        <f>VLOOKUP(A9978,Labs!A:B,2)</f>
        <v>218</v>
      </c>
    </row>
    <row r="9979" spans="1:10" x14ac:dyDescent="0.2">
      <c r="A9979">
        <v>83534</v>
      </c>
      <c r="B9979">
        <v>37</v>
      </c>
      <c r="C9979" t="str">
        <f>IF(Demographics!B9979&lt;=20,"18-20",IF(AND(Demographics!B9979&gt;20,Demographics!B9979&lt;=30),"21-30",IF(AND(Demographics!B9979&gt;30,Demographics!B9979&lt;=40),"31-40",IF(AND(Demographics!B9979&gt;40,Demographics!B9979&lt;=50),"41-50",IF(AND(Demographics!B9979&gt;50,Demographics!B9979&lt;=60),"51-60",IF(AND(Demographics!B9979&gt;60,Demographics!B9979&lt;=70),"61-70",IF(Demographics!B9979&gt;=71,"&gt;70","")))))))</f>
        <v>31-40</v>
      </c>
      <c r="D9979">
        <f>VLOOKUP(A9979,Examination!A:G, 2)</f>
        <v>84</v>
      </c>
      <c r="E9979">
        <f>VLOOKUP(A9979,Examination!A:G,3)</f>
        <v>10.199999999999999</v>
      </c>
      <c r="F9979">
        <f>VLOOKUP(A9979,Examination!A:G, 4)</f>
        <v>14.5</v>
      </c>
      <c r="G9979">
        <f>VLOOKUP(A9979,Examination!A:G, 5)</f>
        <v>0</v>
      </c>
      <c r="H9979">
        <f>VLOOKUP(A9979,Examination!A:G, 6)</f>
        <v>0</v>
      </c>
      <c r="I9979" t="b">
        <f>VLOOKUP(A9979,Examination!A:G, 7)</f>
        <v>0</v>
      </c>
      <c r="J9979">
        <f>VLOOKUP(A9979,Labs!A:B,2)</f>
        <v>0</v>
      </c>
    </row>
    <row r="9980" spans="1:10" x14ac:dyDescent="0.2">
      <c r="A9980">
        <v>83535</v>
      </c>
      <c r="B9980">
        <v>69</v>
      </c>
      <c r="C9980" t="str">
        <f>IF(Demographics!B9980&lt;=20,"18-20",IF(AND(Demographics!B9980&gt;20,Demographics!B9980&lt;=30),"21-30",IF(AND(Demographics!B9980&gt;30,Demographics!B9980&lt;=40),"31-40",IF(AND(Demographics!B9980&gt;40,Demographics!B9980&lt;=50),"41-50",IF(AND(Demographics!B9980&gt;50,Demographics!B9980&lt;=60),"51-60",IF(AND(Demographics!B9980&gt;60,Demographics!B9980&lt;=70),"61-70",IF(Demographics!B9980&gt;=71,"&gt;70","")))))))</f>
        <v>61-70</v>
      </c>
      <c r="D9980">
        <f>VLOOKUP(A9980,Examination!A:G, 2)</f>
        <v>162.30000000000001</v>
      </c>
      <c r="E9980">
        <f>VLOOKUP(A9980,Examination!A:G,3)</f>
        <v>83.5</v>
      </c>
      <c r="F9980">
        <f>VLOOKUP(A9980,Examination!A:G, 4)</f>
        <v>31.7</v>
      </c>
      <c r="G9980">
        <f>VLOOKUP(A9980,Examination!A:G, 5)</f>
        <v>92</v>
      </c>
      <c r="H9980">
        <f>VLOOKUP(A9980,Examination!A:G, 6)</f>
        <v>144</v>
      </c>
      <c r="I9980" t="b">
        <f>VLOOKUP(A9980,Examination!A:G, 7)</f>
        <v>1</v>
      </c>
      <c r="J9980">
        <f>VLOOKUP(A9980,Labs!A:B,2)</f>
        <v>196</v>
      </c>
    </row>
    <row r="9981" spans="1:10" x14ac:dyDescent="0.2">
      <c r="A9981">
        <v>83536</v>
      </c>
      <c r="B9981">
        <v>51</v>
      </c>
      <c r="C9981" t="str">
        <f>IF(Demographics!B9981&lt;=20,"18-20",IF(AND(Demographics!B9981&gt;20,Demographics!B9981&lt;=30),"21-30",IF(AND(Demographics!B9981&gt;30,Demographics!B9981&lt;=40),"31-40",IF(AND(Demographics!B9981&gt;40,Demographics!B9981&lt;=50),"41-50",IF(AND(Demographics!B9981&gt;50,Demographics!B9981&lt;=60),"51-60",IF(AND(Demographics!B9981&gt;60,Demographics!B9981&lt;=70),"61-70",IF(Demographics!B9981&gt;=71,"&gt;70","")))))))</f>
        <v>51-60</v>
      </c>
      <c r="D9981">
        <f>VLOOKUP(A9981,Examination!A:G, 2)</f>
        <v>168.9</v>
      </c>
      <c r="E9981">
        <f>VLOOKUP(A9981,Examination!A:G,3)</f>
        <v>111.1</v>
      </c>
      <c r="F9981">
        <f>VLOOKUP(A9981,Examination!A:G, 4)</f>
        <v>38.9</v>
      </c>
      <c r="G9981">
        <f>VLOOKUP(A9981,Examination!A:G, 5)</f>
        <v>62</v>
      </c>
      <c r="H9981">
        <f>VLOOKUP(A9981,Examination!A:G, 6)</f>
        <v>102</v>
      </c>
      <c r="I9981" t="b">
        <f>VLOOKUP(A9981,Examination!A:G, 7)</f>
        <v>1</v>
      </c>
      <c r="J9981">
        <f>VLOOKUP(A9981,Labs!A:B,2)</f>
        <v>143</v>
      </c>
    </row>
    <row r="9982" spans="1:10" x14ac:dyDescent="0.2">
      <c r="A9982">
        <v>83537</v>
      </c>
      <c r="B9982">
        <v>26</v>
      </c>
      <c r="C9982" t="str">
        <f>IF(Demographics!B9982&lt;=20,"18-20",IF(AND(Demographics!B9982&gt;20,Demographics!B9982&lt;=30),"21-30",IF(AND(Demographics!B9982&gt;30,Demographics!B9982&lt;=40),"31-40",IF(AND(Demographics!B9982&gt;40,Demographics!B9982&lt;=50),"41-50",IF(AND(Demographics!B9982&gt;50,Demographics!B9982&lt;=60),"51-60",IF(AND(Demographics!B9982&gt;60,Demographics!B9982&lt;=70),"61-70",IF(Demographics!B9982&gt;=71,"&gt;70","")))))))</f>
        <v>21-30</v>
      </c>
      <c r="D9982">
        <f>VLOOKUP(A9982,Examination!A:G, 2)</f>
        <v>0</v>
      </c>
      <c r="E9982">
        <f>VLOOKUP(A9982,Examination!A:G,3)</f>
        <v>4.9000000000000004</v>
      </c>
      <c r="F9982">
        <f>VLOOKUP(A9982,Examination!A:G, 4)</f>
        <v>0</v>
      </c>
      <c r="G9982">
        <f>VLOOKUP(A9982,Examination!A:G, 5)</f>
        <v>0</v>
      </c>
      <c r="H9982">
        <f>VLOOKUP(A9982,Examination!A:G, 6)</f>
        <v>0</v>
      </c>
      <c r="I9982" t="e">
        <f>VLOOKUP(A9982,Examination!A:G, 7)</f>
        <v>#DIV/0!</v>
      </c>
      <c r="J9982">
        <f>VLOOKUP(A9982,Labs!A:B,2)</f>
        <v>0</v>
      </c>
    </row>
    <row r="9983" spans="1:10" x14ac:dyDescent="0.2">
      <c r="A9983">
        <v>83538</v>
      </c>
      <c r="B9983">
        <v>45</v>
      </c>
      <c r="C9983" t="str">
        <f>IF(Demographics!B9983&lt;=20,"18-20",IF(AND(Demographics!B9983&gt;20,Demographics!B9983&lt;=30),"21-30",IF(AND(Demographics!B9983&gt;30,Demographics!B9983&lt;=40),"31-40",IF(AND(Demographics!B9983&gt;40,Demographics!B9983&lt;=50),"41-50",IF(AND(Demographics!B9983&gt;50,Demographics!B9983&lt;=60),"51-60",IF(AND(Demographics!B9983&gt;60,Demographics!B9983&lt;=70),"61-70",IF(Demographics!B9983&gt;=71,"&gt;70","")))))))</f>
        <v>41-50</v>
      </c>
      <c r="D9983">
        <f>VLOOKUP(A9983,Examination!A:G, 2)</f>
        <v>0</v>
      </c>
      <c r="E9983">
        <f>VLOOKUP(A9983,Examination!A:G,3)</f>
        <v>9.1999999999999993</v>
      </c>
      <c r="F9983">
        <f>VLOOKUP(A9983,Examination!A:G, 4)</f>
        <v>0</v>
      </c>
      <c r="G9983">
        <f>VLOOKUP(A9983,Examination!A:G, 5)</f>
        <v>0</v>
      </c>
      <c r="H9983">
        <f>VLOOKUP(A9983,Examination!A:G, 6)</f>
        <v>0</v>
      </c>
      <c r="I9983" t="e">
        <f>VLOOKUP(A9983,Examination!A:G, 7)</f>
        <v>#DIV/0!</v>
      </c>
      <c r="J9983">
        <f>VLOOKUP(A9983,Labs!A:B,2)</f>
        <v>0</v>
      </c>
    </row>
    <row r="9984" spans="1:10" x14ac:dyDescent="0.2">
      <c r="A9984">
        <v>83539</v>
      </c>
      <c r="B9984">
        <v>43</v>
      </c>
      <c r="C9984" t="str">
        <f>IF(Demographics!B9984&lt;=20,"18-20",IF(AND(Demographics!B9984&gt;20,Demographics!B9984&lt;=30),"21-30",IF(AND(Demographics!B9984&gt;30,Demographics!B9984&lt;=40),"31-40",IF(AND(Demographics!B9984&gt;40,Demographics!B9984&lt;=50),"41-50",IF(AND(Demographics!B9984&gt;50,Demographics!B9984&lt;=60),"51-60",IF(AND(Demographics!B9984&gt;60,Demographics!B9984&lt;=70),"61-70",IF(Demographics!B9984&gt;=71,"&gt;70","")))))))</f>
        <v>41-50</v>
      </c>
      <c r="D9984">
        <f>VLOOKUP(A9984,Examination!A:G, 2)</f>
        <v>144.9</v>
      </c>
      <c r="E9984">
        <f>VLOOKUP(A9984,Examination!A:G,3)</f>
        <v>43.9</v>
      </c>
      <c r="F9984">
        <f>VLOOKUP(A9984,Examination!A:G, 4)</f>
        <v>20.9</v>
      </c>
      <c r="G9984">
        <f>VLOOKUP(A9984,Examination!A:G, 5)</f>
        <v>0</v>
      </c>
      <c r="H9984">
        <f>VLOOKUP(A9984,Examination!A:G, 6)</f>
        <v>0</v>
      </c>
      <c r="I9984" t="b">
        <f>VLOOKUP(A9984,Examination!A:G, 7)</f>
        <v>0</v>
      </c>
      <c r="J9984">
        <f>VLOOKUP(A9984,Labs!A:B,2)</f>
        <v>185</v>
      </c>
    </row>
    <row r="9985" spans="1:10" x14ac:dyDescent="0.2">
      <c r="A9985">
        <v>83540</v>
      </c>
      <c r="B9985">
        <v>36</v>
      </c>
      <c r="C9985" t="str">
        <f>IF(Demographics!B9985&lt;=20,"18-20",IF(AND(Demographics!B9985&gt;20,Demographics!B9985&lt;=30),"21-30",IF(AND(Demographics!B9985&gt;30,Demographics!B9985&lt;=40),"31-40",IF(AND(Demographics!B9985&gt;40,Demographics!B9985&lt;=50),"41-50",IF(AND(Demographics!B9985&gt;50,Demographics!B9985&lt;=60),"51-60",IF(AND(Demographics!B9985&gt;60,Demographics!B9985&lt;=70),"61-70",IF(Demographics!B9985&gt;=71,"&gt;70","")))))))</f>
        <v>31-40</v>
      </c>
      <c r="D9985">
        <f>VLOOKUP(A9985,Examination!A:G, 2)</f>
        <v>166</v>
      </c>
      <c r="E9985">
        <f>VLOOKUP(A9985,Examination!A:G,3)</f>
        <v>74</v>
      </c>
      <c r="F9985">
        <f>VLOOKUP(A9985,Examination!A:G, 4)</f>
        <v>26.9</v>
      </c>
      <c r="G9985">
        <f>VLOOKUP(A9985,Examination!A:G, 5)</f>
        <v>70</v>
      </c>
      <c r="H9985">
        <f>VLOOKUP(A9985,Examination!A:G, 6)</f>
        <v>100</v>
      </c>
      <c r="I9985" t="b">
        <f>VLOOKUP(A9985,Examination!A:G, 7)</f>
        <v>0</v>
      </c>
      <c r="J9985">
        <f>VLOOKUP(A9985,Labs!A:B,2)</f>
        <v>209</v>
      </c>
    </row>
    <row r="9986" spans="1:10" x14ac:dyDescent="0.2">
      <c r="A9986">
        <v>83541</v>
      </c>
      <c r="B9986">
        <v>44</v>
      </c>
      <c r="C9986" t="str">
        <f>IF(Demographics!B9986&lt;=20,"18-20",IF(AND(Demographics!B9986&gt;20,Demographics!B9986&lt;=30),"21-30",IF(AND(Demographics!B9986&gt;30,Demographics!B9986&lt;=40),"31-40",IF(AND(Demographics!B9986&gt;40,Demographics!B9986&lt;=50),"41-50",IF(AND(Demographics!B9986&gt;50,Demographics!B9986&lt;=60),"51-60",IF(AND(Demographics!B9986&gt;60,Demographics!B9986&lt;=70),"61-70",IF(Demographics!B9986&gt;=71,"&gt;70","")))))))</f>
        <v>41-50</v>
      </c>
      <c r="D9986">
        <f>VLOOKUP(A9986,Examination!A:G, 2)</f>
        <v>163.1</v>
      </c>
      <c r="E9986">
        <f>VLOOKUP(A9986,Examination!A:G,3)</f>
        <v>72.099999999999994</v>
      </c>
      <c r="F9986">
        <f>VLOOKUP(A9986,Examination!A:G, 4)</f>
        <v>27.1</v>
      </c>
      <c r="G9986">
        <f>VLOOKUP(A9986,Examination!A:G, 5)</f>
        <v>72</v>
      </c>
      <c r="H9986">
        <f>VLOOKUP(A9986,Examination!A:G, 6)</f>
        <v>112</v>
      </c>
      <c r="I9986" t="b">
        <f>VLOOKUP(A9986,Examination!A:G, 7)</f>
        <v>0</v>
      </c>
      <c r="J9986">
        <f>VLOOKUP(A9986,Labs!A:B,2)</f>
        <v>155</v>
      </c>
    </row>
    <row r="9987" spans="1:10" x14ac:dyDescent="0.2">
      <c r="A9987">
        <v>83542</v>
      </c>
      <c r="B9987">
        <v>76</v>
      </c>
      <c r="C9987" t="str">
        <f>IF(Demographics!B9987&lt;=20,"18-20",IF(AND(Demographics!B9987&gt;20,Demographics!B9987&lt;=30),"21-30",IF(AND(Demographics!B9987&gt;30,Demographics!B9987&lt;=40),"31-40",IF(AND(Demographics!B9987&gt;40,Demographics!B9987&lt;=50),"41-50",IF(AND(Demographics!B9987&gt;50,Demographics!B9987&lt;=60),"51-60",IF(AND(Demographics!B9987&gt;60,Demographics!B9987&lt;=70),"61-70",IF(Demographics!B9987&gt;=71,"&gt;70","")))))))</f>
        <v>&gt;70</v>
      </c>
      <c r="D9987">
        <f>VLOOKUP(A9987,Examination!A:G, 2)</f>
        <v>160.9</v>
      </c>
      <c r="E9987">
        <f>VLOOKUP(A9987,Examination!A:G,3)</f>
        <v>90.9</v>
      </c>
      <c r="F9987">
        <f>VLOOKUP(A9987,Examination!A:G, 4)</f>
        <v>35.1</v>
      </c>
      <c r="G9987">
        <f>VLOOKUP(A9987,Examination!A:G, 5)</f>
        <v>84</v>
      </c>
      <c r="H9987">
        <f>VLOOKUP(A9987,Examination!A:G, 6)</f>
        <v>142</v>
      </c>
      <c r="I9987" t="b">
        <f>VLOOKUP(A9987,Examination!A:G, 7)</f>
        <v>1</v>
      </c>
      <c r="J9987">
        <f>VLOOKUP(A9987,Labs!A:B,2)</f>
        <v>168</v>
      </c>
    </row>
    <row r="9988" spans="1:10" x14ac:dyDescent="0.2">
      <c r="A9988">
        <v>83543</v>
      </c>
      <c r="B9988">
        <v>71</v>
      </c>
      <c r="C9988" t="str">
        <f>IF(Demographics!B9988&lt;=20,"18-20",IF(AND(Demographics!B9988&gt;20,Demographics!B9988&lt;=30),"21-30",IF(AND(Demographics!B9988&gt;30,Demographics!B9988&lt;=40),"31-40",IF(AND(Demographics!B9988&gt;40,Demographics!B9988&lt;=50),"41-50",IF(AND(Demographics!B9988&gt;50,Demographics!B9988&lt;=60),"51-60",IF(AND(Demographics!B9988&gt;60,Demographics!B9988&lt;=70),"61-70",IF(Demographics!B9988&gt;=71,"&gt;70","")))))))</f>
        <v>&gt;70</v>
      </c>
      <c r="D9988">
        <f>VLOOKUP(A9988,Examination!A:G, 2)</f>
        <v>175.2</v>
      </c>
      <c r="E9988">
        <f>VLOOKUP(A9988,Examination!A:G,3)</f>
        <v>69.8</v>
      </c>
      <c r="F9988">
        <f>VLOOKUP(A9988,Examination!A:G, 4)</f>
        <v>22.7</v>
      </c>
      <c r="G9988">
        <f>VLOOKUP(A9988,Examination!A:G, 5)</f>
        <v>70</v>
      </c>
      <c r="H9988">
        <f>VLOOKUP(A9988,Examination!A:G, 6)</f>
        <v>130</v>
      </c>
      <c r="I9988" t="b">
        <f>VLOOKUP(A9988,Examination!A:G, 7)</f>
        <v>0</v>
      </c>
      <c r="J9988">
        <f>VLOOKUP(A9988,Labs!A:B,2)</f>
        <v>159</v>
      </c>
    </row>
    <row r="9989" spans="1:10" x14ac:dyDescent="0.2">
      <c r="A9989">
        <v>83544</v>
      </c>
      <c r="B9989">
        <v>68</v>
      </c>
      <c r="C9989" t="str">
        <f>IF(Demographics!B9989&lt;=20,"18-20",IF(AND(Demographics!B9989&gt;20,Demographics!B9989&lt;=30),"21-30",IF(AND(Demographics!B9989&gt;30,Demographics!B9989&lt;=40),"31-40",IF(AND(Demographics!B9989&gt;40,Demographics!B9989&lt;=50),"41-50",IF(AND(Demographics!B9989&gt;50,Demographics!B9989&lt;=60),"51-60",IF(AND(Demographics!B9989&gt;60,Demographics!B9989&lt;=70),"61-70",IF(Demographics!B9989&gt;=71,"&gt;70","")))))))</f>
        <v>61-70</v>
      </c>
      <c r="D9989">
        <f>VLOOKUP(A9989,Examination!A:G, 2)</f>
        <v>170</v>
      </c>
      <c r="E9989">
        <f>VLOOKUP(A9989,Examination!A:G,3)</f>
        <v>85.5</v>
      </c>
      <c r="F9989">
        <f>VLOOKUP(A9989,Examination!A:G, 4)</f>
        <v>29.6</v>
      </c>
      <c r="G9989">
        <f>VLOOKUP(A9989,Examination!A:G, 5)</f>
        <v>48</v>
      </c>
      <c r="H9989">
        <f>VLOOKUP(A9989,Examination!A:G, 6)</f>
        <v>134</v>
      </c>
      <c r="I9989" t="b">
        <f>VLOOKUP(A9989,Examination!A:G, 7)</f>
        <v>0</v>
      </c>
      <c r="J9989">
        <f>VLOOKUP(A9989,Labs!A:B,2)</f>
        <v>137</v>
      </c>
    </row>
    <row r="9990" spans="1:10" x14ac:dyDescent="0.2">
      <c r="A9990">
        <v>83545</v>
      </c>
      <c r="B9990">
        <v>38</v>
      </c>
      <c r="C9990" t="str">
        <f>IF(Demographics!B9990&lt;=20,"18-20",IF(AND(Demographics!B9990&gt;20,Demographics!B9990&lt;=30),"21-30",IF(AND(Demographics!B9990&gt;30,Demographics!B9990&lt;=40),"31-40",IF(AND(Demographics!B9990&gt;40,Demographics!B9990&lt;=50),"41-50",IF(AND(Demographics!B9990&gt;50,Demographics!B9990&lt;=60),"51-60",IF(AND(Demographics!B9990&gt;60,Demographics!B9990&lt;=70),"61-70",IF(Demographics!B9990&gt;=71,"&gt;70","")))))))</f>
        <v>31-40</v>
      </c>
      <c r="D9990">
        <f>VLOOKUP(A9990,Examination!A:G, 2)</f>
        <v>123</v>
      </c>
      <c r="E9990">
        <f>VLOOKUP(A9990,Examination!A:G,3)</f>
        <v>29.9</v>
      </c>
      <c r="F9990">
        <f>VLOOKUP(A9990,Examination!A:G, 4)</f>
        <v>19.8</v>
      </c>
      <c r="G9990">
        <f>VLOOKUP(A9990,Examination!A:G, 5)</f>
        <v>0</v>
      </c>
      <c r="H9990">
        <f>VLOOKUP(A9990,Examination!A:G, 6)</f>
        <v>0</v>
      </c>
      <c r="I9990" t="b">
        <f>VLOOKUP(A9990,Examination!A:G, 7)</f>
        <v>0</v>
      </c>
      <c r="J9990">
        <f>VLOOKUP(A9990,Labs!A:B,2)</f>
        <v>159</v>
      </c>
    </row>
    <row r="9991" spans="1:10" x14ac:dyDescent="0.2">
      <c r="A9991">
        <v>83546</v>
      </c>
      <c r="B9991">
        <v>57</v>
      </c>
      <c r="C9991" t="str">
        <f>IF(Demographics!B9991&lt;=20,"18-20",IF(AND(Demographics!B9991&gt;20,Demographics!B9991&lt;=30),"21-30",IF(AND(Demographics!B9991&gt;30,Demographics!B9991&lt;=40),"31-40",IF(AND(Demographics!B9991&gt;40,Demographics!B9991&lt;=50),"41-50",IF(AND(Demographics!B9991&gt;50,Demographics!B9991&lt;=60),"51-60",IF(AND(Demographics!B9991&gt;60,Demographics!B9991&lt;=70),"61-70",IF(Demographics!B9991&gt;=71,"&gt;70","")))))))</f>
        <v>51-60</v>
      </c>
      <c r="D9991">
        <f>VLOOKUP(A9991,Examination!A:G, 2)</f>
        <v>185.5</v>
      </c>
      <c r="E9991">
        <f>VLOOKUP(A9991,Examination!A:G,3)</f>
        <v>90.7</v>
      </c>
      <c r="F9991">
        <f>VLOOKUP(A9991,Examination!A:G, 4)</f>
        <v>26.4</v>
      </c>
      <c r="G9991">
        <f>VLOOKUP(A9991,Examination!A:G, 5)</f>
        <v>90</v>
      </c>
      <c r="H9991">
        <f>VLOOKUP(A9991,Examination!A:G, 6)</f>
        <v>136</v>
      </c>
      <c r="I9991" t="b">
        <f>VLOOKUP(A9991,Examination!A:G, 7)</f>
        <v>0</v>
      </c>
      <c r="J9991">
        <f>VLOOKUP(A9991,Labs!A:B,2)</f>
        <v>227</v>
      </c>
    </row>
    <row r="9992" spans="1:10" x14ac:dyDescent="0.2">
      <c r="A9992">
        <v>83547</v>
      </c>
      <c r="B9992">
        <v>37</v>
      </c>
      <c r="C9992" t="str">
        <f>IF(Demographics!B9992&lt;=20,"18-20",IF(AND(Demographics!B9992&gt;20,Demographics!B9992&lt;=30),"21-30",IF(AND(Demographics!B9992&gt;30,Demographics!B9992&lt;=40),"31-40",IF(AND(Demographics!B9992&gt;40,Demographics!B9992&lt;=50),"41-50",IF(AND(Demographics!B9992&gt;50,Demographics!B9992&lt;=60),"51-60",IF(AND(Demographics!B9992&gt;60,Demographics!B9992&lt;=70),"61-70",IF(Demographics!B9992&gt;=71,"&gt;70","")))))))</f>
        <v>31-40</v>
      </c>
      <c r="D9992">
        <f>VLOOKUP(A9992,Examination!A:G, 2)</f>
        <v>131</v>
      </c>
      <c r="E9992">
        <f>VLOOKUP(A9992,Examination!A:G,3)</f>
        <v>22.7</v>
      </c>
      <c r="F9992">
        <f>VLOOKUP(A9992,Examination!A:G, 4)</f>
        <v>13.2</v>
      </c>
      <c r="G9992">
        <f>VLOOKUP(A9992,Examination!A:G, 5)</f>
        <v>0</v>
      </c>
      <c r="H9992">
        <f>VLOOKUP(A9992,Examination!A:G, 6)</f>
        <v>0</v>
      </c>
      <c r="I9992" t="b">
        <f>VLOOKUP(A9992,Examination!A:G, 7)</f>
        <v>0</v>
      </c>
      <c r="J9992">
        <f>VLOOKUP(A9992,Labs!A:B,2)</f>
        <v>166</v>
      </c>
    </row>
    <row r="9993" spans="1:10" x14ac:dyDescent="0.2">
      <c r="A9993">
        <v>83548</v>
      </c>
      <c r="B9993">
        <v>41</v>
      </c>
      <c r="C9993" t="str">
        <f>IF(Demographics!B9993&lt;=20,"18-20",IF(AND(Demographics!B9993&gt;20,Demographics!B9993&lt;=30),"21-30",IF(AND(Demographics!B9993&gt;30,Demographics!B9993&lt;=40),"31-40",IF(AND(Demographics!B9993&gt;40,Demographics!B9993&lt;=50),"41-50",IF(AND(Demographics!B9993&gt;50,Demographics!B9993&lt;=60),"51-60",IF(AND(Demographics!B9993&gt;60,Demographics!B9993&lt;=70),"61-70",IF(Demographics!B9993&gt;=71,"&gt;70","")))))))</f>
        <v>41-50</v>
      </c>
      <c r="D9993">
        <f>VLOOKUP(A9993,Examination!A:G, 2)</f>
        <v>156.30000000000001</v>
      </c>
      <c r="E9993">
        <f>VLOOKUP(A9993,Examination!A:G,3)</f>
        <v>42.7</v>
      </c>
      <c r="F9993">
        <f>VLOOKUP(A9993,Examination!A:G, 4)</f>
        <v>17.5</v>
      </c>
      <c r="G9993">
        <f>VLOOKUP(A9993,Examination!A:G, 5)</f>
        <v>68</v>
      </c>
      <c r="H9993">
        <f>VLOOKUP(A9993,Examination!A:G, 6)</f>
        <v>104</v>
      </c>
      <c r="I9993" t="b">
        <f>VLOOKUP(A9993,Examination!A:G, 7)</f>
        <v>0</v>
      </c>
      <c r="J9993">
        <f>VLOOKUP(A9993,Labs!A:B,2)</f>
        <v>203</v>
      </c>
    </row>
    <row r="9994" spans="1:10" x14ac:dyDescent="0.2">
      <c r="A9994">
        <v>83549</v>
      </c>
      <c r="B9994">
        <v>28</v>
      </c>
      <c r="C9994" t="str">
        <f>IF(Demographics!B9994&lt;=20,"18-20",IF(AND(Demographics!B9994&gt;20,Demographics!B9994&lt;=30),"21-30",IF(AND(Demographics!B9994&gt;30,Demographics!B9994&lt;=40),"31-40",IF(AND(Demographics!B9994&gt;40,Demographics!B9994&lt;=50),"41-50",IF(AND(Demographics!B9994&gt;50,Demographics!B9994&lt;=60),"51-60",IF(AND(Demographics!B9994&gt;60,Demographics!B9994&lt;=70),"61-70",IF(Demographics!B9994&gt;=71,"&gt;70","")))))))</f>
        <v>21-30</v>
      </c>
      <c r="D9994">
        <f>VLOOKUP(A9994,Examination!A:G, 2)</f>
        <v>156.30000000000001</v>
      </c>
      <c r="E9994">
        <f>VLOOKUP(A9994,Examination!A:G,3)</f>
        <v>42.7</v>
      </c>
      <c r="F9994">
        <f>VLOOKUP(A9994,Examination!A:G, 4)</f>
        <v>17.5</v>
      </c>
      <c r="G9994">
        <f>VLOOKUP(A9994,Examination!A:G, 5)</f>
        <v>68</v>
      </c>
      <c r="H9994">
        <f>VLOOKUP(A9994,Examination!A:G, 6)</f>
        <v>104</v>
      </c>
      <c r="I9994" t="b">
        <f>VLOOKUP(A9994,Examination!A:G, 7)</f>
        <v>0</v>
      </c>
      <c r="J9994">
        <f>VLOOKUP(A9994,Labs!A:B,2)</f>
        <v>203</v>
      </c>
    </row>
    <row r="9995" spans="1:10" x14ac:dyDescent="0.2">
      <c r="A9995">
        <v>83550</v>
      </c>
      <c r="B9995">
        <v>38</v>
      </c>
      <c r="C9995" t="str">
        <f>IF(Demographics!B9995&lt;=20,"18-20",IF(AND(Demographics!B9995&gt;20,Demographics!B9995&lt;=30),"21-30",IF(AND(Demographics!B9995&gt;30,Demographics!B9995&lt;=40),"31-40",IF(AND(Demographics!B9995&gt;40,Demographics!B9995&lt;=50),"41-50",IF(AND(Demographics!B9995&gt;50,Demographics!B9995&lt;=60),"51-60",IF(AND(Demographics!B9995&gt;60,Demographics!B9995&lt;=70),"61-70",IF(Demographics!B9995&gt;=71,"&gt;70","")))))))</f>
        <v>31-40</v>
      </c>
      <c r="D9995">
        <f>VLOOKUP(A9995,Examination!A:G, 2)</f>
        <v>135.30000000000001</v>
      </c>
      <c r="E9995">
        <f>VLOOKUP(A9995,Examination!A:G,3)</f>
        <v>38.700000000000003</v>
      </c>
      <c r="F9995">
        <f>VLOOKUP(A9995,Examination!A:G, 4)</f>
        <v>21.1</v>
      </c>
      <c r="G9995">
        <f>VLOOKUP(A9995,Examination!A:G, 5)</f>
        <v>52</v>
      </c>
      <c r="H9995">
        <f>VLOOKUP(A9995,Examination!A:G, 6)</f>
        <v>120</v>
      </c>
      <c r="I9995" t="b">
        <f>VLOOKUP(A9995,Examination!A:G, 7)</f>
        <v>0</v>
      </c>
      <c r="J9995">
        <f>VLOOKUP(A9995,Labs!A:B,2)</f>
        <v>198</v>
      </c>
    </row>
    <row r="9996" spans="1:10" x14ac:dyDescent="0.2">
      <c r="A9996">
        <v>83551</v>
      </c>
      <c r="B9996">
        <v>26</v>
      </c>
      <c r="C9996" t="str">
        <f>IF(Demographics!B9996&lt;=20,"18-20",IF(AND(Demographics!B9996&gt;20,Demographics!B9996&lt;=30),"21-30",IF(AND(Demographics!B9996&gt;30,Demographics!B9996&lt;=40),"31-40",IF(AND(Demographics!B9996&gt;40,Demographics!B9996&lt;=50),"41-50",IF(AND(Demographics!B9996&gt;50,Demographics!B9996&lt;=60),"51-60",IF(AND(Demographics!B9996&gt;60,Demographics!B9996&lt;=70),"61-70",IF(Demographics!B9996&gt;=71,"&gt;70","")))))))</f>
        <v>21-30</v>
      </c>
      <c r="D9996">
        <f>VLOOKUP(A9996,Examination!A:G, 2)</f>
        <v>135.30000000000001</v>
      </c>
      <c r="E9996">
        <f>VLOOKUP(A9996,Examination!A:G,3)</f>
        <v>38.700000000000003</v>
      </c>
      <c r="F9996">
        <f>VLOOKUP(A9996,Examination!A:G, 4)</f>
        <v>21.1</v>
      </c>
      <c r="G9996">
        <f>VLOOKUP(A9996,Examination!A:G, 5)</f>
        <v>52</v>
      </c>
      <c r="H9996">
        <f>VLOOKUP(A9996,Examination!A:G, 6)</f>
        <v>120</v>
      </c>
      <c r="I9996" t="b">
        <f>VLOOKUP(A9996,Examination!A:G, 7)</f>
        <v>0</v>
      </c>
      <c r="J9996">
        <f>VLOOKUP(A9996,Labs!A:B,2)</f>
        <v>198</v>
      </c>
    </row>
    <row r="9997" spans="1:10" x14ac:dyDescent="0.2">
      <c r="A9997">
        <v>83552</v>
      </c>
      <c r="B9997">
        <v>52</v>
      </c>
      <c r="C9997" t="str">
        <f>IF(Demographics!B9997&lt;=20,"18-20",IF(AND(Demographics!B9997&gt;20,Demographics!B9997&lt;=30),"21-30",IF(AND(Demographics!B9997&gt;30,Demographics!B9997&lt;=40),"31-40",IF(AND(Demographics!B9997&gt;40,Demographics!B9997&lt;=50),"41-50",IF(AND(Demographics!B9997&gt;50,Demographics!B9997&lt;=60),"51-60",IF(AND(Demographics!B9997&gt;60,Demographics!B9997&lt;=70),"61-70",IF(Demographics!B9997&gt;=71,"&gt;70","")))))))</f>
        <v>51-60</v>
      </c>
      <c r="D9997">
        <f>VLOOKUP(A9997,Examination!A:G, 2)</f>
        <v>174.1</v>
      </c>
      <c r="E9997">
        <f>VLOOKUP(A9997,Examination!A:G,3)</f>
        <v>84.5</v>
      </c>
      <c r="F9997">
        <f>VLOOKUP(A9997,Examination!A:G, 4)</f>
        <v>27.9</v>
      </c>
      <c r="G9997">
        <f>VLOOKUP(A9997,Examination!A:G, 5)</f>
        <v>74</v>
      </c>
      <c r="H9997">
        <f>VLOOKUP(A9997,Examination!A:G, 6)</f>
        <v>136</v>
      </c>
      <c r="I9997" t="b">
        <f>VLOOKUP(A9997,Examination!A:G, 7)</f>
        <v>0</v>
      </c>
      <c r="J9997">
        <f>VLOOKUP(A9997,Labs!A:B,2)</f>
        <v>247</v>
      </c>
    </row>
    <row r="9998" spans="1:10" x14ac:dyDescent="0.2">
      <c r="A9998">
        <v>83553</v>
      </c>
      <c r="B9998">
        <v>71</v>
      </c>
      <c r="C9998" t="str">
        <f>IF(Demographics!B9998&lt;=20,"18-20",IF(AND(Demographics!B9998&gt;20,Demographics!B9998&lt;=30),"21-30",IF(AND(Demographics!B9998&gt;30,Demographics!B9998&lt;=40),"31-40",IF(AND(Demographics!B9998&gt;40,Demographics!B9998&lt;=50),"41-50",IF(AND(Demographics!B9998&gt;50,Demographics!B9998&lt;=60),"51-60",IF(AND(Demographics!B9998&gt;60,Demographics!B9998&lt;=70),"61-70",IF(Demographics!B9998&gt;=71,"&gt;70","")))))))</f>
        <v>&gt;70</v>
      </c>
      <c r="D9998">
        <f>VLOOKUP(A9998,Examination!A:G, 2)</f>
        <v>172.6</v>
      </c>
      <c r="E9998">
        <f>VLOOKUP(A9998,Examination!A:G,3)</f>
        <v>107.6</v>
      </c>
      <c r="F9998">
        <f>VLOOKUP(A9998,Examination!A:G, 4)</f>
        <v>36.1</v>
      </c>
      <c r="G9998">
        <f>VLOOKUP(A9998,Examination!A:G, 5)</f>
        <v>0</v>
      </c>
      <c r="H9998">
        <f>VLOOKUP(A9998,Examination!A:G, 6)</f>
        <v>0</v>
      </c>
      <c r="I9998" t="b">
        <f>VLOOKUP(A9998,Examination!A:G, 7)</f>
        <v>1</v>
      </c>
      <c r="J9998">
        <f>VLOOKUP(A9998,Labs!A:B,2)</f>
        <v>148</v>
      </c>
    </row>
    <row r="9999" spans="1:10" x14ac:dyDescent="0.2">
      <c r="A9999">
        <v>83554</v>
      </c>
      <c r="B9999">
        <v>43</v>
      </c>
      <c r="C9999" t="str">
        <f>IF(Demographics!B9999&lt;=20,"18-20",IF(AND(Demographics!B9999&gt;20,Demographics!B9999&lt;=30),"21-30",IF(AND(Demographics!B9999&gt;30,Demographics!B9999&lt;=40),"31-40",IF(AND(Demographics!B9999&gt;40,Demographics!B9999&lt;=50),"41-50",IF(AND(Demographics!B9999&gt;50,Demographics!B9999&lt;=60),"51-60",IF(AND(Demographics!B9999&gt;60,Demographics!B9999&lt;=70),"61-70",IF(Demographics!B9999&gt;=71,"&gt;70","")))))))</f>
        <v>41-50</v>
      </c>
      <c r="D9999">
        <f>VLOOKUP(A9999,Examination!A:G, 2)</f>
        <v>169</v>
      </c>
      <c r="E9999">
        <f>VLOOKUP(A9999,Examination!A:G,3)</f>
        <v>89.3</v>
      </c>
      <c r="F9999">
        <f>VLOOKUP(A9999,Examination!A:G, 4)</f>
        <v>31.3</v>
      </c>
      <c r="G9999">
        <f>VLOOKUP(A9999,Examination!A:G, 5)</f>
        <v>60</v>
      </c>
      <c r="H9999">
        <f>VLOOKUP(A9999,Examination!A:G, 6)</f>
        <v>100</v>
      </c>
      <c r="I9999" t="b">
        <f>VLOOKUP(A9999,Examination!A:G, 7)</f>
        <v>1</v>
      </c>
      <c r="J9999">
        <f>VLOOKUP(A9999,Labs!A:B,2)</f>
        <v>142</v>
      </c>
    </row>
    <row r="10000" spans="1:10" x14ac:dyDescent="0.2">
      <c r="A10000">
        <v>83555</v>
      </c>
      <c r="B10000">
        <v>30</v>
      </c>
      <c r="C10000" t="str">
        <f>IF(Demographics!B10000&lt;=20,"18-20",IF(AND(Demographics!B10000&gt;20,Demographics!B10000&lt;=30),"21-30",IF(AND(Demographics!B10000&gt;30,Demographics!B10000&lt;=40),"31-40",IF(AND(Demographics!B10000&gt;40,Demographics!B10000&lt;=50),"41-50",IF(AND(Demographics!B10000&gt;50,Demographics!B10000&lt;=60),"51-60",IF(AND(Demographics!B10000&gt;60,Demographics!B10000&lt;=70),"61-70",IF(Demographics!B10000&gt;=71,"&gt;70","")))))))</f>
        <v>21-30</v>
      </c>
      <c r="D10000">
        <f>VLOOKUP(A10000,Examination!A:G, 2)</f>
        <v>145.4</v>
      </c>
      <c r="E10000">
        <f>VLOOKUP(A10000,Examination!A:G,3)</f>
        <v>34.799999999999997</v>
      </c>
      <c r="F10000">
        <f>VLOOKUP(A10000,Examination!A:G, 4)</f>
        <v>16.5</v>
      </c>
      <c r="G10000">
        <f>VLOOKUP(A10000,Examination!A:G, 5)</f>
        <v>62</v>
      </c>
      <c r="H10000">
        <f>VLOOKUP(A10000,Examination!A:G, 6)</f>
        <v>110</v>
      </c>
      <c r="I10000" t="b">
        <f>VLOOKUP(A10000,Examination!A:G, 7)</f>
        <v>0</v>
      </c>
      <c r="J10000">
        <f>VLOOKUP(A10000,Labs!A:B,2)</f>
        <v>173</v>
      </c>
    </row>
    <row r="10001" spans="1:10" x14ac:dyDescent="0.2">
      <c r="A10001">
        <v>83556</v>
      </c>
      <c r="B10001">
        <v>55</v>
      </c>
      <c r="C10001" t="str">
        <f>IF(Demographics!B10001&lt;=20,"18-20",IF(AND(Demographics!B10001&gt;20,Demographics!B10001&lt;=30),"21-30",IF(AND(Demographics!B10001&gt;30,Demographics!B10001&lt;=40),"31-40",IF(AND(Demographics!B10001&gt;40,Demographics!B10001&lt;=50),"41-50",IF(AND(Demographics!B10001&gt;50,Demographics!B10001&lt;=60),"51-60",IF(AND(Demographics!B10001&gt;60,Demographics!B10001&lt;=70),"61-70",IF(Demographics!B10001&gt;=71,"&gt;70","")))))))</f>
        <v>51-60</v>
      </c>
      <c r="D10001">
        <f>VLOOKUP(A10001,Examination!A:G, 2)</f>
        <v>161.5</v>
      </c>
      <c r="E10001">
        <f>VLOOKUP(A10001,Examination!A:G,3)</f>
        <v>69.900000000000006</v>
      </c>
      <c r="F10001">
        <f>VLOOKUP(A10001,Examination!A:G, 4)</f>
        <v>26.8</v>
      </c>
      <c r="G10001">
        <f>VLOOKUP(A10001,Examination!A:G, 5)</f>
        <v>80</v>
      </c>
      <c r="H10001">
        <f>VLOOKUP(A10001,Examination!A:G, 6)</f>
        <v>132</v>
      </c>
      <c r="I10001" t="b">
        <f>VLOOKUP(A10001,Examination!A:G, 7)</f>
        <v>0</v>
      </c>
      <c r="J10001">
        <f>VLOOKUP(A10001,Labs!A:B,2)</f>
        <v>0</v>
      </c>
    </row>
    <row r="10002" spans="1:10" x14ac:dyDescent="0.2">
      <c r="A10002">
        <v>83557</v>
      </c>
      <c r="B10002">
        <v>61</v>
      </c>
      <c r="C10002" t="str">
        <f>IF(Demographics!B10002&lt;=20,"18-20",IF(AND(Demographics!B10002&gt;20,Demographics!B10002&lt;=30),"21-30",IF(AND(Demographics!B10002&gt;30,Demographics!B10002&lt;=40),"31-40",IF(AND(Demographics!B10002&gt;40,Demographics!B10002&lt;=50),"41-50",IF(AND(Demographics!B10002&gt;50,Demographics!B10002&lt;=60),"51-60",IF(AND(Demographics!B10002&gt;60,Demographics!B10002&lt;=70),"61-70",IF(Demographics!B10002&gt;=71,"&gt;70","")))))))</f>
        <v>61-70</v>
      </c>
      <c r="D10002">
        <f>VLOOKUP(A10002,Examination!A:G, 2)</f>
        <v>185.6</v>
      </c>
      <c r="E10002">
        <f>VLOOKUP(A10002,Examination!A:G,3)</f>
        <v>91.2</v>
      </c>
      <c r="F10002">
        <f>VLOOKUP(A10002,Examination!A:G, 4)</f>
        <v>26.5</v>
      </c>
      <c r="G10002">
        <f>VLOOKUP(A10002,Examination!A:G, 5)</f>
        <v>88</v>
      </c>
      <c r="H10002">
        <f>VLOOKUP(A10002,Examination!A:G, 6)</f>
        <v>124</v>
      </c>
      <c r="I10002" t="b">
        <f>VLOOKUP(A10002,Examination!A:G, 7)</f>
        <v>0</v>
      </c>
      <c r="J10002">
        <f>VLOOKUP(A10002,Labs!A:B,2)</f>
        <v>137</v>
      </c>
    </row>
    <row r="10003" spans="1:10" x14ac:dyDescent="0.2">
      <c r="A10003">
        <v>83558</v>
      </c>
      <c r="B10003">
        <v>43</v>
      </c>
      <c r="C10003" t="str">
        <f>IF(Demographics!B10003&lt;=20,"18-20",IF(AND(Demographics!B10003&gt;20,Demographics!B10003&lt;=30),"21-30",IF(AND(Demographics!B10003&gt;30,Demographics!B10003&lt;=40),"31-40",IF(AND(Demographics!B10003&gt;40,Demographics!B10003&lt;=50),"41-50",IF(AND(Demographics!B10003&gt;50,Demographics!B10003&lt;=60),"51-60",IF(AND(Demographics!B10003&gt;60,Demographics!B10003&lt;=70),"61-70",IF(Demographics!B10003&gt;=71,"&gt;70","")))))))</f>
        <v>41-50</v>
      </c>
      <c r="D10003">
        <f>VLOOKUP(A10003,Examination!A:G, 2)</f>
        <v>160.1</v>
      </c>
      <c r="E10003">
        <f>VLOOKUP(A10003,Examination!A:G,3)</f>
        <v>71.7</v>
      </c>
      <c r="F10003">
        <f>VLOOKUP(A10003,Examination!A:G, 4)</f>
        <v>28</v>
      </c>
      <c r="G10003">
        <f>VLOOKUP(A10003,Examination!A:G, 5)</f>
        <v>66</v>
      </c>
      <c r="H10003">
        <f>VLOOKUP(A10003,Examination!A:G, 6)</f>
        <v>110</v>
      </c>
      <c r="I10003" t="b">
        <f>VLOOKUP(A10003,Examination!A:G, 7)</f>
        <v>0</v>
      </c>
      <c r="J10003">
        <f>VLOOKUP(A10003,Labs!A:B,2)</f>
        <v>0</v>
      </c>
    </row>
    <row r="10004" spans="1:10" x14ac:dyDescent="0.2">
      <c r="A10004">
        <v>83559</v>
      </c>
      <c r="B10004">
        <v>67</v>
      </c>
      <c r="C10004" t="str">
        <f>IF(Demographics!B10004&lt;=20,"18-20",IF(AND(Demographics!B10004&gt;20,Demographics!B10004&lt;=30),"21-30",IF(AND(Demographics!B10004&gt;30,Demographics!B10004&lt;=40),"31-40",IF(AND(Demographics!B10004&gt;40,Demographics!B10004&lt;=50),"41-50",IF(AND(Demographics!B10004&gt;50,Demographics!B10004&lt;=60),"51-60",IF(AND(Demographics!B10004&gt;60,Demographics!B10004&lt;=70),"61-70",IF(Demographics!B10004&gt;=71,"&gt;70","")))))))</f>
        <v>61-70</v>
      </c>
      <c r="D10004">
        <f>VLOOKUP(A10004,Examination!A:G, 2)</f>
        <v>169.9</v>
      </c>
      <c r="E10004">
        <f>VLOOKUP(A10004,Examination!A:G,3)</f>
        <v>72.599999999999994</v>
      </c>
      <c r="F10004">
        <f>VLOOKUP(A10004,Examination!A:G, 4)</f>
        <v>25.2</v>
      </c>
      <c r="G10004">
        <f>VLOOKUP(A10004,Examination!A:G, 5)</f>
        <v>62</v>
      </c>
      <c r="H10004">
        <f>VLOOKUP(A10004,Examination!A:G, 6)</f>
        <v>118</v>
      </c>
      <c r="I10004" t="b">
        <f>VLOOKUP(A10004,Examination!A:G, 7)</f>
        <v>0</v>
      </c>
      <c r="J10004">
        <f>VLOOKUP(A10004,Labs!A:B,2)</f>
        <v>0</v>
      </c>
    </row>
    <row r="10005" spans="1:10" x14ac:dyDescent="0.2">
      <c r="A10005">
        <v>83560</v>
      </c>
      <c r="B10005">
        <v>56</v>
      </c>
      <c r="C10005" t="str">
        <f>IF(Demographics!B10005&lt;=20,"18-20",IF(AND(Demographics!B10005&gt;20,Demographics!B10005&lt;=30),"21-30",IF(AND(Demographics!B10005&gt;30,Demographics!B10005&lt;=40),"31-40",IF(AND(Demographics!B10005&gt;40,Demographics!B10005&lt;=50),"41-50",IF(AND(Demographics!B10005&gt;50,Demographics!B10005&lt;=60),"51-60",IF(AND(Demographics!B10005&gt;60,Demographics!B10005&lt;=70),"61-70",IF(Demographics!B10005&gt;=71,"&gt;70","")))))))</f>
        <v>51-60</v>
      </c>
      <c r="D10005">
        <f>VLOOKUP(A10005,Examination!A:G, 2)</f>
        <v>89.3</v>
      </c>
      <c r="E10005">
        <f>VLOOKUP(A10005,Examination!A:G,3)</f>
        <v>13.8</v>
      </c>
      <c r="F10005">
        <f>VLOOKUP(A10005,Examination!A:G, 4)</f>
        <v>17.3</v>
      </c>
      <c r="G10005">
        <f>VLOOKUP(A10005,Examination!A:G, 5)</f>
        <v>0</v>
      </c>
      <c r="H10005">
        <f>VLOOKUP(A10005,Examination!A:G, 6)</f>
        <v>0</v>
      </c>
      <c r="I10005" t="b">
        <f>VLOOKUP(A10005,Examination!A:G, 7)</f>
        <v>0</v>
      </c>
      <c r="J10005">
        <f>VLOOKUP(A10005,Labs!A:B,2)</f>
        <v>0</v>
      </c>
    </row>
    <row r="10006" spans="1:10" x14ac:dyDescent="0.2">
      <c r="A10006">
        <v>83561</v>
      </c>
      <c r="B10006">
        <v>41</v>
      </c>
      <c r="C10006" t="str">
        <f>IF(Demographics!B10006&lt;=20,"18-20",IF(AND(Demographics!B10006&gt;20,Demographics!B10006&lt;=30),"21-30",IF(AND(Demographics!B10006&gt;30,Demographics!B10006&lt;=40),"31-40",IF(AND(Demographics!B10006&gt;40,Demographics!B10006&lt;=50),"41-50",IF(AND(Demographics!B10006&gt;50,Demographics!B10006&lt;=60),"51-60",IF(AND(Demographics!B10006&gt;60,Demographics!B10006&lt;=70),"61-70",IF(Demographics!B10006&gt;=71,"&gt;70","")))))))</f>
        <v>41-50</v>
      </c>
      <c r="D10006">
        <f>VLOOKUP(A10006,Examination!A:G, 2)</f>
        <v>166.2</v>
      </c>
      <c r="E10006">
        <f>VLOOKUP(A10006,Examination!A:G,3)</f>
        <v>56.5</v>
      </c>
      <c r="F10006">
        <f>VLOOKUP(A10006,Examination!A:G, 4)</f>
        <v>20.5</v>
      </c>
      <c r="G10006">
        <f>VLOOKUP(A10006,Examination!A:G, 5)</f>
        <v>36</v>
      </c>
      <c r="H10006">
        <f>VLOOKUP(A10006,Examination!A:G, 6)</f>
        <v>112</v>
      </c>
      <c r="I10006" t="b">
        <f>VLOOKUP(A10006,Examination!A:G, 7)</f>
        <v>0</v>
      </c>
      <c r="J10006">
        <f>VLOOKUP(A10006,Labs!A:B,2)</f>
        <v>138</v>
      </c>
    </row>
    <row r="10007" spans="1:10" x14ac:dyDescent="0.2">
      <c r="A10007">
        <v>83562</v>
      </c>
      <c r="B10007">
        <v>21</v>
      </c>
      <c r="C10007" t="str">
        <f>IF(Demographics!B10007&lt;=20,"18-20",IF(AND(Demographics!B10007&gt;20,Demographics!B10007&lt;=30),"21-30",IF(AND(Demographics!B10007&gt;30,Demographics!B10007&lt;=40),"31-40",IF(AND(Demographics!B10007&gt;40,Demographics!B10007&lt;=50),"41-50",IF(AND(Demographics!B10007&gt;50,Demographics!B10007&lt;=60),"51-60",IF(AND(Demographics!B10007&gt;60,Demographics!B10007&lt;=70),"61-70",IF(Demographics!B10007&gt;=71,"&gt;70","")))))))</f>
        <v>21-30</v>
      </c>
      <c r="D10007">
        <f>VLOOKUP(A10007,Examination!A:G, 2)</f>
        <v>160.69999999999999</v>
      </c>
      <c r="E10007">
        <f>VLOOKUP(A10007,Examination!A:G,3)</f>
        <v>54.4</v>
      </c>
      <c r="F10007">
        <f>VLOOKUP(A10007,Examination!A:G, 4)</f>
        <v>21.1</v>
      </c>
      <c r="G10007">
        <f>VLOOKUP(A10007,Examination!A:G, 5)</f>
        <v>50</v>
      </c>
      <c r="H10007">
        <f>VLOOKUP(A10007,Examination!A:G, 6)</f>
        <v>100</v>
      </c>
      <c r="I10007" t="b">
        <f>VLOOKUP(A10007,Examination!A:G, 7)</f>
        <v>0</v>
      </c>
      <c r="J10007">
        <f>VLOOKUP(A10007,Labs!A:B,2)</f>
        <v>173</v>
      </c>
    </row>
    <row r="10008" spans="1:10" x14ac:dyDescent="0.2">
      <c r="A10008">
        <v>83563</v>
      </c>
      <c r="B10008">
        <v>63</v>
      </c>
      <c r="C10008" t="str">
        <f>IF(Demographics!B10008&lt;=20,"18-20",IF(AND(Demographics!B10008&gt;20,Demographics!B10008&lt;=30),"21-30",IF(AND(Demographics!B10008&gt;30,Demographics!B10008&lt;=40),"31-40",IF(AND(Demographics!B10008&gt;40,Demographics!B10008&lt;=50),"41-50",IF(AND(Demographics!B10008&gt;50,Demographics!B10008&lt;=60),"51-60",IF(AND(Demographics!B10008&gt;60,Demographics!B10008&lt;=70),"61-70",IF(Demographics!B10008&gt;=71,"&gt;70","")))))))</f>
        <v>61-70</v>
      </c>
      <c r="D10008">
        <f>VLOOKUP(A10008,Examination!A:G, 2)</f>
        <v>169.7</v>
      </c>
      <c r="E10008">
        <f>VLOOKUP(A10008,Examination!A:G,3)</f>
        <v>86.6</v>
      </c>
      <c r="F10008">
        <f>VLOOKUP(A10008,Examination!A:G, 4)</f>
        <v>30.1</v>
      </c>
      <c r="G10008">
        <f>VLOOKUP(A10008,Examination!A:G, 5)</f>
        <v>92</v>
      </c>
      <c r="H10008">
        <f>VLOOKUP(A10008,Examination!A:G, 6)</f>
        <v>130</v>
      </c>
      <c r="I10008" t="b">
        <f>VLOOKUP(A10008,Examination!A:G, 7)</f>
        <v>1</v>
      </c>
      <c r="J10008">
        <f>VLOOKUP(A10008,Labs!A:B,2)</f>
        <v>213</v>
      </c>
    </row>
    <row r="10009" spans="1:10" x14ac:dyDescent="0.2">
      <c r="A10009">
        <v>83564</v>
      </c>
      <c r="B10009">
        <v>43</v>
      </c>
      <c r="C10009" t="str">
        <f>IF(Demographics!B10009&lt;=20,"18-20",IF(AND(Demographics!B10009&gt;20,Demographics!B10009&lt;=30),"21-30",IF(AND(Demographics!B10009&gt;30,Demographics!B10009&lt;=40),"31-40",IF(AND(Demographics!B10009&gt;40,Demographics!B10009&lt;=50),"41-50",IF(AND(Demographics!B10009&gt;50,Demographics!B10009&lt;=60),"51-60",IF(AND(Demographics!B10009&gt;60,Demographics!B10009&lt;=70),"61-70",IF(Demographics!B10009&gt;=71,"&gt;70","")))))))</f>
        <v>41-50</v>
      </c>
      <c r="D10009">
        <f>VLOOKUP(A10009,Examination!A:G, 2)</f>
        <v>162.1</v>
      </c>
      <c r="E10009">
        <f>VLOOKUP(A10009,Examination!A:G,3)</f>
        <v>82.6</v>
      </c>
      <c r="F10009">
        <f>VLOOKUP(A10009,Examination!A:G, 4)</f>
        <v>31.4</v>
      </c>
      <c r="G10009">
        <f>VLOOKUP(A10009,Examination!A:G, 5)</f>
        <v>70</v>
      </c>
      <c r="H10009">
        <f>VLOOKUP(A10009,Examination!A:G, 6)</f>
        <v>104</v>
      </c>
      <c r="I10009" t="b">
        <f>VLOOKUP(A10009,Examination!A:G, 7)</f>
        <v>1</v>
      </c>
      <c r="J10009">
        <f>VLOOKUP(A10009,Labs!A:B,2)</f>
        <v>144</v>
      </c>
    </row>
    <row r="10010" spans="1:10" x14ac:dyDescent="0.2">
      <c r="A10010">
        <v>83565</v>
      </c>
      <c r="B10010">
        <v>57</v>
      </c>
      <c r="C10010" t="str">
        <f>IF(Demographics!B10010&lt;=20,"18-20",IF(AND(Demographics!B10010&gt;20,Demographics!B10010&lt;=30),"21-30",IF(AND(Demographics!B10010&gt;30,Demographics!B10010&lt;=40),"31-40",IF(AND(Demographics!B10010&gt;40,Demographics!B10010&lt;=50),"41-50",IF(AND(Demographics!B10010&gt;50,Demographics!B10010&lt;=60),"51-60",IF(AND(Demographics!B10010&gt;60,Demographics!B10010&lt;=70),"61-70",IF(Demographics!B10010&gt;=71,"&gt;70","")))))))</f>
        <v>51-60</v>
      </c>
      <c r="D10010">
        <f>VLOOKUP(A10010,Examination!A:G, 2)</f>
        <v>184.6</v>
      </c>
      <c r="E10010">
        <f>VLOOKUP(A10010,Examination!A:G,3)</f>
        <v>119</v>
      </c>
      <c r="F10010">
        <f>VLOOKUP(A10010,Examination!A:G, 4)</f>
        <v>34.9</v>
      </c>
      <c r="G10010">
        <f>VLOOKUP(A10010,Examination!A:G, 5)</f>
        <v>72</v>
      </c>
      <c r="H10010">
        <f>VLOOKUP(A10010,Examination!A:G, 6)</f>
        <v>110</v>
      </c>
      <c r="I10010" t="b">
        <f>VLOOKUP(A10010,Examination!A:G, 7)</f>
        <v>1</v>
      </c>
      <c r="J10010">
        <f>VLOOKUP(A10010,Labs!A:B,2)</f>
        <v>220</v>
      </c>
    </row>
    <row r="10011" spans="1:10" x14ac:dyDescent="0.2">
      <c r="A10011">
        <v>83566</v>
      </c>
      <c r="B10011">
        <v>43</v>
      </c>
      <c r="C10011" t="str">
        <f>IF(Demographics!B10011&lt;=20,"18-20",IF(AND(Demographics!B10011&gt;20,Demographics!B10011&lt;=30),"21-30",IF(AND(Demographics!B10011&gt;30,Demographics!B10011&lt;=40),"31-40",IF(AND(Demographics!B10011&gt;40,Demographics!B10011&lt;=50),"41-50",IF(AND(Demographics!B10011&gt;50,Demographics!B10011&lt;=60),"51-60",IF(AND(Demographics!B10011&gt;60,Demographics!B10011&lt;=70),"61-70",IF(Demographics!B10011&gt;=71,"&gt;70","")))))))</f>
        <v>41-50</v>
      </c>
      <c r="D10011">
        <f>VLOOKUP(A10011,Examination!A:G, 2)</f>
        <v>159.30000000000001</v>
      </c>
      <c r="E10011">
        <f>VLOOKUP(A10011,Examination!A:G,3)</f>
        <v>42.1</v>
      </c>
      <c r="F10011">
        <f>VLOOKUP(A10011,Examination!A:G, 4)</f>
        <v>16.600000000000001</v>
      </c>
      <c r="G10011">
        <f>VLOOKUP(A10011,Examination!A:G, 5)</f>
        <v>52</v>
      </c>
      <c r="H10011">
        <f>VLOOKUP(A10011,Examination!A:G, 6)</f>
        <v>96</v>
      </c>
      <c r="I10011" t="b">
        <f>VLOOKUP(A10011,Examination!A:G, 7)</f>
        <v>0</v>
      </c>
      <c r="J10011">
        <f>VLOOKUP(A10011,Labs!A:B,2)</f>
        <v>0</v>
      </c>
    </row>
    <row r="10012" spans="1:10" x14ac:dyDescent="0.2">
      <c r="A10012">
        <v>83567</v>
      </c>
      <c r="B10012">
        <v>68</v>
      </c>
      <c r="C10012" t="str">
        <f>IF(Demographics!B10012&lt;=20,"18-20",IF(AND(Demographics!B10012&gt;20,Demographics!B10012&lt;=30),"21-30",IF(AND(Demographics!B10012&gt;30,Demographics!B10012&lt;=40),"31-40",IF(AND(Demographics!B10012&gt;40,Demographics!B10012&lt;=50),"41-50",IF(AND(Demographics!B10012&gt;50,Demographics!B10012&lt;=60),"51-60",IF(AND(Demographics!B10012&gt;60,Demographics!B10012&lt;=70),"61-70",IF(Demographics!B10012&gt;=71,"&gt;70","")))))))</f>
        <v>61-70</v>
      </c>
      <c r="D10012">
        <f>VLOOKUP(A10012,Examination!A:G, 2)</f>
        <v>169.6</v>
      </c>
      <c r="E10012">
        <f>VLOOKUP(A10012,Examination!A:G,3)</f>
        <v>67.8</v>
      </c>
      <c r="F10012">
        <f>VLOOKUP(A10012,Examination!A:G, 4)</f>
        <v>23.6</v>
      </c>
      <c r="G10012">
        <f>VLOOKUP(A10012,Examination!A:G, 5)</f>
        <v>76</v>
      </c>
      <c r="H10012">
        <f>VLOOKUP(A10012,Examination!A:G, 6)</f>
        <v>128</v>
      </c>
      <c r="I10012" t="b">
        <f>VLOOKUP(A10012,Examination!A:G, 7)</f>
        <v>0</v>
      </c>
      <c r="J10012">
        <f>VLOOKUP(A10012,Labs!A:B,2)</f>
        <v>175</v>
      </c>
    </row>
    <row r="10013" spans="1:10" x14ac:dyDescent="0.2">
      <c r="A10013">
        <v>83568</v>
      </c>
      <c r="B10013">
        <v>65</v>
      </c>
      <c r="C10013" t="str">
        <f>IF(Demographics!B10013&lt;=20,"18-20",IF(AND(Demographics!B10013&gt;20,Demographics!B10013&lt;=30),"21-30",IF(AND(Demographics!B10013&gt;30,Demographics!B10013&lt;=40),"31-40",IF(AND(Demographics!B10013&gt;40,Demographics!B10013&lt;=50),"41-50",IF(AND(Demographics!B10013&gt;50,Demographics!B10013&lt;=60),"51-60",IF(AND(Demographics!B10013&gt;60,Demographics!B10013&lt;=70),"61-70",IF(Demographics!B10013&gt;=71,"&gt;70","")))))))</f>
        <v>61-70</v>
      </c>
      <c r="D10013">
        <f>VLOOKUP(A10013,Examination!A:G, 2)</f>
        <v>158.19999999999999</v>
      </c>
      <c r="E10013">
        <f>VLOOKUP(A10013,Examination!A:G,3)</f>
        <v>67.2</v>
      </c>
      <c r="F10013">
        <f>VLOOKUP(A10013,Examination!A:G, 4)</f>
        <v>26.9</v>
      </c>
      <c r="G10013">
        <f>VLOOKUP(A10013,Examination!A:G, 5)</f>
        <v>78</v>
      </c>
      <c r="H10013">
        <f>VLOOKUP(A10013,Examination!A:G, 6)</f>
        <v>114</v>
      </c>
      <c r="I10013" t="b">
        <f>VLOOKUP(A10013,Examination!A:G, 7)</f>
        <v>0</v>
      </c>
      <c r="J10013">
        <f>VLOOKUP(A10013,Labs!A:B,2)</f>
        <v>170</v>
      </c>
    </row>
    <row r="10014" spans="1:10" x14ac:dyDescent="0.2">
      <c r="A10014">
        <v>83569</v>
      </c>
      <c r="B10014">
        <v>53</v>
      </c>
      <c r="C10014" t="str">
        <f>IF(Demographics!B10014&lt;=20,"18-20",IF(AND(Demographics!B10014&gt;20,Demographics!B10014&lt;=30),"21-30",IF(AND(Demographics!B10014&gt;30,Demographics!B10014&lt;=40),"31-40",IF(AND(Demographics!B10014&gt;40,Demographics!B10014&lt;=50),"41-50",IF(AND(Demographics!B10014&gt;50,Demographics!B10014&lt;=60),"51-60",IF(AND(Demographics!B10014&gt;60,Demographics!B10014&lt;=70),"61-70",IF(Demographics!B10014&gt;=71,"&gt;70","")))))))</f>
        <v>51-60</v>
      </c>
      <c r="D10014">
        <f>VLOOKUP(A10014,Examination!A:G, 2)</f>
        <v>166.5</v>
      </c>
      <c r="E10014">
        <f>VLOOKUP(A10014,Examination!A:G,3)</f>
        <v>76.599999999999994</v>
      </c>
      <c r="F10014">
        <f>VLOOKUP(A10014,Examination!A:G, 4)</f>
        <v>27.6</v>
      </c>
      <c r="G10014">
        <f>VLOOKUP(A10014,Examination!A:G, 5)</f>
        <v>72</v>
      </c>
      <c r="H10014">
        <f>VLOOKUP(A10014,Examination!A:G, 6)</f>
        <v>136</v>
      </c>
      <c r="I10014" t="b">
        <f>VLOOKUP(A10014,Examination!A:G, 7)</f>
        <v>0</v>
      </c>
      <c r="J10014">
        <f>VLOOKUP(A10014,Labs!A:B,2)</f>
        <v>237</v>
      </c>
    </row>
    <row r="10015" spans="1:10" x14ac:dyDescent="0.2">
      <c r="A10015">
        <v>83570</v>
      </c>
      <c r="B10015">
        <v>22</v>
      </c>
      <c r="C10015" t="str">
        <f>IF(Demographics!B10015&lt;=20,"18-20",IF(AND(Demographics!B10015&gt;20,Demographics!B10015&lt;=30),"21-30",IF(AND(Demographics!B10015&gt;30,Demographics!B10015&lt;=40),"31-40",IF(AND(Demographics!B10015&gt;40,Demographics!B10015&lt;=50),"41-50",IF(AND(Demographics!B10015&gt;50,Demographics!B10015&lt;=60),"51-60",IF(AND(Demographics!B10015&gt;60,Demographics!B10015&lt;=70),"61-70",IF(Demographics!B10015&gt;=71,"&gt;70","")))))))</f>
        <v>21-30</v>
      </c>
      <c r="D10015">
        <f>VLOOKUP(A10015,Examination!A:G, 2)</f>
        <v>0</v>
      </c>
      <c r="E10015">
        <f>VLOOKUP(A10015,Examination!A:G,3)</f>
        <v>6.7</v>
      </c>
      <c r="F10015">
        <f>VLOOKUP(A10015,Examination!A:G, 4)</f>
        <v>0</v>
      </c>
      <c r="G10015">
        <f>VLOOKUP(A10015,Examination!A:G, 5)</f>
        <v>0</v>
      </c>
      <c r="H10015">
        <f>VLOOKUP(A10015,Examination!A:G, 6)</f>
        <v>0</v>
      </c>
      <c r="I10015" t="e">
        <f>VLOOKUP(A10015,Examination!A:G, 7)</f>
        <v>#DIV/0!</v>
      </c>
      <c r="J10015">
        <f>VLOOKUP(A10015,Labs!A:B,2)</f>
        <v>0</v>
      </c>
    </row>
    <row r="10016" spans="1:10" x14ac:dyDescent="0.2">
      <c r="A10016">
        <v>83571</v>
      </c>
      <c r="B10016">
        <v>44</v>
      </c>
      <c r="C10016" t="str">
        <f>IF(Demographics!B10016&lt;=20,"18-20",IF(AND(Demographics!B10016&gt;20,Demographics!B10016&lt;=30),"21-30",IF(AND(Demographics!B10016&gt;30,Demographics!B10016&lt;=40),"31-40",IF(AND(Demographics!B10016&gt;40,Demographics!B10016&lt;=50),"41-50",IF(AND(Demographics!B10016&gt;50,Demographics!B10016&lt;=60),"51-60",IF(AND(Demographics!B10016&gt;60,Demographics!B10016&lt;=70),"61-70",IF(Demographics!B10016&gt;=71,"&gt;70","")))))))</f>
        <v>41-50</v>
      </c>
      <c r="D10016">
        <f>VLOOKUP(A10016,Examination!A:G, 2)</f>
        <v>110.1</v>
      </c>
      <c r="E10016">
        <f>VLOOKUP(A10016,Examination!A:G,3)</f>
        <v>19.7</v>
      </c>
      <c r="F10016">
        <f>VLOOKUP(A10016,Examination!A:G, 4)</f>
        <v>16.3</v>
      </c>
      <c r="G10016">
        <f>VLOOKUP(A10016,Examination!A:G, 5)</f>
        <v>0</v>
      </c>
      <c r="H10016">
        <f>VLOOKUP(A10016,Examination!A:G, 6)</f>
        <v>0</v>
      </c>
      <c r="I10016" t="b">
        <f>VLOOKUP(A10016,Examination!A:G, 7)</f>
        <v>0</v>
      </c>
      <c r="J10016">
        <f>VLOOKUP(A10016,Labs!A:B,2)</f>
        <v>0</v>
      </c>
    </row>
    <row r="10017" spans="1:10" x14ac:dyDescent="0.2">
      <c r="A10017">
        <v>83572</v>
      </c>
      <c r="B10017">
        <v>37</v>
      </c>
      <c r="C10017" t="str">
        <f>IF(Demographics!B10017&lt;=20,"18-20",IF(AND(Demographics!B10017&gt;20,Demographics!B10017&lt;=30),"21-30",IF(AND(Demographics!B10017&gt;30,Demographics!B10017&lt;=40),"31-40",IF(AND(Demographics!B10017&gt;40,Demographics!B10017&lt;=50),"41-50",IF(AND(Demographics!B10017&gt;50,Demographics!B10017&lt;=60),"51-60",IF(AND(Demographics!B10017&gt;60,Demographics!B10017&lt;=70),"61-70",IF(Demographics!B10017&gt;=71,"&gt;70","")))))))</f>
        <v>31-40</v>
      </c>
      <c r="D10017">
        <f>VLOOKUP(A10017,Examination!A:G, 2)</f>
        <v>0</v>
      </c>
      <c r="E10017">
        <f>VLOOKUP(A10017,Examination!A:G,3)</f>
        <v>5.2</v>
      </c>
      <c r="F10017">
        <f>VLOOKUP(A10017,Examination!A:G, 4)</f>
        <v>0</v>
      </c>
      <c r="G10017">
        <f>VLOOKUP(A10017,Examination!A:G, 5)</f>
        <v>0</v>
      </c>
      <c r="H10017">
        <f>VLOOKUP(A10017,Examination!A:G, 6)</f>
        <v>0</v>
      </c>
      <c r="I10017" t="e">
        <f>VLOOKUP(A10017,Examination!A:G, 7)</f>
        <v>#DIV/0!</v>
      </c>
      <c r="J10017">
        <f>VLOOKUP(A10017,Labs!A:B,2)</f>
        <v>0</v>
      </c>
    </row>
    <row r="10018" spans="1:10" x14ac:dyDescent="0.2">
      <c r="A10018">
        <v>83573</v>
      </c>
      <c r="B10018">
        <v>30</v>
      </c>
      <c r="C10018" t="str">
        <f>IF(Demographics!B10018&lt;=20,"18-20",IF(AND(Demographics!B10018&gt;20,Demographics!B10018&lt;=30),"21-30",IF(AND(Demographics!B10018&gt;30,Demographics!B10018&lt;=40),"31-40",IF(AND(Demographics!B10018&gt;40,Demographics!B10018&lt;=50),"41-50",IF(AND(Demographics!B10018&gt;50,Demographics!B10018&lt;=60),"51-60",IF(AND(Demographics!B10018&gt;60,Demographics!B10018&lt;=70),"61-70",IF(Demographics!B10018&gt;=71,"&gt;70","")))))))</f>
        <v>21-30</v>
      </c>
      <c r="D10018">
        <f>VLOOKUP(A10018,Examination!A:G, 2)</f>
        <v>104.1</v>
      </c>
      <c r="E10018">
        <f>VLOOKUP(A10018,Examination!A:G,3)</f>
        <v>16.2</v>
      </c>
      <c r="F10018">
        <f>VLOOKUP(A10018,Examination!A:G, 4)</f>
        <v>14.9</v>
      </c>
      <c r="G10018">
        <f>VLOOKUP(A10018,Examination!A:G, 5)</f>
        <v>0</v>
      </c>
      <c r="H10018">
        <f>VLOOKUP(A10018,Examination!A:G, 6)</f>
        <v>0</v>
      </c>
      <c r="I10018" t="b">
        <f>VLOOKUP(A10018,Examination!A:G, 7)</f>
        <v>0</v>
      </c>
      <c r="J10018">
        <f>VLOOKUP(A10018,Labs!A:B,2)</f>
        <v>0</v>
      </c>
    </row>
    <row r="10019" spans="1:10" x14ac:dyDescent="0.2">
      <c r="A10019">
        <v>83574</v>
      </c>
      <c r="B10019">
        <v>56</v>
      </c>
      <c r="C10019" t="str">
        <f>IF(Demographics!B10019&lt;=20,"18-20",IF(AND(Demographics!B10019&gt;20,Demographics!B10019&lt;=30),"21-30",IF(AND(Demographics!B10019&gt;30,Demographics!B10019&lt;=40),"31-40",IF(AND(Demographics!B10019&gt;40,Demographics!B10019&lt;=50),"41-50",IF(AND(Demographics!B10019&gt;50,Demographics!B10019&lt;=60),"51-60",IF(AND(Demographics!B10019&gt;60,Demographics!B10019&lt;=70),"61-70",IF(Demographics!B10019&gt;=71,"&gt;70","")))))))</f>
        <v>51-60</v>
      </c>
      <c r="D10019">
        <f>VLOOKUP(A10019,Examination!A:G, 2)</f>
        <v>167.1</v>
      </c>
      <c r="E10019">
        <f>VLOOKUP(A10019,Examination!A:G,3)</f>
        <v>50.6</v>
      </c>
      <c r="F10019">
        <f>VLOOKUP(A10019,Examination!A:G, 4)</f>
        <v>18.100000000000001</v>
      </c>
      <c r="G10019">
        <f>VLOOKUP(A10019,Examination!A:G, 5)</f>
        <v>62</v>
      </c>
      <c r="H10019">
        <f>VLOOKUP(A10019,Examination!A:G, 6)</f>
        <v>116</v>
      </c>
      <c r="I10019" t="b">
        <f>VLOOKUP(A10019,Examination!A:G, 7)</f>
        <v>0</v>
      </c>
      <c r="J10019">
        <f>VLOOKUP(A10019,Labs!A:B,2)</f>
        <v>146</v>
      </c>
    </row>
    <row r="10020" spans="1:10" x14ac:dyDescent="0.2">
      <c r="A10020">
        <v>83575</v>
      </c>
      <c r="B10020">
        <v>37</v>
      </c>
      <c r="C10020" t="str">
        <f>IF(Demographics!B10020&lt;=20,"18-20",IF(AND(Demographics!B10020&gt;20,Demographics!B10020&lt;=30),"21-30",IF(AND(Demographics!B10020&gt;30,Demographics!B10020&lt;=40),"31-40",IF(AND(Demographics!B10020&gt;40,Demographics!B10020&lt;=50),"41-50",IF(AND(Demographics!B10020&gt;50,Demographics!B10020&lt;=60),"51-60",IF(AND(Demographics!B10020&gt;60,Demographics!B10020&lt;=70),"61-70",IF(Demographics!B10020&gt;=71,"&gt;70","")))))))</f>
        <v>31-40</v>
      </c>
      <c r="D10020">
        <f>VLOOKUP(A10020,Examination!A:G, 2)</f>
        <v>178.7</v>
      </c>
      <c r="E10020">
        <f>VLOOKUP(A10020,Examination!A:G,3)</f>
        <v>72.099999999999994</v>
      </c>
      <c r="F10020">
        <f>VLOOKUP(A10020,Examination!A:G, 4)</f>
        <v>22.6</v>
      </c>
      <c r="G10020">
        <f>VLOOKUP(A10020,Examination!A:G, 5)</f>
        <v>68</v>
      </c>
      <c r="H10020">
        <f>VLOOKUP(A10020,Examination!A:G, 6)</f>
        <v>130</v>
      </c>
      <c r="I10020" t="b">
        <f>VLOOKUP(A10020,Examination!A:G, 7)</f>
        <v>0</v>
      </c>
      <c r="J10020">
        <f>VLOOKUP(A10020,Labs!A:B,2)</f>
        <v>168</v>
      </c>
    </row>
    <row r="10021" spans="1:10" x14ac:dyDescent="0.2">
      <c r="A10021">
        <v>83576</v>
      </c>
      <c r="B10021">
        <v>65</v>
      </c>
      <c r="C10021" t="str">
        <f>IF(Demographics!B10021&lt;=20,"18-20",IF(AND(Demographics!B10021&gt;20,Demographics!B10021&lt;=30),"21-30",IF(AND(Demographics!B10021&gt;30,Demographics!B10021&lt;=40),"31-40",IF(AND(Demographics!B10021&gt;40,Demographics!B10021&lt;=50),"41-50",IF(AND(Demographics!B10021&gt;50,Demographics!B10021&lt;=60),"51-60",IF(AND(Demographics!B10021&gt;60,Demographics!B10021&lt;=70),"61-70",IF(Demographics!B10021&gt;=71,"&gt;70","")))))))</f>
        <v>61-70</v>
      </c>
      <c r="D10021">
        <f>VLOOKUP(A10021,Examination!A:G, 2)</f>
        <v>155.6</v>
      </c>
      <c r="E10021">
        <f>VLOOKUP(A10021,Examination!A:G,3)</f>
        <v>106.6</v>
      </c>
      <c r="F10021">
        <f>VLOOKUP(A10021,Examination!A:G, 4)</f>
        <v>44</v>
      </c>
      <c r="G10021">
        <f>VLOOKUP(A10021,Examination!A:G, 5)</f>
        <v>68</v>
      </c>
      <c r="H10021">
        <f>VLOOKUP(A10021,Examination!A:G, 6)</f>
        <v>124</v>
      </c>
      <c r="I10021" t="b">
        <f>VLOOKUP(A10021,Examination!A:G, 7)</f>
        <v>1</v>
      </c>
      <c r="J10021">
        <f>VLOOKUP(A10021,Labs!A:B,2)</f>
        <v>139</v>
      </c>
    </row>
    <row r="10022" spans="1:10" x14ac:dyDescent="0.2">
      <c r="A10022">
        <v>83577</v>
      </c>
      <c r="B10022">
        <v>39</v>
      </c>
      <c r="C10022" t="str">
        <f>IF(Demographics!B10022&lt;=20,"18-20",IF(AND(Demographics!B10022&gt;20,Demographics!B10022&lt;=30),"21-30",IF(AND(Demographics!B10022&gt;30,Demographics!B10022&lt;=40),"31-40",IF(AND(Demographics!B10022&gt;40,Demographics!B10022&lt;=50),"41-50",IF(AND(Demographics!B10022&gt;50,Demographics!B10022&lt;=60),"51-60",IF(AND(Demographics!B10022&gt;60,Demographics!B10022&lt;=70),"61-70",IF(Demographics!B10022&gt;=71,"&gt;70","")))))))</f>
        <v>31-40</v>
      </c>
      <c r="D10022">
        <f>VLOOKUP(A10022,Examination!A:G, 2)</f>
        <v>145.4</v>
      </c>
      <c r="E10022">
        <f>VLOOKUP(A10022,Examination!A:G,3)</f>
        <v>33.9</v>
      </c>
      <c r="F10022">
        <f>VLOOKUP(A10022,Examination!A:G, 4)</f>
        <v>16</v>
      </c>
      <c r="G10022">
        <f>VLOOKUP(A10022,Examination!A:G, 5)</f>
        <v>58</v>
      </c>
      <c r="H10022">
        <f>VLOOKUP(A10022,Examination!A:G, 6)</f>
        <v>114</v>
      </c>
      <c r="I10022" t="b">
        <f>VLOOKUP(A10022,Examination!A:G, 7)</f>
        <v>0</v>
      </c>
      <c r="J10022">
        <f>VLOOKUP(A10022,Labs!A:B,2)</f>
        <v>0</v>
      </c>
    </row>
    <row r="10023" spans="1:10" x14ac:dyDescent="0.2">
      <c r="A10023">
        <v>83578</v>
      </c>
      <c r="B10023">
        <v>63</v>
      </c>
      <c r="C10023" t="str">
        <f>IF(Demographics!B10023&lt;=20,"18-20",IF(AND(Demographics!B10023&gt;20,Demographics!B10023&lt;=30),"21-30",IF(AND(Demographics!B10023&gt;30,Demographics!B10023&lt;=40),"31-40",IF(AND(Demographics!B10023&gt;40,Demographics!B10023&lt;=50),"41-50",IF(AND(Demographics!B10023&gt;50,Demographics!B10023&lt;=60),"51-60",IF(AND(Demographics!B10023&gt;60,Demographics!B10023&lt;=70),"61-70",IF(Demographics!B10023&gt;=71,"&gt;70","")))))))</f>
        <v>61-70</v>
      </c>
      <c r="D10023">
        <f>VLOOKUP(A10023,Examination!A:G, 2)</f>
        <v>163.6</v>
      </c>
      <c r="E10023">
        <f>VLOOKUP(A10023,Examination!A:G,3)</f>
        <v>72.599999999999994</v>
      </c>
      <c r="F10023">
        <f>VLOOKUP(A10023,Examination!A:G, 4)</f>
        <v>27.1</v>
      </c>
      <c r="G10023">
        <f>VLOOKUP(A10023,Examination!A:G, 5)</f>
        <v>78</v>
      </c>
      <c r="H10023">
        <f>VLOOKUP(A10023,Examination!A:G, 6)</f>
        <v>132</v>
      </c>
      <c r="I10023" t="b">
        <f>VLOOKUP(A10023,Examination!A:G, 7)</f>
        <v>0</v>
      </c>
      <c r="J10023">
        <f>VLOOKUP(A10023,Labs!A:B,2)</f>
        <v>0</v>
      </c>
    </row>
    <row r="10024" spans="1:10" x14ac:dyDescent="0.2">
      <c r="A10024">
        <v>83579</v>
      </c>
      <c r="B10024">
        <v>30</v>
      </c>
      <c r="C10024" t="str">
        <f>IF(Demographics!B10024&lt;=20,"18-20",IF(AND(Demographics!B10024&gt;20,Demographics!B10024&lt;=30),"21-30",IF(AND(Demographics!B10024&gt;30,Demographics!B10024&lt;=40),"31-40",IF(AND(Demographics!B10024&gt;40,Demographics!B10024&lt;=50),"41-50",IF(AND(Demographics!B10024&gt;50,Demographics!B10024&lt;=60),"51-60",IF(AND(Demographics!B10024&gt;60,Demographics!B10024&lt;=70),"61-70",IF(Demographics!B10024&gt;=71,"&gt;70","")))))))</f>
        <v>21-30</v>
      </c>
      <c r="D10024">
        <f>VLOOKUP(A10024,Examination!A:G, 2)</f>
        <v>128</v>
      </c>
      <c r="E10024">
        <f>VLOOKUP(A10024,Examination!A:G,3)</f>
        <v>26.1</v>
      </c>
      <c r="F10024">
        <f>VLOOKUP(A10024,Examination!A:G, 4)</f>
        <v>15.9</v>
      </c>
      <c r="G10024">
        <f>VLOOKUP(A10024,Examination!A:G, 5)</f>
        <v>0</v>
      </c>
      <c r="H10024">
        <f>VLOOKUP(A10024,Examination!A:G, 6)</f>
        <v>0</v>
      </c>
      <c r="I10024" t="b">
        <f>VLOOKUP(A10024,Examination!A:G, 7)</f>
        <v>0</v>
      </c>
      <c r="J10024">
        <f>VLOOKUP(A10024,Labs!A:B,2)</f>
        <v>0</v>
      </c>
    </row>
    <row r="10025" spans="1:10" x14ac:dyDescent="0.2">
      <c r="A10025">
        <v>83580</v>
      </c>
      <c r="B10025">
        <v>28</v>
      </c>
      <c r="C10025" t="str">
        <f>IF(Demographics!B10025&lt;=20,"18-20",IF(AND(Demographics!B10025&gt;20,Demographics!B10025&lt;=30),"21-30",IF(AND(Demographics!B10025&gt;30,Demographics!B10025&lt;=40),"31-40",IF(AND(Demographics!B10025&gt;40,Demographics!B10025&lt;=50),"41-50",IF(AND(Demographics!B10025&gt;50,Demographics!B10025&lt;=60),"51-60",IF(AND(Demographics!B10025&gt;60,Demographics!B10025&lt;=70),"61-70",IF(Demographics!B10025&gt;=71,"&gt;70","")))))))</f>
        <v>21-30</v>
      </c>
      <c r="D10025">
        <f>VLOOKUP(A10025,Examination!A:G, 2)</f>
        <v>186.9</v>
      </c>
      <c r="E10025">
        <f>VLOOKUP(A10025,Examination!A:G,3)</f>
        <v>104.2</v>
      </c>
      <c r="F10025">
        <f>VLOOKUP(A10025,Examination!A:G, 4)</f>
        <v>29.8</v>
      </c>
      <c r="G10025">
        <f>VLOOKUP(A10025,Examination!A:G, 5)</f>
        <v>68</v>
      </c>
      <c r="H10025">
        <f>VLOOKUP(A10025,Examination!A:G, 6)</f>
        <v>108</v>
      </c>
      <c r="I10025" t="b">
        <f>VLOOKUP(A10025,Examination!A:G, 7)</f>
        <v>0</v>
      </c>
      <c r="J10025">
        <f>VLOOKUP(A10025,Labs!A:B,2)</f>
        <v>164</v>
      </c>
    </row>
    <row r="10026" spans="1:10" x14ac:dyDescent="0.2">
      <c r="A10026">
        <v>83581</v>
      </c>
      <c r="B10026">
        <v>41</v>
      </c>
      <c r="C10026" t="str">
        <f>IF(Demographics!B10026&lt;=20,"18-20",IF(AND(Demographics!B10026&gt;20,Demographics!B10026&lt;=30),"21-30",IF(AND(Demographics!B10026&gt;30,Demographics!B10026&lt;=40),"31-40",IF(AND(Demographics!B10026&gt;40,Demographics!B10026&lt;=50),"41-50",IF(AND(Demographics!B10026&gt;50,Demographics!B10026&lt;=60),"51-60",IF(AND(Demographics!B10026&gt;60,Demographics!B10026&lt;=70),"61-70",IF(Demographics!B10026&gt;=71,"&gt;70","")))))))</f>
        <v>41-50</v>
      </c>
      <c r="D10026">
        <f>VLOOKUP(A10026,Examination!A:G, 2)</f>
        <v>164.2</v>
      </c>
      <c r="E10026">
        <f>VLOOKUP(A10026,Examination!A:G,3)</f>
        <v>66.3</v>
      </c>
      <c r="F10026">
        <f>VLOOKUP(A10026,Examination!A:G, 4)</f>
        <v>24.6</v>
      </c>
      <c r="G10026">
        <f>VLOOKUP(A10026,Examination!A:G, 5)</f>
        <v>64</v>
      </c>
      <c r="H10026">
        <f>VLOOKUP(A10026,Examination!A:G, 6)</f>
        <v>102</v>
      </c>
      <c r="I10026" t="b">
        <f>VLOOKUP(A10026,Examination!A:G, 7)</f>
        <v>0</v>
      </c>
      <c r="J10026">
        <f>VLOOKUP(A10026,Labs!A:B,2)</f>
        <v>154</v>
      </c>
    </row>
    <row r="10027" spans="1:10" x14ac:dyDescent="0.2">
      <c r="A10027">
        <v>83582</v>
      </c>
      <c r="B10027">
        <v>33</v>
      </c>
      <c r="C10027" t="str">
        <f>IF(Demographics!B10027&lt;=20,"18-20",IF(AND(Demographics!B10027&gt;20,Demographics!B10027&lt;=30),"21-30",IF(AND(Demographics!B10027&gt;30,Demographics!B10027&lt;=40),"31-40",IF(AND(Demographics!B10027&gt;40,Demographics!B10027&lt;=50),"41-50",IF(AND(Demographics!B10027&gt;50,Demographics!B10027&lt;=60),"51-60",IF(AND(Demographics!B10027&gt;60,Demographics!B10027&lt;=70),"61-70",IF(Demographics!B10027&gt;=71,"&gt;70","")))))))</f>
        <v>31-40</v>
      </c>
      <c r="D10027">
        <f>VLOOKUP(A10027,Examination!A:G, 2)</f>
        <v>139.4</v>
      </c>
      <c r="E10027">
        <f>VLOOKUP(A10027,Examination!A:G,3)</f>
        <v>41.2</v>
      </c>
      <c r="F10027">
        <f>VLOOKUP(A10027,Examination!A:G, 4)</f>
        <v>21.2</v>
      </c>
      <c r="G10027">
        <f>VLOOKUP(A10027,Examination!A:G, 5)</f>
        <v>38</v>
      </c>
      <c r="H10027">
        <f>VLOOKUP(A10027,Examination!A:G, 6)</f>
        <v>92</v>
      </c>
      <c r="I10027" t="b">
        <f>VLOOKUP(A10027,Examination!A:G, 7)</f>
        <v>0</v>
      </c>
      <c r="J10027">
        <f>VLOOKUP(A10027,Labs!A:B,2)</f>
        <v>155</v>
      </c>
    </row>
    <row r="10028" spans="1:10" x14ac:dyDescent="0.2">
      <c r="A10028">
        <v>83583</v>
      </c>
      <c r="B10028">
        <v>43</v>
      </c>
      <c r="C10028" t="str">
        <f>IF(Demographics!B10028&lt;=20,"18-20",IF(AND(Demographics!B10028&gt;20,Demographics!B10028&lt;=30),"21-30",IF(AND(Demographics!B10028&gt;30,Demographics!B10028&lt;=40),"31-40",IF(AND(Demographics!B10028&gt;40,Demographics!B10028&lt;=50),"41-50",IF(AND(Demographics!B10028&gt;50,Demographics!B10028&lt;=60),"51-60",IF(AND(Demographics!B10028&gt;60,Demographics!B10028&lt;=70),"61-70",IF(Demographics!B10028&gt;=71,"&gt;70","")))))))</f>
        <v>41-50</v>
      </c>
      <c r="D10028">
        <f>VLOOKUP(A10028,Examination!A:G, 2)</f>
        <v>176.5</v>
      </c>
      <c r="E10028">
        <f>VLOOKUP(A10028,Examination!A:G,3)</f>
        <v>116.5</v>
      </c>
      <c r="F10028">
        <f>VLOOKUP(A10028,Examination!A:G, 4)</f>
        <v>37.4</v>
      </c>
      <c r="G10028">
        <f>VLOOKUP(A10028,Examination!A:G, 5)</f>
        <v>0</v>
      </c>
      <c r="H10028">
        <f>VLOOKUP(A10028,Examination!A:G, 6)</f>
        <v>118</v>
      </c>
      <c r="I10028" t="b">
        <f>VLOOKUP(A10028,Examination!A:G, 7)</f>
        <v>1</v>
      </c>
      <c r="J10028">
        <f>VLOOKUP(A10028,Labs!A:B,2)</f>
        <v>161</v>
      </c>
    </row>
    <row r="10029" spans="1:10" x14ac:dyDescent="0.2">
      <c r="A10029">
        <v>83584</v>
      </c>
      <c r="B10029">
        <v>56</v>
      </c>
      <c r="C10029" t="str">
        <f>IF(Demographics!B10029&lt;=20,"18-20",IF(AND(Demographics!B10029&gt;20,Demographics!B10029&lt;=30),"21-30",IF(AND(Demographics!B10029&gt;30,Demographics!B10029&lt;=40),"31-40",IF(AND(Demographics!B10029&gt;40,Demographics!B10029&lt;=50),"41-50",IF(AND(Demographics!B10029&gt;50,Demographics!B10029&lt;=60),"51-60",IF(AND(Demographics!B10029&gt;60,Demographics!B10029&lt;=70),"61-70",IF(Demographics!B10029&gt;=71,"&gt;70","")))))))</f>
        <v>51-60</v>
      </c>
      <c r="D10029">
        <f>VLOOKUP(A10029,Examination!A:G, 2)</f>
        <v>163.19999999999999</v>
      </c>
      <c r="E10029">
        <f>VLOOKUP(A10029,Examination!A:G,3)</f>
        <v>87.6</v>
      </c>
      <c r="F10029">
        <f>VLOOKUP(A10029,Examination!A:G, 4)</f>
        <v>32.9</v>
      </c>
      <c r="G10029">
        <f>VLOOKUP(A10029,Examination!A:G, 5)</f>
        <v>74</v>
      </c>
      <c r="H10029">
        <f>VLOOKUP(A10029,Examination!A:G, 6)</f>
        <v>114</v>
      </c>
      <c r="I10029" t="b">
        <f>VLOOKUP(A10029,Examination!A:G, 7)</f>
        <v>1</v>
      </c>
      <c r="J10029">
        <f>VLOOKUP(A10029,Labs!A:B,2)</f>
        <v>172</v>
      </c>
    </row>
    <row r="10030" spans="1:10" x14ac:dyDescent="0.2">
      <c r="A10030">
        <v>83585</v>
      </c>
      <c r="B10030">
        <v>43</v>
      </c>
      <c r="C10030" t="str">
        <f>IF(Demographics!B10030&lt;=20,"18-20",IF(AND(Demographics!B10030&gt;20,Demographics!B10030&lt;=30),"21-30",IF(AND(Demographics!B10030&gt;30,Demographics!B10030&lt;=40),"31-40",IF(AND(Demographics!B10030&gt;40,Demographics!B10030&lt;=50),"41-50",IF(AND(Demographics!B10030&gt;50,Demographics!B10030&lt;=60),"51-60",IF(AND(Demographics!B10030&gt;60,Demographics!B10030&lt;=70),"61-70",IF(Demographics!B10030&gt;=71,"&gt;70","")))))))</f>
        <v>41-50</v>
      </c>
      <c r="D10030">
        <f>VLOOKUP(A10030,Examination!A:G, 2)</f>
        <v>175.5</v>
      </c>
      <c r="E10030">
        <f>VLOOKUP(A10030,Examination!A:G,3)</f>
        <v>114.8</v>
      </c>
      <c r="F10030">
        <f>VLOOKUP(A10030,Examination!A:G, 4)</f>
        <v>37.299999999999997</v>
      </c>
      <c r="G10030">
        <f>VLOOKUP(A10030,Examination!A:G, 5)</f>
        <v>76</v>
      </c>
      <c r="H10030">
        <f>VLOOKUP(A10030,Examination!A:G, 6)</f>
        <v>124</v>
      </c>
      <c r="I10030" t="b">
        <f>VLOOKUP(A10030,Examination!A:G, 7)</f>
        <v>1</v>
      </c>
      <c r="J10030">
        <f>VLOOKUP(A10030,Labs!A:B,2)</f>
        <v>198</v>
      </c>
    </row>
    <row r="10031" spans="1:10" x14ac:dyDescent="0.2">
      <c r="A10031">
        <v>83586</v>
      </c>
      <c r="B10031">
        <v>51</v>
      </c>
      <c r="C10031" t="str">
        <f>IF(Demographics!B10031&lt;=20,"18-20",IF(AND(Demographics!B10031&gt;20,Demographics!B10031&lt;=30),"21-30",IF(AND(Demographics!B10031&gt;30,Demographics!B10031&lt;=40),"31-40",IF(AND(Demographics!B10031&gt;40,Demographics!B10031&lt;=50),"41-50",IF(AND(Demographics!B10031&gt;50,Demographics!B10031&lt;=60),"51-60",IF(AND(Demographics!B10031&gt;60,Demographics!B10031&lt;=70),"61-70",IF(Demographics!B10031&gt;=71,"&gt;70","")))))))</f>
        <v>51-60</v>
      </c>
      <c r="D10031">
        <f>VLOOKUP(A10031,Examination!A:G, 2)</f>
        <v>179.6</v>
      </c>
      <c r="E10031">
        <f>VLOOKUP(A10031,Examination!A:G,3)</f>
        <v>70.599999999999994</v>
      </c>
      <c r="F10031">
        <f>VLOOKUP(A10031,Examination!A:G, 4)</f>
        <v>21.9</v>
      </c>
      <c r="G10031">
        <f>VLOOKUP(A10031,Examination!A:G, 5)</f>
        <v>86</v>
      </c>
      <c r="H10031">
        <f>VLOOKUP(A10031,Examination!A:G, 6)</f>
        <v>120</v>
      </c>
      <c r="I10031" t="b">
        <f>VLOOKUP(A10031,Examination!A:G, 7)</f>
        <v>0</v>
      </c>
      <c r="J10031">
        <f>VLOOKUP(A10031,Labs!A:B,2)</f>
        <v>176</v>
      </c>
    </row>
    <row r="10032" spans="1:10" x14ac:dyDescent="0.2">
      <c r="A10032">
        <v>83587</v>
      </c>
      <c r="B10032">
        <v>60</v>
      </c>
      <c r="C10032" t="str">
        <f>IF(Demographics!B10032&lt;=20,"18-20",IF(AND(Demographics!B10032&gt;20,Demographics!B10032&lt;=30),"21-30",IF(AND(Demographics!B10032&gt;30,Demographics!B10032&lt;=40),"31-40",IF(AND(Demographics!B10032&gt;40,Demographics!B10032&lt;=50),"41-50",IF(AND(Demographics!B10032&gt;50,Demographics!B10032&lt;=60),"51-60",IF(AND(Demographics!B10032&gt;60,Demographics!B10032&lt;=70),"61-70",IF(Demographics!B10032&gt;=71,"&gt;70","")))))))</f>
        <v>51-60</v>
      </c>
      <c r="D10032">
        <f>VLOOKUP(A10032,Examination!A:G, 2)</f>
        <v>149.9</v>
      </c>
      <c r="E10032">
        <f>VLOOKUP(A10032,Examination!A:G,3)</f>
        <v>40.6</v>
      </c>
      <c r="F10032">
        <f>VLOOKUP(A10032,Examination!A:G, 4)</f>
        <v>18.100000000000001</v>
      </c>
      <c r="G10032">
        <f>VLOOKUP(A10032,Examination!A:G, 5)</f>
        <v>56</v>
      </c>
      <c r="H10032">
        <f>VLOOKUP(A10032,Examination!A:G, 6)</f>
        <v>94</v>
      </c>
      <c r="I10032" t="b">
        <f>VLOOKUP(A10032,Examination!A:G, 7)</f>
        <v>0</v>
      </c>
      <c r="J10032">
        <f>VLOOKUP(A10032,Labs!A:B,2)</f>
        <v>137</v>
      </c>
    </row>
    <row r="10033" spans="1:10" x14ac:dyDescent="0.2">
      <c r="A10033">
        <v>83588</v>
      </c>
      <c r="B10033">
        <v>44</v>
      </c>
      <c r="C10033" t="str">
        <f>IF(Demographics!B10033&lt;=20,"18-20",IF(AND(Demographics!B10033&gt;20,Demographics!B10033&lt;=30),"21-30",IF(AND(Demographics!B10033&gt;30,Demographics!B10033&lt;=40),"31-40",IF(AND(Demographics!B10033&gt;40,Demographics!B10033&lt;=50),"41-50",IF(AND(Demographics!B10033&gt;50,Demographics!B10033&lt;=60),"51-60",IF(AND(Demographics!B10033&gt;60,Demographics!B10033&lt;=70),"61-70",IF(Demographics!B10033&gt;=71,"&gt;70","")))))))</f>
        <v>41-50</v>
      </c>
      <c r="D10033">
        <f>VLOOKUP(A10033,Examination!A:G, 2)</f>
        <v>148.19999999999999</v>
      </c>
      <c r="E10033">
        <f>VLOOKUP(A10033,Examination!A:G,3)</f>
        <v>47.3</v>
      </c>
      <c r="F10033">
        <f>VLOOKUP(A10033,Examination!A:G, 4)</f>
        <v>21.5</v>
      </c>
      <c r="G10033">
        <f>VLOOKUP(A10033,Examination!A:G, 5)</f>
        <v>64</v>
      </c>
      <c r="H10033">
        <f>VLOOKUP(A10033,Examination!A:G, 6)</f>
        <v>96</v>
      </c>
      <c r="I10033" t="b">
        <f>VLOOKUP(A10033,Examination!A:G, 7)</f>
        <v>0</v>
      </c>
      <c r="J10033">
        <f>VLOOKUP(A10033,Labs!A:B,2)</f>
        <v>0</v>
      </c>
    </row>
    <row r="10034" spans="1:10" x14ac:dyDescent="0.2">
      <c r="A10034">
        <v>83589</v>
      </c>
      <c r="B10034">
        <v>59</v>
      </c>
      <c r="C10034" t="str">
        <f>IF(Demographics!B10034&lt;=20,"18-20",IF(AND(Demographics!B10034&gt;20,Demographics!B10034&lt;=30),"21-30",IF(AND(Demographics!B10034&gt;30,Demographics!B10034&lt;=40),"31-40",IF(AND(Demographics!B10034&gt;40,Demographics!B10034&lt;=50),"41-50",IF(AND(Demographics!B10034&gt;50,Demographics!B10034&lt;=60),"51-60",IF(AND(Demographics!B10034&gt;60,Demographics!B10034&lt;=70),"61-70",IF(Demographics!B10034&gt;=71,"&gt;70","")))))))</f>
        <v>51-60</v>
      </c>
      <c r="D10034">
        <f>VLOOKUP(A10034,Examination!A:G, 2)</f>
        <v>179</v>
      </c>
      <c r="E10034">
        <f>VLOOKUP(A10034,Examination!A:G,3)</f>
        <v>85.3</v>
      </c>
      <c r="F10034">
        <f>VLOOKUP(A10034,Examination!A:G, 4)</f>
        <v>26.6</v>
      </c>
      <c r="G10034">
        <f>VLOOKUP(A10034,Examination!A:G, 5)</f>
        <v>64</v>
      </c>
      <c r="H10034">
        <f>VLOOKUP(A10034,Examination!A:G, 6)</f>
        <v>110</v>
      </c>
      <c r="I10034" t="b">
        <f>VLOOKUP(A10034,Examination!A:G, 7)</f>
        <v>0</v>
      </c>
      <c r="J10034">
        <f>VLOOKUP(A10034,Labs!A:B,2)</f>
        <v>209</v>
      </c>
    </row>
    <row r="10035" spans="1:10" x14ac:dyDescent="0.2">
      <c r="A10035">
        <v>83590</v>
      </c>
      <c r="B10035">
        <v>71</v>
      </c>
      <c r="C10035" t="str">
        <f>IF(Demographics!B10035&lt;=20,"18-20",IF(AND(Demographics!B10035&gt;20,Demographics!B10035&lt;=30),"21-30",IF(AND(Demographics!B10035&gt;30,Demographics!B10035&lt;=40),"31-40",IF(AND(Demographics!B10035&gt;40,Demographics!B10035&lt;=50),"41-50",IF(AND(Demographics!B10035&gt;50,Demographics!B10035&lt;=60),"51-60",IF(AND(Demographics!B10035&gt;60,Demographics!B10035&lt;=70),"61-70",IF(Demographics!B10035&gt;=71,"&gt;70","")))))))</f>
        <v>&gt;70</v>
      </c>
      <c r="D10035">
        <f>VLOOKUP(A10035,Examination!A:G, 2)</f>
        <v>166.6</v>
      </c>
      <c r="E10035">
        <f>VLOOKUP(A10035,Examination!A:G,3)</f>
        <v>99.8</v>
      </c>
      <c r="F10035">
        <f>VLOOKUP(A10035,Examination!A:G, 4)</f>
        <v>36</v>
      </c>
      <c r="G10035">
        <f>VLOOKUP(A10035,Examination!A:G, 5)</f>
        <v>78</v>
      </c>
      <c r="H10035">
        <f>VLOOKUP(A10035,Examination!A:G, 6)</f>
        <v>150</v>
      </c>
      <c r="I10035" t="b">
        <f>VLOOKUP(A10035,Examination!A:G, 7)</f>
        <v>1</v>
      </c>
      <c r="J10035">
        <f>VLOOKUP(A10035,Labs!A:B,2)</f>
        <v>296</v>
      </c>
    </row>
    <row r="10036" spans="1:10" x14ac:dyDescent="0.2">
      <c r="A10036">
        <v>83591</v>
      </c>
      <c r="B10036">
        <v>47</v>
      </c>
      <c r="C10036" t="str">
        <f>IF(Demographics!B10036&lt;=20,"18-20",IF(AND(Demographics!B10036&gt;20,Demographics!B10036&lt;=30),"21-30",IF(AND(Demographics!B10036&gt;30,Demographics!B10036&lt;=40),"31-40",IF(AND(Demographics!B10036&gt;40,Demographics!B10036&lt;=50),"41-50",IF(AND(Demographics!B10036&gt;50,Demographics!B10036&lt;=60),"51-60",IF(AND(Demographics!B10036&gt;60,Demographics!B10036&lt;=70),"61-70",IF(Demographics!B10036&gt;=71,"&gt;70","")))))))</f>
        <v>41-50</v>
      </c>
      <c r="D10036">
        <f>VLOOKUP(A10036,Examination!A:G, 2)</f>
        <v>162.69999999999999</v>
      </c>
      <c r="E10036">
        <f>VLOOKUP(A10036,Examination!A:G,3)</f>
        <v>53.6</v>
      </c>
      <c r="F10036">
        <f>VLOOKUP(A10036,Examination!A:G, 4)</f>
        <v>20.2</v>
      </c>
      <c r="G10036">
        <f>VLOOKUP(A10036,Examination!A:G, 5)</f>
        <v>0</v>
      </c>
      <c r="H10036">
        <f>VLOOKUP(A10036,Examination!A:G, 6)</f>
        <v>0</v>
      </c>
      <c r="I10036" t="b">
        <f>VLOOKUP(A10036,Examination!A:G, 7)</f>
        <v>0</v>
      </c>
      <c r="J10036">
        <f>VLOOKUP(A10036,Labs!A:B,2)</f>
        <v>125</v>
      </c>
    </row>
    <row r="10037" spans="1:10" x14ac:dyDescent="0.2">
      <c r="A10037">
        <v>83592</v>
      </c>
      <c r="B10037">
        <v>58</v>
      </c>
      <c r="C10037" t="str">
        <f>IF(Demographics!B10037&lt;=20,"18-20",IF(AND(Demographics!B10037&gt;20,Demographics!B10037&lt;=30),"21-30",IF(AND(Demographics!B10037&gt;30,Demographics!B10037&lt;=40),"31-40",IF(AND(Demographics!B10037&gt;40,Demographics!B10037&lt;=50),"41-50",IF(AND(Demographics!B10037&gt;50,Demographics!B10037&lt;=60),"51-60",IF(AND(Demographics!B10037&gt;60,Demographics!B10037&lt;=70),"61-70",IF(Demographics!B10037&gt;=71,"&gt;70","")))))))</f>
        <v>51-60</v>
      </c>
      <c r="D10037">
        <f>VLOOKUP(A10037,Examination!A:G, 2)</f>
        <v>178.2</v>
      </c>
      <c r="E10037">
        <f>VLOOKUP(A10037,Examination!A:G,3)</f>
        <v>92.1</v>
      </c>
      <c r="F10037">
        <f>VLOOKUP(A10037,Examination!A:G, 4)</f>
        <v>29</v>
      </c>
      <c r="G10037">
        <f>VLOOKUP(A10037,Examination!A:G, 5)</f>
        <v>82</v>
      </c>
      <c r="H10037">
        <f>VLOOKUP(A10037,Examination!A:G, 6)</f>
        <v>126</v>
      </c>
      <c r="I10037" t="b">
        <f>VLOOKUP(A10037,Examination!A:G, 7)</f>
        <v>0</v>
      </c>
      <c r="J10037">
        <f>VLOOKUP(A10037,Labs!A:B,2)</f>
        <v>192</v>
      </c>
    </row>
    <row r="10038" spans="1:10" x14ac:dyDescent="0.2">
      <c r="A10038">
        <v>83593</v>
      </c>
      <c r="B10038">
        <v>44</v>
      </c>
      <c r="C10038" t="str">
        <f>IF(Demographics!B10038&lt;=20,"18-20",IF(AND(Demographics!B10038&gt;20,Demographics!B10038&lt;=30),"21-30",IF(AND(Demographics!B10038&gt;30,Demographics!B10038&lt;=40),"31-40",IF(AND(Demographics!B10038&gt;40,Demographics!B10038&lt;=50),"41-50",IF(AND(Demographics!B10038&gt;50,Demographics!B10038&lt;=60),"51-60",IF(AND(Demographics!B10038&gt;60,Demographics!B10038&lt;=70),"61-70",IF(Demographics!B10038&gt;=71,"&gt;70","")))))))</f>
        <v>41-50</v>
      </c>
      <c r="D10038">
        <f>VLOOKUP(A10038,Examination!A:G, 2)</f>
        <v>178.2</v>
      </c>
      <c r="E10038">
        <f>VLOOKUP(A10038,Examination!A:G,3)</f>
        <v>92.1</v>
      </c>
      <c r="F10038">
        <f>VLOOKUP(A10038,Examination!A:G, 4)</f>
        <v>29</v>
      </c>
      <c r="G10038">
        <f>VLOOKUP(A10038,Examination!A:G, 5)</f>
        <v>82</v>
      </c>
      <c r="H10038">
        <f>VLOOKUP(A10038,Examination!A:G, 6)</f>
        <v>126</v>
      </c>
      <c r="I10038" t="b">
        <f>VLOOKUP(A10038,Examination!A:G, 7)</f>
        <v>0</v>
      </c>
      <c r="J10038">
        <f>VLOOKUP(A10038,Labs!A:B,2)</f>
        <v>192</v>
      </c>
    </row>
    <row r="10039" spans="1:10" x14ac:dyDescent="0.2">
      <c r="A10039">
        <v>83594</v>
      </c>
      <c r="B10039">
        <v>29</v>
      </c>
      <c r="C10039" t="str">
        <f>IF(Demographics!B10039&lt;=20,"18-20",IF(AND(Demographics!B10039&gt;20,Demographics!B10039&lt;=30),"21-30",IF(AND(Demographics!B10039&gt;30,Demographics!B10039&lt;=40),"31-40",IF(AND(Demographics!B10039&gt;40,Demographics!B10039&lt;=50),"41-50",IF(AND(Demographics!B10039&gt;50,Demographics!B10039&lt;=60),"51-60",IF(AND(Demographics!B10039&gt;60,Demographics!B10039&lt;=70),"61-70",IF(Demographics!B10039&gt;=71,"&gt;70","")))))))</f>
        <v>21-30</v>
      </c>
      <c r="D10039">
        <f>VLOOKUP(A10039,Examination!A:G, 2)</f>
        <v>124.1</v>
      </c>
      <c r="E10039">
        <f>VLOOKUP(A10039,Examination!A:G,3)</f>
        <v>24.2</v>
      </c>
      <c r="F10039">
        <f>VLOOKUP(A10039,Examination!A:G, 4)</f>
        <v>15.7</v>
      </c>
      <c r="G10039">
        <f>VLOOKUP(A10039,Examination!A:G, 5)</f>
        <v>0</v>
      </c>
      <c r="H10039">
        <f>VLOOKUP(A10039,Examination!A:G, 6)</f>
        <v>0</v>
      </c>
      <c r="I10039" t="b">
        <f>VLOOKUP(A10039,Examination!A:G, 7)</f>
        <v>0</v>
      </c>
      <c r="J10039">
        <f>VLOOKUP(A10039,Labs!A:B,2)</f>
        <v>137</v>
      </c>
    </row>
    <row r="10040" spans="1:10" x14ac:dyDescent="0.2">
      <c r="A10040">
        <v>83595</v>
      </c>
      <c r="B10040">
        <v>63</v>
      </c>
      <c r="C10040" t="str">
        <f>IF(Demographics!B10040&lt;=20,"18-20",IF(AND(Demographics!B10040&gt;20,Demographics!B10040&lt;=30),"21-30",IF(AND(Demographics!B10040&gt;30,Demographics!B10040&lt;=40),"31-40",IF(AND(Demographics!B10040&gt;40,Demographics!B10040&lt;=50),"41-50",IF(AND(Demographics!B10040&gt;50,Demographics!B10040&lt;=60),"51-60",IF(AND(Demographics!B10040&gt;60,Demographics!B10040&lt;=70),"61-70",IF(Demographics!B10040&gt;=71,"&gt;70","")))))))</f>
        <v>61-70</v>
      </c>
      <c r="D10040">
        <f>VLOOKUP(A10040,Examination!A:G, 2)</f>
        <v>171.4</v>
      </c>
      <c r="E10040">
        <f>VLOOKUP(A10040,Examination!A:G,3)</f>
        <v>99.6</v>
      </c>
      <c r="F10040">
        <f>VLOOKUP(A10040,Examination!A:G, 4)</f>
        <v>33.9</v>
      </c>
      <c r="G10040">
        <f>VLOOKUP(A10040,Examination!A:G, 5)</f>
        <v>82</v>
      </c>
      <c r="H10040">
        <f>VLOOKUP(A10040,Examination!A:G, 6)</f>
        <v>132</v>
      </c>
      <c r="I10040" t="b">
        <f>VLOOKUP(A10040,Examination!A:G, 7)</f>
        <v>1</v>
      </c>
      <c r="J10040">
        <f>VLOOKUP(A10040,Labs!A:B,2)</f>
        <v>136</v>
      </c>
    </row>
    <row r="10041" spans="1:10" x14ac:dyDescent="0.2">
      <c r="A10041">
        <v>83596</v>
      </c>
      <c r="B10041">
        <v>32</v>
      </c>
      <c r="C10041" t="str">
        <f>IF(Demographics!B10041&lt;=20,"18-20",IF(AND(Demographics!B10041&gt;20,Demographics!B10041&lt;=30),"21-30",IF(AND(Demographics!B10041&gt;30,Demographics!B10041&lt;=40),"31-40",IF(AND(Demographics!B10041&gt;40,Demographics!B10041&lt;=50),"41-50",IF(AND(Demographics!B10041&gt;50,Demographics!B10041&lt;=60),"51-60",IF(AND(Demographics!B10041&gt;60,Demographics!B10041&lt;=70),"61-70",IF(Demographics!B10041&gt;=71,"&gt;70","")))))))</f>
        <v>31-40</v>
      </c>
      <c r="D10041">
        <f>VLOOKUP(A10041,Examination!A:G, 2)</f>
        <v>131.5</v>
      </c>
      <c r="E10041">
        <f>VLOOKUP(A10041,Examination!A:G,3)</f>
        <v>30.9</v>
      </c>
      <c r="F10041">
        <f>VLOOKUP(A10041,Examination!A:G, 4)</f>
        <v>17.899999999999999</v>
      </c>
      <c r="G10041">
        <f>VLOOKUP(A10041,Examination!A:G, 5)</f>
        <v>54</v>
      </c>
      <c r="H10041">
        <f>VLOOKUP(A10041,Examination!A:G, 6)</f>
        <v>90</v>
      </c>
      <c r="I10041" t="b">
        <f>VLOOKUP(A10041,Examination!A:G, 7)</f>
        <v>0</v>
      </c>
      <c r="J10041">
        <f>VLOOKUP(A10041,Labs!A:B,2)</f>
        <v>149</v>
      </c>
    </row>
    <row r="10042" spans="1:10" x14ac:dyDescent="0.2">
      <c r="A10042">
        <v>83597</v>
      </c>
      <c r="B10042">
        <v>42</v>
      </c>
      <c r="C10042" t="str">
        <f>IF(Demographics!B10042&lt;=20,"18-20",IF(AND(Demographics!B10042&gt;20,Demographics!B10042&lt;=30),"21-30",IF(AND(Demographics!B10042&gt;30,Demographics!B10042&lt;=40),"31-40",IF(AND(Demographics!B10042&gt;40,Demographics!B10042&lt;=50),"41-50",IF(AND(Demographics!B10042&gt;50,Demographics!B10042&lt;=60),"51-60",IF(AND(Demographics!B10042&gt;60,Demographics!B10042&lt;=70),"61-70",IF(Demographics!B10042&gt;=71,"&gt;70","")))))))</f>
        <v>41-50</v>
      </c>
      <c r="D10042">
        <f>VLOOKUP(A10042,Examination!A:G, 2)</f>
        <v>154.4</v>
      </c>
      <c r="E10042">
        <f>VLOOKUP(A10042,Examination!A:G,3)</f>
        <v>70</v>
      </c>
      <c r="F10042">
        <f>VLOOKUP(A10042,Examination!A:G, 4)</f>
        <v>29.4</v>
      </c>
      <c r="G10042">
        <f>VLOOKUP(A10042,Examination!A:G, 5)</f>
        <v>80</v>
      </c>
      <c r="H10042">
        <f>VLOOKUP(A10042,Examination!A:G, 6)</f>
        <v>110</v>
      </c>
      <c r="I10042" t="b">
        <f>VLOOKUP(A10042,Examination!A:G, 7)</f>
        <v>0</v>
      </c>
      <c r="J10042">
        <f>VLOOKUP(A10042,Labs!A:B,2)</f>
        <v>235</v>
      </c>
    </row>
    <row r="10043" spans="1:10" x14ac:dyDescent="0.2">
      <c r="A10043">
        <v>83598</v>
      </c>
      <c r="B10043">
        <v>36</v>
      </c>
      <c r="C10043" t="str">
        <f>IF(Demographics!B10043&lt;=20,"18-20",IF(AND(Demographics!B10043&gt;20,Demographics!B10043&lt;=30),"21-30",IF(AND(Demographics!B10043&gt;30,Demographics!B10043&lt;=40),"31-40",IF(AND(Demographics!B10043&gt;40,Demographics!B10043&lt;=50),"41-50",IF(AND(Demographics!B10043&gt;50,Demographics!B10043&lt;=60),"51-60",IF(AND(Demographics!B10043&gt;60,Demographics!B10043&lt;=70),"61-70",IF(Demographics!B10043&gt;=71,"&gt;70","")))))))</f>
        <v>31-40</v>
      </c>
      <c r="D10043">
        <f>VLOOKUP(A10043,Examination!A:G, 2)</f>
        <v>111.9</v>
      </c>
      <c r="E10043">
        <f>VLOOKUP(A10043,Examination!A:G,3)</f>
        <v>21.4</v>
      </c>
      <c r="F10043">
        <f>VLOOKUP(A10043,Examination!A:G, 4)</f>
        <v>17.100000000000001</v>
      </c>
      <c r="G10043">
        <f>VLOOKUP(A10043,Examination!A:G, 5)</f>
        <v>0</v>
      </c>
      <c r="H10043">
        <f>VLOOKUP(A10043,Examination!A:G, 6)</f>
        <v>0</v>
      </c>
      <c r="I10043" t="b">
        <f>VLOOKUP(A10043,Examination!A:G, 7)</f>
        <v>0</v>
      </c>
      <c r="J10043">
        <f>VLOOKUP(A10043,Labs!A:B,2)</f>
        <v>0</v>
      </c>
    </row>
    <row r="10044" spans="1:10" x14ac:dyDescent="0.2">
      <c r="A10044">
        <v>83599</v>
      </c>
      <c r="B10044">
        <v>38</v>
      </c>
      <c r="C10044" t="str">
        <f>IF(Demographics!B10044&lt;=20,"18-20",IF(AND(Demographics!B10044&gt;20,Demographics!B10044&lt;=30),"21-30",IF(AND(Demographics!B10044&gt;30,Demographics!B10044&lt;=40),"31-40",IF(AND(Demographics!B10044&gt;40,Demographics!B10044&lt;=50),"41-50",IF(AND(Demographics!B10044&gt;50,Demographics!B10044&lt;=60),"51-60",IF(AND(Demographics!B10044&gt;60,Demographics!B10044&lt;=70),"61-70",IF(Demographics!B10044&gt;=71,"&gt;70","")))))))</f>
        <v>31-40</v>
      </c>
      <c r="D10044">
        <f>VLOOKUP(A10044,Examination!A:G, 2)</f>
        <v>0</v>
      </c>
      <c r="E10044">
        <f>VLOOKUP(A10044,Examination!A:G,3)</f>
        <v>0</v>
      </c>
      <c r="F10044">
        <f>VLOOKUP(A10044,Examination!A:G, 4)</f>
        <v>0</v>
      </c>
      <c r="G10044">
        <f>VLOOKUP(A10044,Examination!A:G, 5)</f>
        <v>70</v>
      </c>
      <c r="H10044">
        <f>VLOOKUP(A10044,Examination!A:G, 6)</f>
        <v>96</v>
      </c>
      <c r="I10044" t="e">
        <f>VLOOKUP(A10044,Examination!A:G, 7)</f>
        <v>#DIV/0!</v>
      </c>
      <c r="J10044">
        <f>VLOOKUP(A10044,Labs!A:B,2)</f>
        <v>140</v>
      </c>
    </row>
    <row r="10045" spans="1:10" x14ac:dyDescent="0.2">
      <c r="A10045">
        <v>83600</v>
      </c>
      <c r="B10045">
        <v>80</v>
      </c>
      <c r="C10045" t="str">
        <f>IF(Demographics!B10045&lt;=20,"18-20",IF(AND(Demographics!B10045&gt;20,Demographics!B10045&lt;=30),"21-30",IF(AND(Demographics!B10045&gt;30,Demographics!B10045&lt;=40),"31-40",IF(AND(Demographics!B10045&gt;40,Demographics!B10045&lt;=50),"41-50",IF(AND(Demographics!B10045&gt;50,Demographics!B10045&lt;=60),"51-60",IF(AND(Demographics!B10045&gt;60,Demographics!B10045&lt;=70),"61-70",IF(Demographics!B10045&gt;=71,"&gt;70","")))))))</f>
        <v>&gt;70</v>
      </c>
      <c r="D10045">
        <f>VLOOKUP(A10045,Examination!A:G, 2)</f>
        <v>158.80000000000001</v>
      </c>
      <c r="E10045">
        <f>VLOOKUP(A10045,Examination!A:G,3)</f>
        <v>70.599999999999994</v>
      </c>
      <c r="F10045">
        <f>VLOOKUP(A10045,Examination!A:G, 4)</f>
        <v>28</v>
      </c>
      <c r="G10045">
        <f>VLOOKUP(A10045,Examination!A:G, 5)</f>
        <v>62</v>
      </c>
      <c r="H10045">
        <f>VLOOKUP(A10045,Examination!A:G, 6)</f>
        <v>188</v>
      </c>
      <c r="I10045" t="b">
        <f>VLOOKUP(A10045,Examination!A:G, 7)</f>
        <v>0</v>
      </c>
      <c r="J10045">
        <f>VLOOKUP(A10045,Labs!A:B,2)</f>
        <v>207</v>
      </c>
    </row>
    <row r="10046" spans="1:10" x14ac:dyDescent="0.2">
      <c r="A10046">
        <v>83601</v>
      </c>
      <c r="B10046">
        <v>21</v>
      </c>
      <c r="C10046" t="str">
        <f>IF(Demographics!B10046&lt;=20,"18-20",IF(AND(Demographics!B10046&gt;20,Demographics!B10046&lt;=30),"21-30",IF(AND(Demographics!B10046&gt;30,Demographics!B10046&lt;=40),"31-40",IF(AND(Demographics!B10046&gt;40,Demographics!B10046&lt;=50),"41-50",IF(AND(Demographics!B10046&gt;50,Demographics!B10046&lt;=60),"51-60",IF(AND(Demographics!B10046&gt;60,Demographics!B10046&lt;=70),"61-70",IF(Demographics!B10046&gt;=71,"&gt;70","")))))))</f>
        <v>21-30</v>
      </c>
      <c r="D10046">
        <f>VLOOKUP(A10046,Examination!A:G, 2)</f>
        <v>89.1</v>
      </c>
      <c r="E10046">
        <f>VLOOKUP(A10046,Examination!A:G,3)</f>
        <v>13.3</v>
      </c>
      <c r="F10046">
        <f>VLOOKUP(A10046,Examination!A:G, 4)</f>
        <v>16.8</v>
      </c>
      <c r="G10046">
        <f>VLOOKUP(A10046,Examination!A:G, 5)</f>
        <v>0</v>
      </c>
      <c r="H10046">
        <f>VLOOKUP(A10046,Examination!A:G, 6)</f>
        <v>0</v>
      </c>
      <c r="I10046" t="b">
        <f>VLOOKUP(A10046,Examination!A:G, 7)</f>
        <v>0</v>
      </c>
      <c r="J10046">
        <f>VLOOKUP(A10046,Labs!A:B,2)</f>
        <v>0</v>
      </c>
    </row>
    <row r="10047" spans="1:10" x14ac:dyDescent="0.2">
      <c r="A10047">
        <v>83602</v>
      </c>
      <c r="B10047">
        <v>24</v>
      </c>
      <c r="C10047" t="str">
        <f>IF(Demographics!B10047&lt;=20,"18-20",IF(AND(Demographics!B10047&gt;20,Demographics!B10047&lt;=30),"21-30",IF(AND(Demographics!B10047&gt;30,Demographics!B10047&lt;=40),"31-40",IF(AND(Demographics!B10047&gt;40,Demographics!B10047&lt;=50),"41-50",IF(AND(Demographics!B10047&gt;50,Demographics!B10047&lt;=60),"51-60",IF(AND(Demographics!B10047&gt;60,Demographics!B10047&lt;=70),"61-70",IF(Demographics!B10047&gt;=71,"&gt;70","")))))))</f>
        <v>21-30</v>
      </c>
      <c r="D10047">
        <f>VLOOKUP(A10047,Examination!A:G, 2)</f>
        <v>0</v>
      </c>
      <c r="E10047">
        <f>VLOOKUP(A10047,Examination!A:G,3)</f>
        <v>8.6999999999999993</v>
      </c>
      <c r="F10047">
        <f>VLOOKUP(A10047,Examination!A:G, 4)</f>
        <v>0</v>
      </c>
      <c r="G10047">
        <f>VLOOKUP(A10047,Examination!A:G, 5)</f>
        <v>0</v>
      </c>
      <c r="H10047">
        <f>VLOOKUP(A10047,Examination!A:G, 6)</f>
        <v>0</v>
      </c>
      <c r="I10047" t="e">
        <f>VLOOKUP(A10047,Examination!A:G, 7)</f>
        <v>#DIV/0!</v>
      </c>
      <c r="J10047">
        <f>VLOOKUP(A10047,Labs!A:B,2)</f>
        <v>0</v>
      </c>
    </row>
    <row r="10048" spans="1:10" x14ac:dyDescent="0.2">
      <c r="A10048">
        <v>83603</v>
      </c>
      <c r="B10048">
        <v>28</v>
      </c>
      <c r="C10048" t="str">
        <f>IF(Demographics!B10048&lt;=20,"18-20",IF(AND(Demographics!B10048&gt;20,Demographics!B10048&lt;=30),"21-30",IF(AND(Demographics!B10048&gt;30,Demographics!B10048&lt;=40),"31-40",IF(AND(Demographics!B10048&gt;40,Demographics!B10048&lt;=50),"41-50",IF(AND(Demographics!B10048&gt;50,Demographics!B10048&lt;=60),"51-60",IF(AND(Demographics!B10048&gt;60,Demographics!B10048&lt;=70),"61-70",IF(Demographics!B10048&gt;=71,"&gt;70","")))))))</f>
        <v>21-30</v>
      </c>
      <c r="D10048">
        <f>VLOOKUP(A10048,Examination!A:G, 2)</f>
        <v>0</v>
      </c>
      <c r="E10048">
        <f>VLOOKUP(A10048,Examination!A:G,3)</f>
        <v>8.6999999999999993</v>
      </c>
      <c r="F10048">
        <f>VLOOKUP(A10048,Examination!A:G, 4)</f>
        <v>0</v>
      </c>
      <c r="G10048">
        <f>VLOOKUP(A10048,Examination!A:G, 5)</f>
        <v>0</v>
      </c>
      <c r="H10048">
        <f>VLOOKUP(A10048,Examination!A:G, 6)</f>
        <v>0</v>
      </c>
      <c r="I10048" t="e">
        <f>VLOOKUP(A10048,Examination!A:G, 7)</f>
        <v>#DIV/0!</v>
      </c>
      <c r="J10048">
        <f>VLOOKUP(A10048,Labs!A:B,2)</f>
        <v>0</v>
      </c>
    </row>
    <row r="10049" spans="1:10" x14ac:dyDescent="0.2">
      <c r="A10049">
        <v>83604</v>
      </c>
      <c r="B10049">
        <v>37</v>
      </c>
      <c r="C10049" t="str">
        <f>IF(Demographics!B10049&lt;=20,"18-20",IF(AND(Demographics!B10049&gt;20,Demographics!B10049&lt;=30),"21-30",IF(AND(Demographics!B10049&gt;30,Demographics!B10049&lt;=40),"31-40",IF(AND(Demographics!B10049&gt;40,Demographics!B10049&lt;=50),"41-50",IF(AND(Demographics!B10049&gt;50,Demographics!B10049&lt;=60),"51-60",IF(AND(Demographics!B10049&gt;60,Demographics!B10049&lt;=70),"61-70",IF(Demographics!B10049&gt;=71,"&gt;70","")))))))</f>
        <v>31-40</v>
      </c>
      <c r="D10049">
        <f>VLOOKUP(A10049,Examination!A:G, 2)</f>
        <v>167.3</v>
      </c>
      <c r="E10049">
        <f>VLOOKUP(A10049,Examination!A:G,3)</f>
        <v>68.5</v>
      </c>
      <c r="F10049">
        <f>VLOOKUP(A10049,Examination!A:G, 4)</f>
        <v>24.5</v>
      </c>
      <c r="G10049">
        <f>VLOOKUP(A10049,Examination!A:G, 5)</f>
        <v>74</v>
      </c>
      <c r="H10049">
        <f>VLOOKUP(A10049,Examination!A:G, 6)</f>
        <v>126</v>
      </c>
      <c r="I10049" t="b">
        <f>VLOOKUP(A10049,Examination!A:G, 7)</f>
        <v>0</v>
      </c>
      <c r="J10049">
        <f>VLOOKUP(A10049,Labs!A:B,2)</f>
        <v>183</v>
      </c>
    </row>
    <row r="10050" spans="1:10" x14ac:dyDescent="0.2">
      <c r="A10050">
        <v>83605</v>
      </c>
      <c r="B10050">
        <v>68</v>
      </c>
      <c r="C10050" t="str">
        <f>IF(Demographics!B10050&lt;=20,"18-20",IF(AND(Demographics!B10050&gt;20,Demographics!B10050&lt;=30),"21-30",IF(AND(Demographics!B10050&gt;30,Demographics!B10050&lt;=40),"31-40",IF(AND(Demographics!B10050&gt;40,Demographics!B10050&lt;=50),"41-50",IF(AND(Demographics!B10050&gt;50,Demographics!B10050&lt;=60),"51-60",IF(AND(Demographics!B10050&gt;60,Demographics!B10050&lt;=70),"61-70",IF(Demographics!B10050&gt;=71,"&gt;70","")))))))</f>
        <v>61-70</v>
      </c>
      <c r="D10050">
        <f>VLOOKUP(A10050,Examination!A:G, 2)</f>
        <v>177.8</v>
      </c>
      <c r="E10050">
        <f>VLOOKUP(A10050,Examination!A:G,3)</f>
        <v>0</v>
      </c>
      <c r="F10050">
        <f>VLOOKUP(A10050,Examination!A:G, 4)</f>
        <v>0</v>
      </c>
      <c r="G10050">
        <f>VLOOKUP(A10050,Examination!A:G, 5)</f>
        <v>56</v>
      </c>
      <c r="H10050">
        <f>VLOOKUP(A10050,Examination!A:G, 6)</f>
        <v>108</v>
      </c>
      <c r="I10050" t="b">
        <f>VLOOKUP(A10050,Examination!A:G, 7)</f>
        <v>0</v>
      </c>
      <c r="J10050">
        <f>VLOOKUP(A10050,Labs!A:B,2)</f>
        <v>151</v>
      </c>
    </row>
    <row r="10051" spans="1:10" x14ac:dyDescent="0.2">
      <c r="A10051">
        <v>83606</v>
      </c>
      <c r="B10051">
        <v>43</v>
      </c>
      <c r="C10051" t="str">
        <f>IF(Demographics!B10051&lt;=20,"18-20",IF(AND(Demographics!B10051&gt;20,Demographics!B10051&lt;=30),"21-30",IF(AND(Demographics!B10051&gt;30,Demographics!B10051&lt;=40),"31-40",IF(AND(Demographics!B10051&gt;40,Demographics!B10051&lt;=50),"41-50",IF(AND(Demographics!B10051&gt;50,Demographics!B10051&lt;=60),"51-60",IF(AND(Demographics!B10051&gt;60,Demographics!B10051&lt;=70),"61-70",IF(Demographics!B10051&gt;=71,"&gt;70","")))))))</f>
        <v>41-50</v>
      </c>
      <c r="D10051">
        <f>VLOOKUP(A10051,Examination!A:G, 2)</f>
        <v>123</v>
      </c>
      <c r="E10051">
        <f>VLOOKUP(A10051,Examination!A:G,3)</f>
        <v>25.8</v>
      </c>
      <c r="F10051">
        <f>VLOOKUP(A10051,Examination!A:G, 4)</f>
        <v>17.100000000000001</v>
      </c>
      <c r="G10051">
        <f>VLOOKUP(A10051,Examination!A:G, 5)</f>
        <v>0</v>
      </c>
      <c r="H10051">
        <f>VLOOKUP(A10051,Examination!A:G, 6)</f>
        <v>0</v>
      </c>
      <c r="I10051" t="b">
        <f>VLOOKUP(A10051,Examination!A:G, 7)</f>
        <v>0</v>
      </c>
      <c r="J10051">
        <f>VLOOKUP(A10051,Labs!A:B,2)</f>
        <v>202</v>
      </c>
    </row>
    <row r="10052" spans="1:10" x14ac:dyDescent="0.2">
      <c r="A10052">
        <v>83607</v>
      </c>
      <c r="B10052">
        <v>23</v>
      </c>
      <c r="C10052" t="str">
        <f>IF(Demographics!B10052&lt;=20,"18-20",IF(AND(Demographics!B10052&gt;20,Demographics!B10052&lt;=30),"21-30",IF(AND(Demographics!B10052&gt;30,Demographics!B10052&lt;=40),"31-40",IF(AND(Demographics!B10052&gt;40,Demographics!B10052&lt;=50),"41-50",IF(AND(Demographics!B10052&gt;50,Demographics!B10052&lt;=60),"51-60",IF(AND(Demographics!B10052&gt;60,Demographics!B10052&lt;=70),"61-70",IF(Demographics!B10052&gt;=71,"&gt;70","")))))))</f>
        <v>21-30</v>
      </c>
      <c r="D10052">
        <f>VLOOKUP(A10052,Examination!A:G, 2)</f>
        <v>110.1</v>
      </c>
      <c r="E10052">
        <f>VLOOKUP(A10052,Examination!A:G,3)</f>
        <v>21.1</v>
      </c>
      <c r="F10052">
        <f>VLOOKUP(A10052,Examination!A:G, 4)</f>
        <v>17.399999999999999</v>
      </c>
      <c r="G10052">
        <f>VLOOKUP(A10052,Examination!A:G, 5)</f>
        <v>0</v>
      </c>
      <c r="H10052">
        <f>VLOOKUP(A10052,Examination!A:G, 6)</f>
        <v>0</v>
      </c>
      <c r="I10052" t="b">
        <f>VLOOKUP(A10052,Examination!A:G, 7)</f>
        <v>0</v>
      </c>
      <c r="J10052">
        <f>VLOOKUP(A10052,Labs!A:B,2)</f>
        <v>0</v>
      </c>
    </row>
    <row r="10053" spans="1:10" x14ac:dyDescent="0.2">
      <c r="A10053">
        <v>83608</v>
      </c>
      <c r="B10053">
        <v>35</v>
      </c>
      <c r="C10053" t="str">
        <f>IF(Demographics!B10053&lt;=20,"18-20",IF(AND(Demographics!B10053&gt;20,Demographics!B10053&lt;=30),"21-30",IF(AND(Demographics!B10053&gt;30,Demographics!B10053&lt;=40),"31-40",IF(AND(Demographics!B10053&gt;40,Demographics!B10053&lt;=50),"41-50",IF(AND(Demographics!B10053&gt;50,Demographics!B10053&lt;=60),"51-60",IF(AND(Demographics!B10053&gt;60,Demographics!B10053&lt;=70),"61-70",IF(Demographics!B10053&gt;=71,"&gt;70","")))))))</f>
        <v>31-40</v>
      </c>
      <c r="D10053">
        <f>VLOOKUP(A10053,Examination!A:G, 2)</f>
        <v>0</v>
      </c>
      <c r="E10053">
        <f>VLOOKUP(A10053,Examination!A:G,3)</f>
        <v>8</v>
      </c>
      <c r="F10053">
        <f>VLOOKUP(A10053,Examination!A:G, 4)</f>
        <v>0</v>
      </c>
      <c r="G10053">
        <f>VLOOKUP(A10053,Examination!A:G, 5)</f>
        <v>0</v>
      </c>
      <c r="H10053">
        <f>VLOOKUP(A10053,Examination!A:G, 6)</f>
        <v>0</v>
      </c>
      <c r="I10053" t="e">
        <f>VLOOKUP(A10053,Examination!A:G, 7)</f>
        <v>#DIV/0!</v>
      </c>
      <c r="J10053">
        <f>VLOOKUP(A10053,Labs!A:B,2)</f>
        <v>0</v>
      </c>
    </row>
    <row r="10054" spans="1:10" x14ac:dyDescent="0.2">
      <c r="A10054">
        <v>83609</v>
      </c>
      <c r="B10054">
        <v>36</v>
      </c>
      <c r="C10054" t="str">
        <f>IF(Demographics!B10054&lt;=20,"18-20",IF(AND(Demographics!B10054&gt;20,Demographics!B10054&lt;=30),"21-30",IF(AND(Demographics!B10054&gt;30,Demographics!B10054&lt;=40),"31-40",IF(AND(Demographics!B10054&gt;40,Demographics!B10054&lt;=50),"41-50",IF(AND(Demographics!B10054&gt;50,Demographics!B10054&lt;=60),"51-60",IF(AND(Demographics!B10054&gt;60,Demographics!B10054&lt;=70),"61-70",IF(Demographics!B10054&gt;=71,"&gt;70","")))))))</f>
        <v>31-40</v>
      </c>
      <c r="D10054">
        <f>VLOOKUP(A10054,Examination!A:G, 2)</f>
        <v>139.5</v>
      </c>
      <c r="E10054">
        <f>VLOOKUP(A10054,Examination!A:G,3)</f>
        <v>27.7</v>
      </c>
      <c r="F10054">
        <f>VLOOKUP(A10054,Examination!A:G, 4)</f>
        <v>14.2</v>
      </c>
      <c r="G10054">
        <f>VLOOKUP(A10054,Examination!A:G, 5)</f>
        <v>62</v>
      </c>
      <c r="H10054">
        <f>VLOOKUP(A10054,Examination!A:G, 6)</f>
        <v>100</v>
      </c>
      <c r="I10054" t="b">
        <f>VLOOKUP(A10054,Examination!A:G, 7)</f>
        <v>0</v>
      </c>
      <c r="J10054">
        <f>VLOOKUP(A10054,Labs!A:B,2)</f>
        <v>188</v>
      </c>
    </row>
    <row r="10055" spans="1:10" x14ac:dyDescent="0.2">
      <c r="A10055">
        <v>83610</v>
      </c>
      <c r="B10055">
        <v>74</v>
      </c>
      <c r="C10055" t="str">
        <f>IF(Demographics!B10055&lt;=20,"18-20",IF(AND(Demographics!B10055&gt;20,Demographics!B10055&lt;=30),"21-30",IF(AND(Demographics!B10055&gt;30,Demographics!B10055&lt;=40),"31-40",IF(AND(Demographics!B10055&gt;40,Demographics!B10055&lt;=50),"41-50",IF(AND(Demographics!B10055&gt;50,Demographics!B10055&lt;=60),"51-60",IF(AND(Demographics!B10055&gt;60,Demographics!B10055&lt;=70),"61-70",IF(Demographics!B10055&gt;=71,"&gt;70","")))))))</f>
        <v>&gt;70</v>
      </c>
      <c r="D10055">
        <f>VLOOKUP(A10055,Examination!A:G, 2)</f>
        <v>173.7</v>
      </c>
      <c r="E10055">
        <f>VLOOKUP(A10055,Examination!A:G,3)</f>
        <v>71.900000000000006</v>
      </c>
      <c r="F10055">
        <f>VLOOKUP(A10055,Examination!A:G, 4)</f>
        <v>23.8</v>
      </c>
      <c r="G10055">
        <f>VLOOKUP(A10055,Examination!A:G, 5)</f>
        <v>62</v>
      </c>
      <c r="H10055">
        <f>VLOOKUP(A10055,Examination!A:G, 6)</f>
        <v>120</v>
      </c>
      <c r="I10055" t="b">
        <f>VLOOKUP(A10055,Examination!A:G, 7)</f>
        <v>0</v>
      </c>
      <c r="J10055">
        <f>VLOOKUP(A10055,Labs!A:B,2)</f>
        <v>112</v>
      </c>
    </row>
    <row r="10056" spans="1:10" x14ac:dyDescent="0.2">
      <c r="A10056">
        <v>83611</v>
      </c>
      <c r="B10056">
        <v>30</v>
      </c>
      <c r="C10056" t="str">
        <f>IF(Demographics!B10056&lt;=20,"18-20",IF(AND(Demographics!B10056&gt;20,Demographics!B10056&lt;=30),"21-30",IF(AND(Demographics!B10056&gt;30,Demographics!B10056&lt;=40),"31-40",IF(AND(Demographics!B10056&gt;40,Demographics!B10056&lt;=50),"41-50",IF(AND(Demographics!B10056&gt;50,Demographics!B10056&lt;=60),"51-60",IF(AND(Demographics!B10056&gt;60,Demographics!B10056&lt;=70),"61-70",IF(Demographics!B10056&gt;=71,"&gt;70","")))))))</f>
        <v>21-30</v>
      </c>
      <c r="D10056">
        <f>VLOOKUP(A10056,Examination!A:G, 2)</f>
        <v>81.5</v>
      </c>
      <c r="E10056">
        <f>VLOOKUP(A10056,Examination!A:G,3)</f>
        <v>10.6</v>
      </c>
      <c r="F10056">
        <f>VLOOKUP(A10056,Examination!A:G, 4)</f>
        <v>16</v>
      </c>
      <c r="G10056">
        <f>VLOOKUP(A10056,Examination!A:G, 5)</f>
        <v>0</v>
      </c>
      <c r="H10056">
        <f>VLOOKUP(A10056,Examination!A:G, 6)</f>
        <v>0</v>
      </c>
      <c r="I10056" t="b">
        <f>VLOOKUP(A10056,Examination!A:G, 7)</f>
        <v>0</v>
      </c>
      <c r="J10056">
        <f>VLOOKUP(A10056,Labs!A:B,2)</f>
        <v>0</v>
      </c>
    </row>
    <row r="10057" spans="1:10" x14ac:dyDescent="0.2">
      <c r="A10057">
        <v>83612</v>
      </c>
      <c r="B10057">
        <v>72</v>
      </c>
      <c r="C10057" t="str">
        <f>IF(Demographics!B10057&lt;=20,"18-20",IF(AND(Demographics!B10057&gt;20,Demographics!B10057&lt;=30),"21-30",IF(AND(Demographics!B10057&gt;30,Demographics!B10057&lt;=40),"31-40",IF(AND(Demographics!B10057&gt;40,Demographics!B10057&lt;=50),"41-50",IF(AND(Demographics!B10057&gt;50,Demographics!B10057&lt;=60),"51-60",IF(AND(Demographics!B10057&gt;60,Demographics!B10057&lt;=70),"61-70",IF(Demographics!B10057&gt;=71,"&gt;70","")))))))</f>
        <v>&gt;70</v>
      </c>
      <c r="D10057">
        <f>VLOOKUP(A10057,Examination!A:G, 2)</f>
        <v>179</v>
      </c>
      <c r="E10057">
        <f>VLOOKUP(A10057,Examination!A:G,3)</f>
        <v>97.7</v>
      </c>
      <c r="F10057">
        <f>VLOOKUP(A10057,Examination!A:G, 4)</f>
        <v>30.5</v>
      </c>
      <c r="G10057">
        <f>VLOOKUP(A10057,Examination!A:G, 5)</f>
        <v>80</v>
      </c>
      <c r="H10057">
        <f>VLOOKUP(A10057,Examination!A:G, 6)</f>
        <v>128</v>
      </c>
      <c r="I10057" t="b">
        <f>VLOOKUP(A10057,Examination!A:G, 7)</f>
        <v>1</v>
      </c>
      <c r="J10057">
        <f>VLOOKUP(A10057,Labs!A:B,2)</f>
        <v>119</v>
      </c>
    </row>
    <row r="10058" spans="1:10" x14ac:dyDescent="0.2">
      <c r="A10058">
        <v>83613</v>
      </c>
      <c r="B10058">
        <v>55</v>
      </c>
      <c r="C10058" t="str">
        <f>IF(Demographics!B10058&lt;=20,"18-20",IF(AND(Demographics!B10058&gt;20,Demographics!B10058&lt;=30),"21-30",IF(AND(Demographics!B10058&gt;30,Demographics!B10058&lt;=40),"31-40",IF(AND(Demographics!B10058&gt;40,Demographics!B10058&lt;=50),"41-50",IF(AND(Demographics!B10058&gt;50,Demographics!B10058&lt;=60),"51-60",IF(AND(Demographics!B10058&gt;60,Demographics!B10058&lt;=70),"61-70",IF(Demographics!B10058&gt;=71,"&gt;70","")))))))</f>
        <v>51-60</v>
      </c>
      <c r="D10058">
        <f>VLOOKUP(A10058,Examination!A:G, 2)</f>
        <v>187.8</v>
      </c>
      <c r="E10058">
        <f>VLOOKUP(A10058,Examination!A:G,3)</f>
        <v>84.1</v>
      </c>
      <c r="F10058">
        <f>VLOOKUP(A10058,Examination!A:G, 4)</f>
        <v>23.8</v>
      </c>
      <c r="G10058">
        <f>VLOOKUP(A10058,Examination!A:G, 5)</f>
        <v>62</v>
      </c>
      <c r="H10058">
        <f>VLOOKUP(A10058,Examination!A:G, 6)</f>
        <v>94</v>
      </c>
      <c r="I10058" t="b">
        <f>VLOOKUP(A10058,Examination!A:G, 7)</f>
        <v>0</v>
      </c>
      <c r="J10058">
        <f>VLOOKUP(A10058,Labs!A:B,2)</f>
        <v>132</v>
      </c>
    </row>
    <row r="10059" spans="1:10" x14ac:dyDescent="0.2">
      <c r="A10059">
        <v>83614</v>
      </c>
      <c r="B10059">
        <v>62</v>
      </c>
      <c r="C10059" t="str">
        <f>IF(Demographics!B10059&lt;=20,"18-20",IF(AND(Demographics!B10059&gt;20,Demographics!B10059&lt;=30),"21-30",IF(AND(Demographics!B10059&gt;30,Demographics!B10059&lt;=40),"31-40",IF(AND(Demographics!B10059&gt;40,Demographics!B10059&lt;=50),"41-50",IF(AND(Demographics!B10059&gt;50,Demographics!B10059&lt;=60),"51-60",IF(AND(Demographics!B10059&gt;60,Demographics!B10059&lt;=70),"61-70",IF(Demographics!B10059&gt;=71,"&gt;70","")))))))</f>
        <v>61-70</v>
      </c>
      <c r="D10059">
        <f>VLOOKUP(A10059,Examination!A:G, 2)</f>
        <v>191.9</v>
      </c>
      <c r="E10059">
        <f>VLOOKUP(A10059,Examination!A:G,3)</f>
        <v>85.1</v>
      </c>
      <c r="F10059">
        <f>VLOOKUP(A10059,Examination!A:G, 4)</f>
        <v>23.1</v>
      </c>
      <c r="G10059">
        <f>VLOOKUP(A10059,Examination!A:G, 5)</f>
        <v>64</v>
      </c>
      <c r="H10059">
        <f>VLOOKUP(A10059,Examination!A:G, 6)</f>
        <v>124</v>
      </c>
      <c r="I10059" t="b">
        <f>VLOOKUP(A10059,Examination!A:G, 7)</f>
        <v>0</v>
      </c>
      <c r="J10059">
        <f>VLOOKUP(A10059,Labs!A:B,2)</f>
        <v>239</v>
      </c>
    </row>
    <row r="10060" spans="1:10" x14ac:dyDescent="0.2">
      <c r="A10060">
        <v>83615</v>
      </c>
      <c r="B10060">
        <v>80</v>
      </c>
      <c r="C10060" t="str">
        <f>IF(Demographics!B10060&lt;=20,"18-20",IF(AND(Demographics!B10060&gt;20,Demographics!B10060&lt;=30),"21-30",IF(AND(Demographics!B10060&gt;30,Demographics!B10060&lt;=40),"31-40",IF(AND(Demographics!B10060&gt;40,Demographics!B10060&lt;=50),"41-50",IF(AND(Demographics!B10060&gt;50,Demographics!B10060&lt;=60),"51-60",IF(AND(Demographics!B10060&gt;60,Demographics!B10060&lt;=70),"61-70",IF(Demographics!B10060&gt;=71,"&gt;70","")))))))</f>
        <v>&gt;70</v>
      </c>
      <c r="D10060">
        <f>VLOOKUP(A10060,Examination!A:G, 2)</f>
        <v>176</v>
      </c>
      <c r="E10060">
        <f>VLOOKUP(A10060,Examination!A:G,3)</f>
        <v>77</v>
      </c>
      <c r="F10060">
        <f>VLOOKUP(A10060,Examination!A:G, 4)</f>
        <v>24.9</v>
      </c>
      <c r="G10060">
        <f>VLOOKUP(A10060,Examination!A:G, 5)</f>
        <v>64</v>
      </c>
      <c r="H10060">
        <f>VLOOKUP(A10060,Examination!A:G, 6)</f>
        <v>112</v>
      </c>
      <c r="I10060" t="b">
        <f>VLOOKUP(A10060,Examination!A:G, 7)</f>
        <v>0</v>
      </c>
      <c r="J10060">
        <f>VLOOKUP(A10060,Labs!A:B,2)</f>
        <v>197</v>
      </c>
    </row>
    <row r="10061" spans="1:10" x14ac:dyDescent="0.2">
      <c r="A10061">
        <v>83616</v>
      </c>
      <c r="B10061">
        <v>60</v>
      </c>
      <c r="C10061" t="str">
        <f>IF(Demographics!B10061&lt;=20,"18-20",IF(AND(Demographics!B10061&gt;20,Demographics!B10061&lt;=30),"21-30",IF(AND(Demographics!B10061&gt;30,Demographics!B10061&lt;=40),"31-40",IF(AND(Demographics!B10061&gt;40,Demographics!B10061&lt;=50),"41-50",IF(AND(Demographics!B10061&gt;50,Demographics!B10061&lt;=60),"51-60",IF(AND(Demographics!B10061&gt;60,Demographics!B10061&lt;=70),"61-70",IF(Demographics!B10061&gt;=71,"&gt;70","")))))))</f>
        <v>51-60</v>
      </c>
      <c r="D10061">
        <f>VLOOKUP(A10061,Examination!A:G, 2)</f>
        <v>150.69999999999999</v>
      </c>
      <c r="E10061">
        <f>VLOOKUP(A10061,Examination!A:G,3)</f>
        <v>78.8</v>
      </c>
      <c r="F10061">
        <f>VLOOKUP(A10061,Examination!A:G, 4)</f>
        <v>34.700000000000003</v>
      </c>
      <c r="G10061">
        <f>VLOOKUP(A10061,Examination!A:G, 5)</f>
        <v>78</v>
      </c>
      <c r="H10061">
        <f>VLOOKUP(A10061,Examination!A:G, 6)</f>
        <v>130</v>
      </c>
      <c r="I10061" t="b">
        <f>VLOOKUP(A10061,Examination!A:G, 7)</f>
        <v>1</v>
      </c>
      <c r="J10061">
        <f>VLOOKUP(A10061,Labs!A:B,2)</f>
        <v>171</v>
      </c>
    </row>
    <row r="10062" spans="1:10" x14ac:dyDescent="0.2">
      <c r="A10062">
        <v>83617</v>
      </c>
      <c r="B10062">
        <v>27</v>
      </c>
      <c r="C10062" t="str">
        <f>IF(Demographics!B10062&lt;=20,"18-20",IF(AND(Demographics!B10062&gt;20,Demographics!B10062&lt;=30),"21-30",IF(AND(Demographics!B10062&gt;30,Demographics!B10062&lt;=40),"31-40",IF(AND(Demographics!B10062&gt;40,Demographics!B10062&lt;=50),"41-50",IF(AND(Demographics!B10062&gt;50,Demographics!B10062&lt;=60),"51-60",IF(AND(Demographics!B10062&gt;60,Demographics!B10062&lt;=70),"61-70",IF(Demographics!B10062&gt;=71,"&gt;70","")))))))</f>
        <v>21-30</v>
      </c>
      <c r="D10062">
        <f>VLOOKUP(A10062,Examination!A:G, 2)</f>
        <v>91</v>
      </c>
      <c r="E10062">
        <f>VLOOKUP(A10062,Examination!A:G,3)</f>
        <v>15</v>
      </c>
      <c r="F10062">
        <f>VLOOKUP(A10062,Examination!A:G, 4)</f>
        <v>18.100000000000001</v>
      </c>
      <c r="G10062">
        <f>VLOOKUP(A10062,Examination!A:G, 5)</f>
        <v>0</v>
      </c>
      <c r="H10062">
        <f>VLOOKUP(A10062,Examination!A:G, 6)</f>
        <v>0</v>
      </c>
      <c r="I10062" t="b">
        <f>VLOOKUP(A10062,Examination!A:G, 7)</f>
        <v>0</v>
      </c>
      <c r="J10062">
        <f>VLOOKUP(A10062,Labs!A:B,2)</f>
        <v>0</v>
      </c>
    </row>
    <row r="10063" spans="1:10" x14ac:dyDescent="0.2">
      <c r="A10063">
        <v>83618</v>
      </c>
      <c r="B10063">
        <v>40</v>
      </c>
      <c r="C10063" t="str">
        <f>IF(Demographics!B10063&lt;=20,"18-20",IF(AND(Demographics!B10063&gt;20,Demographics!B10063&lt;=30),"21-30",IF(AND(Demographics!B10063&gt;30,Demographics!B10063&lt;=40),"31-40",IF(AND(Demographics!B10063&gt;40,Demographics!B10063&lt;=50),"41-50",IF(AND(Demographics!B10063&gt;50,Demographics!B10063&lt;=60),"51-60",IF(AND(Demographics!B10063&gt;60,Demographics!B10063&lt;=70),"61-70",IF(Demographics!B10063&gt;=71,"&gt;70","")))))))</f>
        <v>31-40</v>
      </c>
      <c r="D10063">
        <f>VLOOKUP(A10063,Examination!A:G, 2)</f>
        <v>181.7</v>
      </c>
      <c r="E10063">
        <f>VLOOKUP(A10063,Examination!A:G,3)</f>
        <v>97.1</v>
      </c>
      <c r="F10063">
        <f>VLOOKUP(A10063,Examination!A:G, 4)</f>
        <v>29.4</v>
      </c>
      <c r="G10063">
        <f>VLOOKUP(A10063,Examination!A:G, 5)</f>
        <v>70</v>
      </c>
      <c r="H10063">
        <f>VLOOKUP(A10063,Examination!A:G, 6)</f>
        <v>100</v>
      </c>
      <c r="I10063" t="b">
        <f>VLOOKUP(A10063,Examination!A:G, 7)</f>
        <v>0</v>
      </c>
      <c r="J10063">
        <f>VLOOKUP(A10063,Labs!A:B,2)</f>
        <v>199</v>
      </c>
    </row>
    <row r="10064" spans="1:10" x14ac:dyDescent="0.2">
      <c r="A10064">
        <v>83619</v>
      </c>
      <c r="B10064">
        <v>31</v>
      </c>
      <c r="C10064" t="str">
        <f>IF(Demographics!B10064&lt;=20,"18-20",IF(AND(Demographics!B10064&gt;20,Demographics!B10064&lt;=30),"21-30",IF(AND(Demographics!B10064&gt;30,Demographics!B10064&lt;=40),"31-40",IF(AND(Demographics!B10064&gt;40,Demographics!B10064&lt;=50),"41-50",IF(AND(Demographics!B10064&gt;50,Demographics!B10064&lt;=60),"51-60",IF(AND(Demographics!B10064&gt;60,Demographics!B10064&lt;=70),"61-70",IF(Demographics!B10064&gt;=71,"&gt;70","")))))))</f>
        <v>31-40</v>
      </c>
      <c r="D10064">
        <f>VLOOKUP(A10064,Examination!A:G, 2)</f>
        <v>179.1</v>
      </c>
      <c r="E10064">
        <f>VLOOKUP(A10064,Examination!A:G,3)</f>
        <v>85.6</v>
      </c>
      <c r="F10064">
        <f>VLOOKUP(A10064,Examination!A:G, 4)</f>
        <v>26.7</v>
      </c>
      <c r="G10064">
        <f>VLOOKUP(A10064,Examination!A:G, 5)</f>
        <v>64</v>
      </c>
      <c r="H10064">
        <f>VLOOKUP(A10064,Examination!A:G, 6)</f>
        <v>112</v>
      </c>
      <c r="I10064" t="b">
        <f>VLOOKUP(A10064,Examination!A:G, 7)</f>
        <v>0</v>
      </c>
      <c r="J10064">
        <f>VLOOKUP(A10064,Labs!A:B,2)</f>
        <v>177</v>
      </c>
    </row>
    <row r="10065" spans="1:10" x14ac:dyDescent="0.2">
      <c r="A10065">
        <v>83620</v>
      </c>
      <c r="B10065">
        <v>29</v>
      </c>
      <c r="C10065" t="str">
        <f>IF(Demographics!B10065&lt;=20,"18-20",IF(AND(Demographics!B10065&gt;20,Demographics!B10065&lt;=30),"21-30",IF(AND(Demographics!B10065&gt;30,Demographics!B10065&lt;=40),"31-40",IF(AND(Demographics!B10065&gt;40,Demographics!B10065&lt;=50),"41-50",IF(AND(Demographics!B10065&gt;50,Demographics!B10065&lt;=60),"51-60",IF(AND(Demographics!B10065&gt;60,Demographics!B10065&lt;=70),"61-70",IF(Demographics!B10065&gt;=71,"&gt;70","")))))))</f>
        <v>21-30</v>
      </c>
      <c r="D10065">
        <f>VLOOKUP(A10065,Examination!A:G, 2)</f>
        <v>157</v>
      </c>
      <c r="E10065">
        <f>VLOOKUP(A10065,Examination!A:G,3)</f>
        <v>49.2</v>
      </c>
      <c r="F10065">
        <f>VLOOKUP(A10065,Examination!A:G, 4)</f>
        <v>20</v>
      </c>
      <c r="G10065">
        <f>VLOOKUP(A10065,Examination!A:G, 5)</f>
        <v>74</v>
      </c>
      <c r="H10065">
        <f>VLOOKUP(A10065,Examination!A:G, 6)</f>
        <v>116</v>
      </c>
      <c r="I10065" t="b">
        <f>VLOOKUP(A10065,Examination!A:G, 7)</f>
        <v>0</v>
      </c>
      <c r="J10065">
        <f>VLOOKUP(A10065,Labs!A:B,2)</f>
        <v>184</v>
      </c>
    </row>
    <row r="10066" spans="1:10" x14ac:dyDescent="0.2">
      <c r="A10066">
        <v>83621</v>
      </c>
      <c r="B10066">
        <v>29</v>
      </c>
      <c r="C10066" t="str">
        <f>IF(Demographics!B10066&lt;=20,"18-20",IF(AND(Demographics!B10066&gt;20,Demographics!B10066&lt;=30),"21-30",IF(AND(Demographics!B10066&gt;30,Demographics!B10066&lt;=40),"31-40",IF(AND(Demographics!B10066&gt;40,Demographics!B10066&lt;=50),"41-50",IF(AND(Demographics!B10066&gt;50,Demographics!B10066&lt;=60),"51-60",IF(AND(Demographics!B10066&gt;60,Demographics!B10066&lt;=70),"61-70",IF(Demographics!B10066&gt;=71,"&gt;70","")))))))</f>
        <v>21-30</v>
      </c>
      <c r="D10066">
        <f>VLOOKUP(A10066,Examination!A:G, 2)</f>
        <v>96.9</v>
      </c>
      <c r="E10066">
        <f>VLOOKUP(A10066,Examination!A:G,3)</f>
        <v>15</v>
      </c>
      <c r="F10066">
        <f>VLOOKUP(A10066,Examination!A:G, 4)</f>
        <v>16</v>
      </c>
      <c r="G10066">
        <f>VLOOKUP(A10066,Examination!A:G, 5)</f>
        <v>0</v>
      </c>
      <c r="H10066">
        <f>VLOOKUP(A10066,Examination!A:G, 6)</f>
        <v>0</v>
      </c>
      <c r="I10066" t="b">
        <f>VLOOKUP(A10066,Examination!A:G, 7)</f>
        <v>0</v>
      </c>
      <c r="J10066">
        <f>VLOOKUP(A10066,Labs!A:B,2)</f>
        <v>0</v>
      </c>
    </row>
    <row r="10067" spans="1:10" x14ac:dyDescent="0.2">
      <c r="A10067">
        <v>83622</v>
      </c>
      <c r="B10067">
        <v>36</v>
      </c>
      <c r="C10067" t="str">
        <f>IF(Demographics!B10067&lt;=20,"18-20",IF(AND(Demographics!B10067&gt;20,Demographics!B10067&lt;=30),"21-30",IF(AND(Demographics!B10067&gt;30,Demographics!B10067&lt;=40),"31-40",IF(AND(Demographics!B10067&gt;40,Demographics!B10067&lt;=50),"41-50",IF(AND(Demographics!B10067&gt;50,Demographics!B10067&lt;=60),"51-60",IF(AND(Demographics!B10067&gt;60,Demographics!B10067&lt;=70),"61-70",IF(Demographics!B10067&gt;=71,"&gt;70","")))))))</f>
        <v>31-40</v>
      </c>
      <c r="D10067">
        <f>VLOOKUP(A10067,Examination!A:G, 2)</f>
        <v>100.4</v>
      </c>
      <c r="E10067">
        <f>VLOOKUP(A10067,Examination!A:G,3)</f>
        <v>16.2</v>
      </c>
      <c r="F10067">
        <f>VLOOKUP(A10067,Examination!A:G, 4)</f>
        <v>16.100000000000001</v>
      </c>
      <c r="G10067">
        <f>VLOOKUP(A10067,Examination!A:G, 5)</f>
        <v>0</v>
      </c>
      <c r="H10067">
        <f>VLOOKUP(A10067,Examination!A:G, 6)</f>
        <v>0</v>
      </c>
      <c r="I10067" t="b">
        <f>VLOOKUP(A10067,Examination!A:G, 7)</f>
        <v>0</v>
      </c>
      <c r="J10067">
        <f>VLOOKUP(A10067,Labs!A:B,2)</f>
        <v>0</v>
      </c>
    </row>
    <row r="10068" spans="1:10" x14ac:dyDescent="0.2">
      <c r="A10068">
        <v>83623</v>
      </c>
      <c r="B10068">
        <v>80</v>
      </c>
      <c r="C10068" t="str">
        <f>IF(Demographics!B10068&lt;=20,"18-20",IF(AND(Demographics!B10068&gt;20,Demographics!B10068&lt;=30),"21-30",IF(AND(Demographics!B10068&gt;30,Demographics!B10068&lt;=40),"31-40",IF(AND(Demographics!B10068&gt;40,Demographics!B10068&lt;=50),"41-50",IF(AND(Demographics!B10068&gt;50,Demographics!B10068&lt;=60),"51-60",IF(AND(Demographics!B10068&gt;60,Demographics!B10068&lt;=70),"61-70",IF(Demographics!B10068&gt;=71,"&gt;70","")))))))</f>
        <v>&gt;70</v>
      </c>
      <c r="D10068">
        <f>VLOOKUP(A10068,Examination!A:G, 2)</f>
        <v>181.7</v>
      </c>
      <c r="E10068">
        <f>VLOOKUP(A10068,Examination!A:G,3)</f>
        <v>93.8</v>
      </c>
      <c r="F10068">
        <f>VLOOKUP(A10068,Examination!A:G, 4)</f>
        <v>28.4</v>
      </c>
      <c r="G10068">
        <f>VLOOKUP(A10068,Examination!A:G, 5)</f>
        <v>68</v>
      </c>
      <c r="H10068">
        <f>VLOOKUP(A10068,Examination!A:G, 6)</f>
        <v>112</v>
      </c>
      <c r="I10068" t="b">
        <f>VLOOKUP(A10068,Examination!A:G, 7)</f>
        <v>0</v>
      </c>
      <c r="J10068">
        <f>VLOOKUP(A10068,Labs!A:B,2)</f>
        <v>107</v>
      </c>
    </row>
    <row r="10069" spans="1:10" x14ac:dyDescent="0.2">
      <c r="A10069">
        <v>83624</v>
      </c>
      <c r="B10069">
        <v>50</v>
      </c>
      <c r="C10069" t="str">
        <f>IF(Demographics!B10069&lt;=20,"18-20",IF(AND(Demographics!B10069&gt;20,Demographics!B10069&lt;=30),"21-30",IF(AND(Demographics!B10069&gt;30,Demographics!B10069&lt;=40),"31-40",IF(AND(Demographics!B10069&gt;40,Demographics!B10069&lt;=50),"41-50",IF(AND(Demographics!B10069&gt;50,Demographics!B10069&lt;=60),"51-60",IF(AND(Demographics!B10069&gt;60,Demographics!B10069&lt;=70),"61-70",IF(Demographics!B10069&gt;=71,"&gt;70","")))))))</f>
        <v>41-50</v>
      </c>
      <c r="D10069">
        <f>VLOOKUP(A10069,Examination!A:G, 2)</f>
        <v>164.1</v>
      </c>
      <c r="E10069">
        <f>VLOOKUP(A10069,Examination!A:G,3)</f>
        <v>92.3</v>
      </c>
      <c r="F10069">
        <f>VLOOKUP(A10069,Examination!A:G, 4)</f>
        <v>34.299999999999997</v>
      </c>
      <c r="G10069">
        <f>VLOOKUP(A10069,Examination!A:G, 5)</f>
        <v>82</v>
      </c>
      <c r="H10069">
        <f>VLOOKUP(A10069,Examination!A:G, 6)</f>
        <v>136</v>
      </c>
      <c r="I10069" t="b">
        <f>VLOOKUP(A10069,Examination!A:G, 7)</f>
        <v>1</v>
      </c>
      <c r="J10069">
        <f>VLOOKUP(A10069,Labs!A:B,2)</f>
        <v>155</v>
      </c>
    </row>
    <row r="10070" spans="1:10" x14ac:dyDescent="0.2">
      <c r="A10070">
        <v>83625</v>
      </c>
      <c r="B10070">
        <v>24</v>
      </c>
      <c r="C10070" t="str">
        <f>IF(Demographics!B10070&lt;=20,"18-20",IF(AND(Demographics!B10070&gt;20,Demographics!B10070&lt;=30),"21-30",IF(AND(Demographics!B10070&gt;30,Demographics!B10070&lt;=40),"31-40",IF(AND(Demographics!B10070&gt;40,Demographics!B10070&lt;=50),"41-50",IF(AND(Demographics!B10070&gt;50,Demographics!B10070&lt;=60),"51-60",IF(AND(Demographics!B10070&gt;60,Demographics!B10070&lt;=70),"61-70",IF(Demographics!B10070&gt;=71,"&gt;70","")))))))</f>
        <v>21-30</v>
      </c>
      <c r="D10070">
        <f>VLOOKUP(A10070,Examination!A:G, 2)</f>
        <v>150.4</v>
      </c>
      <c r="E10070">
        <f>VLOOKUP(A10070,Examination!A:G,3)</f>
        <v>55.6</v>
      </c>
      <c r="F10070">
        <f>VLOOKUP(A10070,Examination!A:G, 4)</f>
        <v>24.6</v>
      </c>
      <c r="G10070">
        <f>VLOOKUP(A10070,Examination!A:G, 5)</f>
        <v>58</v>
      </c>
      <c r="H10070">
        <f>VLOOKUP(A10070,Examination!A:G, 6)</f>
        <v>98</v>
      </c>
      <c r="I10070" t="b">
        <f>VLOOKUP(A10070,Examination!A:G, 7)</f>
        <v>0</v>
      </c>
      <c r="J10070">
        <f>VLOOKUP(A10070,Labs!A:B,2)</f>
        <v>297</v>
      </c>
    </row>
    <row r="10071" spans="1:10" x14ac:dyDescent="0.2">
      <c r="A10071">
        <v>83626</v>
      </c>
      <c r="B10071">
        <v>30</v>
      </c>
      <c r="C10071" t="str">
        <f>IF(Demographics!B10071&lt;=20,"18-20",IF(AND(Demographics!B10071&gt;20,Demographics!B10071&lt;=30),"21-30",IF(AND(Demographics!B10071&gt;30,Demographics!B10071&lt;=40),"31-40",IF(AND(Demographics!B10071&gt;40,Demographics!B10071&lt;=50),"41-50",IF(AND(Demographics!B10071&gt;50,Demographics!B10071&lt;=60),"51-60",IF(AND(Demographics!B10071&gt;60,Demographics!B10071&lt;=70),"61-70",IF(Demographics!B10071&gt;=71,"&gt;70","")))))))</f>
        <v>21-30</v>
      </c>
      <c r="D10071">
        <f>VLOOKUP(A10071,Examination!A:G, 2)</f>
        <v>135</v>
      </c>
      <c r="E10071">
        <f>VLOOKUP(A10071,Examination!A:G,3)</f>
        <v>30.6</v>
      </c>
      <c r="F10071">
        <f>VLOOKUP(A10071,Examination!A:G, 4)</f>
        <v>16.8</v>
      </c>
      <c r="G10071">
        <f>VLOOKUP(A10071,Examination!A:G, 5)</f>
        <v>50</v>
      </c>
      <c r="H10071">
        <f>VLOOKUP(A10071,Examination!A:G, 6)</f>
        <v>104</v>
      </c>
      <c r="I10071" t="b">
        <f>VLOOKUP(A10071,Examination!A:G, 7)</f>
        <v>0</v>
      </c>
      <c r="J10071">
        <f>VLOOKUP(A10071,Labs!A:B,2)</f>
        <v>182</v>
      </c>
    </row>
    <row r="10072" spans="1:10" x14ac:dyDescent="0.2">
      <c r="A10072">
        <v>83627</v>
      </c>
      <c r="B10072">
        <v>49</v>
      </c>
      <c r="C10072" t="str">
        <f>IF(Demographics!B10072&lt;=20,"18-20",IF(AND(Demographics!B10072&gt;20,Demographics!B10072&lt;=30),"21-30",IF(AND(Demographics!B10072&gt;30,Demographics!B10072&lt;=40),"31-40",IF(AND(Demographics!B10072&gt;40,Demographics!B10072&lt;=50),"41-50",IF(AND(Demographics!B10072&gt;50,Demographics!B10072&lt;=60),"51-60",IF(AND(Demographics!B10072&gt;60,Demographics!B10072&lt;=70),"61-70",IF(Demographics!B10072&gt;=71,"&gt;70","")))))))</f>
        <v>41-50</v>
      </c>
      <c r="D10072">
        <f>VLOOKUP(A10072,Examination!A:G, 2)</f>
        <v>169.4</v>
      </c>
      <c r="E10072">
        <f>VLOOKUP(A10072,Examination!A:G,3)</f>
        <v>81.900000000000006</v>
      </c>
      <c r="F10072">
        <f>VLOOKUP(A10072,Examination!A:G, 4)</f>
        <v>28.5</v>
      </c>
      <c r="G10072">
        <f>VLOOKUP(A10072,Examination!A:G, 5)</f>
        <v>76</v>
      </c>
      <c r="H10072">
        <f>VLOOKUP(A10072,Examination!A:G, 6)</f>
        <v>132</v>
      </c>
      <c r="I10072" t="b">
        <f>VLOOKUP(A10072,Examination!A:G, 7)</f>
        <v>0</v>
      </c>
      <c r="J10072">
        <f>VLOOKUP(A10072,Labs!A:B,2)</f>
        <v>197</v>
      </c>
    </row>
    <row r="10073" spans="1:10" x14ac:dyDescent="0.2">
      <c r="A10073">
        <v>83628</v>
      </c>
      <c r="B10073">
        <v>55</v>
      </c>
      <c r="C10073" t="str">
        <f>IF(Demographics!B10073&lt;=20,"18-20",IF(AND(Demographics!B10073&gt;20,Demographics!B10073&lt;=30),"21-30",IF(AND(Demographics!B10073&gt;30,Demographics!B10073&lt;=40),"31-40",IF(AND(Demographics!B10073&gt;40,Demographics!B10073&lt;=50),"41-50",IF(AND(Demographics!B10073&gt;50,Demographics!B10073&lt;=60),"51-60",IF(AND(Demographics!B10073&gt;60,Demographics!B10073&lt;=70),"61-70",IF(Demographics!B10073&gt;=71,"&gt;70","")))))))</f>
        <v>51-60</v>
      </c>
      <c r="D10073">
        <f>VLOOKUP(A10073,Examination!A:G, 2)</f>
        <v>167.7</v>
      </c>
      <c r="E10073">
        <f>VLOOKUP(A10073,Examination!A:G,3)</f>
        <v>102.4</v>
      </c>
      <c r="F10073">
        <f>VLOOKUP(A10073,Examination!A:G, 4)</f>
        <v>36.4</v>
      </c>
      <c r="G10073">
        <f>VLOOKUP(A10073,Examination!A:G, 5)</f>
        <v>62</v>
      </c>
      <c r="H10073">
        <f>VLOOKUP(A10073,Examination!A:G, 6)</f>
        <v>118</v>
      </c>
      <c r="I10073" t="b">
        <f>VLOOKUP(A10073,Examination!A:G, 7)</f>
        <v>1</v>
      </c>
      <c r="J10073">
        <f>VLOOKUP(A10073,Labs!A:B,2)</f>
        <v>151</v>
      </c>
    </row>
    <row r="10074" spans="1:10" x14ac:dyDescent="0.2">
      <c r="A10074">
        <v>83629</v>
      </c>
      <c r="B10074">
        <v>28</v>
      </c>
      <c r="C10074" t="str">
        <f>IF(Demographics!B10074&lt;=20,"18-20",IF(AND(Demographics!B10074&gt;20,Demographics!B10074&lt;=30),"21-30",IF(AND(Demographics!B10074&gt;30,Demographics!B10074&lt;=40),"31-40",IF(AND(Demographics!B10074&gt;40,Demographics!B10074&lt;=50),"41-50",IF(AND(Demographics!B10074&gt;50,Demographics!B10074&lt;=60),"51-60",IF(AND(Demographics!B10074&gt;60,Demographics!B10074&lt;=70),"61-70",IF(Demographics!B10074&gt;=71,"&gt;70","")))))))</f>
        <v>21-30</v>
      </c>
      <c r="D10074">
        <f>VLOOKUP(A10074,Examination!A:G, 2)</f>
        <v>131.9</v>
      </c>
      <c r="E10074">
        <f>VLOOKUP(A10074,Examination!A:G,3)</f>
        <v>33.799999999999997</v>
      </c>
      <c r="F10074">
        <f>VLOOKUP(A10074,Examination!A:G, 4)</f>
        <v>19.399999999999999</v>
      </c>
      <c r="G10074">
        <f>VLOOKUP(A10074,Examination!A:G, 5)</f>
        <v>0</v>
      </c>
      <c r="H10074">
        <f>VLOOKUP(A10074,Examination!A:G, 6)</f>
        <v>0</v>
      </c>
      <c r="I10074" t="b">
        <f>VLOOKUP(A10074,Examination!A:G, 7)</f>
        <v>0</v>
      </c>
      <c r="J10074">
        <f>VLOOKUP(A10074,Labs!A:B,2)</f>
        <v>146</v>
      </c>
    </row>
    <row r="10075" spans="1:10" x14ac:dyDescent="0.2">
      <c r="A10075">
        <v>83630</v>
      </c>
      <c r="B10075">
        <v>80</v>
      </c>
      <c r="C10075" t="str">
        <f>IF(Demographics!B10075&lt;=20,"18-20",IF(AND(Demographics!B10075&gt;20,Demographics!B10075&lt;=30),"21-30",IF(AND(Demographics!B10075&gt;30,Demographics!B10075&lt;=40),"31-40",IF(AND(Demographics!B10075&gt;40,Demographics!B10075&lt;=50),"41-50",IF(AND(Demographics!B10075&gt;50,Demographics!B10075&lt;=60),"51-60",IF(AND(Demographics!B10075&gt;60,Demographics!B10075&lt;=70),"61-70",IF(Demographics!B10075&gt;=71,"&gt;70","")))))))</f>
        <v>&gt;70</v>
      </c>
      <c r="D10075">
        <f>VLOOKUP(A10075,Examination!A:G, 2)</f>
        <v>145.80000000000001</v>
      </c>
      <c r="E10075">
        <f>VLOOKUP(A10075,Examination!A:G,3)</f>
        <v>55.2</v>
      </c>
      <c r="F10075">
        <f>VLOOKUP(A10075,Examination!A:G, 4)</f>
        <v>26</v>
      </c>
      <c r="G10075">
        <f>VLOOKUP(A10075,Examination!A:G, 5)</f>
        <v>46</v>
      </c>
      <c r="H10075">
        <f>VLOOKUP(A10075,Examination!A:G, 6)</f>
        <v>170</v>
      </c>
      <c r="I10075" t="b">
        <f>VLOOKUP(A10075,Examination!A:G, 7)</f>
        <v>0</v>
      </c>
      <c r="J10075">
        <f>VLOOKUP(A10075,Labs!A:B,2)</f>
        <v>225</v>
      </c>
    </row>
    <row r="10076" spans="1:10" x14ac:dyDescent="0.2">
      <c r="A10076">
        <v>83631</v>
      </c>
      <c r="B10076">
        <v>31</v>
      </c>
      <c r="C10076" t="str">
        <f>IF(Demographics!B10076&lt;=20,"18-20",IF(AND(Demographics!B10076&gt;20,Demographics!B10076&lt;=30),"21-30",IF(AND(Demographics!B10076&gt;30,Demographics!B10076&lt;=40),"31-40",IF(AND(Demographics!B10076&gt;40,Demographics!B10076&lt;=50),"41-50",IF(AND(Demographics!B10076&gt;50,Demographics!B10076&lt;=60),"51-60",IF(AND(Demographics!B10076&gt;60,Demographics!B10076&lt;=70),"61-70",IF(Demographics!B10076&gt;=71,"&gt;70","")))))))</f>
        <v>31-40</v>
      </c>
      <c r="D10076">
        <f>VLOOKUP(A10076,Examination!A:G, 2)</f>
        <v>133.80000000000001</v>
      </c>
      <c r="E10076">
        <f>VLOOKUP(A10076,Examination!A:G,3)</f>
        <v>33</v>
      </c>
      <c r="F10076">
        <f>VLOOKUP(A10076,Examination!A:G, 4)</f>
        <v>18.399999999999999</v>
      </c>
      <c r="G10076">
        <f>VLOOKUP(A10076,Examination!A:G, 5)</f>
        <v>38</v>
      </c>
      <c r="H10076">
        <f>VLOOKUP(A10076,Examination!A:G, 6)</f>
        <v>104</v>
      </c>
      <c r="I10076" t="b">
        <f>VLOOKUP(A10076,Examination!A:G, 7)</f>
        <v>0</v>
      </c>
      <c r="J10076">
        <f>VLOOKUP(A10076,Labs!A:B,2)</f>
        <v>166</v>
      </c>
    </row>
    <row r="10077" spans="1:10" x14ac:dyDescent="0.2">
      <c r="A10077">
        <v>83632</v>
      </c>
      <c r="B10077">
        <v>47</v>
      </c>
      <c r="C10077" t="str">
        <f>IF(Demographics!B10077&lt;=20,"18-20",IF(AND(Demographics!B10077&gt;20,Demographics!B10077&lt;=30),"21-30",IF(AND(Demographics!B10077&gt;30,Demographics!B10077&lt;=40),"31-40",IF(AND(Demographics!B10077&gt;40,Demographics!B10077&lt;=50),"41-50",IF(AND(Demographics!B10077&gt;50,Demographics!B10077&lt;=60),"51-60",IF(AND(Demographics!B10077&gt;60,Demographics!B10077&lt;=70),"61-70",IF(Demographics!B10077&gt;=71,"&gt;70","")))))))</f>
        <v>41-50</v>
      </c>
      <c r="D10077">
        <f>VLOOKUP(A10077,Examination!A:G, 2)</f>
        <v>164.9</v>
      </c>
      <c r="E10077">
        <f>VLOOKUP(A10077,Examination!A:G,3)</f>
        <v>79</v>
      </c>
      <c r="F10077">
        <f>VLOOKUP(A10077,Examination!A:G, 4)</f>
        <v>29.1</v>
      </c>
      <c r="G10077">
        <f>VLOOKUP(A10077,Examination!A:G, 5)</f>
        <v>74</v>
      </c>
      <c r="H10077">
        <f>VLOOKUP(A10077,Examination!A:G, 6)</f>
        <v>126</v>
      </c>
      <c r="I10077" t="b">
        <f>VLOOKUP(A10077,Examination!A:G, 7)</f>
        <v>0</v>
      </c>
      <c r="J10077">
        <f>VLOOKUP(A10077,Labs!A:B,2)</f>
        <v>175</v>
      </c>
    </row>
    <row r="10078" spans="1:10" x14ac:dyDescent="0.2">
      <c r="A10078">
        <v>83633</v>
      </c>
      <c r="B10078">
        <v>45</v>
      </c>
      <c r="C10078" t="str">
        <f>IF(Demographics!B10078&lt;=20,"18-20",IF(AND(Demographics!B10078&gt;20,Demographics!B10078&lt;=30),"21-30",IF(AND(Demographics!B10078&gt;30,Demographics!B10078&lt;=40),"31-40",IF(AND(Demographics!B10078&gt;40,Demographics!B10078&lt;=50),"41-50",IF(AND(Demographics!B10078&gt;50,Demographics!B10078&lt;=60),"51-60",IF(AND(Demographics!B10078&gt;60,Demographics!B10078&lt;=70),"61-70",IF(Demographics!B10078&gt;=71,"&gt;70","")))))))</f>
        <v>41-50</v>
      </c>
      <c r="D10078">
        <f>VLOOKUP(A10078,Examination!A:G, 2)</f>
        <v>180.4</v>
      </c>
      <c r="E10078">
        <f>VLOOKUP(A10078,Examination!A:G,3)</f>
        <v>96.7</v>
      </c>
      <c r="F10078">
        <f>VLOOKUP(A10078,Examination!A:G, 4)</f>
        <v>29.7</v>
      </c>
      <c r="G10078">
        <f>VLOOKUP(A10078,Examination!A:G, 5)</f>
        <v>86</v>
      </c>
      <c r="H10078">
        <f>VLOOKUP(A10078,Examination!A:G, 6)</f>
        <v>122</v>
      </c>
      <c r="I10078" t="b">
        <f>VLOOKUP(A10078,Examination!A:G, 7)</f>
        <v>0</v>
      </c>
      <c r="J10078">
        <f>VLOOKUP(A10078,Labs!A:B,2)</f>
        <v>322</v>
      </c>
    </row>
    <row r="10079" spans="1:10" x14ac:dyDescent="0.2">
      <c r="A10079">
        <v>83634</v>
      </c>
      <c r="B10079">
        <v>51</v>
      </c>
      <c r="C10079" t="str">
        <f>IF(Demographics!B10079&lt;=20,"18-20",IF(AND(Demographics!B10079&gt;20,Demographics!B10079&lt;=30),"21-30",IF(AND(Demographics!B10079&gt;30,Demographics!B10079&lt;=40),"31-40",IF(AND(Demographics!B10079&gt;40,Demographics!B10079&lt;=50),"41-50",IF(AND(Demographics!B10079&gt;50,Demographics!B10079&lt;=60),"51-60",IF(AND(Demographics!B10079&gt;60,Demographics!B10079&lt;=70),"61-70",IF(Demographics!B10079&gt;=71,"&gt;70","")))))))</f>
        <v>51-60</v>
      </c>
      <c r="D10079">
        <f>VLOOKUP(A10079,Examination!A:G, 2)</f>
        <v>164.9</v>
      </c>
      <c r="E10079">
        <f>VLOOKUP(A10079,Examination!A:G,3)</f>
        <v>74.8</v>
      </c>
      <c r="F10079">
        <f>VLOOKUP(A10079,Examination!A:G, 4)</f>
        <v>27.5</v>
      </c>
      <c r="G10079">
        <f>VLOOKUP(A10079,Examination!A:G, 5)</f>
        <v>68</v>
      </c>
      <c r="H10079">
        <f>VLOOKUP(A10079,Examination!A:G, 6)</f>
        <v>116</v>
      </c>
      <c r="I10079" t="b">
        <f>VLOOKUP(A10079,Examination!A:G, 7)</f>
        <v>0</v>
      </c>
      <c r="J10079">
        <f>VLOOKUP(A10079,Labs!A:B,2)</f>
        <v>165</v>
      </c>
    </row>
    <row r="10080" spans="1:10" x14ac:dyDescent="0.2">
      <c r="A10080">
        <v>83635</v>
      </c>
      <c r="B10080">
        <v>55</v>
      </c>
      <c r="C10080" t="str">
        <f>IF(Demographics!B10080&lt;=20,"18-20",IF(AND(Demographics!B10080&gt;20,Demographics!B10080&lt;=30),"21-30",IF(AND(Demographics!B10080&gt;30,Demographics!B10080&lt;=40),"31-40",IF(AND(Demographics!B10080&gt;40,Demographics!B10080&lt;=50),"41-50",IF(AND(Demographics!B10080&gt;50,Demographics!B10080&lt;=60),"51-60",IF(AND(Demographics!B10080&gt;60,Demographics!B10080&lt;=70),"61-70",IF(Demographics!B10080&gt;=71,"&gt;70","")))))))</f>
        <v>51-60</v>
      </c>
      <c r="D10080">
        <f>VLOOKUP(A10080,Examination!A:G, 2)</f>
        <v>164.9</v>
      </c>
      <c r="E10080">
        <f>VLOOKUP(A10080,Examination!A:G,3)</f>
        <v>74.8</v>
      </c>
      <c r="F10080">
        <f>VLOOKUP(A10080,Examination!A:G, 4)</f>
        <v>27.5</v>
      </c>
      <c r="G10080">
        <f>VLOOKUP(A10080,Examination!A:G, 5)</f>
        <v>68</v>
      </c>
      <c r="H10080">
        <f>VLOOKUP(A10080,Examination!A:G, 6)</f>
        <v>116</v>
      </c>
      <c r="I10080" t="b">
        <f>VLOOKUP(A10080,Examination!A:G, 7)</f>
        <v>0</v>
      </c>
      <c r="J10080">
        <f>VLOOKUP(A10080,Labs!A:B,2)</f>
        <v>165</v>
      </c>
    </row>
    <row r="10081" spans="1:10" x14ac:dyDescent="0.2">
      <c r="A10081">
        <v>83636</v>
      </c>
      <c r="B10081">
        <v>25</v>
      </c>
      <c r="C10081" t="str">
        <f>IF(Demographics!B10081&lt;=20,"18-20",IF(AND(Demographics!B10081&gt;20,Demographics!B10081&lt;=30),"21-30",IF(AND(Demographics!B10081&gt;30,Demographics!B10081&lt;=40),"31-40",IF(AND(Demographics!B10081&gt;40,Demographics!B10081&lt;=50),"41-50",IF(AND(Demographics!B10081&gt;50,Demographics!B10081&lt;=60),"51-60",IF(AND(Demographics!B10081&gt;60,Demographics!B10081&lt;=70),"61-70",IF(Demographics!B10081&gt;=71,"&gt;70","")))))))</f>
        <v>21-30</v>
      </c>
      <c r="D10081">
        <f>VLOOKUP(A10081,Examination!A:G, 2)</f>
        <v>176.3</v>
      </c>
      <c r="E10081">
        <f>VLOOKUP(A10081,Examination!A:G,3)</f>
        <v>82.9</v>
      </c>
      <c r="F10081">
        <f>VLOOKUP(A10081,Examination!A:G, 4)</f>
        <v>26.7</v>
      </c>
      <c r="G10081">
        <f>VLOOKUP(A10081,Examination!A:G, 5)</f>
        <v>66</v>
      </c>
      <c r="H10081">
        <f>VLOOKUP(A10081,Examination!A:G, 6)</f>
        <v>114</v>
      </c>
      <c r="I10081" t="b">
        <f>VLOOKUP(A10081,Examination!A:G, 7)</f>
        <v>0</v>
      </c>
      <c r="J10081">
        <f>VLOOKUP(A10081,Labs!A:B,2)</f>
        <v>194</v>
      </c>
    </row>
    <row r="10082" spans="1:10" x14ac:dyDescent="0.2">
      <c r="A10082">
        <v>83637</v>
      </c>
      <c r="B10082">
        <v>40</v>
      </c>
      <c r="C10082" t="str">
        <f>IF(Demographics!B10082&lt;=20,"18-20",IF(AND(Demographics!B10082&gt;20,Demographics!B10082&lt;=30),"21-30",IF(AND(Demographics!B10082&gt;30,Demographics!B10082&lt;=40),"31-40",IF(AND(Demographics!B10082&gt;40,Demographics!B10082&lt;=50),"41-50",IF(AND(Demographics!B10082&gt;50,Demographics!B10082&lt;=60),"51-60",IF(AND(Demographics!B10082&gt;60,Demographics!B10082&lt;=70),"61-70",IF(Demographics!B10082&gt;=71,"&gt;70","")))))))</f>
        <v>31-40</v>
      </c>
      <c r="D10082">
        <f>VLOOKUP(A10082,Examination!A:G, 2)</f>
        <v>193.3</v>
      </c>
      <c r="E10082">
        <f>VLOOKUP(A10082,Examination!A:G,3)</f>
        <v>179.4</v>
      </c>
      <c r="F10082">
        <f>VLOOKUP(A10082,Examination!A:G, 4)</f>
        <v>48</v>
      </c>
      <c r="G10082">
        <f>VLOOKUP(A10082,Examination!A:G, 5)</f>
        <v>82</v>
      </c>
      <c r="H10082">
        <f>VLOOKUP(A10082,Examination!A:G, 6)</f>
        <v>114</v>
      </c>
      <c r="I10082" t="b">
        <f>VLOOKUP(A10082,Examination!A:G, 7)</f>
        <v>1</v>
      </c>
      <c r="J10082">
        <f>VLOOKUP(A10082,Labs!A:B,2)</f>
        <v>178</v>
      </c>
    </row>
    <row r="10083" spans="1:10" x14ac:dyDescent="0.2">
      <c r="A10083">
        <v>83638</v>
      </c>
      <c r="B10083">
        <v>80</v>
      </c>
      <c r="C10083" t="str">
        <f>IF(Demographics!B10083&lt;=20,"18-20",IF(AND(Demographics!B10083&gt;20,Demographics!B10083&lt;=30),"21-30",IF(AND(Demographics!B10083&gt;30,Demographics!B10083&lt;=40),"31-40",IF(AND(Demographics!B10083&gt;40,Demographics!B10083&lt;=50),"41-50",IF(AND(Demographics!B10083&gt;50,Demographics!B10083&lt;=60),"51-60",IF(AND(Demographics!B10083&gt;60,Demographics!B10083&lt;=70),"61-70",IF(Demographics!B10083&gt;=71,"&gt;70","")))))))</f>
        <v>&gt;70</v>
      </c>
      <c r="D10083">
        <f>VLOOKUP(A10083,Examination!A:G, 2)</f>
        <v>172.9</v>
      </c>
      <c r="E10083">
        <f>VLOOKUP(A10083,Examination!A:G,3)</f>
        <v>72.3</v>
      </c>
      <c r="F10083">
        <f>VLOOKUP(A10083,Examination!A:G, 4)</f>
        <v>24.2</v>
      </c>
      <c r="G10083">
        <f>VLOOKUP(A10083,Examination!A:G, 5)</f>
        <v>66</v>
      </c>
      <c r="H10083">
        <f>VLOOKUP(A10083,Examination!A:G, 6)</f>
        <v>116</v>
      </c>
      <c r="I10083" t="b">
        <f>VLOOKUP(A10083,Examination!A:G, 7)</f>
        <v>0</v>
      </c>
      <c r="J10083">
        <f>VLOOKUP(A10083,Labs!A:B,2)</f>
        <v>241</v>
      </c>
    </row>
    <row r="10084" spans="1:10" x14ac:dyDescent="0.2">
      <c r="A10084">
        <v>83639</v>
      </c>
      <c r="B10084">
        <v>80</v>
      </c>
      <c r="C10084" t="str">
        <f>IF(Demographics!B10084&lt;=20,"18-20",IF(AND(Demographics!B10084&gt;20,Demographics!B10084&lt;=30),"21-30",IF(AND(Demographics!B10084&gt;30,Demographics!B10084&lt;=40),"31-40",IF(AND(Demographics!B10084&gt;40,Demographics!B10084&lt;=50),"41-50",IF(AND(Demographics!B10084&gt;50,Demographics!B10084&lt;=60),"51-60",IF(AND(Demographics!B10084&gt;60,Demographics!B10084&lt;=70),"61-70",IF(Demographics!B10084&gt;=71,"&gt;70","")))))))</f>
        <v>&gt;70</v>
      </c>
      <c r="D10084">
        <f>VLOOKUP(A10084,Examination!A:G, 2)</f>
        <v>160.4</v>
      </c>
      <c r="E10084">
        <f>VLOOKUP(A10084,Examination!A:G,3)</f>
        <v>36.5</v>
      </c>
      <c r="F10084">
        <f>VLOOKUP(A10084,Examination!A:G, 4)</f>
        <v>14.2</v>
      </c>
      <c r="G10084">
        <f>VLOOKUP(A10084,Examination!A:G, 5)</f>
        <v>64</v>
      </c>
      <c r="H10084">
        <f>VLOOKUP(A10084,Examination!A:G, 6)</f>
        <v>126</v>
      </c>
      <c r="I10084" t="b">
        <f>VLOOKUP(A10084,Examination!A:G, 7)</f>
        <v>0</v>
      </c>
      <c r="J10084">
        <f>VLOOKUP(A10084,Labs!A:B,2)</f>
        <v>207</v>
      </c>
    </row>
    <row r="10085" spans="1:10" x14ac:dyDescent="0.2">
      <c r="A10085">
        <v>83640</v>
      </c>
      <c r="B10085">
        <v>79</v>
      </c>
      <c r="C10085" t="str">
        <f>IF(Demographics!B10085&lt;=20,"18-20",IF(AND(Demographics!B10085&gt;20,Demographics!B10085&lt;=30),"21-30",IF(AND(Demographics!B10085&gt;30,Demographics!B10085&lt;=40),"31-40",IF(AND(Demographics!B10085&gt;40,Demographics!B10085&lt;=50),"41-50",IF(AND(Demographics!B10085&gt;50,Demographics!B10085&lt;=60),"51-60",IF(AND(Demographics!B10085&gt;60,Demographics!B10085&lt;=70),"61-70",IF(Demographics!B10085&gt;=71,"&gt;70","")))))))</f>
        <v>&gt;70</v>
      </c>
      <c r="D10085">
        <f>VLOOKUP(A10085,Examination!A:G, 2)</f>
        <v>144.19999999999999</v>
      </c>
      <c r="E10085">
        <f>VLOOKUP(A10085,Examination!A:G,3)</f>
        <v>58.2</v>
      </c>
      <c r="F10085">
        <f>VLOOKUP(A10085,Examination!A:G, 4)</f>
        <v>28</v>
      </c>
      <c r="G10085">
        <f>VLOOKUP(A10085,Examination!A:G, 5)</f>
        <v>52</v>
      </c>
      <c r="H10085">
        <f>VLOOKUP(A10085,Examination!A:G, 6)</f>
        <v>134</v>
      </c>
      <c r="I10085" t="b">
        <f>VLOOKUP(A10085,Examination!A:G, 7)</f>
        <v>0</v>
      </c>
      <c r="J10085">
        <f>VLOOKUP(A10085,Labs!A:B,2)</f>
        <v>162</v>
      </c>
    </row>
    <row r="10086" spans="1:10" x14ac:dyDescent="0.2">
      <c r="A10086">
        <v>83641</v>
      </c>
      <c r="B10086">
        <v>28</v>
      </c>
      <c r="C10086" t="str">
        <f>IF(Demographics!B10086&lt;=20,"18-20",IF(AND(Demographics!B10086&gt;20,Demographics!B10086&lt;=30),"21-30",IF(AND(Demographics!B10086&gt;30,Demographics!B10086&lt;=40),"31-40",IF(AND(Demographics!B10086&gt;40,Demographics!B10086&lt;=50),"41-50",IF(AND(Demographics!B10086&gt;50,Demographics!B10086&lt;=60),"51-60",IF(AND(Demographics!B10086&gt;60,Demographics!B10086&lt;=70),"61-70",IF(Demographics!B10086&gt;=71,"&gt;70","")))))))</f>
        <v>21-30</v>
      </c>
      <c r="D10086">
        <f>VLOOKUP(A10086,Examination!A:G, 2)</f>
        <v>162.1</v>
      </c>
      <c r="E10086">
        <f>VLOOKUP(A10086,Examination!A:G,3)</f>
        <v>50.4</v>
      </c>
      <c r="F10086">
        <f>VLOOKUP(A10086,Examination!A:G, 4)</f>
        <v>19.2</v>
      </c>
      <c r="G10086">
        <f>VLOOKUP(A10086,Examination!A:G, 5)</f>
        <v>58</v>
      </c>
      <c r="H10086">
        <f>VLOOKUP(A10086,Examination!A:G, 6)</f>
        <v>92</v>
      </c>
      <c r="I10086" t="b">
        <f>VLOOKUP(A10086,Examination!A:G, 7)</f>
        <v>0</v>
      </c>
      <c r="J10086">
        <f>VLOOKUP(A10086,Labs!A:B,2)</f>
        <v>0</v>
      </c>
    </row>
    <row r="10087" spans="1:10" x14ac:dyDescent="0.2">
      <c r="A10087">
        <v>83642</v>
      </c>
      <c r="B10087">
        <v>30</v>
      </c>
      <c r="C10087" t="str">
        <f>IF(Demographics!B10087&lt;=20,"18-20",IF(AND(Demographics!B10087&gt;20,Demographics!B10087&lt;=30),"21-30",IF(AND(Demographics!B10087&gt;30,Demographics!B10087&lt;=40),"31-40",IF(AND(Demographics!B10087&gt;40,Demographics!B10087&lt;=50),"41-50",IF(AND(Demographics!B10087&gt;50,Demographics!B10087&lt;=60),"51-60",IF(AND(Demographics!B10087&gt;60,Demographics!B10087&lt;=70),"61-70",IF(Demographics!B10087&gt;=71,"&gt;70","")))))))</f>
        <v>21-30</v>
      </c>
      <c r="D10087">
        <f>VLOOKUP(A10087,Examination!A:G, 2)</f>
        <v>172.4</v>
      </c>
      <c r="E10087">
        <f>VLOOKUP(A10087,Examination!A:G,3)</f>
        <v>81.400000000000006</v>
      </c>
      <c r="F10087">
        <f>VLOOKUP(A10087,Examination!A:G, 4)</f>
        <v>27.4</v>
      </c>
      <c r="G10087">
        <f>VLOOKUP(A10087,Examination!A:G, 5)</f>
        <v>72</v>
      </c>
      <c r="H10087">
        <f>VLOOKUP(A10087,Examination!A:G, 6)</f>
        <v>112</v>
      </c>
      <c r="I10087" t="b">
        <f>VLOOKUP(A10087,Examination!A:G, 7)</f>
        <v>0</v>
      </c>
      <c r="J10087">
        <f>VLOOKUP(A10087,Labs!A:B,2)</f>
        <v>208</v>
      </c>
    </row>
    <row r="10088" spans="1:10" x14ac:dyDescent="0.2">
      <c r="A10088">
        <v>83643</v>
      </c>
      <c r="B10088">
        <v>41</v>
      </c>
      <c r="C10088" t="str">
        <f>IF(Demographics!B10088&lt;=20,"18-20",IF(AND(Demographics!B10088&gt;20,Demographics!B10088&lt;=30),"21-30",IF(AND(Demographics!B10088&gt;30,Demographics!B10088&lt;=40),"31-40",IF(AND(Demographics!B10088&gt;40,Demographics!B10088&lt;=50),"41-50",IF(AND(Demographics!B10088&gt;50,Demographics!B10088&lt;=60),"51-60",IF(AND(Demographics!B10088&gt;60,Demographics!B10088&lt;=70),"61-70",IF(Demographics!B10088&gt;=71,"&gt;70","")))))))</f>
        <v>41-50</v>
      </c>
      <c r="D10088">
        <f>VLOOKUP(A10088,Examination!A:G, 2)</f>
        <v>159.9</v>
      </c>
      <c r="E10088">
        <f>VLOOKUP(A10088,Examination!A:G,3)</f>
        <v>56.9</v>
      </c>
      <c r="F10088">
        <f>VLOOKUP(A10088,Examination!A:G, 4)</f>
        <v>22.3</v>
      </c>
      <c r="G10088">
        <f>VLOOKUP(A10088,Examination!A:G, 5)</f>
        <v>68</v>
      </c>
      <c r="H10088">
        <f>VLOOKUP(A10088,Examination!A:G, 6)</f>
        <v>106</v>
      </c>
      <c r="I10088" t="b">
        <f>VLOOKUP(A10088,Examination!A:G, 7)</f>
        <v>0</v>
      </c>
      <c r="J10088">
        <f>VLOOKUP(A10088,Labs!A:B,2)</f>
        <v>172</v>
      </c>
    </row>
    <row r="10089" spans="1:10" x14ac:dyDescent="0.2">
      <c r="A10089">
        <v>83644</v>
      </c>
      <c r="B10089">
        <v>49</v>
      </c>
      <c r="C10089" t="str">
        <f>IF(Demographics!B10089&lt;=20,"18-20",IF(AND(Demographics!B10089&gt;20,Demographics!B10089&lt;=30),"21-30",IF(AND(Demographics!B10089&gt;30,Demographics!B10089&lt;=40),"31-40",IF(AND(Demographics!B10089&gt;40,Demographics!B10089&lt;=50),"41-50",IF(AND(Demographics!B10089&gt;50,Demographics!B10089&lt;=60),"51-60",IF(AND(Demographics!B10089&gt;60,Demographics!B10089&lt;=70),"61-70",IF(Demographics!B10089&gt;=71,"&gt;70","")))))))</f>
        <v>41-50</v>
      </c>
      <c r="D10089">
        <f>VLOOKUP(A10089,Examination!A:G, 2)</f>
        <v>140.4</v>
      </c>
      <c r="E10089">
        <f>VLOOKUP(A10089,Examination!A:G,3)</f>
        <v>38</v>
      </c>
      <c r="F10089">
        <f>VLOOKUP(A10089,Examination!A:G, 4)</f>
        <v>19.3</v>
      </c>
      <c r="G10089">
        <f>VLOOKUP(A10089,Examination!A:G, 5)</f>
        <v>62</v>
      </c>
      <c r="H10089">
        <f>VLOOKUP(A10089,Examination!A:G, 6)</f>
        <v>102</v>
      </c>
      <c r="I10089" t="b">
        <f>VLOOKUP(A10089,Examination!A:G, 7)</f>
        <v>0</v>
      </c>
      <c r="J10089">
        <f>VLOOKUP(A10089,Labs!A:B,2)</f>
        <v>162</v>
      </c>
    </row>
    <row r="10090" spans="1:10" x14ac:dyDescent="0.2">
      <c r="A10090">
        <v>83645</v>
      </c>
      <c r="B10090">
        <v>37</v>
      </c>
      <c r="C10090" t="str">
        <f>IF(Demographics!B10090&lt;=20,"18-20",IF(AND(Demographics!B10090&gt;20,Demographics!B10090&lt;=30),"21-30",IF(AND(Demographics!B10090&gt;30,Demographics!B10090&lt;=40),"31-40",IF(AND(Demographics!B10090&gt;40,Demographics!B10090&lt;=50),"41-50",IF(AND(Demographics!B10090&gt;50,Demographics!B10090&lt;=60),"51-60",IF(AND(Demographics!B10090&gt;60,Demographics!B10090&lt;=70),"61-70",IF(Demographics!B10090&gt;=71,"&gt;70","")))))))</f>
        <v>31-40</v>
      </c>
      <c r="D10090">
        <f>VLOOKUP(A10090,Examination!A:G, 2)</f>
        <v>121.7</v>
      </c>
      <c r="E10090">
        <f>VLOOKUP(A10090,Examination!A:G,3)</f>
        <v>21.8</v>
      </c>
      <c r="F10090">
        <f>VLOOKUP(A10090,Examination!A:G, 4)</f>
        <v>14.7</v>
      </c>
      <c r="G10090">
        <f>VLOOKUP(A10090,Examination!A:G, 5)</f>
        <v>0</v>
      </c>
      <c r="H10090">
        <f>VLOOKUP(A10090,Examination!A:G, 6)</f>
        <v>0</v>
      </c>
      <c r="I10090" t="b">
        <f>VLOOKUP(A10090,Examination!A:G, 7)</f>
        <v>0</v>
      </c>
      <c r="J10090">
        <f>VLOOKUP(A10090,Labs!A:B,2)</f>
        <v>0</v>
      </c>
    </row>
    <row r="10091" spans="1:10" x14ac:dyDescent="0.2">
      <c r="A10091">
        <v>83646</v>
      </c>
      <c r="B10091">
        <v>56</v>
      </c>
      <c r="C10091" t="str">
        <f>IF(Demographics!B10091&lt;=20,"18-20",IF(AND(Demographics!B10091&gt;20,Demographics!B10091&lt;=30),"21-30",IF(AND(Demographics!B10091&gt;30,Demographics!B10091&lt;=40),"31-40",IF(AND(Demographics!B10091&gt;40,Demographics!B10091&lt;=50),"41-50",IF(AND(Demographics!B10091&gt;50,Demographics!B10091&lt;=60),"51-60",IF(AND(Demographics!B10091&gt;60,Demographics!B10091&lt;=70),"61-70",IF(Demographics!B10091&gt;=71,"&gt;70","")))))))</f>
        <v>51-60</v>
      </c>
      <c r="D10091">
        <f>VLOOKUP(A10091,Examination!A:G, 2)</f>
        <v>173.8</v>
      </c>
      <c r="E10091">
        <f>VLOOKUP(A10091,Examination!A:G,3)</f>
        <v>65.400000000000006</v>
      </c>
      <c r="F10091">
        <f>VLOOKUP(A10091,Examination!A:G, 4)</f>
        <v>21.7</v>
      </c>
      <c r="G10091">
        <f>VLOOKUP(A10091,Examination!A:G, 5)</f>
        <v>80</v>
      </c>
      <c r="H10091">
        <f>VLOOKUP(A10091,Examination!A:G, 6)</f>
        <v>118</v>
      </c>
      <c r="I10091" t="b">
        <f>VLOOKUP(A10091,Examination!A:G, 7)</f>
        <v>0</v>
      </c>
      <c r="J10091">
        <f>VLOOKUP(A10091,Labs!A:B,2)</f>
        <v>213</v>
      </c>
    </row>
    <row r="10092" spans="1:10" x14ac:dyDescent="0.2">
      <c r="A10092">
        <v>83647</v>
      </c>
      <c r="B10092">
        <v>20</v>
      </c>
      <c r="C10092" t="str">
        <f>IF(Demographics!B10092&lt;=20,"18-20",IF(AND(Demographics!B10092&gt;20,Demographics!B10092&lt;=30),"21-30",IF(AND(Demographics!B10092&gt;30,Demographics!B10092&lt;=40),"31-40",IF(AND(Demographics!B10092&gt;40,Demographics!B10092&lt;=50),"41-50",IF(AND(Demographics!B10092&gt;50,Demographics!B10092&lt;=60),"51-60",IF(AND(Demographics!B10092&gt;60,Demographics!B10092&lt;=70),"61-70",IF(Demographics!B10092&gt;=71,"&gt;70","")))))))</f>
        <v>18-20</v>
      </c>
      <c r="D10092">
        <f>VLOOKUP(A10092,Examination!A:G, 2)</f>
        <v>157.30000000000001</v>
      </c>
      <c r="E10092">
        <f>VLOOKUP(A10092,Examination!A:G,3)</f>
        <v>72.599999999999994</v>
      </c>
      <c r="F10092">
        <f>VLOOKUP(A10092,Examination!A:G, 4)</f>
        <v>29.3</v>
      </c>
      <c r="G10092">
        <f>VLOOKUP(A10092,Examination!A:G, 5)</f>
        <v>32</v>
      </c>
      <c r="H10092">
        <f>VLOOKUP(A10092,Examination!A:G, 6)</f>
        <v>108</v>
      </c>
      <c r="I10092" t="b">
        <f>VLOOKUP(A10092,Examination!A:G, 7)</f>
        <v>0</v>
      </c>
      <c r="J10092">
        <f>VLOOKUP(A10092,Labs!A:B,2)</f>
        <v>209</v>
      </c>
    </row>
    <row r="10093" spans="1:10" x14ac:dyDescent="0.2">
      <c r="A10093">
        <v>83648</v>
      </c>
      <c r="B10093">
        <v>47</v>
      </c>
      <c r="C10093" t="str">
        <f>IF(Demographics!B10093&lt;=20,"18-20",IF(AND(Demographics!B10093&gt;20,Demographics!B10093&lt;=30),"21-30",IF(AND(Demographics!B10093&gt;30,Demographics!B10093&lt;=40),"31-40",IF(AND(Demographics!B10093&gt;40,Demographics!B10093&lt;=50),"41-50",IF(AND(Demographics!B10093&gt;50,Demographics!B10093&lt;=60),"51-60",IF(AND(Demographics!B10093&gt;60,Demographics!B10093&lt;=70),"61-70",IF(Demographics!B10093&gt;=71,"&gt;70","")))))))</f>
        <v>41-50</v>
      </c>
      <c r="D10093">
        <f>VLOOKUP(A10093,Examination!A:G, 2)</f>
        <v>157.9</v>
      </c>
      <c r="E10093">
        <f>VLOOKUP(A10093,Examination!A:G,3)</f>
        <v>51.1</v>
      </c>
      <c r="F10093">
        <f>VLOOKUP(A10093,Examination!A:G, 4)</f>
        <v>20.5</v>
      </c>
      <c r="G10093">
        <f>VLOOKUP(A10093,Examination!A:G, 5)</f>
        <v>64</v>
      </c>
      <c r="H10093">
        <f>VLOOKUP(A10093,Examination!A:G, 6)</f>
        <v>108</v>
      </c>
      <c r="I10093" t="b">
        <f>VLOOKUP(A10093,Examination!A:G, 7)</f>
        <v>0</v>
      </c>
      <c r="J10093">
        <f>VLOOKUP(A10093,Labs!A:B,2)</f>
        <v>199</v>
      </c>
    </row>
    <row r="10094" spans="1:10" x14ac:dyDescent="0.2">
      <c r="A10094">
        <v>83649</v>
      </c>
      <c r="B10094">
        <v>49</v>
      </c>
      <c r="C10094" t="str">
        <f>IF(Demographics!B10094&lt;=20,"18-20",IF(AND(Demographics!B10094&gt;20,Demographics!B10094&lt;=30),"21-30",IF(AND(Demographics!B10094&gt;30,Demographics!B10094&lt;=40),"31-40",IF(AND(Demographics!B10094&gt;40,Demographics!B10094&lt;=50),"41-50",IF(AND(Demographics!B10094&gt;50,Demographics!B10094&lt;=60),"51-60",IF(AND(Demographics!B10094&gt;60,Demographics!B10094&lt;=70),"61-70",IF(Demographics!B10094&gt;=71,"&gt;70","")))))))</f>
        <v>41-50</v>
      </c>
      <c r="D10094">
        <f>VLOOKUP(A10094,Examination!A:G, 2)</f>
        <v>124.6</v>
      </c>
      <c r="E10094">
        <f>VLOOKUP(A10094,Examination!A:G,3)</f>
        <v>23.8</v>
      </c>
      <c r="F10094">
        <f>VLOOKUP(A10094,Examination!A:G, 4)</f>
        <v>15.3</v>
      </c>
      <c r="G10094">
        <f>VLOOKUP(A10094,Examination!A:G, 5)</f>
        <v>0</v>
      </c>
      <c r="H10094">
        <f>VLOOKUP(A10094,Examination!A:G, 6)</f>
        <v>0</v>
      </c>
      <c r="I10094" t="b">
        <f>VLOOKUP(A10094,Examination!A:G, 7)</f>
        <v>0</v>
      </c>
      <c r="J10094">
        <f>VLOOKUP(A10094,Labs!A:B,2)</f>
        <v>154</v>
      </c>
    </row>
    <row r="10095" spans="1:10" x14ac:dyDescent="0.2">
      <c r="A10095">
        <v>83650</v>
      </c>
      <c r="B10095">
        <v>70</v>
      </c>
      <c r="C10095" t="str">
        <f>IF(Demographics!B10095&lt;=20,"18-20",IF(AND(Demographics!B10095&gt;20,Demographics!B10095&lt;=30),"21-30",IF(AND(Demographics!B10095&gt;30,Demographics!B10095&lt;=40),"31-40",IF(AND(Demographics!B10095&gt;40,Demographics!B10095&lt;=50),"41-50",IF(AND(Demographics!B10095&gt;50,Demographics!B10095&lt;=60),"51-60",IF(AND(Demographics!B10095&gt;60,Demographics!B10095&lt;=70),"61-70",IF(Demographics!B10095&gt;=71,"&gt;70","")))))))</f>
        <v>61-70</v>
      </c>
      <c r="D10095">
        <f>VLOOKUP(A10095,Examination!A:G, 2)</f>
        <v>152.80000000000001</v>
      </c>
      <c r="E10095">
        <f>VLOOKUP(A10095,Examination!A:G,3)</f>
        <v>55.9</v>
      </c>
      <c r="F10095">
        <f>VLOOKUP(A10095,Examination!A:G, 4)</f>
        <v>23.9</v>
      </c>
      <c r="G10095">
        <f>VLOOKUP(A10095,Examination!A:G, 5)</f>
        <v>52</v>
      </c>
      <c r="H10095">
        <f>VLOOKUP(A10095,Examination!A:G, 6)</f>
        <v>130</v>
      </c>
      <c r="I10095" t="b">
        <f>VLOOKUP(A10095,Examination!A:G, 7)</f>
        <v>0</v>
      </c>
      <c r="J10095">
        <f>VLOOKUP(A10095,Labs!A:B,2)</f>
        <v>0</v>
      </c>
    </row>
    <row r="10096" spans="1:10" x14ac:dyDescent="0.2">
      <c r="A10096">
        <v>83651</v>
      </c>
      <c r="B10096">
        <v>44</v>
      </c>
      <c r="C10096" t="str">
        <f>IF(Demographics!B10096&lt;=20,"18-20",IF(AND(Demographics!B10096&gt;20,Demographics!B10096&lt;=30),"21-30",IF(AND(Demographics!B10096&gt;30,Demographics!B10096&lt;=40),"31-40",IF(AND(Demographics!B10096&gt;40,Demographics!B10096&lt;=50),"41-50",IF(AND(Demographics!B10096&gt;50,Demographics!B10096&lt;=60),"51-60",IF(AND(Demographics!B10096&gt;60,Demographics!B10096&lt;=70),"61-70",IF(Demographics!B10096&gt;=71,"&gt;70","")))))))</f>
        <v>41-50</v>
      </c>
      <c r="D10096">
        <f>VLOOKUP(A10096,Examination!A:G, 2)</f>
        <v>148.9</v>
      </c>
      <c r="E10096">
        <f>VLOOKUP(A10096,Examination!A:G,3)</f>
        <v>45.3</v>
      </c>
      <c r="F10096">
        <f>VLOOKUP(A10096,Examination!A:G, 4)</f>
        <v>20.399999999999999</v>
      </c>
      <c r="G10096">
        <f>VLOOKUP(A10096,Examination!A:G, 5)</f>
        <v>34</v>
      </c>
      <c r="H10096">
        <f>VLOOKUP(A10096,Examination!A:G, 6)</f>
        <v>100</v>
      </c>
      <c r="I10096" t="b">
        <f>VLOOKUP(A10096,Examination!A:G, 7)</f>
        <v>0</v>
      </c>
      <c r="J10096">
        <f>VLOOKUP(A10096,Labs!A:B,2)</f>
        <v>177</v>
      </c>
    </row>
    <row r="10097" spans="1:10" x14ac:dyDescent="0.2">
      <c r="A10097">
        <v>83652</v>
      </c>
      <c r="B10097">
        <v>45</v>
      </c>
      <c r="C10097" t="str">
        <f>IF(Demographics!B10097&lt;=20,"18-20",IF(AND(Demographics!B10097&gt;20,Demographics!B10097&lt;=30),"21-30",IF(AND(Demographics!B10097&gt;30,Demographics!B10097&lt;=40),"31-40",IF(AND(Demographics!B10097&gt;40,Demographics!B10097&lt;=50),"41-50",IF(AND(Demographics!B10097&gt;50,Demographics!B10097&lt;=60),"51-60",IF(AND(Demographics!B10097&gt;60,Demographics!B10097&lt;=70),"61-70",IF(Demographics!B10097&gt;=71,"&gt;70","")))))))</f>
        <v>41-50</v>
      </c>
      <c r="D10097">
        <f>VLOOKUP(A10097,Examination!A:G, 2)</f>
        <v>148.9</v>
      </c>
      <c r="E10097">
        <f>VLOOKUP(A10097,Examination!A:G,3)</f>
        <v>45.3</v>
      </c>
      <c r="F10097">
        <f>VLOOKUP(A10097,Examination!A:G, 4)</f>
        <v>20.399999999999999</v>
      </c>
      <c r="G10097">
        <f>VLOOKUP(A10097,Examination!A:G, 5)</f>
        <v>34</v>
      </c>
      <c r="H10097">
        <f>VLOOKUP(A10097,Examination!A:G, 6)</f>
        <v>100</v>
      </c>
      <c r="I10097" t="b">
        <f>VLOOKUP(A10097,Examination!A:G, 7)</f>
        <v>0</v>
      </c>
      <c r="J10097">
        <f>VLOOKUP(A10097,Labs!A:B,2)</f>
        <v>177</v>
      </c>
    </row>
    <row r="10098" spans="1:10" x14ac:dyDescent="0.2">
      <c r="A10098">
        <v>83653</v>
      </c>
      <c r="B10098">
        <v>37</v>
      </c>
      <c r="C10098" t="str">
        <f>IF(Demographics!B10098&lt;=20,"18-20",IF(AND(Demographics!B10098&gt;20,Demographics!B10098&lt;=30),"21-30",IF(AND(Demographics!B10098&gt;30,Demographics!B10098&lt;=40),"31-40",IF(AND(Demographics!B10098&gt;40,Demographics!B10098&lt;=50),"41-50",IF(AND(Demographics!B10098&gt;50,Demographics!B10098&lt;=60),"51-60",IF(AND(Demographics!B10098&gt;60,Demographics!B10098&lt;=70),"61-70",IF(Demographics!B10098&gt;=71,"&gt;70","")))))))</f>
        <v>31-40</v>
      </c>
      <c r="D10098">
        <f>VLOOKUP(A10098,Examination!A:G, 2)</f>
        <v>133.5</v>
      </c>
      <c r="E10098">
        <f>VLOOKUP(A10098,Examination!A:G,3)</f>
        <v>27.4</v>
      </c>
      <c r="F10098">
        <f>VLOOKUP(A10098,Examination!A:G, 4)</f>
        <v>15.4</v>
      </c>
      <c r="G10098">
        <f>VLOOKUP(A10098,Examination!A:G, 5)</f>
        <v>0</v>
      </c>
      <c r="H10098">
        <f>VLOOKUP(A10098,Examination!A:G, 6)</f>
        <v>0</v>
      </c>
      <c r="I10098" t="b">
        <f>VLOOKUP(A10098,Examination!A:G, 7)</f>
        <v>0</v>
      </c>
      <c r="J10098">
        <f>VLOOKUP(A10098,Labs!A:B,2)</f>
        <v>162</v>
      </c>
    </row>
    <row r="10099" spans="1:10" x14ac:dyDescent="0.2">
      <c r="A10099">
        <v>83654</v>
      </c>
      <c r="B10099">
        <v>31</v>
      </c>
      <c r="C10099" t="str">
        <f>IF(Demographics!B10099&lt;=20,"18-20",IF(AND(Demographics!B10099&gt;20,Demographics!B10099&lt;=30),"21-30",IF(AND(Demographics!B10099&gt;30,Demographics!B10099&lt;=40),"31-40",IF(AND(Demographics!B10099&gt;40,Demographics!B10099&lt;=50),"41-50",IF(AND(Demographics!B10099&gt;50,Demographics!B10099&lt;=60),"51-60",IF(AND(Demographics!B10099&gt;60,Demographics!B10099&lt;=70),"61-70",IF(Demographics!B10099&gt;=71,"&gt;70","")))))))</f>
        <v>31-40</v>
      </c>
      <c r="D10099">
        <f>VLOOKUP(A10099,Examination!A:G, 2)</f>
        <v>140.1</v>
      </c>
      <c r="E10099">
        <f>VLOOKUP(A10099,Examination!A:G,3)</f>
        <v>38.200000000000003</v>
      </c>
      <c r="F10099">
        <f>VLOOKUP(A10099,Examination!A:G, 4)</f>
        <v>19.5</v>
      </c>
      <c r="G10099">
        <f>VLOOKUP(A10099,Examination!A:G, 5)</f>
        <v>54</v>
      </c>
      <c r="H10099">
        <f>VLOOKUP(A10099,Examination!A:G, 6)</f>
        <v>102</v>
      </c>
      <c r="I10099" t="b">
        <f>VLOOKUP(A10099,Examination!A:G, 7)</f>
        <v>0</v>
      </c>
      <c r="J10099">
        <f>VLOOKUP(A10099,Labs!A:B,2)</f>
        <v>142</v>
      </c>
    </row>
    <row r="10100" spans="1:10" x14ac:dyDescent="0.2">
      <c r="A10100">
        <v>83655</v>
      </c>
      <c r="B10100">
        <v>41</v>
      </c>
      <c r="C10100" t="str">
        <f>IF(Demographics!B10100&lt;=20,"18-20",IF(AND(Demographics!B10100&gt;20,Demographics!B10100&lt;=30),"21-30",IF(AND(Demographics!B10100&gt;30,Demographics!B10100&lt;=40),"31-40",IF(AND(Demographics!B10100&gt;40,Demographics!B10100&lt;=50),"41-50",IF(AND(Demographics!B10100&gt;50,Demographics!B10100&lt;=60),"51-60",IF(AND(Demographics!B10100&gt;60,Demographics!B10100&lt;=70),"61-70",IF(Demographics!B10100&gt;=71,"&gt;70","")))))))</f>
        <v>41-50</v>
      </c>
      <c r="D10100">
        <f>VLOOKUP(A10100,Examination!A:G, 2)</f>
        <v>186</v>
      </c>
      <c r="E10100">
        <f>VLOOKUP(A10100,Examination!A:G,3)</f>
        <v>166.3</v>
      </c>
      <c r="F10100">
        <f>VLOOKUP(A10100,Examination!A:G, 4)</f>
        <v>48.1</v>
      </c>
      <c r="G10100">
        <f>VLOOKUP(A10100,Examination!A:G, 5)</f>
        <v>0</v>
      </c>
      <c r="H10100">
        <f>VLOOKUP(A10100,Examination!A:G, 6)</f>
        <v>0</v>
      </c>
      <c r="I10100" t="b">
        <f>VLOOKUP(A10100,Examination!A:G, 7)</f>
        <v>1</v>
      </c>
      <c r="J10100">
        <f>VLOOKUP(A10100,Labs!A:B,2)</f>
        <v>180</v>
      </c>
    </row>
    <row r="10101" spans="1:10" x14ac:dyDescent="0.2">
      <c r="A10101">
        <v>83656</v>
      </c>
      <c r="B10101">
        <v>36</v>
      </c>
      <c r="C10101" t="str">
        <f>IF(Demographics!B10101&lt;=20,"18-20",IF(AND(Demographics!B10101&gt;20,Demographics!B10101&lt;=30),"21-30",IF(AND(Demographics!B10101&gt;30,Demographics!B10101&lt;=40),"31-40",IF(AND(Demographics!B10101&gt;40,Demographics!B10101&lt;=50),"41-50",IF(AND(Demographics!B10101&gt;50,Demographics!B10101&lt;=60),"51-60",IF(AND(Demographics!B10101&gt;60,Demographics!B10101&lt;=70),"61-70",IF(Demographics!B10101&gt;=71,"&gt;70","")))))))</f>
        <v>31-40</v>
      </c>
      <c r="D10101">
        <f>VLOOKUP(A10101,Examination!A:G, 2)</f>
        <v>104.9</v>
      </c>
      <c r="E10101">
        <f>VLOOKUP(A10101,Examination!A:G,3)</f>
        <v>19.100000000000001</v>
      </c>
      <c r="F10101">
        <f>VLOOKUP(A10101,Examination!A:G, 4)</f>
        <v>17.399999999999999</v>
      </c>
      <c r="G10101">
        <f>VLOOKUP(A10101,Examination!A:G, 5)</f>
        <v>0</v>
      </c>
      <c r="H10101">
        <f>VLOOKUP(A10101,Examination!A:G, 6)</f>
        <v>0</v>
      </c>
      <c r="I10101" t="b">
        <f>VLOOKUP(A10101,Examination!A:G, 7)</f>
        <v>0</v>
      </c>
      <c r="J10101">
        <f>VLOOKUP(A10101,Labs!A:B,2)</f>
        <v>0</v>
      </c>
    </row>
    <row r="10102" spans="1:10" x14ac:dyDescent="0.2">
      <c r="A10102">
        <v>83657</v>
      </c>
      <c r="B10102">
        <v>28</v>
      </c>
      <c r="C10102" t="str">
        <f>IF(Demographics!B10102&lt;=20,"18-20",IF(AND(Demographics!B10102&gt;20,Demographics!B10102&lt;=30),"21-30",IF(AND(Demographics!B10102&gt;30,Demographics!B10102&lt;=40),"31-40",IF(AND(Demographics!B10102&gt;40,Demographics!B10102&lt;=50),"41-50",IF(AND(Demographics!B10102&gt;50,Demographics!B10102&lt;=60),"51-60",IF(AND(Demographics!B10102&gt;60,Demographics!B10102&lt;=70),"61-70",IF(Demographics!B10102&gt;=71,"&gt;70","")))))))</f>
        <v>21-30</v>
      </c>
      <c r="D10102">
        <f>VLOOKUP(A10102,Examination!A:G, 2)</f>
        <v>104.9</v>
      </c>
      <c r="E10102">
        <f>VLOOKUP(A10102,Examination!A:G,3)</f>
        <v>19.100000000000001</v>
      </c>
      <c r="F10102">
        <f>VLOOKUP(A10102,Examination!A:G, 4)</f>
        <v>17.399999999999999</v>
      </c>
      <c r="G10102">
        <f>VLOOKUP(A10102,Examination!A:G, 5)</f>
        <v>0</v>
      </c>
      <c r="H10102">
        <f>VLOOKUP(A10102,Examination!A:G, 6)</f>
        <v>0</v>
      </c>
      <c r="I10102" t="b">
        <f>VLOOKUP(A10102,Examination!A:G, 7)</f>
        <v>0</v>
      </c>
      <c r="J10102">
        <f>VLOOKUP(A10102,Labs!A:B,2)</f>
        <v>0</v>
      </c>
    </row>
    <row r="10103" spans="1:10" x14ac:dyDescent="0.2">
      <c r="A10103">
        <v>83658</v>
      </c>
      <c r="B10103">
        <v>50</v>
      </c>
      <c r="C10103" t="str">
        <f>IF(Demographics!B10103&lt;=20,"18-20",IF(AND(Demographics!B10103&gt;20,Demographics!B10103&lt;=30),"21-30",IF(AND(Demographics!B10103&gt;30,Demographics!B10103&lt;=40),"31-40",IF(AND(Demographics!B10103&gt;40,Demographics!B10103&lt;=50),"41-50",IF(AND(Demographics!B10103&gt;50,Demographics!B10103&lt;=60),"51-60",IF(AND(Demographics!B10103&gt;60,Demographics!B10103&lt;=70),"61-70",IF(Demographics!B10103&gt;=71,"&gt;70","")))))))</f>
        <v>41-50</v>
      </c>
      <c r="D10103">
        <f>VLOOKUP(A10103,Examination!A:G, 2)</f>
        <v>148.6</v>
      </c>
      <c r="E10103">
        <f>VLOOKUP(A10103,Examination!A:G,3)</f>
        <v>72.2</v>
      </c>
      <c r="F10103">
        <f>VLOOKUP(A10103,Examination!A:G, 4)</f>
        <v>32.700000000000003</v>
      </c>
      <c r="G10103">
        <f>VLOOKUP(A10103,Examination!A:G, 5)</f>
        <v>78</v>
      </c>
      <c r="H10103">
        <f>VLOOKUP(A10103,Examination!A:G, 6)</f>
        <v>120</v>
      </c>
      <c r="I10103" t="b">
        <f>VLOOKUP(A10103,Examination!A:G, 7)</f>
        <v>1</v>
      </c>
      <c r="J10103">
        <f>VLOOKUP(A10103,Labs!A:B,2)</f>
        <v>271</v>
      </c>
    </row>
    <row r="10104" spans="1:10" x14ac:dyDescent="0.2">
      <c r="A10104">
        <v>83659</v>
      </c>
      <c r="B10104">
        <v>29</v>
      </c>
      <c r="C10104" t="str">
        <f>IF(Demographics!B10104&lt;=20,"18-20",IF(AND(Demographics!B10104&gt;20,Demographics!B10104&lt;=30),"21-30",IF(AND(Demographics!B10104&gt;30,Demographics!B10104&lt;=40),"31-40",IF(AND(Demographics!B10104&gt;40,Demographics!B10104&lt;=50),"41-50",IF(AND(Demographics!B10104&gt;50,Demographics!B10104&lt;=60),"51-60",IF(AND(Demographics!B10104&gt;60,Demographics!B10104&lt;=70),"61-70",IF(Demographics!B10104&gt;=71,"&gt;70","")))))))</f>
        <v>21-30</v>
      </c>
      <c r="D10104">
        <f>VLOOKUP(A10104,Examination!A:G, 2)</f>
        <v>159.6</v>
      </c>
      <c r="E10104">
        <f>VLOOKUP(A10104,Examination!A:G,3)</f>
        <v>69.5</v>
      </c>
      <c r="F10104">
        <f>VLOOKUP(A10104,Examination!A:G, 4)</f>
        <v>27.3</v>
      </c>
      <c r="G10104">
        <f>VLOOKUP(A10104,Examination!A:G, 5)</f>
        <v>42</v>
      </c>
      <c r="H10104">
        <f>VLOOKUP(A10104,Examination!A:G, 6)</f>
        <v>100</v>
      </c>
      <c r="I10104" t="b">
        <f>VLOOKUP(A10104,Examination!A:G, 7)</f>
        <v>0</v>
      </c>
      <c r="J10104">
        <f>VLOOKUP(A10104,Labs!A:B,2)</f>
        <v>136</v>
      </c>
    </row>
    <row r="10105" spans="1:10" x14ac:dyDescent="0.2">
      <c r="A10105">
        <v>83660</v>
      </c>
      <c r="B10105">
        <v>69</v>
      </c>
      <c r="C10105" t="str">
        <f>IF(Demographics!B10105&lt;=20,"18-20",IF(AND(Demographics!B10105&gt;20,Demographics!B10105&lt;=30),"21-30",IF(AND(Demographics!B10105&gt;30,Demographics!B10105&lt;=40),"31-40",IF(AND(Demographics!B10105&gt;40,Demographics!B10105&lt;=50),"41-50",IF(AND(Demographics!B10105&gt;50,Demographics!B10105&lt;=60),"51-60",IF(AND(Demographics!B10105&gt;60,Demographics!B10105&lt;=70),"61-70",IF(Demographics!B10105&gt;=71,"&gt;70","")))))))</f>
        <v>61-70</v>
      </c>
      <c r="D10105">
        <f>VLOOKUP(A10105,Examination!A:G, 2)</f>
        <v>165.7</v>
      </c>
      <c r="E10105">
        <f>VLOOKUP(A10105,Examination!A:G,3)</f>
        <v>81</v>
      </c>
      <c r="F10105">
        <f>VLOOKUP(A10105,Examination!A:G, 4)</f>
        <v>29.5</v>
      </c>
      <c r="G10105">
        <f>VLOOKUP(A10105,Examination!A:G, 5)</f>
        <v>88</v>
      </c>
      <c r="H10105">
        <f>VLOOKUP(A10105,Examination!A:G, 6)</f>
        <v>136</v>
      </c>
      <c r="I10105" t="b">
        <f>VLOOKUP(A10105,Examination!A:G, 7)</f>
        <v>0</v>
      </c>
      <c r="J10105">
        <f>VLOOKUP(A10105,Labs!A:B,2)</f>
        <v>198</v>
      </c>
    </row>
    <row r="10106" spans="1:10" x14ac:dyDescent="0.2">
      <c r="A10106">
        <v>83661</v>
      </c>
      <c r="B10106">
        <v>39</v>
      </c>
      <c r="C10106" t="str">
        <f>IF(Demographics!B10106&lt;=20,"18-20",IF(AND(Demographics!B10106&gt;20,Demographics!B10106&lt;=30),"21-30",IF(AND(Demographics!B10106&gt;30,Demographics!B10106&lt;=40),"31-40",IF(AND(Demographics!B10106&gt;40,Demographics!B10106&lt;=50),"41-50",IF(AND(Demographics!B10106&gt;50,Demographics!B10106&lt;=60),"51-60",IF(AND(Demographics!B10106&gt;60,Demographics!B10106&lt;=70),"61-70",IF(Demographics!B10106&gt;=71,"&gt;70","")))))))</f>
        <v>31-40</v>
      </c>
      <c r="D10106">
        <f>VLOOKUP(A10106,Examination!A:G, 2)</f>
        <v>0</v>
      </c>
      <c r="E10106">
        <f>VLOOKUP(A10106,Examination!A:G,3)</f>
        <v>10.8</v>
      </c>
      <c r="F10106">
        <f>VLOOKUP(A10106,Examination!A:G, 4)</f>
        <v>0</v>
      </c>
      <c r="G10106">
        <f>VLOOKUP(A10106,Examination!A:G, 5)</f>
        <v>0</v>
      </c>
      <c r="H10106">
        <f>VLOOKUP(A10106,Examination!A:G, 6)</f>
        <v>0</v>
      </c>
      <c r="I10106" t="e">
        <f>VLOOKUP(A10106,Examination!A:G, 7)</f>
        <v>#DIV/0!</v>
      </c>
      <c r="J10106">
        <f>VLOOKUP(A10106,Labs!A:B,2)</f>
        <v>0</v>
      </c>
    </row>
    <row r="10107" spans="1:10" x14ac:dyDescent="0.2">
      <c r="A10107">
        <v>83662</v>
      </c>
      <c r="B10107">
        <v>80</v>
      </c>
      <c r="C10107" t="str">
        <f>IF(Demographics!B10107&lt;=20,"18-20",IF(AND(Demographics!B10107&gt;20,Demographics!B10107&lt;=30),"21-30",IF(AND(Demographics!B10107&gt;30,Demographics!B10107&lt;=40),"31-40",IF(AND(Demographics!B10107&gt;40,Demographics!B10107&lt;=50),"41-50",IF(AND(Demographics!B10107&gt;50,Demographics!B10107&lt;=60),"51-60",IF(AND(Demographics!B10107&gt;60,Demographics!B10107&lt;=70),"61-70",IF(Demographics!B10107&gt;=71,"&gt;70","")))))))</f>
        <v>&gt;70</v>
      </c>
      <c r="D10107">
        <f>VLOOKUP(A10107,Examination!A:G, 2)</f>
        <v>0</v>
      </c>
      <c r="E10107">
        <f>VLOOKUP(A10107,Examination!A:G,3)</f>
        <v>85.2</v>
      </c>
      <c r="F10107">
        <f>VLOOKUP(A10107,Examination!A:G, 4)</f>
        <v>0</v>
      </c>
      <c r="G10107">
        <f>VLOOKUP(A10107,Examination!A:G, 5)</f>
        <v>76</v>
      </c>
      <c r="H10107">
        <f>VLOOKUP(A10107,Examination!A:G, 6)</f>
        <v>194</v>
      </c>
      <c r="I10107" t="e">
        <f>VLOOKUP(A10107,Examination!A:G, 7)</f>
        <v>#DIV/0!</v>
      </c>
      <c r="J10107">
        <f>VLOOKUP(A10107,Labs!A:B,2)</f>
        <v>286</v>
      </c>
    </row>
    <row r="10108" spans="1:10" x14ac:dyDescent="0.2">
      <c r="A10108">
        <v>83663</v>
      </c>
      <c r="B10108">
        <v>72</v>
      </c>
      <c r="C10108" t="str">
        <f>IF(Demographics!B10108&lt;=20,"18-20",IF(AND(Demographics!B10108&gt;20,Demographics!B10108&lt;=30),"21-30",IF(AND(Demographics!B10108&gt;30,Demographics!B10108&lt;=40),"31-40",IF(AND(Demographics!B10108&gt;40,Demographics!B10108&lt;=50),"41-50",IF(AND(Demographics!B10108&gt;50,Demographics!B10108&lt;=60),"51-60",IF(AND(Demographics!B10108&gt;60,Demographics!B10108&lt;=70),"61-70",IF(Demographics!B10108&gt;=71,"&gt;70","")))))))</f>
        <v>&gt;70</v>
      </c>
      <c r="D10108">
        <f>VLOOKUP(A10108,Examination!A:G, 2)</f>
        <v>163.5</v>
      </c>
      <c r="E10108">
        <f>VLOOKUP(A10108,Examination!A:G,3)</f>
        <v>74.599999999999994</v>
      </c>
      <c r="F10108">
        <f>VLOOKUP(A10108,Examination!A:G, 4)</f>
        <v>27.9</v>
      </c>
      <c r="G10108">
        <f>VLOOKUP(A10108,Examination!A:G, 5)</f>
        <v>60</v>
      </c>
      <c r="H10108">
        <f>VLOOKUP(A10108,Examination!A:G, 6)</f>
        <v>120</v>
      </c>
      <c r="I10108" t="b">
        <f>VLOOKUP(A10108,Examination!A:G, 7)</f>
        <v>0</v>
      </c>
      <c r="J10108">
        <f>VLOOKUP(A10108,Labs!A:B,2)</f>
        <v>215</v>
      </c>
    </row>
    <row r="10109" spans="1:10" x14ac:dyDescent="0.2">
      <c r="A10109">
        <v>83664</v>
      </c>
      <c r="B10109">
        <v>54</v>
      </c>
      <c r="C10109" t="str">
        <f>IF(Demographics!B10109&lt;=20,"18-20",IF(AND(Demographics!B10109&gt;20,Demographics!B10109&lt;=30),"21-30",IF(AND(Demographics!B10109&gt;30,Demographics!B10109&lt;=40),"31-40",IF(AND(Demographics!B10109&gt;40,Demographics!B10109&lt;=50),"41-50",IF(AND(Demographics!B10109&gt;50,Demographics!B10109&lt;=60),"51-60",IF(AND(Demographics!B10109&gt;60,Demographics!B10109&lt;=70),"61-70",IF(Demographics!B10109&gt;=71,"&gt;70","")))))))</f>
        <v>51-60</v>
      </c>
      <c r="D10109">
        <f>VLOOKUP(A10109,Examination!A:G, 2)</f>
        <v>178.9</v>
      </c>
      <c r="E10109">
        <f>VLOOKUP(A10109,Examination!A:G,3)</f>
        <v>63.1</v>
      </c>
      <c r="F10109">
        <f>VLOOKUP(A10109,Examination!A:G, 4)</f>
        <v>19.7</v>
      </c>
      <c r="G10109">
        <f>VLOOKUP(A10109,Examination!A:G, 5)</f>
        <v>70</v>
      </c>
      <c r="H10109">
        <f>VLOOKUP(A10109,Examination!A:G, 6)</f>
        <v>114</v>
      </c>
      <c r="I10109" t="b">
        <f>VLOOKUP(A10109,Examination!A:G, 7)</f>
        <v>0</v>
      </c>
      <c r="J10109">
        <f>VLOOKUP(A10109,Labs!A:B,2)</f>
        <v>161</v>
      </c>
    </row>
    <row r="10110" spans="1:10" x14ac:dyDescent="0.2">
      <c r="A10110">
        <v>83665</v>
      </c>
      <c r="B10110">
        <v>32</v>
      </c>
      <c r="C10110" t="str">
        <f>IF(Demographics!B10110&lt;=20,"18-20",IF(AND(Demographics!B10110&gt;20,Demographics!B10110&lt;=30),"21-30",IF(AND(Demographics!B10110&gt;30,Demographics!B10110&lt;=40),"31-40",IF(AND(Demographics!B10110&gt;40,Demographics!B10110&lt;=50),"41-50",IF(AND(Demographics!B10110&gt;50,Demographics!B10110&lt;=60),"51-60",IF(AND(Demographics!B10110&gt;60,Demographics!B10110&lt;=70),"61-70",IF(Demographics!B10110&gt;=71,"&gt;70","")))))))</f>
        <v>31-40</v>
      </c>
      <c r="D10110">
        <f>VLOOKUP(A10110,Examination!A:G, 2)</f>
        <v>165.9</v>
      </c>
      <c r="E10110">
        <f>VLOOKUP(A10110,Examination!A:G,3)</f>
        <v>72</v>
      </c>
      <c r="F10110">
        <f>VLOOKUP(A10110,Examination!A:G, 4)</f>
        <v>26.2</v>
      </c>
      <c r="G10110">
        <f>VLOOKUP(A10110,Examination!A:G, 5)</f>
        <v>58</v>
      </c>
      <c r="H10110">
        <f>VLOOKUP(A10110,Examination!A:G, 6)</f>
        <v>114</v>
      </c>
      <c r="I10110" t="b">
        <f>VLOOKUP(A10110,Examination!A:G, 7)</f>
        <v>0</v>
      </c>
      <c r="J10110">
        <f>VLOOKUP(A10110,Labs!A:B,2)</f>
        <v>207</v>
      </c>
    </row>
    <row r="10111" spans="1:10" x14ac:dyDescent="0.2">
      <c r="A10111">
        <v>83666</v>
      </c>
      <c r="B10111">
        <v>33</v>
      </c>
      <c r="C10111" t="str">
        <f>IF(Demographics!B10111&lt;=20,"18-20",IF(AND(Demographics!B10111&gt;20,Demographics!B10111&lt;=30),"21-30",IF(AND(Demographics!B10111&gt;30,Demographics!B10111&lt;=40),"31-40",IF(AND(Demographics!B10111&gt;40,Demographics!B10111&lt;=50),"41-50",IF(AND(Demographics!B10111&gt;50,Demographics!B10111&lt;=60),"51-60",IF(AND(Demographics!B10111&gt;60,Demographics!B10111&lt;=70),"61-70",IF(Demographics!B10111&gt;=71,"&gt;70","")))))))</f>
        <v>31-40</v>
      </c>
      <c r="D10111">
        <f>VLOOKUP(A10111,Examination!A:G, 2)</f>
        <v>176.5</v>
      </c>
      <c r="E10111">
        <f>VLOOKUP(A10111,Examination!A:G,3)</f>
        <v>54.2</v>
      </c>
      <c r="F10111">
        <f>VLOOKUP(A10111,Examination!A:G, 4)</f>
        <v>17.399999999999999</v>
      </c>
      <c r="G10111">
        <f>VLOOKUP(A10111,Examination!A:G, 5)</f>
        <v>72</v>
      </c>
      <c r="H10111">
        <f>VLOOKUP(A10111,Examination!A:G, 6)</f>
        <v>108</v>
      </c>
      <c r="I10111" t="b">
        <f>VLOOKUP(A10111,Examination!A:G, 7)</f>
        <v>0</v>
      </c>
      <c r="J10111">
        <f>VLOOKUP(A10111,Labs!A:B,2)</f>
        <v>127</v>
      </c>
    </row>
    <row r="10112" spans="1:10" x14ac:dyDescent="0.2">
      <c r="A10112">
        <v>83667</v>
      </c>
      <c r="B10112">
        <v>27</v>
      </c>
      <c r="C10112" t="str">
        <f>IF(Demographics!B10112&lt;=20,"18-20",IF(AND(Demographics!B10112&gt;20,Demographics!B10112&lt;=30),"21-30",IF(AND(Demographics!B10112&gt;30,Demographics!B10112&lt;=40),"31-40",IF(AND(Demographics!B10112&gt;40,Demographics!B10112&lt;=50),"41-50",IF(AND(Demographics!B10112&gt;50,Demographics!B10112&lt;=60),"51-60",IF(AND(Demographics!B10112&gt;60,Demographics!B10112&lt;=70),"61-70",IF(Demographics!B10112&gt;=71,"&gt;70","")))))))</f>
        <v>21-30</v>
      </c>
      <c r="D10112">
        <f>VLOOKUP(A10112,Examination!A:G, 2)</f>
        <v>156</v>
      </c>
      <c r="E10112">
        <f>VLOOKUP(A10112,Examination!A:G,3)</f>
        <v>76.3</v>
      </c>
      <c r="F10112">
        <f>VLOOKUP(A10112,Examination!A:G, 4)</f>
        <v>31.4</v>
      </c>
      <c r="G10112">
        <f>VLOOKUP(A10112,Examination!A:G, 5)</f>
        <v>52</v>
      </c>
      <c r="H10112">
        <f>VLOOKUP(A10112,Examination!A:G, 6)</f>
        <v>104</v>
      </c>
      <c r="I10112" t="b">
        <f>VLOOKUP(A10112,Examination!A:G, 7)</f>
        <v>1</v>
      </c>
      <c r="J10112">
        <f>VLOOKUP(A10112,Labs!A:B,2)</f>
        <v>203</v>
      </c>
    </row>
    <row r="10113" spans="1:10" x14ac:dyDescent="0.2">
      <c r="A10113">
        <v>83668</v>
      </c>
      <c r="B10113">
        <v>48</v>
      </c>
      <c r="C10113" t="str">
        <f>IF(Demographics!B10113&lt;=20,"18-20",IF(AND(Demographics!B10113&gt;20,Demographics!B10113&lt;=30),"21-30",IF(AND(Demographics!B10113&gt;30,Demographics!B10113&lt;=40),"31-40",IF(AND(Demographics!B10113&gt;40,Demographics!B10113&lt;=50),"41-50",IF(AND(Demographics!B10113&gt;50,Demographics!B10113&lt;=60),"51-60",IF(AND(Demographics!B10113&gt;60,Demographics!B10113&lt;=70),"61-70",IF(Demographics!B10113&gt;=71,"&gt;70","")))))))</f>
        <v>41-50</v>
      </c>
      <c r="D10113">
        <f>VLOOKUP(A10113,Examination!A:G, 2)</f>
        <v>159.4</v>
      </c>
      <c r="E10113">
        <f>VLOOKUP(A10113,Examination!A:G,3)</f>
        <v>52.7</v>
      </c>
      <c r="F10113">
        <f>VLOOKUP(A10113,Examination!A:G, 4)</f>
        <v>20.7</v>
      </c>
      <c r="G10113">
        <f>VLOOKUP(A10113,Examination!A:G, 5)</f>
        <v>60</v>
      </c>
      <c r="H10113">
        <f>VLOOKUP(A10113,Examination!A:G, 6)</f>
        <v>98</v>
      </c>
      <c r="I10113" t="b">
        <f>VLOOKUP(A10113,Examination!A:G, 7)</f>
        <v>0</v>
      </c>
      <c r="J10113">
        <f>VLOOKUP(A10113,Labs!A:B,2)</f>
        <v>153</v>
      </c>
    </row>
    <row r="10114" spans="1:10" x14ac:dyDescent="0.2">
      <c r="A10114">
        <v>83669</v>
      </c>
      <c r="B10114">
        <v>70</v>
      </c>
      <c r="C10114" t="str">
        <f>IF(Demographics!B10114&lt;=20,"18-20",IF(AND(Demographics!B10114&gt;20,Demographics!B10114&lt;=30),"21-30",IF(AND(Demographics!B10114&gt;30,Demographics!B10114&lt;=40),"31-40",IF(AND(Demographics!B10114&gt;40,Demographics!B10114&lt;=50),"41-50",IF(AND(Demographics!B10114&gt;50,Demographics!B10114&lt;=60),"51-60",IF(AND(Demographics!B10114&gt;60,Demographics!B10114&lt;=70),"61-70",IF(Demographics!B10114&gt;=71,"&gt;70","")))))))</f>
        <v>61-70</v>
      </c>
      <c r="D10114">
        <f>VLOOKUP(A10114,Examination!A:G, 2)</f>
        <v>185</v>
      </c>
      <c r="E10114">
        <f>VLOOKUP(A10114,Examination!A:G,3)</f>
        <v>76.8</v>
      </c>
      <c r="F10114">
        <f>VLOOKUP(A10114,Examination!A:G, 4)</f>
        <v>22.4</v>
      </c>
      <c r="G10114">
        <f>VLOOKUP(A10114,Examination!A:G, 5)</f>
        <v>0</v>
      </c>
      <c r="H10114">
        <f>VLOOKUP(A10114,Examination!A:G, 6)</f>
        <v>0</v>
      </c>
      <c r="I10114" t="b">
        <f>VLOOKUP(A10114,Examination!A:G, 7)</f>
        <v>0</v>
      </c>
      <c r="J10114">
        <f>VLOOKUP(A10114,Labs!A:B,2)</f>
        <v>261</v>
      </c>
    </row>
    <row r="10115" spans="1:10" x14ac:dyDescent="0.2">
      <c r="A10115">
        <v>83670</v>
      </c>
      <c r="B10115">
        <v>46</v>
      </c>
      <c r="C10115" t="str">
        <f>IF(Demographics!B10115&lt;=20,"18-20",IF(AND(Demographics!B10115&gt;20,Demographics!B10115&lt;=30),"21-30",IF(AND(Demographics!B10115&gt;30,Demographics!B10115&lt;=40),"31-40",IF(AND(Demographics!B10115&gt;40,Demographics!B10115&lt;=50),"41-50",IF(AND(Demographics!B10115&gt;50,Demographics!B10115&lt;=60),"51-60",IF(AND(Demographics!B10115&gt;60,Demographics!B10115&lt;=70),"61-70",IF(Demographics!B10115&gt;=71,"&gt;70","")))))))</f>
        <v>41-50</v>
      </c>
      <c r="D10115">
        <f>VLOOKUP(A10115,Examination!A:G, 2)</f>
        <v>92.1</v>
      </c>
      <c r="E10115">
        <f>VLOOKUP(A10115,Examination!A:G,3)</f>
        <v>15.8</v>
      </c>
      <c r="F10115">
        <f>VLOOKUP(A10115,Examination!A:G, 4)</f>
        <v>18.600000000000001</v>
      </c>
      <c r="G10115">
        <f>VLOOKUP(A10115,Examination!A:G, 5)</f>
        <v>0</v>
      </c>
      <c r="H10115">
        <f>VLOOKUP(A10115,Examination!A:G, 6)</f>
        <v>0</v>
      </c>
      <c r="I10115" t="b">
        <f>VLOOKUP(A10115,Examination!A:G, 7)</f>
        <v>0</v>
      </c>
      <c r="J10115">
        <f>VLOOKUP(A10115,Labs!A:B,2)</f>
        <v>0</v>
      </c>
    </row>
    <row r="10116" spans="1:10" x14ac:dyDescent="0.2">
      <c r="A10116">
        <v>83671</v>
      </c>
      <c r="B10116">
        <v>41</v>
      </c>
      <c r="C10116" t="str">
        <f>IF(Demographics!B10116&lt;=20,"18-20",IF(AND(Demographics!B10116&gt;20,Demographics!B10116&lt;=30),"21-30",IF(AND(Demographics!B10116&gt;30,Demographics!B10116&lt;=40),"31-40",IF(AND(Demographics!B10116&gt;40,Demographics!B10116&lt;=50),"41-50",IF(AND(Demographics!B10116&gt;50,Demographics!B10116&lt;=60),"51-60",IF(AND(Demographics!B10116&gt;60,Demographics!B10116&lt;=70),"61-70",IF(Demographics!B10116&gt;=71,"&gt;70","")))))))</f>
        <v>41-50</v>
      </c>
      <c r="D10116">
        <f>VLOOKUP(A10116,Examination!A:G, 2)</f>
        <v>0</v>
      </c>
      <c r="E10116">
        <f>VLOOKUP(A10116,Examination!A:G,3)</f>
        <v>0</v>
      </c>
      <c r="F10116">
        <f>VLOOKUP(A10116,Examination!A:G, 4)</f>
        <v>0</v>
      </c>
      <c r="G10116">
        <f>VLOOKUP(A10116,Examination!A:G, 5)</f>
        <v>48</v>
      </c>
      <c r="H10116">
        <f>VLOOKUP(A10116,Examination!A:G, 6)</f>
        <v>120</v>
      </c>
      <c r="I10116" t="e">
        <f>VLOOKUP(A10116,Examination!A:G, 7)</f>
        <v>#DIV/0!</v>
      </c>
      <c r="J10116">
        <f>VLOOKUP(A10116,Labs!A:B,2)</f>
        <v>302</v>
      </c>
    </row>
    <row r="10117" spans="1:10" x14ac:dyDescent="0.2">
      <c r="A10117">
        <v>83672</v>
      </c>
      <c r="B10117">
        <v>29</v>
      </c>
      <c r="C10117" t="str">
        <f>IF(Demographics!B10117&lt;=20,"18-20",IF(AND(Demographics!B10117&gt;20,Demographics!B10117&lt;=30),"21-30",IF(AND(Demographics!B10117&gt;30,Demographics!B10117&lt;=40),"31-40",IF(AND(Demographics!B10117&gt;40,Demographics!B10117&lt;=50),"41-50",IF(AND(Demographics!B10117&gt;50,Demographics!B10117&lt;=60),"51-60",IF(AND(Demographics!B10117&gt;60,Demographics!B10117&lt;=70),"61-70",IF(Demographics!B10117&gt;=71,"&gt;70","")))))))</f>
        <v>21-30</v>
      </c>
      <c r="D10117">
        <f>VLOOKUP(A10117,Examination!A:G, 2)</f>
        <v>175.5</v>
      </c>
      <c r="E10117">
        <f>VLOOKUP(A10117,Examination!A:G,3)</f>
        <v>110.1</v>
      </c>
      <c r="F10117">
        <f>VLOOKUP(A10117,Examination!A:G, 4)</f>
        <v>35.700000000000003</v>
      </c>
      <c r="G10117">
        <f>VLOOKUP(A10117,Examination!A:G, 5)</f>
        <v>80</v>
      </c>
      <c r="H10117">
        <f>VLOOKUP(A10117,Examination!A:G, 6)</f>
        <v>126</v>
      </c>
      <c r="I10117" t="b">
        <f>VLOOKUP(A10117,Examination!A:G, 7)</f>
        <v>1</v>
      </c>
      <c r="J10117">
        <f>VLOOKUP(A10117,Labs!A:B,2)</f>
        <v>190</v>
      </c>
    </row>
    <row r="10118" spans="1:10" x14ac:dyDescent="0.2">
      <c r="A10118">
        <v>83673</v>
      </c>
      <c r="B10118">
        <v>41</v>
      </c>
      <c r="C10118" t="str">
        <f>IF(Demographics!B10118&lt;=20,"18-20",IF(AND(Demographics!B10118&gt;20,Demographics!B10118&lt;=30),"21-30",IF(AND(Demographics!B10118&gt;30,Demographics!B10118&lt;=40),"31-40",IF(AND(Demographics!B10118&gt;40,Demographics!B10118&lt;=50),"41-50",IF(AND(Demographics!B10118&gt;50,Demographics!B10118&lt;=60),"51-60",IF(AND(Demographics!B10118&gt;60,Demographics!B10118&lt;=70),"61-70",IF(Demographics!B10118&gt;=71,"&gt;70","")))))))</f>
        <v>41-50</v>
      </c>
      <c r="D10118">
        <f>VLOOKUP(A10118,Examination!A:G, 2)</f>
        <v>160.30000000000001</v>
      </c>
      <c r="E10118">
        <f>VLOOKUP(A10118,Examination!A:G,3)</f>
        <v>74.900000000000006</v>
      </c>
      <c r="F10118">
        <f>VLOOKUP(A10118,Examination!A:G, 4)</f>
        <v>29.1</v>
      </c>
      <c r="G10118">
        <f>VLOOKUP(A10118,Examination!A:G, 5)</f>
        <v>0</v>
      </c>
      <c r="H10118">
        <f>VLOOKUP(A10118,Examination!A:G, 6)</f>
        <v>0</v>
      </c>
      <c r="I10118" t="b">
        <f>VLOOKUP(A10118,Examination!A:G, 7)</f>
        <v>0</v>
      </c>
      <c r="J10118">
        <f>VLOOKUP(A10118,Labs!A:B,2)</f>
        <v>179</v>
      </c>
    </row>
    <row r="10119" spans="1:10" x14ac:dyDescent="0.2">
      <c r="A10119">
        <v>83674</v>
      </c>
      <c r="B10119">
        <v>40</v>
      </c>
      <c r="C10119" t="str">
        <f>IF(Demographics!B10119&lt;=20,"18-20",IF(AND(Demographics!B10119&gt;20,Demographics!B10119&lt;=30),"21-30",IF(AND(Demographics!B10119&gt;30,Demographics!B10119&lt;=40),"31-40",IF(AND(Demographics!B10119&gt;40,Demographics!B10119&lt;=50),"41-50",IF(AND(Demographics!B10119&gt;50,Demographics!B10119&lt;=60),"51-60",IF(AND(Demographics!B10119&gt;60,Demographics!B10119&lt;=70),"61-70",IF(Demographics!B10119&gt;=71,"&gt;70","")))))))</f>
        <v>31-40</v>
      </c>
      <c r="D10119">
        <f>VLOOKUP(A10119,Examination!A:G, 2)</f>
        <v>169.1</v>
      </c>
      <c r="E10119">
        <f>VLOOKUP(A10119,Examination!A:G,3)</f>
        <v>93.7</v>
      </c>
      <c r="F10119">
        <f>VLOOKUP(A10119,Examination!A:G, 4)</f>
        <v>32.799999999999997</v>
      </c>
      <c r="G10119">
        <f>VLOOKUP(A10119,Examination!A:G, 5)</f>
        <v>76</v>
      </c>
      <c r="H10119">
        <f>VLOOKUP(A10119,Examination!A:G, 6)</f>
        <v>126</v>
      </c>
      <c r="I10119" t="b">
        <f>VLOOKUP(A10119,Examination!A:G, 7)</f>
        <v>1</v>
      </c>
      <c r="J10119">
        <f>VLOOKUP(A10119,Labs!A:B,2)</f>
        <v>176</v>
      </c>
    </row>
    <row r="10120" spans="1:10" x14ac:dyDescent="0.2">
      <c r="A10120">
        <v>83675</v>
      </c>
      <c r="B10120">
        <v>41</v>
      </c>
      <c r="C10120" t="str">
        <f>IF(Demographics!B10120&lt;=20,"18-20",IF(AND(Demographics!B10120&gt;20,Demographics!B10120&lt;=30),"21-30",IF(AND(Demographics!B10120&gt;30,Demographics!B10120&lt;=40),"31-40",IF(AND(Demographics!B10120&gt;40,Demographics!B10120&lt;=50),"41-50",IF(AND(Demographics!B10120&gt;50,Demographics!B10120&lt;=60),"51-60",IF(AND(Demographics!B10120&gt;60,Demographics!B10120&lt;=70),"61-70",IF(Demographics!B10120&gt;=71,"&gt;70","")))))))</f>
        <v>41-50</v>
      </c>
      <c r="D10120">
        <f>VLOOKUP(A10120,Examination!A:G, 2)</f>
        <v>162.5</v>
      </c>
      <c r="E10120">
        <f>VLOOKUP(A10120,Examination!A:G,3)</f>
        <v>89.7</v>
      </c>
      <c r="F10120">
        <f>VLOOKUP(A10120,Examination!A:G, 4)</f>
        <v>34</v>
      </c>
      <c r="G10120">
        <f>VLOOKUP(A10120,Examination!A:G, 5)</f>
        <v>66</v>
      </c>
      <c r="H10120">
        <f>VLOOKUP(A10120,Examination!A:G, 6)</f>
        <v>92</v>
      </c>
      <c r="I10120" t="b">
        <f>VLOOKUP(A10120,Examination!A:G, 7)</f>
        <v>1</v>
      </c>
      <c r="J10120">
        <f>VLOOKUP(A10120,Labs!A:B,2)</f>
        <v>209</v>
      </c>
    </row>
    <row r="10121" spans="1:10" x14ac:dyDescent="0.2">
      <c r="A10121">
        <v>83676</v>
      </c>
      <c r="B10121">
        <v>39</v>
      </c>
      <c r="C10121" t="str">
        <f>IF(Demographics!B10121&lt;=20,"18-20",IF(AND(Demographics!B10121&gt;20,Demographics!B10121&lt;=30),"21-30",IF(AND(Demographics!B10121&gt;30,Demographics!B10121&lt;=40),"31-40",IF(AND(Demographics!B10121&gt;40,Demographics!B10121&lt;=50),"41-50",IF(AND(Demographics!B10121&gt;50,Demographics!B10121&lt;=60),"51-60",IF(AND(Demographics!B10121&gt;60,Demographics!B10121&lt;=70),"61-70",IF(Demographics!B10121&gt;=71,"&gt;70","")))))))</f>
        <v>31-40</v>
      </c>
      <c r="D10121">
        <f>VLOOKUP(A10121,Examination!A:G, 2)</f>
        <v>152.1</v>
      </c>
      <c r="E10121">
        <f>VLOOKUP(A10121,Examination!A:G,3)</f>
        <v>60</v>
      </c>
      <c r="F10121">
        <f>VLOOKUP(A10121,Examination!A:G, 4)</f>
        <v>25.9</v>
      </c>
      <c r="G10121">
        <f>VLOOKUP(A10121,Examination!A:G, 5)</f>
        <v>76</v>
      </c>
      <c r="H10121">
        <f>VLOOKUP(A10121,Examination!A:G, 6)</f>
        <v>120</v>
      </c>
      <c r="I10121" t="b">
        <f>VLOOKUP(A10121,Examination!A:G, 7)</f>
        <v>0</v>
      </c>
      <c r="J10121">
        <f>VLOOKUP(A10121,Labs!A:B,2)</f>
        <v>214</v>
      </c>
    </row>
    <row r="10122" spans="1:10" x14ac:dyDescent="0.2">
      <c r="A10122">
        <v>83677</v>
      </c>
      <c r="B10122">
        <v>51</v>
      </c>
      <c r="C10122" t="str">
        <f>IF(Demographics!B10122&lt;=20,"18-20",IF(AND(Demographics!B10122&gt;20,Demographics!B10122&lt;=30),"21-30",IF(AND(Demographics!B10122&gt;30,Demographics!B10122&lt;=40),"31-40",IF(AND(Demographics!B10122&gt;40,Demographics!B10122&lt;=50),"41-50",IF(AND(Demographics!B10122&gt;50,Demographics!B10122&lt;=60),"51-60",IF(AND(Demographics!B10122&gt;60,Demographics!B10122&lt;=70),"61-70",IF(Demographics!B10122&gt;=71,"&gt;70","")))))))</f>
        <v>51-60</v>
      </c>
      <c r="D10122">
        <f>VLOOKUP(A10122,Examination!A:G, 2)</f>
        <v>166.2</v>
      </c>
      <c r="E10122">
        <f>VLOOKUP(A10122,Examination!A:G,3)</f>
        <v>74.099999999999994</v>
      </c>
      <c r="F10122">
        <f>VLOOKUP(A10122,Examination!A:G, 4)</f>
        <v>26.8</v>
      </c>
      <c r="G10122">
        <f>VLOOKUP(A10122,Examination!A:G, 5)</f>
        <v>58</v>
      </c>
      <c r="H10122">
        <f>VLOOKUP(A10122,Examination!A:G, 6)</f>
        <v>104</v>
      </c>
      <c r="I10122" t="b">
        <f>VLOOKUP(A10122,Examination!A:G, 7)</f>
        <v>0</v>
      </c>
      <c r="J10122">
        <f>VLOOKUP(A10122,Labs!A:B,2)</f>
        <v>152</v>
      </c>
    </row>
    <row r="10123" spans="1:10" x14ac:dyDescent="0.2">
      <c r="A10123">
        <v>83678</v>
      </c>
      <c r="B10123">
        <v>45</v>
      </c>
      <c r="C10123" t="str">
        <f>IF(Demographics!B10123&lt;=20,"18-20",IF(AND(Demographics!B10123&gt;20,Demographics!B10123&lt;=30),"21-30",IF(AND(Demographics!B10123&gt;30,Demographics!B10123&lt;=40),"31-40",IF(AND(Demographics!B10123&gt;40,Demographics!B10123&lt;=50),"41-50",IF(AND(Demographics!B10123&gt;50,Demographics!B10123&lt;=60),"51-60",IF(AND(Demographics!B10123&gt;60,Demographics!B10123&lt;=70),"61-70",IF(Demographics!B10123&gt;=71,"&gt;70","")))))))</f>
        <v>41-50</v>
      </c>
      <c r="D10123">
        <f>VLOOKUP(A10123,Examination!A:G, 2)</f>
        <v>165.3</v>
      </c>
      <c r="E10123">
        <f>VLOOKUP(A10123,Examination!A:G,3)</f>
        <v>50</v>
      </c>
      <c r="F10123">
        <f>VLOOKUP(A10123,Examination!A:G, 4)</f>
        <v>18.3</v>
      </c>
      <c r="G10123">
        <f>VLOOKUP(A10123,Examination!A:G, 5)</f>
        <v>78</v>
      </c>
      <c r="H10123">
        <f>VLOOKUP(A10123,Examination!A:G, 6)</f>
        <v>122</v>
      </c>
      <c r="I10123" t="b">
        <f>VLOOKUP(A10123,Examination!A:G, 7)</f>
        <v>0</v>
      </c>
      <c r="J10123">
        <f>VLOOKUP(A10123,Labs!A:B,2)</f>
        <v>256</v>
      </c>
    </row>
    <row r="10124" spans="1:10" x14ac:dyDescent="0.2">
      <c r="A10124">
        <v>83679</v>
      </c>
      <c r="B10124">
        <v>42</v>
      </c>
      <c r="C10124" t="str">
        <f>IF(Demographics!B10124&lt;=20,"18-20",IF(AND(Demographics!B10124&gt;20,Demographics!B10124&lt;=30),"21-30",IF(AND(Demographics!B10124&gt;30,Demographics!B10124&lt;=40),"31-40",IF(AND(Demographics!B10124&gt;40,Demographics!B10124&lt;=50),"41-50",IF(AND(Demographics!B10124&gt;50,Demographics!B10124&lt;=60),"51-60",IF(AND(Demographics!B10124&gt;60,Demographics!B10124&lt;=70),"61-70",IF(Demographics!B10124&gt;=71,"&gt;70","")))))))</f>
        <v>41-50</v>
      </c>
      <c r="D10124">
        <f>VLOOKUP(A10124,Examination!A:G, 2)</f>
        <v>159.30000000000001</v>
      </c>
      <c r="E10124">
        <f>VLOOKUP(A10124,Examination!A:G,3)</f>
        <v>49</v>
      </c>
      <c r="F10124">
        <f>VLOOKUP(A10124,Examination!A:G, 4)</f>
        <v>19.3</v>
      </c>
      <c r="G10124">
        <f>VLOOKUP(A10124,Examination!A:G, 5)</f>
        <v>72</v>
      </c>
      <c r="H10124">
        <f>VLOOKUP(A10124,Examination!A:G, 6)</f>
        <v>116</v>
      </c>
      <c r="I10124" t="b">
        <f>VLOOKUP(A10124,Examination!A:G, 7)</f>
        <v>0</v>
      </c>
      <c r="J10124">
        <f>VLOOKUP(A10124,Labs!A:B,2)</f>
        <v>119</v>
      </c>
    </row>
    <row r="10125" spans="1:10" x14ac:dyDescent="0.2">
      <c r="A10125">
        <v>83680</v>
      </c>
      <c r="B10125">
        <v>39</v>
      </c>
      <c r="C10125" t="str">
        <f>IF(Demographics!B10125&lt;=20,"18-20",IF(AND(Demographics!B10125&gt;20,Demographics!B10125&lt;=30),"21-30",IF(AND(Demographics!B10125&gt;30,Demographics!B10125&lt;=40),"31-40",IF(AND(Demographics!B10125&gt;40,Demographics!B10125&lt;=50),"41-50",IF(AND(Demographics!B10125&gt;50,Demographics!B10125&lt;=60),"51-60",IF(AND(Demographics!B10125&gt;60,Demographics!B10125&lt;=70),"61-70",IF(Demographics!B10125&gt;=71,"&gt;70","")))))))</f>
        <v>31-40</v>
      </c>
      <c r="D10125">
        <f>VLOOKUP(A10125,Examination!A:G, 2)</f>
        <v>162.30000000000001</v>
      </c>
      <c r="E10125">
        <f>VLOOKUP(A10125,Examination!A:G,3)</f>
        <v>79.5</v>
      </c>
      <c r="F10125">
        <f>VLOOKUP(A10125,Examination!A:G, 4)</f>
        <v>30.2</v>
      </c>
      <c r="G10125">
        <f>VLOOKUP(A10125,Examination!A:G, 5)</f>
        <v>46</v>
      </c>
      <c r="H10125">
        <f>VLOOKUP(A10125,Examination!A:G, 6)</f>
        <v>108</v>
      </c>
      <c r="I10125" t="b">
        <f>VLOOKUP(A10125,Examination!A:G, 7)</f>
        <v>1</v>
      </c>
      <c r="J10125">
        <f>VLOOKUP(A10125,Labs!A:B,2)</f>
        <v>125</v>
      </c>
    </row>
    <row r="10126" spans="1:10" x14ac:dyDescent="0.2">
      <c r="A10126">
        <v>83681</v>
      </c>
      <c r="B10126">
        <v>32</v>
      </c>
      <c r="C10126" t="str">
        <f>IF(Demographics!B10126&lt;=20,"18-20",IF(AND(Demographics!B10126&gt;20,Demographics!B10126&lt;=30),"21-30",IF(AND(Demographics!B10126&gt;30,Demographics!B10126&lt;=40),"31-40",IF(AND(Demographics!B10126&gt;40,Demographics!B10126&lt;=50),"41-50",IF(AND(Demographics!B10126&gt;50,Demographics!B10126&lt;=60),"51-60",IF(AND(Demographics!B10126&gt;60,Demographics!B10126&lt;=70),"61-70",IF(Demographics!B10126&gt;=71,"&gt;70","")))))))</f>
        <v>31-40</v>
      </c>
      <c r="D10126">
        <f>VLOOKUP(A10126,Examination!A:G, 2)</f>
        <v>0</v>
      </c>
      <c r="E10126">
        <f>VLOOKUP(A10126,Examination!A:G,3)</f>
        <v>9.1999999999999993</v>
      </c>
      <c r="F10126">
        <f>VLOOKUP(A10126,Examination!A:G, 4)</f>
        <v>0</v>
      </c>
      <c r="G10126">
        <f>VLOOKUP(A10126,Examination!A:G, 5)</f>
        <v>0</v>
      </c>
      <c r="H10126">
        <f>VLOOKUP(A10126,Examination!A:G, 6)</f>
        <v>0</v>
      </c>
      <c r="I10126" t="e">
        <f>VLOOKUP(A10126,Examination!A:G, 7)</f>
        <v>#DIV/0!</v>
      </c>
      <c r="J10126">
        <f>VLOOKUP(A10126,Labs!A:B,2)</f>
        <v>0</v>
      </c>
    </row>
    <row r="10127" spans="1:10" x14ac:dyDescent="0.2">
      <c r="A10127">
        <v>83682</v>
      </c>
      <c r="B10127">
        <v>42</v>
      </c>
      <c r="C10127" t="str">
        <f>IF(Demographics!B10127&lt;=20,"18-20",IF(AND(Demographics!B10127&gt;20,Demographics!B10127&lt;=30),"21-30",IF(AND(Demographics!B10127&gt;30,Demographics!B10127&lt;=40),"31-40",IF(AND(Demographics!B10127&gt;40,Demographics!B10127&lt;=50),"41-50",IF(AND(Demographics!B10127&gt;50,Demographics!B10127&lt;=60),"51-60",IF(AND(Demographics!B10127&gt;60,Demographics!B10127&lt;=70),"61-70",IF(Demographics!B10127&gt;=71,"&gt;70","")))))))</f>
        <v>41-50</v>
      </c>
      <c r="D10127">
        <f>VLOOKUP(A10127,Examination!A:G, 2)</f>
        <v>156.1</v>
      </c>
      <c r="E10127">
        <f>VLOOKUP(A10127,Examination!A:G,3)</f>
        <v>86.1</v>
      </c>
      <c r="F10127">
        <f>VLOOKUP(A10127,Examination!A:G, 4)</f>
        <v>35.299999999999997</v>
      </c>
      <c r="G10127">
        <f>VLOOKUP(A10127,Examination!A:G, 5)</f>
        <v>50</v>
      </c>
      <c r="H10127">
        <f>VLOOKUP(A10127,Examination!A:G, 6)</f>
        <v>106</v>
      </c>
      <c r="I10127" t="b">
        <f>VLOOKUP(A10127,Examination!A:G, 7)</f>
        <v>1</v>
      </c>
      <c r="J10127">
        <f>VLOOKUP(A10127,Labs!A:B,2)</f>
        <v>165</v>
      </c>
    </row>
    <row r="10128" spans="1:10" x14ac:dyDescent="0.2">
      <c r="A10128">
        <v>83683</v>
      </c>
      <c r="B10128">
        <v>34</v>
      </c>
      <c r="C10128" t="str">
        <f>IF(Demographics!B10128&lt;=20,"18-20",IF(AND(Demographics!B10128&gt;20,Demographics!B10128&lt;=30),"21-30",IF(AND(Demographics!B10128&gt;30,Demographics!B10128&lt;=40),"31-40",IF(AND(Demographics!B10128&gt;40,Demographics!B10128&lt;=50),"41-50",IF(AND(Demographics!B10128&gt;50,Demographics!B10128&lt;=60),"51-60",IF(AND(Demographics!B10128&gt;60,Demographics!B10128&lt;=70),"61-70",IF(Demographics!B10128&gt;=71,"&gt;70","")))))))</f>
        <v>31-40</v>
      </c>
      <c r="D10128">
        <f>VLOOKUP(A10128,Examination!A:G, 2)</f>
        <v>159.69999999999999</v>
      </c>
      <c r="E10128">
        <f>VLOOKUP(A10128,Examination!A:G,3)</f>
        <v>76.5</v>
      </c>
      <c r="F10128">
        <f>VLOOKUP(A10128,Examination!A:G, 4)</f>
        <v>30</v>
      </c>
      <c r="G10128">
        <f>VLOOKUP(A10128,Examination!A:G, 5)</f>
        <v>64</v>
      </c>
      <c r="H10128">
        <f>VLOOKUP(A10128,Examination!A:G, 6)</f>
        <v>106</v>
      </c>
      <c r="I10128" t="b">
        <f>VLOOKUP(A10128,Examination!A:G, 7)</f>
        <v>0</v>
      </c>
      <c r="J10128">
        <f>VLOOKUP(A10128,Labs!A:B,2)</f>
        <v>160</v>
      </c>
    </row>
    <row r="10129" spans="1:10" x14ac:dyDescent="0.2">
      <c r="A10129">
        <v>83684</v>
      </c>
      <c r="B10129">
        <v>80</v>
      </c>
      <c r="C10129" t="str">
        <f>IF(Demographics!B10129&lt;=20,"18-20",IF(AND(Demographics!B10129&gt;20,Demographics!B10129&lt;=30),"21-30",IF(AND(Demographics!B10129&gt;30,Demographics!B10129&lt;=40),"31-40",IF(AND(Demographics!B10129&gt;40,Demographics!B10129&lt;=50),"41-50",IF(AND(Demographics!B10129&gt;50,Demographics!B10129&lt;=60),"51-60",IF(AND(Demographics!B10129&gt;60,Demographics!B10129&lt;=70),"61-70",IF(Demographics!B10129&gt;=71,"&gt;70","")))))))</f>
        <v>&gt;70</v>
      </c>
      <c r="D10129">
        <f>VLOOKUP(A10129,Examination!A:G, 2)</f>
        <v>168.7</v>
      </c>
      <c r="E10129">
        <f>VLOOKUP(A10129,Examination!A:G,3)</f>
        <v>82</v>
      </c>
      <c r="F10129">
        <f>VLOOKUP(A10129,Examination!A:G, 4)</f>
        <v>28.8</v>
      </c>
      <c r="G10129">
        <f>VLOOKUP(A10129,Examination!A:G, 5)</f>
        <v>78</v>
      </c>
      <c r="H10129">
        <f>VLOOKUP(A10129,Examination!A:G, 6)</f>
        <v>134</v>
      </c>
      <c r="I10129" t="b">
        <f>VLOOKUP(A10129,Examination!A:G, 7)</f>
        <v>0</v>
      </c>
      <c r="J10129">
        <f>VLOOKUP(A10129,Labs!A:B,2)</f>
        <v>187</v>
      </c>
    </row>
    <row r="10130" spans="1:10" x14ac:dyDescent="0.2">
      <c r="A10130">
        <v>83685</v>
      </c>
      <c r="B10130">
        <v>25</v>
      </c>
      <c r="C10130" t="str">
        <f>IF(Demographics!B10130&lt;=20,"18-20",IF(AND(Demographics!B10130&gt;20,Demographics!B10130&lt;=30),"21-30",IF(AND(Demographics!B10130&gt;30,Demographics!B10130&lt;=40),"31-40",IF(AND(Demographics!B10130&gt;40,Demographics!B10130&lt;=50),"41-50",IF(AND(Demographics!B10130&gt;50,Demographics!B10130&lt;=60),"51-60",IF(AND(Demographics!B10130&gt;60,Demographics!B10130&lt;=70),"61-70",IF(Demographics!B10130&gt;=71,"&gt;70","")))))))</f>
        <v>21-30</v>
      </c>
      <c r="D10130">
        <f>VLOOKUP(A10130,Examination!A:G, 2)</f>
        <v>0</v>
      </c>
      <c r="E10130">
        <f>VLOOKUP(A10130,Examination!A:G,3)</f>
        <v>10.8</v>
      </c>
      <c r="F10130">
        <f>VLOOKUP(A10130,Examination!A:G, 4)</f>
        <v>0</v>
      </c>
      <c r="G10130">
        <f>VLOOKUP(A10130,Examination!A:G, 5)</f>
        <v>0</v>
      </c>
      <c r="H10130">
        <f>VLOOKUP(A10130,Examination!A:G, 6)</f>
        <v>0</v>
      </c>
      <c r="I10130" t="e">
        <f>VLOOKUP(A10130,Examination!A:G, 7)</f>
        <v>#DIV/0!</v>
      </c>
      <c r="J10130">
        <f>VLOOKUP(A10130,Labs!A:B,2)</f>
        <v>0</v>
      </c>
    </row>
    <row r="10131" spans="1:10" x14ac:dyDescent="0.2">
      <c r="A10131">
        <v>83686</v>
      </c>
      <c r="B10131">
        <v>21</v>
      </c>
      <c r="C10131" t="str">
        <f>IF(Demographics!B10131&lt;=20,"18-20",IF(AND(Demographics!B10131&gt;20,Demographics!B10131&lt;=30),"21-30",IF(AND(Demographics!B10131&gt;30,Demographics!B10131&lt;=40),"31-40",IF(AND(Demographics!B10131&gt;40,Demographics!B10131&lt;=50),"41-50",IF(AND(Demographics!B10131&gt;50,Demographics!B10131&lt;=60),"51-60",IF(AND(Demographics!B10131&gt;60,Demographics!B10131&lt;=70),"61-70",IF(Demographics!B10131&gt;=71,"&gt;70","")))))))</f>
        <v>21-30</v>
      </c>
      <c r="D10131">
        <f>VLOOKUP(A10131,Examination!A:G, 2)</f>
        <v>117.2</v>
      </c>
      <c r="E10131">
        <f>VLOOKUP(A10131,Examination!A:G,3)</f>
        <v>24.6</v>
      </c>
      <c r="F10131">
        <f>VLOOKUP(A10131,Examination!A:G, 4)</f>
        <v>17.899999999999999</v>
      </c>
      <c r="G10131">
        <f>VLOOKUP(A10131,Examination!A:G, 5)</f>
        <v>0</v>
      </c>
      <c r="H10131">
        <f>VLOOKUP(A10131,Examination!A:G, 6)</f>
        <v>0</v>
      </c>
      <c r="I10131" t="b">
        <f>VLOOKUP(A10131,Examination!A:G, 7)</f>
        <v>0</v>
      </c>
      <c r="J10131">
        <f>VLOOKUP(A10131,Labs!A:B,2)</f>
        <v>0</v>
      </c>
    </row>
    <row r="10132" spans="1:10" x14ac:dyDescent="0.2">
      <c r="A10132">
        <v>83687</v>
      </c>
      <c r="B10132">
        <v>77</v>
      </c>
      <c r="C10132" t="str">
        <f>IF(Demographics!B10132&lt;=20,"18-20",IF(AND(Demographics!B10132&gt;20,Demographics!B10132&lt;=30),"21-30",IF(AND(Demographics!B10132&gt;30,Demographics!B10132&lt;=40),"31-40",IF(AND(Demographics!B10132&gt;40,Demographics!B10132&lt;=50),"41-50",IF(AND(Demographics!B10132&gt;50,Demographics!B10132&lt;=60),"51-60",IF(AND(Demographics!B10132&gt;60,Demographics!B10132&lt;=70),"61-70",IF(Demographics!B10132&gt;=71,"&gt;70","")))))))</f>
        <v>&gt;70</v>
      </c>
      <c r="D10132">
        <f>VLOOKUP(A10132,Examination!A:G, 2)</f>
        <v>165.5</v>
      </c>
      <c r="E10132">
        <f>VLOOKUP(A10132,Examination!A:G,3)</f>
        <v>86</v>
      </c>
      <c r="F10132">
        <f>VLOOKUP(A10132,Examination!A:G, 4)</f>
        <v>31.4</v>
      </c>
      <c r="G10132">
        <f>VLOOKUP(A10132,Examination!A:G, 5)</f>
        <v>0</v>
      </c>
      <c r="H10132">
        <f>VLOOKUP(A10132,Examination!A:G, 6)</f>
        <v>0</v>
      </c>
      <c r="I10132" t="b">
        <f>VLOOKUP(A10132,Examination!A:G, 7)</f>
        <v>1</v>
      </c>
      <c r="J10132">
        <f>VLOOKUP(A10132,Labs!A:B,2)</f>
        <v>227</v>
      </c>
    </row>
    <row r="10133" spans="1:10" x14ac:dyDescent="0.2">
      <c r="A10133">
        <v>83688</v>
      </c>
      <c r="B10133">
        <v>29</v>
      </c>
      <c r="C10133" t="str">
        <f>IF(Demographics!B10133&lt;=20,"18-20",IF(AND(Demographics!B10133&gt;20,Demographics!B10133&lt;=30),"21-30",IF(AND(Demographics!B10133&gt;30,Demographics!B10133&lt;=40),"31-40",IF(AND(Demographics!B10133&gt;40,Demographics!B10133&lt;=50),"41-50",IF(AND(Demographics!B10133&gt;50,Demographics!B10133&lt;=60),"51-60",IF(AND(Demographics!B10133&gt;60,Demographics!B10133&lt;=70),"61-70",IF(Demographics!B10133&gt;=71,"&gt;70","")))))))</f>
        <v>21-30</v>
      </c>
      <c r="D10133">
        <f>VLOOKUP(A10133,Examination!A:G, 2)</f>
        <v>169.1</v>
      </c>
      <c r="E10133">
        <f>VLOOKUP(A10133,Examination!A:G,3)</f>
        <v>64.400000000000006</v>
      </c>
      <c r="F10133">
        <f>VLOOKUP(A10133,Examination!A:G, 4)</f>
        <v>22.5</v>
      </c>
      <c r="G10133">
        <f>VLOOKUP(A10133,Examination!A:G, 5)</f>
        <v>80</v>
      </c>
      <c r="H10133">
        <f>VLOOKUP(A10133,Examination!A:G, 6)</f>
        <v>108</v>
      </c>
      <c r="I10133" t="b">
        <f>VLOOKUP(A10133,Examination!A:G, 7)</f>
        <v>0</v>
      </c>
      <c r="J10133">
        <f>VLOOKUP(A10133,Labs!A:B,2)</f>
        <v>103</v>
      </c>
    </row>
    <row r="10134" spans="1:10" x14ac:dyDescent="0.2">
      <c r="A10134">
        <v>83689</v>
      </c>
      <c r="B10134">
        <v>30</v>
      </c>
      <c r="C10134" t="str">
        <f>IF(Demographics!B10134&lt;=20,"18-20",IF(AND(Demographics!B10134&gt;20,Demographics!B10134&lt;=30),"21-30",IF(AND(Demographics!B10134&gt;30,Demographics!B10134&lt;=40),"31-40",IF(AND(Demographics!B10134&gt;40,Demographics!B10134&lt;=50),"41-50",IF(AND(Demographics!B10134&gt;50,Demographics!B10134&lt;=60),"51-60",IF(AND(Demographics!B10134&gt;60,Demographics!B10134&lt;=70),"61-70",IF(Demographics!B10134&gt;=71,"&gt;70","")))))))</f>
        <v>21-30</v>
      </c>
      <c r="D10134">
        <f>VLOOKUP(A10134,Examination!A:G, 2)</f>
        <v>159.80000000000001</v>
      </c>
      <c r="E10134">
        <f>VLOOKUP(A10134,Examination!A:G,3)</f>
        <v>60.3</v>
      </c>
      <c r="F10134">
        <f>VLOOKUP(A10134,Examination!A:G, 4)</f>
        <v>23.6</v>
      </c>
      <c r="G10134">
        <f>VLOOKUP(A10134,Examination!A:G, 5)</f>
        <v>72</v>
      </c>
      <c r="H10134">
        <f>VLOOKUP(A10134,Examination!A:G, 6)</f>
        <v>108</v>
      </c>
      <c r="I10134" t="b">
        <f>VLOOKUP(A10134,Examination!A:G, 7)</f>
        <v>0</v>
      </c>
      <c r="J10134">
        <f>VLOOKUP(A10134,Labs!A:B,2)</f>
        <v>146</v>
      </c>
    </row>
    <row r="10135" spans="1:10" x14ac:dyDescent="0.2">
      <c r="A10135">
        <v>83690</v>
      </c>
      <c r="B10135">
        <v>43</v>
      </c>
      <c r="C10135" t="str">
        <f>IF(Demographics!B10135&lt;=20,"18-20",IF(AND(Demographics!B10135&gt;20,Demographics!B10135&lt;=30),"21-30",IF(AND(Demographics!B10135&gt;30,Demographics!B10135&lt;=40),"31-40",IF(AND(Demographics!B10135&gt;40,Demographics!B10135&lt;=50),"41-50",IF(AND(Demographics!B10135&gt;50,Demographics!B10135&lt;=60),"51-60",IF(AND(Demographics!B10135&gt;60,Demographics!B10135&lt;=70),"61-70",IF(Demographics!B10135&gt;=71,"&gt;70","")))))))</f>
        <v>41-50</v>
      </c>
      <c r="D10135">
        <f>VLOOKUP(A10135,Examination!A:G, 2)</f>
        <v>162.30000000000001</v>
      </c>
      <c r="E10135">
        <f>VLOOKUP(A10135,Examination!A:G,3)</f>
        <v>75.400000000000006</v>
      </c>
      <c r="F10135">
        <f>VLOOKUP(A10135,Examination!A:G, 4)</f>
        <v>28.6</v>
      </c>
      <c r="G10135">
        <f>VLOOKUP(A10135,Examination!A:G, 5)</f>
        <v>68</v>
      </c>
      <c r="H10135">
        <f>VLOOKUP(A10135,Examination!A:G, 6)</f>
        <v>102</v>
      </c>
      <c r="I10135" t="b">
        <f>VLOOKUP(A10135,Examination!A:G, 7)</f>
        <v>0</v>
      </c>
      <c r="J10135">
        <f>VLOOKUP(A10135,Labs!A:B,2)</f>
        <v>195</v>
      </c>
    </row>
    <row r="10136" spans="1:10" x14ac:dyDescent="0.2">
      <c r="A10136">
        <v>83691</v>
      </c>
      <c r="B10136">
        <v>36</v>
      </c>
      <c r="C10136" t="str">
        <f>IF(Demographics!B10136&lt;=20,"18-20",IF(AND(Demographics!B10136&gt;20,Demographics!B10136&lt;=30),"21-30",IF(AND(Demographics!B10136&gt;30,Demographics!B10136&lt;=40),"31-40",IF(AND(Demographics!B10136&gt;40,Demographics!B10136&lt;=50),"41-50",IF(AND(Demographics!B10136&gt;50,Demographics!B10136&lt;=60),"51-60",IF(AND(Demographics!B10136&gt;60,Demographics!B10136&lt;=70),"61-70",IF(Demographics!B10136&gt;=71,"&gt;70","")))))))</f>
        <v>31-40</v>
      </c>
      <c r="D10136">
        <f>VLOOKUP(A10136,Examination!A:G, 2)</f>
        <v>155.5</v>
      </c>
      <c r="E10136">
        <f>VLOOKUP(A10136,Examination!A:G,3)</f>
        <v>44.4</v>
      </c>
      <c r="F10136">
        <f>VLOOKUP(A10136,Examination!A:G, 4)</f>
        <v>18.399999999999999</v>
      </c>
      <c r="G10136">
        <f>VLOOKUP(A10136,Examination!A:G, 5)</f>
        <v>52</v>
      </c>
      <c r="H10136">
        <f>VLOOKUP(A10136,Examination!A:G, 6)</f>
        <v>100</v>
      </c>
      <c r="I10136" t="b">
        <f>VLOOKUP(A10136,Examination!A:G, 7)</f>
        <v>0</v>
      </c>
      <c r="J10136">
        <f>VLOOKUP(A10136,Labs!A:B,2)</f>
        <v>147</v>
      </c>
    </row>
    <row r="10137" spans="1:10" x14ac:dyDescent="0.2">
      <c r="A10137">
        <v>83692</v>
      </c>
      <c r="B10137">
        <v>68</v>
      </c>
      <c r="C10137" t="str">
        <f>IF(Demographics!B10137&lt;=20,"18-20",IF(AND(Demographics!B10137&gt;20,Demographics!B10137&lt;=30),"21-30",IF(AND(Demographics!B10137&gt;30,Demographics!B10137&lt;=40),"31-40",IF(AND(Demographics!B10137&gt;40,Demographics!B10137&lt;=50),"41-50",IF(AND(Demographics!B10137&gt;50,Demographics!B10137&lt;=60),"51-60",IF(AND(Demographics!B10137&gt;60,Demographics!B10137&lt;=70),"61-70",IF(Demographics!B10137&gt;=71,"&gt;70","")))))))</f>
        <v>61-70</v>
      </c>
      <c r="D10137">
        <f>VLOOKUP(A10137,Examination!A:G, 2)</f>
        <v>182.4</v>
      </c>
      <c r="E10137">
        <f>VLOOKUP(A10137,Examination!A:G,3)</f>
        <v>63.6</v>
      </c>
      <c r="F10137">
        <f>VLOOKUP(A10137,Examination!A:G, 4)</f>
        <v>19.100000000000001</v>
      </c>
      <c r="G10137">
        <f>VLOOKUP(A10137,Examination!A:G, 5)</f>
        <v>60</v>
      </c>
      <c r="H10137">
        <f>VLOOKUP(A10137,Examination!A:G, 6)</f>
        <v>102</v>
      </c>
      <c r="I10137" t="b">
        <f>VLOOKUP(A10137,Examination!A:G, 7)</f>
        <v>0</v>
      </c>
      <c r="J10137">
        <f>VLOOKUP(A10137,Labs!A:B,2)</f>
        <v>129</v>
      </c>
    </row>
    <row r="10138" spans="1:10" x14ac:dyDescent="0.2">
      <c r="A10138">
        <v>83693</v>
      </c>
      <c r="B10138">
        <v>56</v>
      </c>
      <c r="C10138" t="str">
        <f>IF(Demographics!B10138&lt;=20,"18-20",IF(AND(Demographics!B10138&gt;20,Demographics!B10138&lt;=30),"21-30",IF(AND(Demographics!B10138&gt;30,Demographics!B10138&lt;=40),"31-40",IF(AND(Demographics!B10138&gt;40,Demographics!B10138&lt;=50),"41-50",IF(AND(Demographics!B10138&gt;50,Demographics!B10138&lt;=60),"51-60",IF(AND(Demographics!B10138&gt;60,Demographics!B10138&lt;=70),"61-70",IF(Demographics!B10138&gt;=71,"&gt;70","")))))))</f>
        <v>51-60</v>
      </c>
      <c r="D10138">
        <f>VLOOKUP(A10138,Examination!A:G, 2)</f>
        <v>158.9</v>
      </c>
      <c r="E10138">
        <f>VLOOKUP(A10138,Examination!A:G,3)</f>
        <v>76.5</v>
      </c>
      <c r="F10138">
        <f>VLOOKUP(A10138,Examination!A:G, 4)</f>
        <v>30.3</v>
      </c>
      <c r="G10138">
        <f>VLOOKUP(A10138,Examination!A:G, 5)</f>
        <v>56</v>
      </c>
      <c r="H10138">
        <f>VLOOKUP(A10138,Examination!A:G, 6)</f>
        <v>108</v>
      </c>
      <c r="I10138" t="b">
        <f>VLOOKUP(A10138,Examination!A:G, 7)</f>
        <v>1</v>
      </c>
      <c r="J10138">
        <f>VLOOKUP(A10138,Labs!A:B,2)</f>
        <v>223</v>
      </c>
    </row>
    <row r="10139" spans="1:10" x14ac:dyDescent="0.2">
      <c r="A10139">
        <v>83694</v>
      </c>
      <c r="B10139">
        <v>37</v>
      </c>
      <c r="C10139" t="str">
        <f>IF(Demographics!B10139&lt;=20,"18-20",IF(AND(Demographics!B10139&gt;20,Demographics!B10139&lt;=30),"21-30",IF(AND(Demographics!B10139&gt;30,Demographics!B10139&lt;=40),"31-40",IF(AND(Demographics!B10139&gt;40,Demographics!B10139&lt;=50),"41-50",IF(AND(Demographics!B10139&gt;50,Demographics!B10139&lt;=60),"51-60",IF(AND(Demographics!B10139&gt;60,Demographics!B10139&lt;=70),"61-70",IF(Demographics!B10139&gt;=71,"&gt;70","")))))))</f>
        <v>31-40</v>
      </c>
      <c r="D10139">
        <f>VLOOKUP(A10139,Examination!A:G, 2)</f>
        <v>167.8</v>
      </c>
      <c r="E10139">
        <f>VLOOKUP(A10139,Examination!A:G,3)</f>
        <v>71.3</v>
      </c>
      <c r="F10139">
        <f>VLOOKUP(A10139,Examination!A:G, 4)</f>
        <v>25.3</v>
      </c>
      <c r="G10139">
        <f>VLOOKUP(A10139,Examination!A:G, 5)</f>
        <v>72</v>
      </c>
      <c r="H10139">
        <f>VLOOKUP(A10139,Examination!A:G, 6)</f>
        <v>114</v>
      </c>
      <c r="I10139" t="b">
        <f>VLOOKUP(A10139,Examination!A:G, 7)</f>
        <v>0</v>
      </c>
      <c r="J10139">
        <f>VLOOKUP(A10139,Labs!A:B,2)</f>
        <v>171</v>
      </c>
    </row>
    <row r="10140" spans="1:10" x14ac:dyDescent="0.2">
      <c r="A10140">
        <v>83695</v>
      </c>
      <c r="B10140">
        <v>42</v>
      </c>
      <c r="C10140" t="str">
        <f>IF(Demographics!B10140&lt;=20,"18-20",IF(AND(Demographics!B10140&gt;20,Demographics!B10140&lt;=30),"21-30",IF(AND(Demographics!B10140&gt;30,Demographics!B10140&lt;=40),"31-40",IF(AND(Demographics!B10140&gt;40,Demographics!B10140&lt;=50),"41-50",IF(AND(Demographics!B10140&gt;50,Demographics!B10140&lt;=60),"51-60",IF(AND(Demographics!B10140&gt;60,Demographics!B10140&lt;=70),"61-70",IF(Demographics!B10140&gt;=71,"&gt;70","")))))))</f>
        <v>41-50</v>
      </c>
      <c r="D10140">
        <f>VLOOKUP(A10140,Examination!A:G, 2)</f>
        <v>93.8</v>
      </c>
      <c r="E10140">
        <f>VLOOKUP(A10140,Examination!A:G,3)</f>
        <v>14.7</v>
      </c>
      <c r="F10140">
        <f>VLOOKUP(A10140,Examination!A:G, 4)</f>
        <v>16.7</v>
      </c>
      <c r="G10140">
        <f>VLOOKUP(A10140,Examination!A:G, 5)</f>
        <v>0</v>
      </c>
      <c r="H10140">
        <f>VLOOKUP(A10140,Examination!A:G, 6)</f>
        <v>0</v>
      </c>
      <c r="I10140" t="b">
        <f>VLOOKUP(A10140,Examination!A:G, 7)</f>
        <v>0</v>
      </c>
      <c r="J10140">
        <f>VLOOKUP(A10140,Labs!A:B,2)</f>
        <v>0</v>
      </c>
    </row>
    <row r="10141" spans="1:10" x14ac:dyDescent="0.2">
      <c r="A10141">
        <v>83696</v>
      </c>
      <c r="B10141">
        <v>49</v>
      </c>
      <c r="C10141" t="str">
        <f>IF(Demographics!B10141&lt;=20,"18-20",IF(AND(Demographics!B10141&gt;20,Demographics!B10141&lt;=30),"21-30",IF(AND(Demographics!B10141&gt;30,Demographics!B10141&lt;=40),"31-40",IF(AND(Demographics!B10141&gt;40,Demographics!B10141&lt;=50),"41-50",IF(AND(Demographics!B10141&gt;50,Demographics!B10141&lt;=60),"51-60",IF(AND(Demographics!B10141&gt;60,Demographics!B10141&lt;=70),"61-70",IF(Demographics!B10141&gt;=71,"&gt;70","")))))))</f>
        <v>41-50</v>
      </c>
      <c r="D10141">
        <f>VLOOKUP(A10141,Examination!A:G, 2)</f>
        <v>174.9</v>
      </c>
      <c r="E10141">
        <f>VLOOKUP(A10141,Examination!A:G,3)</f>
        <v>87.3</v>
      </c>
      <c r="F10141">
        <f>VLOOKUP(A10141,Examination!A:G, 4)</f>
        <v>28.5</v>
      </c>
      <c r="G10141">
        <f>VLOOKUP(A10141,Examination!A:G, 5)</f>
        <v>0</v>
      </c>
      <c r="H10141">
        <f>VLOOKUP(A10141,Examination!A:G, 6)</f>
        <v>0</v>
      </c>
      <c r="I10141" t="b">
        <f>VLOOKUP(A10141,Examination!A:G, 7)</f>
        <v>0</v>
      </c>
      <c r="J10141">
        <f>VLOOKUP(A10141,Labs!A:B,2)</f>
        <v>120</v>
      </c>
    </row>
    <row r="10142" spans="1:10" x14ac:dyDescent="0.2">
      <c r="A10142">
        <v>83697</v>
      </c>
      <c r="B10142">
        <v>44</v>
      </c>
      <c r="C10142" t="str">
        <f>IF(Demographics!B10142&lt;=20,"18-20",IF(AND(Demographics!B10142&gt;20,Demographics!B10142&lt;=30),"21-30",IF(AND(Demographics!B10142&gt;30,Demographics!B10142&lt;=40),"31-40",IF(AND(Demographics!B10142&gt;40,Demographics!B10142&lt;=50),"41-50",IF(AND(Demographics!B10142&gt;50,Demographics!B10142&lt;=60),"51-60",IF(AND(Demographics!B10142&gt;60,Demographics!B10142&lt;=70),"61-70",IF(Demographics!B10142&gt;=71,"&gt;70","")))))))</f>
        <v>41-50</v>
      </c>
      <c r="D10142">
        <f>VLOOKUP(A10142,Examination!A:G, 2)</f>
        <v>154.80000000000001</v>
      </c>
      <c r="E10142">
        <f>VLOOKUP(A10142,Examination!A:G,3)</f>
        <v>62.7</v>
      </c>
      <c r="F10142">
        <f>VLOOKUP(A10142,Examination!A:G, 4)</f>
        <v>26.2</v>
      </c>
      <c r="G10142">
        <f>VLOOKUP(A10142,Examination!A:G, 5)</f>
        <v>0</v>
      </c>
      <c r="H10142">
        <f>VLOOKUP(A10142,Examination!A:G, 6)</f>
        <v>0</v>
      </c>
      <c r="I10142" t="b">
        <f>VLOOKUP(A10142,Examination!A:G, 7)</f>
        <v>0</v>
      </c>
      <c r="J10142">
        <f>VLOOKUP(A10142,Labs!A:B,2)</f>
        <v>0</v>
      </c>
    </row>
    <row r="10143" spans="1:10" x14ac:dyDescent="0.2">
      <c r="A10143">
        <v>83698</v>
      </c>
      <c r="B10143">
        <v>23</v>
      </c>
      <c r="C10143" t="str">
        <f>IF(Demographics!B10143&lt;=20,"18-20",IF(AND(Demographics!B10143&gt;20,Demographics!B10143&lt;=30),"21-30",IF(AND(Demographics!B10143&gt;30,Demographics!B10143&lt;=40),"31-40",IF(AND(Demographics!B10143&gt;40,Demographics!B10143&lt;=50),"41-50",IF(AND(Demographics!B10143&gt;50,Demographics!B10143&lt;=60),"51-60",IF(AND(Demographics!B10143&gt;60,Demographics!B10143&lt;=70),"61-70",IF(Demographics!B10143&gt;=71,"&gt;70","")))))))</f>
        <v>21-30</v>
      </c>
      <c r="D10143">
        <f>VLOOKUP(A10143,Examination!A:G, 2)</f>
        <v>0</v>
      </c>
      <c r="E10143">
        <f>VLOOKUP(A10143,Examination!A:G,3)</f>
        <v>4.2</v>
      </c>
      <c r="F10143">
        <f>VLOOKUP(A10143,Examination!A:G, 4)</f>
        <v>0</v>
      </c>
      <c r="G10143">
        <f>VLOOKUP(A10143,Examination!A:G, 5)</f>
        <v>0</v>
      </c>
      <c r="H10143">
        <f>VLOOKUP(A10143,Examination!A:G, 6)</f>
        <v>0</v>
      </c>
      <c r="I10143" t="e">
        <f>VLOOKUP(A10143,Examination!A:G, 7)</f>
        <v>#DIV/0!</v>
      </c>
      <c r="J10143">
        <f>VLOOKUP(A10143,Labs!A:B,2)</f>
        <v>0</v>
      </c>
    </row>
    <row r="10144" spans="1:10" x14ac:dyDescent="0.2">
      <c r="A10144">
        <v>83699</v>
      </c>
      <c r="B10144">
        <v>35</v>
      </c>
      <c r="C10144" t="str">
        <f>IF(Demographics!B10144&lt;=20,"18-20",IF(AND(Demographics!B10144&gt;20,Demographics!B10144&lt;=30),"21-30",IF(AND(Demographics!B10144&gt;30,Demographics!B10144&lt;=40),"31-40",IF(AND(Demographics!B10144&gt;40,Demographics!B10144&lt;=50),"41-50",IF(AND(Demographics!B10144&gt;50,Demographics!B10144&lt;=60),"51-60",IF(AND(Demographics!B10144&gt;60,Demographics!B10144&lt;=70),"61-70",IF(Demographics!B10144&gt;=71,"&gt;70","")))))))</f>
        <v>31-40</v>
      </c>
      <c r="D10144">
        <f>VLOOKUP(A10144,Examination!A:G, 2)</f>
        <v>160.1</v>
      </c>
      <c r="E10144">
        <f>VLOOKUP(A10144,Examination!A:G,3)</f>
        <v>53.3</v>
      </c>
      <c r="F10144">
        <f>VLOOKUP(A10144,Examination!A:G, 4)</f>
        <v>20.8</v>
      </c>
      <c r="G10144">
        <f>VLOOKUP(A10144,Examination!A:G, 5)</f>
        <v>70</v>
      </c>
      <c r="H10144">
        <f>VLOOKUP(A10144,Examination!A:G, 6)</f>
        <v>116</v>
      </c>
      <c r="I10144" t="b">
        <f>VLOOKUP(A10144,Examination!A:G, 7)</f>
        <v>0</v>
      </c>
      <c r="J10144">
        <f>VLOOKUP(A10144,Labs!A:B,2)</f>
        <v>255</v>
      </c>
    </row>
    <row r="10145" spans="1:10" x14ac:dyDescent="0.2">
      <c r="A10145">
        <v>83700</v>
      </c>
      <c r="B10145">
        <v>28</v>
      </c>
      <c r="C10145" t="str">
        <f>IF(Demographics!B10145&lt;=20,"18-20",IF(AND(Demographics!B10145&gt;20,Demographics!B10145&lt;=30),"21-30",IF(AND(Demographics!B10145&gt;30,Demographics!B10145&lt;=40),"31-40",IF(AND(Demographics!B10145&gt;40,Demographics!B10145&lt;=50),"41-50",IF(AND(Demographics!B10145&gt;50,Demographics!B10145&lt;=60),"51-60",IF(AND(Demographics!B10145&gt;60,Demographics!B10145&lt;=70),"61-70",IF(Demographics!B10145&gt;=71,"&gt;70","")))))))</f>
        <v>21-30</v>
      </c>
      <c r="D10145">
        <f>VLOOKUP(A10145,Examination!A:G, 2)</f>
        <v>161.6</v>
      </c>
      <c r="E10145">
        <f>VLOOKUP(A10145,Examination!A:G,3)</f>
        <v>68.8</v>
      </c>
      <c r="F10145">
        <f>VLOOKUP(A10145,Examination!A:G, 4)</f>
        <v>26.3</v>
      </c>
      <c r="G10145">
        <f>VLOOKUP(A10145,Examination!A:G, 5)</f>
        <v>0</v>
      </c>
      <c r="H10145">
        <f>VLOOKUP(A10145,Examination!A:G, 6)</f>
        <v>0</v>
      </c>
      <c r="I10145" t="b">
        <f>VLOOKUP(A10145,Examination!A:G, 7)</f>
        <v>0</v>
      </c>
      <c r="J10145">
        <f>VLOOKUP(A10145,Labs!A:B,2)</f>
        <v>245</v>
      </c>
    </row>
    <row r="10146" spans="1:10" x14ac:dyDescent="0.2">
      <c r="A10146">
        <v>83701</v>
      </c>
      <c r="B10146">
        <v>46</v>
      </c>
      <c r="C10146" t="str">
        <f>IF(Demographics!B10146&lt;=20,"18-20",IF(AND(Demographics!B10146&gt;20,Demographics!B10146&lt;=30),"21-30",IF(AND(Demographics!B10146&gt;30,Demographics!B10146&lt;=40),"31-40",IF(AND(Demographics!B10146&gt;40,Demographics!B10146&lt;=50),"41-50",IF(AND(Demographics!B10146&gt;50,Demographics!B10146&lt;=60),"51-60",IF(AND(Demographics!B10146&gt;60,Demographics!B10146&lt;=70),"61-70",IF(Demographics!B10146&gt;=71,"&gt;70","")))))))</f>
        <v>41-50</v>
      </c>
      <c r="D10146">
        <f>VLOOKUP(A10146,Examination!A:G, 2)</f>
        <v>165</v>
      </c>
      <c r="E10146">
        <f>VLOOKUP(A10146,Examination!A:G,3)</f>
        <v>69.7</v>
      </c>
      <c r="F10146">
        <f>VLOOKUP(A10146,Examination!A:G, 4)</f>
        <v>25.6</v>
      </c>
      <c r="G10146">
        <f>VLOOKUP(A10146,Examination!A:G, 5)</f>
        <v>60</v>
      </c>
      <c r="H10146">
        <f>VLOOKUP(A10146,Examination!A:G, 6)</f>
        <v>128</v>
      </c>
      <c r="I10146" t="b">
        <f>VLOOKUP(A10146,Examination!A:G, 7)</f>
        <v>0</v>
      </c>
      <c r="J10146">
        <f>VLOOKUP(A10146,Labs!A:B,2)</f>
        <v>194</v>
      </c>
    </row>
    <row r="10147" spans="1:10" x14ac:dyDescent="0.2">
      <c r="A10147">
        <v>83702</v>
      </c>
      <c r="B10147">
        <v>80</v>
      </c>
      <c r="C10147" t="str">
        <f>IF(Demographics!B10147&lt;=20,"18-20",IF(AND(Demographics!B10147&gt;20,Demographics!B10147&lt;=30),"21-30",IF(AND(Demographics!B10147&gt;30,Demographics!B10147&lt;=40),"31-40",IF(AND(Demographics!B10147&gt;40,Demographics!B10147&lt;=50),"41-50",IF(AND(Demographics!B10147&gt;50,Demographics!B10147&lt;=60),"51-60",IF(AND(Demographics!B10147&gt;60,Demographics!B10147&lt;=70),"61-70",IF(Demographics!B10147&gt;=71,"&gt;70","")))))))</f>
        <v>&gt;70</v>
      </c>
      <c r="D10147">
        <f>VLOOKUP(A10147,Examination!A:G, 2)</f>
        <v>157.30000000000001</v>
      </c>
      <c r="E10147">
        <f>VLOOKUP(A10147,Examination!A:G,3)</f>
        <v>69.099999999999994</v>
      </c>
      <c r="F10147">
        <f>VLOOKUP(A10147,Examination!A:G, 4)</f>
        <v>27.9</v>
      </c>
      <c r="G10147">
        <f>VLOOKUP(A10147,Examination!A:G, 5)</f>
        <v>86</v>
      </c>
      <c r="H10147">
        <f>VLOOKUP(A10147,Examination!A:G, 6)</f>
        <v>154</v>
      </c>
      <c r="I10147" t="b">
        <f>VLOOKUP(A10147,Examination!A:G, 7)</f>
        <v>0</v>
      </c>
      <c r="J10147">
        <f>VLOOKUP(A10147,Labs!A:B,2)</f>
        <v>309</v>
      </c>
    </row>
    <row r="10148" spans="1:10" x14ac:dyDescent="0.2">
      <c r="A10148">
        <v>83703</v>
      </c>
      <c r="B10148">
        <v>21</v>
      </c>
      <c r="C10148" t="str">
        <f>IF(Demographics!B10148&lt;=20,"18-20",IF(AND(Demographics!B10148&gt;20,Demographics!B10148&lt;=30),"21-30",IF(AND(Demographics!B10148&gt;30,Demographics!B10148&lt;=40),"31-40",IF(AND(Demographics!B10148&gt;40,Demographics!B10148&lt;=50),"41-50",IF(AND(Demographics!B10148&gt;50,Demographics!B10148&lt;=60),"51-60",IF(AND(Demographics!B10148&gt;60,Demographics!B10148&lt;=70),"61-70",IF(Demographics!B10148&gt;=71,"&gt;70","")))))))</f>
        <v>21-30</v>
      </c>
      <c r="D10148">
        <f>VLOOKUP(A10148,Examination!A:G, 2)</f>
        <v>169.5</v>
      </c>
      <c r="E10148">
        <f>VLOOKUP(A10148,Examination!A:G,3)</f>
        <v>101.1</v>
      </c>
      <c r="F10148">
        <f>VLOOKUP(A10148,Examination!A:G, 4)</f>
        <v>35.200000000000003</v>
      </c>
      <c r="G10148">
        <f>VLOOKUP(A10148,Examination!A:G, 5)</f>
        <v>64</v>
      </c>
      <c r="H10148">
        <f>VLOOKUP(A10148,Examination!A:G, 6)</f>
        <v>128</v>
      </c>
      <c r="I10148" t="b">
        <f>VLOOKUP(A10148,Examination!A:G, 7)</f>
        <v>1</v>
      </c>
      <c r="J10148">
        <f>VLOOKUP(A10148,Labs!A:B,2)</f>
        <v>126</v>
      </c>
    </row>
    <row r="10149" spans="1:10" x14ac:dyDescent="0.2">
      <c r="A10149">
        <v>83704</v>
      </c>
      <c r="B10149">
        <v>41</v>
      </c>
      <c r="C10149" t="str">
        <f>IF(Demographics!B10149&lt;=20,"18-20",IF(AND(Demographics!B10149&gt;20,Demographics!B10149&lt;=30),"21-30",IF(AND(Demographics!B10149&gt;30,Demographics!B10149&lt;=40),"31-40",IF(AND(Demographics!B10149&gt;40,Demographics!B10149&lt;=50),"41-50",IF(AND(Demographics!B10149&gt;50,Demographics!B10149&lt;=60),"51-60",IF(AND(Demographics!B10149&gt;60,Demographics!B10149&lt;=70),"61-70",IF(Demographics!B10149&gt;=71,"&gt;70","")))))))</f>
        <v>41-50</v>
      </c>
      <c r="D10149">
        <f>VLOOKUP(A10149,Examination!A:G, 2)</f>
        <v>171.7</v>
      </c>
      <c r="E10149">
        <f>VLOOKUP(A10149,Examination!A:G,3)</f>
        <v>115.8</v>
      </c>
      <c r="F10149">
        <f>VLOOKUP(A10149,Examination!A:G, 4)</f>
        <v>39.299999999999997</v>
      </c>
      <c r="G10149">
        <f>VLOOKUP(A10149,Examination!A:G, 5)</f>
        <v>38</v>
      </c>
      <c r="H10149">
        <f>VLOOKUP(A10149,Examination!A:G, 6)</f>
        <v>108</v>
      </c>
      <c r="I10149" t="b">
        <f>VLOOKUP(A10149,Examination!A:G, 7)</f>
        <v>1</v>
      </c>
      <c r="J10149">
        <f>VLOOKUP(A10149,Labs!A:B,2)</f>
        <v>199</v>
      </c>
    </row>
    <row r="10150" spans="1:10" x14ac:dyDescent="0.2">
      <c r="A10150">
        <v>83705</v>
      </c>
      <c r="B10150">
        <v>46</v>
      </c>
      <c r="C10150" t="str">
        <f>IF(Demographics!B10150&lt;=20,"18-20",IF(AND(Demographics!B10150&gt;20,Demographics!B10150&lt;=30),"21-30",IF(AND(Demographics!B10150&gt;30,Demographics!B10150&lt;=40),"31-40",IF(AND(Demographics!B10150&gt;40,Demographics!B10150&lt;=50),"41-50",IF(AND(Demographics!B10150&gt;50,Demographics!B10150&lt;=60),"51-60",IF(AND(Demographics!B10150&gt;60,Demographics!B10150&lt;=70),"61-70",IF(Demographics!B10150&gt;=71,"&gt;70","")))))))</f>
        <v>41-50</v>
      </c>
      <c r="D10150">
        <f>VLOOKUP(A10150,Examination!A:G, 2)</f>
        <v>162.9</v>
      </c>
      <c r="E10150">
        <f>VLOOKUP(A10150,Examination!A:G,3)</f>
        <v>67.900000000000006</v>
      </c>
      <c r="F10150">
        <f>VLOOKUP(A10150,Examination!A:G, 4)</f>
        <v>25.6</v>
      </c>
      <c r="G10150">
        <f>VLOOKUP(A10150,Examination!A:G, 5)</f>
        <v>64</v>
      </c>
      <c r="H10150">
        <f>VLOOKUP(A10150,Examination!A:G, 6)</f>
        <v>100</v>
      </c>
      <c r="I10150" t="b">
        <f>VLOOKUP(A10150,Examination!A:G, 7)</f>
        <v>0</v>
      </c>
      <c r="J10150">
        <f>VLOOKUP(A10150,Labs!A:B,2)</f>
        <v>222</v>
      </c>
    </row>
    <row r="10151" spans="1:10" x14ac:dyDescent="0.2">
      <c r="A10151">
        <v>83706</v>
      </c>
      <c r="B10151">
        <v>28</v>
      </c>
      <c r="C10151" t="str">
        <f>IF(Demographics!B10151&lt;=20,"18-20",IF(AND(Demographics!B10151&gt;20,Demographics!B10151&lt;=30),"21-30",IF(AND(Demographics!B10151&gt;30,Demographics!B10151&lt;=40),"31-40",IF(AND(Demographics!B10151&gt;40,Demographics!B10151&lt;=50),"41-50",IF(AND(Demographics!B10151&gt;50,Demographics!B10151&lt;=60),"51-60",IF(AND(Demographics!B10151&gt;60,Demographics!B10151&lt;=70),"61-70",IF(Demographics!B10151&gt;=71,"&gt;70","")))))))</f>
        <v>21-30</v>
      </c>
      <c r="D10151">
        <f>VLOOKUP(A10151,Examination!A:G, 2)</f>
        <v>112.8</v>
      </c>
      <c r="E10151">
        <f>VLOOKUP(A10151,Examination!A:G,3)</f>
        <v>18.3</v>
      </c>
      <c r="F10151">
        <f>VLOOKUP(A10151,Examination!A:G, 4)</f>
        <v>14.4</v>
      </c>
      <c r="G10151">
        <f>VLOOKUP(A10151,Examination!A:G, 5)</f>
        <v>0</v>
      </c>
      <c r="H10151">
        <f>VLOOKUP(A10151,Examination!A:G, 6)</f>
        <v>0</v>
      </c>
      <c r="I10151" t="b">
        <f>VLOOKUP(A10151,Examination!A:G, 7)</f>
        <v>0</v>
      </c>
      <c r="J10151">
        <f>VLOOKUP(A10151,Labs!A:B,2)</f>
        <v>145</v>
      </c>
    </row>
    <row r="10152" spans="1:10" x14ac:dyDescent="0.2">
      <c r="A10152">
        <v>83707</v>
      </c>
      <c r="B10152">
        <v>18</v>
      </c>
      <c r="C10152" t="str">
        <f>IF(Demographics!B10152&lt;=20,"18-20",IF(AND(Demographics!B10152&gt;20,Demographics!B10152&lt;=30),"21-30",IF(AND(Demographics!B10152&gt;30,Demographics!B10152&lt;=40),"31-40",IF(AND(Demographics!B10152&gt;40,Demographics!B10152&lt;=50),"41-50",IF(AND(Demographics!B10152&gt;50,Demographics!B10152&lt;=60),"51-60",IF(AND(Demographics!B10152&gt;60,Demographics!B10152&lt;=70),"61-70",IF(Demographics!B10152&gt;=71,"&gt;70","")))))))</f>
        <v>18-20</v>
      </c>
      <c r="D10152">
        <f>VLOOKUP(A10152,Examination!A:G, 2)</f>
        <v>160.19999999999999</v>
      </c>
      <c r="E10152">
        <f>VLOOKUP(A10152,Examination!A:G,3)</f>
        <v>57.7</v>
      </c>
      <c r="F10152">
        <f>VLOOKUP(A10152,Examination!A:G, 4)</f>
        <v>22.5</v>
      </c>
      <c r="G10152">
        <f>VLOOKUP(A10152,Examination!A:G, 5)</f>
        <v>54</v>
      </c>
      <c r="H10152">
        <f>VLOOKUP(A10152,Examination!A:G, 6)</f>
        <v>106</v>
      </c>
      <c r="I10152" t="b">
        <f>VLOOKUP(A10152,Examination!A:G, 7)</f>
        <v>0</v>
      </c>
      <c r="J10152">
        <f>VLOOKUP(A10152,Labs!A:B,2)</f>
        <v>121</v>
      </c>
    </row>
    <row r="10153" spans="1:10" x14ac:dyDescent="0.2">
      <c r="A10153">
        <v>83708</v>
      </c>
      <c r="B10153">
        <v>64</v>
      </c>
      <c r="C10153" t="str">
        <f>IF(Demographics!B10153&lt;=20,"18-20",IF(AND(Demographics!B10153&gt;20,Demographics!B10153&lt;=30),"21-30",IF(AND(Demographics!B10153&gt;30,Demographics!B10153&lt;=40),"31-40",IF(AND(Demographics!B10153&gt;40,Demographics!B10153&lt;=50),"41-50",IF(AND(Demographics!B10153&gt;50,Demographics!B10153&lt;=60),"51-60",IF(AND(Demographics!B10153&gt;60,Demographics!B10153&lt;=70),"61-70",IF(Demographics!B10153&gt;=71,"&gt;70","")))))))</f>
        <v>61-70</v>
      </c>
      <c r="D10153">
        <f>VLOOKUP(A10153,Examination!A:G, 2)</f>
        <v>188.3</v>
      </c>
      <c r="E10153">
        <f>VLOOKUP(A10153,Examination!A:G,3)</f>
        <v>175.2</v>
      </c>
      <c r="F10153">
        <f>VLOOKUP(A10153,Examination!A:G, 4)</f>
        <v>49.4</v>
      </c>
      <c r="G10153">
        <f>VLOOKUP(A10153,Examination!A:G, 5)</f>
        <v>74</v>
      </c>
      <c r="H10153">
        <f>VLOOKUP(A10153,Examination!A:G, 6)</f>
        <v>94</v>
      </c>
      <c r="I10153" t="b">
        <f>VLOOKUP(A10153,Examination!A:G, 7)</f>
        <v>1</v>
      </c>
      <c r="J10153">
        <f>VLOOKUP(A10153,Labs!A:B,2)</f>
        <v>161</v>
      </c>
    </row>
    <row r="10154" spans="1:10" x14ac:dyDescent="0.2">
      <c r="A10154">
        <v>83709</v>
      </c>
      <c r="B10154">
        <v>46</v>
      </c>
      <c r="C10154" t="str">
        <f>IF(Demographics!B10154&lt;=20,"18-20",IF(AND(Demographics!B10154&gt;20,Demographics!B10154&lt;=30),"21-30",IF(AND(Demographics!B10154&gt;30,Demographics!B10154&lt;=40),"31-40",IF(AND(Demographics!B10154&gt;40,Demographics!B10154&lt;=50),"41-50",IF(AND(Demographics!B10154&gt;50,Demographics!B10154&lt;=60),"51-60",IF(AND(Demographics!B10154&gt;60,Demographics!B10154&lt;=70),"61-70",IF(Demographics!B10154&gt;=71,"&gt;70","")))))))</f>
        <v>41-50</v>
      </c>
      <c r="D10154">
        <f>VLOOKUP(A10154,Examination!A:G, 2)</f>
        <v>171.9</v>
      </c>
      <c r="E10154">
        <f>VLOOKUP(A10154,Examination!A:G,3)</f>
        <v>71.7</v>
      </c>
      <c r="F10154">
        <f>VLOOKUP(A10154,Examination!A:G, 4)</f>
        <v>24.3</v>
      </c>
      <c r="G10154">
        <f>VLOOKUP(A10154,Examination!A:G, 5)</f>
        <v>62</v>
      </c>
      <c r="H10154">
        <f>VLOOKUP(A10154,Examination!A:G, 6)</f>
        <v>116</v>
      </c>
      <c r="I10154" t="b">
        <f>VLOOKUP(A10154,Examination!A:G, 7)</f>
        <v>0</v>
      </c>
      <c r="J10154">
        <f>VLOOKUP(A10154,Labs!A:B,2)</f>
        <v>206</v>
      </c>
    </row>
    <row r="10155" spans="1:10" x14ac:dyDescent="0.2">
      <c r="A10155">
        <v>83710</v>
      </c>
      <c r="B10155">
        <v>22</v>
      </c>
      <c r="C10155" t="str">
        <f>IF(Demographics!B10155&lt;=20,"18-20",IF(AND(Demographics!B10155&gt;20,Demographics!B10155&lt;=30),"21-30",IF(AND(Demographics!B10155&gt;30,Demographics!B10155&lt;=40),"31-40",IF(AND(Demographics!B10155&gt;40,Demographics!B10155&lt;=50),"41-50",IF(AND(Demographics!B10155&gt;50,Demographics!B10155&lt;=60),"51-60",IF(AND(Demographics!B10155&gt;60,Demographics!B10155&lt;=70),"61-70",IF(Demographics!B10155&gt;=71,"&gt;70","")))))))</f>
        <v>21-30</v>
      </c>
      <c r="D10155">
        <f>VLOOKUP(A10155,Examination!A:G, 2)</f>
        <v>84.2</v>
      </c>
      <c r="E10155">
        <f>VLOOKUP(A10155,Examination!A:G,3)</f>
        <v>11.6</v>
      </c>
      <c r="F10155">
        <f>VLOOKUP(A10155,Examination!A:G, 4)</f>
        <v>16.399999999999999</v>
      </c>
      <c r="G10155">
        <f>VLOOKUP(A10155,Examination!A:G, 5)</f>
        <v>0</v>
      </c>
      <c r="H10155">
        <f>VLOOKUP(A10155,Examination!A:G, 6)</f>
        <v>0</v>
      </c>
      <c r="I10155" t="b">
        <f>VLOOKUP(A10155,Examination!A:G, 7)</f>
        <v>0</v>
      </c>
      <c r="J10155">
        <f>VLOOKUP(A10155,Labs!A:B,2)</f>
        <v>0</v>
      </c>
    </row>
    <row r="10156" spans="1:10" x14ac:dyDescent="0.2">
      <c r="A10156">
        <v>83711</v>
      </c>
      <c r="B10156">
        <v>66</v>
      </c>
      <c r="C10156" t="str">
        <f>IF(Demographics!B10156&lt;=20,"18-20",IF(AND(Demographics!B10156&gt;20,Demographics!B10156&lt;=30),"21-30",IF(AND(Demographics!B10156&gt;30,Demographics!B10156&lt;=40),"31-40",IF(AND(Demographics!B10156&gt;40,Demographics!B10156&lt;=50),"41-50",IF(AND(Demographics!B10156&gt;50,Demographics!B10156&lt;=60),"51-60",IF(AND(Demographics!B10156&gt;60,Demographics!B10156&lt;=70),"61-70",IF(Demographics!B10156&gt;=71,"&gt;70","")))))))</f>
        <v>61-70</v>
      </c>
      <c r="D10156">
        <f>VLOOKUP(A10156,Examination!A:G, 2)</f>
        <v>156.30000000000001</v>
      </c>
      <c r="E10156">
        <f>VLOOKUP(A10156,Examination!A:G,3)</f>
        <v>81.900000000000006</v>
      </c>
      <c r="F10156">
        <f>VLOOKUP(A10156,Examination!A:G, 4)</f>
        <v>33.5</v>
      </c>
      <c r="G10156">
        <f>VLOOKUP(A10156,Examination!A:G, 5)</f>
        <v>76</v>
      </c>
      <c r="H10156">
        <f>VLOOKUP(A10156,Examination!A:G, 6)</f>
        <v>110</v>
      </c>
      <c r="I10156" t="b">
        <f>VLOOKUP(A10156,Examination!A:G, 7)</f>
        <v>1</v>
      </c>
      <c r="J10156">
        <f>VLOOKUP(A10156,Labs!A:B,2)</f>
        <v>209</v>
      </c>
    </row>
    <row r="10157" spans="1:10" x14ac:dyDescent="0.2">
      <c r="A10157">
        <v>83712</v>
      </c>
      <c r="B10157">
        <v>61</v>
      </c>
      <c r="C10157" t="str">
        <f>IF(Demographics!B10157&lt;=20,"18-20",IF(AND(Demographics!B10157&gt;20,Demographics!B10157&lt;=30),"21-30",IF(AND(Demographics!B10157&gt;30,Demographics!B10157&lt;=40),"31-40",IF(AND(Demographics!B10157&gt;40,Demographics!B10157&lt;=50),"41-50",IF(AND(Demographics!B10157&gt;50,Demographics!B10157&lt;=60),"51-60",IF(AND(Demographics!B10157&gt;60,Demographics!B10157&lt;=70),"61-70",IF(Demographics!B10157&gt;=71,"&gt;70","")))))))</f>
        <v>61-70</v>
      </c>
      <c r="D10157">
        <f>VLOOKUP(A10157,Examination!A:G, 2)</f>
        <v>174.1</v>
      </c>
      <c r="E10157">
        <f>VLOOKUP(A10157,Examination!A:G,3)</f>
        <v>90.8</v>
      </c>
      <c r="F10157">
        <f>VLOOKUP(A10157,Examination!A:G, 4)</f>
        <v>30</v>
      </c>
      <c r="G10157">
        <f>VLOOKUP(A10157,Examination!A:G, 5)</f>
        <v>70</v>
      </c>
      <c r="H10157">
        <f>VLOOKUP(A10157,Examination!A:G, 6)</f>
        <v>124</v>
      </c>
      <c r="I10157" t="b">
        <f>VLOOKUP(A10157,Examination!A:G, 7)</f>
        <v>0</v>
      </c>
      <c r="J10157">
        <f>VLOOKUP(A10157,Labs!A:B,2)</f>
        <v>165</v>
      </c>
    </row>
    <row r="10158" spans="1:10" x14ac:dyDescent="0.2">
      <c r="A10158">
        <v>83713</v>
      </c>
      <c r="B10158">
        <v>29</v>
      </c>
      <c r="C10158" t="str">
        <f>IF(Demographics!B10158&lt;=20,"18-20",IF(AND(Demographics!B10158&gt;20,Demographics!B10158&lt;=30),"21-30",IF(AND(Demographics!B10158&gt;30,Demographics!B10158&lt;=40),"31-40",IF(AND(Demographics!B10158&gt;40,Demographics!B10158&lt;=50),"41-50",IF(AND(Demographics!B10158&gt;50,Demographics!B10158&lt;=60),"51-60",IF(AND(Demographics!B10158&gt;60,Demographics!B10158&lt;=70),"61-70",IF(Demographics!B10158&gt;=71,"&gt;70","")))))))</f>
        <v>21-30</v>
      </c>
      <c r="D10158">
        <f>VLOOKUP(A10158,Examination!A:G, 2)</f>
        <v>162.4</v>
      </c>
      <c r="E10158">
        <f>VLOOKUP(A10158,Examination!A:G,3)</f>
        <v>62.5</v>
      </c>
      <c r="F10158">
        <f>VLOOKUP(A10158,Examination!A:G, 4)</f>
        <v>23.7</v>
      </c>
      <c r="G10158">
        <f>VLOOKUP(A10158,Examination!A:G, 5)</f>
        <v>66</v>
      </c>
      <c r="H10158">
        <f>VLOOKUP(A10158,Examination!A:G, 6)</f>
        <v>118</v>
      </c>
      <c r="I10158" t="b">
        <f>VLOOKUP(A10158,Examination!A:G, 7)</f>
        <v>0</v>
      </c>
      <c r="J10158">
        <f>VLOOKUP(A10158,Labs!A:B,2)</f>
        <v>180</v>
      </c>
    </row>
    <row r="10159" spans="1:10" x14ac:dyDescent="0.2">
      <c r="A10159">
        <v>83714</v>
      </c>
      <c r="B10159">
        <v>48</v>
      </c>
      <c r="C10159" t="str">
        <f>IF(Demographics!B10159&lt;=20,"18-20",IF(AND(Demographics!B10159&gt;20,Demographics!B10159&lt;=30),"21-30",IF(AND(Demographics!B10159&gt;30,Demographics!B10159&lt;=40),"31-40",IF(AND(Demographics!B10159&gt;40,Demographics!B10159&lt;=50),"41-50",IF(AND(Demographics!B10159&gt;50,Demographics!B10159&lt;=60),"51-60",IF(AND(Demographics!B10159&gt;60,Demographics!B10159&lt;=70),"61-70",IF(Demographics!B10159&gt;=71,"&gt;70","")))))))</f>
        <v>41-50</v>
      </c>
      <c r="D10159">
        <f>VLOOKUP(A10159,Examination!A:G, 2)</f>
        <v>159.69999999999999</v>
      </c>
      <c r="E10159">
        <f>VLOOKUP(A10159,Examination!A:G,3)</f>
        <v>71.7</v>
      </c>
      <c r="F10159">
        <f>VLOOKUP(A10159,Examination!A:G, 4)</f>
        <v>28.1</v>
      </c>
      <c r="G10159">
        <f>VLOOKUP(A10159,Examination!A:G, 5)</f>
        <v>64</v>
      </c>
      <c r="H10159">
        <f>VLOOKUP(A10159,Examination!A:G, 6)</f>
        <v>112</v>
      </c>
      <c r="I10159" t="b">
        <f>VLOOKUP(A10159,Examination!A:G, 7)</f>
        <v>0</v>
      </c>
      <c r="J10159">
        <f>VLOOKUP(A10159,Labs!A:B,2)</f>
        <v>187</v>
      </c>
    </row>
    <row r="10160" spans="1:10" x14ac:dyDescent="0.2">
      <c r="A10160">
        <v>83715</v>
      </c>
      <c r="B10160">
        <v>58</v>
      </c>
      <c r="C10160" t="str">
        <f>IF(Demographics!B10160&lt;=20,"18-20",IF(AND(Demographics!B10160&gt;20,Demographics!B10160&lt;=30),"21-30",IF(AND(Demographics!B10160&gt;30,Demographics!B10160&lt;=40),"31-40",IF(AND(Demographics!B10160&gt;40,Demographics!B10160&lt;=50),"41-50",IF(AND(Demographics!B10160&gt;50,Demographics!B10160&lt;=60),"51-60",IF(AND(Demographics!B10160&gt;60,Demographics!B10160&lt;=70),"61-70",IF(Demographics!B10160&gt;=71,"&gt;70","")))))))</f>
        <v>51-60</v>
      </c>
      <c r="D10160">
        <f>VLOOKUP(A10160,Examination!A:G, 2)</f>
        <v>170.4</v>
      </c>
      <c r="E10160">
        <f>VLOOKUP(A10160,Examination!A:G,3)</f>
        <v>76.3</v>
      </c>
      <c r="F10160">
        <f>VLOOKUP(A10160,Examination!A:G, 4)</f>
        <v>26.3</v>
      </c>
      <c r="G10160">
        <f>VLOOKUP(A10160,Examination!A:G, 5)</f>
        <v>74</v>
      </c>
      <c r="H10160">
        <f>VLOOKUP(A10160,Examination!A:G, 6)</f>
        <v>118</v>
      </c>
      <c r="I10160" t="b">
        <f>VLOOKUP(A10160,Examination!A:G, 7)</f>
        <v>0</v>
      </c>
      <c r="J10160">
        <f>VLOOKUP(A10160,Labs!A:B,2)</f>
        <v>179</v>
      </c>
    </row>
    <row r="10161" spans="1:10" x14ac:dyDescent="0.2">
      <c r="A10161">
        <v>83716</v>
      </c>
      <c r="B10161">
        <v>50</v>
      </c>
      <c r="C10161" t="str">
        <f>IF(Demographics!B10161&lt;=20,"18-20",IF(AND(Demographics!B10161&gt;20,Demographics!B10161&lt;=30),"21-30",IF(AND(Demographics!B10161&gt;30,Demographics!B10161&lt;=40),"31-40",IF(AND(Demographics!B10161&gt;40,Demographics!B10161&lt;=50),"41-50",IF(AND(Demographics!B10161&gt;50,Demographics!B10161&lt;=60),"51-60",IF(AND(Demographics!B10161&gt;60,Demographics!B10161&lt;=70),"61-70",IF(Demographics!B10161&gt;=71,"&gt;70","")))))))</f>
        <v>41-50</v>
      </c>
      <c r="D10161">
        <f>VLOOKUP(A10161,Examination!A:G, 2)</f>
        <v>180.3</v>
      </c>
      <c r="E10161">
        <f>VLOOKUP(A10161,Examination!A:G,3)</f>
        <v>78.3</v>
      </c>
      <c r="F10161">
        <f>VLOOKUP(A10161,Examination!A:G, 4)</f>
        <v>24.1</v>
      </c>
      <c r="G10161">
        <f>VLOOKUP(A10161,Examination!A:G, 5)</f>
        <v>60</v>
      </c>
      <c r="H10161">
        <f>VLOOKUP(A10161,Examination!A:G, 6)</f>
        <v>104</v>
      </c>
      <c r="I10161" t="b">
        <f>VLOOKUP(A10161,Examination!A:G, 7)</f>
        <v>0</v>
      </c>
      <c r="J10161">
        <f>VLOOKUP(A10161,Labs!A:B,2)</f>
        <v>143</v>
      </c>
    </row>
    <row r="10162" spans="1:10" x14ac:dyDescent="0.2">
      <c r="A10162">
        <v>83717</v>
      </c>
      <c r="B10162">
        <v>36</v>
      </c>
      <c r="C10162" t="str">
        <f>IF(Demographics!B10162&lt;=20,"18-20",IF(AND(Demographics!B10162&gt;20,Demographics!B10162&lt;=30),"21-30",IF(AND(Demographics!B10162&gt;30,Demographics!B10162&lt;=40),"31-40",IF(AND(Demographics!B10162&gt;40,Demographics!B10162&lt;=50),"41-50",IF(AND(Demographics!B10162&gt;50,Demographics!B10162&lt;=60),"51-60",IF(AND(Demographics!B10162&gt;60,Demographics!B10162&lt;=70),"61-70",IF(Demographics!B10162&gt;=71,"&gt;70","")))))))</f>
        <v>31-40</v>
      </c>
      <c r="D10162">
        <f>VLOOKUP(A10162,Examination!A:G, 2)</f>
        <v>143.19999999999999</v>
      </c>
      <c r="E10162">
        <f>VLOOKUP(A10162,Examination!A:G,3)</f>
        <v>43.6</v>
      </c>
      <c r="F10162">
        <f>VLOOKUP(A10162,Examination!A:G, 4)</f>
        <v>21.3</v>
      </c>
      <c r="G10162">
        <f>VLOOKUP(A10162,Examination!A:G, 5)</f>
        <v>0</v>
      </c>
      <c r="H10162">
        <f>VLOOKUP(A10162,Examination!A:G, 6)</f>
        <v>0</v>
      </c>
      <c r="I10162" t="b">
        <f>VLOOKUP(A10162,Examination!A:G, 7)</f>
        <v>0</v>
      </c>
      <c r="J10162">
        <f>VLOOKUP(A10162,Labs!A:B,2)</f>
        <v>193</v>
      </c>
    </row>
    <row r="10163" spans="1:10" x14ac:dyDescent="0.2">
      <c r="A10163">
        <v>83718</v>
      </c>
      <c r="B10163">
        <v>60</v>
      </c>
      <c r="C10163" t="str">
        <f>IF(Demographics!B10163&lt;=20,"18-20",IF(AND(Demographics!B10163&gt;20,Demographics!B10163&lt;=30),"21-30",IF(AND(Demographics!B10163&gt;30,Demographics!B10163&lt;=40),"31-40",IF(AND(Demographics!B10163&gt;40,Demographics!B10163&lt;=50),"41-50",IF(AND(Demographics!B10163&gt;50,Demographics!B10163&lt;=60),"51-60",IF(AND(Demographics!B10163&gt;60,Demographics!B10163&lt;=70),"61-70",IF(Demographics!B10163&gt;=71,"&gt;70","")))))))</f>
        <v>51-60</v>
      </c>
      <c r="D10163">
        <f>VLOOKUP(A10163,Examination!A:G, 2)</f>
        <v>165.1</v>
      </c>
      <c r="E10163">
        <f>VLOOKUP(A10163,Examination!A:G,3)</f>
        <v>74.7</v>
      </c>
      <c r="F10163">
        <f>VLOOKUP(A10163,Examination!A:G, 4)</f>
        <v>27.4</v>
      </c>
      <c r="G10163">
        <f>VLOOKUP(A10163,Examination!A:G, 5)</f>
        <v>72</v>
      </c>
      <c r="H10163">
        <f>VLOOKUP(A10163,Examination!A:G, 6)</f>
        <v>114</v>
      </c>
      <c r="I10163" t="b">
        <f>VLOOKUP(A10163,Examination!A:G, 7)</f>
        <v>0</v>
      </c>
      <c r="J10163">
        <f>VLOOKUP(A10163,Labs!A:B,2)</f>
        <v>221</v>
      </c>
    </row>
    <row r="10164" spans="1:10" x14ac:dyDescent="0.2">
      <c r="A10164">
        <v>83719</v>
      </c>
      <c r="B10164">
        <v>24</v>
      </c>
      <c r="C10164" t="str">
        <f>IF(Demographics!B10164&lt;=20,"18-20",IF(AND(Demographics!B10164&gt;20,Demographics!B10164&lt;=30),"21-30",IF(AND(Demographics!B10164&gt;30,Demographics!B10164&lt;=40),"31-40",IF(AND(Demographics!B10164&gt;40,Demographics!B10164&lt;=50),"41-50",IF(AND(Demographics!B10164&gt;50,Demographics!B10164&lt;=60),"51-60",IF(AND(Demographics!B10164&gt;60,Demographics!B10164&lt;=70),"61-70",IF(Demographics!B10164&gt;=71,"&gt;70","")))))))</f>
        <v>21-30</v>
      </c>
      <c r="D10164">
        <f>VLOOKUP(A10164,Examination!A:G, 2)</f>
        <v>96.5</v>
      </c>
      <c r="E10164">
        <f>VLOOKUP(A10164,Examination!A:G,3)</f>
        <v>13.6</v>
      </c>
      <c r="F10164">
        <f>VLOOKUP(A10164,Examination!A:G, 4)</f>
        <v>14.6</v>
      </c>
      <c r="G10164">
        <f>VLOOKUP(A10164,Examination!A:G, 5)</f>
        <v>0</v>
      </c>
      <c r="H10164">
        <f>VLOOKUP(A10164,Examination!A:G, 6)</f>
        <v>0</v>
      </c>
      <c r="I10164" t="b">
        <f>VLOOKUP(A10164,Examination!A:G, 7)</f>
        <v>0</v>
      </c>
      <c r="J10164">
        <f>VLOOKUP(A10164,Labs!A:B,2)</f>
        <v>0</v>
      </c>
    </row>
    <row r="10165" spans="1:10" x14ac:dyDescent="0.2">
      <c r="A10165">
        <v>83720</v>
      </c>
      <c r="B10165">
        <v>36</v>
      </c>
      <c r="C10165" t="str">
        <f>IF(Demographics!B10165&lt;=20,"18-20",IF(AND(Demographics!B10165&gt;20,Demographics!B10165&lt;=30),"21-30",IF(AND(Demographics!B10165&gt;30,Demographics!B10165&lt;=40),"31-40",IF(AND(Demographics!B10165&gt;40,Demographics!B10165&lt;=50),"41-50",IF(AND(Demographics!B10165&gt;50,Demographics!B10165&lt;=60),"51-60",IF(AND(Demographics!B10165&gt;60,Demographics!B10165&lt;=70),"61-70",IF(Demographics!B10165&gt;=71,"&gt;70","")))))))</f>
        <v>31-40</v>
      </c>
      <c r="D10165">
        <f>VLOOKUP(A10165,Examination!A:G, 2)</f>
        <v>192.8</v>
      </c>
      <c r="E10165">
        <f>VLOOKUP(A10165,Examination!A:G,3)</f>
        <v>89</v>
      </c>
      <c r="F10165">
        <f>VLOOKUP(A10165,Examination!A:G, 4)</f>
        <v>23.9</v>
      </c>
      <c r="G10165">
        <f>VLOOKUP(A10165,Examination!A:G, 5)</f>
        <v>88</v>
      </c>
      <c r="H10165">
        <f>VLOOKUP(A10165,Examination!A:G, 6)</f>
        <v>130</v>
      </c>
      <c r="I10165" t="b">
        <f>VLOOKUP(A10165,Examination!A:G, 7)</f>
        <v>0</v>
      </c>
      <c r="J10165">
        <f>VLOOKUP(A10165,Labs!A:B,2)</f>
        <v>202</v>
      </c>
    </row>
    <row r="10166" spans="1:10" x14ac:dyDescent="0.2">
      <c r="A10166">
        <v>83721</v>
      </c>
      <c r="B10166">
        <v>47</v>
      </c>
      <c r="C10166" t="str">
        <f>IF(Demographics!B10166&lt;=20,"18-20",IF(AND(Demographics!B10166&gt;20,Demographics!B10166&lt;=30),"21-30",IF(AND(Demographics!B10166&gt;30,Demographics!B10166&lt;=40),"31-40",IF(AND(Demographics!B10166&gt;40,Demographics!B10166&lt;=50),"41-50",IF(AND(Demographics!B10166&gt;50,Demographics!B10166&lt;=60),"51-60",IF(AND(Demographics!B10166&gt;60,Demographics!B10166&lt;=70),"61-70",IF(Demographics!B10166&gt;=71,"&gt;70","")))))))</f>
        <v>41-50</v>
      </c>
      <c r="D10166">
        <f>VLOOKUP(A10166,Examination!A:G, 2)</f>
        <v>176.2</v>
      </c>
      <c r="E10166">
        <f>VLOOKUP(A10166,Examination!A:G,3)</f>
        <v>79.5</v>
      </c>
      <c r="F10166">
        <f>VLOOKUP(A10166,Examination!A:G, 4)</f>
        <v>25.6</v>
      </c>
      <c r="G10166">
        <f>VLOOKUP(A10166,Examination!A:G, 5)</f>
        <v>70</v>
      </c>
      <c r="H10166">
        <f>VLOOKUP(A10166,Examination!A:G, 6)</f>
        <v>108</v>
      </c>
      <c r="I10166" t="b">
        <f>VLOOKUP(A10166,Examination!A:G, 7)</f>
        <v>0</v>
      </c>
      <c r="J10166">
        <f>VLOOKUP(A10166,Labs!A:B,2)</f>
        <v>138</v>
      </c>
    </row>
    <row r="10167" spans="1:10" x14ac:dyDescent="0.2">
      <c r="A10167">
        <v>83722</v>
      </c>
      <c r="B10167">
        <v>26</v>
      </c>
      <c r="C10167" t="str">
        <f>IF(Demographics!B10167&lt;=20,"18-20",IF(AND(Demographics!B10167&gt;20,Demographics!B10167&lt;=30),"21-30",IF(AND(Demographics!B10167&gt;30,Demographics!B10167&lt;=40),"31-40",IF(AND(Demographics!B10167&gt;40,Demographics!B10167&lt;=50),"41-50",IF(AND(Demographics!B10167&gt;50,Demographics!B10167&lt;=60),"51-60",IF(AND(Demographics!B10167&gt;60,Demographics!B10167&lt;=70),"61-70",IF(Demographics!B10167&gt;=71,"&gt;70","")))))))</f>
        <v>21-30</v>
      </c>
      <c r="D10167">
        <f>VLOOKUP(A10167,Examination!A:G, 2)</f>
        <v>0</v>
      </c>
      <c r="E10167">
        <f>VLOOKUP(A10167,Examination!A:G,3)</f>
        <v>5.6</v>
      </c>
      <c r="F10167">
        <f>VLOOKUP(A10167,Examination!A:G, 4)</f>
        <v>0</v>
      </c>
      <c r="G10167">
        <f>VLOOKUP(A10167,Examination!A:G, 5)</f>
        <v>0</v>
      </c>
      <c r="H10167">
        <f>VLOOKUP(A10167,Examination!A:G, 6)</f>
        <v>0</v>
      </c>
      <c r="I10167" t="e">
        <f>VLOOKUP(A10167,Examination!A:G, 7)</f>
        <v>#DIV/0!</v>
      </c>
      <c r="J10167">
        <f>VLOOKUP(A10167,Labs!A:B,2)</f>
        <v>0</v>
      </c>
    </row>
    <row r="10168" spans="1:10" x14ac:dyDescent="0.2">
      <c r="A10168">
        <v>83723</v>
      </c>
      <c r="B10168">
        <v>61</v>
      </c>
      <c r="C10168" t="str">
        <f>IF(Demographics!B10168&lt;=20,"18-20",IF(AND(Demographics!B10168&gt;20,Demographics!B10168&lt;=30),"21-30",IF(AND(Demographics!B10168&gt;30,Demographics!B10168&lt;=40),"31-40",IF(AND(Demographics!B10168&gt;40,Demographics!B10168&lt;=50),"41-50",IF(AND(Demographics!B10168&gt;50,Demographics!B10168&lt;=60),"51-60",IF(AND(Demographics!B10168&gt;60,Demographics!B10168&lt;=70),"61-70",IF(Demographics!B10168&gt;=71,"&gt;70","")))))))</f>
        <v>61-70</v>
      </c>
      <c r="D10168">
        <f>VLOOKUP(A10168,Examination!A:G, 2)</f>
        <v>173.5</v>
      </c>
      <c r="E10168">
        <f>VLOOKUP(A10168,Examination!A:G,3)</f>
        <v>99.5</v>
      </c>
      <c r="F10168">
        <f>VLOOKUP(A10168,Examination!A:G, 4)</f>
        <v>33.1</v>
      </c>
      <c r="G10168">
        <f>VLOOKUP(A10168,Examination!A:G, 5)</f>
        <v>0</v>
      </c>
      <c r="H10168">
        <f>VLOOKUP(A10168,Examination!A:G, 6)</f>
        <v>0</v>
      </c>
      <c r="I10168" t="b">
        <f>VLOOKUP(A10168,Examination!A:G, 7)</f>
        <v>1</v>
      </c>
      <c r="J10168">
        <f>VLOOKUP(A10168,Labs!A:B,2)</f>
        <v>186</v>
      </c>
    </row>
    <row r="10169" spans="1:10" x14ac:dyDescent="0.2">
      <c r="A10169">
        <v>83724</v>
      </c>
      <c r="B10169">
        <v>80</v>
      </c>
      <c r="C10169" t="str">
        <f>IF(Demographics!B10169&lt;=20,"18-20",IF(AND(Demographics!B10169&gt;20,Demographics!B10169&lt;=30),"21-30",IF(AND(Demographics!B10169&gt;30,Demographics!B10169&lt;=40),"31-40",IF(AND(Demographics!B10169&gt;40,Demographics!B10169&lt;=50),"41-50",IF(AND(Demographics!B10169&gt;50,Demographics!B10169&lt;=60),"51-60",IF(AND(Demographics!B10169&gt;60,Demographics!B10169&lt;=70),"61-70",IF(Demographics!B10169&gt;=71,"&gt;70","")))))))</f>
        <v>&gt;70</v>
      </c>
      <c r="D10169">
        <f>VLOOKUP(A10169,Examination!A:G, 2)</f>
        <v>176</v>
      </c>
      <c r="E10169">
        <f>VLOOKUP(A10169,Examination!A:G,3)</f>
        <v>77.099999999999994</v>
      </c>
      <c r="F10169">
        <f>VLOOKUP(A10169,Examination!A:G, 4)</f>
        <v>24.9</v>
      </c>
      <c r="G10169">
        <f>VLOOKUP(A10169,Examination!A:G, 5)</f>
        <v>70</v>
      </c>
      <c r="H10169">
        <f>VLOOKUP(A10169,Examination!A:G, 6)</f>
        <v>164</v>
      </c>
      <c r="I10169" t="b">
        <f>VLOOKUP(A10169,Examination!A:G, 7)</f>
        <v>0</v>
      </c>
      <c r="J10169">
        <f>VLOOKUP(A10169,Labs!A:B,2)</f>
        <v>157</v>
      </c>
    </row>
    <row r="10170" spans="1:10" x14ac:dyDescent="0.2">
      <c r="A10170">
        <v>83725</v>
      </c>
      <c r="B10170">
        <v>25</v>
      </c>
      <c r="C10170" t="str">
        <f>IF(Demographics!B10170&lt;=20,"18-20",IF(AND(Demographics!B10170&gt;20,Demographics!B10170&lt;=30),"21-30",IF(AND(Demographics!B10170&gt;30,Demographics!B10170&lt;=40),"31-40",IF(AND(Demographics!B10170&gt;40,Demographics!B10170&lt;=50),"41-50",IF(AND(Demographics!B10170&gt;50,Demographics!B10170&lt;=60),"51-60",IF(AND(Demographics!B10170&gt;60,Demographics!B10170&lt;=70),"61-70",IF(Demographics!B10170&gt;=71,"&gt;70","")))))))</f>
        <v>21-30</v>
      </c>
      <c r="D10170">
        <f>VLOOKUP(A10170,Examination!A:G, 2)</f>
        <v>118.6</v>
      </c>
      <c r="E10170">
        <f>VLOOKUP(A10170,Examination!A:G,3)</f>
        <v>22.8</v>
      </c>
      <c r="F10170">
        <f>VLOOKUP(A10170,Examination!A:G, 4)</f>
        <v>16.2</v>
      </c>
      <c r="G10170">
        <f>VLOOKUP(A10170,Examination!A:G, 5)</f>
        <v>0</v>
      </c>
      <c r="H10170">
        <f>VLOOKUP(A10170,Examination!A:G, 6)</f>
        <v>0</v>
      </c>
      <c r="I10170" t="b">
        <f>VLOOKUP(A10170,Examination!A:G, 7)</f>
        <v>0</v>
      </c>
      <c r="J10170">
        <f>VLOOKUP(A10170,Labs!A:B,2)</f>
        <v>175</v>
      </c>
    </row>
    <row r="10171" spans="1:10" x14ac:dyDescent="0.2">
      <c r="A10171">
        <v>83726</v>
      </c>
      <c r="B10171">
        <v>43</v>
      </c>
      <c r="C10171" t="str">
        <f>IF(Demographics!B10171&lt;=20,"18-20",IF(AND(Demographics!B10171&gt;20,Demographics!B10171&lt;=30),"21-30",IF(AND(Demographics!B10171&gt;30,Demographics!B10171&lt;=40),"31-40",IF(AND(Demographics!B10171&gt;40,Demographics!B10171&lt;=50),"41-50",IF(AND(Demographics!B10171&gt;50,Demographics!B10171&lt;=60),"51-60",IF(AND(Demographics!B10171&gt;60,Demographics!B10171&lt;=70),"61-70",IF(Demographics!B10171&gt;=71,"&gt;70","")))))))</f>
        <v>41-50</v>
      </c>
      <c r="D10171">
        <f>VLOOKUP(A10171,Examination!A:G, 2)</f>
        <v>171.7</v>
      </c>
      <c r="E10171">
        <f>VLOOKUP(A10171,Examination!A:G,3)</f>
        <v>79</v>
      </c>
      <c r="F10171">
        <f>VLOOKUP(A10171,Examination!A:G, 4)</f>
        <v>26.8</v>
      </c>
      <c r="G10171">
        <f>VLOOKUP(A10171,Examination!A:G, 5)</f>
        <v>0</v>
      </c>
      <c r="H10171">
        <f>VLOOKUP(A10171,Examination!A:G, 6)</f>
        <v>0</v>
      </c>
      <c r="I10171" t="b">
        <f>VLOOKUP(A10171,Examination!A:G, 7)</f>
        <v>0</v>
      </c>
      <c r="J10171">
        <f>VLOOKUP(A10171,Labs!A:B,2)</f>
        <v>0</v>
      </c>
    </row>
    <row r="10172" spans="1:10" x14ac:dyDescent="0.2">
      <c r="A10172">
        <v>83727</v>
      </c>
      <c r="B10172">
        <v>19</v>
      </c>
      <c r="C10172" t="str">
        <f>IF(Demographics!B10172&lt;=20,"18-20",IF(AND(Demographics!B10172&gt;20,Demographics!B10172&lt;=30),"21-30",IF(AND(Demographics!B10172&gt;30,Demographics!B10172&lt;=40),"31-40",IF(AND(Demographics!B10172&gt;40,Demographics!B10172&lt;=50),"41-50",IF(AND(Demographics!B10172&gt;50,Demographics!B10172&lt;=60),"51-60",IF(AND(Demographics!B10172&gt;60,Demographics!B10172&lt;=70),"61-70",IF(Demographics!B10172&gt;=71,"&gt;70","")))))))</f>
        <v>18-20</v>
      </c>
      <c r="D10172">
        <f>VLOOKUP(A10172,Examination!A:G, 2)</f>
        <v>171.3</v>
      </c>
      <c r="E10172">
        <f>VLOOKUP(A10172,Examination!A:G,3)</f>
        <v>71.8</v>
      </c>
      <c r="F10172">
        <f>VLOOKUP(A10172,Examination!A:G, 4)</f>
        <v>24.5</v>
      </c>
      <c r="G10172">
        <f>VLOOKUP(A10172,Examination!A:G, 5)</f>
        <v>68</v>
      </c>
      <c r="H10172">
        <f>VLOOKUP(A10172,Examination!A:G, 6)</f>
        <v>110</v>
      </c>
      <c r="I10172" t="b">
        <f>VLOOKUP(A10172,Examination!A:G, 7)</f>
        <v>0</v>
      </c>
      <c r="J10172">
        <f>VLOOKUP(A10172,Labs!A:B,2)</f>
        <v>190</v>
      </c>
    </row>
    <row r="10173" spans="1:10" x14ac:dyDescent="0.2">
      <c r="A10173">
        <v>83728</v>
      </c>
      <c r="B10173">
        <v>40</v>
      </c>
      <c r="C10173" t="str">
        <f>IF(Demographics!B10173&lt;=20,"18-20",IF(AND(Demographics!B10173&gt;20,Demographics!B10173&lt;=30),"21-30",IF(AND(Demographics!B10173&gt;30,Demographics!B10173&lt;=40),"31-40",IF(AND(Demographics!B10173&gt;40,Demographics!B10173&lt;=50),"41-50",IF(AND(Demographics!B10173&gt;50,Demographics!B10173&lt;=60),"51-60",IF(AND(Demographics!B10173&gt;60,Demographics!B10173&lt;=70),"61-70",IF(Demographics!B10173&gt;=71,"&gt;70","")))))))</f>
        <v>31-40</v>
      </c>
      <c r="D10173">
        <f>VLOOKUP(A10173,Examination!A:G, 2)</f>
        <v>84.4</v>
      </c>
      <c r="E10173">
        <f>VLOOKUP(A10173,Examination!A:G,3)</f>
        <v>11.3</v>
      </c>
      <c r="F10173">
        <f>VLOOKUP(A10173,Examination!A:G, 4)</f>
        <v>15.9</v>
      </c>
      <c r="G10173">
        <f>VLOOKUP(A10173,Examination!A:G, 5)</f>
        <v>0</v>
      </c>
      <c r="H10173">
        <f>VLOOKUP(A10173,Examination!A:G, 6)</f>
        <v>0</v>
      </c>
      <c r="I10173" t="b">
        <f>VLOOKUP(A10173,Examination!A:G, 7)</f>
        <v>0</v>
      </c>
      <c r="J10173">
        <f>VLOOKUP(A10173,Labs!A:B,2)</f>
        <v>0</v>
      </c>
    </row>
    <row r="10174" spans="1:10" x14ac:dyDescent="0.2">
      <c r="A10174">
        <v>83729</v>
      </c>
      <c r="B10174">
        <v>42</v>
      </c>
      <c r="C10174" t="str">
        <f>IF(Demographics!B10174&lt;=20,"18-20",IF(AND(Demographics!B10174&gt;20,Demographics!B10174&lt;=30),"21-30",IF(AND(Demographics!B10174&gt;30,Demographics!B10174&lt;=40),"31-40",IF(AND(Demographics!B10174&gt;40,Demographics!B10174&lt;=50),"41-50",IF(AND(Demographics!B10174&gt;50,Demographics!B10174&lt;=60),"51-60",IF(AND(Demographics!B10174&gt;60,Demographics!B10174&lt;=70),"61-70",IF(Demographics!B10174&gt;=71,"&gt;70","")))))))</f>
        <v>41-50</v>
      </c>
      <c r="D10174">
        <f>VLOOKUP(A10174,Examination!A:G, 2)</f>
        <v>162.30000000000001</v>
      </c>
      <c r="E10174">
        <f>VLOOKUP(A10174,Examination!A:G,3)</f>
        <v>89.6</v>
      </c>
      <c r="F10174">
        <f>VLOOKUP(A10174,Examination!A:G, 4)</f>
        <v>34</v>
      </c>
      <c r="G10174">
        <f>VLOOKUP(A10174,Examination!A:G, 5)</f>
        <v>82</v>
      </c>
      <c r="H10174">
        <f>VLOOKUP(A10174,Examination!A:G, 6)</f>
        <v>136</v>
      </c>
      <c r="I10174" t="b">
        <f>VLOOKUP(A10174,Examination!A:G, 7)</f>
        <v>1</v>
      </c>
      <c r="J10174">
        <f>VLOOKUP(A10174,Labs!A:B,2)</f>
        <v>152</v>
      </c>
    </row>
    <row r="10175" spans="1:10" x14ac:dyDescent="0.2">
      <c r="A10175">
        <v>83730</v>
      </c>
      <c r="B10175">
        <v>30</v>
      </c>
      <c r="C10175" t="str">
        <f>IF(Demographics!B10175&lt;=20,"18-20",IF(AND(Demographics!B10175&gt;20,Demographics!B10175&lt;=30),"21-30",IF(AND(Demographics!B10175&gt;30,Demographics!B10175&lt;=40),"31-40",IF(AND(Demographics!B10175&gt;40,Demographics!B10175&lt;=50),"41-50",IF(AND(Demographics!B10175&gt;50,Demographics!B10175&lt;=60),"51-60",IF(AND(Demographics!B10175&gt;60,Demographics!B10175&lt;=70),"61-70",IF(Demographics!B10175&gt;=71,"&gt;70","")))))))</f>
        <v>21-30</v>
      </c>
      <c r="D10175">
        <f>VLOOKUP(A10175,Examination!A:G, 2)</f>
        <v>119.1</v>
      </c>
      <c r="E10175">
        <f>VLOOKUP(A10175,Examination!A:G,3)</f>
        <v>22.8</v>
      </c>
      <c r="F10175">
        <f>VLOOKUP(A10175,Examination!A:G, 4)</f>
        <v>16.100000000000001</v>
      </c>
      <c r="G10175">
        <f>VLOOKUP(A10175,Examination!A:G, 5)</f>
        <v>0</v>
      </c>
      <c r="H10175">
        <f>VLOOKUP(A10175,Examination!A:G, 6)</f>
        <v>0</v>
      </c>
      <c r="I10175" t="b">
        <f>VLOOKUP(A10175,Examination!A:G, 7)</f>
        <v>0</v>
      </c>
      <c r="J10175">
        <f>VLOOKUP(A10175,Labs!A:B,2)</f>
        <v>167</v>
      </c>
    </row>
    <row r="10176" spans="1:10" x14ac:dyDescent="0.2">
      <c r="A10176">
        <v>83731</v>
      </c>
      <c r="B10176">
        <v>43</v>
      </c>
      <c r="C10176" t="str">
        <f>IF(Demographics!B10176&lt;=20,"18-20",IF(AND(Demographics!B10176&gt;20,Demographics!B10176&lt;=30),"21-30",IF(AND(Demographics!B10176&gt;30,Demographics!B10176&lt;=40),"31-40",IF(AND(Demographics!B10176&gt;40,Demographics!B10176&lt;=50),"41-50",IF(AND(Demographics!B10176&gt;50,Demographics!B10176&lt;=60),"51-60",IF(AND(Demographics!B10176&gt;60,Demographics!B10176&lt;=70),"61-70",IF(Demographics!B10176&gt;=71,"&gt;70","")))))))</f>
        <v>41-50</v>
      </c>
      <c r="D10176">
        <f>VLOOKUP(A10176,Examination!A:G, 2)</f>
        <v>148.1</v>
      </c>
      <c r="E10176">
        <f>VLOOKUP(A10176,Examination!A:G,3)</f>
        <v>42.3</v>
      </c>
      <c r="F10176">
        <f>VLOOKUP(A10176,Examination!A:G, 4)</f>
        <v>19.3</v>
      </c>
      <c r="G10176">
        <f>VLOOKUP(A10176,Examination!A:G, 5)</f>
        <v>68</v>
      </c>
      <c r="H10176">
        <f>VLOOKUP(A10176,Examination!A:G, 6)</f>
        <v>94</v>
      </c>
      <c r="I10176" t="b">
        <f>VLOOKUP(A10176,Examination!A:G, 7)</f>
        <v>0</v>
      </c>
      <c r="J10176">
        <f>VLOOKUP(A10176,Labs!A:B,2)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B19C3-EFA4-6847-BAB4-7A1F1F857C69}">
  <dimension ref="A1:B8"/>
  <sheetViews>
    <sheetView tabSelected="1" workbookViewId="0">
      <selection activeCell="D8" sqref="D8"/>
    </sheetView>
  </sheetViews>
  <sheetFormatPr baseColWidth="10" defaultRowHeight="16" x14ac:dyDescent="0.2"/>
  <sheetData>
    <row r="1" spans="1:2" x14ac:dyDescent="0.2">
      <c r="A1" t="s">
        <v>9</v>
      </c>
      <c r="B1" t="s">
        <v>10</v>
      </c>
    </row>
    <row r="2" spans="1:2" x14ac:dyDescent="0.2">
      <c r="A2" t="s">
        <v>11</v>
      </c>
      <c r="B2">
        <f>COUNTIF(Combined!C2:C10176,A2)</f>
        <v>213</v>
      </c>
    </row>
    <row r="3" spans="1:2" x14ac:dyDescent="0.2">
      <c r="A3" t="s">
        <v>12</v>
      </c>
      <c r="B3">
        <f>COUNTIF(Combined!C3:C10177,A3)</f>
        <v>1487</v>
      </c>
    </row>
    <row r="4" spans="1:2" x14ac:dyDescent="0.2">
      <c r="A4" t="s">
        <v>13</v>
      </c>
      <c r="B4">
        <f>COUNTIF(Combined!C4:C10178,A4)</f>
        <v>2629</v>
      </c>
    </row>
    <row r="5" spans="1:2" x14ac:dyDescent="0.2">
      <c r="A5" t="s">
        <v>14</v>
      </c>
      <c r="B5">
        <f>COUNTIF(Combined!C5:C10179,A5)</f>
        <v>2311</v>
      </c>
    </row>
    <row r="6" spans="1:2" x14ac:dyDescent="0.2">
      <c r="A6" t="s">
        <v>15</v>
      </c>
      <c r="B6">
        <f>COUNTIF(Combined!C6:C10180,A6)</f>
        <v>1505</v>
      </c>
    </row>
    <row r="7" spans="1:2" x14ac:dyDescent="0.2">
      <c r="A7" t="s">
        <v>16</v>
      </c>
      <c r="B7">
        <f>COUNTIF(Combined!C7:C10181,A7)</f>
        <v>1094</v>
      </c>
    </row>
    <row r="8" spans="1:2" x14ac:dyDescent="0.2">
      <c r="A8" s="1" t="s">
        <v>17</v>
      </c>
      <c r="B8">
        <f>COUNTIF(Combined!C8:C10182,"*&gt;70")</f>
        <v>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Demographics</vt:lpstr>
      <vt:lpstr>Examination</vt:lpstr>
      <vt:lpstr>Labs</vt:lpstr>
      <vt:lpstr>Combined</vt:lpstr>
      <vt:lpstr>AgeByGroup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2019-05-24T01:46:11Z</dcterms:created>
  <dcterms:modified xsi:type="dcterms:W3CDTF">2019-05-30T01:35:04Z</dcterms:modified>
</cp:coreProperties>
</file>